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8125"/>
  <workbookPr autoCompressPictures="0"/>
  <bookViews>
    <workbookView xWindow="1880" yWindow="2100" windowWidth="28640" windowHeight="14640" tabRatio="990" activeTab="2"/>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 name="Table S10" sheetId="10" r:id="rId10"/>
    <sheet name="Table S11" sheetId="11" r:id="rId11"/>
    <sheet name="Table S12" sheetId="12" r:id="rId12"/>
    <sheet name="Table S13" sheetId="13" r:id="rId13"/>
    <sheet name="Table S14" sheetId="14" r:id="rId14"/>
    <sheet name="Table S15" sheetId="15" r:id="rId15"/>
    <sheet name="Table S16" sheetId="16" r:id="rId16"/>
    <sheet name="Table S17" sheetId="17" r:id="rId17"/>
  </sheets>
  <definedNames>
    <definedName name="rtpcr_se_events_tra2_final" localSheetId="3">'Table S4'!$B$5:$G$87</definedName>
    <definedName name="significant_ass_dexseq_suppa_rmats_majiq_gene_exp" localSheetId="11">'Table S12'!$B$7122:$U$10045</definedName>
    <definedName name="supp_table_s15" localSheetId="16">'Table S17'!$A$4:$T$1415</definedName>
  </definedNames>
  <calcPr calcId="140001" iterateDelta="1E-4" concurrentCalc="0"/>
  <extLst>
    <ext xmlns:mx="http://schemas.microsoft.com/office/mac/excel/2008/main" uri="{7523E5D3-25F3-A5E0-1632-64F254C22452}">
      <mx:ArchID Flags="2"/>
    </ext>
    <ext xmlns:loext="http://schemas.libreoffice.org/" uri="{7626C862-2A13-11E5-B345-FEFF819CDC9F}">
      <loext:extCalcPr stringRefSyntax="ExcelA1"/>
    </ext>
  </extLst>
</workbook>
</file>

<file path=xl/calcChain.xml><?xml version="1.0" encoding="utf-8"?>
<calcChain xmlns="http://schemas.openxmlformats.org/spreadsheetml/2006/main">
  <c r="O28" i="14" l="1"/>
  <c r="O27" i="14"/>
  <c r="O26" i="14"/>
  <c r="O25" i="14"/>
  <c r="O24" i="14"/>
  <c r="O23" i="14"/>
  <c r="O18" i="14"/>
  <c r="O17" i="14"/>
  <c r="O16" i="14"/>
  <c r="O15" i="14"/>
  <c r="O14" i="14"/>
  <c r="O13" i="14"/>
  <c r="O12" i="14"/>
  <c r="O6" i="14"/>
  <c r="O4" i="14"/>
  <c r="O5" i="14"/>
  <c r="M28" i="14"/>
  <c r="L28" i="14"/>
  <c r="N28" i="14"/>
  <c r="M27" i="14"/>
  <c r="L27" i="14"/>
  <c r="N27" i="14"/>
  <c r="M26" i="14"/>
  <c r="L26" i="14"/>
  <c r="N26" i="14"/>
  <c r="M25" i="14"/>
  <c r="L25" i="14"/>
  <c r="N25" i="14"/>
  <c r="M24" i="14"/>
  <c r="L24" i="14"/>
  <c r="N24" i="14"/>
  <c r="M23" i="14"/>
  <c r="L23" i="14"/>
  <c r="N23" i="14"/>
  <c r="M18" i="14"/>
  <c r="L18" i="14"/>
  <c r="N18" i="14"/>
  <c r="M17" i="14"/>
  <c r="L17" i="14"/>
  <c r="N17" i="14"/>
  <c r="M16" i="14"/>
  <c r="L16" i="14"/>
  <c r="N16" i="14"/>
  <c r="M15" i="14"/>
  <c r="L15" i="14"/>
  <c r="N15" i="14"/>
  <c r="M14" i="14"/>
  <c r="L14" i="14"/>
  <c r="N14" i="14"/>
  <c r="M13" i="14"/>
  <c r="L13" i="14"/>
  <c r="N13" i="14"/>
  <c r="M12" i="14"/>
  <c r="L12" i="14"/>
  <c r="N12" i="14"/>
  <c r="M6" i="14"/>
  <c r="L6" i="14"/>
  <c r="N6" i="14"/>
  <c r="M5" i="14"/>
  <c r="L5" i="14"/>
  <c r="N5" i="14"/>
  <c r="M4" i="14"/>
  <c r="L4" i="14"/>
  <c r="N4" i="14"/>
  <c r="N95" i="3"/>
  <c r="J95" i="3"/>
  <c r="N94" i="3"/>
  <c r="J94" i="3"/>
  <c r="N93" i="3"/>
  <c r="J93" i="3"/>
  <c r="N92" i="3"/>
  <c r="J92" i="3"/>
  <c r="N89" i="3"/>
  <c r="J89" i="3"/>
  <c r="N88" i="3"/>
  <c r="J88" i="3"/>
  <c r="N87" i="3"/>
  <c r="J87" i="3"/>
  <c r="N86" i="3"/>
  <c r="J86" i="3"/>
  <c r="N85" i="3"/>
  <c r="J85" i="3"/>
  <c r="N84" i="3"/>
  <c r="J84" i="3"/>
  <c r="N83" i="3"/>
  <c r="J83" i="3"/>
  <c r="N82" i="3"/>
  <c r="J82" i="3"/>
  <c r="N81" i="3"/>
  <c r="J81" i="3"/>
  <c r="N80" i="3"/>
  <c r="J80" i="3"/>
  <c r="N79" i="3"/>
  <c r="J79" i="3"/>
  <c r="N78" i="3"/>
  <c r="J78" i="3"/>
  <c r="N77" i="3"/>
  <c r="J77" i="3"/>
  <c r="N76" i="3"/>
  <c r="J76" i="3"/>
  <c r="N75" i="3"/>
  <c r="J75" i="3"/>
  <c r="N74" i="3"/>
  <c r="J74" i="3"/>
  <c r="N71" i="3"/>
  <c r="J71" i="3"/>
  <c r="N70" i="3"/>
  <c r="J70" i="3"/>
  <c r="N69" i="3"/>
  <c r="J69" i="3"/>
  <c r="N68" i="3"/>
  <c r="J68" i="3"/>
  <c r="N67" i="3"/>
  <c r="J67" i="3"/>
  <c r="N66" i="3"/>
  <c r="J66" i="3"/>
  <c r="N65" i="3"/>
  <c r="J65" i="3"/>
  <c r="N64" i="3"/>
  <c r="J64" i="3"/>
  <c r="N63" i="3"/>
  <c r="J63" i="3"/>
  <c r="N62" i="3"/>
  <c r="J62" i="3"/>
  <c r="N61" i="3"/>
  <c r="J61" i="3"/>
  <c r="N60" i="3"/>
  <c r="J60" i="3"/>
  <c r="N59" i="3"/>
  <c r="J59" i="3"/>
  <c r="N58" i="3"/>
  <c r="J58" i="3"/>
  <c r="N57" i="3"/>
  <c r="J57" i="3"/>
  <c r="N56" i="3"/>
  <c r="J56" i="3"/>
  <c r="N55" i="3"/>
  <c r="J55" i="3"/>
  <c r="N54" i="3"/>
  <c r="J54" i="3"/>
  <c r="N53" i="3"/>
  <c r="J53" i="3"/>
  <c r="N52" i="3"/>
  <c r="J52" i="3"/>
  <c r="J47" i="3"/>
  <c r="G47" i="3"/>
  <c r="F47" i="3"/>
  <c r="J46" i="3"/>
  <c r="F46" i="3"/>
  <c r="J45" i="3"/>
  <c r="G45" i="3"/>
  <c r="F45" i="3"/>
  <c r="J44" i="3"/>
  <c r="G44" i="3"/>
  <c r="F44" i="3"/>
  <c r="J41" i="3"/>
  <c r="G41" i="3"/>
  <c r="F41" i="3"/>
  <c r="J40" i="3"/>
  <c r="G40" i="3"/>
  <c r="F40" i="3"/>
  <c r="J39" i="3"/>
  <c r="G39" i="3"/>
  <c r="F39" i="3"/>
  <c r="J38" i="3"/>
  <c r="G38" i="3"/>
  <c r="F38" i="3"/>
  <c r="J37" i="3"/>
  <c r="F37" i="3"/>
  <c r="J36" i="3"/>
  <c r="F36" i="3"/>
  <c r="J35" i="3"/>
  <c r="F35" i="3"/>
  <c r="J34" i="3"/>
  <c r="F34" i="3"/>
  <c r="J33" i="3"/>
  <c r="G33" i="3"/>
  <c r="F33" i="3"/>
  <c r="J32" i="3"/>
  <c r="G32" i="3"/>
  <c r="F32" i="3"/>
  <c r="J31" i="3"/>
  <c r="G31" i="3"/>
  <c r="F31" i="3"/>
  <c r="J30" i="3"/>
  <c r="G30" i="3"/>
  <c r="F30" i="3"/>
  <c r="J29" i="3"/>
  <c r="G29" i="3"/>
  <c r="F29" i="3"/>
  <c r="J28" i="3"/>
  <c r="G28" i="3"/>
  <c r="F28" i="3"/>
  <c r="J27" i="3"/>
  <c r="G27" i="3"/>
  <c r="F27" i="3"/>
  <c r="J26" i="3"/>
  <c r="G26" i="3"/>
  <c r="F26" i="3"/>
  <c r="J23" i="3"/>
  <c r="G23" i="3"/>
  <c r="F23" i="3"/>
  <c r="J22" i="3"/>
  <c r="G22" i="3"/>
  <c r="F22" i="3"/>
  <c r="J21" i="3"/>
  <c r="G21" i="3"/>
  <c r="F21" i="3"/>
  <c r="J20" i="3"/>
  <c r="G20" i="3"/>
  <c r="F20" i="3"/>
  <c r="J19" i="3"/>
  <c r="G19" i="3"/>
  <c r="F19" i="3"/>
  <c r="J18" i="3"/>
  <c r="F18" i="3"/>
  <c r="J17" i="3"/>
  <c r="F17" i="3"/>
  <c r="J16" i="3"/>
  <c r="F16" i="3"/>
  <c r="J15" i="3"/>
  <c r="F15" i="3"/>
  <c r="J14" i="3"/>
  <c r="F14" i="3"/>
  <c r="J13" i="3"/>
  <c r="G13" i="3"/>
  <c r="F13" i="3"/>
  <c r="J12" i="3"/>
  <c r="G12" i="3"/>
  <c r="F12" i="3"/>
  <c r="J11" i="3"/>
  <c r="G11" i="3"/>
  <c r="F11" i="3"/>
  <c r="J10" i="3"/>
  <c r="G10" i="3"/>
  <c r="F10" i="3"/>
  <c r="J9" i="3"/>
  <c r="G9" i="3"/>
  <c r="F9" i="3"/>
  <c r="J8" i="3"/>
  <c r="G8" i="3"/>
  <c r="F8" i="3"/>
  <c r="J7" i="3"/>
  <c r="G7" i="3"/>
  <c r="F7" i="3"/>
  <c r="J6" i="3"/>
  <c r="G6" i="3"/>
  <c r="F6" i="3"/>
  <c r="J5" i="3"/>
  <c r="G5" i="3"/>
  <c r="F5" i="3"/>
  <c r="J4" i="3"/>
  <c r="G4" i="3"/>
  <c r="F4" i="3"/>
  <c r="H48" i="2"/>
  <c r="H47" i="2"/>
  <c r="H46" i="2"/>
  <c r="H45" i="2"/>
  <c r="H44" i="2"/>
  <c r="H43" i="2"/>
  <c r="H42" i="2"/>
  <c r="H41" i="2"/>
  <c r="H37" i="2"/>
  <c r="H36" i="2"/>
  <c r="H35" i="2"/>
  <c r="H34" i="2"/>
  <c r="H33" i="2"/>
  <c r="H32" i="2"/>
  <c r="H31" i="2"/>
  <c r="H30" i="2"/>
  <c r="H29" i="2"/>
  <c r="H28" i="2"/>
  <c r="H24" i="2"/>
  <c r="H23" i="2"/>
  <c r="H22" i="2"/>
  <c r="H21" i="2"/>
  <c r="H20" i="2"/>
  <c r="H19" i="2"/>
  <c r="H18" i="2"/>
  <c r="H17" i="2"/>
  <c r="H13" i="2"/>
  <c r="H12" i="2"/>
  <c r="H11" i="2"/>
  <c r="H10" i="2"/>
  <c r="H9" i="2"/>
  <c r="H8" i="2"/>
  <c r="H7" i="2"/>
  <c r="H6" i="2"/>
  <c r="H5" i="2"/>
  <c r="H4" i="2"/>
</calcChain>
</file>

<file path=xl/sharedStrings.xml><?xml version="1.0" encoding="utf-8"?>
<sst xmlns="http://schemas.openxmlformats.org/spreadsheetml/2006/main" count="85525" uniqueCount="46191">
  <si>
    <r>
      <rPr>
        <sz val="11"/>
        <rFont val="Cambria"/>
        <family val="1"/>
        <charset val="1"/>
      </rPr>
      <t xml:space="preserve">Table S1. Simulated benchmarking sets. The table provides the positive and negative events used for the simulation of differential splicing and RNA-sequencing. For every event we give the average difference of relative abundance between the two isoforms (TPM1-TPM2)/(TPM1+TPM2), which we indicate as mean </t>
    </r>
    <r>
      <rPr>
        <sz val="11"/>
        <rFont val="Arial"/>
        <family val="2"/>
        <charset val="1"/>
      </rPr>
      <t>ΔPSI</t>
    </r>
    <r>
      <rPr>
        <sz val="11"/>
        <color rgb="FF000000"/>
        <rFont val="Calibri"/>
        <family val="2"/>
        <charset val="1"/>
      </rPr>
      <t>. Only for the positive event, for which this value was chosen to be &gt;0.2 in absolute value, were the isoform switched to simulate differential splicing.</t>
    </r>
  </si>
  <si>
    <t>Set</t>
  </si>
  <si>
    <t>Num</t>
  </si>
  <si>
    <t>event_id</t>
  </si>
  <si>
    <r>
      <rPr>
        <b/>
        <sz val="11"/>
        <rFont val="Cambria"/>
        <family val="1"/>
        <charset val="1"/>
      </rPr>
      <t>Theoretical mean</t>
    </r>
    <r>
      <rPr>
        <b/>
        <sz val="11"/>
        <color rgb="FF000000"/>
        <rFont val="Arial"/>
        <family val="2"/>
        <charset val="1"/>
      </rPr>
      <t>ΔPSI</t>
    </r>
  </si>
  <si>
    <t>Positive_SE</t>
  </si>
  <si>
    <t>ABHD17A;SE:chr19:1880114-1880895:1881047-1881234:-</t>
  </si>
  <si>
    <t>ACOT13;SE:chr6:24667572-24687633:24687921-24698111:+</t>
  </si>
  <si>
    <t>ADTRP;SE:chr6:11768616-11770264:11770317-11778840:-</t>
  </si>
  <si>
    <t>AFF3;SE:chr2:100625394-100627959:100628033-100720864:-</t>
  </si>
  <si>
    <t>AGO2;SE:chr8:141542714-141545567:141545668-141549419:-</t>
  </si>
  <si>
    <t>ALDH5A1;SE:chr6:24505213-24512058:24512096-24515395:+</t>
  </si>
  <si>
    <t>ALG2;SE:chr9:101981118-101983261:101983419-101983829:-</t>
  </si>
  <si>
    <t>AMIGO2;SE:chr12:47472848-47472930:47473031-47473245:-</t>
  </si>
  <si>
    <t>ANKRD13D;SE:chr11:67057021-67057300:67057436-67057549:+</t>
  </si>
  <si>
    <t>AP1M1;SE:chr19:16319988-16321171:16321206-16337232:+</t>
  </si>
  <si>
    <t>AP1S2;SE:chrX:15845495-15846315:15846323-15863502:-</t>
  </si>
  <si>
    <t>APEX2;SE:chrX:55028062-55028684:55028864-55029395:+</t>
  </si>
  <si>
    <t>APPBP2;SE:chr17:58571978-58577760:58577848-58603155:-</t>
  </si>
  <si>
    <t>ARFGAP3;SE:chr22:43230331-43231368:43231499-43236950:-</t>
  </si>
  <si>
    <t>ARHGAP17;SE:chr16:24946960-24950685:24950918-24953308:-</t>
  </si>
  <si>
    <t>ARID1B;SE:chr6:157150555-157192748:157192786-157222510:+</t>
  </si>
  <si>
    <t>ARL8A;SE:chr1:202104348-202104587:202104654-202104835:-</t>
  </si>
  <si>
    <t>ARMC1;SE:chr8:66517773-66525479:66525668-66534498:-</t>
  </si>
  <si>
    <t>ASAH2;SE:chr10:51970664-51970790:51970894-51972732:-</t>
  </si>
  <si>
    <t>ASAP2;SE:chr2:9528675-9531191:9531325-9533611:+</t>
  </si>
  <si>
    <t>ATP11C;SE:chrX:138811121-138813810:138813914-138820075:-</t>
  </si>
  <si>
    <t>ATP5I;SE:chr4:667190-667701:667755-668001:-</t>
  </si>
  <si>
    <t>ATP5L;SE:chr11:118272432-118276372:118276424-118277652:+</t>
  </si>
  <si>
    <t>ATP6V1B1-AS1;SE:chr2:71169563-71174664:71174801-71175357:-</t>
  </si>
  <si>
    <t>ATP6V1F;SE:chr7:128503116-128505174:128505257-128505431:+</t>
  </si>
  <si>
    <t>ATRX;SE:chrX:76944420-76949313:76949426-76952065:-</t>
  </si>
  <si>
    <t>B3GALNT2;SE:chr1:235658138-235659496:235659618-235667441:-</t>
  </si>
  <si>
    <t>BAZ1A;SE:chr14:35255207-35255332:35255427-35261981:-</t>
  </si>
  <si>
    <t>BBS12;SE:chr4:123654039-123655059:123655246-123663038:+</t>
  </si>
  <si>
    <t>BTBD1;SE:chr15:83687605-83689427:83689514-83698888:-</t>
  </si>
  <si>
    <t>BTG3;SE:chr21:18971142-18976463:18976594-18977178:-</t>
  </si>
  <si>
    <t>C14orf2;SE:chr14:104381526-104387277:104387545-104387807:-</t>
  </si>
  <si>
    <t>C16orf46;SE:chr16:81097598-81099798:81099886-81110741:-</t>
  </si>
  <si>
    <t>C18orf25;SE:chr18:43796561-43819971:43820153-43833663:+</t>
  </si>
  <si>
    <t>C1orf50;SE:chr1:43233061-43233180:43233295-43239234:+</t>
  </si>
  <si>
    <t>C21orf59;SE:chr21:33976593-33979959:33980026-33982148:-</t>
  </si>
  <si>
    <t>C4orf22;SE:chr4:81504337-81529487:81529537-81791147:+</t>
  </si>
  <si>
    <t>CA2;SE:chr8:86377698-86385922:86386040-86386553:+</t>
  </si>
  <si>
    <t>CCDC43;SE:chr17:42756411-42757953:42758011-42759371:-</t>
  </si>
  <si>
    <t>CCDC50;SE:chr3:191087825-191092851:191093378-191097948:+</t>
  </si>
  <si>
    <t>CCT4;SE:chr2:62107529-62110594:62110683-62112155:-</t>
  </si>
  <si>
    <t>CD82;SE:chr11:44626732-44626905:44626979-44636822:+</t>
  </si>
  <si>
    <t>CDC25A;SE:chr3:48219478-48222211:48222330-48224419:-</t>
  </si>
  <si>
    <t>CDC42SE2;SE:chr5:130599859-130651669:130651837-130694902:+</t>
  </si>
  <si>
    <t>CDH24;SE:chr14:23519152-23521179:23521292-23521682:-</t>
  </si>
  <si>
    <t>CENPU;SE:chr4:185618957-185621974:185622035-185623243:-</t>
  </si>
  <si>
    <t>CEP120;SE:chr5:122754209-122758644:122758724-122759203:-</t>
  </si>
  <si>
    <t>CEP162;SE:chr6:84925640-84927517:84927578-84930775:-</t>
  </si>
  <si>
    <t>CFAP36;SE:chr2:55747052-55747541:55747615-55749238:+</t>
  </si>
  <si>
    <t>CHIC1;SE:chrX:72899217-72899489:72899548-72900790:+</t>
  </si>
  <si>
    <t>CHRFAM7A;SE:chr15:30672602-30675522:30675585-30679066:-</t>
  </si>
  <si>
    <t>CHRNA1;SE:chr2:175622403-175622674:175622748-175624059:-</t>
  </si>
  <si>
    <t>COPS8;SE:chr2:237994685-237995375:237995439-237995770:+</t>
  </si>
  <si>
    <t>CPA4;SE:chr7:129939244-129940656:129940754-129944318:+</t>
  </si>
  <si>
    <t>CPSF6;SE:chr12:69651685-69651815:69651925-69652370:+</t>
  </si>
  <si>
    <t>CRACR2B;SE:chr11:830713-830866:831032-831224:+</t>
  </si>
  <si>
    <t>CRLF3;SE:chr17:29124416-29130919:29131126-29151541:-</t>
  </si>
  <si>
    <t>CRTC1;SE:chr19:18853836-18854918:18854965-18856633:+</t>
  </si>
  <si>
    <t>CSPP1;SE:chr8:68049838-68062018:68062170-68066259:+</t>
  </si>
  <si>
    <t>CTBP1;SE:chr4:1232125-1235113:1235307-1242704:-</t>
  </si>
  <si>
    <t>CTNNBIP1;SE:chr1:9938047-9943763:9943796-9970153:-</t>
  </si>
  <si>
    <t>CTNNBL1;SE:chr20:36322554-36355704:36355804-36361281:+</t>
  </si>
  <si>
    <t>CWC25;SE:chr17:36971350-36971878:36971994-36977154:-</t>
  </si>
  <si>
    <t>CYP24A1;SE:chr20:52773828-52773927:52774124-52774625:-</t>
  </si>
  <si>
    <t>DAAM1;SE:chr14:59798638-59805103:59805132-59806792:+</t>
  </si>
  <si>
    <t>DAGLB;SE:chr7:6465745-6470111:6470238-6472468:-</t>
  </si>
  <si>
    <t>DAP;SE:chr5:10681281-10683641:10683683-10748287:-</t>
  </si>
  <si>
    <t>DARS;SE:chr2:136736936-136740967:136741024-136742973:-</t>
  </si>
  <si>
    <t>DDO;SE:chr6:110714545-110725977:110726153-110729537:-</t>
  </si>
  <si>
    <t>DDX42;SE:chr17:61851736-61852468:61852538-61864394:+</t>
  </si>
  <si>
    <t>DDX47;SE:chr12:12976253-12976804:12976950-12977474:+</t>
  </si>
  <si>
    <t>DEPDC1;SE:chr1:68947295-68947729:68948580-68949633:-</t>
  </si>
  <si>
    <t>DEPDC1B;SE:chr5:59893741-59894902:59895087-59899218:-</t>
  </si>
  <si>
    <t>DGAT2;SE:chr11:75480157-75495663:75495791-75501233:+</t>
  </si>
  <si>
    <t>DNAJC27;SE:chr2:25170617-25174263:25174423-25179912:-</t>
  </si>
  <si>
    <t>DPY19L2P2;SE:chr7:102815858-102824449:102824574-102825885:-</t>
  </si>
  <si>
    <t>EFEMP1;SE:chr2:56149582-56150034:56150074-56150846:-</t>
  </si>
  <si>
    <t>EMC10;SE:chr19:50984234-50985118:50985204-50985406:+</t>
  </si>
  <si>
    <t>EMC4;SE:chr15:34520047-34520630:34520790-34521954:+</t>
  </si>
  <si>
    <t>ENAH;SE:chr1:225688772-225692693:225692755-225695653:-</t>
  </si>
  <si>
    <t>ESM1;SE:chr5:54275263-54277825:54277974-54281045:-</t>
  </si>
  <si>
    <t>EVI2A;SE:chr17:29646041-29647391:29647531-29648513:-</t>
  </si>
  <si>
    <t>EVI5L;SE:chr19:7920954-7921978:7922010-7923077:+</t>
  </si>
  <si>
    <t>EXOSC3;SE:chr9:37780877-37781983:37782134-37783911:-</t>
  </si>
  <si>
    <t>F3;SE:chr1:94996152-94997877:94998036-94998646:-</t>
  </si>
  <si>
    <t>FAM173A;SE:chr16:771941-772084:772134-772309:+</t>
  </si>
  <si>
    <t>FAM222A-AS1;SE:chr12:110173626-110179910:110179970-110211102:-</t>
  </si>
  <si>
    <t>FAM64A;SE:chr17:6352727-6353348:6353392-6353682:+</t>
  </si>
  <si>
    <t>FDXACB1;SE:chr11:111747735-111749280:111749436-111749685:-</t>
  </si>
  <si>
    <t>FLNA;SE:chrX:153583440-153585619:153585642-153585802:-</t>
  </si>
  <si>
    <t>FLNC;SE:chr7:128489632-128490030:128490128-128490438:+</t>
  </si>
  <si>
    <t>FNIP1;SE:chr5:131044965-131046271:131046354-131052258:-</t>
  </si>
  <si>
    <t>FPR1;SE:chr19:52250258-52253456:52253506-52255067:-</t>
  </si>
  <si>
    <t>GALNT13;SE:chr2:155295238-155303110:155303277-155306923:+</t>
  </si>
  <si>
    <t>GCSH;SE:chr16:81118199-81121206:81121269-81124206:-</t>
  </si>
  <si>
    <t>GFPT1;SE:chr2:69577315-69581391:69581444-69581621:-</t>
  </si>
  <si>
    <t>GIT1;SE:chr17:27905797-27905980:27906006-27908356:-</t>
  </si>
  <si>
    <t>GMFG;SE:chr19:39825950-39826075:39826171-39826614:-</t>
  </si>
  <si>
    <t>GOT2;SE:chr16:58753159-58756054:58756182-58757650:-</t>
  </si>
  <si>
    <t>GPR63;SE:chr6:97247757-97279657:97279774-97285144:-</t>
  </si>
  <si>
    <t>GRB2;SE:chr17:73317908-73321979:73322101-73328781:-</t>
  </si>
  <si>
    <t>GTF2H1;SE:chr11:18344287-18347494:18347700-18354607:+</t>
  </si>
  <si>
    <t>HADH;SE:chr4:108948916-108953483:108953533-108954332:+</t>
  </si>
  <si>
    <t>HERC6;SE:chr4:89345125-89345747:89345854-89349732:+</t>
  </si>
  <si>
    <t>HIBCH;SE:chr2:191069958-191073606:191073639-191077682:-</t>
  </si>
  <si>
    <t>HIRIP3;SE:chr16:30005129-30005227:30006164-30006424:-</t>
  </si>
  <si>
    <t>IFT46;SE:chr11:118427760-118428453:118428605-118430500:-</t>
  </si>
  <si>
    <t>IL11;SE:chr19:55879937-55880137:55880309-55881672:-</t>
  </si>
  <si>
    <t>IL18;SE:chr11:112020929-112024315:112024326-112025698:-</t>
  </si>
  <si>
    <t>INCENP;SE:chr11:61908516-61908972:61908983-61912454:+</t>
  </si>
  <si>
    <t>INSR;SE:chr19:7143101-7150508:7150543-7152737:-</t>
  </si>
  <si>
    <t>INTS12;SE:chr4:106621171-106624805:106624966-106629795:-</t>
  </si>
  <si>
    <t>IPO5P1;SE:chr19:23444546-23453020:23453094-23456878:-</t>
  </si>
  <si>
    <t>ISCA2;SE:chr14:74960855-74960978:74961093-74961529:+</t>
  </si>
  <si>
    <t>ISPD;SE:chr7:16348252-16415717:16415866-16445686:-</t>
  </si>
  <si>
    <t>JAM3;SE:chr11:134010665-134014136:134014288-134014687:+</t>
  </si>
  <si>
    <t>KARS;SE:chr16:75675621-75678181:75678360-75681476:-</t>
  </si>
  <si>
    <t>KBTBD3;SE:chr11:105929836-105947234:105947434-105948039:-</t>
  </si>
  <si>
    <t>KDELR2;SE:chr7:6502806-6505702:6505954-6509227:-</t>
  </si>
  <si>
    <t>KIAA0232;SE:chr4:6784568-6806250:6806333-6825912:+</t>
  </si>
  <si>
    <t>KIF25;SE:chr6:168442831-168443241:168443396-168445507:+</t>
  </si>
  <si>
    <t>KITLG;SE:chr12:88900914-88909311:88909394-88910111:-</t>
  </si>
  <si>
    <t>KLHL22;SE:chr22:20819863-20825637:20825802-20843272:-</t>
  </si>
  <si>
    <t>KPNA1;SE:chr3:122172848-122176573:122176695-122180071:-</t>
  </si>
  <si>
    <t>KRAS;SE:chr12:25362845-25368371:25368494-25378548:-</t>
  </si>
  <si>
    <t>LANCL3;SE:chrX:37526742-37527621:37527703-37534907:+</t>
  </si>
  <si>
    <t>LIF;SE:chr22:30640050-30640744:30640922-30642666:-</t>
  </si>
  <si>
    <t>LOC100996579;SE:chr2:162101406-162101935:162101978-162103386:+</t>
  </si>
  <si>
    <t>LOC101928979;SE:chr1:145376692-145377017:145377311-145382056:-</t>
  </si>
  <si>
    <t>LRRC14;SE:chr8:145743425-145744133:145744199-145744999:+</t>
  </si>
  <si>
    <t>LRRC42;SE:chr1:54412222-54413461:54413494-54417659:+</t>
  </si>
  <si>
    <t>LRRC75A;SE:chr17:16347445-16351159:16351274-16365572:-</t>
  </si>
  <si>
    <t>LSM14A;SE:chr19:34712643-34717313:34717369-34718270:+</t>
  </si>
  <si>
    <t>LSM4;SE:chr19:18423512-18426834:18426875-18433828:-</t>
  </si>
  <si>
    <t>LY96;SE:chr8:74903789-74917031:74917120-74922236:+</t>
  </si>
  <si>
    <t>MAP3K6;SE:chr1:27690885-27691152:27691175-27691264:-</t>
  </si>
  <si>
    <t>MAP4K3;SE:chr2:39526942-39535084:39535146-39536602:-</t>
  </si>
  <si>
    <t>MBOAT1;SE:chr6:20128984-20131375:20131430-20144451:-</t>
  </si>
  <si>
    <t>MCM3;SE:chr6:52147659-52148092:52148204-52149395:-</t>
  </si>
  <si>
    <t>METTL21B;SE:chr12:58166911-58168412:58168550-58174038:+</t>
  </si>
  <si>
    <t>MGEA5;SE:chr10:103559212-103559999:103560157-103563492:-</t>
  </si>
  <si>
    <t>MPHOSPH9;SE:chr12:123707674-123710835:123710898-123712010:-</t>
  </si>
  <si>
    <t>MRPL2;SE:chr6:43022224-43023283:43023356-43023635:-</t>
  </si>
  <si>
    <t>MRPL22;SE:chr5:154320825-154330381:154330498-154335931:+</t>
  </si>
  <si>
    <t>MRPL33;SE:chr2:27995559-27997291:27997397-28002300:+</t>
  </si>
  <si>
    <t>MRPL47;SE:chr3:179319578-179320440:179320585-179322315:-</t>
  </si>
  <si>
    <t>MSMO1;SE:chr4:166248916-166254492:166254777-166258941:+</t>
  </si>
  <si>
    <t>MTX1;SE:chr1:155180418-155181918:155182010-155182176:+</t>
  </si>
  <si>
    <t>MYO5A;SE:chr15:52632591-52635314:52635394-52638558:-</t>
  </si>
  <si>
    <t>NDUFAF1;SE:chr15:41680720-41686303:41686556-41687057:-</t>
  </si>
  <si>
    <t>NEMF;SE:chr14:50272851-50280706:50280768-50281472:-</t>
  </si>
  <si>
    <t>NENF;SE:chr1:212606462-212615907:212615967-212617681:+</t>
  </si>
  <si>
    <t>NOB1;SE:chr16:69783533-69786144:69786274-69788497:-</t>
  </si>
  <si>
    <t>NOSIP;SE:chr19:50063949-50080016:50080134-50083772:-</t>
  </si>
  <si>
    <t>NR2C2;SE:chr3:15045493-15046064:15046120-15055096:+</t>
  </si>
  <si>
    <t>NSDHL;SE:chrX:151999661-152000178:152000244-152014826:+</t>
  </si>
  <si>
    <t>NT5C2;SE:chr10:104934739-104940988:104941085-104952993:-</t>
  </si>
  <si>
    <t>OLAH;SE:chr10:15091764-15098823:15098981-15103723:+</t>
  </si>
  <si>
    <t>OSBPL10;SE:chr3:31789612-31871532:31871723-31917925:-</t>
  </si>
  <si>
    <t>OTUD6B;SE:chr8:92086139-92088820:92088959-92090584:+</t>
  </si>
  <si>
    <t>PAPSS2;SE:chr10:89475600-89481513:89481527-89487041:+</t>
  </si>
  <si>
    <t>PITPNM3;SE:chr17:6406894-6428676:6428783-6441307:-</t>
  </si>
  <si>
    <t>PKIA;SE:chr8:79428703-79485046:79485174-79510593:+</t>
  </si>
  <si>
    <t>PKP2;SE:chr12:32994139-32996116:32996247-33003700:-</t>
  </si>
  <si>
    <t>PLEKHA4;SE:chr19:49357521-49360679:49360753-49362117:-</t>
  </si>
  <si>
    <t>PLEKHO2;SE:chr15:65134227-65140792:65140941-65147120:+</t>
  </si>
  <si>
    <t>PLOD2;SE:chr3:145794682-145795649:145795711-145796903:-</t>
  </si>
  <si>
    <t>POMK;SE:chr8:42952758-42957648:42957743-42958671:+</t>
  </si>
  <si>
    <t>POP4;SE:chr19:30099616-30101316:30101539-30102769:+</t>
  </si>
  <si>
    <t>PPFIA3;SE:chr19:49640168-49641462:49641684-49642925:+</t>
  </si>
  <si>
    <t>PPIA;SE:chr7:44836392-44838347:44838503-44838846:+</t>
  </si>
  <si>
    <t>PRKAA1;SE:chr5:40771965-40775030:40775074-40775512:-</t>
  </si>
  <si>
    <t>PRSS35;SE:chr6:84222413-84231254:84231358-84233141:+</t>
  </si>
  <si>
    <t>PTPN1;SE:chr20:49127127-49177900:49177990-49181506:+</t>
  </si>
  <si>
    <t>PXMP4;SE:chr20:32295775-32298361:32298559-32302480:-</t>
  </si>
  <si>
    <t>RAB11FIP1;SE:chr8:37728046-37728796:37730697-37732033:-</t>
  </si>
  <si>
    <t>RAB2A;SE:chr8:61429812-61471411:61471482-61484605:+</t>
  </si>
  <si>
    <t>RAB35;SE:chr12:120535177-120536615:120536739-120536834:-</t>
  </si>
  <si>
    <t>RAB9A;SE:chrX:13707407-13721933:13722021-13726840:+</t>
  </si>
  <si>
    <t>RAC1;SE:chr7:6431672-6438293:6438349-6439757:+</t>
  </si>
  <si>
    <t>RAD51AP1;SE:chr12:4653070-4654948:4654998-4655475:+</t>
  </si>
  <si>
    <t>RBM5;SE:chr3:50137484-50137965:50138038-50140516:+</t>
  </si>
  <si>
    <t>RITA1;SE:chr12:113623826-113623990:113624121-113624488:+</t>
  </si>
  <si>
    <t>RMND1;SE:chr6:151757689-151766443:151766960-151773151:-</t>
  </si>
  <si>
    <t>ROGDI;SE:chr16:4850579-4851268:4851322-4851504:-</t>
  </si>
  <si>
    <t>RPF2;SE:chr6:111306341-111310231:111310268-111312950:+</t>
  </si>
  <si>
    <t>RPLP1;SE:chr15:69745359-69745986:69746060-69747509:+</t>
  </si>
  <si>
    <t>RRAGB;SE:chrX:55748718-55753740:55753823-55755727:+</t>
  </si>
  <si>
    <t>RSU1;SE:chr10:16824083-16858972:16859083-16859314:-</t>
  </si>
  <si>
    <t>S100A4;SE:chr1:153517285-153517946:153517994-153518229:-</t>
  </si>
  <si>
    <t>SAP130;SE:chr2:128712918-128735559:128735663-128744359:-</t>
  </si>
  <si>
    <t>SCAMP3;SE:chr1:155230450-155231448:155231525-155231877:-</t>
  </si>
  <si>
    <t>SCAPER;SE:chr15:77067458-77085574:77085732-77087621:-</t>
  </si>
  <si>
    <t>SCARB1;SE:chr12:125263132-125267229:125267357-125270903:-</t>
  </si>
  <si>
    <t>SCNN1D;SE:chr1:1219470-1220951:1221044-1221306:+</t>
  </si>
  <si>
    <t>SDHA;SE:chr5:224636-225534:225677-225998:+</t>
  </si>
  <si>
    <t>SERAC1;SE:chr6:158537314-158538759:158538853-158540061:-</t>
  </si>
  <si>
    <t>SERPINH1;SE:chr11:75273364-75274772:75274815-75277361:+</t>
  </si>
  <si>
    <t>SETD5;SE:chr3:9470693-9471511:9471735-9475529:+</t>
  </si>
  <si>
    <t>SFXN4;SE:chr10:120900831-120901765:120901885-120905748:-</t>
  </si>
  <si>
    <t>SGSM2;SE:chr17:2268635-2270565:2270699-2274556:+</t>
  </si>
  <si>
    <t>SH2D5;SE:chr1:21054096-21054451:21054579-21058674:-</t>
  </si>
  <si>
    <t>SHARPIN;SE:chr8:145153897-145153984:145154108-145154180:-</t>
  </si>
  <si>
    <t>SLC16A6;SE:chr17:66274468-66279138:66279264-66287227:-</t>
  </si>
  <si>
    <t>SLC17A9;SE:chr20:61584241-61584563:61584624-61588117:+</t>
  </si>
  <si>
    <t>SLC25A12;SE:chr2:172701018-172712344:172712459-172725191:-</t>
  </si>
  <si>
    <t>SLC37A2;SE:chr11:124955914-124956100:124956156-124958015:+</t>
  </si>
  <si>
    <t>SLC39A6;SE:chr18:33704663-33706182:33706979-33709077:-</t>
  </si>
  <si>
    <t>SLC46A1;SE:chr17:26727783-26729256:26729339-26731634:-</t>
  </si>
  <si>
    <t>SLC4A5;SE:chr2:74454257-74454644:74454691-74454937:-</t>
  </si>
  <si>
    <t>SLC9A1;SE:chr1:27436268-27440317:27440777-27480474:-</t>
  </si>
  <si>
    <t>SMA4;SE:chr5:69438272-69492705:69492797-69493082:-</t>
  </si>
  <si>
    <t>SMC6;SE:chr2:17927218-17934245:17934331-17934893:-</t>
  </si>
  <si>
    <t>SMPDL3A;SE:chr6:123110603-123116822:123117035-123117969:+</t>
  </si>
  <si>
    <t>SNRPD2;SE:chr19:46191824-46192491:46192605-46195145:-</t>
  </si>
  <si>
    <t>SPATC1L;SE:chr21:47588572-47602538:47603688-47604270:-</t>
  </si>
  <si>
    <t>SRP14;SE:chr15:40329219-40329510:40329549-40330483:-</t>
  </si>
  <si>
    <t>SRP9;SE:chr1:225971070-225974564:225974687-225976942:+</t>
  </si>
  <si>
    <t>SRSF6;SE:chr20:42087149-42087793:42088060-42088411:+</t>
  </si>
  <si>
    <t>STX2;SE:chr12:131276522-131280540:131280665-131283070:-</t>
  </si>
  <si>
    <t>SUMO2;SE:chr17:73164496-73170847:73170918-73177152:-</t>
  </si>
  <si>
    <t>SURF1;SE:chr9:136221812-136223124:136223175-136223276:-</t>
  </si>
  <si>
    <t>SWAP70;SE:chr11:9715833-9735013:9735186-9746205:+</t>
  </si>
  <si>
    <t>SYF2;SE:chr1:25554726-25555489:25555614-25558595:-</t>
  </si>
  <si>
    <t>TBC1D23;SE:chr3:100029386-100030677:100030721-100034943:+</t>
  </si>
  <si>
    <t>TBC1D24;SE:chr16:2547114-2547711:2547728-2548239:+</t>
  </si>
  <si>
    <t>TBC1D31;SE:chr8:124142573-124146354:124146446-124153001:+</t>
  </si>
  <si>
    <t>TBC1D9B;SE:chr5:179292888-179294445:179294495-179294778:-</t>
  </si>
  <si>
    <t>TBP;SE:chr6:170863551-170865970:170866171-170870879:+</t>
  </si>
  <si>
    <t>TCERG1;SE:chr5:145843356-145847904:145847966-145849107:+</t>
  </si>
  <si>
    <t>TCF20;SE:chr22:42557364-42564615:42564742-42565853:-</t>
  </si>
  <si>
    <t>TERF1;SE:chr8:73939287-73942571:73942630-73944277:+</t>
  </si>
  <si>
    <t>TFIP11;SE:chr22:26906668-26907085:26907161-26908065:-</t>
  </si>
  <si>
    <t>TGFBR2;SE:chr3:30648469-30664691:30664765-30686239:+</t>
  </si>
  <si>
    <t>TGM5;SE:chr15:43548884-43552250:43552495-43552598:-</t>
  </si>
  <si>
    <t>THOC6;SE:chr16:3077281-3077367:3077501-3077578:+</t>
  </si>
  <si>
    <t>TIA1;SE:chr2:70454954-70456191:70456223-70456396:-</t>
  </si>
  <si>
    <t>TIMM17B;SE:chrX:48752384-48752635:48752784-48754042:-</t>
  </si>
  <si>
    <t>TIMM8B;SE:chr11:111956186-111956702:111957034-111957364:-</t>
  </si>
  <si>
    <t>TMEM11;SE:chr17:21102153-21114249:21114540-21117404:-</t>
  </si>
  <si>
    <t>TMEM165;SE:chr4:56262563-56269403:56269505-56277781:+</t>
  </si>
  <si>
    <t>TMEM2;SE:chr9:74347436-74349722:74349910-74354979:-</t>
  </si>
  <si>
    <t>TMEM206;SE:chr1:212583863-212587240:212587422-212588064:-</t>
  </si>
  <si>
    <t>TMEM30A;SE:chr6:75975054-75977357:75977464-75994118:-</t>
  </si>
  <si>
    <t>TMOD2;SE:chr15:52073371-52074918:52075025-52090394:+</t>
  </si>
  <si>
    <t>TOPORS;SE:chr9:32544324-32550772:32550966-32552432:-</t>
  </si>
  <si>
    <t>TRA2B;SE:chr3:185643414-185644389:185644522-185655613:-</t>
  </si>
  <si>
    <t>TRAF6;SE:chr11:36523087-36523269:36523361-36531598:-</t>
  </si>
  <si>
    <t>TRAP1;SE:chr16:3739138-3740828:3740986-3767422:-</t>
  </si>
  <si>
    <t>TRIM54;SE:chr2:27522284-27522398:27522523-27527827:+</t>
  </si>
  <si>
    <t>TRIM65;SE:chr17:73887428-73887894:73887959-73888092:-</t>
  </si>
  <si>
    <t>TRPC1;SE:chr3:142455375-142462327:142462428-142467100:+</t>
  </si>
  <si>
    <t>TSPAN9;SE:chr12:3186619-3192819:3192885-3310343:+</t>
  </si>
  <si>
    <t>TULP4;SE:chr6:158919844-158922710:158925210-158927610:+</t>
  </si>
  <si>
    <t>UBA3;SE:chr3:69127069-69129263:69129304-69129485:-</t>
  </si>
  <si>
    <t>UBE2D1;SE:chr10:60121161-60121255:60121286-60123369:+</t>
  </si>
  <si>
    <t>UBE4B;SE:chr1:10165802-10166255:10166641-10177517:+</t>
  </si>
  <si>
    <t>USP14;SE:chr18:166819-178933:179037-180236:+</t>
  </si>
  <si>
    <t>VPS37A;SE:chr8:17104878-17123416:17123490-17125767:+</t>
  </si>
  <si>
    <t>WASF2;SE:chr1:27734840-27736186:27736700-27739066:-</t>
  </si>
  <si>
    <t>WDR35;SE:chr2:20160375-20162056:20162088-20166485:-</t>
  </si>
  <si>
    <t>WDR7;SE:chr18:54426184-54444013:54444111-54446662:+</t>
  </si>
  <si>
    <t>XPA;SE:chr9:100437869-100444482:100444712-100447205:-</t>
  </si>
  <si>
    <t>XPO6;SE:chr16:28192352-28220308:28220443-28222687:-</t>
  </si>
  <si>
    <t>YJEFN3;SE:chr19:19639800-19640173:19640322-19643441:+</t>
  </si>
  <si>
    <t>ZBTB40;SE:chr1:22778497-22779152:22779439-22816373:+</t>
  </si>
  <si>
    <t>ZBTB43;SE:chr9:129567411-129571072:129571194-129594766:+</t>
  </si>
  <si>
    <t>ZDHHC13;SE:chr11:19138823-19164525:19164670-19167728:+</t>
  </si>
  <si>
    <t>ZFP62;SE:chr5:180278493-180278988:180279060-180288219:-</t>
  </si>
  <si>
    <t>ZFYVE9;SE:chr1:52729544-52732327:52732503-52734135:+</t>
  </si>
  <si>
    <t>ZNF497;SE:chr19:58869015-58869855:58869951-58874043:-</t>
  </si>
  <si>
    <t>ZNF506;SE:chr19:19906469-19916840:19916935-19917751:-</t>
  </si>
  <si>
    <t>ZNF548;SE:chr19:57901482-57905556:57905591-57908416:+</t>
  </si>
  <si>
    <t>ZNF76;SE:chr6:35260821-35261528:35261692-35262233:+</t>
  </si>
  <si>
    <t>ZNF805;SE:chr19:57752289-57755291:57755417-57759973:+</t>
  </si>
  <si>
    <t>ZNF91;SE:chr19:23545527-23556544:23556639-23557440:-</t>
  </si>
  <si>
    <t>ZSCAN16-AS1;SE:chr6:28090989-28093401:28093597-28104523:-</t>
  </si>
  <si>
    <t>Negative_SE</t>
  </si>
  <si>
    <t>ACO1;SE:chr9:32384733-32386369:32386440-32405483:+</t>
  </si>
  <si>
    <t>ACOT9;SE:chrX:23751334-23752458:23752484-23754036:-</t>
  </si>
  <si>
    <t>ACTG2;SE:chr2:74128564-74129487:74129615-74135800:+</t>
  </si>
  <si>
    <t>ADCK1;SE:chr14:78288861-78325419:78325622-78353434:+</t>
  </si>
  <si>
    <t>AFAP1;SE:chr4:7780603-7783103:7783354-7787921:-</t>
  </si>
  <si>
    <t>AGO3;SE:chr1:36411464-36432556:36432676-36437625:+</t>
  </si>
  <si>
    <t>AKNAD1;SE:chr1:109359799-109363167:109363248-109365992:-</t>
  </si>
  <si>
    <t>ALDH3A2;SE:chr17:19575269-19576464:19576588-19578871:+</t>
  </si>
  <si>
    <t>AMOTL1;SE:chr11:94501726-94528177:94528326-94532556:+</t>
  </si>
  <si>
    <t>AP3M2;SE:chr8:42010623-42011996:42012054-42012134:+</t>
  </si>
  <si>
    <t>AP5M1;SE:chr14:57736106-57740962:57741607-57746913:+</t>
  </si>
  <si>
    <t>APBA2;SE:chr15:29385423-29386481:29386516-29390693:+</t>
  </si>
  <si>
    <t>APH1B;SE:chr15:63578827-63579623:63579745-63594544:+</t>
  </si>
  <si>
    <t>ARFGAP2;SE:chr11:47195391-47196566:47196649-47196733:-</t>
  </si>
  <si>
    <t>ARL1;SE:chr12:101796724-101799622:101799759-101801420:-</t>
  </si>
  <si>
    <t>ARMC2;SE:chr6:109175688-109179402:109179474-109190027:+</t>
  </si>
  <si>
    <t>ARMC6;SE:chr19:19144739-19144940:19145047-19153520:+</t>
  </si>
  <si>
    <t>ASGR1;SE:chr17:7080395-7080529:7080645-7081813:-</t>
  </si>
  <si>
    <t>ASPM;SE:chr1:197065294-197069561:197074315-197086919:-</t>
  </si>
  <si>
    <t>ATG10;SE:chr5:81268125-81272012:81272146-81283378:+</t>
  </si>
  <si>
    <t>ATP5H;SE:chr17:73035366-73036187:73036258-73038276:-</t>
  </si>
  <si>
    <t>ATXN1;SE:chr6:16753578-16754274:16754322-16761529:-</t>
  </si>
  <si>
    <t>B4GALT4;SE:chr3:118949091-118953992:118954074-118955700:-</t>
  </si>
  <si>
    <t>BAG4;SE:chr8:38034657-38050206:38050313-38065030:+</t>
  </si>
  <si>
    <t>BCL2A1;SE:chr15:80253516-80259979:80260034-80263042:-</t>
  </si>
  <si>
    <t>C11orf70;SE:chr11:101929686-101937216:101937382-101946604:+</t>
  </si>
  <si>
    <t>C16orf62;SE:chr16:19659204-19661704:19661781-19663298:+</t>
  </si>
  <si>
    <t>C1orf116;SE:chr1:207198409-207200839:207201024-207205924:-</t>
  </si>
  <si>
    <t>CARD16;SE:chr11:104912446-104914210:104914272-104915119:-</t>
  </si>
  <si>
    <t>CASC4;SE:chr15:44673174-44695085:44695252-44705534:+</t>
  </si>
  <si>
    <t>CASP3;SE:chr4:185559622-185569619:185569785-185570549:-</t>
  </si>
  <si>
    <t>CBWD3;SE:chr9:70863813-70871837:70871896-70873448:+</t>
  </si>
  <si>
    <t>CBY1;SE:chr22:39052755-39061551:39061690-39064022:+</t>
  </si>
  <si>
    <t>CCL5;SE:chr17:34199468-34202565:34202646-34205532:-</t>
  </si>
  <si>
    <t>CCNT1;SE:chr12:49089612-49089782:49089945-49091921:-</t>
  </si>
  <si>
    <t>CDC42BPA;SE:chr1:227300123-227300372:227300614-227307505:-</t>
  </si>
  <si>
    <t>CDC42SE1;SE:chr1:151028469-151029127:151029262-151031955:-</t>
  </si>
  <si>
    <t>CDK5;SE:chr7:150752693-150752840:150752935-150753667:-</t>
  </si>
  <si>
    <t>CENPE;SE:chr4:104084413-104084636:104084710-104095893:-</t>
  </si>
  <si>
    <t>CEP152;SE:chr15:49037189-49040640:49040807-49044546:-</t>
  </si>
  <si>
    <t>CEP78;SE:chr9:80880459-80880775:80880822-80881358:+</t>
  </si>
  <si>
    <t>CEP83;SE:chr12:94806367-94829051:94829103-94853333:-</t>
  </si>
  <si>
    <t>CHCHD4;SE:chr3:14158024-14163417:14163586-14166155:-</t>
  </si>
  <si>
    <t>CHKA;SE:chr11:67842297-67848871:67848924-67864486:-</t>
  </si>
  <si>
    <t>CHORDC1;SE:chr11:89947343-89948342:89948398-89951303:-</t>
  </si>
  <si>
    <t>CLGN;SE:chr4:141334241-141347858:141347941-141348691:-</t>
  </si>
  <si>
    <t>CLIP2;SE:chr7:73778645-73787262:73787366-73790217:+</t>
  </si>
  <si>
    <t>CLSPN;SE:chr1:36217107-36219346:36219537-36225943:-</t>
  </si>
  <si>
    <t>CMTM7;SE:chr3:32483505-32490946:32491044-32493884:+</t>
  </si>
  <si>
    <t>CNNM3;SE:chr2:97483239-97490795:97490938-97492570:+</t>
  </si>
  <si>
    <t>COL8A1;SE:chr3:99357508-99394504:99394565-99463741:+</t>
  </si>
  <si>
    <t>COPS4;SE:chr4:83987706-83989591:83989675-83996450:+</t>
  </si>
  <si>
    <t>CORO1A;SE:chr16:30195046-30195547:30195664-30196530:+</t>
  </si>
  <si>
    <t>CPPED1;SE:chr16:12758972-12798481:12798906-12875042:-</t>
  </si>
  <si>
    <t>CRAT;SE:chr9:131870356-131871458:131871556-131872762:-</t>
  </si>
  <si>
    <t>CTSS;SE:chr1:150724484-150727477:150727626-150730334:-</t>
  </si>
  <si>
    <t>CYP26B1;SE:chr2:72362548-72371118:72371342-72374760:-</t>
  </si>
  <si>
    <t>DAZAP1;SE:chr19:1432689-1433738:1433826-1434736:+</t>
  </si>
  <si>
    <t>DDX56;SE:chr7:44609727-44610357:44610476-44611091:-</t>
  </si>
  <si>
    <t>DEK;SE:chr6:18258293-18258535:18258636-18264074:-</t>
  </si>
  <si>
    <t>DENND2C;SE:chr1:115161103-115164516:115164686-115165608:-</t>
  </si>
  <si>
    <t>DENND4C;SE:chr9:19316837-19324360:19324505-19325937:+</t>
  </si>
  <si>
    <t>DERA;SE:chr12:16115881-16135242:16135370-16185476:+</t>
  </si>
  <si>
    <t>DHX33;SE:chr17:5365866-5366849:5367009-5371891:-</t>
  </si>
  <si>
    <t>DHX9;SE:chr1:182823313-182824712:182824848-182825667:+</t>
  </si>
  <si>
    <t>DLGAP5;SE:chr14:55615191-55615312:55615402-55617517:-</t>
  </si>
  <si>
    <t>DLX1;SE:chr2:172950718-172951382:172951581-172952731:+</t>
  </si>
  <si>
    <t>DNAAF2;SE:chr14:50092766-50094730:50094873-50100005:-</t>
  </si>
  <si>
    <t>DNAJC21;SE:chr5:34945908-34949648:34949782-34950275:+</t>
  </si>
  <si>
    <t>DPH3;SE:chr3:16302336-16305662:16305736-16306276:-</t>
  </si>
  <si>
    <t>DROSHA;SE:chr5:31515326-31515561:31515671-31521230:-</t>
  </si>
  <si>
    <t>DSC2;SE:chr18:28648178-28648265:28648310-28648860:-</t>
  </si>
  <si>
    <t>DSTN;SE:chr20:17550856-17572577:17572708-17581383:+</t>
  </si>
  <si>
    <t>DTWD1;SE:chr15:49913319-49915868:49915995-49917310:+</t>
  </si>
  <si>
    <t>DYNC2H1;SE:chr11:103107268-103112256:103112276-103114422:+</t>
  </si>
  <si>
    <t>DYRK3;SE:chr1:206809125-206810220:206810313-206810995:+</t>
  </si>
  <si>
    <t>EFNA1;SE:chr1:155104110-155105979:155106044-155106206:+</t>
  </si>
  <si>
    <t>EML1;SE:chr14:100331983-100341268:100341324-100344822:+</t>
  </si>
  <si>
    <t>EML4;SE:chr2:42483770-42488261:42488434-42490318:+</t>
  </si>
  <si>
    <t>EPSTI1;SE:chr13:43462638-43463347:43463378-43469145:-</t>
  </si>
  <si>
    <t>ERGIC3;SE:chr20:34136618-34142143:34142157-34142815:+</t>
  </si>
  <si>
    <t>EXOSC9;SE:chr4:122735202-122737299:122737349-122737524:+</t>
  </si>
  <si>
    <t>FAM204A;SE:chr10:120095935-120101239:120101439-120101782:-</t>
  </si>
  <si>
    <t>FAM210A;SE:chr18:13682104-13687742:13687881-13726328:-</t>
  </si>
  <si>
    <t>FAM21A;SE:chr10:51885939-51886920:51886982-51887343:+</t>
  </si>
  <si>
    <t>FANCI;SE:chr15:89837228-89838146:89838325-89843031:+</t>
  </si>
  <si>
    <t>FBXL20;SE:chr17:37439108-37441731:37441826-37453380:-</t>
  </si>
  <si>
    <t>FBXO16;SE:chr8:28321335-28331289:28331324-28340865:-</t>
  </si>
  <si>
    <t>FBXO38;SE:chr5:147805264-147806776:147807285-147812987:+</t>
  </si>
  <si>
    <t>FCHO2;SE:chr5:72302376-72311453:72311551-72313039:+</t>
  </si>
  <si>
    <t>FEZ2;SE:chr2:36785656-36787928:36788008-36805740:-</t>
  </si>
  <si>
    <t>FHL3;SE:chr1:38464820-38464929:38465104-38471029:-</t>
  </si>
  <si>
    <t>FMNL3;SE:chr12:50050973-50052225:50052377-50055749:-</t>
  </si>
  <si>
    <t>FN3KRP;SE:chr17:80674772-80676320:80676447-80676782:+</t>
  </si>
  <si>
    <t>FNTA;SE:chr8:42911689-42914235:42914320-42919244:+</t>
  </si>
  <si>
    <t>FZD3;SE:chr8:28351860-28357450:28357495-28360187:+</t>
  </si>
  <si>
    <t>GAB1;SE:chr4:144361535-144378833:144378922-144380538:+</t>
  </si>
  <si>
    <t>GBAS;SE:chr7:56045958-56046043:56046088-56049166:+</t>
  </si>
  <si>
    <t>GCLC;SE:chr6:53379295-53380907:53381020-53385576:-</t>
  </si>
  <si>
    <t>GDI2;SE:chr10:5828013-5836848:5836982-5838726:-</t>
  </si>
  <si>
    <t>GK5;SE:chr3:141901891-141903553:141904635-141904771:-</t>
  </si>
  <si>
    <t>GOLGA4;SE:chr3:37292975-37315027:37315092-37323449:+</t>
  </si>
  <si>
    <t>GOPC;SE:chr6:117896515-117898611:117898634-117900063:-</t>
  </si>
  <si>
    <t>GPHN;SE:chr14:67389655-67390911:67391009-67431908:+</t>
  </si>
  <si>
    <t>GSK3B;SE:chr3:119582452-119585437:119585475-119595260:-</t>
  </si>
  <si>
    <t>GSTM1;SE:chr1:110232988-110233076:110233186-110235828:+</t>
  </si>
  <si>
    <t>GXYLT1;SE:chr12:42512973-42523561:42523653-42538228:-</t>
  </si>
  <si>
    <t>HCLS1;SE:chr3:121355336-121355993:121356103-121361774:-</t>
  </si>
  <si>
    <t>HDAC10;SE:chr22:50687180-50687260:50687319-50687532:-</t>
  </si>
  <si>
    <t>HMGXB4;SE:chr22:35659867-35659975:35660089-35660641:+</t>
  </si>
  <si>
    <t>HNRNPA1L2;SE:chr13:53201713-53203354:53203494-53206557:+</t>
  </si>
  <si>
    <t>HYAL2;SE:chr3:50357966-50358797:50359204-50360084:-</t>
  </si>
  <si>
    <t>IFI16;SE:chr1:158985777-158986323:158986490-158988019:+</t>
  </si>
  <si>
    <t>IL17RA;SE:chr22:17586492-17586743:17586844-17588617:+</t>
  </si>
  <si>
    <t>INO80;SE:chr15:41297885-41308286:41308413-41313098:-</t>
  </si>
  <si>
    <t>IVD;SE:chr15:40698172-40699837:40699926-40700138:+</t>
  </si>
  <si>
    <t>KLHDC3;SE:chr6:42985433-42985591:42985706-42985883:+</t>
  </si>
  <si>
    <t>L3MBTL3;SE:chr6:130370538-130370901:130370975-130372394:+</t>
  </si>
  <si>
    <t>LAMA2;SE:chr6:129794497-129796535:129796546-129799838:+</t>
  </si>
  <si>
    <t>LAMTOR2;SE:chr1:156025216-156027769:156027858-156028106:+</t>
  </si>
  <si>
    <t>LINC01138;SE:chr1:143719955-143721045:143721165-143744201:-</t>
  </si>
  <si>
    <t>LINC01234;SE:chr12:114184400-114204880:114205013-114211420:-</t>
  </si>
  <si>
    <t>LOC100506603;SE:chr14:77249119-77250036:77250194-77252428:-</t>
  </si>
  <si>
    <t>LOC257396;SE:chr5:52405978-52408070:52408864-52409689:+</t>
  </si>
  <si>
    <t>LPAR1;SE:chr9:113734500-113735761:113735838-113800121:-</t>
  </si>
  <si>
    <t>LRIF1;SE:chr1:111492745-111493910:111495437-111506243:-</t>
  </si>
  <si>
    <t>LRP12;SE:chr8:105521302-105544135:105544191-105601047:-</t>
  </si>
  <si>
    <t>LRP5;SE:chr11:68154180-68157349:68157520-68170951:+</t>
  </si>
  <si>
    <t>LRRC15;SE:chr3:194081775-194084085:194084141-194090390:-</t>
  </si>
  <si>
    <t>LUZP1;SE:chr1:23435620-23436078:23436143-23495259:-</t>
  </si>
  <si>
    <t>MALT1;SE:chr18:56377304-56378153:56378185-56381315:+</t>
  </si>
  <si>
    <t>MANBAL;SE:chr20:35918089-35927166:35927282-35929611:+</t>
  </si>
  <si>
    <t>MAOA;SE:chrX:43515662-43517110:43517217-43542761:+</t>
  </si>
  <si>
    <t>MAP3K3;SE:chr17:61710162-61712069:61712161-61723394:+</t>
  </si>
  <si>
    <t>MARK4;SE:chr19:45801212-45801401:45801480-45803069:+</t>
  </si>
  <si>
    <t>MCOLN3;SE:chr1:85499934-85506693:85506860-85510816:-</t>
  </si>
  <si>
    <t>MED30;SE:chr8:118541048-118542962:118543066-118552122:+</t>
  </si>
  <si>
    <t>METTL1;SE:chr12:58163461-58163555:58163739-58164877:-</t>
  </si>
  <si>
    <t>MFN2;SE:chr1:12040541-12042027:12042171-12049222:+</t>
  </si>
  <si>
    <t>MKI67;SE:chr10:129911866-129913192:129914271-129914755:-</t>
  </si>
  <si>
    <t>MKRN2;SE:chr3:12598675-12610374:12610502-12611570:+</t>
  </si>
  <si>
    <t>MNAT1;SE:chr14:61278845-61285440:61285565-61346432:+</t>
  </si>
  <si>
    <t>MON1A;SE:chr3:49948317-49948959:49949444-49950653:-</t>
  </si>
  <si>
    <t>MRPL45;SE:chr17:36474634-36476502:36476651-36478009:+</t>
  </si>
  <si>
    <t>MTERF3;SE:chr8:97251913-97252022:97252083-97256147:-</t>
  </si>
  <si>
    <t>MTFP1;SE:chr22:30822832-30823158:30823390-30824449:+</t>
  </si>
  <si>
    <t>MTHFD2;SE:chr2:74425869-74428509:74428606-74432832:+</t>
  </si>
  <si>
    <t>MUM1;SE:chr19:1358463-1358587:1358699-1360135:+</t>
  </si>
  <si>
    <t>MYBL2;SE:chr20:42302539-42310424:42310495-42311434:+</t>
  </si>
  <si>
    <t>MYL6;SE:chr12:56554104-56554410:56554454-56555171:+</t>
  </si>
  <si>
    <t>NBAS;SE:chr2:15330527-15358897:15359092-15372546:-</t>
  </si>
  <si>
    <t>NCKAP1;SE:chr2:183888644-183889706:183889723-183902720:-</t>
  </si>
  <si>
    <t>NDEL1;SE:chr17:8363478-8366638:8366672-8370248:+</t>
  </si>
  <si>
    <t>NDUFAF7;SE:chr2:37459409-37463239:37463319-37464900:+</t>
  </si>
  <si>
    <t>NDUFV3;SE:chr21:44317157-44323292:44324386-44328974:+</t>
  </si>
  <si>
    <t>NEK4;SE:chr3:52800391-52802354:52802620-52804670:-</t>
  </si>
  <si>
    <t>NHP2;SE:chr5:177576839-177577889:177577994-177580492:-</t>
  </si>
  <si>
    <t>NIP7;SE:chr16:69374235-69375083:69375223-69375436:+</t>
  </si>
  <si>
    <t>NR3C2;SE:chr4:149073764-149075702:149076052-149115897:-</t>
  </si>
  <si>
    <t>NT5E;SE:chr6:86199317-86200226:86200375-86201695:+</t>
  </si>
  <si>
    <t>PAK1;SE:chr11:77034405-77036373:77036421-77043775:-</t>
  </si>
  <si>
    <t>PALM;SE:chr19:736078-740352:740483-746285:+</t>
  </si>
  <si>
    <t>PDE10A;SE:chr6:165957056-165989900:165990027-166075435:-</t>
  </si>
  <si>
    <t>PDLIM4;SE:chr5:131607159-131607484:131607601-131607718:+</t>
  </si>
  <si>
    <t>PET100;SE:chr19:7695732-7696118:7696207-7696359:+</t>
  </si>
  <si>
    <t>PGRMC1;SE:chrX:118370654-118374272:118374427-118377114:+</t>
  </si>
  <si>
    <t>PHEX;SE:chrX:22245728-22263450:22263526-22265968:+</t>
  </si>
  <si>
    <t>PID1;SE:chr2:230020680-230127399:230127609-230135730:-</t>
  </si>
  <si>
    <t>PIGN;SE:chr18:59828618-59829486:59829562-59830764:-</t>
  </si>
  <si>
    <t>PIGX;SE:chr3:196455007-196455573:196455626-196457863:+</t>
  </si>
  <si>
    <t>PIK3CB;SE:chr3:138417937-138423285:138423335-138426001:-</t>
  </si>
  <si>
    <t>PLBD2;SE:chr12:113822070-113822656:113822751-113823017:+</t>
  </si>
  <si>
    <t>PLXDC2;SE:chr10:20290915-20335798:20335944-20357099:+</t>
  </si>
  <si>
    <t>POT1-AS1;SE:chr7:124580439-124640736:124641066-124660387:+</t>
  </si>
  <si>
    <t>PPP5C;SE:chr19:46879831-46886668:46886733-46887037:+</t>
  </si>
  <si>
    <t>PRKCQ-AS1;SE:chr10:6622889-6624100:6624163-6625638:+</t>
  </si>
  <si>
    <t>PRPF38B;SE:chr1:109235489-109236212:109236264-109238324:+</t>
  </si>
  <si>
    <t>PSAT1;SE:chr9:80932720-80942967:80943104-80943897:+</t>
  </si>
  <si>
    <t>PSMD5;SE:chr9:123591486-123593609:123593737-123594110:-</t>
  </si>
  <si>
    <t>PTK6;SE:chr20:62165668-62166291:62166412-62168438:-</t>
  </si>
  <si>
    <t>PTP4A3;SE:chr8:142437169-142437850:142437924-142441027:+</t>
  </si>
  <si>
    <t>PUS3;SE:chr11:125765684-125765802:125766225-125773065:-</t>
  </si>
  <si>
    <t>PYCARD;SE:chr16:31213162-31213468:31213524-31213738:-</t>
  </si>
  <si>
    <t>PYGL;SE:chr14:51401903-51404454:51404555-51410879:-</t>
  </si>
  <si>
    <t>QPCTL;SE:chr19:46196814-46198695:46198976-46201805:+</t>
  </si>
  <si>
    <t>RAD1;SE:chr5:34911917-34913575:34913683-34914800:-</t>
  </si>
  <si>
    <t>RALY-AS1;SE:chr20:32580711-32580866:32580956-32582011:-</t>
  </si>
  <si>
    <t>RBM15;SE:chr1:110884890-110888161:110888271-110888930:+</t>
  </si>
  <si>
    <t>REL;SE:chr2:61147244-61147518:61147613-61147709:+</t>
  </si>
  <si>
    <t>RFX2;SE:chr19:6016282-6026174:6026248-6039991:-</t>
  </si>
  <si>
    <t>RHBDD2;SE:chr7:75508578-75510683:75510804-75511147:+</t>
  </si>
  <si>
    <t>RLIM;SE:chrX:73815835-73832417:73832478-73834257:-</t>
  </si>
  <si>
    <t>RNF13;SE:chr3:149531140-149531712:149531813-149563798:+</t>
  </si>
  <si>
    <t>RPUSD3;SE:chr3:9883766-9883883:9883927-9885149:-</t>
  </si>
  <si>
    <t>RRBP1;SE:chr20:17641173-17660644:17660720-17662673:-</t>
  </si>
  <si>
    <t>RRNAD1;SE:chr1:156703312-156703801:156704285-156705517:+</t>
  </si>
  <si>
    <t>SACS;SE:chr13:23942626-23945217:23945304-23949258:-</t>
  </si>
  <si>
    <t>SAR1B;SE:chr5:133959727-133967767:133967885-133968418:-</t>
  </si>
  <si>
    <t>SAT1;SE:chrX:23802000-23802411:23802520-23803445:+</t>
  </si>
  <si>
    <t>SCAND2P;SE:chr15:85175529-85177055:85177612-85180578:+</t>
  </si>
  <si>
    <t>SCYL3;SE:chr1:169824105-169824937:169825098-169828182:-</t>
  </si>
  <si>
    <t>SEC23IP;SE:chr10:121652457-121657939:121658471-121662311:+</t>
  </si>
  <si>
    <t>SEC24C;SE:chr10:75504195-75506388:75506474-75506563:+</t>
  </si>
  <si>
    <t>SECISBP2L;SE:chr15:49309825-49311615:49311749-49319562:-</t>
  </si>
  <si>
    <t>SEP15;SE:chr1:87329288-87333736:87333785-87346345:-</t>
  </si>
  <si>
    <t>SEPN1;SE:chr1:26127651-26128507:26128608-26131633:+</t>
  </si>
  <si>
    <t>SERPINB2;SE:chr18:61555004-61557072:61557329-61558670:+</t>
  </si>
  <si>
    <t>SFSWAP;SE:chr12:132262875-132269618:132269773-132271008:+</t>
  </si>
  <si>
    <t>SIL1;SE:chr5:138463542-138532130:138532217-138533958:-</t>
  </si>
  <si>
    <t>SIVA1;SE:chr14:105219656-105221967:105222161-105222941:+</t>
  </si>
  <si>
    <t>SKA3;SE:chr13:21729289-21729832:21729950-21732061:-</t>
  </si>
  <si>
    <t>SLC15A3;SE:chr11:60707110-60708594:60708762-60709507:-</t>
  </si>
  <si>
    <t>SLC2A6;SE:chr9:136338372-136338537:136338722-136339102:-</t>
  </si>
  <si>
    <t>SLC35A1;SE:chr6:88216166-88218138:88218314-88218759:+</t>
  </si>
  <si>
    <t>SLC38A4;SE:chr12:47186966-47197386:47197577-47219686:-</t>
  </si>
  <si>
    <t>SLC7A6;SE:chr16:68300624-68307721:68307807-68308594:+</t>
  </si>
  <si>
    <t>SMAD6;SE:chr15:67008836-67009347:67009478-67073335:+</t>
  </si>
  <si>
    <t>SMARCD1;SE:chr12:50488355-50490633:50490755-50492497:+</t>
  </si>
  <si>
    <t>SNAP23;SE:chr15:42807552-42820460:42820618-42821873:+</t>
  </si>
  <si>
    <t>SNRPC;SE:chr6:34725328-34725689:34725731-34730372:+</t>
  </si>
  <si>
    <t>SNX4;SE:chr3:125217038-125223467:125223588-125238876:-</t>
  </si>
  <si>
    <t>SOCS4;SE:chr14:55494189-55498581:55498709-55509670:+</t>
  </si>
  <si>
    <t>SPATA7;SE:chr14:88857799-88859737:88859832-88862500:+</t>
  </si>
  <si>
    <t>SPINT2;SE:chr19:38755638-38774267:38774437-38778516:+</t>
  </si>
  <si>
    <t>SRSF3;SE:chr6:36566760-36567598:36568053-36568929:+</t>
  </si>
  <si>
    <t>SSX1;SE:chrX:48114867-48115486:48115571-48116657:+</t>
  </si>
  <si>
    <t>ST6GALNAC4;SE:chr9:130677120-130678687:130678773-130679105:-</t>
  </si>
  <si>
    <t>STAG3L4;SE:chr7:66771070-66773564:66773639-66773922:+</t>
  </si>
  <si>
    <t>STX3;SE:chr11:59562955-59564756:59564869-59568328:+</t>
  </si>
  <si>
    <t>STXBP1;SE:chr9:130444839-130446647:130446772-130453054:+</t>
  </si>
  <si>
    <t>SYNC;SE:chr1:33147461-33149611:33149690-33149859:-</t>
  </si>
  <si>
    <t>TAF11;SE:chr6:34846497-34847744:34847840-34848066:-</t>
  </si>
  <si>
    <t>TBC1D5;SE:chr3:17255862-17275177:17275242-17279655:-</t>
  </si>
  <si>
    <t>TBRG1;SE:chr11:124495799-124496369:124496505-124496800:+</t>
  </si>
  <si>
    <t>TCEAL8;SE:chrX:102508945-102509533:102509605-102510006:-</t>
  </si>
  <si>
    <t>TDP1;SE:chr14:90422314-90422922:90423144-90429452:+</t>
  </si>
  <si>
    <t>THSD1;SE:chr13:52952924-52960163:52960321-52971367:-</t>
  </si>
  <si>
    <t>TMEM126A;SE:chr11:85359133-85361293:85361385-85365107:+</t>
  </si>
  <si>
    <t>TMEM150A;SE:chr2:85827141-85827468:85827535-85828144:-</t>
  </si>
  <si>
    <t>TMEM214;SE:chr2:27258153-27258462:27258596-27258838:+</t>
  </si>
  <si>
    <t>TMEM259;SE:chr19:1010894-1011095:1011194-1011366:-</t>
  </si>
  <si>
    <t>TMEM39A;SE:chr3:119166019-119170056:119170164-119171294:-</t>
  </si>
  <si>
    <t>TNFRSF14;SE:chr1:2492153-2493112:2493254-2494304:+</t>
  </si>
  <si>
    <t>TP53INP1;SE:chr8:95942956-95944298:95944335-95952088:-</t>
  </si>
  <si>
    <t>TPK1;SE:chr7:144245695-144288516:144288662-144320259:-</t>
  </si>
  <si>
    <t>TRIM33;SE:chr1:114940482-114940562:114940612-114942079:-</t>
  </si>
  <si>
    <t>TRIM4;SE:chr7:99507283-99514325:99514402-99516632:-</t>
  </si>
  <si>
    <t>TRNAU1AP;SE:chr1:28887244-28887625:28887772-28887858:+</t>
  </si>
  <si>
    <t>TXN;SE:chr9:113007123-113013100:113013159-113013638:-</t>
  </si>
  <si>
    <t>UHRF2;SE:chr9:6486925-6492303:6492401-6493826:+</t>
  </si>
  <si>
    <t>UPF3A;SE:chr13:115048418-115051777:115051875-115051994:+</t>
  </si>
  <si>
    <t>USO1;SE:chr4:76678726-76681747:76681758-76691592:+</t>
  </si>
  <si>
    <t>USP47;SE:chr11:11863771-11901724:11901927-11906014:+</t>
  </si>
  <si>
    <t>UTP14A;SE:chrX:129045126-129045742:129045897-129053151:+</t>
  </si>
  <si>
    <t>VAV2;SE:chr9:136633718-136634539:136634625-136635500:-</t>
  </si>
  <si>
    <t>VCL;SE:chr10:75868914-75871667:75871870-75873942:+</t>
  </si>
  <si>
    <t>VKORC1L1;SE:chr7:65338552-65413658:65413767-65419061:+</t>
  </si>
  <si>
    <t>VPS41;SE:chr7:38860865-38869854:38869928-38902145:-</t>
  </si>
  <si>
    <t>VPS53;SE:chr17:559193-565049:565135-600658:-</t>
  </si>
  <si>
    <t>WDHD1;SE:chr14:55480314-55493429:55493521-55493746:-</t>
  </si>
  <si>
    <t>WDR17;SE:chr4:176987230-177017614:177017736-177032726:+</t>
  </si>
  <si>
    <t>XPC;SE:chr3:14208753-14209757:14209880-14211938:-</t>
  </si>
  <si>
    <t>XYLT2;SE:chr17:48434134-48434418:48434613-48435568:+</t>
  </si>
  <si>
    <t>YBX3;SE:chr12:10856747-10862507:10862713-10865810:-</t>
  </si>
  <si>
    <t>YIF1A;SE:chr11:66052437-66052852:66053007-66053172:-</t>
  </si>
  <si>
    <t>YIPF6;SE:chrX:67718965-67731691:67731819-67733169:+</t>
  </si>
  <si>
    <t>YWHAE;SE:chr17:1268352-1273003:1273035-1303341:-</t>
  </si>
  <si>
    <t>ZDHHC3;SE:chr3:44970928-44974399:44974482-44974610:-</t>
  </si>
  <si>
    <t>ZDHHC7;SE:chr16:85015600-85022369:85022479-85023910:-</t>
  </si>
  <si>
    <t>ZFYVE21;SE:chr14:104195519-104196130:104196183-104198957:+</t>
  </si>
  <si>
    <t>ZNF112;SE:chr19:44844694-44847406:44847454-44860778:-</t>
  </si>
  <si>
    <t>ZNF271P;SE:chr18:32870355-32870974:32871196-32885940:+</t>
  </si>
  <si>
    <t>ZNF273;SE:chr7:64363797-64377408:64377496-64377959:+</t>
  </si>
  <si>
    <t>ZNF507;SE:chr19:32836689-32838151:32838244-32843735:+</t>
  </si>
  <si>
    <t>ZNF549;SE:chr19:58038974-58042438:58042476-58046512:+</t>
  </si>
  <si>
    <t>ZNF613;SE:chr19:52430793-52431148:52431247-52432985:+</t>
  </si>
  <si>
    <t>ZNF850;SE:chr19:37241706-37252545:37252640-37253207:-</t>
  </si>
  <si>
    <t>Positive_A5_A3</t>
  </si>
  <si>
    <t>ABCG2;A3:chr4:89016761-89018605:89016751-89018605:-</t>
  </si>
  <si>
    <t>ADAMTS14;A5:chr10:72490014-72492010:72490005-72492010:+</t>
  </si>
  <si>
    <t>AFF1;A3:chr4:88053560-88055623:88053560-88055626:+</t>
  </si>
  <si>
    <t>ALDH18A1;A5:chr10:97392806-97393248:97392806-97393254:-</t>
  </si>
  <si>
    <t>ANAPC4;A5:chr4:25407244-25408451:25407241-25408451:+</t>
  </si>
  <si>
    <t>ANAPC5;A3:chr12:121766300-121768386:121766261-121768386:-</t>
  </si>
  <si>
    <t>ANKRD26;A3:chr10:27335452-27337730:27335449-27337730:-</t>
  </si>
  <si>
    <t>AOC2;A5:chr17:41001388-41001618:41001307-41001618:+</t>
  </si>
  <si>
    <t>AP1M2;A3:chr19:10690540-10691942:10690534-10691942:-</t>
  </si>
  <si>
    <t>AP3B1;A5:chr5:77563419-77590264:77563419-77590276:-</t>
  </si>
  <si>
    <t>ARL6IP6;A5:chr2:153575538-153577047:153574509-153577047:+</t>
  </si>
  <si>
    <t>ARPC1A;A3:chr7:98931040-98935804:98931040-98935806:+</t>
  </si>
  <si>
    <t>ARPC3;A3:chr12:110874009-110874362:110874006-110874362:-</t>
  </si>
  <si>
    <t>ARPC5;A3:chr1:183602298-183604652:183602289-183604652:-</t>
  </si>
  <si>
    <t>ATG101;A5:chr12:52464026-52464138:52463855-52464138:+</t>
  </si>
  <si>
    <t>ATG4B;A5:chr2:242610840-242611606:242610820-242611606:+</t>
  </si>
  <si>
    <t>ATL3;A5:chr11:63426724-63438762:63426724-63439108:-</t>
  </si>
  <si>
    <t>ATP5G1;A5:chr17:46970272-46970771:46970202-46970771:+</t>
  </si>
  <si>
    <t>ATP5G2;A5:chr12:54066429-54069837:54066429-54069960:-</t>
  </si>
  <si>
    <t>ATXN7L3;A3:chr17:42273468-42273764:42273447-42273764:-</t>
  </si>
  <si>
    <t>BCKDHA;A3:chr19:41928275-41928534:41928275-41928537:+</t>
  </si>
  <si>
    <t>BPTF;A5:chr17:65942441-65943842:65942012-65943842:+</t>
  </si>
  <si>
    <t>BRD7;A3:chr16:50354688-50355893:50354685-50355893:-</t>
  </si>
  <si>
    <t>BRMS1;A3:chr11:66105360-66105714:66105278-66105714:-</t>
  </si>
  <si>
    <t>BTF3;A5:chr5:72794624-72794959:72794383-72794959:+</t>
  </si>
  <si>
    <t>BUB3;A3:chr10:124922344-124923336:124922344-124924563:+</t>
  </si>
  <si>
    <t>BUD13;A5:chr11:116631668-116633269:116631668-116633671:-</t>
  </si>
  <si>
    <t>C17orf53;A3:chr17:42230145-42231921:42230145-42231924:+</t>
  </si>
  <si>
    <t>C19orf60;A3:chr19:18699887-18700223:18699887-18700289:+</t>
  </si>
  <si>
    <t>C1orf122;A5:chr1:38274111-38274203:38273978-38274203:+</t>
  </si>
  <si>
    <t>C1orf131;A3:chr1:231364955-231374603:231364952-231374603:-</t>
  </si>
  <si>
    <t>C20orf96;A5:chr20:270948-271228:270948-271232:-</t>
  </si>
  <si>
    <t>C22orf23;A5:chr22:38349165-38349455:38349165-38349625:-</t>
  </si>
  <si>
    <t>C7orf25;A3:chr7:42950520-42951514:42950515-42951514:-</t>
  </si>
  <si>
    <t>C9orf116;A3:chr9:138387461-138390431:138387415-138390431:-</t>
  </si>
  <si>
    <t>CAAP1;A5:chr9:26887511-26892257:26887511-26892411:-</t>
  </si>
  <si>
    <t>CAND2;A3:chr3:12861680-12866969:12861680-12867041:+</t>
  </si>
  <si>
    <t>CANX;A5:chr5:179126103-179132680:179126050-179132680:+</t>
  </si>
  <si>
    <t>CBR1;A3:chr21:37443355-37444113:37443355-37444744:+</t>
  </si>
  <si>
    <t>CCDC53;A3:chr12:102433756-102437883:102433753-102437883:-</t>
  </si>
  <si>
    <t>CD163L1;A5:chr12:7585332-7585940:7585332-7585970:-</t>
  </si>
  <si>
    <t>CD34;A3:chr1:208061463-208062027:208061268-208062027:-</t>
  </si>
  <si>
    <t>CD3EAP;A5:chr19:45909982-45910352:45909976-45910352:+</t>
  </si>
  <si>
    <t>CD68;A3:chr17:7483044-7483128:7483044-7483209:+</t>
  </si>
  <si>
    <t>CDKL1;A3:chr14:50799410-50801283:50799150-50801283:-</t>
  </si>
  <si>
    <t>CENPK;A5:chr5:64850773-64857290:64850773-64857324:-</t>
  </si>
  <si>
    <t>CEP164;A5:chr11:117251430-117252417:117251421-117252417:+</t>
  </si>
  <si>
    <t>CEP44;A5:chr4:175205212-175219117:175205094-175219117:+</t>
  </si>
  <si>
    <t>CERS2;A3:chr1:150941607-150947095:150941567-150947095:-</t>
  </si>
  <si>
    <t>CHMP2A;A5:chr19:59065603-59066232:59065603-59066355:-</t>
  </si>
  <si>
    <t>CLEC16A;A3:chr16:11065087-11066789:11065087-11066795:+</t>
  </si>
  <si>
    <t>CMTR2;A5:chr16:71322840-71322989:71322840-71323039:-</t>
  </si>
  <si>
    <t>CNTROB;A5:chr17:7852003-7852403:7851937-7852403:+</t>
  </si>
  <si>
    <t>COG2;A3:chr1:230823889-230824166:230823889-230824169:+</t>
  </si>
  <si>
    <t>COMMD7;A3:chr20:31315949-31331114:31315946-31331114:-</t>
  </si>
  <si>
    <t>COPA;A3:chr1:160275388-160275478:160275361-160275478:-</t>
  </si>
  <si>
    <t>COPB2;A5:chr3:139102277-139108311:139102277-139108390:-</t>
  </si>
  <si>
    <t>CPVL;A5:chr7:29160687-29185957:29160687-29186045:-</t>
  </si>
  <si>
    <t>CRBN;A3:chr3:3216953-3221305:3216950-3221305:-</t>
  </si>
  <si>
    <t>CRK;A5:chr17:1326944-1339914:1326944-1340084:-</t>
  </si>
  <si>
    <t>CRTC3;A3:chr15:91184431-91185164:91184431-91185167:+</t>
  </si>
  <si>
    <t>CSNK2B;A3:chr6:31636949-31637096:31636949-31637105:+</t>
  </si>
  <si>
    <t>CSRNP2;A5:chr12:51470430-51477012:51470430-51477122:-</t>
  </si>
  <si>
    <t>CSRP2;A5:chr12:77260041-77272718:77260041-77272743:-</t>
  </si>
  <si>
    <t>CTC1;A3:chr17:8140837-8141349:8140732-8141349:-</t>
  </si>
  <si>
    <t>CTNNAL1;A3:chr9:111705151-111705241:111705114-111705241:-</t>
  </si>
  <si>
    <t>CTNS;A5:chr17:3540125-3540401:3540002-3540401:+</t>
  </si>
  <si>
    <t>CUL7;A5:chr6:43019501-43019851:43019501-43019947:-</t>
  </si>
  <si>
    <t>CXCL1;A3:chr4:74735287-74735363:74735287-74735386:+</t>
  </si>
  <si>
    <t>DAAM2;A3:chr6:39866713-39867853:39866713-39867856:+</t>
  </si>
  <si>
    <t>DDX17;A5:chr22:38882445-38883878:38882445-38883884:-</t>
  </si>
  <si>
    <t>DDX49;A3:chr19:19030665-19031389:19030665-19031460:+</t>
  </si>
  <si>
    <t>DDX60L;A3:chr4:169317278-169321977:169317275-169321977:-</t>
  </si>
  <si>
    <t>DENND5A;A5:chr11:9161401-9163487:9161401-9163521:-</t>
  </si>
  <si>
    <t>DGUOK-AS1;A5:chr2:74185334-74208236:74185334-74208262:-</t>
  </si>
  <si>
    <t>DHCR7;A5:chr11:71158780-71159336:71158780-71159359:-</t>
  </si>
  <si>
    <t>DHFRL1;A5:chr3:93780450-93781590:93780450-93781713:-</t>
  </si>
  <si>
    <t>DHRS2;A5:chr14:24113763-24114036:24113752-24114036:+</t>
  </si>
  <si>
    <t>DHX16;A5:chr6:30639051-30640412:30639051-30640733:-</t>
  </si>
  <si>
    <t>DNA2;A3:chr10:70190412-70191614:70190297-70191614:-</t>
  </si>
  <si>
    <t>DOCK1;A3:chr10:128807068-128810496:128807068-128810559:+</t>
  </si>
  <si>
    <t>DSP;A5:chr6:7581802-7582875:7580005-7582875:+</t>
  </si>
  <si>
    <t>E2F3;A3:chr6:20480188-20481437:20480188-20481455:+</t>
  </si>
  <si>
    <t>ECI1;A5:chr16:2293225-2293319:2293225-2293370:-</t>
  </si>
  <si>
    <t>EIF4B;A5:chr12:53428508-53431193:53428493-53431193:+</t>
  </si>
  <si>
    <t>ELF1;A3:chr13:41524109-41525465:41524037-41525465:-</t>
  </si>
  <si>
    <t>EME1;A3:chr17:48456256-48456429:48456256-48456468:+</t>
  </si>
  <si>
    <t>ENTPD4;A5:chr8:23297428-23299082:23297428-23299106:-</t>
  </si>
  <si>
    <t>ERAP2;A5:chr5:96212231-96215268:96211794-96215268:+</t>
  </si>
  <si>
    <t>ESF1;A5:chr20:13763829-13765468:13763829-13765526:-</t>
  </si>
  <si>
    <t>FAM160A2;A5:chr11:6239380-6239788:6239380-6239830:-</t>
  </si>
  <si>
    <t>FAM208A;A3:chr3:56657871-56658507:56657594-56658507:-</t>
  </si>
  <si>
    <t>FAM3C;A5:chr7:121023064-121036216:121023064-121036256:-</t>
  </si>
  <si>
    <t>FAM86JP;A5:chr3:125635660-125637707:125635562-125637707:+</t>
  </si>
  <si>
    <t>FANCL;A5:chr2:58393009-58425714:58393009-58425729:-</t>
  </si>
  <si>
    <t>FBXO21;A3:chr12:117595889-117603290:117595868-117603290:-</t>
  </si>
  <si>
    <t>FBXW8;A5:chr12:117349160-117365828:117348962-117365828:+</t>
  </si>
  <si>
    <t>FECH;A5:chr18:55240597-55247287:55240597-55247305:-</t>
  </si>
  <si>
    <t>FERMT3;A3:chr11:63987261-63987351:63987261-63987363:+</t>
  </si>
  <si>
    <t>FKBP7;A3:chr2:179334512-179341789:179334509-179341789:-</t>
  </si>
  <si>
    <t>FKRP;A5:chr19:47251974-47258669:47251922-47258669:+</t>
  </si>
  <si>
    <t>FST;A3:chr5:52781057-52781517:52781057-52781781:+</t>
  </si>
  <si>
    <t>G3BP1;A3:chr5:151151597-151166133:151151597-151166164:+</t>
  </si>
  <si>
    <t>GAREM;A3:chr18:29848731-29850180:29848728-29850180:-</t>
  </si>
  <si>
    <t>GCAT;A3:chr22:38204170-38205956:38204170-38206034:+</t>
  </si>
  <si>
    <t>GEM;A5:chr8:95272740-95274318:95272740-95274433:-</t>
  </si>
  <si>
    <t>GHDC;A3:chr17:40342377-40342642:40342288-40342642:-</t>
  </si>
  <si>
    <t>GORASP2;A5:chr2:171785913-171804860:171785070-171804860:+</t>
  </si>
  <si>
    <t>GPNMB;A3:chr7:23300392-23306100:23300392-23306136:+</t>
  </si>
  <si>
    <t>GRINA;A5:chr8:145064479-145065368:145064367-145065368:+</t>
  </si>
  <si>
    <t>GRSF1;A5:chr4:71702031-71704945:71702031-71705188:-</t>
  </si>
  <si>
    <t>HAUS7;A3:chrX:152721224-152721723:152721106-152721723:-</t>
  </si>
  <si>
    <t>HAUS8;A3:chr19:17170902-17173508:17170899-17173508:-</t>
  </si>
  <si>
    <t>HCN3;A3:chr1:155253926-155254330:155253926-155254463:+</t>
  </si>
  <si>
    <t>HDAC5;A3:chr17:42188171-42194862:42188168-42194862:-</t>
  </si>
  <si>
    <t>HDGFRP2;A3:chr19:4501329-4501923:4501329-4501926:+</t>
  </si>
  <si>
    <t>HEATR2;A3:chr7:766952-769300:766952-769362:+</t>
  </si>
  <si>
    <t>HNRNPH1;A5:chr5:179050165-179050596:179050165-179050637:-</t>
  </si>
  <si>
    <t>HNRNPH3;A5:chr10:70098444-70098897:70098399-70098897:+</t>
  </si>
  <si>
    <t>HSD17B10;A5:chrX:53458542-53458746:53458542-53458773:-</t>
  </si>
  <si>
    <t>HSPG2;A3:chr1:22211170-22211260:22211167-22211260:-</t>
  </si>
  <si>
    <t>HYOU1;A5:chr11:118926879-118927731:118926879-118927864:-</t>
  </si>
  <si>
    <t>IDUA;A5:chr4:997417-997800:997413-997800:+</t>
  </si>
  <si>
    <t>IL1R1;A3:chr2:102791190-102791938:102791190-102792031:+</t>
  </si>
  <si>
    <t>ILF2;A3:chr1:153641052-153642312:153641033-153642312:-</t>
  </si>
  <si>
    <t>IPO4;A3:chr14:24651629-24651998:24651609-24651998:-</t>
  </si>
  <si>
    <t>KCTD21-AS1;A3:chr11:77860139-77884446:77860139-77884866:+</t>
  </si>
  <si>
    <t>KIAA0922;A3:chr4:154504824-154505987:154504824-154505990:+</t>
  </si>
  <si>
    <t>KIAA1033;A5:chr12:105527677-105531664:105527674-105531664:+</t>
  </si>
  <si>
    <t>KIAA1549;A3:chr7:138522905-138524878:138522857-138524878:-</t>
  </si>
  <si>
    <t>KIAA2018;A3:chr3:113380272-113383160:113368697-113383160:-</t>
  </si>
  <si>
    <t>KIF20B;A3:chr10:91484915-91486050:91484915-91486170:+</t>
  </si>
  <si>
    <t>KIN;A3:chr10:7798105-7801853:7796032-7801853:-</t>
  </si>
  <si>
    <t>KLHL4;A3:chrX:86919935-86921475:86919935-86924329:+</t>
  </si>
  <si>
    <t>KMT2A;A5:chr11:118362033-118362459:118362024-118362459:+</t>
  </si>
  <si>
    <t>KREMEN1;A5:chr22:29534821-29536270:29534770-29536270:+</t>
  </si>
  <si>
    <t>KRT80;A3:chr12:52565341-52565442:52565306-52565442:-</t>
  </si>
  <si>
    <t>LDHD;A3:chr16:75148132-75148424:75148063-75148424:-</t>
  </si>
  <si>
    <t>LEMD3;A3:chr12:65564898-65604706:65564898-65604709:+</t>
  </si>
  <si>
    <t>LINC00652;A3:chr20:18769542-18770218:18769481-18770218:-</t>
  </si>
  <si>
    <t>LINC00888;A5:chr3:183165735-183169866:183165553-183169866:+</t>
  </si>
  <si>
    <t>LINC00998;A5:chr7:112758216-112758495:112758216-112758583:-</t>
  </si>
  <si>
    <t>LOC100268168;A3:chr5:172383031-172384157:172382079-172384157:-</t>
  </si>
  <si>
    <t>LOC100294145;A5:chr6:32862803-32868697:32862704-32868697:+</t>
  </si>
  <si>
    <t>LOC100505666;A3:chr1:155018722-155021745:155018631-155021745:-</t>
  </si>
  <si>
    <t>LOC100506990;A3:chr8:12296020-12298478:12296020-12298509:+</t>
  </si>
  <si>
    <t>LOC101927780;A5:chr14:62023270-62027461:62023270-62031837:-</t>
  </si>
  <si>
    <t>LOC101928710;A3:chr17:76615126-76620274:76613708-76620274:-</t>
  </si>
  <si>
    <t>LOC102724094;A3:chr7:100658571-100660696:100658548-100660696:-</t>
  </si>
  <si>
    <t>LOH12CR1;A5:chr12:12510443-12514140:12510052-12514140:+</t>
  </si>
  <si>
    <t>LPPR2;A3:chr19:11468415-11470208:11468415-11470283:+</t>
  </si>
  <si>
    <t>LRBA;A5:chr4:151207186-151223777:151207186-151223780:-</t>
  </si>
  <si>
    <t>LRRC16A;A3:chr6:25605121-25606289:25605121-25606307:+</t>
  </si>
  <si>
    <t>LRRC6;A3:chr8:133622507-133623540:133622498-133623540:-</t>
  </si>
  <si>
    <t>LYN;A5:chr8:56854550-56859007:56854487-56859007:+</t>
  </si>
  <si>
    <t>LYSMD1;A5:chr1:151134576-151137555:151134576-151138223:-</t>
  </si>
  <si>
    <t>MAGI3;A3:chr1:114223958-114224834:114223958-114225519:+</t>
  </si>
  <si>
    <t>MAN1C1;A3:chr1:26109191-26110154:26109191-26110335:+</t>
  </si>
  <si>
    <t>MAP4K5;A5:chr14:50998876-50999118:50998876-50999166:-</t>
  </si>
  <si>
    <t>MBD3;A5:chr19:1585213-1592521:1585213-1592617:-</t>
  </si>
  <si>
    <t>MCM10;A3:chr10:13214480-13214625:13214480-13214628:+</t>
  </si>
  <si>
    <t>MCM2;A3:chr3:127323626-127323720:127323626-127323739:+</t>
  </si>
  <si>
    <t>MECR;A3:chr1:29543324-29557243:29543197-29557243:-</t>
  </si>
  <si>
    <t>MED18;A5:chr1:28655691-28657108:28655635-28657108:+</t>
  </si>
  <si>
    <t>MGAT4A;A3:chr2:99242055-99242186:99237968-99242186:-</t>
  </si>
  <si>
    <t>MKNK2;A3:chr19:2039855-2040133:2037828-2040133:-</t>
  </si>
  <si>
    <t>MLKL;A5:chr16:74708998-74709222:74708998-74709253:-</t>
  </si>
  <si>
    <t>MMP24-AS1;A5:chr20:33865735-33865812:33865735-33865849:-</t>
  </si>
  <si>
    <t>MRPL21;A5:chr11:68665480-68668003:68665480-68668016:-</t>
  </si>
  <si>
    <t>MRPS14;A5:chr1:174987712-174992408:174987712-174992500:-</t>
  </si>
  <si>
    <t>MTA1;A3:chr14:105930484-105930753:105930484-105930800:+</t>
  </si>
  <si>
    <t>MTFR2;A5:chr6:136570291-136571114:136570291-136571402:-</t>
  </si>
  <si>
    <t>MTIF2;A5:chr2:55495875-55495953:55495875-55496305:-</t>
  </si>
  <si>
    <t>MTMR11;A3:chr1:149907598-149908047:149907513-149908047:-</t>
  </si>
  <si>
    <t>MYL6B;A3:chr12:56546415-56547593:56546415-56547657:+</t>
  </si>
  <si>
    <t>MYO9B;A5:chr19:17322595-17322704:17322583-17322704:+</t>
  </si>
  <si>
    <t>MYRF;A3:chr11:61549296-61550970:61549296-61550985:+</t>
  </si>
  <si>
    <t>NARS2;A5:chr11:78282489-78285393:78282489-78285874:-</t>
  </si>
  <si>
    <t>NDFIP2;A3:chr13:80113910-80117693:80113910-80117753:+</t>
  </si>
  <si>
    <t>NDUFB11;A5:chrX:47001839-47001983:47001839-47002013:-</t>
  </si>
  <si>
    <t>NFRKB;A3:chr11:129754777-129755330:129754741-129755330:-</t>
  </si>
  <si>
    <t>NSMCE4A;A3:chr10:123718925-123719016:123718922-123719016:-</t>
  </si>
  <si>
    <t>NUB1;A5:chr7:151071329-151072934:151071287-151072934:+</t>
  </si>
  <si>
    <t>NUDT12;A5:chr5:102895169-102895744:102895169-102895798:-</t>
  </si>
  <si>
    <t>NUDT16L1;A5:chr16:4744309-4744959:4744239-4744959:+</t>
  </si>
  <si>
    <t>NUF2;A5:chr1:163292002-163295822:163291856-163295822:+</t>
  </si>
  <si>
    <t>NUPR1;A3:chr16:28549530-28550117:28549476-28550117:-</t>
  </si>
  <si>
    <t>OAZ1;A3:chr19:2269743-2271384:2269743-2271390:+</t>
  </si>
  <si>
    <t>OAZ2;A3:chr15:64983790-64995228:64983787-64995228:-</t>
  </si>
  <si>
    <t>OGT;A3:chrX:70753186-70756028:70753186-70756058:+</t>
  </si>
  <si>
    <t>P2RX6;A5:chr22:21369627-21370231:21369549-21370231:+</t>
  </si>
  <si>
    <t>PARD6A;A3:chr16:67695580-67695796:67695580-67695799:+</t>
  </si>
  <si>
    <t>PARK7;A5:chr1:8021853-8022823:8021795-8022823:+</t>
  </si>
  <si>
    <t>PBK;A3:chr8:27668684-27678082:27668651-27678082:-</t>
  </si>
  <si>
    <t>PCBP3;A3:chr21:47337543-47349831:47337543-47349834:+</t>
  </si>
  <si>
    <t>PCED1A;A3:chr20:2819728-2819838:2819575-2819838:-</t>
  </si>
  <si>
    <t>PCMTD2;A3:chr20:62896782-62899240:62896782-62899321:+</t>
  </si>
  <si>
    <t>PCSK9;A5:chr1:55523882-55524172:55523830-55524172:+</t>
  </si>
  <si>
    <t>PEX10;A3:chr1:2338394-2339891:2338334-2339891:-</t>
  </si>
  <si>
    <t>PFN2;A3:chr3:149684373-149686145:149684051-149686145:-</t>
  </si>
  <si>
    <t>PHACTR1;A5:chr6:12717975-12718931:12717785-12718931:+</t>
  </si>
  <si>
    <t>PHF10;A3:chr6:170118002-170118884:170117996-170118884:-</t>
  </si>
  <si>
    <t>PHF21A;A3:chr11:45991455-45992667:45991452-45992667:-</t>
  </si>
  <si>
    <t>PHOSPHO1;A3:chr17:47302493-47304009:47302366-47304009:-</t>
  </si>
  <si>
    <t>PIGV;A5:chr1:27115310-27117250:27114759-27117250:+</t>
  </si>
  <si>
    <t>PLRG1;A5:chr4:155467365-155468163:155467365-155468190:-</t>
  </si>
  <si>
    <t>POGLUT1;A3:chr3:119196295-119198755:119196295-119198898:+</t>
  </si>
  <si>
    <t>PPME1;A3:chr11:73950301-73957079:73950301-73957121:+</t>
  </si>
  <si>
    <t>PPP1R10;A3:chr6:30572512-30572771:30572451-30572771:-</t>
  </si>
  <si>
    <t>PPP1R3F;A3:chrX:49137924-49138444:49137924-49138447:+</t>
  </si>
  <si>
    <t>PRELID1;A3:chr5:176733177-176733423:176733177-176733456:+</t>
  </si>
  <si>
    <t>PRG2;A5:chr11:57156181-57156483:57156181-57156516:-</t>
  </si>
  <si>
    <t>PRPF4;A3:chr9:116038050-116038825:116038050-116038828:+</t>
  </si>
  <si>
    <t>PRPF40B;A3:chr12:50031607-50035691:50031607-50035712:+</t>
  </si>
  <si>
    <t>PRPS2;A5:chrX:12817518-12827353:12817509-12827353:+</t>
  </si>
  <si>
    <t>PSENEN;A3:chr19:36236601-36236736:36236601-36236774:+</t>
  </si>
  <si>
    <t>PSMB6;A3:chr17:4701448-4701555:4701448-4701575:+</t>
  </si>
  <si>
    <t>PSMD10;A5:chrX:107328357-107330916:107328357-107330995:-</t>
  </si>
  <si>
    <t>PWWP2B;A5:chr10:134219793-134230565:134219490-134230565:+</t>
  </si>
  <si>
    <t>RAB5A;A3:chr3:19992553-20017093:19992553-20017135:+</t>
  </si>
  <si>
    <t>REPS2;A3:chrX:17040394-17043182:17040394-17043185:+</t>
  </si>
  <si>
    <t>REV1;A3:chr2:100046410-100050794:100046407-100050794:-</t>
  </si>
  <si>
    <t>RFC4;A5:chr3:186522513-186524079:186522513-186524214:-</t>
  </si>
  <si>
    <t>RFX5;A5:chr1:151318809-151318958:151318809-151318965:-</t>
  </si>
  <si>
    <t>RPL11;A3:chr1:24018319-24019099:24018319-24019102:+</t>
  </si>
  <si>
    <t>RPL14;A5:chr3:40498965-40499381:40498854-40499381:+</t>
  </si>
  <si>
    <t>RPL38;A5:chr17:72199884-72200057:72199849-72200057:+</t>
  </si>
  <si>
    <t>RPL6;A5:chr12:112846460-112847215:112846460-112847391:-</t>
  </si>
  <si>
    <t>RPLP0;A3:chr12:120638694-120638886:120638634-120638886:-</t>
  </si>
  <si>
    <t>RPS15A;A5:chr16:18800440-18801566:18800440-18801632:-</t>
  </si>
  <si>
    <t>RPUSD2;A5:chr15:40862142-40863803:40861959-40863803:+</t>
  </si>
  <si>
    <t>RRAD;A3:chr16:66959106-66959312:66959097-66959312:-</t>
  </si>
  <si>
    <t>RRAGC;A3:chr1:39322754-39325082:39322652-39325082:-</t>
  </si>
  <si>
    <t>SAMD8;A5:chr10:76871536-76910272:76871480-76910272:+</t>
  </si>
  <si>
    <t>SCARF2;A3:chr22:20783642-20783823:20783627-20783823:-</t>
  </si>
  <si>
    <t>SCG5;A3:chr15:32972116-32976758:32972116-32976761:+</t>
  </si>
  <si>
    <t>SCYL1;A3:chr11:65304221-65304457:65304221-65304508:+</t>
  </si>
  <si>
    <t>SDF4;A3:chr1:1153184-1153838:1153068-1153838:-</t>
  </si>
  <si>
    <t>SEC16A;A3:chr9:139341467-139341679:139341401-139341679:-</t>
  </si>
  <si>
    <t>SEC61G;A5:chr7:54825287-54826851:54825287-54826855:-</t>
  </si>
  <si>
    <t>SEH1L;A3:chr18:12984189-12985239:12984189-12986861:+</t>
  </si>
  <si>
    <t>SERPINI1;A5:chr3:167453923-167506899:167453611-167506899:+</t>
  </si>
  <si>
    <t>SH3BP5;A3:chr3:15345806-15372011:15345738-15372011:-</t>
  </si>
  <si>
    <t>SHPRH;A3:chr6:146207923-146209156:146207576-146209156:-</t>
  </si>
  <si>
    <t>SIRT3;A5:chr11:233534-236048:233534-236194:-</t>
  </si>
  <si>
    <t>SKA1;A5:chr18:47901609-47902190:47901564-47902190:+</t>
  </si>
  <si>
    <t>SLC16A1;A5:chr1:113471974-113497898:113471974-113498657:-</t>
  </si>
  <si>
    <t>SLC25A36;A3:chr3:140692847-140695102:140692847-140695105:+</t>
  </si>
  <si>
    <t>SLC35B1;A3:chr17:47783696-47784327:47783671-47784327:-</t>
  </si>
  <si>
    <t>SLC36A4;A5:chr11:92914952-92915972:92914952-92916001:-</t>
  </si>
  <si>
    <t>SMPD1;A3:chr11:6412146-6412614:6412146-6412617:+</t>
  </si>
  <si>
    <t>SNRNP70;A3:chr19:49610969-49611052:49610969-49611079:+</t>
  </si>
  <si>
    <t>SNX2;A5:chr5:122111457-122130961:122110906-122130961:+</t>
  </si>
  <si>
    <t>SORD;A3:chr15:45335619-45353180:45335619-45353265:+</t>
  </si>
  <si>
    <t>SORT1;A3:chr1:109888503-109890105:109888500-109890105:-</t>
  </si>
  <si>
    <t>SPATA5L1;A5:chr15:45708007-45709467:45707977-45709467:+</t>
  </si>
  <si>
    <t>SPRED3;A5:chr19:38881119-38882586:38881026-38882586:+</t>
  </si>
  <si>
    <t>SRPK1;A3:chr6:35858818-35888245:35858790-35888245:-</t>
  </si>
  <si>
    <t>STAP2;A3:chr19:4324664-4325213:4324526-4325213:-</t>
  </si>
  <si>
    <t>STK16;A5:chr2:220110518-220110618:220110244-220110618:+</t>
  </si>
  <si>
    <t>STK36;A3:chr2:219559358-219561250:219559358-219561313:+</t>
  </si>
  <si>
    <t>STRN4;A3:chr19:47230824-47231151:47230803-47231151:-</t>
  </si>
  <si>
    <t>STUB1;A3:chr16:730684-731063:730684-731152:+</t>
  </si>
  <si>
    <t>SUMO3;A5:chr21:46229033-46233777:46229033-46233891:-</t>
  </si>
  <si>
    <t>SUPT4H1;A5:chr17:56428869-56429426:56428869-56429428:-</t>
  </si>
  <si>
    <t>SYAP1;A3:chrX:16738022-16753350:16738022-16753388:+</t>
  </si>
  <si>
    <t>SYDE1;A3:chr19:15218332-15219867:15218332-15220068:+</t>
  </si>
  <si>
    <t>SYT15;A3:chr10:46962112-46963840:46960018-46963840:-</t>
  </si>
  <si>
    <t>SYTL1;A3:chr1:27674503-27675571:27674503-27675607:+</t>
  </si>
  <si>
    <t>TAF12;A5:chr1:28948677-28969167:28948677-28969504:-</t>
  </si>
  <si>
    <t>TAGLN;A5:chr11:117070545-117073718:117070148-117073718:+</t>
  </si>
  <si>
    <t>TBC1D10A;A3:chr22:30700640-30722662:30700619-30722662:-</t>
  </si>
  <si>
    <t>TBC1D2B;A3:chr15:78290697-78293961:78290645-78293961:-</t>
  </si>
  <si>
    <t>TBCEL;A5:chr11:120895000-120916383:120894863-120916383:+</t>
  </si>
  <si>
    <t>TCF19;A3:chr6:31126499-31126674:31126499-31126920:+</t>
  </si>
  <si>
    <t>TFDP1;A5:chr13:114292211-114294435:114292199-114294435:+</t>
  </si>
  <si>
    <t>TIGD6;A5:chr5:149375992-149379491:149375992-149380037:-</t>
  </si>
  <si>
    <t>TMEM107;A3:chr17:8079193-8079277:8079175-8079277:-</t>
  </si>
  <si>
    <t>TMEM219;A3:chr16:29973453-29974428:29973453-29974431:+</t>
  </si>
  <si>
    <t>TMEM251;A5:chr14:93651830-93652605:93651377-93652605:+</t>
  </si>
  <si>
    <t>TMEM55B;A5:chr14:20929004-20929322:20929004-20929343:-</t>
  </si>
  <si>
    <t>TNRC6C;A5:chr17:76047538-76060803:76047529-76060803:+</t>
  </si>
  <si>
    <t>TOR1AIP1;A3:chr1:179853904-179858445:179853904-179858448:+</t>
  </si>
  <si>
    <t>TRIM24;A5:chr7:138239711-138252226:138239609-138252226:+</t>
  </si>
  <si>
    <t>TRIM26;A3:chr6:30167041-30168812:30166930-30168812:-</t>
  </si>
  <si>
    <t>TRIM32;A3:chr9:119449660-119459941:119449660-119459944:+</t>
  </si>
  <si>
    <t>TRIM45;A5:chr1:117659367-117660656:117659367-117660710:-</t>
  </si>
  <si>
    <t>TRPC4AP;A3:chr20:33609159-33622926:33609135-33622926:-</t>
  </si>
  <si>
    <t>TRPM2;A3:chr21:45821780-45825022:45821780-45825025:+</t>
  </si>
  <si>
    <t>TRPM7;A3:chr15:50875356-50878589:50875353-50878589:-</t>
  </si>
  <si>
    <t>TTC13;A3:chr1:231052048-231056256:231052045-231056256:-</t>
  </si>
  <si>
    <t>U2AF2;A5:chr19:56180547-56180810:56180535-56180810:+</t>
  </si>
  <si>
    <t>UBA52;A5:chr19:18682719-18684103:18682697-18684103:+</t>
  </si>
  <si>
    <t>UBAC2-AS1;A5:chr13:99850056-99852620:99850056-99852892:-</t>
  </si>
  <si>
    <t>UBR5;A3:chr8:103277506-103279175:103277503-103279175:-</t>
  </si>
  <si>
    <t>UFD1L;A5:chr22:19438267-19442272:19438267-19442325:-</t>
  </si>
  <si>
    <t>UFSP2;A5:chr4:186339661-186339741:186339661-186339766:-</t>
  </si>
  <si>
    <t>UGGT1;A5:chr2:128849170-128855003:128848989-128855003:+</t>
  </si>
  <si>
    <t>USP9X;A5:chrX:41089080-41089754:41089032-41089754:+</t>
  </si>
  <si>
    <t>VPRBP;A5:chr3:51497243-51500819:51497243-51500822:-</t>
  </si>
  <si>
    <t>WDR45;A3:chrX:48934412-48935302:48934409-48935302:-</t>
  </si>
  <si>
    <t>WDR62;A3:chr19:36593053-36593639:36593053-36593654:+</t>
  </si>
  <si>
    <t>WDR76;A3:chr15:44119290-44120163:44119290-44120273:+</t>
  </si>
  <si>
    <t>WFS1;A3:chr4:6271741-6279178:6271741-6279182:+</t>
  </si>
  <si>
    <t>WNK3;A5:chrX:54264905-54265301:54264905-54265442:-</t>
  </si>
  <si>
    <t>ZBED5;A3:chr11:10876665-10877691:10876633-10877691:-</t>
  </si>
  <si>
    <t>ZBTB37;A3:chr1:173838258-173839335:173838258-173839338:+</t>
  </si>
  <si>
    <t>ZFP41;A5:chr8:144329919-144331860:144329312-144331860:+</t>
  </si>
  <si>
    <t>ZMAT3;A3:chr3:178743016-178745211:178743013-178745211:-</t>
  </si>
  <si>
    <t>ZNF101;A5:chr19:19788799-19789535:19788795-19789535:+</t>
  </si>
  <si>
    <t>ZNF41;A5:chrX:47327159-47341858:47327159-47341985:-</t>
  </si>
  <si>
    <t>ZNF417;A3:chr19:58423557-58427747:58423554-58427747:-</t>
  </si>
  <si>
    <t>ZNF444;A3:chr19:56669971-56670993:56669971-56670996:+</t>
  </si>
  <si>
    <t>ZNF546;A5:chr19:40504317-40512003:40504239-40512003:+</t>
  </si>
  <si>
    <t>ZNF555;A3:chr19:2851649-2852378:2851649-2852381:+</t>
  </si>
  <si>
    <t>ZNF669;A5:chr1:247265415-247267241:247265415-247267499:-</t>
  </si>
  <si>
    <t>ZNF829;A5:chr19:37406153-37406698:37406153-37406913:-</t>
  </si>
  <si>
    <t>ZNF837;A5:chr19:58880728-58881084:58880728-58881186:-</t>
  </si>
  <si>
    <t>Negative_A5_A3</t>
  </si>
  <si>
    <t>AAMP;A3:chr2:219134260-219134689:219134257-219134689:-</t>
  </si>
  <si>
    <t>AAR2;A5:chr20:34824704-34827743:34824425-34827743:+</t>
  </si>
  <si>
    <t>ABCE1;A3:chr4:146019571-146025538:146019571-146025541:+</t>
  </si>
  <si>
    <t>ACAD9;A5:chr3:128598860-128603496:128598684-128603496:+</t>
  </si>
  <si>
    <t>ACCS;A5:chr11:44088251-44089178:44087872-44089178:+</t>
  </si>
  <si>
    <t>ACOT2;A5:chr14:74036587-74040092:74036100-74040092:+</t>
  </si>
  <si>
    <t>ADAT1;A3:chr16:75652596-75654164:75652538-75654164:-</t>
  </si>
  <si>
    <t>AIFM2;A3:chr10:71883856-71892490:71883853-71892490:-</t>
  </si>
  <si>
    <t>AKAP9;A5:chr7:91699520-91700219:91699496-91700219:+</t>
  </si>
  <si>
    <t>AKTIP;A5:chr16:53534241-53537030:53534241-53537059:-</t>
  </si>
  <si>
    <t>ALKBH8;A5:chr11:107431625-107436327:107431625-107436356:-</t>
  </si>
  <si>
    <t>ANGPT1;A5:chr8:108315595-108334124:108315595-108334127:-</t>
  </si>
  <si>
    <t>ANO7;A3:chr2:242130666-242135118:242130666-242135121:+</t>
  </si>
  <si>
    <t>AP2A2;A3:chr11:984753-985432:984753-985435:+</t>
  </si>
  <si>
    <t>APLP1;A3:chr19:36368727-36368984:36368727-36368987:+</t>
  </si>
  <si>
    <t>APOO;A3:chrX:23851729-23858430:23851627-23858430:-</t>
  </si>
  <si>
    <t>APRT;A3:chr16:88876248-88876478:88876114-88876478:-</t>
  </si>
  <si>
    <t>ARHGAP26;A5:chr5:142587038-142593562:142586873-142593562:+</t>
  </si>
  <si>
    <t>ARHGAP33;A3:chr19:36276385-36277315:36276385-36277798:+</t>
  </si>
  <si>
    <t>ARHGAP5;A3:chr14:32563592-32586346:32563592-32586349:+</t>
  </si>
  <si>
    <t>ARID1A;A3:chr1:27100389-27100820:27100389-27101471:+</t>
  </si>
  <si>
    <t>ASB16-AS1;A3:chr17:42255184-42258991:42254010-42258991:-</t>
  </si>
  <si>
    <t>ASCC2;A3:chr22:30218453-30221076:30218384-30221076:-</t>
  </si>
  <si>
    <t>ASRGL1;A3:chr11:62105046-62105362:62105046-62105439:+</t>
  </si>
  <si>
    <t>ATF6B;A5:chr6:32095527-32095894:32095527-32095903:-</t>
  </si>
  <si>
    <t>ATG4C;A5:chr1:63249944-63269390:63249896-63269390:+</t>
  </si>
  <si>
    <t>BANF1;A5:chr11:65770041-65770706:65769984-65770706:+</t>
  </si>
  <si>
    <t>BCL2L1;A5:chr20:30253889-30309458:30253889-30309647:-</t>
  </si>
  <si>
    <t>BCL7A;A5:chr12:122492895-122496998:122492832-122496998:+</t>
  </si>
  <si>
    <t>BEND7;A5:chr10:13538888-13541739:13538888-13541778:-</t>
  </si>
  <si>
    <t>BRPF1;A5:chr3:9783855-9784628:9783837-9784628:+</t>
  </si>
  <si>
    <t>C11orf68;A3:chr11:65685689-65686381:65685686-65686381:-</t>
  </si>
  <si>
    <t>C17orf58;A5:chr17:65988219-65989017:65988219-65989160:-</t>
  </si>
  <si>
    <t>C17orf70;A5:chr17:79518229-79518758:79518229-79518954:-</t>
  </si>
  <si>
    <t>C1QTNF9B-AS1;A5:chr13:24465670-24465752:24465589-24465752:+</t>
  </si>
  <si>
    <t>C1S;A3:chr12:7168181-7169056:7168181-7169143:+</t>
  </si>
  <si>
    <t>C2CD2L;A3:chr11:118984422-118984562:118984422-118984565:+</t>
  </si>
  <si>
    <t>C4orf48;A5:chr4:2043902-2044054:2043795-2044054:+</t>
  </si>
  <si>
    <t>CAP1;A5:chr1:40506473-40525009:40506455-40525009:+</t>
  </si>
  <si>
    <t>CBFB;A5:chr16:67116242-67132613:67116211-67132613:+</t>
  </si>
  <si>
    <t>CCDC115;A5:chr2:131099517-131099588:131099517-131099707:-</t>
  </si>
  <si>
    <t>CCDC68;A3:chr18:52610034-52612619:52610030-52612619:-</t>
  </si>
  <si>
    <t>CCDC80;A5:chr3:112358763-112359174:112358763-112359771:-</t>
  </si>
  <si>
    <t>CCL20;A3:chr2:228678703-228680170:228678703-228680173:+</t>
  </si>
  <si>
    <t>CCNC;A5:chr6:100010824-100016372:100010824-100016594:-</t>
  </si>
  <si>
    <t>CCNH;A5:chr5:86707163-86708252:86707163-86708495:-</t>
  </si>
  <si>
    <t>CDC37L1-AS1;A5:chr9:4676749-4679309:4676749-4679387:-</t>
  </si>
  <si>
    <t>CDK12;A3:chr17:37682569-37686857:37682569-37686884:+</t>
  </si>
  <si>
    <t>CDK13;A3:chr7:40127930-40132384:40127930-40132564:+</t>
  </si>
  <si>
    <t>CDON;A5:chr11:125831000-125831550:125831000-125831619:-</t>
  </si>
  <si>
    <t>CEP170B;A3:chr14:105354315-105355852:105354315-105355957:+</t>
  </si>
  <si>
    <t>CEP55;A5:chr10:95256680-95259797:95256538-95259797:+</t>
  </si>
  <si>
    <t>CFAP69;A5:chr7:89897698-89900840:89897644-89900840:+</t>
  </si>
  <si>
    <t>CFAP97;A5:chr4:186112366-186124939:186112366-186125052:-</t>
  </si>
  <si>
    <t>CHST4;A5:chr16:71560398-71570563:71560215-71570563:+</t>
  </si>
  <si>
    <t>CLASP2;A3:chr3:33673866-33686249:33673863-33686249:-</t>
  </si>
  <si>
    <t>CLP1;A5:chr11:57427554-57428237:57427362-57428237:+</t>
  </si>
  <si>
    <t>CLTC;A5:chr17:57721856-57724759:57721844-57724759:+</t>
  </si>
  <si>
    <t>CNOT6L;A5:chr4:78697546-78740387:78697546-78740458:-</t>
  </si>
  <si>
    <t>CNST;A5:chr1:246730091-246754814:246729965-246754814:+</t>
  </si>
  <si>
    <t>COPS2;A3:chr15:49429655-49431725:49429634-49431725:-</t>
  </si>
  <si>
    <t>COX15;A3:chr10:101474475-101476105:101473236-101476105:-</t>
  </si>
  <si>
    <t>COX7A2;A5:chr6:75950101-75950839:75950101-75950892:-</t>
  </si>
  <si>
    <t>CPEB3;A5:chr10:93940776-93952234:93940776-93952303:-</t>
  </si>
  <si>
    <t>CPN2;A3:chr3:194063434-194071971:194063431-194071971:-</t>
  </si>
  <si>
    <t>CPSF4;A3:chr7:99050063-99051589:99050063-99051664:+</t>
  </si>
  <si>
    <t>CTF1;A3:chr16:30907989-30910736:30907989-30910739:+</t>
  </si>
  <si>
    <t>CXXC1;A5:chr18:47810932-47811090:47810932-47811102:-</t>
  </si>
  <si>
    <t>DCTD;A5:chr4:183836728-183838441:183836728-183838464:-</t>
  </si>
  <si>
    <t>DCXR;A3:chr17:79995423-79995507:79995417-79995507:-</t>
  </si>
  <si>
    <t>DERL1;A3:chr8:124031545-124033687:124031485-124033687:-</t>
  </si>
  <si>
    <t>DHX36;A3:chr3:154013128-154017627:154013086-154017627:-</t>
  </si>
  <si>
    <t>DLG4;A3:chr17:7107386-7107518:7107377-7107518:-</t>
  </si>
  <si>
    <t>DNLZ;A3:chr9:139257584-139257939:139257580-139257939:-</t>
  </si>
  <si>
    <t>DOHH;A5:chr19:3496884-3500531:3496884-3500559:-</t>
  </si>
  <si>
    <t>DOPEY1;A3:chr6:83828706-83829467:83828706-83829494:+</t>
  </si>
  <si>
    <t>EDN1;A3:chr6:12290926-12292574:12290926-12292577:+</t>
  </si>
  <si>
    <t>EIF2AK1;A3:chr7:6082624-6084193:6082621-6084193:-</t>
  </si>
  <si>
    <t>EIF3B;A3:chr7:2419146-2419839:2419146-2419914:+</t>
  </si>
  <si>
    <t>ELF3;A5:chr1:201979948-201980257:201979834-201980257:+</t>
  </si>
  <si>
    <t>EMC6;A5:chr17:3572306-3572392:3572193-3572392:+</t>
  </si>
  <si>
    <t>EPOR;A5:chr19:11492781-11493523:11492781-11493773:-</t>
  </si>
  <si>
    <t>ESYT1;A3:chr12:56527657-56527864:56527657-56527894:+</t>
  </si>
  <si>
    <t>F2RL2;A5:chr5:75914467-75918992:75914467-75919122:-</t>
  </si>
  <si>
    <t>FAM58A;A3:chrX:152853912-152857964:152853852-152857964:-</t>
  </si>
  <si>
    <t>FAM63B;A3:chr15:59144164-59146681:59144164-59146684:+</t>
  </si>
  <si>
    <t>FAM73A;A3:chr1:78332076-78338686:78332076-78338689:+</t>
  </si>
  <si>
    <t>FBXL19;A5:chr16:30939951-30941394:30939949-30941394:+</t>
  </si>
  <si>
    <t>FBXO43;A5:chr8:101154396-101157235:101154396-101157279:-</t>
  </si>
  <si>
    <t>FHIT;A3:chr3:59735305-59737947:59735294-59737947:-</t>
  </si>
  <si>
    <t>FIBP;A5:chr11:65652657-65652980:65652657-65653001:-</t>
  </si>
  <si>
    <t>FLVCR1-AS1;A3:chr1:213030514-213031108:213030260-213031108:-</t>
  </si>
  <si>
    <t>FOXRED2;A5:chr22:36902470-36902959:36902470-36903056:-</t>
  </si>
  <si>
    <t>FUT11;A3:chr10:75533573-75535177:75533573-75535299:+</t>
  </si>
  <si>
    <t>GABPA;A5:chr21:27107889-27113884:27107381-27113884:+</t>
  </si>
  <si>
    <t>GAD1;A5:chr2:171673562-171675039:171673558-171675039:+</t>
  </si>
  <si>
    <t>GAK;A5:chr4:887277-887662:887277-887719:-</t>
  </si>
  <si>
    <t>GAR1;A5:chr4:110736960-110737309:110736701-110737309:+</t>
  </si>
  <si>
    <t>GATA3;A3:chr10:8100804-8105956:8100804-8105959:+</t>
  </si>
  <si>
    <t>GATAD2A;A3:chr19:19609531-19611927:19609531-19611930:+</t>
  </si>
  <si>
    <t>GEMIN5;A3:chr5:154311137-154311659:154311134-154311659:-</t>
  </si>
  <si>
    <t>GMEB1;A3:chr1:28995351-29010095:28995351-29010098:+</t>
  </si>
  <si>
    <t>GNL3L;A5:chrX:54556852-54558953:54556735-54558953:+</t>
  </si>
  <si>
    <t>GPAM;A3:chr10:113942649-113943451:113942645-113943451:-</t>
  </si>
  <si>
    <t>GPATCH4;A3:chr1:156568896-156571201:156568822-156571201:-</t>
  </si>
  <si>
    <t>GPR162;A5:chr12:6933931-6934649:6932929-6934649:+</t>
  </si>
  <si>
    <t>GPS1;A3:chr17:80011925-80012374:80011925-80012386:+</t>
  </si>
  <si>
    <t>GSTCD;A5:chr4:106639196-106640217:106638935-106640217:+</t>
  </si>
  <si>
    <t>GTF3C1;A5:chr16:27474913-27475641:27474913-27475716:-</t>
  </si>
  <si>
    <t>HAUS1;A5:chr18:43685374-43698147:43685334-43698147:+</t>
  </si>
  <si>
    <t>HAX1;A3:chr1:154245252-154245812:154245252-154245956:+</t>
  </si>
  <si>
    <t>HBP1;A5:chr7:106809630-106820324:106809472-106820324:+</t>
  </si>
  <si>
    <t>HDAC11;A5:chr3:13521946-13522746:13521849-13522746:+</t>
  </si>
  <si>
    <t>HES7;A3:chr17:8025355-8025661:8025340-8025661:-</t>
  </si>
  <si>
    <t>HILPDA;A5:chr7:128096077-128097255:128095963-128097255:+</t>
  </si>
  <si>
    <t>HIPK2;A3:chr7:139299239-139305147:139299158-139305147:-</t>
  </si>
  <si>
    <t>HNRNPU;A5:chr1:245026032-245026919:245026032-245026976:-</t>
  </si>
  <si>
    <t>HOMER2;A3:chr15:83527920-83532919:83527887-83532919:-</t>
  </si>
  <si>
    <t>HSPA12B;A3:chr20:3726244-3726562:3726244-3726565:+</t>
  </si>
  <si>
    <t>HUS1;A5:chr7:48018413-48019007:48018413-48019065:-</t>
  </si>
  <si>
    <t>IBTK;A3:chr6:82906163-82909858:82906118-82909858:-</t>
  </si>
  <si>
    <t>IFI27L1;A3:chr14:94547795-94563187:94547795-94563233:+</t>
  </si>
  <si>
    <t>IFITM3;A3:chr11:319990-320565:319985-320565:-</t>
  </si>
  <si>
    <t>IGFBP3;A5:chr7:45957038-45960319:45957038-45960337:-</t>
  </si>
  <si>
    <t>IKZF2;A5:chr2:213914604-213921557:213914604-213921635:-</t>
  </si>
  <si>
    <t>INTS2;A5:chr17:60004023-60005015:60004023-60005296:-</t>
  </si>
  <si>
    <t>IQCC;A5:chr1:32671564-32671755:32671324-32671755:+</t>
  </si>
  <si>
    <t>IRF2BP2;A5:chr1:234743598-234744193:234743598-234744241:-</t>
  </si>
  <si>
    <t>IRX5;A3:chr16:54966815-54966989:54966815-54966992:+</t>
  </si>
  <si>
    <t>JMJD4;A5:chr1:227920377-227920582:227920377-227920630:-</t>
  </si>
  <si>
    <t>KANK2;A3:chr19:11289147-11289229:11289123-11289229:-</t>
  </si>
  <si>
    <t>KRBA1;A3:chr7:149418081-149418471:149418081-149418474:+</t>
  </si>
  <si>
    <t>LDHB;A5:chr12:21807611-21810402:21807611-21810685:-</t>
  </si>
  <si>
    <t>LINC01011;A3:chr6:2988265-2988662:2988265-2989762:+</t>
  </si>
  <si>
    <t>LINC01503;A3:chr9:132101196-132104015:132101196-132104111:+</t>
  </si>
  <si>
    <t>LINC01540;A5:chr18:3467294-3478754:3467268-3478754:+</t>
  </si>
  <si>
    <t>LMNB1;A5:chr5:126113559-126140468:126112936-126140468:+</t>
  </si>
  <si>
    <t>LOC146880;A5:chr17:62777157-62777513:62777157-62777552:-</t>
  </si>
  <si>
    <t>LOC403323;A5:chr9:66525128-66553243:66525128-66553353:-</t>
  </si>
  <si>
    <t>LOC643072;A3:chr2:160471964-160472258:160471964-160472261:+</t>
  </si>
  <si>
    <t>LPIN3;A3:chr20:39983377-39983460:39983377-39983465:+</t>
  </si>
  <si>
    <t>LY6E;A3:chr8:144100003-144102300:144100003-144102305:+</t>
  </si>
  <si>
    <t>LYSMD3;A3:chr5:89815301-89820852:89815242-89820852:-</t>
  </si>
  <si>
    <t>MAMDC2;A5:chr9:72785547-72833253:72785543-72833253:+</t>
  </si>
  <si>
    <t>MAN2B1;A3:chr19:12769324-12772074:12769321-12772074:-</t>
  </si>
  <si>
    <t>MAPKAPK2;A3:chr1:206905264-206905383:206905264-206905920:+</t>
  </si>
  <si>
    <t>MAPKAPK5;A5:chr12:112326810-112327844:112326804-112327844:+</t>
  </si>
  <si>
    <t>MARCKSL1;A5:chr1:32800698-32801548:32800698-32801773:-</t>
  </si>
  <si>
    <t>MATN2;A3:chr8:99044545-99045270:99044545-99045327:+</t>
  </si>
  <si>
    <t>MBIP;A3:chr14:36768396-36769991:36768393-36769991:-</t>
  </si>
  <si>
    <t>MED4;A5:chr13:48664554-48669090:48664554-48669196:-</t>
  </si>
  <si>
    <t>MET;A3:chr7:116398674-116399391:116398674-116399445:+</t>
  </si>
  <si>
    <t>MFAP4;A5:chr17:19290151-19290354:19290151-19290463:-</t>
  </si>
  <si>
    <t>MFSD12;A5:chr19:3551192-3557104:3551192-3557131:-</t>
  </si>
  <si>
    <t>MID2;A5:chrX:107160969-107167573:107160879-107167573:+</t>
  </si>
  <si>
    <t>MKX;A3:chr10:28032426-28034636:28032423-28034636:-</t>
  </si>
  <si>
    <t>MOCS2;A5:chr5:52404473-52405081:52404473-52405542:-</t>
  </si>
  <si>
    <t>MORC4;A5:chrX:106184862-106185168:106184862-106185206:-</t>
  </si>
  <si>
    <t>MPDU1;A3:chr17:7489115-7489264:7489115-7489269:+</t>
  </si>
  <si>
    <t>MPP5;A3:chr14:67736500-67745735:67736500-67745967:+</t>
  </si>
  <si>
    <t>MRE11A;A5:chr11:94226072-94226850:94226072-94226957:-</t>
  </si>
  <si>
    <t>MRPL24;A5:chr1:156708556-156710804:156708556-156710845:-</t>
  </si>
  <si>
    <t>MRPS34;A3:chr16:1822535-1822605:1822514-1822605:-</t>
  </si>
  <si>
    <t>MTCH1;A5:chr6:36938470-36940428:36938470-36940479:-</t>
  </si>
  <si>
    <t>MTERF2;A3:chr12:107379003-107380747:107378993-107380747:-</t>
  </si>
  <si>
    <t>MTRR;A5:chr5:7869328-7870883:7869302-7870883:+</t>
  </si>
  <si>
    <t>MYEOV2;A5:chr2:241073422-241075609:241073422-241075639:-</t>
  </si>
  <si>
    <t>NAPRT;A5:chr8:144657263-144657361:144657263-144657400:-</t>
  </si>
  <si>
    <t>NCAPG;A3:chr4:17824746-17825270:17824746-17825295:+</t>
  </si>
  <si>
    <t>NCKIPSD;A3:chr3:48719589-48719781:48719568-48719781:-</t>
  </si>
  <si>
    <t>NDUFS5;A5:chr1:39492074-39494395:39492070-39494395:+</t>
  </si>
  <si>
    <t>NDUFV1;A5:chr11:67374547-67375867:67374520-67375867:+</t>
  </si>
  <si>
    <t>NEURL4;A5:chr17:7226185-7226267:7226185-7226273:-</t>
  </si>
  <si>
    <t>NFKB1;A3:chr4:103451071-103455002:103451071-103455005:+</t>
  </si>
  <si>
    <t>NIPSNAP1;A5:chr22:29966521-29976974:29966521-29977034:-</t>
  </si>
  <si>
    <t>NRGN;A3:chr11:124615625-124615858:124615625-124615861:+</t>
  </si>
  <si>
    <t>OLFML2B;A3:chr1:161970131-161976087:161970128-161976087:-</t>
  </si>
  <si>
    <t>ORC6;A5:chr16:46723741-46724903:46723682-46724903:+</t>
  </si>
  <si>
    <t>OSMR;A5:chr5:38846489-38869134:38846228-38869134:+</t>
  </si>
  <si>
    <t>PAPD5;A3:chr16:50258905-50259009:50258905-50259150:+</t>
  </si>
  <si>
    <t>PARP2;A5:chr14:20813285-20813553:20813246-20813553:+</t>
  </si>
  <si>
    <t>PARP3;A3:chr3:51976724-51977365:51976724-51977370:+</t>
  </si>
  <si>
    <t>PAXIP1-AS2;A3:chr7:154738203-154738303:154738203-154738350:+</t>
  </si>
  <si>
    <t>PBX4;A5:chr19:19681108-19681395:19681108-19681496:-</t>
  </si>
  <si>
    <t>PCTP;A5:chr17:53828838-53844696:53828605-53844696:+</t>
  </si>
  <si>
    <t>PEX16;A3:chr11:45931863-45932449:45931728-45932449:-</t>
  </si>
  <si>
    <t>PGBD1;A3:chr6:28249695-28251533:28249695-28251553:+</t>
  </si>
  <si>
    <t>PGBD2;A3:chr1:249208078-249210801:249208078-249211478:+</t>
  </si>
  <si>
    <t>PIDD1;A5:chr11:800244-800333:800244-800384:-</t>
  </si>
  <si>
    <t>PIGC;A3:chr1:172411993-172413128:172411970-172413128:-</t>
  </si>
  <si>
    <t>PIK3R2;A3:chr19:18274198-18276921:18274198-18276970:+</t>
  </si>
  <si>
    <t>PITPNM1;A3:chr11:67263819-67264702:67263816-67264702:-</t>
  </si>
  <si>
    <t>PLB1;A3:chr2:28755061-28761153:28755061-28761186:+</t>
  </si>
  <si>
    <t>PLD2;A5:chr17:4722877-4725088:4722844-4725088:+</t>
  </si>
  <si>
    <t>PLEKHN1;A3:chr1:906386-906457:906386-906493:+</t>
  </si>
  <si>
    <t>PMS2;A3:chr7:6045662-6048628:6045657-6048628:-</t>
  </si>
  <si>
    <t>PNMAL1;A5:chr19:46971834-46972990:46971834-46973195:-</t>
  </si>
  <si>
    <t>POLDIP2;A3:chr17:26681611-26682821:26681557-26682821:-</t>
  </si>
  <si>
    <t>PON2;A3:chr7:95041091-95041624:95041055-95041624:-</t>
  </si>
  <si>
    <t>POPDC3;A5:chr6:105607694-105609300:105607694-105609671:-</t>
  </si>
  <si>
    <t>PPOX;A5:chr1:161136462-161136630:161136401-161136630:+</t>
  </si>
  <si>
    <t>PPP1R12C;A3:chr19:55606971-55607235:55606968-55607235:-</t>
  </si>
  <si>
    <t>PRR13;A3:chr12:53836517-53837175:53836517-53837325:+</t>
  </si>
  <si>
    <t>PSEN1;A5:chr14:73614814-73637505:73614802-73637505:+</t>
  </si>
  <si>
    <t>PSEN2;A3:chr1:227079062-227079444:227079062-227079447:+</t>
  </si>
  <si>
    <t>PSMC4;A3:chr19:40478151-40478276:40478151-40478369:+</t>
  </si>
  <si>
    <t>RASA1;A5:chr5:86564872-86627165:86564807-86627165:+</t>
  </si>
  <si>
    <t>RASAL2;A3:chr1:178423783-178425835:178423783-178425856:+</t>
  </si>
  <si>
    <t>RASD1;A3:chr17:17398998-17399210:17398924-17399210:-</t>
  </si>
  <si>
    <t>RB1CC1;A5:chr8:53537347-53540592:53537347-53540601:-</t>
  </si>
  <si>
    <t>RFC1;A3:chr4:39308324-39310256:39308321-39310256:-</t>
  </si>
  <si>
    <t>RGL3;A3:chr19:11510645-11510716:11510627-11510716:-</t>
  </si>
  <si>
    <t>RHBDF2;A3:chr17:74476023-74477457:74475936-74477457:-</t>
  </si>
  <si>
    <t>ROBO4;A3:chr11:124767157-124767622:124766951-124767622:-</t>
  </si>
  <si>
    <t>RPL34;A5:chr4:109541868-109543107:109541756-109543107:+</t>
  </si>
  <si>
    <t>RPP25L;A5:chr9:34611329-34611857:34611329-34612061:-</t>
  </si>
  <si>
    <t>RTCA-AS1;A5:chr1:100730803-100731371:100730803-100731385:-</t>
  </si>
  <si>
    <t>RYK;A3:chr3:133910827-133913926:133910818-133913926:-</t>
  </si>
  <si>
    <t>S100PBP;A5:chr1:33283290-33290914:33283200-33290914:+</t>
  </si>
  <si>
    <t>SBNO1;A3:chr12:123830117-123832576:123830114-123832576:-</t>
  </si>
  <si>
    <t>SCRN3;A3:chr2:175260545-175263003:175260545-175263094:+</t>
  </si>
  <si>
    <t>SDF2;A5:chr17:26982501-26988744:26982501-26989064:-</t>
  </si>
  <si>
    <t>SEC14L4;A3:chr22:30886233-30887560:30885865-30887560:-</t>
  </si>
  <si>
    <t>SGSM3;A3:chr22:40798209-40800251:40798209-40800313:+</t>
  </si>
  <si>
    <t>SHISA4;A5:chr1:201858195-201858573:201857909-201858573:+</t>
  </si>
  <si>
    <t>SHROOM1;A3:chr5:132158820-132158942:132158805-132158942:-</t>
  </si>
  <si>
    <t>SLC25A39;A3:chr17:42399920-42400176:42399896-42400176:-</t>
  </si>
  <si>
    <t>SLC35G1;A3:chr10:95653968-95658328:95653968-95658331:+</t>
  </si>
  <si>
    <t>SLC39A11;A5:chr17:70845943-70943870:70845943-70943891:-</t>
  </si>
  <si>
    <t>SLC39A13;A3:chr11:47430213-47431617:47430213-47431638:+</t>
  </si>
  <si>
    <t>SLC44A1;A3:chr9:108147783-108151314:108147783-108152185:+</t>
  </si>
  <si>
    <t>SLTM;A3:chr15:59192136-59193459:59192082-59193459:-</t>
  </si>
  <si>
    <t>SMARCB1;A5:chr22:24134081-24135746:24134054-24135746:+</t>
  </si>
  <si>
    <t>SMEK1;A5:chr14:91939714-91942155:91939714-91942194:-</t>
  </si>
  <si>
    <t>SNRPB2;A5:chr20:16710809-16712313:16710709-16712313:+</t>
  </si>
  <si>
    <t>SNRPD1;A3:chr18:19202762-19203709:19202762-19203832:+</t>
  </si>
  <si>
    <t>SNX19;A5:chr11:130781666-130784161:130781666-130786175:-</t>
  </si>
  <si>
    <t>SNX22;A5:chr15:64445585-64445851:64445538-64445851:+</t>
  </si>
  <si>
    <t>SP2-AS1;A3:chr17:45977744-45995818:45976669-45995818:-</t>
  </si>
  <si>
    <t>SPPL2B;A5:chr19:2351655-2352944:2351592-2352944:+</t>
  </si>
  <si>
    <t>SRSF11;A3:chr1:70716186-70716291:70716186-70716294:+</t>
  </si>
  <si>
    <t>SRSF5;A5:chr14:70234097-70234855:70233968-70234855:+</t>
  </si>
  <si>
    <t>ST13;A3:chr22:41244373-41246827:41244343-41246827:-</t>
  </si>
  <si>
    <t>STAT2;A3:chr12:56749587-56749916:56749575-56749916:-</t>
  </si>
  <si>
    <t>STRADB;A3:chr2:202344254-202344731:202344254-202344755:+</t>
  </si>
  <si>
    <t>STX1A;A3:chr7:73115170-73117175:73115124-73117175:-</t>
  </si>
  <si>
    <t>STX5;A3:chr11:62575138-62591638:62575100-62591638:-</t>
  </si>
  <si>
    <t>SUCLG2-AS1;A3:chr3:67720333-67721253:67720333-67721306:+</t>
  </si>
  <si>
    <t>SURF2;A3:chr9:136227310-136227932:136227310-136227935:+</t>
  </si>
  <si>
    <t>SWT1;A5:chr1:185126446-185129965:185126296-185129965:+</t>
  </si>
  <si>
    <t>SYNE1;A5:chr6:152674879-152675794:152674879-152675860:-</t>
  </si>
  <si>
    <t>TAF15;A5:chr17:34147252-34147336:34147243-34147336:+</t>
  </si>
  <si>
    <t>TBC1D32;A3:chr6:121638836-121642779:121638818-121642779:-</t>
  </si>
  <si>
    <t>TCEAL3;A5:chrX:102862998-102863532:102862986-102863532:+</t>
  </si>
  <si>
    <t>TCFL5;A3:chr20:61488990-61490716:61488987-61490716:-</t>
  </si>
  <si>
    <t>TCN2;A5:chr22:31009029-31010336:31008948-31010336:+</t>
  </si>
  <si>
    <t>TCTN2;A3:chr12:124156679-124158162:124156679-124158165:+</t>
  </si>
  <si>
    <t>TEX10;A3:chr9:103066124-103070782:103066067-103070782:-</t>
  </si>
  <si>
    <t>TEX9;A5:chr15:56658091-56665639:56657868-56665639:+</t>
  </si>
  <si>
    <t>TFE3;A3:chrX:48896935-48897982:48896870-48897982:-</t>
  </si>
  <si>
    <t>TFRC;A5:chr3:195803993-195808702:195803993-195808914:-</t>
  </si>
  <si>
    <t>TGFBRAP1;A3:chr2:105924775-105946082:105924772-105946082:-</t>
  </si>
  <si>
    <t>THUMPD3;A5:chr3:9405016-9406700:9404811-9406700:+</t>
  </si>
  <si>
    <t>TIAL1;A3:chr10:121342120-121347664:121342069-121347664:-</t>
  </si>
  <si>
    <t>TIRAP;A5:chr11:126159728-126160357:126159712-126160357:+</t>
  </si>
  <si>
    <t>TMEM127;A3:chr2:96931250-96931607:96931227-96931607:-</t>
  </si>
  <si>
    <t>TMEM132A;A3:chr11:60698131-60699158:60698131-60699161:+</t>
  </si>
  <si>
    <t>TMEM14C;A3:chr6:10723474-10724789:10723474-10724803:+</t>
  </si>
  <si>
    <t>TMEM171;A3:chr5:72424358-72427365:72424358-72427368:+</t>
  </si>
  <si>
    <t>TMEM5;A5:chr12:64174242-64174799:64173909-64174799:+</t>
  </si>
  <si>
    <t>TMEM71;A3:chr8:133759360-133764031:133759303-133764031:-</t>
  </si>
  <si>
    <t>TRAFD1;A5:chr12:112563953-112568315:112563422-112568315:+</t>
  </si>
  <si>
    <t>TSNARE1;A3:chr8:143396453-143399905:143396450-143399905:-</t>
  </si>
  <si>
    <t>TTC1;A5:chr5:159436200-159437507:159436197-159437507:+</t>
  </si>
  <si>
    <t>TTC19;A5:chr17:15903696-15905229:15903559-15905229:+</t>
  </si>
  <si>
    <t>TTC31;A5:chr2:74718799-74719131:74718793-74719131:+</t>
  </si>
  <si>
    <t>TTK;A3:chr6:80714430-80715547:80714430-80715559:+</t>
  </si>
  <si>
    <t>TTLL1;A5:chr22:43464596-43465610:43464596-43465642:-</t>
  </si>
  <si>
    <t>TUBAL3;A3:chr10:5443050-5446753:5442930-5446753:-</t>
  </si>
  <si>
    <t>TXNDC16;A3:chr14:52986011-53003437:52985996-53003437:-</t>
  </si>
  <si>
    <t>UBE4A;A5:chr11:118243402-118243801:118243381-118243801:+</t>
  </si>
  <si>
    <t>UBL5;A5:chr19:9938740-9939003:9938660-9939003:+</t>
  </si>
  <si>
    <t>UNC45A;A5:chr15:91478605-91478774:91478560-91478774:+</t>
  </si>
  <si>
    <t>UPF1;A5:chr19:18963913-18964061:18963880-18964061:+</t>
  </si>
  <si>
    <t>UQCR10;A5:chr22:30163596-30165667:30163537-30165667:+</t>
  </si>
  <si>
    <t>UROD;A3:chr1:45477957-45478529:45477957-45478579:+</t>
  </si>
  <si>
    <t>USP43;A5:chr17:9605017-9613273:9605002-9613273:+</t>
  </si>
  <si>
    <t>USP5;A5:chr12:6972541-6972994:6972472-6972994:+</t>
  </si>
  <si>
    <t>VDAC3;A5:chr8:42252654-42256230:42252651-42256230:+</t>
  </si>
  <si>
    <t>VEGFB;A3:chr11:64004694-64004892:64004694-64004993:+</t>
  </si>
  <si>
    <t>VPS54;A3:chr2:64209021-64210998:64208985-64210998:-</t>
  </si>
  <si>
    <t>WARS2;A3:chr1:119576011-119576718:119575982-119576718:-</t>
  </si>
  <si>
    <t>WDR31;A3:chr9:116093396-116094187:116093393-116094187:-</t>
  </si>
  <si>
    <t>WDR66;A5:chr12:122356614-122359192:122356601-122359192:+</t>
  </si>
  <si>
    <t>WDTC1;A3:chr1:27622892-27623539:27622892-27623542:+</t>
  </si>
  <si>
    <t>WRNIP1;A3:chr6:2769116-2770354:2769116-2770429:+</t>
  </si>
  <si>
    <t>YBEY;A5:chr21:47706651-47706784:47706329-47706784:+</t>
  </si>
  <si>
    <t>ZCCHC11;A3:chr1:52902650-52903892:52902647-52903892:-</t>
  </si>
  <si>
    <t>ZCWPW1;A3:chr7:100013720-100013928:100013717-100013928:-</t>
  </si>
  <si>
    <t>ZDHHC8;A3:chr22:20131279-20132752:20131279-20134544:+</t>
  </si>
  <si>
    <t>ZFP14;A3:chr19:36851438-36853014:36851435-36853014:-</t>
  </si>
  <si>
    <t>ZNF181;A3:chr19:35230173-35230428:35230173-35230431:+</t>
  </si>
  <si>
    <t>ZNF197;A3:chr3:44666635-44670557:44666635-44670566:+</t>
  </si>
  <si>
    <t>ZNF234;A5:chr19:44645886-44646467:44645768-44646467:+</t>
  </si>
  <si>
    <t>ZNF250;A3:chr8:146115459-146115693:146115444-146115693:-</t>
  </si>
  <si>
    <t>ZNF266;A5:chr19:9529307-9529438:9529307-9529442:-</t>
  </si>
  <si>
    <t>ZNF408;A5:chr11:46722691-46722949:46722649-46722949:+</t>
  </si>
  <si>
    <t>ZNF430;A3:chr19:21216388-21216892:21216388-21216895:+</t>
  </si>
  <si>
    <t>ZNF473;A3:chr19:50529379-50534149:50529379-50534271:+</t>
  </si>
  <si>
    <t>ZNF501;A5:chr3:44771507-44772968:44771214-44772968:+</t>
  </si>
  <si>
    <t>ZNF587;A3:chr19:58361439-58367472:58361439-58367475:+</t>
  </si>
  <si>
    <t>ZNF607;A3:chr19:38198913-38200597:38198910-38200597:-</t>
  </si>
  <si>
    <t>ZNF688;A5:chr16:30582444-30582755:30582444-30583443:-</t>
  </si>
  <si>
    <t>ZNF700;A3:chr19:12036088-12057987:12036088-12057996:+</t>
  </si>
  <si>
    <t>ZNF746;A3:chr7:149172574-149174013:149172571-149174013:-</t>
  </si>
  <si>
    <t>ZNF764;A3:chr16:30567431-30569054:30567428-30569054:-</t>
  </si>
  <si>
    <t>ZNF767P;A5:chr7:149248037-149248665:149248037-149248746:-</t>
  </si>
  <si>
    <t>ZNF771;A3:chr16:30418985-30419353:30418985-30419366:+</t>
  </si>
  <si>
    <t>Table S2. Properties of the simulated reads. Simulated reads that fall in the positive and negative gene sets in each one of the samples in the two conditions.</t>
  </si>
  <si>
    <t>SRR1513329</t>
  </si>
  <si>
    <t>SRR1513329.switched</t>
  </si>
  <si>
    <t>SRR1513330</t>
  </si>
  <si>
    <t>SRR1513330.switched</t>
  </si>
  <si>
    <t>SRR1513331</t>
  </si>
  <si>
    <t>SRR1513331.switched</t>
  </si>
  <si>
    <t>Average</t>
  </si>
  <si>
    <t>positives_SE_120M_sum</t>
  </si>
  <si>
    <t>negatives_SE_120M_sum</t>
  </si>
  <si>
    <t>positives_SE_60M_sum</t>
  </si>
  <si>
    <t>negatives_SE_60M_sum</t>
  </si>
  <si>
    <t>positives_SE_25M_sum</t>
  </si>
  <si>
    <t>negatives_SE_25M_sum</t>
  </si>
  <si>
    <t>positives_SE_10M_sum</t>
  </si>
  <si>
    <t>negatives_SE_10M_sum</t>
  </si>
  <si>
    <t>positives_SE_5M_sum</t>
  </si>
  <si>
    <t>negatives_SE_5M_sum</t>
  </si>
  <si>
    <t>positives_SE_100nt_sum</t>
  </si>
  <si>
    <t>negatives_SE_100nt_sum</t>
  </si>
  <si>
    <t>positives_SE_75nt_sum</t>
  </si>
  <si>
    <t>negatives_SE_75nt_sum</t>
  </si>
  <si>
    <t>positives_SE_50nt_sum</t>
  </si>
  <si>
    <t>negatives_SE_50nt_sum</t>
  </si>
  <si>
    <t>positives_SE_25nt_sum</t>
  </si>
  <si>
    <t>negatives_SE_25nt_sum</t>
  </si>
  <si>
    <t>positives_A5_A3_120M_sum</t>
  </si>
  <si>
    <t>negatives_120M_sum</t>
  </si>
  <si>
    <t>positives_A5_A3_60M_sum</t>
  </si>
  <si>
    <t>negatives_60M_sum</t>
  </si>
  <si>
    <t>positives_A5_A3_25M_sum</t>
  </si>
  <si>
    <t>negatives_25M_sum</t>
  </si>
  <si>
    <t>positives_A5_A3_10M_sum</t>
  </si>
  <si>
    <t>negatives_10M_sum</t>
  </si>
  <si>
    <t>positives_A5_A3_5M_sum</t>
  </si>
  <si>
    <t>negatives_5M_sum</t>
  </si>
  <si>
    <t>positives_A5_A3_100nt_sum</t>
  </si>
  <si>
    <t>negatives_A5_A3_100nt_sum</t>
  </si>
  <si>
    <t>positives_A5_A3_75nt_sum</t>
  </si>
  <si>
    <t>negatives_A5_A3_75nt_sum</t>
  </si>
  <si>
    <t>positives_A5_A3_50nt_sum</t>
  </si>
  <si>
    <t>negatives_A5_A3_50nt_sum</t>
  </si>
  <si>
    <t>positives_A5_A3_25nt_sum</t>
  </si>
  <si>
    <t>negatives_A5_A3_25nt_sum</t>
  </si>
  <si>
    <t>Table S3. Accuracy analysis with the simulated set (skippin exon and alternative splice sites). For each simulation and method we calculated the number of events from the positive set recovered, the number of those predicted as significant (TP(1)), the number of those predicted as significant and with an abs(ΔPSI) greater than 0.2 (TP(2)), the number of negative events measured, the number of those predicted as significant (FP), and the Spearman and Pearson correlation coefficientes between the predicted and the theoretical ΔPSI. Additionally, we computed the area under the curve (AUC) for the ROC and the Precision-Recall (PR) curves for each method.</t>
  </si>
  <si>
    <t>Skipping exon (SE)</t>
  </si>
  <si>
    <t>Method</t>
  </si>
  <si>
    <t>Depth</t>
  </si>
  <si>
    <t>Positives_events_recovered</t>
  </si>
  <si>
    <t>TP(1)</t>
  </si>
  <si>
    <t>TP(2)</t>
  </si>
  <si>
    <t>TPR(1)</t>
  </si>
  <si>
    <t>TPR(2)</t>
  </si>
  <si>
    <t>Negatives_events_recovered</t>
  </si>
  <si>
    <t>FP</t>
  </si>
  <si>
    <t>FPR</t>
  </si>
  <si>
    <t>Spearman R for the TP events</t>
  </si>
  <si>
    <t>Pearson R for the TP events</t>
  </si>
  <si>
    <t>PPV=TP/(TP+FP)</t>
  </si>
  <si>
    <t>AUC (ROC)</t>
  </si>
  <si>
    <t>AUC (PR)</t>
  </si>
  <si>
    <t>SUPPA</t>
  </si>
  <si>
    <t>120M</t>
  </si>
  <si>
    <t>60M</t>
  </si>
  <si>
    <t>25M</t>
  </si>
  <si>
    <t>10M</t>
  </si>
  <si>
    <t>5M</t>
  </si>
  <si>
    <t>rMATS</t>
  </si>
  <si>
    <t>DEXSeq</t>
  </si>
  <si>
    <t>NA</t>
  </si>
  <si>
    <t>MAJIQ</t>
  </si>
  <si>
    <t>Read length</t>
  </si>
  <si>
    <t>100nt</t>
  </si>
  <si>
    <t>75nt</t>
  </si>
  <si>
    <t>50nt</t>
  </si>
  <si>
    <t>25nt</t>
  </si>
  <si>
    <t>-</t>
  </si>
  <si>
    <t>Hybrid</t>
  </si>
  <si>
    <t>243</t>
  </si>
  <si>
    <t>Alternative splice sites (A5/A3)</t>
  </si>
  <si>
    <t xml:space="preserve">Table S4. 83 events validated by RT-PCR  that change significantly between controls and double knockdown of TRA2A and TRA2B  in MDA-MB-231  cells. We give the gene name; chromosome, start, end and strand of the regulated exon tested, and the deltaPSI measured by RT-PCR using triplicate experiments per condition (Best et al. 2015). We also give a description of the tested event in terms of a SUPPA event ID for the cases for which we could identify it. In some cases the event was not in the Ensembl annotation but in the RefSeq annotation, so the gene name is given instead of the Ensembl gene ID. </t>
  </si>
  <si>
    <t>Source</t>
  </si>
  <si>
    <t>Gene</t>
  </si>
  <si>
    <t>chr</t>
  </si>
  <si>
    <t>exon_start</t>
  </si>
  <si>
    <t>exon_end</t>
  </si>
  <si>
    <t>strand</t>
  </si>
  <si>
    <t>deltaPSI</t>
  </si>
  <si>
    <t>Event_id</t>
  </si>
  <si>
    <t>RT-PCR</t>
  </si>
  <si>
    <t>AKIP1</t>
  </si>
  <si>
    <t>chr11</t>
  </si>
  <si>
    <t>+</t>
  </si>
  <si>
    <t>ENSG00000166452;SE:chr11:8933218-8934000:8934080-8936373:+</t>
  </si>
  <si>
    <t>ANAPC16</t>
  </si>
  <si>
    <t>chr10</t>
  </si>
  <si>
    <t>ANAPC16;SE:chr10:73975896-73979812:73980137-73983646:+</t>
  </si>
  <si>
    <t>ANKRD1</t>
  </si>
  <si>
    <t>ENSG00000148677;SE:chr10:92678729-92678888:92679025-92679926:-</t>
  </si>
  <si>
    <t>ANKRD17</t>
  </si>
  <si>
    <t>chr4</t>
  </si>
  <si>
    <t>ENSG00000132466;SE:chr4:74012590-74012958:74013149-74014530:-</t>
  </si>
  <si>
    <t>ANLN</t>
  </si>
  <si>
    <t>chr7</t>
  </si>
  <si>
    <t>ENSG00000011426;SE:chr7:36455493-36456689:36456799-36458853:+</t>
  </si>
  <si>
    <t>AP1AR</t>
  </si>
  <si>
    <t>ENSG00000138660;SE:chr4:113182018-113184144:113184242-113186165:+</t>
  </si>
  <si>
    <t>APOPT1</t>
  </si>
  <si>
    <t>chr14</t>
  </si>
  <si>
    <t>ENSG00000256053;SE:chr14:104029461-104037960:104038157-104053611:+</t>
  </si>
  <si>
    <t>ARID4B</t>
  </si>
  <si>
    <t>chr1</t>
  </si>
  <si>
    <t>ENSG00000054267;SE:chr1:235359430-235377084:235377341-235383108:-</t>
  </si>
  <si>
    <t>ATL2</t>
  </si>
  <si>
    <t>chr2</t>
  </si>
  <si>
    <t>ENSG00000119787;SE:chr2:38546161-38570410:38570654-38604285:-</t>
  </si>
  <si>
    <t>ATRX</t>
  </si>
  <si>
    <t>chrX</t>
  </si>
  <si>
    <t>ENSG00000085224;SE:chrX:76944420-76949313:76949426-76952065:-</t>
  </si>
  <si>
    <t>ATXN2</t>
  </si>
  <si>
    <t>chr12</t>
  </si>
  <si>
    <t>ENSG00000204842;SE:chr12:111956231-111957683:111957880-111958686:-</t>
  </si>
  <si>
    <t>BCLAF1</t>
  </si>
  <si>
    <t>chr6</t>
  </si>
  <si>
    <t>ENSG00000029363;SE:chr6:136582615-136588167:136588313-136589300:-</t>
  </si>
  <si>
    <t>BDP1</t>
  </si>
  <si>
    <t>chr5</t>
  </si>
  <si>
    <t>ENSG00000145734;SE:chr5:70844572-70845247:70845433-70848943:+</t>
  </si>
  <si>
    <t>BIRC5</t>
  </si>
  <si>
    <t>chr17</t>
  </si>
  <si>
    <t>ENSG00000089685;SE:chr17:76210870-76212745:76212862-76219546:+</t>
  </si>
  <si>
    <t>CALD1</t>
  </si>
  <si>
    <t>ENSG00000122786;SE:chr7:134618141-134620439:134620516-134625843:+</t>
  </si>
  <si>
    <t>CCDC112</t>
  </si>
  <si>
    <t>ENSG00000164221;SE:chr5:114604697-114606910:114607323-114610913:-</t>
  </si>
  <si>
    <t>CCNL1</t>
  </si>
  <si>
    <t>chr3</t>
  </si>
  <si>
    <t>ENSG00000163660;SE:chr3:156870945-156874800:156874872-156876655:-</t>
  </si>
  <si>
    <t>CDCA7L</t>
  </si>
  <si>
    <t>ENSG00000164649;SE:chr7:21948125-21951235:21951372-21956372:-</t>
  </si>
  <si>
    <t>CDKN3</t>
  </si>
  <si>
    <t>ENSG00000100526;SE:chr14:54863795-54866612:54866694-54868242:+</t>
  </si>
  <si>
    <t>CEP95</t>
  </si>
  <si>
    <t>ENSG00000258890;SE:chr17:62510476-62512841:62512946-62515439:+</t>
  </si>
  <si>
    <t>CHCHD7</t>
  </si>
  <si>
    <t>chr8</t>
  </si>
  <si>
    <t>ENSG00000170791;SE:chr8:57124396-57125321:57125468-57127157:+</t>
  </si>
  <si>
    <t>CHEK1</t>
  </si>
  <si>
    <t>ENSG00000149554;SE:chr11:125496728-125497502:125497725-125499127:+</t>
  </si>
  <si>
    <t>CLOCK</t>
  </si>
  <si>
    <t>ENSG00000134852;SE:chr4:56348995-56352560:56352716-56355541:-</t>
  </si>
  <si>
    <t>COX10</t>
  </si>
  <si>
    <t>ENSG00000006695;SE:chr17:13977773-13980052:13980373-14005435:+</t>
  </si>
  <si>
    <t>CSDE1</t>
  </si>
  <si>
    <t>ENSG00000009307;SE:chr1:115282511-115292442:115292828-115300546:-</t>
  </si>
  <si>
    <t>CSPP1</t>
  </si>
  <si>
    <t>ENSG00000104218;SE:chr8:68102994-68105699:68105837-68107617:+</t>
  </si>
  <si>
    <t>DEPDC1</t>
  </si>
  <si>
    <t>ENSG00000024526;SE:chr1:68955291-68960113:68960378-68962635:-</t>
  </si>
  <si>
    <t>FBXW11</t>
  </si>
  <si>
    <t>ENSG00000072803;SE:chr5:171337801-171341347:171341409-171433462:-</t>
  </si>
  <si>
    <t>FNBP4</t>
  </si>
  <si>
    <t>ENSG00000109920;SE:chr11:47774654-47776080:47776216-47786822:-</t>
  </si>
  <si>
    <t>GLYR1</t>
  </si>
  <si>
    <t>chr16</t>
  </si>
  <si>
    <t>ENSG00000140632;SE:chr16:4873908-4881980:4882222-4882775:-</t>
  </si>
  <si>
    <t>HDLBP</t>
  </si>
  <si>
    <t>ENSG00000115677;SE:chr2:242194573-242194789:242194995-242195599:-</t>
  </si>
  <si>
    <t>HNRNPC</t>
  </si>
  <si>
    <t>ENSG00000092199;SE:chr14:21679465-21679565:21679722-21679969:-</t>
  </si>
  <si>
    <t>IBTK</t>
  </si>
  <si>
    <t>ENSG00000005700;SE:chr6:82922510-82923944:82924546-82925793:-</t>
  </si>
  <si>
    <t>IP6K2</t>
  </si>
  <si>
    <t>ENSG00000068745;SE:chr3:48731673-48732127:48732257-48732523:-</t>
  </si>
  <si>
    <t>IWS1</t>
  </si>
  <si>
    <t>ENSG00000163166;SE:chr2:128253724-128255716:128255813-128260391:-</t>
  </si>
  <si>
    <t>KDM3A</t>
  </si>
  <si>
    <t>ENSG00000115548;SE:chr2:86669356-86676930:86677085-86678226:+</t>
  </si>
  <si>
    <t>KDM5A</t>
  </si>
  <si>
    <t>ENSG00000073614;SE:chr12:394828-395292:395373-401925:-</t>
  </si>
  <si>
    <t>KIAA0586</t>
  </si>
  <si>
    <t>ENSG00000100578;SE:chr14:58925263-58926561:58926788-58927704:+</t>
  </si>
  <si>
    <t>KIAA1217</t>
  </si>
  <si>
    <t>ENSG00000120549;SE:chr10:24825822-24831622:24831699-24833910:+</t>
  </si>
  <si>
    <t>KIF14</t>
  </si>
  <si>
    <t>KIF14;SE:chr1:200578056-200583446:200583533-200584483:-</t>
  </si>
  <si>
    <t>KTN1</t>
  </si>
  <si>
    <t>ENSG00000126777;SE:chr14:56128330-56130673:56130759-56133959:+</t>
  </si>
  <si>
    <t>ENSG00000126777;SE:chr14:56139730-56139890:56139973-56142553:+</t>
  </si>
  <si>
    <t>MAPKAP1</t>
  </si>
  <si>
    <t>chr9</t>
  </si>
  <si>
    <t>ENSG00000119487;SE:chr9:128432186-128434679:128434922-128469250:-</t>
  </si>
  <si>
    <t>MBD4</t>
  </si>
  <si>
    <t>ENSG00000129071;SE:chr3:129152979-129155286:129156151-129156563:-</t>
  </si>
  <si>
    <t>MFF</t>
  </si>
  <si>
    <t>ENSG00000168958;SE:chr2:228190143-228193394:228193505-228195342:+</t>
  </si>
  <si>
    <t>MIER1</t>
  </si>
  <si>
    <t>ENSG00000198160;SE:chr1:67405735-67411833:67411978-67423742:+</t>
  </si>
  <si>
    <t>MPHOSPH10</t>
  </si>
  <si>
    <t>MSL3</t>
  </si>
  <si>
    <t>ENSG00000005302;SE:chrX:11779056-11779619:11779701-11780249:+</t>
  </si>
  <si>
    <t>MSMO1</t>
  </si>
  <si>
    <t>ENSG00000052802;SE:chr4:166248916-166254492:166254777-166258941:+</t>
  </si>
  <si>
    <t>N4BP2L2</t>
  </si>
  <si>
    <t>chr13</t>
  </si>
  <si>
    <t>ENSG00000244754;SE:chr13:33101669-33109906:33111164-33112755:-</t>
  </si>
  <si>
    <t>NAP1L1</t>
  </si>
  <si>
    <t>ENSG00000187109;SE:chr12:76461253-76462689:76462774-76467983:-</t>
  </si>
  <si>
    <t>NASP</t>
  </si>
  <si>
    <t>ENSG00000132780;SE:chr1:46072263-46072993:46074009-46078841:+</t>
  </si>
  <si>
    <t>NCOA1</t>
  </si>
  <si>
    <t>ENSG00000084676;SE:chr2:24881635-24888618:24888784-24896235:+</t>
  </si>
  <si>
    <t>NEXN</t>
  </si>
  <si>
    <t>ENSG00000162614;SE:chr1:78399164-78401508:78401729-78407708:+</t>
  </si>
  <si>
    <t>NFXL1</t>
  </si>
  <si>
    <t>ENSG00000170448;SE:chr4:47907363-47912841:47913011-47915986:-</t>
  </si>
  <si>
    <t>NIN</t>
  </si>
  <si>
    <t>ENSG00000100503;SE:chr14:51221585-51223210:51225348-51226575:-</t>
  </si>
  <si>
    <t>NIPBL</t>
  </si>
  <si>
    <t>ENSG00000164190;SE:chr5:37057434-37058993:37059267-37060946:+</t>
  </si>
  <si>
    <t>NUB1</t>
  </si>
  <si>
    <t>ENSG00000013374;SE:chr7:151042552-151046159:151046326-151048510:+</t>
  </si>
  <si>
    <t>PAM</t>
  </si>
  <si>
    <t>ENSG00000145730;SE:chr5:102296933-102309820:102310140-102325976:+</t>
  </si>
  <si>
    <t>PARPBP</t>
  </si>
  <si>
    <t>ENSG00000185480;SE:chr12:102517819-102542013:102542241-102547647:+</t>
  </si>
  <si>
    <t>PDCD6IP</t>
  </si>
  <si>
    <t>ENSG00000170248;SE:chr3:33894228-33895371:33895505-33896658:+</t>
  </si>
  <si>
    <t>PPP1R7</t>
  </si>
  <si>
    <t>ENSG00000115685;SE:chr2:242089962-242092891:242093019-242097222:+</t>
  </si>
  <si>
    <t>PPP2R3C</t>
  </si>
  <si>
    <t>ENSG00000092020;SE:chr14:35579835-35585816:35585943-35591108:-</t>
  </si>
  <si>
    <t>PPP6R3</t>
  </si>
  <si>
    <t>ENSG00000110075;SE:chr11:68287119-68305127:68305359-68312306:+</t>
  </si>
  <si>
    <t>PRMT2</t>
  </si>
  <si>
    <t>chr21</t>
  </si>
  <si>
    <t>ENSG00000160310;SE:chr21:48055675-48056351:48056459-48056808:+</t>
  </si>
  <si>
    <t>RALGPS2</t>
  </si>
  <si>
    <t>ENSG00000116191;SE:chr1:178858831-178861365:178861442-178863054:+</t>
  </si>
  <si>
    <t>RNGTT</t>
  </si>
  <si>
    <t>ENSG00000111880;SE:chr6:89638986-89650790:89650899-89673065:-</t>
  </si>
  <si>
    <t>RNPS1</t>
  </si>
  <si>
    <t>ENSG00000205937;SE:chr16:2314332-2314574:2314761-2318056:-</t>
  </si>
  <si>
    <t>RTN4</t>
  </si>
  <si>
    <t>ENSG00000115310;SE:chr2:55214834-55252222:55254621-55255300:-</t>
  </si>
  <si>
    <t>SECISBP2L</t>
  </si>
  <si>
    <t>chr15</t>
  </si>
  <si>
    <t>ENSG00000138593;SE:chr15:49309825-49311615:49311749-49319562:-</t>
  </si>
  <si>
    <t>SGOL1</t>
  </si>
  <si>
    <t>ENSG00000129810;SE:chr3:20212724-20215741:20216547-20218093:-</t>
  </si>
  <si>
    <t>SMC4</t>
  </si>
  <si>
    <t>ENSG00000113810;SE:chr3:160135744-160137146:160137331-160138528:+</t>
  </si>
  <si>
    <t>SMYD2</t>
  </si>
  <si>
    <t>ENSG00000143499;SE:chr1:214454770-214478530:214478593-214488105:+</t>
  </si>
  <si>
    <t>SON</t>
  </si>
  <si>
    <t>ENSG00000159140;SE:chr21:34918685-34921782:34927697-34929462:+</t>
  </si>
  <si>
    <t>TBC1D12</t>
  </si>
  <si>
    <t>ENSG00000108239;SE:chr10:96253204-96256812:96256929-96267024:+</t>
  </si>
  <si>
    <t>TTC14</t>
  </si>
  <si>
    <t>ENSG00000163728;SE:chr3:180325553-180326489:180326598-180327418:+</t>
  </si>
  <si>
    <t>TTF1</t>
  </si>
  <si>
    <t>ENSG00000125482;SE:chr9:135275645-135276842:135278215-135282177:-</t>
  </si>
  <si>
    <t>UTP23</t>
  </si>
  <si>
    <t>ENSG00000147679;SE:chr8:117779030-117782431:117782605-117798742:+</t>
  </si>
  <si>
    <t>VAPB</t>
  </si>
  <si>
    <t>chr20</t>
  </si>
  <si>
    <t>ENSG00000124164;SE:chr20:56993419-57015963:57016139-57019133:+</t>
  </si>
  <si>
    <t>ZCCHC11</t>
  </si>
  <si>
    <t>ENSG00000134744;SE:chr1:52981726-52991235:52992045-53018603:-</t>
  </si>
  <si>
    <t>ZCCHC7</t>
  </si>
  <si>
    <t>ENSG00000147905;SE:chr9:37120620-37126309:37126939-37302185:+</t>
  </si>
  <si>
    <t>ZCCHC9</t>
  </si>
  <si>
    <t>ZZZ3</t>
  </si>
  <si>
    <t>ZZZ3;SE:chr1:78050340-78097520:78099090-78105134:-</t>
  </si>
  <si>
    <t>Table S5. Predictions by each method from RNA-seq data from (Best et al. 2015) compared to the events from Table S4.</t>
  </si>
  <si>
    <t>EventID</t>
  </si>
  <si>
    <t>pVal</t>
  </si>
  <si>
    <t>-0.2062141374</t>
  </si>
  <si>
    <t>0.0004995005</t>
  </si>
  <si>
    <t>-0.23</t>
  </si>
  <si>
    <t>-0.1043570719</t>
  </si>
  <si>
    <t>0.045954046</t>
  </si>
  <si>
    <t>-0.04</t>
  </si>
  <si>
    <t>-0.124519487</t>
  </si>
  <si>
    <t>0.0054945055</t>
  </si>
  <si>
    <t>-0.12</t>
  </si>
  <si>
    <t>-0.3202860465</t>
  </si>
  <si>
    <t>0.001998002</t>
  </si>
  <si>
    <t>-0.58</t>
  </si>
  <si>
    <t>-0.262075953</t>
  </si>
  <si>
    <t>0.004995005</t>
  </si>
  <si>
    <t>-0.37</t>
  </si>
  <si>
    <t>0.0909954375</t>
  </si>
  <si>
    <t>0.1233766234</t>
  </si>
  <si>
    <t>-0.07</t>
  </si>
  <si>
    <t>-0.2494230883</t>
  </si>
  <si>
    <t>-0.45</t>
  </si>
  <si>
    <t>-0.1379295071</t>
  </si>
  <si>
    <t>0.1113886114</t>
  </si>
  <si>
    <t>-0.1413461156</t>
  </si>
  <si>
    <t>0.0034965035</t>
  </si>
  <si>
    <t>-0.3</t>
  </si>
  <si>
    <t>-0.2596833168</t>
  </si>
  <si>
    <t>0.0909090909</t>
  </si>
  <si>
    <t>-0.32</t>
  </si>
  <si>
    <t>-0.303420767</t>
  </si>
  <si>
    <t>0</t>
  </si>
  <si>
    <t>-0.31</t>
  </si>
  <si>
    <t>-0.0227821336</t>
  </si>
  <si>
    <t>0.1743256743</t>
  </si>
  <si>
    <t>-0.09</t>
  </si>
  <si>
    <t>0.0254251927</t>
  </si>
  <si>
    <t>0.2027972028</t>
  </si>
  <si>
    <t>-0.1</t>
  </si>
  <si>
    <t>-0.1874939149</t>
  </si>
  <si>
    <t>0.00999001</t>
  </si>
  <si>
    <t>-0.26</t>
  </si>
  <si>
    <t>-0.1798349517</t>
  </si>
  <si>
    <t>-0.4</t>
  </si>
  <si>
    <t>-0.1871438719</t>
  </si>
  <si>
    <t>0.1448551449</t>
  </si>
  <si>
    <t>-0.28</t>
  </si>
  <si>
    <t>-0.1750439503</t>
  </si>
  <si>
    <t>0.0184815185</t>
  </si>
  <si>
    <t>-0.16</t>
  </si>
  <si>
    <t>-0.3296343856</t>
  </si>
  <si>
    <t>-0.55</t>
  </si>
  <si>
    <t>-0.0950278245</t>
  </si>
  <si>
    <t>0.1063936064</t>
  </si>
  <si>
    <t>-0.15</t>
  </si>
  <si>
    <t>-0.1547832888</t>
  </si>
  <si>
    <t>0.015984016</t>
  </si>
  <si>
    <t>-0.43</t>
  </si>
  <si>
    <t>-0.1578344396</t>
  </si>
  <si>
    <t>-0.05</t>
  </si>
  <si>
    <t>-0.0283341266</t>
  </si>
  <si>
    <t>0.2962037962</t>
  </si>
  <si>
    <t>-0.13</t>
  </si>
  <si>
    <t>-0.1675766194</t>
  </si>
  <si>
    <t>-0.3156960583</t>
  </si>
  <si>
    <t>0.000999001</t>
  </si>
  <si>
    <t>-0.36</t>
  </si>
  <si>
    <t>-0.0170145417</t>
  </si>
  <si>
    <t>0.2492507493</t>
  </si>
  <si>
    <t>-0.17</t>
  </si>
  <si>
    <t>-0.2934953033</t>
  </si>
  <si>
    <t>-0.41</t>
  </si>
  <si>
    <t>-0.1274134601</t>
  </si>
  <si>
    <t>-0.27</t>
  </si>
  <si>
    <t>-0.7716132889</t>
  </si>
  <si>
    <t>-0.34</t>
  </si>
  <si>
    <t>-0.0493899962</t>
  </si>
  <si>
    <t>0.1323676324</t>
  </si>
  <si>
    <t>-0.19</t>
  </si>
  <si>
    <t>-0.2392062237</t>
  </si>
  <si>
    <t>0.012987013</t>
  </si>
  <si>
    <t>-0.0089989967</t>
  </si>
  <si>
    <t>0.2802197802</t>
  </si>
  <si>
    <t>0.0767089793</t>
  </si>
  <si>
    <t>0.1443556444</t>
  </si>
  <si>
    <t>-0.0229869924</t>
  </si>
  <si>
    <t>0.2512487512</t>
  </si>
  <si>
    <t>-0.1154475066</t>
  </si>
  <si>
    <t>0.0529470529</t>
  </si>
  <si>
    <t>-0.1959732902</t>
  </si>
  <si>
    <t>0.0764235764</t>
  </si>
  <si>
    <t>-0.14</t>
  </si>
  <si>
    <t>-0.1633975632</t>
  </si>
  <si>
    <t>0.003996004</t>
  </si>
  <si>
    <t>-0.1929798253</t>
  </si>
  <si>
    <t>-0.24</t>
  </si>
  <si>
    <t>-0.2802763241</t>
  </si>
  <si>
    <t>0.017982018</t>
  </si>
  <si>
    <t>-0.5641618532</t>
  </si>
  <si>
    <t>-0.76</t>
  </si>
  <si>
    <t>-0.239018291</t>
  </si>
  <si>
    <t>-0.0325998703</t>
  </si>
  <si>
    <t>0.1628371628</t>
  </si>
  <si>
    <t>-0.18</t>
  </si>
  <si>
    <t>-0.1333347818</t>
  </si>
  <si>
    <t>0.024975025</t>
  </si>
  <si>
    <t>-0.2019499139</t>
  </si>
  <si>
    <t>-0.11</t>
  </si>
  <si>
    <t>-0.5827860226</t>
  </si>
  <si>
    <t>-0.39</t>
  </si>
  <si>
    <t>-0.0786390233</t>
  </si>
  <si>
    <t>-0.0609456372</t>
  </si>
  <si>
    <t>0.03996004</t>
  </si>
  <si>
    <t>-0.1045463031</t>
  </si>
  <si>
    <t>0.1413586414</t>
  </si>
  <si>
    <t>-0.06</t>
  </si>
  <si>
    <t>-0.2628367431</t>
  </si>
  <si>
    <t>0.013986014</t>
  </si>
  <si>
    <t>-0.0171501044</t>
  </si>
  <si>
    <t>0.1738261738</t>
  </si>
  <si>
    <t>-0.1586934681</t>
  </si>
  <si>
    <t>0.1118881119</t>
  </si>
  <si>
    <t>-0.2245583992</t>
  </si>
  <si>
    <t>0.0014985015</t>
  </si>
  <si>
    <t>-0.2281828982</t>
  </si>
  <si>
    <t>-0.0543740304</t>
  </si>
  <si>
    <t>0.0569430569</t>
  </si>
  <si>
    <t>-0.1244320339</t>
  </si>
  <si>
    <t>0.0074925075</t>
  </si>
  <si>
    <t>-0.0777605741</t>
  </si>
  <si>
    <t>0.0669330669</t>
  </si>
  <si>
    <t>-0.1531044584</t>
  </si>
  <si>
    <t>0.020979021</t>
  </si>
  <si>
    <t>-0.2025899749</t>
  </si>
  <si>
    <t>-0.0545602248</t>
  </si>
  <si>
    <t>0.0514485514</t>
  </si>
  <si>
    <t>-0.2777316052</t>
  </si>
  <si>
    <t>-0.22</t>
  </si>
  <si>
    <t>-0.3101008534</t>
  </si>
  <si>
    <t>0.0044955045</t>
  </si>
  <si>
    <t>-0.38</t>
  </si>
  <si>
    <t>SGO1</t>
  </si>
  <si>
    <t>0.0067522253</t>
  </si>
  <si>
    <t>0.2712287712</t>
  </si>
  <si>
    <t>0.0796384674</t>
  </si>
  <si>
    <t>0.0424575425</t>
  </si>
  <si>
    <t>-0.08</t>
  </si>
  <si>
    <t>-0.8235277528</t>
  </si>
  <si>
    <t>-0.49</t>
  </si>
  <si>
    <t>-0.0670616115</t>
  </si>
  <si>
    <t>0.0474525475</t>
  </si>
  <si>
    <t>-0.1033752671</t>
  </si>
  <si>
    <t>0.1083916084</t>
  </si>
  <si>
    <t>-0.46</t>
  </si>
  <si>
    <t>-0.558083975</t>
  </si>
  <si>
    <t>-0.72</t>
  </si>
  <si>
    <t>EventID(suppa_format)</t>
  </si>
  <si>
    <t>FDR</t>
  </si>
  <si>
    <t>ENSG00000256500;SE:chr14:104029461-104037960:104038157-104053611:+</t>
  </si>
  <si>
    <t>SC4MOL</t>
  </si>
  <si>
    <t>InclusionJunction</t>
  </si>
  <si>
    <t>Posterior</t>
  </si>
  <si>
    <t>chr17:76212862-76219546:+</t>
  </si>
  <si>
    <t>chr21:34918685-34921782:+</t>
  </si>
  <si>
    <t>chr12:111957880-111958686:-</t>
  </si>
  <si>
    <t>chr14:56139730-56139890:+</t>
  </si>
  <si>
    <t>chr16:2314332-2314574:-</t>
  </si>
  <si>
    <t>chr5:171337801-171341347:-</t>
  </si>
  <si>
    <t>chr1:78099090-78105134:-</t>
  </si>
  <si>
    <t>chr2:38570654-38604285:-</t>
  </si>
  <si>
    <t>chr12:395373-401925:-</t>
  </si>
  <si>
    <t>chr4:166254777-166258941:+</t>
  </si>
  <si>
    <t>chr17:62512946-62515439:+</t>
  </si>
  <si>
    <t>chr1:115282511-115292442:-</t>
  </si>
  <si>
    <t>chr4:113182018-113184144:+</t>
  </si>
  <si>
    <t>chr7:36455493-36456689:+</t>
  </si>
  <si>
    <t>chr3:33895505-33896658:+</t>
  </si>
  <si>
    <t>chr11:68287119-68305127:+</t>
  </si>
  <si>
    <t>chr17:13977773-13980052:+</t>
  </si>
  <si>
    <t>chr9:128434922-128469250:-</t>
  </si>
  <si>
    <t>chr7:151046326-151048510:+</t>
  </si>
  <si>
    <t>chr3:156874872-156876655:-</t>
  </si>
  <si>
    <t>chr11:47776216-47786822:-</t>
  </si>
  <si>
    <t>chr9:37126939-37302185:+</t>
  </si>
  <si>
    <t>chr20:57014081-57015963:+</t>
  </si>
  <si>
    <t>chr14:21679465-21679565:-</t>
  </si>
  <si>
    <t>chr2:86669356-86676930:+</t>
  </si>
  <si>
    <t>chr10:96253204-96256812:+</t>
  </si>
  <si>
    <t>chr3:48732257-48732523:-</t>
  </si>
  <si>
    <t>chrX:11779056-11779619:+</t>
  </si>
  <si>
    <t>chr2:242194995-242195599:-</t>
  </si>
  <si>
    <t>chr21:48056459-48056808:+</t>
  </si>
  <si>
    <t>chr14:56128330-56130673:+</t>
  </si>
  <si>
    <t>chr2:128255813-128260391:-</t>
  </si>
  <si>
    <t>chr1:178858831-178861365:+</t>
  </si>
  <si>
    <t>chr5:114607323-114610913:-</t>
  </si>
  <si>
    <t>chr14:104029461-104037960:+</t>
  </si>
  <si>
    <t>chr11:8934080-8936373:+</t>
  </si>
  <si>
    <t>chr10:92678729-92678888:-</t>
  </si>
  <si>
    <t>chr16:4873908-4881980:-</t>
  </si>
  <si>
    <t>chr2:71357884-71360028:+</t>
  </si>
  <si>
    <t>chr2:228193505-228195342:+</t>
  </si>
  <si>
    <t>chr12:102542241-102547647:+</t>
  </si>
  <si>
    <t>chr10:24831699-24833910:+</t>
  </si>
  <si>
    <t>chr11:125497725-125499127:+</t>
  </si>
  <si>
    <t>chr7:21948125-21951235:-</t>
  </si>
  <si>
    <t>chr1:214478593-214488105:+</t>
  </si>
  <si>
    <t>chr6:82922510-82923944:-</t>
  </si>
  <si>
    <t>chr12:76462774-76467983:-</t>
  </si>
  <si>
    <t>chr3:129156151-129156563:-</t>
  </si>
  <si>
    <t>chr4:74013149-74014530:-</t>
  </si>
  <si>
    <t>chr5:80600960-80604380:+</t>
  </si>
  <si>
    <t>chr4:47913011-47915986:-</t>
  </si>
  <si>
    <t>chr1:68955291-68960113:-</t>
  </si>
  <si>
    <t>chr6:136582615-136588167:-</t>
  </si>
  <si>
    <t>chr1:235377341-235383108:-</t>
  </si>
  <si>
    <t>chr1:78399164-78401508:+</t>
  </si>
  <si>
    <t>chr14:35585943-35591108:-</t>
  </si>
  <si>
    <t>chr8:57124396-57125321:+</t>
  </si>
  <si>
    <t>chr7:134620516-134625843:+</t>
  </si>
  <si>
    <t>chr1:46072263-46072993:+</t>
  </si>
  <si>
    <t>chr8:117779030-117782431:+</t>
  </si>
  <si>
    <t>chr2:55254621-55255300:-</t>
  </si>
  <si>
    <t>chr2:242093019-242097222:+</t>
  </si>
  <si>
    <t>chr13:33111164-33112755:-</t>
  </si>
  <si>
    <t>chr6:89650899-89673065:-</t>
  </si>
  <si>
    <t>chr5:102296933-102309820:+</t>
  </si>
  <si>
    <t>chr14:54866694-54868242:+</t>
  </si>
  <si>
    <t>chr3:160135744-160137146:+</t>
  </si>
  <si>
    <t>chr1:67411978-67423742:+</t>
  </si>
  <si>
    <t>chr14:58925263-58926561:+</t>
  </si>
  <si>
    <t>chr9:135275645-135276842:-</t>
  </si>
  <si>
    <t>chr5:37059267-37063892:+</t>
  </si>
  <si>
    <t>chr3:20212724-20215741:-</t>
  </si>
  <si>
    <t>Table S6. RT-PCR validated events from (Vaquero-Garcia et al 2016) comparing samples CT28, CT40 and CT52 in mouse Cerebellum with the same circadian time points in mouse Liver.</t>
  </si>
  <si>
    <t>MAJIQ_LSV_tested_by_RT-PCR</t>
  </si>
  <si>
    <t>ExclusionJunction</t>
  </si>
  <si>
    <t>Gene ID</t>
  </si>
  <si>
    <t>ENSMUSG00000066036:139431545-139431761:source</t>
  </si>
  <si>
    <t>139431761-139432482</t>
  </si>
  <si>
    <t>139431761-139433620</t>
  </si>
  <si>
    <t>Ubr4</t>
  </si>
  <si>
    <t>ENSMUSG00000042772:152841513-152841593:source</t>
  </si>
  <si>
    <t>152841593-152843230</t>
  </si>
  <si>
    <t>152841593-152844036</t>
  </si>
  <si>
    <t>Smg7</t>
  </si>
  <si>
    <t>ENSMUSG00000031153:7803323-7803400:source</t>
  </si>
  <si>
    <t>7803400-7803594</t>
  </si>
  <si>
    <t>7803400-7804360</t>
  </si>
  <si>
    <t>Gripap1</t>
  </si>
  <si>
    <t>ENSMUSG00000021224:83799508-83799657:target</t>
  </si>
  <si>
    <t>83797343-83799508</t>
  </si>
  <si>
    <t>83796154-83799508</t>
  </si>
  <si>
    <t>Numb</t>
  </si>
  <si>
    <t>ENSMUSG00000001419:88161191-88161381:source</t>
  </si>
  <si>
    <t>88161381-88161781</t>
  </si>
  <si>
    <t>88161381-88162958</t>
  </si>
  <si>
    <t>Mef2d</t>
  </si>
  <si>
    <t>ENSMUSG00000025369:128480851-128481004:source</t>
  </si>
  <si>
    <t>128481004-128481682</t>
  </si>
  <si>
    <t>128481004-128482083</t>
  </si>
  <si>
    <t>Smarcc2</t>
  </si>
  <si>
    <t>ENSMUSG00000026131:34302830-34303032:source</t>
  </si>
  <si>
    <t>34303032-34303421</t>
  </si>
  <si>
    <t>34303032-34306528</t>
  </si>
  <si>
    <t>Dst</t>
  </si>
  <si>
    <t>ENSMUSG00000039449:4645569-4645673:source</t>
  </si>
  <si>
    <t>4645673-4648097</t>
  </si>
  <si>
    <t>4645673-4648241</t>
  </si>
  <si>
    <t>Prpf18</t>
  </si>
  <si>
    <t>ENSMUSG00000041268:54380908-54381025:target</t>
  </si>
  <si>
    <t>54379837-54380908</t>
  </si>
  <si>
    <t>54379003-54380908</t>
  </si>
  <si>
    <t>Dmxl2</t>
  </si>
  <si>
    <t>ENSMUSG00000024830:4159403-4159460:source</t>
  </si>
  <si>
    <t>chr19</t>
  </si>
  <si>
    <t>4159460-4159566</t>
  </si>
  <si>
    <t>4159460-4161068</t>
  </si>
  <si>
    <t>Rps6kb2</t>
  </si>
  <si>
    <t>ENSMUSG00000026819:32421303-32421390:target</t>
  </si>
  <si>
    <t>32420691-32421303</t>
  </si>
  <si>
    <t>32420416-32421303</t>
  </si>
  <si>
    <t>Slc25a25</t>
  </si>
  <si>
    <t>ENSMUSG00000037519:144500252-144500562:source</t>
  </si>
  <si>
    <t>144500403-144502867</t>
  </si>
  <si>
    <t>144500403-144504903</t>
  </si>
  <si>
    <t>Ppfia1</t>
  </si>
  <si>
    <t>ENSMUSG00000034101:84612024-84612092:source</t>
  </si>
  <si>
    <t>84612092-84612532</t>
  </si>
  <si>
    <t>84612092-84612936</t>
  </si>
  <si>
    <t>Ctnnd1</t>
  </si>
  <si>
    <t>ENSMUSG00000029722:137661364-137661762:target</t>
  </si>
  <si>
    <t>137660194-137661364</t>
  </si>
  <si>
    <t>137655728-137661364</t>
  </si>
  <si>
    <t>Agfg2</t>
  </si>
  <si>
    <t>ENSMUSG00000000708:53665653-53665716:target</t>
  </si>
  <si>
    <t>53665442-53665653</t>
  </si>
  <si>
    <t>53663649-53665653</t>
  </si>
  <si>
    <t>Kat2b</t>
  </si>
  <si>
    <t>ENSMUSG00000041852:82815611-82815660:target</t>
  </si>
  <si>
    <t>82814603-82815611</t>
  </si>
  <si>
    <t>82809787-82815611</t>
  </si>
  <si>
    <t>Tcf20</t>
  </si>
  <si>
    <t>ENSMUSG00000036986:58229828-58230127:source</t>
  </si>
  <si>
    <t>58230086-58230491</t>
  </si>
  <si>
    <t>58230086-58233153</t>
  </si>
  <si>
    <t>Pml</t>
  </si>
  <si>
    <t>ENSMUSG00000028745:139287756-139287832:source</t>
  </si>
  <si>
    <t>139287832-139288861</t>
  </si>
  <si>
    <t>139287832-139291003</t>
  </si>
  <si>
    <t>Capzb</t>
  </si>
  <si>
    <t>ENSMUSG00000037608:20339709-20339921:target</t>
  </si>
  <si>
    <t>20334645-20339709</t>
  </si>
  <si>
    <t>20333572-20339709</t>
  </si>
  <si>
    <t>Bclaf1</t>
  </si>
  <si>
    <t>ENSMUSG00000020792:116292519-116292584:source</t>
  </si>
  <si>
    <t>116292584-116293275</t>
  </si>
  <si>
    <t>116292584-116293972</t>
  </si>
  <si>
    <t>Exoc7</t>
  </si>
  <si>
    <t>ENSMUSG00000021669:96616457-96616549:source</t>
  </si>
  <si>
    <t>96616549-96616994</t>
  </si>
  <si>
    <t>96616549-96624695</t>
  </si>
  <si>
    <t>Col4a3bp</t>
  </si>
  <si>
    <t>ENSMUSG00000045103:85190610-85190702:source</t>
  </si>
  <si>
    <t>85190702-85197504</t>
  </si>
  <si>
    <t>85190702-85202471</t>
  </si>
  <si>
    <t>Dmd</t>
  </si>
  <si>
    <t>ENSMUSG00000026131:34299721-34299838:source</t>
  </si>
  <si>
    <t>34299838-34301861</t>
  </si>
  <si>
    <t>34299838-34302830</t>
  </si>
  <si>
    <t>ENSMUSG00000005417:59771617-59771702:source</t>
  </si>
  <si>
    <t>59771702-59772152</t>
  </si>
  <si>
    <t>59771702-59775516</t>
  </si>
  <si>
    <t>Mprip</t>
  </si>
  <si>
    <t>ENSMUSG00000022568:76050050-76050112:target</t>
  </si>
  <si>
    <t>76049540-76050050</t>
  </si>
  <si>
    <t>76049301-76050050</t>
  </si>
  <si>
    <t>Scrib</t>
  </si>
  <si>
    <t>ENSMUSG00000034602:123009503-123009631:source</t>
  </si>
  <si>
    <t>123009631-123009913</t>
  </si>
  <si>
    <t>123009631-123010494</t>
  </si>
  <si>
    <t>Mon2</t>
  </si>
  <si>
    <t>ENSMUSG00000041757:133287470-133287599:target</t>
  </si>
  <si>
    <t>133286396-133287470</t>
  </si>
  <si>
    <t>133285386-133287470</t>
  </si>
  <si>
    <t>Plekha6</t>
  </si>
  <si>
    <t>ENSMUSG00000022791:32681152-32681279:target</t>
  </si>
  <si>
    <t>32680995-32681152</t>
  </si>
  <si>
    <t>32680807-32681152</t>
  </si>
  <si>
    <t>Tnk2</t>
  </si>
  <si>
    <t>ENSMUSG00000027194:94355049-94358937:target</t>
  </si>
  <si>
    <t>94342797-94358751</t>
  </si>
  <si>
    <t>94333052-94358751</t>
  </si>
  <si>
    <t>Ttc17</t>
  </si>
  <si>
    <t>ENSMUSG00000040687:91138709-91139256:source</t>
  </si>
  <si>
    <t>91138755-91140557</t>
  </si>
  <si>
    <t>91138755-91142756</t>
  </si>
  <si>
    <t>Madd</t>
  </si>
  <si>
    <t>ENSMUSG00000004558:51911466-51911546:target</t>
  </si>
  <si>
    <t>51911127-51911466</t>
  </si>
  <si>
    <t>51910785-51911466</t>
  </si>
  <si>
    <t>Ndrg2</t>
  </si>
  <si>
    <t>ENSMUSG00000060450:38307865-38308395:target</t>
  </si>
  <si>
    <t>chr18</t>
  </si>
  <si>
    <t>38301807-38307865</t>
  </si>
  <si>
    <t>38300590-38307865</t>
  </si>
  <si>
    <t>Rnf14</t>
  </si>
  <si>
    <t>ENSMUSG00000027642:157321743-157322471:source</t>
  </si>
  <si>
    <t>157321872-157323223</t>
  </si>
  <si>
    <t>157321872-157325711</t>
  </si>
  <si>
    <t>Rpn2</t>
  </si>
  <si>
    <t>ENSMUSG00000000826:181548670-181548841:source</t>
  </si>
  <si>
    <t>181548841-181548926</t>
  </si>
  <si>
    <t>181548841-181549273</t>
  </si>
  <si>
    <t>Dnajc5</t>
  </si>
  <si>
    <t>ENSMUSG00000031996:31153414-31153501:source</t>
  </si>
  <si>
    <t>31153499-31156190</t>
  </si>
  <si>
    <t>31153499-31157695</t>
  </si>
  <si>
    <t>Aplp2</t>
  </si>
  <si>
    <t>ENSMUSG00000036167:93441501-93441712:source</t>
  </si>
  <si>
    <t>93441712-93452117</t>
  </si>
  <si>
    <t>93441712-93455451</t>
  </si>
  <si>
    <t>Pphln1</t>
  </si>
  <si>
    <t>ENSMUSG00000059439:85531793-85531943:source</t>
  </si>
  <si>
    <t>85531943-85543928</t>
  </si>
  <si>
    <t>85531943-85554190</t>
  </si>
  <si>
    <t>Bcas3</t>
  </si>
  <si>
    <t>ENSMUSG00000024381:32414183-32414290:source</t>
  </si>
  <si>
    <t>32414290-32414945</t>
  </si>
  <si>
    <t>32414290-32419843</t>
  </si>
  <si>
    <t>Bin1</t>
  </si>
  <si>
    <t>ENSMUSG00000040712:70670549-70670736:source</t>
  </si>
  <si>
    <t>70670736-70670891</t>
  </si>
  <si>
    <t>70670736-70671008</t>
  </si>
  <si>
    <t>Camta2</t>
  </si>
  <si>
    <t>ENSMUSG00000036644:50168169-50168225:target</t>
  </si>
  <si>
    <t>50164212-50168169</t>
  </si>
  <si>
    <t>50163896-50168169</t>
  </si>
  <si>
    <t>Tbc1d9b</t>
  </si>
  <si>
    <t>ENSMUSG00000004591:142820537-142820646:target</t>
  </si>
  <si>
    <t>142812057-142820537</t>
  </si>
  <si>
    <t>142811602-142820537</t>
  </si>
  <si>
    <t>Pkn2</t>
  </si>
  <si>
    <t>ENSMUSG00000071454:3734939-3735026:target</t>
  </si>
  <si>
    <t>3732707-3734939</t>
  </si>
  <si>
    <t>3718489-3734939</t>
  </si>
  <si>
    <t>Dtnb</t>
  </si>
  <si>
    <t>ENSMUSG00000021709:103833498-103835028:target</t>
  </si>
  <si>
    <t>103830331-103833498</t>
  </si>
  <si>
    <t>103828023-103833498</t>
  </si>
  <si>
    <t>Erbin</t>
  </si>
  <si>
    <t>ENSMUSG00000031422:136739805-136740487:target</t>
  </si>
  <si>
    <t>136735622-136739805</t>
  </si>
  <si>
    <t>136734501-136739805</t>
  </si>
  <si>
    <t>Morf4l2</t>
  </si>
  <si>
    <t>ENSMUSG00000035629:32838238-32838594:source</t>
  </si>
  <si>
    <t>32838353-32841537</t>
  </si>
  <si>
    <t>32838353-32842998</t>
  </si>
  <si>
    <t>Rubcn</t>
  </si>
  <si>
    <t>ENSMUSG00000022533:30322872-30322952:target</t>
  </si>
  <si>
    <t>30321895-30322872</t>
  </si>
  <si>
    <t>30315901-30322872</t>
  </si>
  <si>
    <t>Atp13a3</t>
  </si>
  <si>
    <t>ENSMUSG00000029528:115551851-115552021:target</t>
  </si>
  <si>
    <t>115551589-115551851</t>
  </si>
  <si>
    <t>115546948-115551851</t>
  </si>
  <si>
    <t>Pxn</t>
  </si>
  <si>
    <t>ENSMUSG00000071454:3751811-3751907:source</t>
  </si>
  <si>
    <t>3751907-3754096</t>
  </si>
  <si>
    <t>3751907-3772587</t>
  </si>
  <si>
    <t>ENSMUSG00000020827:70608840-70608958:target</t>
  </si>
  <si>
    <t>70608699-70608840</t>
  </si>
  <si>
    <t>70608426-70608840</t>
  </si>
  <si>
    <t>Mink1</t>
  </si>
  <si>
    <t>ENSMUSG00000033060:101932570-101933137:target</t>
  </si>
  <si>
    <t>101931280-101932570</t>
  </si>
  <si>
    <t>101929451-101932570</t>
  </si>
  <si>
    <t>Lmo7</t>
  </si>
  <si>
    <t>Table S7. Predictions by each method from RNA-seq data from (Zhang et al. 2015) compared to the RT-PCR validated events from Table S6.</t>
  </si>
  <si>
    <t>Gene_symbol</t>
  </si>
  <si>
    <t>Agfg2;SE:chr5:137655728-137660162:137660194-137661364:-</t>
  </si>
  <si>
    <t>Aplp2;SE:chr9:31153499-31156190:31156225-31157695:-</t>
  </si>
  <si>
    <t>Atp13a3;SE:chr16:30315901-30321806:30321895-30322872:-</t>
  </si>
  <si>
    <t>Bcas3;SE:chr11:85531943-85543928:85543972-85554190:+</t>
  </si>
  <si>
    <t>Bclaf1;SE:chr10:20333572-20334499:20334645-20339709:+</t>
  </si>
  <si>
    <t>Bin1;SE:chr18:32414290-32414945:32415037-32419843:+</t>
  </si>
  <si>
    <t>Camta2;SE:chr11:70670736-70670891:70670911-70671008:-</t>
  </si>
  <si>
    <t>Capzb;SE:chr4:139287832-139288861:139288973-139291003:+</t>
  </si>
  <si>
    <t>Col4a3bp;SE:chr13:96616549-96616994:96617071-96624695:+</t>
  </si>
  <si>
    <t>Ctnnd1;SE:chr2:84612092-84612532:84612549-84612936:-</t>
  </si>
  <si>
    <t>Dmd;SE:chrX:85190702-85197504:85197535-85202471:+</t>
  </si>
  <si>
    <t>Dnajc5;SE:chr2:181548841-181548926:181549000-181549273:+</t>
  </si>
  <si>
    <t>Dst;SE:chr1:34303032-34303421:34303531-34306528:+</t>
  </si>
  <si>
    <t>Dtnb;SE:chr12:3751907-3754096:3754116-3772587:+</t>
  </si>
  <si>
    <t>Erbb2ip;SE:chr13:103828023-103830188:103830331-103833498:-</t>
  </si>
  <si>
    <t>Erbb2ip</t>
  </si>
  <si>
    <t>Exoc7;SE:chr11:116292584-116293275:116293313-116293972:-</t>
  </si>
  <si>
    <t>Gripap1;SE:chrX:7803400-7803594:7803686-7804360:+</t>
  </si>
  <si>
    <t>Mef2d;SE:chr3:88161381-88161781:88161801-88162958:+</t>
  </si>
  <si>
    <t>Mink1;SE:chr11:70608426-70608589:70608699-70608840:+</t>
  </si>
  <si>
    <t>Mon2;SE:chr10:123009631-123009913:123009930-123010494:-</t>
  </si>
  <si>
    <t>Morf4l2;SE:chrX:136734501-136735546:136735622-136739805:-</t>
  </si>
  <si>
    <t>Mprip;SE:chr11:59771702-59772152:59772217-59775516:+</t>
  </si>
  <si>
    <t>Ndrg2;SE:chr14:51910785-51911086:51911127-51911466:-</t>
  </si>
  <si>
    <t>Numb;SE:chr12:83796154-83797197:83797343-83799508:-</t>
  </si>
  <si>
    <t>Plekha6;SE:chr1:133285386-133286247:133286396-133287470:+</t>
  </si>
  <si>
    <t>Pml;SE:chr9:58230086-58230491:58230628-58233153:-</t>
  </si>
  <si>
    <t>Pphln1;SE:chr15:93441712-93452117:93452173-93455451:+</t>
  </si>
  <si>
    <t>Pxn;SE:chr5:115546948-115551488:115551589-115551851:+</t>
  </si>
  <si>
    <t>Rnf14;SE:chr18:38300590-38301656:38301807-38307865:+</t>
  </si>
  <si>
    <t>Rubcn;SE:chr16:32838353-32841537:32841581-32842998:-</t>
  </si>
  <si>
    <t>Scrib;SE:chr15:76049301-76049457:76049540-76050050:-</t>
  </si>
  <si>
    <t>Slc25a25;SE:chr2:32420416-32420656:32420691-32421303:-</t>
  </si>
  <si>
    <t>Smarcc2;SE:chr10:128481004-128481682:128481774-128482083:+</t>
  </si>
  <si>
    <t>Smg7;SE:chr1:152841593-152843230:152843379-152844036:-</t>
  </si>
  <si>
    <t>Tbc1d9b;SE:chr11:50163896-50164162:50164212-50168169:+</t>
  </si>
  <si>
    <t>Tcf20;SE:chr15:82809787-82814481:82814603-82815611:-</t>
  </si>
  <si>
    <t>Tnk2;SE:chr16:32680807-32680900:32680995-32681152:+</t>
  </si>
  <si>
    <t>Dmxl2;SE:chr9:54379003-54379775:54379837-54380908:-</t>
  </si>
  <si>
    <t>Dst;SE:chr1:34299838-34301861:34301932-34302830:+</t>
  </si>
  <si>
    <t>Dtnb;SE:chr12:3718489-3732618:3732707-3734939:+</t>
  </si>
  <si>
    <t>Kat2b;SE:chr17:53663649-53665406:53665442-53665653:+</t>
  </si>
  <si>
    <t>Lmo7;SE:chr14:101929451-101931172:101931280-101932570:+</t>
  </si>
  <si>
    <t>Madd;SE:chr2:91138755-91140557:91140626-91142756:-</t>
  </si>
  <si>
    <t>Pkn2;SE:chr3:142811602-142811914:142812057-142820537:-</t>
  </si>
  <si>
    <t>Ppfia1;SE:chr7:144500403-144502867:144502896-144504903:-</t>
  </si>
  <si>
    <t>Ttc17;SE:chr2:94333052-94342627:94342797-94358751:-</t>
  </si>
  <si>
    <t>chr4:139431761-139432482:+</t>
  </si>
  <si>
    <t>ENSMUSG00000066036</t>
  </si>
  <si>
    <t>chr1:152841593-152843230:-</t>
  </si>
  <si>
    <t>ENSMUSG00000042772</t>
  </si>
  <si>
    <t>chrX:7803400-7803594:+</t>
  </si>
  <si>
    <t>ENSMUSG00000031153</t>
  </si>
  <si>
    <t>chr12:83797343-83799508:-</t>
  </si>
  <si>
    <t>ENSMUSG00000021224</t>
  </si>
  <si>
    <t>chr3:88161381-88161781:+</t>
  </si>
  <si>
    <t>ENSMUSG00000001419</t>
  </si>
  <si>
    <t>chr10:128481004-128481682:+</t>
  </si>
  <si>
    <t>ENSMUSG00000025369</t>
  </si>
  <si>
    <t>chr1:34303032-34303421:+</t>
  </si>
  <si>
    <t>ENSMUSG00000026131</t>
  </si>
  <si>
    <t>chr2:4645673-4648097:-</t>
  </si>
  <si>
    <t>ENSMUSG00000039449</t>
  </si>
  <si>
    <t>chr9:54379837-54380908:-</t>
  </si>
  <si>
    <t>ENSMUSG00000041268</t>
  </si>
  <si>
    <t>chr19:4159460-4159566:-</t>
  </si>
  <si>
    <t>ENSMUSG00000024830</t>
  </si>
  <si>
    <t>chr2:32420691-32421303:-</t>
  </si>
  <si>
    <t>ENSMUSG00000026819</t>
  </si>
  <si>
    <t>chr7:144500403-144502867:-</t>
  </si>
  <si>
    <t>ENSMUSG00000037519</t>
  </si>
  <si>
    <t>chr2:84612092-84612532:-</t>
  </si>
  <si>
    <t>ENSMUSG00000034101</t>
  </si>
  <si>
    <t>chr5:137660194-137661364:-</t>
  </si>
  <si>
    <t>ENSMUSG00000029722</t>
  </si>
  <si>
    <t>chr17:53665442-53665653:+</t>
  </si>
  <si>
    <t>NaN</t>
  </si>
  <si>
    <t>ENSMUSG00000000708</t>
  </si>
  <si>
    <t>chr15:82814603-82815611:-</t>
  </si>
  <si>
    <t>ENSMUSG00000041852</t>
  </si>
  <si>
    <t>chr9:58230086-58230491:-</t>
  </si>
  <si>
    <t>ENSMUSG00000036986</t>
  </si>
  <si>
    <t>chr4:139287832-139288861:+</t>
  </si>
  <si>
    <t>ENSMUSG00000028745</t>
  </si>
  <si>
    <t>chr10:20334645-20339709:+</t>
  </si>
  <si>
    <t>ENSMUSG00000037608</t>
  </si>
  <si>
    <t>chr11:116292584-116293275:-</t>
  </si>
  <si>
    <t>ENSMUSG00000020792</t>
  </si>
  <si>
    <t>chr13:96616549-96616994:+</t>
  </si>
  <si>
    <t>ENSMUSG00000021669</t>
  </si>
  <si>
    <t>chrX:85190702-85197504:+</t>
  </si>
  <si>
    <t>ENSMUSG00000045103</t>
  </si>
  <si>
    <t>chr1:34299838-34301861:+</t>
  </si>
  <si>
    <t>chr11:59771702-59772152:+</t>
  </si>
  <si>
    <t>ENSMUSG00000005417</t>
  </si>
  <si>
    <t>chr15:76049540-76050050:-</t>
  </si>
  <si>
    <t>ENSMUSG00000022568</t>
  </si>
  <si>
    <t>chr10:123009631-123009913:-</t>
  </si>
  <si>
    <t>ENSMUSG00000034602</t>
  </si>
  <si>
    <t>chr1:133286396-133287470:+</t>
  </si>
  <si>
    <t>ENSMUSG00000041757</t>
  </si>
  <si>
    <t>chr16:32680995-32681152:+</t>
  </si>
  <si>
    <t>ENSMUSG00000022791</t>
  </si>
  <si>
    <t>chr2:94342797-94358751:-</t>
  </si>
  <si>
    <t>ENSMUSG00000027194</t>
  </si>
  <si>
    <t>chr2:91138755-91140557:-</t>
  </si>
  <si>
    <t>ENSMUSG00000040687</t>
  </si>
  <si>
    <t>chr14:51911127-51911466:-</t>
  </si>
  <si>
    <t>ENSMUSG00000004558</t>
  </si>
  <si>
    <t>chr18:38301807-38307865:+</t>
  </si>
  <si>
    <t>ENSMUSG00000060450</t>
  </si>
  <si>
    <t>chr2:157321872-157323223:+</t>
  </si>
  <si>
    <t>ENSMUSG00000027642</t>
  </si>
  <si>
    <t>chr2:181548841-181548926:+</t>
  </si>
  <si>
    <t>ENSMUSG00000000826</t>
  </si>
  <si>
    <t>chr9:31153499-31156190:-</t>
  </si>
  <si>
    <t>ENSMUSG00000031996</t>
  </si>
  <si>
    <t>chr15:93441712-93452117:+</t>
  </si>
  <si>
    <t>ENSMUSG00000036167</t>
  </si>
  <si>
    <t>chr11:85531943-85543928:+</t>
  </si>
  <si>
    <t>ENSMUSG00000059439</t>
  </si>
  <si>
    <t>chr18:32414290-32414945:+</t>
  </si>
  <si>
    <t>ENSMUSG00000024381</t>
  </si>
  <si>
    <t>chr11:70670736-70670891:-</t>
  </si>
  <si>
    <t>ENSMUSG00000040712</t>
  </si>
  <si>
    <t>chr11:50164212-50168169:+</t>
  </si>
  <si>
    <t>ENSMUSG00000036644</t>
  </si>
  <si>
    <t>chr3:142812057-142820537:-</t>
  </si>
  <si>
    <t>ENSMUSG00000004591</t>
  </si>
  <si>
    <t>chr12:3732707-3734939:+</t>
  </si>
  <si>
    <t>ENSMUSG00000071454</t>
  </si>
  <si>
    <t>chr13:103830331-103833498:-</t>
  </si>
  <si>
    <t>ENSMUSG00000021709</t>
  </si>
  <si>
    <t>chrX:136735622-136739805:-</t>
  </si>
  <si>
    <t>ENSMUSG00000031422</t>
  </si>
  <si>
    <t>chr16:32838353-32841537:-</t>
  </si>
  <si>
    <t>ENSMUSG00000035629</t>
  </si>
  <si>
    <t>chr16:30321895-30322872:-</t>
  </si>
  <si>
    <t>ENSMUSG00000022533</t>
  </si>
  <si>
    <t>chr5:115551589-115551851:+</t>
  </si>
  <si>
    <t>ENSMUSG00000029528</t>
  </si>
  <si>
    <t>chr12:3751907-3754096:+</t>
  </si>
  <si>
    <t>chr11:70608699-70608840:+</t>
  </si>
  <si>
    <t>ENSMUSG00000020827</t>
  </si>
  <si>
    <t>chr14:101931280-101932570:+</t>
  </si>
  <si>
    <t>ENSMUSG00000033060</t>
  </si>
  <si>
    <t>Table S8. RT-PCR validated events from Vaquero-Garcia et al 2016 comparing stimulated and unstimulated Jurkat T-cells -data from (Vaquero-Garcia et al. 2016). From the original dataset of 54 RT-PCR validated events, we only used the 30 events that had experimental value |ΔPSI|&gt;0.05.</t>
  </si>
  <si>
    <t>ENSG00000127603:39838151-39839145:source</t>
  </si>
  <si>
    <t>39838268-39844133</t>
  </si>
  <si>
    <t>39838268-39844875</t>
  </si>
  <si>
    <t>ENSG00000166199:43911275-43911378:source</t>
  </si>
  <si>
    <t>43911378-43913591</t>
  </si>
  <si>
    <t>43911378-43923066</t>
  </si>
  <si>
    <t>ENSG00000151092:25770624-25772041:source</t>
  </si>
  <si>
    <t>25770809-25775363</t>
  </si>
  <si>
    <t>25770809-25773810</t>
  </si>
  <si>
    <t>ENSG00000204371:31856376-31856524:source</t>
  </si>
  <si>
    <t>31856524-31857005</t>
  </si>
  <si>
    <t>31856524-31856746</t>
  </si>
  <si>
    <t>ENSG00000186635:72399500-72399933:source</t>
  </si>
  <si>
    <t>72399582-72403798</t>
  </si>
  <si>
    <t>72399582-72404370</t>
  </si>
  <si>
    <t>ENSG00000135341:91246056-91246937:source</t>
  </si>
  <si>
    <t>91246120-91256977</t>
  </si>
  <si>
    <t>91246120-91254271</t>
  </si>
  <si>
    <t>ENSG00000168904:99796103-99796561:source</t>
  </si>
  <si>
    <t>99796330-99816781</t>
  </si>
  <si>
    <t>99796330-99827462</t>
  </si>
  <si>
    <t>ENSG00000120910:22390434-22390531:source</t>
  </si>
  <si>
    <t>22390531-22396982</t>
  </si>
  <si>
    <t>22390531-22398128</t>
  </si>
  <si>
    <t>ENSG00000116871:36638965-36639080:source</t>
  </si>
  <si>
    <t>36639079-36640499</t>
  </si>
  <si>
    <t>36639079-36641800</t>
  </si>
  <si>
    <t>ENSG00000170632:102727077-102727211:source</t>
  </si>
  <si>
    <t>102727211-102732924</t>
  </si>
  <si>
    <t>102727211-102737724</t>
  </si>
  <si>
    <t>ENSG00000142192:27269885-27270295:source</t>
  </si>
  <si>
    <t>27269985-27284053</t>
  </si>
  <si>
    <t>27269985-27277336</t>
  </si>
  <si>
    <t>ENSG00000198836:193336616-193336726:source</t>
  </si>
  <si>
    <t>193336725-193343881</t>
  </si>
  <si>
    <t>193336725-193349401</t>
  </si>
  <si>
    <t>ENSG00000060237:971247-971436:source</t>
  </si>
  <si>
    <t>971436-980431</t>
  </si>
  <si>
    <t>971436-987378</t>
  </si>
  <si>
    <t>ENSG00000055917:20462954-20463221:source</t>
  </si>
  <si>
    <t>20463221-20482708</t>
  </si>
  <si>
    <t>20463221-20478344</t>
  </si>
  <si>
    <t>ENSG00000166886:57486846-57486978:source</t>
  </si>
  <si>
    <t>57486978-57487190</t>
  </si>
  <si>
    <t>57486978-57488395</t>
  </si>
  <si>
    <t>ENSG00000115966:175982979-175983097:source</t>
  </si>
  <si>
    <t>175983097-175994866</t>
  </si>
  <si>
    <t>175983097-175986172</t>
  </si>
  <si>
    <t>ENSG00000111206:2973849-2974020:source</t>
  </si>
  <si>
    <t>2973921-2975559</t>
  </si>
  <si>
    <t>2973918-2974521</t>
  </si>
  <si>
    <t>ENSG00000173715:66583179-66583670:source</t>
  </si>
  <si>
    <t>66583670-66589114</t>
  </si>
  <si>
    <t>66583670-66595737</t>
  </si>
  <si>
    <t>ENSG00000102606:111806085-111806338:source</t>
  </si>
  <si>
    <t>111806093-111806252</t>
  </si>
  <si>
    <t>111806338-111857636</t>
  </si>
  <si>
    <t>ENSG00000124275:7870883-7871036:source</t>
  </si>
  <si>
    <t>7871036-7873486</t>
  </si>
  <si>
    <t>7871036-7875371</t>
  </si>
  <si>
    <t>ENSG00000125826:400202-400375:source</t>
  </si>
  <si>
    <t>400375-400562</t>
  </si>
  <si>
    <t>400375-401515</t>
  </si>
  <si>
    <t>ENSG00000100038:22324582-22324778:source</t>
  </si>
  <si>
    <t>chr22</t>
  </si>
  <si>
    <t>22324778-22326249</t>
  </si>
  <si>
    <t>22324778-22325352</t>
  </si>
  <si>
    <t>ENSG00000185386:50705800-50705911:source</t>
  </si>
  <si>
    <t>50705911-50706249</t>
  </si>
  <si>
    <t>50705911-50705998</t>
  </si>
  <si>
    <t>ENSG00000166165:103986459-103986648:source</t>
  </si>
  <si>
    <t>103986648-103987600</t>
  </si>
  <si>
    <t>103986648-103986806</t>
  </si>
  <si>
    <t>ENSG00000163681:57908616-57908750:source</t>
  </si>
  <si>
    <t>57908750-57911572</t>
  </si>
  <si>
    <t>57908750-57913023</t>
  </si>
  <si>
    <t>ENSG00000131323:103352526-103352606:source</t>
  </si>
  <si>
    <t>103352606-103355897</t>
  </si>
  <si>
    <t>103352606-103357662</t>
  </si>
  <si>
    <t>ENSG00000085733:70266492-70266616:source</t>
  </si>
  <si>
    <t>70266616-70269046</t>
  </si>
  <si>
    <t>70266616-70267576</t>
  </si>
  <si>
    <t>ENSG00000152256:173431584-173431661:source</t>
  </si>
  <si>
    <t>173431661-173433469</t>
  </si>
  <si>
    <t>173431661-173435454</t>
  </si>
  <si>
    <t>ENSG00000112983:137502207-137502634:source</t>
  </si>
  <si>
    <t>137502334-137503623</t>
  </si>
  <si>
    <t>137502416-137503623</t>
  </si>
  <si>
    <t>ENSG00000091409:173362703-173362828:source</t>
  </si>
  <si>
    <t>173362828-173366500</t>
  </si>
  <si>
    <t>173362828-173368819</t>
  </si>
  <si>
    <t>Table S9. Predictions by each method from RNA-seq data from (Cole et al. 2015) compared to the validated events from Table S9.</t>
  </si>
  <si>
    <t>TRAF3;SE:chr14:103352606-103355897:103355971-103357662:+</t>
  </si>
  <si>
    <t>TRAF3</t>
  </si>
  <si>
    <t>PPP3CC;SE:chr8:22390531-22396982:22397011-22398128:+</t>
  </si>
  <si>
    <t>PPP3CC</t>
  </si>
  <si>
    <t>OPA1;SE:chr3:193336725-193343881:193343991-193349401:+</t>
  </si>
  <si>
    <t>OPA1</t>
  </si>
  <si>
    <t>MAP7D1;SE:chr1:36639079-36640499:36640609-36641800:+</t>
  </si>
  <si>
    <t>MAP7D1</t>
  </si>
  <si>
    <t>ITGA6;SE:chr2:173362828-173366500:173366629-173368819:+</t>
  </si>
  <si>
    <t>ITGA6</t>
  </si>
  <si>
    <t>FOXM1;A3:chr12:2973921-2975559:2973918-2975559:-</t>
  </si>
  <si>
    <t>FOXM1</t>
  </si>
  <si>
    <t>ARMC10;SE:chr7:102727211-102732924:102733100-102737724:+</t>
  </si>
  <si>
    <t>ARMC10</t>
  </si>
  <si>
    <t>ARAP1;SE:chr11:72399582-72403798:72403830-72404370:-</t>
  </si>
  <si>
    <t>ARAP1</t>
  </si>
  <si>
    <t>ENSG00000127603;SE:chr1:39838268-39844133:39844195-39844875:+</t>
  </si>
  <si>
    <t>ENSG00000127603</t>
  </si>
  <si>
    <t>ENSG00000163681;SE:chr3:57908750-57911572:57911661-57913023:+</t>
  </si>
  <si>
    <t>ENSG00000163681</t>
  </si>
  <si>
    <t>ENSG00000091409;SE:chr2:173362828-173366500:173366629-173368819:+</t>
  </si>
  <si>
    <t>ENSG00000091409</t>
  </si>
  <si>
    <t>ENSG00000120910;SE:chr8:22390531-22396982:22397011-22398128:+</t>
  </si>
  <si>
    <t>ENSG00000120910</t>
  </si>
  <si>
    <t>ENSG00000186635;SE:chr11:72399582-72403798:72403830-72404370:-</t>
  </si>
  <si>
    <t>ENSG00000186635</t>
  </si>
  <si>
    <t>ENSG00000152256;SE:chr2:173431661-173433469:173433545-173435454:+</t>
  </si>
  <si>
    <t>ENSG00000152256</t>
  </si>
  <si>
    <t>ENSG00000060237;SE:chr12:971436-980431:980514-987378:+</t>
  </si>
  <si>
    <t>ENSG00000060237</t>
  </si>
  <si>
    <t>ENSG00000060237;SE:chr12:971436-980431:980514-987381:+</t>
  </si>
  <si>
    <t>ENSG00000166886;SE:chr12:57486978-57487190:57487381-57488395:+</t>
  </si>
  <si>
    <t>ENSG00000166886</t>
  </si>
  <si>
    <t>ENSG00000198836;SE:chr3:193336725-193343881:193343991-193349401:+</t>
  </si>
  <si>
    <t>ENSG00000198836</t>
  </si>
  <si>
    <t>ENSG00000111206;SE:chr12:2973921-2975559:2975687-2977729:-</t>
  </si>
  <si>
    <t>ENSG00000111206</t>
  </si>
  <si>
    <t>ENSG00000115966;SE:chr2:175979596-175982979:175983097-175994866:-</t>
  </si>
  <si>
    <t>ENSG00000115966</t>
  </si>
  <si>
    <t>ENSG00000085733;SE:chr11:70265962-70266506:70266616-70269046:+</t>
  </si>
  <si>
    <t>ENSG00000085733</t>
  </si>
  <si>
    <t>ENSG00000168904;SE:chr15:99796330-99816781:99816821-99827462:+</t>
  </si>
  <si>
    <t>ENSG00000168904</t>
  </si>
  <si>
    <t>ENSG00000131323;SE:chr14:103352606-103355897:103355971-103357662:+</t>
  </si>
  <si>
    <t>ENSG00000131323</t>
  </si>
  <si>
    <t>ENSG00000116871;SE:chr1:36639079-36640499:36640609-36641800:+</t>
  </si>
  <si>
    <t>ENSG00000116871</t>
  </si>
  <si>
    <t>ENSG00000173715;SE:chr11:66583670-66589114:66589235-66595737:+</t>
  </si>
  <si>
    <t>ENSG00000173715</t>
  </si>
  <si>
    <t>ENSG00000055917;SE:chr2:20463221-20482708:20482992-20483104:-</t>
  </si>
  <si>
    <t>ENSG00000055917</t>
  </si>
  <si>
    <t>ENSG00000166199;SE:chr11:43911378-43913591:43913679-43923066:+</t>
  </si>
  <si>
    <t>ENSG00000166199</t>
  </si>
  <si>
    <t>chr1:39838268-39844133:+</t>
  </si>
  <si>
    <t>chr11:43911378-43913591:+</t>
  </si>
  <si>
    <t>chr3:25770809-25775363:-</t>
  </si>
  <si>
    <t>ENSG00000151092</t>
  </si>
  <si>
    <t>chr6:31856524-31857005:-</t>
  </si>
  <si>
    <t>ENSG00000204371</t>
  </si>
  <si>
    <t>chr11:72399582-72403798:-</t>
  </si>
  <si>
    <t>chr6:91246120-91256977:-</t>
  </si>
  <si>
    <t>ENSG00000135341</t>
  </si>
  <si>
    <t>chr15:99796330-99816781:+</t>
  </si>
  <si>
    <t>chr8:22390531-22396982:+</t>
  </si>
  <si>
    <t>chr1:36639079-36640499:+</t>
  </si>
  <si>
    <t>chr7:102727211-102732924:+</t>
  </si>
  <si>
    <t>ENSG00000170632</t>
  </si>
  <si>
    <t>chr21:27269985-27284053:-</t>
  </si>
  <si>
    <t>ENSG00000142192</t>
  </si>
  <si>
    <t>chr3:193336725-193343881:+</t>
  </si>
  <si>
    <t>chr12:971436-980431:+</t>
  </si>
  <si>
    <t>chr2:20463221-20482708:-</t>
  </si>
  <si>
    <t>chr12:57486978-57487190:+</t>
  </si>
  <si>
    <t>chr2:175983097-175994866:-</t>
  </si>
  <si>
    <t>chr12:2973921-2975559:-</t>
  </si>
  <si>
    <t>chr11:66583670-66589114:+</t>
  </si>
  <si>
    <t>chr13:111806093-111806252:+</t>
  </si>
  <si>
    <t>ENSG00000102606</t>
  </si>
  <si>
    <t>chr5:7871036-7873486:+</t>
  </si>
  <si>
    <t>ENSG00000124275</t>
  </si>
  <si>
    <t>chr20:400375-400562:+</t>
  </si>
  <si>
    <t>ENSG00000125826</t>
  </si>
  <si>
    <t>chr22:22324778-22326249:-</t>
  </si>
  <si>
    <t>ENSG00000100038</t>
  </si>
  <si>
    <t>chr22:50705911-50706249:-</t>
  </si>
  <si>
    <t>ENSG00000185386</t>
  </si>
  <si>
    <t>chr14:103986648-103987600:-</t>
  </si>
  <si>
    <t>ENSG00000166165</t>
  </si>
  <si>
    <t>chr3:57908750-57911572:+</t>
  </si>
  <si>
    <t>chr14:103352606-103355897:+</t>
  </si>
  <si>
    <t>chr11:70266616-70269046:+</t>
  </si>
  <si>
    <t>chr2:173431661-173433469:+</t>
  </si>
  <si>
    <t>chr5:137502334-137503623:-</t>
  </si>
  <si>
    <t>ENSG00000112983</t>
  </si>
  <si>
    <t>chr2:173362828-173366500:+</t>
  </si>
  <si>
    <t>Table S10. Set of 44  cassette events that did not show significant change by RT-PCR upon the double knockdown of Tra2α and Tra2β in MDA-MB-231 cells.</t>
  </si>
  <si>
    <t>Chr</t>
  </si>
  <si>
    <t>Exon_start</t>
  </si>
  <si>
    <t>Exon_end</t>
  </si>
  <si>
    <t>RT-PCR_negative</t>
  </si>
  <si>
    <t>ADAM9</t>
  </si>
  <si>
    <t>BTN2A2</t>
  </si>
  <si>
    <t>CANX</t>
  </si>
  <si>
    <t>CARS</t>
  </si>
  <si>
    <t>DDX24</t>
  </si>
  <si>
    <t>DEK</t>
  </si>
  <si>
    <t>DNAJA1</t>
  </si>
  <si>
    <t>DUSP10</t>
  </si>
  <si>
    <t>EIF5B</t>
  </si>
  <si>
    <t>F3</t>
  </si>
  <si>
    <t>FAM120B</t>
  </si>
  <si>
    <t>GALNT11</t>
  </si>
  <si>
    <t>HIF1A</t>
  </si>
  <si>
    <t>HMGN1</t>
  </si>
  <si>
    <t>HNRNPDL</t>
  </si>
  <si>
    <t>IGF2BP2</t>
  </si>
  <si>
    <t>ITFG3</t>
  </si>
  <si>
    <t>ITGA3</t>
  </si>
  <si>
    <t>JARID2</t>
  </si>
  <si>
    <t>KIF4A</t>
  </si>
  <si>
    <t>LYPLAL1</t>
  </si>
  <si>
    <t>MATR3</t>
  </si>
  <si>
    <t>METAP2</t>
  </si>
  <si>
    <t>MORF4L2</t>
  </si>
  <si>
    <t>NGLY1</t>
  </si>
  <si>
    <t>NUFIP2</t>
  </si>
  <si>
    <t>PAK1</t>
  </si>
  <si>
    <t>PHF14</t>
  </si>
  <si>
    <t>PRPF3</t>
  </si>
  <si>
    <t>SETD2</t>
  </si>
  <si>
    <t>SPECC1</t>
  </si>
  <si>
    <t>SSR1</t>
  </si>
  <si>
    <t>TJP1</t>
  </si>
  <si>
    <t>TROVE2</t>
  </si>
  <si>
    <t>UACA</t>
  </si>
  <si>
    <t>UBE3C</t>
  </si>
  <si>
    <t>XIAP</t>
  </si>
  <si>
    <t>ZBTB40</t>
  </si>
  <si>
    <t>ZFYVE20</t>
  </si>
  <si>
    <t>Table S11. Predictions by each method with RNA-seq data from (Best et al. 2015) compared to the 44 RT-PCR negative events from Table S12.</t>
  </si>
  <si>
    <t>Event_ID</t>
  </si>
  <si>
    <t>corrected_pval</t>
  </si>
  <si>
    <t>ENSG00000168615;SE:chr8:38940592-38947566:38947707-38948778:+</t>
  </si>
  <si>
    <t>-0.0289868706</t>
  </si>
  <si>
    <t>0.1668331668</t>
  </si>
  <si>
    <t>ENSG00000124508;SE:chr6:26384143-26385243:26385590-26388241:+</t>
  </si>
  <si>
    <t>-0.0361802423</t>
  </si>
  <si>
    <t>0.3506493506</t>
  </si>
  <si>
    <t>ENSG00000127022;SE:chr5:179132853-179133259:179133332-179135240:+</t>
  </si>
  <si>
    <t>-0.3517780842</t>
  </si>
  <si>
    <t>0.155011655</t>
  </si>
  <si>
    <t>ENSG00000110619;SE:chr11:3023283-3023771:3023830-3026596:-</t>
  </si>
  <si>
    <t>-0.0032375933</t>
  </si>
  <si>
    <t>0.4080919081</t>
  </si>
  <si>
    <t>ENSG00000104218;SE:chr8:68049838-68062018:68062170-68066259:+</t>
  </si>
  <si>
    <t>0.0185085846</t>
  </si>
  <si>
    <t>0.3116883117</t>
  </si>
  <si>
    <t>ENSG00000089737;SE:chr14:94528967-94545371:94546093-94547465:-</t>
  </si>
  <si>
    <t>-0.0020140143</t>
  </si>
  <si>
    <t>0.2912087912</t>
  </si>
  <si>
    <t>ENSG00000124795;SE:chr6:18258293-18258535:18258636-18264074:-</t>
  </si>
  <si>
    <t>-0.0422685363</t>
  </si>
  <si>
    <t>0.1698301698</t>
  </si>
  <si>
    <t>ENSG00000086061;SE:chr9:33026614-33026811:33026988-33029883:+</t>
  </si>
  <si>
    <t>-0.020996931899999998</t>
  </si>
  <si>
    <t>0.1208791209</t>
  </si>
  <si>
    <t>ENSG00000143507;SE:chr1:221879808-221912276:221913129-221915323:-</t>
  </si>
  <si>
    <t>-0.08507314960000001</t>
  </si>
  <si>
    <t>0.2835164835</t>
  </si>
  <si>
    <t>ENSG00000117525;SE:chr1:94996152-94997877:94998036-94998646:-</t>
  </si>
  <si>
    <t>-0.00012236459999999998</t>
  </si>
  <si>
    <t>0.4120879121</t>
  </si>
  <si>
    <t>ENSG00000178234;SE:chr7:151722969-151791275:151791607-151797883:+</t>
  </si>
  <si>
    <t>-0.042969227400000004</t>
  </si>
  <si>
    <t>0.36313686310000004</t>
  </si>
  <si>
    <t>ENSG00000100644;SE:chr14:62162557-62187097:62187290-62188227:+</t>
  </si>
  <si>
    <t>-0.1021204197</t>
  </si>
  <si>
    <t>0.0734265734</t>
  </si>
  <si>
    <t>ENSG00000100644;SE:chr14:62211531-62212409:62212535-62213652:+</t>
  </si>
  <si>
    <t>-0.0023439203</t>
  </si>
  <si>
    <t>0.3292540793</t>
  </si>
  <si>
    <t>ENSG00000152795;SE:chr4:83347282-83347616:83347786-83348343:-</t>
  </si>
  <si>
    <t>-0.0063492839</t>
  </si>
  <si>
    <t>0.39060939060000005</t>
  </si>
  <si>
    <t>ENSG00000005884;SE:chr17:48165233-48165589:48165730-48166474:+</t>
  </si>
  <si>
    <t>0.0004191476</t>
  </si>
  <si>
    <t>0.40009990009999996</t>
  </si>
  <si>
    <t>ENSG00000143353;SE:chr1:219352588-219366424:219366593-219383874:+</t>
  </si>
  <si>
    <t>-0.047462812400000005</t>
  </si>
  <si>
    <t>0.3397917872</t>
  </si>
  <si>
    <t>ENSG00000015479;SE:chr5:138629494-138642928:138644016-138650364:+</t>
  </si>
  <si>
    <t>-0.07475005009999999</t>
  </si>
  <si>
    <t>0.25503907859999997</t>
  </si>
  <si>
    <t>ENSG00000111142;SE:chr12:95869954-95876991:95877056-95879655:+</t>
  </si>
  <si>
    <t>0.0054244209</t>
  </si>
  <si>
    <t>0.2643356643</t>
  </si>
  <si>
    <t>ENSG00000123562;SE:chrX:102931979-102933427:102933579-102940099:-</t>
  </si>
  <si>
    <t>-0.0101964353</t>
  </si>
  <si>
    <t>0.3328978714</t>
  </si>
  <si>
    <t>ENSG00000187109;SE:chr12:76449941-76453578:76453658-76453918:-</t>
  </si>
  <si>
    <t>-0.0045760351000000005</t>
  </si>
  <si>
    <t>0.2375124875</t>
  </si>
  <si>
    <t>ENSG00000151092;SE:chr3:25778946-25781068:25781290-25792589:-</t>
  </si>
  <si>
    <t>0.0265699964</t>
  </si>
  <si>
    <t>0.36813186810000004</t>
  </si>
  <si>
    <t>ENSG00000108256;SE:chr17:27594548-27613010:27614734-27620801:-</t>
  </si>
  <si>
    <t>-0.0614451918</t>
  </si>
  <si>
    <t>0.0334665335</t>
  </si>
  <si>
    <t>ENSG00000106443;SE:chr7:11014572-11021999:11022786-11030330:+</t>
  </si>
  <si>
    <t>0.1073640119</t>
  </si>
  <si>
    <t>0.1573426573</t>
  </si>
  <si>
    <t>ENSG00000117360;SE:chr1:150298339-150300779:150300925-150305155:+</t>
  </si>
  <si>
    <t>0.0354538614</t>
  </si>
  <si>
    <t>0.3521478521</t>
  </si>
  <si>
    <t>ENSG00000181555;SE:chr3:47108608-47122291:47122573-47125210:-</t>
  </si>
  <si>
    <t>-0.1051156542</t>
  </si>
  <si>
    <t>0.3306693307</t>
  </si>
  <si>
    <t>ENSG00000128487;SE:chr17:20059549-20107646:20109225-20130726:+</t>
  </si>
  <si>
    <t>0.015618103400000001</t>
  </si>
  <si>
    <t>0.35664335659999996</t>
  </si>
  <si>
    <t>ENSG00000104067;SE:chr15:30011342-30011981:30012220-30012562:-</t>
  </si>
  <si>
    <t>-0.0420298567</t>
  </si>
  <si>
    <t>0.34165834170000003</t>
  </si>
  <si>
    <t>ENSG00000116747;SE:chr1:193028906-193038164:193038764-193044950:+</t>
  </si>
  <si>
    <t>-0.111234443</t>
  </si>
  <si>
    <t>0.18945340370000002</t>
  </si>
  <si>
    <t>ENSG00000137831;SE:chr15:70968930-70969447:70969479-70970438:-</t>
  </si>
  <si>
    <t>0.0052009303</t>
  </si>
  <si>
    <t>0.3686313686</t>
  </si>
  <si>
    <t>ENSG00000101966;SE:chrX:122994143-123019481:123020389-123022469:+</t>
  </si>
  <si>
    <t>0.0043940037</t>
  </si>
  <si>
    <t>0.3226773227</t>
  </si>
  <si>
    <t>ENSG00000131381;SE:chr3:15138217-15139626:15139781-15140542:-</t>
  </si>
  <si>
    <t>-0.061494151399999995</t>
  </si>
  <si>
    <t>0.3181818182</t>
  </si>
  <si>
    <t>-0.035</t>
  </si>
  <si>
    <t>0.000650093026252</t>
  </si>
  <si>
    <t>-0.038</t>
  </si>
  <si>
    <t>1.0</t>
  </si>
  <si>
    <t>-0.001</t>
  </si>
  <si>
    <t>-0.015</t>
  </si>
  <si>
    <t>0.807113749935</t>
  </si>
  <si>
    <t>-0.009</t>
  </si>
  <si>
    <t>-0.002</t>
  </si>
  <si>
    <t>-0.066</t>
  </si>
  <si>
    <t>-0.004</t>
  </si>
  <si>
    <t>ENSG00000112584;SE:chr6:170615930-170626458:170628212-170632167:+</t>
  </si>
  <si>
    <t>-0.105</t>
  </si>
  <si>
    <t>0.342818636436</t>
  </si>
  <si>
    <t>-0.017</t>
  </si>
  <si>
    <t>-0.005</t>
  </si>
  <si>
    <t>ENSG00000073792;SE:chr3:185407415-185410487:185410568-185414400:-</t>
  </si>
  <si>
    <t>-0.062</t>
  </si>
  <si>
    <t>0.400865815036</t>
  </si>
  <si>
    <t>ENSG00000167930;SE:chr16:299653-304380:304680-309482:+</t>
  </si>
  <si>
    <t>ENSG00000008083;SE:chr6:15374483-15452237:15452406-15468773:+</t>
  </si>
  <si>
    <t>-0.037</t>
  </si>
  <si>
    <t>0.427923854713</t>
  </si>
  <si>
    <t>-0.03</t>
  </si>
  <si>
    <t>0.0521961113825</t>
  </si>
  <si>
    <t>-0.007</t>
  </si>
  <si>
    <t>ENSG00000151092;SE:chr3:25775473-25781068:25781290-25792589:-</t>
  </si>
  <si>
    <t>-0.069</t>
  </si>
  <si>
    <t>0.50891164241</t>
  </si>
  <si>
    <t>0.065</t>
  </si>
  <si>
    <t>0.016</t>
  </si>
  <si>
    <t>-0.109</t>
  </si>
  <si>
    <t>0.681787450375</t>
  </si>
  <si>
    <t>0.062</t>
  </si>
  <si>
    <t>-0.118</t>
  </si>
  <si>
    <t>0.0617838547447</t>
  </si>
  <si>
    <t>-0.122</t>
  </si>
  <si>
    <t>0.381947126881</t>
  </si>
  <si>
    <t>ENSG00000009335;SE:chr7:156932032-156956504:156956557-156961742:+</t>
  </si>
  <si>
    <t>-0.016</t>
  </si>
  <si>
    <t>0.612176198748</t>
  </si>
  <si>
    <t>ENSG00000009335;SE:chr7:156956557-156961742:156961816-156962998:+</t>
  </si>
  <si>
    <t>0.0719865147856</t>
  </si>
  <si>
    <t>-0.237</t>
  </si>
  <si>
    <t>0.0467225163162</t>
  </si>
  <si>
    <t>0.274</t>
  </si>
  <si>
    <t>0.0747573157226</t>
  </si>
  <si>
    <t>Junction_ID</t>
  </si>
  <si>
    <t>Posterior(|deltaPSI|&gt;0.1)</t>
  </si>
  <si>
    <t>chr11:chr11:3023283-3023771:-:-</t>
  </si>
  <si>
    <t>0.00021634592584</t>
  </si>
  <si>
    <t>2.47819216156e-08</t>
  </si>
  <si>
    <t>chr11:chr11:77066887-77069943:-:-</t>
  </si>
  <si>
    <t>0.000516094858849</t>
  </si>
  <si>
    <t>5.610564012e-05</t>
  </si>
  <si>
    <t>chr12:chr12:76453658-76453918:-:-</t>
  </si>
  <si>
    <t>7.77156117238e-16</t>
  </si>
  <si>
    <t>1.33349943217e-18</t>
  </si>
  <si>
    <t>chr12:chr12:95868106-95876991:+:+</t>
  </si>
  <si>
    <t>-0.0117621610223</t>
  </si>
  <si>
    <t>1.75620810514e-07</t>
  </si>
  <si>
    <t>chr14:chr14:62162557-62187097:+:+</t>
  </si>
  <si>
    <t>0.00735266102612</t>
  </si>
  <si>
    <t>0.0522613082596</t>
  </si>
  <si>
    <t>chr14:chr14:62212535-62213652:+:+</t>
  </si>
  <si>
    <t>0.000792209953956</t>
  </si>
  <si>
    <t>1.92882891477e-07</t>
  </si>
  <si>
    <t>chr14:chr14:94528967-94545371:-:-</t>
  </si>
  <si>
    <t>7.4449569233e-16</t>
  </si>
  <si>
    <t>chr15:chr15:30011342-30011981:-:-</t>
  </si>
  <si>
    <t>0.143566970693</t>
  </si>
  <si>
    <t>0.823125705928</t>
  </si>
  <si>
    <t>chr16:chr16:299653-304380:+:+</t>
  </si>
  <si>
    <t>0.000618321646736</t>
  </si>
  <si>
    <t>0.000423202003365</t>
  </si>
  <si>
    <t>chr17:chr17:20059549-20107646:+:+</t>
  </si>
  <si>
    <t>-0.00746499694288</t>
  </si>
  <si>
    <t>0.0490617278753</t>
  </si>
  <si>
    <t>chr17:chr17:27594548-27613010:-:-</t>
  </si>
  <si>
    <t>0.131790205467</t>
  </si>
  <si>
    <t>0.821939251787</t>
  </si>
  <si>
    <t>chr17:chr17:48165730-48166474:+:+</t>
  </si>
  <si>
    <t>chr1:chr1:150300925-150305155:+:+</t>
  </si>
  <si>
    <t>-4.55140523948e-07</t>
  </si>
  <si>
    <t>2.08551320248e-13</t>
  </si>
  <si>
    <t>chr1:chr1:219352588-219366424:+:+</t>
  </si>
  <si>
    <t>0.145854844353</t>
  </si>
  <si>
    <t>0.87537755223</t>
  </si>
  <si>
    <t>chr1:chr1:221879808-221912276:-:-</t>
  </si>
  <si>
    <t>0.0933739679722</t>
  </si>
  <si>
    <t>0.471544334596</t>
  </si>
  <si>
    <t>chr1:chr1:94996152-94997877:-:-</t>
  </si>
  <si>
    <t>2.27500305733e-11</t>
  </si>
  <si>
    <t>1.33349952489e-18</t>
  </si>
  <si>
    <t>chr21:chr21:40717200-40720218:-:-</t>
  </si>
  <si>
    <t>0.0158651362476</t>
  </si>
  <si>
    <t>0.0134867272045</t>
  </si>
  <si>
    <t>chr3:chr3:185407415-185410487:-:-</t>
  </si>
  <si>
    <t>0.000557617956535</t>
  </si>
  <si>
    <t>6.08571099302e-06</t>
  </si>
  <si>
    <t>chr3:chr3:25781290-25792589:-:-</t>
  </si>
  <si>
    <t>3.64643262956e-07</t>
  </si>
  <si>
    <t>1.91199164645e-08</t>
  </si>
  <si>
    <t>chr3:chr3:47122573-47125210:-:-</t>
  </si>
  <si>
    <t>0.166293444489</t>
  </si>
  <si>
    <t>0.785678702915</t>
  </si>
  <si>
    <t>chr4:chr4:83347786-83348343:-:-</t>
  </si>
  <si>
    <t>-8.35612707225e-05</t>
  </si>
  <si>
    <t>0.000101170083294</t>
  </si>
  <si>
    <t>chr5:chr5:138629494-138642928:+:+</t>
  </si>
  <si>
    <t>0.155010770726</t>
  </si>
  <si>
    <t>0.998009315414</t>
  </si>
  <si>
    <t>chr5:chr5:179126103-179133259:+:+</t>
  </si>
  <si>
    <t>chr6:chr6:15410596-15452237:+:+</t>
  </si>
  <si>
    <t>0.0186084005358</t>
  </si>
  <si>
    <t>0.116582075387</t>
  </si>
  <si>
    <t>chr6:chr6:170615930-170626458:+:+</t>
  </si>
  <si>
    <t>0.0593963209493</t>
  </si>
  <si>
    <t>0.406499828653</t>
  </si>
  <si>
    <t>chr6:chr6:18258636-18264074:-:-</t>
  </si>
  <si>
    <t>0.000284752304868</t>
  </si>
  <si>
    <t>0.001304786518</t>
  </si>
  <si>
    <t>chr6:chr6:26384143-26385243:+:+</t>
  </si>
  <si>
    <t>0.000239659292811</t>
  </si>
  <si>
    <t>0.00128416979112</t>
  </si>
  <si>
    <t>chr6:chr6:7303866-7310150:-:-</t>
  </si>
  <si>
    <t>chr7:chr7:11014572-11021999:+:+</t>
  </si>
  <si>
    <t>-0.0180257377515</t>
  </si>
  <si>
    <t>0.106125029087</t>
  </si>
  <si>
    <t>chr7:chr7:151791607-151800197:+:+</t>
  </si>
  <si>
    <t>0.00024120558211</t>
  </si>
  <si>
    <t>0.000478253747059</t>
  </si>
  <si>
    <t>chr7:chr7:156956557-156961742:+:+</t>
  </si>
  <si>
    <t>0.00447477041318</t>
  </si>
  <si>
    <t>0.000627243334119</t>
  </si>
  <si>
    <t>chr7:chr7:156961816-156962998:+:+</t>
  </si>
  <si>
    <t>0.00341600962641</t>
  </si>
  <si>
    <t>0.000827651127389</t>
  </si>
  <si>
    <t>chr8:chr8:38940592-38947566:+:+</t>
  </si>
  <si>
    <t>0.0189360721571</t>
  </si>
  <si>
    <t>0.0296994813275</t>
  </si>
  <si>
    <t>chr9:chr9:33026614-33026811:+:+</t>
  </si>
  <si>
    <t>chrX:chrX:102933579-102939609:-:-</t>
  </si>
  <si>
    <t>5.46594269329e-05</t>
  </si>
  <si>
    <t>0.000263142660806</t>
  </si>
  <si>
    <t>chrX:chrX:123020389-123022469:+:+</t>
  </si>
  <si>
    <t>0.401781406531</t>
  </si>
  <si>
    <t>0.999999856175</t>
  </si>
  <si>
    <t>Exon</t>
  </si>
  <si>
    <t>logFC</t>
  </si>
  <si>
    <t>Corrected_pval</t>
  </si>
  <si>
    <t>chr11:3023771-3023830:-</t>
  </si>
  <si>
    <t>0.0627404961445446</t>
  </si>
  <si>
    <t>0.552130259932092</t>
  </si>
  <si>
    <t>chr7:11021999-11022786:+</t>
  </si>
  <si>
    <t>-0.124768224733378</t>
  </si>
  <si>
    <t>0.0317029515736921</t>
  </si>
  <si>
    <t>chr3:15139626-15139781:-</t>
  </si>
  <si>
    <t>-0.889679177576266</t>
  </si>
  <si>
    <t>0.0654058029811311</t>
  </si>
  <si>
    <t>chr6:15452237-15452406:+</t>
  </si>
  <si>
    <t>-0.0803482275021442</t>
  </si>
  <si>
    <t>0.840236241086038</t>
  </si>
  <si>
    <t>chr1:22827985-22828177:+</t>
  </si>
  <si>
    <t>-0.346273175647842</t>
  </si>
  <si>
    <t>0.68779882333569</t>
  </si>
  <si>
    <t>chr3:25781068-25781290:-</t>
  </si>
  <si>
    <t>0.0249196534556417</t>
  </si>
  <si>
    <t>0.947250870694559</t>
  </si>
  <si>
    <t>chr17:27613010-27614734:-</t>
  </si>
  <si>
    <t>-0.0230028794716901</t>
  </si>
  <si>
    <t>0.0730511838095108</t>
  </si>
  <si>
    <t>chr15:30011981-30012220:-</t>
  </si>
  <si>
    <t>0.249862968039167</t>
  </si>
  <si>
    <t>0.421826269005418</t>
  </si>
  <si>
    <t>chr9:33026811-33026988:+</t>
  </si>
  <si>
    <t>0.00294148272593208</t>
  </si>
  <si>
    <t>0.89081318892003</t>
  </si>
  <si>
    <t>chr8:38947566-38947707:+</t>
  </si>
  <si>
    <t>0.10078176237224</t>
  </si>
  <si>
    <t>0.0916432676024572</t>
  </si>
  <si>
    <t>chr21:40717072-40717200:-</t>
  </si>
  <si>
    <t>-0.0378335867192028</t>
  </si>
  <si>
    <t>0.655887040114526</t>
  </si>
  <si>
    <t>chr17:48165589-48165730:+</t>
  </si>
  <si>
    <t>0.0292286094905941</t>
  </si>
  <si>
    <t>0.372641149176906</t>
  </si>
  <si>
    <t>chr14:62212409-62212535:+</t>
  </si>
  <si>
    <t>0.0716517612431751</t>
  </si>
  <si>
    <t>0.00503705346410267</t>
  </si>
  <si>
    <t>chr8:68062018-68062170:+</t>
  </si>
  <si>
    <t>-0.0290736957514922</t>
  </si>
  <si>
    <t>0.980753541093398</t>
  </si>
  <si>
    <t>chrX:69622416-69622545:+</t>
  </si>
  <si>
    <t>0.0243680495796633</t>
  </si>
  <si>
    <t>0.937201665904118</t>
  </si>
  <si>
    <t>chr15:70969447-70969479:-</t>
  </si>
  <si>
    <t>0.209047754575595</t>
  </si>
  <si>
    <t>0.783903869122245</t>
  </si>
  <si>
    <t>chr4:83347616-83347786:-</t>
  </si>
  <si>
    <t>0.00450218602306421</t>
  </si>
  <si>
    <t>0.857659889033381</t>
  </si>
  <si>
    <t>chr1:94997877-94998036:-</t>
  </si>
  <si>
    <t>0.0162339541639271</t>
  </si>
  <si>
    <t>0.958824371350101</t>
  </si>
  <si>
    <t>chr12:95876991-95877056:+</t>
  </si>
  <si>
    <t>-0.0480362680226514</t>
  </si>
  <si>
    <t>0.787404541217129</t>
  </si>
  <si>
    <t>chr2:100013223-100013361:+</t>
  </si>
  <si>
    <t>0.161954783227752</t>
  </si>
  <si>
    <t>0.480826143385054</t>
  </si>
  <si>
    <t>chr1:150300779-150300925:+</t>
  </si>
  <si>
    <t>-0.0823060159671038</t>
  </si>
  <si>
    <t>0.520327622307139</t>
  </si>
  <si>
    <t>chr7:156956504-156956557:+</t>
  </si>
  <si>
    <t>0.0539078584096777</t>
  </si>
  <si>
    <t>0.926346739653212</t>
  </si>
  <si>
    <t>chr7:156961742-156961816:+</t>
  </si>
  <si>
    <t>0.0363133220506192</t>
  </si>
  <si>
    <t>0.948576195356888</t>
  </si>
  <si>
    <t>chr6:170626458-170628212:+</t>
  </si>
  <si>
    <t>0.0264377467844406</t>
  </si>
  <si>
    <t>0.90317460447722</t>
  </si>
  <si>
    <t>chr1:221912276-221913129:-</t>
  </si>
  <si>
    <t>0.0460152170203213</t>
  </si>
  <si>
    <t>0.740861792935262</t>
  </si>
  <si>
    <t>Table S12. 7116 cassette exons (SE) and 2924 alternative splice events (A5/A3) unambiguously defined by all methods. For each event we give the Ensembl gene ID, gene name, average expression in the control condition (in log10(TPM+0.01) units), number of methods that predict the event as significant (0,1,2...), whether each event predicts the event as significant (1), and the description of the event according to each method: DEXSeq, SUPPA, rMATS and MAJIQ. For DEXSeq we provide the regulated exon, for SUPPA and rMATS we give the event in SUPPA format, and for MAJIQ we give the junction that describes the same event (see Methods).</t>
  </si>
  <si>
    <t>Event_type</t>
  </si>
  <si>
    <t>GeneID</t>
  </si>
  <si>
    <t>GeneName</t>
  </si>
  <si>
    <t>Average_expression_log10(TPM+0.01)</t>
  </si>
  <si>
    <t>Methods_that_predict_event_as_significant</t>
  </si>
  <si>
    <t>DEXSeq_event</t>
  </si>
  <si>
    <t>DEXSeq_LogFC</t>
  </si>
  <si>
    <t>DEXSeq_corrected_pVal</t>
  </si>
  <si>
    <t>SUPPA_event</t>
  </si>
  <si>
    <t>SUPPA_deltaPSI</t>
  </si>
  <si>
    <t>SUPPA_corrected_pVal</t>
  </si>
  <si>
    <t>rMATS_event(SUPPA_format)</t>
  </si>
  <si>
    <t>rMATS_deltaPSI</t>
  </si>
  <si>
    <t>rMATS_corrected_pVal</t>
  </si>
  <si>
    <t>MAJIQ_event</t>
  </si>
  <si>
    <t>MAJIQ_deltaPSI</t>
  </si>
  <si>
    <t>MAJIQ_Posterior</t>
  </si>
  <si>
    <t>SE</t>
  </si>
  <si>
    <t>ENSG00000000419</t>
  </si>
  <si>
    <t>DPM1</t>
  </si>
  <si>
    <t>chr20:49557666-49557746:-</t>
  </si>
  <si>
    <t>ENSG00000000419;SE:chr20:49557470-49557666:49557746-49558568:-</t>
  </si>
  <si>
    <t>chr20:49557746-49558568:-</t>
  </si>
  <si>
    <t>ENSG00000000460</t>
  </si>
  <si>
    <t>C1orf112</t>
  </si>
  <si>
    <t>chr1:169770024-169770112:+</t>
  </si>
  <si>
    <t>ENSG00000000460;SE:chr1:169768099-169770024:169770112-169771762:+</t>
  </si>
  <si>
    <t>chr1:169768099-169770024:+</t>
  </si>
  <si>
    <t>ENSG00000001084</t>
  </si>
  <si>
    <t>GCLC</t>
  </si>
  <si>
    <t>chr6:53380907-53381015:-</t>
  </si>
  <si>
    <t>ENSG00000001084;SE:chr6:53379295-53380907:53381015-53385576:-</t>
  </si>
  <si>
    <t>nan</t>
  </si>
  <si>
    <t>chr6:53379295-53380907:-</t>
  </si>
  <si>
    <t>ENSG00000001167</t>
  </si>
  <si>
    <t>NFYA</t>
  </si>
  <si>
    <t>chr6:41048550-41048636:+</t>
  </si>
  <si>
    <t>ENSG00000001167;SE:chr6:41046903-41048550:41048636-41051785:+</t>
  </si>
  <si>
    <t>chr6:41046903-41048550:+</t>
  </si>
  <si>
    <t>ENSG00000001460</t>
  </si>
  <si>
    <t>STPG1</t>
  </si>
  <si>
    <t>chr1:24718414-24718557:-</t>
  </si>
  <si>
    <t>ENSG00000001460;SE:chr1:24718169-24718414:24718557-24727809:-</t>
  </si>
  <si>
    <t>chr1:24718557-24727809:-</t>
  </si>
  <si>
    <t>ENSG00000001461</t>
  </si>
  <si>
    <t>NIPAL3</t>
  </si>
  <si>
    <t>chr1:24759594-24759703:+</t>
  </si>
  <si>
    <t>ENSG00000001461;SE:chr1:24746130-24759594:24759703-24766662:+</t>
  </si>
  <si>
    <t>chr1:24746130-24759594:+</t>
  </si>
  <si>
    <t>chr1:24784224-24784323:+</t>
  </si>
  <si>
    <t>ENSG00000001461;SE:chr1:24782763-24784224:24784323-24785378:+</t>
  </si>
  <si>
    <t>chr1:24782763-24784224:+</t>
  </si>
  <si>
    <t>ENSG00000001497</t>
  </si>
  <si>
    <t>LAS1L</t>
  </si>
  <si>
    <t>chrX:64744444-64744494:-</t>
  </si>
  <si>
    <t>ENSG00000001497;SE:chrX:64744142-64744444:64744494-64744845:-</t>
  </si>
  <si>
    <t>chrX:64744142-64744444:-</t>
  </si>
  <si>
    <t>chrX:64753490-64753615:-</t>
  </si>
  <si>
    <t>ENSG00000001497;SE:chrX:64752510-64753490:64753615-64754360:-</t>
  </si>
  <si>
    <t>chrX:64753615-64754360:-</t>
  </si>
  <si>
    <t>ENSG00000001629</t>
  </si>
  <si>
    <t>ANKIB1</t>
  </si>
  <si>
    <t>chr7:91977261-91977330:+</t>
  </si>
  <si>
    <t>ENSG00000001629;SE:chr7:91974380-91977261:91977330-91980264:+</t>
  </si>
  <si>
    <t>chr7:91977330-91980264:+</t>
  </si>
  <si>
    <t>ENSG00000001631</t>
  </si>
  <si>
    <t>KRIT1</t>
  </si>
  <si>
    <t>chr7:91863763-91863906:-</t>
  </si>
  <si>
    <t>ENSG00000001631;SE:chr7:91855996-91863763:91863906-91864122:-</t>
  </si>
  <si>
    <t>chr7:91855996-91863763:-</t>
  </si>
  <si>
    <t>ENSG00000002330</t>
  </si>
  <si>
    <t>BAD</t>
  </si>
  <si>
    <t>chr11:64039085-64039275:-</t>
  </si>
  <si>
    <t>ENSG00000002330;SE:chr11:64037809-64039085:64039275-64051654:-</t>
  </si>
  <si>
    <t>chr11:64039275-64051654:-</t>
  </si>
  <si>
    <t>chr11:64044376-64044515:-</t>
  </si>
  <si>
    <t>ENSG00000002330;SE:chr11:64039275-64044376:64044515-64051654:-</t>
  </si>
  <si>
    <t>chr11:64039275-64044376:-</t>
  </si>
  <si>
    <t>ENSG00000002822</t>
  </si>
  <si>
    <t>MAD1L1</t>
  </si>
  <si>
    <t>chr7:2260519-2260657:-</t>
  </si>
  <si>
    <t>ENSG00000002822;SE:chr7:2259091-2260519:2260657-2262210:-</t>
  </si>
  <si>
    <t>chr7:2260657-2262210:-</t>
  </si>
  <si>
    <t>chr7:2265045-2265185:-</t>
  </si>
  <si>
    <t>ENSG00000002822;SE:chr7:2262389-2265045:2265185-2269619:-</t>
  </si>
  <si>
    <t>chr7:2265185-2269619:-</t>
  </si>
  <si>
    <t>ENSG00000002834</t>
  </si>
  <si>
    <t>LASP1</t>
  </si>
  <si>
    <t>chr17:37053155-37053324:+</t>
  </si>
  <si>
    <t>ENSG00000002834;SE:chr17:37046757-37053155:37053324-37054665:+</t>
  </si>
  <si>
    <t>chr17:37053324-37054665:+</t>
  </si>
  <si>
    <t>ENSG00000002919</t>
  </si>
  <si>
    <t>SNX11</t>
  </si>
  <si>
    <t>chr17:46190113-46190235:+</t>
  </si>
  <si>
    <t>ENSG00000002919;SE:chr17:46190022-46190113:46190235-46190663:+</t>
  </si>
  <si>
    <t>chr17:46190022-46190113:+</t>
  </si>
  <si>
    <t>ENSG00000003056</t>
  </si>
  <si>
    <t>M6PR</t>
  </si>
  <si>
    <t>chr12:9099312-9099420:-</t>
  </si>
  <si>
    <t>ENSG00000003056;SE:chr12:9099001-9099312:9099420-9102084:-</t>
  </si>
  <si>
    <t>chr12:9099420-9102084:-</t>
  </si>
  <si>
    <t>ENSG00000003393</t>
  </si>
  <si>
    <t>ALS2</t>
  </si>
  <si>
    <t>chr2:202630514-202630550:-</t>
  </si>
  <si>
    <t>ENSG00000003393;SE:chr2:202626541-202630514:202630550-202631952:-</t>
  </si>
  <si>
    <t>chr2:202626541-202630514:-</t>
  </si>
  <si>
    <t>ENSG00000003436</t>
  </si>
  <si>
    <t>TFPI</t>
  </si>
  <si>
    <t>chr2:188353064-188353102:-</t>
  </si>
  <si>
    <t>ENSG00000003436;SE:chr2:188349714-188353064:188353102-188361608:-</t>
  </si>
  <si>
    <t>chr2:188353102-188361608:-</t>
  </si>
  <si>
    <t>chr2:188394091-188394212:-</t>
  </si>
  <si>
    <t>ENSG00000003436;SE:chr2:188368497-188394091:188394212-188418927:-</t>
  </si>
  <si>
    <t>chr2:188394212-188418927:-</t>
  </si>
  <si>
    <t>ENSG00000003756</t>
  </si>
  <si>
    <t>RBM5</t>
  </si>
  <si>
    <t>chr3:50130412-50130475:+</t>
  </si>
  <si>
    <t>ENSG00000003756;SE:chr3:50129641-50130412:50130475-50131153:+</t>
  </si>
  <si>
    <t>chr3:50130475-50131153:+</t>
  </si>
  <si>
    <t>ENSG00000003989</t>
  </si>
  <si>
    <t>SLC7A2</t>
  </si>
  <si>
    <t>chr8:17359766-17359811:+</t>
  </si>
  <si>
    <t>ENSG00000003989;SE:chr8:17354746-17359766:17359811-17400827:+</t>
  </si>
  <si>
    <t>chr8:17359811-17400827:+</t>
  </si>
  <si>
    <t>chr8:17396286-17396431:+</t>
  </si>
  <si>
    <t>ENSG00000003989;SE:chr8:17359811-17396286:17396431-17400827:+</t>
  </si>
  <si>
    <t>chr8:17359811-17396286:+</t>
  </si>
  <si>
    <t>ENSG00000004455</t>
  </si>
  <si>
    <t>AK2</t>
  </si>
  <si>
    <t>chr1:33477049-33477311:-</t>
  </si>
  <si>
    <t>ENSG00000004455;SE:chr1:33476434-33477049:33477311-33477675:-</t>
  </si>
  <si>
    <t>chr1:33477311-33477675:-</t>
  </si>
  <si>
    <t>chr1:33477675-33477723:-</t>
  </si>
  <si>
    <t>ENSG00000004455;SE:chr1:33476434-33477675:33477723-33478808:-</t>
  </si>
  <si>
    <t>chr1:33477723-33478808:-</t>
  </si>
  <si>
    <t>chr1:33497145-33497262:-</t>
  </si>
  <si>
    <t>ENSG00000004455;SE:chr1:33490168-33497145:33497262-33502337:-</t>
  </si>
  <si>
    <t>chr1:33497262-33502337:-</t>
  </si>
  <si>
    <t>ENSG00000004478</t>
  </si>
  <si>
    <t>FKBP4</t>
  </si>
  <si>
    <t>chr12:2905431-2905534:+</t>
  </si>
  <si>
    <t>ENSG00000004478;SE:chr12:2904410-2905431:2905534-2906304:+</t>
  </si>
  <si>
    <t>chr12:2905534-2906304:+</t>
  </si>
  <si>
    <t>ENSG00000004487</t>
  </si>
  <si>
    <t>KDM1A</t>
  </si>
  <si>
    <t>chr1:23370920-23370979:+</t>
  </si>
  <si>
    <t>ENSG00000004487;SE:chr1:23357127-23370920:23370979-23376880:+</t>
  </si>
  <si>
    <t>chr1:23357127-23370920:+</t>
  </si>
  <si>
    <t>chr1:23385840-23385851:+</t>
  </si>
  <si>
    <t>ENSG00000004487;SE:chr1:23385660-23385840:23385851-23395032:+</t>
  </si>
  <si>
    <t>chr1:23385851-23395032:+</t>
  </si>
  <si>
    <t>ENSG00000004766</t>
  </si>
  <si>
    <t>CCDC132</t>
  </si>
  <si>
    <t>chr7:92875415-92875442:+</t>
  </si>
  <si>
    <t>ENSG00000004766;SE:chr7:92869247-92875415:92875442-92881966:+</t>
  </si>
  <si>
    <t>chr7:92869247-92875415:+</t>
  </si>
  <si>
    <t>ENSG00000004779</t>
  </si>
  <si>
    <t>NDUFAB1</t>
  </si>
  <si>
    <t>chr16:23598518-23598640:-</t>
  </si>
  <si>
    <t>ENSG00000004779;SE:chr16:23596744-23598518:23598640-23607444:-</t>
  </si>
  <si>
    <t>chr16:23596744-23598518:-</t>
  </si>
  <si>
    <t>chr16:23606750-23606959:-</t>
  </si>
  <si>
    <t>ENSG00000004779;SE:chr16:23598640-23606750:23606959-23607444:-</t>
  </si>
  <si>
    <t>chr16:23606959-23607444:-</t>
  </si>
  <si>
    <t>ENSG00000004864</t>
  </si>
  <si>
    <t>SLC25A13</t>
  </si>
  <si>
    <t>chr7:95864114-95864229:-</t>
  </si>
  <si>
    <t>ENSG00000004864;SE:chr7:95838289-95864114:95864229-95906508:-</t>
  </si>
  <si>
    <t>chr7:95864229-95906508:-</t>
  </si>
  <si>
    <t>ENSG00000004866</t>
  </si>
  <si>
    <t>ST7</t>
  </si>
  <si>
    <t>chr7:116774178-116774246:+</t>
  </si>
  <si>
    <t>ENSG00000004866;SE:chr7:116772014-116774178:116774246-116776135:+</t>
  </si>
  <si>
    <t>chr7:116772014-116774178:+</t>
  </si>
  <si>
    <t>ENSG00000004897</t>
  </si>
  <si>
    <t>CDC27</t>
  </si>
  <si>
    <t>chr17:45217137-45217339:-</t>
  </si>
  <si>
    <t>ENSG00000004897;SE:chr17:45216257-45217137:45217339-45219219:-</t>
  </si>
  <si>
    <t>chr17:45217339-45219219:-</t>
  </si>
  <si>
    <t>ENSG00000005007</t>
  </si>
  <si>
    <t>UPF1</t>
  </si>
  <si>
    <t>chr19:18961859-18961938:+</t>
  </si>
  <si>
    <t>ENSG00000005007;SE:chr19:18961677-18961859:18961938-18962944:+</t>
  </si>
  <si>
    <t>chr19:18961677-18961859:+</t>
  </si>
  <si>
    <t>ENSG00000005020</t>
  </si>
  <si>
    <t>SKAP2</t>
  </si>
  <si>
    <t>chr7:26887615-26887687:-</t>
  </si>
  <si>
    <t>ENSG00000005020;SE:chr7:26883756-26887615:26887687-26893756:-</t>
  </si>
  <si>
    <t>chr7:26883756-26887615:-</t>
  </si>
  <si>
    <t>ENSG00000005100</t>
  </si>
  <si>
    <t>DHX33</t>
  </si>
  <si>
    <t>chr17:5358480-5358591:-</t>
  </si>
  <si>
    <t>ENSG00000005100;SE:chr17:5357300-5358480:5358591-5359317:-</t>
  </si>
  <si>
    <t>chr17:5358591-5359317:-</t>
  </si>
  <si>
    <t>chr17:5366849-5367009:-</t>
  </si>
  <si>
    <t>ENSG00000005100;SE:chr17:5365866-5366849:5367009-5371891:-</t>
  </si>
  <si>
    <t>chr17:5365866-5366849:-</t>
  </si>
  <si>
    <t>ENSG00000005175</t>
  </si>
  <si>
    <t>RPAP3</t>
  </si>
  <si>
    <t>chr12:48073276-48073377:-</t>
  </si>
  <si>
    <t>ENSG00000005175;SE:chr12:48064128-48073276:48073377-48073487:-</t>
  </si>
  <si>
    <t>chr12:48064128-48073276:-</t>
  </si>
  <si>
    <t>ENSG00000005194</t>
  </si>
  <si>
    <t>CIAPIN1</t>
  </si>
  <si>
    <t>chr16:57470568-57470644:-</t>
  </si>
  <si>
    <t>ENSG00000005194;SE:chr16:57468124-57470568:57470644-57473094:-</t>
  </si>
  <si>
    <t>chr16:57468124-57470568:-</t>
  </si>
  <si>
    <t>ENSG00000005302</t>
  </si>
  <si>
    <t>chrX:11779619-11779701:+</t>
  </si>
  <si>
    <t>ENSG00000005436</t>
  </si>
  <si>
    <t>GCFC2</t>
  </si>
  <si>
    <t>chr2:75907319-75907440:-</t>
  </si>
  <si>
    <t>ENSG00000005436;SE:chr2:75900646-75907319:75907440-75914953:-</t>
  </si>
  <si>
    <t>chr2:75900646-75907319:-</t>
  </si>
  <si>
    <t>chr2:75919103-75919226:-</t>
  </si>
  <si>
    <t>ENSG00000005436;SE:chr2:75917845-75919103:75919226-75921367:-</t>
  </si>
  <si>
    <t>chr2:75919226-75921367:-</t>
  </si>
  <si>
    <t>chr2:75929439-75929549:-</t>
  </si>
  <si>
    <t>ENSG00000005436;SE:chr2:75928413-75929439:75929549-75933649:-</t>
  </si>
  <si>
    <t>chr2:75929549-75933649:-</t>
  </si>
  <si>
    <t>ENSG00000005483</t>
  </si>
  <si>
    <t>KMT2E</t>
  </si>
  <si>
    <t>chr7:104704475-104704563:+</t>
  </si>
  <si>
    <t>ENSG00000005483;SE:chr7:104704027-104704475:104704563-104707174:+</t>
  </si>
  <si>
    <t>chr7:104704027-104704475:+</t>
  </si>
  <si>
    <t>ENSG00000005884</t>
  </si>
  <si>
    <t>chr17:48145420-48145669:+</t>
  </si>
  <si>
    <t>ENSG00000005884;SE:chr17:48141971-48145420:48145669-48148208:+</t>
  </si>
  <si>
    <t>chr17:48145669-48148208:+</t>
  </si>
  <si>
    <t>chr17:48158461-48158557:+</t>
  </si>
  <si>
    <t>ENSG00000005884;SE:chr17:48157739-48158461:48158557-48158674:+</t>
  </si>
  <si>
    <t>chr17:48157739-48158461:+</t>
  </si>
  <si>
    <t>chr17:48165730-48166474:+</t>
  </si>
  <si>
    <t>ENSG00000005893</t>
  </si>
  <si>
    <t>LAMP2</t>
  </si>
  <si>
    <t>chrX:119572931-119573148:-</t>
  </si>
  <si>
    <t>ENSG00000005893;SE:chrX:119565317-119572931:119573148-119575585:-</t>
  </si>
  <si>
    <t>chrX:119573148-119575585:-</t>
  </si>
  <si>
    <t>ENSG00000006114</t>
  </si>
  <si>
    <t>chr17:35880282-35880317:-</t>
  </si>
  <si>
    <t>ENSG00000006114;SE:chr17:35879174-35880282:35880317-35880641:-</t>
  </si>
  <si>
    <t>chr17:35880317-35880641:-</t>
  </si>
  <si>
    <t>chr17:35889885-35889953:-</t>
  </si>
  <si>
    <t>ENSG00000006114;SE:chr17:35880751-35889885:35889953-35896081:-</t>
  </si>
  <si>
    <t>chr17:35880751-35889885:-</t>
  </si>
  <si>
    <t>ENSG00000006125</t>
  </si>
  <si>
    <t>AP2B1</t>
  </si>
  <si>
    <t>chr17:33915644-33915752:+</t>
  </si>
  <si>
    <t>ENSG00000006125;SE:chr17:33914616-33915644:33915752-33921027:+</t>
  </si>
  <si>
    <t>chr17:33915752-33921027:+</t>
  </si>
  <si>
    <t>chr17:33977933-33978024:+</t>
  </si>
  <si>
    <t>ENSG00000006125;SE:chr17:33977808-33977933:33978024-33984618:+</t>
  </si>
  <si>
    <t>chr17:33977808-33977933:+</t>
  </si>
  <si>
    <t>chr17:33997876-33997917:+</t>
  </si>
  <si>
    <t>ENSG00000006125;SE:chr17:33984810-33997876:33997917-33998773:+</t>
  </si>
  <si>
    <t>chr17:33997917-33998773:+</t>
  </si>
  <si>
    <t>ENSG00000006194</t>
  </si>
  <si>
    <t>ZNF263</t>
  </si>
  <si>
    <t>chr16:3335059-3335239:+</t>
  </si>
  <si>
    <t>ENSG00000006194;SE:chr16:3334205-3335059:3335239-3335681:+</t>
  </si>
  <si>
    <t>chr16:3334205-3335059:+</t>
  </si>
  <si>
    <t>chr16:3335681-3335754:+</t>
  </si>
  <si>
    <t>ENSG00000006194;SE:chr16:3334205-3335681:3335754-3336023:+</t>
  </si>
  <si>
    <t>chr16:3335754-3336023:+</t>
  </si>
  <si>
    <t>ENSG00000006282</t>
  </si>
  <si>
    <t>SPATA20</t>
  </si>
  <si>
    <t>chr17:48625081-48625128:+</t>
  </si>
  <si>
    <t>ENSG00000006282;SE:chr17:48624646-48625081:48625128-48625644:+</t>
  </si>
  <si>
    <t>chr17:48625128-48625644:+</t>
  </si>
  <si>
    <t>ENSG00000006327</t>
  </si>
  <si>
    <t>TNFRSF12A</t>
  </si>
  <si>
    <t>chr16:3071216-3071320:+</t>
  </si>
  <si>
    <t>ENSG00000006327;SE:chr16:3070492-3071216:3071320-3071556:+</t>
  </si>
  <si>
    <t>chr16:3070492-3071216:+</t>
  </si>
  <si>
    <t>ENSG00000006451</t>
  </si>
  <si>
    <t>RALA</t>
  </si>
  <si>
    <t>chr7:39737007-39737109:+</t>
  </si>
  <si>
    <t>ENSG00000006451;SE:chr7:39736458-39737007:39737109-39745722:+</t>
  </si>
  <si>
    <t>chr7:39737109-39745722:+</t>
  </si>
  <si>
    <t>ENSG00000006530</t>
  </si>
  <si>
    <t>AGK</t>
  </si>
  <si>
    <t>chr7:141292946-141292985:+</t>
  </si>
  <si>
    <t>ENSG00000006530;SE:chr7:141255367-141292946:141292985-141296362:+</t>
  </si>
  <si>
    <t>chr7:141255367-141292946:+</t>
  </si>
  <si>
    <t>ENSG00000006534</t>
  </si>
  <si>
    <t>ALDH3B1</t>
  </si>
  <si>
    <t>chr11:67787184-67787265:+</t>
  </si>
  <si>
    <t>ENSG00000006534;SE:chr11:67786724-67787184:67787265-67788954:+</t>
  </si>
  <si>
    <t>chr11:67787265-67788954:+</t>
  </si>
  <si>
    <t>ENSG00000006576</t>
  </si>
  <si>
    <t>PHTF2</t>
  </si>
  <si>
    <t>chr7:77567027-77567155:+</t>
  </si>
  <si>
    <t>ENSG00000006576;SE:chr7:77558644-77567027:77567155-77569347:+</t>
  </si>
  <si>
    <t>chr7:77567155-77569347:+</t>
  </si>
  <si>
    <t>chr7:77569845-77569976:+</t>
  </si>
  <si>
    <t>ENSG00000006576;SE:chr7:77569619-77569845:77569976-77572017:+</t>
  </si>
  <si>
    <t>chr7:77569619-77569845:+</t>
  </si>
  <si>
    <t>chr7:77578995-77579150:+</t>
  </si>
  <si>
    <t>ENSG00000006576;SE:chr7:77572103-77578995:77579150-77580934:+</t>
  </si>
  <si>
    <t>chr7:77572103-77578995:+</t>
  </si>
  <si>
    <t>ENSG00000006607</t>
  </si>
  <si>
    <t>FARP2</t>
  </si>
  <si>
    <t>chr2:242326570-242326727:+</t>
  </si>
  <si>
    <t>ENSG00000006607;SE:chr2:242312705-242326570:242326727-242343243:+</t>
  </si>
  <si>
    <t>chr2:242312705-242326570:+</t>
  </si>
  <si>
    <t>chr2:242334858-242334873:+</t>
  </si>
  <si>
    <t>ENSG00000006607;SE:chr2:242312705-242334858:242334873-242343243:+</t>
  </si>
  <si>
    <t>chr2:242312705-242334858:+</t>
  </si>
  <si>
    <t>ENSG00000006652</t>
  </si>
  <si>
    <t>IFRD1</t>
  </si>
  <si>
    <t>chr7:112102325-112102433:+</t>
  </si>
  <si>
    <t>ENSG00000006652;SE:chr7:112102234-112102325:112102433-112108036:+</t>
  </si>
  <si>
    <t>chr7:112102234-112102325:+</t>
  </si>
  <si>
    <t>ENSG00000006704</t>
  </si>
  <si>
    <t>GTF2IRD1</t>
  </si>
  <si>
    <t>chr7:73969768-73969824:+</t>
  </si>
  <si>
    <t>ENSG00000006704;SE:chr7:73969553-73969768:73969824-73971969:+</t>
  </si>
  <si>
    <t>chr7:73969824-73971969:+</t>
  </si>
  <si>
    <t>ENSG00000006712</t>
  </si>
  <si>
    <t>PAF1</t>
  </si>
  <si>
    <t>chr19:39877799-39877867:-</t>
  </si>
  <si>
    <t>ENSG00000006712;SE:chr19:39877439-39877799:39877867-39878979:-</t>
  </si>
  <si>
    <t>chr19:39877867-39878979:-</t>
  </si>
  <si>
    <t>chr19:39879587-39879655:-</t>
  </si>
  <si>
    <t>ENSG00000006712;SE:chr19:39879505-39879587:39879655-39879733:-</t>
  </si>
  <si>
    <t>chr19:39879505-39879587:-</t>
  </si>
  <si>
    <t>chr19:39880900-39880929:-</t>
  </si>
  <si>
    <t>ENSG00000006712;SE:chr19:39880801-39880900:39880929-39881458:-</t>
  </si>
  <si>
    <t>chr19:39880929-39881458:-</t>
  </si>
  <si>
    <t>ENSG00000007168</t>
  </si>
  <si>
    <t>PAFAH1B1</t>
  </si>
  <si>
    <t>chr17:2516952-2517156:+</t>
  </si>
  <si>
    <t>ENSG00000007168;SE:chr17:2497300-2516952:2517156-2541393:+</t>
  </si>
  <si>
    <t>chr17:2497300-2516952:+</t>
  </si>
  <si>
    <t>chr17:2538677-2538804:+</t>
  </si>
  <si>
    <t>ENSG00000007168;SE:chr17:2497300-2538677:2538804-2541393:+</t>
  </si>
  <si>
    <t>chr17:2497300-2538677:+</t>
  </si>
  <si>
    <t>chr17:2569310-2569384:+</t>
  </si>
  <si>
    <t>ENSG00000007168;SE:chr17:2541614-2569310:2569384-2570286:+</t>
  </si>
  <si>
    <t>chr17:2541614-2569310:+</t>
  </si>
  <si>
    <t>ENSG00000007202</t>
  </si>
  <si>
    <t>KIAA0100</t>
  </si>
  <si>
    <t>chr17:26970628-26970677:-</t>
  </si>
  <si>
    <t>ENSG00000007202;SE:chr17:26970329-26970628:26970677-26971076:-</t>
  </si>
  <si>
    <t>chr17:26970677-26971076:-</t>
  </si>
  <si>
    <t>ENSG00000007341</t>
  </si>
  <si>
    <t>ST7L</t>
  </si>
  <si>
    <t>chr1:113143416-113143470:-</t>
  </si>
  <si>
    <t>ENSG00000007341;SE:chr1:113140708-113143416:113143470-113153463:-</t>
  </si>
  <si>
    <t>chr1:113143470-113153463:-</t>
  </si>
  <si>
    <t>chr1:113159435-113159466:-</t>
  </si>
  <si>
    <t>ENSG00000007341;SE:chr1:113153625-113159435:113159466-113161531:-</t>
  </si>
  <si>
    <t>chr1:113159466-113161531:-</t>
  </si>
  <si>
    <t>ENSG00000007376</t>
  </si>
  <si>
    <t>RPUSD1</t>
  </si>
  <si>
    <t>chr16:837556-837645:-</t>
  </si>
  <si>
    <t>ENSG00000007376;SE:chr16:837477-837556:837645-838256:-</t>
  </si>
  <si>
    <t>chr16:837645-838256:-</t>
  </si>
  <si>
    <t>ENSG00000007392</t>
  </si>
  <si>
    <t>LUC7L</t>
  </si>
  <si>
    <t>chr16:240661-240801:-</t>
  </si>
  <si>
    <t>ENSG00000007392;SE:chr16:240569-240661:240801-242926:-</t>
  </si>
  <si>
    <t>chr16:240569-240661:-</t>
  </si>
  <si>
    <t>chr16:278332-278401:-</t>
  </si>
  <si>
    <t>ENSG00000007392;SE:chr16:277335-278332:278401-279278:-</t>
  </si>
  <si>
    <t>chr16:278401-279278:-</t>
  </si>
  <si>
    <t>ENSG00000007520</t>
  </si>
  <si>
    <t>TSR3</t>
  </si>
  <si>
    <t>chr16:1399890-1399953:-</t>
  </si>
  <si>
    <t>ENSG00000007520;SE:chr16:1399609-1399890:1399953-1400059:-</t>
  </si>
  <si>
    <t>chr16:1399953-1400059:-</t>
  </si>
  <si>
    <t>ENSG00000007541</t>
  </si>
  <si>
    <t>PIGQ</t>
  </si>
  <si>
    <t>chr16:620648-620760:+</t>
  </si>
  <si>
    <t>ENSG00000007541;SE:chr16:620096-620648:620760-624066:+</t>
  </si>
  <si>
    <t>chr16:620096-620648:+</t>
  </si>
  <si>
    <t>chr16:631199-631341:+</t>
  </si>
  <si>
    <t>ENSG00000007541;SE:chr16:630972-631199:631341-632248:+</t>
  </si>
  <si>
    <t>chr16:631341-632248:+</t>
  </si>
  <si>
    <t>chr16:632248-632309:+</t>
  </si>
  <si>
    <t>ENSG00000007541;SE:chr16:630972-632248:632309-632883:+</t>
  </si>
  <si>
    <t>chr16:632309-632883:+</t>
  </si>
  <si>
    <t>ENSG00000007923</t>
  </si>
  <si>
    <t>DNAJC11</t>
  </si>
  <si>
    <t>chr1:6699962-6700117:-</t>
  </si>
  <si>
    <t>ENSG00000007923;SE:chr1:6698424-6699962:6700117-6704618:-</t>
  </si>
  <si>
    <t>chr1:6698424-6699962:-</t>
  </si>
  <si>
    <t>chr1:6738454-6738527:-</t>
  </si>
  <si>
    <t>ENSG00000007923;SE:chr1:6727870-6738454:6738527-6740968:-</t>
  </si>
  <si>
    <t>chr1:6727870-6738454:-</t>
  </si>
  <si>
    <t>ENSG00000007944</t>
  </si>
  <si>
    <t>MYLIP</t>
  </si>
  <si>
    <t>chr6:16130788-16130978:+</t>
  </si>
  <si>
    <t>ENSG00000007944;SE:chr6:16129640-16130788:16130978-16141856:+</t>
  </si>
  <si>
    <t>chr6:16130978-16141856:+</t>
  </si>
  <si>
    <t>ENSG00000008083</t>
  </si>
  <si>
    <t>chr6:15505396-15505526:+</t>
  </si>
  <si>
    <t>ENSG00000008083;SE:chr6:15504823-15505396:15505526-15507367:+</t>
  </si>
  <si>
    <t>chr6:15505526-15507367:+</t>
  </si>
  <si>
    <t>ENSG00000008128</t>
  </si>
  <si>
    <t>CDK11A</t>
  </si>
  <si>
    <t>chr1:1654027-1654073:-</t>
  </si>
  <si>
    <t>ENSG00000008128;SE:chr1:1653150-1654027:1654073-1654147:-</t>
  </si>
  <si>
    <t>chr1:1653150-1654027:-</t>
  </si>
  <si>
    <t>ENSG00000008130</t>
  </si>
  <si>
    <t>NADK</t>
  </si>
  <si>
    <t>chr1:1686813-1686915:-</t>
  </si>
  <si>
    <t>ENSG00000008130;SE:chr1:1686137-1686813:1686915-1687697:-</t>
  </si>
  <si>
    <t>chr1:1686915-1687697:-</t>
  </si>
  <si>
    <t>chr1:1688218-1688321:-</t>
  </si>
  <si>
    <t>ENSG00000008130;SE:chr1:1688047-1688218:1688321-1688620:-</t>
  </si>
  <si>
    <t>chr1:1688047-1688218:-</t>
  </si>
  <si>
    <t>ENSG00000008256</t>
  </si>
  <si>
    <t>CYTH3</t>
  </si>
  <si>
    <t>chr7:6228336-6228520:-</t>
  </si>
  <si>
    <t>ENSG00000008256;SE:chr7:6227352-6228336:6228520-6230080:-</t>
  </si>
  <si>
    <t>chr7:6227352-6228336:-</t>
  </si>
  <si>
    <t>ENSG00000008282</t>
  </si>
  <si>
    <t>SYPL1</t>
  </si>
  <si>
    <t>chr7:105733010-105733115:-</t>
  </si>
  <si>
    <t>ENSG00000008282;SE:chr7:105732385-105733010:105733115-105733395:-</t>
  </si>
  <si>
    <t>chr7:105733115-105733395:-</t>
  </si>
  <si>
    <t>ENSG00000008294</t>
  </si>
  <si>
    <t>SPAG9</t>
  </si>
  <si>
    <t>chr17:49053224-49053262:-</t>
  </si>
  <si>
    <t>ENSG00000008294;SE:chr17:49052308-49053224:49053262-49054469:-</t>
  </si>
  <si>
    <t>chr17:49053262-49054469:-</t>
  </si>
  <si>
    <t>chr17:49109042-49109083:-</t>
  </si>
  <si>
    <t>ENSG00000008294;SE:chr17:49098726-49109042:49109083-49118862:-</t>
  </si>
  <si>
    <t>chr17:49109083-49118862:-</t>
  </si>
  <si>
    <t>ENSG00000008311</t>
  </si>
  <si>
    <t>AASS</t>
  </si>
  <si>
    <t>chr7:121721554-121721649:-</t>
  </si>
  <si>
    <t>ENSG00000008311;SE:chr7:121719766-121721554:121721649-121726066:-</t>
  </si>
  <si>
    <t>chr7:121719766-121721554:-</t>
  </si>
  <si>
    <t>chr7:121738803-121738920:-</t>
  </si>
  <si>
    <t>ENSG00000008311;SE:chr7:121738630-121738803:121738920-121741425:-</t>
  </si>
  <si>
    <t>chr7:121738630-121738803:-</t>
  </si>
  <si>
    <t>ENSG00000008394</t>
  </si>
  <si>
    <t>MGST1</t>
  </si>
  <si>
    <t>chr12:16513234-16513377:+</t>
  </si>
  <si>
    <t>ENSG00000008394;SE:chr12:16510633-16513234:16513377-16516729:+</t>
  </si>
  <si>
    <t>chr12:16513377-16516729:+</t>
  </si>
  <si>
    <t>chr12:16520259-16520399:+</t>
  </si>
  <si>
    <t>ENSG00000008394;SE:chr12:16510633-16520259:16520399-16536441:+</t>
  </si>
  <si>
    <t>chr12:16510633-16520259:+</t>
  </si>
  <si>
    <t>ENSG00000008441</t>
  </si>
  <si>
    <t>NFIX</t>
  </si>
  <si>
    <t>chr19:13189427-13189549:+</t>
  </si>
  <si>
    <t>ENSG00000008441;SE:chr19:13186485-13189427:13189549-13192494:+</t>
  </si>
  <si>
    <t>chr19:13189549-13192494:+</t>
  </si>
  <si>
    <t>chr19:13198803-13198950:+</t>
  </si>
  <si>
    <t>ENSG00000008441;SE:chr19:13192669-13198803:13198950-13201113:+</t>
  </si>
  <si>
    <t>chr19:13198950-13201113:+</t>
  </si>
  <si>
    <t>ENSG00000008513</t>
  </si>
  <si>
    <t>ST3GAL1</t>
  </si>
  <si>
    <t>chr8:134551880-134551972:-</t>
  </si>
  <si>
    <t>ENSG00000008513;SE:chr8:134511432-134551880:134551972-134558017:-</t>
  </si>
  <si>
    <t>chr8:134551972-134558017:-</t>
  </si>
  <si>
    <t>ENSG00000008838</t>
  </si>
  <si>
    <t>MED24</t>
  </si>
  <si>
    <t>chr17:38191169-38191225:-</t>
  </si>
  <si>
    <t>ENSG00000008838;SE:chr17:38189709-38191169:38191225-38191370:-</t>
  </si>
  <si>
    <t>chr17:38189709-38191169:-</t>
  </si>
  <si>
    <t>ENSG00000008869</t>
  </si>
  <si>
    <t>HEATR5B</t>
  </si>
  <si>
    <t>chr2:37229449-37229715:-</t>
  </si>
  <si>
    <t>ENSG00000008869;SE:chr2:37227956-37229449:37229715-37230685:-</t>
  </si>
  <si>
    <t>chr2:37229715-37230685:-</t>
  </si>
  <si>
    <t>ENSG00000008952</t>
  </si>
  <si>
    <t>SEC62</t>
  </si>
  <si>
    <t>chr3:169687075-169687171:+</t>
  </si>
  <si>
    <t>ENSG00000008952;SE:chr3:169684646-169687075:169687171-169693396:+</t>
  </si>
  <si>
    <t>chr3:169684646-169687075:+</t>
  </si>
  <si>
    <t>ENSG00000008988</t>
  </si>
  <si>
    <t>RPS20</t>
  </si>
  <si>
    <t>chr8:56986254-56986327:-</t>
  </si>
  <si>
    <t>ENSG00000008988;SE:chr8:56985831-56986254:56986327-56986619:-</t>
  </si>
  <si>
    <t>chr8:56986327-56986619:-</t>
  </si>
  <si>
    <t>ENSG00000009307</t>
  </si>
  <si>
    <t>chr1:115280092-115280184:-</t>
  </si>
  <si>
    <t>ENSG00000009307;SE:chr1:115279476-115280092:115280184-115280584:-</t>
  </si>
  <si>
    <t>chr1:115280184-115280584:-</t>
  </si>
  <si>
    <t>chr1:115299398-115299509:-</t>
  </si>
  <si>
    <t>ENSG00000009307;SE:chr1:115292828-115299398:115299509-115300546:-</t>
  </si>
  <si>
    <t>chr1:115299509-115300546:-</t>
  </si>
  <si>
    <t>ENSG00000009335</t>
  </si>
  <si>
    <t>chr7:156957113-156957224:+</t>
  </si>
  <si>
    <t>ENSG00000009335;SE:chr7:156956557-156957113:156957224-156961742:+</t>
  </si>
  <si>
    <t>chr7:156957224-156961742:+</t>
  </si>
  <si>
    <t>ENSG00000009780</t>
  </si>
  <si>
    <t>FAM76A</t>
  </si>
  <si>
    <t>chr1:28075579-28075665:+</t>
  </si>
  <si>
    <t>ENSG00000009780;SE:chr1:28071322-28075579:28075665-28081706:+</t>
  </si>
  <si>
    <t>chr1:28075665-28081706:+</t>
  </si>
  <si>
    <t>ENSG00000009830</t>
  </si>
  <si>
    <t>POMT2</t>
  </si>
  <si>
    <t>chr14:77753576-77753614:-</t>
  </si>
  <si>
    <t>ENSG00000009830;SE:chr14:77753165-77753576:77753614-77755105:-</t>
  </si>
  <si>
    <t>chr14:77753165-77753576:-</t>
  </si>
  <si>
    <t>chr14:77778292-77778376:-</t>
  </si>
  <si>
    <t>ENSG00000009830;SE:chr14:77772784-77778292:77778376-77786777:-</t>
  </si>
  <si>
    <t>chr14:77772784-77778292:-</t>
  </si>
  <si>
    <t>ENSG00000009844</t>
  </si>
  <si>
    <t>VTA1</t>
  </si>
  <si>
    <t>chr6:142487365-142487459:+</t>
  </si>
  <si>
    <t>ENSG00000009844;SE:chr6:142468536-142487365:142487459-142490687:+</t>
  </si>
  <si>
    <t>chr6:142487459-142490687:+</t>
  </si>
  <si>
    <t>chr6:142525122-142525202:+</t>
  </si>
  <si>
    <t>ENSG00000009844;SE:chr6:142519752-142525122:142525202-142539635:+</t>
  </si>
  <si>
    <t>chr6:142525202-142539635:+</t>
  </si>
  <si>
    <t>ENSG00000010072</t>
  </si>
  <si>
    <t>SPRTN</t>
  </si>
  <si>
    <t>chr1:231480369-231480460:+</t>
  </si>
  <si>
    <t>ENSG00000010072;SE:chr1:231475614-231480369:231480460-231483543:+</t>
  </si>
  <si>
    <t>chr1:231480460-231483543:+</t>
  </si>
  <si>
    <t>chr1:231483543-231483671:+</t>
  </si>
  <si>
    <t>ENSG00000010072;SE:chr1:231475614-231483543:231483671-231487050:+</t>
  </si>
  <si>
    <t>chr1:231475614-231483543:+</t>
  </si>
  <si>
    <t>ENSG00000010165</t>
  </si>
  <si>
    <t>METTL13</t>
  </si>
  <si>
    <t>chr1:171751128-171751260:+</t>
  </si>
  <si>
    <t>ENSG00000010165;SE:chr1:171750935-171751128:171751260-171752880:+</t>
  </si>
  <si>
    <t>chr1:171750935-171751128:+</t>
  </si>
  <si>
    <t>ENSG00000010219</t>
  </si>
  <si>
    <t>DYRK4</t>
  </si>
  <si>
    <t>chr12:4716493-4716553:+</t>
  </si>
  <si>
    <t>ENSG00000010219;SE:chr12:4714252-4716493:4716553-4719321:+</t>
  </si>
  <si>
    <t>chr12:4716553-4719321:+</t>
  </si>
  <si>
    <t>ENSG00000010244</t>
  </si>
  <si>
    <t>ZNF207</t>
  </si>
  <si>
    <t>chr17:30688487-30688534:+</t>
  </si>
  <si>
    <t>ENSG00000010244;SE:chr17:30687986-30688487:30688534-30689933:+</t>
  </si>
  <si>
    <t>chr17:30688534-30689933:+</t>
  </si>
  <si>
    <t>ENSG00000010256</t>
  </si>
  <si>
    <t>UQCRC1</t>
  </si>
  <si>
    <t>chr3:48643203-48643289:-</t>
  </si>
  <si>
    <t>ENSG00000010256;SE:chr3:48642213-48643203:48643289-48646595:-</t>
  </si>
  <si>
    <t>chr3:48643289-48646595:-</t>
  </si>
  <si>
    <t>ENSG00000010270</t>
  </si>
  <si>
    <t>STARD3NL</t>
  </si>
  <si>
    <t>chr7:38218692-38218747:+</t>
  </si>
  <si>
    <t>ENSG00000010270;SE:chr7:38218022-38218692:38218747-38247048:+</t>
  </si>
  <si>
    <t>chr7:38218022-38218692:+</t>
  </si>
  <si>
    <t>chr7:38237812-38237966:+</t>
  </si>
  <si>
    <t>ENSG00000010270;SE:chr7:38218022-38237812:38237966-38247048:+</t>
  </si>
  <si>
    <t>chr7:38218022-38237812:+</t>
  </si>
  <si>
    <t>chr7:38241315-38241567:+</t>
  </si>
  <si>
    <t>ENSG00000010270;SE:chr7:38218022-38241315:38241567-38247048:+</t>
  </si>
  <si>
    <t>chr7:38241567-38247048:+</t>
  </si>
  <si>
    <t>chr7:38241671-38241798:+</t>
  </si>
  <si>
    <t>ENSG00000010270;SE:chr7:38218022-38241671:38241798-38247048:+</t>
  </si>
  <si>
    <t>chr7:38241798-38247048:+</t>
  </si>
  <si>
    <t>chr7:38256626-38256679:+</t>
  </si>
  <si>
    <t>ENSG00000010270;SE:chr7:38254706-38256626:38256679-38256789:+</t>
  </si>
  <si>
    <t>chr7:38254706-38256626:+</t>
  </si>
  <si>
    <t>ENSG00000010278</t>
  </si>
  <si>
    <t>CD9</t>
  </si>
  <si>
    <t>chr12:6315125-6315250:+</t>
  </si>
  <si>
    <t>ENSG00000010278;SE:chr12:6309731-6315125:6315250-6334592:+</t>
  </si>
  <si>
    <t>chr12:6315250-6334592:+</t>
  </si>
  <si>
    <t>chr12:6342103-6342171:+</t>
  </si>
  <si>
    <t>ENSG00000010278;SE:chr12:6341895-6342103:6342171-6342578:+</t>
  </si>
  <si>
    <t>chr12:6341895-6342103:+</t>
  </si>
  <si>
    <t>ENSG00000010292</t>
  </si>
  <si>
    <t>NCAPD2</t>
  </si>
  <si>
    <t>chr12:6619241-6619299:+</t>
  </si>
  <si>
    <t>ENSG00000010292;SE:chr12:6618958-6619241:6619299-6619795:+</t>
  </si>
  <si>
    <t>chr12:6618958-6619241:+</t>
  </si>
  <si>
    <t>ENSG00000010322</t>
  </si>
  <si>
    <t>NISCH</t>
  </si>
  <si>
    <t>chr3:52505307-52505504:+</t>
  </si>
  <si>
    <t>ENSG00000010322;SE:chr3:52504923-52505307:52505504-52505830:+</t>
  </si>
  <si>
    <t>chr3:52504923-52505307:+</t>
  </si>
  <si>
    <t>chr3:52514895-52515053:+</t>
  </si>
  <si>
    <t>ENSG00000010322;SE:chr3:52514311-52514895:52515053-52518529:+</t>
  </si>
  <si>
    <t>chr3:52514311-52514895:+</t>
  </si>
  <si>
    <t>chr3:52520486-52520568:+</t>
  </si>
  <si>
    <t>ENSG00000010322;SE:chr3:52519843-52520486:52520568-52521212:+</t>
  </si>
  <si>
    <t>chr3:52520568-52521212:+</t>
  </si>
  <si>
    <t>ENSG00000010404</t>
  </si>
  <si>
    <t>IDS</t>
  </si>
  <si>
    <t>chrX:148568456-148568629:-</t>
  </si>
  <si>
    <t>ENSG00000010404;SE:chrX:148564749-148568456:148568629-148571845:-</t>
  </si>
  <si>
    <t>chrX:148568629-148571845:-</t>
  </si>
  <si>
    <t>chrX:148580760-148580885:-</t>
  </si>
  <si>
    <t>ENSG00000010404;SE:chrX:148579838-148580760:148580885-148582480:-</t>
  </si>
  <si>
    <t>chrX:148580885-148582480:-</t>
  </si>
  <si>
    <t>ENSG00000010704</t>
  </si>
  <si>
    <t>HFE</t>
  </si>
  <si>
    <t>chr6:26091138-26091332:+</t>
  </si>
  <si>
    <t>ENSG00000010704;SE:chr6:26087744-26091138:26091332-26091542:+</t>
  </si>
  <si>
    <t>chr6:26091332-26091542:+</t>
  </si>
  <si>
    <t>chr6:26094414-26094446:+</t>
  </si>
  <si>
    <t>ENSG00000010704;SE:chr6:26093460-26094414:26094446-26094632:+</t>
  </si>
  <si>
    <t>chr6:26093460-26094414:+</t>
  </si>
  <si>
    <t>ENSG00000010803</t>
  </si>
  <si>
    <t>SCMH1</t>
  </si>
  <si>
    <t>chr1:41499655-41499720:-</t>
  </si>
  <si>
    <t>ENSG00000010803;SE:chr1:41494398-41499655:41499720-41503034:-</t>
  </si>
  <si>
    <t>chr1:41494398-41499655:-</t>
  </si>
  <si>
    <t>ENSG00000010810</t>
  </si>
  <si>
    <t>FYN</t>
  </si>
  <si>
    <t>chr6:112020718-112020873:-</t>
  </si>
  <si>
    <t>ENSG00000010810;SE:chr6:112017659-112020718:112020873-112024088:-</t>
  </si>
  <si>
    <t>chr6:112020873-112024088:-</t>
  </si>
  <si>
    <t>ENSG00000011009</t>
  </si>
  <si>
    <t>LYPLA2</t>
  </si>
  <si>
    <t>chr1:24119498-24119529:+</t>
  </si>
  <si>
    <t>ENSG00000011009;SE:chr1:24119250-24119498:24119529-24119641:+</t>
  </si>
  <si>
    <t>chr1:24119529-24119641:+</t>
  </si>
  <si>
    <t>ENSG00000011105</t>
  </si>
  <si>
    <t>TSPAN9</t>
  </si>
  <si>
    <t>chr12:3192819-3192885:+</t>
  </si>
  <si>
    <t>ENSG00000011105;SE:chr12:3186619-3192819:3192885-3310343:+</t>
  </si>
  <si>
    <t>chr12:3192885-3310343:+</t>
  </si>
  <si>
    <t>chr12:3315446-3315584:+</t>
  </si>
  <si>
    <t>ENSG00000011105;SE:chr12:3310422-3315446:3315584-3387587:+</t>
  </si>
  <si>
    <t>chr12:3310422-3315446:+</t>
  </si>
  <si>
    <t>ENSG00000011114</t>
  </si>
  <si>
    <t>BTBD7</t>
  </si>
  <si>
    <t>chr14:93730131-93730339:-</t>
  </si>
  <si>
    <t>ENSG00000011114;SE:chr14:93728023-93730131:93730339-93760204:-</t>
  </si>
  <si>
    <t>chr14:93730339-93760204:-</t>
  </si>
  <si>
    <t>ENSG00000011243</t>
  </si>
  <si>
    <t>AKAP8L</t>
  </si>
  <si>
    <t>chr19:15509441-15509514:-</t>
  </si>
  <si>
    <t>ENSG00000011243;SE:chr19:15508666-15509441:15509514-15510113:-</t>
  </si>
  <si>
    <t>chr19:15509514-15510113:-</t>
  </si>
  <si>
    <t>chr19:15514286-15514366:-</t>
  </si>
  <si>
    <t>ENSG00000011243;SE:chr19:15512414-15514286:15514366-15514469:-</t>
  </si>
  <si>
    <t>chr19:15514366-15514469:-</t>
  </si>
  <si>
    <t>chr19:15514469-15514526:-</t>
  </si>
  <si>
    <t>ENSG00000011243;SE:chr19:15514366-15514469:15514526-15514821:-</t>
  </si>
  <si>
    <t>ENSG00000011260</t>
  </si>
  <si>
    <t>UTP18</t>
  </si>
  <si>
    <t>chr17:49363844-49363913:+</t>
  </si>
  <si>
    <t>ENSG00000011260;SE:chr17:49362729-49363844:49363913-49365390:+</t>
  </si>
  <si>
    <t>chr17:49362729-49363844:+</t>
  </si>
  <si>
    <t>chr17:49365909-49365952:+</t>
  </si>
  <si>
    <t>ENSG00000011260;SE:chr17:49365564-49365909:49365952-49374326:+</t>
  </si>
  <si>
    <t>chr17:49365952-49374326:+</t>
  </si>
  <si>
    <t>chr17:49371264-49371406:+</t>
  </si>
  <si>
    <t>ENSG00000011260;SE:chr17:49365564-49371264:49371406-49374326:+</t>
  </si>
  <si>
    <t>chr17:49365564-49371264:+</t>
  </si>
  <si>
    <t>ENSG00000011295</t>
  </si>
  <si>
    <t>TTC19</t>
  </si>
  <si>
    <t>chr17:15927803-15927896:+</t>
  </si>
  <si>
    <t>ENSG00000011295;SE:chr17:15909882-15927803:15927896-15928331:+</t>
  </si>
  <si>
    <t>chr17:15927896-15928331:+</t>
  </si>
  <si>
    <t>ENSG00000011304</t>
  </si>
  <si>
    <t>PTBP1</t>
  </si>
  <si>
    <t>chr19:805513-805569:+</t>
  </si>
  <si>
    <t>ENSG00000011304;SE:chr19:805187-805513:805569-806408:+</t>
  </si>
  <si>
    <t>chr19:805569-806408:+</t>
  </si>
  <si>
    <t>ENSG00000011332</t>
  </si>
  <si>
    <t>DPF1</t>
  </si>
  <si>
    <t>chr19:38706993-38707043:-</t>
  </si>
  <si>
    <t>ENSG00000011332;SE:chr19:38706899-38706993:38707043-38708100:-</t>
  </si>
  <si>
    <t>chr19:38707043-38708100:-</t>
  </si>
  <si>
    <t>chr19:38708100-38708231:-</t>
  </si>
  <si>
    <t>ENSG00000011332;SE:chr19:38707043-38708100:38708231-38708438:-</t>
  </si>
  <si>
    <t>ENSG00000011376</t>
  </si>
  <si>
    <t>LARS2</t>
  </si>
  <si>
    <t>chr3:45430525-45430598:+</t>
  </si>
  <si>
    <t>ENSG00000011376;SE:chr3:45430172-45430525:45430598-45433075:+</t>
  </si>
  <si>
    <t>chr3:45430598-45433075:+</t>
  </si>
  <si>
    <t>chr3:45433075-45433140:+</t>
  </si>
  <si>
    <t>ENSG00000011376;SE:chr3:45430172-45433075:45433140-45435925:+</t>
  </si>
  <si>
    <t>chr3:45430172-45433075:+</t>
  </si>
  <si>
    <t>chr3:45561185-45561282:+</t>
  </si>
  <si>
    <t>ENSG00000011376;SE:chr3:45559564-45561185:45561282-45561711:+</t>
  </si>
  <si>
    <t>chr3:45561282-45561711:+</t>
  </si>
  <si>
    <t>ENSG00000011405</t>
  </si>
  <si>
    <t>PIK3C2A</t>
  </si>
  <si>
    <t>chr11:17115808-17115932:-</t>
  </si>
  <si>
    <t>ENSG00000011405;SE:chr11:17113823-17115808:17115932-17118604:-</t>
  </si>
  <si>
    <t>chr11:17113823-17115808:-</t>
  </si>
  <si>
    <t>ENSG00000011426</t>
  </si>
  <si>
    <t>chr7:36450668-36450775:+</t>
  </si>
  <si>
    <t>ENSG00000011426;SE:chr7:36450313-36450668:36450775-36455367:+</t>
  </si>
  <si>
    <t>chr7:36450775-36455367:+</t>
  </si>
  <si>
    <t>chr7:36467916-36467969:+</t>
  </si>
  <si>
    <t>ENSG00000011426;SE:chr7:36466637-36467916:36467969-36478813:+</t>
  </si>
  <si>
    <t>chr7:36466637-36467916:+</t>
  </si>
  <si>
    <t>ENSG00000011451</t>
  </si>
  <si>
    <t>WIZ</t>
  </si>
  <si>
    <t>chr19:15538921-15539319:-</t>
  </si>
  <si>
    <t>ENSG00000011451;SE:chr19:15538344-15538921:15539319-15540397:-</t>
  </si>
  <si>
    <t>chr19:15539319-15540397:-</t>
  </si>
  <si>
    <t>ENSG00000011454</t>
  </si>
  <si>
    <t>RABGAP1</t>
  </si>
  <si>
    <t>chr9:125833691-125833780:+</t>
  </si>
  <si>
    <t>ENSG00000011454;SE:chr9:125832703-125833691:125833780-125835831:+</t>
  </si>
  <si>
    <t>chr9:125833780-125835831:+</t>
  </si>
  <si>
    <t>ENSG00000011478</t>
  </si>
  <si>
    <t>QPCTL</t>
  </si>
  <si>
    <t>chr19:46198891-46198976:+</t>
  </si>
  <si>
    <t>ENSG00000011478;SE:chr19:46196814-46198891:46198976-46201805:+</t>
  </si>
  <si>
    <t>chr19:46196814-46198891:+</t>
  </si>
  <si>
    <t>ENSG00000011566</t>
  </si>
  <si>
    <t>MAP4K3</t>
  </si>
  <si>
    <t>chr2:39535084-39535146:-</t>
  </si>
  <si>
    <t>ENSG00000011566;SE:chr2:39526942-39535084:39535146-39536602:-</t>
  </si>
  <si>
    <t>chr2:39535146-39536602:-</t>
  </si>
  <si>
    <t>chr2:39605207-39605264:-</t>
  </si>
  <si>
    <t>ENSG00000011566;SE:chr2:39583480-39605207:39605264-39664033:-</t>
  </si>
  <si>
    <t>chr2:39583480-39605207:-</t>
  </si>
  <si>
    <t>ENSG00000011638</t>
  </si>
  <si>
    <t>TMEM159</t>
  </si>
  <si>
    <t>chr16:21172299-21172329:+</t>
  </si>
  <si>
    <t>ENSG00000011638;SE:chr16:21170067-21172299:21172329-21172406:+</t>
  </si>
  <si>
    <t>chr16:21170067-21172299:+</t>
  </si>
  <si>
    <t>chr16:21185331-21185469:+</t>
  </si>
  <si>
    <t>ENSG00000011638;SE:chr16:21181926-21185331:21185469-21190796:+</t>
  </si>
  <si>
    <t>chr16:21181926-21185331:+</t>
  </si>
  <si>
    <t>chr16:21188458-21188648:+</t>
  </si>
  <si>
    <t>ENSG00000011638;SE:chr16:21185469-21188458:21188648-21190796:+</t>
  </si>
  <si>
    <t>chr16:21185469-21188458:+</t>
  </si>
  <si>
    <t>chr16:21190118-21190253:+</t>
  </si>
  <si>
    <t>ENSG00000011638;SE:chr16:21185469-21190118:21190253-21190796:+</t>
  </si>
  <si>
    <t>chr16:21185469-21190118:+</t>
  </si>
  <si>
    <t>ENSG00000012048</t>
  </si>
  <si>
    <t>BRCA1</t>
  </si>
  <si>
    <t>chr17:41258495-41258550:-</t>
  </si>
  <si>
    <t>ENSG00000012048;SE:chr17:41256973-41258495:41258550-41267743:-</t>
  </si>
  <si>
    <t>chr17:41258550-41267743:-</t>
  </si>
  <si>
    <t>chr17:41262482-41262597:-</t>
  </si>
  <si>
    <t>ENSG00000012048;SE:chr17:41258550-41262482:41262597-41267743:-</t>
  </si>
  <si>
    <t>chr17:41258550-41262482:-</t>
  </si>
  <si>
    <t>ENSG00000012061</t>
  </si>
  <si>
    <t>ERCC1</t>
  </si>
  <si>
    <t>chr19:45922669-45922747:-</t>
  </si>
  <si>
    <t>ENSG00000012061;SE:chr19:45922455-45922669:45922747-45923582:-</t>
  </si>
  <si>
    <t>chr19:45922747-45923582:-</t>
  </si>
  <si>
    <t>ENSG00000012660</t>
  </si>
  <si>
    <t>ELOVL5</t>
  </si>
  <si>
    <t>chr6:53152660-53152740:-</t>
  </si>
  <si>
    <t>ENSG00000012660;SE:chr6:53141054-53152660:53152740-53156574:-</t>
  </si>
  <si>
    <t>chr6:53141054-53152660:-</t>
  </si>
  <si>
    <t>chr6:53155199-53155333:-</t>
  </si>
  <si>
    <t>ENSG00000012660;SE:chr6:53141054-53155199:53155333-53156574:-</t>
  </si>
  <si>
    <t>chr6:53155333-53156574:-</t>
  </si>
  <si>
    <t>ENSG00000012822</t>
  </si>
  <si>
    <t>CALCOCO1</t>
  </si>
  <si>
    <t>chr12:54106559-54106630:-</t>
  </si>
  <si>
    <t>ENSG00000012822;SE:chr12:54105905-54106559:54106630-54106884:-</t>
  </si>
  <si>
    <t>chr12:54106630-54106884:-</t>
  </si>
  <si>
    <t>ENSG00000013364</t>
  </si>
  <si>
    <t>MVP</t>
  </si>
  <si>
    <t>chr16:29837263-29837413:+</t>
  </si>
  <si>
    <t>ENSG00000013364;SE:chr16:29831831-29837263:29837413-29841795:+</t>
  </si>
  <si>
    <t>chr16:29837413-29841795:+</t>
  </si>
  <si>
    <t>ENSG00000013374</t>
  </si>
  <si>
    <t>chr7:151049179-151049279:+</t>
  </si>
  <si>
    <t>ENSG00000013374;SE:chr7:151048568-151049179:151049279-151049898:+</t>
  </si>
  <si>
    <t>chr7:151048568-151049179:+</t>
  </si>
  <si>
    <t>chr7:151071183-151071287:+</t>
  </si>
  <si>
    <t>ENSG00000013374;SE:chr7:151065973-151071183:151071287-151072934:+</t>
  </si>
  <si>
    <t>chr7:151065973-151071183:+</t>
  </si>
  <si>
    <t>ENSG00000013441</t>
  </si>
  <si>
    <t>CLK1</t>
  </si>
  <si>
    <t>chr2:201724848-201724938:-</t>
  </si>
  <si>
    <t>ENSG00000013441;SE:chr2:201724469-201724848:201724938-201725961:-</t>
  </si>
  <si>
    <t>chr2:201724469-201724848:-</t>
  </si>
  <si>
    <t>ENSG00000013563</t>
  </si>
  <si>
    <t>DNASE1L1</t>
  </si>
  <si>
    <t>chrX:153637448-153637532:-</t>
  </si>
  <si>
    <t>ENSG00000013563;SE:chrX:153633996-153637448:153637532-153640228:-</t>
  </si>
  <si>
    <t>chrX:153633996-153637448:-</t>
  </si>
  <si>
    <t>ENSG00000013573</t>
  </si>
  <si>
    <t>DDX11</t>
  </si>
  <si>
    <t>chr12:31230879-31231222:+</t>
  </si>
  <si>
    <t>ENSG00000013573;SE:chr12:31227261-31230879:31231222-31231324:+</t>
  </si>
  <si>
    <t>chr12:31231222-31231324:+</t>
  </si>
  <si>
    <t>chr12:31238959-31239146:+</t>
  </si>
  <si>
    <t>ENSG00000013573;SE:chr12:31238060-31238959:31239146-31240872:+</t>
  </si>
  <si>
    <t>chr12:31239146-31240872:+</t>
  </si>
  <si>
    <t>chr12:31242337-31242424:+</t>
  </si>
  <si>
    <t>ENSG00000013573;SE:chr12:31242085-31242337:31242424-31242820:+</t>
  </si>
  <si>
    <t>chr12:31242424-31242820:+</t>
  </si>
  <si>
    <t>chr12:31256256-31256329:+</t>
  </si>
  <si>
    <t>ENSG00000013573;SE:chr12:31255954-31256256:31256329-31256511:+</t>
  </si>
  <si>
    <t>chr12:31255954-31256256:+</t>
  </si>
  <si>
    <t>ENSG00000014138</t>
  </si>
  <si>
    <t>POLA2</t>
  </si>
  <si>
    <t>chr11:65034053-65034177:+</t>
  </si>
  <si>
    <t>ENSG00000014138;SE:chr11:65029842-65034053:65034177-65034948:+</t>
  </si>
  <si>
    <t>chr11:65029842-65034053:+</t>
  </si>
  <si>
    <t>ENSG00000014216</t>
  </si>
  <si>
    <t>CAPN1</t>
  </si>
  <si>
    <t>chr11:64950599-64950668:+</t>
  </si>
  <si>
    <t>ENSG00000014216;SE:chr11:64950439-64950599:64950668-64950945:+</t>
  </si>
  <si>
    <t>chr11:64950668-64950945:+</t>
  </si>
  <si>
    <t>ENSG00000014641</t>
  </si>
  <si>
    <t>MDH1</t>
  </si>
  <si>
    <t>chr2:63817095-63817218:+</t>
  </si>
  <si>
    <t>ENSG00000014641;SE:chr2:63816180-63817095:63817218-63821622:+</t>
  </si>
  <si>
    <t>chr2:63817218-63821622:+</t>
  </si>
  <si>
    <t>chr2:63820574-63820762:+</t>
  </si>
  <si>
    <t>ENSG00000014641;SE:chr2:63816180-63820574:63820762-63821622:+</t>
  </si>
  <si>
    <t>chr2:63820762-63821622:+</t>
  </si>
  <si>
    <t>ENSG00000015171</t>
  </si>
  <si>
    <t>ZMYND11</t>
  </si>
  <si>
    <t>chr10:243851-243945:+</t>
  </si>
  <si>
    <t>ENSG00000015171;SE:chr10:226068-243851:243945-255829:+</t>
  </si>
  <si>
    <t>chr10:243945-255829:+</t>
  </si>
  <si>
    <t>chr10:267135-267296:+</t>
  </si>
  <si>
    <t>ENSG00000015171;SE:chr10:255988-267135:267296-282778:+</t>
  </si>
  <si>
    <t>chr10:255988-267135:+</t>
  </si>
  <si>
    <t>chr10:286833-286910:+</t>
  </si>
  <si>
    <t>ENSG00000015171;SE:chr10:286051-286833:286910-287961:+</t>
  </si>
  <si>
    <t>chr10:286051-286833:+</t>
  </si>
  <si>
    <t>ENSG00000015475</t>
  </si>
  <si>
    <t>BID</t>
  </si>
  <si>
    <t>chr22:18222848-18222942:-</t>
  </si>
  <si>
    <t>ENSG00000015475;SE:chr22:18222254-18222848:18222942-18226569:-</t>
  </si>
  <si>
    <t>chr22:18222942-18226569:-</t>
  </si>
  <si>
    <t>ENSG00000015479</t>
  </si>
  <si>
    <t>chr5:138614016-138614097:+</t>
  </si>
  <si>
    <t>ENSG00000015479;SE:chr5:138611839-138614016:138614097-138614740:+</t>
  </si>
  <si>
    <t>chr5:138614097-138614740:+</t>
  </si>
  <si>
    <t>chr5:138614254-138614429:+</t>
  </si>
  <si>
    <t>ENSG00000015479;SE:chr5:138614097-138614254:138614429-138614740:+</t>
  </si>
  <si>
    <t>chr5:138614429-138614740:+</t>
  </si>
  <si>
    <t>ENSG00000015676</t>
  </si>
  <si>
    <t>NUDCD3</t>
  </si>
  <si>
    <t>chr7:44452790-44452882:-</t>
  </si>
  <si>
    <t>ENSG00000015676;SE:chr7:44444182-44452790:44452882-44465499:-</t>
  </si>
  <si>
    <t>chr7:44444182-44452790:-</t>
  </si>
  <si>
    <t>chr7:44525130-44525221:-</t>
  </si>
  <si>
    <t>ENSG00000015676;SE:chr7:44524883-44525130:44525221-44530008:-</t>
  </si>
  <si>
    <t>chr7:44524883-44525130:-</t>
  </si>
  <si>
    <t>ENSG00000017260</t>
  </si>
  <si>
    <t>ATP2C1</t>
  </si>
  <si>
    <t>chr3:130613575-130613619:+</t>
  </si>
  <si>
    <t>ENSG00000017260;SE:chr3:130613181-130613575:130613619-130649260:+</t>
  </si>
  <si>
    <t>chr3:130613619-130649260:+</t>
  </si>
  <si>
    <t>chr3:130698093-130698263:+</t>
  </si>
  <si>
    <t>ENSG00000017260;SE:chr3:130694332-130698093:130698263-130699426:+</t>
  </si>
  <si>
    <t>chr3:130694332-130698093:+</t>
  </si>
  <si>
    <t>chr3:130720064-130720158:+</t>
  </si>
  <si>
    <t>ENSG00000017260;SE:chr3:130718503-130720064:130720158-130734996:+</t>
  </si>
  <si>
    <t>chr3:130718503-130720064:+</t>
  </si>
  <si>
    <t>ENSG00000017797</t>
  </si>
  <si>
    <t>RALBP1</t>
  </si>
  <si>
    <t>chr18:9479342-9479435:+</t>
  </si>
  <si>
    <t>ENSG00000017797;SE:chr18:9475689-9479342:9479435-9512989:+</t>
  </si>
  <si>
    <t>chr18:9475689-9479342:+</t>
  </si>
  <si>
    <t>chr18:9476967-9477251:+</t>
  </si>
  <si>
    <t>ENSG00000017797;SE:chr18:9476284-9476967:9477251-9512989:+</t>
  </si>
  <si>
    <t>chr18:9476284-9476967:+</t>
  </si>
  <si>
    <t>ENSG00000019144</t>
  </si>
  <si>
    <t>PHLDB1</t>
  </si>
  <si>
    <t>chr11:118495508-118495561:+</t>
  </si>
  <si>
    <t>ENSG00000019144;SE:chr11:118486926-118495508:118495561-118495650:+</t>
  </si>
  <si>
    <t>chr11:118495561-118495650:+</t>
  </si>
  <si>
    <t>chr11:118515365-118515409:+</t>
  </si>
  <si>
    <t>ENSG00000019144;SE:chr11:118514892-118515365:118515409-118516074:+</t>
  </si>
  <si>
    <t>chr11:118515409-118516074:+</t>
  </si>
  <si>
    <t>chr11:118526570-118526602:+</t>
  </si>
  <si>
    <t>ENSG00000019144;SE:chr11:118526400-118526570:118526602-118527393:+</t>
  </si>
  <si>
    <t>chr11:118526602-118527393:+</t>
  </si>
  <si>
    <t>ENSG00000019186</t>
  </si>
  <si>
    <t>CYP24A1</t>
  </si>
  <si>
    <t>chr20:52773927-52774124:-</t>
  </si>
  <si>
    <t>ENSG00000019186;SE:chr20:52773828-52773927:52774124-52774625:-</t>
  </si>
  <si>
    <t>chr20:52773828-52773927:-</t>
  </si>
  <si>
    <t>ENSG00000019582</t>
  </si>
  <si>
    <t>CD74</t>
  </si>
  <si>
    <t>chr5:149786444-149786523:-</t>
  </si>
  <si>
    <t>ENSG00000019582;SE:chr5:149785884-149786444:149786523-149786715:-</t>
  </si>
  <si>
    <t>chr5:149786523-149786715:-</t>
  </si>
  <si>
    <t>chr5:149786715-149786887:-</t>
  </si>
  <si>
    <t>ENSG00000019582;SE:chr5:149785884-149786715:149786887-149792188:-</t>
  </si>
  <si>
    <t>chr5:149785884-149786715:-</t>
  </si>
  <si>
    <t>ENSG00000020129</t>
  </si>
  <si>
    <t>NCDN</t>
  </si>
  <si>
    <t>chr1:36023757-36023824:+</t>
  </si>
  <si>
    <t>ENSG00000020129;SE:chr1:36023484-36023757:36023824-36024708:+</t>
  </si>
  <si>
    <t>chr1:36023824-36024708:+</t>
  </si>
  <si>
    <t>ENSG00000020256</t>
  </si>
  <si>
    <t>ZFP64</t>
  </si>
  <si>
    <t>chr20:50782403-50782564:-</t>
  </si>
  <si>
    <t>ENSG00000020256;SE:chr20:50781296-50782403:50782564-50803371:-</t>
  </si>
  <si>
    <t>chr20:50781296-50782403:-</t>
  </si>
  <si>
    <t>ENSG00000020426</t>
  </si>
  <si>
    <t>MNAT1</t>
  </si>
  <si>
    <t>chr14:61434947-61435115:+</t>
  </si>
  <si>
    <t>ENSG00000020426;SE:chr14:61346553-61434947:61435115-61435277:+</t>
  </si>
  <si>
    <t>chr14:61435115-61435277:+</t>
  </si>
  <si>
    <t>ENSG00000020577</t>
  </si>
  <si>
    <t>SAMD4A</t>
  </si>
  <si>
    <t>chr14:55203742-55204005:+</t>
  </si>
  <si>
    <t>ENSG00000020577;SE:chr14:55169298-55203742:55204005-55215533:+</t>
  </si>
  <si>
    <t>chr14:55169298-55203742:+</t>
  </si>
  <si>
    <t>chr14:55251058-55251099:+</t>
  </si>
  <si>
    <t>ENSG00000020577;SE:chr14:55243258-55251058:55251099-55251255:+</t>
  </si>
  <si>
    <t>chr14:55243258-55251058:+</t>
  </si>
  <si>
    <t>ENSG00000020922</t>
  </si>
  <si>
    <t>MRE11A</t>
  </si>
  <si>
    <t>chr11:94178976-94179056:-</t>
  </si>
  <si>
    <t>ENSG00000020922;SE:chr11:94170401-94178976:94179056-94180385:-</t>
  </si>
  <si>
    <t>chr11:94179056-94180385:-</t>
  </si>
  <si>
    <t>ENSG00000021355</t>
  </si>
  <si>
    <t>SERPINB1</t>
  </si>
  <si>
    <t>chr6:2841450-2841709:-</t>
  </si>
  <si>
    <t>ENSG00000021355;SE:chr6:2840828-2841450:2841709-2842046:-</t>
  </si>
  <si>
    <t>chr6:2841709-2842046:-</t>
  </si>
  <si>
    <t>ENSG00000021574</t>
  </si>
  <si>
    <t>SPAST</t>
  </si>
  <si>
    <t>chr2:32323865-32323960:+</t>
  </si>
  <si>
    <t>ENSG00000021574;SE:chr2:32314674-32323865:32323960-32339707:+</t>
  </si>
  <si>
    <t>chr2:32314674-32323865:+</t>
  </si>
  <si>
    <t>ENSG00000022277</t>
  </si>
  <si>
    <t>RTFDC1</t>
  </si>
  <si>
    <t>chr20:55045656-55045807:+</t>
  </si>
  <si>
    <t>ENSG00000022277;SE:chr20:55043822-55045656:55045807-55046670:+</t>
  </si>
  <si>
    <t>chr20:55043822-55045656:+</t>
  </si>
  <si>
    <t>chr20:55046670-55046725:+</t>
  </si>
  <si>
    <t>ENSG00000022277;SE:chr20:55043822-55046670:55046725-55047382:+</t>
  </si>
  <si>
    <t>chr20:55043822-55046670:+</t>
  </si>
  <si>
    <t>chr20:55047382-55047471:+</t>
  </si>
  <si>
    <t>ENSG00000022277;SE:chr20:55043822-55047382:55047471-55048357:+</t>
  </si>
  <si>
    <t>chr20:55043822-55047382:+</t>
  </si>
  <si>
    <t>chr20:55091991-55092045:+</t>
  </si>
  <si>
    <t>ENSG00000022277;SE:chr20:55088484-55091991:55092045-55092162:+</t>
  </si>
  <si>
    <t>chr20:55092045-55092162:+</t>
  </si>
  <si>
    <t>ENSG00000023191</t>
  </si>
  <si>
    <t>RNH1</t>
  </si>
  <si>
    <t>chr11:504824-504888:-</t>
  </si>
  <si>
    <t>ENSG00000023191;SE:chr11:502249-504824:504888-506609:-</t>
  </si>
  <si>
    <t>chr11:502249-504824:-</t>
  </si>
  <si>
    <t>chr11:505378-505461:-</t>
  </si>
  <si>
    <t>ENSG00000023191;SE:chr11:504996-505378:505461-506078:-</t>
  </si>
  <si>
    <t>chr11:504996-505378:-</t>
  </si>
  <si>
    <t>ENSG00000023287</t>
  </si>
  <si>
    <t>RB1CC1</t>
  </si>
  <si>
    <t>chr8:53573156-53573217:-</t>
  </si>
  <si>
    <t>ENSG00000023287;SE:chr8:53571536-53573156:53573217-53573486:-</t>
  </si>
  <si>
    <t>chr8:53571536-53573156:-</t>
  </si>
  <si>
    <t>ENSG00000023330</t>
  </si>
  <si>
    <t>ALAS1</t>
  </si>
  <si>
    <t>chr3:52242099-52242263:+</t>
  </si>
  <si>
    <t>ENSG00000023330;SE:chr3:52240767-52242099:52242263-52245299:+</t>
  </si>
  <si>
    <t>chr3:52240767-52242099:+</t>
  </si>
  <si>
    <t>ENSG00000023445</t>
  </si>
  <si>
    <t>BIRC3</t>
  </si>
  <si>
    <t>chr11:102190608-102190737:+</t>
  </si>
  <si>
    <t>ENSG00000023445;SE:chr11:102188302-102190608:102190737-102192568:+</t>
  </si>
  <si>
    <t>chr11:102188302-102190608:+</t>
  </si>
  <si>
    <t>chr11:102191017-102191131:+</t>
  </si>
  <si>
    <t>ENSG00000023445;SE:chr11:102190737-102191017:102191131-102192568:+</t>
  </si>
  <si>
    <t>chr11:102191131-102192568:+</t>
  </si>
  <si>
    <t>ENSG00000023697</t>
  </si>
  <si>
    <t>DERA</t>
  </si>
  <si>
    <t>chr12:16064625-16064687:+</t>
  </si>
  <si>
    <t>ENSG00000023697;SE:chr12:16064348-16064625:16064687-16109870:+</t>
  </si>
  <si>
    <t>chr12:16064348-16064625:+</t>
  </si>
  <si>
    <t>chr12:16069051-16069250:+</t>
  </si>
  <si>
    <t>ENSG00000023697;SE:chr12:16064348-16069051:16069250-16109870:+</t>
  </si>
  <si>
    <t>chr12:16064348-16069051:+</t>
  </si>
  <si>
    <t>chr12:16111174-16111269:+</t>
  </si>
  <si>
    <t>ENSG00000023697;SE:chr12:16109967-16111174:16111269-16112763:+</t>
  </si>
  <si>
    <t>chr12:16111269-16112763:+</t>
  </si>
  <si>
    <t>ENSG00000023734</t>
  </si>
  <si>
    <t>STRAP</t>
  </si>
  <si>
    <t>chr12:16036017-16036055:+</t>
  </si>
  <si>
    <t>ENSG00000023734;SE:chr12:16035753-16036017:16036055-16036475:+</t>
  </si>
  <si>
    <t>chr12:16035753-16036017:+</t>
  </si>
  <si>
    <t>chr12:16036475-16036610:+</t>
  </si>
  <si>
    <t>ENSG00000023734;SE:chr12:16035753-16036475:16036610-16042862:+</t>
  </si>
  <si>
    <t>chr12:16035753-16036475:+</t>
  </si>
  <si>
    <t>chr12:16053881-16053946:+</t>
  </si>
  <si>
    <t>ENSG00000023734;SE:chr12:16052987-16053881:16053946-16055851:+</t>
  </si>
  <si>
    <t>chr12:16053946-16055851:+</t>
  </si>
  <si>
    <t>ENSG00000023902</t>
  </si>
  <si>
    <t>PLEKHO1</t>
  </si>
  <si>
    <t>chr1:150129579-150129680:+</t>
  </si>
  <si>
    <t>ENSG00000023902;SE:chr1:150129209-150129579:150129680-150131014:+</t>
  </si>
  <si>
    <t>chr1:150129680-150131014:+</t>
  </si>
  <si>
    <t>ENSG00000024048</t>
  </si>
  <si>
    <t>UBR2</t>
  </si>
  <si>
    <t>chr6:42601986-42602032:+</t>
  </si>
  <si>
    <t>ENSG00000024048;SE:chr6:42600642-42601986:42602032-42603156:+</t>
  </si>
  <si>
    <t>chr6:42600642-42601986:+</t>
  </si>
  <si>
    <t>ENSG00000024422</t>
  </si>
  <si>
    <t>EHD2</t>
  </si>
  <si>
    <t>chr19:48219815-48220273:+</t>
  </si>
  <si>
    <t>ENSG00000024422;SE:chr19:48216795-48219815:48220273-48221766:+</t>
  </si>
  <si>
    <t>chr19:48216795-48219815:+</t>
  </si>
  <si>
    <t>ENSG00000025156</t>
  </si>
  <si>
    <t>HSF2</t>
  </si>
  <si>
    <t>chr6:122749048-122749101:+</t>
  </si>
  <si>
    <t>ENSG00000025156;SE:chr6:122744831-122749048:122749101-122752575:+</t>
  </si>
  <si>
    <t>chr6:122744831-122749048:+</t>
  </si>
  <si>
    <t>ENSG00000025293</t>
  </si>
  <si>
    <t>PHF20</t>
  </si>
  <si>
    <t>chr20:34370250-34370531:+</t>
  </si>
  <si>
    <t>ENSG00000025293;SE:chr20:34360001-34370250:34370531-34389413:+</t>
  </si>
  <si>
    <t>chr20:34370531-34389413:+</t>
  </si>
  <si>
    <t>chr20:34388016-34388095:+</t>
  </si>
  <si>
    <t>ENSG00000025293;SE:chr20:34360001-34388016:34388095-34389413:+</t>
  </si>
  <si>
    <t>chr20:34388095-34389413:+</t>
  </si>
  <si>
    <t>ENSG00000025434</t>
  </si>
  <si>
    <t>NR1H3</t>
  </si>
  <si>
    <t>chr11:47283098-47283277:+</t>
  </si>
  <si>
    <t>ENSG00000025434;SE:chr11:47283000-47283098:47283277-47283470:+</t>
  </si>
  <si>
    <t>chr11:47283277-47283470:+</t>
  </si>
  <si>
    <t>ENSG00000025770</t>
  </si>
  <si>
    <t>NCAPH2</t>
  </si>
  <si>
    <t>chr22:50954149-50954203:+</t>
  </si>
  <si>
    <t>ENSG00000025770;SE:chr22:50946874-50954149:50954203-50954876:+</t>
  </si>
  <si>
    <t>chr22:50954203-50954876:+</t>
  </si>
  <si>
    <t>chr22:50954876-50954977:+</t>
  </si>
  <si>
    <t>ENSG00000025770;SE:chr22:50946874-50954876:50954977-50955856:+</t>
  </si>
  <si>
    <t>chr22:50946874-50954876:+</t>
  </si>
  <si>
    <t>ENSG00000025796</t>
  </si>
  <si>
    <t>SEC63</t>
  </si>
  <si>
    <t>chr6:108277169-108277310:-</t>
  </si>
  <si>
    <t>ENSG00000025796;SE:chr6:108250718-108277169:108277310-108279090:-</t>
  </si>
  <si>
    <t>chr6:108277310-108279090:-</t>
  </si>
  <si>
    <t>ENSG00000025800</t>
  </si>
  <si>
    <t>KPNA6</t>
  </si>
  <si>
    <t>chr1:32625001-32625132:+</t>
  </si>
  <si>
    <t>ENSG00000025800;SE:chr1:32623962-32625001:32625132-32626216:+</t>
  </si>
  <si>
    <t>chr1:32623962-32625001:+</t>
  </si>
  <si>
    <t>ENSG00000026297</t>
  </si>
  <si>
    <t>RNASET2</t>
  </si>
  <si>
    <t>chr6:167368983-167369115:-</t>
  </si>
  <si>
    <t>ENSG00000026297;SE:chr6:167366036-167368983:167369115-167369585:-</t>
  </si>
  <si>
    <t>chr6:167366036-167368983:-</t>
  </si>
  <si>
    <t>ENSG00000026508</t>
  </si>
  <si>
    <t>CD44</t>
  </si>
  <si>
    <t>chr11:35218293-35218421:+</t>
  </si>
  <si>
    <t>ENSG00000026508;SE:chr11:35211612-35218293:35218421-35219668:+</t>
  </si>
  <si>
    <t>chr11:35218421-35219668:+</t>
  </si>
  <si>
    <t>chr11:35227662-35227790:+</t>
  </si>
  <si>
    <t>ENSG00000026508;SE:chr11:35226187-35227662:35227790-35229652:+</t>
  </si>
  <si>
    <t>chr11:35226187-35227662:+</t>
  </si>
  <si>
    <t>ENSG00000026751</t>
  </si>
  <si>
    <t>SLAMF7</t>
  </si>
  <si>
    <t>chr1:160709302-160709540:+</t>
  </si>
  <si>
    <t>ENSG00000026751;SE:chr1:160709146-160709302:160709540-160717984:+</t>
  </si>
  <si>
    <t>chr1:160709540-160717984:+</t>
  </si>
  <si>
    <t>ENSG00000026950</t>
  </si>
  <si>
    <t>BTN3A1</t>
  </si>
  <si>
    <t>chr6:26404363-26404455:+</t>
  </si>
  <si>
    <t>ENSG00000026950;SE:chr6:26402640-26404363:26404455-26405600:+</t>
  </si>
  <si>
    <t>chr6:26402640-26404363:+</t>
  </si>
  <si>
    <t>ENSG00000027697</t>
  </si>
  <si>
    <t>IFNGR1</t>
  </si>
  <si>
    <t>chr6:137536404-137536514:-</t>
  </si>
  <si>
    <t>ENSG00000027697;SE:chr6:137528214-137536404:137536514-137540380:-</t>
  </si>
  <si>
    <t>chr6:137528214-137536404:-</t>
  </si>
  <si>
    <t>ENSG00000027847</t>
  </si>
  <si>
    <t>B4GALT7</t>
  </si>
  <si>
    <t>chr5:177028427-177028504:+</t>
  </si>
  <si>
    <t>ENSG00000027847;SE:chr5:177027261-177028427:177028504-177031180:+</t>
  </si>
  <si>
    <t>chr5:177027261-177028427:+</t>
  </si>
  <si>
    <t>ENSG00000028116</t>
  </si>
  <si>
    <t>VRK2</t>
  </si>
  <si>
    <t>chr2:58285487-58285623:+</t>
  </si>
  <si>
    <t>ENSG00000028116;SE:chr2:58276102-58285487:58285623-58311224:+</t>
  </si>
  <si>
    <t>chr2:58276102-58285487:+</t>
  </si>
  <si>
    <t>chr2:58381889-58381937:+</t>
  </si>
  <si>
    <t>ENSG00000028116;SE:chr2:58373609-58381889:58381937-58386484:+</t>
  </si>
  <si>
    <t>chr2:58381937-58386484:+</t>
  </si>
  <si>
    <t>ENSG00000028203</t>
  </si>
  <si>
    <t>VEZT</t>
  </si>
  <si>
    <t>chr12:95617956-95618012:+</t>
  </si>
  <si>
    <t>ENSG00000028203;SE:chr12:95611662-95617956:95618012-95645716:+</t>
  </si>
  <si>
    <t>chr12:95611662-95617956:+</t>
  </si>
  <si>
    <t>chr12:95652021-95652058:+</t>
  </si>
  <si>
    <t>ENSG00000028203;SE:chr12:95651015-95652021:95652058-95656682:+</t>
  </si>
  <si>
    <t>chr12:95651015-95652021:+</t>
  </si>
  <si>
    <t>chr12:95657522-95657573:+</t>
  </si>
  <si>
    <t>ENSG00000028203;SE:chr12:95656857-95657522:95657573-95660133:+</t>
  </si>
  <si>
    <t>chr12:95656857-95657522:+</t>
  </si>
  <si>
    <t>chr12:95692638-95692719:+</t>
  </si>
  <si>
    <t>ENSG00000028203;SE:chr12:95690034-95692638:95692719-95693941:+</t>
  </si>
  <si>
    <t>chr12:95692719-95693941:+</t>
  </si>
  <si>
    <t>ENSG00000028310</t>
  </si>
  <si>
    <t>BRD9</t>
  </si>
  <si>
    <t>chr5:869360-869509:-</t>
  </si>
  <si>
    <t>ENSG00000028310;SE:chr5:865696-869360:869509-870588:-</t>
  </si>
  <si>
    <t>chr5:865696-869360:-</t>
  </si>
  <si>
    <t>chr5:888350-888522:-</t>
  </si>
  <si>
    <t>ENSG00000028310;SE:chr5:887586-888350:888522-889136:-</t>
  </si>
  <si>
    <t>chr5:888522-889136:-</t>
  </si>
  <si>
    <t>ENSG00000028528</t>
  </si>
  <si>
    <t>SNX1</t>
  </si>
  <si>
    <t>chr15:64407788-64407905:+</t>
  </si>
  <si>
    <t>ENSG00000028528;SE:chr15:64404883-64407788:64407905-64410316:+</t>
  </si>
  <si>
    <t>chr15:64404883-64407788:+</t>
  </si>
  <si>
    <t>ENSG00000028839</t>
  </si>
  <si>
    <t>TBPL1</t>
  </si>
  <si>
    <t>chr6:134289993-134290095:+</t>
  </si>
  <si>
    <t>ENSG00000028839;SE:chr6:134274563-134289993:134290095-134301220:+</t>
  </si>
  <si>
    <t>chr6:134274563-134289993:+</t>
  </si>
  <si>
    <t>chr6:134305715-134305809:+</t>
  </si>
  <si>
    <t>ENSG00000028839;SE:chr6:134305617-134305715:134305809-134308099:+</t>
  </si>
  <si>
    <t>chr6:134305617-134305715:+</t>
  </si>
  <si>
    <t>ENSG00000029153</t>
  </si>
  <si>
    <t>ARNTL2</t>
  </si>
  <si>
    <t>chr12:27523101-27523163:+</t>
  </si>
  <si>
    <t>ENSG00000029153;SE:chr12:27521345-27523101:27523163-27533180:+</t>
  </si>
  <si>
    <t>chr12:27523163-27533180:+</t>
  </si>
  <si>
    <t>ENSG00000029363</t>
  </si>
  <si>
    <t>chr6:136588167-136588313:-</t>
  </si>
  <si>
    <t>chr6:136595101-136595327:-</t>
  </si>
  <si>
    <t>ENSG00000029363;SE:chr6:136594325-136595101:136595327-136596670:-</t>
  </si>
  <si>
    <t>chr6:136595327-136596670:-</t>
  </si>
  <si>
    <t>chr6:136597606-136597646:-</t>
  </si>
  <si>
    <t>ENSG00000029363;SE:chr6:136597127-136597606:136597646-136599003:-</t>
  </si>
  <si>
    <t>chr6:136597646-136599003:-</t>
  </si>
  <si>
    <t>ENSG00000029364</t>
  </si>
  <si>
    <t>SLC39A9</t>
  </si>
  <si>
    <t>chr14:69908549-69908689:+</t>
  </si>
  <si>
    <t>ENSG00000029364;SE:chr14:69890919-69908549:69908689-69908786:+</t>
  </si>
  <si>
    <t>chr14:69908689-69908786:+</t>
  </si>
  <si>
    <t>ENSG00000029639</t>
  </si>
  <si>
    <t>TFB1M</t>
  </si>
  <si>
    <t>chr6:155634272-155634378:-</t>
  </si>
  <si>
    <t>ENSG00000029639;SE:chr6:155632473-155634272:155634378-155635430:-</t>
  </si>
  <si>
    <t>chr6:155632473-155634272:-</t>
  </si>
  <si>
    <t>ENSG00000029725</t>
  </si>
  <si>
    <t>RABEP1</t>
  </si>
  <si>
    <t>chr17:5187179-5187364:+</t>
  </si>
  <si>
    <t>ENSG00000029725;SE:chr17:5185815-5187179:5187364-5211989:+</t>
  </si>
  <si>
    <t>chr17:5185815-5187179:+</t>
  </si>
  <si>
    <t>chr17:5259803-5259868:+</t>
  </si>
  <si>
    <t>ENSG00000029725;SE:chr17:5257785-5259803:5259868-5264503:+</t>
  </si>
  <si>
    <t>chr17:5259868-5264503:+</t>
  </si>
  <si>
    <t>chr17:5283659-5283757:+</t>
  </si>
  <si>
    <t>ENSG00000029725;SE:chr17:5281527-5283659:5283757-5284684:+</t>
  </si>
  <si>
    <t>chr17:5281527-5283659:+</t>
  </si>
  <si>
    <t>ENSG00000030066</t>
  </si>
  <si>
    <t>NUP160</t>
  </si>
  <si>
    <t>chr11:47861930-47862140:-</t>
  </si>
  <si>
    <t>ENSG00000030066;SE:chr11:47861617-47861930:47862140-47869400:-</t>
  </si>
  <si>
    <t>chr11:47861617-47861930:-</t>
  </si>
  <si>
    <t>ENSG00000030110</t>
  </si>
  <si>
    <t>BAK1</t>
  </si>
  <si>
    <t>chr6:33542283-33542302:-</t>
  </si>
  <si>
    <t>ENSG00000030110;SE:chr6:33541991-33542283:33542302-33543075:-</t>
  </si>
  <si>
    <t>chr6:33542302-33543075:-</t>
  </si>
  <si>
    <t>chr6:33545575-33545685:-</t>
  </si>
  <si>
    <t>ENSG00000030110;SE:chr6:33545412-33545575:33545685-33547802:-</t>
  </si>
  <si>
    <t>chr6:33545412-33545575:-</t>
  </si>
  <si>
    <t>ENSG00000030582</t>
  </si>
  <si>
    <t>GRN</t>
  </si>
  <si>
    <t>chr17:42422934-42422973:+</t>
  </si>
  <si>
    <t>ENSG00000030582;SE:chr17:42422702-42422934:42422973-42426526:+</t>
  </si>
  <si>
    <t>chr17:42422973-42426526:+</t>
  </si>
  <si>
    <t>ENSG00000031003</t>
  </si>
  <si>
    <t>FAM13B</t>
  </si>
  <si>
    <t>chr5:137281917-137282000:-</t>
  </si>
  <si>
    <t>ENSG00000031003;SE:chr5:137281686-137281917:137282000-137284644:-</t>
  </si>
  <si>
    <t>chr5:137281686-137281917:-</t>
  </si>
  <si>
    <t>chr5:137292166-137292231:-</t>
  </si>
  <si>
    <t>ENSG00000031003;SE:chr5:137290065-137292166:137292231-137295305:-</t>
  </si>
  <si>
    <t>chr5:137290065-137292166:-</t>
  </si>
  <si>
    <t>chr5:137354644-137354835:-</t>
  </si>
  <si>
    <t>ENSG00000031003;SE:chr5:137354203-137354644:137354835-137356720:-</t>
  </si>
  <si>
    <t>chr5:137354203-137354644:-</t>
  </si>
  <si>
    <t>ENSG00000031698</t>
  </si>
  <si>
    <t>SARS</t>
  </si>
  <si>
    <t>chr1:109779427-109779492:+</t>
  </si>
  <si>
    <t>ENSG00000031698;SE:chr1:109779170-109779427:109779492-109779866:+</t>
  </si>
  <si>
    <t>chr1:109779170-109779427:+</t>
  </si>
  <si>
    <t>ENSG00000031823</t>
  </si>
  <si>
    <t>RANBP3</t>
  </si>
  <si>
    <t>chr19:5933814-5933940:-</t>
  </si>
  <si>
    <t>ENSG00000031823;SE:chr19:5933490-5933814:5933940-5941632:-</t>
  </si>
  <si>
    <t>chr19:5933490-5933814:-</t>
  </si>
  <si>
    <t>chr19:5935696-5935850:-</t>
  </si>
  <si>
    <t>ENSG00000031823;SE:chr19:5933490-5935696:5935850-5941632:-</t>
  </si>
  <si>
    <t>chr19:5935850-5941632:-</t>
  </si>
  <si>
    <t>chr19:5950728-5950883:-</t>
  </si>
  <si>
    <t>ENSG00000031823;SE:chr19:5941846-5950728:5950883-5951404:-</t>
  </si>
  <si>
    <t>chr19:5941846-5950728:-</t>
  </si>
  <si>
    <t>ENSG00000032219</t>
  </si>
  <si>
    <t>ARID4A</t>
  </si>
  <si>
    <t>chr14:58832742-58832786:+</t>
  </si>
  <si>
    <t>ENSG00000032219;SE:chr14:58832340-58832742:58832786-58833601:+</t>
  </si>
  <si>
    <t>chr14:58832340-58832742:+</t>
  </si>
  <si>
    <t>ENSG00000032389</t>
  </si>
  <si>
    <t>TSSC1</t>
  </si>
  <si>
    <t>chr2:3278110-3278190:-</t>
  </si>
  <si>
    <t>ENSG00000032389;SE:chr2:3261226-3278110:3278190-3341788:-</t>
  </si>
  <si>
    <t>chr2:3261226-3278110:-</t>
  </si>
  <si>
    <t>chr2:3322628-3322729:-</t>
  </si>
  <si>
    <t>ENSG00000032389;SE:chr2:3261226-3322628:3322729-3341788:-</t>
  </si>
  <si>
    <t>chr2:3261226-3322628:-</t>
  </si>
  <si>
    <t>chr2:3356977-3357094:-</t>
  </si>
  <si>
    <t>ENSG00000032389;SE:chr2:3341920-3356977:3357094-3358321:-</t>
  </si>
  <si>
    <t>chr2:3357094-3358321:-</t>
  </si>
  <si>
    <t>ENSG00000032444</t>
  </si>
  <si>
    <t>PNPLA6</t>
  </si>
  <si>
    <t>chr19:7600013-7600088:+</t>
  </si>
  <si>
    <t>ENSG00000032444;SE:chr19:7599788-7600013:7600088-7600395:+</t>
  </si>
  <si>
    <t>chr19:7600088-7600395:+</t>
  </si>
  <si>
    <t>chr19:7606870-7606953:+</t>
  </si>
  <si>
    <t>ENSG00000032444;SE:chr19:7606570-7606870:7606953-7607447:+</t>
  </si>
  <si>
    <t>chr19:7606953-7607447:+</t>
  </si>
  <si>
    <t>chr19:7607893-7607970:+</t>
  </si>
  <si>
    <t>ENSG00000032444;SE:chr19:7607814-7607893:7607970-7614793:+</t>
  </si>
  <si>
    <t>chr19:7607814-7607893:+</t>
  </si>
  <si>
    <t>ENSG00000033030</t>
  </si>
  <si>
    <t>ZCCHC8</t>
  </si>
  <si>
    <t>chr12:122967826-122967891:-</t>
  </si>
  <si>
    <t>ENSG00000033030;SE:chr12:122967242-122967826:122967891-122973933:-</t>
  </si>
  <si>
    <t>chr12:122967242-122967826:-</t>
  </si>
  <si>
    <t>chr12:122975482-122975600:-</t>
  </si>
  <si>
    <t>ENSG00000033030;SE:chr12:122975114-122975482:122975600-122977262:-</t>
  </si>
  <si>
    <t>chr12:122975114-122975482:-</t>
  </si>
  <si>
    <t>ENSG00000033100</t>
  </si>
  <si>
    <t>CHPF2</t>
  </si>
  <si>
    <t>chr7:150931172-150931360:+</t>
  </si>
  <si>
    <t>ENSG00000033100;SE:chr7:150929900-150931172:150931360-150932134:+</t>
  </si>
  <si>
    <t>chr7:150931360-150932134:+</t>
  </si>
  <si>
    <t>chr7:150934042-150934258:+</t>
  </si>
  <si>
    <t>ENSG00000033100;SE:chr7:150933676-150934042:150934258-150934460:+</t>
  </si>
  <si>
    <t>chr7:150933676-150934042:+</t>
  </si>
  <si>
    <t>ENSG00000033170</t>
  </si>
  <si>
    <t>FUT8</t>
  </si>
  <si>
    <t>chr14:65896934-65897027:+</t>
  </si>
  <si>
    <t>ENSG00000033170;SE:chr14:65878711-65896934:65897027-65922339:+</t>
  </si>
  <si>
    <t>chr14:65878711-65896934:+</t>
  </si>
  <si>
    <t>chr14:65982961-65983106:+</t>
  </si>
  <si>
    <t>ENSG00000033170;SE:chr14:65922436-65982961:65983106-66028055:+</t>
  </si>
  <si>
    <t>chr14:65983106-66028055:+</t>
  </si>
  <si>
    <t>chr14:66083808-66083909:+</t>
  </si>
  <si>
    <t>ENSG00000033170;SE:chr14:66083091-66083808:66083909-66096210:+</t>
  </si>
  <si>
    <t>chr14:66083909-66096210:+</t>
  </si>
  <si>
    <t>ENSG00000033627</t>
  </si>
  <si>
    <t>ATP6V0A1</t>
  </si>
  <si>
    <t>chr17:40662077-40662201:+</t>
  </si>
  <si>
    <t>ENSG00000033627;SE:chr17:40659645-40662077:40662201-40665879:+</t>
  </si>
  <si>
    <t>chr17:40659645-40662077:+</t>
  </si>
  <si>
    <t>ENSG00000033800</t>
  </si>
  <si>
    <t>PIAS1</t>
  </si>
  <si>
    <t>chr15:68380180-68380228:+</t>
  </si>
  <si>
    <t>ENSG00000033800;SE:chr15:68379088-68380180:68380228-68434284:+</t>
  </si>
  <si>
    <t>chr15:68380228-68434284:+</t>
  </si>
  <si>
    <t>chr15:68475968-68476005:+</t>
  </si>
  <si>
    <t>ENSG00000033800;SE:chr15:68473692-68475968:68476005-68479880:+</t>
  </si>
  <si>
    <t>chr15:68476005-68479880:+</t>
  </si>
  <si>
    <t>ENSG00000033867</t>
  </si>
  <si>
    <t>SLC4A7</t>
  </si>
  <si>
    <t>chr3:27420740-27420847:-</t>
  </si>
  <si>
    <t>ENSG00000033867;SE:chr3:27418336-27420740:27420847-27424644:-</t>
  </si>
  <si>
    <t>chr3:27420847-27424644:-</t>
  </si>
  <si>
    <t>chr3:27450847-27451021:-</t>
  </si>
  <si>
    <t>ENSG00000033867;SE:chr3:27446454-27450847:27451021-27453133:-</t>
  </si>
  <si>
    <t>chr3:27451021-27453133:-</t>
  </si>
  <si>
    <t>chr3:27472789-27473160:-</t>
  </si>
  <si>
    <t>ENSG00000033867;SE:chr3:27465643-27472789:27473160-27475407:-</t>
  </si>
  <si>
    <t>chr3:27465643-27472789:-</t>
  </si>
  <si>
    <t>ENSG00000034533</t>
  </si>
  <si>
    <t>ASTE1</t>
  </si>
  <si>
    <t>chr3:130735834-130735893:-</t>
  </si>
  <si>
    <t>ENSG00000034533;SE:chr3:130735183-130735834:130735893-130737350:-</t>
  </si>
  <si>
    <t>chr3:130735183-130735834:-</t>
  </si>
  <si>
    <t>ENSG00000034693</t>
  </si>
  <si>
    <t>PEX3</t>
  </si>
  <si>
    <t>chr6:143780222-143780353:+</t>
  </si>
  <si>
    <t>ENSG00000034693;SE:chr6:143772252-143780222:143780353-143784053:+</t>
  </si>
  <si>
    <t>chr6:143780353-143784053:+</t>
  </si>
  <si>
    <t>ENSG00000035141</t>
  </si>
  <si>
    <t>FAM136A</t>
  </si>
  <si>
    <t>chr2:70528540-70528735:-</t>
  </si>
  <si>
    <t>ENSG00000035141;SE:chr2:70528112-70528540:70528735-70529057:-</t>
  </si>
  <si>
    <t>chr2:70528735-70529057:-</t>
  </si>
  <si>
    <t>ENSG00000035403</t>
  </si>
  <si>
    <t>VCL</t>
  </si>
  <si>
    <t>chr10:75871667-75871870:+</t>
  </si>
  <si>
    <t>ENSG00000035403;SE:chr10:75868914-75871667:75871870-75873942:+</t>
  </si>
  <si>
    <t>chr10:75871870-75873942:+</t>
  </si>
  <si>
    <t>ENSG00000035499</t>
  </si>
  <si>
    <t>DEPDC1B</t>
  </si>
  <si>
    <t>chr5:59894902-59895087:-</t>
  </si>
  <si>
    <t>ENSG00000035499;SE:chr5:59893741-59894902:59895087-59899218:-</t>
  </si>
  <si>
    <t>chr5:59895087-59899218:-</t>
  </si>
  <si>
    <t>chr5:59983552-59983665:-</t>
  </si>
  <si>
    <t>ENSG00000035499;SE:chr5:59983054-59983552:59983665-59995873:-</t>
  </si>
  <si>
    <t>chr5:59983665-59995873:-</t>
  </si>
  <si>
    <t>ENSG00000035681</t>
  </si>
  <si>
    <t>NSMAF</t>
  </si>
  <si>
    <t>chr8:59549793-59549948:-</t>
  </si>
  <si>
    <t>ENSG00000035681;SE:chr8:59548105-59549793:59549948-59555543:-</t>
  </si>
  <si>
    <t>chr8:59548105-59549793:-</t>
  </si>
  <si>
    <t>chr8:59552527-59552661:-</t>
  </si>
  <si>
    <t>ENSG00000035681;SE:chr8:59548105-59552527:59552661-59555543:-</t>
  </si>
  <si>
    <t>chr8:59552661-59555543:-</t>
  </si>
  <si>
    <t>ENSG00000035928</t>
  </si>
  <si>
    <t>RFC1</t>
  </si>
  <si>
    <t>chr4:39308996-39309091:-</t>
  </si>
  <si>
    <t>ENSG00000035928;SE:chr4:39308324-39308996:39309091-39310256:-</t>
  </si>
  <si>
    <t>chr4:39309091-39310256:-</t>
  </si>
  <si>
    <t>chr4:39343107-39343285:-</t>
  </si>
  <si>
    <t>ENSG00000035928;SE:chr4:39329376-39343107:39343285-39343965:-</t>
  </si>
  <si>
    <t>chr4:39329376-39343107:-</t>
  </si>
  <si>
    <t>ENSG00000036054</t>
  </si>
  <si>
    <t>TBC1D23</t>
  </si>
  <si>
    <t>chr3:100030677-100030721:+</t>
  </si>
  <si>
    <t>ENSG00000036054;SE:chr3:100029386-100030677:100030721-100034943:+</t>
  </si>
  <si>
    <t>chr3:100030721-100034943:+</t>
  </si>
  <si>
    <t>ENSG00000036257</t>
  </si>
  <si>
    <t>CUL3</t>
  </si>
  <si>
    <t>chr2:225346609-225346795:-</t>
  </si>
  <si>
    <t>ENSG00000036257;SE:chr2:225343062-225346609:225346795-225360549:-</t>
  </si>
  <si>
    <t>chr2:225343062-225346609:-</t>
  </si>
  <si>
    <t>chr2:225421012-225421106:-</t>
  </si>
  <si>
    <t>ENSG00000036257;SE:chr2:225400358-225421012:225421106-225422376:-</t>
  </si>
  <si>
    <t>chr2:225400358-225421012:-</t>
  </si>
  <si>
    <t>ENSG00000036549</t>
  </si>
  <si>
    <t>chr1:78107069-78107131:-</t>
  </si>
  <si>
    <t>ENSG00000036549;SE:chr1:78105287-78107069:78107131-78107207:-</t>
  </si>
  <si>
    <t>chr1:78107131-78107207:-</t>
  </si>
  <si>
    <t>ENSG00000037749</t>
  </si>
  <si>
    <t>MFAP3</t>
  </si>
  <si>
    <t>chr5:153431297-153431503:+</t>
  </si>
  <si>
    <t>ENSG00000037749;SE:chr5:153429577-153431297:153431503-153432480:+</t>
  </si>
  <si>
    <t>chr5:153431503-153432480:+</t>
  </si>
  <si>
    <t>ENSG00000037757</t>
  </si>
  <si>
    <t>MRI1</t>
  </si>
  <si>
    <t>chr19:13876768-13876879:+</t>
  </si>
  <si>
    <t>ENSG00000037757;SE:chr19:13875923-13876768:13876879-13879173:+</t>
  </si>
  <si>
    <t>chr19:13875923-13876768:+</t>
  </si>
  <si>
    <t>ENSG00000037897</t>
  </si>
  <si>
    <t>METTL1</t>
  </si>
  <si>
    <t>chr12:58165263-58165388:-</t>
  </si>
  <si>
    <t>ENSG00000037897;SE:chr12:58165040-58165263:58165388-58165757:-</t>
  </si>
  <si>
    <t>chr12:58165040-58165263:-</t>
  </si>
  <si>
    <t>ENSG00000038002</t>
  </si>
  <si>
    <t>AGA</t>
  </si>
  <si>
    <t>chr4:178357452-178357505:-</t>
  </si>
  <si>
    <t>ENSG00000038002;SE:chr4:178355635-178357452:178357505-178358559:-</t>
  </si>
  <si>
    <t>chr4:178355635-178357452:-</t>
  </si>
  <si>
    <t>ENSG00000038274</t>
  </si>
  <si>
    <t>MAT2B</t>
  </si>
  <si>
    <t>chr5:162940561-162940675:+</t>
  </si>
  <si>
    <t>ENSG00000038274;SE:chr5:162939202-162940561:162940675-162940848:+</t>
  </si>
  <si>
    <t>chr5:162940675-162940848:+</t>
  </si>
  <si>
    <t>ENSG00000038532</t>
  </si>
  <si>
    <t>CLEC16A</t>
  </si>
  <si>
    <t>chr16:11129904-11129949:+</t>
  </si>
  <si>
    <t>ENSG00000038532;SE:chr16:11118778-11129904:11129949-11133611:+</t>
  </si>
  <si>
    <t>chr16:11129949-11133611:+</t>
  </si>
  <si>
    <t>ENSG00000039123</t>
  </si>
  <si>
    <t>SKIV2L2</t>
  </si>
  <si>
    <t>chr5:54624527-54624639:+</t>
  </si>
  <si>
    <t>ENSG00000039123;SE:chr5:54623606-54624527:54624639-54635838:+</t>
  </si>
  <si>
    <t>chr5:54624639-54635838:+</t>
  </si>
  <si>
    <t>ENSG00000039319</t>
  </si>
  <si>
    <t>ZFYVE16</t>
  </si>
  <si>
    <t>chr5:79744102-79744223:+</t>
  </si>
  <si>
    <t>ENSG00000039319;SE:chr5:79741224-79744102:79744223-79745410:+</t>
  </si>
  <si>
    <t>chr5:79744223-79745410:+</t>
  </si>
  <si>
    <t>chr5:79768580-79768742:+</t>
  </si>
  <si>
    <t>ENSG00000039319;SE:chr5:79755313-79768580:79768742-79769573:+</t>
  </si>
  <si>
    <t>chr5:79768742-79769573:+</t>
  </si>
  <si>
    <t>ENSG00000039523</t>
  </si>
  <si>
    <t>FAM65A</t>
  </si>
  <si>
    <t>chr16:67572575-67572727:+</t>
  </si>
  <si>
    <t>ENSG00000039523;SE:chr16:67572453-67572575:67572727-67572893:+</t>
  </si>
  <si>
    <t>chr16:67572453-67572575:+</t>
  </si>
  <si>
    <t>ENSG00000039560</t>
  </si>
  <si>
    <t>RAI14</t>
  </si>
  <si>
    <t>chr5:34659101-34659177:+</t>
  </si>
  <si>
    <t>ENSG00000039560;SE:chr5:34656580-34659101:34659177-34686977:+</t>
  </si>
  <si>
    <t>chr5:34656580-34659101:+</t>
  </si>
  <si>
    <t>chr5:34667368-34667484:+</t>
  </si>
  <si>
    <t>ENSG00000039560;SE:chr5:34656580-34667368:34667484-34686977:+</t>
  </si>
  <si>
    <t>chr5:34667484-34686977:+</t>
  </si>
  <si>
    <t>chr5:34813679-34813765:+</t>
  </si>
  <si>
    <t>ENSG00000039560;SE:chr5:34812313-34813679:34813765-34814688:+</t>
  </si>
  <si>
    <t>chr5:34812313-34813679:+</t>
  </si>
  <si>
    <t>ENSG00000040275</t>
  </si>
  <si>
    <t>SPDL1</t>
  </si>
  <si>
    <t>chr5:169011092-169011170:+</t>
  </si>
  <si>
    <t>ENSG00000040275;SE:chr5:169010893-169011092:169011170-169015398:+</t>
  </si>
  <si>
    <t>chr5:169011170-169015398:+</t>
  </si>
  <si>
    <t>chr5:169014265-169014376:+</t>
  </si>
  <si>
    <t>ENSG00000040275;SE:chr5:169010893-169014265:169014376-169015398:+</t>
  </si>
  <si>
    <t>chr5:169014376-169015398:+</t>
  </si>
  <si>
    <t>chr5:169017760-169017833:+</t>
  </si>
  <si>
    <t>ENSG00000040275;SE:chr5:169015579-169017760:169017833-169018052:+</t>
  </si>
  <si>
    <t>chr5:169015579-169017760:+</t>
  </si>
  <si>
    <t>ENSG00000040341</t>
  </si>
  <si>
    <t>STAU2</t>
  </si>
  <si>
    <t>chr8:74473646-74473774:-</t>
  </si>
  <si>
    <t>ENSG00000040341;SE:chr8:74464554-74473646:74473774-74495005:-</t>
  </si>
  <si>
    <t>chr8:74464554-74473646:-</t>
  </si>
  <si>
    <t>ENSG00000040487</t>
  </si>
  <si>
    <t>PQLC2</t>
  </si>
  <si>
    <t>chr1:19644094-19644335:+</t>
  </si>
  <si>
    <t>ENSG00000040487;SE:chr1:19639383-19644094:19644335-19651127:+</t>
  </si>
  <si>
    <t>chr1:19644335-19651127:+</t>
  </si>
  <si>
    <t>ENSG00000040531</t>
  </si>
  <si>
    <t>CTNS</t>
  </si>
  <si>
    <t>chr17:3543482-3543561:+</t>
  </si>
  <si>
    <t>ENSG00000040531;SE:chr17:3540610-3543482:3543561-3550738:+</t>
  </si>
  <si>
    <t>chr17:3540610-3543482:+</t>
  </si>
  <si>
    <t>ENSG00000041357</t>
  </si>
  <si>
    <t>PSMA4</t>
  </si>
  <si>
    <t>chr15:78834519-78834561:+</t>
  </si>
  <si>
    <t>ENSG00000041357;SE:chr15:78834272-78834519:78834561-78834825:+</t>
  </si>
  <si>
    <t>chr15:78834561-78834825:+</t>
  </si>
  <si>
    <t>chr15:78834918-78834987:+</t>
  </si>
  <si>
    <t>ENSG00000041357;SE:chr15:78834561-78834918:78834987-78836532:+</t>
  </si>
  <si>
    <t>chr15:78834987-78836532:+</t>
  </si>
  <si>
    <t>chr15:78836532-78836609:+</t>
  </si>
  <si>
    <t>ENSG00000041357;SE:chr15:78834987-78836532:78836609-78837211:+</t>
  </si>
  <si>
    <t>ENSG00000041802</t>
  </si>
  <si>
    <t>LSG1</t>
  </si>
  <si>
    <t>chr3:194381471-194381615:-</t>
  </si>
  <si>
    <t>ENSG00000041802;SE:chr3:194380862-194381471:194381615-194386286:-</t>
  </si>
  <si>
    <t>chr3:194381615-194386286:-</t>
  </si>
  <si>
    <t>ENSG00000041982</t>
  </si>
  <si>
    <t>TNC</t>
  </si>
  <si>
    <t>chr9:117810539-117810811:-</t>
  </si>
  <si>
    <t>ENSG00000041982;SE:chr9:117808961-117810539:117810811-117819432:-</t>
  </si>
  <si>
    <t>chr9:117808961-117810539:-</t>
  </si>
  <si>
    <t>chr9:117877282-117877385:-</t>
  </si>
  <si>
    <t>ENSG00000041982;SE:chr9:117853433-117877282:117877385-117880261:-</t>
  </si>
  <si>
    <t>chr9:117853433-117877282:-</t>
  </si>
  <si>
    <t>ENSG00000041988</t>
  </si>
  <si>
    <t>THAP3</t>
  </si>
  <si>
    <t>chr1:6689703-6689784:+</t>
  </si>
  <si>
    <t>ENSG00000041988;SE:chr1:6688751-6689703:6689784-6690348:+</t>
  </si>
  <si>
    <t>chr1:6688751-6689703:+</t>
  </si>
  <si>
    <t>ENSG00000042088</t>
  </si>
  <si>
    <t>TDP1</t>
  </si>
  <si>
    <t>chr14:90431195-90431282:+</t>
  </si>
  <si>
    <t>ENSG00000042088;SE:chr14:90430017-90431195:90431282-90432491:+</t>
  </si>
  <si>
    <t>chr14:90430017-90431195:+</t>
  </si>
  <si>
    <t>chr14:90442125-90442159:+</t>
  </si>
  <si>
    <t>ENSG00000042088;SE:chr14:90437615-90442125:90442159-90446884:+</t>
  </si>
  <si>
    <t>chr14:90442159-90446884:+</t>
  </si>
  <si>
    <t>chr14:90447807-90447904:+</t>
  </si>
  <si>
    <t>ENSG00000042088;SE:chr14:90446976-90447807:90447904-90449458:+</t>
  </si>
  <si>
    <t>chr14:90446976-90447807:+</t>
  </si>
  <si>
    <t>chr14:90453330-90453386:+</t>
  </si>
  <si>
    <t>ENSG00000042088;SE:chr14:90451554-90453330:90453386-90455249:+</t>
  </si>
  <si>
    <t>chr14:90451554-90453330:+</t>
  </si>
  <si>
    <t>chr14:90489376-90489421:+</t>
  </si>
  <si>
    <t>ENSG00000042088;SE:chr14:90485762-90489376:90489421-90499450:+</t>
  </si>
  <si>
    <t>chr14:90485762-90489376:+</t>
  </si>
  <si>
    <t>chr14:90499450-90499558:+</t>
  </si>
  <si>
    <t>ENSG00000042088;SE:chr14:90485762-90499450:90499558-90509414:+</t>
  </si>
  <si>
    <t>chr14:90499558-90509414:+</t>
  </si>
  <si>
    <t>ENSG00000042429</t>
  </si>
  <si>
    <t>MED17</t>
  </si>
  <si>
    <t>chr11:93523426-93523509:+</t>
  </si>
  <si>
    <t>ENSG00000042429;SE:chr11:93521333-93523426:93523509-93523740:+</t>
  </si>
  <si>
    <t>chr11:93521333-93523426:+</t>
  </si>
  <si>
    <t>chr11:93528074-93528226:+</t>
  </si>
  <si>
    <t>ENSG00000042429;SE:chr11:93527201-93528074:93528226-93529576:+</t>
  </si>
  <si>
    <t>chr11:93528226-93529576:+</t>
  </si>
  <si>
    <t>ENSG00000042445</t>
  </si>
  <si>
    <t>RETSAT</t>
  </si>
  <si>
    <t>chr2:85578803-85578985:-</t>
  </si>
  <si>
    <t>ENSG00000042445;SE:chr2:85578144-85578803:85578985-85581459:-</t>
  </si>
  <si>
    <t>chr2:85578985-85581459:-</t>
  </si>
  <si>
    <t>ENSG00000042493</t>
  </si>
  <si>
    <t>CAPG</t>
  </si>
  <si>
    <t>chr2:85623103-85623133:-</t>
  </si>
  <si>
    <t>ENSG00000042493;SE:chr2:85622749-85623103:85623133-85625143:-</t>
  </si>
  <si>
    <t>chr2:85622749-85623103:-</t>
  </si>
  <si>
    <t>ENSG00000044115</t>
  </si>
  <si>
    <t>CTNNA1</t>
  </si>
  <si>
    <t>chr5:138090383-138090852:+</t>
  </si>
  <si>
    <t>ENSG00000044115;SE:chr5:138089199-138090383:138090852-138117612:+</t>
  </si>
  <si>
    <t>chr5:138089199-138090383:+</t>
  </si>
  <si>
    <t>chr5:138117979-138118092:+</t>
  </si>
  <si>
    <t>ENSG00000044115;SE:chr5:138117718-138117979:138118092-138118866:+</t>
  </si>
  <si>
    <t>chr5:138117718-138117979:+</t>
  </si>
  <si>
    <t>chr5:138226872-138226900:+</t>
  </si>
  <si>
    <t>ENSG00000044115;SE:chr5:138223331-138226872:138226900-138240038:+</t>
  </si>
  <si>
    <t>chr5:138223331-138226872:+</t>
  </si>
  <si>
    <t>chr5:138268267-138268401:+</t>
  </si>
  <si>
    <t>ENSG00000044115;SE:chr5:138266624-138268267:138268401-138269491:+</t>
  </si>
  <si>
    <t>chr5:138268401-138269491:+</t>
  </si>
  <si>
    <t>chr5:138268577-138268647:+</t>
  </si>
  <si>
    <t>ENSG00000044115;SE:chr5:138268401-138268577:138268647-138269491:+</t>
  </si>
  <si>
    <t>chr5:138268647-138269491:+</t>
  </si>
  <si>
    <t>ENSG00000047249</t>
  </si>
  <si>
    <t>ATP6V1H</t>
  </si>
  <si>
    <t>chr8:54669115-54669216:-</t>
  </si>
  <si>
    <t>ENSG00000047249;SE:chr8:54656250-54669115:54669216-54682178:-</t>
  </si>
  <si>
    <t>chr8:54656250-54669115:-</t>
  </si>
  <si>
    <t>chr8:54723724-54723777:-</t>
  </si>
  <si>
    <t>ENSG00000047249;SE:chr8:54714456-54723724:54723777-54727222:-</t>
  </si>
  <si>
    <t>chr8:54723777-54727222:-</t>
  </si>
  <si>
    <t>ENSG00000047315</t>
  </si>
  <si>
    <t>POLR2B</t>
  </si>
  <si>
    <t>chr4:57851446-57851623:+</t>
  </si>
  <si>
    <t>ENSG00000047315;SE:chr4:57845170-57851446:57851623-57852520:+</t>
  </si>
  <si>
    <t>chr4:57845170-57851446:+</t>
  </si>
  <si>
    <t>ENSG00000047346</t>
  </si>
  <si>
    <t>FAM214A</t>
  </si>
  <si>
    <t>chr15:52879348-52879416:-</t>
  </si>
  <si>
    <t>ENSG00000047346;SE:chr15:52877141-52879348:52879416-52885775:-</t>
  </si>
  <si>
    <t>chr15:52877141-52879348:-</t>
  </si>
  <si>
    <t>ENSG00000047578</t>
  </si>
  <si>
    <t>KIAA0556</t>
  </si>
  <si>
    <t>chr16:27629746-27629822:+</t>
  </si>
  <si>
    <t>ENSG00000047578;SE:chr16:27585277-27629746:27629822-27639982:+</t>
  </si>
  <si>
    <t>chr16:27629822-27639982:+</t>
  </si>
  <si>
    <t>ENSG00000047579</t>
  </si>
  <si>
    <t>DTNBP1</t>
  </si>
  <si>
    <t>chr6:15651544-15651594:-</t>
  </si>
  <si>
    <t>ENSG00000047579;SE:chr6:15638035-15651544:15651594-15652318:-</t>
  </si>
  <si>
    <t>chr6:15651594-15652318:-</t>
  </si>
  <si>
    <t>chr6:15652318-15652371:-</t>
  </si>
  <si>
    <t>ENSG00000047579;SE:chr6:15638035-15652318:15652371-15663045:-</t>
  </si>
  <si>
    <t>chr6:15652371-15663045:-</t>
  </si>
  <si>
    <t>chr6:15660614-15660752:-</t>
  </si>
  <si>
    <t>ENSG00000047579;SE:chr6:15652371-15660614:15660752-15663045:-</t>
  </si>
  <si>
    <t>chr6:15660752-15663045:-</t>
  </si>
  <si>
    <t>ENSG00000047621</t>
  </si>
  <si>
    <t>C12orf4</t>
  </si>
  <si>
    <t>chr12:4611477-4611648:-</t>
  </si>
  <si>
    <t>ENSG00000047621;SE:chr12:4609506-4611477:4611648-4614472:-</t>
  </si>
  <si>
    <t>chr12:4611648-4614472:-</t>
  </si>
  <si>
    <t>chr12:4627940-4628046:-</t>
  </si>
  <si>
    <t>ENSG00000047621;SE:chr12:4627421-4627940:4628046-4634420:-</t>
  </si>
  <si>
    <t>chr12:4628046-4634420:-</t>
  </si>
  <si>
    <t>chr12:4645183-4645248:-</t>
  </si>
  <si>
    <t>ENSG00000047621;SE:chr12:4643468-4645183:4645248-4647575:-</t>
  </si>
  <si>
    <t>chr12:4643468-4645183:-</t>
  </si>
  <si>
    <t>ENSG00000047634</t>
  </si>
  <si>
    <t>SCML1</t>
  </si>
  <si>
    <t>chrX:17763576-17763659:+</t>
  </si>
  <si>
    <t>ENSG00000047634;SE:chrX:17755800-17763576:17763659-17764138:+</t>
  </si>
  <si>
    <t>chrX:17763659-17764138:+</t>
  </si>
  <si>
    <t>ENSG00000047849</t>
  </si>
  <si>
    <t>MAP4</t>
  </si>
  <si>
    <t>chr3:47917175-47917390:-</t>
  </si>
  <si>
    <t>ENSG00000047849;SE:chr3:47913590-47917175:47917390-47918907:-</t>
  </si>
  <si>
    <t>chr3:47917390-47918907:-</t>
  </si>
  <si>
    <t>chr3:47963255-47963368:-</t>
  </si>
  <si>
    <t>ENSG00000047849;SE:chr3:47960331-47963255:47963368-47969718:-</t>
  </si>
  <si>
    <t>chr3:47960331-47963255:-</t>
  </si>
  <si>
    <t>chr3:48028873-48028923:-</t>
  </si>
  <si>
    <t>ENSG00000047849;SE:chr3:48019423-48028873:48028923-48040128:-</t>
  </si>
  <si>
    <t>chr3:48019423-48028873:-</t>
  </si>
  <si>
    <t>ENSG00000047932</t>
  </si>
  <si>
    <t>GOPC</t>
  </si>
  <si>
    <t>chr6:117898611-117898634:-</t>
  </si>
  <si>
    <t>ENSG00000047932;SE:chr6:117896515-117898611:117898634-117900063:-</t>
  </si>
  <si>
    <t>chr6:117896515-117898611:-</t>
  </si>
  <si>
    <t>ENSG00000048028</t>
  </si>
  <si>
    <t>USP28</t>
  </si>
  <si>
    <t>chr11:113677211-113677306:-</t>
  </si>
  <si>
    <t>ENSG00000048028;SE:chr11:113675768-113677211:113677306-113679020:-</t>
  </si>
  <si>
    <t>chr11:113675768-113677211:-</t>
  </si>
  <si>
    <t>chr11:113678745-113678858:-</t>
  </si>
  <si>
    <t>ENSG00000048028;SE:chr11:113677306-113678745:113678858-113679020:-</t>
  </si>
  <si>
    <t>chr11:113678858-113679020:-</t>
  </si>
  <si>
    <t>chr11:113699566-113699642:-</t>
  </si>
  <si>
    <t>ENSG00000048028;SE:chr11:113698082-113699566:113699642-113699919:-</t>
  </si>
  <si>
    <t>chr11:113698082-113699566:-</t>
  </si>
  <si>
    <t>chr11:113702642-113702711:-</t>
  </si>
  <si>
    <t>ENSG00000048028;SE:chr11:113701665-113702642:113702711-113704142:-</t>
  </si>
  <si>
    <t>chr11:113702711-113704142:-</t>
  </si>
  <si>
    <t>chr11:113704971-113705057:-</t>
  </si>
  <si>
    <t>ENSG00000048028;SE:chr11:113704279-113704971:113705057-113711320:-</t>
  </si>
  <si>
    <t>chr11:113704279-113704971:-</t>
  </si>
  <si>
    <t>chr11:113705929-113706049:-</t>
  </si>
  <si>
    <t>ENSG00000048028;SE:chr11:113705057-113705929:113706049-113711320:-</t>
  </si>
  <si>
    <t>chr11:113705057-113705929:-</t>
  </si>
  <si>
    <t>chr11:113745239-113745522:-</t>
  </si>
  <si>
    <t>ENSG00000048028;SE:chr11:113725057-113745239:113745522-113746167:-</t>
  </si>
  <si>
    <t>chr11:113725057-113745239:-</t>
  </si>
  <si>
    <t>ENSG00000048052</t>
  </si>
  <si>
    <t>HDAC9</t>
  </si>
  <si>
    <t>chr7:18668973-18669104:+</t>
  </si>
  <si>
    <t>ENSG00000048052;SE:chr7:18633652-18668973:18669104-18674250:+</t>
  </si>
  <si>
    <t>chr7:18669104-18674250:+</t>
  </si>
  <si>
    <t>ENSG00000048140</t>
  </si>
  <si>
    <t>TSPAN17</t>
  </si>
  <si>
    <t>chr5:176081896-176082021:+</t>
  </si>
  <si>
    <t>ENSG00000048140;SE:chr5:176079914-176081896:176082021-176083079:+</t>
  </si>
  <si>
    <t>chr5:176082021-176083079:+</t>
  </si>
  <si>
    <t>ENSG00000048342</t>
  </si>
  <si>
    <t>CC2D2A</t>
  </si>
  <si>
    <t>chr4:15480847-15480952:+</t>
  </si>
  <si>
    <t>ENSG00000048342;SE:chr4:15480430-15480847:15480952-15482328:+</t>
  </si>
  <si>
    <t>chr4:15480952-15482328:+</t>
  </si>
  <si>
    <t>ENSG00000048392</t>
  </si>
  <si>
    <t>RRM2B</t>
  </si>
  <si>
    <t>chr8:103246953-103247073:-</t>
  </si>
  <si>
    <t>ENSG00000048392;SE:chr8:103244532-103246953:103247073-103251055:-</t>
  </si>
  <si>
    <t>chr8:103247073-103251055:-</t>
  </si>
  <si>
    <t>ENSG00000048649</t>
  </si>
  <si>
    <t>RSF1</t>
  </si>
  <si>
    <t>chr11:77458081-77458173:-</t>
  </si>
  <si>
    <t>ENSG00000048649;SE:chr11:77451981-77458081:77458173-77475643:-</t>
  </si>
  <si>
    <t>chr11:77458173-77475643:-</t>
  </si>
  <si>
    <t>ENSG00000048828</t>
  </si>
  <si>
    <t>FAM120A</t>
  </si>
  <si>
    <t>chr9:96285562-96285645:+</t>
  </si>
  <si>
    <t>ENSG00000048828;SE:chr9:96278551-96285562:96285645-96289437:+</t>
  </si>
  <si>
    <t>chr9:96285645-96289437:+</t>
  </si>
  <si>
    <t>chr9:96320863-96321000:+</t>
  </si>
  <si>
    <t>ENSG00000048828;SE:chr9:96320292-96320863:96321000-96323391:+</t>
  </si>
  <si>
    <t>chr9:96321000-96323391:+</t>
  </si>
  <si>
    <t>ENSG00000048991</t>
  </si>
  <si>
    <t>R3HDM1</t>
  </si>
  <si>
    <t>chr2:136323307-136323495:+</t>
  </si>
  <si>
    <t>ENSG00000048991;SE:chr2:136289203-136323307:136323495-136360070:+</t>
  </si>
  <si>
    <t>chr2:136289203-136323307:+</t>
  </si>
  <si>
    <t>chr2:136399106-136399174:+</t>
  </si>
  <si>
    <t>ENSG00000048991;SE:chr2:136396692-136399106:136399174-136402949:+</t>
  </si>
  <si>
    <t>chr2:136396692-136399106:+</t>
  </si>
  <si>
    <t>chr2:136407472-136407573:+</t>
  </si>
  <si>
    <t>ENSG00000048991;SE:chr2:136403097-136407472:136407573-136409300:+</t>
  </si>
  <si>
    <t>chr2:136403097-136407472:+</t>
  </si>
  <si>
    <t>chr2:136473120-136473264:+</t>
  </si>
  <si>
    <t>ENSG00000048991;SE:chr2:136467801-136473120:136473264-136479494:+</t>
  </si>
  <si>
    <t>chr2:136473264-136479494:+</t>
  </si>
  <si>
    <t>ENSG00000049130</t>
  </si>
  <si>
    <t>KITLG</t>
  </si>
  <si>
    <t>chr12:88909311-88909394:-</t>
  </si>
  <si>
    <t>ENSG00000049130;SE:chr12:88900914-88909311:88909394-88910111:-</t>
  </si>
  <si>
    <t>chr12:88900914-88909311:-</t>
  </si>
  <si>
    <t>chr12:88957985-88958121:-</t>
  </si>
  <si>
    <t>ENSG00000049130;SE:chr12:88939642-88957985:88958121-88974041:-</t>
  </si>
  <si>
    <t>chr12:88939642-88957985:-</t>
  </si>
  <si>
    <t>ENSG00000049167</t>
  </si>
  <si>
    <t>ERCC8</t>
  </si>
  <si>
    <t>chr5:60220118-60220335:-</t>
  </si>
  <si>
    <t>ENSG00000049167;SE:chr5:60217982-60220118:60220335-60224691:-</t>
  </si>
  <si>
    <t>chr5:60217982-60220118:-</t>
  </si>
  <si>
    <t>chr5:60227934-60227975:-</t>
  </si>
  <si>
    <t>ENSG00000049167;SE:chr5:60224786-60227934:60227975-60240759:-</t>
  </si>
  <si>
    <t>chr5:60227975-60240759:-</t>
  </si>
  <si>
    <t>ENSG00000049449</t>
  </si>
  <si>
    <t>RCN1</t>
  </si>
  <si>
    <t>chr11:32124550-32124704:+</t>
  </si>
  <si>
    <t>ENSG00000049449;SE:chr11:32122154-32124550:32124704-32124827:+</t>
  </si>
  <si>
    <t>chr11:32124704-32124827:+</t>
  </si>
  <si>
    <t>ENSG00000049541</t>
  </si>
  <si>
    <t>RFC2</t>
  </si>
  <si>
    <t>chr7:73648105-73648224:-</t>
  </si>
  <si>
    <t>ENSG00000049541;SE:chr7:73646546-73648105:73648224-73649862:-</t>
  </si>
  <si>
    <t>chr7:73648224-73649862:-</t>
  </si>
  <si>
    <t>ENSG00000049759</t>
  </si>
  <si>
    <t>NEDD4L</t>
  </si>
  <si>
    <t>chr18:56002710-56002769:+</t>
  </si>
  <si>
    <t>ENSG00000049759;SE:chr18:56001124-56002710:56002769-56008270:+</t>
  </si>
  <si>
    <t>chr18:56002769-56008270:+</t>
  </si>
  <si>
    <t>ENSG00000049883</t>
  </si>
  <si>
    <t>PTCD2</t>
  </si>
  <si>
    <t>chr5:71617148-71617203:+</t>
  </si>
  <si>
    <t>ENSG00000049883;SE:chr5:71616336-71617148:71617203-71617999:+</t>
  </si>
  <si>
    <t>chr5:71616336-71617148:+</t>
  </si>
  <si>
    <t>ENSG00000050405</t>
  </si>
  <si>
    <t>LIMA1</t>
  </si>
  <si>
    <t>chr12:50595086-50595107:-</t>
  </si>
  <si>
    <t>ENSG00000050405;SE:chr12:50594667-50595086:50595107-50598335:-</t>
  </si>
  <si>
    <t>chr12:50595107-50598335:-</t>
  </si>
  <si>
    <t>ENSG00000050426</t>
  </si>
  <si>
    <t>LETMD1</t>
  </si>
  <si>
    <t>chr12:51449770-51449804:+</t>
  </si>
  <si>
    <t>ENSG00000050426;SE:chr12:51442968-51449770:51449804-51449927:+</t>
  </si>
  <si>
    <t>chr12:51442968-51449770:+</t>
  </si>
  <si>
    <t>chr12:51452387-51452521:+</t>
  </si>
  <si>
    <t>ENSG00000050426;SE:chr12:51451911-51452387:51452521-51453144:+</t>
  </si>
  <si>
    <t>chr12:51451911-51452387:+</t>
  </si>
  <si>
    <t>ENSG00000050730</t>
  </si>
  <si>
    <t>TNIP3</t>
  </si>
  <si>
    <t>chr4:122057740-122057840:-</t>
  </si>
  <si>
    <t>ENSG00000050730;SE:chr4:122053817-122057740:122057840-122059779:-</t>
  </si>
  <si>
    <t>chr4:122057840-122059779:-</t>
  </si>
  <si>
    <t>chr4:122059779-122059839:-</t>
  </si>
  <si>
    <t>ENSG00000050730;SE:chr4:122053817-122059779:122059839-122062971:-</t>
  </si>
  <si>
    <t>chr4:122059839-122062971:-</t>
  </si>
  <si>
    <t>ENSG00000050748</t>
  </si>
  <si>
    <t>MAPK9</t>
  </si>
  <si>
    <t>chr5:179674663-179674728:-</t>
  </si>
  <si>
    <t>ENSG00000050748;SE:chr5:179674510-179674663:179674728-179675973:-</t>
  </si>
  <si>
    <t>chr5:179674728-179675973:-</t>
  </si>
  <si>
    <t>chr5:179706796-179707036:-</t>
  </si>
  <si>
    <t>ENSG00000050748;SE:chr5:179696409-179706796:179707036-179707440:-</t>
  </si>
  <si>
    <t>chr5:179696409-179706796:-</t>
  </si>
  <si>
    <t>ENSG00000050820</t>
  </si>
  <si>
    <t>BCAR1</t>
  </si>
  <si>
    <t>chr16:75270780-75270896:-</t>
  </si>
  <si>
    <t>ENSG00000050820;SE:chr16:75269884-75270780:75270896-75271081:-</t>
  </si>
  <si>
    <t>chr16:75270896-75271081:-</t>
  </si>
  <si>
    <t>chr16:75286133-75286296:-</t>
  </si>
  <si>
    <t>ENSG00000050820;SE:chr16:75276988-75286133:75286296-75299723:-</t>
  </si>
  <si>
    <t>chr16:75286296-75299723:-</t>
  </si>
  <si>
    <t>ENSG00000051108</t>
  </si>
  <si>
    <t>HERPUD1</t>
  </si>
  <si>
    <t>chr16:56969316-56969387:+</t>
  </si>
  <si>
    <t>ENSG00000051108;SE:chr16:56969224-56969316:56969387-56970599:+</t>
  </si>
  <si>
    <t>chr16:56969224-56969316:+</t>
  </si>
  <si>
    <t>ENSG00000051180</t>
  </si>
  <si>
    <t>RAD51</t>
  </si>
  <si>
    <t>chr15:41022051-41022172:+</t>
  </si>
  <si>
    <t>ENSG00000051180;SE:chr15:41021832-41022051:41022172-41023253:+</t>
  </si>
  <si>
    <t>chr15:41022172-41023253:+</t>
  </si>
  <si>
    <t>ENSG00000051382</t>
  </si>
  <si>
    <t>PIK3CB</t>
  </si>
  <si>
    <t>chr3:138423285-138423335:-</t>
  </si>
  <si>
    <t>ENSG00000051382;SE:chr3:138417937-138423285:138423335-138426001:-</t>
  </si>
  <si>
    <t>chr3:138417937-138423285:-</t>
  </si>
  <si>
    <t>chr3:138453476-138453646:-</t>
  </si>
  <si>
    <t>ENSG00000051382;SE:chr3:138452280-138453476:138453646-138456549:-</t>
  </si>
  <si>
    <t>chr3:138453646-138456549:-</t>
  </si>
  <si>
    <t>chr3:138488893-138488959:-</t>
  </si>
  <si>
    <t>ENSG00000051382;SE:chr3:138478201-138488893:138488959-138515305:-</t>
  </si>
  <si>
    <t>chr3:138478201-138488893:-</t>
  </si>
  <si>
    <t>chr3:138515305-138515409:-</t>
  </si>
  <si>
    <t>ENSG00000051382;SE:chr3:138478201-138515305:138515409-138553537:-</t>
  </si>
  <si>
    <t>chr3:138478201-138515305:-</t>
  </si>
  <si>
    <t>ENSG00000051523</t>
  </si>
  <si>
    <t>CYBA</t>
  </si>
  <si>
    <t>chr16:88712928-88713011:-</t>
  </si>
  <si>
    <t>ENSG00000051523;SE:chr16:88712605-88712928:88713011-88713163:-</t>
  </si>
  <si>
    <t>chr16:88713011-88713163:-</t>
  </si>
  <si>
    <t>ENSG00000051596</t>
  </si>
  <si>
    <t>THOC3</t>
  </si>
  <si>
    <t>chr5:175394114-175394270:-</t>
  </si>
  <si>
    <t>ENSG00000051596;SE:chr5:175392158-175394114:175394270-175394945:-</t>
  </si>
  <si>
    <t>chr5:175392158-175394114:-</t>
  </si>
  <si>
    <t>ENSG00000051620</t>
  </si>
  <si>
    <t>HEBP2</t>
  </si>
  <si>
    <t>chr6:138733220-138733393:+</t>
  </si>
  <si>
    <t>ENSG00000051620;SE:chr6:138727170-138733220:138733393-138734017:+</t>
  </si>
  <si>
    <t>chr6:138733393-138734017:+</t>
  </si>
  <si>
    <t>ENSG00000051825</t>
  </si>
  <si>
    <t>MPHOSPH9</t>
  </si>
  <si>
    <t>chr12:123646662-123646739:-</t>
  </si>
  <si>
    <t>ENSG00000051825;SE:chr12:123645930-123646662:123646739-123647561:-</t>
  </si>
  <si>
    <t>chr12:123646739-123647561:-</t>
  </si>
  <si>
    <t>chr12:123687797-123687922:-</t>
  </si>
  <si>
    <t>ENSG00000051825;SE:chr12:123687631-123687797:123687922-123694603:-</t>
  </si>
  <si>
    <t>chr12:123687922-123694603:-</t>
  </si>
  <si>
    <t>chr12:123707585-123707674:-</t>
  </si>
  <si>
    <t>ENSG00000051825;SE:chr12:123706442-123707585:123707674-123712010:-</t>
  </si>
  <si>
    <t>chr12:123706442-123707585:-</t>
  </si>
  <si>
    <t>chr12:123710835-123710898:-</t>
  </si>
  <si>
    <t>ENSG00000051825;SE:chr12:123707674-123710835:123710898-123712010:-</t>
  </si>
  <si>
    <t>chr12:123707674-123710835:-</t>
  </si>
  <si>
    <t>ENSG00000052126</t>
  </si>
  <si>
    <t>PLEKHA5</t>
  </si>
  <si>
    <t>chr12:19413883-19413955:+</t>
  </si>
  <si>
    <t>ENSG00000052126;SE:chr12:19410471-19413883:19413955-19418684:+</t>
  </si>
  <si>
    <t>chr12:19413955-19418684:+</t>
  </si>
  <si>
    <t>chr12:19467748-19467828:+</t>
  </si>
  <si>
    <t>ENSG00000052126;SE:chr12:19440490-19467748:19467828-19473496:+</t>
  </si>
  <si>
    <t>chr12:19440490-19467748:+</t>
  </si>
  <si>
    <t>chr12:19499928-19500116:+</t>
  </si>
  <si>
    <t>ENSG00000052126;SE:chr12:19498822-19499928:19500116-19501333:+</t>
  </si>
  <si>
    <t>chr12:19498822-19499928:+</t>
  </si>
  <si>
    <t>ENSG00000052723</t>
  </si>
  <si>
    <t>SIKE1</t>
  </si>
  <si>
    <t>chr1:115321553-115321675:-</t>
  </si>
  <si>
    <t>ENSG00000052723;SE:chr1:115319080-115321553:115321675-115321763:-</t>
  </si>
  <si>
    <t>chr1:115319080-115321553:-</t>
  </si>
  <si>
    <t>ENSG00000052841</t>
  </si>
  <si>
    <t>TTC17</t>
  </si>
  <si>
    <t>chr11:43391629-43391935:+</t>
  </si>
  <si>
    <t>ENSG00000052841;SE:chr11:43380663-43391629:43391935-43400783:+</t>
  </si>
  <si>
    <t>chr11:43391935-43400783:+</t>
  </si>
  <si>
    <t>ENSG00000053254</t>
  </si>
  <si>
    <t>FOXN3</t>
  </si>
  <si>
    <t>chr14:89656731-89656793:-</t>
  </si>
  <si>
    <t>ENSG00000053254;SE:chr14:89647150-89656731:89656793-89747294:-</t>
  </si>
  <si>
    <t>chr14:89656793-89747294:-</t>
  </si>
  <si>
    <t>ENSG00000053371</t>
  </si>
  <si>
    <t>AKR7A2</t>
  </si>
  <si>
    <t>chr1:19633808-19633904:-</t>
  </si>
  <si>
    <t>ENSG00000053371;SE:chr1:19633595-19633808:19633904-19634652:-</t>
  </si>
  <si>
    <t>chr1:19633904-19634652:-</t>
  </si>
  <si>
    <t>ENSG00000053501</t>
  </si>
  <si>
    <t>USE1</t>
  </si>
  <si>
    <t>chr19:17330022-17330196:+</t>
  </si>
  <si>
    <t>ENSG00000053501;SE:chr19:17329200-17330022:17330196-17330440:+</t>
  </si>
  <si>
    <t>chr19:17330196-17330440:+</t>
  </si>
  <si>
    <t>ENSG00000053770</t>
  </si>
  <si>
    <t>AP5M1</t>
  </si>
  <si>
    <t>chr14:57740427-57740468:+</t>
  </si>
  <si>
    <t>ENSG00000053770;SE:chr14:57736106-57740427:57740468-57740962:+</t>
  </si>
  <si>
    <t>chr14:57736106-57740427:+</t>
  </si>
  <si>
    <t>ENSG00000054116</t>
  </si>
  <si>
    <t>TRAPPC3</t>
  </si>
  <si>
    <t>chr1:36603685-36603833:-</t>
  </si>
  <si>
    <t>ENSG00000054116;SE:chr1:36603579-36603685:36603833-36605321:-</t>
  </si>
  <si>
    <t>chr1:36603833-36605321:-</t>
  </si>
  <si>
    <t>ENSG00000054118</t>
  </si>
  <si>
    <t>THRAP3</t>
  </si>
  <si>
    <t>chr1:36690572-36690703:+</t>
  </si>
  <si>
    <t>ENSG00000054118;SE:chr1:36690106-36690572:36690703-36724983:+</t>
  </si>
  <si>
    <t>chr1:36690703-36724983:+</t>
  </si>
  <si>
    <t>ENSG00000054148</t>
  </si>
  <si>
    <t>PHPT1</t>
  </si>
  <si>
    <t>chr9:139744958-139745012:+</t>
  </si>
  <si>
    <t>ENSG00000054148;SE:chr9:139744589-139744958:139745012-139745207:+</t>
  </si>
  <si>
    <t>chr9:139745012-139745207:+</t>
  </si>
  <si>
    <t>ENSG00000054267</t>
  </si>
  <si>
    <t>chr1:235340063-235340218:-</t>
  </si>
  <si>
    <t>ENSG00000054267;SE:chr1:235338714-235340063:235340218-235341115:-</t>
  </si>
  <si>
    <t>chr1:235338714-235340063:-</t>
  </si>
  <si>
    <t>chr1:235344386-235344499:-</t>
  </si>
  <si>
    <t>ENSG00000054267;SE:chr1:235341228-235344386:235344499-235344900:-</t>
  </si>
  <si>
    <t>chr1:235344499-235344900:-</t>
  </si>
  <si>
    <t>ENSG00000054277</t>
  </si>
  <si>
    <t>OPN3</t>
  </si>
  <si>
    <t>chr1:241767722-241767881:-</t>
  </si>
  <si>
    <t>ENSG00000054277;SE:chr1:241761299-241767722:241767881-241803184:-</t>
  </si>
  <si>
    <t>chr1:241767881-241803184:-</t>
  </si>
  <si>
    <t>chr1:241779156-241779238:-</t>
  </si>
  <si>
    <t>ENSG00000054277;SE:chr1:241761299-241779156:241779238-241803184:-</t>
  </si>
  <si>
    <t>chr1:241779238-241803184:-</t>
  </si>
  <si>
    <t>ENSG00000054611</t>
  </si>
  <si>
    <t>TBC1D22A</t>
  </si>
  <si>
    <t>chr22:47184877-47184934:+</t>
  </si>
  <si>
    <t>ENSG00000054611;SE:chr22:47158745-47184877:47184934-47188417:+</t>
  </si>
  <si>
    <t>chr22:47158745-47184877:+</t>
  </si>
  <si>
    <t>chr22:47193341-47193517:+</t>
  </si>
  <si>
    <t>ENSG00000054611;SE:chr22:47189738-47193341:47193517-47274549:+</t>
  </si>
  <si>
    <t>chr22:47189738-47193341:+</t>
  </si>
  <si>
    <t>ENSG00000054965</t>
  </si>
  <si>
    <t>FAM168A</t>
  </si>
  <si>
    <t>chr11:73136067-73136093:-</t>
  </si>
  <si>
    <t>ENSG00000054965;SE:chr11:73131044-73136067:73136093-73141735:-</t>
  </si>
  <si>
    <t>chr11:73131044-73136067:-</t>
  </si>
  <si>
    <t>ENSG00000054983</t>
  </si>
  <si>
    <t>GALC</t>
  </si>
  <si>
    <t>chr14:88411897-88412077:-</t>
  </si>
  <si>
    <t>ENSG00000054983;SE:chr14:88407902-88411897:88412077-88414072:-</t>
  </si>
  <si>
    <t>chr14:88412077-88414072:-</t>
  </si>
  <si>
    <t>chr14:88447758-88447791:-</t>
  </si>
  <si>
    <t>ENSG00000054983;SE:chr14:88442832-88447758:88447791-88448549:-</t>
  </si>
  <si>
    <t>chr14:88442832-88447758:-</t>
  </si>
  <si>
    <t>chr14:88453313-88453400:-</t>
  </si>
  <si>
    <t>ENSG00000054983;SE:chr14:88452946-88453313:88453400-88454488:-</t>
  </si>
  <si>
    <t>chr14:88452946-88453313:-</t>
  </si>
  <si>
    <t>chr14:88458648-88458749:-</t>
  </si>
  <si>
    <t>ENSG00000054983;SE:chr14:88454867-88458648:88458749-88459314:-</t>
  </si>
  <si>
    <t>chr14:88454867-88458648:-</t>
  </si>
  <si>
    <t>ENSG00000055044</t>
  </si>
  <si>
    <t>NOP58</t>
  </si>
  <si>
    <t>chr2:203142935-203143052:+</t>
  </si>
  <si>
    <t>ENSG00000055044;SE:chr2:203142725-203142935:203143052-203147074:+</t>
  </si>
  <si>
    <t>chr2:203143052-203147074:+</t>
  </si>
  <si>
    <t>chr2:203152383-203152447:+</t>
  </si>
  <si>
    <t>ENSG00000055044;SE:chr2:203149204-203152383:203152447-203155046:+</t>
  </si>
  <si>
    <t>chr2:203152447-203155046:+</t>
  </si>
  <si>
    <t>ENSG00000055070</t>
  </si>
  <si>
    <t>SZRD1</t>
  </si>
  <si>
    <t>chr1:16713550-16713620:+</t>
  </si>
  <si>
    <t>ENSG00000055070;SE:chr1:16693803-16713550:16713620-16717870:+</t>
  </si>
  <si>
    <t>chr1:16713620-16717870:+</t>
  </si>
  <si>
    <t>chr1:16717045-16717121:+</t>
  </si>
  <si>
    <t>ENSG00000055070;SE:chr1:16693803-16717045:16717121-16717870:+</t>
  </si>
  <si>
    <t>chr1:16717121-16717870:+</t>
  </si>
  <si>
    <t>ENSG00000055147</t>
  </si>
  <si>
    <t>FAM114A2</t>
  </si>
  <si>
    <t>chr5:153374152-153374303:-</t>
  </si>
  <si>
    <t>ENSG00000055147;SE:chr5:153372670-153374152:153374303-153374479:-</t>
  </si>
  <si>
    <t>chr5:153372670-153374152:-</t>
  </si>
  <si>
    <t>chr5:153415802-153415945:-</t>
  </si>
  <si>
    <t>ENSG00000055147;SE:chr5:153414527-153415802:153415945-153417853:-</t>
  </si>
  <si>
    <t>chr5:153414527-153415802:-</t>
  </si>
  <si>
    <t>chr5:153417948-153417994:-</t>
  </si>
  <si>
    <t>ENSG00000055147;SE:chr5:153414527-153417948:153417994-153418417:-</t>
  </si>
  <si>
    <t>chr5:153417994-153418417:-</t>
  </si>
  <si>
    <t>PUM2</t>
  </si>
  <si>
    <t>chr2:20478344-20478580:-</t>
  </si>
  <si>
    <t>ENSG00000055917;SE:chr2:20463221-20478344:20478580-20482708:-</t>
  </si>
  <si>
    <t>chr2:20478580-20482708:-</t>
  </si>
  <si>
    <t>chr2:20526022-20526146:-</t>
  </si>
  <si>
    <t>ENSG00000055917;SE:chr2:20518406-20526022:20526146-20527071:-</t>
  </si>
  <si>
    <t>chr2:20526146-20527071:-</t>
  </si>
  <si>
    <t>ENSG00000055950</t>
  </si>
  <si>
    <t>MRPL43</t>
  </si>
  <si>
    <t>chr10:102743791-102743831:-</t>
  </si>
  <si>
    <t>ENSG00000055950;SE:chr10:102743574-102743791:102743831-102746506:-</t>
  </si>
  <si>
    <t>chr10:102743574-102743791:-</t>
  </si>
  <si>
    <t>ENSG00000056097</t>
  </si>
  <si>
    <t>ZFR</t>
  </si>
  <si>
    <t>chr5:32380181-32380278:-</t>
  </si>
  <si>
    <t>ENSG00000056097;SE:chr5:32379316-32380181:32380278-32385614:-</t>
  </si>
  <si>
    <t>chr5:32379316-32380181:-</t>
  </si>
  <si>
    <t>ENSG00000056972</t>
  </si>
  <si>
    <t>TRAF3IP2</t>
  </si>
  <si>
    <t>chr6:111922399-111922509:-</t>
  </si>
  <si>
    <t>ENSG00000056972;SE:chr6:111913297-111922399:111922509-111926979:-</t>
  </si>
  <si>
    <t>chr6:111913297-111922399:-</t>
  </si>
  <si>
    <t>ENSG00000057294</t>
  </si>
  <si>
    <t>PKP2</t>
  </si>
  <si>
    <t>chr12:32996116-32996247:-</t>
  </si>
  <si>
    <t>ENSG00000057294;SE:chr12:32994139-32996116:32996247-33003700:-</t>
  </si>
  <si>
    <t>chr12:32994139-32996116:-</t>
  </si>
  <si>
    <t>ENSG00000057608</t>
  </si>
  <si>
    <t>GDI2</t>
  </si>
  <si>
    <t>chr10:5808457-5808601:-</t>
  </si>
  <si>
    <t>ENSG00000057608;SE:chr10:5808258-5808457:5808601-5810176:-</t>
  </si>
  <si>
    <t>chr10:5808258-5808457:-</t>
  </si>
  <si>
    <t>chr10:5853837-5853919:-</t>
  </si>
  <si>
    <t>ENSG00000057608;SE:chr10:5842668-5853837:5853919-5855177:-</t>
  </si>
  <si>
    <t>chr10:5842668-5853837:-</t>
  </si>
  <si>
    <t>ENSG00000057663</t>
  </si>
  <si>
    <t>ATG5</t>
  </si>
  <si>
    <t>chr6:106756239-106756366:-</t>
  </si>
  <si>
    <t>ENSG00000057663;SE:chr6:106740981-106756239:106756366-106763976:-</t>
  </si>
  <si>
    <t>chr6:106740981-106756239:-</t>
  </si>
  <si>
    <t>ENSG00000057935</t>
  </si>
  <si>
    <t>MTA3</t>
  </si>
  <si>
    <t>chr2:42808925-42809048:+</t>
  </si>
  <si>
    <t>ENSG00000057935;SE:chr2:42806340-42808925:42809048-42836598:+</t>
  </si>
  <si>
    <t>chr2:42806340-42808925:+</t>
  </si>
  <si>
    <t>ENSG00000058056</t>
  </si>
  <si>
    <t>USP13</t>
  </si>
  <si>
    <t>chr3:179474840-179474866:+</t>
  </si>
  <si>
    <t>ENSG00000058056;SE:chr3:179472642-179474840:179474866-179478900:+</t>
  </si>
  <si>
    <t>chr3:179474866-179478900:+</t>
  </si>
  <si>
    <t>ENSG00000058063</t>
  </si>
  <si>
    <t>ATP11B</t>
  </si>
  <si>
    <t>chr3:182620269-182620354:+</t>
  </si>
  <si>
    <t>ENSG00000058063;SE:chr3:182616560-182620269:182620354-182631649:+</t>
  </si>
  <si>
    <t>chr3:182616560-182620269:+</t>
  </si>
  <si>
    <t>chr3:182626247-182626293:+</t>
  </si>
  <si>
    <t>ENSG00000058063;SE:chr3:182620354-182626247:182626293-182631649:+</t>
  </si>
  <si>
    <t>chr3:182626293-182631649:+</t>
  </si>
  <si>
    <t>ENSG00000058091</t>
  </si>
  <si>
    <t>CDK14</t>
  </si>
  <si>
    <t>chr7:90237844-90237889:+</t>
  </si>
  <si>
    <t>ENSG00000058091;SE:chr7:90233563-90237844:90237889-90355881:+</t>
  </si>
  <si>
    <t>chr7:90237889-90355881:+</t>
  </si>
  <si>
    <t>ENSG00000058262</t>
  </si>
  <si>
    <t>SEC61A1</t>
  </si>
  <si>
    <t>chr3:127771678-127771745:+</t>
  </si>
  <si>
    <t>ENSG00000058262;SE:chr3:127771402-127771678:127771745-127774359:+</t>
  </si>
  <si>
    <t>chr3:127771745-127774359:+</t>
  </si>
  <si>
    <t>ENSG00000058272</t>
  </si>
  <si>
    <t>PPP1R12A</t>
  </si>
  <si>
    <t>chr12:80176351-80176375:-</t>
  </si>
  <si>
    <t>ENSG00000058272;SE:chr12:80175642-80176351:80176375-80180154:-</t>
  </si>
  <si>
    <t>chr12:80175642-80176351:-</t>
  </si>
  <si>
    <t>chr12:80180154-80180258:-</t>
  </si>
  <si>
    <t>ENSG00000058272;SE:chr12:80175642-80180154:80180258-80182428:-</t>
  </si>
  <si>
    <t>chr12:80175642-80180154:-</t>
  </si>
  <si>
    <t>chr12:80199946-80200077:-</t>
  </si>
  <si>
    <t>ENSG00000058272;SE:chr12:80199548-80199946:80200077-80201006:-</t>
  </si>
  <si>
    <t>chr12:80199548-80199946:-</t>
  </si>
  <si>
    <t>chr12:80215896-80215970:-</t>
  </si>
  <si>
    <t>ENSG00000058272;SE:chr12:80214946-80215896:80215970-80222100:-</t>
  </si>
  <si>
    <t>chr12:80215970-80222100:-</t>
  </si>
  <si>
    <t>ENSG00000058600</t>
  </si>
  <si>
    <t>POLR3E</t>
  </si>
  <si>
    <t>chr16:22316700-22316815:+</t>
  </si>
  <si>
    <t>ENSG00000058600;SE:chr16:22316527-22316700:22316815-22319469:+</t>
  </si>
  <si>
    <t>chr16:22316815-22319469:+</t>
  </si>
  <si>
    <t>chr16:22343444-22343506:+</t>
  </si>
  <si>
    <t>ENSG00000058600;SE:chr16:22339908-22343444:22343506-22344965:+</t>
  </si>
  <si>
    <t>chr16:22343506-22344965:+</t>
  </si>
  <si>
    <t>ENSG00000058668</t>
  </si>
  <si>
    <t>ATP2B4</t>
  </si>
  <si>
    <t>chr1:203671172-203671207:+</t>
  </si>
  <si>
    <t>ENSG00000058668;SE:chr1:203670051-203671172:203671207-203672780:+</t>
  </si>
  <si>
    <t>chr1:203671207-203672780:+</t>
  </si>
  <si>
    <t>chr1:203702351-203702528:+</t>
  </si>
  <si>
    <t>ENSG00000058668;SE:chr1:203696699-203702351:203702528-203708674:+</t>
  </si>
  <si>
    <t>chr1:203696699-203702351:+</t>
  </si>
  <si>
    <t>ENSG00000058729</t>
  </si>
  <si>
    <t>RIOK2</t>
  </si>
  <si>
    <t>chr5:96501971-96502075:-</t>
  </si>
  <si>
    <t>ENSG00000058729;SE:chr5:96500851-96501971:96502075-96503171:-</t>
  </si>
  <si>
    <t>chr5:96502075-96503171:-</t>
  </si>
  <si>
    <t>ENSG00000058799</t>
  </si>
  <si>
    <t>YIPF1</t>
  </si>
  <si>
    <t>chr1:54348616-54348704:-</t>
  </si>
  <si>
    <t>ENSG00000058799;SE:chr1:54344395-54348616:54348704-54348786:-</t>
  </si>
  <si>
    <t>chr1:54344395-54348616:-</t>
  </si>
  <si>
    <t>chr1:54352340-54352394:-</t>
  </si>
  <si>
    <t>ENSG00000058799;SE:chr1:54348949-54352340:54352394-54355386:-</t>
  </si>
  <si>
    <t>chr1:54348949-54352340:-</t>
  </si>
  <si>
    <t>ENSG00000058804</t>
  </si>
  <si>
    <t>NDC1</t>
  </si>
  <si>
    <t>chr1:54301173-54301293:-</t>
  </si>
  <si>
    <t>ENSG00000058804;SE:chr1:54298264-54301173:54301293-54303878:-</t>
  </si>
  <si>
    <t>chr1:54301293-54303878:-</t>
  </si>
  <si>
    <t>ENSG00000059122</t>
  </si>
  <si>
    <t>FLYWCH1</t>
  </si>
  <si>
    <t>chr16:2978825-2978918:+</t>
  </si>
  <si>
    <t>ENSG00000059122;SE:chr16:2964290-2978825:2978918-2979614:+</t>
  </si>
  <si>
    <t>chr16:2978918-2979614:+</t>
  </si>
  <si>
    <t>ENSG00000059691</t>
  </si>
  <si>
    <t>GATB</t>
  </si>
  <si>
    <t>chr4:152637161-152637283:-</t>
  </si>
  <si>
    <t>ENSG00000059691;SE:chr4:152629253-152637161:152637283-152638028:-</t>
  </si>
  <si>
    <t>chr4:152637283-152638028:-</t>
  </si>
  <si>
    <t>ENSG00000059728</t>
  </si>
  <si>
    <t>MXD1</t>
  </si>
  <si>
    <t>chr2:70148868-70148897:+</t>
  </si>
  <si>
    <t>ENSG00000059728;SE:chr2:70143352-70148868:70148897-70162483:+</t>
  </si>
  <si>
    <t>chr2:70143352-70148868:+</t>
  </si>
  <si>
    <t>ENSG00000059758</t>
  </si>
  <si>
    <t>CDK17</t>
  </si>
  <si>
    <t>chr12:96728497-96728643:-</t>
  </si>
  <si>
    <t>ENSG00000059758;SE:chr12:96717890-96728497:96728643-96793764:-</t>
  </si>
  <si>
    <t>chr12:96728643-96793764:-</t>
  </si>
  <si>
    <t>ENSG00000060138</t>
  </si>
  <si>
    <t>YBX3</t>
  </si>
  <si>
    <t>chr12:10856122-10856218:-</t>
  </si>
  <si>
    <t>ENSG00000060138;SE:chr12:10854733-10856122:10856218-10856650:-</t>
  </si>
  <si>
    <t>chr12:10856218-10856650:-</t>
  </si>
  <si>
    <t>chr12:10862507-10862713:-</t>
  </si>
  <si>
    <t>ENSG00000060138;SE:chr12:10856747-10862507:10862713-10865810:-</t>
  </si>
  <si>
    <t>chr12:10862713-10865810:-</t>
  </si>
  <si>
    <t>ENSG00000060339</t>
  </si>
  <si>
    <t>CCAR1</t>
  </si>
  <si>
    <t>chr10:70497602-70497646:+</t>
  </si>
  <si>
    <t>ENSG00000060339;SE:chr10:70496805-70497602:70497646-70500386:+</t>
  </si>
  <si>
    <t>chr10:70497646-70500386:+</t>
  </si>
  <si>
    <t>chr10:70500386-70500418:+</t>
  </si>
  <si>
    <t>ENSG00000060339;SE:chr10:70496805-70500386:70500418-70502133:+</t>
  </si>
  <si>
    <t>chr10:70496805-70500386:+</t>
  </si>
  <si>
    <t>chr10:70516030-70516240:+</t>
  </si>
  <si>
    <t>ENSG00000060339;SE:chr10:70515293-70516030:70516240-70517051:+</t>
  </si>
  <si>
    <t>chr10:70515293-70516030:+</t>
  </si>
  <si>
    <t>ENSG00000060558</t>
  </si>
  <si>
    <t>GNA15</t>
  </si>
  <si>
    <t>chr19:3146401-3146589:+</t>
  </si>
  <si>
    <t>ENSG00000060558;SE:chr19:3136593-3146401:3146589-3148589:+</t>
  </si>
  <si>
    <t>chr19:3136593-3146401:+</t>
  </si>
  <si>
    <t>ENSG00000060749</t>
  </si>
  <si>
    <t>QSER1</t>
  </si>
  <si>
    <t>chr11:32987846-32987983:+</t>
  </si>
  <si>
    <t>ENSG00000060749;SE:chr11:32979632-32987846:32987983-32990592:+</t>
  </si>
  <si>
    <t>chr11:32987983-32990592:+</t>
  </si>
  <si>
    <t>ENSG00000060971</t>
  </si>
  <si>
    <t>ACAA1</t>
  </si>
  <si>
    <t>chr3:38173087-38173129:-</t>
  </si>
  <si>
    <t>ENSG00000060971;SE:chr3:38170879-38173087:38173129-38173417:-</t>
  </si>
  <si>
    <t>chr3:38170879-38173087:-</t>
  </si>
  <si>
    <t>ENSG00000060982</t>
  </si>
  <si>
    <t>BCAT1</t>
  </si>
  <si>
    <t>chr12:25034235-25034345:-</t>
  </si>
  <si>
    <t>ENSG00000060982;SE:chr12:25031583-25034235:25034345-25047209:-</t>
  </si>
  <si>
    <t>chr12:25034345-25047209:-</t>
  </si>
  <si>
    <t>chr12:25054748-25054819:-</t>
  </si>
  <si>
    <t>ENSG00000060982;SE:chr12:25047409-25054748:25054819-25101861:-</t>
  </si>
  <si>
    <t>chr12:25054819-25101861:-</t>
  </si>
  <si>
    <t>ENSG00000061273</t>
  </si>
  <si>
    <t>HDAC7</t>
  </si>
  <si>
    <t>chr12:48186321-48186452:-</t>
  </si>
  <si>
    <t>ENSG00000061273;SE:chr12:48185787-48186321:48186452-48187152:-</t>
  </si>
  <si>
    <t>chr12:48186452-48187152:-</t>
  </si>
  <si>
    <t>chr12:48189689-48189799:-</t>
  </si>
  <si>
    <t>ENSG00000061273;SE:chr12:48189550-48189689:48189799-48189990:-</t>
  </si>
  <si>
    <t>chr12:48189550-48189689:-</t>
  </si>
  <si>
    <t>ENSG00000061794</t>
  </si>
  <si>
    <t>MRPS35</t>
  </si>
  <si>
    <t>chr12:27867713-27867753:+</t>
  </si>
  <si>
    <t>ENSG00000061794;SE:chr12:27863888-27867713:27867753-27869224:+</t>
  </si>
  <si>
    <t>chr12:27867753-27869224:+</t>
  </si>
  <si>
    <t>chr12:27878510-27878600:+</t>
  </si>
  <si>
    <t>ENSG00000061794;SE:chr12:27877119-27878510:27878600-27888380:+</t>
  </si>
  <si>
    <t>chr12:27877119-27878510:+</t>
  </si>
  <si>
    <t>ENSG00000061936</t>
  </si>
  <si>
    <t>SFSWAP</t>
  </si>
  <si>
    <t>chr12:132249001-132249231:+</t>
  </si>
  <si>
    <t>ENSG00000061936;SE:chr12:132241189-132249001:132249231-132250663:+</t>
  </si>
  <si>
    <t>chr12:132241189-132249001:+</t>
  </si>
  <si>
    <t>chr12:132269618-132269773:+</t>
  </si>
  <si>
    <t>ENSG00000061936;SE:chr12:132262875-132269618:132269773-132271008:+</t>
  </si>
  <si>
    <t>chr12:132269773-132271008:+</t>
  </si>
  <si>
    <t>ENSG00000061938</t>
  </si>
  <si>
    <t>TNK2</t>
  </si>
  <si>
    <t>chr3:195594040-195594129:-</t>
  </si>
  <si>
    <t>ENSG00000061938;SE:chr3:195593887-195594040:195594129-195594232:-</t>
  </si>
  <si>
    <t>chr3:195593887-195594040:-</t>
  </si>
  <si>
    <t>chr3:195596368-195596412:-</t>
  </si>
  <si>
    <t>ENSG00000061938;SE:chr3:195595580-195596368:195596412-195596985:-</t>
  </si>
  <si>
    <t>chr3:195596412-195596985:-</t>
  </si>
  <si>
    <t>chr3:195603315-195603379:-</t>
  </si>
  <si>
    <t>ENSG00000061938;SE:chr3:195599341-195603315:195603379-195603482:-</t>
  </si>
  <si>
    <t>chr3:195599341-195603315:-</t>
  </si>
  <si>
    <t>chr3:195609157-195609199:-</t>
  </si>
  <si>
    <t>ENSG00000061938;SE:chr3:195606046-195609157:195609199-195610028:-</t>
  </si>
  <si>
    <t>chr3:195609199-195610028:-</t>
  </si>
  <si>
    <t>chr3:195609316-195609398:-</t>
  </si>
  <si>
    <t>ENSG00000061938;SE:chr3:195609199-195609316:195609398-195610028:-</t>
  </si>
  <si>
    <t>chr3:195609199-195609316:-</t>
  </si>
  <si>
    <t>chr3:195612284-195612414:-</t>
  </si>
  <si>
    <t>ENSG00000061938;SE:chr3:195611904-195612284:195612414-195613848:-</t>
  </si>
  <si>
    <t>chr3:195612414-195613848:-</t>
  </si>
  <si>
    <t>ENSG00000062194</t>
  </si>
  <si>
    <t>GPBP1</t>
  </si>
  <si>
    <t>chr5:56517203-56517223:+</t>
  </si>
  <si>
    <t>ENSG00000062194;SE:chr5:56510020-56517203:56517223-56526673:+</t>
  </si>
  <si>
    <t>chr5:56510020-56517203:+</t>
  </si>
  <si>
    <t>chr5:56532940-56532999:+</t>
  </si>
  <si>
    <t>ENSG00000062194;SE:chr5:56531859-56532940:56532999-56542127:+</t>
  </si>
  <si>
    <t>chr5:56531859-56532940:+</t>
  </si>
  <si>
    <t>ENSG00000062485</t>
  </si>
  <si>
    <t>CS</t>
  </si>
  <si>
    <t>chr12:56685004-56685090:-</t>
  </si>
  <si>
    <t>ENSG00000062485;SE:chr12:56680429-56685004:56685090-56693944:-</t>
  </si>
  <si>
    <t>chr12:56680429-56685004:-</t>
  </si>
  <si>
    <t>ENSG00000062716</t>
  </si>
  <si>
    <t>VMP1</t>
  </si>
  <si>
    <t>chr17:57816198-57816308:+</t>
  </si>
  <si>
    <t>ENSG00000062716;SE:chr17:57812834-57816198:57816308-57842332:+</t>
  </si>
  <si>
    <t>chr17:57812834-57816198:+</t>
  </si>
  <si>
    <t>chr17:57911373-57911411:+</t>
  </si>
  <si>
    <t>ENSG00000062716;SE:chr17:57895134-57911373:57911411-57915656:+</t>
  </si>
  <si>
    <t>chr17:57895134-57911373:+</t>
  </si>
  <si>
    <t>ENSG00000063046</t>
  </si>
  <si>
    <t>EIF4B</t>
  </si>
  <si>
    <t>chr12:53402381-53402427:+</t>
  </si>
  <si>
    <t>ENSG00000063046;SE:chr12:53400280-53402381:53402427-53410257:+</t>
  </si>
  <si>
    <t>chr12:53402427-53410257:+</t>
  </si>
  <si>
    <t>chr12:53410257-53410394:+</t>
  </si>
  <si>
    <t>ENSG00000063046;SE:chr12:53400280-53410257:53410394-53412582:+</t>
  </si>
  <si>
    <t>chr12:53400280-53410257:+</t>
  </si>
  <si>
    <t>chr12:53413694-53413810:+</t>
  </si>
  <si>
    <t>ENSG00000063046;SE:chr12:53412790-53413694:53413810-53415590:+</t>
  </si>
  <si>
    <t>chr12:53412790-53413694:+</t>
  </si>
  <si>
    <t>chr12:53416038-53416150:+</t>
  </si>
  <si>
    <t>ENSG00000063046;SE:chr12:53415644-53416038:53416150-53416277:+</t>
  </si>
  <si>
    <t>chr12:53415644-53416038:+</t>
  </si>
  <si>
    <t>chr12:53419011-53419129:+</t>
  </si>
  <si>
    <t>ENSG00000063046;SE:chr12:53416411-53419011:53419129-53421566:+</t>
  </si>
  <si>
    <t>chr12:53419129-53421566:+</t>
  </si>
  <si>
    <t>ENSG00000063177</t>
  </si>
  <si>
    <t>RPL18</t>
  </si>
  <si>
    <t>chr19:49119134-49119162:-</t>
  </si>
  <si>
    <t>ENSG00000063177;SE:chr19:49118704-49119134:49119162-49119983:-</t>
  </si>
  <si>
    <t>chr19:49119162-49119983:-</t>
  </si>
  <si>
    <t>ENSG00000063241</t>
  </si>
  <si>
    <t>ISOC2</t>
  </si>
  <si>
    <t>chr19:55968459-55968579:-</t>
  </si>
  <si>
    <t>ENSG00000063241;SE:chr19:55967856-55968459:55968579-55972879:-</t>
  </si>
  <si>
    <t>chr19:55968579-55972879:-</t>
  </si>
  <si>
    <t>ENSG00000063244</t>
  </si>
  <si>
    <t>U2AF2</t>
  </si>
  <si>
    <t>chr19:56170228-56170347:+</t>
  </si>
  <si>
    <t>ENSG00000063244;SE:chr19:56166519-56170228:56170347-56170576:+</t>
  </si>
  <si>
    <t>chr19:56166519-56170228:+</t>
  </si>
  <si>
    <t>ENSG00000063245</t>
  </si>
  <si>
    <t>EPN1</t>
  </si>
  <si>
    <t>chr19:56200663-56200737:+</t>
  </si>
  <si>
    <t>ENSG00000063245;SE:chr19:56200360-56200663:56200737-56201233:+</t>
  </si>
  <si>
    <t>chr19:56200737-56201233:+</t>
  </si>
  <si>
    <t>ENSG00000063601</t>
  </si>
  <si>
    <t>MTMR1</t>
  </si>
  <si>
    <t>chrX:149905067-149905252:+</t>
  </si>
  <si>
    <t>ENSG00000063601;SE:chrX:149901202-149905067:149905252-149905714:+</t>
  </si>
  <si>
    <t>chrX:149901202-149905067:+</t>
  </si>
  <si>
    <t>chrX:149931038-149931210:+</t>
  </si>
  <si>
    <t>ENSG00000063601;SE:chrX:149924337-149931038:149931210-149932985:+</t>
  </si>
  <si>
    <t>chrX:149924337-149931038:+</t>
  </si>
  <si>
    <t>ENSG00000063978</t>
  </si>
  <si>
    <t>RNF4</t>
  </si>
  <si>
    <t>chr4:2492064-2492138:+</t>
  </si>
  <si>
    <t>ENSG00000063978;SE:chr4:2470985-2492064:2492138-2498734:+</t>
  </si>
  <si>
    <t>chr4:2470985-2492064:+</t>
  </si>
  <si>
    <t>chr4:2496294-2496479:+</t>
  </si>
  <si>
    <t>ENSG00000063978;SE:chr4:2492229-2496294:2496479-2498734:+</t>
  </si>
  <si>
    <t>chr4:2496479-2498734:+</t>
  </si>
  <si>
    <t>ENSG00000064012</t>
  </si>
  <si>
    <t>CASP8</t>
  </si>
  <si>
    <t>chr2:202131210-202131514:+</t>
  </si>
  <si>
    <t>ENSG00000064012;SE:chr2:202098835-202131210:202131514-202136239:+</t>
  </si>
  <si>
    <t>chr2:202098835-202131210:+</t>
  </si>
  <si>
    <t>chr2:202134233-202134328:+</t>
  </si>
  <si>
    <t>ENSG00000064012;SE:chr2:202131514-202134233:202134328-202136239:+</t>
  </si>
  <si>
    <t>chr2:202131514-202134233:+</t>
  </si>
  <si>
    <t>ENSG00000064042</t>
  </si>
  <si>
    <t>LIMCH1</t>
  </si>
  <si>
    <t>chr4:41496553-41496623:+</t>
  </si>
  <si>
    <t>ENSG00000064042;SE:chr4:41362953-41496553:41496623-41526426:+</t>
  </si>
  <si>
    <t>chr4:41362953-41496553:+</t>
  </si>
  <si>
    <t>chr4:41605892-41605922:+</t>
  </si>
  <si>
    <t>ENSG00000064042;SE:chr4:41601043-41605892:41605922-41607911:+</t>
  </si>
  <si>
    <t>chr4:41601043-41605892:+</t>
  </si>
  <si>
    <t>chr4:41640949-41640984:+</t>
  </si>
  <si>
    <t>ENSG00000064042;SE:chr4:41621457-41640949:41640984-41646517:+</t>
  </si>
  <si>
    <t>chr4:41640984-41646517:+</t>
  </si>
  <si>
    <t>chr4:41689857-41689934:+</t>
  </si>
  <si>
    <t>ENSG00000064042;SE:chr4:41687847-41689857:41689934-41691544:+</t>
  </si>
  <si>
    <t>chr4:41687847-41689857:+</t>
  </si>
  <si>
    <t>ENSG00000064102</t>
  </si>
  <si>
    <t>ASUN</t>
  </si>
  <si>
    <t>chr12:27070577-27070666:-</t>
  </si>
  <si>
    <t>ENSG00000064102;SE:chr12:27070374-27070577:27070666-27075549:-</t>
  </si>
  <si>
    <t>chr12:27070374-27070577:-</t>
  </si>
  <si>
    <t>ENSG00000064115</t>
  </si>
  <si>
    <t>TM7SF3</t>
  </si>
  <si>
    <t>chr12:27130885-27131027:-</t>
  </si>
  <si>
    <t>ENSG00000064115;SE:chr12:27129290-27130885:27131027-27132717:-</t>
  </si>
  <si>
    <t>chr12:27129290-27130885:-</t>
  </si>
  <si>
    <t>ENSG00000064313</t>
  </si>
  <si>
    <t>TAF2</t>
  </si>
  <si>
    <t>chr8:120757121-120757276:-</t>
  </si>
  <si>
    <t>ENSG00000064313;SE:chr8:120756633-120757121:120757276-120758945:-</t>
  </si>
  <si>
    <t>chr8:120757276-120758945:-</t>
  </si>
  <si>
    <t>chr8:120773848-120774012:-</t>
  </si>
  <si>
    <t>ENSG00000064313;SE:chr8:120772978-120773848:120774012-120774655:-</t>
  </si>
  <si>
    <t>chr8:120772978-120773848:-</t>
  </si>
  <si>
    <t>chr8:120809230-120809343:-</t>
  </si>
  <si>
    <t>ENSG00000064313;SE:chr8:120807871-120809230:120809343-120809902:-</t>
  </si>
  <si>
    <t>chr8:120809343-120809902:-</t>
  </si>
  <si>
    <t>ENSG00000064419</t>
  </si>
  <si>
    <t>TNPO3</t>
  </si>
  <si>
    <t>chr7:128681611-128681771:-</t>
  </si>
  <si>
    <t>ENSG00000064419;SE:chr7:128658211-128681611:128681771-128694705:-</t>
  </si>
  <si>
    <t>chr7:128658211-128681611:-</t>
  </si>
  <si>
    <t>ENSG00000064489</t>
  </si>
  <si>
    <t>MEF2BNB-MEF2B</t>
  </si>
  <si>
    <t>chr19:19291495-19291570:-</t>
  </si>
  <si>
    <t>ENSG00000064489;SE:chr19:19261573-19291495:19291570-19293382:-</t>
  </si>
  <si>
    <t>chr19:19291570-19293382:-</t>
  </si>
  <si>
    <t>ENSG00000064490</t>
  </si>
  <si>
    <t>RFXANK</t>
  </si>
  <si>
    <t>chr19:19307995-19308060:+</t>
  </si>
  <si>
    <t>ENSG00000064490;SE:chr19:19307855-19307995:19308060-19308330:+</t>
  </si>
  <si>
    <t>chr19:19308060-19308330:+</t>
  </si>
  <si>
    <t>chr19:19311628-19311702:+</t>
  </si>
  <si>
    <t>ENSG00000064490;SE:chr19:19310043-19311628:19311702-19312458:+</t>
  </si>
  <si>
    <t>chr19:19311702-19312458:+</t>
  </si>
  <si>
    <t>ENSG00000064607</t>
  </si>
  <si>
    <t>SUGP2</t>
  </si>
  <si>
    <t>chr19:19102149-19102362:-</t>
  </si>
  <si>
    <t>ENSG00000064607;SE:chr19:19101958-19102149:19102362-19105175:-</t>
  </si>
  <si>
    <t>chr19:19102362-19105175:-</t>
  </si>
  <si>
    <t>chr19:19109733-19109794:-</t>
  </si>
  <si>
    <t>ENSG00000064607;SE:chr19:19106089-19109733:19109794-19112422:-</t>
  </si>
  <si>
    <t>chr19:19106089-19109733:-</t>
  </si>
  <si>
    <t>chr19:19114305-19114417:-</t>
  </si>
  <si>
    <t>ENSG00000064607;SE:chr19:19112483-19114305:19114417-19114977:-</t>
  </si>
  <si>
    <t>chr19:19112483-19114305:-</t>
  </si>
  <si>
    <t>chr19:19118156-19118256:-</t>
  </si>
  <si>
    <t>ENSG00000064607;SE:chr19:19115455-19118156:19118256-19119126:-</t>
  </si>
  <si>
    <t>chr19:19115455-19118156:-</t>
  </si>
  <si>
    <t>ENSG00000064651</t>
  </si>
  <si>
    <t>SLC12A2</t>
  </si>
  <si>
    <t>chr5:127512797-127512844:+</t>
  </si>
  <si>
    <t>ENSG00000064651;SE:chr5:127510358-127512797:127512844-127514259:+</t>
  </si>
  <si>
    <t>chr5:127512844-127514259:+</t>
  </si>
  <si>
    <t>ENSG00000064652</t>
  </si>
  <si>
    <t>SNX24</t>
  </si>
  <si>
    <t>chr5:122189369-122189462:+</t>
  </si>
  <si>
    <t>ENSG00000064652;SE:chr5:122181388-122189369:122189462-122272429:+</t>
  </si>
  <si>
    <t>chr5:122181388-122189369:+</t>
  </si>
  <si>
    <t>chr5:122226722-122226820:+</t>
  </si>
  <si>
    <t>ENSG00000064652;SE:chr5:122181388-122226722:122226820-122272429:+</t>
  </si>
  <si>
    <t>chr5:122226820-122272429:+</t>
  </si>
  <si>
    <t>chr5:122301138-122301216:+</t>
  </si>
  <si>
    <t>ENSG00000064652;SE:chr5:122281854-122301138:122301216-122335607:+</t>
  </si>
  <si>
    <t>chr5:122301216-122335607:+</t>
  </si>
  <si>
    <t>ENSG00000064666</t>
  </si>
  <si>
    <t>CNN2</t>
  </si>
  <si>
    <t>chr19:1026976-1027073:+</t>
  </si>
  <si>
    <t>ENSG00000064666;SE:chr19:1026723-1026976:1027073-1031070:+</t>
  </si>
  <si>
    <t>chr19:1026723-1026976:+</t>
  </si>
  <si>
    <t>chr19:1036878-1036999:+</t>
  </si>
  <si>
    <t>ENSG00000064666;SE:chr19:1036561-1036878:1036999-1037624:+</t>
  </si>
  <si>
    <t>chr19:1036999-1037624:+</t>
  </si>
  <si>
    <t>ENSG00000064703</t>
  </si>
  <si>
    <t>DDX20</t>
  </si>
  <si>
    <t>chr1:112302022-112302190:+</t>
  </si>
  <si>
    <t>ENSG00000064703;SE:chr1:112299362-112302022:112302190-112303096:+</t>
  </si>
  <si>
    <t>chr1:112302190-112303096:+</t>
  </si>
  <si>
    <t>ENSG00000064726</t>
  </si>
  <si>
    <t>BTBD1</t>
  </si>
  <si>
    <t>chr15:83697368-83697480:-</t>
  </si>
  <si>
    <t>ENSG00000064726;SE:chr15:83689514-83697368:83697480-83698888:-</t>
  </si>
  <si>
    <t>chr15:83689514-83697368:-</t>
  </si>
  <si>
    <t>chr15:83718825-83718930:-</t>
  </si>
  <si>
    <t>ENSG00000064726;SE:chr15:83710677-83718825:83718930-83725141:-</t>
  </si>
  <si>
    <t>chr15:83718930-83725141:-</t>
  </si>
  <si>
    <t>ENSG00000064933</t>
  </si>
  <si>
    <t>PMS1</t>
  </si>
  <si>
    <t>chr2:190708690-190708806:+</t>
  </si>
  <si>
    <t>ENSG00000064933;SE:chr2:190682906-190708690:190708806-190717381:+</t>
  </si>
  <si>
    <t>chr2:190708806-190717381:+</t>
  </si>
  <si>
    <t>chr2:190728469-190728700:+</t>
  </si>
  <si>
    <t>ENSG00000064933;SE:chr2:190719854-190728469:190728700-190732525:+</t>
  </si>
  <si>
    <t>chr2:190719854-190728469:+</t>
  </si>
  <si>
    <t>ENSG00000064995</t>
  </si>
  <si>
    <t>TAF11</t>
  </si>
  <si>
    <t>chr6:34847744-34847840:-</t>
  </si>
  <si>
    <t>ENSG00000064995;SE:chr6:34846497-34847744:34847840-34848066:-</t>
  </si>
  <si>
    <t>chr6:34847840-34848066:-</t>
  </si>
  <si>
    <t>ENSG00000065000</t>
  </si>
  <si>
    <t>AP3D1</t>
  </si>
  <si>
    <t>chr19:2127151-2127200:-</t>
  </si>
  <si>
    <t>ENSG00000065000;SE:chr19:2123878-2127151:2127200-2129089:-</t>
  </si>
  <si>
    <t>chr19:2127200-2129089:-</t>
  </si>
  <si>
    <t>chr19:2133396-2133483:-</t>
  </si>
  <si>
    <t>ENSG00000065000;SE:chr19:2132577-2133396:2133483-2137010:-</t>
  </si>
  <si>
    <t>chr19:2133483-2137010:-</t>
  </si>
  <si>
    <t>ENSG00000065057</t>
  </si>
  <si>
    <t>NTHL1</t>
  </si>
  <si>
    <t>chr16:2092003-2092147:-</t>
  </si>
  <si>
    <t>ENSG00000065057;SE:chr16:2090239-2092003:2092147-2093568:-</t>
  </si>
  <si>
    <t>chr16:2090239-2092003:-</t>
  </si>
  <si>
    <t>chr16:2094631-2094801:-</t>
  </si>
  <si>
    <t>ENSG00000065057;SE:chr16:2093727-2094631:2094801-2096129:-</t>
  </si>
  <si>
    <t>chr16:2094801-2096129:-</t>
  </si>
  <si>
    <t>ENSG00000065150</t>
  </si>
  <si>
    <t>IPO5</t>
  </si>
  <si>
    <t>chr13:98633496-98633654:+</t>
  </si>
  <si>
    <t>ENSG00000065150;SE:chr13:98629040-98633496:98633654-98634757:+</t>
  </si>
  <si>
    <t>chr13:98633654-98634757:+</t>
  </si>
  <si>
    <t>ENSG00000065243</t>
  </si>
  <si>
    <t>PKN2</t>
  </si>
  <si>
    <t>chr1:89206671-89206971:+</t>
  </si>
  <si>
    <t>ENSG00000065243;SE:chr1:89150311-89206671:89206971-89225905:+</t>
  </si>
  <si>
    <t>chr1:89150311-89206671:+</t>
  </si>
  <si>
    <t>chr1:89250322-89250507:+</t>
  </si>
  <si>
    <t>ENSG00000065243;SE:chr1:89237562-89250322:89250507-89251787:+</t>
  </si>
  <si>
    <t>chr1:89237562-89250322:+</t>
  </si>
  <si>
    <t>chr1:89270074-89270217:+</t>
  </si>
  <si>
    <t>ENSG00000065243;SE:chr1:89251896-89270074:89270217-89270529:+</t>
  </si>
  <si>
    <t>chr1:89251896-89270074:+</t>
  </si>
  <si>
    <t>ENSG00000065268</t>
  </si>
  <si>
    <t>WDR18</t>
  </si>
  <si>
    <t>chr19:994019-994087:+</t>
  </si>
  <si>
    <t>ENSG00000065268;SE:chr19:992121-994019:994087-994212:+</t>
  </si>
  <si>
    <t>chr19:992121-994019:+</t>
  </si>
  <si>
    <t>ENSG00000065328</t>
  </si>
  <si>
    <t>MCM10</t>
  </si>
  <si>
    <t>chr10:13206128-13206209:+</t>
  </si>
  <si>
    <t>ENSG00000065328;SE:chr10:13203606-13206128:13206209-13212922:+</t>
  </si>
  <si>
    <t>chr10:13203606-13206128:+</t>
  </si>
  <si>
    <t>ENSG00000065427</t>
  </si>
  <si>
    <t>KARS</t>
  </si>
  <si>
    <t>chr16:75670352-75670445:-</t>
  </si>
  <si>
    <t>ENSG00000065427;SE:chr16:75669996-75670352:75670445-75675462:-</t>
  </si>
  <si>
    <t>chr16:75670445-75675462:-</t>
  </si>
  <si>
    <t>chr16:75676651-75676733:-</t>
  </si>
  <si>
    <t>ENSG00000065427;SE:chr16:75675621-75676651:75676733-75681476:-</t>
  </si>
  <si>
    <t>chr16:75676733-75681476:-</t>
  </si>
  <si>
    <t>ENSG00000065457</t>
  </si>
  <si>
    <t>ADAT1</t>
  </si>
  <si>
    <t>chr16:75652484-75652538:-</t>
  </si>
  <si>
    <t>ENSG00000065457;SE:chr16:75651170-75652484:75652538-75654164:-</t>
  </si>
  <si>
    <t>chr16:75652538-75654164:-</t>
  </si>
  <si>
    <t>chr16:75653530-75653641:-</t>
  </si>
  <si>
    <t>ENSG00000065457;SE:chr16:75652538-75653530:75653641-75654164:-</t>
  </si>
  <si>
    <t>chr16:75652538-75653530:-</t>
  </si>
  <si>
    <t>ENSG00000065485</t>
  </si>
  <si>
    <t>PDIA5</t>
  </si>
  <si>
    <t>chr3:122849327-122849463:+</t>
  </si>
  <si>
    <t>ENSG00000065485;SE:chr3:122843190-122849327:122849463-122864369:+</t>
  </si>
  <si>
    <t>chr3:122843190-122849327:+</t>
  </si>
  <si>
    <t>ENSG00000065534</t>
  </si>
  <si>
    <t>MYLK</t>
  </si>
  <si>
    <t>chr3:123366071-123366274:-</t>
  </si>
  <si>
    <t>ENSG00000065534;SE:chr3:123359351-123366071:123366274-123367818:-</t>
  </si>
  <si>
    <t>chr3:123366274-123367818:-</t>
  </si>
  <si>
    <t>ENSG00000065548</t>
  </si>
  <si>
    <t>ZC3H15</t>
  </si>
  <si>
    <t>chr2:187364346-187364389:+</t>
  </si>
  <si>
    <t>ENSG00000065548;SE:chr2:187360061-187364346:187364389-187364909:+</t>
  </si>
  <si>
    <t>chr2:187360061-187364346:+</t>
  </si>
  <si>
    <t>chr2:187372122-187372201:+</t>
  </si>
  <si>
    <t>ENSG00000065548;SE:chr2:187371563-187372122:187372201-187373270:+</t>
  </si>
  <si>
    <t>chr2:187372201-187373270:+</t>
  </si>
  <si>
    <t>ENSG00000065559</t>
  </si>
  <si>
    <t>MAP2K4</t>
  </si>
  <si>
    <t>chr17:11935583-11935615:+</t>
  </si>
  <si>
    <t>ENSG00000065559;SE:chr17:11924318-11935583:11935615-11958206:+</t>
  </si>
  <si>
    <t>chr17:11935615-11958206:+</t>
  </si>
  <si>
    <t>chr17:12011107-12011226:+</t>
  </si>
  <si>
    <t>ENSG00000065559;SE:chr17:11999011-12011107:12011226-12013692:+</t>
  </si>
  <si>
    <t>chr17:12011226-12013692:+</t>
  </si>
  <si>
    <t>ENSG00000065600</t>
  </si>
  <si>
    <t>TMEM206</t>
  </si>
  <si>
    <t>chr1:212550136-212550226:-</t>
  </si>
  <si>
    <t>ENSG00000065600;SE:chr1:212548642-212550136:212550226-212550904:-</t>
  </si>
  <si>
    <t>chr1:212550226-212550904:-</t>
  </si>
  <si>
    <t>chr1:212560955-212561074:-</t>
  </si>
  <si>
    <t>ENSG00000065600;SE:chr1:212560442-212560955:212561074-212583767:-</t>
  </si>
  <si>
    <t>chr1:212560442-212560955:-</t>
  </si>
  <si>
    <t>chr1:212587240-212587422:-</t>
  </si>
  <si>
    <t>ENSG00000065600;SE:chr1:212583863-212587240:212587422-212588064:-</t>
  </si>
  <si>
    <t>chr1:212587422-212588064:-</t>
  </si>
  <si>
    <t>ENSG00000065613</t>
  </si>
  <si>
    <t>SLK</t>
  </si>
  <si>
    <t>chr10:105770574-105770666:+</t>
  </si>
  <si>
    <t>ENSG00000065613;SE:chr10:105768114-105770574:105770666-105777918:+</t>
  </si>
  <si>
    <t>chr10:105770666-105777918:+</t>
  </si>
  <si>
    <t>ENSG00000065809</t>
  </si>
  <si>
    <t>FAM107B</t>
  </si>
  <si>
    <t>chr10:14569936-14570038:-</t>
  </si>
  <si>
    <t>ENSG00000065809;SE:chr10:14564018-14569936:14570038-14572331:-</t>
  </si>
  <si>
    <t>chr10:14570038-14572331:-</t>
  </si>
  <si>
    <t>chr10:14584578-14584685:-</t>
  </si>
  <si>
    <t>ENSG00000065809;SE:chr10:14572514-14584578:14584685-14595321:-</t>
  </si>
  <si>
    <t>chr10:14584685-14595321:-</t>
  </si>
  <si>
    <t>ENSG00000065833</t>
  </si>
  <si>
    <t>ME1</t>
  </si>
  <si>
    <t>chr6:84117487-84117620:-</t>
  </si>
  <si>
    <t>ENSG00000065833;SE:chr6:84108235-84117487:84117620-84140596:-</t>
  </si>
  <si>
    <t>chr6:84117620-84140596:-</t>
  </si>
  <si>
    <t>ENSG00000065882</t>
  </si>
  <si>
    <t>TBC1D1</t>
  </si>
  <si>
    <t>chr4:38062241-38062279:+</t>
  </si>
  <si>
    <t>ENSG00000065882;SE:chr4:38055959-38062241:38062279-38091553:+</t>
  </si>
  <si>
    <t>chr4:38055959-38062241:+</t>
  </si>
  <si>
    <t>ENSG00000065978</t>
  </si>
  <si>
    <t>YBX1</t>
  </si>
  <si>
    <t>chr1:43161870-43161959:+</t>
  </si>
  <si>
    <t>ENSG00000065978;SE:chr1:43159194-43161870:43161959-43162313:+</t>
  </si>
  <si>
    <t>chr1:43161959-43162313:+</t>
  </si>
  <si>
    <t>ENSG00000066117</t>
  </si>
  <si>
    <t>SMARCD1</t>
  </si>
  <si>
    <t>chr12:50481146-50481268:+</t>
  </si>
  <si>
    <t>ENSG00000066117;SE:chr12:50480661-50481146:50481268-50482304:+</t>
  </si>
  <si>
    <t>chr12:50480661-50481146:+</t>
  </si>
  <si>
    <t>chr12:50490633-50490755:+</t>
  </si>
  <si>
    <t>ENSG00000066117;SE:chr12:50488355-50490633:50490755-50492497:+</t>
  </si>
  <si>
    <t>chr12:50488355-50490633:+</t>
  </si>
  <si>
    <t>ENSG00000066135</t>
  </si>
  <si>
    <t>KDM4A</t>
  </si>
  <si>
    <t>chr1:44119334-44119470:+</t>
  </si>
  <si>
    <t>ENSG00000066135;SE:chr1:44118984-44119334:44119470-44121262:+</t>
  </si>
  <si>
    <t>chr1:44118984-44119334:+</t>
  </si>
  <si>
    <t>ENSG00000066136</t>
  </si>
  <si>
    <t>NFYC</t>
  </si>
  <si>
    <t>chr1:41178359-41178493:+</t>
  </si>
  <si>
    <t>ENSG00000066136;SE:chr1:41157539-41178359:41178493-41204508:+</t>
  </si>
  <si>
    <t>chr1:41178493-41204508:+</t>
  </si>
  <si>
    <t>chr1:41189361-41189464:+</t>
  </si>
  <si>
    <t>ENSG00000066136;SE:chr1:41157539-41189361:41189464-41204508:+</t>
  </si>
  <si>
    <t>chr1:41157539-41189361:+</t>
  </si>
  <si>
    <t>chr1:41229035-41229161:+</t>
  </si>
  <si>
    <t>ENSG00000066136;SE:chr1:41228718-41229035:41229161-41232268:+</t>
  </si>
  <si>
    <t>chr1:41228718-41229035:+</t>
  </si>
  <si>
    <t>ENSG00000066279</t>
  </si>
  <si>
    <t>ASPM</t>
  </si>
  <si>
    <t>chr1:197069561-197074315:-</t>
  </si>
  <si>
    <t>ENSG00000066279;SE:chr1:197065294-197069561:197074315-197086919:-</t>
  </si>
  <si>
    <t>chr1:197065294-197069561:-</t>
  </si>
  <si>
    <t>ENSG00000066379</t>
  </si>
  <si>
    <t>ZNRD1</t>
  </si>
  <si>
    <t>chr6:30029694-30029794:+</t>
  </si>
  <si>
    <t>ENSG00000066379;SE:chr6:30029446-30029694:30029794-30030001:+</t>
  </si>
  <si>
    <t>chr6:30029446-30029694:+</t>
  </si>
  <si>
    <t>ENSG00000066427</t>
  </si>
  <si>
    <t>ATXN3</t>
  </si>
  <si>
    <t>chr14:92545759-92545812:-</t>
  </si>
  <si>
    <t>ENSG00000066427;SE:chr14:92537397-92545759:92545812-92547309:-</t>
  </si>
  <si>
    <t>chr14:92545812-92547309:-</t>
  </si>
  <si>
    <t>ENSG00000066455</t>
  </si>
  <si>
    <t>GOLGA5</t>
  </si>
  <si>
    <t>chr14:93303731-93303794:+</t>
  </si>
  <si>
    <t>ENSG00000066455;SE:chr14:93302009-93303731:93303794-93305711:+</t>
  </si>
  <si>
    <t>chr14:93302009-93303731:+</t>
  </si>
  <si>
    <t>ENSG00000066651</t>
  </si>
  <si>
    <t>TRMT11</t>
  </si>
  <si>
    <t>chr6:126330481-126330580:+</t>
  </si>
  <si>
    <t>ENSG00000066651;SE:chr6:126329891-126330481:126330580-126332399:+</t>
  </si>
  <si>
    <t>chr6:126330580-126332399:+</t>
  </si>
  <si>
    <t>ENSG00000066654</t>
  </si>
  <si>
    <t>THUMPD1</t>
  </si>
  <si>
    <t>chr16:20749410-20749591:-</t>
  </si>
  <si>
    <t>ENSG00000066654;SE:chr16:20749278-20749410:20749591-20750219:-</t>
  </si>
  <si>
    <t>chr16:20749278-20749410:-</t>
  </si>
  <si>
    <t>ENSG00000066697</t>
  </si>
  <si>
    <t>MSANTD3</t>
  </si>
  <si>
    <t>chr9:103191788-103191944:+</t>
  </si>
  <si>
    <t>ENSG00000066697;SE:chr9:103189675-103191788:103191944-103204188:+</t>
  </si>
  <si>
    <t>chr9:103191944-103204188:+</t>
  </si>
  <si>
    <t>chr9:103207451-103207519:+</t>
  </si>
  <si>
    <t>ENSG00000066697;SE:chr9:103204638-103207451:103207519-103212839:+</t>
  </si>
  <si>
    <t>chr9:103207519-103212839:+</t>
  </si>
  <si>
    <t>ENSG00000066827</t>
  </si>
  <si>
    <t>ZFAT</t>
  </si>
  <si>
    <t>chr8:135577230-135577395:-</t>
  </si>
  <si>
    <t>ENSG00000066827;SE:chr8:135545215-135577230:135577395-135577576:-</t>
  </si>
  <si>
    <t>chr8:135545215-135577230:-</t>
  </si>
  <si>
    <t>chr8:135622713-135622898:-</t>
  </si>
  <si>
    <t>ENSG00000066827;SE:chr8:135621122-135622713:135622898-135649704:-</t>
  </si>
  <si>
    <t>chr8:135621122-135622713:-</t>
  </si>
  <si>
    <t>ENSG00000066855</t>
  </si>
  <si>
    <t>MTFR1</t>
  </si>
  <si>
    <t>chr8:66594588-66594686:+</t>
  </si>
  <si>
    <t>ENSG00000066855;SE:chr8:66582253-66594588:66594686-66605879:+</t>
  </si>
  <si>
    <t>chr8:66582253-66594588:+</t>
  </si>
  <si>
    <t>chr8:66601801-66601834:+</t>
  </si>
  <si>
    <t>ENSG00000066855;SE:chr8:66594686-66601801:66601834-66605879:+</t>
  </si>
  <si>
    <t>chr8:66594686-66601801:+</t>
  </si>
  <si>
    <t>ENSG00000066926</t>
  </si>
  <si>
    <t>FECH</t>
  </si>
  <si>
    <t>chr18:55253096-55253205:-</t>
  </si>
  <si>
    <t>ENSG00000066926;SE:chr18:55247431-55253096:55253205-55253786:-</t>
  </si>
  <si>
    <t>chr18:55247431-55253096:-</t>
  </si>
  <si>
    <t>ENSG00000067057</t>
  </si>
  <si>
    <t>PFKP</t>
  </si>
  <si>
    <t>chr10:3143113-3143192:+</t>
  </si>
  <si>
    <t>ENSG00000067057;SE:chr10:3141544-3143113:3143192-3143557:+</t>
  </si>
  <si>
    <t>chr10:3141544-3143113:+</t>
  </si>
  <si>
    <t>ENSG00000067066</t>
  </si>
  <si>
    <t>SP100</t>
  </si>
  <si>
    <t>chr2:231305191-231305272:+</t>
  </si>
  <si>
    <t>ENSG00000067066;SE:chr2:231282380-231305191:231305272-231307652:+</t>
  </si>
  <si>
    <t>chr2:231282380-231305191:+</t>
  </si>
  <si>
    <t>chr2:231328782-231328865:+</t>
  </si>
  <si>
    <t>ENSG00000067066;SE:chr2:231327233-231328782:231328865-231331016:+</t>
  </si>
  <si>
    <t>chr2:231328865-231331016:+</t>
  </si>
  <si>
    <t>chr2:231372708-231372746:+</t>
  </si>
  <si>
    <t>ENSG00000067066;SE:chr2:231371160-231372708:231372746-231375840:+</t>
  </si>
  <si>
    <t>chr2:231372746-231375840:+</t>
  </si>
  <si>
    <t>ENSG00000067082</t>
  </si>
  <si>
    <t>KLF6</t>
  </si>
  <si>
    <t>chr10:3825408-3825473:-</t>
  </si>
  <si>
    <t>ENSG00000067082;SE:chr10:3824406-3825408:3825473-3827105:-</t>
  </si>
  <si>
    <t>chr10:3825473-3827105:-</t>
  </si>
  <si>
    <t>ENSG00000067167</t>
  </si>
  <si>
    <t>TRAM1</t>
  </si>
  <si>
    <t>chr8:71510369-71510490:-</t>
  </si>
  <si>
    <t>ENSG00000067167;SE:chr8:71510246-71510369:71510490-71512254:-</t>
  </si>
  <si>
    <t>chr8:71510490-71512254:-</t>
  </si>
  <si>
    <t>ENSG00000067182</t>
  </si>
  <si>
    <t>TNFRSF1A</t>
  </si>
  <si>
    <t>chr12:6440019-6440092:-</t>
  </si>
  <si>
    <t>ENSG00000067182;SE:chr12:6439877-6440019:6440092-6442235:-</t>
  </si>
  <si>
    <t>chr12:6439877-6440019:-</t>
  </si>
  <si>
    <t>chr12:6443257-6443410:-</t>
  </si>
  <si>
    <t>ENSG00000067182;SE:chr12:6443031-6443257:6443410-6450942:-</t>
  </si>
  <si>
    <t>chr12:6443031-6443257:-</t>
  </si>
  <si>
    <t>ENSG00000067208</t>
  </si>
  <si>
    <t>EVI5</t>
  </si>
  <si>
    <t>chr1:93128276-93128422:-</t>
  </si>
  <si>
    <t>ENSG00000067208;SE:chr1:93101893-93128276:93128422-93128977:-</t>
  </si>
  <si>
    <t>chr1:93128422-93128977:-</t>
  </si>
  <si>
    <t>chr1:93128977-93129009:-</t>
  </si>
  <si>
    <t>ENSG00000067208;SE:chr1:93101893-93128977:93129009-93131496:-</t>
  </si>
  <si>
    <t>chr1:93101893-93128977:-</t>
  </si>
  <si>
    <t>ENSG00000067221</t>
  </si>
  <si>
    <t>STOML1</t>
  </si>
  <si>
    <t>chr15:74281449-74281598:-</t>
  </si>
  <si>
    <t>ENSG00000067221;SE:chr15:74281143-74281449:74281598-74282692:-</t>
  </si>
  <si>
    <t>chr15:74281598-74282692:-</t>
  </si>
  <si>
    <t>ENSG00000067248</t>
  </si>
  <si>
    <t>DHX29</t>
  </si>
  <si>
    <t>chr5:54594419-54594492:-</t>
  </si>
  <si>
    <t>ENSG00000067248;SE:chr5:54593226-54594419:54594492-54603215:-</t>
  </si>
  <si>
    <t>chr5:54594492-54603215:-</t>
  </si>
  <si>
    <t>ENSG00000067365</t>
  </si>
  <si>
    <t>METTL22</t>
  </si>
  <si>
    <t>chr16:8728896-8728936:+</t>
  </si>
  <si>
    <t>ENSG00000067365;SE:chr16:8722967-8728896:8728936-8729025:+</t>
  </si>
  <si>
    <t>chr16:8728936-8729025:+</t>
  </si>
  <si>
    <t>ENSG00000067560</t>
  </si>
  <si>
    <t>RHOA</t>
  </si>
  <si>
    <t>chr3:49398361-49398499:-</t>
  </si>
  <si>
    <t>ENSG00000067560;SE:chr3:49397815-49398361:49398499-49399929:-</t>
  </si>
  <si>
    <t>chr3:49398499-49399929:-</t>
  </si>
  <si>
    <t>chr3:49444145-49444239:-</t>
  </si>
  <si>
    <t>ENSG00000067560;SE:chr3:49413024-49444145:49444239-49449253:-</t>
  </si>
  <si>
    <t>chr3:49444239-49449253:-</t>
  </si>
  <si>
    <t>ENSG00000067596</t>
  </si>
  <si>
    <t>DHX8</t>
  </si>
  <si>
    <t>chr17:41566817-41566902:+</t>
  </si>
  <si>
    <t>ENSG00000067596;SE:chr17:41561553-41566817:41566902-41567759:+</t>
  </si>
  <si>
    <t>chr17:41561553-41566817:+</t>
  </si>
  <si>
    <t>ENSG00000067606</t>
  </si>
  <si>
    <t>PRKCZ</t>
  </si>
  <si>
    <t>chr1:2076828-2076950:+</t>
  </si>
  <si>
    <t>ENSG00000067606;SE:chr1:2075780-2076828:2076950-2077466:+</t>
  </si>
  <si>
    <t>chr1:2076950-2077466:+</t>
  </si>
  <si>
    <t>chr1:2113271-2113353:+</t>
  </si>
  <si>
    <t>ENSG00000067606;SE:chr1:2106752-2113271:2113353-2116022:+</t>
  </si>
  <si>
    <t>chr1:2113353-2116022:+</t>
  </si>
  <si>
    <t>ENSG00000067798</t>
  </si>
  <si>
    <t>NAV3</t>
  </si>
  <si>
    <t>chr12:78570219-78570239:+</t>
  </si>
  <si>
    <t>ENSG00000067798;SE:chr12:78569207-78570219:78570239-78570921:+</t>
  </si>
  <si>
    <t>chr12:78569207-78570219:+</t>
  </si>
  <si>
    <t>ENSG00000067829</t>
  </si>
  <si>
    <t>IDH3G</t>
  </si>
  <si>
    <t>chrX:153054569-153054655:-</t>
  </si>
  <si>
    <t>ENSG00000067829;SE:chrX:153053590-153054569:153054655-153055167:-</t>
  </si>
  <si>
    <t>chrX:153054655-153055167:-</t>
  </si>
  <si>
    <t>ENSG00000068097</t>
  </si>
  <si>
    <t>HEATR6</t>
  </si>
  <si>
    <t>chr17:58151323-58151520:-</t>
  </si>
  <si>
    <t>ENSG00000068097;SE:chr17:58151247-58151323:58151520-58153491:-</t>
  </si>
  <si>
    <t>chr17:58151520-58153491:-</t>
  </si>
  <si>
    <t>chr17:58153066-58153194:-</t>
  </si>
  <si>
    <t>ENSG00000068097;SE:chr17:58151247-58153066:58153194-58153491:-</t>
  </si>
  <si>
    <t>chr17:58153194-58153491:-</t>
  </si>
  <si>
    <t>ENSG00000068120</t>
  </si>
  <si>
    <t>COASY</t>
  </si>
  <si>
    <t>chr17:40714374-40714505:+</t>
  </si>
  <si>
    <t>ENSG00000068120;SE:chr17:40714237-40714374:40714505-40714630:+</t>
  </si>
  <si>
    <t>chr17:40714237-40714374:+</t>
  </si>
  <si>
    <t>ENSG00000068305</t>
  </si>
  <si>
    <t>MEF2A</t>
  </si>
  <si>
    <t>chr15:100138635-100138716:+</t>
  </si>
  <si>
    <t>ENSG00000068305;SE:chr15:100106309-100138635:100138716-100173183:+</t>
  </si>
  <si>
    <t>chr15:100138716-100173183:+</t>
  </si>
  <si>
    <t>chr15:100161096-100161285:+</t>
  </si>
  <si>
    <t>ENSG00000068305;SE:chr15:100106309-100161096:100161285-100173183:+</t>
  </si>
  <si>
    <t>chr15:100161285-100173183:+</t>
  </si>
  <si>
    <t>chr15:100243567-100243590:+</t>
  </si>
  <si>
    <t>ENSG00000068305;SE:chr15:100230633-100243567:100243590-100246934:+</t>
  </si>
  <si>
    <t>chr15:100230633-100243567:+</t>
  </si>
  <si>
    <t>ENSG00000068354</t>
  </si>
  <si>
    <t>TBC1D25</t>
  </si>
  <si>
    <t>chrX:48399721-48399830:+</t>
  </si>
  <si>
    <t>ENSG00000068354;SE:chrX:48398308-48399721:48399830-48417285:+</t>
  </si>
  <si>
    <t>chrX:48399830-48417285:+</t>
  </si>
  <si>
    <t>ENSG00000068366</t>
  </si>
  <si>
    <t>ACSL4</t>
  </si>
  <si>
    <t>chrX:108928656-108928673:-</t>
  </si>
  <si>
    <t>ENSG00000068366;SE:chrX:108926895-108928656:108928673-108939373:-</t>
  </si>
  <si>
    <t>chrX:108928673-108939373:-</t>
  </si>
  <si>
    <t>ENSG00000068400</t>
  </si>
  <si>
    <t>GRIPAP1</t>
  </si>
  <si>
    <t>chrX:48838207-48838284:-</t>
  </si>
  <si>
    <t>ENSG00000068400;SE:chrX:48838103-48838207:48838284-48839391:-</t>
  </si>
  <si>
    <t>chrX:48838284-48839391:-</t>
  </si>
  <si>
    <t>ENSG00000068438</t>
  </si>
  <si>
    <t>FTSJ1</t>
  </si>
  <si>
    <t>chrX:48334951-48335056:+</t>
  </si>
  <si>
    <t>ENSG00000068438;SE:chrX:48334784-48334951:48335056-48336349:+</t>
  </si>
  <si>
    <t>chrX:48335056-48336349:+</t>
  </si>
  <si>
    <t>chrX:48341629-48341729:+</t>
  </si>
  <si>
    <t>ENSG00000068438;SE:chrX:48341415-48341629:48341729-48344124:+</t>
  </si>
  <si>
    <t>chrX:48341729-48344124:+</t>
  </si>
  <si>
    <t>ENSG00000068654</t>
  </si>
  <si>
    <t>POLR1A</t>
  </si>
  <si>
    <t>chr2:86267121-86267323:-</t>
  </si>
  <si>
    <t>ENSG00000068654;SE:chr2:86266585-86267121:86267323-86267515:-</t>
  </si>
  <si>
    <t>chr2:86267323-86267515:-</t>
  </si>
  <si>
    <t>chr2:86315908-86315993:-</t>
  </si>
  <si>
    <t>ENSG00000068654;SE:chr2:86315792-86315908:86315993-86316945:-</t>
  </si>
  <si>
    <t>chr2:86315792-86315908:-</t>
  </si>
  <si>
    <t>ENSG00000068724</t>
  </si>
  <si>
    <t>TTC7A</t>
  </si>
  <si>
    <t>chr2:47185634-47185691:+</t>
  </si>
  <si>
    <t>ENSG00000068724;SE:chr2:47184146-47185634:47185691-47202112:+</t>
  </si>
  <si>
    <t>chr2:47184146-47185634:+</t>
  </si>
  <si>
    <t>chr2:47249001-47249118:+</t>
  </si>
  <si>
    <t>ENSG00000068724;SE:chr2:47238574-47249001:47249118-47250547:+</t>
  </si>
  <si>
    <t>chr2:47249118-47250547:+</t>
  </si>
  <si>
    <t>ENSG00000068745</t>
  </si>
  <si>
    <t>chr3:48731892-48731958:-</t>
  </si>
  <si>
    <t>ENSG00000068745;SE:chr3:48731673-48731892:48731958-48732523:-</t>
  </si>
  <si>
    <t>chr3:48731958-48732523:-</t>
  </si>
  <si>
    <t>chr3:48753865-48753910:-</t>
  </si>
  <si>
    <t>ENSG00000068745;SE:chr3:48752960-48753865:48753910-48754590:-</t>
  </si>
  <si>
    <t>chr3:48753910-48754590:-</t>
  </si>
  <si>
    <t>ENSG00000068784</t>
  </si>
  <si>
    <t>SRBD1</t>
  </si>
  <si>
    <t>chr2:45704132-45704214:-</t>
  </si>
  <si>
    <t>ENSG00000068784;SE:chr2:45647033-45704132:45704214-45715379:-</t>
  </si>
  <si>
    <t>chr2:45704214-45715379:-</t>
  </si>
  <si>
    <t>ENSG00000068793</t>
  </si>
  <si>
    <t>chr15:22925039-22925157:+</t>
  </si>
  <si>
    <t>ENSG00000068793;SE:chr15:22892781-22925039:22925157-22925777:+</t>
  </si>
  <si>
    <t>chr15:22892781-22925039:+</t>
  </si>
  <si>
    <t>chr15:22926228-22926359:+</t>
  </si>
  <si>
    <t>ENSG00000068793;SE:chr15:22926065-22926228:22926359-22928129:+</t>
  </si>
  <si>
    <t>chr15:22926065-22926228:+</t>
  </si>
  <si>
    <t>ENSG00000068796</t>
  </si>
  <si>
    <t>KIF2A</t>
  </si>
  <si>
    <t>chr5:61604136-61604338:+</t>
  </si>
  <si>
    <t>ENSG00000068796;SE:chr5:61602363-61604136:61604338-61642957:+</t>
  </si>
  <si>
    <t>chr5:61602363-61604136:+</t>
  </si>
  <si>
    <t>chr5:61668265-61668378:+</t>
  </si>
  <si>
    <t>ENSG00000068796;SE:chr5:61662308-61668265:61668378-61669514:+</t>
  </si>
  <si>
    <t>chr5:61668378-61669514:+</t>
  </si>
  <si>
    <t>ENSG00000068878</t>
  </si>
  <si>
    <t>PSME4</t>
  </si>
  <si>
    <t>chr2:54096513-54096675:-</t>
  </si>
  <si>
    <t>ENSG00000068878;SE:chr2:54094017-54096513:54096675-54101476:-</t>
  </si>
  <si>
    <t>chr2:54094017-54096513:-</t>
  </si>
  <si>
    <t>chr2:54101476-54101631:-</t>
  </si>
  <si>
    <t>ENSG00000068878;SE:chr2:54096675-54101476:54101631-54102764:-</t>
  </si>
  <si>
    <t>chr2:54096675-54101476:-</t>
  </si>
  <si>
    <t>ENSG00000068903</t>
  </si>
  <si>
    <t>SIRT2</t>
  </si>
  <si>
    <t>chr19:39379894-39379963:-</t>
  </si>
  <si>
    <t>ENSG00000068903;SE:chr19:39379795-39379894:39379963-39380329:-</t>
  </si>
  <si>
    <t>chr19:39379963-39380329:-</t>
  </si>
  <si>
    <t>chr19:39381205-39381302:-</t>
  </si>
  <si>
    <t>ENSG00000068903;SE:chr19:39380784-39381205:39381302-39384054:-</t>
  </si>
  <si>
    <t>chr19:39381302-39384054:-</t>
  </si>
  <si>
    <t>chr19:39382434-39382606:-</t>
  </si>
  <si>
    <t>ENSG00000068903;SE:chr19:39380784-39382434:39382606-39384054:-</t>
  </si>
  <si>
    <t>chr19:39382606-39384054:-</t>
  </si>
  <si>
    <t>ENSG00000068912</t>
  </si>
  <si>
    <t>ERLEC1</t>
  </si>
  <si>
    <t>chr2:54015720-54015842:+</t>
  </si>
  <si>
    <t>ENSG00000068912;SE:chr2:54014509-54015720:54015842-54021482:+</t>
  </si>
  <si>
    <t>chr2:54014509-54015720:+</t>
  </si>
  <si>
    <t>chr2:54035436-54035597:+</t>
  </si>
  <si>
    <t>ENSG00000068912;SE:chr2:54028979-54035436:54035597-54036351:+</t>
  </si>
  <si>
    <t>chr2:54028979-54035436:+</t>
  </si>
  <si>
    <t>chr2:54041680-54041757:+</t>
  </si>
  <si>
    <t>ENSG00000068912;SE:chr2:54040210-54041680:54041757-54041997:+</t>
  </si>
  <si>
    <t>chr2:54041757-54041997:+</t>
  </si>
  <si>
    <t>ENSG00000069122</t>
  </si>
  <si>
    <t>ADGRF5</t>
  </si>
  <si>
    <t>chr6:46822452-46822518:-</t>
  </si>
  <si>
    <t>ENSG00000069122;SE:chr6:46821808-46822452:46822518-46823711:-</t>
  </si>
  <si>
    <t>chr6:46821808-46822452:-</t>
  </si>
  <si>
    <t>ENSG00000069329</t>
  </si>
  <si>
    <t>VPS35</t>
  </si>
  <si>
    <t>chr16:46716390-46716578:-</t>
  </si>
  <si>
    <t>ENSG00000069329;SE:chr16:46716087-46716390:46716578-46717420:-</t>
  </si>
  <si>
    <t>chr16:46716578-46717420:-</t>
  </si>
  <si>
    <t>ENSG00000069424</t>
  </si>
  <si>
    <t>KCNAB2</t>
  </si>
  <si>
    <t>chr1:6078695-6078895:+</t>
  </si>
  <si>
    <t>ENSG00000069424;SE:chr1:6052848-6078695:6078895-6100577:+</t>
  </si>
  <si>
    <t>chr1:6052848-6078695:+</t>
  </si>
  <si>
    <t>chr1:6101891-6101932:+</t>
  </si>
  <si>
    <t>ENSG00000069424;SE:chr1:6100705-6101891:6101932-6132815:+</t>
  </si>
  <si>
    <t>chr1:6101932-6132815:+</t>
  </si>
  <si>
    <t>chr1:6151323-6151367:+</t>
  </si>
  <si>
    <t>ENSG00000069424;SE:chr1:6150535-6151323:6151367-6154460:+</t>
  </si>
  <si>
    <t>chr1:6150535-6151323:+</t>
  </si>
  <si>
    <t>ENSG00000069869</t>
  </si>
  <si>
    <t>NEDD4</t>
  </si>
  <si>
    <t>chr15:56161777-56161879:-</t>
  </si>
  <si>
    <t>ENSG00000069869;SE:chr15:56155277-56161777:56161879-56207482:-</t>
  </si>
  <si>
    <t>chr15:56155277-56161777:-</t>
  </si>
  <si>
    <t>chr15:56166156-56166206:-</t>
  </si>
  <si>
    <t>ENSG00000069869;SE:chr15:56164674-56166156:56166206-56207482:-</t>
  </si>
  <si>
    <t>chr15:56166206-56207482:-</t>
  </si>
  <si>
    <t>chr15:56284124-56284203:-</t>
  </si>
  <si>
    <t>ENSG00000069869;SE:chr15:56280199-56284124:56284203-56285709:-</t>
  </si>
  <si>
    <t>chr15:56284203-56285709:-</t>
  </si>
  <si>
    <t>ENSG00000069966</t>
  </si>
  <si>
    <t>GNB5</t>
  </si>
  <si>
    <t>chr15:52420841-52420892:-</t>
  </si>
  <si>
    <t>ENSG00000069966;SE:chr15:52420441-52420841:52420892-52425575:-</t>
  </si>
  <si>
    <t>chr15:52420892-52425575:-</t>
  </si>
  <si>
    <t>ENSG00000069974</t>
  </si>
  <si>
    <t>RAB27A</t>
  </si>
  <si>
    <t>chr15:55529514-55529640:-</t>
  </si>
  <si>
    <t>ENSG00000069974;SE:chr15:55527154-55529514:55529640-55530601:-</t>
  </si>
  <si>
    <t>chr15:55527154-55529514:-</t>
  </si>
  <si>
    <t>chr15:55530601-55530689:-</t>
  </si>
  <si>
    <t>ENSG00000069974;SE:chr15:55527154-55530601:55530689-55562363:-</t>
  </si>
  <si>
    <t>chr15:55527154-55530601:-</t>
  </si>
  <si>
    <t>chr15:55552119-55552221:-</t>
  </si>
  <si>
    <t>ENSG00000069974;SE:chr15:55527154-55552119:55552221-55562363:-</t>
  </si>
  <si>
    <t>chr15:55527154-55552119:-</t>
  </si>
  <si>
    <t>ENSG00000069998</t>
  </si>
  <si>
    <t>CECR5</t>
  </si>
  <si>
    <t>chr22:17619440-17619628:-</t>
  </si>
  <si>
    <t>ENSG00000069998;SE:chr22:17619247-17619440:17619628-17621949:-</t>
  </si>
  <si>
    <t>chr22:17619628-17621949:-</t>
  </si>
  <si>
    <t>ENSG00000070061</t>
  </si>
  <si>
    <t>IKBKAP</t>
  </si>
  <si>
    <t>chr9:111637913-111638015:-</t>
  </si>
  <si>
    <t>ENSG00000070061;SE:chr9:111637250-111637913:111638015-111640275:-</t>
  </si>
  <si>
    <t>chr9:111637250-111637913:-</t>
  </si>
  <si>
    <t>ENSG00000070081</t>
  </si>
  <si>
    <t>NUCB2</t>
  </si>
  <si>
    <t>chr11:17299909-17300084:+</t>
  </si>
  <si>
    <t>ENSG00000070081;SE:chr11:17298375-17299909:17300084-17304336:+</t>
  </si>
  <si>
    <t>chr11:17298375-17299909:+</t>
  </si>
  <si>
    <t>chr11:17305008-17305111:+</t>
  </si>
  <si>
    <t>ENSG00000070081;SE:chr11:17304490-17305008:17305111-17308181:+</t>
  </si>
  <si>
    <t>chr11:17304490-17305008:+</t>
  </si>
  <si>
    <t>chr11:17336933-17337022:+</t>
  </si>
  <si>
    <t>ENSG00000070081;SE:chr11:17333667-17336933:17337022-17351674:+</t>
  </si>
  <si>
    <t>chr11:17337022-17351674:+</t>
  </si>
  <si>
    <t>chr11:17339131-17339253:+</t>
  </si>
  <si>
    <t>ENSG00000070081;SE:chr11:17337022-17339131:17339253-17351674:+</t>
  </si>
  <si>
    <t>chr11:17337022-17339131:+</t>
  </si>
  <si>
    <t>ENSG00000070214</t>
  </si>
  <si>
    <t>SLC44A1</t>
  </si>
  <si>
    <t>chr9:108062024-108062218:+</t>
  </si>
  <si>
    <t>ENSG00000070214;SE:chr9:108061590-108062024:108062218-108072005:+</t>
  </si>
  <si>
    <t>chr9:108062218-108072005:+</t>
  </si>
  <si>
    <t>ENSG00000070413</t>
  </si>
  <si>
    <t>DGCR2</t>
  </si>
  <si>
    <t>chr22:19048079-19048468:-</t>
  </si>
  <si>
    <t>ENSG00000070413;SE:chr22:19044675-19048079:19048468-19050715:-</t>
  </si>
  <si>
    <t>chr22:19044675-19048079:-</t>
  </si>
  <si>
    <t>chr22:19076881-19077003:-</t>
  </si>
  <si>
    <t>ENSG00000070413;SE:chr22:19055738-19076881:19077003-19109641:-</t>
  </si>
  <si>
    <t>chr22:19077003-19109641:-</t>
  </si>
  <si>
    <t>ENSG00000070495</t>
  </si>
  <si>
    <t>JMJD6</t>
  </si>
  <si>
    <t>chr17:74717345-74717433:-</t>
  </si>
  <si>
    <t>ENSG00000070495;SE:chr17:74716580-74717345:74717433-74717880:-</t>
  </si>
  <si>
    <t>chr17:74716580-74717345:-</t>
  </si>
  <si>
    <t>ENSG00000070501</t>
  </si>
  <si>
    <t>POLB</t>
  </si>
  <si>
    <t>chr8:42196530-42196587:+</t>
  </si>
  <si>
    <t>ENSG00000070501;SE:chr8:42196203-42196530:42196587-42202471:+</t>
  </si>
  <si>
    <t>chr8:42196203-42196530:+</t>
  </si>
  <si>
    <t>chr8:42211935-42212039:+</t>
  </si>
  <si>
    <t>ENSG00000070501;SE:chr8:42210086-42211935:42212039-42213034:+</t>
  </si>
  <si>
    <t>chr8:42212039-42213034:+</t>
  </si>
  <si>
    <t>chr8:42218614-42218720:+</t>
  </si>
  <si>
    <t>ENSG00000070501;SE:chr8:42214910-42218614:42218720-42218813:+</t>
  </si>
  <si>
    <t>chr8:42218720-42218813:+</t>
  </si>
  <si>
    <t>chr8:42227632-42227699:+</t>
  </si>
  <si>
    <t>ENSG00000070501;SE:chr8:42227506-42227632:42227699-42229081:+</t>
  </si>
  <si>
    <t>chr8:42227506-42227632:+</t>
  </si>
  <si>
    <t>ENSG00000070540</t>
  </si>
  <si>
    <t>WIPI1</t>
  </si>
  <si>
    <t>chr17:66430697-66430767:-</t>
  </si>
  <si>
    <t>ENSG00000070540;SE:chr17:66429716-66430697:66430767-66431761:-</t>
  </si>
  <si>
    <t>chr17:66429716-66430697:-</t>
  </si>
  <si>
    <t>chr17:66449051-66449133:-</t>
  </si>
  <si>
    <t>ENSG00000070540;SE:chr17:66447038-66449051:66449133-66453483:-</t>
  </si>
  <si>
    <t>chr17:66449133-66453483:-</t>
  </si>
  <si>
    <t>ENSG00000070614</t>
  </si>
  <si>
    <t>NDST1</t>
  </si>
  <si>
    <t>chr5:149898360-149898481:+</t>
  </si>
  <si>
    <t>ENSG00000070614;SE:chr5:149887788-149898360:149898481-149900430:+</t>
  </si>
  <si>
    <t>chr5:149898481-149900430:+</t>
  </si>
  <si>
    <t>chr5:149927780-149927950:+</t>
  </si>
  <si>
    <t>ENSG00000070614;SE:chr5:149925048-149927780:149927950-149929240:+</t>
  </si>
  <si>
    <t>chr5:149927950-149929240:+</t>
  </si>
  <si>
    <t>ENSG00000070718</t>
  </si>
  <si>
    <t>AP3M2</t>
  </si>
  <si>
    <t>chr8:42025715-42025767:+</t>
  </si>
  <si>
    <t>ENSG00000070718;SE:chr8:42025328-42025715:42025767-42026479:+</t>
  </si>
  <si>
    <t>chr8:42025767-42026479:+</t>
  </si>
  <si>
    <t>ENSG00000070778</t>
  </si>
  <si>
    <t>PTPN21</t>
  </si>
  <si>
    <t>chr14:89013873-89013995:-</t>
  </si>
  <si>
    <t>ENSG00000070778;SE:chr14:88983605-89013873:89013995-89016582:-</t>
  </si>
  <si>
    <t>chr14:88983605-89013873:-</t>
  </si>
  <si>
    <t>ENSG00000070785</t>
  </si>
  <si>
    <t>EIF2B3</t>
  </si>
  <si>
    <t>chr1:45323376-45323479:-</t>
  </si>
  <si>
    <t>ENSG00000070785;SE:chr1:45316675-45323376:45323479-45340350:-</t>
  </si>
  <si>
    <t>chr1:45316675-45323376:-</t>
  </si>
  <si>
    <t>chr1:45402929-45403020:-</t>
  </si>
  <si>
    <t>ENSG00000070785;SE:chr1:45392411-45402929:45403020-45407178:-</t>
  </si>
  <si>
    <t>chr1:45403020-45407178:-</t>
  </si>
  <si>
    <t>ENSG00000070814</t>
  </si>
  <si>
    <t>TCOF1</t>
  </si>
  <si>
    <t>chr5:149751569-149751799:+</t>
  </si>
  <si>
    <t>ENSG00000070814;SE:chr5:149749165-149751569:149751799-149753737:+</t>
  </si>
  <si>
    <t>chr5:149749165-149751569:+</t>
  </si>
  <si>
    <t>chr5:149762628-149762735:+</t>
  </si>
  <si>
    <t>ENSG00000070814;SE:chr5:149759295-149762628:149762735-149763301:+</t>
  </si>
  <si>
    <t>chr5:149759295-149762628:+</t>
  </si>
  <si>
    <t>chr5:149771107-149771220:+</t>
  </si>
  <si>
    <t>ENSG00000070814;SE:chr5:149769586-149771107:149771220-149771520:+</t>
  </si>
  <si>
    <t>chr5:149771220-149771520:+</t>
  </si>
  <si>
    <t>ENSG00000070831</t>
  </si>
  <si>
    <t>CDC42</t>
  </si>
  <si>
    <t>chr1:22400587-22400712:+</t>
  </si>
  <si>
    <t>ENSG00000070831;SE:chr1:22379235-22400587:22400712-22404922:+</t>
  </si>
  <si>
    <t>chr1:22400712-22404922:+</t>
  </si>
  <si>
    <t>chr1:22405199-22405374:+</t>
  </si>
  <si>
    <t>ENSG00000070831;SE:chr1:22405076-22405199:22405374-22408215:+</t>
  </si>
  <si>
    <t>chr1:22405076-22405199:+</t>
  </si>
  <si>
    <t>ENSG00000070882</t>
  </si>
  <si>
    <t>OSBPL3</t>
  </si>
  <si>
    <t>chr7:24888688-24888795:-</t>
  </si>
  <si>
    <t>ENSG00000070882;SE:chr7:24882032-24888688:24888795-24892123:-</t>
  </si>
  <si>
    <t>chr7:24882032-24888688:-</t>
  </si>
  <si>
    <t>chr7:24902819-24902911:-</t>
  </si>
  <si>
    <t>ENSG00000070882;SE:chr7:24901388-24902819:24902911-24903115:-</t>
  </si>
  <si>
    <t>chr7:24902911-24903115:-</t>
  </si>
  <si>
    <t>ENSG00000070950</t>
  </si>
  <si>
    <t>RAD18</t>
  </si>
  <si>
    <t>chr3:8955328-8955404:-</t>
  </si>
  <si>
    <t>ENSG00000070950;SE:chr3:8954056-8955328:8955404-8977555:-</t>
  </si>
  <si>
    <t>chr3:8955404-8977555:-</t>
  </si>
  <si>
    <t>chr3:9000604-9000685:-</t>
  </si>
  <si>
    <t>ENSG00000070950;SE:chr3:8990254-9000604:9000685-9005019:-</t>
  </si>
  <si>
    <t>chr3:8990254-9000604:-</t>
  </si>
  <si>
    <t>ENSG00000070961</t>
  </si>
  <si>
    <t>ATP2B1</t>
  </si>
  <si>
    <t>chr12:89992367-89992520:-</t>
  </si>
  <si>
    <t>ENSG00000070961;SE:chr12:89985072-89992367:89992520-89992894:-</t>
  </si>
  <si>
    <t>chr12:89992520-89992894:-</t>
  </si>
  <si>
    <t>ENSG00000071054</t>
  </si>
  <si>
    <t>MAP4K4</t>
  </si>
  <si>
    <t>chr2:102487956-102488147:+</t>
  </si>
  <si>
    <t>ENSG00000071054;SE:chr2:102486877-102487956:102488147-102490109:+</t>
  </si>
  <si>
    <t>chr2:102488147-102490109:+</t>
  </si>
  <si>
    <t>ENSG00000071127</t>
  </si>
  <si>
    <t>WDR1</t>
  </si>
  <si>
    <t>chr4:10077313-10078810:-</t>
  </si>
  <si>
    <t>ENSG00000071127;SE:chr4:10077108-10077313:10078810-10078928:-</t>
  </si>
  <si>
    <t>chr4:10078810-10078928:-</t>
  </si>
  <si>
    <t>chr4:10109842-10110019:-</t>
  </si>
  <si>
    <t>ENSG00000071127;SE:chr4:10105610-10109842:10110019-10117737:-</t>
  </si>
  <si>
    <t>chr4:10110019-10117737:-</t>
  </si>
  <si>
    <t>ENSG00000071189</t>
  </si>
  <si>
    <t>SNX13</t>
  </si>
  <si>
    <t>chr7:17928183-17928345:-</t>
  </si>
  <si>
    <t>ENSG00000071189;SE:chr7:17915413-17928183:17928345-17929986:-</t>
  </si>
  <si>
    <t>chr7:17915413-17928183:-</t>
  </si>
  <si>
    <t>ENSG00000071282</t>
  </si>
  <si>
    <t>LMCD1</t>
  </si>
  <si>
    <t>chr3:8556611-8556681:+</t>
  </si>
  <si>
    <t>ENSG00000071282;SE:chr3:8543666-8556611:8556681-8574423:+</t>
  </si>
  <si>
    <t>chr3:8543666-8556611:+</t>
  </si>
  <si>
    <t>chr3:8574423-8574511:+</t>
  </si>
  <si>
    <t>ENSG00000071282;SE:chr3:8543666-8574423:8574511-8578871:+</t>
  </si>
  <si>
    <t>chr3:8543666-8574423:+</t>
  </si>
  <si>
    <t>chr3:8578871-8579126:+</t>
  </si>
  <si>
    <t>ENSG00000071282;SE:chr3:8574511-8578871:8579126-8590254:+</t>
  </si>
  <si>
    <t>chr3:8574511-8578871:+</t>
  </si>
  <si>
    <t>ENSG00000071462</t>
  </si>
  <si>
    <t>WBSCR22</t>
  </si>
  <si>
    <t>chr7:73111796-73111846:+</t>
  </si>
  <si>
    <t>ENSG00000071462;SE:chr7:73108380-73111796:73111846-73111935:+</t>
  </si>
  <si>
    <t>chr7:73111846-73111935:+</t>
  </si>
  <si>
    <t>ENSG00000071564</t>
  </si>
  <si>
    <t>TCF3</t>
  </si>
  <si>
    <t>chr19:1615284-1615484:-</t>
  </si>
  <si>
    <t>ENSG00000071564;SE:chr19:1612432-1615284:1615484-1615685:-</t>
  </si>
  <si>
    <t>chr19:1612432-1615284:-</t>
  </si>
  <si>
    <t>ENSG00000071626</t>
  </si>
  <si>
    <t>DAZAP1</t>
  </si>
  <si>
    <t>chr19:1416456-1416554:+</t>
  </si>
  <si>
    <t>ENSG00000071626;SE:chr19:1407801-1416456:1416554-1417499:+</t>
  </si>
  <si>
    <t>chr19:1416554-1417499:+</t>
  </si>
  <si>
    <t>chr19:1425877-1425959:+</t>
  </si>
  <si>
    <t>ENSG00000071626;SE:chr19:1422395-1425877:1425959-1428841:+</t>
  </si>
  <si>
    <t>chr19:1422395-1425877:+</t>
  </si>
  <si>
    <t>chr19:1433738-1433826:+</t>
  </si>
  <si>
    <t>ENSG00000071626;SE:chr19:1432689-1433738:1433826-1434736:+</t>
  </si>
  <si>
    <t>chr19:1432689-1433738:+</t>
  </si>
  <si>
    <t>ENSG00000071655</t>
  </si>
  <si>
    <t>MBD3</t>
  </si>
  <si>
    <t>chr19:1583252-1583379:-</t>
  </si>
  <si>
    <t>ENSG00000071655;SE:chr19:1582711-1583252:1583379-1584539:-</t>
  </si>
  <si>
    <t>chr19:1583379-1584539:-</t>
  </si>
  <si>
    <t>ENSG00000071889</t>
  </si>
  <si>
    <t>FAM3A</t>
  </si>
  <si>
    <t>chrX:153736142-153736192:-</t>
  </si>
  <si>
    <t>ENSG00000071889;SE:chrX:153735821-153736142:153736192-153736620:-</t>
  </si>
  <si>
    <t>chrX:153736192-153736620:-</t>
  </si>
  <si>
    <t>chrX:153741147-153741260:-</t>
  </si>
  <si>
    <t>ENSG00000071889;SE:chrX:153740204-153741147:153741260-153744084:-</t>
  </si>
  <si>
    <t>chrX:153741260-153744084:-</t>
  </si>
  <si>
    <t>ENSG00000071967</t>
  </si>
  <si>
    <t>CYBRD1</t>
  </si>
  <si>
    <t>chr2:172396334-172396381:+</t>
  </si>
  <si>
    <t>ENSG00000071967;SE:chr2:172379248-172396334:172396381-172398095:+</t>
  </si>
  <si>
    <t>chr2:172396381-172398095:+</t>
  </si>
  <si>
    <t>ENSG00000072042</t>
  </si>
  <si>
    <t>RDH11</t>
  </si>
  <si>
    <t>chr14:68159690-68159769:-</t>
  </si>
  <si>
    <t>ENSG00000072042;SE:chr14:68159310-68159690:68159769-68162347:-</t>
  </si>
  <si>
    <t>chr14:68159310-68159690:-</t>
  </si>
  <si>
    <t>ENSG00000072110</t>
  </si>
  <si>
    <t>ACTN1</t>
  </si>
  <si>
    <t>chr14:69349590-69349772:-</t>
  </si>
  <si>
    <t>ENSG00000072110;SE:chr14:69349309-69349590:69349772-69350885:-</t>
  </si>
  <si>
    <t>chr14:69349309-69349590:-</t>
  </si>
  <si>
    <t>ENSG00000072134</t>
  </si>
  <si>
    <t>EPN2</t>
  </si>
  <si>
    <t>chr17:19152684-19152839:+</t>
  </si>
  <si>
    <t>ENSG00000072134;SE:chr17:19140844-19152684:19152839-19185268:+</t>
  </si>
  <si>
    <t>chr17:19152839-19185268:+</t>
  </si>
  <si>
    <t>chr17:19179710-19179851:+</t>
  </si>
  <si>
    <t>ENSG00000072134;SE:chr17:19140844-19179710:19179851-19185268:+</t>
  </si>
  <si>
    <t>chr17:19140844-19179710:+</t>
  </si>
  <si>
    <t>chr17:19183175-19183293:+</t>
  </si>
  <si>
    <t>ENSG00000072134;SE:chr17:19140844-19183175:19183293-19185268:+</t>
  </si>
  <si>
    <t>chr17:19183293-19185268:+</t>
  </si>
  <si>
    <t>chr17:19188933-19189103:+</t>
  </si>
  <si>
    <t>ENSG00000072134;SE:chr17:19187027-19188933:19189103-19213198:+</t>
  </si>
  <si>
    <t>chr17:19187027-19188933:+</t>
  </si>
  <si>
    <t>ENSG00000072210</t>
  </si>
  <si>
    <t>ALDH3A2</t>
  </si>
  <si>
    <t>chr17:19558594-19558700:+</t>
  </si>
  <si>
    <t>ENSG00000072210;SE:chr17:19555945-19558594:19558700-19559679:+</t>
  </si>
  <si>
    <t>chr17:19555945-19558594:+</t>
  </si>
  <si>
    <t>chr17:19576520-19576588:+</t>
  </si>
  <si>
    <t>ENSG00000072210;SE:chr17:19575269-19576520:19576588-19578871:+</t>
  </si>
  <si>
    <t>chr17:19576588-19578871:+</t>
  </si>
  <si>
    <t>ENSG00000072415</t>
  </si>
  <si>
    <t>MPP5</t>
  </si>
  <si>
    <t>chr14:67720921-67721027:+</t>
  </si>
  <si>
    <t>ENSG00000072415;SE:chr14:67708250-67720921:67721027-67736418:+</t>
  </si>
  <si>
    <t>chr14:67721027-67736418:+</t>
  </si>
  <si>
    <t>ENSG00000072501</t>
  </si>
  <si>
    <t>SMC1A</t>
  </si>
  <si>
    <t>chrX:53407939-53408008:-</t>
  </si>
  <si>
    <t>ENSG00000072501;SE:chrX:53407651-53407939:53408008-53409153:-</t>
  </si>
  <si>
    <t>chrX:53408008-53409153:-</t>
  </si>
  <si>
    <t>ENSG00000072609</t>
  </si>
  <si>
    <t>CHFR</t>
  </si>
  <si>
    <t>chr12:133438919-133439011:-</t>
  </si>
  <si>
    <t>ENSG00000072609;SE:chr12:133438220-133438919:133439011-133447310:-</t>
  </si>
  <si>
    <t>chr12:133438220-133438919:-</t>
  </si>
  <si>
    <t>ENSG00000072682</t>
  </si>
  <si>
    <t>P4HA2</t>
  </si>
  <si>
    <t>chr5:131562779-131562914:-</t>
  </si>
  <si>
    <t>ENSG00000072682;SE:chr5:131554337-131562779:131562914-131563483:-</t>
  </si>
  <si>
    <t>chr5:131562914-131563483:-</t>
  </si>
  <si>
    <t>ENSG00000072736</t>
  </si>
  <si>
    <t>NFATC3</t>
  </si>
  <si>
    <t>chr16:68160351-68160513:+</t>
  </si>
  <si>
    <t>ENSG00000072736;SE:chr16:68119687-68160351:68160513-68191772:+</t>
  </si>
  <si>
    <t>chr16:68160513-68191772:+</t>
  </si>
  <si>
    <t>chr16:68200746-68200918:+</t>
  </si>
  <si>
    <t>ENSG00000072736;SE:chr16:68191971-68200746:68200918-68208277:+</t>
  </si>
  <si>
    <t>chr16:68200918-68208277:+</t>
  </si>
  <si>
    <t>chr16:68255099-68255187:+</t>
  </si>
  <si>
    <t>ENSG00000072736;SE:chr16:68225678-68255099:68255187-68260253:+</t>
  </si>
  <si>
    <t>chr16:68225678-68255099:+</t>
  </si>
  <si>
    <t>ENSG00000072756</t>
  </si>
  <si>
    <t>TRNT1</t>
  </si>
  <si>
    <t>chr3:3169630-3169702:+</t>
  </si>
  <si>
    <t>ENSG00000072756;SE:chr3:3168973-3169630:3169702-3170698:+</t>
  </si>
  <si>
    <t>chr3:3169702-3170698:+</t>
  </si>
  <si>
    <t>chr3:3178360-3178481:+</t>
  </si>
  <si>
    <t>ENSG00000072756;SE:chr3:3170872-3178360:3178481-3178944:+</t>
  </si>
  <si>
    <t>chr3:3178481-3178944:+</t>
  </si>
  <si>
    <t>ENSG00000072786</t>
  </si>
  <si>
    <t>STK10</t>
  </si>
  <si>
    <t>chr5:171472430-171472484:-</t>
  </si>
  <si>
    <t>ENSG00000072786;SE:chr5:171472026-171472430:171472484-171479933:-</t>
  </si>
  <si>
    <t>chr5:171472026-171472430:-</t>
  </si>
  <si>
    <t>chr5:171534784-171534856:-</t>
  </si>
  <si>
    <t>ENSG00000072786;SE:chr5:171533818-171534784:171534856-171544485:-</t>
  </si>
  <si>
    <t>chr5:171534856-171544485:-</t>
  </si>
  <si>
    <t>ENSG00000072803</t>
  </si>
  <si>
    <t>chr5:171430185-171430314:-</t>
  </si>
  <si>
    <t>ENSG00000072803;SE:chr5:171337801-171430185:171430314-171433462:-</t>
  </si>
  <si>
    <t>chr5:171430314-171433462:-</t>
  </si>
  <si>
    <t>ENSG00000072864</t>
  </si>
  <si>
    <t>NDE1</t>
  </si>
  <si>
    <t>chr16:15745326-15745441:+</t>
  </si>
  <si>
    <t>ENSG00000072864;SE:chr16:15744151-15745326:15745441-15758593:+</t>
  </si>
  <si>
    <t>chr16:15744151-15745326:+</t>
  </si>
  <si>
    <t>chr16:15745788-15745907:+</t>
  </si>
  <si>
    <t>ENSG00000072864;SE:chr16:15744151-15745788:15745907-15758593:+</t>
  </si>
  <si>
    <t>chr16:15745907-15758593:+</t>
  </si>
  <si>
    <t>chr16:15766547-15766628:+</t>
  </si>
  <si>
    <t>ENSG00000072864;SE:chr16:15761296-15766547:15766628-15771658:+</t>
  </si>
  <si>
    <t>chr16:15766628-15771658:+</t>
  </si>
  <si>
    <t>chr16:15789765-15789847:+</t>
  </si>
  <si>
    <t>ENSG00000072864;SE:chr16:15788113-15789765:15789847-15790566:+</t>
  </si>
  <si>
    <t>chr16:15788113-15789765:+</t>
  </si>
  <si>
    <t>ENSG00000072958</t>
  </si>
  <si>
    <t>AP1M1</t>
  </si>
  <si>
    <t>chr19:16313800-16313912:+</t>
  </si>
  <si>
    <t>ENSG00000072958;SE:chr19:16308879-16313800:16313912-16314270:+</t>
  </si>
  <si>
    <t>chr19:16313912-16314270:+</t>
  </si>
  <si>
    <t>chr19:16321171-16321206:+</t>
  </si>
  <si>
    <t>ENSG00000072958;SE:chr19:16319988-16321171:16321206-16337232:+</t>
  </si>
  <si>
    <t>chr19:16319988-16321171:+</t>
  </si>
  <si>
    <t>chr19:16339581-16339739:+</t>
  </si>
  <si>
    <t>ENSG00000072958;SE:chr19:16339019-16339581:16339739-16344304:+</t>
  </si>
  <si>
    <t>chr19:16339739-16344304:+</t>
  </si>
  <si>
    <t>ENSG00000073008</t>
  </si>
  <si>
    <t>PVR</t>
  </si>
  <si>
    <t>chr19:45161030-45161178:+</t>
  </si>
  <si>
    <t>ENSG00000073008;SE:chr19:45157286-45161030:45161178-45164559:+</t>
  </si>
  <si>
    <t>chr19:45161178-45164559:+</t>
  </si>
  <si>
    <t>chr19:45162010-45162033:+</t>
  </si>
  <si>
    <t>ENSG00000073008;SE:chr19:45161178-45162010:45162033-45164559:+</t>
  </si>
  <si>
    <t>chr19:45162033-45164559:+</t>
  </si>
  <si>
    <t>ENSG00000073060</t>
  </si>
  <si>
    <t>SCARB1</t>
  </si>
  <si>
    <t>chr12:125267229-125267357:-</t>
  </si>
  <si>
    <t>ENSG00000073060;SE:chr12:125263132-125267229:125267357-125270903:-</t>
  </si>
  <si>
    <t>chr12:125267357-125270903:-</t>
  </si>
  <si>
    <t>chr12:125346926-125347043:-</t>
  </si>
  <si>
    <t>ENSG00000073060;SE:chr12:125302253-125346926:125347043-125348141:-</t>
  </si>
  <si>
    <t>chr12:125347043-125348141:-</t>
  </si>
  <si>
    <t>ENSG00000073111</t>
  </si>
  <si>
    <t>MCM2</t>
  </si>
  <si>
    <t>chr3:127329622-127329828:+</t>
  </si>
  <si>
    <t>ENSG00000073111;SE:chr3:127327866-127329622:127329828-127334705:+</t>
  </si>
  <si>
    <t>chr3:127327866-127329622:+</t>
  </si>
  <si>
    <t>chr3:127336812-127336924:+</t>
  </si>
  <si>
    <t>ENSG00000073111;SE:chr3:127336248-127336812:127336924-127337870:+</t>
  </si>
  <si>
    <t>chr3:127336924-127337870:+</t>
  </si>
  <si>
    <t>ENSG00000073150</t>
  </si>
  <si>
    <t>PANX2</t>
  </si>
  <si>
    <t>chr22:50613861-50613911:+</t>
  </si>
  <si>
    <t>ENSG00000073150;SE:chr22:50609385-50613861:50613911-50615368:+</t>
  </si>
  <si>
    <t>chr22:50609385-50613861:+</t>
  </si>
  <si>
    <t>ENSG00000073417</t>
  </si>
  <si>
    <t>PDE8A</t>
  </si>
  <si>
    <t>chr15:85641179-85641267:+</t>
  </si>
  <si>
    <t>ENSG00000073417;SE:chr15:85626875-85641179:85641267-85643246:+</t>
  </si>
  <si>
    <t>chr15:85641267-85643246:+</t>
  </si>
  <si>
    <t>chr15:85633949-85634146:+</t>
  </si>
  <si>
    <t>ENSG00000073417;SE:chr15:85632647-85633949:85634146-85634275:+</t>
  </si>
  <si>
    <t>chr15:85634146-85634275:+</t>
  </si>
  <si>
    <t>ENSG00000073536</t>
  </si>
  <si>
    <t>NLE1</t>
  </si>
  <si>
    <t>chr17:33461962-33462078:-</t>
  </si>
  <si>
    <t>ENSG00000073536;SE:chr17:33460517-33461962:33462078-33462268:-</t>
  </si>
  <si>
    <t>chr17:33462078-33462268:-</t>
  </si>
  <si>
    <t>chr17:33464562-33464659:-</t>
  </si>
  <si>
    <t>ENSG00000073536;SE:chr17:33464212-33464562:33464659-33464833:-</t>
  </si>
  <si>
    <t>chr17:33464212-33464562:-</t>
  </si>
  <si>
    <t>chr17:33466868-33467085:-</t>
  </si>
  <si>
    <t>ENSG00000073536;SE:chr17:33466333-33466868:33467085-33468998:-</t>
  </si>
  <si>
    <t>chr17:33467085-33468998:-</t>
  </si>
  <si>
    <t>ENSG00000073578</t>
  </si>
  <si>
    <t>SDHA</t>
  </si>
  <si>
    <t>chr5:253123-253195:+</t>
  </si>
  <si>
    <t>ENSG00000073578;SE:chr5:251583-253123:253195-254508:+</t>
  </si>
  <si>
    <t>chr5:253195-254508:+</t>
  </si>
  <si>
    <t>ENSG00000073584</t>
  </si>
  <si>
    <t>SMARCE1</t>
  </si>
  <si>
    <t>chr17:38796233-38796330:-</t>
  </si>
  <si>
    <t>ENSG00000073584;SE:chr17:38793824-38796233:38796330-38798707:-</t>
  </si>
  <si>
    <t>chr17:38796330-38798707:-</t>
  </si>
  <si>
    <t>ENSG00000073711</t>
  </si>
  <si>
    <t>PPP2R3A</t>
  </si>
  <si>
    <t>chr3:135719901-135722335:+</t>
  </si>
  <si>
    <t>ENSG00000073711;SE:chr3:135684691-135719901:135722335-135745674:+</t>
  </si>
  <si>
    <t>chr3:135722335-135745674:+</t>
  </si>
  <si>
    <t>ENSG00000073712</t>
  </si>
  <si>
    <t>FERMT2</t>
  </si>
  <si>
    <t>chr14:53327732-53327752:-</t>
  </si>
  <si>
    <t>ENSG00000073712;SE:chr14:53327183-53327732:53327752-53331119:-</t>
  </si>
  <si>
    <t>chr14:53327183-53327732:-</t>
  </si>
  <si>
    <t>chr14:53348514-53348546:-</t>
  </si>
  <si>
    <t>ENSG00000073712;SE:chr14:53348187-53348514:53348546-53360011:-</t>
  </si>
  <si>
    <t>chr14:53348546-53360011:-</t>
  </si>
  <si>
    <t>chr14:53415280-53415298:-</t>
  </si>
  <si>
    <t>ENSG00000073712;SE:chr14:53386074-53415280:53415298-53417130:-</t>
  </si>
  <si>
    <t>chr14:53386074-53415280:-</t>
  </si>
  <si>
    <t>ENSG00000073792</t>
  </si>
  <si>
    <t>chr3:185390329-185390457:-</t>
  </si>
  <si>
    <t>ENSG00000073792;SE:chr3:185376197-185390329:185390457-185393084:-</t>
  </si>
  <si>
    <t>chr3:185376197-185390329:-</t>
  </si>
  <si>
    <t>chr3:185410965-185411016:-</t>
  </si>
  <si>
    <t>ENSG00000073792;SE:chr3:185410550-185410965:185411016-185414400:-</t>
  </si>
  <si>
    <t>chr3:185410550-185410965:-</t>
  </si>
  <si>
    <t>ENSG00000073849</t>
  </si>
  <si>
    <t>ST6GAL1</t>
  </si>
  <si>
    <t>chr3:186756530-186756661:+</t>
  </si>
  <si>
    <t>ENSG00000073849;SE:chr3:186681714-186756530:186756661-186769037:+</t>
  </si>
  <si>
    <t>chr3:186756661-186769037:+</t>
  </si>
  <si>
    <t>ENSG00000073921</t>
  </si>
  <si>
    <t>PICALM</t>
  </si>
  <si>
    <t>chr11:85671718-85671820:-</t>
  </si>
  <si>
    <t>ENSG00000073921;SE:chr11:85670103-85671718:85671820-85685751:-</t>
  </si>
  <si>
    <t>chr11:85671820-85685751:-</t>
  </si>
  <si>
    <t>chr11:85689113-85689136:-</t>
  </si>
  <si>
    <t>ENSG00000073921;SE:chr11:85687725-85689113:85689136-85692172:-</t>
  </si>
  <si>
    <t>chr11:85687725-85689113:-</t>
  </si>
  <si>
    <t>chr11:85734459-85734584:-</t>
  </si>
  <si>
    <t>ENSG00000073921;SE:chr11:85733512-85734459:85734584-85737334:-</t>
  </si>
  <si>
    <t>chr11:85734584-85737334:-</t>
  </si>
  <si>
    <t>chr11:85737334-85737409:-</t>
  </si>
  <si>
    <t>ENSG00000073921;SE:chr11:85733512-85737334:85737409-85742511:-</t>
  </si>
  <si>
    <t>chr11:85737409-85742511:-</t>
  </si>
  <si>
    <t>chr11:85779693-85779775:-</t>
  </si>
  <si>
    <t>ENSG00000073921;SE:chr11:85742653-85779693:85779775-85780762:-</t>
  </si>
  <si>
    <t>chr11:85742653-85779693:-</t>
  </si>
  <si>
    <t>ENSG00000073969</t>
  </si>
  <si>
    <t>NSF</t>
  </si>
  <si>
    <t>chr17:44707777-44707816:+</t>
  </si>
  <si>
    <t>ENSG00000073969;SE:chr17:44704078-44707777:44707816-44714742:+</t>
  </si>
  <si>
    <t>chr17:44704078-44707777:+</t>
  </si>
  <si>
    <t>ENSG00000074054</t>
  </si>
  <si>
    <t>CLASP1</t>
  </si>
  <si>
    <t>chr2:122203025-122203072:-</t>
  </si>
  <si>
    <t>ENSG00000074054;SE:chr2:122187753-122203025:122203072-122204913:-</t>
  </si>
  <si>
    <t>chr2:122187753-122203025:-</t>
  </si>
  <si>
    <t>ENSG00000074201</t>
  </si>
  <si>
    <t>CLNS1A</t>
  </si>
  <si>
    <t>chr11:77336762-77336863:-</t>
  </si>
  <si>
    <t>ENSG00000074201;SE:chr11:77336115-77336762:77336863-77340808:-</t>
  </si>
  <si>
    <t>chr11:77336115-77336762:-</t>
  </si>
  <si>
    <t>chr11:77340808-77340944:-</t>
  </si>
  <si>
    <t>ENSG00000074201;SE:chr11:77336863-77340808:77340944-77348635:-</t>
  </si>
  <si>
    <t>chr11:77340944-77348635:-</t>
  </si>
  <si>
    <t>ENSG00000074219</t>
  </si>
  <si>
    <t>TEAD2</t>
  </si>
  <si>
    <t>chr19:49859216-49859227:-</t>
  </si>
  <si>
    <t>ENSG00000074219;SE:chr19:49858676-49859216:49859227-49860509:-</t>
  </si>
  <si>
    <t>chr19:49858676-49859216:-</t>
  </si>
  <si>
    <t>ENSG00000074266</t>
  </si>
  <si>
    <t>EED</t>
  </si>
  <si>
    <t>chr11:85981125-85981199:+</t>
  </si>
  <si>
    <t>ENSG00000074266;SE:chr11:85979603-85981125:85981199-85988022:+</t>
  </si>
  <si>
    <t>chr11:85981199-85988022:+</t>
  </si>
  <si>
    <t>ENSG00000074319</t>
  </si>
  <si>
    <t>TSG101</t>
  </si>
  <si>
    <t>chr11:18547208-18547249:-</t>
  </si>
  <si>
    <t>ENSG00000074319;SE:chr11:18541150-18547208:18547249-18548322:-</t>
  </si>
  <si>
    <t>chr11:18541150-18547208:-</t>
  </si>
  <si>
    <t>ENSG00000074356</t>
  </si>
  <si>
    <t>C17orf85</t>
  </si>
  <si>
    <t>chr17:3727354-3727386:-</t>
  </si>
  <si>
    <t>ENSG00000074356;SE:chr17:3725346-3727354:3727386-3728236:-</t>
  </si>
  <si>
    <t>chr17:3727386-3728236:-</t>
  </si>
  <si>
    <t>ENSG00000074410</t>
  </si>
  <si>
    <t>CA12</t>
  </si>
  <si>
    <t>chr15:63620297-63620329:-</t>
  </si>
  <si>
    <t>ENSG00000074410;SE:chr15:63619432-63620297:63620329-63631018:-</t>
  </si>
  <si>
    <t>chr15:63620329-63631018:-</t>
  </si>
  <si>
    <t>chr15:63638729-63638908:-</t>
  </si>
  <si>
    <t>ENSG00000074410;SE:chr15:63637818-63638729:63638908-63667857:-</t>
  </si>
  <si>
    <t>chr15:63638908-63667857:-</t>
  </si>
  <si>
    <t>ENSG00000074603</t>
  </si>
  <si>
    <t>DPP8</t>
  </si>
  <si>
    <t>chr15:65792944-65793117:-</t>
  </si>
  <si>
    <t>ENSG00000074603;SE:chr15:65790370-65792944:65793117-65799581:-</t>
  </si>
  <si>
    <t>chr15:65790370-65792944:-</t>
  </si>
  <si>
    <t>ENSG00000074696</t>
  </si>
  <si>
    <t>HACD3</t>
  </si>
  <si>
    <t>chr15:65828059-65828172:+</t>
  </si>
  <si>
    <t>ENSG00000074696;SE:chr15:65823056-65828059:65828172-65844014:+</t>
  </si>
  <si>
    <t>chr15:65828172-65844014:+</t>
  </si>
  <si>
    <t>chr15:65849077-65849241:+</t>
  </si>
  <si>
    <t>ENSG00000074696;SE:chr15:65847298-65849077:65849241-65851018:+</t>
  </si>
  <si>
    <t>chr15:65849241-65851018:+</t>
  </si>
  <si>
    <t>ENSG00000074935</t>
  </si>
  <si>
    <t>TUBE1</t>
  </si>
  <si>
    <t>chr6:112405392-112405449:-</t>
  </si>
  <si>
    <t>ENSG00000074935;SE:chr6:112402410-112405392:112405449-112407759:-</t>
  </si>
  <si>
    <t>chr6:112405449-112407759:-</t>
  </si>
  <si>
    <t>ENSG00000075142</t>
  </si>
  <si>
    <t>SRI</t>
  </si>
  <si>
    <t>chr7:87844110-87844251:-</t>
  </si>
  <si>
    <t>ENSG00000075142;SE:chr7:87840240-87844110:87844251-87846437:-</t>
  </si>
  <si>
    <t>chr7:87844251-87846437:-</t>
  </si>
  <si>
    <t>ENSG00000075151</t>
  </si>
  <si>
    <t>EIF4G3</t>
  </si>
  <si>
    <t>chr1:21267752-21267888:-</t>
  </si>
  <si>
    <t>ENSG00000075151;SE:chr1:21231464-21267752:21267888-21267984:-</t>
  </si>
  <si>
    <t>chr1:21231464-21267752:-</t>
  </si>
  <si>
    <t>chr1:21308881-21308901:-</t>
  </si>
  <si>
    <t>ENSG00000075151;SE:chr1:21307720-21308881:21308901-21329206:-</t>
  </si>
  <si>
    <t>chr1:21308901-21329206:-</t>
  </si>
  <si>
    <t>chr1:21324094-21324126:-</t>
  </si>
  <si>
    <t>ENSG00000075151;SE:chr1:21307720-21324094:21324126-21329206:-</t>
  </si>
  <si>
    <t>chr1:21307720-21324094:-</t>
  </si>
  <si>
    <t>chr1:21327692-21327805:-</t>
  </si>
  <si>
    <t>ENSG00000075151;SE:chr1:21307720-21327692:21327805-21329206:-</t>
  </si>
  <si>
    <t>chr1:21307720-21327692:-</t>
  </si>
  <si>
    <t>ENSG00000075188</t>
  </si>
  <si>
    <t>NUP37</t>
  </si>
  <si>
    <t>chr12:102509581-102509642:-</t>
  </si>
  <si>
    <t>ENSG00000075188;SE:chr12:102506010-102509581:102509642-102512141:-</t>
  </si>
  <si>
    <t>chr12:102509642-102512141:-</t>
  </si>
  <si>
    <t>ENSG00000075223</t>
  </si>
  <si>
    <t>SEMA3C</t>
  </si>
  <si>
    <t>chr7:80535145-80535232:-</t>
  </si>
  <si>
    <t>ENSG00000075223;SE:chr7:80458061-80535145:80535232-80545995:-</t>
  </si>
  <si>
    <t>chr7:80458061-80535145:-</t>
  </si>
  <si>
    <t>ENSG00000075234</t>
  </si>
  <si>
    <t>TTC38</t>
  </si>
  <si>
    <t>chr22:46665039-46665186:+</t>
  </si>
  <si>
    <t>ENSG00000075234;SE:chr22:46664488-46665039:46665186-46668232:+</t>
  </si>
  <si>
    <t>chr22:46664488-46665039:+</t>
  </si>
  <si>
    <t>chr22:46677868-46678048:+</t>
  </si>
  <si>
    <t>ENSG00000075234;SE:chr22:46677615-46677868:46678048-46679870:+</t>
  </si>
  <si>
    <t>chr22:46677615-46677868:+</t>
  </si>
  <si>
    <t>chr22:46688100-46688225:+</t>
  </si>
  <si>
    <t>ENSG00000075234;SE:chr22:46685796-46688100:46688225-46688688:+</t>
  </si>
  <si>
    <t>chr22:46685796-46688100:+</t>
  </si>
  <si>
    <t>ENSG00000075292</t>
  </si>
  <si>
    <t>ZNF638</t>
  </si>
  <si>
    <t>chr2:71607968-71608033:+</t>
  </si>
  <si>
    <t>ENSG00000075292;SE:chr2:71607695-71607968:71608033-71623271:+</t>
  </si>
  <si>
    <t>chr2:71607695-71607968:+</t>
  </si>
  <si>
    <t>chr2:71655677-71655781:+</t>
  </si>
  <si>
    <t>ENSG00000075292;SE:chr2:71654544-71655677:71655781-71658457:+</t>
  </si>
  <si>
    <t>chr2:71655781-71658457:+</t>
  </si>
  <si>
    <t>chr2:71660606-71660665:+</t>
  </si>
  <si>
    <t>ENSG00000075292;SE:chr2:71660413-71660606:71660665-71661872:+</t>
  </si>
  <si>
    <t>chr2:71660413-71660606:+</t>
  </si>
  <si>
    <t>ENSG00000075303</t>
  </si>
  <si>
    <t>SLC25A40</t>
  </si>
  <si>
    <t>chr7:87466045-87466125:-</t>
  </si>
  <si>
    <t>ENSG00000075303;SE:chr7:87465676-87466045:87466125-87470948:-</t>
  </si>
  <si>
    <t>chr7:87466125-87470948:-</t>
  </si>
  <si>
    <t>ENSG00000075391</t>
  </si>
  <si>
    <t>RASAL2</t>
  </si>
  <si>
    <t>chr1:178439828-178439858:+</t>
  </si>
  <si>
    <t>ENSG00000075391;SE:chr1:178436556-178439828:178439858-178442210:+</t>
  </si>
  <si>
    <t>chr1:178436556-178439828:+</t>
  </si>
  <si>
    <t>ENSG00000075413</t>
  </si>
  <si>
    <t>MARK3</t>
  </si>
  <si>
    <t>chr14:103957289-103957444:+</t>
  </si>
  <si>
    <t>ENSG00000075413;SE:chr14:103946827-103957289:103957444-103958114:+</t>
  </si>
  <si>
    <t>chr14:103957444-103958114:+</t>
  </si>
  <si>
    <t>chr14:103958114-103958371:+</t>
  </si>
  <si>
    <t>ENSG00000075413;SE:chr14:103946827-103958114:103958371-103969219:+</t>
  </si>
  <si>
    <t>chr14:103958371-103969219:+</t>
  </si>
  <si>
    <t>ENSG00000075415</t>
  </si>
  <si>
    <t>SLC25A3</t>
  </si>
  <si>
    <t>chr12:98994949-98995059:+</t>
  </si>
  <si>
    <t>ENSG00000075415;SE:chr12:98993905-98994949:98995059-98995146:+</t>
  </si>
  <si>
    <t>chr12:98995059-98995146:+</t>
  </si>
  <si>
    <t>ENSG00000075624</t>
  </si>
  <si>
    <t>ACTB</t>
  </si>
  <si>
    <t>chr7:5568650-5568690:-</t>
  </si>
  <si>
    <t>ENSG00000075624;SE:chr7:5568350-5568650:5568690-5568792:-</t>
  </si>
  <si>
    <t>chr7:5568690-5568792:-</t>
  </si>
  <si>
    <t>ENSG00000075702</t>
  </si>
  <si>
    <t>WDR62</t>
  </si>
  <si>
    <t>chr19:36549879-36549962:+</t>
  </si>
  <si>
    <t>ENSG00000075702;SE:chr19:36549773-36549879:36549962-36550870:+</t>
  </si>
  <si>
    <t>chr19:36549773-36549879:+</t>
  </si>
  <si>
    <t>ENSG00000075711</t>
  </si>
  <si>
    <t>DLG1</t>
  </si>
  <si>
    <t>chr3:196802708-196802741:-</t>
  </si>
  <si>
    <t>ENSG00000075711;SE:chr3:196796131-196802708:196802741-196803457:-</t>
  </si>
  <si>
    <t>chr3:196796131-196802708:-</t>
  </si>
  <si>
    <t>chr3:196807922-196807988:-</t>
  </si>
  <si>
    <t>ENSG00000075711;SE:chr3:196803556-196807922:196807988-196812451:-</t>
  </si>
  <si>
    <t>chr3:196803556-196807922:-</t>
  </si>
  <si>
    <t>chr3:196869589-196869639:-</t>
  </si>
  <si>
    <t>ENSG00000075711;SE:chr3:196867135-196869589:196869639-196876614:-</t>
  </si>
  <si>
    <t>chr3:196869639-196876614:-</t>
  </si>
  <si>
    <t>ENSG00000075785</t>
  </si>
  <si>
    <t>RAB7A</t>
  </si>
  <si>
    <t>chr3:128525215-128525292:+</t>
  </si>
  <si>
    <t>ENSG00000075785;SE:chr3:128516912-128525215:128525292-128526386:+</t>
  </si>
  <si>
    <t>chr3:128525292-128526386:+</t>
  </si>
  <si>
    <t>ENSG00000075790</t>
  </si>
  <si>
    <t>BCAP29</t>
  </si>
  <si>
    <t>chr7:107221204-107221309:+</t>
  </si>
  <si>
    <t>ENSG00000075790;SE:chr7:107220746-107221204:107221309-107224327:+</t>
  </si>
  <si>
    <t>chr7:107220746-107221204:+</t>
  </si>
  <si>
    <t>chr7:107240677-107240747:+</t>
  </si>
  <si>
    <t>ENSG00000075790;SE:chr7:107236447-107240677:107240747-107240842:+</t>
  </si>
  <si>
    <t>chr7:107236447-107240677:+</t>
  </si>
  <si>
    <t>chr7:107254099-107254177:+</t>
  </si>
  <si>
    <t>ENSG00000075790;SE:chr7:107253877-107254099:107254177-107258773:+</t>
  </si>
  <si>
    <t>chr7:107254177-107258773:+</t>
  </si>
  <si>
    <t>chr7:107256706-107256834:+</t>
  </si>
  <si>
    <t>ENSG00000075790;SE:chr7:107253877-107256706:107256834-107258773:+</t>
  </si>
  <si>
    <t>chr7:107253877-107256706:+</t>
  </si>
  <si>
    <t>ENSG00000075856</t>
  </si>
  <si>
    <t>SART3</t>
  </si>
  <si>
    <t>chr12:108931264-108931371:-</t>
  </si>
  <si>
    <t>ENSG00000075856;SE:chr12:108930561-108931264:108931371-108931841:-</t>
  </si>
  <si>
    <t>chr12:108930561-108931264:-</t>
  </si>
  <si>
    <t>chr12:108936546-108936627:-</t>
  </si>
  <si>
    <t>ENSG00000075856;SE:chr12:108932865-108936546:108936627-108936804:-</t>
  </si>
  <si>
    <t>chr12:108936627-108936804:-</t>
  </si>
  <si>
    <t>ENSG00000075945</t>
  </si>
  <si>
    <t>KIFAP3</t>
  </si>
  <si>
    <t>chr1:170010818-170010981:-</t>
  </si>
  <si>
    <t>ENSG00000075945;SE:chr1:170008429-170010818:170010981-170015853:-</t>
  </si>
  <si>
    <t>chr1:170010981-170015853:-</t>
  </si>
  <si>
    <t>chr1:170024446-170024577:-</t>
  </si>
  <si>
    <t>ENSG00000075945;SE:chr1:170016007-170024446:170024577-170043577:-</t>
  </si>
  <si>
    <t>chr1:170016007-170024446:-</t>
  </si>
  <si>
    <t>ENSG00000075975</t>
  </si>
  <si>
    <t>MKRN2</t>
  </si>
  <si>
    <t>chr3:12610374-12610496:+</t>
  </si>
  <si>
    <t>ENSG00000075975;SE:chr3:12598675-12610374:12610496-12611570:+</t>
  </si>
  <si>
    <t>chr3:12598675-12610374:+</t>
  </si>
  <si>
    <t>ENSG00000076043</t>
  </si>
  <si>
    <t>REXO2</t>
  </si>
  <si>
    <t>chr11:114315308-114315374:+</t>
  </si>
  <si>
    <t>ENSG00000076043;SE:chr11:114314655-114315308:114315374-114316701:+</t>
  </si>
  <si>
    <t>chr11:114315374-114316701:+</t>
  </si>
  <si>
    <t>ENSG00000076053</t>
  </si>
  <si>
    <t>RBM7</t>
  </si>
  <si>
    <t>chr11:114272420-114272582:+</t>
  </si>
  <si>
    <t>ENSG00000076053;SE:chr11:114271489-114272420:114272582-114273550:+</t>
  </si>
  <si>
    <t>chr11:114271489-114272420:+</t>
  </si>
  <si>
    <t>ENSG00000076067</t>
  </si>
  <si>
    <t>RBMS2</t>
  </si>
  <si>
    <t>chr12:56921649-56921747:+</t>
  </si>
  <si>
    <t>ENSG00000076067;SE:chr12:56915873-56921649:56921747-56956201:+</t>
  </si>
  <si>
    <t>chr12:56915873-56921649:+</t>
  </si>
  <si>
    <t>chr12:56974968-56975047:+</t>
  </si>
  <si>
    <t>ENSG00000076067;SE:chr12:56965639-56974968:56975047-56975183:+</t>
  </si>
  <si>
    <t>chr12:56975047-56975183:+</t>
  </si>
  <si>
    <t>ENSG00000076242</t>
  </si>
  <si>
    <t>MLH1</t>
  </si>
  <si>
    <t>chr3:37038115-37038200:+</t>
  </si>
  <si>
    <t>ENSG00000076242;SE:chr3:37035154-37038115:37038200-37042446:+</t>
  </si>
  <si>
    <t>chr3:37035154-37038115:+</t>
  </si>
  <si>
    <t>chr3:37036321-37036394:+</t>
  </si>
  <si>
    <t>ENSG00000076242;SE:chr3:37035381-37036321:37036394-37038110:+</t>
  </si>
  <si>
    <t>chr3:37035381-37036321:+</t>
  </si>
  <si>
    <t>chr3:37038647-37038791:+</t>
  </si>
  <si>
    <t>ENSG00000076242;SE:chr3:37038200-37038647:37038791-37042446:+</t>
  </si>
  <si>
    <t>chr3:37038200-37038647:+</t>
  </si>
  <si>
    <t>ENSG00000076382</t>
  </si>
  <si>
    <t>SPAG5</t>
  </si>
  <si>
    <t>chr17:26909745-26909837:-</t>
  </si>
  <si>
    <t>ENSG00000076382;SE:chr17:26907138-26909745:26909837-26910529:-</t>
  </si>
  <si>
    <t>chr17:26909837-26910529:-</t>
  </si>
  <si>
    <t>chr17:26912552-26912671:-</t>
  </si>
  <si>
    <t>ENSG00000076382;SE:chr17:26912429-26912552:26912671-26912882:-</t>
  </si>
  <si>
    <t>chr17:26912429-26912552:-</t>
  </si>
  <si>
    <t>ENSG00000076554</t>
  </si>
  <si>
    <t>TPD52</t>
  </si>
  <si>
    <t>chr8:80964841-80964910:-</t>
  </si>
  <si>
    <t>ENSG00000076554;SE:chr8:80963863-80964841:80964910-80965517:-</t>
  </si>
  <si>
    <t>chr8:80964910-80965517:-</t>
  </si>
  <si>
    <t>chr8:81032050-81032119:-</t>
  </si>
  <si>
    <t>ENSG00000076554;SE:chr8:80976828-81032050:81032119-81083660:-</t>
  </si>
  <si>
    <t>chr8:81032119-81083660:-</t>
  </si>
  <si>
    <t>ENSG00000076650</t>
  </si>
  <si>
    <t>GPATCH1</t>
  </si>
  <si>
    <t>chr19:33591079-33591180:+</t>
  </si>
  <si>
    <t>ENSG00000076650;SE:chr19:33588808-33591079:33591180-33592401:+</t>
  </si>
  <si>
    <t>chr19:33588808-33591079:+</t>
  </si>
  <si>
    <t>ENSG00000076685</t>
  </si>
  <si>
    <t>NT5C2</t>
  </si>
  <si>
    <t>chr10:104850368-104850544:-</t>
  </si>
  <si>
    <t>ENSG00000076685;SE:chr10:104849665-104850368:104850544-104850693:-</t>
  </si>
  <si>
    <t>chr10:104850544-104850693:-</t>
  </si>
  <si>
    <t>chr10:104865115-104865138:-</t>
  </si>
  <si>
    <t>ENSG00000076685;SE:chr10:104861083-104865115:104865138-104865463:-</t>
  </si>
  <si>
    <t>chr10:104861083-104865115:-</t>
  </si>
  <si>
    <t>ENSG00000076706</t>
  </si>
  <si>
    <t>MCAM</t>
  </si>
  <si>
    <t>chr11:119181059-119181176:-</t>
  </si>
  <si>
    <t>ENSG00000076706;SE:chr11:119180625-119181059:119181176-119181466:-</t>
  </si>
  <si>
    <t>chr11:119181176-119181466:-</t>
  </si>
  <si>
    <t>chr11:119186133-119186226:-</t>
  </si>
  <si>
    <t>ENSG00000076706;SE:chr11:119185973-119186133:119186226-119187745:-</t>
  </si>
  <si>
    <t>chr11:119185973-119186133:-</t>
  </si>
  <si>
    <t>ENSG00000076928</t>
  </si>
  <si>
    <t>ARHGEF1</t>
  </si>
  <si>
    <t>chr19:42398699-42398734:+</t>
  </si>
  <si>
    <t>ENSG00000076928;SE:chr19:42398620-42398699:42398734-42399422:+</t>
  </si>
  <si>
    <t>chr19:42398734-42399422:+</t>
  </si>
  <si>
    <t>chr19:42401464-42401475:+</t>
  </si>
  <si>
    <t>ENSG00000076928;SE:chr19:42400555-42401464:42401475-42402095:+</t>
  </si>
  <si>
    <t>chr19:42400555-42401464:+</t>
  </si>
  <si>
    <t>chr19:42402095-42402262:+</t>
  </si>
  <si>
    <t>ENSG00000076928;SE:chr19:42400555-42402095:42402262-42402591:+</t>
  </si>
  <si>
    <t>chr19:42402262-42402591:+</t>
  </si>
  <si>
    <t>chr19:42404986-42405083:+</t>
  </si>
  <si>
    <t>ENSG00000076928;SE:chr19:42402736-42404986:42405083-42406037:+</t>
  </si>
  <si>
    <t>chr19:42402736-42404986:+</t>
  </si>
  <si>
    <t>chr19:42409101-42409188:+</t>
  </si>
  <si>
    <t>ENSG00000076928;SE:chr19:42408535-42409101:42409188-42409327:+</t>
  </si>
  <si>
    <t>chr19:42409188-42409327:+</t>
  </si>
  <si>
    <t>chr19:42409327-42409413:+</t>
  </si>
  <si>
    <t>ENSG00000076928;SE:chr19:42409188-42409327:42409413-42409912:+</t>
  </si>
  <si>
    <t>chr19:42409413-42409912:+</t>
  </si>
  <si>
    <t>ENSG00000076984</t>
  </si>
  <si>
    <t>MAP2K7</t>
  </si>
  <si>
    <t>chr19:7969336-7969433:+</t>
  </si>
  <si>
    <t>ENSG00000076984;SE:chr19:7968953-7969336:7969433-7970693:+</t>
  </si>
  <si>
    <t>chr19:7968953-7969336:+</t>
  </si>
  <si>
    <t>chr19:7970693-7970740:+</t>
  </si>
  <si>
    <t>ENSG00000076984;SE:chr19:7968953-7970693:7970740-7974640:+</t>
  </si>
  <si>
    <t>chr19:7970740-7974640:+</t>
  </si>
  <si>
    <t>ENSG00000077097</t>
  </si>
  <si>
    <t>TOP2B</t>
  </si>
  <si>
    <t>chr3:25659909-25660000:-</t>
  </si>
  <si>
    <t>ENSG00000077097;SE:chr3:25657077-25659909:25660000-25660145:-</t>
  </si>
  <si>
    <t>chr3:25657077-25659909:-</t>
  </si>
  <si>
    <t>ENSG00000077152</t>
  </si>
  <si>
    <t>UBE2T</t>
  </si>
  <si>
    <t>chr1:202304117-202304186:-</t>
  </si>
  <si>
    <t>ENSG00000077152;SE:chr1:202302683-202304117:202304186-202304774:-</t>
  </si>
  <si>
    <t>chr1:202302683-202304117:-</t>
  </si>
  <si>
    <t>ENSG00000077232</t>
  </si>
  <si>
    <t>DNAJC10</t>
  </si>
  <si>
    <t>chr2:183604272-183604436:+</t>
  </si>
  <si>
    <t>ENSG00000077232;SE:chr2:183601113-183604272:183604436-183605026:+</t>
  </si>
  <si>
    <t>chr2:183601113-183604272:+</t>
  </si>
  <si>
    <t>chr2:183617276-183617350:+</t>
  </si>
  <si>
    <t>ENSG00000077232;SE:chr2:183616915-183617276:183617350-183619730:+</t>
  </si>
  <si>
    <t>chr2:183617350-183619730:+</t>
  </si>
  <si>
    <t>chr2:183619430-183619532:+</t>
  </si>
  <si>
    <t>ENSG00000077232;SE:chr2:183616915-183619430:183619532-183619730:+</t>
  </si>
  <si>
    <t>chr2:183619532-183619730:+</t>
  </si>
  <si>
    <t>ENSG00000077235</t>
  </si>
  <si>
    <t>GTF3C1</t>
  </si>
  <si>
    <t>chr16:27493832-27493906:-</t>
  </si>
  <si>
    <t>ENSG00000077235;SE:chr16:27492512-27493832:27493906-27494365:-</t>
  </si>
  <si>
    <t>chr16:27492512-27493832:-</t>
  </si>
  <si>
    <t>ENSG00000077238</t>
  </si>
  <si>
    <t>IL4R</t>
  </si>
  <si>
    <t>chr16:27329956-27330088:+</t>
  </si>
  <si>
    <t>ENSG00000077238;SE:chr16:27325341-27329956:27330088-27351507:+</t>
  </si>
  <si>
    <t>chr16:27325341-27329956:+</t>
  </si>
  <si>
    <t>chr16:27341387-27341519:+</t>
  </si>
  <si>
    <t>ENSG00000077238;SE:chr16:27325341-27341387:27341519-27351507:+</t>
  </si>
  <si>
    <t>chr16:27325341-27341387:+</t>
  </si>
  <si>
    <t>chr16:27345637-27345738:+</t>
  </si>
  <si>
    <t>ENSG00000077238;SE:chr16:27341519-27345637:27345738-27351507:+</t>
  </si>
  <si>
    <t>chr16:27341519-27345637:+</t>
  </si>
  <si>
    <t>chr16:27352391-27352634:+</t>
  </si>
  <si>
    <t>ENSG00000077238;SE:chr16:27351594-27352391:27352634-27353442:+</t>
  </si>
  <si>
    <t>chr16:27351594-27352391:+</t>
  </si>
  <si>
    <t>chr16:27357788-27357939:+</t>
  </si>
  <si>
    <t>ENSG00000077238;SE:chr16:27356341-27357788:27357939-27363861:+</t>
  </si>
  <si>
    <t>chr16:27357939-27363861:+</t>
  </si>
  <si>
    <t>chr16:27372261-27372341:+</t>
  </si>
  <si>
    <t>ENSG00000077238;SE:chr16:27372136-27372261:27372341-27373573:+</t>
  </si>
  <si>
    <t>chr16:27372136-27372261:+</t>
  </si>
  <si>
    <t>ENSG00000077254</t>
  </si>
  <si>
    <t>USP33</t>
  </si>
  <si>
    <t>chr1:78167054-78167156:-</t>
  </si>
  <si>
    <t>ENSG00000077254;SE:chr1:78163616-78167054:78167156-78177432:-</t>
  </si>
  <si>
    <t>chr1:78163616-78167054:-</t>
  </si>
  <si>
    <t>ENSG00000077312</t>
  </si>
  <si>
    <t>SNRPA</t>
  </si>
  <si>
    <t>chr19:41264689-41264774:+</t>
  </si>
  <si>
    <t>ENSG00000077312;SE:chr19:41263409-41264689:41264774-41265336:+</t>
  </si>
  <si>
    <t>chr19:41264774-41265336:+</t>
  </si>
  <si>
    <t>ENSG00000077380</t>
  </si>
  <si>
    <t>DYNC1I2</t>
  </si>
  <si>
    <t>chr2:172544981-172545158:+</t>
  </si>
  <si>
    <t>ENSG00000077380;SE:chr2:172544868-172544981:172545158-172546657:+</t>
  </si>
  <si>
    <t>chr2:172545158-172546657:+</t>
  </si>
  <si>
    <t>ENSG00000077549</t>
  </si>
  <si>
    <t>CAPZB</t>
  </si>
  <si>
    <t>chr1:19670852-19670928:-</t>
  </si>
  <si>
    <t>ENSG00000077549;SE:chr1:19666111-19670852:19670928-19671681:-</t>
  </si>
  <si>
    <t>chr1:19666111-19670852:-</t>
  </si>
  <si>
    <t>chr1:19746155-19746244:-</t>
  </si>
  <si>
    <t>ENSG00000077549;SE:chr1:19712120-19746155:19746244-19811930:-</t>
  </si>
  <si>
    <t>chr1:19712120-19746155:-</t>
  </si>
  <si>
    <t>ENSG00000077585</t>
  </si>
  <si>
    <t>GPR137B</t>
  </si>
  <si>
    <t>chr1:236332006-236332055:+</t>
  </si>
  <si>
    <t>ENSG00000077585;SE:chr1:236306336-236332006:236332055-236341714:+</t>
  </si>
  <si>
    <t>chr1:236332055-236341714:+</t>
  </si>
  <si>
    <t>ENSG00000077684</t>
  </si>
  <si>
    <t>JADE1</t>
  </si>
  <si>
    <t>chr4:129737522-129737618:+</t>
  </si>
  <si>
    <t>ENSG00000077684;SE:chr4:129731032-129737522:129737618-129752888:+</t>
  </si>
  <si>
    <t>chr4:129737618-129752888:+</t>
  </si>
  <si>
    <t>chr4:129767530-129767687:+</t>
  </si>
  <si>
    <t>ENSG00000077684;SE:chr4:129764193-129767530:129767687-129770135:+</t>
  </si>
  <si>
    <t>chr4:129764193-129767530:+</t>
  </si>
  <si>
    <t>ENSG00000077721</t>
  </si>
  <si>
    <t>UBE2A</t>
  </si>
  <si>
    <t>chrX:118715470-118715559:+</t>
  </si>
  <si>
    <t>ENSG00000077721;SE:chrX:118709363-118715470:118715559-118716551:+</t>
  </si>
  <si>
    <t>chrX:118715559-118716551:+</t>
  </si>
  <si>
    <t>ENSG00000077782</t>
  </si>
  <si>
    <t>FGFR1</t>
  </si>
  <si>
    <t>chr8:38297824-38297891:-</t>
  </si>
  <si>
    <t>ENSG00000077782;SE:chr8:38287466-38297824:38297891-38314874:-</t>
  </si>
  <si>
    <t>chr8:38287466-38297824:-</t>
  </si>
  <si>
    <t>chr8:38318614-38318773:-</t>
  </si>
  <si>
    <t>ENSG00000077782;SE:chr8:38315052-38318614:38318773-38325190:-</t>
  </si>
  <si>
    <t>chr8:38315052-38318614:-</t>
  </si>
  <si>
    <t>ENSG00000077809</t>
  </si>
  <si>
    <t>chr7:74103458-74103561:+</t>
  </si>
  <si>
    <t>ENSG00000077809;SE:chr7:74072394-74103458:74103561-74105305:+</t>
  </si>
  <si>
    <t>chr7:74072394-74103458:+</t>
  </si>
  <si>
    <t>chr7:74129177-74129236:+</t>
  </si>
  <si>
    <t>ENSG00000077809;SE:chr7:74125440-74129177:74129236-74131214:+</t>
  </si>
  <si>
    <t>chr7:74125440-74129177:+</t>
  </si>
  <si>
    <t>chr7:74133198-74133260:+</t>
  </si>
  <si>
    <t>ENSG00000077809;SE:chr7:74131270-74133198:74133260-74143124:+</t>
  </si>
  <si>
    <t>chr7:74133260-74143124:+</t>
  </si>
  <si>
    <t>chr7:74158478-74158589:+</t>
  </si>
  <si>
    <t>ENSG00000077809;SE:chr7:74157859-74158478:74158589-74159097:+</t>
  </si>
  <si>
    <t>chr7:74158589-74159097:+</t>
  </si>
  <si>
    <t>ENSG00000077942</t>
  </si>
  <si>
    <t>FBLN1</t>
  </si>
  <si>
    <t>chr22:45918971-45919084:+</t>
  </si>
  <si>
    <t>ENSG00000077942;SE:chr22:45914667-45918971:45919084-45921423:+</t>
  </si>
  <si>
    <t>chr22:45914667-45918971:+</t>
  </si>
  <si>
    <t>chr22:45944493-45944624:+</t>
  </si>
  <si>
    <t>ENSG00000077942;SE:chr22:45943084-45944493:45944624-45946372:+</t>
  </si>
  <si>
    <t>chr22:45943084-45944493:+</t>
  </si>
  <si>
    <t>ENSG00000078070</t>
  </si>
  <si>
    <t>MCCC1</t>
  </si>
  <si>
    <t>chr3:182743543-182743592:-</t>
  </si>
  <si>
    <t>ENSG00000078070;SE:chr3:182740342-182743543:182743592-182751779:-</t>
  </si>
  <si>
    <t>chr3:182743592-182751779:-</t>
  </si>
  <si>
    <t>chr3:182812347-182812393:-</t>
  </si>
  <si>
    <t>ENSG00000078070;SE:chr3:182790275-182812347:182812393-182817140:-</t>
  </si>
  <si>
    <t>chr3:182812393-182817140:-</t>
  </si>
  <si>
    <t>chr3:182808724-182808819:-</t>
  </si>
  <si>
    <t>ENSG00000078070;SE:chr3:182804576-182808724:182808819-182810197:-</t>
  </si>
  <si>
    <t>chr3:182804576-182808724:-</t>
  </si>
  <si>
    <t>chr3:182810197-182810333:-</t>
  </si>
  <si>
    <t>ENSG00000078070;SE:chr3:182804576-182810197:182810333-182812347:-</t>
  </si>
  <si>
    <t>chr3:182810333-182812347:-</t>
  </si>
  <si>
    <t>ENSG00000078124</t>
  </si>
  <si>
    <t>ACER3</t>
  </si>
  <si>
    <t>chr11:76579164-76579200:+</t>
  </si>
  <si>
    <t>ENSG00000078124;SE:chr11:76572123-76579164:76579200-76637601:+</t>
  </si>
  <si>
    <t>chr11:76572123-76579164:+</t>
  </si>
  <si>
    <t>chr11:76670023-76670075:+</t>
  </si>
  <si>
    <t>ENSG00000078124;SE:chr11:76637711-76670023:76670075-76687333:+</t>
  </si>
  <si>
    <t>chr11:76637711-76670023:+</t>
  </si>
  <si>
    <t>ENSG00000078140</t>
  </si>
  <si>
    <t>UBE2K</t>
  </si>
  <si>
    <t>chr4:39757277-39757359:+</t>
  </si>
  <si>
    <t>ENSG00000078140;SE:chr4:39700010-39757277:39757359-39776454:+</t>
  </si>
  <si>
    <t>chr4:39700010-39757277:+</t>
  </si>
  <si>
    <t>chr4:39779302-39779430:+</t>
  </si>
  <si>
    <t>ENSG00000078140;SE:chr4:39776553-39779302:39779430-39779980:+</t>
  </si>
  <si>
    <t>chr4:39776553-39779302:+</t>
  </si>
  <si>
    <t>ENSG00000078142</t>
  </si>
  <si>
    <t>PIK3C3</t>
  </si>
  <si>
    <t>chr18:39564844-39565071:+</t>
  </si>
  <si>
    <t>ENSG00000078142;SE:chr18:39550420-39564844:39565071-39567776:+</t>
  </si>
  <si>
    <t>chr18:39550420-39564844:+</t>
  </si>
  <si>
    <t>ENSG00000078246</t>
  </si>
  <si>
    <t>TULP3</t>
  </si>
  <si>
    <t>chr12:3029929-3030088:+</t>
  </si>
  <si>
    <t>ENSG00000078246;SE:chr12:3018746-3029929:3030088-3031428:+</t>
  </si>
  <si>
    <t>chr12:3018746-3029929:+</t>
  </si>
  <si>
    <t>chr12:3039414-3039511:+</t>
  </si>
  <si>
    <t>ENSG00000078246;SE:chr12:3031568-3039414:3039511-3040203:+</t>
  </si>
  <si>
    <t>chr12:3039511-3040203:+</t>
  </si>
  <si>
    <t>ENSG00000078304</t>
  </si>
  <si>
    <t>PPP2R5C</t>
  </si>
  <si>
    <t>chr14:102380512-102380909:+</t>
  </si>
  <si>
    <t>ENSG00000078304;SE:chr14:102378810-102380512:102380909-102384168:+</t>
  </si>
  <si>
    <t>chr14:102380909-102384168:+</t>
  </si>
  <si>
    <t>ENSG00000078369</t>
  </si>
  <si>
    <t>GNB1</t>
  </si>
  <si>
    <t>chr1:1749276-1749314:-</t>
  </si>
  <si>
    <t>ENSG00000078369;SE:chr1:1747301-1749276:1749314-1756836:-</t>
  </si>
  <si>
    <t>chr1:1749314-1756836:-</t>
  </si>
  <si>
    <t>ENSG00000078403</t>
  </si>
  <si>
    <t>MLLT10</t>
  </si>
  <si>
    <t>chr10:21840745-21840850:+</t>
  </si>
  <si>
    <t>ENSG00000078403;SE:chr10:21827841-21840745:21840850-21845572:+</t>
  </si>
  <si>
    <t>chr10:21840850-21845572:+</t>
  </si>
  <si>
    <t>chr10:21846550-21846753:+</t>
  </si>
  <si>
    <t>ENSG00000078403;SE:chr10:21827841-21846550:21846753-21875223:+</t>
  </si>
  <si>
    <t>chr10:21827841-21846550:+</t>
  </si>
  <si>
    <t>ENSG00000078618</t>
  </si>
  <si>
    <t>NRD1</t>
  </si>
  <si>
    <t>chr1:52257250-52257333:-</t>
  </si>
  <si>
    <t>ENSG00000078618;SE:chr1:52256662-52257250:52257333-52257718:-</t>
  </si>
  <si>
    <t>chr1:52256662-52257250:-</t>
  </si>
  <si>
    <t>ENSG00000078668</t>
  </si>
  <si>
    <t>VDAC3</t>
  </si>
  <si>
    <t>chr8:42251363-42251402:+</t>
  </si>
  <si>
    <t>ENSG00000078668;SE:chr8:42249446-42251363:42251402-42251728:+</t>
  </si>
  <si>
    <t>chr8:42251402-42251728:+</t>
  </si>
  <si>
    <t>chr8:42252602-42252651:+</t>
  </si>
  <si>
    <t>ENSG00000078668;SE:chr8:42251796-42252602:42252651-42256230:+</t>
  </si>
  <si>
    <t>chr8:42252651-42256230:+</t>
  </si>
  <si>
    <t>chr8:42257169-42257221:+</t>
  </si>
  <si>
    <t>ENSG00000078668;SE:chr8:42256382-42257169:42257221-42259306:+</t>
  </si>
  <si>
    <t>chr8:42257221-42259306:+</t>
  </si>
  <si>
    <t>ENSG00000078674</t>
  </si>
  <si>
    <t>PCM1</t>
  </si>
  <si>
    <t>chr8:17797551-17797667:+</t>
  </si>
  <si>
    <t>ENSG00000078674;SE:chr8:17797370-17797551:17797667-17804695:+</t>
  </si>
  <si>
    <t>chr8:17797667-17804695:+</t>
  </si>
  <si>
    <t>ENSG00000078699</t>
  </si>
  <si>
    <t>CBFA2T2</t>
  </si>
  <si>
    <t>chr20:32211579-32211660:+</t>
  </si>
  <si>
    <t>ENSG00000078699;SE:chr20:32211102-32211579:32211660-32212570:+</t>
  </si>
  <si>
    <t>chr20:32211102-32211579:+</t>
  </si>
  <si>
    <t>ENSG00000078747</t>
  </si>
  <si>
    <t>ITCH</t>
  </si>
  <si>
    <t>chr20:33004923-33005045:+</t>
  </si>
  <si>
    <t>ENSG00000078747;SE:chr20:33001685-33004923:33005045-33012286:+</t>
  </si>
  <si>
    <t>chr20:33001685-33004923:+</t>
  </si>
  <si>
    <t>ENSG00000078902</t>
  </si>
  <si>
    <t>TOLLIP</t>
  </si>
  <si>
    <t>chr11:1304513-1304827:-</t>
  </si>
  <si>
    <t>ENSG00000078902;SE:chr11:1298483-1304513:1304827-1307232:-</t>
  </si>
  <si>
    <t>chr11:1304827-1307232:-</t>
  </si>
  <si>
    <t>ENSG00000078967</t>
  </si>
  <si>
    <t>UBE2D4</t>
  </si>
  <si>
    <t>chr7:43967613-43967710:+</t>
  </si>
  <si>
    <t>ENSG00000078967;SE:chr7:43966155-43967613:43967710-43978030:+</t>
  </si>
  <si>
    <t>chr7:43966155-43967613:+</t>
  </si>
  <si>
    <t>chr7:43982425-43982456:+</t>
  </si>
  <si>
    <t>ENSG00000078967;SE:chr7:43978093-43982425:43982456-43982553:+</t>
  </si>
  <si>
    <t>chr7:43982456-43982553:+</t>
  </si>
  <si>
    <t>chr7:43982553-43982630:+</t>
  </si>
  <si>
    <t>ENSG00000078967;SE:chr7:43978093-43982553:43982630-43988231:+</t>
  </si>
  <si>
    <t>chr7:43978093-43982553:+</t>
  </si>
  <si>
    <t>chr7:43986758-43986828:+</t>
  </si>
  <si>
    <t>ENSG00000078967;SE:chr7:43982630-43986758:43986828-43988231:+</t>
  </si>
  <si>
    <t>chr7:43982630-43986758:+</t>
  </si>
  <si>
    <t>ENSG00000079156</t>
  </si>
  <si>
    <t>OSBPL6</t>
  </si>
  <si>
    <t>chr2:179204399-179204491:+</t>
  </si>
  <si>
    <t>ENSG00000079156;SE:chr2:179203821-179204399:179204491-179213951:+</t>
  </si>
  <si>
    <t>chr2:179204491-179213951:+</t>
  </si>
  <si>
    <t>chr2:179209013-179209087:+</t>
  </si>
  <si>
    <t>ENSG00000079156;SE:chr2:179204491-179209013:179209087-179213951:+</t>
  </si>
  <si>
    <t>chr2:179209087-179213951:+</t>
  </si>
  <si>
    <t>chr2:179236853-179236960:+</t>
  </si>
  <si>
    <t>ENSG00000079156;SE:chr2:179226542-179236853:179236960-179238617:+</t>
  </si>
  <si>
    <t>chr2:179236960-179238617:+</t>
  </si>
  <si>
    <t>ENSG00000079215</t>
  </si>
  <si>
    <t>SLC1A3</t>
  </si>
  <si>
    <t>chr5:36607326-36607413:+</t>
  </si>
  <si>
    <t>ENSG00000079215;SE:chr5:36606837-36607326:36607413-36608431:+</t>
  </si>
  <si>
    <t>chr5:36606837-36607326:+</t>
  </si>
  <si>
    <t>ENSG00000079246</t>
  </si>
  <si>
    <t>XRCC5</t>
  </si>
  <si>
    <t>chr2:216975190-216975274:+</t>
  </si>
  <si>
    <t>ENSG00000079246;SE:chr2:216974180-216975190:216975274-216977739:+</t>
  </si>
  <si>
    <t>chr2:216975274-216977739:+</t>
  </si>
  <si>
    <t>ENSG00000079277</t>
  </si>
  <si>
    <t>MKNK1</t>
  </si>
  <si>
    <t>chr1:47025906-47025949:-</t>
  </si>
  <si>
    <t>ENSG00000079277;SE:chr1:47024472-47025906:47025949-47027150:-</t>
  </si>
  <si>
    <t>chr1:47025949-47027150:-</t>
  </si>
  <si>
    <t>chr1:47037089-47037211:-</t>
  </si>
  <si>
    <t>ENSG00000079277;SE:chr1:47034170-47037089:47037211-47037735:-</t>
  </si>
  <si>
    <t>chr1:47034170-47037089:-</t>
  </si>
  <si>
    <t>ENSG00000079332</t>
  </si>
  <si>
    <t>SAR1A</t>
  </si>
  <si>
    <t>chr10:71914844-71914880:-</t>
  </si>
  <si>
    <t>ENSG00000079332;SE:chr10:71913725-71914844:71914880-71917520:-</t>
  </si>
  <si>
    <t>chr10:71914880-71917520:-</t>
  </si>
  <si>
    <t>chr10:71922446-71922515:-</t>
  </si>
  <si>
    <t>ENSG00000079332;SE:chr10:71921687-71922446:71922515-71930169:-</t>
  </si>
  <si>
    <t>chr10:71921687-71922446:-</t>
  </si>
  <si>
    <t>ENSG00000079387</t>
  </si>
  <si>
    <t>SENP1</t>
  </si>
  <si>
    <t>chr12:48482946-48483076:-</t>
  </si>
  <si>
    <t>ENSG00000079387;SE:chr12:48482743-48482946:48483076-48490126:-</t>
  </si>
  <si>
    <t>chr12:48483076-48490126:-</t>
  </si>
  <si>
    <t>ENSG00000079482</t>
  </si>
  <si>
    <t>OPHN1</t>
  </si>
  <si>
    <t>chrX:67283696-67284019:-</t>
  </si>
  <si>
    <t>ENSG00000079482;SE:chrX:67273652-67283696:67284019-67292994:-</t>
  </si>
  <si>
    <t>chrX:67284019-67292994:-</t>
  </si>
  <si>
    <t>ENSG00000079616</t>
  </si>
  <si>
    <t>KIF22</t>
  </si>
  <si>
    <t>chr16:29803787-29803835:+</t>
  </si>
  <si>
    <t>ENSG00000079616;SE:chr16:29802150-29803787:29803835-29808214:+</t>
  </si>
  <si>
    <t>chr16:29802150-29803787:+</t>
  </si>
  <si>
    <t>ENSG00000079805</t>
  </si>
  <si>
    <t>DNM2</t>
  </si>
  <si>
    <t>chr19:10919245-10919256:+</t>
  </si>
  <si>
    <t>ENSG00000079805;SE:chr19:10916643-10919245:10919256-10922940:+</t>
  </si>
  <si>
    <t>chr19:10916643-10919245:+</t>
  </si>
  <si>
    <t>ENSG00000079819</t>
  </si>
  <si>
    <t>EPB41L2</t>
  </si>
  <si>
    <t>chr6:131193511-131193678:-</t>
  </si>
  <si>
    <t>ENSG00000079819;SE:chr6:131191521-131193511:131193678-131199244:-</t>
  </si>
  <si>
    <t>chr6:131193678-131199244:-</t>
  </si>
  <si>
    <t>ENSG00000079974</t>
  </si>
  <si>
    <t>RABL2B</t>
  </si>
  <si>
    <t>chr22:51208333-51208444:-</t>
  </si>
  <si>
    <t>ENSG00000079974;SE:chr22:51207980-51208333:51208444-51214200:-</t>
  </si>
  <si>
    <t>chr22:51208444-51214200:-</t>
  </si>
  <si>
    <t>ENSG00000079999</t>
  </si>
  <si>
    <t>KEAP1</t>
  </si>
  <si>
    <t>chr19:10603249-10603393:-</t>
  </si>
  <si>
    <t>ENSG00000079999;SE:chr19:10602938-10603249:10603393-10610071:-</t>
  </si>
  <si>
    <t>chr19:10603393-10610071:-</t>
  </si>
  <si>
    <t>ENSG00000080345</t>
  </si>
  <si>
    <t>RIF1</t>
  </si>
  <si>
    <t>chr2:152279464-152279556:+</t>
  </si>
  <si>
    <t>ENSG00000080345;SE:chr2:152276893-152279464:152279556-152285298:+</t>
  </si>
  <si>
    <t>chr2:152279556-152285298:+</t>
  </si>
  <si>
    <t>chr2:152324988-152325065:+</t>
  </si>
  <si>
    <t>ENSG00000080345;SE:chr2:152324660-152324988:152325065-152325155:+</t>
  </si>
  <si>
    <t>chr2:152325065-152325155:+</t>
  </si>
  <si>
    <t>ENSG00000080503</t>
  </si>
  <si>
    <t>SMARCA2</t>
  </si>
  <si>
    <t>chr9:2170419-2170472:+</t>
  </si>
  <si>
    <t>ENSG00000080503;SE:chr9:2161903-2170419:2170472-2181571:+</t>
  </si>
  <si>
    <t>chr9:2170472-2181571:+</t>
  </si>
  <si>
    <t>ENSG00000080603</t>
  </si>
  <si>
    <t>SRCAP</t>
  </si>
  <si>
    <t>chr16:30732510-30732797:+</t>
  </si>
  <si>
    <t>ENSG00000080603;SE:chr16:30732299-30732510:30732797-30733443:+</t>
  </si>
  <si>
    <t>chr16:30732299-30732510:+</t>
  </si>
  <si>
    <t>ENSG00000080802</t>
  </si>
  <si>
    <t>CNOT4</t>
  </si>
  <si>
    <t>chr7:135048606-135048818:-</t>
  </si>
  <si>
    <t>ENSG00000080802;SE:chr7:135047938-135048606:135048818-135078670:-</t>
  </si>
  <si>
    <t>chr7:135048818-135078670:-</t>
  </si>
  <si>
    <t>ENSG00000080815</t>
  </si>
  <si>
    <t>PSEN1</t>
  </si>
  <si>
    <t>chr14:73606005-73606106:+</t>
  </si>
  <si>
    <t>ENSG00000080815;SE:chr14:73603291-73606005:73606106-73614503:+</t>
  </si>
  <si>
    <t>chr14:73606106-73614503:+</t>
  </si>
  <si>
    <t>chr14:73675532-73675623:+</t>
  </si>
  <si>
    <t>ENSG00000080815;SE:chr14:73673180-73675532:73675623-73678477:+</t>
  </si>
  <si>
    <t>chr14:73673180-73675532:+</t>
  </si>
  <si>
    <t>ENSG00000080824</t>
  </si>
  <si>
    <t>HSP90AA1</t>
  </si>
  <si>
    <t>chr14:102552302-102552461:-</t>
  </si>
  <si>
    <t>ENSG00000080824;SE:chr14:102551768-102552302:102552461-102552554:-</t>
  </si>
  <si>
    <t>chr14:102551768-102552302:-</t>
  </si>
  <si>
    <t>ENSG00000080839</t>
  </si>
  <si>
    <t>RBL1</t>
  </si>
  <si>
    <t>chr20:35710291-35710432:-</t>
  </si>
  <si>
    <t>ENSG00000080839;SE:chr20:35696589-35710291:35710432-35717392:-</t>
  </si>
  <si>
    <t>chr20:35710432-35717392:-</t>
  </si>
  <si>
    <t>ENSG00000080845</t>
  </si>
  <si>
    <t>DLGAP4</t>
  </si>
  <si>
    <t>chr20:35093668-35093770:+</t>
  </si>
  <si>
    <t>ENSG00000080845;SE:chr20:35089913-35093668:35093770-35125108:+</t>
  </si>
  <si>
    <t>chr20:35089913-35093668:+</t>
  </si>
  <si>
    <t>chr20:35121461-35121588:+</t>
  </si>
  <si>
    <t>ENSG00000080845;SE:chr20:35089913-35121461:35121588-35125108:+</t>
  </si>
  <si>
    <t>chr20:35089913-35121461:+</t>
  </si>
  <si>
    <t>ENSG00000080986</t>
  </si>
  <si>
    <t>NDC80</t>
  </si>
  <si>
    <t>chr18:2577235-2577356:+</t>
  </si>
  <si>
    <t>ENSG00000080986;SE:chr18:2575065-2577235:2577356-2577745:+</t>
  </si>
  <si>
    <t>chr18:2577356-2577745:+</t>
  </si>
  <si>
    <t>ENSG00000081087</t>
  </si>
  <si>
    <t>OSTM1</t>
  </si>
  <si>
    <t>chr6:108370736-108370787:-</t>
  </si>
  <si>
    <t>ENSG00000081087;SE:chr6:108370622-108370736:108370787-108372235:-</t>
  </si>
  <si>
    <t>chr6:108370622-108370736:-</t>
  </si>
  <si>
    <t>chr6:108394846-108395002:-</t>
  </si>
  <si>
    <t>ENSG00000081087;SE:chr6:108385503-108394846:108395002-108395454:-</t>
  </si>
  <si>
    <t>chr6:108395002-108395454:-</t>
  </si>
  <si>
    <t>ENSG00000081923</t>
  </si>
  <si>
    <t>ATP8B1</t>
  </si>
  <si>
    <t>chr18:55373722-55373819:-</t>
  </si>
  <si>
    <t>ENSG00000081923;SE:chr18:55371900-55373722:55373819-55398859:-</t>
  </si>
  <si>
    <t>chr18:55371900-55373722:-</t>
  </si>
  <si>
    <t>ENSG00000082068</t>
  </si>
  <si>
    <t>WDR70</t>
  </si>
  <si>
    <t>chr5:37379591-37379656:+</t>
  </si>
  <si>
    <t>ENSG00000082068;SE:chr5:37379494-37379591:37379656-37381704:+</t>
  </si>
  <si>
    <t>chr5:37379494-37379591:+</t>
  </si>
  <si>
    <t>ENSG00000082146</t>
  </si>
  <si>
    <t>STRADB</t>
  </si>
  <si>
    <t>chr2:202322102-202322173:+</t>
  </si>
  <si>
    <t>ENSG00000082146;SE:chr2:202319575-202322102:202322173-202323507:+</t>
  </si>
  <si>
    <t>chr2:202319575-202322102:+</t>
  </si>
  <si>
    <t>ENSG00000082212</t>
  </si>
  <si>
    <t>ME2</t>
  </si>
  <si>
    <t>chr18:48466658-48466756:+</t>
  </si>
  <si>
    <t>ENSG00000082212;SE:chr18:48458730-48466658:48466756-48473387:+</t>
  </si>
  <si>
    <t>chr18:48458730-48466658:+</t>
  </si>
  <si>
    <t>ENSG00000082213</t>
  </si>
  <si>
    <t>C5orf22</t>
  </si>
  <si>
    <t>chr5:31535066-31535158:+</t>
  </si>
  <si>
    <t>ENSG00000082213;SE:chr5:31534524-31535066:31535158-31535851:+</t>
  </si>
  <si>
    <t>chr5:31535158-31535851:+</t>
  </si>
  <si>
    <t>chr5:31541056-31541118:+</t>
  </si>
  <si>
    <t>ENSG00000082213;SE:chr5:31538796-31541056:31541118-31541388:+</t>
  </si>
  <si>
    <t>chr5:31541118-31541388:+</t>
  </si>
  <si>
    <t>chr5:31548597-31548794:+</t>
  </si>
  <si>
    <t>ENSG00000082213;SE:chr5:31545819-31548597:31548794-31551400:+</t>
  </si>
  <si>
    <t>chr5:31545819-31548597:+</t>
  </si>
  <si>
    <t>ENSG00000082258</t>
  </si>
  <si>
    <t>CCNT2</t>
  </si>
  <si>
    <t>chr2:135700182-135700244:+</t>
  </si>
  <si>
    <t>ENSG00000082258;SE:chr2:135696632-135700182:135700244-135703671:+</t>
  </si>
  <si>
    <t>chr2:135700244-135703671:+</t>
  </si>
  <si>
    <t>chr2:135703459-135703545:+</t>
  </si>
  <si>
    <t>ENSG00000082258;SE:chr2:135700244-135703459:135703545-135703671:+</t>
  </si>
  <si>
    <t>chr2:135703545-135703671:+</t>
  </si>
  <si>
    <t>ENSG00000082269</t>
  </si>
  <si>
    <t>FAM135A</t>
  </si>
  <si>
    <t>chr6:71195870-71195947:+</t>
  </si>
  <si>
    <t>ENSG00000082269;SE:chr6:71191857-71195870:71195947-71200737:+</t>
  </si>
  <si>
    <t>chr6:71195947-71200737:+</t>
  </si>
  <si>
    <t>ENSG00000082515</t>
  </si>
  <si>
    <t>MRPL22</t>
  </si>
  <si>
    <t>chr5:154330381-154330498:+</t>
  </si>
  <si>
    <t>ENSG00000082515;SE:chr5:154320825-154330381:154330498-154335931:+</t>
  </si>
  <si>
    <t>chr5:154330498-154335931:+</t>
  </si>
  <si>
    <t>ENSG00000082641</t>
  </si>
  <si>
    <t>NFE2L1</t>
  </si>
  <si>
    <t>chr17:46134394-46134483:+</t>
  </si>
  <si>
    <t>ENSG00000082641;SE:chr17:46133960-46134394:46134483-46134706:+</t>
  </si>
  <si>
    <t>chr17:46134483-46134706:+</t>
  </si>
  <si>
    <t>ENSG00000082701</t>
  </si>
  <si>
    <t>GSK3B</t>
  </si>
  <si>
    <t>chr3:119562102-119562200:-</t>
  </si>
  <si>
    <t>ENSG00000082701;SE:chr3:119545702-119562102:119562200-119582266:-</t>
  </si>
  <si>
    <t>chr3:119545702-119562102:-</t>
  </si>
  <si>
    <t>chr3:119585437-119585475:-</t>
  </si>
  <si>
    <t>ENSG00000082701;SE:chr3:119582452-119585437:119585475-119595260:-</t>
  </si>
  <si>
    <t>chr3:119585475-119595260:-</t>
  </si>
  <si>
    <t>ENSG00000082781</t>
  </si>
  <si>
    <t>ITGB5</t>
  </si>
  <si>
    <t>chr3:124536468-124536557:-</t>
  </si>
  <si>
    <t>ENSG00000082781;SE:chr3:124528003-124536468:124536557-124538586:-</t>
  </si>
  <si>
    <t>chr3:124528003-124536468:-</t>
  </si>
  <si>
    <t>chr3:124576079-124576160:-</t>
  </si>
  <si>
    <t>ENSG00000082781;SE:chr3:124567405-124576079:124576160-124578089:-</t>
  </si>
  <si>
    <t>chr3:124576160-124578089:-</t>
  </si>
  <si>
    <t>ENSG00000082805</t>
  </si>
  <si>
    <t>ERC1</t>
  </si>
  <si>
    <t>chr12:1221381-1221464:+</t>
  </si>
  <si>
    <t>ENSG00000082805;SE:chr12:1219513-1221381:1221464-1225032:+</t>
  </si>
  <si>
    <t>chr12:1221464-1225032:+</t>
  </si>
  <si>
    <t>chr12:1313667-1313678:+</t>
  </si>
  <si>
    <t>ENSG00000082805;SE:chr12:1299218-1313667:1313678-1345935:+</t>
  </si>
  <si>
    <t>chr12:1299218-1313667:+</t>
  </si>
  <si>
    <t>ENSG00000082898</t>
  </si>
  <si>
    <t>XPO1</t>
  </si>
  <si>
    <t>chr2:61761693-61761813:-</t>
  </si>
  <si>
    <t>ENSG00000082898;SE:chr2:61761038-61761693:61761813-61764697:-</t>
  </si>
  <si>
    <t>chr2:61761038-61761693:-</t>
  </si>
  <si>
    <t>chr2:61764697-61764722:-</t>
  </si>
  <si>
    <t>ENSG00000082898;SE:chr2:61761038-61764697:61764722-61765627:-</t>
  </si>
  <si>
    <t>chr2:61761038-61764697:-</t>
  </si>
  <si>
    <t>ENSG00000082996</t>
  </si>
  <si>
    <t>RNF13</t>
  </si>
  <si>
    <t>chr3:149531712-149531813:+</t>
  </si>
  <si>
    <t>ENSG00000082996;SE:chr3:149531140-149531712:149531813-149563798:+</t>
  </si>
  <si>
    <t>chr3:149531140-149531712:+</t>
  </si>
  <si>
    <t>chr3:149540305-149540360:+</t>
  </si>
  <si>
    <t>ENSG00000082996;SE:chr3:149531140-149540305:149540360-149563798:+</t>
  </si>
  <si>
    <t>chr3:149531140-149540305:+</t>
  </si>
  <si>
    <t>chr3:149570303-149570383:+</t>
  </si>
  <si>
    <t>ENSG00000082996;SE:chr3:149531140-149570303:149570383-149589816:+</t>
  </si>
  <si>
    <t>chr3:149531140-149570303:+</t>
  </si>
  <si>
    <t>chr3:149677843-149677923:+</t>
  </si>
  <si>
    <t>ENSG00000082996;SE:chr3:149639014-149677843:149677923-149678527:+</t>
  </si>
  <si>
    <t>chr3:149639014-149677843:+</t>
  </si>
  <si>
    <t>ENSG00000083123</t>
  </si>
  <si>
    <t>BCKDHB</t>
  </si>
  <si>
    <t>chr6:80961429-80961498:+</t>
  </si>
  <si>
    <t>ENSG00000083123;SE:chr6:80912929-80961429:80961498-80982852:+</t>
  </si>
  <si>
    <t>chr6:80961498-80982852:+</t>
  </si>
  <si>
    <t>ENSG00000083312</t>
  </si>
  <si>
    <t>TNPO1</t>
  </si>
  <si>
    <t>chr5:72121562-72121648:+</t>
  </si>
  <si>
    <t>ENSG00000083312;SE:chr5:72112579-72121562:72121648-72144212:+</t>
  </si>
  <si>
    <t>chr5:72112579-72121562:+</t>
  </si>
  <si>
    <t>chr5:72171442-72171564:+</t>
  </si>
  <si>
    <t>ENSG00000083312;SE:chr5:72168547-72171442:72171564-72173055:+</t>
  </si>
  <si>
    <t>chr5:72171564-72173055:+</t>
  </si>
  <si>
    <t>ENSG00000083444</t>
  </si>
  <si>
    <t>PLOD1</t>
  </si>
  <si>
    <t>chr1:12004579-12004719:+</t>
  </si>
  <si>
    <t>ENSG00000083444;SE:chr1:11994912-12004579:12004719-12008033:+</t>
  </si>
  <si>
    <t>chr1:12004719-12008033:+</t>
  </si>
  <si>
    <t>ENSG00000083454</t>
  </si>
  <si>
    <t>P2RX5</t>
  </si>
  <si>
    <t>chr17:3579473-3579620:-</t>
  </si>
  <si>
    <t>ENSG00000083454;SE:chr17:3577171-3579473:3579620-3582884:-</t>
  </si>
  <si>
    <t>chr17:3577171-3579473:-</t>
  </si>
  <si>
    <t>chr17:3594250-3594321:-</t>
  </si>
  <si>
    <t>ENSG00000083454;SE:chr17:3593974-3594250:3594321-3594938:-</t>
  </si>
  <si>
    <t>chr17:3594321-3594938:-</t>
  </si>
  <si>
    <t>ENSG00000083457</t>
  </si>
  <si>
    <t>ITGAE</t>
  </si>
  <si>
    <t>chr17:3626582-3626677:-</t>
  </si>
  <si>
    <t>ENSG00000083457;SE:chr17:3623696-3626582:3626677-3626982:-</t>
  </si>
  <si>
    <t>chr17:3626677-3626982:-</t>
  </si>
  <si>
    <t>ENSG00000083535</t>
  </si>
  <si>
    <t>PIBF1</t>
  </si>
  <si>
    <t>chr13:73401871-73402052:+</t>
  </si>
  <si>
    <t>ENSG00000083535;SE:chr13:73401256-73401871:73402052-73409381:+</t>
  </si>
  <si>
    <t>chr13:73402052-73409381:+</t>
  </si>
  <si>
    <t>ENSG00000083544</t>
  </si>
  <si>
    <t>TDRD3</t>
  </si>
  <si>
    <t>chr13:61018821-61018882:+</t>
  </si>
  <si>
    <t>ENSG00000083544;SE:chr13:61013906-61018821:61018882-61034514:+</t>
  </si>
  <si>
    <t>chr13:61013906-61018821:+</t>
  </si>
  <si>
    <t>ENSG00000083750</t>
  </si>
  <si>
    <t>RRAGB</t>
  </si>
  <si>
    <t>chrX:55753740-55753823:+</t>
  </si>
  <si>
    <t>ENSG00000083750;SE:chrX:55748718-55753740:55753823-55755727:+</t>
  </si>
  <si>
    <t>chrX:55753823-55755727:+</t>
  </si>
  <si>
    <t>ENSG00000083807</t>
  </si>
  <si>
    <t>SLC27A5</t>
  </si>
  <si>
    <t>chr19:59010152-59010282:-</t>
  </si>
  <si>
    <t>ENSG00000083807;SE:chr19:59010058-59010152:59010282-59010490:-</t>
  </si>
  <si>
    <t>chr19:59010282-59010490:-</t>
  </si>
  <si>
    <t>ENSG00000083845</t>
  </si>
  <si>
    <t>RPS5</t>
  </si>
  <si>
    <t>chr19:58899785-58899847:+</t>
  </si>
  <si>
    <t>ENSG00000083845;SE:chr19:58899612-58899785:58899847-58904343:+</t>
  </si>
  <si>
    <t>chr19:58899612-58899785:+</t>
  </si>
  <si>
    <t>ENSG00000083857</t>
  </si>
  <si>
    <t>FAT1</t>
  </si>
  <si>
    <t>chr4:187511522-187511557:-</t>
  </si>
  <si>
    <t>ENSG00000083857;SE:chr4:187510374-187511522:187511557-187516843:-</t>
  </si>
  <si>
    <t>chr4:187511557-187516843:-</t>
  </si>
  <si>
    <t>chr4:187511659-187511849:-</t>
  </si>
  <si>
    <t>ENSG00000083857;SE:chr4:187510374-187511659:187511849-187516843:-</t>
  </si>
  <si>
    <t>chr4:187511849-187516843:-</t>
  </si>
  <si>
    <t>ENSG00000083896</t>
  </si>
  <si>
    <t>YTHDC1</t>
  </si>
  <si>
    <t>chr4:69198512-69198565:-</t>
  </si>
  <si>
    <t>ENSG00000083896;SE:chr4:69197915-69198512:69198565-69199026:-</t>
  </si>
  <si>
    <t>chr4:69198565-69199026:-</t>
  </si>
  <si>
    <t>ENSG00000083937</t>
  </si>
  <si>
    <t>CHMP2B</t>
  </si>
  <si>
    <t>chr3:87289473-87289603:+</t>
  </si>
  <si>
    <t>ENSG00000083937;SE:chr3:87276706-87289473:87289603-87289849:+</t>
  </si>
  <si>
    <t>chr3:87289603-87289849:+</t>
  </si>
  <si>
    <t>chr3:87289849-87289940:+</t>
  </si>
  <si>
    <t>ENSG00000083937;SE:chr3:87276706-87289849:87289940-87294864:+</t>
  </si>
  <si>
    <t>chr3:87276706-87289849:+</t>
  </si>
  <si>
    <t>ENSG00000084072</t>
  </si>
  <si>
    <t>PPIE</t>
  </si>
  <si>
    <t>chr1:40211086-40211170:+</t>
  </si>
  <si>
    <t>ENSG00000084072;SE:chr1:40209596-40211086:40211170-40214575:+</t>
  </si>
  <si>
    <t>chr1:40209596-40211086:+</t>
  </si>
  <si>
    <t>chr1:40228189-40228323:+</t>
  </si>
  <si>
    <t>ENSG00000084072;SE:chr1:40218724-40228189:40228323-40229361:+</t>
  </si>
  <si>
    <t>chr1:40218724-40228189:+</t>
  </si>
  <si>
    <t>ENSG00000084073</t>
  </si>
  <si>
    <t>ZMPSTE24</t>
  </si>
  <si>
    <t>chr1:40725022-40725204:+</t>
  </si>
  <si>
    <t>ENSG00000084073;SE:chr1:40724066-40725022:40725204-40726511:+</t>
  </si>
  <si>
    <t>chr1:40724066-40725022:+</t>
  </si>
  <si>
    <t>ENSG00000084112</t>
  </si>
  <si>
    <t>SSH1</t>
  </si>
  <si>
    <t>chr12:109196098-109196144:-</t>
  </si>
  <si>
    <t>ENSG00000084112;SE:chr12:109194702-109196098:109196144-109198832:-</t>
  </si>
  <si>
    <t>chr12:109194702-109196098:-</t>
  </si>
  <si>
    <t>chr12:109205036-109205104:-</t>
  </si>
  <si>
    <t>ENSG00000084112;SE:chr12:109203534-109205036:109205104-109210814:-</t>
  </si>
  <si>
    <t>chr12:109203534-109205036:-</t>
  </si>
  <si>
    <t>chr12:109212025-109212089:-</t>
  </si>
  <si>
    <t>ENSG00000084112;SE:chr12:109210935-109212025:109212089-109217034:-</t>
  </si>
  <si>
    <t>chr12:109212089-109217034:-</t>
  </si>
  <si>
    <t>ENSG00000084207</t>
  </si>
  <si>
    <t>GSTP1</t>
  </si>
  <si>
    <t>chr11:67353575-67353682:+</t>
  </si>
  <si>
    <t>ENSG00000084207;SE:chr11:67352712-67353575:67353682-67353860:+</t>
  </si>
  <si>
    <t>chr11:67352712-67353575:+</t>
  </si>
  <si>
    <t>ENSG00000084234</t>
  </si>
  <si>
    <t>APLP2</t>
  </si>
  <si>
    <t>chr11:129971265-129971408:+</t>
  </si>
  <si>
    <t>ENSG00000084234;SE:chr11:129939977-129971265:129971408-129979324:+</t>
  </si>
  <si>
    <t>chr11:129971408-129979324:+</t>
  </si>
  <si>
    <t>chr11:129971821-129971895:+</t>
  </si>
  <si>
    <t>ENSG00000084234;SE:chr11:129939977-129971821:129971895-129979324:+</t>
  </si>
  <si>
    <t>chr11:129939977-129971821:+</t>
  </si>
  <si>
    <t>chr11:129993507-129993674:+</t>
  </si>
  <si>
    <t>ENSG00000084234;SE:chr11:129992408-129993507:129993674-129996595:+</t>
  </si>
  <si>
    <t>chr11:129992408-129993507:+</t>
  </si>
  <si>
    <t>chr11:130007151-130007186:+</t>
  </si>
  <si>
    <t>ENSG00000084234;SE:chr11:130005610-130007151:130007186-130010293:+</t>
  </si>
  <si>
    <t>chr11:130005610-130007151:+</t>
  </si>
  <si>
    <t>ENSG00000084463</t>
  </si>
  <si>
    <t>WBP11</t>
  </si>
  <si>
    <t>chr12:14954812-14954966:-</t>
  </si>
  <si>
    <t>ENSG00000084463;SE:chr12:14954362-14954812:14954966-14956286:-</t>
  </si>
  <si>
    <t>chr12:14954966-14956286:-</t>
  </si>
  <si>
    <t>ENSG00000084754</t>
  </si>
  <si>
    <t>HADHA</t>
  </si>
  <si>
    <t>chr2:26459723-26459856:-</t>
  </si>
  <si>
    <t>ENSG00000084754;SE:chr2:26457223-26459723:26459856-26461802:-</t>
  </si>
  <si>
    <t>chr2:26457223-26459723:-</t>
  </si>
  <si>
    <t>ENSG00000084774</t>
  </si>
  <si>
    <t>CAD</t>
  </si>
  <si>
    <t>chr2:27463435-27463485:+</t>
  </si>
  <si>
    <t>ENSG00000084774;SE:chr2:27463229-27463435:27463485-27463779:+</t>
  </si>
  <si>
    <t>chr2:27463229-27463435:+</t>
  </si>
  <si>
    <t>ENSG00000085063</t>
  </si>
  <si>
    <t>CD59</t>
  </si>
  <si>
    <t>chr11:33732930-33733051:-</t>
  </si>
  <si>
    <t>ENSG00000085063;SE:chr11:33731889-33732930:33733051-33738916:-</t>
  </si>
  <si>
    <t>chr11:33733051-33738916:-</t>
  </si>
  <si>
    <t>ENSG00000085117</t>
  </si>
  <si>
    <t>CD82</t>
  </si>
  <si>
    <t>chr11:44587823-44587880:+</t>
  </si>
  <si>
    <t>ENSG00000085117;SE:chr11:44587286-44587823:44587880-44609025:+</t>
  </si>
  <si>
    <t>chr11:44587286-44587823:+</t>
  </si>
  <si>
    <t>chr11:44606693-44606842:+</t>
  </si>
  <si>
    <t>ENSG00000085117;SE:chr11:44587286-44606693:44606842-44609025:+</t>
  </si>
  <si>
    <t>chr11:44606842-44609025:+</t>
  </si>
  <si>
    <t>chr11:44609260-44609436:+</t>
  </si>
  <si>
    <t>ENSG00000085117;SE:chr11:44609106-44609260:44609436-44616193:+</t>
  </si>
  <si>
    <t>chr11:44609106-44609260:+</t>
  </si>
  <si>
    <t>chr11:44640190-44640273:+</t>
  </si>
  <si>
    <t>ENSG00000085117;SE:chr11:44639915-44640190:44640273-44640599:+</t>
  </si>
  <si>
    <t>chr11:44640273-44640599:+</t>
  </si>
  <si>
    <t>ENSG00000085274</t>
  </si>
  <si>
    <t>MYNN</t>
  </si>
  <si>
    <t>chr3:169491819-169491885:+</t>
  </si>
  <si>
    <t>ENSG00000085274;SE:chr3:169491250-169491819:169491885-169492053:+</t>
  </si>
  <si>
    <t>chr3:169491885-169492053:+</t>
  </si>
  <si>
    <t>ENSG00000085276</t>
  </si>
  <si>
    <t>MECOM</t>
  </si>
  <si>
    <t>chr3:168804301-168804353:-</t>
  </si>
  <si>
    <t>ENSG00000085276;SE:chr3:168802831-168804301:168804353-168806788:-</t>
  </si>
  <si>
    <t>chr3:168802831-168804301:-</t>
  </si>
  <si>
    <t>ENSG00000085365</t>
  </si>
  <si>
    <t>SCAMP1</t>
  </si>
  <si>
    <t>chr5:77666444-77666629:+</t>
  </si>
  <si>
    <t>ENSG00000085365;SE:chr5:77656552-77666444:77666629-77684661:+</t>
  </si>
  <si>
    <t>chr5:77656552-77666444:+</t>
  </si>
  <si>
    <t>chr5:77684661-77684738:+</t>
  </si>
  <si>
    <t>ENSG00000085365;SE:chr5:77656552-77684661:77684738-77711344:+</t>
  </si>
  <si>
    <t>chr5:77656552-77684661:+</t>
  </si>
  <si>
    <t>chr5:77745757-77745857:+</t>
  </si>
  <si>
    <t>ENSG00000085365;SE:chr5:77717784-77745757:77745857-77755068:+</t>
  </si>
  <si>
    <t>chr5:77717784-77745757:+</t>
  </si>
  <si>
    <t>ENSG00000085382</t>
  </si>
  <si>
    <t>HACE1</t>
  </si>
  <si>
    <t>chr6:105198216-105198347:-</t>
  </si>
  <si>
    <t>ENSG00000085382;SE:chr6:105192485-105198216:105198347-105219068:-</t>
  </si>
  <si>
    <t>chr6:105198347-105219068:-</t>
  </si>
  <si>
    <t>ENSG00000085415</t>
  </si>
  <si>
    <t>SEH1L</t>
  </si>
  <si>
    <t>chr18:12951854-12951904:+</t>
  </si>
  <si>
    <t>ENSG00000085415;SE:chr18:12948231-12951854:12951904-12955462:+</t>
  </si>
  <si>
    <t>chr18:12951904-12955462:+</t>
  </si>
  <si>
    <t>chr18:12955462-12955608:+</t>
  </si>
  <si>
    <t>ENSG00000085415;SE:chr18:12951904-12955462:12955608-12963159:+</t>
  </si>
  <si>
    <t>chr18:12964435-12964494:+</t>
  </si>
  <si>
    <t>ENSG00000085415;SE:chr18:12963370-12964435:12964494-12971152:+</t>
  </si>
  <si>
    <t>chr18:12963370-12964435:+</t>
  </si>
  <si>
    <t>ENSG00000085511</t>
  </si>
  <si>
    <t>MAP3K4</t>
  </si>
  <si>
    <t>chr6:161469278-161469323:+</t>
  </si>
  <si>
    <t>ENSG00000085511;SE:chr6:161455481-161469278:161469323-161469648:+</t>
  </si>
  <si>
    <t>chr6:161469323-161469648:+</t>
  </si>
  <si>
    <t>chr6:161488231-161488328:+</t>
  </si>
  <si>
    <t>ENSG00000085511;SE:chr6:161471011-161488231:161488328-161491640:+</t>
  </si>
  <si>
    <t>chr6:161471011-161488231:+</t>
  </si>
  <si>
    <t>chr6:161519310-161519459:+</t>
  </si>
  <si>
    <t>ENSG00000085511;SE:chr6:161518208-161519310:161519459-161522924:+</t>
  </si>
  <si>
    <t>chr6:161519459-161522924:+</t>
  </si>
  <si>
    <t>ENSG00000085719</t>
  </si>
  <si>
    <t>CPNE3</t>
  </si>
  <si>
    <t>chr8:87527690-87527727:+</t>
  </si>
  <si>
    <t>ENSG00000085719;SE:chr8:87526769-87527690:87527727-87540764:+</t>
  </si>
  <si>
    <t>chr8:87526769-87527690:+</t>
  </si>
  <si>
    <t>ENSG00000085760</t>
  </si>
  <si>
    <t>MTIF2</t>
  </si>
  <si>
    <t>chr2:55493517-55493654:-</t>
  </si>
  <si>
    <t>ENSG00000085760;SE:chr2:55491001-55493517:55493654-55494705:-</t>
  </si>
  <si>
    <t>chr2:55493654-55494705:-</t>
  </si>
  <si>
    <t>ENSG00000085788</t>
  </si>
  <si>
    <t>DDHD2</t>
  </si>
  <si>
    <t>chr8:38097793-38097882:+</t>
  </si>
  <si>
    <t>ENSG00000085788;SE:chr8:38095727-38097793:38097882-38099768:+</t>
  </si>
  <si>
    <t>chr8:38097882-38099768:+</t>
  </si>
  <si>
    <t>ENSG00000085871</t>
  </si>
  <si>
    <t>MGST2</t>
  </si>
  <si>
    <t>chr4:140599697-140599796:+</t>
  </si>
  <si>
    <t>ENSG00000085871;SE:chr4:140587231-140599697:140599796-140616351:+</t>
  </si>
  <si>
    <t>chr4:140599796-140616351:+</t>
  </si>
  <si>
    <t>chr4:140608814-140608894:+</t>
  </si>
  <si>
    <t>ENSG00000085871;SE:chr4:140599796-140608814:140608894-140616351:+</t>
  </si>
  <si>
    <t>chr4:140608894-140616351:+</t>
  </si>
  <si>
    <t>chr4:140616351-140616421:+</t>
  </si>
  <si>
    <t>ENSG00000085871;SE:chr4:140599796-140616351:140616421-140624609:+</t>
  </si>
  <si>
    <t>ENSG00000085982</t>
  </si>
  <si>
    <t>USP40</t>
  </si>
  <si>
    <t>chr2:234399678-234399717:-</t>
  </si>
  <si>
    <t>ENSG00000085982;SE:chr2:234398129-234399678:234399717-234399813:-</t>
  </si>
  <si>
    <t>chr2:234399717-234399813:-</t>
  </si>
  <si>
    <t>ENSG00000085998</t>
  </si>
  <si>
    <t>POMGNT1</t>
  </si>
  <si>
    <t>chr1:46654914-46655029:-</t>
  </si>
  <si>
    <t>ENSG00000085998;SE:chr1:46654652-46654914:46655029-46655130:-</t>
  </si>
  <si>
    <t>chr1:46654652-46654914:-</t>
  </si>
  <si>
    <t>ENSG00000086015</t>
  </si>
  <si>
    <t>MAST2</t>
  </si>
  <si>
    <t>chr1:46476402-46476611:+</t>
  </si>
  <si>
    <t>ENSG00000086015;SE:chr1:46474043-46476402:46476611-46485268:+</t>
  </si>
  <si>
    <t>chr1:46476611-46485268:+</t>
  </si>
  <si>
    <t>ENSG00000086061</t>
  </si>
  <si>
    <t>chr9:33036124-33036255:+</t>
  </si>
  <si>
    <t>ENSG00000086061;SE:chr9:33034328-33036124:33036255-33036572:+</t>
  </si>
  <si>
    <t>chr9:33034328-33036124:+</t>
  </si>
  <si>
    <t>ENSG00000086065</t>
  </si>
  <si>
    <t>CHMP5</t>
  </si>
  <si>
    <t>chr9:33278111-33278223:+</t>
  </si>
  <si>
    <t>ENSG00000086065;SE:chr9:33276562-33278111:33278223-33280807:+</t>
  </si>
  <si>
    <t>chr9:33278223-33280807:+</t>
  </si>
  <si>
    <t>ENSG00000086200</t>
  </si>
  <si>
    <t>IPO11</t>
  </si>
  <si>
    <t>chr5:61718332-61718395:+</t>
  </si>
  <si>
    <t>ENSG00000086200;SE:chr5:61708756-61718332:61718395-61733101:+</t>
  </si>
  <si>
    <t>chr5:61708756-61718332:+</t>
  </si>
  <si>
    <t>chr5:61897591-61897675:+</t>
  </si>
  <si>
    <t>ENSG00000086200;SE:chr5:61887499-61897591:61897675-61922981:+</t>
  </si>
  <si>
    <t>chr5:61887499-61897591:+</t>
  </si>
  <si>
    <t>ENSG00000086232</t>
  </si>
  <si>
    <t>EIF2AK1</t>
  </si>
  <si>
    <t>chr7:6089543-6089676:-</t>
  </si>
  <si>
    <t>ENSG00000086232;SE:chr7:6088475-6089543:6089676-6094177:-</t>
  </si>
  <si>
    <t>chr7:6088475-6089543:-</t>
  </si>
  <si>
    <t>ENSG00000086289</t>
  </si>
  <si>
    <t>EPDR1</t>
  </si>
  <si>
    <t>chr7:37988442-37988650:+</t>
  </si>
  <si>
    <t>ENSG00000086289;SE:chr7:37960810-37988442:37988650-37989802:+</t>
  </si>
  <si>
    <t>chr7:37988650-37989802:+</t>
  </si>
  <si>
    <t>ENSG00000086475</t>
  </si>
  <si>
    <t>SEPHS1</t>
  </si>
  <si>
    <t>chr10:13363974-13364065:-</t>
  </si>
  <si>
    <t>ENSG00000086475;SE:chr10:13361356-13363974:13364065-13364835:-</t>
  </si>
  <si>
    <t>chr10:13364065-13364835:-</t>
  </si>
  <si>
    <t>chr10:13364835-13365047:-</t>
  </si>
  <si>
    <t>ENSG00000086475;SE:chr10:13361356-13364835:13365047-13370351:-</t>
  </si>
  <si>
    <t>chr10:13365047-13370351:-</t>
  </si>
  <si>
    <t>chr10:13386758-13387028:-</t>
  </si>
  <si>
    <t>ENSG00000086475;SE:chr10:13380808-13386758:13387028-13390000:-</t>
  </si>
  <si>
    <t>chr10:13387028-13390000:-</t>
  </si>
  <si>
    <t>ENSG00000086598</t>
  </si>
  <si>
    <t>TMED2</t>
  </si>
  <si>
    <t>chr12:124072158-124072178:+</t>
  </si>
  <si>
    <t>ENSG00000086598;SE:chr12:124071486-124072158:124072178-124074889:+</t>
  </si>
  <si>
    <t>chr12:124071486-124072158:+</t>
  </si>
  <si>
    <t>ENSG00000086666</t>
  </si>
  <si>
    <t>ZFAND6</t>
  </si>
  <si>
    <t>chr15:80407369-80407412:+</t>
  </si>
  <si>
    <t>ENSG00000086666;SE:chr15:80352151-80407369:80407412-80412670:+</t>
  </si>
  <si>
    <t>chr15:80352151-80407369:+</t>
  </si>
  <si>
    <t>ENSG00000086848</t>
  </si>
  <si>
    <t>ALG9</t>
  </si>
  <si>
    <t>chr11:111659165-111659293:-</t>
  </si>
  <si>
    <t>ENSG00000086848;SE:chr11:111657244-111659165:111659293-111680367:-</t>
  </si>
  <si>
    <t>chr11:111659293-111680367:-</t>
  </si>
  <si>
    <t>chr11:111675818-111676039:-</t>
  </si>
  <si>
    <t>ENSG00000086848;SE:chr11:111657244-111675818:111676039-111680367:-</t>
  </si>
  <si>
    <t>chr11:111657244-111675818:-</t>
  </si>
  <si>
    <t>ENSG00000087077</t>
  </si>
  <si>
    <t>TRIP6</t>
  </si>
  <si>
    <t>chr7:100465533-100465610:+</t>
  </si>
  <si>
    <t>ENSG00000087077;SE:chr7:100465228-100465533:100465610-100465730:+</t>
  </si>
  <si>
    <t>chr7:100465610-100465730:+</t>
  </si>
  <si>
    <t>chr7:100468683-100468799:+</t>
  </si>
  <si>
    <t>ENSG00000087077;SE:chr7:100468365-100468683:100468799-100469165:+</t>
  </si>
  <si>
    <t>chr7:100468799-100469165:+</t>
  </si>
  <si>
    <t>ENSG00000087087</t>
  </si>
  <si>
    <t>SRRT</t>
  </si>
  <si>
    <t>chr7:100478317-100478390:+</t>
  </si>
  <si>
    <t>ENSG00000087087;SE:chr7:100473333-100478317:100478390-100478906:+</t>
  </si>
  <si>
    <t>chr7:100473333-100478317:+</t>
  </si>
  <si>
    <t>chr7:100480386-100480711:+</t>
  </si>
  <si>
    <t>ENSG00000087087;SE:chr7:100479862-100480386:100480711-100481691:+</t>
  </si>
  <si>
    <t>chr7:100479862-100480386:+</t>
  </si>
  <si>
    <t>ENSG00000087088</t>
  </si>
  <si>
    <t>BAX</t>
  </si>
  <si>
    <t>chr19:49463496-49463593:+</t>
  </si>
  <si>
    <t>ENSG00000087088;SE:chr19:49459590-49463496:49463593-49464067:+</t>
  </si>
  <si>
    <t>chr19:49459590-49463496:+</t>
  </si>
  <si>
    <t>ENSG00000087111</t>
  </si>
  <si>
    <t>PIGS</t>
  </si>
  <si>
    <t>chr17:26888440-26888647:-</t>
  </si>
  <si>
    <t>ENSG00000087111;SE:chr17:26887209-26888440:26888647-26890449:-</t>
  </si>
  <si>
    <t>chr17:26888647-26890449:-</t>
  </si>
  <si>
    <t>chr17:26897870-26897981:-</t>
  </si>
  <si>
    <t>ENSG00000087111;SE:chr17:26890925-26897870:26897981-26898067:-</t>
  </si>
  <si>
    <t>chr17:26897981-26898067:-</t>
  </si>
  <si>
    <t>chr17:26898067-26898206:-</t>
  </si>
  <si>
    <t>ENSG00000087111;SE:chr17:26897981-26898067:26898206-26898481:-</t>
  </si>
  <si>
    <t>chr17:26898206-26898481:-</t>
  </si>
  <si>
    <t>ENSG00000087157</t>
  </si>
  <si>
    <t>PGS1</t>
  </si>
  <si>
    <t>chr17:76392389-76392466:+</t>
  </si>
  <si>
    <t>ENSG00000087157;SE:chr17:76388746-76392389:76392466-76394333:+</t>
  </si>
  <si>
    <t>chr17:76388746-76392389:+</t>
  </si>
  <si>
    <t>ENSG00000087191</t>
  </si>
  <si>
    <t>PSMC5</t>
  </si>
  <si>
    <t>chr17:61907493-61907549:+</t>
  </si>
  <si>
    <t>ENSG00000087191;SE:chr17:61907309-61907493:61907549-61907631:+</t>
  </si>
  <si>
    <t>chr17:61907549-61907631:+</t>
  </si>
  <si>
    <t>ENSG00000087206</t>
  </si>
  <si>
    <t>UIMC1</t>
  </si>
  <si>
    <t>chr5:176428418-176428502:-</t>
  </si>
  <si>
    <t>ENSG00000087206;SE:chr5:176409624-176428418:176428502-176433651:-</t>
  </si>
  <si>
    <t>chr5:176428502-176433651:-</t>
  </si>
  <si>
    <t>ENSG00000087266</t>
  </si>
  <si>
    <t>SH3BP2</t>
  </si>
  <si>
    <t>chr4:2833650-2833705:+</t>
  </si>
  <si>
    <t>ENSG00000087266;SE:chr4:2833406-2833650:2833705-2834058:+</t>
  </si>
  <si>
    <t>chr4:2833705-2834058:+</t>
  </si>
  <si>
    <t>ENSG00000087274</t>
  </si>
  <si>
    <t>ADD1</t>
  </si>
  <si>
    <t>chr4:2883625-2883787:+</t>
  </si>
  <si>
    <t>ENSG00000087274;SE:chr4:2877837-2883625:2883787-2886242:+</t>
  </si>
  <si>
    <t>chr4:2883787-2886242:+</t>
  </si>
  <si>
    <t>chr4:2911066-2911158:+</t>
  </si>
  <si>
    <t>ENSG00000087274;SE:chr4:2910331-2911066:2911158-2916611:+</t>
  </si>
  <si>
    <t>chr4:2911158-2916611:+</t>
  </si>
  <si>
    <t>chr4:2928369-2928402:+</t>
  </si>
  <si>
    <t>ENSG00000087274;SE:chr4:2927839-2928369:2928402-2929898:+</t>
  </si>
  <si>
    <t>chr4:2927839-2928369:+</t>
  </si>
  <si>
    <t>ENSG00000087299</t>
  </si>
  <si>
    <t>L2HGDH</t>
  </si>
  <si>
    <t>chr14:50778088-50778151:-</t>
  </si>
  <si>
    <t>ENSG00000087299;SE:chr14:50769735-50778088:50778151-50778729:-</t>
  </si>
  <si>
    <t>chr14:50778151-50778729:-</t>
  </si>
  <si>
    <t>ENSG00000087365</t>
  </si>
  <si>
    <t>SF3B2</t>
  </si>
  <si>
    <t>chr11:65823009-65823056:+</t>
  </si>
  <si>
    <t>ENSG00000087365;SE:chr11:65822786-65823009:65823056-65824309:+</t>
  </si>
  <si>
    <t>chr11:65822786-65823009:+</t>
  </si>
  <si>
    <t>ENSG00000087448</t>
  </si>
  <si>
    <t>KLHL42</t>
  </si>
  <si>
    <t>chr12:27950180-27950282:+</t>
  </si>
  <si>
    <t>ENSG00000087448;SE:chr12:27944834-27950180:27950282-27950648:+</t>
  </si>
  <si>
    <t>chr12:27944834-27950180:+</t>
  </si>
  <si>
    <t>ENSG00000087460</t>
  </si>
  <si>
    <t>GNAS</t>
  </si>
  <si>
    <t>chr20:57464581-57464604:+</t>
  </si>
  <si>
    <t>ENSG00000087460;SE:chr20:57464408-57464581:57464604-57470667:+</t>
  </si>
  <si>
    <t>chr20:57464408-57464581:+</t>
  </si>
  <si>
    <t>ENSG00000087470</t>
  </si>
  <si>
    <t>DNM1L</t>
  </si>
  <si>
    <t>chr12:32858759-32858797:+</t>
  </si>
  <si>
    <t>ENSG00000087470;SE:chr12:32854496-32858759:32858797-32860301:+</t>
  </si>
  <si>
    <t>chr12:32854496-32858759:+</t>
  </si>
  <si>
    <t>ENSG00000087502</t>
  </si>
  <si>
    <t>ERGIC2</t>
  </si>
  <si>
    <t>chr12:29525788-29525900:-</t>
  </si>
  <si>
    <t>ENSG00000087502;SE:chr12:29524603-29525788:29525900-29534048:-</t>
  </si>
  <si>
    <t>chr12:29525900-29534048:-</t>
  </si>
  <si>
    <t>ENSG00000087586</t>
  </si>
  <si>
    <t>AURKA</t>
  </si>
  <si>
    <t>chr20:54963368-54963562:-</t>
  </si>
  <si>
    <t>ENSG00000087586;SE:chr20:54963258-54963368:54963562-54965612:-</t>
  </si>
  <si>
    <t>chr20:54963258-54963368:-</t>
  </si>
  <si>
    <t>ENSG00000087884</t>
  </si>
  <si>
    <t>AAMDC</t>
  </si>
  <si>
    <t>chr11:77542938-77543058:+</t>
  </si>
  <si>
    <t>ENSG00000087884;SE:chr11:77532287-77542938:77543058-77552065:+</t>
  </si>
  <si>
    <t>chr11:77543058-77552065:+</t>
  </si>
  <si>
    <t>chr11:77566391-77566528:+</t>
  </si>
  <si>
    <t>ENSG00000087884;SE:chr11:77553674-77566391:77566528-77580768:+</t>
  </si>
  <si>
    <t>chr11:77553674-77566391:+</t>
  </si>
  <si>
    <t>chr11:77580768-77580863:+</t>
  </si>
  <si>
    <t>ENSG00000087884;SE:chr11:77553674-77580768:77580863-77583221:+</t>
  </si>
  <si>
    <t>chr11:77553674-77580768:+</t>
  </si>
  <si>
    <t>ENSG00000088179</t>
  </si>
  <si>
    <t>PTPN4</t>
  </si>
  <si>
    <t>chr2:120643371-120643458:+</t>
  </si>
  <si>
    <t>ENSG00000088179;SE:chr2:120640199-120643371:120643458-120658294:+</t>
  </si>
  <si>
    <t>chr2:120643458-120658294:+</t>
  </si>
  <si>
    <t>ENSG00000088247</t>
  </si>
  <si>
    <t>KHSRP</t>
  </si>
  <si>
    <t>chr19:6420084-6420155:-</t>
  </si>
  <si>
    <t>ENSG00000088247;SE:chr19:6419271-6420084:6420155-6420433:-</t>
  </si>
  <si>
    <t>chr19:6419271-6420084:-</t>
  </si>
  <si>
    <t>ENSG00000088256</t>
  </si>
  <si>
    <t>GNA11</t>
  </si>
  <si>
    <t>chr19:3110147-3110331:+</t>
  </si>
  <si>
    <t>ENSG00000088256;SE:chr19:3094785-3110147:3110331-3113328:+</t>
  </si>
  <si>
    <t>chr19:3110331-3113328:+</t>
  </si>
  <si>
    <t>ENSG00000088280</t>
  </si>
  <si>
    <t>ASAP3</t>
  </si>
  <si>
    <t>chr1:23765654-23765723:-</t>
  </si>
  <si>
    <t>ENSG00000088280;SE:chr1:23765327-23765654:23765723-23767595:-</t>
  </si>
  <si>
    <t>chr1:23765723-23767595:-</t>
  </si>
  <si>
    <t>ENSG00000088305</t>
  </si>
  <si>
    <t>DNMT3B</t>
  </si>
  <si>
    <t>chr20:31380432-31380576:+</t>
  </si>
  <si>
    <t>ENSG00000088305;SE:chr20:31379514-31380432:31380576-31383215:+</t>
  </si>
  <si>
    <t>chr20:31380576-31383215:+</t>
  </si>
  <si>
    <t>chr20:31381342-31381401:+</t>
  </si>
  <si>
    <t>ENSG00000088305;SE:chr20:31380576-31381342:31381401-31383215:+</t>
  </si>
  <si>
    <t>chr20:31380576-31381342:+</t>
  </si>
  <si>
    <t>ENSG00000088325</t>
  </si>
  <si>
    <t>TPX2</t>
  </si>
  <si>
    <t>chr20:30368742-30368849:+</t>
  </si>
  <si>
    <t>ENSG00000088325;SE:chr20:30366787-30368742:30368849-30370052:+</t>
  </si>
  <si>
    <t>chr20:30368849-30370052:+</t>
  </si>
  <si>
    <t>ENSG00000088367</t>
  </si>
  <si>
    <t>EPB41L1</t>
  </si>
  <si>
    <t>chr20:34783251-34783286:+</t>
  </si>
  <si>
    <t>ENSG00000088367;SE:chr20:34782282-34783251:34783286-34785781:+</t>
  </si>
  <si>
    <t>chr20:34782282-34783251:+</t>
  </si>
  <si>
    <t>chr20:34797410-34797820:+</t>
  </si>
  <si>
    <t>ENSG00000088367;SE:chr20:34785963-34797410:34797820-34800194:+</t>
  </si>
  <si>
    <t>chr20:34785963-34797410:+</t>
  </si>
  <si>
    <t>ENSG00000088387</t>
  </si>
  <si>
    <t>DOCK9</t>
  </si>
  <si>
    <t>chr13:99448460-99448467:-</t>
  </si>
  <si>
    <t>ENSG00000088387;SE:chr13:99447002-99448460:99448467-99449369:-</t>
  </si>
  <si>
    <t>chr13:99447002-99448460:-</t>
  </si>
  <si>
    <t>chr13:99478126-99478194:-</t>
  </si>
  <si>
    <t>ENSG00000088387;SE:chr13:99476758-99478126:99478194-99479084:-</t>
  </si>
  <si>
    <t>chr13:99476758-99478126:-</t>
  </si>
  <si>
    <t>ENSG00000088543</t>
  </si>
  <si>
    <t>C3orf18</t>
  </si>
  <si>
    <t>chr3:50602957-50603131:-</t>
  </si>
  <si>
    <t>ENSG00000088543;SE:chr3:50599178-50602957:50603131-50604894:-</t>
  </si>
  <si>
    <t>chr3:50603131-50604894:-</t>
  </si>
  <si>
    <t>ENSG00000088682</t>
  </si>
  <si>
    <t>COQ9</t>
  </si>
  <si>
    <t>chr16:57490416-57490538:+</t>
  </si>
  <si>
    <t>ENSG00000088682;SE:chr16:57486848-57490416:57490538-57492158:+</t>
  </si>
  <si>
    <t>chr16:57486848-57490416:+</t>
  </si>
  <si>
    <t>chr16:57490843-57490927:+</t>
  </si>
  <si>
    <t>ENSG00000088682;SE:chr16:57490558-57490843:57490927-57492158:+</t>
  </si>
  <si>
    <t>chr16:57490927-57492158:+</t>
  </si>
  <si>
    <t>ENSG00000088727</t>
  </si>
  <si>
    <t>KIF9</t>
  </si>
  <si>
    <t>chr3:47322442-47322685:-</t>
  </si>
  <si>
    <t>ENSG00000088727;SE:chr3:47318869-47322442:47322685-47323630:-</t>
  </si>
  <si>
    <t>chr3:47318869-47322442:-</t>
  </si>
  <si>
    <t>ENSG00000088826</t>
  </si>
  <si>
    <t>SMOX</t>
  </si>
  <si>
    <t>chr20:4156693-4156810:+</t>
  </si>
  <si>
    <t>ENSG00000088826;SE:chr20:4155910-4156693:4156810-4157998:+</t>
  </si>
  <si>
    <t>chr20:4155910-4156693:+</t>
  </si>
  <si>
    <t>chr20:4167390-4167479:+</t>
  </si>
  <si>
    <t>ENSG00000088826;SE:chr20:4164301-4167390:4167479-4167917:+</t>
  </si>
  <si>
    <t>chr20:4164301-4167390:+</t>
  </si>
  <si>
    <t>ENSG00000088832</t>
  </si>
  <si>
    <t>FKBP1A</t>
  </si>
  <si>
    <t>chr20:1351666-1351791:-</t>
  </si>
  <si>
    <t>ENSG00000088832;SE:chr20:1350716-1351666:1351791-1352720:-</t>
  </si>
  <si>
    <t>chr20:1351791-1352720:-</t>
  </si>
  <si>
    <t>chr20:1373478-1373525:-</t>
  </si>
  <si>
    <t>ENSG00000088832;SE:chr20:1356247-1373478:1373525-1373606:-</t>
  </si>
  <si>
    <t>chr20:1356247-1373478:-</t>
  </si>
  <si>
    <t>ENSG00000088833</t>
  </si>
  <si>
    <t>NSFL1C</t>
  </si>
  <si>
    <t>chr20:1434858-1434950:-</t>
  </si>
  <si>
    <t>ENSG00000088833;SE:chr20:1433785-1434858:1434950-1435612:-</t>
  </si>
  <si>
    <t>chr20:1433785-1434858:-</t>
  </si>
  <si>
    <t>chr20:1443980-1444086:-</t>
  </si>
  <si>
    <t>ENSG00000088833;SE:chr20:1438919-1443980:1444086-1444974:-</t>
  </si>
  <si>
    <t>chr20:1438919-1443980:-</t>
  </si>
  <si>
    <t>chr20:1444974-1445071:-</t>
  </si>
  <si>
    <t>ENSG00000088833;SE:chr20:1438919-1444974:1445071-1447365:-</t>
  </si>
  <si>
    <t>chr20:1438919-1444974:-</t>
  </si>
  <si>
    <t>ENSG00000088930</t>
  </si>
  <si>
    <t>XRN2</t>
  </si>
  <si>
    <t>chr20:21306917-21307044:+</t>
  </si>
  <si>
    <t>ENSG00000088930;SE:chr20:21284111-21306917:21307044-21307128:+</t>
  </si>
  <si>
    <t>chr20:21284111-21306917:+</t>
  </si>
  <si>
    <t>ENSG00000089006</t>
  </si>
  <si>
    <t>SNX5</t>
  </si>
  <si>
    <t>chr20:17924766-17924788:-</t>
  </si>
  <si>
    <t>ENSG00000089006;SE:chr20:17923839-17924766:17924788-17928130:-</t>
  </si>
  <si>
    <t>chr20:17924788-17928130:-</t>
  </si>
  <si>
    <t>chr20:17931665-17931971:-</t>
  </si>
  <si>
    <t>ENSG00000089006;SE:chr20:17931040-17931665:17931971-17932144:-</t>
  </si>
  <si>
    <t>chr20:17931971-17932144:-</t>
  </si>
  <si>
    <t>ENSG00000089022</t>
  </si>
  <si>
    <t>MAPKAPK5</t>
  </si>
  <si>
    <t>chr12:112320594-112320657:+</t>
  </si>
  <si>
    <t>ENSG00000089022;SE:chr12:112318331-112320594:112320657-112321385:+</t>
  </si>
  <si>
    <t>chr12:112320657-112321385:+</t>
  </si>
  <si>
    <t>ENSG00000089050</t>
  </si>
  <si>
    <t>RBBP9</t>
  </si>
  <si>
    <t>chr20:18471039-18471124:-</t>
  </si>
  <si>
    <t>ENSG00000089050;SE:chr20:18470634-18471039:18471124-18474602:-</t>
  </si>
  <si>
    <t>chr20:18470634-18471039:-</t>
  </si>
  <si>
    <t>chr20:18476482-18476524:-</t>
  </si>
  <si>
    <t>ENSG00000089050;SE:chr20:18474707-18476482:18476524-18477713:-</t>
  </si>
  <si>
    <t>chr20:18476524-18477713:-</t>
  </si>
  <si>
    <t>ENSG00000089053</t>
  </si>
  <si>
    <t>ANAPC5</t>
  </si>
  <si>
    <t>chr12:121747773-121747814:-</t>
  </si>
  <si>
    <t>ENSG00000089053;SE:chr12:121747666-121747773:121747814-121756080:-</t>
  </si>
  <si>
    <t>chr12:121747814-121756080:-</t>
  </si>
  <si>
    <t>chr12:121788863-121789006:-</t>
  </si>
  <si>
    <t>ENSG00000089053;SE:chr12:121785684-121788863:121789006-121789937:-</t>
  </si>
  <si>
    <t>chr12:121785684-121788863:-</t>
  </si>
  <si>
    <t>ENSG00000089060</t>
  </si>
  <si>
    <t>SLC8B1</t>
  </si>
  <si>
    <t>chr12:113739945-113740505:-</t>
  </si>
  <si>
    <t>ENSG00000089060;SE:chr12:113737779-113739945:113740505-113742126:-</t>
  </si>
  <si>
    <t>chr12:113740505-113742126:-</t>
  </si>
  <si>
    <t>ENSG00000089123</t>
  </si>
  <si>
    <t>TASP1</t>
  </si>
  <si>
    <t>chr20:13581190-13581264:-</t>
  </si>
  <si>
    <t>ENSG00000089123;SE:chr20:13568017-13581190:13581264-13597504:-</t>
  </si>
  <si>
    <t>chr20:13568017-13581190:-</t>
  </si>
  <si>
    <t>chr20:13597504-13597770:-</t>
  </si>
  <si>
    <t>ENSG00000089123;SE:chr20:13568017-13597504:13597770-13604093:-</t>
  </si>
  <si>
    <t>chr20:13568017-13597504:-</t>
  </si>
  <si>
    <t>ENSG00000089159</t>
  </si>
  <si>
    <t>PXN</t>
  </si>
  <si>
    <t>chr12:120702035-120702119:-</t>
  </si>
  <si>
    <t>ENSG00000089159;SE:chr12:120662180-120702035:120702119-120703420:-</t>
  </si>
  <si>
    <t>chr12:120702119-120703420:-</t>
  </si>
  <si>
    <t>ENSG00000089234</t>
  </si>
  <si>
    <t>BRAP</t>
  </si>
  <si>
    <t>chr12:112110465-112110578:-</t>
  </si>
  <si>
    <t>ENSG00000089234;SE:chr12:112103591-112110465:112110578-112116955:-</t>
  </si>
  <si>
    <t>chr12:112110578-112116955:-</t>
  </si>
  <si>
    <t>ENSG00000089327</t>
  </si>
  <si>
    <t>FXYD5</t>
  </si>
  <si>
    <t>chr19:35647747-35647877:+</t>
  </si>
  <si>
    <t>ENSG00000089327;SE:chr19:35646514-35647747:35647877-35648324:+</t>
  </si>
  <si>
    <t>chr19:35647877-35648324:+</t>
  </si>
  <si>
    <t>ENSG00000089335</t>
  </si>
  <si>
    <t>ZNF302</t>
  </si>
  <si>
    <t>chr19:35170733-35170864:+</t>
  </si>
  <si>
    <t>ENSG00000089335;SE:chr19:35169718-35170733:35170864-35173682:+</t>
  </si>
  <si>
    <t>chr19:35170864-35173682:+</t>
  </si>
  <si>
    <t>ENSG00000089351</t>
  </si>
  <si>
    <t>GRAMD1A</t>
  </si>
  <si>
    <t>chr19:35500327-35500347:+</t>
  </si>
  <si>
    <t>ENSG00000089351;SE:chr19:35500233-35500327:35500347-35500792:+</t>
  </si>
  <si>
    <t>chr19:35500233-35500327:+</t>
  </si>
  <si>
    <t>chr19:35504160-35504272:+</t>
  </si>
  <si>
    <t>ENSG00000089351;SE:chr19:35502458-35504160:35504272-35504445:+</t>
  </si>
  <si>
    <t>chr19:35502458-35504160:+</t>
  </si>
  <si>
    <t>chr19:35513804-35513815:+</t>
  </si>
  <si>
    <t>ENSG00000089351;SE:chr19:35512942-35513804:35513815-35514140:+</t>
  </si>
  <si>
    <t>chr19:35512942-35513804:+</t>
  </si>
  <si>
    <t>ENSG00000089597</t>
  </si>
  <si>
    <t>GANAB</t>
  </si>
  <si>
    <t>chr11:62401782-62401847:-</t>
  </si>
  <si>
    <t>ENSG00000089597;SE:chr11:62400986-62401782:62401847-62402293:-</t>
  </si>
  <si>
    <t>chr11:62400986-62401782:-</t>
  </si>
  <si>
    <t>chr11:62406831-62406939:-</t>
  </si>
  <si>
    <t>ENSG00000089597;SE:chr11:62406582-62406831:62406939-62407099:-</t>
  </si>
  <si>
    <t>chr11:62406582-62406831:-</t>
  </si>
  <si>
    <t>chr11:62407402-62407538:-</t>
  </si>
  <si>
    <t>ENSG00000089597;SE:chr11:62407203-62407402:62407538-62414034:-</t>
  </si>
  <si>
    <t>chr11:62407203-62407402:-</t>
  </si>
  <si>
    <t>ENSG00000089639</t>
  </si>
  <si>
    <t>GMIP</t>
  </si>
  <si>
    <t>chr19:19745316-19745512:-</t>
  </si>
  <si>
    <t>ENSG00000089639;SE:chr19:19744999-19745316:19745512-19745601:-</t>
  </si>
  <si>
    <t>chr19:19745512-19745601:-</t>
  </si>
  <si>
    <t>chr19:19753909-19754036:-</t>
  </si>
  <si>
    <t>ENSG00000089639;SE:chr19:19753428-19753909:19754036-19754320:-</t>
  </si>
  <si>
    <t>chr19:19753428-19753909:-</t>
  </si>
  <si>
    <t>ENSG00000089682</t>
  </si>
  <si>
    <t>RBM41</t>
  </si>
  <si>
    <t>chrX:106356627-106356698:-</t>
  </si>
  <si>
    <t>ENSG00000089682;SE:chrX:106332069-106356627:106356698-106358582:-</t>
  </si>
  <si>
    <t>chrX:106332069-106356627:-</t>
  </si>
  <si>
    <t>ENSG00000089685</t>
  </si>
  <si>
    <t>chr17:76212047-76212115:+</t>
  </si>
  <si>
    <t>ENSG00000089685;SE:chr17:76210870-76212047:76212115-76212745:+</t>
  </si>
  <si>
    <t>chr17:76212115-76212745:+</t>
  </si>
  <si>
    <t>ENSG00000089737</t>
  </si>
  <si>
    <t>chr14:94545371-94545967:-</t>
  </si>
  <si>
    <t>ENSG00000089737;SE:chr14:94528967-94545371:94545967-94547465:-</t>
  </si>
  <si>
    <t>chr14:94545967-94547465:-</t>
  </si>
  <si>
    <t>ENSG00000089775</t>
  </si>
  <si>
    <t>ZBTB25</t>
  </si>
  <si>
    <t>chr14:64953832-64953914:-</t>
  </si>
  <si>
    <t>ENSG00000089775;SE:chr14:64916356-64953832:64953914-64957079:-</t>
  </si>
  <si>
    <t>chr14:64953914-64957079:-</t>
  </si>
  <si>
    <t>ENSG00000089876</t>
  </si>
  <si>
    <t>DHX32</t>
  </si>
  <si>
    <t>chr10:127542530-127542772:-</t>
  </si>
  <si>
    <t>ENSG00000089876;SE:chr10:127541211-127542530:127542772-127548172:-</t>
  </si>
  <si>
    <t>chr10:127542772-127548172:-</t>
  </si>
  <si>
    <t>ENSG00000089916</t>
  </si>
  <si>
    <t>GPATCH2L</t>
  </si>
  <si>
    <t>chr14:76618879-76618923:+</t>
  </si>
  <si>
    <t>ENSG00000089916;SE:chr14:76618334-76618879:76618923-76620697:+</t>
  </si>
  <si>
    <t>chr14:76618334-76618879:+</t>
  </si>
  <si>
    <t>ENSG00000090006</t>
  </si>
  <si>
    <t>LTBP4</t>
  </si>
  <si>
    <t>chr19:41128855-41128926:+</t>
  </si>
  <si>
    <t>ENSG00000090006;SE:chr19:41128572-41128855:41128926-41129509:+</t>
  </si>
  <si>
    <t>chr19:41128572-41128855:+</t>
  </si>
  <si>
    <t>ENSG00000090054</t>
  </si>
  <si>
    <t>SPTLC1</t>
  </si>
  <si>
    <t>chr9:94841716-94841848:-</t>
  </si>
  <si>
    <t>ENSG00000090054;SE:chr9:94830380-94841716:94841848-94842298:-</t>
  </si>
  <si>
    <t>chr9:94841848-94842298:-</t>
  </si>
  <si>
    <t>chr9:94877204-94877348:-</t>
  </si>
  <si>
    <t>ENSG00000090054;SE:chr9:94874844-94877204:94877348-94877596:-</t>
  </si>
  <si>
    <t>chr9:94877348-94877596:-</t>
  </si>
  <si>
    <t>ENSG00000090060</t>
  </si>
  <si>
    <t>PAPOLA</t>
  </si>
  <si>
    <t>chr14:96991647-96991728:+</t>
  </si>
  <si>
    <t>ENSG00000090060;SE:chr14:96987409-96991647:96991728-96993767:+</t>
  </si>
  <si>
    <t>chr14:96991728-96993767:+</t>
  </si>
  <si>
    <t>ENSG00000090061</t>
  </si>
  <si>
    <t>CCNK</t>
  </si>
  <si>
    <t>chr14:99958283-99958657:+</t>
  </si>
  <si>
    <t>ENSG00000090061;SE:chr14:99947816-99958283:99958657-99958963:+</t>
  </si>
  <si>
    <t>chr14:99958657-99958963:+</t>
  </si>
  <si>
    <t>chr14:99967693-99967750:+</t>
  </si>
  <si>
    <t>ENSG00000090061;SE:chr14:99967208-99967693:99967750-99968544:+</t>
  </si>
  <si>
    <t>chr14:99967208-99967693:+</t>
  </si>
  <si>
    <t>ENSG00000090097</t>
  </si>
  <si>
    <t>PCBP4</t>
  </si>
  <si>
    <t>chr3:51995765-51995910:-</t>
  </si>
  <si>
    <t>ENSG00000090097;SE:chr3:51995320-51995765:51995910-52001342:-</t>
  </si>
  <si>
    <t>chr3:51995910-52001342:-</t>
  </si>
  <si>
    <t>ENSG00000090266</t>
  </si>
  <si>
    <t>NDUFB2</t>
  </si>
  <si>
    <t>chr7:140397875-140398068:+</t>
  </si>
  <si>
    <t>ENSG00000090266;SE:chr7:140396642-140397875:140398068-140402666:+</t>
  </si>
  <si>
    <t>chr7:140398068-140402666:+</t>
  </si>
  <si>
    <t>chr7:140400674-140400759:+</t>
  </si>
  <si>
    <t>ENSG00000090266;SE:chr7:140396642-140400674:140400759-140402666:+</t>
  </si>
  <si>
    <t>chr7:140400759-140402666:+</t>
  </si>
  <si>
    <t>ENSG00000090372</t>
  </si>
  <si>
    <t>STRN4</t>
  </si>
  <si>
    <t>chr19:47237073-47237132:-</t>
  </si>
  <si>
    <t>ENSG00000090372;SE:chr19:47236493-47237073:47237132-47240080:-</t>
  </si>
  <si>
    <t>chr19:47236493-47237073:-</t>
  </si>
  <si>
    <t>ENSG00000090447</t>
  </si>
  <si>
    <t>TFAP4</t>
  </si>
  <si>
    <t>chr16:4318049-4318082:-</t>
  </si>
  <si>
    <t>ENSG00000090447;SE:chr16:4312702-4318049:4318082-4322659:-</t>
  </si>
  <si>
    <t>chr16:4312702-4318049:-</t>
  </si>
  <si>
    <t>ENSG00000090487</t>
  </si>
  <si>
    <t>SPG21</t>
  </si>
  <si>
    <t>chr15:65268813-65268893:-</t>
  </si>
  <si>
    <t>ENSG00000090487;SE:chr15:65267085-65268813:65268893-65273202:-</t>
  </si>
  <si>
    <t>chr15:65268893-65273202:-</t>
  </si>
  <si>
    <t>chr15:65279510-65279599:-</t>
  </si>
  <si>
    <t>ENSG00000090487;SE:chr15:65275931-65279510:65279599-65280957:-</t>
  </si>
  <si>
    <t>chr15:65275931-65279510:-</t>
  </si>
  <si>
    <t>ENSG00000090554</t>
  </si>
  <si>
    <t>FLT3LG</t>
  </si>
  <si>
    <t>chr19:49982220-49982304:+</t>
  </si>
  <si>
    <t>ENSG00000090554;SE:chr19:49979823-49982220:49982304-49983555:+</t>
  </si>
  <si>
    <t>chr19:49982304-49983555:+</t>
  </si>
  <si>
    <t>chr19:49983555-49983733:+</t>
  </si>
  <si>
    <t>ENSG00000090554;SE:chr19:49982304-49983555:49983733-49983809:+</t>
  </si>
  <si>
    <t>ENSG00000090581</t>
  </si>
  <si>
    <t>GNPTG</t>
  </si>
  <si>
    <t>chr16:1407701-1407833:+</t>
  </si>
  <si>
    <t>ENSG00000090581;SE:chr16:1402307-1407701:1407833-1411744:+</t>
  </si>
  <si>
    <t>chr16:1407833-1411744:+</t>
  </si>
  <si>
    <t>ENSG00000090621</t>
  </si>
  <si>
    <t>PABPC4</t>
  </si>
  <si>
    <t>chr1:40030373-40030445:-</t>
  </si>
  <si>
    <t>ENSG00000090621;SE:chr1:40030214-40030373:40030445-40030778:-</t>
  </si>
  <si>
    <t>chr1:40030214-40030373:-</t>
  </si>
  <si>
    <t>chr1:40035267-40035361:-</t>
  </si>
  <si>
    <t>ENSG00000090621;SE:chr1:40034611-40035267:40035361-40035535:-</t>
  </si>
  <si>
    <t>chr1:40034611-40035267:-</t>
  </si>
  <si>
    <t>chr1:40037279-40037377:-</t>
  </si>
  <si>
    <t>ENSG00000090621;SE:chr1:40037021-40037279:40037377-40038065:-</t>
  </si>
  <si>
    <t>chr1:40037377-40038065:-</t>
  </si>
  <si>
    <t>ENSG00000090674</t>
  </si>
  <si>
    <t>MCOLN1</t>
  </si>
  <si>
    <t>chr19:7592406-7592514:+</t>
  </si>
  <si>
    <t>ENSG00000090674;SE:chr19:7591812-7592406:7592514-7592750:+</t>
  </si>
  <si>
    <t>chr19:7591812-7592406:+</t>
  </si>
  <si>
    <t>ENSG00000090686</t>
  </si>
  <si>
    <t>USP48</t>
  </si>
  <si>
    <t>chr1:22021559-22021714:-</t>
  </si>
  <si>
    <t>ENSG00000090686;SE:chr1:22016592-22021559:22021714-22027991:-</t>
  </si>
  <si>
    <t>chr1:22021714-22027991:-</t>
  </si>
  <si>
    <t>ENSG00000090857</t>
  </si>
  <si>
    <t>PDPR</t>
  </si>
  <si>
    <t>chr16:70165205-70165322:+</t>
  </si>
  <si>
    <t>ENSG00000090857;SE:chr16:70164447-70165205:70165322-70166054:+</t>
  </si>
  <si>
    <t>chr16:70164447-70165205:+</t>
  </si>
  <si>
    <t>ENSG00000090989</t>
  </si>
  <si>
    <t>EXOC1</t>
  </si>
  <si>
    <t>chr4:56755054-56755098:+</t>
  </si>
  <si>
    <t>ENSG00000090989;SE:chr4:56750094-56755054:56755098-56756389:+</t>
  </si>
  <si>
    <t>chr4:56755098-56756389:+</t>
  </si>
  <si>
    <t>ENSG00000091009</t>
  </si>
  <si>
    <t>RBM27</t>
  </si>
  <si>
    <t>chr5:145631274-145631438:+</t>
  </si>
  <si>
    <t>ENSG00000091009;SE:chr5:145616995-145631274:145631438-145634506:+</t>
  </si>
  <si>
    <t>chr5:145616995-145631274:+</t>
  </si>
  <si>
    <t>ENSG00000091039</t>
  </si>
  <si>
    <t>OSBPL8</t>
  </si>
  <si>
    <t>chr12:76931737-76931766:-</t>
  </si>
  <si>
    <t>ENSG00000091039;SE:chr12:76881398-76931737:76931766-76953177:-</t>
  </si>
  <si>
    <t>chr12:76931766-76953177:-</t>
  </si>
  <si>
    <t>ENSG00000091073</t>
  </si>
  <si>
    <t>DTX2</t>
  </si>
  <si>
    <t>chr7:76092971-76093026:+</t>
  </si>
  <si>
    <t>ENSG00000091073;SE:chr7:76091153-76092971:76093026-76106431:+</t>
  </si>
  <si>
    <t>chr7:76093026-76106431:+</t>
  </si>
  <si>
    <t>chr7:76126654-76126794:+</t>
  </si>
  <si>
    <t>ENSG00000091073;SE:chr7:76121570-76126654:76126794-76129758:+</t>
  </si>
  <si>
    <t>chr7:76121570-76126654:+</t>
  </si>
  <si>
    <t>ENSG00000091136</t>
  </si>
  <si>
    <t>LAMB1</t>
  </si>
  <si>
    <t>chr7:107642572-107642829:-</t>
  </si>
  <si>
    <t>ENSG00000091136;SE:chr7:107642178-107642572:107642829-107643294:-</t>
  </si>
  <si>
    <t>chr7:107642178-107642572:-</t>
  </si>
  <si>
    <t>ENSG00000091140</t>
  </si>
  <si>
    <t>DLD</t>
  </si>
  <si>
    <t>chr7:107542770-107542838:+</t>
  </si>
  <si>
    <t>ENSG00000091140;SE:chr7:107542262-107542770:107542838-107543923:+</t>
  </si>
  <si>
    <t>chr7:107542262-107542770:+</t>
  </si>
  <si>
    <t>ENSG00000091164</t>
  </si>
  <si>
    <t>TXNL1</t>
  </si>
  <si>
    <t>chr18:54293393-54293497:-</t>
  </si>
  <si>
    <t>ENSG00000091164;SE:chr18:54291692-54293393:54293497-54293592:-</t>
  </si>
  <si>
    <t>chr18:54293497-54293592:-</t>
  </si>
  <si>
    <t>chr2:173354213-173354386:+</t>
  </si>
  <si>
    <t>ENSG00000091409;SE:chr2:173352956-173354213:173354386-173355752:+</t>
  </si>
  <si>
    <t>chr2:173354386-173355752:+</t>
  </si>
  <si>
    <t>ENSG00000091732</t>
  </si>
  <si>
    <t>ZC3HC1</t>
  </si>
  <si>
    <t>chr7:129676490-129676806:-</t>
  </si>
  <si>
    <t>ENSG00000091732;SE:chr7:129668869-129676490:129676806-129679304:-</t>
  </si>
  <si>
    <t>chr7:129668869-129676490:-</t>
  </si>
  <si>
    <t>chr7:129690283-129690328:-</t>
  </si>
  <si>
    <t>ENSG00000091732;SE:chr7:129688984-129690283:129690328-129691061:-</t>
  </si>
  <si>
    <t>chr7:129690328-129691061:-</t>
  </si>
  <si>
    <t>ENSG00000091986</t>
  </si>
  <si>
    <t>CCDC80</t>
  </si>
  <si>
    <t>chr3:112326023-112326103:-</t>
  </si>
  <si>
    <t>ENSG00000091986;SE:chr3:112324610-112326023:112326103-112328825:-</t>
  </si>
  <si>
    <t>chr3:112326103-112328825:-</t>
  </si>
  <si>
    <t>ENSG00000092020</t>
  </si>
  <si>
    <t>chr14:35579025-35579053:-</t>
  </si>
  <si>
    <t>ENSG00000092020;SE:chr14:35577442-35579025:35579053-35579731:-</t>
  </si>
  <si>
    <t>chr14:35577442-35579025:-</t>
  </si>
  <si>
    <t>chr14:35585816-35585943:-</t>
  </si>
  <si>
    <t>chr14:35586280-35586382:-</t>
  </si>
  <si>
    <t>ENSG00000092020;SE:chr14:35585943-35586280:35586382-35591108:-</t>
  </si>
  <si>
    <t>chr14:35585943-35586280:-</t>
  </si>
  <si>
    <t>ENSG00000092036</t>
  </si>
  <si>
    <t>HAUS4</t>
  </si>
  <si>
    <t>chr14:23421750-23421892:-</t>
  </si>
  <si>
    <t>ENSG00000092036;SE:chr14:23421668-23421750:23421892-23424309:-</t>
  </si>
  <si>
    <t>chr14:23421668-23421750:-</t>
  </si>
  <si>
    <t>ENSG00000092108</t>
  </si>
  <si>
    <t>SCFD1</t>
  </si>
  <si>
    <t>chr14:31104128-31104240:+</t>
  </si>
  <si>
    <t>ENSG00000092108;SE:chr14:31103243-31104128:31104240-31107331:+</t>
  </si>
  <si>
    <t>chr14:31103243-31104128:+</t>
  </si>
  <si>
    <t>chr14:31113086-31113224:+</t>
  </si>
  <si>
    <t>ENSG00000092108;SE:chr14:31112611-31113086:31113224-31118734:+</t>
  </si>
  <si>
    <t>chr14:31112611-31113086:+</t>
  </si>
  <si>
    <t>ENSG00000092140</t>
  </si>
  <si>
    <t>G2E3</t>
  </si>
  <si>
    <t>chr14:31050282-31050322:+</t>
  </si>
  <si>
    <t>ENSG00000092140;SE:chr14:31028478-31050282:31050322-31055924:+</t>
  </si>
  <si>
    <t>chr14:31028478-31050282:+</t>
  </si>
  <si>
    <t>ENSG00000092199</t>
  </si>
  <si>
    <t>chr14:21702928-21702990:-</t>
  </si>
  <si>
    <t>ENSG00000092199;SE:chr14:21702388-21702928:21702990-21731470:-</t>
  </si>
  <si>
    <t>chr14:21702990-21731470:-</t>
  </si>
  <si>
    <t>chr14:21704532-21704619:-</t>
  </si>
  <si>
    <t>ENSG00000092199;SE:chr14:21702388-21704532:21704619-21731470:-</t>
  </si>
  <si>
    <t>chr14:21704619-21731470:-</t>
  </si>
  <si>
    <t>chr14:21731826-21731988:-</t>
  </si>
  <si>
    <t>ENSG00000092199;SE:chr14:21731495-21731826:21731988-21737457:-</t>
  </si>
  <si>
    <t>chr14:21731988-21737457:-</t>
  </si>
  <si>
    <t>ENSG00000092201</t>
  </si>
  <si>
    <t>SUPT16H</t>
  </si>
  <si>
    <t>chr14:21840628-21840876:-</t>
  </si>
  <si>
    <t>ENSG00000092201;SE:chr14:21840203-21840628:21840876-21841497:-</t>
  </si>
  <si>
    <t>chr14:21840876-21841497:-</t>
  </si>
  <si>
    <t>ENSG00000092203</t>
  </si>
  <si>
    <t>TOX4</t>
  </si>
  <si>
    <t>chr14:21945655-21945723:+</t>
  </si>
  <si>
    <t>ENSG00000092203;SE:chr14:21945443-21945655:21945723-21955610:+</t>
  </si>
  <si>
    <t>chr14:21945723-21955610:+</t>
  </si>
  <si>
    <t>chr14:21950711-21950770:+</t>
  </si>
  <si>
    <t>ENSG00000092203;SE:chr14:21945723-21950711:21950770-21955610:+</t>
  </si>
  <si>
    <t>chr14:21945723-21950711:+</t>
  </si>
  <si>
    <t>ENSG00000092208</t>
  </si>
  <si>
    <t>GEMIN2</t>
  </si>
  <si>
    <t>chr14:39591111-39591228:+</t>
  </si>
  <si>
    <t>ENSG00000092208;SE:chr14:39587803-39591111:39591228-39591634:+</t>
  </si>
  <si>
    <t>chr14:39587803-39591111:+</t>
  </si>
  <si>
    <t>chr14:39602865-39602923:+</t>
  </si>
  <si>
    <t>ENSG00000092208;SE:chr14:39601272-39602865:39602923-39605644:+</t>
  </si>
  <si>
    <t>chr14:39602923-39605644:+</t>
  </si>
  <si>
    <t>ENSG00000092330</t>
  </si>
  <si>
    <t>TINF2</t>
  </si>
  <si>
    <t>chr14:24711096-24711127:-</t>
  </si>
  <si>
    <t>ENSG00000092330;SE:chr14:24710982-24711096:24711127-24711347:-</t>
  </si>
  <si>
    <t>chr14:24710982-24711096:-</t>
  </si>
  <si>
    <t>ENSG00000092820</t>
  </si>
  <si>
    <t>EZR</t>
  </si>
  <si>
    <t>chr6:159208140-159208235:-</t>
  </si>
  <si>
    <t>ENSG00000092820;SE:chr6:159206615-159208140:159208235-159210320:-</t>
  </si>
  <si>
    <t>chr6:159206615-159208140:-</t>
  </si>
  <si>
    <t>chr6:159209346-159209511:-</t>
  </si>
  <si>
    <t>ENSG00000092820;SE:chr6:159208235-159209346:159209511-159210320:-</t>
  </si>
  <si>
    <t>chr6:159209511-159210320:-</t>
  </si>
  <si>
    <t>ENSG00000092841</t>
  </si>
  <si>
    <t>MYL6</t>
  </si>
  <si>
    <t>chr12:56552686-56552724:+</t>
  </si>
  <si>
    <t>ENSG00000092841;SE:chr12:56552495-56552686:56552724-56553371:+</t>
  </si>
  <si>
    <t>chr12:56552724-56553371:+</t>
  </si>
  <si>
    <t>chr12:56553371-56553406:+</t>
  </si>
  <si>
    <t>ENSG00000092841;SE:chr12:56552495-56553371:56553406-56553759:+</t>
  </si>
  <si>
    <t>chr12:56553406-56553759:+</t>
  </si>
  <si>
    <t>chr12:56554410-56554454:+</t>
  </si>
  <si>
    <t>ENSG00000092841;SE:chr12:56554104-56554410:56554454-56555171:+</t>
  </si>
  <si>
    <t>chr12:56554104-56554410:+</t>
  </si>
  <si>
    <t>ENSG00000092871</t>
  </si>
  <si>
    <t>RFFL</t>
  </si>
  <si>
    <t>chr17:33341759-33341782:-</t>
  </si>
  <si>
    <t>ENSG00000092871;SE:chr17:33339168-33341759:33341782-33343389:-</t>
  </si>
  <si>
    <t>chr17:33339168-33341759:-</t>
  </si>
  <si>
    <t>chr17:33352202-33352359:-</t>
  </si>
  <si>
    <t>ENSG00000092871;SE:chr17:33348800-33352202:33352359-33353393:-</t>
  </si>
  <si>
    <t>chr17:33348800-33352202:-</t>
  </si>
  <si>
    <t>ENSG00000092969</t>
  </si>
  <si>
    <t>TGFB2</t>
  </si>
  <si>
    <t>chr1:218536676-218536759:+</t>
  </si>
  <si>
    <t>ENSG00000092969;SE:chr1:218520389-218536676:218536759-218578511:+</t>
  </si>
  <si>
    <t>chr1:218536759-218578511:+</t>
  </si>
  <si>
    <t>ENSG00000092978</t>
  </si>
  <si>
    <t>GPATCH2</t>
  </si>
  <si>
    <t>chr1:217668357-217668417:-</t>
  </si>
  <si>
    <t>ENSG00000092978;SE:chr1:217665092-217668357:217668417-217671698:-</t>
  </si>
  <si>
    <t>chr1:217665092-217668357:-</t>
  </si>
  <si>
    <t>ENSG00000093000</t>
  </si>
  <si>
    <t>NUP50</t>
  </si>
  <si>
    <t>chr22:45562190-45562311:+</t>
  </si>
  <si>
    <t>ENSG00000093000;SE:chr22:45560177-45562190:45562311-45564049:+</t>
  </si>
  <si>
    <t>chr22:45562311-45564049:+</t>
  </si>
  <si>
    <t>chr22:45567690-45567918:+</t>
  </si>
  <si>
    <t>ENSG00000093000;SE:chr22:45567564-45567690:45567918-45571775:+</t>
  </si>
  <si>
    <t>chr22:45567564-45567690:+</t>
  </si>
  <si>
    <t>ENSG00000093010</t>
  </si>
  <si>
    <t>COMT</t>
  </si>
  <si>
    <t>chr22:19949220-19949397:+</t>
  </si>
  <si>
    <t>ENSG00000093010;SE:chr22:19948812-19949220:19949397-19950050:+</t>
  </si>
  <si>
    <t>chr22:19949397-19950050:+</t>
  </si>
  <si>
    <t>ENSG00000093144</t>
  </si>
  <si>
    <t>ECHDC1</t>
  </si>
  <si>
    <t>chr6:127647641-127647719:-</t>
  </si>
  <si>
    <t>ENSG00000093144;SE:chr6:127637647-127647641:127647719-127648147:-</t>
  </si>
  <si>
    <t>chr6:127637647-127647641:-</t>
  </si>
  <si>
    <t>chr6:127650967-127651027:-</t>
  </si>
  <si>
    <t>ENSG00000093144;SE:chr6:127648289-127650967:127651027-127651954:-</t>
  </si>
  <si>
    <t>chr6:127651027-127651954:-</t>
  </si>
  <si>
    <t>ENSG00000093167</t>
  </si>
  <si>
    <t>LRRFIP2</t>
  </si>
  <si>
    <t>chr3:37132958-37133029:-</t>
  </si>
  <si>
    <t>ENSG00000093167;SE:chr3:37125297-37132958:37133029-37136283:-</t>
  </si>
  <si>
    <t>chr3:37125297-37132958:-</t>
  </si>
  <si>
    <t>chr3:37196105-37196147:-</t>
  </si>
  <si>
    <t>ENSG00000093167;SE:chr3:37190529-37196105:37196147-37216030:-</t>
  </si>
  <si>
    <t>chr3:37190529-37196105:-</t>
  </si>
  <si>
    <t>ENSG00000093183</t>
  </si>
  <si>
    <t>SEC22C</t>
  </si>
  <si>
    <t>chr3:42620969-42621085:-</t>
  </si>
  <si>
    <t>ENSG00000093183;SE:chr3:42610565-42620969:42621085-42623338:-</t>
  </si>
  <si>
    <t>chr3:42621085-42623338:-</t>
  </si>
  <si>
    <t>chr3:42621935-42621997:-</t>
  </si>
  <si>
    <t>ENSG00000093183;SE:chr3:42610565-42621935:42621997-42623338:-</t>
  </si>
  <si>
    <t>chr3:42610565-42621935:-</t>
  </si>
  <si>
    <t>ENSG00000094841</t>
  </si>
  <si>
    <t>UPRT</t>
  </si>
  <si>
    <t>chrX:74514398-74514455:+</t>
  </si>
  <si>
    <t>ENSG00000094841;SE:chrX:74513349-74514398:74514455-74516177:+</t>
  </si>
  <si>
    <t>chrX:74514455-74516177:+</t>
  </si>
  <si>
    <t>ENSG00000094880</t>
  </si>
  <si>
    <t>CDC23</t>
  </si>
  <si>
    <t>chr5:137548680-137548752:-</t>
  </si>
  <si>
    <t>ENSG00000094880;SE:chr5:137542373-137548680:137548752-137548841:-</t>
  </si>
  <si>
    <t>chr5:137548752-137548841:-</t>
  </si>
  <si>
    <t>ENSG00000094914</t>
  </si>
  <si>
    <t>AAAS</t>
  </si>
  <si>
    <t>chr12:53701629-53701713:-</t>
  </si>
  <si>
    <t>ENSG00000094914;SE:chr12:53701497-53701629:53701713-53701836:-</t>
  </si>
  <si>
    <t>chr12:53701713-53701836:-</t>
  </si>
  <si>
    <t>ENSG00000094975</t>
  </si>
  <si>
    <t>SUCO</t>
  </si>
  <si>
    <t>chr1:172546679-172546699:+</t>
  </si>
  <si>
    <t>ENSG00000094975;SE:chr1:172544763-172546679:172546699-172546904:+</t>
  </si>
  <si>
    <t>chr1:172544763-172546679:+</t>
  </si>
  <si>
    <t>ENSG00000095139</t>
  </si>
  <si>
    <t>ARCN1</t>
  </si>
  <si>
    <t>chr11:118444335-118444498:+</t>
  </si>
  <si>
    <t>ENSG00000095139;SE:chr11:118443265-118444335:118444498-118451961:+</t>
  </si>
  <si>
    <t>chr11:118443265-118444335:+</t>
  </si>
  <si>
    <t>ENSG00000095209</t>
  </si>
  <si>
    <t>TMEM38B</t>
  </si>
  <si>
    <t>chr9:108464988-108465103:+</t>
  </si>
  <si>
    <t>ENSG00000095209;SE:chr9:108457053-108464988:108465103-108467878:+</t>
  </si>
  <si>
    <t>chr9:108457053-108464988:+</t>
  </si>
  <si>
    <t>chr9:108511357-108511392:+</t>
  </si>
  <si>
    <t>ENSG00000095209;SE:chr9:108510471-108511357:108511392-108536146:+</t>
  </si>
  <si>
    <t>chr9:108510471-108511357:+</t>
  </si>
  <si>
    <t>ENSG00000095261</t>
  </si>
  <si>
    <t>PSMD5</t>
  </si>
  <si>
    <t>chr9:123591377-123591486:-</t>
  </si>
  <si>
    <t>ENSG00000095261;SE:chr9:123589185-123591377:123591486-123593609:-</t>
  </si>
  <si>
    <t>chr9:123591486-123593609:-</t>
  </si>
  <si>
    <t>chr9:123595590-123595734:-</t>
  </si>
  <si>
    <t>ENSG00000095261;SE:chr9:123594223-123595590:123595734-123605015:-</t>
  </si>
  <si>
    <t>chr9:123595734-123605015:-</t>
  </si>
  <si>
    <t>ENSG00000095380</t>
  </si>
  <si>
    <t>NANS</t>
  </si>
  <si>
    <t>chr9:100837852-100838014:+</t>
  </si>
  <si>
    <t>ENSG00000095380;SE:chr9:100823279-100837852:100838014-100839200:+</t>
  </si>
  <si>
    <t>chr9:100838014-100839200:+</t>
  </si>
  <si>
    <t>ENSG00000095383</t>
  </si>
  <si>
    <t>TBC1D2</t>
  </si>
  <si>
    <t>chr9:101014067-101014208:-</t>
  </si>
  <si>
    <t>ENSG00000095383;SE:chr9:101006411-101014067:101014208-101017455:-</t>
  </si>
  <si>
    <t>chr9:101006411-101014067:-</t>
  </si>
  <si>
    <t>ENSG00000095485</t>
  </si>
  <si>
    <t>CWF19L1</t>
  </si>
  <si>
    <t>chr10:101996607-101996726:-</t>
  </si>
  <si>
    <t>ENSG00000095485;SE:chr10:101995521-101996607:101996726-101997779:-</t>
  </si>
  <si>
    <t>chr10:101995521-101996607:-</t>
  </si>
  <si>
    <t>ENSG00000095574</t>
  </si>
  <si>
    <t>IKZF5</t>
  </si>
  <si>
    <t>chr10:124766542-124766692:-</t>
  </si>
  <si>
    <t>ENSG00000095574;SE:chr10:124758187-124766542:124766692-124768210:-</t>
  </si>
  <si>
    <t>chr10:124758187-124766542:-</t>
  </si>
  <si>
    <t>ENSG00000095752</t>
  </si>
  <si>
    <t>IL11</t>
  </si>
  <si>
    <t>chr19:55880137-55880309:-</t>
  </si>
  <si>
    <t>ENSG00000095752;SE:chr19:55879937-55880137:55880309-55881672:-</t>
  </si>
  <si>
    <t>chr19:55879937-55880137:-</t>
  </si>
  <si>
    <t>ENSG00000095787</t>
  </si>
  <si>
    <t>WAC</t>
  </si>
  <si>
    <t>chr10:28823163-28823275:+</t>
  </si>
  <si>
    <t>ENSG00000095787;SE:chr10:28822963-28823163:28823275-28824491:+</t>
  </si>
  <si>
    <t>chr10:28823275-28824491:+</t>
  </si>
  <si>
    <t>ENSG00000095906</t>
  </si>
  <si>
    <t>NUBP2</t>
  </si>
  <si>
    <t>chr16:1835640-1835903:+</t>
  </si>
  <si>
    <t>ENSG00000095906;SE:chr16:1833037-1835640:1835903-1836538:+</t>
  </si>
  <si>
    <t>chr16:1833037-1835640:+</t>
  </si>
  <si>
    <t>ENSG00000096060</t>
  </si>
  <si>
    <t>FKBP5</t>
  </si>
  <si>
    <t>chr6:35558907-35558997:-</t>
  </si>
  <si>
    <t>ENSG00000096060;SE:chr6:35554894-35558907:35558997-35565025:-</t>
  </si>
  <si>
    <t>chr6:35558997-35565025:-</t>
  </si>
  <si>
    <t>ENSG00000096063</t>
  </si>
  <si>
    <t>SRPK1</t>
  </si>
  <si>
    <t>chr6:35838058-35838271:-</t>
  </si>
  <si>
    <t>ENSG00000096063;SE:chr6:35837678-35838058:35838271-35838711:-</t>
  </si>
  <si>
    <t>chr6:35837678-35838058:-</t>
  </si>
  <si>
    <t>ENSG00000096070</t>
  </si>
  <si>
    <t>BRPF3</t>
  </si>
  <si>
    <t>chr6:36193048-36193141:+</t>
  </si>
  <si>
    <t>ENSG00000096070;SE:chr6:36190042-36193048:36193141-36196679:+</t>
  </si>
  <si>
    <t>chr6:36193141-36196679:+</t>
  </si>
  <si>
    <t>ENSG00000096080</t>
  </si>
  <si>
    <t>MRPS18A</t>
  </si>
  <si>
    <t>chr6:43642939-43643008:-</t>
  </si>
  <si>
    <t>ENSG00000096080;SE:chr6:43639643-43642939:43643008-43643231:-</t>
  </si>
  <si>
    <t>chr6:43639643-43642939:-</t>
  </si>
  <si>
    <t>ENSG00000096717</t>
  </si>
  <si>
    <t>SIRT1</t>
  </si>
  <si>
    <t>chr10:69665920-69666044:+</t>
  </si>
  <si>
    <t>ENSG00000096717;SE:chr10:69651312-69665920:69666044-69666547:+</t>
  </si>
  <si>
    <t>chr10:69651312-69665920:+</t>
  </si>
  <si>
    <t>ENSG00000096746</t>
  </si>
  <si>
    <t>HNRNPH3</t>
  </si>
  <si>
    <t>chr10:70097615-70097753:+</t>
  </si>
  <si>
    <t>ENSG00000096746;SE:chr10:70097090-70097615:70097753-70098260:+</t>
  </si>
  <si>
    <t>chr10:70097090-70097615:+</t>
  </si>
  <si>
    <t>ENSG00000097021</t>
  </si>
  <si>
    <t>ACOT7</t>
  </si>
  <si>
    <t>chr1:6342784-6342856:-</t>
  </si>
  <si>
    <t>ENSG00000097021;SE:chr1:6341346-6342784:6342856-6354924:-</t>
  </si>
  <si>
    <t>chr1:6342856-6354924:-</t>
  </si>
  <si>
    <t>ENSG00000097033</t>
  </si>
  <si>
    <t>SH3GLB1</t>
  </si>
  <si>
    <t>chr1:87181407-87181548:+</t>
  </si>
  <si>
    <t>ENSG00000097033;SE:chr1:87170654-87181407:87181548-87185190:+</t>
  </si>
  <si>
    <t>chr1:87170654-87181407:+</t>
  </si>
  <si>
    <t>ENSG00000097046</t>
  </si>
  <si>
    <t>CDC7</t>
  </si>
  <si>
    <t>chr1:91979505-91979600:+</t>
  </si>
  <si>
    <t>ENSG00000097046;SE:chr1:91978864-91979505:91979600-91980376:+</t>
  </si>
  <si>
    <t>chr1:91979600-91980376:+</t>
  </si>
  <si>
    <t>ENSG00000099203</t>
  </si>
  <si>
    <t>TMED1</t>
  </si>
  <si>
    <t>chr19:10945967-10946029:-</t>
  </si>
  <si>
    <t>ENSG00000099203;SE:chr19:10945793-10945967:10946029-10946685:-</t>
  </si>
  <si>
    <t>chr19:10946029-10946685:-</t>
  </si>
  <si>
    <t>ENSG00000099204</t>
  </si>
  <si>
    <t>ABLIM1</t>
  </si>
  <si>
    <t>chr10:116213138-116213242:-</t>
  </si>
  <si>
    <t>ENSG00000099204;SE:chr10:116211430-116213138:116213242-116225457:-</t>
  </si>
  <si>
    <t>chr10:116213242-116225457:-</t>
  </si>
  <si>
    <t>chr10:116233638-116233715:-</t>
  </si>
  <si>
    <t>ENSG00000099204;SE:chr10:116232891-116233638:116233715-116247717:-</t>
  </si>
  <si>
    <t>chr10:116232891-116233638:-</t>
  </si>
  <si>
    <t>ENSG00000099219</t>
  </si>
  <si>
    <t>ERMP1</t>
  </si>
  <si>
    <t>chr9:5791234-5791282:-</t>
  </si>
  <si>
    <t>ENSG00000099219;SE:chr9:5787593-5791234:5791282-5797817:-</t>
  </si>
  <si>
    <t>chr9:5791282-5797817:-</t>
  </si>
  <si>
    <t>chr9:5825092-5825219:-</t>
  </si>
  <si>
    <t>ENSG00000099219;SE:chr9:5824001-5825092:5825219-5830727:-</t>
  </si>
  <si>
    <t>chr9:5824001-5825092:-</t>
  </si>
  <si>
    <t>ENSG00000099246</t>
  </si>
  <si>
    <t>RAB18</t>
  </si>
  <si>
    <t>chr10:27820458-27820544:+</t>
  </si>
  <si>
    <t>ENSG00000099246;SE:chr10:27815818-27820458:27820544-27821436:+</t>
  </si>
  <si>
    <t>chr10:27815818-27820458:+</t>
  </si>
  <si>
    <t>chr10:27822857-27822923:+</t>
  </si>
  <si>
    <t>ENSG00000099246;SE:chr10:27822782-27822857:27822923-27826805:+</t>
  </si>
  <si>
    <t>chr10:27822923-27826805:+</t>
  </si>
  <si>
    <t>ENSG00000099250</t>
  </si>
  <si>
    <t>NRP1</t>
  </si>
  <si>
    <t>chr10:33471626-33471676:-</t>
  </si>
  <si>
    <t>ENSG00000099250;SE:chr10:33469293-33471626:33471676-33474556:-</t>
  </si>
  <si>
    <t>chr10:33471676-33474556:-</t>
  </si>
  <si>
    <t>chr10:33559603-33559784:-</t>
  </si>
  <si>
    <t>ENSG00000099250;SE:chr10:33552801-33559603:33559784-33619636:-</t>
  </si>
  <si>
    <t>chr10:33559784-33619636:-</t>
  </si>
  <si>
    <t>ENSG00000099256</t>
  </si>
  <si>
    <t>PRTFDC1</t>
  </si>
  <si>
    <t>chr10:25140317-25140393:-</t>
  </si>
  <si>
    <t>ENSG00000099256;SE:chr10:25138820-25140317:25140393-25144247:-</t>
  </si>
  <si>
    <t>chr10:25140393-25144247:-</t>
  </si>
  <si>
    <t>ENSG00000099290</t>
  </si>
  <si>
    <t>FAM21A</t>
  </si>
  <si>
    <t>chr10:51886920-51886982:+</t>
  </si>
  <si>
    <t>ENSG00000099290;SE:chr10:51885939-51886920:51886982-51887343:+</t>
  </si>
  <si>
    <t>chr10:51885939-51886920:+</t>
  </si>
  <si>
    <t>ENSG00000099331</t>
  </si>
  <si>
    <t>MYO9B</t>
  </si>
  <si>
    <t>chr19:17288606-17288695:+</t>
  </si>
  <si>
    <t>ENSG00000099331;SE:chr19:17286550-17288606:17288695-17294638:+</t>
  </si>
  <si>
    <t>chr19:17286550-17288606:+</t>
  </si>
  <si>
    <t>chr19:17291736-17291849:+</t>
  </si>
  <si>
    <t>ENSG00000099331;SE:chr19:17286550-17291736:17291849-17294638:+</t>
  </si>
  <si>
    <t>chr19:17286550-17291736:+</t>
  </si>
  <si>
    <t>chr19:17321142-17321189:+</t>
  </si>
  <si>
    <t>ENSG00000099331;SE:chr19:17320518-17321142:17321189-17321524:+</t>
  </si>
  <si>
    <t>chr19:17321189-17321524:+</t>
  </si>
  <si>
    <t>ENSG00000099622</t>
  </si>
  <si>
    <t>CIRBP</t>
  </si>
  <si>
    <t>chr19:1273600-1273714:+</t>
  </si>
  <si>
    <t>ENSG00000099622;SE:chr19:1272050-1273600:1273714-1274306:+</t>
  </si>
  <si>
    <t>chr19:1273714-1274306:+</t>
  </si>
  <si>
    <t>ENSG00000099783</t>
  </si>
  <si>
    <t>HNRNPM</t>
  </si>
  <si>
    <t>chr19:8530364-8530399:+</t>
  </si>
  <si>
    <t>ENSG00000099783;SE:chr19:8530246-8530364:8530399-8531119:+</t>
  </si>
  <si>
    <t>chr19:8530246-8530364:+</t>
  </si>
  <si>
    <t>chr19:8538548-8538592:+</t>
  </si>
  <si>
    <t>ENSG00000099783;SE:chr19:8536311-8538548:8538592-8539051:+</t>
  </si>
  <si>
    <t>chr19:8538592-8539051:+</t>
  </si>
  <si>
    <t>ENSG00000099785</t>
  </si>
  <si>
    <t>MARCH2</t>
  </si>
  <si>
    <t>chr19:8483626-8483691:+</t>
  </si>
  <si>
    <t>ENSG00000099785;SE:chr19:8478304-8483626:8483691-8486673:+</t>
  </si>
  <si>
    <t>chr19:8483691-8486673:+</t>
  </si>
  <si>
    <t>ENSG00000099797</t>
  </si>
  <si>
    <t>TECR</t>
  </si>
  <si>
    <t>chr19:14655926-14655992:+</t>
  </si>
  <si>
    <t>ENSG00000099797;SE:chr19:14640523-14655926:14655992-14673337:+</t>
  </si>
  <si>
    <t>chr19:14655992-14673337:+</t>
  </si>
  <si>
    <t>ENSG00000099817</t>
  </si>
  <si>
    <t>POLR2E</t>
  </si>
  <si>
    <t>chr19:1093755-1093902:-</t>
  </si>
  <si>
    <t>ENSG00000099817;SE:chr19:1091906-1093755:1093902-1095258:-</t>
  </si>
  <si>
    <t>chr19:1093902-1095258:-</t>
  </si>
  <si>
    <t>chr19:1093903-1094077:-</t>
  </si>
  <si>
    <t>ENSG00000099817;SE:chr19:1091906-1093903:1094077-1095258:-</t>
  </si>
  <si>
    <t>chr19:1091906-1093903:-</t>
  </si>
  <si>
    <t>ENSG00000099849</t>
  </si>
  <si>
    <t>RASSF7</t>
  </si>
  <si>
    <t>chr11:561762-561892:+</t>
  </si>
  <si>
    <t>ENSG00000099849;SE:chr11:561033-561762:561892-562079:+</t>
  </si>
  <si>
    <t>chr11:561033-561762:+</t>
  </si>
  <si>
    <t>chr11:563396-563478:+</t>
  </si>
  <si>
    <t>ENSG00000099849;SE:chr11:563317-563396:563478-563558:+</t>
  </si>
  <si>
    <t>chr11:563317-563396:+</t>
  </si>
  <si>
    <t>ENSG00000099875</t>
  </si>
  <si>
    <t>MKNK2</t>
  </si>
  <si>
    <t>chr19:2039630-2039855:-</t>
  </si>
  <si>
    <t>ENSG00000099875;SE:chr19:2037828-2039630:2039855-2040133:-</t>
  </si>
  <si>
    <t>chr19:2039855-2040133:-</t>
  </si>
  <si>
    <t>chr19:2046185-2046282:-</t>
  </si>
  <si>
    <t>ENSG00000099875;SE:chr19:2043581-2046185:2046282-2046366:-</t>
  </si>
  <si>
    <t>chr19:2043581-2046185:-</t>
  </si>
  <si>
    <t>ENSG00000099917</t>
  </si>
  <si>
    <t>MED15</t>
  </si>
  <si>
    <t>chr22:20929400-20929519:+</t>
  </si>
  <si>
    <t>ENSG00000099917;SE:chr22:20922918-20929400:20929519-20936898:+</t>
  </si>
  <si>
    <t>chr22:20929519-20936898:+</t>
  </si>
  <si>
    <t>ENSG00000099956</t>
  </si>
  <si>
    <t>SMARCB1</t>
  </si>
  <si>
    <t>chr22:24143131-24143268:+</t>
  </si>
  <si>
    <t>ENSG00000099956;SE:chr22:24135875-24143131:24143268-24145482:+</t>
  </si>
  <si>
    <t>chr22:24143268-24145482:+</t>
  </si>
  <si>
    <t>ENSG00000099968</t>
  </si>
  <si>
    <t>BCL2L13</t>
  </si>
  <si>
    <t>chr22:18167375-18167472:+</t>
  </si>
  <si>
    <t>ENSG00000099968;SE:chr22:18166087-18167375:18167472-18171752:+</t>
  </si>
  <si>
    <t>chr22:18167472-18171752:+</t>
  </si>
  <si>
    <t>ENSG00000099992</t>
  </si>
  <si>
    <t>TBC1D10A</t>
  </si>
  <si>
    <t>chr22:30689148-30689308:-</t>
  </si>
  <si>
    <t>ENSG00000099992;SE:chr22:30688840-30689148:30689308-30689640:-</t>
  </si>
  <si>
    <t>chr22:30689308-30689640:-</t>
  </si>
  <si>
    <t>chr22:30700520-30700619:-</t>
  </si>
  <si>
    <t>ENSG00000099992;SE:chr22:30695540-30700520:30700619-30722662:-</t>
  </si>
  <si>
    <t>chr22:30695540-30700520:-</t>
  </si>
  <si>
    <t>ENSG00000099998</t>
  </si>
  <si>
    <t>GGT5</t>
  </si>
  <si>
    <t>chr22:24616460-24616552:-</t>
  </si>
  <si>
    <t>ENSG00000099998;SE:chr22:24616084-24616460:24616552-24620964:-</t>
  </si>
  <si>
    <t>chr22:24616552-24620964:-</t>
  </si>
  <si>
    <t>ENSG00000100030</t>
  </si>
  <si>
    <t>MAPK1</t>
  </si>
  <si>
    <t>chr22:22142546-22142677:-</t>
  </si>
  <si>
    <t>ENSG00000100030;SE:chr22:22127271-22142546:22142677-22142983:-</t>
  </si>
  <si>
    <t>chr22:22127271-22142546:-</t>
  </si>
  <si>
    <t>ENSG00000100097</t>
  </si>
  <si>
    <t>LGALS1</t>
  </si>
  <si>
    <t>chr22:38074383-38074399:+</t>
  </si>
  <si>
    <t>ENSG00000100097;SE:chr22:38073072-38074383:38074399-38074490:+</t>
  </si>
  <si>
    <t>chr22:38074399-38074490:+</t>
  </si>
  <si>
    <t>ENSG00000100099</t>
  </si>
  <si>
    <t>HPS4</t>
  </si>
  <si>
    <t>chr22:26867179-26867254:-</t>
  </si>
  <si>
    <t>ENSG00000100099;SE:chr22:26866779-26867179:26867254-26868268:-</t>
  </si>
  <si>
    <t>chr22:26866779-26867179:-</t>
  </si>
  <si>
    <t>ENSG00000100105</t>
  </si>
  <si>
    <t>PATZ1</t>
  </si>
  <si>
    <t>chr22:31724773-31724845:-</t>
  </si>
  <si>
    <t>ENSG00000100105;SE:chr22:31723295-31724773:31724845-31731678:-</t>
  </si>
  <si>
    <t>chr22:31724845-31731678:-</t>
  </si>
  <si>
    <t>ENSG00000100109</t>
  </si>
  <si>
    <t>TFIP11</t>
  </si>
  <si>
    <t>chr22:26907085-26907119:-</t>
  </si>
  <si>
    <t>ENSG00000100109;SE:chr22:26906668-26907085:26907119-26908065:-</t>
  </si>
  <si>
    <t>chr22:26906668-26907085:-</t>
  </si>
  <si>
    <t>ENSG00000100116</t>
  </si>
  <si>
    <t>GCAT</t>
  </si>
  <si>
    <t>chr22:38206034-38206164:+</t>
  </si>
  <si>
    <t>ENSG00000100116;SE:chr22:38204170-38206034:38206164-38208894:+</t>
  </si>
  <si>
    <t>chr22:38204170-38206034:+</t>
  </si>
  <si>
    <t>ENSG00000100124</t>
  </si>
  <si>
    <t>ANKRD54</t>
  </si>
  <si>
    <t>chr22:38234507-38234600:-</t>
  </si>
  <si>
    <t>ENSG00000100124;SE:chr22:38229762-38234507:38234600-38236194:-</t>
  </si>
  <si>
    <t>chr22:38229762-38234507:-</t>
  </si>
  <si>
    <t>chr22:38236194-38236241:-</t>
  </si>
  <si>
    <t>ENSG00000100124;SE:chr22:38234605-38236194:38236241-38239918:-</t>
  </si>
  <si>
    <t>chr22:38234605-38236194:-</t>
  </si>
  <si>
    <t>ENSG00000100129</t>
  </si>
  <si>
    <t>EIF3L</t>
  </si>
  <si>
    <t>chr22:38246022-38246070:+</t>
  </si>
  <si>
    <t>ENSG00000100129;SE:chr22:38245489-38246022:38246070-38247287:+</t>
  </si>
  <si>
    <t>chr22:38246070-38247287:+</t>
  </si>
  <si>
    <t>chr22:38246531-38246581:+</t>
  </si>
  <si>
    <t>ENSG00000100129;SE:chr22:38246070-38246531:38246581-38247287:+</t>
  </si>
  <si>
    <t>chr22:38246070-38246531:+</t>
  </si>
  <si>
    <t>chr22:38282957-38283078:+</t>
  </si>
  <si>
    <t>ENSG00000100129;SE:chr22:38282852-38282957:38283078-38284433:+</t>
  </si>
  <si>
    <t>chr22:38283078-38284433:+</t>
  </si>
  <si>
    <t>ENSG00000100138</t>
  </si>
  <si>
    <t>NHP2L1</t>
  </si>
  <si>
    <t>chr22:42077230-42077563:-</t>
  </si>
  <si>
    <t>ENSG00000100138;SE:chr22:42076368-42077230:42077563-42078360:-</t>
  </si>
  <si>
    <t>chr22:42077563-42078360:-</t>
  </si>
  <si>
    <t>chr22:42084083-42084331:-</t>
  </si>
  <si>
    <t>ENSG00000100138;SE:chr22:42076368-42084083:42084331-42084798:-</t>
  </si>
  <si>
    <t>chr22:42084331-42084798:-</t>
  </si>
  <si>
    <t>ENSG00000100142</t>
  </si>
  <si>
    <t>POLR2F</t>
  </si>
  <si>
    <t>chr22:38354381-38354478:+</t>
  </si>
  <si>
    <t>ENSG00000100142;SE:chr22:38352849-38354381:38354478-38355353:+</t>
  </si>
  <si>
    <t>chr22:38352849-38354381:+</t>
  </si>
  <si>
    <t>ENSG00000100162</t>
  </si>
  <si>
    <t>CENPM</t>
  </si>
  <si>
    <t>chr22:42339614-42339705:-</t>
  </si>
  <si>
    <t>ENSG00000100162;SE:chr22:42335200-42339614:42339705-42341229:-</t>
  </si>
  <si>
    <t>chr22:42335200-42339614:-</t>
  </si>
  <si>
    <t>ENSG00000100207</t>
  </si>
  <si>
    <t>TCF20</t>
  </si>
  <si>
    <t>chr22:42564615-42564709:-</t>
  </si>
  <si>
    <t>ENSG00000100207;SE:chr22:42557364-42564615:42564709-42565853:-</t>
  </si>
  <si>
    <t>chr22:42557364-42564615:-</t>
  </si>
  <si>
    <t>ENSG00000100226</t>
  </si>
  <si>
    <t>GTPBP1</t>
  </si>
  <si>
    <t>chr22:39104850-39104961:+</t>
  </si>
  <si>
    <t>ENSG00000100226;SE:chr22:39102152-39104850:39104961-39111912:+</t>
  </si>
  <si>
    <t>chr22:39104961-39111912:+</t>
  </si>
  <si>
    <t>ENSG00000100227</t>
  </si>
  <si>
    <t>POLDIP3</t>
  </si>
  <si>
    <t>chr22:42997976-42998062:-</t>
  </si>
  <si>
    <t>ENSG00000100227;SE:chr22:42995799-42997976:42998062-42998776:-</t>
  </si>
  <si>
    <t>chr22:42995799-42997976:-</t>
  </si>
  <si>
    <t>chr22:42999602-42999692:-</t>
  </si>
  <si>
    <t>ENSG00000100227;SE:chr22:42999166-42999602:42999692-43010805:-</t>
  </si>
  <si>
    <t>chr22:42999692-43010805:-</t>
  </si>
  <si>
    <t>ENSG00000100239</t>
  </si>
  <si>
    <t>PPP6R2</t>
  </si>
  <si>
    <t>chr22:50875417-50875497:+</t>
  </si>
  <si>
    <t>ENSG00000100239;SE:chr22:50874881-50875417:50875497-50875935:+</t>
  </si>
  <si>
    <t>chr22:50874881-50875417:+</t>
  </si>
  <si>
    <t>ENSG00000100241</t>
  </si>
  <si>
    <t>SBF1</t>
  </si>
  <si>
    <t>chr22:50895463-50895540:-</t>
  </si>
  <si>
    <t>ENSG00000100241;SE:chr22:50895102-50895463:50895540-50897684:-</t>
  </si>
  <si>
    <t>chr22:50895540-50897684:-</t>
  </si>
  <si>
    <t>ENSG00000100266</t>
  </si>
  <si>
    <t>PACSIN2</t>
  </si>
  <si>
    <t>chr22:43272894-43273016:-</t>
  </si>
  <si>
    <t>ENSG00000100266;SE:chr22:43272339-43272894:43273016-43275054:-</t>
  </si>
  <si>
    <t>chr22:43272339-43272894:-</t>
  </si>
  <si>
    <t>chr22:43389626-43389786:-</t>
  </si>
  <si>
    <t>ENSG00000100266;SE:chr22:43308163-43389626:43389786-43411027:-</t>
  </si>
  <si>
    <t>chr22:43389786-43411027:-</t>
  </si>
  <si>
    <t>ENSG00000100280</t>
  </si>
  <si>
    <t>AP1B1</t>
  </si>
  <si>
    <t>chr22:29725701-29725709:-</t>
  </si>
  <si>
    <t>ENSG00000100280;SE:chr22:29724884-29725701:29725709-29726367:-</t>
  </si>
  <si>
    <t>chr22:29724884-29725701:-</t>
  </si>
  <si>
    <t>chr22:29735743-29735763:-</t>
  </si>
  <si>
    <t>ENSG00000100280;SE:chr22:29735122-29735743:29735763-29736645:-</t>
  </si>
  <si>
    <t>chr22:29735122-29735743:-</t>
  </si>
  <si>
    <t>ENSG00000100281</t>
  </si>
  <si>
    <t>HMGXB4</t>
  </si>
  <si>
    <t>chr22:35658316-35658414:+</t>
  </si>
  <si>
    <t>ENSG00000100281;SE:chr22:35653550-35658316:35658414-35659071:+</t>
  </si>
  <si>
    <t>chr22:35653550-35658316:+</t>
  </si>
  <si>
    <t>ENSG00000100284</t>
  </si>
  <si>
    <t>TOM1</t>
  </si>
  <si>
    <t>chr22:35727289-35727488:+</t>
  </si>
  <si>
    <t>ENSG00000100284;SE:chr22:35726473-35727289:35727488-35728974:+</t>
  </si>
  <si>
    <t>chr22:35727488-35728974:+</t>
  </si>
  <si>
    <t>ENSG00000100294</t>
  </si>
  <si>
    <t>MCAT</t>
  </si>
  <si>
    <t>chr22:43533087-43533304:-</t>
  </si>
  <si>
    <t>ENSG00000100294;SE:chr22:43529492-43533087:43533304-43537168:-</t>
  </si>
  <si>
    <t>chr22:43529492-43533087:-</t>
  </si>
  <si>
    <t>ENSG00000100296</t>
  </si>
  <si>
    <t>THOC5</t>
  </si>
  <si>
    <t>chr22:29924263-29924348:-</t>
  </si>
  <si>
    <t>ENSG00000100296;SE:chr22:29924166-29924263:29924348-29924415:-</t>
  </si>
  <si>
    <t>chr22:29924348-29924415:-</t>
  </si>
  <si>
    <t>chr22:29927067-29927099:-</t>
  </si>
  <si>
    <t>ENSG00000100296;SE:chr22:29925228-29927067:29927099-29927820:-</t>
  </si>
  <si>
    <t>chr22:29927099-29927820:-</t>
  </si>
  <si>
    <t>ENSG00000100297</t>
  </si>
  <si>
    <t>MCM5</t>
  </si>
  <si>
    <t>chr22:35797364-35797459:+</t>
  </si>
  <si>
    <t>ENSG00000100297;SE:chr22:35796598-35797364:35797459-35799200:+</t>
  </si>
  <si>
    <t>chr22:35797459-35799200:+</t>
  </si>
  <si>
    <t>ENSG00000100319</t>
  </si>
  <si>
    <t>ZMAT5</t>
  </si>
  <si>
    <t>chr22:30150738-30150852:-</t>
  </si>
  <si>
    <t>ENSG00000100319;SE:chr22:30144560-30150738:30150852-30162861:-</t>
  </si>
  <si>
    <t>chr22:30144560-30150738:-</t>
  </si>
  <si>
    <t>ENSG00000100320</t>
  </si>
  <si>
    <t>RBFOX2</t>
  </si>
  <si>
    <t>chr22:36152152-36152191:-</t>
  </si>
  <si>
    <t>ENSG00000100320;SE:chr22:36142608-36152152:36152191-36155935:-</t>
  </si>
  <si>
    <t>chr22:36152191-36155935:-</t>
  </si>
  <si>
    <t>chr22:36232367-36232486:-</t>
  </si>
  <si>
    <t>ENSG00000100320;SE:chr22:36206051-36232367:36232486-36236239:-</t>
  </si>
  <si>
    <t>chr22:36206051-36232367:-</t>
  </si>
  <si>
    <t>ENSG00000100325</t>
  </si>
  <si>
    <t>ASCC2</t>
  </si>
  <si>
    <t>chr22:30223466-30223589:-</t>
  </si>
  <si>
    <t>ENSG00000100325;SE:chr22:30221769-30223466:30223589-30228234:-</t>
  </si>
  <si>
    <t>chr22:30221769-30223466:-</t>
  </si>
  <si>
    <t>ENSG00000100330</t>
  </si>
  <si>
    <t>MTMR3</t>
  </si>
  <si>
    <t>chr22:30384469-30384551:+</t>
  </si>
  <si>
    <t>ENSG00000100330;SE:chr22:30375041-30384469:30384551-30387493:+</t>
  </si>
  <si>
    <t>chr22:30375041-30384469:+</t>
  </si>
  <si>
    <t>chr22:30418018-30418128:+</t>
  </si>
  <si>
    <t>ENSG00000100330;SE:chr22:30416873-30418018:30418128-30418598:+</t>
  </si>
  <si>
    <t>chr22:30416873-30418018:+</t>
  </si>
  <si>
    <t>chr22:30419446-30419472:+</t>
  </si>
  <si>
    <t>ENSG00000100330;SE:chr22:30418686-30419446:30419472-30421619:+</t>
  </si>
  <si>
    <t>chr22:30418686-30419446:+</t>
  </si>
  <si>
    <t>ENSG00000100335</t>
  </si>
  <si>
    <t>MIEF1</t>
  </si>
  <si>
    <t>chr22:39905427-39905576:+</t>
  </si>
  <si>
    <t>ENSG00000100335;SE:chr22:39900539-39905427:39905576-39907293:+</t>
  </si>
  <si>
    <t>chr22:39905576-39907293:+</t>
  </si>
  <si>
    <t>ENSG00000100342</t>
  </si>
  <si>
    <t>APOL1</t>
  </si>
  <si>
    <t>chr22:36653129-36653182:+</t>
  </si>
  <si>
    <t>ENSG00000100342;SE:chr22:36651045-36653129:36653182-36653365:+</t>
  </si>
  <si>
    <t>chr22:36651045-36653129:+</t>
  </si>
  <si>
    <t>ENSG00000100348</t>
  </si>
  <si>
    <t>TXN2</t>
  </si>
  <si>
    <t>chr22:36864649-36864764:-</t>
  </si>
  <si>
    <t>ENSG00000100348;SE:chr22:36863964-36864649:36864764-36872780:-</t>
  </si>
  <si>
    <t>chr22:36864764-36872780:-</t>
  </si>
  <si>
    <t>ENSG00000100353</t>
  </si>
  <si>
    <t>EIF3D</t>
  </si>
  <si>
    <t>chr22:36922867-36922952:-</t>
  </si>
  <si>
    <t>ENSG00000100353;SE:chr22:36922178-36922867:36922952-36925123:-</t>
  </si>
  <si>
    <t>chr22:36922952-36925123:-</t>
  </si>
  <si>
    <t>ENSG00000100359</t>
  </si>
  <si>
    <t>SGSM3</t>
  </si>
  <si>
    <t>chr22:40797597-40797679:+</t>
  </si>
  <si>
    <t>ENSG00000100359;SE:chr22:40796817-40797597:40797679-40798143:+</t>
  </si>
  <si>
    <t>chr22:40797679-40798143:+</t>
  </si>
  <si>
    <t>ENSG00000100364</t>
  </si>
  <si>
    <t>KIAA0930</t>
  </si>
  <si>
    <t>chr22:45603454-45603653:-</t>
  </si>
  <si>
    <t>ENSG00000100364;SE:chr22:45601793-45603454:45603653-45607837:-</t>
  </si>
  <si>
    <t>chr22:45603653-45607837:-</t>
  </si>
  <si>
    <t>ENSG00000100372</t>
  </si>
  <si>
    <t>SLC25A17</t>
  </si>
  <si>
    <t>chr22:41172194-41172312:-</t>
  </si>
  <si>
    <t>ENSG00000100372;SE:chr22:41170023-41172194:41172312-41173044:-</t>
  </si>
  <si>
    <t>chr22:41170023-41172194:-</t>
  </si>
  <si>
    <t>chr22:41175762-41175898:-</t>
  </si>
  <si>
    <t>ENSG00000100372;SE:chr22:41175129-41175762:41175898-41188529:-</t>
  </si>
  <si>
    <t>chr22:41175898-41188529:-</t>
  </si>
  <si>
    <t>chr22:41180517-41180608:-</t>
  </si>
  <si>
    <t>ENSG00000100372;SE:chr22:41175129-41180517:41180608-41188529:-</t>
  </si>
  <si>
    <t>chr22:41175129-41180517:-</t>
  </si>
  <si>
    <t>ENSG00000100376</t>
  </si>
  <si>
    <t>FAM118A</t>
  </si>
  <si>
    <t>chr22:45733715-45733849:+</t>
  </si>
  <si>
    <t>ENSG00000100376;SE:chr22:45732292-45733715:45733849-45736267:+</t>
  </si>
  <si>
    <t>chr22:45733849-45736267:+</t>
  </si>
  <si>
    <t>ENSG00000100380</t>
  </si>
  <si>
    <t>ST13</t>
  </si>
  <si>
    <t>chr22:41228091-41228220:-</t>
  </si>
  <si>
    <t>ENSG00000100380;SE:chr22:41226960-41228091:41228220-41228573:-</t>
  </si>
  <si>
    <t>chr22:41228220-41228573:-</t>
  </si>
  <si>
    <t>ENSG00000100395</t>
  </si>
  <si>
    <t>L3MBTL2</t>
  </si>
  <si>
    <t>chr22:41602011-41602129:+</t>
  </si>
  <si>
    <t>ENSG00000100395;SE:chr22:41601390-41602011:41602129-41605700:+</t>
  </si>
  <si>
    <t>chr22:41602129-41605700:+</t>
  </si>
  <si>
    <t>chr22:41604319-41604461:+</t>
  </si>
  <si>
    <t>ENSG00000100395;SE:chr22:41601390-41604319:41604461-41605700:+</t>
  </si>
  <si>
    <t>chr22:41601390-41604319:+</t>
  </si>
  <si>
    <t>chr22:41609897-41610030:+</t>
  </si>
  <si>
    <t>ENSG00000100395;SE:chr22:41605937-41609897:41610030-41612143:+</t>
  </si>
  <si>
    <t>chr22:41605937-41609897:+</t>
  </si>
  <si>
    <t>chr22:41623579-41623683:+</t>
  </si>
  <si>
    <t>ENSG00000100395;SE:chr22:41623327-41623579:41623683-41623808:+</t>
  </si>
  <si>
    <t>chr22:41623327-41623579:+</t>
  </si>
  <si>
    <t>ENSG00000100413</t>
  </si>
  <si>
    <t>POLR3H</t>
  </si>
  <si>
    <t>chr22:41928663-41928749:-</t>
  </si>
  <si>
    <t>ENSG00000100413;SE:chr22:41928161-41928663:41928749-41936703:-</t>
  </si>
  <si>
    <t>chr22:41928161-41928663:-</t>
  </si>
  <si>
    <t>chr22:41929526-41929691:-</t>
  </si>
  <si>
    <t>ENSG00000100413;SE:chr22:41928749-41929526:41929691-41936703:-</t>
  </si>
  <si>
    <t>chr22:41928749-41929526:-</t>
  </si>
  <si>
    <t>chr22:41936703-41936799:-</t>
  </si>
  <si>
    <t>ENSG00000100413;SE:chr22:41928749-41936703:41936799-41939995:-</t>
  </si>
  <si>
    <t>chr22:41928749-41936703:-</t>
  </si>
  <si>
    <t>ENSG00000100416</t>
  </si>
  <si>
    <t>TRMU</t>
  </si>
  <si>
    <t>chr22:46751887-46751969:+</t>
  </si>
  <si>
    <t>ENSG00000100416;SE:chr22:46751485-46751887:46751969-46752739:+</t>
  </si>
  <si>
    <t>chr22:46751485-46751887:+</t>
  </si>
  <si>
    <t>ENSG00000100417</t>
  </si>
  <si>
    <t>PMM1</t>
  </si>
  <si>
    <t>chr22:41982301-41982434:-</t>
  </si>
  <si>
    <t>ENSG00000100417;SE:chr22:41982197-41982301:41982434-41985723:-</t>
  </si>
  <si>
    <t>chr22:41982197-41982301:-</t>
  </si>
  <si>
    <t>ENSG00000100422</t>
  </si>
  <si>
    <t>CERK</t>
  </si>
  <si>
    <t>chr22:47106983-47107046:-</t>
  </si>
  <si>
    <t>ENSG00000100422;SE:chr22:47103885-47106983:47107046-47108065:-</t>
  </si>
  <si>
    <t>chr22:47103885-47106983:-</t>
  </si>
  <si>
    <t>ENSG00000100425</t>
  </si>
  <si>
    <t>BRD1</t>
  </si>
  <si>
    <t>chr22:50181225-50181535:-</t>
  </si>
  <si>
    <t>ENSG00000100425;SE:chr22:50181142-50181225:50181535-50187682:-</t>
  </si>
  <si>
    <t>chr22:50181535-50187682:-</t>
  </si>
  <si>
    <t>ENSG00000100429</t>
  </si>
  <si>
    <t>HDAC10</t>
  </si>
  <si>
    <t>chr22:50688856-50688952:-</t>
  </si>
  <si>
    <t>ENSG00000100429;SE:chr22:50688589-50688856:50688952-50689200:-</t>
  </si>
  <si>
    <t>chr22:50688589-50688856:-</t>
  </si>
  <si>
    <t>ENSG00000100442</t>
  </si>
  <si>
    <t>FKBP3</t>
  </si>
  <si>
    <t>chr14:45602526-45602642:-</t>
  </si>
  <si>
    <t>ENSG00000100442;SE:chr14:45600003-45602526:45602642-45603552:-</t>
  </si>
  <si>
    <t>chr14:45602642-45603552:-</t>
  </si>
  <si>
    <t>ENSG00000100461</t>
  </si>
  <si>
    <t>RBM23</t>
  </si>
  <si>
    <t>chr14:23374815-23374868:-</t>
  </si>
  <si>
    <t>ENSG00000100461;SE:chr14:23374662-23374815:23374868-23375404:-</t>
  </si>
  <si>
    <t>chr14:23374662-23374815:-</t>
  </si>
  <si>
    <t>chr14:23382933-23383030:-</t>
  </si>
  <si>
    <t>ENSG00000100461;SE:chr14:23380612-23382933:23383030-23388208:-</t>
  </si>
  <si>
    <t>chr14:23380612-23382933:-</t>
  </si>
  <si>
    <t>chr14:23386237-23386375:-</t>
  </si>
  <si>
    <t>ENSG00000100461;SE:chr14:23380612-23386237:23386375-23388208:-</t>
  </si>
  <si>
    <t>chr14:23386375-23388208:-</t>
  </si>
  <si>
    <t>ENSG00000100479</t>
  </si>
  <si>
    <t>POLE2</t>
  </si>
  <si>
    <t>chr14:50114011-50114078:-</t>
  </si>
  <si>
    <t>ENSG00000100479;SE:chr14:50110388-50114011:50114078-50116983:-</t>
  </si>
  <si>
    <t>chr14:50114078-50116983:-</t>
  </si>
  <si>
    <t>chr14:50141068-50141145:-</t>
  </si>
  <si>
    <t>ENSG00000100479;SE:chr14:50140934-50141068:50141145-50146443:-</t>
  </si>
  <si>
    <t>chr14:50141145-50146443:-</t>
  </si>
  <si>
    <t>ENSG00000100503</t>
  </si>
  <si>
    <t>chr14:51259178-51259231:-</t>
  </si>
  <si>
    <t>ENSG00000100503;SE:chr14:51258979-51259178:51259231-51259430:-</t>
  </si>
  <si>
    <t>chr14:51259231-51259430:-</t>
  </si>
  <si>
    <t>ENSG00000100504</t>
  </si>
  <si>
    <t>PYGL</t>
  </si>
  <si>
    <t>chr14:51404454-51404555:-</t>
  </si>
  <si>
    <t>ENSG00000100504;SE:chr14:51401903-51404454:51404555-51410879:-</t>
  </si>
  <si>
    <t>chr14:51401903-51404454:-</t>
  </si>
  <si>
    <t>ENSG00000100519</t>
  </si>
  <si>
    <t>PSMC6</t>
  </si>
  <si>
    <t>chr14:53175027-53175106:+</t>
  </si>
  <si>
    <t>ENSG00000100519;SE:chr14:53174022-53175027:53175106-53175201:+</t>
  </si>
  <si>
    <t>chr14:53175106-53175201:+</t>
  </si>
  <si>
    <t>chr14:53177819-53177886:+</t>
  </si>
  <si>
    <t>ENSG00000100519;SE:chr14:53175534-53177819:53177886-53178128:+</t>
  </si>
  <si>
    <t>chr14:53177886-53178128:+</t>
  </si>
  <si>
    <t>chr14:53185695-53185756:+</t>
  </si>
  <si>
    <t>ENSG00000100519;SE:chr14:53185070-53185695:53185756-53190683:+</t>
  </si>
  <si>
    <t>chr14:53185756-53190683:+</t>
  </si>
  <si>
    <t>ENSG00000100522</t>
  </si>
  <si>
    <t>GNPNAT1</t>
  </si>
  <si>
    <t>chr14:53254551-53254589:-</t>
  </si>
  <si>
    <t>ENSG00000100522;SE:chr14:53251382-53254551:53254589-53258146:-</t>
  </si>
  <si>
    <t>chr14:53254589-53258146:-</t>
  </si>
  <si>
    <t>ENSG00000100523</t>
  </si>
  <si>
    <t>DDHD1</t>
  </si>
  <si>
    <t>chr14:53518562-53518645:-</t>
  </si>
  <si>
    <t>ENSG00000100523;SE:chr14:53513667-53518562:53518645-53521156:-</t>
  </si>
  <si>
    <t>chr14:53513667-53518562:-</t>
  </si>
  <si>
    <t>chr14:53569749-53569769:-</t>
  </si>
  <si>
    <t>ENSG00000100523;SE:chr14:53560162-53569749:53569769-53570401:-</t>
  </si>
  <si>
    <t>chr14:53569769-53570401:-</t>
  </si>
  <si>
    <t>ENSG00000100526</t>
  </si>
  <si>
    <t>chr14:54884932-54885024:+</t>
  </si>
  <si>
    <t>ENSG00000100526;SE:chr14:54884669-54884932:54885024-54886710:+</t>
  </si>
  <si>
    <t>chr14:54885024-54886710:+</t>
  </si>
  <si>
    <t>ENSG00000100528</t>
  </si>
  <si>
    <t>CNIH1</t>
  </si>
  <si>
    <t>chr14:54896979-54897122:-</t>
  </si>
  <si>
    <t>ENSG00000100528;SE:chr14:54894559-54896979:54897122-54898826:-</t>
  </si>
  <si>
    <t>chr14:54897122-54898826:-</t>
  </si>
  <si>
    <t>chr14:54902797-54902844:-</t>
  </si>
  <si>
    <t>ENSG00000100528;SE:chr14:54898938-54902797:54902844-54903087:-</t>
  </si>
  <si>
    <t>chr14:54902844-54903087:-</t>
  </si>
  <si>
    <t>chr14:54903388-54903503:-</t>
  </si>
  <si>
    <t>ENSG00000100528;SE:chr14:54903155-54903388:54903503-54907965:-</t>
  </si>
  <si>
    <t>chr14:54903503-54907965:-</t>
  </si>
  <si>
    <t>ENSG00000100532</t>
  </si>
  <si>
    <t>CGRRF1</t>
  </si>
  <si>
    <t>chr14:54989868-54989963:+</t>
  </si>
  <si>
    <t>ENSG00000100532;SE:chr14:54989311-54989868:54989963-54996767:+</t>
  </si>
  <si>
    <t>chr14:54989311-54989868:+</t>
  </si>
  <si>
    <t>ENSG00000100554</t>
  </si>
  <si>
    <t>ATP6V1D</t>
  </si>
  <si>
    <t>chr14:67810089-67810155:-</t>
  </si>
  <si>
    <t>ENSG00000100554;SE:chr14:67807235-67810089:67810155-67812485:-</t>
  </si>
  <si>
    <t>chr14:67810155-67812485:-</t>
  </si>
  <si>
    <t>chr14:67820416-67820676:-</t>
  </si>
  <si>
    <t>ENSG00000100554;SE:chr14:67819757-67820416:67820676-67826375:-</t>
  </si>
  <si>
    <t>chr14:67820676-67826375:-</t>
  </si>
  <si>
    <t>ENSG00000100558</t>
  </si>
  <si>
    <t>PLEK2</t>
  </si>
  <si>
    <t>chr14:67859043-67859144:-</t>
  </si>
  <si>
    <t>ENSG00000100558;SE:chr14:67857463-67859043:67859144-67859379:-</t>
  </si>
  <si>
    <t>chr14:67857463-67859043:-</t>
  </si>
  <si>
    <t>chr14:67862119-67862300:-</t>
  </si>
  <si>
    <t>ENSG00000100558;SE:chr14:67859958-67862119:67862300-67864379:-</t>
  </si>
  <si>
    <t>chr14:67862300-67864379:-</t>
  </si>
  <si>
    <t>chr14:67864724-67864772:-</t>
  </si>
  <si>
    <t>ENSG00000100558;SE:chr14:67864543-67864724:67864772-67878735:-</t>
  </si>
  <si>
    <t>chr14:67864772-67878735:-</t>
  </si>
  <si>
    <t>ENSG00000100564</t>
  </si>
  <si>
    <t>PIGH</t>
  </si>
  <si>
    <t>chr14:68059352-68059432:-</t>
  </si>
  <si>
    <t>ENSG00000100564;SE:chr14:68056889-68059352:68059432-68060460:-</t>
  </si>
  <si>
    <t>chr14:68056889-68059352:-</t>
  </si>
  <si>
    <t>ENSG00000100568</t>
  </si>
  <si>
    <t>VTI1B</t>
  </si>
  <si>
    <t>chr14:68120154-68120215:-</t>
  </si>
  <si>
    <t>ENSG00000100568;SE:chr14:68118198-68120154:68120215-68123133:-</t>
  </si>
  <si>
    <t>chr14:68120215-68123133:-</t>
  </si>
  <si>
    <t>chr14:68129194-68129252:-</t>
  </si>
  <si>
    <t>ENSG00000100568;SE:chr14:68126639-68129194:68129252-68141092:-</t>
  </si>
  <si>
    <t>chr14:68129252-68141092:-</t>
  </si>
  <si>
    <t>ENSG00000100577</t>
  </si>
  <si>
    <t>GSTZ1</t>
  </si>
  <si>
    <t>chr14:77793815-77793853:+</t>
  </si>
  <si>
    <t>ENSG00000100577;SE:chr14:77793248-77793815:77793853-77794255:+</t>
  </si>
  <si>
    <t>chr14:77793248-77793815:+</t>
  </si>
  <si>
    <t>ENSG00000100578</t>
  </si>
  <si>
    <t>chr14:58906788-58906878:+</t>
  </si>
  <si>
    <t>ENSG00000100578;SE:chr14:58899175-58906788:58906878-58909424:+</t>
  </si>
  <si>
    <t>chr14:58906878-58909424:+</t>
  </si>
  <si>
    <t>chr14:58926561-58926788:+</t>
  </si>
  <si>
    <t>chr14:58958862-58958993:+</t>
  </si>
  <si>
    <t>ENSG00000100578;SE:chr14:58956958-58958862:58958993-58965501:+</t>
  </si>
  <si>
    <t>chr14:58956958-58958862:+</t>
  </si>
  <si>
    <t>chr14:59006789-59006854:+</t>
  </si>
  <si>
    <t>ENSG00000100578;SE:chr14:58979345-59006789:59006854-59014499:+</t>
  </si>
  <si>
    <t>chr14:59006854-59014499:+</t>
  </si>
  <si>
    <t>chr14:59010601-59010685:+</t>
  </si>
  <si>
    <t>ENSG00000100578;SE:chr14:59006854-59010601:59010685-59014499:+</t>
  </si>
  <si>
    <t>chr14:59006854-59010601:+</t>
  </si>
  <si>
    <t>ENSG00000100600</t>
  </si>
  <si>
    <t>LGMN</t>
  </si>
  <si>
    <t>chr14:93208063-93208204:-</t>
  </si>
  <si>
    <t>ENSG00000100600;SE:chr14:93199160-93208063:93208204-93214834:-</t>
  </si>
  <si>
    <t>chr14:93208204-93214834:-</t>
  </si>
  <si>
    <t>ENSG00000100601</t>
  </si>
  <si>
    <t>ALKBH1</t>
  </si>
  <si>
    <t>chr14:78161081-78161243:-</t>
  </si>
  <si>
    <t>ENSG00000100601;SE:chr14:78146313-78161081:78161243-78170712:-</t>
  </si>
  <si>
    <t>chr14:78161243-78170712:-</t>
  </si>
  <si>
    <t>ENSG00000100605</t>
  </si>
  <si>
    <t>ITPK1</t>
  </si>
  <si>
    <t>chr14:93460225-93460342:-</t>
  </si>
  <si>
    <t>ENSG00000100605;SE:chr14:93429194-93460225:93460342-93483021:-</t>
  </si>
  <si>
    <t>chr14:93429194-93460225:-</t>
  </si>
  <si>
    <t>ENSG00000100632</t>
  </si>
  <si>
    <t>ERH</t>
  </si>
  <si>
    <t>chr14:69853680-69853800:-</t>
  </si>
  <si>
    <t>ENSG00000100632;SE:chr14:69847357-69853680:69853800-69861542:-</t>
  </si>
  <si>
    <t>chr14:69853800-69861542:-</t>
  </si>
  <si>
    <t>chr14:69861542-69861629:-</t>
  </si>
  <si>
    <t>ENSG00000100632;SE:chr14:69853800-69861542:69861629-69864948:-</t>
  </si>
  <si>
    <t>ENSG00000100644</t>
  </si>
  <si>
    <t>chr14:62212535-62213652:+</t>
  </si>
  <si>
    <t>ENSG00000100664</t>
  </si>
  <si>
    <t>EIF5</t>
  </si>
  <si>
    <t>chr14:103802373-103802454:+</t>
  </si>
  <si>
    <t>ENSG00000100664;SE:chr14:103802269-103802373:103802454-103803014:+</t>
  </si>
  <si>
    <t>chr14:103802454-103803014:+</t>
  </si>
  <si>
    <t>ENSG00000100711</t>
  </si>
  <si>
    <t>ZFYVE21</t>
  </si>
  <si>
    <t>chr14:104196130-104196183:+</t>
  </si>
  <si>
    <t>ENSG00000100711;SE:chr14:104195519-104196130:104196183-104198957:+</t>
  </si>
  <si>
    <t>chr14:104195519-104196130:+</t>
  </si>
  <si>
    <t>ENSG00000100714</t>
  </si>
  <si>
    <t>MTHFD1</t>
  </si>
  <si>
    <t>chr14:64877808-64877867:+</t>
  </si>
  <si>
    <t>ENSG00000100714;SE:chr14:64867595-64877808:64877867-64879190:+</t>
  </si>
  <si>
    <t>chr14:64877867-64879190:+</t>
  </si>
  <si>
    <t>chr14:64924932-64925025:+</t>
  </si>
  <si>
    <t>ENSG00000100714;SE:chr14:64921593-64924932:64925025-64926477:+</t>
  </si>
  <si>
    <t>chr14:64925025-64926477:+</t>
  </si>
  <si>
    <t>chr14:64925147-64925377:+</t>
  </si>
  <si>
    <t>ENSG00000100714;SE:chr14:64925025-64925147:64925377-64926477:+</t>
  </si>
  <si>
    <t>chr14:64925377-64926477:+</t>
  </si>
  <si>
    <t>ENSG00000100722</t>
  </si>
  <si>
    <t>ZC3H14</t>
  </si>
  <si>
    <t>chr14:89029995-89030037:+</t>
  </si>
  <si>
    <t>ENSG00000100722;SE:chr14:89029513-89029995:89030037-89034383:+</t>
  </si>
  <si>
    <t>chr14:89030037-89034383:+</t>
  </si>
  <si>
    <t>chr14:89034202-89034260:+</t>
  </si>
  <si>
    <t>ENSG00000100722;SE:chr14:89030037-89034202:89034260-89034383:+</t>
  </si>
  <si>
    <t>chr14:89030037-89034202:+</t>
  </si>
  <si>
    <t>ENSG00000100726</t>
  </si>
  <si>
    <t>TELO2</t>
  </si>
  <si>
    <t>chr16:1552646-1552762:+</t>
  </si>
  <si>
    <t>ENSG00000100726;SE:chr16:1552405-1552646:1552762-1552932:+</t>
  </si>
  <si>
    <t>chr16:1552762-1552932:+</t>
  </si>
  <si>
    <t>ENSG00000100749</t>
  </si>
  <si>
    <t>VRK1</t>
  </si>
  <si>
    <t>chr14:97343839-97343910:+</t>
  </si>
  <si>
    <t>ENSG00000100749;SE:chr14:97342457-97343839:97343910-97347514:+</t>
  </si>
  <si>
    <t>chr14:97342457-97343839:+</t>
  </si>
  <si>
    <t>ENSG00000100764</t>
  </si>
  <si>
    <t>PSMC1</t>
  </si>
  <si>
    <t>chr14:90726459-90726555:+</t>
  </si>
  <si>
    <t>ENSG00000100764;SE:chr14:90725557-90726459:90726555-90729662:+</t>
  </si>
  <si>
    <t>chr14:90726555-90729662:+</t>
  </si>
  <si>
    <t>ENSG00000100804</t>
  </si>
  <si>
    <t>PSMB5</t>
  </si>
  <si>
    <t>chr14:23496954-23497038:-</t>
  </si>
  <si>
    <t>ENSG00000100804;SE:chr14:23495584-23496954:23497038-23502577:-</t>
  </si>
  <si>
    <t>chr14:23497038-23502577:-</t>
  </si>
  <si>
    <t>ENSG00000100813</t>
  </si>
  <si>
    <t>ACIN1</t>
  </si>
  <si>
    <t>chr14:23540334-23540395:-</t>
  </si>
  <si>
    <t>ENSG00000100813;SE:chr14:23538826-23540334:23540395-23540636:-</t>
  </si>
  <si>
    <t>chr14:23540395-23540636:-</t>
  </si>
  <si>
    <t>chr14:23559191-23559310:-</t>
  </si>
  <si>
    <t>ENSG00000100813;SE:chr14:23551045-23559191:23559310-23559731:-</t>
  </si>
  <si>
    <t>chr14:23551045-23559191:-</t>
  </si>
  <si>
    <t>ENSG00000100814</t>
  </si>
  <si>
    <t>CCNB1IP1</t>
  </si>
  <si>
    <t>chr14:20783644-20783777:-</t>
  </si>
  <si>
    <t>ENSG00000100814;SE:chr14:20781960-20783644:20783777-20784386:-</t>
  </si>
  <si>
    <t>chr14:20783777-20784386:-</t>
  </si>
  <si>
    <t>chr14:20783940-20784009:-</t>
  </si>
  <si>
    <t>ENSG00000100814;SE:chr14:20781960-20783940:20784009-20784386:-</t>
  </si>
  <si>
    <t>chr14:20784009-20784386:-</t>
  </si>
  <si>
    <t>chr14:20785954-20786133:-</t>
  </si>
  <si>
    <t>ENSG00000100814;SE:chr14:20784719-20785954:20786133-20793698:-</t>
  </si>
  <si>
    <t>chr14:20786133-20793698:-</t>
  </si>
  <si>
    <t>chr14:20786415-20786629:-</t>
  </si>
  <si>
    <t>ENSG00000100814;SE:chr14:20784719-20786415:20786629-20793698:-</t>
  </si>
  <si>
    <t>chr14:20786629-20793698:-</t>
  </si>
  <si>
    <t>chr14:20788447-20788551:-</t>
  </si>
  <si>
    <t>ENSG00000100814;SE:chr14:20784719-20788447:20788551-20793698:-</t>
  </si>
  <si>
    <t>chr14:20788551-20793698:-</t>
  </si>
  <si>
    <t>ENSG00000100815</t>
  </si>
  <si>
    <t>TRIP11</t>
  </si>
  <si>
    <t>chr14:92477330-92477416:-</t>
  </si>
  <si>
    <t>ENSG00000100815;SE:chr14:92474196-92477330:92477416-92478099:-</t>
  </si>
  <si>
    <t>chr14:92474196-92477330:-</t>
  </si>
  <si>
    <t>ENSG00000100823</t>
  </si>
  <si>
    <t>APEX1</t>
  </si>
  <si>
    <t>chr14:20923897-20923932:+</t>
  </si>
  <si>
    <t>ENSG00000100823;SE:chr14:20923553-20923897:20923932-20924073:+</t>
  </si>
  <si>
    <t>chr14:20923932-20924073:+</t>
  </si>
  <si>
    <t>ENSG00000100865</t>
  </si>
  <si>
    <t>CINP</t>
  </si>
  <si>
    <t>chr14:102818756-102818892:-</t>
  </si>
  <si>
    <t>ENSG00000100865;SE:chr14:102816385-102818756:102818892-102822105:-</t>
  </si>
  <si>
    <t>chr14:102818892-102822105:-</t>
  </si>
  <si>
    <t>ENSG00000100883</t>
  </si>
  <si>
    <t>SRP54</t>
  </si>
  <si>
    <t>chr14:35452336-35452421:+</t>
  </si>
  <si>
    <t>ENSG00000100883;SE:chr14:35452209-35452336:35452421-35465883:+</t>
  </si>
  <si>
    <t>chr14:35452209-35452336:+</t>
  </si>
  <si>
    <t>ENSG00000100888</t>
  </si>
  <si>
    <t>CHD8</t>
  </si>
  <si>
    <t>chr14:21859622-21859801:-</t>
  </si>
  <si>
    <t>ENSG00000100888;SE:chr14:21859222-21859622:21859801-21859992:-</t>
  </si>
  <si>
    <t>chr14:21859801-21859992:-</t>
  </si>
  <si>
    <t>ENSG00000100889</t>
  </si>
  <si>
    <t>PCK2</t>
  </si>
  <si>
    <t>chr14:24564352-24564587:+</t>
  </si>
  <si>
    <t>ENSG00000100889;SE:chr14:24564054-24564352:24564587-24566101:+</t>
  </si>
  <si>
    <t>chr14:24564587-24566101:+</t>
  </si>
  <si>
    <t>chr14:24572369-24572464:+</t>
  </si>
  <si>
    <t>ENSG00000100889;SE:chr14:24572099-24572369:24572464-24572719:+</t>
  </si>
  <si>
    <t>chr14:24572464-24572719:+</t>
  </si>
  <si>
    <t>ENSG00000100897</t>
  </si>
  <si>
    <t>DCAF11</t>
  </si>
  <si>
    <t>chr14:24584591-24584601:+</t>
  </si>
  <si>
    <t>ENSG00000100897;SE:chr14:24584502-24584591:24584601-24584752:+</t>
  </si>
  <si>
    <t>chr14:24584502-24584591:+</t>
  </si>
  <si>
    <t>ENSG00000100902</t>
  </si>
  <si>
    <t>PSMA6</t>
  </si>
  <si>
    <t>chr14:35762159-35762483:+</t>
  </si>
  <si>
    <t>ENSG00000100902;SE:chr14:35761758-35762159:35762483-35777200:+</t>
  </si>
  <si>
    <t>chr14:35762483-35777200:+</t>
  </si>
  <si>
    <t>chr14:35777200-35777294:+</t>
  </si>
  <si>
    <t>ENSG00000100902;SE:chr14:35761758-35777200:35777294-35778120:+</t>
  </si>
  <si>
    <t>chr14:35761758-35777200:+</t>
  </si>
  <si>
    <t>chr14:35779423-35779505:+</t>
  </si>
  <si>
    <t>ENSG00000100902;SE:chr14:35778201-35779423:35779505-35779946:+</t>
  </si>
  <si>
    <t>chr14:35778201-35779423:+</t>
  </si>
  <si>
    <t>ENSG00000100934</t>
  </si>
  <si>
    <t>SEC23A</t>
  </si>
  <si>
    <t>chr14:39516571-39516642:-</t>
  </si>
  <si>
    <t>ENSG00000100934;SE:chr14:39514528-39516571:39516642-39517856:-</t>
  </si>
  <si>
    <t>chr14:39514528-39516571:-</t>
  </si>
  <si>
    <t>ENSG00000100938</t>
  </si>
  <si>
    <t>GMPR2</t>
  </si>
  <si>
    <t>chr14:24703319-24703447:+</t>
  </si>
  <si>
    <t>ENSG00000100938;SE:chr14:24702804-24703319:24703447-24704943:+</t>
  </si>
  <si>
    <t>chr14:24703447-24704943:+</t>
  </si>
  <si>
    <t>ENSG00000100949</t>
  </si>
  <si>
    <t>RABGGTA</t>
  </si>
  <si>
    <t>chr14:24740043-24740153:-</t>
  </si>
  <si>
    <t>ENSG00000100949;SE:chr14:24739664-24740043:24740153-24740319:-</t>
  </si>
  <si>
    <t>chr14:24740153-24740319:-</t>
  </si>
  <si>
    <t>chr14:24740319-24740375:-</t>
  </si>
  <si>
    <t>ENSG00000100949;SE:chr14:24740153-24740319:24740375-24740693:-</t>
  </si>
  <si>
    <t>chr14:24740375-24740693:-</t>
  </si>
  <si>
    <t>ENSG00000100991</t>
  </si>
  <si>
    <t>TRPC4AP</t>
  </si>
  <si>
    <t>chr20:33608993-33609135:-</t>
  </si>
  <si>
    <t>ENSG00000100991;SE:chr20:33603942-33608993:33609135-33622926:-</t>
  </si>
  <si>
    <t>chr20:33609135-33622926:-</t>
  </si>
  <si>
    <t>ENSG00000100997</t>
  </si>
  <si>
    <t>ABHD12</t>
  </si>
  <si>
    <t>chr20:25319521-25319640:-</t>
  </si>
  <si>
    <t>ENSG00000100997;SE:chr20:25304066-25319521:25319640-25319863:-</t>
  </si>
  <si>
    <t>chr20:25319640-25319863:-</t>
  </si>
  <si>
    <t>ENSG00000101003</t>
  </si>
  <si>
    <t>GINS1</t>
  </si>
  <si>
    <t>chr20:25391760-25391922:+</t>
  </si>
  <si>
    <t>ENSG00000101003;SE:chr20:25388531-25391760:25391922-25394426:+</t>
  </si>
  <si>
    <t>chr20:25391922-25394426:+</t>
  </si>
  <si>
    <t>chr20:25400320-25400441:+</t>
  </si>
  <si>
    <t>ENSG00000101003;SE:chr20:25398831-25400320:25400441-25405847:+</t>
  </si>
  <si>
    <t>chr20:25398831-25400320:+</t>
  </si>
  <si>
    <t>ENSG00000101019</t>
  </si>
  <si>
    <t>UQCC1</t>
  </si>
  <si>
    <t>chr20:33974080-33974192:-</t>
  </si>
  <si>
    <t>ENSG00000101019;SE:chr20:33969828-33974080:33974192-33981895:-</t>
  </si>
  <si>
    <t>chr20:33974192-33981895:-</t>
  </si>
  <si>
    <t>chr20:33980039-33980080:-</t>
  </si>
  <si>
    <t>ENSG00000101019;SE:chr20:33971936-33980039:33980080-33981895:-</t>
  </si>
  <si>
    <t>chr20:33971936-33980039:-</t>
  </si>
  <si>
    <t>chr20:33997148-33997270:-</t>
  </si>
  <si>
    <t>ENSG00000101019;SE:chr20:33981999-33997148:33997270-33999743:-</t>
  </si>
  <si>
    <t>chr20:33997270-33999743:-</t>
  </si>
  <si>
    <t>ENSG00000101040</t>
  </si>
  <si>
    <t>ZMYND8</t>
  </si>
  <si>
    <t>chr20:45858472-45858552:-</t>
  </si>
  <si>
    <t>ENSG00000101040;SE:chr20:45856024-45858472:45858552-45865070:-</t>
  </si>
  <si>
    <t>chr20:45858552-45865070:-</t>
  </si>
  <si>
    <t>chr20:45891032-45891172:-</t>
  </si>
  <si>
    <t>ENSG00000101040;SE:chr20:45878183-45891032:45891172-45905058:-</t>
  </si>
  <si>
    <t>chr20:45891172-45905058:-</t>
  </si>
  <si>
    <t>chr20:45923410-45923523:-</t>
  </si>
  <si>
    <t>ENSG00000101040;SE:chr20:45920632-45923410:45923523-45927473:-</t>
  </si>
  <si>
    <t>chr20:45923523-45927473:-</t>
  </si>
  <si>
    <t>chr20:45984194-45984264:-</t>
  </si>
  <si>
    <t>ENSG00000101040;SE:chr20:45976670-45984194:45984264-45985401:-</t>
  </si>
  <si>
    <t>chr20:45976670-45984194:-</t>
  </si>
  <si>
    <t>ENSG00000101052</t>
  </si>
  <si>
    <t>IFT52</t>
  </si>
  <si>
    <t>chr20:42246883-42246993:+</t>
  </si>
  <si>
    <t>ENSG00000101052;SE:chr20:42242616-42246883:42246993-42247580:+</t>
  </si>
  <si>
    <t>chr20:42246993-42247580:+</t>
  </si>
  <si>
    <t>ENSG00000101057</t>
  </si>
  <si>
    <t>MYBL2</t>
  </si>
  <si>
    <t>chr20:42310424-42310495:+</t>
  </si>
  <si>
    <t>ENSG00000101057;SE:chr20:42302539-42310424:42310495-42311434:+</t>
  </si>
  <si>
    <t>chr20:42310495-42311434:+</t>
  </si>
  <si>
    <t>ENSG00000101079</t>
  </si>
  <si>
    <t>NDRG3</t>
  </si>
  <si>
    <t>chr20:35283204-35283242:-</t>
  </si>
  <si>
    <t>ENSG00000101079;SE:chr20:35282104-35283204:35283242-35284763:-</t>
  </si>
  <si>
    <t>chr20:35282104-35283204:-</t>
  </si>
  <si>
    <t>ENSG00000101109</t>
  </si>
  <si>
    <t>STK4</t>
  </si>
  <si>
    <t>chr20:43615773-43615937:+</t>
  </si>
  <si>
    <t>ENSG00000101109;SE:chr20:43610584-43615773:43615937-43623731:+</t>
  </si>
  <si>
    <t>chr20:43615937-43623731:+</t>
  </si>
  <si>
    <t>ENSG00000101126</t>
  </si>
  <si>
    <t>ADNP</t>
  </si>
  <si>
    <t>chr20:49521303-49521386:-</t>
  </si>
  <si>
    <t>ENSG00000101126;SE:chr20:49520538-49521303:49521386-49545188:-</t>
  </si>
  <si>
    <t>chr20:49520538-49521303:-</t>
  </si>
  <si>
    <t>ENSG00000101132</t>
  </si>
  <si>
    <t>PFDN4</t>
  </si>
  <si>
    <t>chr20:52825374-52825454:+</t>
  </si>
  <si>
    <t>ENSG00000101132;SE:chr20:52825097-52825374:52825454-52830890:+</t>
  </si>
  <si>
    <t>chr20:52825454-52830890:+</t>
  </si>
  <si>
    <t>ENSG00000101150</t>
  </si>
  <si>
    <t>TPD52L2</t>
  </si>
  <si>
    <t>chr20:62517369-62517395:+</t>
  </si>
  <si>
    <t>ENSG00000101150;SE:chr20:62514173-62517369:62517395-62518917:+</t>
  </si>
  <si>
    <t>chr20:62514173-62517369:+</t>
  </si>
  <si>
    <t>chr20:62518917-62518958:+</t>
  </si>
  <si>
    <t>ENSG00000101150;SE:chr20:62514173-62518917:62518958-62520543:+</t>
  </si>
  <si>
    <t>chr20:62518958-62520543:+</t>
  </si>
  <si>
    <t>ENSG00000101161</t>
  </si>
  <si>
    <t>PRPF6</t>
  </si>
  <si>
    <t>chr20:62657292-62657411:+</t>
  </si>
  <si>
    <t>ENSG00000101161;SE:chr20:62656046-62657292:62657411-62658335:+</t>
  </si>
  <si>
    <t>chr20:62656046-62657292:+</t>
  </si>
  <si>
    <t>ENSG00000101166</t>
  </si>
  <si>
    <t>SLMO2</t>
  </si>
  <si>
    <t>chr20:57612246-57612335:-</t>
  </si>
  <si>
    <t>ENSG00000101166;SE:chr20:57611815-57612246:57612335-57613521:-</t>
  </si>
  <si>
    <t>chr20:57611815-57612246:-</t>
  </si>
  <si>
    <t>ENSG00000101181</t>
  </si>
  <si>
    <t>MTG2</t>
  </si>
  <si>
    <t>chr20:60772908-60773023:+</t>
  </si>
  <si>
    <t>ENSG00000101181;SE:chr20:60771005-60772908:60773023-60773690:+</t>
  </si>
  <si>
    <t>chr20:60773023-60773690:+</t>
  </si>
  <si>
    <t>ENSG00000101194</t>
  </si>
  <si>
    <t>SLC17A9</t>
  </si>
  <si>
    <t>chr20:61584563-61584624:+</t>
  </si>
  <si>
    <t>ENSG00000101194;SE:chr20:61584241-61584563:61584624-61588117:+</t>
  </si>
  <si>
    <t>chr20:61584624-61588117:+</t>
  </si>
  <si>
    <t>ENSG00000101199</t>
  </si>
  <si>
    <t>ARFGAP1</t>
  </si>
  <si>
    <t>chr20:61905352-61905562:+</t>
  </si>
  <si>
    <t>ENSG00000101199;SE:chr20:61904272-61905352:61905562-61906929:+</t>
  </si>
  <si>
    <t>chr20:61905562-61906929:+</t>
  </si>
  <si>
    <t>chr20:61907443-61907552:+</t>
  </si>
  <si>
    <t>ENSG00000101199;SE:chr20:61906992-61907443:61907552-61907832:+</t>
  </si>
  <si>
    <t>chr20:61906992-61907443:+</t>
  </si>
  <si>
    <t>chr20:61910572-61910658:+</t>
  </si>
  <si>
    <t>ENSG00000101199;SE:chr20:61910347-61910572:61910658-61912643:+</t>
  </si>
  <si>
    <t>chr20:61910658-61912643:+</t>
  </si>
  <si>
    <t>chr20:61917332-61917570:+</t>
  </si>
  <si>
    <t>ENSG00000101199;SE:chr20:61917065-61917332:61917570-61917718:+</t>
  </si>
  <si>
    <t>chr20:61917065-61917332:+</t>
  </si>
  <si>
    <t>ENSG00000101220</t>
  </si>
  <si>
    <t>C20orf27</t>
  </si>
  <si>
    <t>chr20:3735044-3735166:-</t>
  </si>
  <si>
    <t>ENSG00000101220;SE:chr20:3734805-3735044:3735166-3736116:-</t>
  </si>
  <si>
    <t>chr20:3735166-3736116:-</t>
  </si>
  <si>
    <t>ENSG00000101224</t>
  </si>
  <si>
    <t>CDC25B</t>
  </si>
  <si>
    <t>chr20:3781390-3781512:+</t>
  </si>
  <si>
    <t>ENSG00000101224;SE:chr20:3781145-3781390:3781512-3781618:+</t>
  </si>
  <si>
    <t>chr20:3781145-3781390:+</t>
  </si>
  <si>
    <t>chr20:3782369-3782449:+</t>
  </si>
  <si>
    <t>ENSG00000101224;SE:chr20:3782035-3782369:3782449-3782571:+</t>
  </si>
  <si>
    <t>chr20:3782449-3782571:+</t>
  </si>
  <si>
    <t>ENSG00000101246</t>
  </si>
  <si>
    <t>ARFRP1</t>
  </si>
  <si>
    <t>chr20:62333182-62333250:-</t>
  </si>
  <si>
    <t>ENSG00000101246;SE:chr20:62332054-62333182:62333250-62333488:-</t>
  </si>
  <si>
    <t>chr20:62332054-62333182:-</t>
  </si>
  <si>
    <t>chr20:62338351-62338444:-</t>
  </si>
  <si>
    <t>ENSG00000101246;SE:chr20:62338090-62338351:62338444-62339219:-</t>
  </si>
  <si>
    <t>chr20:62338444-62339219:-</t>
  </si>
  <si>
    <t>ENSG00000101247</t>
  </si>
  <si>
    <t>NDUFAF5</t>
  </si>
  <si>
    <t>chr20:13782464-13782519:+</t>
  </si>
  <si>
    <t>ENSG00000101247;SE:chr20:13782329-13782464:13782519-13789488:+</t>
  </si>
  <si>
    <t>chr20:13782329-13782464:+</t>
  </si>
  <si>
    <t>ENSG00000101255</t>
  </si>
  <si>
    <t>TRIB3</t>
  </si>
  <si>
    <t>chr20:363077-363270:+</t>
  </si>
  <si>
    <t>ENSG00000101255;SE:chr20:362144-363077:363270-368655:+</t>
  </si>
  <si>
    <t>chr20:363270-368655:+</t>
  </si>
  <si>
    <t>ENSG00000101266</t>
  </si>
  <si>
    <t>CSNK2A1</t>
  </si>
  <si>
    <t>chr20:480169-480274:-</t>
  </si>
  <si>
    <t>ENSG00000101266;SE:chr20:479949-480169:480274-480477:-</t>
  </si>
  <si>
    <t>chr20:480274-480477:-</t>
  </si>
  <si>
    <t>chr20:490812-490982:-</t>
  </si>
  <si>
    <t>ENSG00000101266;SE:chr20:489304-490812:490982-524316:-</t>
  </si>
  <si>
    <t>chr20:490982-524316:-</t>
  </si>
  <si>
    <t>ENSG00000101294</t>
  </si>
  <si>
    <t>HM13</t>
  </si>
  <si>
    <t>chr20:30115725-30115853:+</t>
  </si>
  <si>
    <t>ENSG00000101294;SE:chr20:30115385-30115725:30115853-30125982:+</t>
  </si>
  <si>
    <t>chr20:30115853-30125982:+</t>
  </si>
  <si>
    <t>chr20:30155443-30155609:+</t>
  </si>
  <si>
    <t>ENSG00000101294;SE:chr20:30154098-30155443:30155609-30156923:+</t>
  </si>
  <si>
    <t>chr20:30155609-30156923:+</t>
  </si>
  <si>
    <t>ENSG00000101310</t>
  </si>
  <si>
    <t>SEC23B</t>
  </si>
  <si>
    <t>chr20:18531733-18531819:+</t>
  </si>
  <si>
    <t>ENSG00000101310;SE:chr20:18529414-18531733:18531819-18534879:+</t>
  </si>
  <si>
    <t>chr20:18529414-18531733:+</t>
  </si>
  <si>
    <t>ENSG00000101335</t>
  </si>
  <si>
    <t>MYL9</t>
  </si>
  <si>
    <t>chr20:35176435-35176596:+</t>
  </si>
  <si>
    <t>ENSG00000101335;SE:chr20:35173471-35176435:35176596-35177480:+</t>
  </si>
  <si>
    <t>chr20:35176596-35177480:+</t>
  </si>
  <si>
    <t>ENSG00000101346</t>
  </si>
  <si>
    <t>POFUT1</t>
  </si>
  <si>
    <t>chr20:30797874-30797995:+</t>
  </si>
  <si>
    <t>ENSG00000101346;SE:chr20:30795868-30797874:30797995-30803072:+</t>
  </si>
  <si>
    <t>chr20:30795868-30797874:+</t>
  </si>
  <si>
    <t>ENSG00000101347</t>
  </si>
  <si>
    <t>SAMHD1</t>
  </si>
  <si>
    <t>chr20:35526843-35526947:-</t>
  </si>
  <si>
    <t>ENSG00000101347;SE:chr20:35526362-35526843:35526947-35532560:-</t>
  </si>
  <si>
    <t>chr20:35526362-35526843:-</t>
  </si>
  <si>
    <t>chr20:35563744-35563806:-</t>
  </si>
  <si>
    <t>ENSG00000101347;SE:chr20:35563592-35563744:35563806-35569442:-</t>
  </si>
  <si>
    <t>chr20:35563806-35569442:-</t>
  </si>
  <si>
    <t>ENSG00000101363</t>
  </si>
  <si>
    <t>MANBAL</t>
  </si>
  <si>
    <t>chr20:35930683-35930726:+</t>
  </si>
  <si>
    <t>ENSG00000101363;SE:chr20:35929816-35930683:35930726-35944711:+</t>
  </si>
  <si>
    <t>chr20:35929816-35930683:+</t>
  </si>
  <si>
    <t>ENSG00000101365</t>
  </si>
  <si>
    <t>IDH3B</t>
  </si>
  <si>
    <t>chr20:2639405-2639483:-</t>
  </si>
  <si>
    <t>ENSG00000101365;SE:chr20:2639168-2639405:2639483-2640171:-</t>
  </si>
  <si>
    <t>chr20:2639168-2639405:-</t>
  </si>
  <si>
    <t>ENSG00000101391</t>
  </si>
  <si>
    <t>CDK5RAP1</t>
  </si>
  <si>
    <t>chr20:31971286-31971327:-</t>
  </si>
  <si>
    <t>ENSG00000101391;SE:chr20:31967497-31971286:31971327-31973456:-</t>
  </si>
  <si>
    <t>chr20:31967497-31971286:-</t>
  </si>
  <si>
    <t>chr20:31984567-31984742:-</t>
  </si>
  <si>
    <t>ENSG00000101391;SE:chr20:31982922-31984567:31984742-31989234:-</t>
  </si>
  <si>
    <t>chr20:31982922-31984567:-</t>
  </si>
  <si>
    <t>ENSG00000101407</t>
  </si>
  <si>
    <t>TTI1</t>
  </si>
  <si>
    <t>chr20:36647407-36647546:-</t>
  </si>
  <si>
    <t>ENSG00000101407;SE:chr20:36642259-36647407:36647546-36661806:-</t>
  </si>
  <si>
    <t>chr20:36647546-36661806:-</t>
  </si>
  <si>
    <t>ENSG00000101417</t>
  </si>
  <si>
    <t>PXMP4</t>
  </si>
  <si>
    <t>chr20:32298361-32298559:-</t>
  </si>
  <si>
    <t>ENSG00000101417;SE:chr20:32295775-32298361:32298559-32302480:-</t>
  </si>
  <si>
    <t>chr20:32295775-32298361:-</t>
  </si>
  <si>
    <t>ENSG00000101452</t>
  </si>
  <si>
    <t>DHX35</t>
  </si>
  <si>
    <t>chr20:37601202-37601294:+</t>
  </si>
  <si>
    <t>ENSG00000101452;SE:chr20:37597857-37601202:37601294-37612342:+</t>
  </si>
  <si>
    <t>chr20:37597857-37601202:+</t>
  </si>
  <si>
    <t>chr20:37652333-37652410:+</t>
  </si>
  <si>
    <t>ENSG00000101452;SE:chr20:37650578-37652333:37652410-37653873:+</t>
  </si>
  <si>
    <t>chr20:37650578-37652333:+</t>
  </si>
  <si>
    <t>ENSG00000101457</t>
  </si>
  <si>
    <t>DNTTIP1</t>
  </si>
  <si>
    <t>chr20:44423984-44424082:+</t>
  </si>
  <si>
    <t>ENSG00000101457;SE:chr20:44422656-44423984:44424082-44429713:+</t>
  </si>
  <si>
    <t>chr20:44422656-44423984:+</t>
  </si>
  <si>
    <t>ENSG00000101464</t>
  </si>
  <si>
    <t>PIGU</t>
  </si>
  <si>
    <t>chr20:33150240-33150369:-</t>
  </si>
  <si>
    <t>ENSG00000101464;SE:chr20:33148783-33150240:33150369-33162908:-</t>
  </si>
  <si>
    <t>chr20:33148783-33150240:-</t>
  </si>
  <si>
    <t>chr20:33233079-33233138:-</t>
  </si>
  <si>
    <t>ENSG00000101464;SE:chr20:33232030-33233079:33233138-33244984:-</t>
  </si>
  <si>
    <t>chr20:33233138-33244984:-</t>
  </si>
  <si>
    <t>ENSG00000101473</t>
  </si>
  <si>
    <t>ACOT8</t>
  </si>
  <si>
    <t>chr20:44472166-44472360:-</t>
  </si>
  <si>
    <t>ENSG00000101473;SE:chr20:44470595-44472166:44472360-44472902:-</t>
  </si>
  <si>
    <t>chr20:44472360-44472902:-</t>
  </si>
  <si>
    <t>chr20:44482562-44482618:-</t>
  </si>
  <si>
    <t>ENSG00000101473;SE:chr20:44477314-44482562:44482618-44483798:-</t>
  </si>
  <si>
    <t>chr20:44482618-44483798:-</t>
  </si>
  <si>
    <t>ENSG00000101474</t>
  </si>
  <si>
    <t>APMAP</t>
  </si>
  <si>
    <t>chr20:24945011-24945034:-</t>
  </si>
  <si>
    <t>ENSG00000101474;SE:chr20:24944658-24945011:24945034-24949528:-</t>
  </si>
  <si>
    <t>chr20:24945034-24949528:-</t>
  </si>
  <si>
    <t>chr20:24949528-24949720:-</t>
  </si>
  <si>
    <t>ENSG00000101474;SE:chr20:24944658-24949528:24949720-24950162:-</t>
  </si>
  <si>
    <t>chr20:24944658-24949528:-</t>
  </si>
  <si>
    <t>ENSG00000101493</t>
  </si>
  <si>
    <t>ZNF516</t>
  </si>
  <si>
    <t>chr18:74082483-74082550:-</t>
  </si>
  <si>
    <t>ENSG00000101493;SE:chr18:74074512-74082483:74082550-74083422:-</t>
  </si>
  <si>
    <t>chr18:74082550-74083422:-</t>
  </si>
  <si>
    <t>ENSG00000101544</t>
  </si>
  <si>
    <t>ADNP2</t>
  </si>
  <si>
    <t>chr18:77891575-77891689:+</t>
  </si>
  <si>
    <t>ENSG00000101544;SE:chr18:77891075-77891575:77891689-77893495:+</t>
  </si>
  <si>
    <t>chr18:77891075-77891575:+</t>
  </si>
  <si>
    <t>ENSG00000101557</t>
  </si>
  <si>
    <t>USP14</t>
  </si>
  <si>
    <t>chr18:192842-192900:+</t>
  </si>
  <si>
    <t>ENSG00000101557;SE:chr18:180339-192842:192900-196637:+</t>
  </si>
  <si>
    <t>chr18:192900-196637:+</t>
  </si>
  <si>
    <t>ENSG00000101558</t>
  </si>
  <si>
    <t>VAPA</t>
  </si>
  <si>
    <t>chr18:9924900-9924992:+</t>
  </si>
  <si>
    <t>ENSG00000101558;SE:chr18:9914332-9924900:9924992-9931807:+</t>
  </si>
  <si>
    <t>chr18:9924992-9931807:+</t>
  </si>
  <si>
    <t>ENSG00000101574</t>
  </si>
  <si>
    <t>METTL4</t>
  </si>
  <si>
    <t>chr18:2544194-2544285:-</t>
  </si>
  <si>
    <t>ENSG00000101574;SE:chr18:2539144-2544194:2544285-2544652:-</t>
  </si>
  <si>
    <t>chr18:2539144-2544194:-</t>
  </si>
  <si>
    <t>ENSG00000101608</t>
  </si>
  <si>
    <t>MYL12A</t>
  </si>
  <si>
    <t>chr18:3249560-3249721:+</t>
  </si>
  <si>
    <t>ENSG00000101608;SE:chr18:3249441-3249560:3249721-3253231:+</t>
  </si>
  <si>
    <t>chr18:3249441-3249560:+</t>
  </si>
  <si>
    <t>ENSG00000101639</t>
  </si>
  <si>
    <t>CEP192</t>
  </si>
  <si>
    <t>chr18:13114129-13114250:+</t>
  </si>
  <si>
    <t>ENSG00000101639;SE:chr18:13113704-13114129:13114250-13116376:+</t>
  </si>
  <si>
    <t>chr18:13113704-13114129:+</t>
  </si>
  <si>
    <t>ENSG00000101773</t>
  </si>
  <si>
    <t>RBBP8</t>
  </si>
  <si>
    <t>chr18:20557753-20557850:+</t>
  </si>
  <si>
    <t>ENSG00000101773;SE:chr18:20555182-20557753:20557850-20562181:+</t>
  </si>
  <si>
    <t>chr18:20555182-20557753:+</t>
  </si>
  <si>
    <t>ENSG00000101782</t>
  </si>
  <si>
    <t>RIOK3</t>
  </si>
  <si>
    <t>chr18:21047363-21047490:+</t>
  </si>
  <si>
    <t>ENSG00000101782;SE:chr18:21046240-21047363:21047490-21053393:+</t>
  </si>
  <si>
    <t>chr18:21046240-21047363:+</t>
  </si>
  <si>
    <t>ENSG00000101811</t>
  </si>
  <si>
    <t>CSTF2</t>
  </si>
  <si>
    <t>chrX:100085797-100085856:+</t>
  </si>
  <si>
    <t>ENSG00000101811;SE:chrX:100083091-100085797:100085856-100086504:+</t>
  </si>
  <si>
    <t>chrX:100085856-100086504:+</t>
  </si>
  <si>
    <t>ENSG00000101844</t>
  </si>
  <si>
    <t>ATG4A</t>
  </si>
  <si>
    <t>chrX:107370023-107370324:+</t>
  </si>
  <si>
    <t>ENSG00000101844;SE:chrX:107369417-107370023:107370324-107372011:+</t>
  </si>
  <si>
    <t>chrX:107369417-107370023:+</t>
  </si>
  <si>
    <t>chrX:107372011-107372082:+</t>
  </si>
  <si>
    <t>ENSG00000101844;SE:chrX:107369417-107372011:107372082-107374490:+</t>
  </si>
  <si>
    <t>chrX:107369417-107372011:+</t>
  </si>
  <si>
    <t>ENSG00000101849</t>
  </si>
  <si>
    <t>TBL1X</t>
  </si>
  <si>
    <t>chrX:9621585-9621729:+</t>
  </si>
  <si>
    <t>ENSG00000101849;SE:chrX:9608400-9621585:9621729-9622255:+</t>
  </si>
  <si>
    <t>chrX:9621729-9622255:+</t>
  </si>
  <si>
    <t>ENSG00000101856</t>
  </si>
  <si>
    <t>PGRMC1</t>
  </si>
  <si>
    <t>chrX:118374272-118374427:+</t>
  </si>
  <si>
    <t>ENSG00000101856;SE:chrX:118370654-118374272:118374427-118377114:+</t>
  </si>
  <si>
    <t>chrX:118374427-118377114:+</t>
  </si>
  <si>
    <t>ENSG00000101868</t>
  </si>
  <si>
    <t>POLA1</t>
  </si>
  <si>
    <t>chrX:24793314-24793473:+</t>
  </si>
  <si>
    <t>ENSG00000101868;SE:chrX:24767109-24793314:24793473-24828015:+</t>
  </si>
  <si>
    <t>chrX:24793473-24828015:+</t>
  </si>
  <si>
    <t>ENSG00000101901</t>
  </si>
  <si>
    <t>ALG13</t>
  </si>
  <si>
    <t>chrX:110929365-110929402:+</t>
  </si>
  <si>
    <t>ENSG00000101901;SE:chrX:110928331-110929365:110929402-110931115:+</t>
  </si>
  <si>
    <t>chrX:110929402-110931115:+</t>
  </si>
  <si>
    <t>ENSG00000101911</t>
  </si>
  <si>
    <t>PRPS2</t>
  </si>
  <si>
    <t>chrX:12837626-12837799:+</t>
  </si>
  <si>
    <t>ENSG00000101911;SE:chrX:12828265-12837626:12837799-12838763:+</t>
  </si>
  <si>
    <t>chrX:12837799-12838763:+</t>
  </si>
  <si>
    <t>ENSG00000101928</t>
  </si>
  <si>
    <t>MOSPD1</t>
  </si>
  <si>
    <t>chrX:134025509-134025670:-</t>
  </si>
  <si>
    <t>ENSG00000101928;SE:chrX:134023222-134025509:134025670-134030847:-</t>
  </si>
  <si>
    <t>chrX:134025670-134030847:-</t>
  </si>
  <si>
    <t>chrX:134033120-134033195:-</t>
  </si>
  <si>
    <t>ENSG00000101928;SE:chrX:134031064-134033120:134033195-134033310:-</t>
  </si>
  <si>
    <t>chrX:134033195-134033310:-</t>
  </si>
  <si>
    <t>chrX:134033861-134033982:-</t>
  </si>
  <si>
    <t>ENSG00000101928;SE:chrX:134033564-134033861:134033982-134049212:-</t>
  </si>
  <si>
    <t>chrX:134033982-134049212:-</t>
  </si>
  <si>
    <t>ENSG00000101935</t>
  </si>
  <si>
    <t>AMMECR1</t>
  </si>
  <si>
    <t>chrX:109507717-109507827:-</t>
  </si>
  <si>
    <t>ENSG00000101935;SE:chrX:109459860-109507717:109507827-109560827:-</t>
  </si>
  <si>
    <t>chrX:109459860-109507717:-</t>
  </si>
  <si>
    <t>ENSG00000101955</t>
  </si>
  <si>
    <t>SRPX</t>
  </si>
  <si>
    <t>chrX:38013201-38013285:-</t>
  </si>
  <si>
    <t>ENSG00000101955;SE:chrX:38009147-38013201:38013285-38013715:-</t>
  </si>
  <si>
    <t>chrX:38013285-38013715:-</t>
  </si>
  <si>
    <t>chrX:38031134-38031310:-</t>
  </si>
  <si>
    <t>ENSG00000101955;SE:chrX:38024148-38031134:38031310-38033413:-</t>
  </si>
  <si>
    <t>chrX:38031310-38033413:-</t>
  </si>
  <si>
    <t>chrX:38037538-38037597:-</t>
  </si>
  <si>
    <t>ENSG00000101955;SE:chrX:38033604-38037538:38037597-38079949:-</t>
  </si>
  <si>
    <t>chrX:38037597-38079949:-</t>
  </si>
  <si>
    <t>ENSG00000101972</t>
  </si>
  <si>
    <t>STAG2</t>
  </si>
  <si>
    <t>chrX:123160415-123160537:+</t>
  </si>
  <si>
    <t>ENSG00000101972;SE:chrX:123159768-123160415:123160537-123164811:+</t>
  </si>
  <si>
    <t>chrX:123160537-123164811:+</t>
  </si>
  <si>
    <t>chrX:123224704-123224814:+</t>
  </si>
  <si>
    <t>ENSG00000101972;SE:chrX:123224614-123224704:123224814-123227868:+</t>
  </si>
  <si>
    <t>chrX:123224614-123224704:+</t>
  </si>
  <si>
    <t>ENSG00000102024</t>
  </si>
  <si>
    <t>PLS3</t>
  </si>
  <si>
    <t>chrX:114848465-114848846:+</t>
  </si>
  <si>
    <t>ENSG00000102024;SE:chrX:114844635-114848465:114848846-114856558:+</t>
  </si>
  <si>
    <t>chrX:114848846-114856558:+</t>
  </si>
  <si>
    <t>chrX:114874422-114874448:+</t>
  </si>
  <si>
    <t>ENSG00000102024;SE:chrX:114871290-114874422:114874448-114874720:+</t>
  </si>
  <si>
    <t>chrX:114874448-114874720:+</t>
  </si>
  <si>
    <t>ENSG00000102030</t>
  </si>
  <si>
    <t>NAA10</t>
  </si>
  <si>
    <t>chrX:153197524-153197568:-</t>
  </si>
  <si>
    <t>ENSG00000102030;SE:chrX:153196300-153197524:153197568-153197769:-</t>
  </si>
  <si>
    <t>chrX:153196300-153197524:-</t>
  </si>
  <si>
    <t>ENSG00000102038</t>
  </si>
  <si>
    <t>SMARCA1</t>
  </si>
  <si>
    <t>chrX:128627017-128627052:-</t>
  </si>
  <si>
    <t>ENSG00000102038;SE:chrX:128626070-128627017:128627052-128630727:-</t>
  </si>
  <si>
    <t>chrX:128627052-128630727:-</t>
  </si>
  <si>
    <t>chrX:128650308-128650474:-</t>
  </si>
  <si>
    <t>ENSG00000102038;SE:chrX:128649971-128650308:128650474-128652338:-</t>
  </si>
  <si>
    <t>chrX:128649971-128650308:-</t>
  </si>
  <si>
    <t>ENSG00000102078</t>
  </si>
  <si>
    <t>SLC25A14</t>
  </si>
  <si>
    <t>chrX:129484620-129484705:+</t>
  </si>
  <si>
    <t>ENSG00000102078;SE:chrX:129483319-129484620:129484705-129492614:+</t>
  </si>
  <si>
    <t>chrX:129484705-129492614:+</t>
  </si>
  <si>
    <t>ENSG00000102081</t>
  </si>
  <si>
    <t>FMR1</t>
  </si>
  <si>
    <t>chrX:147009840-147009911:+</t>
  </si>
  <si>
    <t>ENSG00000102081;SE:chrX:147007151-147009840:147009911-147010177:+</t>
  </si>
  <si>
    <t>chrX:147009911-147010177:+</t>
  </si>
  <si>
    <t>chrX:147019618-147019680:+</t>
  </si>
  <si>
    <t>ENSG00000102081;SE:chrX:147019119-147019618:147019680-147022095:+</t>
  </si>
  <si>
    <t>chrX:147019119-147019618:+</t>
  </si>
  <si>
    <t>ENSG00000102098</t>
  </si>
  <si>
    <t>SCML2</t>
  </si>
  <si>
    <t>chrX:18260559-18260710:-</t>
  </si>
  <si>
    <t>ENSG00000102098;SE:chrX:18259499-18260559:18260710-18264697:-</t>
  </si>
  <si>
    <t>chrX:18259499-18260559:-</t>
  </si>
  <si>
    <t>ENSG00000102100</t>
  </si>
  <si>
    <t>SLC35A2</t>
  </si>
  <si>
    <t>chrX:48767091-48767273:-</t>
  </si>
  <si>
    <t>ENSG00000102100;SE:chrX:48763820-48767091:48767273-48768823:-</t>
  </si>
  <si>
    <t>chrX:48767273-48768823:-</t>
  </si>
  <si>
    <t>ENSG00000102103</t>
  </si>
  <si>
    <t>PQBP1</t>
  </si>
  <si>
    <t>chrX:48759510-48759661:+</t>
  </si>
  <si>
    <t>ENSG00000102103;SE:chrX:48759319-48759510:48759661-48760009:+</t>
  </si>
  <si>
    <t>chrX:48759319-48759510:+</t>
  </si>
  <si>
    <t>ENSG00000102119</t>
  </si>
  <si>
    <t>EMD</t>
  </si>
  <si>
    <t>chrX:153608050-153608154:+</t>
  </si>
  <si>
    <t>ENSG00000102119;SE:chrX:153607926-153608050:153608154-153608302:+</t>
  </si>
  <si>
    <t>chrX:153607926-153608050:+</t>
  </si>
  <si>
    <t>ENSG00000102172</t>
  </si>
  <si>
    <t>SMS</t>
  </si>
  <si>
    <t>chrX:21990625-21990689:+</t>
  </si>
  <si>
    <t>ENSG00000102172;SE:chrX:21985434-21990625:21990689-21995179:+</t>
  </si>
  <si>
    <t>chrX:21990689-21995179:+</t>
  </si>
  <si>
    <t>ENSG00000102178</t>
  </si>
  <si>
    <t>UBL4A</t>
  </si>
  <si>
    <t>chrX:153714567-153714672:-</t>
  </si>
  <si>
    <t>ENSG00000102178;SE:chrX:153714318-153714567:153714672-153714876:-</t>
  </si>
  <si>
    <t>chrX:153714318-153714567:-</t>
  </si>
  <si>
    <t>ENSG00000102181</t>
  </si>
  <si>
    <t>CD99L2</t>
  </si>
  <si>
    <t>chrX:149984752-149984928:-</t>
  </si>
  <si>
    <t>ENSG00000102181;SE:chrX:149984551-149984752:149984928-149999704:-</t>
  </si>
  <si>
    <t>chrX:149984551-149984752:-</t>
  </si>
  <si>
    <t>ENSG00000102265</t>
  </si>
  <si>
    <t>TIMP1</t>
  </si>
  <si>
    <t>chrX:47442807-47442935:+</t>
  </si>
  <si>
    <t>ENSG00000102265;SE:chrX:47441873-47442807:47442935-47444335:+</t>
  </si>
  <si>
    <t>chrX:47442935-47444335:+</t>
  </si>
  <si>
    <t>ENSG00000102317</t>
  </si>
  <si>
    <t>RBM3</t>
  </si>
  <si>
    <t>chrX:48433949-48434018:+</t>
  </si>
  <si>
    <t>ENSG00000102317;SE:chrX:48433671-48433949:48434018-48434702:+</t>
  </si>
  <si>
    <t>chrX:48434018-48434702:+</t>
  </si>
  <si>
    <t>ENSG00000102384</t>
  </si>
  <si>
    <t>CENPI</t>
  </si>
  <si>
    <t>chrX:100353701-100353832:+</t>
  </si>
  <si>
    <t>ENSG00000102384;SE:chrX:100353528-100353701:100353832-100356047:+</t>
  </si>
  <si>
    <t>chrX:100353528-100353701:+</t>
  </si>
  <si>
    <t>chrX:100354798-100355054:+</t>
  </si>
  <si>
    <t>ENSG00000102384;SE:chrX:100353528-100354798:100355054-100356047:+</t>
  </si>
  <si>
    <t>chrX:100355054-100356047:+</t>
  </si>
  <si>
    <t>chrX:100416517-100416558:+</t>
  </si>
  <si>
    <t>ENSG00000102384;SE:chrX:100403150-100416517:100416558-100417822:+</t>
  </si>
  <si>
    <t>chrX:100403150-100416517:+</t>
  </si>
  <si>
    <t>ENSG00000102390</t>
  </si>
  <si>
    <t>PBDC1</t>
  </si>
  <si>
    <t>chrX:75396716-75396827:+</t>
  </si>
  <si>
    <t>ENSG00000102390;SE:chrX:75395448-75396716:75396827-75397451:+</t>
  </si>
  <si>
    <t>chrX:75395448-75396716:+</t>
  </si>
  <si>
    <t>ENSG00000102393</t>
  </si>
  <si>
    <t>GLA</t>
  </si>
  <si>
    <t>chrX:100654732-100654788:-</t>
  </si>
  <si>
    <t>ENSG00000102393;SE:chrX:100653934-100654732:100654788-100655654:-</t>
  </si>
  <si>
    <t>chrX:100654788-100655654:-</t>
  </si>
  <si>
    <t>chrX:100655654-100655745:-</t>
  </si>
  <si>
    <t>ENSG00000102393;SE:chrX:100653934-100655654:100655745-100656620:-</t>
  </si>
  <si>
    <t>chrX:100655745-100656620:-</t>
  </si>
  <si>
    <t>chrX:100656221-100656335:-</t>
  </si>
  <si>
    <t>ENSG00000102393;SE:chrX:100655745-100656221:100656335-100656620:-</t>
  </si>
  <si>
    <t>chrX:100656335-100656620:-</t>
  </si>
  <si>
    <t>ENSG00000102531</t>
  </si>
  <si>
    <t>FNDC3A</t>
  </si>
  <si>
    <t>chr13:49775269-49775365:+</t>
  </si>
  <si>
    <t>ENSG00000102531;SE:chr13:49772710-49775269:49775365-49775936:+</t>
  </si>
  <si>
    <t>chr13:49772710-49775269:+</t>
  </si>
  <si>
    <t>ENSG00000102572</t>
  </si>
  <si>
    <t>STK24</t>
  </si>
  <si>
    <t>chr13:99112626-99112694:-</t>
  </si>
  <si>
    <t>ENSG00000102572;SE:chr13:99109558-99112626:99112694-99114028:-</t>
  </si>
  <si>
    <t>chr13:99109558-99112626:-</t>
  </si>
  <si>
    <t>chr13:99134519-99134575:-</t>
  </si>
  <si>
    <t>ENSG00000102572;SE:chr13:99127612-99134519:99134575-99171497:-</t>
  </si>
  <si>
    <t>chr13:99134575-99171497:-</t>
  </si>
  <si>
    <t>ARHGEF7</t>
  </si>
  <si>
    <t>chr13:111811374-111811436:+</t>
  </si>
  <si>
    <t>ENSG00000102606;SE:chr13:111806338-111811374:111811436-111857636:+</t>
  </si>
  <si>
    <t>chr13:111806338-111811374:+</t>
  </si>
  <si>
    <t>chr13:111857636-111857720:+</t>
  </si>
  <si>
    <t>ENSG00000102606;SE:chr13:111806338-111857636:111857720-111870026:+</t>
  </si>
  <si>
    <t>chr13:111857720-111870026:+</t>
  </si>
  <si>
    <t>chr13:111862219-111862349:+</t>
  </si>
  <si>
    <t>ENSG00000102606;SE:chr13:111857720-111862219:111862349-111870026:+</t>
  </si>
  <si>
    <t>chr13:111857720-111862219:+</t>
  </si>
  <si>
    <t>chr13:111932619-111932697:+</t>
  </si>
  <si>
    <t>ENSG00000102606;SE:chr13:111930020-111932619:111932697-111932885:+</t>
  </si>
  <si>
    <t>chr13:111932697-111932885:+</t>
  </si>
  <si>
    <t>ENSG00000102710</t>
  </si>
  <si>
    <t>SUPT20H</t>
  </si>
  <si>
    <t>chr13:37584689-37584792:-</t>
  </si>
  <si>
    <t>ENSG00000102710;SE:chr13:37583946-37584689:37584792-37586329:-</t>
  </si>
  <si>
    <t>chr13:37583946-37584689:-</t>
  </si>
  <si>
    <t>chr13:37603902-37603973:-</t>
  </si>
  <si>
    <t>ENSG00000102710;SE:chr13:37602442-37603902:37603973-37605704:-</t>
  </si>
  <si>
    <t>chr13:37602442-37603902:-</t>
  </si>
  <si>
    <t>chr13:37621483-37621545:-</t>
  </si>
  <si>
    <t>ENSG00000102710;SE:chr13:37619510-37621483:37621545-37621672:-</t>
  </si>
  <si>
    <t>chr13:37621545-37621672:-</t>
  </si>
  <si>
    <t>chr13:37622701-37622736:-</t>
  </si>
  <si>
    <t>ENSG00000102710;SE:chr13:37622073-37622701:37622736-37625625:-</t>
  </si>
  <si>
    <t>chr13:37622073-37622701:-</t>
  </si>
  <si>
    <t>chr13:37631015-37631270:-</t>
  </si>
  <si>
    <t>ENSG00000102710;SE:chr13:37625720-37631015:37631270-37633332:-</t>
  </si>
  <si>
    <t>chr13:37625720-37631015:-</t>
  </si>
  <si>
    <t>ENSG00000102743</t>
  </si>
  <si>
    <t>SLC25A15</t>
  </si>
  <si>
    <t>chr13:41376271-41376436:+</t>
  </si>
  <si>
    <t>ENSG00000102743;SE:chr13:41373451-41376271:41376436-41379254:+</t>
  </si>
  <si>
    <t>chr13:41373451-41376271:+</t>
  </si>
  <si>
    <t>ENSG00000102786</t>
  </si>
  <si>
    <t>INTS6</t>
  </si>
  <si>
    <t>chr13:51956165-51956259:-</t>
  </si>
  <si>
    <t>ENSG00000102786;SE:chr13:51953708-51956165:51956259-51957465:-</t>
  </si>
  <si>
    <t>chr13:51953708-51956165:-</t>
  </si>
  <si>
    <t>chr13:51963455-51963580:-</t>
  </si>
  <si>
    <t>ENSG00000102786;SE:chr13:51961676-51963455:51963580-52004430:-</t>
  </si>
  <si>
    <t>chr13:51963580-52004430:-</t>
  </si>
  <si>
    <t>chr13:51969436-51969619:-</t>
  </si>
  <si>
    <t>ENSG00000102786;SE:chr13:51963580-51969436:51969619-52004430:-</t>
  </si>
  <si>
    <t>chr13:51969619-52004430:-</t>
  </si>
  <si>
    <t>ENSG00000102858</t>
  </si>
  <si>
    <t>MGRN1</t>
  </si>
  <si>
    <t>chr16:4722401-4722517:+</t>
  </si>
  <si>
    <t>ENSG00000102858;SE:chr16:4721460-4722401:4722517-4723499:+</t>
  </si>
  <si>
    <t>chr16:4721460-4722401:+</t>
  </si>
  <si>
    <t>chr16:4736260-4736304:+</t>
  </si>
  <si>
    <t>ENSG00000102858;SE:chr16:4733933-4736260:4736304-4738797:+</t>
  </si>
  <si>
    <t>chr16:4733933-4736260:+</t>
  </si>
  <si>
    <t>ENSG00000102882</t>
  </si>
  <si>
    <t>MAPK3</t>
  </si>
  <si>
    <t>chr16:30126916-30126966:-</t>
  </si>
  <si>
    <t>ENSG00000102882;SE:chr16:30126029-30126916:30126966-30127957:-</t>
  </si>
  <si>
    <t>chr16:30126966-30127957:-</t>
  </si>
  <si>
    <t>chr16:30128475-30128606:-</t>
  </si>
  <si>
    <t>ENSG00000102882;SE:chr16:30128324-30128475:30128606-30128991:-</t>
  </si>
  <si>
    <t>chr16:30128606-30128991:-</t>
  </si>
  <si>
    <t>ENSG00000102893</t>
  </si>
  <si>
    <t>PHKB</t>
  </si>
  <si>
    <t>chr16:47496252-47496363:+</t>
  </si>
  <si>
    <t>ENSG00000102893;SE:chr16:47495337-47496252:47496363-47497793:+</t>
  </si>
  <si>
    <t>chr16:47495337-47496252:+</t>
  </si>
  <si>
    <t>ENSG00000102897</t>
  </si>
  <si>
    <t>LYRM1</t>
  </si>
  <si>
    <t>chr16:20922505-20922586:+</t>
  </si>
  <si>
    <t>ENSG00000102897;SE:chr16:20914039-20922505:20922586-20926878:+</t>
  </si>
  <si>
    <t>chr16:20914039-20922505:+</t>
  </si>
  <si>
    <t>ENSG00000102900</t>
  </si>
  <si>
    <t>NUP93</t>
  </si>
  <si>
    <t>chr16:56775692-56775729:+</t>
  </si>
  <si>
    <t>ENSG00000102900;SE:chr16:56764123-56775692:56775729-56782146:+</t>
  </si>
  <si>
    <t>chr16:56775729-56782146:+</t>
  </si>
  <si>
    <t>chr16:56876490-56876607:+</t>
  </si>
  <si>
    <t>ENSG00000102900;SE:chr16:56875745-56876490:56876607-56878411:+</t>
  </si>
  <si>
    <t>chr16:56875745-56876490:+</t>
  </si>
  <si>
    <t>ENSG00000102910</t>
  </si>
  <si>
    <t>LONP2</t>
  </si>
  <si>
    <t>chr16:48290521-48290652:+</t>
  </si>
  <si>
    <t>ENSG00000102910;SE:chr16:48286276-48290521:48290652-48292529:+</t>
  </si>
  <si>
    <t>chr16:48286276-48290521:+</t>
  </si>
  <si>
    <t>chr16:48370304-48370409:+</t>
  </si>
  <si>
    <t>ENSG00000102910;SE:chr16:48368269-48370304:48370409-48381418:+</t>
  </si>
  <si>
    <t>chr16:48370409-48381418:+</t>
  </si>
  <si>
    <t>ENSG00000102967</t>
  </si>
  <si>
    <t>DHODH</t>
  </si>
  <si>
    <t>chr16:72049583-72049757:+</t>
  </si>
  <si>
    <t>ENSG00000102967;SE:chr16:72048571-72049583:72049757-72050923:+</t>
  </si>
  <si>
    <t>chr16:72048571-72049583:+</t>
  </si>
  <si>
    <t>chr16:72054301-72054397:+</t>
  </si>
  <si>
    <t>ENSG00000102967;SE:chr16:72051005-72054301:72054397-72055023:+</t>
  </si>
  <si>
    <t>chr16:72054397-72055023:+</t>
  </si>
  <si>
    <t>ENSG00000102978</t>
  </si>
  <si>
    <t>POLR2C</t>
  </si>
  <si>
    <t>chr16:57497568-57497967:+</t>
  </si>
  <si>
    <t>ENSG00000102978;SE:chr16:57496990-57497568:57497967-57499865:+</t>
  </si>
  <si>
    <t>chr16:57496990-57497568:+</t>
  </si>
  <si>
    <t>ENSG00000103005</t>
  </si>
  <si>
    <t>USB1</t>
  </si>
  <si>
    <t>chr16:58048177-58048198:+</t>
  </si>
  <si>
    <t>ENSG00000103005;SE:chr16:58044016-58048177:58048198-58051238:+</t>
  </si>
  <si>
    <t>chr16:58044016-58048177:+</t>
  </si>
  <si>
    <t>ENSG00000103035</t>
  </si>
  <si>
    <t>PSMD7</t>
  </si>
  <si>
    <t>chr16:74333474-74333643:+</t>
  </si>
  <si>
    <t>ENSG00000103035;SE:chr16:74330886-74333474:74333643-74334013:+</t>
  </si>
  <si>
    <t>chr16:74330886-74333474:+</t>
  </si>
  <si>
    <t>ENSG00000103042</t>
  </si>
  <si>
    <t>SLC38A7</t>
  </si>
  <si>
    <t>chr16:58704949-58705148:-</t>
  </si>
  <si>
    <t>ENSG00000103042;SE:chr16:58704071-58704949:58705148-58706000:-</t>
  </si>
  <si>
    <t>chr16:58704071-58704949:-</t>
  </si>
  <si>
    <t>chr16:58709117-58709246:-</t>
  </si>
  <si>
    <t>ENSG00000103042;SE:chr16:58706147-58709117:58709246-58709844:-</t>
  </si>
  <si>
    <t>chr16:58706147-58709117:-</t>
  </si>
  <si>
    <t>ENSG00000103043</t>
  </si>
  <si>
    <t>VAC14</t>
  </si>
  <si>
    <t>chr16:70820118-70820268:-</t>
  </si>
  <si>
    <t>ENSG00000103043;SE:chr16:70819772-70820118:70820268-70834700:-</t>
  </si>
  <si>
    <t>chr16:70819772-70820118:-</t>
  </si>
  <si>
    <t>ENSG00000103051</t>
  </si>
  <si>
    <t>COG4</t>
  </si>
  <si>
    <t>chr16:70524233-70524295:-</t>
  </si>
  <si>
    <t>ENSG00000103051;SE:chr16:70517872-70524233:70524295-70530169:-</t>
  </si>
  <si>
    <t>chr16:70524295-70530169:-</t>
  </si>
  <si>
    <t>chr16:70549771-70549943:-</t>
  </si>
  <si>
    <t>ENSG00000103051;SE:chr16:70548412-70549771:70549943-70551529:-</t>
  </si>
  <si>
    <t>chr16:70548412-70549771:-</t>
  </si>
  <si>
    <t>chr16:70553580-70553634:-</t>
  </si>
  <si>
    <t>ENSG00000103051;SE:chr16:70551643-70553580:70553634-70557276:-</t>
  </si>
  <si>
    <t>chr16:70553634-70557276:-</t>
  </si>
  <si>
    <t>ENSG00000103064</t>
  </si>
  <si>
    <t>SLC7A6</t>
  </si>
  <si>
    <t>chr16:68307725-68307807:+</t>
  </si>
  <si>
    <t>ENSG00000103064;SE:chr16:68300624-68307725:68307807-68308594:+</t>
  </si>
  <si>
    <t>chr16:68307807-68308594:+</t>
  </si>
  <si>
    <t>chr16:68324299-68324443:+</t>
  </si>
  <si>
    <t>ENSG00000103064;SE:chr16:68321774-68324299:68324443-68325112:+</t>
  </si>
  <si>
    <t>chr16:68324443-68325112:+</t>
  </si>
  <si>
    <t>ENSG00000103066</t>
  </si>
  <si>
    <t>PLA2G15</t>
  </si>
  <si>
    <t>chr16:68282472-68282595:+</t>
  </si>
  <si>
    <t>ENSG00000103066;SE:chr16:68279456-68282472:68282595-68283193:+</t>
  </si>
  <si>
    <t>chr16:68282595-68283193:+</t>
  </si>
  <si>
    <t>chr16:68287325-68287420:+</t>
  </si>
  <si>
    <t>ENSG00000103066;SE:chr16:68283349-68287325:68287420-68288822:+</t>
  </si>
  <si>
    <t>chr16:68283349-68287325:+</t>
  </si>
  <si>
    <t>ENSG00000103091</t>
  </si>
  <si>
    <t>WDR59</t>
  </si>
  <si>
    <t>chr16:74993248-74993490:-</t>
  </si>
  <si>
    <t>ENSG00000103091;SE:chr16:74990508-74993248:74993490-74999671:-</t>
  </si>
  <si>
    <t>chr16:74990508-74993248:-</t>
  </si>
  <si>
    <t>ENSG00000103121</t>
  </si>
  <si>
    <t>CMC2</t>
  </si>
  <si>
    <t>chr16:81022145-81022201:-</t>
  </si>
  <si>
    <t>ENSG00000103121;SE:chr16:81015482-81022145:81022201-81030919:-</t>
  </si>
  <si>
    <t>chr16:81022201-81030919:-</t>
  </si>
  <si>
    <t>chr16:81030528-81030625:-</t>
  </si>
  <si>
    <t>ENSG00000103121;SE:chr16:81015482-81030528:81030625-81030919:-</t>
  </si>
  <si>
    <t>chr16:81030625-81030919:-</t>
  </si>
  <si>
    <t>chr16:81031890-81031956:-</t>
  </si>
  <si>
    <t>ENSG00000103121;SE:chr16:81031034-81031890:81031956-81040339:-</t>
  </si>
  <si>
    <t>chr16:81031034-81031890:-</t>
  </si>
  <si>
    <t>chr16:81034853-81034939:-</t>
  </si>
  <si>
    <t>ENSG00000103121;SE:chr16:81031034-81034853:81034939-81040339:-</t>
  </si>
  <si>
    <t>chr16:81034939-81040339:-</t>
  </si>
  <si>
    <t>ENSG00000103126</t>
  </si>
  <si>
    <t>AXIN1</t>
  </si>
  <si>
    <t>chr16:341190-341297:-</t>
  </si>
  <si>
    <t>ENSG00000103126;SE:chr16:339607-341190:341297-343488:-</t>
  </si>
  <si>
    <t>chr16:339607-341190:-</t>
  </si>
  <si>
    <t>ENSG00000103152</t>
  </si>
  <si>
    <t>MPG</t>
  </si>
  <si>
    <t>chr16:129138-129330:+</t>
  </si>
  <si>
    <t>ENSG00000103152;SE:chr16:128332-129138:129330-129424:+</t>
  </si>
  <si>
    <t>chr16:129330-129424:+</t>
  </si>
  <si>
    <t>ENSG00000103160</t>
  </si>
  <si>
    <t>HSDL1</t>
  </si>
  <si>
    <t>chr16:84172828-84172911:-</t>
  </si>
  <si>
    <t>ENSG00000103160;SE:chr16:84169210-84172828:84172911-84178685:-</t>
  </si>
  <si>
    <t>chr16:84169210-84172828:-</t>
  </si>
  <si>
    <t>ENSG00000103168</t>
  </si>
  <si>
    <t>TAF1C</t>
  </si>
  <si>
    <t>chr16:84213552-84213686:-</t>
  </si>
  <si>
    <t>ENSG00000103168;SE:chr16:84213457-84213552:84213686-84213776:-</t>
  </si>
  <si>
    <t>chr16:84213457-84213552:-</t>
  </si>
  <si>
    <t>chr16:84218457-84218505:-</t>
  </si>
  <si>
    <t>ENSG00000103168;SE:chr16:84217384-84218457:84218505-84220507:-</t>
  </si>
  <si>
    <t>chr16:84217384-84218457:-</t>
  </si>
  <si>
    <t>ENSG00000103174</t>
  </si>
  <si>
    <t>NAGPA</t>
  </si>
  <si>
    <t>chr16:5078298-5078366:-</t>
  </si>
  <si>
    <t>ENSG00000103174;SE:chr16:5078186-5078298:5078366-5078881:-</t>
  </si>
  <si>
    <t>chr16:5078366-5078881:-</t>
  </si>
  <si>
    <t>chr16:5082992-5083156:-</t>
  </si>
  <si>
    <t>ENSG00000103174;SE:chr16:5081885-5082992:5083156-5083274:-</t>
  </si>
  <si>
    <t>chr16:5081885-5082992:-</t>
  </si>
  <si>
    <t>ENSG00000103194</t>
  </si>
  <si>
    <t>USP10</t>
  </si>
  <si>
    <t>chr16:84749801-84749864:+</t>
  </si>
  <si>
    <t>ENSG00000103194;SE:chr16:84733717-84749801:84749864-84767041:+</t>
  </si>
  <si>
    <t>chr16:84733717-84749801:+</t>
  </si>
  <si>
    <t>chr16:84766074-84766195:+</t>
  </si>
  <si>
    <t>ENSG00000103194;SE:chr16:84733717-84766074:84766195-84767041:+</t>
  </si>
  <si>
    <t>chr16:84733717-84766074:+</t>
  </si>
  <si>
    <t>ENSG00000103196</t>
  </si>
  <si>
    <t>CRISPLD2</t>
  </si>
  <si>
    <t>chr16:84869783-84870041:+</t>
  </si>
  <si>
    <t>ENSG00000103196;SE:chr16:84853739-84869783:84870041-84872028:+</t>
  </si>
  <si>
    <t>chr16:84870041-84872028:+</t>
  </si>
  <si>
    <t>ENSG00000103197</t>
  </si>
  <si>
    <t>TSC2</t>
  </si>
  <si>
    <t>chr16:2127599-2127727:+</t>
  </si>
  <si>
    <t>ENSG00000103197;SE:chr16:2126586-2127599:2127727-2129033:+</t>
  </si>
  <si>
    <t>chr16:2126586-2127599:+</t>
  </si>
  <si>
    <t>chr16:2132437-2132505:+</t>
  </si>
  <si>
    <t>ENSG00000103197;SE:chr16:2131799-2132437:2132505-2133696:+</t>
  </si>
  <si>
    <t>chr16:2131799-2132437:+</t>
  </si>
  <si>
    <t>ENSG00000103202</t>
  </si>
  <si>
    <t>NME4</t>
  </si>
  <si>
    <t>chr16:448208-448385:+</t>
  </si>
  <si>
    <t>ENSG00000103202;SE:chr16:447079-448208:448385-448990:+</t>
  </si>
  <si>
    <t>chr16:448385-448990:+</t>
  </si>
  <si>
    <t>chr16:447879-447902:+</t>
  </si>
  <si>
    <t>ENSG00000103202;SE:chr16:447313-447879:447902-448990:+</t>
  </si>
  <si>
    <t>chr16:447902-448990:+</t>
  </si>
  <si>
    <t>ENSG00000103222</t>
  </si>
  <si>
    <t>ABCC1</t>
  </si>
  <si>
    <t>chr16:16192730-16192759:+</t>
  </si>
  <si>
    <t>ENSG00000103222;SE:chr16:16184445-16192730:16192759-16196484:+</t>
  </si>
  <si>
    <t>chr16:16184445-16192730:+</t>
  </si>
  <si>
    <t>chr16:16199257-16199317:+</t>
  </si>
  <si>
    <t>ENSG00000103222;SE:chr16:16196574-16199257:16199317-16200595:+</t>
  </si>
  <si>
    <t>chr16:16196574-16199257:+</t>
  </si>
  <si>
    <t>chr16:16232221-16232415:+</t>
  </si>
  <si>
    <t>ENSG00000103222;SE:chr16:16230501-16232221:16232415-16235030:+</t>
  </si>
  <si>
    <t>chr16:16230501-16232221:+</t>
  </si>
  <si>
    <t>ENSG00000103226</t>
  </si>
  <si>
    <t>NOMO3</t>
  </si>
  <si>
    <t>chr16:16387817-16387938:+</t>
  </si>
  <si>
    <t>ENSG00000103226;SE:chr16:16387601-16387817:16387938-16388025:+</t>
  </si>
  <si>
    <t>chr16:16387938-16388025:+</t>
  </si>
  <si>
    <t>ENSG00000103245</t>
  </si>
  <si>
    <t>NARFL</t>
  </si>
  <si>
    <t>chr16:790022-790103:-</t>
  </si>
  <si>
    <t>ENSG00000103245;SE:chr16:789738-790022:790103-790920:-</t>
  </si>
  <si>
    <t>chr16:789738-790022:-</t>
  </si>
  <si>
    <t>ENSG00000103248</t>
  </si>
  <si>
    <t>MTHFSD</t>
  </si>
  <si>
    <t>chr16:86585785-86585898:-</t>
  </si>
  <si>
    <t>ENSG00000103248;SE:chr16:86582183-86585785:86585898-86588251:-</t>
  </si>
  <si>
    <t>chr16:86585898-86588251:-</t>
  </si>
  <si>
    <t>chr16:86588251-86588354:-</t>
  </si>
  <si>
    <t>ENSG00000103248;SE:chr16:86585752-86588251:86588354-86588775:-</t>
  </si>
  <si>
    <t>chr16:86585752-86588251:-</t>
  </si>
  <si>
    <t>ENSG00000103249</t>
  </si>
  <si>
    <t>CLCN7</t>
  </si>
  <si>
    <t>chr16:1515268-1515339:-</t>
  </si>
  <si>
    <t>ENSG00000103249;SE:chr16:1511675-1515268:1515339-1524835:-</t>
  </si>
  <si>
    <t>chr16:1515339-1524835:-</t>
  </si>
  <si>
    <t>ENSG00000103254</t>
  </si>
  <si>
    <t>FAM173A</t>
  </si>
  <si>
    <t>chr16:772084-772134:+</t>
  </si>
  <si>
    <t>ENSG00000103254;SE:chr16:771941-772084:772134-772309:+</t>
  </si>
  <si>
    <t>chr16:771941-772084:+</t>
  </si>
  <si>
    <t>ENSG00000103274</t>
  </si>
  <si>
    <t>NUBP1</t>
  </si>
  <si>
    <t>chr16:10855614-10855716:+</t>
  </si>
  <si>
    <t>ENSG00000103274;SE:chr16:10855331-10855614:10855716-10861806:+</t>
  </si>
  <si>
    <t>chr16:10855716-10861806:+</t>
  </si>
  <si>
    <t>chr16:10861806-10861889:+</t>
  </si>
  <si>
    <t>ENSG00000103274;SE:chr16:10855716-10861806:10861889-10862904:+</t>
  </si>
  <si>
    <t>chr16:10861889-10862904:+</t>
  </si>
  <si>
    <t>ENSG00000103275</t>
  </si>
  <si>
    <t>UBE2I</t>
  </si>
  <si>
    <t>chr16:1362348-1362559:+</t>
  </si>
  <si>
    <t>ENSG00000103275;SE:chr16:1359774-1362348:1362559-1364021:+</t>
  </si>
  <si>
    <t>chr16:1359774-1362348:+</t>
  </si>
  <si>
    <t>ENSG00000103326</t>
  </si>
  <si>
    <t>CAPN15</t>
  </si>
  <si>
    <t>chr16:586029-586142:+</t>
  </si>
  <si>
    <t>ENSG00000103326;SE:chr16:583998-586029:586142-596817:+</t>
  </si>
  <si>
    <t>chr16:586142-596817:+</t>
  </si>
  <si>
    <t>ENSG00000103335</t>
  </si>
  <si>
    <t>PIEZO1</t>
  </si>
  <si>
    <t>chr16:88783945-88784023:-</t>
  </si>
  <si>
    <t>ENSG00000103335;SE:chr16:88783619-88783945:88784023-88785982:-</t>
  </si>
  <si>
    <t>chr16:88784023-88785982:-</t>
  </si>
  <si>
    <t>chr16:88791417-88791488:-</t>
  </si>
  <si>
    <t>ENSG00000103335;SE:chr16:88790379-88791417:88791488-88791824:-</t>
  </si>
  <si>
    <t>chr16:88791488-88791824:-</t>
  </si>
  <si>
    <t>ENSG00000103351</t>
  </si>
  <si>
    <t>CLUAP1</t>
  </si>
  <si>
    <t>chr16:3554720-3554831:+</t>
  </si>
  <si>
    <t>ENSG00000103351;SE:chr16:3551089-3554720:3554831-3556331:+</t>
  </si>
  <si>
    <t>chr16:3554831-3556331:+</t>
  </si>
  <si>
    <t>ENSG00000103356</t>
  </si>
  <si>
    <t>EARS2</t>
  </si>
  <si>
    <t>chr16:23568211-23568248:-</t>
  </si>
  <si>
    <t>ENSG00000103356;SE:chr16:23563625-23568211:23568248-23568526:-</t>
  </si>
  <si>
    <t>chr16:23563625-23568211:-</t>
  </si>
  <si>
    <t>ENSG00000103363</t>
  </si>
  <si>
    <t>TCEB2</t>
  </si>
  <si>
    <t>chr16:2825452-2825557:-</t>
  </si>
  <si>
    <t>ENSG00000103363;SE:chr16:2822103-2825452:2825557-2826994:-</t>
  </si>
  <si>
    <t>chr16:2825557-2826994:-</t>
  </si>
  <si>
    <t>ENSG00000103381</t>
  </si>
  <si>
    <t>CPPED1</t>
  </si>
  <si>
    <t>chr16:12798481-12798906:-</t>
  </si>
  <si>
    <t>ENSG00000103381;SE:chr16:12758972-12798481:12798906-12875042:-</t>
  </si>
  <si>
    <t>chr16:12758972-12798481:-</t>
  </si>
  <si>
    <t>ENSG00000103415</t>
  </si>
  <si>
    <t>HMOX2</t>
  </si>
  <si>
    <t>chr16:4533638-4533739:+</t>
  </si>
  <si>
    <t>ENSG00000103415;SE:chr16:4526488-4533638:4533739-4555485:+</t>
  </si>
  <si>
    <t>chr16:4526488-4533638:+</t>
  </si>
  <si>
    <t>chr16:4538645-4538743:+</t>
  </si>
  <si>
    <t>ENSG00000103415;SE:chr16:4526488-4538645:4538743-4555485:+</t>
  </si>
  <si>
    <t>chr16:4538743-4555485:+</t>
  </si>
  <si>
    <t>chr16:4555485-4555611:+</t>
  </si>
  <si>
    <t>ENSG00000103415;SE:chr16:4526488-4555485:4555611-4556896:+</t>
  </si>
  <si>
    <t>chr16:4526488-4555485:+</t>
  </si>
  <si>
    <t>ENSG00000103423</t>
  </si>
  <si>
    <t>DNAJA3</t>
  </si>
  <si>
    <t>chr16:4481600-4481673:+</t>
  </si>
  <si>
    <t>ENSG00000103423;SE:chr16:4476093-4481600:4481673-4484385:+</t>
  </si>
  <si>
    <t>chr16:4476093-4481600:+</t>
  </si>
  <si>
    <t>chr16:4484385-4484518:+</t>
  </si>
  <si>
    <t>ENSG00000103423;SE:chr16:4476093-4484385:4484518-4487403:+</t>
  </si>
  <si>
    <t>chr16:4476093-4484385:+</t>
  </si>
  <si>
    <t>chr16:4504812-4504928:+</t>
  </si>
  <si>
    <t>ENSG00000103423;SE:chr16:4500498-4504812:4504928-4505547:+</t>
  </si>
  <si>
    <t>chr16:4504928-4505547:+</t>
  </si>
  <si>
    <t>ENSG00000103502</t>
  </si>
  <si>
    <t>CDIPT</t>
  </si>
  <si>
    <t>chr16:29873907-29873956:-</t>
  </si>
  <si>
    <t>ENSG00000103502;SE:chr16:29872580-29873907:29873956-29874136:-</t>
  </si>
  <si>
    <t>chr16:29872580-29873907:-</t>
  </si>
  <si>
    <t>ENSG00000103540</t>
  </si>
  <si>
    <t>CCP110</t>
  </si>
  <si>
    <t>chr16:19559837-19559922:+</t>
  </si>
  <si>
    <t>ENSG00000103540;SE:chr16:19559336-19559837:19559922-19562518:+</t>
  </si>
  <si>
    <t>chr16:19559336-19559837:+</t>
  </si>
  <si>
    <t>ENSG00000103550</t>
  </si>
  <si>
    <t>KNOP1</t>
  </si>
  <si>
    <t>chr16:19722694-19722762:-</t>
  </si>
  <si>
    <t>ENSG00000103550;SE:chr16:19721908-19722694:19722762-19725440:-</t>
  </si>
  <si>
    <t>chr16:19721908-19722694:-</t>
  </si>
  <si>
    <t>ENSG00000103653</t>
  </si>
  <si>
    <t>CSK</t>
  </si>
  <si>
    <t>chr15:75090574-75090653:+</t>
  </si>
  <si>
    <t>ENSG00000103653;SE:chr15:75075061-75090574:75090653-75090956:+</t>
  </si>
  <si>
    <t>chr15:75075061-75090574:+</t>
  </si>
  <si>
    <t>ENSG00000103671</t>
  </si>
  <si>
    <t>TRIP4</t>
  </si>
  <si>
    <t>chr15:64687597-64687730:+</t>
  </si>
  <si>
    <t>ENSG00000103671;SE:chr15:64686314-64687597:64687730-64689805:+</t>
  </si>
  <si>
    <t>chr15:64687730-64689805:+</t>
  </si>
  <si>
    <t>chr15:64698529-64698658:+</t>
  </si>
  <si>
    <t>ENSG00000103671;SE:chr15:64693020-64698529:64698658-64701812:+</t>
  </si>
  <si>
    <t>chr15:64693020-64698529:+</t>
  </si>
  <si>
    <t>chr15:64706284-64706410:+</t>
  </si>
  <si>
    <t>ENSG00000103671;SE:chr15:64702027-64706284:64706410-64710740:+</t>
  </si>
  <si>
    <t>chr15:64706410-64710740:+</t>
  </si>
  <si>
    <t>ENSG00000103769</t>
  </si>
  <si>
    <t>RAB11A</t>
  </si>
  <si>
    <t>chr15:66172063-66172089:+</t>
  </si>
  <si>
    <t>ENSG00000103769;SE:chr15:66170293-66172063:66172089-66180039:+</t>
  </si>
  <si>
    <t>chr15:66170293-66172063:+</t>
  </si>
  <si>
    <t>ENSG00000103855</t>
  </si>
  <si>
    <t>CD276</t>
  </si>
  <si>
    <t>chr15:73983012-73983117:+</t>
  </si>
  <si>
    <t>ENSG00000103855;SE:chr15:73976801-73983012:73983117-73991927:+</t>
  </si>
  <si>
    <t>chr15:73983117-73991927:+</t>
  </si>
  <si>
    <t>ENSG00000103978</t>
  </si>
  <si>
    <t>TMEM87A</t>
  </si>
  <si>
    <t>chr15:42564261-42564321:-</t>
  </si>
  <si>
    <t>ENSG00000103978;SE:chr15:42560230-42564261:42564321-42565453:-</t>
  </si>
  <si>
    <t>chr15:42564321-42565453:-</t>
  </si>
  <si>
    <t>ENSG00000104047</t>
  </si>
  <si>
    <t>DTWD1</t>
  </si>
  <si>
    <t>chr15:49915868-49915995:+</t>
  </si>
  <si>
    <t>ENSG00000104047;SE:chr15:49913319-49915868:49915995-49917310:+</t>
  </si>
  <si>
    <t>chr15:49913319-49915868:+</t>
  </si>
  <si>
    <t>chr15:49923198-49923255:+</t>
  </si>
  <si>
    <t>ENSG00000104047;SE:chr15:49917628-49923198:49923255-49924356:+</t>
  </si>
  <si>
    <t>chr15:49923255-49924356:+</t>
  </si>
  <si>
    <t>chr15:49925717-49925809:+</t>
  </si>
  <si>
    <t>ENSG00000104047;SE:chr15:49924499-49925717:49925809-49926733:+</t>
  </si>
  <si>
    <t>chr15:49924499-49925717:+</t>
  </si>
  <si>
    <t>ENSG00000104064</t>
  </si>
  <si>
    <t>GABPB1</t>
  </si>
  <si>
    <t>chr15:50574476-50574588:-</t>
  </si>
  <si>
    <t>ENSG00000104064;SE:chr15:50570981-50574476:50574588-50578265:-</t>
  </si>
  <si>
    <t>chr15:50574588-50578265:-</t>
  </si>
  <si>
    <t>chr15:50595126-50595320:-</t>
  </si>
  <si>
    <t>ENSG00000104064;SE:chr15:50593565-50595126:50595320-50596163:-</t>
  </si>
  <si>
    <t>chr15:50595320-50596163:-</t>
  </si>
  <si>
    <t>chr15:50601888-50601995:-</t>
  </si>
  <si>
    <t>ENSG00000104064;SE:chr15:50596330-50601888:50601995-50647182:-</t>
  </si>
  <si>
    <t>chr15:50601995-50647182:-</t>
  </si>
  <si>
    <t>chr15:50606613-50606867:-</t>
  </si>
  <si>
    <t>ENSG00000104064;SE:chr15:50601995-50606613:50606867-50647182:-</t>
  </si>
  <si>
    <t>chr15:50601995-50606613:-</t>
  </si>
  <si>
    <t>chr15:50638569-50638592:-</t>
  </si>
  <si>
    <t>ENSG00000104064;SE:chr15:50601995-50638569:50638592-50647182:-</t>
  </si>
  <si>
    <t>chr15:50638592-50647182:-</t>
  </si>
  <si>
    <t>ENSG00000104067</t>
  </si>
  <si>
    <t>chr15:30011342-30011981:-</t>
  </si>
  <si>
    <t>ENSG00000104093</t>
  </si>
  <si>
    <t>DMXL2</t>
  </si>
  <si>
    <t>chr15:51743842-51743894:-</t>
  </si>
  <si>
    <t>ENSG00000104093;SE:chr15:51742543-51743842:51743894-51745747:-</t>
  </si>
  <si>
    <t>chr15:51742543-51743842:-</t>
  </si>
  <si>
    <t>ENSG00000104142</t>
  </si>
  <si>
    <t>VPS18</t>
  </si>
  <si>
    <t>chr15:41190856-41191009:+</t>
  </si>
  <si>
    <t>ENSG00000104142;SE:chr15:41188277-41190856:41191009-41191105:+</t>
  </si>
  <si>
    <t>chr15:41191009-41191105:+</t>
  </si>
  <si>
    <t>ENSG00000104164</t>
  </si>
  <si>
    <t>BLOC1S6</t>
  </si>
  <si>
    <t>chr15:45890078-45890089:+</t>
  </si>
  <si>
    <t>ENSG00000104164;SE:chr15:45879723-45890078:45890089-45895298:+</t>
  </si>
  <si>
    <t>chr15:45879723-45890078:+</t>
  </si>
  <si>
    <t>chr15:45893432-45893605:+</t>
  </si>
  <si>
    <t>ENSG00000104164;SE:chr15:45884474-45893432:45893605-45895298:+</t>
  </si>
  <si>
    <t>chr15:45884474-45893432:+</t>
  </si>
  <si>
    <t>ENSG00000104177</t>
  </si>
  <si>
    <t>MYEF2</t>
  </si>
  <si>
    <t>chr15:48443297-48443368:-</t>
  </si>
  <si>
    <t>ENSG00000104177;SE:chr15:48441568-48443297:48443368-48443670:-</t>
  </si>
  <si>
    <t>chr15:48441568-48443297:-</t>
  </si>
  <si>
    <t>ENSG00000104221</t>
  </si>
  <si>
    <t>BRF2</t>
  </si>
  <si>
    <t>chr8:37703204-37703292:-</t>
  </si>
  <si>
    <t>ENSG00000104221;SE:chr8:37702731-37703204:37703292-37704372:-</t>
  </si>
  <si>
    <t>chr8:37702731-37703204:-</t>
  </si>
  <si>
    <t>ENSG00000104228</t>
  </si>
  <si>
    <t>TRIM35</t>
  </si>
  <si>
    <t>chr8:27147673-27147695:-</t>
  </si>
  <si>
    <t>ENSG00000104228;SE:chr8:27146797-27147673:27147695-27151597:-</t>
  </si>
  <si>
    <t>chr8:27146797-27147673:-</t>
  </si>
  <si>
    <t>chr8:27155981-27156076:-</t>
  </si>
  <si>
    <t>ENSG00000104228;SE:chr8:27151827-27155981:27156076-27168318:-</t>
  </si>
  <si>
    <t>chr8:27156076-27168318:-</t>
  </si>
  <si>
    <t>ENSG00000104231</t>
  </si>
  <si>
    <t>ZFAND1</t>
  </si>
  <si>
    <t>chr8:82621023-82621064:-</t>
  </si>
  <si>
    <t>ENSG00000104231;SE:chr8:82615359-82621023:82621064-82626153:-</t>
  </si>
  <si>
    <t>chr8:82621064-82626153:-</t>
  </si>
  <si>
    <t>ENSG00000104299</t>
  </si>
  <si>
    <t>INTS9</t>
  </si>
  <si>
    <t>chr8:28692809-28692895:-</t>
  </si>
  <si>
    <t>ENSG00000104299;SE:chr8:28671129-28692809:28692895-28695154:-</t>
  </si>
  <si>
    <t>chr8:28692895-28695154:-</t>
  </si>
  <si>
    <t>chr8:28704264-28704326:-</t>
  </si>
  <si>
    <t>ENSG00000104299;SE:chr8:28695293-28704264:28704326-28707730:-</t>
  </si>
  <si>
    <t>chr8:28695293-28704264:-</t>
  </si>
  <si>
    <t>chr8:28719557-28719729:-</t>
  </si>
  <si>
    <t>ENSG00000104299;SE:chr8:28717080-28719557:28719729-28747391:-</t>
  </si>
  <si>
    <t>chr8:28717080-28719557:-</t>
  </si>
  <si>
    <t>ENSG00000104320</t>
  </si>
  <si>
    <t>NBN</t>
  </si>
  <si>
    <t>chr8:90994181-90994230:-</t>
  </si>
  <si>
    <t>ENSG00000104320;SE:chr8:90993751-90994181:90994230-90994950:-</t>
  </si>
  <si>
    <t>chr8:90993751-90994181:-</t>
  </si>
  <si>
    <t>ENSG00000104325</t>
  </si>
  <si>
    <t>DECR1</t>
  </si>
  <si>
    <t>chr8:91017520-91017597:+</t>
  </si>
  <si>
    <t>ENSG00000104325;SE:chr8:91013789-91017520:91017597-91029352:+</t>
  </si>
  <si>
    <t>chr8:91013789-91017520:+</t>
  </si>
  <si>
    <t>chr8:91017676-91017959:+</t>
  </si>
  <si>
    <t>ENSG00000104325;SE:chr8:91013789-91017676:91017959-91029352:+</t>
  </si>
  <si>
    <t>chr8:91013789-91017676:+</t>
  </si>
  <si>
    <t>chr8:91029530-91029554:+</t>
  </si>
  <si>
    <t>ENSG00000104325;SE:chr8:91013789-91029530:91029554-91031137:+</t>
  </si>
  <si>
    <t>chr8:91029554-91031137:+</t>
  </si>
  <si>
    <t>ENSG00000104331</t>
  </si>
  <si>
    <t>IMPAD1</t>
  </si>
  <si>
    <t>chr8:57879669-57879777:-</t>
  </si>
  <si>
    <t>ENSG00000104331;SE:chr8:57878911-57879669:57879777-57890609:-</t>
  </si>
  <si>
    <t>chr8:57878911-57879669:-</t>
  </si>
  <si>
    <t>ENSG00000104343</t>
  </si>
  <si>
    <t>UBE2W</t>
  </si>
  <si>
    <t>chr8:74708026-74708149:-</t>
  </si>
  <si>
    <t>ENSG00000104343;SE:chr8:74706350-74708026:74708149-74717886:-</t>
  </si>
  <si>
    <t>chr8:74708149-74717886:-</t>
  </si>
  <si>
    <t>chr8:74708842-74708925:-</t>
  </si>
  <si>
    <t>ENSG00000104343;SE:chr8:74706350-74708842:74708925-74717886:-</t>
  </si>
  <si>
    <t>chr8:74708925-74717886:-</t>
  </si>
  <si>
    <t>chr8:74782504-74782536:-</t>
  </si>
  <si>
    <t>ENSG00000104343;SE:chr8:74742707-74782504:74782536-74791043:-</t>
  </si>
  <si>
    <t>chr8:74742707-74782504:-</t>
  </si>
  <si>
    <t>ENSG00000104368</t>
  </si>
  <si>
    <t>PLAT</t>
  </si>
  <si>
    <t>chr8:42046452-42046589:-</t>
  </si>
  <si>
    <t>ENSG00000104368;SE:chr8:42045534-42046452:42046589-42048890:-</t>
  </si>
  <si>
    <t>chr8:42046589-42048890:-</t>
  </si>
  <si>
    <t>chr8:42064165-42064216:-</t>
  </si>
  <si>
    <t>ENSG00000104368;SE:chr8:42050729-42064165:42064216-42065012:-</t>
  </si>
  <si>
    <t>chr8:42050729-42064165:-</t>
  </si>
  <si>
    <t>ENSG00000104388</t>
  </si>
  <si>
    <t>RAB2A</t>
  </si>
  <si>
    <t>chr8:61471411-61471482:+</t>
  </si>
  <si>
    <t>ENSG00000104388;SE:chr8:61429812-61471411:61471482-61484605:+</t>
  </si>
  <si>
    <t>chr8:61471482-61484605:+</t>
  </si>
  <si>
    <t>chr8:61482514-61482616:+</t>
  </si>
  <si>
    <t>ENSG00000104388;SE:chr8:61471482-61482514:61482616-61484605:+</t>
  </si>
  <si>
    <t>chr8:61482616-61484605:+</t>
  </si>
  <si>
    <t>ENSG00000104408</t>
  </si>
  <si>
    <t>EIF3E</t>
  </si>
  <si>
    <t>chr8:109255522-109255692:-</t>
  </si>
  <si>
    <t>ENSG00000104408;SE:chr8:109254142-109255522:109255692-109260842:-</t>
  </si>
  <si>
    <t>chr8:109255692-109260842:-</t>
  </si>
  <si>
    <t>ENSG00000104412</t>
  </si>
  <si>
    <t>EMC2</t>
  </si>
  <si>
    <t>chr8:109458391-109458530:+</t>
  </si>
  <si>
    <t>ENSG00000104412;SE:chr8:109455927-109458391:109458530-109462052:+</t>
  </si>
  <si>
    <t>chr8:109455927-109458391:+</t>
  </si>
  <si>
    <t>ENSG00000104419</t>
  </si>
  <si>
    <t>NDRG1</t>
  </si>
  <si>
    <t>chr8:134267513-134267643:-</t>
  </si>
  <si>
    <t>ENSG00000104419;SE:chr8:134266838-134267513:134267643-134269020:-</t>
  </si>
  <si>
    <t>chr8:134267643-134269020:-</t>
  </si>
  <si>
    <t>ENSG00000104427</t>
  </si>
  <si>
    <t>ZC2HC1A</t>
  </si>
  <si>
    <t>chr8:79588022-79588098:+</t>
  </si>
  <si>
    <t>ENSG00000104427;SE:chr8:79578399-79588022:79588098-79590798:+</t>
  </si>
  <si>
    <t>chr8:79578399-79588022:+</t>
  </si>
  <si>
    <t>chr8:79624225-79624341:+</t>
  </si>
  <si>
    <t>ENSG00000104427;SE:chr8:79610748-79624225:79624341-79627456:+</t>
  </si>
  <si>
    <t>chr8:79610748-79624225:+</t>
  </si>
  <si>
    <t>ENSG00000104442</t>
  </si>
  <si>
    <t>ARMC1</t>
  </si>
  <si>
    <t>chr8:66545133-66545232:-</t>
  </si>
  <si>
    <t>ENSG00000104442;SE:chr8:66539668-66545133:66545232-66546233:-</t>
  </si>
  <si>
    <t>chr8:66539668-66545133:-</t>
  </si>
  <si>
    <t>ENSG00000104472</t>
  </si>
  <si>
    <t>CHRAC1</t>
  </si>
  <si>
    <t>chr8:141524468-141524594:+</t>
  </si>
  <si>
    <t>ENSG00000104472;SE:chr8:141521745-141524468:141524594-141525225:+</t>
  </si>
  <si>
    <t>chr8:141521745-141524468:+</t>
  </si>
  <si>
    <t>ENSG00000104497</t>
  </si>
  <si>
    <t>SNX16</t>
  </si>
  <si>
    <t>chr8:82741665-82741751:-</t>
  </si>
  <si>
    <t>ENSG00000104497;SE:chr8:82736175-82741665:82741751-82751847:-</t>
  </si>
  <si>
    <t>chr8:82736175-82741665:-</t>
  </si>
  <si>
    <t>ENSG00000104517</t>
  </si>
  <si>
    <t>UBR5</t>
  </si>
  <si>
    <t>chr8:103270544-103270652:-</t>
  </si>
  <si>
    <t>ENSG00000104517;SE:chr8:103269945-103270544:103270652-103271213:-</t>
  </si>
  <si>
    <t>chr8:103270652-103271213:-</t>
  </si>
  <si>
    <t>ENSG00000104524</t>
  </si>
  <si>
    <t>PYCRL</t>
  </si>
  <si>
    <t>chr8:144690934-144691046:-</t>
  </si>
  <si>
    <t>ENSG00000104524;SE:chr8:144690296-144690934:144691046-144691628:-</t>
  </si>
  <si>
    <t>chr8:144690296-144690934:-</t>
  </si>
  <si>
    <t>ENSG00000104529</t>
  </si>
  <si>
    <t>EEF1D</t>
  </si>
  <si>
    <t>chr8:144668389-144668460:-</t>
  </si>
  <si>
    <t>ENSG00000104529;SE:chr8:144663498-144668389:144668460-144668899:-</t>
  </si>
  <si>
    <t>chr8:144668460-144668899:-</t>
  </si>
  <si>
    <t>ENSG00000104611</t>
  </si>
  <si>
    <t>SH2D4A</t>
  </si>
  <si>
    <t>chr8:19214714-19214794:+</t>
  </si>
  <si>
    <t>ENSG00000104611;SE:chr8:19192368-19214714:19214794-19218714:+</t>
  </si>
  <si>
    <t>chr8:19214794-19218714:+</t>
  </si>
  <si>
    <t>ENSG00000104613</t>
  </si>
  <si>
    <t>INTS10</t>
  </si>
  <si>
    <t>chr8:19677890-19678029:+</t>
  </si>
  <si>
    <t>ENSG00000104613;SE:chr8:19677187-19677890:19678029-19679950:+</t>
  </si>
  <si>
    <t>chr8:19678029-19679950:+</t>
  </si>
  <si>
    <t>chr8:19706673-19706750:+</t>
  </si>
  <si>
    <t>ENSG00000104613;SE:chr8:19703308-19706673:19706750-19709160:+</t>
  </si>
  <si>
    <t>chr8:19706750-19709160:+</t>
  </si>
  <si>
    <t>ENSG00000104626</t>
  </si>
  <si>
    <t>ERI1</t>
  </si>
  <si>
    <t>chr8:8861584-8861806:+</t>
  </si>
  <si>
    <t>ENSG00000104626;SE:chr8:8860681-8861584:8861806-8865480:+</t>
  </si>
  <si>
    <t>chr8:8861806-8865480:+</t>
  </si>
  <si>
    <t>ENSG00000104635</t>
  </si>
  <si>
    <t>SLC39A14</t>
  </si>
  <si>
    <t>chr8:22236940-22237027:+</t>
  </si>
  <si>
    <t>ENSG00000104635;SE:chr8:22225250-22236940:22237027-22262209:+</t>
  </si>
  <si>
    <t>chr8:22237027-22262209:+</t>
  </si>
  <si>
    <t>ENSG00000104660</t>
  </si>
  <si>
    <t>LEPROTL1</t>
  </si>
  <si>
    <t>chr8:29989891-29990005:+</t>
  </si>
  <si>
    <t>ENSG00000104660;SE:chr8:29962002-29989891:29990005-29994788:+</t>
  </si>
  <si>
    <t>chr8:29962002-29989891:+</t>
  </si>
  <si>
    <t>ENSG00000104671</t>
  </si>
  <si>
    <t>DCTN6</t>
  </si>
  <si>
    <t>chr8:30023232-30023417:+</t>
  </si>
  <si>
    <t>ENSG00000104671;SE:chr8:30021691-30023232:30023417-30032601:+</t>
  </si>
  <si>
    <t>chr8:30021691-30023232:+</t>
  </si>
  <si>
    <t>ENSG00000104691</t>
  </si>
  <si>
    <t>UBXN8</t>
  </si>
  <si>
    <t>chr8:30612182-30612266:+</t>
  </si>
  <si>
    <t>ENSG00000104691;SE:chr8:30610622-30612182:30612266-30614282:+</t>
  </si>
  <si>
    <t>chr8:30610622-30612182:+</t>
  </si>
  <si>
    <t>ENSG00000104723</t>
  </si>
  <si>
    <t>TUSC3</t>
  </si>
  <si>
    <t>chr8:15508206-15508323:+</t>
  </si>
  <si>
    <t>ENSG00000104723;SE:chr8:15480758-15508206:15508323-15517016:+</t>
  </si>
  <si>
    <t>chr8:15480758-15508206:+</t>
  </si>
  <si>
    <t>chr8:15588175-15588238:+</t>
  </si>
  <si>
    <t>ENSG00000104723;SE:chr8:15531345-15588175:15588238-15601047:+</t>
  </si>
  <si>
    <t>chr8:15531345-15588175:+</t>
  </si>
  <si>
    <t>chr8:15605884-15605974:+</t>
  </si>
  <si>
    <t>ENSG00000104723;SE:chr8:15601121-15605884:15605974-15621712:+</t>
  </si>
  <si>
    <t>chr8:15605974-15621712:+</t>
  </si>
  <si>
    <t>ENSG00000104728</t>
  </si>
  <si>
    <t>ARHGEF10</t>
  </si>
  <si>
    <t>chr8:1828214-1828330:+</t>
  </si>
  <si>
    <t>ENSG00000104728;SE:chr8:1824900-1828214:1828330-1830801:+</t>
  </si>
  <si>
    <t>chr8:1824900-1828214:+</t>
  </si>
  <si>
    <t>ENSG00000104731</t>
  </si>
  <si>
    <t>KLHDC4</t>
  </si>
  <si>
    <t>chr16:87790028-87790083:-</t>
  </si>
  <si>
    <t>ENSG00000104731;SE:chr16:87788898-87790028:87790083-87795555:-</t>
  </si>
  <si>
    <t>chr16:87788898-87790028:-</t>
  </si>
  <si>
    <t>chr16:87798672-87798812:-</t>
  </si>
  <si>
    <t>ENSG00000104731;SE:chr16:87795646-87798672:87798812-87799398:-</t>
  </si>
  <si>
    <t>chr16:87795646-87798672:-</t>
  </si>
  <si>
    <t>ENSG00000104756</t>
  </si>
  <si>
    <t>KCTD9</t>
  </si>
  <si>
    <t>chr8:25301808-25301851:-</t>
  </si>
  <si>
    <t>ENSG00000104756;SE:chr8:25298189-25301808:25301851-25303645:-</t>
  </si>
  <si>
    <t>chr8:25298189-25301808:-</t>
  </si>
  <si>
    <t>chr8:25307896-25307997:-</t>
  </si>
  <si>
    <t>ENSG00000104756;SE:chr8:25303766-25307896:25307997-25315715:-</t>
  </si>
  <si>
    <t>chr8:25303766-25307896:-</t>
  </si>
  <si>
    <t>ENSG00000104763</t>
  </si>
  <si>
    <t>ASAH1</t>
  </si>
  <si>
    <t>chr8:17921966-17922040:-</t>
  </si>
  <si>
    <t>ENSG00000104763;SE:chr8:17920739-17921966:17922040-17924729:-</t>
  </si>
  <si>
    <t>chr8:17920739-17921966:-</t>
  </si>
  <si>
    <t>ENSG00000104774</t>
  </si>
  <si>
    <t>MAN2B1</t>
  </si>
  <si>
    <t>chr19:12769242-12769321:-</t>
  </si>
  <si>
    <t>ENSG00000104774;SE:chr19:12769158-12769242:12769321-12772074:-</t>
  </si>
  <si>
    <t>chr19:12769158-12769242:-</t>
  </si>
  <si>
    <t>ENSG00000104812</t>
  </si>
  <si>
    <t>GYS1</t>
  </si>
  <si>
    <t>chr19:49494559-49494740:-</t>
  </si>
  <si>
    <t>ENSG00000104812;SE:chr19:49490642-49494559:49494740-49496252:-</t>
  </si>
  <si>
    <t>chr19:49490642-49494559:-</t>
  </si>
  <si>
    <t>ENSG00000104823</t>
  </si>
  <si>
    <t>ECH1</t>
  </si>
  <si>
    <t>chr19:39306924-39306995:-</t>
  </si>
  <si>
    <t>ENSG00000104823;SE:chr19:39306647-39306924:39306995-39307093:-</t>
  </si>
  <si>
    <t>chr19:39306995-39307093:-</t>
  </si>
  <si>
    <t>ENSG00000104824</t>
  </si>
  <si>
    <t>HNRNPL</t>
  </si>
  <si>
    <t>chr19:39332253-39332322:-</t>
  </si>
  <si>
    <t>ENSG00000104824;SE:chr19:39331199-39332253:39332322-39334482:-</t>
  </si>
  <si>
    <t>chr19:39332322-39334482:-</t>
  </si>
  <si>
    <t>ENSG00000104881</t>
  </si>
  <si>
    <t>PPP1R13L</t>
  </si>
  <si>
    <t>chr19:45905257-45905382:-</t>
  </si>
  <si>
    <t>ENSG00000104881;SE:chr19:45901597-45905257:45905382-45908257:-</t>
  </si>
  <si>
    <t>chr19:45901597-45905257:-</t>
  </si>
  <si>
    <t>ENSG00000104884</t>
  </si>
  <si>
    <t>ERCC2</t>
  </si>
  <si>
    <t>chr19:45858923-45858986:-</t>
  </si>
  <si>
    <t>ENSG00000104884;SE:chr19:45858109-45858923:45858986-45860528:-</t>
  </si>
  <si>
    <t>chr19:45858109-45858923:-</t>
  </si>
  <si>
    <t>chr19:45872328-45872405:-</t>
  </si>
  <si>
    <t>ENSG00000104884;SE:chr19:45872250-45872328:45872405-45873391:-</t>
  </si>
  <si>
    <t>chr19:45872405-45873391:-</t>
  </si>
  <si>
    <t>chr19:45873391-45873490:-</t>
  </si>
  <si>
    <t>ENSG00000104884;SE:chr19:45872405-45873391:45873490-45873794:-</t>
  </si>
  <si>
    <t>chr19:45873490-45873794:-</t>
  </si>
  <si>
    <t>ENSG00000104885</t>
  </si>
  <si>
    <t>DOT1L</t>
  </si>
  <si>
    <t>chr19:2227362-2227466:+</t>
  </si>
  <si>
    <t>ENSG00000104885;SE:chr19:2227126-2227362:2227466-2227736:+</t>
  </si>
  <si>
    <t>chr19:2227126-2227362:+</t>
  </si>
  <si>
    <t>ENSG00000104907</t>
  </si>
  <si>
    <t>TRMT1</t>
  </si>
  <si>
    <t>chr19:13220729-13220815:-</t>
  </si>
  <si>
    <t>ENSG00000104907;SE:chr19:13220652-13220729:13220815-13220972:-</t>
  </si>
  <si>
    <t>chr19:13220815-13220972:-</t>
  </si>
  <si>
    <t>ENSG00000104946</t>
  </si>
  <si>
    <t>TBC1D17</t>
  </si>
  <si>
    <t>chr19:50382580-50382761:+</t>
  </si>
  <si>
    <t>ENSG00000104946;SE:chr19:50381829-50382580:50382761-50383536:+</t>
  </si>
  <si>
    <t>chr19:50382761-50383536:+</t>
  </si>
  <si>
    <t>ENSG00000104957</t>
  </si>
  <si>
    <t>CCDC130</t>
  </si>
  <si>
    <t>chr19:13872305-13872382:+</t>
  </si>
  <si>
    <t>ENSG00000104957;SE:chr19:13870086-13872305:13872382-13873113:+</t>
  </si>
  <si>
    <t>chr19:13872382-13873113:+</t>
  </si>
  <si>
    <t>ENSG00000104969</t>
  </si>
  <si>
    <t>SGTA</t>
  </si>
  <si>
    <t>chr19:2782568-2782656:-</t>
  </si>
  <si>
    <t>ENSG00000104969;SE:chr19:2769089-2782568:2782656-2783231:-</t>
  </si>
  <si>
    <t>chr19:2769089-2782568:-</t>
  </si>
  <si>
    <t>ENSG00000104979</t>
  </si>
  <si>
    <t>C19orf53</t>
  </si>
  <si>
    <t>chr19:13885466-13885521:+</t>
  </si>
  <si>
    <t>ENSG00000104979;SE:chr19:13885388-13885466:13885521-13888866:+</t>
  </si>
  <si>
    <t>chr19:13885521-13888866:+</t>
  </si>
  <si>
    <t>chr19:13886291-13886427:+</t>
  </si>
  <si>
    <t>ENSG00000104979;SE:chr19:13885521-13886291:13886427-13888866:+</t>
  </si>
  <si>
    <t>chr19:13886427-13888866:+</t>
  </si>
  <si>
    <t>ENSG00000104980</t>
  </si>
  <si>
    <t>TIMM44</t>
  </si>
  <si>
    <t>chr19:8005987-8006082:-</t>
  </si>
  <si>
    <t>ENSG00000104980;SE:chr19:8003082-8005987:8006082-8008492:-</t>
  </si>
  <si>
    <t>chr19:8003082-8005987:-</t>
  </si>
  <si>
    <t>ENSG00000105011</t>
  </si>
  <si>
    <t>ASF1B</t>
  </si>
  <si>
    <t>chr19:14232344-14232489:-</t>
  </si>
  <si>
    <t>ENSG00000105011;SE:chr19:14231477-14232344:14232489-14236934:-</t>
  </si>
  <si>
    <t>chr19:14232489-14236934:-</t>
  </si>
  <si>
    <t>chr19:14236934-14237049:-</t>
  </si>
  <si>
    <t>ENSG00000105011;SE:chr19:14232520-14236934:14237049-14247160:-</t>
  </si>
  <si>
    <t>chr19:14237049-14247160:-</t>
  </si>
  <si>
    <t>ENSG00000105048</t>
  </si>
  <si>
    <t>TNNT1</t>
  </si>
  <si>
    <t>chr19:55652020-55652067:-</t>
  </si>
  <si>
    <t>ENSG00000105048;SE:chr19:55649442-55652020:55652067-55652251:-</t>
  </si>
  <si>
    <t>chr19:55652067-55652251:-</t>
  </si>
  <si>
    <t>ENSG00000105053</t>
  </si>
  <si>
    <t>VRK3</t>
  </si>
  <si>
    <t>chr19:50512493-50512546:-</t>
  </si>
  <si>
    <t>ENSG00000105053;SE:chr19:50511083-50512493:50512546-50519281:-</t>
  </si>
  <si>
    <t>chr19:50511083-50512493:-</t>
  </si>
  <si>
    <t>chr19:50518989-50519050:-</t>
  </si>
  <si>
    <t>ENSG00000105053;SE:chr19:50512642-50518989:50519050-50519281:-</t>
  </si>
  <si>
    <t>chr19:50512642-50518989:-</t>
  </si>
  <si>
    <t>ENSG00000105058</t>
  </si>
  <si>
    <t>FAM32A</t>
  </si>
  <si>
    <t>chr19:16300199-16300322:+</t>
  </si>
  <si>
    <t>ENSG00000105058;SE:chr19:16296576-16300199:16300322-16301331:+</t>
  </si>
  <si>
    <t>chr19:16296576-16300199:+</t>
  </si>
  <si>
    <t>chr19:16301331-16301384:+</t>
  </si>
  <si>
    <t>ENSG00000105058;SE:chr19:16296576-16301331:16301384-16301698:+</t>
  </si>
  <si>
    <t>chr19:16301384-16301698:+</t>
  </si>
  <si>
    <t>ENSG00000105127</t>
  </si>
  <si>
    <t>AKAP8</t>
  </si>
  <si>
    <t>chr19:15479878-15480035:-</t>
  </si>
  <si>
    <t>ENSG00000105127;SE:chr19:15479133-15479878:15480035-15480957:-</t>
  </si>
  <si>
    <t>chr19:15480035-15480957:-</t>
  </si>
  <si>
    <t>chr19:15484597-15484876:-</t>
  </si>
  <si>
    <t>ENSG00000105127;SE:chr19:15484151-15484597:15484876-15485414:-</t>
  </si>
  <si>
    <t>chr19:15484151-15484597:-</t>
  </si>
  <si>
    <t>ENSG00000105137</t>
  </si>
  <si>
    <t>SYDE1</t>
  </si>
  <si>
    <t>chr19:15222443-15222603:+</t>
  </si>
  <si>
    <t>ENSG00000105137;SE:chr19:15222250-15222443:15222603-15223157:+</t>
  </si>
  <si>
    <t>chr19:15222603-15223157:+</t>
  </si>
  <si>
    <t>ENSG00000105173</t>
  </si>
  <si>
    <t>CCNE1</t>
  </si>
  <si>
    <t>chr19:30312903-30313037:+</t>
  </si>
  <si>
    <t>ENSG00000105173;SE:chr19:30312724-30312903:30313037-30313147:+</t>
  </si>
  <si>
    <t>chr19:30313037-30313147:+</t>
  </si>
  <si>
    <t>ENSG00000105176</t>
  </si>
  <si>
    <t>URI1</t>
  </si>
  <si>
    <t>chr19:30462100-30462134:+</t>
  </si>
  <si>
    <t>ENSG00000105176;SE:chr19:30433571-30462100:30462134-30476130:+</t>
  </si>
  <si>
    <t>chr19:30433571-30462100:+</t>
  </si>
  <si>
    <t>chr19:30471066-30471157:+</t>
  </si>
  <si>
    <t>ENSG00000105176;SE:chr19:30462134-30471066:30471157-30476130:+</t>
  </si>
  <si>
    <t>chr19:30462134-30471066:+</t>
  </si>
  <si>
    <t>chr19:30505088-30505129:+</t>
  </si>
  <si>
    <t>ENSG00000105176;SE:chr19:30503438-30505088:30505129-30505794:+</t>
  </si>
  <si>
    <t>chr19:30503438-30505088:+</t>
  </si>
  <si>
    <t>ENSG00000105186</t>
  </si>
  <si>
    <t>ANKRD27</t>
  </si>
  <si>
    <t>chr19:33132930-33133051:-</t>
  </si>
  <si>
    <t>ENSG00000105186;SE:chr19:33131291-33132930:33133051-33134029:-</t>
  </si>
  <si>
    <t>chr19:33133051-33134029:-</t>
  </si>
  <si>
    <t>chr19:33149820-33149951:-</t>
  </si>
  <si>
    <t>ENSG00000105186;SE:chr19:33140698-33149820:33149951-33165977:-</t>
  </si>
  <si>
    <t>chr19:33140698-33149820:-</t>
  </si>
  <si>
    <t>ENSG00000105197</t>
  </si>
  <si>
    <t>TIMM50</t>
  </si>
  <si>
    <t>chr19:39972523-39972673:+</t>
  </si>
  <si>
    <t>ENSG00000105197;SE:chr19:39971601-39972523:39972673-39973525:+</t>
  </si>
  <si>
    <t>chr19:39971601-39972523:+</t>
  </si>
  <si>
    <t>ENSG00000105202</t>
  </si>
  <si>
    <t>FBL</t>
  </si>
  <si>
    <t>chr19:40330873-40330967:-</t>
  </si>
  <si>
    <t>ENSG00000105202;SE:chr19:40329845-40330873:40330967-40331054:-</t>
  </si>
  <si>
    <t>chr19:40329845-40330873:-</t>
  </si>
  <si>
    <t>ENSG00000105220</t>
  </si>
  <si>
    <t>GPI</t>
  </si>
  <si>
    <t>chr19:34859554-34859607:+</t>
  </si>
  <si>
    <t>ENSG00000105220;SE:chr19:34857756-34859554:34859607-34868408:+</t>
  </si>
  <si>
    <t>chr19:34859607-34868408:+</t>
  </si>
  <si>
    <t>ENSG00000105221</t>
  </si>
  <si>
    <t>AKT2</t>
  </si>
  <si>
    <t>chr19:40750226-40750321:-</t>
  </si>
  <si>
    <t>ENSG00000105221;SE:chr19:40748594-40750226:40750321-40761065:-</t>
  </si>
  <si>
    <t>chr19:40750321-40761065:-</t>
  </si>
  <si>
    <t>ENSG00000105254</t>
  </si>
  <si>
    <t>TBCB</t>
  </si>
  <si>
    <t>chr19:36608693-36608830:+</t>
  </si>
  <si>
    <t>ENSG00000105254;SE:chr19:36607086-36608693:36608830-36611612:+</t>
  </si>
  <si>
    <t>chr19:36608830-36611612:+</t>
  </si>
  <si>
    <t>ENSG00000105258</t>
  </si>
  <si>
    <t>POLR2I</t>
  </si>
  <si>
    <t>chr19:36605561-36605615:-</t>
  </si>
  <si>
    <t>ENSG00000105258;SE:chr19:36605314-36605561:36605615-36605700:-</t>
  </si>
  <si>
    <t>chr19:36605615-36605700:-</t>
  </si>
  <si>
    <t>ENSG00000105287</t>
  </si>
  <si>
    <t>PRKD2</t>
  </si>
  <si>
    <t>chr19:47217120-47217258:-</t>
  </si>
  <si>
    <t>ENSG00000105287;SE:chr19:47214295-47217120:47217258-47219388:-</t>
  </si>
  <si>
    <t>chr19:47217258-47219388:-</t>
  </si>
  <si>
    <t>ENSG00000105323</t>
  </si>
  <si>
    <t>HNRNPUL1</t>
  </si>
  <si>
    <t>chr19:41784982-41785081:+</t>
  </si>
  <si>
    <t>ENSG00000105323;SE:chr19:41782203-41784982:41785081-41798150:+</t>
  </si>
  <si>
    <t>chr19:41785081-41798150:+</t>
  </si>
  <si>
    <t>chr19:41811737-41811772:+</t>
  </si>
  <si>
    <t>ENSG00000105323;SE:chr19:41810166-41811737:41811772-41812354:+</t>
  </si>
  <si>
    <t>chr19:41811772-41812354:+</t>
  </si>
  <si>
    <t>ENSG00000105355</t>
  </si>
  <si>
    <t>PLIN3</t>
  </si>
  <si>
    <t>chr19:4861341-4861423:-</t>
  </si>
  <si>
    <t>ENSG00000105355;SE:chr19:4860036-4861341:4861423-4867621:-</t>
  </si>
  <si>
    <t>chr19:4861423-4867621:-</t>
  </si>
  <si>
    <t>chr19:4866892-4867006:-</t>
  </si>
  <si>
    <t>ENSG00000105355;SE:chr19:4861423-4866892:4867006-4867621:-</t>
  </si>
  <si>
    <t>chr19:4867006-4867621:-</t>
  </si>
  <si>
    <t>ENSG00000105364</t>
  </si>
  <si>
    <t>MRPL4</t>
  </si>
  <si>
    <t>chr19:10367384-10367501:+</t>
  </si>
  <si>
    <t>ENSG00000105364;SE:chr19:10365316-10367384:10367501-10368898:+</t>
  </si>
  <si>
    <t>chr19:10365316-10367384:+</t>
  </si>
  <si>
    <t>ENSG00000105372</t>
  </si>
  <si>
    <t>RPS19</t>
  </si>
  <si>
    <t>chr19:42365549-42365629:+</t>
  </si>
  <si>
    <t>ENSG00000105372;SE:chr19:42365281-42365549:42365629-42373101:+</t>
  </si>
  <si>
    <t>chr19:42365629-42373101:+</t>
  </si>
  <si>
    <t>ENSG00000105379</t>
  </si>
  <si>
    <t>ETFB</t>
  </si>
  <si>
    <t>chr19:51856386-51856544:-</t>
  </si>
  <si>
    <t>ENSG00000105379;SE:chr19:51853645-51856386:51856544-51857404:-</t>
  </si>
  <si>
    <t>chr19:51853645-51856386:-</t>
  </si>
  <si>
    <t>ENSG00000105393</t>
  </si>
  <si>
    <t>BABAM1</t>
  </si>
  <si>
    <t>chr19:17388193-17388288:+</t>
  </si>
  <si>
    <t>ENSG00000105393;SE:chr19:17387718-17388193:17388288-17389654:+</t>
  </si>
  <si>
    <t>chr19:17387718-17388193:+</t>
  </si>
  <si>
    <t>ENSG00000105397</t>
  </si>
  <si>
    <t>TYK2</t>
  </si>
  <si>
    <t>chr19:10475527-10475724:-</t>
  </si>
  <si>
    <t>ENSG00000105397;SE:chr19:10475447-10475527:10475724-10476193:-</t>
  </si>
  <si>
    <t>chr19:10475447-10475527:-</t>
  </si>
  <si>
    <t>chr19:10480433-10480553:-</t>
  </si>
  <si>
    <t>ENSG00000105397;SE:chr19:10479094-10480433:10480553-10488890:-</t>
  </si>
  <si>
    <t>chr19:10480553-10488890:-</t>
  </si>
  <si>
    <t>ENSG00000105401</t>
  </si>
  <si>
    <t>CDC37</t>
  </si>
  <si>
    <t>chr19:10511251-10511369:-</t>
  </si>
  <si>
    <t>ENSG00000105401;SE:chr19:10506879-10511251:10511369-10514054:-</t>
  </si>
  <si>
    <t>chr19:10511369-10514054:-</t>
  </si>
  <si>
    <t>ENSG00000105404</t>
  </si>
  <si>
    <t>RABAC1</t>
  </si>
  <si>
    <t>chr19:42462438-42462535:-</t>
  </si>
  <si>
    <t>ENSG00000105404;SE:chr19:42461271-42462438:42462535-42462888:-</t>
  </si>
  <si>
    <t>chr19:42461271-42462438:-</t>
  </si>
  <si>
    <t>ENSG00000105426</t>
  </si>
  <si>
    <t>PTPRS</t>
  </si>
  <si>
    <t>chr19:5216731-5216778:-</t>
  </si>
  <si>
    <t>ENSG00000105426;SE:chr19:5215606-5216731:5216778-5218431:-</t>
  </si>
  <si>
    <t>chr19:5216778-5218431:-</t>
  </si>
  <si>
    <t>chr19:5256119-5256130:-</t>
  </si>
  <si>
    <t>ENSG00000105426;SE:chr19:5246056-5256119:5256130-5258028:-</t>
  </si>
  <si>
    <t>chr19:5256130-5258028:-</t>
  </si>
  <si>
    <t>ENSG00000105438</t>
  </si>
  <si>
    <t>KDELR1</t>
  </si>
  <si>
    <t>chr19:48891012-48891078:-</t>
  </si>
  <si>
    <t>ENSG00000105438;SE:chr19:48887739-48891012:48891078-48892810:-</t>
  </si>
  <si>
    <t>chr19:48891078-48892810:-</t>
  </si>
  <si>
    <t>ENSG00000105483</t>
  </si>
  <si>
    <t>CARD8</t>
  </si>
  <si>
    <t>chr19:48735710-48735750:-</t>
  </si>
  <si>
    <t>ENSG00000105483;SE:chr19:48735067-48735710:48735750-48737660:-</t>
  </si>
  <si>
    <t>chr19:48735750-48737660:-</t>
  </si>
  <si>
    <t>chr19:48736529-48736661:-</t>
  </si>
  <si>
    <t>ENSG00000105483;SE:chr19:48735750-48736529:48736661-48737660:-</t>
  </si>
  <si>
    <t>chr19:48735750-48736529:-</t>
  </si>
  <si>
    <t>ENSG00000105486</t>
  </si>
  <si>
    <t>LIG1</t>
  </si>
  <si>
    <t>chr19:48637238-48637323:-</t>
  </si>
  <si>
    <t>ENSG00000105486;SE:chr19:48636354-48637238:48637323-48638937:-</t>
  </si>
  <si>
    <t>chr19:48637323-48638937:-</t>
  </si>
  <si>
    <t>ENSG00000105556</t>
  </si>
  <si>
    <t>MIER2</t>
  </si>
  <si>
    <t>chr19:330264-330380:-</t>
  </si>
  <si>
    <t>ENSG00000105556;SE:chr19:327989-330264:330380-334400:-</t>
  </si>
  <si>
    <t>chr19:327989-330264:-</t>
  </si>
  <si>
    <t>chr19:336083-336173:-</t>
  </si>
  <si>
    <t>ENSG00000105556;SE:chr19:334542-336083:336173-344774:-</t>
  </si>
  <si>
    <t>chr19:334542-336083:-</t>
  </si>
  <si>
    <t>ENSG00000105568</t>
  </si>
  <si>
    <t>PPP2R1A</t>
  </si>
  <si>
    <t>chr19:52703527-52703651:+</t>
  </si>
  <si>
    <t>ENSG00000105568;SE:chr19:52693427-52703527:52703651-52705197:+</t>
  </si>
  <si>
    <t>chr19:52703651-52705197:+</t>
  </si>
  <si>
    <t>chr19:52709216-52709316:+</t>
  </si>
  <si>
    <t>ENSG00000105568;SE:chr19:52705287-52709216:52709316-52714513:+</t>
  </si>
  <si>
    <t>chr19:52709316-52714513:+</t>
  </si>
  <si>
    <t>ENSG00000105576</t>
  </si>
  <si>
    <t>TNPO2</t>
  </si>
  <si>
    <t>chr19:12816824-12816923:-</t>
  </si>
  <si>
    <t>ENSG00000105576;SE:chr19:12816582-12816824:12816923-12817010:-</t>
  </si>
  <si>
    <t>chr19:12816582-12816824:-</t>
  </si>
  <si>
    <t>ENSG00000105607</t>
  </si>
  <si>
    <t>GCDH</t>
  </si>
  <si>
    <t>chr19:13002301-13002336:+</t>
  </si>
  <si>
    <t>ENSG00000105607;SE:chr19:13002209-13002301:13002336-13002645:+</t>
  </si>
  <si>
    <t>chr19:13002209-13002301:+</t>
  </si>
  <si>
    <t>ENSG00000105656</t>
  </si>
  <si>
    <t>ELL</t>
  </si>
  <si>
    <t>chr19:18581786-18581845:-</t>
  </si>
  <si>
    <t>ENSG00000105656;SE:chr19:18576728-18581786:18581845-18583645:-</t>
  </si>
  <si>
    <t>chr19:18576728-18581786:-</t>
  </si>
  <si>
    <t>ENSG00000105662</t>
  </si>
  <si>
    <t>CRTC1</t>
  </si>
  <si>
    <t>chr19:18854918-18854965:+</t>
  </si>
  <si>
    <t>ENSG00000105662;SE:chr19:18853836-18854918:18854965-18856633:+</t>
  </si>
  <si>
    <t>chr19:18853836-18854918:+</t>
  </si>
  <si>
    <t>ENSG00000105669</t>
  </si>
  <si>
    <t>COPE</t>
  </si>
  <si>
    <t>chr19:19016676-19016744:-</t>
  </si>
  <si>
    <t>ENSG00000105669;SE:chr19:19016438-19016676:19016744-19017769:-</t>
  </si>
  <si>
    <t>chr19:19016438-19016676:-</t>
  </si>
  <si>
    <t>ENSG00000105671</t>
  </si>
  <si>
    <t>DDX49</t>
  </si>
  <si>
    <t>chr19:19031654-19031718:+</t>
  </si>
  <si>
    <t>ENSG00000105671;SE:chr19:19031512-19031654:19031718-19032472:+</t>
  </si>
  <si>
    <t>chr19:19031718-19032472:+</t>
  </si>
  <si>
    <t>ENSG00000105676</t>
  </si>
  <si>
    <t>ARMC6</t>
  </si>
  <si>
    <t>chr19:19154801-19154883:+</t>
  </si>
  <si>
    <t>ENSG00000105676;SE:chr19:19153686-19154801:19154883-19162431:+</t>
  </si>
  <si>
    <t>chr19:19154883-19162431:+</t>
  </si>
  <si>
    <t>ENSG00000105698</t>
  </si>
  <si>
    <t>USF2</t>
  </si>
  <si>
    <t>chr19:35765985-35766328:+</t>
  </si>
  <si>
    <t>ENSG00000105698;SE:chr19:35762044-35765985:35766328-35766686:+</t>
  </si>
  <si>
    <t>chr19:35762044-35765985:+</t>
  </si>
  <si>
    <t>chr19:35766686-35766803:+</t>
  </si>
  <si>
    <t>ENSG00000105698;SE:chr19:35762044-35766686:35766803-35769601:+</t>
  </si>
  <si>
    <t>chr19:35762044-35766686:+</t>
  </si>
  <si>
    <t>ENSG00000105700</t>
  </si>
  <si>
    <t>KXD1</t>
  </si>
  <si>
    <t>chr19:18671230-18671360:+</t>
  </si>
  <si>
    <t>ENSG00000105700;SE:chr19:18668724-18671230:18671360-18672846:+</t>
  </si>
  <si>
    <t>chr19:18671360-18672846:+</t>
  </si>
  <si>
    <t>chr19:18675944-18676000:+</t>
  </si>
  <si>
    <t>ENSG00000105700;SE:chr19:18675831-18675944:18676000-18677942:+</t>
  </si>
  <si>
    <t>chr19:18676000-18677942:+</t>
  </si>
  <si>
    <t>chr19:18677942-18677988:+</t>
  </si>
  <si>
    <t>ENSG00000105700;SE:chr19:18675831-18677942:18677988-18679212:+</t>
  </si>
  <si>
    <t>chr19:18675831-18677942:+</t>
  </si>
  <si>
    <t>ENSG00000105701</t>
  </si>
  <si>
    <t>FKBP8</t>
  </si>
  <si>
    <t>chr19:18650361-18650530:-</t>
  </si>
  <si>
    <t>ENSG00000105701;SE:chr19:18650269-18650361:18650530-18652489:-</t>
  </si>
  <si>
    <t>chr19:18650530-18652489:-</t>
  </si>
  <si>
    <t>ENSG00000105705</t>
  </si>
  <si>
    <t>SUGP1</t>
  </si>
  <si>
    <t>chr19:19427231-19427331:-</t>
  </si>
  <si>
    <t>ENSG00000105705;SE:chr19:19421009-19427231:19427331-19431272:-</t>
  </si>
  <si>
    <t>chr19:19427331-19431272:-</t>
  </si>
  <si>
    <t>ENSG00000105722</t>
  </si>
  <si>
    <t>ERF</t>
  </si>
  <si>
    <t>chr19:42755541-42755592:-</t>
  </si>
  <si>
    <t>ENSG00000105722;SE:chr19:42754717-42755541:42755592-42757994:-</t>
  </si>
  <si>
    <t>chr19:42754717-42755541:-</t>
  </si>
  <si>
    <t>ENSG00000105750</t>
  </si>
  <si>
    <t>ZNF85</t>
  </si>
  <si>
    <t>chr19:21116830-21116956:+</t>
  </si>
  <si>
    <t>ENSG00000105750;SE:chr19:21106209-21116830:21116956-21117755:+</t>
  </si>
  <si>
    <t>chr19:21116956-21117755:+</t>
  </si>
  <si>
    <t>ENSG00000105778</t>
  </si>
  <si>
    <t>AVL9</t>
  </si>
  <si>
    <t>chr7:32615567-32615684:+</t>
  </si>
  <si>
    <t>ENSG00000105778;SE:chr7:32613030-32615567:32615684-32620414:+</t>
  </si>
  <si>
    <t>chr7:32615684-32620414:+</t>
  </si>
  <si>
    <t>chr7:32619831-32619884:+</t>
  </si>
  <si>
    <t>ENSG00000105778;SE:chr7:32615684-32619831:32619884-32620414:+</t>
  </si>
  <si>
    <t>chr7:32615684-32619831:+</t>
  </si>
  <si>
    <t>ENSG00000105819</t>
  </si>
  <si>
    <t>PMPCB</t>
  </si>
  <si>
    <t>chr7:102948043-102948155:+</t>
  </si>
  <si>
    <t>ENSG00000105819;SE:chr7:102944937-102948043:102948155-102949399:+</t>
  </si>
  <si>
    <t>chr7:102944937-102948043:+</t>
  </si>
  <si>
    <t>ENSG00000105821</t>
  </si>
  <si>
    <t>DNAJC2</t>
  </si>
  <si>
    <t>chr7:102967779-102967825:-</t>
  </si>
  <si>
    <t>ENSG00000105821;SE:chr7:102967131-102967779:102967825-102968103:-</t>
  </si>
  <si>
    <t>chr7:102967825-102968103:-</t>
  </si>
  <si>
    <t>ENSG00000105856</t>
  </si>
  <si>
    <t>HBP1</t>
  </si>
  <si>
    <t>chr7:106836735-106836814:+</t>
  </si>
  <si>
    <t>ENSG00000105856;SE:chr7:106836596-106836735:106836814-106840605:+</t>
  </si>
  <si>
    <t>chr7:106836814-106840605:+</t>
  </si>
  <si>
    <t>ENSG00000105879</t>
  </si>
  <si>
    <t>CBLL1</t>
  </si>
  <si>
    <t>chr7:107392990-107393062:+</t>
  </si>
  <si>
    <t>ENSG00000105879;SE:chr7:107389492-107392990:107393062-107393856:+</t>
  </si>
  <si>
    <t>chr7:107389492-107392990:+</t>
  </si>
  <si>
    <t>ENSG00000105894</t>
  </si>
  <si>
    <t>PTN</t>
  </si>
  <si>
    <t>chr7:136920891-136920989:-</t>
  </si>
  <si>
    <t>ENSG00000105894;SE:chr7:136912822-136920891:136920989-136935977:-</t>
  </si>
  <si>
    <t>chr7:136912822-136920891:-</t>
  </si>
  <si>
    <t>ENSG00000105928</t>
  </si>
  <si>
    <t>DFNA5</t>
  </si>
  <si>
    <t>chr7:24755110-24755192:-</t>
  </si>
  <si>
    <t>ENSG00000105928;SE:chr7:24750007-24755110:24755192-24756873:-</t>
  </si>
  <si>
    <t>chr7:24750007-24755110:-</t>
  </si>
  <si>
    <t>ENSG00000105948</t>
  </si>
  <si>
    <t>TTC26</t>
  </si>
  <si>
    <t>chr7:138822593-138822685:+</t>
  </si>
  <si>
    <t>ENSG00000105948;SE:chr7:138819538-138822593:138822685-138824636:+</t>
  </si>
  <si>
    <t>chr7:138819538-138822593:+</t>
  </si>
  <si>
    <t>ENSG00000105953</t>
  </si>
  <si>
    <t>OGDH</t>
  </si>
  <si>
    <t>chr7:44662405-44662474:+</t>
  </si>
  <si>
    <t>ENSG00000105953;SE:chr7:44646252-44662405:44662474-44663916:+</t>
  </si>
  <si>
    <t>chr7:44646252-44662405:+</t>
  </si>
  <si>
    <t>chr7:44713386-44713540:+</t>
  </si>
  <si>
    <t>ENSG00000105953;SE:chr7:44706450-44713386:44713540-44714010:+</t>
  </si>
  <si>
    <t>chr7:44713540-44714010:+</t>
  </si>
  <si>
    <t>ENSG00000105971</t>
  </si>
  <si>
    <t>CAV2</t>
  </si>
  <si>
    <t>chr7:116140314-116140501:+</t>
  </si>
  <si>
    <t>ENSG00000105971;SE:chr7:116139985-116140314:116140501-116146025:+</t>
  </si>
  <si>
    <t>chr7:116140501-116146025:+</t>
  </si>
  <si>
    <t>chr7:116140588-116140712:+</t>
  </si>
  <si>
    <t>ENSG00000105971;SE:chr7:116140501-116140588:116140712-116146025:+</t>
  </si>
  <si>
    <t>chr7:116140712-116146025:+</t>
  </si>
  <si>
    <t>ENSG00000105976</t>
  </si>
  <si>
    <t>MET</t>
  </si>
  <si>
    <t>chr7:116335804-116335853:+</t>
  </si>
  <si>
    <t>ENSG00000105976;SE:chr7:116312631-116335804:116335853-116339125:+</t>
  </si>
  <si>
    <t>chr7:116335853-116339125:+</t>
  </si>
  <si>
    <t>chr7:116399445-116399544:+</t>
  </si>
  <si>
    <t>ENSG00000105976;SE:chr7:116398674-116399445:116399544-116403104:+</t>
  </si>
  <si>
    <t>chr7:116398674-116399445:+</t>
  </si>
  <si>
    <t>chr7:116411903-116412043:+</t>
  </si>
  <si>
    <t>ENSG00000105976;SE:chr7:116411708-116411903:116412043-116414935:+</t>
  </si>
  <si>
    <t>chr7:116412043-116414935:+</t>
  </si>
  <si>
    <t>ENSG00000105983</t>
  </si>
  <si>
    <t>LMBR1</t>
  </si>
  <si>
    <t>chr7:156529187-156529309:-</t>
  </si>
  <si>
    <t>ENSG00000105983;SE:chr7:156526951-156529187:156529309-156549087:-</t>
  </si>
  <si>
    <t>chr7:156526951-156529187:-</t>
  </si>
  <si>
    <t>chr7:156572349-156572426:-</t>
  </si>
  <si>
    <t>ENSG00000105983;SE:chr7:156556489-156572349:156572426-156589083:-</t>
  </si>
  <si>
    <t>chr7:156572426-156589083:-</t>
  </si>
  <si>
    <t>chr7:156627172-156627269:-</t>
  </si>
  <si>
    <t>ENSG00000105983;SE:chr7:156626486-156627172:156627269-156629507:-</t>
  </si>
  <si>
    <t>chr7:156627269-156629507:-</t>
  </si>
  <si>
    <t>ENSG00000106009</t>
  </si>
  <si>
    <t>BRAT1</t>
  </si>
  <si>
    <t>chr7:2578813-2578985:-</t>
  </si>
  <si>
    <t>ENSG00000106009;SE:chr7:2578398-2578813:2578985-2579178:-</t>
  </si>
  <si>
    <t>chr7:2578398-2578813:-</t>
  </si>
  <si>
    <t>chr7:2580464-2580528:-</t>
  </si>
  <si>
    <t>ENSG00000106009;SE:chr7:2579522-2580464:2580528-2580613:-</t>
  </si>
  <si>
    <t>chr7:2580528-2580613:-</t>
  </si>
  <si>
    <t>chr7:2584543-2584690:-</t>
  </si>
  <si>
    <t>ENSG00000106009;SE:chr7:2583596-2584543:2584690-2586958:-</t>
  </si>
  <si>
    <t>chr7:2584690-2586958:-</t>
  </si>
  <si>
    <t>ENSG00000106025</t>
  </si>
  <si>
    <t>TSPAN12</t>
  </si>
  <si>
    <t>chr7:120454059-120454301:-</t>
  </si>
  <si>
    <t>ENSG00000106025;SE:chr7:120450624-120454059:120454301-120455783:-</t>
  </si>
  <si>
    <t>chr7:120450624-120454059:-</t>
  </si>
  <si>
    <t>ENSG00000106028</t>
  </si>
  <si>
    <t>SSBP1</t>
  </si>
  <si>
    <t>chr7:141441549-141441592:+</t>
  </si>
  <si>
    <t>ENSG00000106028;SE:chr7:141438990-141441549:141441592-141441969:+</t>
  </si>
  <si>
    <t>chr7:141438990-141441549:+</t>
  </si>
  <si>
    <t>ENSG00000106049</t>
  </si>
  <si>
    <t>HIBADH</t>
  </si>
  <si>
    <t>chr7:27689092-27689252:-</t>
  </si>
  <si>
    <t>ENSG00000106049;SE:chr7:27672064-27689092:27689252-27702317:-</t>
  </si>
  <si>
    <t>chr7:27689252-27702317:-</t>
  </si>
  <si>
    <t>ENSG00000106070</t>
  </si>
  <si>
    <t>GRB10</t>
  </si>
  <si>
    <t>chr7:50683907-50684044:-</t>
  </si>
  <si>
    <t>ENSG00000106070;SE:chr7:50682577-50683907:50684044-50685768:-</t>
  </si>
  <si>
    <t>chr7:50684044-50685768:-</t>
  </si>
  <si>
    <t>ENSG00000106077</t>
  </si>
  <si>
    <t>ABHD11</t>
  </si>
  <si>
    <t>chr7:73152206-73152402:-</t>
  </si>
  <si>
    <t>ENSG00000106077;SE:chr7:73152065-73152206:73152402-73152658:-</t>
  </si>
  <si>
    <t>chr7:73152065-73152206:-</t>
  </si>
  <si>
    <t>ENSG00000106080</t>
  </si>
  <si>
    <t>FKBP14</t>
  </si>
  <si>
    <t>chr7:30059829-30059920:-</t>
  </si>
  <si>
    <t>ENSG00000106080;SE:chr7:30058739-30059829:30059920-30062281:-</t>
  </si>
  <si>
    <t>chr7:30059920-30062281:-</t>
  </si>
  <si>
    <t>chr7:30062281-30062432:-</t>
  </si>
  <si>
    <t>ENSG00000106080;SE:chr7:30058739-30062281:30062432-30065928:-</t>
  </si>
  <si>
    <t>chr7:30058739-30062281:-</t>
  </si>
  <si>
    <t>ENSG00000106086</t>
  </si>
  <si>
    <t>PLEKHA8</t>
  </si>
  <si>
    <t>chr7:30113687-30113748:+</t>
  </si>
  <si>
    <t>ENSG00000106086;SE:chr7:30102358-30113687:30113748-30168882:+</t>
  </si>
  <si>
    <t>chr7:30102358-30113687:+</t>
  </si>
  <si>
    <t>ENSG00000106144</t>
  </si>
  <si>
    <t>CASP2</t>
  </si>
  <si>
    <t>chr7:142997473-142997533:+</t>
  </si>
  <si>
    <t>ENSG00000106144;SE:chr7:142997387-142997473:142997533-143000877:+</t>
  </si>
  <si>
    <t>chr7:142997387-142997473:+</t>
  </si>
  <si>
    <t>ENSG00000106245</t>
  </si>
  <si>
    <t>BUD31</t>
  </si>
  <si>
    <t>chr7:99009373-99009606:+</t>
  </si>
  <si>
    <t>ENSG00000106245;SE:chr7:99008809-99009373:99009606-99013761:+</t>
  </si>
  <si>
    <t>chr7:99009606-99013761:+</t>
  </si>
  <si>
    <t>ENSG00000106246</t>
  </si>
  <si>
    <t>PTCD1</t>
  </si>
  <si>
    <t>chr7:99030547-99030570:-</t>
  </si>
  <si>
    <t>ENSG00000106246;SE:chr7:99027429-99030547:99030570-99030901:-</t>
  </si>
  <si>
    <t>chr7:99027429-99030547:-</t>
  </si>
  <si>
    <t>ENSG00000106290</t>
  </si>
  <si>
    <t>TAF6</t>
  </si>
  <si>
    <t>chr7:99714137-99714235:-</t>
  </si>
  <si>
    <t>ENSG00000106290;SE:chr7:99711891-99714137:99714235-99716141:-</t>
  </si>
  <si>
    <t>chr7:99711891-99714137:-</t>
  </si>
  <si>
    <t>ENSG00000106305</t>
  </si>
  <si>
    <t>AIMP2</t>
  </si>
  <si>
    <t>chr7:6052310-6052771:+</t>
  </si>
  <si>
    <t>ENSG00000106305;SE:chr7:6049129-6052310:6052771-6054777:+</t>
  </si>
  <si>
    <t>chr7:6052771-6054777:+</t>
  </si>
  <si>
    <t>ENSG00000106330</t>
  </si>
  <si>
    <t>MOSPD3</t>
  </si>
  <si>
    <t>chr7:100210817-100210892:+</t>
  </si>
  <si>
    <t>ENSG00000106330;SE:chr7:100210619-100210817:100210892-100211100:+</t>
  </si>
  <si>
    <t>chr7:100210619-100210817:+</t>
  </si>
  <si>
    <t>ENSG00000106344</t>
  </si>
  <si>
    <t>RBM28</t>
  </si>
  <si>
    <t>chr7:127965871-127965944:-</t>
  </si>
  <si>
    <t>ENSG00000106344;SE:chr7:127964747-127965871:127965944-127970872:-</t>
  </si>
  <si>
    <t>chr7:127965944-127970872:-</t>
  </si>
  <si>
    <t>chr7:127981172-127981273:-</t>
  </si>
  <si>
    <t>ENSG00000106344;SE:chr7:127979845-127981172:127981273-127983730:-</t>
  </si>
  <si>
    <t>chr7:127981273-127983730:-</t>
  </si>
  <si>
    <t>ENSG00000106351</t>
  </si>
  <si>
    <t>AGFG2</t>
  </si>
  <si>
    <t>chr7:100154217-100154249:+</t>
  </si>
  <si>
    <t>ENSG00000106351;SE:chr7:100153358-100154217:100154249-100159882:+</t>
  </si>
  <si>
    <t>chr7:100153358-100154217:+</t>
  </si>
  <si>
    <t>ENSG00000106397</t>
  </si>
  <si>
    <t>PLOD3</t>
  </si>
  <si>
    <t>chr7:100850859-100851005:-</t>
  </si>
  <si>
    <t>ENSG00000106397;SE:chr7:100850185-100850859:100851005-100852134:-</t>
  </si>
  <si>
    <t>chr7:100850185-100850859:-</t>
  </si>
  <si>
    <t>ENSG00000106400</t>
  </si>
  <si>
    <t>ZNHIT1</t>
  </si>
  <si>
    <t>chr7:100861600-100861766:+</t>
  </si>
  <si>
    <t>ENSG00000106400;SE:chr7:100861498-100861600:100861766-100865885:+</t>
  </si>
  <si>
    <t>chr7:100861498-100861600:+</t>
  </si>
  <si>
    <t>ENSG00000106415</t>
  </si>
  <si>
    <t>GLCCI1</t>
  </si>
  <si>
    <t>chr7:8124527-8124647:+</t>
  </si>
  <si>
    <t>ENSG00000106415;SE:chr7:8110761-8124527:8124647-8125823:+</t>
  </si>
  <si>
    <t>chr7:8124647-8125823:+</t>
  </si>
  <si>
    <t>ENSG00000106443</t>
  </si>
  <si>
    <t>chr7:11014572-11021999:+</t>
  </si>
  <si>
    <t>ENSG00000106459</t>
  </si>
  <si>
    <t>NRF1</t>
  </si>
  <si>
    <t>chr7:129281566-129281663:+</t>
  </si>
  <si>
    <t>ENSG00000106459;SE:chr7:129251665-129281566:129281663-129297183:+</t>
  </si>
  <si>
    <t>chr7:129281663-129297183:+</t>
  </si>
  <si>
    <t>chr7:129311269-129311383:+</t>
  </si>
  <si>
    <t>ENSG00000106459;SE:chr7:129297414-129311269:129311383-129317472:+</t>
  </si>
  <si>
    <t>chr7:129297414-129311269:+</t>
  </si>
  <si>
    <t>chr7:129350214-129350411:+</t>
  </si>
  <si>
    <t>ENSG00000106459;SE:chr7:129349073-129350214:129350411-129351315:+</t>
  </si>
  <si>
    <t>chr7:129350411-129351315:+</t>
  </si>
  <si>
    <t>chr7:129384013-129384069:+</t>
  </si>
  <si>
    <t>ENSG00000106459;SE:chr7:129367205-129384013:129384069-129394858:+</t>
  </si>
  <si>
    <t>chr7:129384069-129394858:+</t>
  </si>
  <si>
    <t>ENSG00000106462</t>
  </si>
  <si>
    <t>EZH2</t>
  </si>
  <si>
    <t>chr7:148512006-148512131:-</t>
  </si>
  <si>
    <t>ENSG00000106462;SE:chr7:148511229-148512006:148512131-148512598:-</t>
  </si>
  <si>
    <t>chr7:148511229-148512006:-</t>
  </si>
  <si>
    <t>chr7:148516070-148516151:-</t>
  </si>
  <si>
    <t>ENSG00000106462;SE:chr7:148515209-148516070:148516151-148516688:-</t>
  </si>
  <si>
    <t>chr7:148516151-148516688:-</t>
  </si>
  <si>
    <t>chr7:148533914-148534092:-</t>
  </si>
  <si>
    <t>ENSG00000106462;SE:chr7:148529842-148533914:148534092-148543562:-</t>
  </si>
  <si>
    <t>chr7:148529842-148533914:-</t>
  </si>
  <si>
    <t>ENSG00000106477</t>
  </si>
  <si>
    <t>CEP41</t>
  </si>
  <si>
    <t>chr7:130039880-130040095:-</t>
  </si>
  <si>
    <t>ENSG00000106477;SE:chr7:130038880-130039880:130040095-130040548:-</t>
  </si>
  <si>
    <t>chr7:130040095-130040548:-</t>
  </si>
  <si>
    <t>ENSG00000106524</t>
  </si>
  <si>
    <t>ANKMY2</t>
  </si>
  <si>
    <t>chr7:16643174-16643285:-</t>
  </si>
  <si>
    <t>ENSG00000106524;SE:chr7:16642134-16643174:16643285-16644346:-</t>
  </si>
  <si>
    <t>chr7:16643285-16644346:-</t>
  </si>
  <si>
    <t>chr7:16684310-16684437:-</t>
  </si>
  <si>
    <t>ENSG00000106524;SE:chr7:16676080-16684310:16684437-16685132:-</t>
  </si>
  <si>
    <t>chr7:16676080-16684310:-</t>
  </si>
  <si>
    <t>ENSG00000106588</t>
  </si>
  <si>
    <t>PSMA2</t>
  </si>
  <si>
    <t>chr7:42970695-42970754:-</t>
  </si>
  <si>
    <t>ENSG00000106588;SE:chr7:42967058-42970695:42970754-42971717:-</t>
  </si>
  <si>
    <t>chr7:42970754-42971717:-</t>
  </si>
  <si>
    <t>ENSG00000106591</t>
  </si>
  <si>
    <t>MRPL32</t>
  </si>
  <si>
    <t>chr7:42976763-42976840:+</t>
  </si>
  <si>
    <t>ENSG00000106591;SE:chr7:42974735-42976763:42976840-42976921:+</t>
  </si>
  <si>
    <t>chr7:42976840-42976921:+</t>
  </si>
  <si>
    <t>ENSG00000106608</t>
  </si>
  <si>
    <t>URGCP</t>
  </si>
  <si>
    <t>chr7:43919267-43919385:-</t>
  </si>
  <si>
    <t>ENSG00000106608;SE:chr7:43918859-43919267:43919385-43921258:-</t>
  </si>
  <si>
    <t>chr7:43919385-43921258:-</t>
  </si>
  <si>
    <t>ENSG00000106609</t>
  </si>
  <si>
    <t>TMEM248</t>
  </si>
  <si>
    <t>chr7:66387136-66387233:+</t>
  </si>
  <si>
    <t>ENSG00000106609;SE:chr7:66386448-66387136:66387233-66406835:+</t>
  </si>
  <si>
    <t>chr7:66387233-66406835:+</t>
  </si>
  <si>
    <t>ENSG00000106615</t>
  </si>
  <si>
    <t>RHEB</t>
  </si>
  <si>
    <t>chr7:151195175-151195266:-</t>
  </si>
  <si>
    <t>ENSG00000106615;SE:chr7:151188100-151195175:151195266-151216546:-</t>
  </si>
  <si>
    <t>chr7:151195266-151216546:-</t>
  </si>
  <si>
    <t>ENSG00000106617</t>
  </si>
  <si>
    <t>PRKAG2</t>
  </si>
  <si>
    <t>chr7:151263659-151263699:-</t>
  </si>
  <si>
    <t>ENSG00000106617;SE:chr7:151262971-151263659:151263699-151265802:-</t>
  </si>
  <si>
    <t>chr7:151262971-151263659:-</t>
  </si>
  <si>
    <t>chr7:151328724-151328854:-</t>
  </si>
  <si>
    <t>ENSG00000106617;SE:chr7:151292540-151328724:151328854-151329155:-</t>
  </si>
  <si>
    <t>chr7:151292540-151328724:-</t>
  </si>
  <si>
    <t>chr7:151329155-151329224:-</t>
  </si>
  <si>
    <t>ENSG00000106617;SE:chr7:151292540-151329155:151329224-151372506:-</t>
  </si>
  <si>
    <t>chr7:151292540-151329155:-</t>
  </si>
  <si>
    <t>chr7:151431334-151431397:-</t>
  </si>
  <si>
    <t>ENSG00000106617;SE:chr7:151372723-151431334:151431397-151432986:-</t>
  </si>
  <si>
    <t>chr7:151372723-151431334:-</t>
  </si>
  <si>
    <t>ENSG00000106635</t>
  </si>
  <si>
    <t>BCL7B</t>
  </si>
  <si>
    <t>chr7:72952264-72952343:-</t>
  </si>
  <si>
    <t>ENSG00000106635;SE:chr7:72951720-72952264:72952343-72954212:-</t>
  </si>
  <si>
    <t>chr7:72952343-72954212:-</t>
  </si>
  <si>
    <t>chr7:72967878-72967999:-</t>
  </si>
  <si>
    <t>ENSG00000106635;SE:chr7:72966572-72967878:72967999-72971817:-</t>
  </si>
  <si>
    <t>chr7:72966572-72967878:-</t>
  </si>
  <si>
    <t>ENSG00000106636</t>
  </si>
  <si>
    <t>YKT6</t>
  </si>
  <si>
    <t>chr7:44250441-44250530:+</t>
  </si>
  <si>
    <t>ENSG00000106636;SE:chr7:44247797-44250441:44250530-44250622:+</t>
  </si>
  <si>
    <t>chr7:44247797-44250441:+</t>
  </si>
  <si>
    <t>ENSG00000106665</t>
  </si>
  <si>
    <t>CLIP2</t>
  </si>
  <si>
    <t>chr7:73815835-73815897:+</t>
  </si>
  <si>
    <t>ENSG00000106665;SE:chr7:73814885-73815835:73815897-73818167:+</t>
  </si>
  <si>
    <t>chr7:73815897-73818167:+</t>
  </si>
  <si>
    <t>ENSG00000106688</t>
  </si>
  <si>
    <t>SLC1A1</t>
  </si>
  <si>
    <t>chr9:4583038-4583172:+</t>
  </si>
  <si>
    <t>ENSG00000106688;SE:chr9:4576763-4583038:4583172-4585312:+</t>
  </si>
  <si>
    <t>chr9:4576763-4583038:+</t>
  </si>
  <si>
    <t>ENSG00000106692</t>
  </si>
  <si>
    <t>FKTN</t>
  </si>
  <si>
    <t>chr9:108335936-108336027:+</t>
  </si>
  <si>
    <t>ENSG00000106692;SE:chr9:108320446-108335936:108336027-108337226:+</t>
  </si>
  <si>
    <t>chr9:108336027-108337226:+</t>
  </si>
  <si>
    <t>chr9:108336479-108336613:+</t>
  </si>
  <si>
    <t>ENSG00000106692;SE:chr9:108336027-108336479:108336613-108337226:+</t>
  </si>
  <si>
    <t>chr9:108336613-108337226:+</t>
  </si>
  <si>
    <t>ENSG00000106723</t>
  </si>
  <si>
    <t>SPIN1</t>
  </si>
  <si>
    <t>chr9:91033765-91033866:+</t>
  </si>
  <si>
    <t>ENSG00000106723;SE:chr9:91003453-91033765:91033866-91041297:+</t>
  </si>
  <si>
    <t>chr9:91033866-91041297:+</t>
  </si>
  <si>
    <t>chr9:91041297-91041506:+</t>
  </si>
  <si>
    <t>ENSG00000106723;SE:chr9:91003453-91041297:91041506-91063856:+</t>
  </si>
  <si>
    <t>chr9:91003453-91041297:+</t>
  </si>
  <si>
    <t>ENSG00000106785</t>
  </si>
  <si>
    <t>TRIM14</t>
  </si>
  <si>
    <t>chr9:100872351-100872516:-</t>
  </si>
  <si>
    <t>ENSG00000106785;SE:chr9:100872266-100872351:100872516-100881264:-</t>
  </si>
  <si>
    <t>chr9:100872266-100872351:-</t>
  </si>
  <si>
    <t>ENSG00000106799</t>
  </si>
  <si>
    <t>TGFBR1</t>
  </si>
  <si>
    <t>chr9:101908767-101908891:+</t>
  </si>
  <si>
    <t>ENSG00000106799;SE:chr9:101907170-101908767:101908891-101909936:+</t>
  </si>
  <si>
    <t>chr9:101908891-101909936:+</t>
  </si>
  <si>
    <t>ENSG00000106853</t>
  </si>
  <si>
    <t>PTGR1</t>
  </si>
  <si>
    <t>chr9:114351544-114351662:-</t>
  </si>
  <si>
    <t>ENSG00000106853;SE:chr9:114348445-114351544:114351662-114355206:-</t>
  </si>
  <si>
    <t>chr9:114351662-114355206:-</t>
  </si>
  <si>
    <t>chr9:114355206-114355262:-</t>
  </si>
  <si>
    <t>ENSG00000106853;SE:chr9:114348445-114355206:114355262-114356502:-</t>
  </si>
  <si>
    <t>chr9:114355262-114356502:-</t>
  </si>
  <si>
    <t>ENSG00000106991</t>
  </si>
  <si>
    <t>ENG</t>
  </si>
  <si>
    <t>chr9:130589324-130589465:-</t>
  </si>
  <si>
    <t>ENSG00000106991;SE:chr9:130588951-130589324:130589465-130591966:-</t>
  </si>
  <si>
    <t>chr9:130589465-130591966:-</t>
  </si>
  <si>
    <t>ENSG00000107021</t>
  </si>
  <si>
    <t>TBC1D13</t>
  </si>
  <si>
    <t>chr9:131553014-131553054:+</t>
  </si>
  <si>
    <t>ENSG00000107021;SE:chr9:131550686-131553014:131553054-131553659:+</t>
  </si>
  <si>
    <t>chr9:131553054-131553659:+</t>
  </si>
  <si>
    <t>ENSG00000107036</t>
  </si>
  <si>
    <t>RIC1</t>
  </si>
  <si>
    <t>chr9:5753536-5753646:+</t>
  </si>
  <si>
    <t>ENSG00000107036;SE:chr9:5753238-5753536:5753646-5754841:+</t>
  </si>
  <si>
    <t>chr9:5753238-5753536:+</t>
  </si>
  <si>
    <t>ENSG00000107140</t>
  </si>
  <si>
    <t>TESK1</t>
  </si>
  <si>
    <t>chr9:35607324-35607406:+</t>
  </si>
  <si>
    <t>ENSG00000107140;SE:chr9:35606980-35607324:35607406-35607579:+</t>
  </si>
  <si>
    <t>chr9:35606980-35607324:+</t>
  </si>
  <si>
    <t>ENSG00000107164</t>
  </si>
  <si>
    <t>FUBP3</t>
  </si>
  <si>
    <t>chr9:133506548-133506680:+</t>
  </si>
  <si>
    <t>ENSG00000107164;SE:chr9:133506175-133506548:133506680-133506944:+</t>
  </si>
  <si>
    <t>chr9:133506175-133506548:+</t>
  </si>
  <si>
    <t>ENSG00000107186</t>
  </si>
  <si>
    <t>MPDZ</t>
  </si>
  <si>
    <t>chr9:13122086-13122169:-</t>
  </si>
  <si>
    <t>ENSG00000107186;SE:chr9:13121931-13122086:13122169-13123152:-</t>
  </si>
  <si>
    <t>chr9:13121931-13122086:-</t>
  </si>
  <si>
    <t>ENSG00000107201</t>
  </si>
  <si>
    <t>DDX58</t>
  </si>
  <si>
    <t>chr9:32498310-32498564:-</t>
  </si>
  <si>
    <t>ENSG00000107201;SE:chr9:32493940-32498310:32498564-32500803:-</t>
  </si>
  <si>
    <t>chr9:32493940-32498310:-</t>
  </si>
  <si>
    <t>chr9:32500803-32500937:-</t>
  </si>
  <si>
    <t>ENSG00000107201;SE:chr9:32493940-32500803:32500937-32526059:-</t>
  </si>
  <si>
    <t>chr9:32493940-32500803:-</t>
  </si>
  <si>
    <t>ENSG00000107262</t>
  </si>
  <si>
    <t>BAG1</t>
  </si>
  <si>
    <t>chr9:33262103-33262244:-</t>
  </si>
  <si>
    <t>ENSG00000107262;SE:chr9:33261167-33262103:33262244-33262700:-</t>
  </si>
  <si>
    <t>chr9:33261167-33262103:-</t>
  </si>
  <si>
    <t>ENSG00000107263</t>
  </si>
  <si>
    <t>RAPGEF1</t>
  </si>
  <si>
    <t>chr9:134525516-134525629:-</t>
  </si>
  <si>
    <t>ENSG00000107263;SE:chr9:134518804-134525516:134525629-134526197:-</t>
  </si>
  <si>
    <t>chr9:134525629-134526197:-</t>
  </si>
  <si>
    <t>ENSG00000107290</t>
  </si>
  <si>
    <t>SETX</t>
  </si>
  <si>
    <t>chr9:135141514-135141636:-</t>
  </si>
  <si>
    <t>ENSG00000107290;SE:chr9:135140372-135141514:135141636-135145002:-</t>
  </si>
  <si>
    <t>chr9:135140372-135141514:-</t>
  </si>
  <si>
    <t>chr9:135144790-135144876:-</t>
  </si>
  <si>
    <t>ENSG00000107290;SE:chr9:135140372-135144790:135144876-135145002:-</t>
  </si>
  <si>
    <t>chr9:135144876-135145002:-</t>
  </si>
  <si>
    <t>chr9:135147097-135147195:-</t>
  </si>
  <si>
    <t>ENSG00000107290;SE:chr9:135145089-135147097:135147195-135150643:-</t>
  </si>
  <si>
    <t>chr9:135145089-135147097:-</t>
  </si>
  <si>
    <t>ENSG00000107371</t>
  </si>
  <si>
    <t>EXOSC3</t>
  </si>
  <si>
    <t>chr9:37781983-37782134:-</t>
  </si>
  <si>
    <t>ENSG00000107371;SE:chr9:37780877-37781983:37782134-37783911:-</t>
  </si>
  <si>
    <t>chr9:37782134-37783911:-</t>
  </si>
  <si>
    <t>ENSG00000107438</t>
  </si>
  <si>
    <t>PDLIM1</t>
  </si>
  <si>
    <t>chr10:97031390-97031541:-</t>
  </si>
  <si>
    <t>ENSG00000107438;SE:chr10:97028619-97031390:97031541-97050577:-</t>
  </si>
  <si>
    <t>chr10:97031541-97050577:-</t>
  </si>
  <si>
    <t>ENSG00000107518</t>
  </si>
  <si>
    <t>ATRNL1</t>
  </si>
  <si>
    <t>chr10:116925318-116925405:+</t>
  </si>
  <si>
    <t>ENSG00000107518;SE:chr10:116919975-116925318:116925405-116930795:+</t>
  </si>
  <si>
    <t>chr10:116919975-116925318:+</t>
  </si>
  <si>
    <t>ENSG00000107521</t>
  </si>
  <si>
    <t>HPS1</t>
  </si>
  <si>
    <t>chr10:100189548-100189646:-</t>
  </si>
  <si>
    <t>ENSG00000107521;SE:chr10:100189399-100189548:100189646-100190328:-</t>
  </si>
  <si>
    <t>chr10:100189646-100190328:-</t>
  </si>
  <si>
    <t>chr10:100195029-100195171:-</t>
  </si>
  <si>
    <t>ENSG00000107521;SE:chr10:100193848-100195029:100195171-100195392:-</t>
  </si>
  <si>
    <t>chr10:100193848-100195029:-</t>
  </si>
  <si>
    <t>ENSG00000107554</t>
  </si>
  <si>
    <t>DNMBP</t>
  </si>
  <si>
    <t>chr10:101654318-101654418:-</t>
  </si>
  <si>
    <t>ENSG00000107554;SE:chr10:101648710-101654318:101654418-101654703:-</t>
  </si>
  <si>
    <t>chr10:101654418-101654703:-</t>
  </si>
  <si>
    <t>chr10:101656024-101656154:-</t>
  </si>
  <si>
    <t>ENSG00000107554;SE:chr10:101654807-101656024:101656154-101657843:-</t>
  </si>
  <si>
    <t>chr10:101654807-101656024:-</t>
  </si>
  <si>
    <t>ENSG00000107560</t>
  </si>
  <si>
    <t>RAB11FIP2</t>
  </si>
  <si>
    <t>chr10:119793493-119793552:-</t>
  </si>
  <si>
    <t>ENSG00000107560;SE:chr10:119774621-119793493:119793552-119798483:-</t>
  </si>
  <si>
    <t>chr10:119793552-119798483:-</t>
  </si>
  <si>
    <t>ENSG00000107625</t>
  </si>
  <si>
    <t>DDX50</t>
  </si>
  <si>
    <t>chr10:70666040-70666093:+</t>
  </si>
  <si>
    <t>ENSG00000107625;SE:chr10:70661227-70666040:70666093-70666467:+</t>
  </si>
  <si>
    <t>chr10:70666093-70666467:+</t>
  </si>
  <si>
    <t>chr10:70693955-70694116:+</t>
  </si>
  <si>
    <t>ENSG00000107625;SE:chr10:70679737-70693955:70694116-70694555:+</t>
  </si>
  <si>
    <t>chr10:70694116-70694555:+</t>
  </si>
  <si>
    <t>ENSG00000107651</t>
  </si>
  <si>
    <t>SEC23IP</t>
  </si>
  <si>
    <t>chr10:121657939-121658471:+</t>
  </si>
  <si>
    <t>ENSG00000107651;SE:chr10:121652457-121657939:121658471-121662311:+</t>
  </si>
  <si>
    <t>chr10:121652457-121657939:+</t>
  </si>
  <si>
    <t>chr10:121668553-121668642:+</t>
  </si>
  <si>
    <t>ENSG00000107651;SE:chr10:121663789-121668553:121668642-121671556:+</t>
  </si>
  <si>
    <t>chr10:121668642-121671556:+</t>
  </si>
  <si>
    <t>chr10:121689841-121689943:+</t>
  </si>
  <si>
    <t>ENSG00000107651;SE:chr10:121689274-121689841:121689943-121691645:+</t>
  </si>
  <si>
    <t>chr10:121689274-121689841:+</t>
  </si>
  <si>
    <t>ENSG00000107669</t>
  </si>
  <si>
    <t>ATE1</t>
  </si>
  <si>
    <t>chr10:123658356-123658484:-</t>
  </si>
  <si>
    <t>ENSG00000107669;SE:chr10:123629553-123658356:123658484-123661906:-</t>
  </si>
  <si>
    <t>chr10:123658484-123661906:-</t>
  </si>
  <si>
    <t>chr10:123659381-123659509:-</t>
  </si>
  <si>
    <t>ENSG00000107669;SE:chr10:123629553-123659381:123659509-123661906:-</t>
  </si>
  <si>
    <t>chr10:123659509-123661906:-</t>
  </si>
  <si>
    <t>chr10:123673305-123673408:-</t>
  </si>
  <si>
    <t>ENSG00000107669;SE:chr10:123670666-123673305:123673408-123681864:-</t>
  </si>
  <si>
    <t>chr10:123673408-123681864:-</t>
  </si>
  <si>
    <t>chr10:123681864-123681926:-</t>
  </si>
  <si>
    <t>ENSG00000107669;SE:chr10:123673408-123681864:123681926-123683781:-</t>
  </si>
  <si>
    <t>ENSG00000107672</t>
  </si>
  <si>
    <t>NSMCE4A</t>
  </si>
  <si>
    <t>chr10:123721356-123721622:-</t>
  </si>
  <si>
    <t>ENSG00000107672;SE:chr10:123721032-123721356:123721622-123722753:-</t>
  </si>
  <si>
    <t>chr10:123721622-123722753:-</t>
  </si>
  <si>
    <t>ENSG00000107679</t>
  </si>
  <si>
    <t>PLEKHA1</t>
  </si>
  <si>
    <t>chr10:124187792-124187832:+</t>
  </si>
  <si>
    <t>ENSG00000107679;SE:chr10:124186547-124187792:124187832-124189140:+</t>
  </si>
  <si>
    <t>chr10:124186547-124187792:+</t>
  </si>
  <si>
    <t>ENSG00000107745</t>
  </si>
  <si>
    <t>MICU1</t>
  </si>
  <si>
    <t>chr10:74139222-74139341:-</t>
  </si>
  <si>
    <t>ENSG00000107745;SE:chr10:74135630-74139222:74139341-74167687:-</t>
  </si>
  <si>
    <t>chr10:74139341-74167687:-</t>
  </si>
  <si>
    <t>ENSG00000107758</t>
  </si>
  <si>
    <t>PPP3CB</t>
  </si>
  <si>
    <t>chr10:75236916-75236969:-</t>
  </si>
  <si>
    <t>ENSG00000107758;SE:chr10:75234788-75236916:75236969-75238257:-</t>
  </si>
  <si>
    <t>chr10:75236969-75238257:-</t>
  </si>
  <si>
    <t>ENSG00000107771</t>
  </si>
  <si>
    <t>CCSER2</t>
  </si>
  <si>
    <t>chr10:86232788-86232902:+</t>
  </si>
  <si>
    <t>ENSG00000107771;SE:chr10:86230214-86232788:86232902-86237331:+</t>
  </si>
  <si>
    <t>chr10:86230214-86232788:+</t>
  </si>
  <si>
    <t>chr10:86259631-86259715:+</t>
  </si>
  <si>
    <t>ENSG00000107771;SE:chr10:86237420-86259631:86259715-86273205:+</t>
  </si>
  <si>
    <t>chr10:86259715-86273205:+</t>
  </si>
  <si>
    <t>ENSG00000107779</t>
  </si>
  <si>
    <t>BMPR1A</t>
  </si>
  <si>
    <t>chr10:88603163-88603267:+</t>
  </si>
  <si>
    <t>ENSG00000107779;SE:chr10:88598736-88603163:88603267-88635624:+</t>
  </si>
  <si>
    <t>chr10:88598736-88603163:+</t>
  </si>
  <si>
    <t>ENSG00000107789</t>
  </si>
  <si>
    <t>MINPP1</t>
  </si>
  <si>
    <t>chr10:89306330-89306452:+</t>
  </si>
  <si>
    <t>ENSG00000107789;SE:chr10:89280926-89306330:89306452-89311839:+</t>
  </si>
  <si>
    <t>chr10:89280926-89306330:+</t>
  </si>
  <si>
    <t>ENSG00000107833</t>
  </si>
  <si>
    <t>NPM3</t>
  </si>
  <si>
    <t>chr10:103542015-103542108:-</t>
  </si>
  <si>
    <t>ENSG00000107833;SE:chr10:103541611-103542015:103542108-103542235:-</t>
  </si>
  <si>
    <t>chr10:103541611-103542015:-</t>
  </si>
  <si>
    <t>chr10:103542596-103542681:-</t>
  </si>
  <si>
    <t>ENSG00000107833;SE:chr10:103542354-103542596:103542681-103543030:-</t>
  </si>
  <si>
    <t>chr10:103542681-103543030:-</t>
  </si>
  <si>
    <t>ENSG00000107862</t>
  </si>
  <si>
    <t>GBF1</t>
  </si>
  <si>
    <t>chr10:104119941-104120152:+</t>
  </si>
  <si>
    <t>ENSG00000107862;SE:chr10:104119192-104119941:104120152-104120779:+</t>
  </si>
  <si>
    <t>chr10:104120152-104120779:+</t>
  </si>
  <si>
    <t>ENSG00000107863</t>
  </si>
  <si>
    <t>ARHGAP21</t>
  </si>
  <si>
    <t>chr10:24911662-24911691:-</t>
  </si>
  <si>
    <t>ENSG00000107863;SE:chr10:24910298-24911662:24911691-24918925:-</t>
  </si>
  <si>
    <t>chr10:24910298-24911662:-</t>
  </si>
  <si>
    <t>ENSG00000107874</t>
  </si>
  <si>
    <t>CUEDC2</t>
  </si>
  <si>
    <t>chr10:104184872-104184955:-</t>
  </si>
  <si>
    <t>ENSG00000107874;SE:chr10:104184549-104184872:104184955-104192283:-</t>
  </si>
  <si>
    <t>chr10:104184955-104192283:-</t>
  </si>
  <si>
    <t>ENSG00000107897</t>
  </si>
  <si>
    <t>ACBD5</t>
  </si>
  <si>
    <t>chr10:27512136-27512168:-</t>
  </si>
  <si>
    <t>ENSG00000107897;SE:chr10:27508786-27512136:27512168-27512267:-</t>
  </si>
  <si>
    <t>chr10:27512168-27512267:-</t>
  </si>
  <si>
    <t>chr10:27524021-27524141:-</t>
  </si>
  <si>
    <t>ENSG00000107897;SE:chr10:27520749-27524021:27524141-27529248:-</t>
  </si>
  <si>
    <t>chr10:27520749-27524021:-</t>
  </si>
  <si>
    <t>ENSG00000107902</t>
  </si>
  <si>
    <t>LHPP</t>
  </si>
  <si>
    <t>chr10:126205749-126205840:+</t>
  </si>
  <si>
    <t>ENSG00000107902;SE:chr10:126186697-126205749:126205840-126301833:+</t>
  </si>
  <si>
    <t>chr10:126186697-126205749:+</t>
  </si>
  <si>
    <t>ENSG00000107929</t>
  </si>
  <si>
    <t>LARP4B</t>
  </si>
  <si>
    <t>chr10:915953-916023:-</t>
  </si>
  <si>
    <t>ENSG00000107929;SE:chr10:910210-915953:916023-930387:-</t>
  </si>
  <si>
    <t>chr10:916023-930387:-</t>
  </si>
  <si>
    <t>ENSG00000107938</t>
  </si>
  <si>
    <t>EDRF1</t>
  </si>
  <si>
    <t>chr10:127417572-127417673:+</t>
  </si>
  <si>
    <t>ENSG00000107938;SE:chr10:127414407-127417572:127417673-127417927:+</t>
  </si>
  <si>
    <t>chr10:127417673-127417927:+</t>
  </si>
  <si>
    <t>chr10:127430789-127430914:+</t>
  </si>
  <si>
    <t>ENSG00000107938;SE:chr10:127429770-127430789:127430914-127431627:+</t>
  </si>
  <si>
    <t>chr10:127429770-127430789:+</t>
  </si>
  <si>
    <t>chr10:127441368-127441483:+</t>
  </si>
  <si>
    <t>ENSG00000107938;SE:chr10:127438134-127441368:127441483-127442263:+</t>
  </si>
  <si>
    <t>chr10:127438134-127441368:+</t>
  </si>
  <si>
    <t>chr10:127449797-127449883:+</t>
  </si>
  <si>
    <t>ENSG00000107938;SE:chr10:127442414-127449797:127449883-127451870:+</t>
  </si>
  <si>
    <t>chr10:127442414-127449797:+</t>
  </si>
  <si>
    <t>ENSG00000107949</t>
  </si>
  <si>
    <t>BCCIP</t>
  </si>
  <si>
    <t>chr10:127519131-127519220:+</t>
  </si>
  <si>
    <t>ENSG00000107949;SE:chr10:127516207-127519131:127519220-127519989:+</t>
  </si>
  <si>
    <t>chr10:127519220-127519989:+</t>
  </si>
  <si>
    <t>ENSG00000107957</t>
  </si>
  <si>
    <t>SH3PXD2A</t>
  </si>
  <si>
    <t>chr10:105382227-105382310:-</t>
  </si>
  <si>
    <t>ENSG00000107957;SE:chr10:105377071-105382227:105382310-105386846:-</t>
  </si>
  <si>
    <t>chr10:105382310-105386846:-</t>
  </si>
  <si>
    <t>ENSG00000107959</t>
  </si>
  <si>
    <t>PITRM1</t>
  </si>
  <si>
    <t>chr10:3212296-3212398:-</t>
  </si>
  <si>
    <t>ENSG00000107959;SE:chr10:3209234-3212296:3212398-3214909:-</t>
  </si>
  <si>
    <t>chr10:3209234-3212296:-</t>
  </si>
  <si>
    <t>ENSG00000107960</t>
  </si>
  <si>
    <t>OBFC1</t>
  </si>
  <si>
    <t>chr10:105658051-105658135:-</t>
  </si>
  <si>
    <t>ENSG00000107960;SE:chr10:105657477-105658051:105658135-105658635:-</t>
  </si>
  <si>
    <t>chr10:105658135-105658635:-</t>
  </si>
  <si>
    <t>ENSG00000108021</t>
  </si>
  <si>
    <t>FAM208B</t>
  </si>
  <si>
    <t>chr10:5777267-5777509:+</t>
  </si>
  <si>
    <t>ENSG00000108021;SE:chr10:5773166-5777267:5777509-5781581:+</t>
  </si>
  <si>
    <t>chr10:5777509-5781581:+</t>
  </si>
  <si>
    <t>ENSG00000108039</t>
  </si>
  <si>
    <t>XPNPEP1</t>
  </si>
  <si>
    <t>chr10:111635286-111635357:-</t>
  </si>
  <si>
    <t>ENSG00000108039;SE:chr10:111633185-111635286:111635357-111637548:-</t>
  </si>
  <si>
    <t>chr10:111635357-111637548:-</t>
  </si>
  <si>
    <t>ENSG00000108061</t>
  </si>
  <si>
    <t>SHOC2</t>
  </si>
  <si>
    <t>chr10:112711366-112711550:+</t>
  </si>
  <si>
    <t>ENSG00000108061;SE:chr10:112679415-112711366:112711550-112723883:+</t>
  </si>
  <si>
    <t>chr10:112711550-112723883:+</t>
  </si>
  <si>
    <t>ENSG00000108064</t>
  </si>
  <si>
    <t>TFAM</t>
  </si>
  <si>
    <t>chr10:60146410-60146476:+</t>
  </si>
  <si>
    <t>ENSG00000108064;SE:chr10:60146098-60146410:60146476-60147950:+</t>
  </si>
  <si>
    <t>chr10:60146098-60146410:+</t>
  </si>
  <si>
    <t>chr10:60150525-60150620:+</t>
  </si>
  <si>
    <t>ENSG00000108064;SE:chr10:60148579-60150525:60150620-60154118:+</t>
  </si>
  <si>
    <t>chr10:60148579-60150525:+</t>
  </si>
  <si>
    <t>ENSG00000108094</t>
  </si>
  <si>
    <t>CUL2</t>
  </si>
  <si>
    <t>chr10:35300776-35300892:-</t>
  </si>
  <si>
    <t>ENSG00000108094;SE:chr10:35299370-35300776:35300892-35302627:-</t>
  </si>
  <si>
    <t>chr10:35299370-35300776:-</t>
  </si>
  <si>
    <t>chr10:35378824-35378929:-</t>
  </si>
  <si>
    <t>ENSG00000108094;SE:chr10:35360267-35378824:35378929-35379107:-</t>
  </si>
  <si>
    <t>chr10:35378929-35379107:-</t>
  </si>
  <si>
    <t>ENSG00000108100</t>
  </si>
  <si>
    <t>CCNY</t>
  </si>
  <si>
    <t>chr10:35818901-35818958:+</t>
  </si>
  <si>
    <t>ENSG00000108100;SE:chr10:35814927-35818901:35818958-35819052:+</t>
  </si>
  <si>
    <t>chr10:35818958-35819052:+</t>
  </si>
  <si>
    <t>ENSG00000108175</t>
  </si>
  <si>
    <t>ZMIZ1</t>
  </si>
  <si>
    <t>chr10:81070681-81070941:+</t>
  </si>
  <si>
    <t>ENSG00000108175;SE:chr10:81067328-81070681:81070941-81072399:+</t>
  </si>
  <si>
    <t>chr10:81070941-81072399:+</t>
  </si>
  <si>
    <t>ENSG00000108219</t>
  </si>
  <si>
    <t>TSPAN14</t>
  </si>
  <si>
    <t>chr10:82226197-82226294:+</t>
  </si>
  <si>
    <t>ENSG00000108219;SE:chr10:82222883-82226197:82226294-82228303:+</t>
  </si>
  <si>
    <t>chr10:82226294-82228303:+</t>
  </si>
  <si>
    <t>ENSG00000108256</t>
  </si>
  <si>
    <t>chr17:27594548-27613010:-</t>
  </si>
  <si>
    <t>ENSG00000108312</t>
  </si>
  <si>
    <t>UBTF</t>
  </si>
  <si>
    <t>chr17:42285987-42286369:-</t>
  </si>
  <si>
    <t>ENSG00000108312;SE:chr17:42285279-42285987:42286369-42286720:-</t>
  </si>
  <si>
    <t>chr17:42285279-42285987:-</t>
  </si>
  <si>
    <t>chr17:42289712-42289822:-</t>
  </si>
  <si>
    <t>ENSG00000108312;SE:chr17:42289374-42289712:42289822-42290187:-</t>
  </si>
  <si>
    <t>chr17:42289822-42290187:-</t>
  </si>
  <si>
    <t>chr17:42293274-42293357:-</t>
  </si>
  <si>
    <t>ENSG00000108312;SE:chr17:42293177-42293274:42293357-42293897:-</t>
  </si>
  <si>
    <t>chr17:42293357-42293897:-</t>
  </si>
  <si>
    <t>ENSG00000108342</t>
  </si>
  <si>
    <t>CSF3</t>
  </si>
  <si>
    <t>chr17:38171944-38172098:+</t>
  </si>
  <si>
    <t>ENSG00000108342;SE:chr17:38171767-38171944:38172098-38172486:+</t>
  </si>
  <si>
    <t>chr17:38172098-38172486:+</t>
  </si>
  <si>
    <t>ENSG00000108344</t>
  </si>
  <si>
    <t>PSMD3</t>
  </si>
  <si>
    <t>chr17:38152954-38153046:+</t>
  </si>
  <si>
    <t>ENSG00000108344;SE:chr17:38152591-38152954:38153046-38153583:+</t>
  </si>
  <si>
    <t>chr17:38152591-38152954:+</t>
  </si>
  <si>
    <t>ENSG00000108384</t>
  </si>
  <si>
    <t>RAD51C</t>
  </si>
  <si>
    <t>chr17:56774054-56774220:+</t>
  </si>
  <si>
    <t>ENSG00000108384;SE:chr17:56772550-56774054:56774220-56780557:+</t>
  </si>
  <si>
    <t>chr17:56772550-56774054:+</t>
  </si>
  <si>
    <t>chr17:56783850-56783969:+</t>
  </si>
  <si>
    <t>ENSG00000108384;SE:chr17:56780690-56783850:56783969-56787220:+</t>
  </si>
  <si>
    <t>chr17:56780690-56783850:+</t>
  </si>
  <si>
    <t>ENSG00000108389</t>
  </si>
  <si>
    <t>MTMR4</t>
  </si>
  <si>
    <t>chr17:56581411-56581581:-</t>
  </si>
  <si>
    <t>ENSG00000108389;SE:chr17:56581259-56581411:56581581-56581664:-</t>
  </si>
  <si>
    <t>chr17:56581259-56581411:-</t>
  </si>
  <si>
    <t>ENSG00000108395</t>
  </si>
  <si>
    <t>TRIM37</t>
  </si>
  <si>
    <t>chr17:57078959-57079075:-</t>
  </si>
  <si>
    <t>ENSG00000108395;SE:chr17:57076820-57078959:57079075-57089689:-</t>
  </si>
  <si>
    <t>chr17:57079075-57089689:-</t>
  </si>
  <si>
    <t>chr17:57161363-57161450:-</t>
  </si>
  <si>
    <t>ENSG00000108395;SE:chr17:57158580-57161363:57161450-57165652:-</t>
  </si>
  <si>
    <t>chr17:57158580-57161363:-</t>
  </si>
  <si>
    <t>chr17:57167378-57167453:-</t>
  </si>
  <si>
    <t>ENSG00000108395;SE:chr17:57165768-57167378:57167453-57168661:-</t>
  </si>
  <si>
    <t>chr17:57167453-57168661:-</t>
  </si>
  <si>
    <t>chr17:57181654-57181755:-</t>
  </si>
  <si>
    <t>ENSG00000108395;SE:chr17:57168701-57181654:57181755-57183802:-</t>
  </si>
  <si>
    <t>chr17:57168701-57181654:-</t>
  </si>
  <si>
    <t>ENSG00000108406</t>
  </si>
  <si>
    <t>DHX40</t>
  </si>
  <si>
    <t>chr17:57643988-57644070:+</t>
  </si>
  <si>
    <t>ENSG00000108406;SE:chr17:57643144-57643988:57644070-57647879:+</t>
  </si>
  <si>
    <t>chr17:57644070-57647879:+</t>
  </si>
  <si>
    <t>chr17:57663514-57663594:+</t>
  </si>
  <si>
    <t>ENSG00000108406;SE:chr17:57657240-57663514:57663594-57665257:+</t>
  </si>
  <si>
    <t>chr17:57657240-57663514:+</t>
  </si>
  <si>
    <t>ENSG00000108424</t>
  </si>
  <si>
    <t>KPNB1</t>
  </si>
  <si>
    <t>chr17:45749076-45749228:+</t>
  </si>
  <si>
    <t>ENSG00000108424;SE:chr17:45748198-45749076:45749228-45750384:+</t>
  </si>
  <si>
    <t>chr17:45748198-45749076:+</t>
  </si>
  <si>
    <t>ENSG00000108439</t>
  </si>
  <si>
    <t>PNPO</t>
  </si>
  <si>
    <t>chr17:46020709-46020796:+</t>
  </si>
  <si>
    <t>ENSG00000108439;SE:chr17:46019179-46020709:46020796-46021982:+</t>
  </si>
  <si>
    <t>chr17:46020796-46021982:+</t>
  </si>
  <si>
    <t>ENSG00000108443</t>
  </si>
  <si>
    <t>RPS6KB1</t>
  </si>
  <si>
    <t>chr17:57971157-57971285:+</t>
  </si>
  <si>
    <t>ENSG00000108443;SE:chr17:57970686-57971157:57971285-57987923:+</t>
  </si>
  <si>
    <t>chr17:57971285-57987923:+</t>
  </si>
  <si>
    <t>chr17:58007719-58007793:+</t>
  </si>
  <si>
    <t>ENSG00000108443;SE:chr17:58007535-58007719:58007793-58008983:+</t>
  </si>
  <si>
    <t>chr17:58007793-58008983:+</t>
  </si>
  <si>
    <t>chr17:58008161-58008413:+</t>
  </si>
  <si>
    <t>ENSG00000108443;SE:chr17:58007535-58008161:58008413-58008983:+</t>
  </si>
  <si>
    <t>chr17:58008413-58008983:+</t>
  </si>
  <si>
    <t>ENSG00000108448</t>
  </si>
  <si>
    <t>TRIM16L</t>
  </si>
  <si>
    <t>chr17:18635352-18635447:+</t>
  </si>
  <si>
    <t>ENSG00000108448;SE:chr17:18631071-18635352:18635447-18638190:+</t>
  </si>
  <si>
    <t>chr17:18631071-18635352:+</t>
  </si>
  <si>
    <t>ENSG00000108468</t>
  </si>
  <si>
    <t>CBX1</t>
  </si>
  <si>
    <t>chr17:46165528-46165669:-</t>
  </si>
  <si>
    <t>ENSG00000108468;SE:chr17:46154403-46165528:46165669-46178630:-</t>
  </si>
  <si>
    <t>chr17:46165669-46178630:-</t>
  </si>
  <si>
    <t>ENSG00000108469</t>
  </si>
  <si>
    <t>RECQL5</t>
  </si>
  <si>
    <t>chr17:73646597-73646798:-</t>
  </si>
  <si>
    <t>ENSG00000108469;SE:chr17:73627748-73646597:73646798-73647266:-</t>
  </si>
  <si>
    <t>chr17:73646798-73647266:-</t>
  </si>
  <si>
    <t>ENSG00000108474</t>
  </si>
  <si>
    <t>PIGL</t>
  </si>
  <si>
    <t>chr17:16219995-16220026:+</t>
  </si>
  <si>
    <t>ENSG00000108474;SE:chr17:16216928-16219995:16220026-16221089:+</t>
  </si>
  <si>
    <t>chr17:16220026-16221089:+</t>
  </si>
  <si>
    <t>ENSG00000108479</t>
  </si>
  <si>
    <t>GALK1</t>
  </si>
  <si>
    <t>chr17:73759662-73759748:-</t>
  </si>
  <si>
    <t>ENSG00000108479;SE:chr17:73759520-73759662:73759748-73759978:-</t>
  </si>
  <si>
    <t>chr17:73759520-73759662:-</t>
  </si>
  <si>
    <t>ENSG00000108509</t>
  </si>
  <si>
    <t>CAMTA2</t>
  </si>
  <si>
    <t>chr17:4876880-4877064:-</t>
  </si>
  <si>
    <t>ENSG00000108509;SE:chr17:4876548-4876880:4877064-4877680:-</t>
  </si>
  <si>
    <t>chr17:4876548-4876880:-</t>
  </si>
  <si>
    <t>chr17:4885384-4885455:-</t>
  </si>
  <si>
    <t>ENSG00000108509;SE:chr17:4885126-4885384:4885455-4886052:-</t>
  </si>
  <si>
    <t>chr17:4885455-4886052:-</t>
  </si>
  <si>
    <t>ENSG00000108523</t>
  </si>
  <si>
    <t>RNF167</t>
  </si>
  <si>
    <t>chr17:4843782-4843937:+</t>
  </si>
  <si>
    <t>ENSG00000108523;SE:chr17:4843525-4843782:4843937-4844168:+</t>
  </si>
  <si>
    <t>chr17:4843525-4843782:+</t>
  </si>
  <si>
    <t>ENSG00000108528</t>
  </si>
  <si>
    <t>SLC25A11</t>
  </si>
  <si>
    <t>chr17:4842355-4842507:-</t>
  </si>
  <si>
    <t>ENSG00000108528;SE:chr17:4842270-4842355:4842507-4843111:-</t>
  </si>
  <si>
    <t>chr17:4842270-4842355:-</t>
  </si>
  <si>
    <t>ENSG00000108559</t>
  </si>
  <si>
    <t>NUP88</t>
  </si>
  <si>
    <t>chr17:5321335-5321436:-</t>
  </si>
  <si>
    <t>ENSG00000108559;SE:chr17:5320002-5321335:5321436-5322674:-</t>
  </si>
  <si>
    <t>chr17:5321436-5322674:-</t>
  </si>
  <si>
    <t>ENSG00000108587</t>
  </si>
  <si>
    <t>GOSR1</t>
  </si>
  <si>
    <t>chr17:28837898-28837927:+</t>
  </si>
  <si>
    <t>ENSG00000108587;SE:chr17:28819771-28837898:28837927-28846957:+</t>
  </si>
  <si>
    <t>chr17:28819771-28837898:+</t>
  </si>
  <si>
    <t>ENSG00000108588</t>
  </si>
  <si>
    <t>CCDC47</t>
  </si>
  <si>
    <t>chr17:61850137-61850223:-</t>
  </si>
  <si>
    <t>ENSG00000108588;SE:chr17:61843554-61850137:61850223-61850772:-</t>
  </si>
  <si>
    <t>chr17:61850223-61850772:-</t>
  </si>
  <si>
    <t>ENSG00000108590</t>
  </si>
  <si>
    <t>MED31</t>
  </si>
  <si>
    <t>chr17:6553302-6553398:-</t>
  </si>
  <si>
    <t>ENSG00000108590;SE:chr17:6547979-6553302:6553398-6553676:-</t>
  </si>
  <si>
    <t>chr17:6553398-6553676:-</t>
  </si>
  <si>
    <t>ENSG00000108591</t>
  </si>
  <si>
    <t>DRG2</t>
  </si>
  <si>
    <t>chr17:17995232-17995388:+</t>
  </si>
  <si>
    <t>ENSG00000108591;SE:chr17:17991401-17995232:17995388-17997127:+</t>
  </si>
  <si>
    <t>chr17:17991401-17995232:+</t>
  </si>
  <si>
    <t>ENSG00000108599</t>
  </si>
  <si>
    <t>AKAP10</t>
  </si>
  <si>
    <t>chr17:19827721-19827825:-</t>
  </si>
  <si>
    <t>ENSG00000108599;SE:chr17:19823431-19827721:19827825-19835118:-</t>
  </si>
  <si>
    <t>chr17:19823431-19827721:-</t>
  </si>
  <si>
    <t>chr17:19871232-19871347:-</t>
  </si>
  <si>
    <t>ENSG00000108599;SE:chr17:19866335-19871232:19871347-19871727:-</t>
  </si>
  <si>
    <t>chr17:19866335-19871232:-</t>
  </si>
  <si>
    <t>ENSG00000108602</t>
  </si>
  <si>
    <t>ALDH3A1</t>
  </si>
  <si>
    <t>chr17:19642309-19642408:-</t>
  </si>
  <si>
    <t>ENSG00000108602;SE:chr17:19641766-19642309:19642408-19642821:-</t>
  </si>
  <si>
    <t>chr17:19641766-19642309:-</t>
  </si>
  <si>
    <t>ENSG00000108604</t>
  </si>
  <si>
    <t>SMARCD2</t>
  </si>
  <si>
    <t>chr17:61910658-61910780:-</t>
  </si>
  <si>
    <t>ENSG00000108604;SE:chr17:61910530-61910658:61910780-61910947:-</t>
  </si>
  <si>
    <t>chr17:61910530-61910658:-</t>
  </si>
  <si>
    <t>ENSG00000108641</t>
  </si>
  <si>
    <t>B9D1</t>
  </si>
  <si>
    <t>chr17:19260885-19260947:-</t>
  </si>
  <si>
    <t>ENSG00000108641;SE:chr17:19251193-19260885:19260947-19261153:-</t>
  </si>
  <si>
    <t>chr17:19251193-19260885:-</t>
  </si>
  <si>
    <t>ENSG00000108651</t>
  </si>
  <si>
    <t>UTP6</t>
  </si>
  <si>
    <t>chr17:30192385-30192457:-</t>
  </si>
  <si>
    <t>ENSG00000108651;SE:chr17:30190535-30192385:30192457-30195065:-</t>
  </si>
  <si>
    <t>chr17:30192457-30195065:-</t>
  </si>
  <si>
    <t>chr17:30193674-30193734:-</t>
  </si>
  <si>
    <t>ENSG00000108651;SE:chr17:30192457-30193674:30193734-30195065:-</t>
  </si>
  <si>
    <t>chr17:30192457-30193674:-</t>
  </si>
  <si>
    <t>ENSG00000108669</t>
  </si>
  <si>
    <t>CYTH1</t>
  </si>
  <si>
    <t>chr17:76673077-76673132:-</t>
  </si>
  <si>
    <t>ENSG00000108669;SE:chr17:76672251-76673077:76673132-76676272:-</t>
  </si>
  <si>
    <t>chr17:76673132-76676272:-</t>
  </si>
  <si>
    <t>ENSG00000108671</t>
  </si>
  <si>
    <t>PSMD11</t>
  </si>
  <si>
    <t>chr17:30781770-30781895:+</t>
  </si>
  <si>
    <t>ENSG00000108671;SE:chr17:30781637-30781770:30781895-30791067:+</t>
  </si>
  <si>
    <t>chr17:30781637-30781770:+</t>
  </si>
  <si>
    <t>ENSG00000108679</t>
  </si>
  <si>
    <t>LGALS3BP</t>
  </si>
  <si>
    <t>chr17:76975528-76975668:-</t>
  </si>
  <si>
    <t>ENSG00000108679;SE:chr17:76973296-76975528:76975668-76975906:-</t>
  </si>
  <si>
    <t>chr17:76975668-76975906:-</t>
  </si>
  <si>
    <t>ENSG00000108774</t>
  </si>
  <si>
    <t>RAB5C</t>
  </si>
  <si>
    <t>chr17:40283625-40283840:-</t>
  </si>
  <si>
    <t>ENSG00000108774;SE:chr17:40282608-40283625:40283840-40306911:-</t>
  </si>
  <si>
    <t>chr17:40283840-40306911:-</t>
  </si>
  <si>
    <t>chr17:40289780-40289896:-</t>
  </si>
  <si>
    <t>ENSG00000108774;SE:chr17:40282608-40289780:40289896-40306911:-</t>
  </si>
  <si>
    <t>chr17:40282608-40289780:-</t>
  </si>
  <si>
    <t>ENSG00000108788</t>
  </si>
  <si>
    <t>MLX</t>
  </si>
  <si>
    <t>chr17:40720488-40720577:+</t>
  </si>
  <si>
    <t>ENSG00000108788;SE:chr17:40719673-40720488:40720577-40720855:+</t>
  </si>
  <si>
    <t>chr17:40719673-40720488:+</t>
  </si>
  <si>
    <t>ENSG00000108799</t>
  </si>
  <si>
    <t>EZH1</t>
  </si>
  <si>
    <t>chr17:40880843-40880970:-</t>
  </si>
  <si>
    <t>ENSG00000108799;SE:chr17:40879781-40880843:40880970-40882846:-</t>
  </si>
  <si>
    <t>chr17:40880970-40882846:-</t>
  </si>
  <si>
    <t>chr17:40881165-40881257:-</t>
  </si>
  <si>
    <t>ENSG00000108799;SE:chr17:40880970-40881165:40881257-40882846:-</t>
  </si>
  <si>
    <t>chr17:40880970-40881165:-</t>
  </si>
  <si>
    <t>chr17:40882846-40882936:-</t>
  </si>
  <si>
    <t>ENSG00000108799;SE:chr17:40880970-40882846:40882936-40897029:-</t>
  </si>
  <si>
    <t>chr17:40882936-40897029:-</t>
  </si>
  <si>
    <t>ENSG00000108846</t>
  </si>
  <si>
    <t>ABCC3</t>
  </si>
  <si>
    <t>chr17:48738284-48738475:+</t>
  </si>
  <si>
    <t>ENSG00000108846;SE:chr17:48736729-48738284:48738475-48741042:+</t>
  </si>
  <si>
    <t>chr17:48738475-48741042:+</t>
  </si>
  <si>
    <t>chr17:48746214-48746280:+</t>
  </si>
  <si>
    <t>ENSG00000108846;SE:chr17:48745878-48746214:48746280-48746501:+</t>
  </si>
  <si>
    <t>chr17:48746280-48746501:+</t>
  </si>
  <si>
    <t>ENSG00000108848</t>
  </si>
  <si>
    <t>LUC7L3</t>
  </si>
  <si>
    <t>chr17:48826585-48826705:+</t>
  </si>
  <si>
    <t>ENSG00000108848;SE:chr17:48824063-48826585:48826705-48828108:+</t>
  </si>
  <si>
    <t>chr17:48824063-48826585:+</t>
  </si>
  <si>
    <t>chr17:48828658-48828723:+</t>
  </si>
  <si>
    <t>ENSG00000108848;SE:chr17:48828213-48828658:48828723-48829561:+</t>
  </si>
  <si>
    <t>chr17:48828723-48829561:+</t>
  </si>
  <si>
    <t>ENSG00000108854</t>
  </si>
  <si>
    <t>SMURF2</t>
  </si>
  <si>
    <t>chr17:62582204-62582288:-</t>
  </si>
  <si>
    <t>ENSG00000108854;SE:chr17:62579662-62582204:62582288-62587202:-</t>
  </si>
  <si>
    <t>chr17:62579662-62582204:-</t>
  </si>
  <si>
    <t>chr17:62590109-62590222:-</t>
  </si>
  <si>
    <t>ENSG00000108854;SE:chr17:62589691-62590109:62590222-62594500:-</t>
  </si>
  <si>
    <t>chr17:62589691-62590109:-</t>
  </si>
  <si>
    <t>chr17:62602720-62602758:-</t>
  </si>
  <si>
    <t>ENSG00000108854;SE:chr17:62594608-62602720:62602758-62657947:-</t>
  </si>
  <si>
    <t>chr17:62602758-62657947:-</t>
  </si>
  <si>
    <t>ENSG00000108861</t>
  </si>
  <si>
    <t>DUSP3</t>
  </si>
  <si>
    <t>chr17:41851403-41851477:-</t>
  </si>
  <si>
    <t>ENSG00000108861;SE:chr17:41847182-41851403:41851477-41852080:-</t>
  </si>
  <si>
    <t>chr17:41851477-41852080:-</t>
  </si>
  <si>
    <t>ENSG00000108932</t>
  </si>
  <si>
    <t>SLC16A6</t>
  </si>
  <si>
    <t>chr17:66279138-66279264:-</t>
  </si>
  <si>
    <t>ENSG00000108932;SE:chr17:66274468-66279138:66279264-66287227:-</t>
  </si>
  <si>
    <t>chr17:66274468-66279138:-</t>
  </si>
  <si>
    <t>chr17:66281686-66281783:-</t>
  </si>
  <si>
    <t>ENSG00000108932;SE:chr17:66279264-66281686:66281783-66287227:-</t>
  </si>
  <si>
    <t>chr17:66279264-66281686:-</t>
  </si>
  <si>
    <t>ENSG00000108953</t>
  </si>
  <si>
    <t>YWHAE</t>
  </si>
  <si>
    <t>chr17:1251256-1251302:-</t>
  </si>
  <si>
    <t>ENSG00000108953;SE:chr17:1248793-1251256:1251302-1257505:-</t>
  </si>
  <si>
    <t>chr17:1251302-1257505:-</t>
  </si>
  <si>
    <t>chr17:1265224-1265302:-</t>
  </si>
  <si>
    <t>ENSG00000108953;SE:chr17:1257641-1265224:1265302-1268153:-</t>
  </si>
  <si>
    <t>chr17:1265302-1268153:-</t>
  </si>
  <si>
    <t>chr17:1273003-1273035:-</t>
  </si>
  <si>
    <t>ENSG00000108953;SE:chr17:1268352-1273003:1273035-1303341:-</t>
  </si>
  <si>
    <t>chr17:1268352-1273003:-</t>
  </si>
  <si>
    <t>ENSG00000108960</t>
  </si>
  <si>
    <t>MMD</t>
  </si>
  <si>
    <t>chr17:53485107-53485181:-</t>
  </si>
  <si>
    <t>ENSG00000108960;SE:chr17:53481229-53485107:53485181-53488618:-</t>
  </si>
  <si>
    <t>chr17:53481229-53485107:-</t>
  </si>
  <si>
    <t>ENSG00000108961</t>
  </si>
  <si>
    <t>RANGRF</t>
  </si>
  <si>
    <t>chr17:8192821-8192906:+</t>
  </si>
  <si>
    <t>ENSG00000108961;SE:chr17:8192732-8192821:8192906-8193131:+</t>
  </si>
  <si>
    <t>chr17:8192906-8193131:+</t>
  </si>
  <si>
    <t>ENSG00000109016</t>
  </si>
  <si>
    <t>DHRS7B</t>
  </si>
  <si>
    <t>chr17:21092024-21092176:+</t>
  </si>
  <si>
    <t>ENSG00000109016;SE:chr17:21087776-21092024:21092176-21094261:+</t>
  </si>
  <si>
    <t>chr17:21092176-21094261:+</t>
  </si>
  <si>
    <t>ENSG00000109046</t>
  </si>
  <si>
    <t>WSB1</t>
  </si>
  <si>
    <t>chr17:25624213-25624334:+</t>
  </si>
  <si>
    <t>ENSG00000109046;SE:chr17:25621461-25624213:25624334-25628814:+</t>
  </si>
  <si>
    <t>chr17:25621461-25624213:+</t>
  </si>
  <si>
    <t>ENSG00000109065</t>
  </si>
  <si>
    <t>NAT9</t>
  </si>
  <si>
    <t>chr17:72768622-72768715:-</t>
  </si>
  <si>
    <t>ENSG00000109065;SE:chr17:72768534-72768622:72768715-72769035:-</t>
  </si>
  <si>
    <t>chr17:72768715-72769035:-</t>
  </si>
  <si>
    <t>chr17:72770005-72770078:-</t>
  </si>
  <si>
    <t>ENSG00000109065;SE:chr17:72769824-72770005:72770078-72771761:-</t>
  </si>
  <si>
    <t>chr17:72770078-72771761:-</t>
  </si>
  <si>
    <t>ENSG00000109079</t>
  </si>
  <si>
    <t>TNFAIP1</t>
  </si>
  <si>
    <t>chr17:26666434-26666752:+</t>
  </si>
  <si>
    <t>ENSG00000109079;SE:chr17:26662882-26666434:26666752-26667335:+</t>
  </si>
  <si>
    <t>chr17:26662882-26666434:+</t>
  </si>
  <si>
    <t>ENSG00000109083</t>
  </si>
  <si>
    <t>IFT20</t>
  </si>
  <si>
    <t>chr17:26659172-26659207:-</t>
  </si>
  <si>
    <t>ENSG00000109083;SE:chr17:26659013-26659172:26659207-26662366:-</t>
  </si>
  <si>
    <t>chr17:26659013-26659172:-</t>
  </si>
  <si>
    <t>chr17:26659716-26659749:-</t>
  </si>
  <si>
    <t>ENSG00000109083;SE:chr17:26659408-26659716:26659749-26662366:-</t>
  </si>
  <si>
    <t>chr17:26659408-26659716:-</t>
  </si>
  <si>
    <t>ENSG00000109084</t>
  </si>
  <si>
    <t>TMEM97</t>
  </si>
  <si>
    <t>chr17:26652529-26652673:+</t>
  </si>
  <si>
    <t>ENSG00000109084;SE:chr17:26646391-26652529:26652673-26653560:+</t>
  </si>
  <si>
    <t>chr17:26646391-26652529:+</t>
  </si>
  <si>
    <t>ENSG00000109099</t>
  </si>
  <si>
    <t>PMP22</t>
  </si>
  <si>
    <t>chr17:15138536-15138601:-</t>
  </si>
  <si>
    <t>ENSG00000109099;SE:chr17:15134397-15138536:15138601-15142788:-</t>
  </si>
  <si>
    <t>chr17:15138601-15142788:-</t>
  </si>
  <si>
    <t>ENSG00000109111</t>
  </si>
  <si>
    <t>SUPT6H</t>
  </si>
  <si>
    <t>chr17:26999775-26999876:+</t>
  </si>
  <si>
    <t>ENSG00000109111;SE:chr17:26989360-26999775:26999876-27000389:+</t>
  </si>
  <si>
    <t>chr17:26999876-27000389:+</t>
  </si>
  <si>
    <t>ENSG00000109118</t>
  </si>
  <si>
    <t>PHF12</t>
  </si>
  <si>
    <t>chr17:27237730-27237851:-</t>
  </si>
  <si>
    <t>ENSG00000109118;SE:chr17:27237387-27237730:27237851-27238130:-</t>
  </si>
  <si>
    <t>chr17:27237387-27237730:-</t>
  </si>
  <si>
    <t>chr17:27238348-27238402:-</t>
  </si>
  <si>
    <t>ENSG00000109118;SE:chr17:27238255-27238348:27238402-27239500:-</t>
  </si>
  <si>
    <t>chr17:27238255-27238348:-</t>
  </si>
  <si>
    <t>chr17:27246161-27246293:-</t>
  </si>
  <si>
    <t>ENSG00000109118;SE:chr17:27244467-27246161:27246293-27248706:-</t>
  </si>
  <si>
    <t>chr17:27244467-27246161:-</t>
  </si>
  <si>
    <t>chr17:27253800-27253891:-</t>
  </si>
  <si>
    <t>ENSG00000109118;SE:chr17:27251320-27253800:27253891-27254009:-</t>
  </si>
  <si>
    <t>chr17:27253891-27254009:-</t>
  </si>
  <si>
    <t>ENSG00000109133</t>
  </si>
  <si>
    <t>TMEM33</t>
  </si>
  <si>
    <t>chr4:41941738-41941845:+</t>
  </si>
  <si>
    <t>ENSG00000109133;SE:chr4:41940713-41941738:41941845-41945764:+</t>
  </si>
  <si>
    <t>chr4:41941845-41945764:+</t>
  </si>
  <si>
    <t>ENSG00000109180</t>
  </si>
  <si>
    <t>OCIAD1</t>
  </si>
  <si>
    <t>chr4:48833244-48833266:+</t>
  </si>
  <si>
    <t>ENSG00000109180;SE:chr4:48833158-48833244:48833266-48834637:+</t>
  </si>
  <si>
    <t>chr4:48833266-48834637:+</t>
  </si>
  <si>
    <t>chr4:48834637-48834699:+</t>
  </si>
  <si>
    <t>ENSG00000109180;SE:chr4:48833266-48834637:48834699-48835418:+</t>
  </si>
  <si>
    <t>chr4:48839177-48839269:+</t>
  </si>
  <si>
    <t>ENSG00000109180;SE:chr4:48835498-48839177:48839269-48844653:+</t>
  </si>
  <si>
    <t>chr4:48835498-48839177:+</t>
  </si>
  <si>
    <t>ENSG00000109184</t>
  </si>
  <si>
    <t>DCUN1D4</t>
  </si>
  <si>
    <t>chr4:52714371-52714533:+</t>
  </si>
  <si>
    <t>ENSG00000109184;SE:chr4:52709433-52714371:52714533-52729603:+</t>
  </si>
  <si>
    <t>chr4:52709433-52714371:+</t>
  </si>
  <si>
    <t>chr4:52726709-52726829:+</t>
  </si>
  <si>
    <t>ENSG00000109184;SE:chr4:52709433-52726709:52726829-52729603:+</t>
  </si>
  <si>
    <t>chr4:52726829-52729603:+</t>
  </si>
  <si>
    <t>chr4:52771355-52771486:+</t>
  </si>
  <si>
    <t>ENSG00000109184;SE:chr4:52765544-52771355:52771486-52777236:+</t>
  </si>
  <si>
    <t>chr4:52765544-52771355:+</t>
  </si>
  <si>
    <t>ENSG00000109189</t>
  </si>
  <si>
    <t>USP46</t>
  </si>
  <si>
    <t>chr4:53495801-53495852:-</t>
  </si>
  <si>
    <t>ENSG00000109189;SE:chr4:53494330-53495801:53495852-53497231:-</t>
  </si>
  <si>
    <t>chr4:53495852-53497231:-</t>
  </si>
  <si>
    <t>ENSG00000109320</t>
  </si>
  <si>
    <t>NFKB1</t>
  </si>
  <si>
    <t>chr4:103432037-103432106:+</t>
  </si>
  <si>
    <t>ENSG00000109320;SE:chr4:103422945-103432037:103432106-103446669:+</t>
  </si>
  <si>
    <t>chr4:103422945-103432037:+</t>
  </si>
  <si>
    <t>ENSG00000109332</t>
  </si>
  <si>
    <t>UBE2D3</t>
  </si>
  <si>
    <t>chr4:103720085-103720134:-</t>
  </si>
  <si>
    <t>ENSG00000109332;SE:chr4:103718617-103720085:103720134-103720564:-</t>
  </si>
  <si>
    <t>chr4:103720134-103720564:-</t>
  </si>
  <si>
    <t>chr4:103747642-103747776:-</t>
  </si>
  <si>
    <t>ENSG00000109332;SE:chr4:103731012-103747642:103747776-103789872:-</t>
  </si>
  <si>
    <t>chr4:103747776-103789872:-</t>
  </si>
  <si>
    <t>ENSG00000109381</t>
  </si>
  <si>
    <t>ELF2</t>
  </si>
  <si>
    <t>chr4:139988838-139988924:-</t>
  </si>
  <si>
    <t>ENSG00000109381;SE:chr4:139983211-139988838:139988924-139993020:-</t>
  </si>
  <si>
    <t>chr4:139988924-139993020:-</t>
  </si>
  <si>
    <t>ENSG00000109452</t>
  </si>
  <si>
    <t>INPP4B</t>
  </si>
  <si>
    <t>chr4:143305115-143305269:-</t>
  </si>
  <si>
    <t>ENSG00000109452;SE:chr4:143235915-143305115:143305269-143324091:-</t>
  </si>
  <si>
    <t>chr4:143235915-143305115:-</t>
  </si>
  <si>
    <t>ENSG00000109466</t>
  </si>
  <si>
    <t>KLHL2</t>
  </si>
  <si>
    <t>chr4:166145090-166145209:+</t>
  </si>
  <si>
    <t>ENSG00000109466;SE:chr4:166141211-166145090:166145209-166149959:+</t>
  </si>
  <si>
    <t>chr4:166145209-166149959:+</t>
  </si>
  <si>
    <t>chr4:166226760-166226877:+</t>
  </si>
  <si>
    <t>ENSG00000109466;SE:chr4:166220808-166226760:166226877-166231705:+</t>
  </si>
  <si>
    <t>chr4:166226877-166231705:+</t>
  </si>
  <si>
    <t>chr4:166242464-166242527:+</t>
  </si>
  <si>
    <t>ENSG00000109466;SE:chr4:166239121-166242464:166242527-166243184:+</t>
  </si>
  <si>
    <t>chr4:166239121-166242464:+</t>
  </si>
  <si>
    <t>ENSG00000109536</t>
  </si>
  <si>
    <t>FRG1</t>
  </si>
  <si>
    <t>chr4:190863064-190863155:+</t>
  </si>
  <si>
    <t>ENSG00000109536;SE:chr4:190862226-190863064:190863155-190864357:+</t>
  </si>
  <si>
    <t>chr4:190863155-190864357:+</t>
  </si>
  <si>
    <t>chr4:190882584-190882705:+</t>
  </si>
  <si>
    <t>ENSG00000109536;SE:chr4:190881994-190882584:190882705-190882977:+</t>
  </si>
  <si>
    <t>chr4:190882705-190882977:+</t>
  </si>
  <si>
    <t>ENSG00000109572</t>
  </si>
  <si>
    <t>CLCN3</t>
  </si>
  <si>
    <t>chr4:170584678-170584768:+</t>
  </si>
  <si>
    <t>ENSG00000109572;SE:chr4:170557239-170584678:170584768-170601201:+</t>
  </si>
  <si>
    <t>chr4:170584768-170601201:+</t>
  </si>
  <si>
    <t>chr4:170638943-170639018:+</t>
  </si>
  <si>
    <t>ENSG00000109572;SE:chr4:170634446-170638943:170639018-170641058:+</t>
  </si>
  <si>
    <t>chr4:170634446-170638943:+</t>
  </si>
  <si>
    <t>ENSG00000109606</t>
  </si>
  <si>
    <t>DHX15</t>
  </si>
  <si>
    <t>chr4:24531224-24531393:-</t>
  </si>
  <si>
    <t>ENSG00000109606;SE:chr4:24529664-24531224:24531393-24534487:-</t>
  </si>
  <si>
    <t>chr4:24529664-24531224:-</t>
  </si>
  <si>
    <t>ENSG00000109674</t>
  </si>
  <si>
    <t>NEIL3</t>
  </si>
  <si>
    <t>chr4:178243613-178243734:+</t>
  </si>
  <si>
    <t>ENSG00000109674;SE:chr4:178231263-178243613:178243734-178256842:+</t>
  </si>
  <si>
    <t>chr4:178243734-178256842:+</t>
  </si>
  <si>
    <t>ENSG00000109685</t>
  </si>
  <si>
    <t>WHSC1</t>
  </si>
  <si>
    <t>chr4:1944066-1944159:+</t>
  </si>
  <si>
    <t>ENSG00000109685;SE:chr4:1941505-1944066:1944159-1952799:+</t>
  </si>
  <si>
    <t>chr4:1941505-1944066:+</t>
  </si>
  <si>
    <t>chr4:1956264-1956412:+</t>
  </si>
  <si>
    <t>ENSG00000109685;SE:chr4:1955251-1956264:1956412-1956888:+</t>
  </si>
  <si>
    <t>chr4:1955251-1956264:+</t>
  </si>
  <si>
    <t>ENSG00000109686</t>
  </si>
  <si>
    <t>SH3D19</t>
  </si>
  <si>
    <t>chr4:152065372-152065440:-</t>
  </si>
  <si>
    <t>ENSG00000109686;SE:chr4:152065202-152065372:152065440-152069074:-</t>
  </si>
  <si>
    <t>chr4:152065202-152065372:-</t>
  </si>
  <si>
    <t>chr4:152086741-152086848:-</t>
  </si>
  <si>
    <t>ENSG00000109686;SE:chr4:152080504-152086741:152086848-152095822:-</t>
  </si>
  <si>
    <t>chr4:152080504-152086741:-</t>
  </si>
  <si>
    <t>ENSG00000109736</t>
  </si>
  <si>
    <t>MFSD10</t>
  </si>
  <si>
    <t>chr4:2933282-2933390:-</t>
  </si>
  <si>
    <t>ENSG00000109736;SE:chr4:2933192-2933282:2933390-2933552:-</t>
  </si>
  <si>
    <t>chr4:2933192-2933282:-</t>
  </si>
  <si>
    <t>ENSG00000109738</t>
  </si>
  <si>
    <t>GLRB</t>
  </si>
  <si>
    <t>chr4:158005816-158005876:+</t>
  </si>
  <si>
    <t>ENSG00000109738;SE:chr4:157999298-158005816:158005876-158041708:+</t>
  </si>
  <si>
    <t>chr4:157999298-158005816:+</t>
  </si>
  <si>
    <t>chr4:158073870-158074162:+</t>
  </si>
  <si>
    <t>ENSG00000109738;SE:chr4:158065111-158073870:158074162-158091584:+</t>
  </si>
  <si>
    <t>chr4:158065111-158073870:+</t>
  </si>
  <si>
    <t>ENSG00000109762</t>
  </si>
  <si>
    <t>SNX25</t>
  </si>
  <si>
    <t>chr4:186272599-186272763:+</t>
  </si>
  <si>
    <t>ENSG00000109762;SE:chr4:186267804-186272599:186272763-186274639:+</t>
  </si>
  <si>
    <t>chr4:186267804-186272599:+</t>
  </si>
  <si>
    <t>ENSG00000109790</t>
  </si>
  <si>
    <t>KLHL5</t>
  </si>
  <si>
    <t>chr4:39065192-39065417:+</t>
  </si>
  <si>
    <t>ENSG00000109790;SE:chr4:39064655-39065192:39065417-39077585:+</t>
  </si>
  <si>
    <t>chr4:39064655-39065192:+</t>
  </si>
  <si>
    <t>ENSG00000109814</t>
  </si>
  <si>
    <t>UGDH</t>
  </si>
  <si>
    <t>chr4:39528673-39528739:-</t>
  </si>
  <si>
    <t>ENSG00000109814;SE:chr4:39523139-39528673:39528739-39528903:-</t>
  </si>
  <si>
    <t>chr4:39528739-39528903:-</t>
  </si>
  <si>
    <t>ENSG00000109854</t>
  </si>
  <si>
    <t>HTATIP2</t>
  </si>
  <si>
    <t>chr11:20398126-20398263:+</t>
  </si>
  <si>
    <t>ENSG00000109854;SE:chr11:20388827-20398126:20398263-20403724:+</t>
  </si>
  <si>
    <t>chr11:20398263-20403724:+</t>
  </si>
  <si>
    <t>ENSG00000109861</t>
  </si>
  <si>
    <t>CTSC</t>
  </si>
  <si>
    <t>chr11:88061097-88061184:-</t>
  </si>
  <si>
    <t>ENSG00000109861;SE:chr11:88059611-88061097:88061184-88061280:-</t>
  </si>
  <si>
    <t>chr11:88061184-88061280:-</t>
  </si>
  <si>
    <t>ENSG00000109911</t>
  </si>
  <si>
    <t>ELP4</t>
  </si>
  <si>
    <t>chr11:31784959-31785097:+</t>
  </si>
  <si>
    <t>ENSG00000109911;SE:chr11:31671769-31784959:31785097-31804941:+</t>
  </si>
  <si>
    <t>chr11:31785097-31804941:+</t>
  </si>
  <si>
    <t>ENSG00000109917</t>
  </si>
  <si>
    <t>ZPR1</t>
  </si>
  <si>
    <t>chr11:116655815-116655862:-</t>
  </si>
  <si>
    <t>ENSG00000109917;SE:chr11:116655637-116655815:116655862-116656230:-</t>
  </si>
  <si>
    <t>chr11:116655637-116655815:-</t>
  </si>
  <si>
    <t>chr11:116658198-116658318:-</t>
  </si>
  <si>
    <t>ENSG00000109917;SE:chr11:116657775-116658198:116658318-116658536:-</t>
  </si>
  <si>
    <t>chr11:116658318-116658536:-</t>
  </si>
  <si>
    <t>ENSG00000109919</t>
  </si>
  <si>
    <t>MTCH2</t>
  </si>
  <si>
    <t>chr11:47657097-47657123:-</t>
  </si>
  <si>
    <t>ENSG00000109919;SE:chr11:47656286-47657097:47657123-47660251:-</t>
  </si>
  <si>
    <t>chr11:47657123-47660251:-</t>
  </si>
  <si>
    <t>ENSG00000109920</t>
  </si>
  <si>
    <t>chr11:47747289-47747388:-</t>
  </si>
  <si>
    <t>ENSG00000109920;SE:chr11:47746330-47747289:47747388-47752926:-</t>
  </si>
  <si>
    <t>chr11:47747388-47752926:-</t>
  </si>
  <si>
    <t>ENSG00000110025</t>
  </si>
  <si>
    <t>SNX15</t>
  </si>
  <si>
    <t>chr11:64799640-64799675:+</t>
  </si>
  <si>
    <t>ENSG00000110025;SE:chr11:64795108-64799640:64799675-64799903:+</t>
  </si>
  <si>
    <t>chr11:64799675-64799903:+</t>
  </si>
  <si>
    <t>chr11:64806044-64806301:+</t>
  </si>
  <si>
    <t>ENSG00000110025;SE:chr11:64803135-64806044:64806301-64807158:+</t>
  </si>
  <si>
    <t>chr11:64803135-64806044:+</t>
  </si>
  <si>
    <t>ENSG00000110031</t>
  </si>
  <si>
    <t>LPXN</t>
  </si>
  <si>
    <t>chr11:58321328-58321618:-</t>
  </si>
  <si>
    <t>ENSG00000110031;SE:chr11:58318705-58321328:58321618-58322314:-</t>
  </si>
  <si>
    <t>chr11:58321618-58322314:-</t>
  </si>
  <si>
    <t>chr11:58331628-58331674:-</t>
  </si>
  <si>
    <t>ENSG00000110031;SE:chr11:58322413-58331628:58331674-58338029:-</t>
  </si>
  <si>
    <t>chr11:58331674-58338029:-</t>
  </si>
  <si>
    <t>ENSG00000110060</t>
  </si>
  <si>
    <t>PUS3</t>
  </si>
  <si>
    <t>chr11:125770574-125770739:-</t>
  </si>
  <si>
    <t>ENSG00000110060;SE:chr11:125766225-125770574:125770739-125773065:-</t>
  </si>
  <si>
    <t>chr11:125766225-125770574:-</t>
  </si>
  <si>
    <t>ENSG00000110066</t>
  </si>
  <si>
    <t>SUV420H1</t>
  </si>
  <si>
    <t>chr11:67946937-67947004:-</t>
  </si>
  <si>
    <t>ENSG00000110066;SE:chr11:67942650-67946937:67947004-67947599:-</t>
  </si>
  <si>
    <t>chr11:67942650-67946937:-</t>
  </si>
  <si>
    <t>ENSG00000110074</t>
  </si>
  <si>
    <t>FOXRED1</t>
  </si>
  <si>
    <t>chr11:126142373-126142577:+</t>
  </si>
  <si>
    <t>ENSG00000110074;SE:chr11:126139186-126142373:126142577-126142864:+</t>
  </si>
  <si>
    <t>chr11:126139186-126142373:+</t>
  </si>
  <si>
    <t>ENSG00000110075</t>
  </si>
  <si>
    <t>chr11:68272613-68272717:+</t>
  </si>
  <si>
    <t>ENSG00000110075;SE:chr11:68228295-68272613:68272717-68286969:+</t>
  </si>
  <si>
    <t>chr11:68228295-68272613:+</t>
  </si>
  <si>
    <t>chr11:68289962-68290157:+</t>
  </si>
  <si>
    <t>ENSG00000110075;SE:chr11:68287119-68289962:68290157-68305127:+</t>
  </si>
  <si>
    <t>chr11:68290157-68305127:+</t>
  </si>
  <si>
    <t>ENSG00000110080</t>
  </si>
  <si>
    <t>ST3GAL4</t>
  </si>
  <si>
    <t>chr11:126228310-126228406:+</t>
  </si>
  <si>
    <t>ENSG00000110080;SE:chr11:126225737-126228310:126228406-126275991:+</t>
  </si>
  <si>
    <t>chr11:126225737-126228310:+</t>
  </si>
  <si>
    <t>chr11:126277994-126278089:+</t>
  </si>
  <si>
    <t>ENSG00000110080;SE:chr11:126277529-126277994:126278089-126278202:+</t>
  </si>
  <si>
    <t>chr11:126277529-126277994:+</t>
  </si>
  <si>
    <t>ENSG00000110107</t>
  </si>
  <si>
    <t>PRPF19</t>
  </si>
  <si>
    <t>chr11:60672837-60672924:-</t>
  </si>
  <si>
    <t>ENSG00000110107;SE:chr11:60671333-60672837:60672924-60673836:-</t>
  </si>
  <si>
    <t>chr11:60672924-60673836:-</t>
  </si>
  <si>
    <t>ENSG00000110171</t>
  </si>
  <si>
    <t>TRIM3</t>
  </si>
  <si>
    <t>chr11:6486795-6486962:-</t>
  </si>
  <si>
    <t>ENSG00000110171;SE:chr11:6479526-6486795:6486962-6495021:-</t>
  </si>
  <si>
    <t>chr11:6479526-6486795:-</t>
  </si>
  <si>
    <t>ENSG00000110172</t>
  </si>
  <si>
    <t>CHORDC1</t>
  </si>
  <si>
    <t>chr11:89939916-89939978:-</t>
  </si>
  <si>
    <t>ENSG00000110172;SE:chr11:89939440-89939916:89939978-89943704:-</t>
  </si>
  <si>
    <t>chr11:89939440-89939916:-</t>
  </si>
  <si>
    <t>ENSG00000110274</t>
  </si>
  <si>
    <t>CEP164</t>
  </si>
  <si>
    <t>chr11:117206321-117206396:+</t>
  </si>
  <si>
    <t>ENSG00000110274;SE:chr11:117198924-117206321:117206396-117209282:+</t>
  </si>
  <si>
    <t>chr11:117206396-117209282:+</t>
  </si>
  <si>
    <t>chr11:117209282-117209384:+</t>
  </si>
  <si>
    <t>ENSG00000110274;SE:chr11:117206396-117209282:117209384-117214882:+</t>
  </si>
  <si>
    <t>chr11:117279242-117279471:+</t>
  </si>
  <si>
    <t>ENSG00000110274;SE:chr11:117278748-117279242:117279471-117279606:+</t>
  </si>
  <si>
    <t>chr11:117278748-117279242:+</t>
  </si>
  <si>
    <t>ENSG00000110315</t>
  </si>
  <si>
    <t>RNF141</t>
  </si>
  <si>
    <t>chr11:10553374-10553562:-</t>
  </si>
  <si>
    <t>ENSG00000110315;SE:chr11:10552298-10553374:10553562-10555563:-</t>
  </si>
  <si>
    <t>chr11:10552298-10553374:-</t>
  </si>
  <si>
    <t>ENSG00000110321</t>
  </si>
  <si>
    <t>EIF4G2</t>
  </si>
  <si>
    <t>chr11:10823208-10823321:-</t>
  </si>
  <si>
    <t>ENSG00000110321;SE:chr11:10822634-10823208:10823321-10823596:-</t>
  </si>
  <si>
    <t>chr11:10823321-10823596:-</t>
  </si>
  <si>
    <t>chr11:10828367-10828432:-</t>
  </si>
  <si>
    <t>ENSG00000110321;SE:chr11:10827594-10828367:10828432-10828802:-</t>
  </si>
  <si>
    <t>chr11:10828432-10828802:-</t>
  </si>
  <si>
    <t>ENSG00000110330</t>
  </si>
  <si>
    <t>BIRC2</t>
  </si>
  <si>
    <t>chr11:102219012-102219138:+</t>
  </si>
  <si>
    <t>ENSG00000110330;SE:chr11:102218107-102219012:102219138-102219329:+</t>
  </si>
  <si>
    <t>chr11:102219138-102219329:+</t>
  </si>
  <si>
    <t>ENSG00000110422</t>
  </si>
  <si>
    <t>HIPK3</t>
  </si>
  <si>
    <t>chr11:33357204-33357312:+</t>
  </si>
  <si>
    <t>ENSG00000110422;SE:chr11:33350179-33357204:33357312-33358621:+</t>
  </si>
  <si>
    <t>chr11:33350179-33357204:+</t>
  </si>
  <si>
    <t>chr11:33369712-33369774:+</t>
  </si>
  <si>
    <t>ENSG00000110422;SE:chr11:33369559-33369712:33369774-33370068:+</t>
  </si>
  <si>
    <t>chr11:33369774-33370068:+</t>
  </si>
  <si>
    <t>ENSG00000110442</t>
  </si>
  <si>
    <t>COMMD9</t>
  </si>
  <si>
    <t>chr11:36298639-36298673:-</t>
  </si>
  <si>
    <t>ENSG00000110442;SE:chr11:36297790-36298639:36298673-36300027:-</t>
  </si>
  <si>
    <t>chr11:36297790-36298639:-</t>
  </si>
  <si>
    <t>chr11:36302262-36302387:-</t>
  </si>
  <si>
    <t>ENSG00000110442;SE:chr11:36300166-36302262:36302387-36310912:-</t>
  </si>
  <si>
    <t>chr11:36300166-36302262:-</t>
  </si>
  <si>
    <t>ENSG00000110492</t>
  </si>
  <si>
    <t>MDK</t>
  </si>
  <si>
    <t>chr11:46403607-46403683:+</t>
  </si>
  <si>
    <t>ENSG00000110492;SE:chr11:46403308-46403607:46403683-46403844:+</t>
  </si>
  <si>
    <t>chr11:46403308-46403607:+</t>
  </si>
  <si>
    <t>ENSG00000110497</t>
  </si>
  <si>
    <t>AMBRA1</t>
  </si>
  <si>
    <t>chr11:46431826-46431918:-</t>
  </si>
  <si>
    <t>ENSG00000110497;SE:chr11:46430256-46431826:46431918-46439463:-</t>
  </si>
  <si>
    <t>chr11:46430256-46431826:-</t>
  </si>
  <si>
    <t>chr11:46570570-46570601:-</t>
  </si>
  <si>
    <t>ENSG00000110497;SE:chr11:46570050-46570570:46570601-46615378:-</t>
  </si>
  <si>
    <t>chr11:46570601-46615378:-</t>
  </si>
  <si>
    <t>ENSG00000110514</t>
  </si>
  <si>
    <t>MADD</t>
  </si>
  <si>
    <t>chr11:47310519-47310578:+</t>
  </si>
  <si>
    <t>ENSG00000110514;SE:chr11:47308085-47310519:47310578-47310942:+</t>
  </si>
  <si>
    <t>chr11:47308085-47310519:+</t>
  </si>
  <si>
    <t>chr11:47314094-47314147:+</t>
  </si>
  <si>
    <t>ENSG00000110514;SE:chr11:47312367-47314094:47314147-47315434:+</t>
  </si>
  <si>
    <t>chr11:47312367-47314094:+</t>
  </si>
  <si>
    <t>chr11:47330531-47330593:+</t>
  </si>
  <si>
    <t>ENSG00000110514;SE:chr11:47330250-47330531:47330593-47330832:+</t>
  </si>
  <si>
    <t>chr11:47330250-47330531:+</t>
  </si>
  <si>
    <t>chr11:47348289-47348358:+</t>
  </si>
  <si>
    <t>ENSG00000110514;SE:chr11:47346128-47348289:47348358-47350209:+</t>
  </si>
  <si>
    <t>chr11:47348358-47350209:+</t>
  </si>
  <si>
    <t>ENSG00000110536</t>
  </si>
  <si>
    <t>PTPMT1</t>
  </si>
  <si>
    <t>chr11:47591252-47591443:+</t>
  </si>
  <si>
    <t>ENSG00000110536;SE:chr11:47587538-47591252:47591443-47593023:+</t>
  </si>
  <si>
    <t>chr11:47587538-47591252:+</t>
  </si>
  <si>
    <t>ENSG00000110583</t>
  </si>
  <si>
    <t>NAA40</t>
  </si>
  <si>
    <t>chr11:63714423-63714475:+</t>
  </si>
  <si>
    <t>ENSG00000110583;SE:chr11:63713407-63714423:63714475-63719710:+</t>
  </si>
  <si>
    <t>chr11:63714475-63719710:+</t>
  </si>
  <si>
    <t>ENSG00000110619</t>
  </si>
  <si>
    <t>chr11:3068983-3069231:-</t>
  </si>
  <si>
    <t>ENSG00000110619;SE:chr11:3063486-3068983:3069231-3078573:-</t>
  </si>
  <si>
    <t>chr11:3063486-3068983:-</t>
  </si>
  <si>
    <t>ENSG00000110651</t>
  </si>
  <si>
    <t>CD81</t>
  </si>
  <si>
    <t>chr11:2398051-2398150:+</t>
  </si>
  <si>
    <t>ENSG00000110651;SE:chr11:2397587-2398051:2398150-2411642:+</t>
  </si>
  <si>
    <t>chr11:2398150-2411642:+</t>
  </si>
  <si>
    <t>ENSG00000110660</t>
  </si>
  <si>
    <t>SLC35F2</t>
  </si>
  <si>
    <t>chr11:107686516-107686691:-</t>
  </si>
  <si>
    <t>ENSG00000110660;SE:chr11:107682520-107686516:107686691-107729384:-</t>
  </si>
  <si>
    <t>chr11:107686691-107729384:-</t>
  </si>
  <si>
    <t>chr11:107711393-107711476:-</t>
  </si>
  <si>
    <t>ENSG00000110660;SE:chr11:107686691-107711393:107711476-107729384:-</t>
  </si>
  <si>
    <t>chr11:107711476-107729384:-</t>
  </si>
  <si>
    <t>ENSG00000110697</t>
  </si>
  <si>
    <t>PITPNM1</t>
  </si>
  <si>
    <t>chr11:67271574-67271692:-</t>
  </si>
  <si>
    <t>ENSG00000110697;SE:chr11:67270189-67271574:67271692-67272659:-</t>
  </si>
  <si>
    <t>chr11:67271692-67272659:-</t>
  </si>
  <si>
    <t>ENSG00000110700</t>
  </si>
  <si>
    <t>RPS13</t>
  </si>
  <si>
    <t>chr11:17097990-17098094:-</t>
  </si>
  <si>
    <t>ENSG00000110700;SE:chr11:17097170-17097990:17098094-17098715:-</t>
  </si>
  <si>
    <t>chr11:17098094-17098715:-</t>
  </si>
  <si>
    <t>ENSG00000110713</t>
  </si>
  <si>
    <t>NUP98</t>
  </si>
  <si>
    <t>chr11:3707294-3707424:-</t>
  </si>
  <si>
    <t>ENSG00000110713;SE:chr11:3704671-3707294:3707424-3712577:-</t>
  </si>
  <si>
    <t>chr11:3707424-3712577:-</t>
  </si>
  <si>
    <t>chr11:3765739-3765879:-</t>
  </si>
  <si>
    <t>ENSG00000110713;SE:chr11:3756554-3765739:3765879-3774546:-</t>
  </si>
  <si>
    <t>chr11:3765879-3774546:-</t>
  </si>
  <si>
    <t>ENSG00000110717</t>
  </si>
  <si>
    <t>NDUFS8</t>
  </si>
  <si>
    <t>chr11:67799000-67799177:+</t>
  </si>
  <si>
    <t>ENSG00000110717;SE:chr11:67798200-67799000:67799177-67799619:+</t>
  </si>
  <si>
    <t>chr11:67799177-67799619:+</t>
  </si>
  <si>
    <t>ENSG00000110719</t>
  </si>
  <si>
    <t>TCIRG1</t>
  </si>
  <si>
    <t>chr11:67807259-67807429:+</t>
  </si>
  <si>
    <t>ENSG00000110719;SE:chr11:67806586-67807259:67807429-67808735:+</t>
  </si>
  <si>
    <t>chr11:67806586-67807259:+</t>
  </si>
  <si>
    <t>chr11:67810838-67810964:+</t>
  </si>
  <si>
    <t>ENSG00000110719;SE:chr11:67810498-67810838:67810964-67811038:+</t>
  </si>
  <si>
    <t>chr11:67810964-67811038:+</t>
  </si>
  <si>
    <t>chr11:67814404-67814465:+</t>
  </si>
  <si>
    <t>ENSG00000110719;SE:chr11:67812569-67814404:67814465-67814900:+</t>
  </si>
  <si>
    <t>chr11:67812569-67814404:+</t>
  </si>
  <si>
    <t>ENSG00000110756</t>
  </si>
  <si>
    <t>HPS5</t>
  </si>
  <si>
    <t>chr11:18302056-18302189:-</t>
  </si>
  <si>
    <t>ENSG00000110756;SE:chr11:18301489-18302056:18302189-18303497:-</t>
  </si>
  <si>
    <t>chr11:18302189-18303497:-</t>
  </si>
  <si>
    <t>chr11:18335951-18336066:-</t>
  </si>
  <si>
    <t>ENSG00000110756;SE:chr11:18333571-18335951:18336066-18339298:-</t>
  </si>
  <si>
    <t>chr11:18333571-18335951:-</t>
  </si>
  <si>
    <t>ENSG00000110768</t>
  </si>
  <si>
    <t>GTF2H1</t>
  </si>
  <si>
    <t>chr11:18347494-18347566:+</t>
  </si>
  <si>
    <t>ENSG00000110768;SE:chr11:18344287-18347494:18347566-18354607:+</t>
  </si>
  <si>
    <t>chr11:18344287-18347494:+</t>
  </si>
  <si>
    <t>ENSG00000110801</t>
  </si>
  <si>
    <t>PSMD9</t>
  </si>
  <si>
    <t>chr12:122348848-122348912:+</t>
  </si>
  <si>
    <t>ENSG00000110801;SE:chr12:122341013-122348848:122348912-122353762:+</t>
  </si>
  <si>
    <t>chr12:122348912-122353762:+</t>
  </si>
  <si>
    <t>ENSG00000110841</t>
  </si>
  <si>
    <t>PPFIBP1</t>
  </si>
  <si>
    <t>chr12:27811749-27811781:+</t>
  </si>
  <si>
    <t>ENSG00000110841;SE:chr12:27809663-27811749:27811781-27813817:+</t>
  </si>
  <si>
    <t>chr12:27809663-27811749:+</t>
  </si>
  <si>
    <t>chr12:27827125-27827154:+</t>
  </si>
  <si>
    <t>ENSG00000110841;SE:chr12:27826760-27827125:27827154-27829361:+</t>
  </si>
  <si>
    <t>chr12:27826760-27827125:+</t>
  </si>
  <si>
    <t>chr12:27829997-27830029:+</t>
  </si>
  <si>
    <t>ENSG00000110841;SE:chr12:27829532-27829997:27830029-27832422:+</t>
  </si>
  <si>
    <t>chr12:27829532-27829997:+</t>
  </si>
  <si>
    <t>chr12:27840318-27840440:+</t>
  </si>
  <si>
    <t>ENSG00000110841;SE:chr12:27835636-27840318:27840440-27841231:+</t>
  </si>
  <si>
    <t>chr12:27835636-27840318:+</t>
  </si>
  <si>
    <t>ENSG00000110871</t>
  </si>
  <si>
    <t>COQ5</t>
  </si>
  <si>
    <t>chr12:120961688-120961805:-</t>
  </si>
  <si>
    <t>ENSG00000110871;SE:chr12:120960166-120961688:120961805-120964260:-</t>
  </si>
  <si>
    <t>chr12:120960166-120961688:-</t>
  </si>
  <si>
    <t>chr12:120964260-120964349:-</t>
  </si>
  <si>
    <t>ENSG00000110871;SE:chr12:120960166-120964260:120964349-120966743:-</t>
  </si>
  <si>
    <t>chr12:120960166-120964260:-</t>
  </si>
  <si>
    <t>ENSG00000110880</t>
  </si>
  <si>
    <t>CORO1C</t>
  </si>
  <si>
    <t>chr12:109046814-109046836:-</t>
  </si>
  <si>
    <t>ENSG00000110880;SE:chr12:109046193-109046814:109046836-109048082:-</t>
  </si>
  <si>
    <t>chr12:109046836-109048082:-</t>
  </si>
  <si>
    <t>ENSG00000110906</t>
  </si>
  <si>
    <t>KCTD10</t>
  </si>
  <si>
    <t>chr12:109895797-109895853:-</t>
  </si>
  <si>
    <t>ENSG00000110906;SE:chr12:109895487-109895797:109895853-109898441:-</t>
  </si>
  <si>
    <t>chr12:109895487-109895797:-</t>
  </si>
  <si>
    <t>chr12:109898441-109898610:-</t>
  </si>
  <si>
    <t>ENSG00000110906;SE:chr12:109895883-109898441:109898610-109907320:-</t>
  </si>
  <si>
    <t>chr12:109895883-109898441:-</t>
  </si>
  <si>
    <t>ENSG00000110911</t>
  </si>
  <si>
    <t>SLC11A2</t>
  </si>
  <si>
    <t>chr12:51399436-51399460:-</t>
  </si>
  <si>
    <t>ENSG00000110911;SE:chr12:51399219-51399436:51399460-51402259:-</t>
  </si>
  <si>
    <t>chr12:51399460-51402259:-</t>
  </si>
  <si>
    <t>ENSG00000110921</t>
  </si>
  <si>
    <t>MVK</t>
  </si>
  <si>
    <t>chr12:110016970-110017087:+</t>
  </si>
  <si>
    <t>ENSG00000110921;SE:chr12:110013950-110016970:110017087-110017607:+</t>
  </si>
  <si>
    <t>chr12:110017087-110017607:+</t>
  </si>
  <si>
    <t>ENSG00000110931</t>
  </si>
  <si>
    <t>CAMKK2</t>
  </si>
  <si>
    <t>chr12:121686409-121686537:-</t>
  </si>
  <si>
    <t>ENSG00000110931;SE:chr12:121683043-121686409:121686537-121687590:-</t>
  </si>
  <si>
    <t>chr12:121686537-121687590:-</t>
  </si>
  <si>
    <t>ENSG00000110955</t>
  </si>
  <si>
    <t>ATP5B</t>
  </si>
  <si>
    <t>chr12:57036457-57036468:-</t>
  </si>
  <si>
    <t>ENSG00000110955;SE:chr12:57036364-57036457:57036468-57037187:-</t>
  </si>
  <si>
    <t>chr12:57036468-57037187:-</t>
  </si>
  <si>
    <t>ENSG00000111011</t>
  </si>
  <si>
    <t>RSRC2</t>
  </si>
  <si>
    <t>chr12:122991381-122991470:-</t>
  </si>
  <si>
    <t>ENSG00000111011;SE:chr12:122990253-122991381:122991470-122992765:-</t>
  </si>
  <si>
    <t>chr12:122991470-122992765:-</t>
  </si>
  <si>
    <t>chr12:122999259-122999275:-</t>
  </si>
  <si>
    <t>ENSG00000111011;SE:chr12:122995735-122999259:122999275-122999652:-</t>
  </si>
  <si>
    <t>chr12:122995735-122999259:-</t>
  </si>
  <si>
    <t>ENSG00000111142</t>
  </si>
  <si>
    <t>chr12:95869919-95869954:+</t>
  </si>
  <si>
    <t>ENSG00000111142;SE:chr12:95868106-95869919:95869954-95876991:+</t>
  </si>
  <si>
    <t>chr12:95868106-95869919:+</t>
  </si>
  <si>
    <t>chr12:95875903-95875986:+</t>
  </si>
  <si>
    <t>ENSG00000111142;SE:chr12:95869954-95875903:95875986-95876991:+</t>
  </si>
  <si>
    <t>chr12:95875986-95876991:+</t>
  </si>
  <si>
    <t>chr12:95877056-95879655:+</t>
  </si>
  <si>
    <t>ENSG00000111144</t>
  </si>
  <si>
    <t>LTA4H</t>
  </si>
  <si>
    <t>chr12:96397616-96397698:-</t>
  </si>
  <si>
    <t>ENSG00000111144;SE:chr12:96396842-96397616:96397698-96400092:-</t>
  </si>
  <si>
    <t>chr12:96397698-96400092:-</t>
  </si>
  <si>
    <t>chr12:96405531-96405643:-</t>
  </si>
  <si>
    <t>ENSG00000111144;SE:chr12:96402926-96405531:96405643-96406966:-</t>
  </si>
  <si>
    <t>chr12:96405643-96406966:-</t>
  </si>
  <si>
    <t>ENSG00000111145</t>
  </si>
  <si>
    <t>ELK3</t>
  </si>
  <si>
    <t>chr12:96591804-96591920:+</t>
  </si>
  <si>
    <t>ENSG00000111145;SE:chr12:96588483-96591804:96591920-96617343:+</t>
  </si>
  <si>
    <t>chr12:96588483-96591804:+</t>
  </si>
  <si>
    <t>ENSG00000111196</t>
  </si>
  <si>
    <t>MAGOHB</t>
  </si>
  <si>
    <t>chr12:10765414-10765577:-</t>
  </si>
  <si>
    <t>ENSG00000111196;SE:chr12:10763279-10765414:10765577-10766038:-</t>
  </si>
  <si>
    <t>chr12:10765577-10766038:-</t>
  </si>
  <si>
    <t>chr12:2970465-2970578:-</t>
  </si>
  <si>
    <t>ENSG00000111206;SE:chr12:2968829-2970465:2970578-2973486:-</t>
  </si>
  <si>
    <t>chr12:2970578-2973486:-</t>
  </si>
  <si>
    <t>chr12:2981262-2981413:-</t>
  </si>
  <si>
    <t>ENSG00000111206;SE:chr12:2977920-2981262:2981413-2983143:-</t>
  </si>
  <si>
    <t>chr12:2981413-2983143:-</t>
  </si>
  <si>
    <t>ENSG00000111229</t>
  </si>
  <si>
    <t>ARPC3</t>
  </si>
  <si>
    <t>chr12:110878117-110878193:-</t>
  </si>
  <si>
    <t>ENSG00000111229;SE:chr12:110874957-110878117:110878193-110883257:-</t>
  </si>
  <si>
    <t>chr12:110874957-110878117:-</t>
  </si>
  <si>
    <t>ENSG00000111237</t>
  </si>
  <si>
    <t>VPS29</t>
  </si>
  <si>
    <t>chr12:110934628-110934807:-</t>
  </si>
  <si>
    <t>ENSG00000111237;SE:chr12:110934008-110934628:110934807-110936625:-</t>
  </si>
  <si>
    <t>chr12:110934008-110934628:-</t>
  </si>
  <si>
    <t>ENSG00000111266</t>
  </si>
  <si>
    <t>DUSP16</t>
  </si>
  <si>
    <t>chr12:12633157-12633280:-</t>
  </si>
  <si>
    <t>ENSG00000111266;SE:chr12:12630949-12633157:12633280-12639962:-</t>
  </si>
  <si>
    <t>chr12:12630949-12633157:-</t>
  </si>
  <si>
    <t>chr12:12653453-12653616:-</t>
  </si>
  <si>
    <t>ENSG00000111266;SE:chr12:12640121-12653453:12653616-12672796:-</t>
  </si>
  <si>
    <t>chr12:12653616-12672796:-</t>
  </si>
  <si>
    <t>ENSG00000111269</t>
  </si>
  <si>
    <t>CREBL2</t>
  </si>
  <si>
    <t>chr12:12785423-12785525:+</t>
  </si>
  <si>
    <t>ENSG00000111269;SE:chr12:12765121-12785423:12785525-12788711:+</t>
  </si>
  <si>
    <t>chr12:12785525-12788711:+</t>
  </si>
  <si>
    <t>ENSG00000111275</t>
  </si>
  <si>
    <t>ALDH2</t>
  </si>
  <si>
    <t>chr12:112237710-112237867:+</t>
  </si>
  <si>
    <t>ENSG00000111275;SE:chr12:112236046-112237710:112237867-112241663:+</t>
  </si>
  <si>
    <t>chr12:112236046-112237710:+</t>
  </si>
  <si>
    <t>ENSG00000111300</t>
  </si>
  <si>
    <t>NAA25</t>
  </si>
  <si>
    <t>chr12:112487287-112487415:-</t>
  </si>
  <si>
    <t>ENSG00000111300;SE:chr12:112486247-112487287:112487415-112491362:-</t>
  </si>
  <si>
    <t>chr12:112486247-112487287:-</t>
  </si>
  <si>
    <t>chr12:112525487-112525605:-</t>
  </si>
  <si>
    <t>ENSG00000111300;SE:chr12:112518938-112525487:112525605-112528530:-</t>
  </si>
  <si>
    <t>chr12:112525605-112528530:-</t>
  </si>
  <si>
    <t>chr12:112530855-112530940:-</t>
  </si>
  <si>
    <t>ENSG00000111300;SE:chr12:112528668-112530855:112530940-112546520:-</t>
  </si>
  <si>
    <t>chr12:112530940-112546520:-</t>
  </si>
  <si>
    <t>chr12:112535045-112535245:-</t>
  </si>
  <si>
    <t>ENSG00000111300;SE:chr12:112530940-112535045:112535245-112546520:-</t>
  </si>
  <si>
    <t>chr12:112530940-112535045:-</t>
  </si>
  <si>
    <t>ENSG00000111321</t>
  </si>
  <si>
    <t>LTBR</t>
  </si>
  <si>
    <t>chr12:6496964-6497076:+</t>
  </si>
  <si>
    <t>ENSG00000111321;SE:chr12:6495610-6496964:6497076-6497564:+</t>
  </si>
  <si>
    <t>chr12:6495610-6496964:+</t>
  </si>
  <si>
    <t>ENSG00000111325</t>
  </si>
  <si>
    <t>OGFOD2</t>
  </si>
  <si>
    <t>chr12:123460800-123460948:+</t>
  </si>
  <si>
    <t>ENSG00000111325;SE:chr12:123460414-123460800:123460948-123461201:+</t>
  </si>
  <si>
    <t>chr12:123460414-123460800:+</t>
  </si>
  <si>
    <t>ENSG00000111335</t>
  </si>
  <si>
    <t>OAS2</t>
  </si>
  <si>
    <t>chr12:113424843-113424888:+</t>
  </si>
  <si>
    <t>ENSG00000111335;SE:chr12:113416590-113424843:113424888-113433101:+</t>
  </si>
  <si>
    <t>chr12:113416590-113424843:+</t>
  </si>
  <si>
    <t>ENSG00000111348</t>
  </si>
  <si>
    <t>ARHGDIB</t>
  </si>
  <si>
    <t>chr12:15109110-15109267:-</t>
  </si>
  <si>
    <t>ENSG00000111348;SE:chr12:15103658-15109110:15109267-15114471:-</t>
  </si>
  <si>
    <t>chr12:15109267-15114471:-</t>
  </si>
  <si>
    <t>ENSG00000111358</t>
  </si>
  <si>
    <t>GTF2H3</t>
  </si>
  <si>
    <t>chr12:124123841-124123890:+</t>
  </si>
  <si>
    <t>ENSG00000111358;SE:chr12:124118419-124123841:124123890-124130002:+</t>
  </si>
  <si>
    <t>chr12:124118419-124123841:+</t>
  </si>
  <si>
    <t>chr12:124124504-124124548:+</t>
  </si>
  <si>
    <t>ENSG00000111358;SE:chr12:124123890-124124504:124124548-124130002:+</t>
  </si>
  <si>
    <t>chr12:124123890-124124504:+</t>
  </si>
  <si>
    <t>ENSG00000111371</t>
  </si>
  <si>
    <t>SLC38A1</t>
  </si>
  <si>
    <t>chr12:46648597-46648719:-</t>
  </si>
  <si>
    <t>ENSG00000111371;SE:chr12:46637097-46648597:46648719-46662309:-</t>
  </si>
  <si>
    <t>chr12:46637097-46648597:-</t>
  </si>
  <si>
    <t>ENSG00000111450</t>
  </si>
  <si>
    <t>STX2</t>
  </si>
  <si>
    <t>chr12:131280540-131280665:-</t>
  </si>
  <si>
    <t>ENSG00000111450;SE:chr12:131276522-131280540:131280665-131283070:-</t>
  </si>
  <si>
    <t>chr12:131280665-131283070:-</t>
  </si>
  <si>
    <t>chr12:131296855-131296988:-</t>
  </si>
  <si>
    <t>ENSG00000111450;SE:chr12:131293249-131296855:131296988-131297502:-</t>
  </si>
  <si>
    <t>chr12:131296988-131297502:-</t>
  </si>
  <si>
    <t>ENSG00000111481</t>
  </si>
  <si>
    <t>COPZ1</t>
  </si>
  <si>
    <t>chr12:54740396-54740458:+</t>
  </si>
  <si>
    <t>ENSG00000111481;SE:chr12:54739299-54740396:54740458-54741551:+</t>
  </si>
  <si>
    <t>chr12:54739299-54740396:+</t>
  </si>
  <si>
    <t>ENSG00000111540</t>
  </si>
  <si>
    <t>RAB5B</t>
  </si>
  <si>
    <t>chr12:56373156-56373258:+</t>
  </si>
  <si>
    <t>ENSG00000111540;SE:chr12:56367923-56373156:56373258-56380653:+</t>
  </si>
  <si>
    <t>chr12:56367923-56373156:+</t>
  </si>
  <si>
    <t>chr12:56374673-56374706:+</t>
  </si>
  <si>
    <t>ENSG00000111540;SE:chr12:56373258-56374673:56374706-56380653:+</t>
  </si>
  <si>
    <t>chr12:56374706-56380653:+</t>
  </si>
  <si>
    <t>ENSG00000111554</t>
  </si>
  <si>
    <t>MDM1</t>
  </si>
  <si>
    <t>chr12:68710361-68710390:-</t>
  </si>
  <si>
    <t>ENSG00000111554;SE:chr12:68710033-68710361:68710390-68715127:-</t>
  </si>
  <si>
    <t>chr12:68710033-68710361:-</t>
  </si>
  <si>
    <t>ENSG00000111596</t>
  </si>
  <si>
    <t>CNOT2</t>
  </si>
  <si>
    <t>chr12:70691539-70691659:+</t>
  </si>
  <si>
    <t>ENSG00000111596;SE:chr12:70688074-70691539:70691659-70704675:+</t>
  </si>
  <si>
    <t>chr12:70691659-70704675:+</t>
  </si>
  <si>
    <t>chr12:70731536-70731600:+</t>
  </si>
  <si>
    <t>ENSG00000111596;SE:chr12:70731293-70731536:70731600-70732223:+</t>
  </si>
  <si>
    <t>chr12:70731293-70731536:+</t>
  </si>
  <si>
    <t>chr12:70739960-70740104:+</t>
  </si>
  <si>
    <t>ENSG00000111596;SE:chr12:70738008-70739960:70740104-70747609:+</t>
  </si>
  <si>
    <t>chr12:70740104-70747609:+</t>
  </si>
  <si>
    <t>ENSG00000111605</t>
  </si>
  <si>
    <t>CPSF6</t>
  </si>
  <si>
    <t>chr12:69645866-69645996:+</t>
  </si>
  <si>
    <t>ENSG00000111605;SE:chr12:69645118-69645866:69645996-69646831:+</t>
  </si>
  <si>
    <t>chr12:69645118-69645866:+</t>
  </si>
  <si>
    <t>chr12:69651815-69651925:+</t>
  </si>
  <si>
    <t>ENSG00000111605;SE:chr12:69651685-69651815:69651925-69652370:+</t>
  </si>
  <si>
    <t>chr12:69651685-69651815:+</t>
  </si>
  <si>
    <t>ENSG00000111639</t>
  </si>
  <si>
    <t>MRPL51</t>
  </si>
  <si>
    <t>chr12:6602028-6602138:-</t>
  </si>
  <si>
    <t>ENSG00000111639;SE:chr12:6601633-6602028:6602138-6602883:-</t>
  </si>
  <si>
    <t>chr12:6602138-6602883:-</t>
  </si>
  <si>
    <t>ENSG00000111641</t>
  </si>
  <si>
    <t>NOP2</t>
  </si>
  <si>
    <t>chr12:6667182-6667303:-</t>
  </si>
  <si>
    <t>ENSG00000111641;SE:chr12:6666808-6667182:6667303-6669264:-</t>
  </si>
  <si>
    <t>chr12:6666808-6667182:-</t>
  </si>
  <si>
    <t>chr12:6673316-6673414:-</t>
  </si>
  <si>
    <t>ENSG00000111641;SE:chr12:6673112-6673316:6673414-6675267:-</t>
  </si>
  <si>
    <t>chr12:6673112-6673316:-</t>
  </si>
  <si>
    <t>ENSG00000111652</t>
  </si>
  <si>
    <t>COPS7A</t>
  </si>
  <si>
    <t>chr12:6833780-6833984:+</t>
  </si>
  <si>
    <t>ENSG00000111652;SE:chr12:6833318-6833780:6833984-6837389:+</t>
  </si>
  <si>
    <t>chr12:6833318-6833780:+</t>
  </si>
  <si>
    <t>chr12:6834814-6834923:+</t>
  </si>
  <si>
    <t>ENSG00000111652;SE:chr12:6833984-6834814:6834923-6835031:+</t>
  </si>
  <si>
    <t>chr12:6833984-6834814:+</t>
  </si>
  <si>
    <t>chr12:6836837-6836966:+</t>
  </si>
  <si>
    <t>ENSG00000111652;SE:chr12:6833984-6836837:6836966-6837092:+</t>
  </si>
  <si>
    <t>chr12:6836966-6837092:+</t>
  </si>
  <si>
    <t>chr12:6837092-6837167:+</t>
  </si>
  <si>
    <t>ENSG00000111652;SE:chr12:6833984-6837092:6837167-6837389:+</t>
  </si>
  <si>
    <t>chr12:6837167-6837389:+</t>
  </si>
  <si>
    <t>ENSG00000111653</t>
  </si>
  <si>
    <t>ING4</t>
  </si>
  <si>
    <t>chr12:6762396-6762562:-</t>
  </si>
  <si>
    <t>ENSG00000111653;SE:chr12:6762216-6762396:6762562-6765893:-</t>
  </si>
  <si>
    <t>chr12:6762562-6765893:-</t>
  </si>
  <si>
    <t>ENSG00000111665</t>
  </si>
  <si>
    <t>CDCA3</t>
  </si>
  <si>
    <t>chr12:6958487-6958577:-</t>
  </si>
  <si>
    <t>ENSG00000111665;SE:chr12:6958362-6958487:6958577-6958729:-</t>
  </si>
  <si>
    <t>chr12:6958362-6958487:-</t>
  </si>
  <si>
    <t>chr12:6959997-6960173:-</t>
  </si>
  <si>
    <t>ENSG00000111665;SE:chr12:6959760-6959997:6960173-6960386:-</t>
  </si>
  <si>
    <t>chr12:6960173-6960386:-</t>
  </si>
  <si>
    <t>ENSG00000111666</t>
  </si>
  <si>
    <t>CHPT1</t>
  </si>
  <si>
    <t>chr12:102108662-102108854:+</t>
  </si>
  <si>
    <t>ENSG00000111666;SE:chr12:102108423-102108662:102108854-102110506:+</t>
  </si>
  <si>
    <t>chr12:102108423-102108662:+</t>
  </si>
  <si>
    <t>chr12:102111015-102111172:+</t>
  </si>
  <si>
    <t>ENSG00000111666;SE:chr12:102110590-102111015:102111172-102113901:+</t>
  </si>
  <si>
    <t>chr12:102110590-102111015:+</t>
  </si>
  <si>
    <t>chr12:102113268-102113294:+</t>
  </si>
  <si>
    <t>ENSG00000111666;SE:chr12:102110590-102113268:102113294-102113901:+</t>
  </si>
  <si>
    <t>chr12:102110590-102113268:+</t>
  </si>
  <si>
    <t>ENSG00000111670</t>
  </si>
  <si>
    <t>GNPTAB</t>
  </si>
  <si>
    <t>chr12:102150198-102150344:-</t>
  </si>
  <si>
    <t>ENSG00000111670;SE:chr12:102147317-102150198:102150344-102150990:-</t>
  </si>
  <si>
    <t>chr12:102150344-102150990:-</t>
  </si>
  <si>
    <t>ENSG00000111684</t>
  </si>
  <si>
    <t>LPCAT3</t>
  </si>
  <si>
    <t>chr12:7108733-7108791:-</t>
  </si>
  <si>
    <t>ENSG00000111684;SE:chr12:7092700-7108733:7108791-7125578:-</t>
  </si>
  <si>
    <t>chr12:7092700-7108733:-</t>
  </si>
  <si>
    <t>ENSG00000111696</t>
  </si>
  <si>
    <t>NT5DC3</t>
  </si>
  <si>
    <t>chr12:104179349-104179525:-</t>
  </si>
  <si>
    <t>ENSG00000111696;SE:chr12:104179253-104179349:104179525-104181219:-</t>
  </si>
  <si>
    <t>chr12:104179253-104179349:-</t>
  </si>
  <si>
    <t>ENSG00000111700</t>
  </si>
  <si>
    <t>SLCO1B3</t>
  </si>
  <si>
    <t>chr12:21011820-21011909:+</t>
  </si>
  <si>
    <t>ENSG00000111700;SE:chr12:21011505-21011820:21011909-21013951:+</t>
  </si>
  <si>
    <t>chr12:21011909-21013951:+</t>
  </si>
  <si>
    <t>ENSG00000111707</t>
  </si>
  <si>
    <t>SUDS3</t>
  </si>
  <si>
    <t>chr12:118839788-118839809:+</t>
  </si>
  <si>
    <t>ENSG00000111707;SE:chr12:118839625-118839788:118839809-118841217:+</t>
  </si>
  <si>
    <t>chr12:118839625-118839788:+</t>
  </si>
  <si>
    <t>ENSG00000111711</t>
  </si>
  <si>
    <t>GOLT1B</t>
  </si>
  <si>
    <t>chr12:21660051-21660085:+</t>
  </si>
  <si>
    <t>ENSG00000111711;SE:chr12:21659910-21660051:21660085-21661317:+</t>
  </si>
  <si>
    <t>chr12:21659910-21660051:+</t>
  </si>
  <si>
    <t>chr12:21660878-21661043:+</t>
  </si>
  <si>
    <t>ENSG00000111711;SE:chr12:21659910-21660878:21661043-21661317:+</t>
  </si>
  <si>
    <t>chr12:21661043-21661317:+</t>
  </si>
  <si>
    <t>ENSG00000111716</t>
  </si>
  <si>
    <t>LDHB</t>
  </si>
  <si>
    <t>chr12:21809922-21810148:-</t>
  </si>
  <si>
    <t>ENSG00000111716;SE:chr12:21807611-21809922:21810148-21810685:-</t>
  </si>
  <si>
    <t>chr12:21810148-21810685:-</t>
  </si>
  <si>
    <t>ENSG00000111725</t>
  </si>
  <si>
    <t>PRKAB1</t>
  </si>
  <si>
    <t>chr12:120109300-120109473:+</t>
  </si>
  <si>
    <t>ENSG00000111725;SE:chr12:120106208-120109300:120109473-120110106:+</t>
  </si>
  <si>
    <t>chr12:120109473-120110106:+</t>
  </si>
  <si>
    <t>ENSG00000111727</t>
  </si>
  <si>
    <t>HCFC2</t>
  </si>
  <si>
    <t>chr12:104491389-104491469:+</t>
  </si>
  <si>
    <t>ENSG00000111727;SE:chr12:104490211-104491389:104491469-104492121:+</t>
  </si>
  <si>
    <t>chr12:104491469-104492121:+</t>
  </si>
  <si>
    <t>ENSG00000111731</t>
  </si>
  <si>
    <t>C2CD5</t>
  </si>
  <si>
    <t>chr12:22611418-22611489:-</t>
  </si>
  <si>
    <t>ENSG00000111731;SE:chr12:22610095-22611418:22611489-22612426:-</t>
  </si>
  <si>
    <t>chr12:22611489-22612426:-</t>
  </si>
  <si>
    <t>chr12:22655673-22655738:-</t>
  </si>
  <si>
    <t>ENSG00000111731;SE:chr12:22646271-22655673:22655738-22659645:-</t>
  </si>
  <si>
    <t>chr12:22646271-22655673:-</t>
  </si>
  <si>
    <t>ENSG00000111737</t>
  </si>
  <si>
    <t>RAB35</t>
  </si>
  <si>
    <t>chr12:120536615-120536739:-</t>
  </si>
  <si>
    <t>ENSG00000111737;SE:chr12:120535177-120536615:120536739-120536834:-</t>
  </si>
  <si>
    <t>chr12:120535177-120536615:-</t>
  </si>
  <si>
    <t>chr12:120546396-120546507:-</t>
  </si>
  <si>
    <t>ENSG00000111737;SE:chr12:120546271-120546396:120546507-120554403:-</t>
  </si>
  <si>
    <t>chr12:120546271-120546396:-</t>
  </si>
  <si>
    <t>ENSG00000111785</t>
  </si>
  <si>
    <t>RIC8B</t>
  </si>
  <si>
    <t>chr12:107191755-107191847:+</t>
  </si>
  <si>
    <t>ENSG00000111785;SE:chr12:107177822-107191755:107191847-107208474:+</t>
  </si>
  <si>
    <t>chr12:107191847-107208474:+</t>
  </si>
  <si>
    <t>chr12:107264601-107264720:+</t>
  </si>
  <si>
    <t>ENSG00000111785;SE:chr12:107254190-107264601:107264720-107279682:+</t>
  </si>
  <si>
    <t>chr12:107254190-107264601:+</t>
  </si>
  <si>
    <t>chr12:107266810-107266952:+</t>
  </si>
  <si>
    <t>ENSG00000111785;SE:chr12:107264720-107266810:107266952-107279682:+</t>
  </si>
  <si>
    <t>chr12:107266952-107279682:+</t>
  </si>
  <si>
    <t>chr12:107268259-107268345:+</t>
  </si>
  <si>
    <t>ENSG00000111785;SE:chr12:107264720-107268259:107268345-107279682:+</t>
  </si>
  <si>
    <t>chr12:107268345-107279682:+</t>
  </si>
  <si>
    <t>ENSG00000111786</t>
  </si>
  <si>
    <t>SRSF9</t>
  </si>
  <si>
    <t>chr12:120902536-120902625:-</t>
  </si>
  <si>
    <t>ENSG00000111786;SE:chr12:120901925-120902536:120902625-120903430:-</t>
  </si>
  <si>
    <t>chr12:120902625-120903430:-</t>
  </si>
  <si>
    <t>ENSG00000111790</t>
  </si>
  <si>
    <t>FGFR1OP2</t>
  </si>
  <si>
    <t>chr12:27106482-27106639:+</t>
  </si>
  <si>
    <t>ENSG00000111790;SE:chr12:27091643-27106482:27106639-27107078:+</t>
  </si>
  <si>
    <t>chr12:27091643-27106482:+</t>
  </si>
  <si>
    <t>chr12:27113448-27113561:+</t>
  </si>
  <si>
    <t>ENSG00000111790;SE:chr12:27110676-27113448:27113561-27116275:+</t>
  </si>
  <si>
    <t>chr12:27110676-27113448:+</t>
  </si>
  <si>
    <t>ENSG00000111832</t>
  </si>
  <si>
    <t>RWDD1</t>
  </si>
  <si>
    <t>chr6:116893585-116893641:+</t>
  </si>
  <si>
    <t>ENSG00000111832;SE:chr6:116892818-116893585:116893641-116901458:+</t>
  </si>
  <si>
    <t>chr6:116892818-116893585:+</t>
  </si>
  <si>
    <t>ENSG00000111843</t>
  </si>
  <si>
    <t>TMEM14C</t>
  </si>
  <si>
    <t>chr6:10724803-10724866:+</t>
  </si>
  <si>
    <t>ENSG00000111843;SE:chr6:10723474-10724803:10724866-10725194:+</t>
  </si>
  <si>
    <t>chr6:10723474-10724803:+</t>
  </si>
  <si>
    <t>ENSG00000111880</t>
  </si>
  <si>
    <t>chr6:89511283-89511351:-</t>
  </si>
  <si>
    <t>ENSG00000111880;SE:chr6:89479593-89511283:89511351-89554076:-</t>
  </si>
  <si>
    <t>chr6:89511351-89554076:-</t>
  </si>
  <si>
    <t>chr6:89650790-89650899:-</t>
  </si>
  <si>
    <t>ENSG00000111906</t>
  </si>
  <si>
    <t>HDDC2</t>
  </si>
  <si>
    <t>chr6:125619860-125619962:-</t>
  </si>
  <si>
    <t>ENSG00000111906;SE:chr6:125614055-125619860:125619962-125621684:-</t>
  </si>
  <si>
    <t>chr6:125614055-125619860:-</t>
  </si>
  <si>
    <t>ENSG00000111912</t>
  </si>
  <si>
    <t>NCOA7</t>
  </si>
  <si>
    <t>chr6:126117826-126117943:+</t>
  </si>
  <si>
    <t>ENSG00000111912;SE:chr6:126112213-126117826:126117943-126136437:+</t>
  </si>
  <si>
    <t>chr6:126117943-126136437:+</t>
  </si>
  <si>
    <t>chr6:126176166-126176386:+</t>
  </si>
  <si>
    <t>ENSG00000111912;SE:chr6:126136550-126176166:126176386-126196035:+</t>
  </si>
  <si>
    <t>chr6:126136550-126176166:+</t>
  </si>
  <si>
    <t>ENSG00000112033</t>
  </si>
  <si>
    <t>PPARD</t>
  </si>
  <si>
    <t>chr6:35314844-35314927:+</t>
  </si>
  <si>
    <t>ENSG00000112033;SE:chr6:35310458-35314844:35314927-35378764:+</t>
  </si>
  <si>
    <t>chr6:35314927-35378764:+</t>
  </si>
  <si>
    <t>chr6:35365275-35365370:+</t>
  </si>
  <si>
    <t>ENSG00000112033;SE:chr6:35314927-35365275:35365370-35378764:+</t>
  </si>
  <si>
    <t>chr6:35314927-35365275:+</t>
  </si>
  <si>
    <t>ENSG00000112062</t>
  </si>
  <si>
    <t>MAPK14</t>
  </si>
  <si>
    <t>chr6:36070348-36070426:+</t>
  </si>
  <si>
    <t>ENSG00000112062;SE:chr6:36063843-36070348:36070426-36075232:+</t>
  </si>
  <si>
    <t>chr6:36063843-36070348:+</t>
  </si>
  <si>
    <t>ENSG00000112078</t>
  </si>
  <si>
    <t>KCTD20</t>
  </si>
  <si>
    <t>chr6:36411195-36411307:+</t>
  </si>
  <si>
    <t>ENSG00000112078;SE:chr6:36410888-36411195:36411307-36437829:+</t>
  </si>
  <si>
    <t>chr6:36410888-36411195:+</t>
  </si>
  <si>
    <t>chr6:36433378-36433475:+</t>
  </si>
  <si>
    <t>ENSG00000112078;SE:chr6:36410888-36433378:36433475-36437829:+</t>
  </si>
  <si>
    <t>chr6:36410888-36433378:+</t>
  </si>
  <si>
    <t>ENSG00000112081</t>
  </si>
  <si>
    <t>SRSF3</t>
  </si>
  <si>
    <t>chr6:36567598-36568053:+</t>
  </si>
  <si>
    <t>ENSG00000112081;SE:chr6:36566760-36567598:36568053-36568929:+</t>
  </si>
  <si>
    <t>chr6:36566760-36567598:+</t>
  </si>
  <si>
    <t>ENSG00000112096</t>
  </si>
  <si>
    <t>SOD2</t>
  </si>
  <si>
    <t>chr6:160109158-160109274:-</t>
  </si>
  <si>
    <t>ENSG00000112096;SE:chr6:160106065-160109158:160109274-160113693:-</t>
  </si>
  <si>
    <t>chr6:160106065-160109158:-</t>
  </si>
  <si>
    <t>ENSG00000112118</t>
  </si>
  <si>
    <t>MCM3</t>
  </si>
  <si>
    <t>chr6:52130033-52130183:-</t>
  </si>
  <si>
    <t>ENSG00000112118;SE:chr6:52129584-52130033:52130183-52130873:-</t>
  </si>
  <si>
    <t>chr6:52129584-52130033:-</t>
  </si>
  <si>
    <t>chr6:52148092-52148204:-</t>
  </si>
  <si>
    <t>ENSG00000112118;SE:chr6:52147659-52148092:52148204-52149395:-</t>
  </si>
  <si>
    <t>chr6:52147659-52148092:-</t>
  </si>
  <si>
    <t>ENSG00000112130</t>
  </si>
  <si>
    <t>RNF8</t>
  </si>
  <si>
    <t>chr6:37326959-37327118:+</t>
  </si>
  <si>
    <t>ENSG00000112130;SE:chr6:37322051-37326959:37327118-37328222:+</t>
  </si>
  <si>
    <t>chr6:37327118-37328222:+</t>
  </si>
  <si>
    <t>ENSG00000112146</t>
  </si>
  <si>
    <t>FBXO9</t>
  </si>
  <si>
    <t>chr6:52959490-52959639:+</t>
  </si>
  <si>
    <t>ENSG00000112146;SE:chr6:52958776-52959490:52959639-52960311:+</t>
  </si>
  <si>
    <t>chr6:52958776-52959490:+</t>
  </si>
  <si>
    <t>ENSG00000112186</t>
  </si>
  <si>
    <t>CAP2</t>
  </si>
  <si>
    <t>chr6:17463227-17463304:+</t>
  </si>
  <si>
    <t>ENSG00000112186;SE:chr6:17426921-17463227:17463304-17507400:+</t>
  </si>
  <si>
    <t>chr6:17463304-17507400:+</t>
  </si>
  <si>
    <t>chr6:17493610-17493826:+</t>
  </si>
  <si>
    <t>ENSG00000112186;SE:chr6:17463304-17493610:17493826-17507400:+</t>
  </si>
  <si>
    <t>chr6:17493826-17507400:+</t>
  </si>
  <si>
    <t>chr6:17507400-17507543:+</t>
  </si>
  <si>
    <t>ENSG00000112186;SE:chr6:17463304-17507400:17507543-17539500:+</t>
  </si>
  <si>
    <t>chr6:17507543-17539500:+</t>
  </si>
  <si>
    <t>chr6:17536469-17536572:+</t>
  </si>
  <si>
    <t>ENSG00000112186;SE:chr6:17514185-17536469:17536572-17539500:+</t>
  </si>
  <si>
    <t>chr6:17536572-17539500:+</t>
  </si>
  <si>
    <t>ENSG00000112200</t>
  </si>
  <si>
    <t>ZNF451</t>
  </si>
  <si>
    <t>chr6:56955631-56955692:+</t>
  </si>
  <si>
    <t>ENSG00000112200;SE:chr6:56955072-56955631:56955692-56963859:+</t>
  </si>
  <si>
    <t>chr6:56955692-56963859:+</t>
  </si>
  <si>
    <t>chr6:56964267-56964366:+</t>
  </si>
  <si>
    <t>ENSG00000112200;SE:chr6:56963939-56964267:56964366-56989532:+</t>
  </si>
  <si>
    <t>chr6:56963939-56964267:+</t>
  </si>
  <si>
    <t>ENSG00000112237</t>
  </si>
  <si>
    <t>CCNC</t>
  </si>
  <si>
    <t>chr6:100010718-100010824:-</t>
  </si>
  <si>
    <t>ENSG00000112237;SE:chr6:100009557-100010718:100010824-100016372:-</t>
  </si>
  <si>
    <t>chr6:100010824-100016372:-</t>
  </si>
  <si>
    <t>chr6:100014774-100014914:-</t>
  </si>
  <si>
    <t>ENSG00000112237;SE:chr6:100010824-100014774:100014914-100016372:-</t>
  </si>
  <si>
    <t>chr6:100010824-100014774:-</t>
  </si>
  <si>
    <t>chr6:99992082-99992149:-</t>
  </si>
  <si>
    <t>ENSG00000112237;SE:chr6:99991485-99992082:99992149-99992988:-</t>
  </si>
  <si>
    <t>chr6:99992149-99992988:-</t>
  </si>
  <si>
    <t>ENSG00000112282</t>
  </si>
  <si>
    <t>MED23</t>
  </si>
  <si>
    <t>chr6:131929068-131929211:-</t>
  </si>
  <si>
    <t>ENSG00000112282;SE:chr6:131927764-131929068:131929211-131931186:-</t>
  </si>
  <si>
    <t>chr6:131929211-131931186:-</t>
  </si>
  <si>
    <t>ENSG00000112304</t>
  </si>
  <si>
    <t>ACOT13</t>
  </si>
  <si>
    <t>chr6:24687633-24687921:+</t>
  </si>
  <si>
    <t>ENSG00000112304;SE:chr6:24667572-24687633:24687921-24698111:+</t>
  </si>
  <si>
    <t>chr6:24687921-24698111:+</t>
  </si>
  <si>
    <t>ENSG00000112305</t>
  </si>
  <si>
    <t>SMAP1</t>
  </si>
  <si>
    <t>chr6:71501392-71501472:+</t>
  </si>
  <si>
    <t>ENSG00000112305;SE:chr6:71483128-71501392:71501472-71508360:+</t>
  </si>
  <si>
    <t>chr6:71483128-71501392:+</t>
  </si>
  <si>
    <t>chr6:71569032-71569119:+</t>
  </si>
  <si>
    <t>ENSG00000112305;SE:chr6:71567932-71569032:71569119-71569903:+</t>
  </si>
  <si>
    <t>chr6:71567932-71569032:+</t>
  </si>
  <si>
    <t>ENSG00000112335</t>
  </si>
  <si>
    <t>SNX3</t>
  </si>
  <si>
    <t>chr6:108544154-108544249:-</t>
  </si>
  <si>
    <t>ENSG00000112335;SE:chr6:108535826-108544154:108544249-108581964:-</t>
  </si>
  <si>
    <t>chr6:108544249-108581964:-</t>
  </si>
  <si>
    <t>ENSG00000112339</t>
  </si>
  <si>
    <t>HBS1L</t>
  </si>
  <si>
    <t>chr6:135347992-135348001:-</t>
  </si>
  <si>
    <t>ENSG00000112339;SE:chr6:135323980-135347992:135348001-135348205:-</t>
  </si>
  <si>
    <t>chr6:135323980-135347992:-</t>
  </si>
  <si>
    <t>ENSG00000112367</t>
  </si>
  <si>
    <t>FIG4</t>
  </si>
  <si>
    <t>chr6:110117968-110118054:+</t>
  </si>
  <si>
    <t>ENSG00000112367;SE:chr6:110113867-110117968:110118054-110146291:+</t>
  </si>
  <si>
    <t>chr6:110118054-110146291:+</t>
  </si>
  <si>
    <t>ENSG00000112414</t>
  </si>
  <si>
    <t>ADGRG6</t>
  </si>
  <si>
    <t>chr6:142704897-142704980:+</t>
  </si>
  <si>
    <t>ENSG00000112414;SE:chr6:142703156-142704897:142704980-142711395:+</t>
  </si>
  <si>
    <t>chr6:142703156-142704897:+</t>
  </si>
  <si>
    <t>chr6:142762045-142762090:+</t>
  </si>
  <si>
    <t>ENSG00000112414;SE:chr6:142759501-142762045:142762090-142764474:+</t>
  </si>
  <si>
    <t>chr6:142762090-142764474:+</t>
  </si>
  <si>
    <t>ENSG00000112419</t>
  </si>
  <si>
    <t>PHACTR2</t>
  </si>
  <si>
    <t>chr6:144074891-144075049:+</t>
  </si>
  <si>
    <t>ENSG00000112419;SE:chr6:144070202-144074891:144075049-144086398:+</t>
  </si>
  <si>
    <t>chr6:144075049-144086398:+</t>
  </si>
  <si>
    <t>chr6:144081538-144081777:+</t>
  </si>
  <si>
    <t>ENSG00000112419;SE:chr6:144075049-144081538:144081777-144086398:+</t>
  </si>
  <si>
    <t>chr6:144075049-144081538:+</t>
  </si>
  <si>
    <t>ENSG00000112473</t>
  </si>
  <si>
    <t>SLC39A7</t>
  </si>
  <si>
    <t>chr6:33169019-33169433:+</t>
  </si>
  <si>
    <t>ENSG00000112473;SE:chr6:33168715-33169019:33169433-33169522:+</t>
  </si>
  <si>
    <t>chr6:33168715-33169019:+</t>
  </si>
  <si>
    <t>ENSG00000112514</t>
  </si>
  <si>
    <t>CUTA</t>
  </si>
  <si>
    <t>chr6:33384697-33384746:-</t>
  </si>
  <si>
    <t>ENSG00000112514;SE:chr6:33384553-33384697:33384746-33384874:-</t>
  </si>
  <si>
    <t>chr6:33384746-33384874:-</t>
  </si>
  <si>
    <t>ENSG00000112531</t>
  </si>
  <si>
    <t>QKI</t>
  </si>
  <si>
    <t>chr6:163878413-163878583:+</t>
  </si>
  <si>
    <t>ENSG00000112531;SE:chr6:163876453-163878413:163878583-163899812:+</t>
  </si>
  <si>
    <t>chr6:163878583-163899812:+</t>
  </si>
  <si>
    <t>ENSG00000112576</t>
  </si>
  <si>
    <t>CCND3</t>
  </si>
  <si>
    <t>chr6:41908690-41908899:-</t>
  </si>
  <si>
    <t>ENSG00000112576;SE:chr6:41908323-41908690:41908899-42016239:-</t>
  </si>
  <si>
    <t>chr6:41908323-41908690:-</t>
  </si>
  <si>
    <t>ENSG00000112578</t>
  </si>
  <si>
    <t>BYSL</t>
  </si>
  <si>
    <t>chr6:41897870-41898008:+</t>
  </si>
  <si>
    <t>ENSG00000112578;SE:chr6:41895274-41897870:41898008-41898373:+</t>
  </si>
  <si>
    <t>chr6:41895274-41897870:+</t>
  </si>
  <si>
    <t>ENSG00000112592</t>
  </si>
  <si>
    <t>TBP</t>
  </si>
  <si>
    <t>chr6:170865970-170866171:+</t>
  </si>
  <si>
    <t>ENSG00000112592;SE:chr6:170863551-170865970:170866171-170870879:+</t>
  </si>
  <si>
    <t>chr6:170866171-170870879:+</t>
  </si>
  <si>
    <t>ENSG00000112640</t>
  </si>
  <si>
    <t>PPP2R5D</t>
  </si>
  <si>
    <t>chr6:42976431-42976484:+</t>
  </si>
  <si>
    <t>ENSG00000112640;SE:chr6:42976213-42976431:42976484-42976795:+</t>
  </si>
  <si>
    <t>chr6:42976484-42976795:+</t>
  </si>
  <si>
    <t>ENSG00000112655</t>
  </si>
  <si>
    <t>PTK7</t>
  </si>
  <si>
    <t>chr6:43097968-43098158:+</t>
  </si>
  <si>
    <t>ENSG00000112655;SE:chr6:43097567-43097968:43098158-43098249:+</t>
  </si>
  <si>
    <t>chr6:43097567-43097968:+</t>
  </si>
  <si>
    <t>chr6:43107144-43107263:+</t>
  </si>
  <si>
    <t>ENSG00000112655;SE:chr6:43107009-43107144:43107263-43109406:+</t>
  </si>
  <si>
    <t>chr6:43107263-43109406:+</t>
  </si>
  <si>
    <t>ENSG00000112679</t>
  </si>
  <si>
    <t>DUSP22</t>
  </si>
  <si>
    <t>chr6:304628-304661:+</t>
  </si>
  <si>
    <t>ENSG00000112679;SE:chr6:292560-304628:304661-311880:+</t>
  </si>
  <si>
    <t>chr6:304661-311880:+</t>
  </si>
  <si>
    <t>ENSG00000112695</t>
  </si>
  <si>
    <t>COX7A2</t>
  </si>
  <si>
    <t>chr6:75950892-75950981:-</t>
  </si>
  <si>
    <t>ENSG00000112695;SE:chr6:75950101-75950892:75950981-75953433:-</t>
  </si>
  <si>
    <t>chr6:75950101-75950892:-</t>
  </si>
  <si>
    <t>chr6:75951538-75951654:-</t>
  </si>
  <si>
    <t>ENSG00000112695;SE:chr6:75950981-75951538:75951654-75953433:-</t>
  </si>
  <si>
    <t>chr6:75951654-75953433:-</t>
  </si>
  <si>
    <t>ENSG00000112697</t>
  </si>
  <si>
    <t>TMEM30A</t>
  </si>
  <si>
    <t>chr6:75977357-75977464:-</t>
  </si>
  <si>
    <t>ENSG00000112697;SE:chr6:75975054-75977357:75977464-75994118:-</t>
  </si>
  <si>
    <t>chr6:75975054-75977357:-</t>
  </si>
  <si>
    <t>ENSG00000112701</t>
  </si>
  <si>
    <t>SENP6</t>
  </si>
  <si>
    <t>chr6:76332467-76332574:+</t>
  </si>
  <si>
    <t>ENSG00000112701;SE:chr6:76331341-76332467:76332574-76333616:+</t>
  </si>
  <si>
    <t>chr6:76331341-76332467:+</t>
  </si>
  <si>
    <t>chr6:76350403-76350420:+</t>
  </si>
  <si>
    <t>ENSG00000112701;SE:chr6:76344527-76350403:76350420-76357447:+</t>
  </si>
  <si>
    <t>chr6:76350420-76357447:+</t>
  </si>
  <si>
    <t>chr6:76412361-76412788:+</t>
  </si>
  <si>
    <t>ENSG00000112701;SE:chr6:76407233-76412361:76412788-76419243:+</t>
  </si>
  <si>
    <t>chr6:76407233-76412361:+</t>
  </si>
  <si>
    <t>ENSG00000112715</t>
  </si>
  <si>
    <t>VEGFA</t>
  </si>
  <si>
    <t>chr6:43748469-43748522:+</t>
  </si>
  <si>
    <t>ENSG00000112715;SE:chr6:43746655-43748469:43748522-43749693:+</t>
  </si>
  <si>
    <t>chr6:43746655-43748469:+</t>
  </si>
  <si>
    <t>ENSG00000112759</t>
  </si>
  <si>
    <t>SLC29A1</t>
  </si>
  <si>
    <t>chr6:44189323-44189422:+</t>
  </si>
  <si>
    <t>ENSG00000112759;SE:chr6:44187519-44189323:44189422-44195000:+</t>
  </si>
  <si>
    <t>chr6:44187519-44189323:+</t>
  </si>
  <si>
    <t>ENSG00000112763</t>
  </si>
  <si>
    <t>BTN2A1</t>
  </si>
  <si>
    <t>chr6:26458835-26458946:+</t>
  </si>
  <si>
    <t>ENSG00000112763;SE:chr6:26458370-26458835:26458946-26459709:+</t>
  </si>
  <si>
    <t>chr6:26458946-26459709:+</t>
  </si>
  <si>
    <t>chr6:26463025-26463125:+</t>
  </si>
  <si>
    <t>ENSG00000112763;SE:chr6:26460056-26463025:26463125-26463472:+</t>
  </si>
  <si>
    <t>chr6:26460056-26463025:+</t>
  </si>
  <si>
    <t>ENSG00000112877</t>
  </si>
  <si>
    <t>CEP72</t>
  </si>
  <si>
    <t>chr5:633884-634062:+</t>
  </si>
  <si>
    <t>ENSG00000112877;SE:chr5:624694-633884:634062-635487:+</t>
  </si>
  <si>
    <t>chr5:634062-635487:+</t>
  </si>
  <si>
    <t>ENSG00000112972</t>
  </si>
  <si>
    <t>HMGCS1</t>
  </si>
  <si>
    <t>chr5:43307868-43307926:-</t>
  </si>
  <si>
    <t>ENSG00000112972;SE:chr5:43299077-43307868:43307926-43313458:-</t>
  </si>
  <si>
    <t>chr5:43307926-43313458:-</t>
  </si>
  <si>
    <t>BRD8</t>
  </si>
  <si>
    <t>chr5:137493331-137493583:-</t>
  </si>
  <si>
    <t>ENSG00000112983;SE:chr5:137492956-137493331:137493583-137495244:-</t>
  </si>
  <si>
    <t>chr5:137492956-137493331:-</t>
  </si>
  <si>
    <t>chr5:137502207-137502299:-</t>
  </si>
  <si>
    <t>ENSG00000112983;SE:chr5:137501797-137502207:137502299-137503623:-</t>
  </si>
  <si>
    <t>chr5:137502299-137503623:-</t>
  </si>
  <si>
    <t>chr5:137504159-137504377:-</t>
  </si>
  <si>
    <t>ENSG00000112983;SE:chr5:137503767-137504159:137504377-137504911:-</t>
  </si>
  <si>
    <t>chr5:137503767-137504159:-</t>
  </si>
  <si>
    <t>chr5:137507754-137507823:-</t>
  </si>
  <si>
    <t>ENSG00000112983;SE:chr5:137507099-137507754:137507823-137513260:-</t>
  </si>
  <si>
    <t>chr5:137507823-137513260:-</t>
  </si>
  <si>
    <t>ENSG00000112992</t>
  </si>
  <si>
    <t>NNT</t>
  </si>
  <si>
    <t>chr5:43700221-43700339:+</t>
  </si>
  <si>
    <t>ENSG00000112992;SE:chr5:43677908-43700221:43700339-43702723:+</t>
  </si>
  <si>
    <t>chr5:43677908-43700221:+</t>
  </si>
  <si>
    <t>ENSG00000113013</t>
  </si>
  <si>
    <t>HSPA9</t>
  </si>
  <si>
    <t>chr5:137896470-137896620:-</t>
  </si>
  <si>
    <t>ENSG00000113013;SE:chr5:137895780-137896470:137896620-137897269:-</t>
  </si>
  <si>
    <t>chr5:137896620-137897269:-</t>
  </si>
  <si>
    <t>chr5:137909757-137909815:-</t>
  </si>
  <si>
    <t>ENSG00000113013;SE:chr5:137909539-137909757:137909815-137910927:-</t>
  </si>
  <si>
    <t>chr5:137909539-137909757:-</t>
  </si>
  <si>
    <t>ENSG00000113048</t>
  </si>
  <si>
    <t>MRPS27</t>
  </si>
  <si>
    <t>chr5:71522877-71523102:-</t>
  </si>
  <si>
    <t>ENSG00000113048;SE:chr5:71522026-71522877:71523102-71524093:-</t>
  </si>
  <si>
    <t>chr5:71523102-71524093:-</t>
  </si>
  <si>
    <t>chr5:71537474-71537515:-</t>
  </si>
  <si>
    <t>ENSG00000113048;SE:chr5:71533955-71537474:71537515-71591358:-</t>
  </si>
  <si>
    <t>chr5:71533955-71537474:-</t>
  </si>
  <si>
    <t>ENSG00000113068</t>
  </si>
  <si>
    <t>PFDN1</t>
  </si>
  <si>
    <t>chr5:139680001-139680167:-</t>
  </si>
  <si>
    <t>ENSG00000113068;SE:chr5:139661118-139680001:139680167-139682626:-</t>
  </si>
  <si>
    <t>chr5:139661118-139680001:-</t>
  </si>
  <si>
    <t>ENSG00000113119</t>
  </si>
  <si>
    <t>TMCO6</t>
  </si>
  <si>
    <t>chr5:140020603-140020805:+</t>
  </si>
  <si>
    <t>ENSG00000113119;SE:chr5:140019436-140020603:140020805-140021250:+</t>
  </si>
  <si>
    <t>chr5:140020805-140021250:+</t>
  </si>
  <si>
    <t>ENSG00000113161</t>
  </si>
  <si>
    <t>HMGCR</t>
  </si>
  <si>
    <t>chr5:74655223-74655381:+</t>
  </si>
  <si>
    <t>ENSG00000113161;SE:chr5:74655135-74655223:74655381-74655810:+</t>
  </si>
  <si>
    <t>chr5:74655381-74655810:+</t>
  </si>
  <si>
    <t>ENSG00000113163</t>
  </si>
  <si>
    <t>COL4A3BP</t>
  </si>
  <si>
    <t>chr5:74695135-74695212:-</t>
  </si>
  <si>
    <t>ENSG00000113163;SE:chr5:74685512-74695135:74695212-74696030:-</t>
  </si>
  <si>
    <t>chr5:74695212-74696030:-</t>
  </si>
  <si>
    <t>ENSG00000113272</t>
  </si>
  <si>
    <t>THG1L</t>
  </si>
  <si>
    <t>chr5:157165630-157165742:+</t>
  </si>
  <si>
    <t>ENSG00000113272;SE:chr5:157165002-157165630:157165742-157166329:+</t>
  </si>
  <si>
    <t>chr5:157165002-157165630:+</t>
  </si>
  <si>
    <t>ENSG00000113282</t>
  </si>
  <si>
    <t>CLINT1</t>
  </si>
  <si>
    <t>chr5:157217608-157217659:-</t>
  </si>
  <si>
    <t>ENSG00000113282;SE:chr5:157216521-157217608:157217659-157218711:-</t>
  </si>
  <si>
    <t>chr5:157217659-157218711:-</t>
  </si>
  <si>
    <t>chr5:157221906-157221980:-</t>
  </si>
  <si>
    <t>ENSG00000113282;SE:chr5:157219003-157221906:157221980-157230658:-</t>
  </si>
  <si>
    <t>chr5:157221980-157230658:-</t>
  </si>
  <si>
    <t>ENSG00000113300</t>
  </si>
  <si>
    <t>CNOT6</t>
  </si>
  <si>
    <t>chr5:179922421-179922588:+</t>
  </si>
  <si>
    <t>ENSG00000113300;SE:chr5:179921763-179922421:179922588-179956275:+</t>
  </si>
  <si>
    <t>chr5:179922588-179956275:+</t>
  </si>
  <si>
    <t>chr5:179980386-179980471:+</t>
  </si>
  <si>
    <t>ENSG00000113300;SE:chr5:179977117-179980386:179980471-179991489:+</t>
  </si>
  <si>
    <t>chr5:179977117-179980386:+</t>
  </si>
  <si>
    <t>ENSG00000113360</t>
  </si>
  <si>
    <t>DROSHA</t>
  </si>
  <si>
    <t>chr5:31531557-31531632:-</t>
  </si>
  <si>
    <t>ENSG00000113360;SE:chr5:31531031-31531557:31531632-31532097:-</t>
  </si>
  <si>
    <t>chr5:31531632-31532097:-</t>
  </si>
  <si>
    <t>ENSG00000113368</t>
  </si>
  <si>
    <t>LMNB1</t>
  </si>
  <si>
    <t>chr5:126150862-126150939:+</t>
  </si>
  <si>
    <t>ENSG00000113368;SE:chr5:126147590-126150862:126150939-126154614:+</t>
  </si>
  <si>
    <t>chr5:126147590-126150862:+</t>
  </si>
  <si>
    <t>ENSG00000113369</t>
  </si>
  <si>
    <t>ARRDC3</t>
  </si>
  <si>
    <t>chr5:90672438-90672585:-</t>
  </si>
  <si>
    <t>ENSG00000113369;SE:chr5:90671430-90672438:90672585-90674511:-</t>
  </si>
  <si>
    <t>chr5:90671430-90672438:-</t>
  </si>
  <si>
    <t>ENSG00000113384</t>
  </si>
  <si>
    <t>GOLPH3</t>
  </si>
  <si>
    <t>chr5:32143855-32143986:-</t>
  </si>
  <si>
    <t>ENSG00000113384;SE:chr5:32135792-32143855:32143986-32173916:-</t>
  </si>
  <si>
    <t>chr5:32143986-32173916:-</t>
  </si>
  <si>
    <t>ENSG00000113387</t>
  </si>
  <si>
    <t>SUB1</t>
  </si>
  <si>
    <t>chr5:32594677-32594978:+</t>
  </si>
  <si>
    <t>ENSG00000113387;SE:chr5:32591791-32594677:32594978-32599067:+</t>
  </si>
  <si>
    <t>chr5:32591791-32594677:+</t>
  </si>
  <si>
    <t>chr5:32599067-32599175:+</t>
  </si>
  <si>
    <t>ENSG00000113387;SE:chr5:32591791-32599067:32599175-32601111:+</t>
  </si>
  <si>
    <t>chr5:32591791-32599067:+</t>
  </si>
  <si>
    <t>ENSG00000113391</t>
  </si>
  <si>
    <t>FAM172A</t>
  </si>
  <si>
    <t>chr5:93386436-93386536:-</t>
  </si>
  <si>
    <t>ENSG00000113391;SE:chr5:93300228-93386436:93386536-93388831:-</t>
  </si>
  <si>
    <t>chr5:93300228-93386436:-</t>
  </si>
  <si>
    <t>ENSG00000113407</t>
  </si>
  <si>
    <t>TARS</t>
  </si>
  <si>
    <t>chr5:33446750-33446870:+</t>
  </si>
  <si>
    <t>ENSG00000113407;SE:chr5:33445510-33446750:33446870-33448647:+</t>
  </si>
  <si>
    <t>chr5:33445510-33446750:+</t>
  </si>
  <si>
    <t>chr5:33452446-33452544:+</t>
  </si>
  <si>
    <t>ENSG00000113407;SE:chr5:33448837-33452446:33452544-33453394:+</t>
  </si>
  <si>
    <t>chr5:33452544-33453394:+</t>
  </si>
  <si>
    <t>ENSG00000113558</t>
  </si>
  <si>
    <t>SKP1</t>
  </si>
  <si>
    <t>chr5:133506642-133506729:-</t>
  </si>
  <si>
    <t>ENSG00000113558;SE:chr5:133502934-133506642:133506729-133509617:-</t>
  </si>
  <si>
    <t>chr5:133506729-133509617:-</t>
  </si>
  <si>
    <t>chr5:133509392-133509457:-</t>
  </si>
  <si>
    <t>ENSG00000113558;SE:chr5:133502934-133509392:133509457-133509617:-</t>
  </si>
  <si>
    <t>chr5:133509457-133509617:-</t>
  </si>
  <si>
    <t>ENSG00000113569</t>
  </si>
  <si>
    <t>NUP155</t>
  </si>
  <si>
    <t>chr5:37309506-37309674:-</t>
  </si>
  <si>
    <t>ENSG00000113569;SE:chr5:37309369-37309506:37309674-37310654:-</t>
  </si>
  <si>
    <t>chr5:37309674-37310654:-</t>
  </si>
  <si>
    <t>ENSG00000113583</t>
  </si>
  <si>
    <t>C5orf15</t>
  </si>
  <si>
    <t>chr5:133303087-133303150:-</t>
  </si>
  <si>
    <t>ENSG00000113583;SE:chr5:133295711-133303087:133303150-133304137:-</t>
  </si>
  <si>
    <t>chr5:133295711-133303087:-</t>
  </si>
  <si>
    <t>ENSG00000113593</t>
  </si>
  <si>
    <t>PPWD1</t>
  </si>
  <si>
    <t>chr5:64859630-64859666:+</t>
  </si>
  <si>
    <t>ENSG00000113593;SE:chr5:64859333-64859630:64859666-64863340:+</t>
  </si>
  <si>
    <t>chr5:64859333-64859630:+</t>
  </si>
  <si>
    <t>chr5:64864745-64864821:+</t>
  </si>
  <si>
    <t>ENSG00000113593;SE:chr5:64863442-64864745:64864821-64865459:+</t>
  </si>
  <si>
    <t>chr5:64863442-64864745:+</t>
  </si>
  <si>
    <t>ENSG00000113597</t>
  </si>
  <si>
    <t>TRAPPC13</t>
  </si>
  <si>
    <t>chr5:64933523-64933607:+</t>
  </si>
  <si>
    <t>ENSG00000113597;SE:chr5:64931870-64933523:64933607-64942882:+</t>
  </si>
  <si>
    <t>chr5:64933607-64942882:+</t>
  </si>
  <si>
    <t>chr5:64951463-64951480:+</t>
  </si>
  <si>
    <t>ENSG00000113597;SE:chr5:64948372-64951463:64951480-64954195:+</t>
  </si>
  <si>
    <t>chr5:64951480-64954195:+</t>
  </si>
  <si>
    <t>ENSG00000113643</t>
  </si>
  <si>
    <t>RARS</t>
  </si>
  <si>
    <t>chr5:167915158-167915275:+</t>
  </si>
  <si>
    <t>ENSG00000113643;SE:chr5:167913548-167915158:167915275-167915607:+</t>
  </si>
  <si>
    <t>chr5:167913548-167915158:+</t>
  </si>
  <si>
    <t>chr5:167924952-167925051:+</t>
  </si>
  <si>
    <t>ENSG00000113643;SE:chr5:167924353-167924952:167925051-167927596:+</t>
  </si>
  <si>
    <t>chr5:167924353-167924952:+</t>
  </si>
  <si>
    <t>ENSG00000113645</t>
  </si>
  <si>
    <t>WWC1</t>
  </si>
  <si>
    <t>chr5:167868687-167868839:+</t>
  </si>
  <si>
    <t>ENSG00000113645;SE:chr5:167858449-167868687:167868839-167871499:+</t>
  </si>
  <si>
    <t>chr5:167868839-167871499:+</t>
  </si>
  <si>
    <t>ENSG00000113649</t>
  </si>
  <si>
    <t>TCERG1</t>
  </si>
  <si>
    <t>chr5:145847904-145847966:+</t>
  </si>
  <si>
    <t>ENSG00000113649;SE:chr5:145843356-145847904:145847966-145849107:+</t>
  </si>
  <si>
    <t>chr5:145847966-145849107:+</t>
  </si>
  <si>
    <t>chr5:145887308-145887341:+</t>
  </si>
  <si>
    <t>ENSG00000113649;SE:chr5:145886770-145887308:145887341-145887436:+</t>
  </si>
  <si>
    <t>chr5:145887341-145887436:+</t>
  </si>
  <si>
    <t>chr5:145889630-145889723:+</t>
  </si>
  <si>
    <t>ENSG00000113649;SE:chr5:145888808-145889630:145889723-145890004:+</t>
  </si>
  <si>
    <t>chr5:145889723-145890004:+</t>
  </si>
  <si>
    <t>ENSG00000113712</t>
  </si>
  <si>
    <t>CSNK1A1</t>
  </si>
  <si>
    <t>chr5:148891357-148891435:-</t>
  </si>
  <si>
    <t>ENSG00000113712;SE:chr5:148889516-148891357:148891435-148892633:-</t>
  </si>
  <si>
    <t>chr5:148889516-148891357:-</t>
  </si>
  <si>
    <t>chr5:148897357-148897440:-</t>
  </si>
  <si>
    <t>ENSG00000113712;SE:chr5:148892772-148897357:148897440-148899853:-</t>
  </si>
  <si>
    <t>chr5:148892772-148897357:-</t>
  </si>
  <si>
    <t>chr5:148909167-148909282:-</t>
  </si>
  <si>
    <t>ENSG00000113712;SE:chr5:148904734-148909167:148909282-148929638:-</t>
  </si>
  <si>
    <t>chr5:148909282-148929638:-</t>
  </si>
  <si>
    <t>ENSG00000113719</t>
  </si>
  <si>
    <t>ERGIC1</t>
  </si>
  <si>
    <t>chr5:172336670-172336764:+</t>
  </si>
  <si>
    <t>ENSG00000113719;SE:chr5:172324077-172336670:172336764-172341717:+</t>
  </si>
  <si>
    <t>chr5:172324077-172336670:+</t>
  </si>
  <si>
    <t>chr5:172342521-172342693:+</t>
  </si>
  <si>
    <t>ENSG00000113719;SE:chr5:172341841-172342521:172342693-172351008:+</t>
  </si>
  <si>
    <t>chr5:172342693-172351008:+</t>
  </si>
  <si>
    <t>ENSG00000113734</t>
  </si>
  <si>
    <t>BNIP1</t>
  </si>
  <si>
    <t>chr5:172578569-172578697:+</t>
  </si>
  <si>
    <t>ENSG00000113734;SE:chr5:172573961-172578569:172578697-172581325:+</t>
  </si>
  <si>
    <t>chr5:172573961-172578569:+</t>
  </si>
  <si>
    <t>ENSG00000113758</t>
  </si>
  <si>
    <t>DBN1</t>
  </si>
  <si>
    <t>chr5:176886604-176886741:-</t>
  </si>
  <si>
    <t>ENSG00000113758;SE:chr5:176886269-176886604:176886741-176887433:-</t>
  </si>
  <si>
    <t>chr5:176886741-176887433:-</t>
  </si>
  <si>
    <t>chr5:176899120-176899398:-</t>
  </si>
  <si>
    <t>ENSG00000113758;SE:chr5:176895900-176899120:176899398-176899777:-</t>
  </si>
  <si>
    <t>chr5:176895900-176899120:-</t>
  </si>
  <si>
    <t>ENSG00000113761</t>
  </si>
  <si>
    <t>ZNF346</t>
  </si>
  <si>
    <t>chr5:176450161-176450235:+</t>
  </si>
  <si>
    <t>ENSG00000113761;SE:chr5:176449914-176450161:176450235-176468127:+</t>
  </si>
  <si>
    <t>chr5:176449914-176450161:+</t>
  </si>
  <si>
    <t>ENSG00000113810</t>
  </si>
  <si>
    <t>chr3:160130318-160130637:+</t>
  </si>
  <si>
    <t>ENSG00000113810;SE:chr3:160130241-160130318:160130637-160131261:+</t>
  </si>
  <si>
    <t>chr3:160130637-160131261:+</t>
  </si>
  <si>
    <t>ENSG00000113811</t>
  </si>
  <si>
    <t>SELK</t>
  </si>
  <si>
    <t>chr3:53924953-53925087:-</t>
  </si>
  <si>
    <t>ENSG00000113811;SE:chr3:53922510-53924953:53925087-53925797:-</t>
  </si>
  <si>
    <t>chr3:53925087-53925797:-</t>
  </si>
  <si>
    <t>ENSG00000113851</t>
  </si>
  <si>
    <t>CRBN</t>
  </si>
  <si>
    <t>chr3:3194140-3194271:-</t>
  </si>
  <si>
    <t>ENSG00000113851;SE:chr3:3192729-3194140:3194271-3195108:-</t>
  </si>
  <si>
    <t>chr3:3194271-3195108:-</t>
  </si>
  <si>
    <t>ENSG00000113916</t>
  </si>
  <si>
    <t>BCL6</t>
  </si>
  <si>
    <t>chr3:187444519-187444686:-</t>
  </si>
  <si>
    <t>ENSG00000113916;SE:chr3:187443417-187444519:187444686-187446148:-</t>
  </si>
  <si>
    <t>chr3:187443417-187444519:-</t>
  </si>
  <si>
    <t>ENSG00000114019</t>
  </si>
  <si>
    <t>AMOTL2</t>
  </si>
  <si>
    <t>chr3:134092358-134092444:-</t>
  </si>
  <si>
    <t>ENSG00000114019;SE:chr3:134090336-134092358:134092444-134092528:-</t>
  </si>
  <si>
    <t>chr3:134090336-134092358:-</t>
  </si>
  <si>
    <t>ENSG00000114023</t>
  </si>
  <si>
    <t>FAM162A</t>
  </si>
  <si>
    <t>chr3:122120223-122120382:+</t>
  </si>
  <si>
    <t>ENSG00000114023;SE:chr3:122103146-122120223:122120382-122121607:+</t>
  </si>
  <si>
    <t>chr3:122103146-122120223:+</t>
  </si>
  <si>
    <t>ENSG00000114026</t>
  </si>
  <si>
    <t>OGG1</t>
  </si>
  <si>
    <t>chr3:9800918-9800970:+</t>
  </si>
  <si>
    <t>ENSG00000114026;SE:chr3:9798500-9800918:9800970-9807493:+</t>
  </si>
  <si>
    <t>chr3:9798500-9800918:+</t>
  </si>
  <si>
    <t>ENSG00000114030</t>
  </si>
  <si>
    <t>KPNA1</t>
  </si>
  <si>
    <t>chr3:122176573-122176695:-</t>
  </si>
  <si>
    <t>ENSG00000114030;SE:chr3:122172848-122176573:122176695-122180071:-</t>
  </si>
  <si>
    <t>chr3:122172848-122176573:-</t>
  </si>
  <si>
    <t>ENSG00000114054</t>
  </si>
  <si>
    <t>PCCB</t>
  </si>
  <si>
    <t>chr3:135971145-135971231:+</t>
  </si>
  <si>
    <t>ENSG00000114054;SE:chr3:135969400-135971145:135971231-135974698:+</t>
  </si>
  <si>
    <t>chr3:135969400-135971145:+</t>
  </si>
  <si>
    <t>chr3:135979105-135979197:+</t>
  </si>
  <si>
    <t>ENSG00000114054;SE:chr3:135975465-135979105:135979197-135979321:+</t>
  </si>
  <si>
    <t>chr3:135975465-135979105:+</t>
  </si>
  <si>
    <t>chr3:136045168-136045227:+</t>
  </si>
  <si>
    <t>ENSG00000114054;SE:chr3:136035906-136045168:136045227-136045645:+</t>
  </si>
  <si>
    <t>chr3:136035906-136045168:+</t>
  </si>
  <si>
    <t>ENSG00000114098</t>
  </si>
  <si>
    <t>ARMC8</t>
  </si>
  <si>
    <t>chr3:137960625-137960825:+</t>
  </si>
  <si>
    <t>ENSG00000114098;SE:chr3:137958370-137960625:137960825-137963930:+</t>
  </si>
  <si>
    <t>chr3:137958370-137960625:+</t>
  </si>
  <si>
    <t>ENSG00000114107</t>
  </si>
  <si>
    <t>CEP70</t>
  </si>
  <si>
    <t>chr3:138291701-138291756:-</t>
  </si>
  <si>
    <t>ENSG00000114107;SE:chr3:138290198-138291701:138291756-138310696:-</t>
  </si>
  <si>
    <t>chr3:138290198-138291701:-</t>
  </si>
  <si>
    <t>chr3:138311823-138311922:-</t>
  </si>
  <si>
    <t>ENSG00000114107;SE:chr3:138310798-138311823:138311922-138313040:-</t>
  </si>
  <si>
    <t>chr3:138310798-138311823:-</t>
  </si>
  <si>
    <t>ENSG00000114120</t>
  </si>
  <si>
    <t>SLC25A36</t>
  </si>
  <si>
    <t>chr3:140678305-140678382:+</t>
  </si>
  <si>
    <t>ENSG00000114120;SE:chr3:140675533-140678305:140678382-140681969:+</t>
  </si>
  <si>
    <t>chr3:140678382-140681969:+</t>
  </si>
  <si>
    <t>chr3:140685190-140685276:+</t>
  </si>
  <si>
    <t>ENSG00000114120;SE:chr3:140682069-140685190:140685276-140689769:+</t>
  </si>
  <si>
    <t>chr3:140685276-140689769:+</t>
  </si>
  <si>
    <t>ENSG00000114209</t>
  </si>
  <si>
    <t>PDCD10</t>
  </si>
  <si>
    <t>chr3:167452002-167452034:-</t>
  </si>
  <si>
    <t>ENSG00000114209;SE:chr3:167438061-167452002:167452034-167452594:-</t>
  </si>
  <si>
    <t>chr3:167438061-167452002:-</t>
  </si>
  <si>
    <t>ENSG00000114268</t>
  </si>
  <si>
    <t>PFKFB4</t>
  </si>
  <si>
    <t>chr3:48572966-48573091:-</t>
  </si>
  <si>
    <t>ENSG00000114268;SE:chr3:48563102-48572966:48573091-48573689:-</t>
  </si>
  <si>
    <t>chr3:48573091-48573689:-</t>
  </si>
  <si>
    <t>chr3:48585965-48586092:-</t>
  </si>
  <si>
    <t>ENSG00000114268;SE:chr3:48581079-48585965:48586092-48587297:-</t>
  </si>
  <si>
    <t>chr3:48586092-48587297:-</t>
  </si>
  <si>
    <t>ENSG00000114302</t>
  </si>
  <si>
    <t>PRKAR2A</t>
  </si>
  <si>
    <t>chr3:48845082-48845117:-</t>
  </si>
  <si>
    <t>ENSG00000114302;SE:chr3:48831482-48845082:48845117-48884768:-</t>
  </si>
  <si>
    <t>chr3:48845117-48884768:-</t>
  </si>
  <si>
    <t>ENSG00000114316</t>
  </si>
  <si>
    <t>USP4</t>
  </si>
  <si>
    <t>chr3:49316247-49316335:-</t>
  </si>
  <si>
    <t>ENSG00000114316;SE:chr3:49315884-49316247:49316335-49318177:-</t>
  </si>
  <si>
    <t>chr3:49316335-49318177:-</t>
  </si>
  <si>
    <t>chr3:49372902-49373029:-</t>
  </si>
  <si>
    <t>ENSG00000114316;SE:chr3:49365249-49372902:49373029-49377357:-</t>
  </si>
  <si>
    <t>chr3:49373029-49377357:-</t>
  </si>
  <si>
    <t>ENSG00000114331</t>
  </si>
  <si>
    <t>ACAP2</t>
  </si>
  <si>
    <t>chr3:195112819-195112876:-</t>
  </si>
  <si>
    <t>ENSG00000114331;SE:chr3:195102751-195112819:195112876-195163524:-</t>
  </si>
  <si>
    <t>chr3:195112876-195163524:-</t>
  </si>
  <si>
    <t>ENSG00000114346</t>
  </si>
  <si>
    <t>ECT2</t>
  </si>
  <si>
    <t>chr3:172469940-172470062:+</t>
  </si>
  <si>
    <t>ENSG00000114346;SE:chr3:172468647-172469940:172470062-172472299:+</t>
  </si>
  <si>
    <t>chr3:172468647-172469940:+</t>
  </si>
  <si>
    <t>chr3:172473273-172473365:+</t>
  </si>
  <si>
    <t>ENSG00000114346;SE:chr3:172473164-172473273:172473365-172474773:+</t>
  </si>
  <si>
    <t>chr3:172473164-172473273:+</t>
  </si>
  <si>
    <t>ENSG00000114353</t>
  </si>
  <si>
    <t>GNAI2</t>
  </si>
  <si>
    <t>chr3:50289532-50289574:+</t>
  </si>
  <si>
    <t>ENSG00000114353;SE:chr3:50273885-50289532:50289574-50289829:+</t>
  </si>
  <si>
    <t>chr3:50273885-50289532:+</t>
  </si>
  <si>
    <t>ENSG00000114354</t>
  </si>
  <si>
    <t>TFG</t>
  </si>
  <si>
    <t>chr3:100429815-100429912:+</t>
  </si>
  <si>
    <t>ENSG00000114354;SE:chr3:100428565-100429815:100429912-100432487:+</t>
  </si>
  <si>
    <t>chr3:100429912-100432487:+</t>
  </si>
  <si>
    <t>ENSG00000114383</t>
  </si>
  <si>
    <t>TUSC2</t>
  </si>
  <si>
    <t>chr3:50364469-50364650:-</t>
  </si>
  <si>
    <t>ENSG00000114383;SE:chr3:50363908-50364469:50364650-50365385:-</t>
  </si>
  <si>
    <t>chr3:50363908-50364469:-</t>
  </si>
  <si>
    <t>ENSG00000114391</t>
  </si>
  <si>
    <t>RPL24</t>
  </si>
  <si>
    <t>chr3:101401273-101401336:-</t>
  </si>
  <si>
    <t>ENSG00000114391;SE:chr3:101400059-101401273:101401336-101401615:-</t>
  </si>
  <si>
    <t>chr3:101400059-101401273:-</t>
  </si>
  <si>
    <t>ENSG00000114395</t>
  </si>
  <si>
    <t>CYB561D2</t>
  </si>
  <si>
    <t>chr3:50389440-50389477:+</t>
  </si>
  <si>
    <t>ENSG00000114395;SE:chr3:50388991-50389440:50389477-50390672:+</t>
  </si>
  <si>
    <t>chr3:50389477-50390672:+</t>
  </si>
  <si>
    <t>ENSG00000114416</t>
  </si>
  <si>
    <t>FXR1</t>
  </si>
  <si>
    <t>chr3:180688863-180688943:+</t>
  </si>
  <si>
    <t>ENSG00000114416;SE:chr3:180688146-180688863:180688943-180693101:+</t>
  </si>
  <si>
    <t>chr3:180688943-180693101:+</t>
  </si>
  <si>
    <t>ENSG00000114439</t>
  </si>
  <si>
    <t>BBX</t>
  </si>
  <si>
    <t>chr3:107380675-107380791:+</t>
  </si>
  <si>
    <t>ENSG00000114439;SE:chr3:107364756-107380675:107380791-107429299:+</t>
  </si>
  <si>
    <t>chr3:107380791-107429299:+</t>
  </si>
  <si>
    <t>chr3:107508634-107508723:+</t>
  </si>
  <si>
    <t>ENSG00000114439;SE:chr3:107497366-107508634:107508723-107510087:+</t>
  </si>
  <si>
    <t>chr3:107508723-107510087:+</t>
  </si>
  <si>
    <t>chr3:107510087-107510146:+</t>
  </si>
  <si>
    <t>ENSG00000114439;SE:chr3:107497366-107510087:107510146-107517370:+</t>
  </si>
  <si>
    <t>chr3:107510146-107517370:+</t>
  </si>
  <si>
    <t>ENSG00000114450</t>
  </si>
  <si>
    <t>GNB4</t>
  </si>
  <si>
    <t>chr3:179155529-179155687:-</t>
  </si>
  <si>
    <t>ENSG00000114450;SE:chr3:179144030-179155529:179155687-179169134:-</t>
  </si>
  <si>
    <t>chr3:179144030-179155529:-</t>
  </si>
  <si>
    <t>ENSG00000114503</t>
  </si>
  <si>
    <t>NCBP2</t>
  </si>
  <si>
    <t>chr3:196668358-196668473:-</t>
  </si>
  <si>
    <t>ENSG00000114503;SE:chr3:196666303-196668358:196668473-196669241:-</t>
  </si>
  <si>
    <t>chr3:196668473-196669241:-</t>
  </si>
  <si>
    <t>ENSG00000114520</t>
  </si>
  <si>
    <t>SNX4</t>
  </si>
  <si>
    <t>chr3:125223467-125223588:-</t>
  </si>
  <si>
    <t>ENSG00000114520;SE:chr3:125217038-125223467:125223588-125238876:-</t>
  </si>
  <si>
    <t>chr3:125223588-125238876:-</t>
  </si>
  <si>
    <t>ENSG00000114544</t>
  </si>
  <si>
    <t>SLC41A3</t>
  </si>
  <si>
    <t>chr3:125769786-125769893:-</t>
  </si>
  <si>
    <t>ENSG00000114544;SE:chr3:125752521-125769786:125769893-125786790:-</t>
  </si>
  <si>
    <t>chr3:125752521-125769786:-</t>
  </si>
  <si>
    <t>chr3:125775201-125775356:-</t>
  </si>
  <si>
    <t>ENSG00000114544;SE:chr3:125769893-125775201:125775356-125786790:-</t>
  </si>
  <si>
    <t>chr3:125769893-125775201:-</t>
  </si>
  <si>
    <t>chr3:125791996-125792112:-</t>
  </si>
  <si>
    <t>ENSG00000114544;SE:chr3:125787089-125791996:125792112-125802936:-</t>
  </si>
  <si>
    <t>chr3:125792112-125802936:-</t>
  </si>
  <si>
    <t>ENSG00000114648</t>
  </si>
  <si>
    <t>KLHL18</t>
  </si>
  <si>
    <t>chr3:47339052-47339162:+</t>
  </si>
  <si>
    <t>ENSG00000114648;SE:chr3:47324584-47339052:47339162-47361143:+</t>
  </si>
  <si>
    <t>chr3:47339162-47361143:+</t>
  </si>
  <si>
    <t>ENSG00000114650</t>
  </si>
  <si>
    <t>SCAP</t>
  </si>
  <si>
    <t>chr3:47465423-47465535:-</t>
  </si>
  <si>
    <t>ENSG00000114650;SE:chr3:47464026-47465423:47465535-47476498:-</t>
  </si>
  <si>
    <t>chr3:47465535-47476498:-</t>
  </si>
  <si>
    <t>ENSG00000114670</t>
  </si>
  <si>
    <t>NEK11</t>
  </si>
  <si>
    <t>chr3:130992322-130992418:+</t>
  </si>
  <si>
    <t>ENSG00000114670;SE:chr3:130962340-130992322:130992418-131068401:+</t>
  </si>
  <si>
    <t>chr3:130962340-130992322:+</t>
  </si>
  <si>
    <t>ENSG00000114738</t>
  </si>
  <si>
    <t>MAPKAPK3</t>
  </si>
  <si>
    <t>chr3:50684554-50684634:+</t>
  </si>
  <si>
    <t>ENSG00000114738;SE:chr3:50684256-50684554:50684634-50685325:+</t>
  </si>
  <si>
    <t>chr3:50684256-50684554:+</t>
  </si>
  <si>
    <t>ENSG00000114744</t>
  </si>
  <si>
    <t>COMMD2</t>
  </si>
  <si>
    <t>chr3:149468044-149468169:-</t>
  </si>
  <si>
    <t>ENSG00000114744;SE:chr3:149459505-149468044:149468169-149468465:-</t>
  </si>
  <si>
    <t>chr3:149468169-149468465:-</t>
  </si>
  <si>
    <t>ENSG00000114779</t>
  </si>
  <si>
    <t>ABHD14B</t>
  </si>
  <si>
    <t>chr3:52005476-52005714:-</t>
  </si>
  <si>
    <t>ENSG00000114779;SE:chr3:52004200-52005476:52005714-52007981:-</t>
  </si>
  <si>
    <t>chr3:52005714-52007981:-</t>
  </si>
  <si>
    <t>chr3:52005828-52005908:-</t>
  </si>
  <si>
    <t>ENSG00000114779;SE:chr3:52005714-52005828:52005908-52007981:-</t>
  </si>
  <si>
    <t>chr3:52005908-52007981:-</t>
  </si>
  <si>
    <t>ENSG00000114812</t>
  </si>
  <si>
    <t>VIPR1</t>
  </si>
  <si>
    <t>chr3:42554243-42554441:+</t>
  </si>
  <si>
    <t>ENSG00000114812;SE:chr3:42531170-42554243:42554441-42555241:+</t>
  </si>
  <si>
    <t>chr3:42554441-42555241:+</t>
  </si>
  <si>
    <t>ENSG00000114867</t>
  </si>
  <si>
    <t>EIF4G1</t>
  </si>
  <si>
    <t>chr3:184034501-184034521:+</t>
  </si>
  <si>
    <t>ENSG00000114867;SE:chr3:184034006-184034501:184034521-184035109:+</t>
  </si>
  <si>
    <t>chr3:184034521-184035109:+</t>
  </si>
  <si>
    <t>ENSG00000114904</t>
  </si>
  <si>
    <t>NEK4</t>
  </si>
  <si>
    <t>chr3:52781346-52781467:-</t>
  </si>
  <si>
    <t>ENSG00000114904;SE:chr3:52780920-52781346:52781467-52783708:-</t>
  </si>
  <si>
    <t>chr3:52781467-52783708:-</t>
  </si>
  <si>
    <t>chr3:52783708-52783845:-</t>
  </si>
  <si>
    <t>ENSG00000114904;SE:chr3:52780920-52783708:52783845-52785948:-</t>
  </si>
  <si>
    <t>chr3:52780920-52783708:-</t>
  </si>
  <si>
    <t>chr3:52802354-52802582:-</t>
  </si>
  <si>
    <t>ENSG00000114904;SE:chr3:52800391-52802354:52802582-52804670:-</t>
  </si>
  <si>
    <t>chr3:52802582-52804670:-</t>
  </si>
  <si>
    <t>ENSG00000114956</t>
  </si>
  <si>
    <t>DGUOK</t>
  </si>
  <si>
    <t>chr2:74159725-74159771:+</t>
  </si>
  <si>
    <t>ENSG00000114956;SE:chr2:74154179-74159725:74159771-74173846:+</t>
  </si>
  <si>
    <t>chr2:74154179-74159725:+</t>
  </si>
  <si>
    <t>chr2:74177754-74177859:+</t>
  </si>
  <si>
    <t>ENSG00000114956;SE:chr2:74174033-74177754:74177859-74185273:+</t>
  </si>
  <si>
    <t>chr2:74177859-74185273:+</t>
  </si>
  <si>
    <t>ENSG00000114978</t>
  </si>
  <si>
    <t>MOB1A</t>
  </si>
  <si>
    <t>chr2:74405242-74405408:-</t>
  </si>
  <si>
    <t>ENSG00000114978;SE:chr2:74399879-74405242:74405408-74405788:-</t>
  </si>
  <si>
    <t>chr2:74405408-74405788:-</t>
  </si>
  <si>
    <t>ENSG00000114982</t>
  </si>
  <si>
    <t>KANSL3</t>
  </si>
  <si>
    <t>chr2:97285409-97285499:-</t>
  </si>
  <si>
    <t>ENSG00000114982;SE:chr2:97285281-97285409:97285499-97297049:-</t>
  </si>
  <si>
    <t>chr2:97285281-97285409:-</t>
  </si>
  <si>
    <t>ENSG00000114988</t>
  </si>
  <si>
    <t>LMAN2L</t>
  </si>
  <si>
    <t>chr2:97402874-97402954:-</t>
  </si>
  <si>
    <t>ENSG00000114988;SE:chr2:97400263-97402874:97402954-97403686:-</t>
  </si>
  <si>
    <t>chr2:97402954-97403686:-</t>
  </si>
  <si>
    <t>chr2:97403686-97403804:-</t>
  </si>
  <si>
    <t>ENSG00000114988;SE:chr2:97400263-97403686:97403804-97405591:-</t>
  </si>
  <si>
    <t>chr2:97400263-97403686:-</t>
  </si>
  <si>
    <t>ENSG00000115053</t>
  </si>
  <si>
    <t>NCL</t>
  </si>
  <si>
    <t>chr2:232321997-232322068:-</t>
  </si>
  <si>
    <t>ENSG00000115053;SE:chr2:232321835-232321997:232322068-232322354:-</t>
  </si>
  <si>
    <t>chr2:232322068-232322354:-</t>
  </si>
  <si>
    <t>ENSG00000115107</t>
  </si>
  <si>
    <t>STEAP3</t>
  </si>
  <si>
    <t>chr2:119988196-119988610:+</t>
  </si>
  <si>
    <t>ENSG00000115107;SE:chr2:119981464-119988196:119988610-120003065:+</t>
  </si>
  <si>
    <t>chr2:119988610-120003065:+</t>
  </si>
  <si>
    <t>chr2:119996939-119997006:+</t>
  </si>
  <si>
    <t>ENSG00000115107;SE:chr2:119981464-119996939:119997006-120003065:+</t>
  </si>
  <si>
    <t>chr2:119981464-119996939:+</t>
  </si>
  <si>
    <t>ENSG00000115163</t>
  </si>
  <si>
    <t>CENPA</t>
  </si>
  <si>
    <t>chr2:27015624-27015701:+</t>
  </si>
  <si>
    <t>ENSG00000115163;SE:chr2:27015108-27015624:27015701-27016013:+</t>
  </si>
  <si>
    <t>chr2:27015701-27016013:+</t>
  </si>
  <si>
    <t>ENSG00000115204</t>
  </si>
  <si>
    <t>MPV17</t>
  </si>
  <si>
    <t>chr2:27535547-27535639:-</t>
  </si>
  <si>
    <t>ENSG00000115204;SE:chr2:27535114-27535547:27535639-27535861:-</t>
  </si>
  <si>
    <t>chr2:27535639-27535861:-</t>
  </si>
  <si>
    <t>ENSG00000115207</t>
  </si>
  <si>
    <t>GTF3C2</t>
  </si>
  <si>
    <t>chr2:27573181-27573499:-</t>
  </si>
  <si>
    <t>ENSG00000115207;SE:chr2:27566445-27573181:27573499-27579606:-</t>
  </si>
  <si>
    <t>chr2:27566445-27573181:-</t>
  </si>
  <si>
    <t>chr2:27578954-27579053:-</t>
  </si>
  <si>
    <t>ENSG00000115207;SE:chr2:27566445-27578954:27579053-27579606:-</t>
  </si>
  <si>
    <t>chr2:27579053-27579606:-</t>
  </si>
  <si>
    <t>ENSG00000115268</t>
  </si>
  <si>
    <t>RPS15</t>
  </si>
  <si>
    <t>chr19:1439715-1439825:+</t>
  </si>
  <si>
    <t>ENSG00000115268;SE:chr19:1438891-1439715:1439825-1440018:+</t>
  </si>
  <si>
    <t>chr19:1439825-1440018:+</t>
  </si>
  <si>
    <t>ENSG00000115275</t>
  </si>
  <si>
    <t>MOGS</t>
  </si>
  <si>
    <t>chr2:74692023-74692114:-</t>
  </si>
  <si>
    <t>ENSG00000115275;SE:chr2:74691849-74692023:74692114-74692441:-</t>
  </si>
  <si>
    <t>chr2:74691849-74692023:-</t>
  </si>
  <si>
    <t>ENSG00000115295</t>
  </si>
  <si>
    <t>CLIP4</t>
  </si>
  <si>
    <t>chr2:29355018-29355111:+</t>
  </si>
  <si>
    <t>ENSG00000115295;SE:chr2:29354263-29355018:29355111-29356521:+</t>
  </si>
  <si>
    <t>chr2:29354263-29355018:+</t>
  </si>
  <si>
    <t>ENSG00000115317</t>
  </si>
  <si>
    <t>HTRA2</t>
  </si>
  <si>
    <t>chr2:74757588-74757639:+</t>
  </si>
  <si>
    <t>ENSG00000115317;SE:chr2:74757039-74757588:74757639-74757744:+</t>
  </si>
  <si>
    <t>chr2:74757639-74757744:+</t>
  </si>
  <si>
    <t>ENSG00000115350</t>
  </si>
  <si>
    <t>POLE4</t>
  </si>
  <si>
    <t>chr2:75186833-75186883:+</t>
  </si>
  <si>
    <t>ENSG00000115350;SE:chr2:75186552-75186833:75186883-75187232:+</t>
  </si>
  <si>
    <t>chr2:75186552-75186833:+</t>
  </si>
  <si>
    <t>ENSG00000115355</t>
  </si>
  <si>
    <t>CCDC88A</t>
  </si>
  <si>
    <t>chr2:55526975-55527055:-</t>
  </si>
  <si>
    <t>ENSG00000115355;SE:chr2:55523659-55526975:55527055-55528342:-</t>
  </si>
  <si>
    <t>chr2:55523659-55526975:-</t>
  </si>
  <si>
    <t>chr2:55530205-55530288:-</t>
  </si>
  <si>
    <t>ENSG00000115355;SE:chr2:55529208-55530205:55530288-55535945:-</t>
  </si>
  <si>
    <t>chr2:55530288-55535945:-</t>
  </si>
  <si>
    <t>chr2:55549664-55549828:-</t>
  </si>
  <si>
    <t>ENSG00000115355;SE:chr2:55546140-55549664:55549828-55555430:-</t>
  </si>
  <si>
    <t>chr2:55546140-55549664:-</t>
  </si>
  <si>
    <t>ENSG00000115365</t>
  </si>
  <si>
    <t>LANCL1</t>
  </si>
  <si>
    <t>chr2:211302414-211302596:-</t>
  </si>
  <si>
    <t>ENSG00000115365;SE:chr2:211301116-211302414:211302596-211305322:-</t>
  </si>
  <si>
    <t>chr2:211301116-211302414:-</t>
  </si>
  <si>
    <t>ENSG00000115368</t>
  </si>
  <si>
    <t>WDR75</t>
  </si>
  <si>
    <t>chr2:190313527-190313560:+</t>
  </si>
  <si>
    <t>ENSG00000115368;SE:chr2:190313234-190313527:190313560-190315629:+</t>
  </si>
  <si>
    <t>chr2:190313234-190313527:+</t>
  </si>
  <si>
    <t>ENSG00000115392</t>
  </si>
  <si>
    <t>FANCL</t>
  </si>
  <si>
    <t>chr2:58449077-58449177:-</t>
  </si>
  <si>
    <t>ENSG00000115392;SE:chr2:58431361-58449077:58449177-58468353:-</t>
  </si>
  <si>
    <t>chr2:58449177-58468353:-</t>
  </si>
  <si>
    <t>ENSG00000115414</t>
  </si>
  <si>
    <t>FN1</t>
  </si>
  <si>
    <t>chr2:216245534-216245803:-</t>
  </si>
  <si>
    <t>ENSG00000115414;SE:chr2:216244040-216245534:216245803-216246935:-</t>
  </si>
  <si>
    <t>chr2:216245803-216246935:-</t>
  </si>
  <si>
    <t>ENSG00000115415</t>
  </si>
  <si>
    <t>STAT1</t>
  </si>
  <si>
    <t>chr2:191840036-191840114:-</t>
  </si>
  <si>
    <t>ENSG00000115415;SE:chr2:191839658-191840036:191840114-191840538:-</t>
  </si>
  <si>
    <t>chr2:191840114-191840538:-</t>
  </si>
  <si>
    <t>chr2:191862943-191863034:-</t>
  </si>
  <si>
    <t>ENSG00000115415;SE:chr2:191862733-191862943:191863034-191864352:-</t>
  </si>
  <si>
    <t>chr2:191863034-191864352:-</t>
  </si>
  <si>
    <t>chr2:191875093-191875175:-</t>
  </si>
  <si>
    <t>ENSG00000115415;SE:chr2:191874730-191875093:191875175-191878251:-</t>
  </si>
  <si>
    <t>chr2:191874730-191875093:-</t>
  </si>
  <si>
    <t>ENSG00000115419</t>
  </si>
  <si>
    <t>GLS</t>
  </si>
  <si>
    <t>chr2:191819481-191819544:+</t>
  </si>
  <si>
    <t>ENSG00000115419;SE:chr2:191819386-191819481:191819544-191827556:+</t>
  </si>
  <si>
    <t>chr2:191819386-191819481:+</t>
  </si>
  <si>
    <t>ENSG00000115421</t>
  </si>
  <si>
    <t>PAPOLG</t>
  </si>
  <si>
    <t>chr2:60998654-60998765:+</t>
  </si>
  <si>
    <t>ENSG00000115421;SE:chr2:60997646-60998654:60998765-61002169:+</t>
  </si>
  <si>
    <t>chr2:60997646-60998654:+</t>
  </si>
  <si>
    <t>chr2:61007842-61007914:+</t>
  </si>
  <si>
    <t>ENSG00000115421;SE:chr2:61006910-61007842:61007914-61009020:+</t>
  </si>
  <si>
    <t>chr2:61006910-61007842:+</t>
  </si>
  <si>
    <t>chr2:61021845-61021910:+</t>
  </si>
  <si>
    <t>ENSG00000115421;SE:chr2:61021326-61021845:61021910-61022099:+</t>
  </si>
  <si>
    <t>chr2:61021910-61022099:+</t>
  </si>
  <si>
    <t>chr2:61022425-61022471:+</t>
  </si>
  <si>
    <t>ENSG00000115421;SE:chr2:61022155-61022425:61022471-61024197:+</t>
  </si>
  <si>
    <t>chr2:61022155-61022425:+</t>
  </si>
  <si>
    <t>ENSG00000115425</t>
  </si>
  <si>
    <t>PECR</t>
  </si>
  <si>
    <t>chr2:216923618-216923699:-</t>
  </si>
  <si>
    <t>ENSG00000115425;SE:chr2:216916268-216923618:216923699-216930035:-</t>
  </si>
  <si>
    <t>chr2:216923699-216930035:-</t>
  </si>
  <si>
    <t>ENSG00000115459</t>
  </si>
  <si>
    <t>ELMOD3</t>
  </si>
  <si>
    <t>chr2:85583725-85583790:+</t>
  </si>
  <si>
    <t>ENSG00000115459;SE:chr2:85582839-85583725:85583790-85584090:+</t>
  </si>
  <si>
    <t>chr2:85583790-85584090:+</t>
  </si>
  <si>
    <t>chr2:85590220-85590289:+</t>
  </si>
  <si>
    <t>ENSG00000115459;SE:chr2:85589383-85590220:85590289-85595809:+</t>
  </si>
  <si>
    <t>chr2:85590289-85595809:+</t>
  </si>
  <si>
    <t>chr2:85598563-85598685:+</t>
  </si>
  <si>
    <t>ENSG00000115459;SE:chr2:85598332-85598563:85598685-85604467:+</t>
  </si>
  <si>
    <t>chr2:85598685-85604467:+</t>
  </si>
  <si>
    <t>ENSG00000115484</t>
  </si>
  <si>
    <t>CCT4</t>
  </si>
  <si>
    <t>chr2:62115159-62115392:-</t>
  </si>
  <si>
    <t>ENSG00000115484;SE:chr2:62112207-62115159:62115392-62115516:-</t>
  </si>
  <si>
    <t>chr2:62115392-62115516:-</t>
  </si>
  <si>
    <t>ENSG00000115504</t>
  </si>
  <si>
    <t>EHBP1</t>
  </si>
  <si>
    <t>chr2:63176229-63176297:+</t>
  </si>
  <si>
    <t>ENSG00000115504;SE:chr2:63175451-63176229:63176297-63182652:+</t>
  </si>
  <si>
    <t>chr2:63176297-63182652:+</t>
  </si>
  <si>
    <t>ENSG00000115514</t>
  </si>
  <si>
    <t>TXNDC9</t>
  </si>
  <si>
    <t>chr2:99939024-99939122:-</t>
  </si>
  <si>
    <t>ENSG00000115514;SE:chr2:99938672-99939024:99939122-99943998:-</t>
  </si>
  <si>
    <t>chr2:99939122-99943998:-</t>
  </si>
  <si>
    <t>ENSG00000115524</t>
  </si>
  <si>
    <t>SF3B1</t>
  </si>
  <si>
    <t>chr2:198283620-198283675:-</t>
  </si>
  <si>
    <t>ENSG00000115524;SE:chr2:198283312-198283620:198283675-198285152:-</t>
  </si>
  <si>
    <t>chr2:198283675-198285152:-</t>
  </si>
  <si>
    <t>ENSG00000115526</t>
  </si>
  <si>
    <t>CHST10</t>
  </si>
  <si>
    <t>chr2:101032685-101032987:-</t>
  </si>
  <si>
    <t>ENSG00000115526;SE:chr2:101031573-101032685:101032987-101033720:-</t>
  </si>
  <si>
    <t>chr2:101031573-101032685:-</t>
  </si>
  <si>
    <t>ENSG00000115540</t>
  </si>
  <si>
    <t>MOB4</t>
  </si>
  <si>
    <t>chr2:198400254-198400329:+</t>
  </si>
  <si>
    <t>ENSG00000115540;SE:chr2:198380870-198400254:198400329-198404835:+</t>
  </si>
  <si>
    <t>chr2:198380870-198400254:+</t>
  </si>
  <si>
    <t>ENSG00000115561</t>
  </si>
  <si>
    <t>CHMP3</t>
  </si>
  <si>
    <t>chr2:86769375-86769435:-</t>
  </si>
  <si>
    <t>ENSG00000115561;SE:chr2:86756520-86769375:86769435-86790427:-</t>
  </si>
  <si>
    <t>chr2:86756520-86769375:-</t>
  </si>
  <si>
    <t>ENSG00000115568</t>
  </si>
  <si>
    <t>ZNF142</t>
  </si>
  <si>
    <t>chr2:219516424-219516545:-</t>
  </si>
  <si>
    <t>ENSG00000115568;SE:chr2:219515249-219516424:219516545-219520873:-</t>
  </si>
  <si>
    <t>chr2:219515249-219516424:-</t>
  </si>
  <si>
    <t>chr2:219523424-219523524:-</t>
  </si>
  <si>
    <t>ENSG00000115568;SE:chr2:219521186-219523424:219523524-219523703:-</t>
  </si>
  <si>
    <t>chr2:219523524-219523703:-</t>
  </si>
  <si>
    <t>ENSG00000115641</t>
  </si>
  <si>
    <t>FHL2</t>
  </si>
  <si>
    <t>chr2:105990016-105990190:-</t>
  </si>
  <si>
    <t>ENSG00000115641;SE:chr2:105984196-105990016:105990190-106002818:-</t>
  </si>
  <si>
    <t>chr2:105990190-106002818:-</t>
  </si>
  <si>
    <t>chr2:105994453-105994574:-</t>
  </si>
  <si>
    <t>ENSG00000115641;SE:chr2:105990190-105994453:105994574-106002818:-</t>
  </si>
  <si>
    <t>chr2:105994574-106002818:-</t>
  </si>
  <si>
    <t>chr2:106006564-106006684:-</t>
  </si>
  <si>
    <t>ENSG00000115641;SE:chr2:106002997-106006564:106006684-106013104:-</t>
  </si>
  <si>
    <t>chr2:106006684-106013104:-</t>
  </si>
  <si>
    <t>ENSG00000115648</t>
  </si>
  <si>
    <t>MLPH</t>
  </si>
  <si>
    <t>chr2:238454100-238454288:+</t>
  </si>
  <si>
    <t>ENSG00000115648;SE:chr2:238451302-238454100:238454288-238455249:+</t>
  </si>
  <si>
    <t>chr2:238451302-238454100:+</t>
  </si>
  <si>
    <t>chr2:238461740-238461874:+</t>
  </si>
  <si>
    <t>ENSG00000115648;SE:chr2:238461080-238461740:238461874-238462209:+</t>
  </si>
  <si>
    <t>chr2:238461080-238461740:+</t>
  </si>
  <si>
    <t>ENSG00000115657</t>
  </si>
  <si>
    <t>ABCB6</t>
  </si>
  <si>
    <t>chr2:220080719-220080902:-</t>
  </si>
  <si>
    <t>ENSG00000115657;SE:chr2:220079804-220080719:220080902-220081086:-</t>
  </si>
  <si>
    <t>chr2:220079804-220080719:-</t>
  </si>
  <si>
    <t>ENSG00000115661</t>
  </si>
  <si>
    <t>STK16</t>
  </si>
  <si>
    <t>chr2:220112384-220112479:+</t>
  </si>
  <si>
    <t>ENSG00000115661;SE:chr2:220112257-220112384:220112479-220112915:+</t>
  </si>
  <si>
    <t>chr2:220112479-220112915:+</t>
  </si>
  <si>
    <t>ENSG00000115677</t>
  </si>
  <si>
    <t>chr2:242205952-242206042:-</t>
  </si>
  <si>
    <t>ENSG00000115677;SE:chr2:242204020-242205952:242206042-242206209:-</t>
  </si>
  <si>
    <t>chr2:242206042-242206209:-</t>
  </si>
  <si>
    <t>chr2:242207007-242207123:-</t>
  </si>
  <si>
    <t>ENSG00000115677;SE:chr2:242206321-242207007:242207123-242207892:-</t>
  </si>
  <si>
    <t>chr2:242207123-242207892:-</t>
  </si>
  <si>
    <t>chr2:242208776-242208976:-</t>
  </si>
  <si>
    <t>ENSG00000115677;SE:chr2:242207956-242208776:242208976-242254985:-</t>
  </si>
  <si>
    <t>chr2:242208976-242254985:-</t>
  </si>
  <si>
    <t>ENSG00000115685</t>
  </si>
  <si>
    <t>chr2:242092898-242093019:+</t>
  </si>
  <si>
    <t>ENSG00000115685;SE:chr2:242089962-242092898:242093019-242097222:+</t>
  </si>
  <si>
    <t>ENSG00000115750</t>
  </si>
  <si>
    <t>TAF1B</t>
  </si>
  <si>
    <t>chr2:9986186-9986315:+</t>
  </si>
  <si>
    <t>ENSG00000115750;SE:chr2:9985447-9986186:9986315-9989502:+</t>
  </si>
  <si>
    <t>chr2:9985447-9986186:+</t>
  </si>
  <si>
    <t>ENSG00000115756</t>
  </si>
  <si>
    <t>HPCAL1</t>
  </si>
  <si>
    <t>chr2:10546391-10546487:+</t>
  </si>
  <si>
    <t>ENSG00000115756;SE:chr2:10537046-10546391:10546487-10559860:+</t>
  </si>
  <si>
    <t>chr2:10537046-10546391:+</t>
  </si>
  <si>
    <t>chr2:10564651-10564739:+</t>
  </si>
  <si>
    <t>ENSG00000115756;SE:chr2:10563214-10564651:10564739-10566850:+</t>
  </si>
  <si>
    <t>chr2:10564739-10566850:+</t>
  </si>
  <si>
    <t>ENSG00000115761</t>
  </si>
  <si>
    <t>NOL10</t>
  </si>
  <si>
    <t>chr2:10824693-10824738:-</t>
  </si>
  <si>
    <t>ENSG00000115761;SE:chr2:10822195-10824693:10824738-10829922:-</t>
  </si>
  <si>
    <t>chr2:10824738-10829922:-</t>
  </si>
  <si>
    <t>ENSG00000115806</t>
  </si>
  <si>
    <t>GORASP2</t>
  </si>
  <si>
    <t>chr2:171786327-171786451:+</t>
  </si>
  <si>
    <t>ENSG00000115806;SE:chr2:171785913-171786327:171786451-171804860:+</t>
  </si>
  <si>
    <t>chr2:171786451-171804860:+</t>
  </si>
  <si>
    <t>chr2:171793134-171793237:+</t>
  </si>
  <si>
    <t>ENSG00000115806;SE:chr2:171785913-171793134:171793237-171804860:+</t>
  </si>
  <si>
    <t>chr2:171785913-171793134:+</t>
  </si>
  <si>
    <t>ENSG00000115808</t>
  </si>
  <si>
    <t>STRN</t>
  </si>
  <si>
    <t>chr2:37113859-37113969:-</t>
  </si>
  <si>
    <t>ENSG00000115808;SE:chr2:37111218-37113859:37113969-37121041:-</t>
  </si>
  <si>
    <t>chr2:37113969-37121041:-</t>
  </si>
  <si>
    <t>ENSG00000115825</t>
  </si>
  <si>
    <t>PRKD3</t>
  </si>
  <si>
    <t>chr2:37495444-37495515:-</t>
  </si>
  <si>
    <t>ENSG00000115825;SE:chr2:37494679-37495444:37495515-37496758:-</t>
  </si>
  <si>
    <t>chr2:37495515-37496758:-</t>
  </si>
  <si>
    <t>ENSG00000115827</t>
  </si>
  <si>
    <t>DCAF17</t>
  </si>
  <si>
    <t>chr2:172303896-172304013:+</t>
  </si>
  <si>
    <t>ENSG00000115827;SE:chr2:172300123-172303896:172304013-172305191:+</t>
  </si>
  <si>
    <t>chr2:172300123-172303896:+</t>
  </si>
  <si>
    <t>chr2:172314882-172314987:+</t>
  </si>
  <si>
    <t>ENSG00000115827;SE:chr2:172314585-172314882:172314987-172325398:+</t>
  </si>
  <si>
    <t>chr2:172314987-172325398:+</t>
  </si>
  <si>
    <t>ENSG00000115839</t>
  </si>
  <si>
    <t>RAB3GAP1</t>
  </si>
  <si>
    <t>chr2:135925263-135925283:+</t>
  </si>
  <si>
    <t>ENSG00000115839;SE:chr2:135922266-135925263:135925283-135926115:+</t>
  </si>
  <si>
    <t>chr2:135922266-135925263:+</t>
  </si>
  <si>
    <t>ENSG00000115840</t>
  </si>
  <si>
    <t>SLC25A12</t>
  </si>
  <si>
    <t>chr2:172704683-172704786:-</t>
  </si>
  <si>
    <t>ENSG00000115840;SE:chr2:172701018-172704683:172704786-172712344:-</t>
  </si>
  <si>
    <t>chr2:172704786-172712344:-</t>
  </si>
  <si>
    <t>ENSG00000115875</t>
  </si>
  <si>
    <t>SRSF7</t>
  </si>
  <si>
    <t>chr2:38973286-38973321:-</t>
  </si>
  <si>
    <t>ENSG00000115875;SE:chr2:38972329-38973286:38973321-38973836:-</t>
  </si>
  <si>
    <t>chr2:38973321-38973836:-</t>
  </si>
  <si>
    <t>chr2:38974204-38974272:-</t>
  </si>
  <si>
    <t>ENSG00000115875;SE:chr2:38973889-38974204:38974272-38975189:-</t>
  </si>
  <si>
    <t>chr2:38973889-38974204:-</t>
  </si>
  <si>
    <t>ENSG00000115884</t>
  </si>
  <si>
    <t>SDC1</t>
  </si>
  <si>
    <t>chr2:20422964-20423039:-</t>
  </si>
  <si>
    <t>ENSG00000115884;SE:chr2:20405185-20422964:20423039-20424563:-</t>
  </si>
  <si>
    <t>chr2:20405185-20422964:-</t>
  </si>
  <si>
    <t>ENSG00000115904</t>
  </si>
  <si>
    <t>SOS1</t>
  </si>
  <si>
    <t>chr2:39216411-39216455:-</t>
  </si>
  <si>
    <t>ENSG00000115904;SE:chr2:39214732-39216411:39216455-39222264:-</t>
  </si>
  <si>
    <t>chr2:39216455-39222264:-</t>
  </si>
  <si>
    <t>chr2:39261913-39261999:-</t>
  </si>
  <si>
    <t>ENSG00000115904;SE:chr2:39251278-39261913:39261999-39262353:-</t>
  </si>
  <si>
    <t>chr2:39251278-39261913:-</t>
  </si>
  <si>
    <t>ENSG00000115919</t>
  </si>
  <si>
    <t>KYNU</t>
  </si>
  <si>
    <t>chr2:143637032-143637235:+</t>
  </si>
  <si>
    <t>ENSG00000115919;SE:chr2:143635305-143637032:143637235-143642918:+</t>
  </si>
  <si>
    <t>chr2:143637235-143642918:+</t>
  </si>
  <si>
    <t>chr2:143638914-143638999:+</t>
  </si>
  <si>
    <t>ENSG00000115919;SE:chr2:143635305-143638914:143638999-143642918:+</t>
  </si>
  <si>
    <t>chr2:143635305-143638914:+</t>
  </si>
  <si>
    <t>chr2:143711591-143711636:+</t>
  </si>
  <si>
    <t>ENSG00000115919;SE:chr2:143685310-143711591:143711636-143712379:+</t>
  </si>
  <si>
    <t>chr2:143685310-143711591:+</t>
  </si>
  <si>
    <t>ENSG00000115946</t>
  </si>
  <si>
    <t>PNO1</t>
  </si>
  <si>
    <t>chr2:68388347-68388494:+</t>
  </si>
  <si>
    <t>ENSG00000115946;SE:chr2:68385661-68388347:68388494-68388815:+</t>
  </si>
  <si>
    <t>chr2:68385661-68388347:+</t>
  </si>
  <si>
    <t>ENSG00000115947</t>
  </si>
  <si>
    <t>ORC4</t>
  </si>
  <si>
    <t>chr2:148739497-148739650:-</t>
  </si>
  <si>
    <t>ENSG00000115947;SE:chr2:148733544-148739497:148739650-148778202:-</t>
  </si>
  <si>
    <t>chr2:148739650-148778202:-</t>
  </si>
  <si>
    <t>ATF2</t>
  </si>
  <si>
    <t>chr2:175939728-175939815:-</t>
  </si>
  <si>
    <t>ENSG00000115966;SE:chr2:175939563-175939728:175939815-175945388:-</t>
  </si>
  <si>
    <t>chr2:175939563-175939728:-</t>
  </si>
  <si>
    <t>chr2:175945388-175945493:-</t>
  </si>
  <si>
    <t>ENSG00000115966;SE:chr2:175939563-175945388:175945493-175957789:-</t>
  </si>
  <si>
    <t>chr2:175945493-175957789:-</t>
  </si>
  <si>
    <t>chr2:175957271-175957344:-</t>
  </si>
  <si>
    <t>ENSG00000115966;SE:chr2:175945493-175957271:175957344-175957789:-</t>
  </si>
  <si>
    <t>chr2:175957344-175957789:-</t>
  </si>
  <si>
    <t>chr2:175978722-175978836:-</t>
  </si>
  <si>
    <t>ENSG00000115966;SE:chr2:175976382-175978722:175978836-175979418:-</t>
  </si>
  <si>
    <t>chr2:175978836-175979418:-</t>
  </si>
  <si>
    <t>chr2:175982718-175982846:-</t>
  </si>
  <si>
    <t>ENSG00000115966;SE:chr2:175979596-175982718:175982846-175982979:-</t>
  </si>
  <si>
    <t>chr2:175982846-175982979:-</t>
  </si>
  <si>
    <t>chr2:175986172-175986268:-</t>
  </si>
  <si>
    <t>ENSG00000115966;SE:chr2:175983097-175986172:175986268-175994866:-</t>
  </si>
  <si>
    <t>chr2:175983097-175986172:-</t>
  </si>
  <si>
    <t>chr2:176012674-176012708:-</t>
  </si>
  <si>
    <t>ENSG00000115966;SE:chr2:176001214-176012674:176012708-176015788:-</t>
  </si>
  <si>
    <t>chr2:176001214-176012674:-</t>
  </si>
  <si>
    <t>ENSG00000115970</t>
  </si>
  <si>
    <t>THADA</t>
  </si>
  <si>
    <t>chr2:43657352-43657441:-</t>
  </si>
  <si>
    <t>ENSG00000115970;SE:chr2:43625278-43657352:43657441-43712373:-</t>
  </si>
  <si>
    <t>chr2:43657441-43712373:-</t>
  </si>
  <si>
    <t>chr2:43765568-43765705:-</t>
  </si>
  <si>
    <t>ENSG00000115970;SE:chr2:43755127-43765568:43765705-43768298:-</t>
  </si>
  <si>
    <t>chr2:43755127-43765568:-</t>
  </si>
  <si>
    <t>chr2:43819983-43820029:-</t>
  </si>
  <si>
    <t>ENSG00000115970;SE:chr2:43819555-43819983:43820029-43823070:-</t>
  </si>
  <si>
    <t>chr2:43819555-43819983:-</t>
  </si>
  <si>
    <t>ENSG00000116001</t>
  </si>
  <si>
    <t>TIA1</t>
  </si>
  <si>
    <t>chr2:70452460-70452525:-</t>
  </si>
  <si>
    <t>ENSG00000116001;SE:chr2:70451761-70452460:70452525-70454867:-</t>
  </si>
  <si>
    <t>chr2:70452525-70454867:-</t>
  </si>
  <si>
    <t>chr2:70455476-70455594:-</t>
  </si>
  <si>
    <t>ENSG00000116001;SE:chr2:70454954-70455476:70455594-70456191:-</t>
  </si>
  <si>
    <t>chr2:70455594-70456191:-</t>
  </si>
  <si>
    <t>chr2:70456191-70456223:-</t>
  </si>
  <si>
    <t>ENSG00000116001;SE:chr2:70454954-70456191:70456223-70456396:-</t>
  </si>
  <si>
    <t>chr2:70456223-70456396:-</t>
  </si>
  <si>
    <t>ENSG00000116030</t>
  </si>
  <si>
    <t>SUMO1</t>
  </si>
  <si>
    <t>chr2:203072591-203072725:-</t>
  </si>
  <si>
    <t>ENSG00000116030;SE:chr2:203072044-203072591:203072725-203075458:-</t>
  </si>
  <si>
    <t>chr2:203072725-203075458:-</t>
  </si>
  <si>
    <t>chr2:203075458-203075506:-</t>
  </si>
  <si>
    <t>ENSG00000116030;SE:chr2:203072044-203075458:203075506-203079080:-</t>
  </si>
  <si>
    <t>chr2:203075506-203079080:-</t>
  </si>
  <si>
    <t>chr2:203084755-203084829:-</t>
  </si>
  <si>
    <t>ENSG00000116030;SE:chr2:203079157-203084755:203084829-203103163:-</t>
  </si>
  <si>
    <t>chr2:203079157-203084755:-</t>
  </si>
  <si>
    <t>chr2:203096266-203096455:-</t>
  </si>
  <si>
    <t>ENSG00000116030;SE:chr2:203084829-203096266:203096455-203103163:-</t>
  </si>
  <si>
    <t>chr2:203096455-203103163:-</t>
  </si>
  <si>
    <t>chr2:203098301-203098393:-</t>
  </si>
  <si>
    <t>ENSG00000116030;SE:chr2:203084829-203098301:203098393-203103163:-</t>
  </si>
  <si>
    <t>chr2:203098393-203103163:-</t>
  </si>
  <si>
    <t>ENSG00000116095</t>
  </si>
  <si>
    <t>PLEKHA3</t>
  </si>
  <si>
    <t>chr2:179353695-179353741:+</t>
  </si>
  <si>
    <t>ENSG00000116095;SE:chr2:179350484-179353695:179353741-179355386:+</t>
  </si>
  <si>
    <t>chr2:179350484-179353695:+</t>
  </si>
  <si>
    <t>ENSG00000116106</t>
  </si>
  <si>
    <t>EPHA4</t>
  </si>
  <si>
    <t>chr2:222433438-222433505:-</t>
  </si>
  <si>
    <t>ENSG00000116106;SE:chr2:222429114-222433438:222433505-222436878:-</t>
  </si>
  <si>
    <t>chr2:222429114-222433438:-</t>
  </si>
  <si>
    <t>ENSG00000116120</t>
  </si>
  <si>
    <t>FARSB</t>
  </si>
  <si>
    <t>chr2:223509225-223509284:-</t>
  </si>
  <si>
    <t>ENSG00000116120;SE:chr2:223507724-223509225:223509284-223513459:-</t>
  </si>
  <si>
    <t>chr2:223509284-223513459:-</t>
  </si>
  <si>
    <t>ENSG00000116133</t>
  </si>
  <si>
    <t>DHCR24</t>
  </si>
  <si>
    <t>chr1:55330976-55331119:-</t>
  </si>
  <si>
    <t>ENSG00000116133;SE:chr1:55319907-55330976:55331119-55337023:-</t>
  </si>
  <si>
    <t>chr1:55319907-55330976:-</t>
  </si>
  <si>
    <t>ENSG00000116138</t>
  </si>
  <si>
    <t>DNAJC16</t>
  </si>
  <si>
    <t>chr1:15891677-15891948:+</t>
  </si>
  <si>
    <t>ENSG00000116138;SE:chr1:15890854-15891677:15891948-15892414:+</t>
  </si>
  <si>
    <t>chr1:15891948-15892414:+</t>
  </si>
  <si>
    <t>ENSG00000116171</t>
  </si>
  <si>
    <t>SCP2</t>
  </si>
  <si>
    <t>chr1:53413681-53413752:+</t>
  </si>
  <si>
    <t>ENSG00000116171;SE:chr1:53407525-53413681:53413752-53416427:+</t>
  </si>
  <si>
    <t>chr1:53413752-53416427:+</t>
  </si>
  <si>
    <t>chr1:53493650-53493743:+</t>
  </si>
  <si>
    <t>ENSG00000116171;SE:chr1:53480715-53493650:53493743-53504589:+</t>
  </si>
  <si>
    <t>chr1:53493743-53504589:+</t>
  </si>
  <si>
    <t>chr1:53504589-53504718:+</t>
  </si>
  <si>
    <t>ENSG00000116171;SE:chr1:53493743-53504589:53504718-53513530:+</t>
  </si>
  <si>
    <t>chr1:53504718-53513530:+</t>
  </si>
  <si>
    <t>ENSG00000116191</t>
  </si>
  <si>
    <t>chr1:178861365-178861442:+</t>
  </si>
  <si>
    <t>ENSG00000116198</t>
  </si>
  <si>
    <t>CEP104</t>
  </si>
  <si>
    <t>chr1:3765172-3765345:-</t>
  </si>
  <si>
    <t>ENSG00000116198;SE:chr1:3764177-3765172:3765345-3768859:-</t>
  </si>
  <si>
    <t>chr1:3765345-3768859:-</t>
  </si>
  <si>
    <t>ENSG00000116205</t>
  </si>
  <si>
    <t>TCEANC2</t>
  </si>
  <si>
    <t>chr1:54534429-54534570:+</t>
  </si>
  <si>
    <t>ENSG00000116205;SE:chr1:54520197-54534429:54534570-54554270:+</t>
  </si>
  <si>
    <t>chr1:54520197-54534429:+</t>
  </si>
  <si>
    <t>ENSG00000116212</t>
  </si>
  <si>
    <t>LRRC42</t>
  </si>
  <si>
    <t>chr1:54413461-54413494:+</t>
  </si>
  <si>
    <t>ENSG00000116212;SE:chr1:54412222-54413461:54413494-54417659:+</t>
  </si>
  <si>
    <t>chr1:54413494-54417659:+</t>
  </si>
  <si>
    <t>chr1:54413535-54413654:+</t>
  </si>
  <si>
    <t>ENSG00000116212;SE:chr1:54412222-54413535:54413654-54417659:+</t>
  </si>
  <si>
    <t>chr1:54413654-54417659:+</t>
  </si>
  <si>
    <t>ENSG00000116213</t>
  </si>
  <si>
    <t>WRAP73</t>
  </si>
  <si>
    <t>chr1:3552508-3552594:-</t>
  </si>
  <si>
    <t>ENSG00000116213;SE:chr1:3551858-3552508:3552594-3553559:-</t>
  </si>
  <si>
    <t>chr1:3551858-3552508:-</t>
  </si>
  <si>
    <t>ENSG00000116221</t>
  </si>
  <si>
    <t>MRPL37</t>
  </si>
  <si>
    <t>chr1:54673033-54673177:+</t>
  </si>
  <si>
    <t>ENSG00000116221;SE:chr1:54671083-54673033:54673177-54675619:+</t>
  </si>
  <si>
    <t>chr1:54673177-54675619:+</t>
  </si>
  <si>
    <t>ENSG00000116260</t>
  </si>
  <si>
    <t>QSOX1</t>
  </si>
  <si>
    <t>chr1:180145066-180145168:+</t>
  </si>
  <si>
    <t>ENSG00000116260;SE:chr1:180144501-180145066:180145168-180147929:+</t>
  </si>
  <si>
    <t>chr1:180145168-180147929:+</t>
  </si>
  <si>
    <t>ENSG00000116285</t>
  </si>
  <si>
    <t>ERRFI1</t>
  </si>
  <si>
    <t>chr1:8075368-8075444:-</t>
  </si>
  <si>
    <t>ENSG00000116285;SE:chr1:8074456-8075368:8075444-8075555:-</t>
  </si>
  <si>
    <t>chr1:8075444-8075555:-</t>
  </si>
  <si>
    <t>ENSG00000116288</t>
  </si>
  <si>
    <t>PARK7</t>
  </si>
  <si>
    <t>chr1:8029145-8029208:+</t>
  </si>
  <si>
    <t>ENSG00000116288;SE:chr1:8025485-8029145:8029208-8029405:+</t>
  </si>
  <si>
    <t>chr1:8029208-8029405:+</t>
  </si>
  <si>
    <t>chr1:8029405-8029464:+</t>
  </si>
  <si>
    <t>ENSG00000116288;SE:chr1:8025485-8029405:8029464-8030954:+</t>
  </si>
  <si>
    <t>chr1:8029464-8030954:+</t>
  </si>
  <si>
    <t>ENSG00000116337</t>
  </si>
  <si>
    <t>AMPD2</t>
  </si>
  <si>
    <t>chr1:110164807-110164975:+</t>
  </si>
  <si>
    <t>ENSG00000116337;SE:chr1:110163888-110164807:110164975-110167925:+</t>
  </si>
  <si>
    <t>chr1:110163888-110164807:+</t>
  </si>
  <si>
    <t>chr1:110172422-110172538:+</t>
  </si>
  <si>
    <t>ENSG00000116337;SE:chr1:110172112-110172422:110172538-110172855:+</t>
  </si>
  <si>
    <t>chr1:110172112-110172422:+</t>
  </si>
  <si>
    <t>chr1:110173305-110173415:+</t>
  </si>
  <si>
    <t>ENSG00000116337;SE:chr1:110173028-110173305:110173415-110173565:+</t>
  </si>
  <si>
    <t>chr1:110173028-110173305:+</t>
  </si>
  <si>
    <t>ENSG00000116350</t>
  </si>
  <si>
    <t>SRSF4</t>
  </si>
  <si>
    <t>chr1:29476615-29476704:-</t>
  </si>
  <si>
    <t>ENSG00000116350;SE:chr1:29475738-29476615:29476704-29481208:-</t>
  </si>
  <si>
    <t>chr1:29476704-29481208:-</t>
  </si>
  <si>
    <t>chr1:29486376-29486570:-</t>
  </si>
  <si>
    <t>ENSG00000116350;SE:chr1:29485998-29486376:29486570-29486887:-</t>
  </si>
  <si>
    <t>chr1:29485998-29486376:-</t>
  </si>
  <si>
    <t>ENSG00000116353</t>
  </si>
  <si>
    <t>MECR</t>
  </si>
  <si>
    <t>chr1:29527886-29528030:-</t>
  </si>
  <si>
    <t>ENSG00000116353;SE:chr1:29527101-29527886:29528030-29528455:-</t>
  </si>
  <si>
    <t>chr1:29527101-29527886:-</t>
  </si>
  <si>
    <t>ENSG00000116406</t>
  </si>
  <si>
    <t>EDEM3</t>
  </si>
  <si>
    <t>chr1:184670631-184670678:-</t>
  </si>
  <si>
    <t>ENSG00000116406;SE:chr1:184663606-184670631:184670678-184671945:-</t>
  </si>
  <si>
    <t>chr1:184670678-184671945:-</t>
  </si>
  <si>
    <t>ENSG00000116455</t>
  </si>
  <si>
    <t>WDR77</t>
  </si>
  <si>
    <t>chr1:111984121-111984226:-</t>
  </si>
  <si>
    <t>ENSG00000116455;SE:chr1:111984011-111984121:111984226-111984647:-</t>
  </si>
  <si>
    <t>chr1:111984226-111984647:-</t>
  </si>
  <si>
    <t>ENSG00000116473</t>
  </si>
  <si>
    <t>RAP1A</t>
  </si>
  <si>
    <t>chr1:112249285-112249399:+</t>
  </si>
  <si>
    <t>ENSG00000116473;SE:chr1:112247108-112249285:112249399-112251771:+</t>
  </si>
  <si>
    <t>chr1:112249399-112251771:+</t>
  </si>
  <si>
    <t>ENSG00000116478</t>
  </si>
  <si>
    <t>HDAC1</t>
  </si>
  <si>
    <t>chr1:32768222-32768334:+</t>
  </si>
  <si>
    <t>ENSG00000116478;SE:chr1:32757819-32768222:32768334-32782266:+</t>
  </si>
  <si>
    <t>chr1:32768334-32782266:+</t>
  </si>
  <si>
    <t>chr1:32790080-32790154:+</t>
  </si>
  <si>
    <t>ENSG00000116478;SE:chr1:32782383-32790080:32790154-32792540:+</t>
  </si>
  <si>
    <t>chr1:32790154-32792540:+</t>
  </si>
  <si>
    <t>ENSG00000116497</t>
  </si>
  <si>
    <t>S100PBP</t>
  </si>
  <si>
    <t>chr1:33286148-33286200:+</t>
  </si>
  <si>
    <t>ENSG00000116497;SE:chr1:33283290-33286148:33286200-33290914:+</t>
  </si>
  <si>
    <t>chr1:33286200-33290914:+</t>
  </si>
  <si>
    <t>chr1:33290914-33291030:+</t>
  </si>
  <si>
    <t>ENSG00000116497;SE:chr1:33283290-33290914:33291030-33291699:+</t>
  </si>
  <si>
    <t>chr1:33283290-33290914:+</t>
  </si>
  <si>
    <t>ENSG00000116584</t>
  </si>
  <si>
    <t>ARHGEF2</t>
  </si>
  <si>
    <t>chr1:155924693-155924760:-</t>
  </si>
  <si>
    <t>ENSG00000116584;SE:chr1:155922619-155924693:155924760-155927504:-</t>
  </si>
  <si>
    <t>chr1:155922619-155924693:-</t>
  </si>
  <si>
    <t>chr1:155935422-155935551:-</t>
  </si>
  <si>
    <t>ENSG00000116584;SE:chr1:155935203-155935422:155935551-155936207:-</t>
  </si>
  <si>
    <t>chr1:155935551-155936207:-</t>
  </si>
  <si>
    <t>ENSG00000116604</t>
  </si>
  <si>
    <t>MEF2D</t>
  </si>
  <si>
    <t>chr1:156446286-156446306:-</t>
  </si>
  <si>
    <t>ENSG00000116604;SE:chr1:156445029-156446286:156446306-156446804:-</t>
  </si>
  <si>
    <t>chr1:156445029-156446286:-</t>
  </si>
  <si>
    <t>chr1:156450435-156450569:-</t>
  </si>
  <si>
    <t>ENSG00000116604;SE:chr1:156449588-156450435:156450569-156452229:-</t>
  </si>
  <si>
    <t>chr1:156450569-156452229:-</t>
  </si>
  <si>
    <t>chr1:156450626-156450763:-</t>
  </si>
  <si>
    <t>ENSG00000116604;SE:chr1:156449588-156450626:156450763-156452229:-</t>
  </si>
  <si>
    <t>chr1:156450763-156452229:-</t>
  </si>
  <si>
    <t>chr1:156469224-156469352:-</t>
  </si>
  <si>
    <t>ENSG00000116604;SE:chr1:156453222-156469224:156469352-156470278:-</t>
  </si>
  <si>
    <t>chr1:156453222-156469224:-</t>
  </si>
  <si>
    <t>ENSG00000116641</t>
  </si>
  <si>
    <t>DOCK7</t>
  </si>
  <si>
    <t>chr1:63010618-63010710:-</t>
  </si>
  <si>
    <t>ENSG00000116641;SE:chr1:63009416-63010618:63010710-63018403:-</t>
  </si>
  <si>
    <t>chr1:63010710-63018403:-</t>
  </si>
  <si>
    <t>ENSG00000116688</t>
  </si>
  <si>
    <t>MFN2</t>
  </si>
  <si>
    <t>chr1:12041867-12041910:+</t>
  </si>
  <si>
    <t>ENSG00000116688;SE:chr1:12040541-12041867:12041910-12042027:+</t>
  </si>
  <si>
    <t>chr1:12040541-12041867:+</t>
  </si>
  <si>
    <t>chr1:12042580-12042647:+</t>
  </si>
  <si>
    <t>ENSG00000116688;SE:chr1:12042171-12042580:12042647-12049222:+</t>
  </si>
  <si>
    <t>chr1:12042171-12042580:+</t>
  </si>
  <si>
    <t>chr1:12052336-12052520:+</t>
  </si>
  <si>
    <t>ENSG00000116688;SE:chr1:12049400-12052336:12052520-12052612:+</t>
  </si>
  <si>
    <t>chr1:12049400-12052336:+</t>
  </si>
  <si>
    <t>ENSG00000116691</t>
  </si>
  <si>
    <t>MIIP</t>
  </si>
  <si>
    <t>chr1:12081702-12081897:+</t>
  </si>
  <si>
    <t>ENSG00000116691;SE:chr1:12079609-12081702:12081897-12082152:+</t>
  </si>
  <si>
    <t>chr1:12079609-12081702:+</t>
  </si>
  <si>
    <t>ENSG00000116698</t>
  </si>
  <si>
    <t>SMG7</t>
  </si>
  <si>
    <t>chr1:183481972-183482003:+</t>
  </si>
  <si>
    <t>ENSG00000116698;SE:chr1:183441784-183481972:183482003-183485009:+</t>
  </si>
  <si>
    <t>chr1:183482003-183485009:+</t>
  </si>
  <si>
    <t>chr1:183496761-183496866:+</t>
  </si>
  <si>
    <t>ENSG00000116698;SE:chr1:183495902-183496761:183496866-183497091:+</t>
  </si>
  <si>
    <t>chr1:183495902-183496761:+</t>
  </si>
  <si>
    <t>chr1:183516238-183516387:+</t>
  </si>
  <si>
    <t>ENSG00000116698;SE:chr1:183515472-183516238:183516387-183518343:+</t>
  </si>
  <si>
    <t>chr1:183515472-183516238:+</t>
  </si>
  <si>
    <t>ENSG00000116717</t>
  </si>
  <si>
    <t>GADD45A</t>
  </si>
  <si>
    <t>chr1:68151708-68151809:+</t>
  </si>
  <si>
    <t>ENSG00000116717;SE:chr1:68151221-68151708:68151809-68152033:+</t>
  </si>
  <si>
    <t>chr1:68151221-68151708:+</t>
  </si>
  <si>
    <t>ENSG00000116729</t>
  </si>
  <si>
    <t>WLS</t>
  </si>
  <si>
    <t>chr1:68693904-68693938:-</t>
  </si>
  <si>
    <t>ENSG00000116729;SE:chr1:68659910-68693904:68693938-68697877:-</t>
  </si>
  <si>
    <t>chr1:68693938-68697877:-</t>
  </si>
  <si>
    <t>ENSG00000116747</t>
  </si>
  <si>
    <t>chr1:193039684-193039749:+</t>
  </si>
  <si>
    <t>ENSG00000116747;SE:chr1:193038764-193039684:193039749-193044950:+</t>
  </si>
  <si>
    <t>chr1:193038764-193039684:+</t>
  </si>
  <si>
    <t>ENSG00000116750</t>
  </si>
  <si>
    <t>UCHL5</t>
  </si>
  <si>
    <t>chr1:192997005-192997085:-</t>
  </si>
  <si>
    <t>ENSG00000116750;SE:chr1:192993076-192997005:192997085-192997215:-</t>
  </si>
  <si>
    <t>chr1:192997085-192997215:-</t>
  </si>
  <si>
    <t>ENSG00000116752</t>
  </si>
  <si>
    <t>BCAS2</t>
  </si>
  <si>
    <t>chr1:115119309-115119379:-</t>
  </si>
  <si>
    <t>ENSG00000116752;SE:chr1:115118372-115119309:115119379-115123920:-</t>
  </si>
  <si>
    <t>chr1:115119379-115123920:-</t>
  </si>
  <si>
    <t>ENSG00000116754</t>
  </si>
  <si>
    <t>SRSF11</t>
  </si>
  <si>
    <t>chr1:70712800-70712832:+</t>
  </si>
  <si>
    <t>ENSG00000116754;SE:chr1:70712590-70712800:70712832-70715635:+</t>
  </si>
  <si>
    <t>chr1:70712590-70712800:+</t>
  </si>
  <si>
    <t>ENSG00000116761</t>
  </si>
  <si>
    <t>CTH</t>
  </si>
  <si>
    <t>chr1:70889968-70890099:+</t>
  </si>
  <si>
    <t>ENSG00000116761;SE:chr1:70887358-70889968:70890099-70895477:+</t>
  </si>
  <si>
    <t>chr1:70887358-70889968:+</t>
  </si>
  <si>
    <t>ENSG00000116786</t>
  </si>
  <si>
    <t>PLEKHM2</t>
  </si>
  <si>
    <t>chr1:16043202-16043311:+</t>
  </si>
  <si>
    <t>ENSG00000116786;SE:chr1:16042838-16043202:16043311-16044388:+</t>
  </si>
  <si>
    <t>chr1:16043311-16044388:+</t>
  </si>
  <si>
    <t>chr1:16047824-16047883:+</t>
  </si>
  <si>
    <t>ENSG00000116786;SE:chr1:16046415-16047824:16047883-16051812:+</t>
  </si>
  <si>
    <t>chr1:16046415-16047824:+</t>
  </si>
  <si>
    <t>ENSG00000116791</t>
  </si>
  <si>
    <t>CRYZ</t>
  </si>
  <si>
    <t>chr1:75184893-75185056:-</t>
  </si>
  <si>
    <t>ENSG00000116791;SE:chr1:75180314-75184893:75185056-75188802:-</t>
  </si>
  <si>
    <t>chr1:75185056-75188802:-</t>
  </si>
  <si>
    <t>chr1:75190395-75190518:-</t>
  </si>
  <si>
    <t>ENSG00000116791;SE:chr1:75188954-75190395:75190518-75198640:-</t>
  </si>
  <si>
    <t>chr1:75190518-75198640:-</t>
  </si>
  <si>
    <t>chr1:75196066-75196104:-</t>
  </si>
  <si>
    <t>ENSG00000116791;SE:chr1:75190518-75196066:75196104-75198640:-</t>
  </si>
  <si>
    <t>chr1:75190518-75196066:-</t>
  </si>
  <si>
    <t>ENSG00000116793</t>
  </si>
  <si>
    <t>PHTF1</t>
  </si>
  <si>
    <t>chr1:114267381-114267515:-</t>
  </si>
  <si>
    <t>ENSG00000116793;SE:chr1:114256060-114267381:114267515-114269040:-</t>
  </si>
  <si>
    <t>chr1:114267515-114269040:-</t>
  </si>
  <si>
    <t>ENSG00000116809</t>
  </si>
  <si>
    <t>ZBTB17</t>
  </si>
  <si>
    <t>chr1:16274786-16274992:-</t>
  </si>
  <si>
    <t>ENSG00000116809;SE:chr1:16273618-16274786:16274992-16299534:-</t>
  </si>
  <si>
    <t>chr1:16273618-16274786:-</t>
  </si>
  <si>
    <t>ENSG00000116815</t>
  </si>
  <si>
    <t>CD58</t>
  </si>
  <si>
    <t>chr1:117078587-117078850:-</t>
  </si>
  <si>
    <t>ENSG00000116815;SE:chr1:117064605-117078587:117078850-117086933:-</t>
  </si>
  <si>
    <t>chr1:117064605-117078587:-</t>
  </si>
  <si>
    <t>ENSG00000116830</t>
  </si>
  <si>
    <t>TTF2</t>
  </si>
  <si>
    <t>chr1:117640828-117640860:+</t>
  </si>
  <si>
    <t>ENSG00000116830;SE:chr1:117640055-117640828:117640860-117641455:+</t>
  </si>
  <si>
    <t>chr1:117640860-117641455:+</t>
  </si>
  <si>
    <t>ENSG00000116857</t>
  </si>
  <si>
    <t>TMEM9</t>
  </si>
  <si>
    <t>chr1:201114237-201114463:-</t>
  </si>
  <si>
    <t>ENSG00000116857;SE:chr1:201113079-201114237:201114463-201115868:-</t>
  </si>
  <si>
    <t>chr1:201114463-201115868:-</t>
  </si>
  <si>
    <t>chr1:36640499-36640609:+</t>
  </si>
  <si>
    <t>chr1:36640609-36641800:+</t>
  </si>
  <si>
    <t>ENSG00000116874</t>
  </si>
  <si>
    <t>WARS2</t>
  </si>
  <si>
    <t>chr1:119584887-119584972:-</t>
  </si>
  <si>
    <t>ENSG00000116874;SE:chr1:119576836-119584887:119584972-119588205:-</t>
  </si>
  <si>
    <t>chr1:119576836-119584887:-</t>
  </si>
  <si>
    <t>ENSG00000116906</t>
  </si>
  <si>
    <t>GNPAT</t>
  </si>
  <si>
    <t>chr1:231386707-231386889:+</t>
  </si>
  <si>
    <t>ENSG00000116906;SE:chr1:231377202-231386707:231386889-231396253:+</t>
  </si>
  <si>
    <t>chr1:231386889-231396253:+</t>
  </si>
  <si>
    <t>ENSG00000116918</t>
  </si>
  <si>
    <t>TSNAX</t>
  </si>
  <si>
    <t>chr1:231699211-231699375:+</t>
  </si>
  <si>
    <t>ENSG00000116918;SE:chr1:231697001-231699211:231699375-231700274:+</t>
  </si>
  <si>
    <t>chr1:231697001-231699211:+</t>
  </si>
  <si>
    <t>ENSG00000116957</t>
  </si>
  <si>
    <t>TBCE</t>
  </si>
  <si>
    <t>chr1:235564818-235564902:+</t>
  </si>
  <si>
    <t>ENSG00000116957;SE:chr1:235543464-235564818:235564902-235577748:+</t>
  </si>
  <si>
    <t>chr1:235543464-235564818:+</t>
  </si>
  <si>
    <t>ENSG00000116977</t>
  </si>
  <si>
    <t>LGALS8</t>
  </si>
  <si>
    <t>chr1:236703864-236703983:+</t>
  </si>
  <si>
    <t>ENSG00000116977;SE:chr1:236702389-236703864:236703983-236704954:+</t>
  </si>
  <si>
    <t>chr1:236702389-236703864:+</t>
  </si>
  <si>
    <t>ENSG00000116984</t>
  </si>
  <si>
    <t>MTR</t>
  </si>
  <si>
    <t>chr1:236974945-236975001:+</t>
  </si>
  <si>
    <t>ENSG00000116984;SE:chr1:236973895-236974945:236975001-236976038:+</t>
  </si>
  <si>
    <t>chr1:236973895-236974945:+</t>
  </si>
  <si>
    <t>chr1:237024425-237024577:+</t>
  </si>
  <si>
    <t>ENSG00000116984;SE:chr1:237023222-237024425:237024577-237025536:+</t>
  </si>
  <si>
    <t>chr1:237024577-237025536:+</t>
  </si>
  <si>
    <t>ENSG00000117054</t>
  </si>
  <si>
    <t>ACADM</t>
  </si>
  <si>
    <t>chr1:76194086-76194173:+</t>
  </si>
  <si>
    <t>ENSG00000117054;SE:chr1:76190502-76194086:76194173-76198329:+</t>
  </si>
  <si>
    <t>chr1:76190502-76194086:+</t>
  </si>
  <si>
    <t>chr1:76216455-76216576:+</t>
  </si>
  <si>
    <t>ENSG00000117054;SE:chr1:76216231-76216455:76216576-76226807:+</t>
  </si>
  <si>
    <t>chr1:76216231-76216455:+</t>
  </si>
  <si>
    <t>ENSG00000117114</t>
  </si>
  <si>
    <t>ADGRL2</t>
  </si>
  <si>
    <t>chr1:82418671-82418709:+</t>
  </si>
  <si>
    <t>ENSG00000117114;SE:chr1:82417826-82418671:82418709-82421561:+</t>
  </si>
  <si>
    <t>chr1:82418709-82421561:+</t>
  </si>
  <si>
    <t>chr1:82452973-82453025:+</t>
  </si>
  <si>
    <t>ENSG00000117114;SE:chr1:82451039-82452973:82453025-82456075:+</t>
  </si>
  <si>
    <t>chr1:82453025-82456075:+</t>
  </si>
  <si>
    <t>chr1:82455341-82455393:+</t>
  </si>
  <si>
    <t>ENSG00000117114;SE:chr1:82453025-82455341:82455393-82456075:+</t>
  </si>
  <si>
    <t>chr1:82453025-82455341:+</t>
  </si>
  <si>
    <t>ENSG00000117139</t>
  </si>
  <si>
    <t>KDM5B</t>
  </si>
  <si>
    <t>chr1:202735525-202735632:-</t>
  </si>
  <si>
    <t>ENSG00000117139;SE:chr1:202733273-202735525:202735632-202736054:-</t>
  </si>
  <si>
    <t>chr1:202733273-202735525:-</t>
  </si>
  <si>
    <t>chr1:202745233-202745348:-</t>
  </si>
  <si>
    <t>ENSG00000117139;SE:chr1:202743863-202745233:202745348-202746145:-</t>
  </si>
  <si>
    <t>chr1:202743863-202745233:-</t>
  </si>
  <si>
    <t>ENSG00000117143</t>
  </si>
  <si>
    <t>UAP1</t>
  </si>
  <si>
    <t>chr1:162562525-162562572:+</t>
  </si>
  <si>
    <t>ENSG00000117143;SE:chr1:162560301-162562525:162562572-162567582:+</t>
  </si>
  <si>
    <t>chr1:162562572-162567582:+</t>
  </si>
  <si>
    <t>ENSG00000117151</t>
  </si>
  <si>
    <t>CTBS</t>
  </si>
  <si>
    <t>chr1:85035614-85035822:-</t>
  </si>
  <si>
    <t>ENSG00000117151;SE:chr1:85031695-85035614:85035822-85036265:-</t>
  </si>
  <si>
    <t>chr1:85031695-85035614:-</t>
  </si>
  <si>
    <t>ENSG00000117153</t>
  </si>
  <si>
    <t>KLHL12</t>
  </si>
  <si>
    <t>chr1:202862367-202862553:-</t>
  </si>
  <si>
    <t>ENSG00000117153;SE:chr1:202861787-202862367:202862553-202863312:-</t>
  </si>
  <si>
    <t>chr1:202862553-202863312:-</t>
  </si>
  <si>
    <t>ENSG00000117222</t>
  </si>
  <si>
    <t>RBBP5</t>
  </si>
  <si>
    <t>chr1:205084986-205085011:-</t>
  </si>
  <si>
    <t>ENSG00000117222;SE:chr1:205084089-205084986:205085011-205090983:-</t>
  </si>
  <si>
    <t>chr1:205084089-205084986:-</t>
  </si>
  <si>
    <t>ENSG00000117226</t>
  </si>
  <si>
    <t>GBP3</t>
  </si>
  <si>
    <t>chr1:89485813-89485894:-</t>
  </si>
  <si>
    <t>ENSG00000117226;SE:chr1:89481097-89485813:89485894-89486215:-</t>
  </si>
  <si>
    <t>chr1:89485894-89486215:-</t>
  </si>
  <si>
    <t>chr1:89486215-89486426:-</t>
  </si>
  <si>
    <t>ENSG00000117226;SE:chr1:89481097-89486215:89486426-89488367:-</t>
  </si>
  <si>
    <t>chr1:89481097-89486215:-</t>
  </si>
  <si>
    <t>ENSG00000117262</t>
  </si>
  <si>
    <t>GPR89A</t>
  </si>
  <si>
    <t>chr1:145818767-145818826:-</t>
  </si>
  <si>
    <t>ENSG00000117262;SE:chr1:145816740-145818767:145818826-145826888:-</t>
  </si>
  <si>
    <t>chr1:145816740-145818767:-</t>
  </si>
  <si>
    <t>chr1:145822814-145822859:-</t>
  </si>
  <si>
    <t>ENSG00000117262;SE:chr1:145818826-145822814:145822859-145826888:-</t>
  </si>
  <si>
    <t>chr1:145818826-145822814:-</t>
  </si>
  <si>
    <t>ENSG00000117298</t>
  </si>
  <si>
    <t>ECE1</t>
  </si>
  <si>
    <t>chr1:21548240-21548335:-</t>
  </si>
  <si>
    <t>ENSG00000117298;SE:chr1:21546624-21548240:21548335-21551743:-</t>
  </si>
  <si>
    <t>chr1:21546624-21548240:-</t>
  </si>
  <si>
    <t>ENSG00000117308</t>
  </si>
  <si>
    <t>GALE</t>
  </si>
  <si>
    <t>chr1:24122999-24123076:-</t>
  </si>
  <si>
    <t>ENSG00000117308;SE:chr1:24122755-24122999:24123076-24123187:-</t>
  </si>
  <si>
    <t>chr1:24123076-24123187:-</t>
  </si>
  <si>
    <t>chr1:24125377-24125502:-</t>
  </si>
  <si>
    <t>ENSG00000117308;SE:chr1:24125220-24125377:24125502-24125856:-</t>
  </si>
  <si>
    <t>chr1:24125220-24125377:-</t>
  </si>
  <si>
    <t>chr1:24126350-24126609:-</t>
  </si>
  <si>
    <t>ENSG00000117308;SE:chr1:24125926-24126350:24126609-24127202:-</t>
  </si>
  <si>
    <t>chr1:24126609-24127202:-</t>
  </si>
  <si>
    <t>ENSG00000117335</t>
  </si>
  <si>
    <t>CD46</t>
  </si>
  <si>
    <t>chr1:207940952-207940996:+</t>
  </si>
  <si>
    <t>ENSG00000117335;SE:chr1:207940540-207940952:207940996-207941124:+</t>
  </si>
  <si>
    <t>chr1:207940540-207940952:+</t>
  </si>
  <si>
    <t>chr1:207963598-207963690:+</t>
  </si>
  <si>
    <t>ENSG00000117335;SE:chr1:207959027-207963598:207963690-207966864:+</t>
  </si>
  <si>
    <t>chr1:207959027-207963598:+</t>
  </si>
  <si>
    <t>ENSG00000117360</t>
  </si>
  <si>
    <t>chr1:150300016-150300111:+</t>
  </si>
  <si>
    <t>ENSG00000117360;SE:chr1:150298339-150300016:150300111-150300779:+</t>
  </si>
  <si>
    <t>chr1:150298339-150300016:+</t>
  </si>
  <si>
    <t>chr1:150300925-150305155:+</t>
  </si>
  <si>
    <t>ENSG00000117419</t>
  </si>
  <si>
    <t>ERI3</t>
  </si>
  <si>
    <t>chr1:44695989-44696142:-</t>
  </si>
  <si>
    <t>ENSG00000117419;SE:chr1:44687312-44695989:44696142-44713611:-</t>
  </si>
  <si>
    <t>chr1:44687312-44695989:-</t>
  </si>
  <si>
    <t>chr1:44707587-44707752:-</t>
  </si>
  <si>
    <t>ENSG00000117419;SE:chr1:44687312-44707587:44707752-44713611:-</t>
  </si>
  <si>
    <t>chr1:44687312-44707587:-</t>
  </si>
  <si>
    <t>chr1:44749658-44749741:-</t>
  </si>
  <si>
    <t>ENSG00000117419;SE:chr1:44713710-44749658:44749741-44750507:-</t>
  </si>
  <si>
    <t>chr1:44713710-44749658:-</t>
  </si>
  <si>
    <t>ENSG00000117479</t>
  </si>
  <si>
    <t>SLC19A2</t>
  </si>
  <si>
    <t>chr1:169446393-169446995:-</t>
  </si>
  <si>
    <t>ENSG00000117479;SE:chr1:169439424-169446393:169446995-169454801:-</t>
  </si>
  <si>
    <t>chr1:169439424-169446393:-</t>
  </si>
  <si>
    <t>ENSG00000117481</t>
  </si>
  <si>
    <t>NSUN4</t>
  </si>
  <si>
    <t>chr1:46806995-46807169:+</t>
  </si>
  <si>
    <t>ENSG00000117481;SE:chr1:46806591-46806995:46807169-46810473:+</t>
  </si>
  <si>
    <t>chr1:46806591-46806995:+</t>
  </si>
  <si>
    <t>chr1:46812593-46812747:+</t>
  </si>
  <si>
    <t>ENSG00000117481;SE:chr1:46810816-46812593:46812747-46818540:+</t>
  </si>
  <si>
    <t>chr1:46810816-46812593:+</t>
  </si>
  <si>
    <t>ENSG00000117523</t>
  </si>
  <si>
    <t>PRRC2C</t>
  </si>
  <si>
    <t>chr1:171558508-171558744:+</t>
  </si>
  <si>
    <t>ENSG00000117523;SE:chr1:171557644-171558508:171558744-171560726:+</t>
  </si>
  <si>
    <t>chr1:171557644-171558508:+</t>
  </si>
  <si>
    <t>chr1:171560291-171560339:+</t>
  </si>
  <si>
    <t>ENSG00000117523;SE:chr1:171557644-171560291:171560339-171560726:+</t>
  </si>
  <si>
    <t>chr1:171557644-171560291:+</t>
  </si>
  <si>
    <t>ENSG00000117525</t>
  </si>
  <si>
    <t>chr1:94996152-94997877:-</t>
  </si>
  <si>
    <t>chr1:95006128-95006622:-</t>
  </si>
  <si>
    <t>ENSG00000117525;SE:chr1:95005924-95006128:95006622-95007093:-</t>
  </si>
  <si>
    <t>chr1:95006622-95007093:-</t>
  </si>
  <si>
    <t>ENSG00000117528</t>
  </si>
  <si>
    <t>ABCD3</t>
  </si>
  <si>
    <t>chr1:94921289-94921360:+</t>
  </si>
  <si>
    <t>ENSG00000117528;SE:chr1:94884144-94921289:94921360-94924163:+</t>
  </si>
  <si>
    <t>chr1:94921360-94924163:+</t>
  </si>
  <si>
    <t>chr1:94924163-94924199:+</t>
  </si>
  <si>
    <t>ENSG00000117528;SE:chr1:94884144-94924163:94924199-94930331:+</t>
  </si>
  <si>
    <t>chr1:94884144-94924163:+</t>
  </si>
  <si>
    <t>ENSG00000117543</t>
  </si>
  <si>
    <t>DPH5</t>
  </si>
  <si>
    <t>chr1:101477147-101477205:-</t>
  </si>
  <si>
    <t>ENSG00000117543;SE:chr1:101467143-101477147:101477205-101479266:-</t>
  </si>
  <si>
    <t>chr1:101477205-101479266:-</t>
  </si>
  <si>
    <t>chr1:101488491-101488885:-</t>
  </si>
  <si>
    <t>ENSG00000117543;SE:chr1:101487321-101488491:101488885-101490865:-</t>
  </si>
  <si>
    <t>chr1:101488885-101490865:-</t>
  </si>
  <si>
    <t>ENSG00000117625</t>
  </si>
  <si>
    <t>RCOR3</t>
  </si>
  <si>
    <t>chr1:211441117-211441212:+</t>
  </si>
  <si>
    <t>ENSG00000117625;SE:chr1:211433506-211441117:211441212-211444574:+</t>
  </si>
  <si>
    <t>chr1:211441212-211444574:+</t>
  </si>
  <si>
    <t>chr1:211464866-211464941:+</t>
  </si>
  <si>
    <t>ENSG00000117625;SE:chr1:211462738-211464866:211464941-211469018:+</t>
  </si>
  <si>
    <t>chr1:211462738-211464866:+</t>
  </si>
  <si>
    <t>chr1:211485697-211485829:+</t>
  </si>
  <si>
    <t>ENSG00000117625;SE:chr1:211477482-211485697:211485829-211486062:+</t>
  </si>
  <si>
    <t>chr1:211485829-211486062:+</t>
  </si>
  <si>
    <t>ENSG00000117640</t>
  </si>
  <si>
    <t>MTFR1L</t>
  </si>
  <si>
    <t>chr1:26149837-26149930:+</t>
  </si>
  <si>
    <t>ENSG00000117640;SE:chr1:26149619-26149837:26149930-26150135:+</t>
  </si>
  <si>
    <t>chr1:26149930-26150135:+</t>
  </si>
  <si>
    <t>ENSG00000117676</t>
  </si>
  <si>
    <t>RPS6KA1</t>
  </si>
  <si>
    <t>chr1:26857236-26857393:+</t>
  </si>
  <si>
    <t>ENSG00000117676;SE:chr1:26856474-26857236:26857393-26863416:+</t>
  </si>
  <si>
    <t>chr1:26856474-26857236:+</t>
  </si>
  <si>
    <t>chr1:26870566-26870669:+</t>
  </si>
  <si>
    <t>ENSG00000117676;SE:chr1:26869712-26870566:26870669-26873358:+</t>
  </si>
  <si>
    <t>chr1:26870669-26873358:+</t>
  </si>
  <si>
    <t>chr1:26879309-26879387:+</t>
  </si>
  <si>
    <t>ENSG00000117676;SE:chr1:26878214-26879309:26879387-26879882:+</t>
  </si>
  <si>
    <t>chr1:26878214-26879309:+</t>
  </si>
  <si>
    <t>chr1:26887217-26887342:+</t>
  </si>
  <si>
    <t>ENSG00000117676;SE:chr1:26885428-26887217:26887342-26887536:+</t>
  </si>
  <si>
    <t>chr1:26885428-26887217:+</t>
  </si>
  <si>
    <t>ENSG00000117691</t>
  </si>
  <si>
    <t>NENF</t>
  </si>
  <si>
    <t>chr1:212615907-212615967:+</t>
  </si>
  <si>
    <t>ENSG00000117691;SE:chr1:212606462-212615907:212615967-212617681:+</t>
  </si>
  <si>
    <t>chr1:212606462-212615907:+</t>
  </si>
  <si>
    <t>ENSG00000117713</t>
  </si>
  <si>
    <t>ARID1A</t>
  </si>
  <si>
    <t>chr1:27102308-27102447:+</t>
  </si>
  <si>
    <t>ENSG00000117713;SE:chr1:27102198-27102308:27102447-27105514:+</t>
  </si>
  <si>
    <t>chr1:27102198-27102308:+</t>
  </si>
  <si>
    <t>ENSG00000117791</t>
  </si>
  <si>
    <t>MARC2</t>
  </si>
  <si>
    <t>chr1:220927710-220927774:+</t>
  </si>
  <si>
    <t>ENSG00000117791;SE:chr1:220922145-220927710:220927774-220928289:+</t>
  </si>
  <si>
    <t>chr1:220927774-220928289:+</t>
  </si>
  <si>
    <t>ENSG00000117859</t>
  </si>
  <si>
    <t>OSBPL9</t>
  </si>
  <si>
    <t>chr1:52218175-52218397:+</t>
  </si>
  <si>
    <t>ENSG00000117859;SE:chr1:52215867-52218175:52218397-52226362:+</t>
  </si>
  <si>
    <t>chr1:52215867-52218175:+</t>
  </si>
  <si>
    <t>chr1:52221992-52222030:+</t>
  </si>
  <si>
    <t>ENSG00000117859;SE:chr1:52215867-52221992:52222030-52226362:+</t>
  </si>
  <si>
    <t>chr1:52215867-52221992:+</t>
  </si>
  <si>
    <t>ENSG00000117868</t>
  </si>
  <si>
    <t>ESYT2</t>
  </si>
  <si>
    <t>chr7:158545472-158545534:-</t>
  </si>
  <si>
    <t>ENSG00000117868;SE:chr7:158542414-158545472:158545534-158552177:-</t>
  </si>
  <si>
    <t>chr7:158545534-158552177:-</t>
  </si>
  <si>
    <t>ENSG00000117899</t>
  </si>
  <si>
    <t>MESDC2</t>
  </si>
  <si>
    <t>chr15:81245278-81245377:-</t>
  </si>
  <si>
    <t>ENSG00000117899;SE:chr15:81244637-81245278:81245377-81281920:-</t>
  </si>
  <si>
    <t>chr15:81245377-81281920:-</t>
  </si>
  <si>
    <t>ENSG00000117906</t>
  </si>
  <si>
    <t>RCN2</t>
  </si>
  <si>
    <t>chr15:77231067-77231156:+</t>
  </si>
  <si>
    <t>ENSG00000117906;SE:chr15:77228063-77231067:77231156-77236099:+</t>
  </si>
  <si>
    <t>chr15:77228063-77231067:+</t>
  </si>
  <si>
    <t>chr15:77233978-77234031:+</t>
  </si>
  <si>
    <t>ENSG00000117906;SE:chr15:77228063-77233978:77234031-77236099:+</t>
  </si>
  <si>
    <t>chr15:77228063-77233978:+</t>
  </si>
  <si>
    <t>ENSG00000118007</t>
  </si>
  <si>
    <t>STAG1</t>
  </si>
  <si>
    <t>chr3:136060283-136060393:-</t>
  </si>
  <si>
    <t>ENSG00000118007;SE:chr3:136059447-136060283:136060393-136062674:-</t>
  </si>
  <si>
    <t>chr3:136060393-136062674:-</t>
  </si>
  <si>
    <t>chr3:136183723-136183830:-</t>
  </si>
  <si>
    <t>ENSG00000118007;SE:chr3:136170989-136183723:136183830-136191255:-</t>
  </si>
  <si>
    <t>chr3:136183830-136191255:-</t>
  </si>
  <si>
    <t>chr3:136237090-136237257:-</t>
  </si>
  <si>
    <t>ENSG00000118007;SE:chr3:136221621-136237090:136237257-136240055:-</t>
  </si>
  <si>
    <t>chr3:136237257-136240055:-</t>
  </si>
  <si>
    <t>ENSG00000118046</t>
  </si>
  <si>
    <t>STK11</t>
  </si>
  <si>
    <t>chr19:1216267-1216397:+</t>
  </si>
  <si>
    <t>ENSG00000118046;SE:chr19:1207202-1216267:1216397-1218416:+</t>
  </si>
  <si>
    <t>chr19:1216397-1218416:+</t>
  </si>
  <si>
    <t>ENSG00000118096</t>
  </si>
  <si>
    <t>IFT46</t>
  </si>
  <si>
    <t>chr11:118428453-118428605:-</t>
  </si>
  <si>
    <t>ENSG00000118096;SE:chr11:118427760-118428453:118428605-118430500:-</t>
  </si>
  <si>
    <t>chr11:118428605-118430500:-</t>
  </si>
  <si>
    <t>chr11:118436505-118436632:-</t>
  </si>
  <si>
    <t>ENSG00000118096;SE:chr11:118435776-118436505:118436632-118443311:-</t>
  </si>
  <si>
    <t>chr11:118435776-118436505:-</t>
  </si>
  <si>
    <t>ENSG00000118200</t>
  </si>
  <si>
    <t>CAMSAP2</t>
  </si>
  <si>
    <t>chr1:200797701-200797733:+</t>
  </si>
  <si>
    <t>ENSG00000118200;SE:chr1:200784772-200797701:200797733-200801328:+</t>
  </si>
  <si>
    <t>chr1:200797733-200801328:+</t>
  </si>
  <si>
    <t>ENSG00000118260</t>
  </si>
  <si>
    <t>CREB1</t>
  </si>
  <si>
    <t>chr2:208420352-208420473:+</t>
  </si>
  <si>
    <t>ENSG00000118260;SE:chr2:208394858-208420352:208420473-208424950:+</t>
  </si>
  <si>
    <t>chr2:208394858-208420352:+</t>
  </si>
  <si>
    <t>chr2:208425843-208425884:+</t>
  </si>
  <si>
    <t>ENSG00000118260;SE:chr2:208425096-208425843:208425884-208432187:+</t>
  </si>
  <si>
    <t>chr2:208425096-208425843:+</t>
  </si>
  <si>
    <t>ENSG00000118276</t>
  </si>
  <si>
    <t>B4GALT6</t>
  </si>
  <si>
    <t>chr18:29218607-29218723:-</t>
  </si>
  <si>
    <t>ENSG00000118276;SE:chr18:29211109-29218607:29218723-29225318:-</t>
  </si>
  <si>
    <t>chr18:29211109-29218607:-</t>
  </si>
  <si>
    <t>ENSG00000118363</t>
  </si>
  <si>
    <t>SPCS2</t>
  </si>
  <si>
    <t>chr11:74674640-74674732:+</t>
  </si>
  <si>
    <t>ENSG00000118363;SE:chr11:74660444-74674640:74674732-74676079:+</t>
  </si>
  <si>
    <t>chr11:74674732-74676079:+</t>
  </si>
  <si>
    <t>ENSG00000118564</t>
  </si>
  <si>
    <t>FBXL5</t>
  </si>
  <si>
    <t>chr4:15643147-15643250:-</t>
  </si>
  <si>
    <t>ENSG00000118564;SE:chr4:15642506-15643147:15643250-15646116:-</t>
  </si>
  <si>
    <t>chr4:15643250-15646116:-</t>
  </si>
  <si>
    <t>chr4:15657852-15657965:-</t>
  </si>
  <si>
    <t>ENSG00000118564;SE:chr4:15646331-15657852:15657965-15661350:-</t>
  </si>
  <si>
    <t>chr4:15646331-15657852:-</t>
  </si>
  <si>
    <t>ENSG00000118600</t>
  </si>
  <si>
    <t>TMEM5</t>
  </si>
  <si>
    <t>chr12:64176321-64176484:+</t>
  </si>
  <si>
    <t>ENSG00000118600;SE:chr12:64174954-64176321:64176484-64178750:+</t>
  </si>
  <si>
    <t>chr12:64174954-64176321:+</t>
  </si>
  <si>
    <t>ENSG00000118640</t>
  </si>
  <si>
    <t>VAMP8</t>
  </si>
  <si>
    <t>chr2:85806865-85806997:+</t>
  </si>
  <si>
    <t>ENSG00000118640;SE:chr2:85806290-85806865:85806997-85808699:+</t>
  </si>
  <si>
    <t>chr2:85806997-85808699:+</t>
  </si>
  <si>
    <t>ENSG00000118655</t>
  </si>
  <si>
    <t>DCLRE1B</t>
  </si>
  <si>
    <t>chr1:114449618-114449783:+</t>
  </si>
  <si>
    <t>ENSG00000118655;SE:chr1:114448397-114449618:114449783-114450631:+</t>
  </si>
  <si>
    <t>chr1:114448397-114449618:+</t>
  </si>
  <si>
    <t>ENSG00000118705</t>
  </si>
  <si>
    <t>RPN2</t>
  </si>
  <si>
    <t>chr20:35828850-35828897:+</t>
  </si>
  <si>
    <t>ENSG00000118705;SE:chr20:35827628-35828850:35828897-35832288:+</t>
  </si>
  <si>
    <t>chr20:35828897-35832288:+</t>
  </si>
  <si>
    <t>chr20:35860699-35860794:+</t>
  </si>
  <si>
    <t>ENSG00000118705;SE:chr20:35858462-35860699:35860794-35862423:+</t>
  </si>
  <si>
    <t>chr20:35860794-35862423:+</t>
  </si>
  <si>
    <t>chr20:35864983-35865112:+</t>
  </si>
  <si>
    <t>ENSG00000118705;SE:chr20:35862498-35864983:35865112-35869706:+</t>
  </si>
  <si>
    <t>chr20:35865112-35869706:+</t>
  </si>
  <si>
    <t>chr20:35866805-35866852:+</t>
  </si>
  <si>
    <t>ENSG00000118705;SE:chr20:35865112-35866805:35866852-35869706:+</t>
  </si>
  <si>
    <t>chr20:35865112-35866805:+</t>
  </si>
  <si>
    <t>ENSG00000118707</t>
  </si>
  <si>
    <t>TGIF2</t>
  </si>
  <si>
    <t>chr20:35219313-35219412:+</t>
  </si>
  <si>
    <t>ENSG00000118707;SE:chr20:35207369-35219313:35219412-35219908:+</t>
  </si>
  <si>
    <t>chr20:35219412-35219908:+</t>
  </si>
  <si>
    <t>ENSG00000118816</t>
  </si>
  <si>
    <t>CCNI</t>
  </si>
  <si>
    <t>chr4:77987402-77987558:-</t>
  </si>
  <si>
    <t>ENSG00000118816;SE:chr4:77979788-77987402:77987558-77996625:-</t>
  </si>
  <si>
    <t>chr4:77987558-77996625:-</t>
  </si>
  <si>
    <t>ENSG00000118855</t>
  </si>
  <si>
    <t>MFSD1</t>
  </si>
  <si>
    <t>chr3:158542967-158543090:+</t>
  </si>
  <si>
    <t>ENSG00000118855;SE:chr3:158542025-158542967:158543090-158543804:+</t>
  </si>
  <si>
    <t>chr3:158542025-158542967:+</t>
  </si>
  <si>
    <t>ENSG00000118873</t>
  </si>
  <si>
    <t>RAB3GAP2</t>
  </si>
  <si>
    <t>chr1:220384143-220384218:-</t>
  </si>
  <si>
    <t>ENSG00000118873;SE:chr1:220383831-220384143:220384218-220384297:-</t>
  </si>
  <si>
    <t>chr1:220384218-220384297:-</t>
  </si>
  <si>
    <t>ENSG00000118894</t>
  </si>
  <si>
    <t>EEF2KMT</t>
  </si>
  <si>
    <t>chr16:5147281-5147354:-</t>
  </si>
  <si>
    <t>ENSG00000118894;SE:chr16:5145515-5147281:5147354-5147645:-</t>
  </si>
  <si>
    <t>chr16:5145515-5147281:-</t>
  </si>
  <si>
    <t>ENSG00000118900</t>
  </si>
  <si>
    <t>UBN1</t>
  </si>
  <si>
    <t>chr16:4918834-4918904:+</t>
  </si>
  <si>
    <t>ENSG00000118900;SE:chr16:4911103-4918834:4918904-4920213:+</t>
  </si>
  <si>
    <t>chr16:4918904-4920213:+</t>
  </si>
  <si>
    <t>chr16:4921156-4921302:+</t>
  </si>
  <si>
    <t>ENSG00000118900;SE:chr16:4920973-4921156:4921302-4922885:+</t>
  </si>
  <si>
    <t>chr16:4920973-4921156:+</t>
  </si>
  <si>
    <t>chr16:4927386-4927475:+</t>
  </si>
  <si>
    <t>ENSG00000118900;SE:chr16:4927112-4927386:4927475-4930084:+</t>
  </si>
  <si>
    <t>chr16:4927475-4930084:+</t>
  </si>
  <si>
    <t>ENSG00000118939</t>
  </si>
  <si>
    <t>UCHL3</t>
  </si>
  <si>
    <t>chr13:76164074-76164265:+</t>
  </si>
  <si>
    <t>ENSG00000118939;SE:chr13:76143643-76164074:76164265-76169051:+</t>
  </si>
  <si>
    <t>chr13:76164265-76169051:+</t>
  </si>
  <si>
    <t>ENSG00000118960</t>
  </si>
  <si>
    <t>HS1BP3</t>
  </si>
  <si>
    <t>chr2:20845100-20845265:-</t>
  </si>
  <si>
    <t>ENSG00000118960;SE:chr2:20840940-20845100:20845265-20850792:-</t>
  </si>
  <si>
    <t>chr2:20845265-20850792:-</t>
  </si>
  <si>
    <t>ENSG00000118965</t>
  </si>
  <si>
    <t>WDR35</t>
  </si>
  <si>
    <t>chr2:20113798-20114038:-</t>
  </si>
  <si>
    <t>ENSG00000118965;SE:chr2:20113469-20113798:20114038-20130157:-</t>
  </si>
  <si>
    <t>chr2:20114038-20130157:-</t>
  </si>
  <si>
    <t>ENSG00000119004</t>
  </si>
  <si>
    <t>CYP20A1</t>
  </si>
  <si>
    <t>chr2:204137393-204137471:+</t>
  </si>
  <si>
    <t>ENSG00000119004;SE:chr2:204131404-204137393:204137471-204143296:+</t>
  </si>
  <si>
    <t>chr2:204131404-204137393:+</t>
  </si>
  <si>
    <t>ENSG00000119013</t>
  </si>
  <si>
    <t>NDUFB3</t>
  </si>
  <si>
    <t>chr2:201937062-201937084:+</t>
  </si>
  <si>
    <t>ENSG00000119013;SE:chr2:201936782-201937062:201937084-201943604:+</t>
  </si>
  <si>
    <t>chr2:201937084-201943604:+</t>
  </si>
  <si>
    <t>ENSG00000119048</t>
  </si>
  <si>
    <t>UBE2B</t>
  </si>
  <si>
    <t>chr5:133724668-133724743:+</t>
  </si>
  <si>
    <t>ENSG00000119048;SE:chr5:133724104-133724668:133724743-133725916:+</t>
  </si>
  <si>
    <t>chr5:133724104-133724668:+</t>
  </si>
  <si>
    <t>ENSG00000119231</t>
  </si>
  <si>
    <t>SENP5</t>
  </si>
  <si>
    <t>chr3:196612022-196613565:+</t>
  </si>
  <si>
    <t>ENSG00000119231;SE:chr3:196594944-196612022:196613565-196626537:+</t>
  </si>
  <si>
    <t>chr3:196613565-196626537:+</t>
  </si>
  <si>
    <t>ENSG00000119314</t>
  </si>
  <si>
    <t>PTBP3</t>
  </si>
  <si>
    <t>chr9:115092721-115092754:-</t>
  </si>
  <si>
    <t>ENSG00000119314;SE:chr9:115060196-115092721:115092754-115095750:-</t>
  </si>
  <si>
    <t>chr9:115060196-115092721:-</t>
  </si>
  <si>
    <t>ENSG00000119333</t>
  </si>
  <si>
    <t>WDR34</t>
  </si>
  <si>
    <t>chr9:131399197-131399306:-</t>
  </si>
  <si>
    <t>ENSG00000119333;SE:chr9:131398717-131399197:131399306-131402970:-</t>
  </si>
  <si>
    <t>chr9:131398717-131399197:-</t>
  </si>
  <si>
    <t>ENSG00000119392</t>
  </si>
  <si>
    <t>GLE1</t>
  </si>
  <si>
    <t>chr9:131294944-131294970:+</t>
  </si>
  <si>
    <t>ENSG00000119392;SE:chr9:131289804-131294944:131294970-131295792:+</t>
  </si>
  <si>
    <t>chr9:131294970-131295792:+</t>
  </si>
  <si>
    <t>ENSG00000119402</t>
  </si>
  <si>
    <t>FBXW2</t>
  </si>
  <si>
    <t>chr9:123540629-123540823:-</t>
  </si>
  <si>
    <t>ENSG00000119402;SE:chr9:123538504-123540629:123540823-123550047:-</t>
  </si>
  <si>
    <t>chr9:123538504-123540629:-</t>
  </si>
  <si>
    <t>ENSG00000119414</t>
  </si>
  <si>
    <t>PPP6C</t>
  </si>
  <si>
    <t>chr9:127920520-127920661:-</t>
  </si>
  <si>
    <t>ENSG00000119414;SE:chr9:127916264-127920520:127920661-127933364:-</t>
  </si>
  <si>
    <t>chr9:127920661-127933364:-</t>
  </si>
  <si>
    <t>chr9:127923120-127923185:-</t>
  </si>
  <si>
    <t>ENSG00000119414;SE:chr9:127920661-127923120:127923185-127933364:-</t>
  </si>
  <si>
    <t>chr9:127923185-127933364:-</t>
  </si>
  <si>
    <t>chr9:127934188-127934280:-</t>
  </si>
  <si>
    <t>ENSG00000119414;SE:chr9:127933459-127934188:127934280-127951923:-</t>
  </si>
  <si>
    <t>chr9:127933459-127934188:-</t>
  </si>
  <si>
    <t>ENSG00000119446</t>
  </si>
  <si>
    <t>RBM18</t>
  </si>
  <si>
    <t>chr9:125006023-125006147:-</t>
  </si>
  <si>
    <t>ENSG00000119446;SE:chr9:125004322-125006023:125006147-125007535:-</t>
  </si>
  <si>
    <t>chr9:125004322-125006023:-</t>
  </si>
  <si>
    <t>chr9:125016553-125016646:-</t>
  </si>
  <si>
    <t>ENSG00000119446;SE:chr9:125014252-125016553:125016646-125023659:-</t>
  </si>
  <si>
    <t>chr9:125016646-125023659:-</t>
  </si>
  <si>
    <t>ENSG00000119471</t>
  </si>
  <si>
    <t>HSDL2</t>
  </si>
  <si>
    <t>chr9:115166275-115166438:+</t>
  </si>
  <si>
    <t>ENSG00000119471;SE:chr9:115142460-115166275:115166438-115167904:+</t>
  </si>
  <si>
    <t>chr9:115166438-115167904:+</t>
  </si>
  <si>
    <t>ENSG00000119487</t>
  </si>
  <si>
    <t>chr9:128209604-128209766:-</t>
  </si>
  <si>
    <t>ENSG00000119487;SE:chr9:128206877-128209604:128209766-128230251:-</t>
  </si>
  <si>
    <t>chr9:128209766-128230251:-</t>
  </si>
  <si>
    <t>chr9:128362114-128362206:-</t>
  </si>
  <si>
    <t>ENSG00000119487;SE:chr9:128348006-128362114:128362206-128412643:-</t>
  </si>
  <si>
    <t>chr9:128362206-128412643:-</t>
  </si>
  <si>
    <t>chr9:128414396-128414536:-</t>
  </si>
  <si>
    <t>ENSG00000119487;SE:chr9:128348006-128414396:128414536-128419930:-</t>
  </si>
  <si>
    <t>chr9:128414536-128419930:-</t>
  </si>
  <si>
    <t>chr9:128434679-128434922:-</t>
  </si>
  <si>
    <t>chr9:128458496-128458683:-</t>
  </si>
  <si>
    <t>ENSG00000119487;SE:chr9:128434922-128458496:128458683-128469250:-</t>
  </si>
  <si>
    <t>chr9:128434922-128458496:-</t>
  </si>
  <si>
    <t>ENSG00000119522</t>
  </si>
  <si>
    <t>DENND1A</t>
  </si>
  <si>
    <t>chr9:126150009-126150137:-</t>
  </si>
  <si>
    <t>ENSG00000119522;SE:chr9:126146192-126150009:126150137-126165681:-</t>
  </si>
  <si>
    <t>chr9:126146192-126150009:-</t>
  </si>
  <si>
    <t>chr9:126212972-126213028:-</t>
  </si>
  <si>
    <t>ENSG00000119522;SE:chr9:126202770-126212972:126213028-126214555:-</t>
  </si>
  <si>
    <t>chr9:126213028-126214555:-</t>
  </si>
  <si>
    <t>chr9:126319849-126319974:-</t>
  </si>
  <si>
    <t>ENSG00000119522;SE:chr9:126220176-126319849:126319974-126345448:-</t>
  </si>
  <si>
    <t>chr9:126220176-126319849:-</t>
  </si>
  <si>
    <t>chr9:126641230-126641300:-</t>
  </si>
  <si>
    <t>ENSG00000119522;SE:chr9:126531842-126641230:126641300-126692168:-</t>
  </si>
  <si>
    <t>chr9:126531842-126641230:-</t>
  </si>
  <si>
    <t>ENSG00000119537</t>
  </si>
  <si>
    <t>KDSR</t>
  </si>
  <si>
    <t>chr18:61002490-61002591:-</t>
  </si>
  <si>
    <t>ENSG00000119537;SE:chr18:60999134-61002490:61002591-61006033:-</t>
  </si>
  <si>
    <t>chr18:60999134-61002490:-</t>
  </si>
  <si>
    <t>chr18:61033195-61033541:-</t>
  </si>
  <si>
    <t>ENSG00000119537;SE:chr18:61030101-61033195:61033541-61034244:-</t>
  </si>
  <si>
    <t>chr18:61030101-61033195:-</t>
  </si>
  <si>
    <t>ENSG00000119541</t>
  </si>
  <si>
    <t>VPS4B</t>
  </si>
  <si>
    <t>chr18:61074665-61074732:-</t>
  </si>
  <si>
    <t>ENSG00000119541;SE:chr18:61071059-61074665:61074732-61077523:-</t>
  </si>
  <si>
    <t>chr18:61071059-61074665:-</t>
  </si>
  <si>
    <t>ENSG00000119596</t>
  </si>
  <si>
    <t>YLPM1</t>
  </si>
  <si>
    <t>chr14:75264283-75266400:+</t>
  </si>
  <si>
    <t>ENSG00000119596;SE:chr14:75249028-75264283:75266400-75269259:+</t>
  </si>
  <si>
    <t>chr14:75266400-75269259:+</t>
  </si>
  <si>
    <t>chr14:75290959-75291010:+</t>
  </si>
  <si>
    <t>ENSG00000119596;SE:chr14:75287840-75290959:75291010-75295916:+</t>
  </si>
  <si>
    <t>chr14:75287840-75290959:+</t>
  </si>
  <si>
    <t>ENSG00000119599</t>
  </si>
  <si>
    <t>DCAF4</t>
  </si>
  <si>
    <t>chr14:73401731-73401894:+</t>
  </si>
  <si>
    <t>ENSG00000119599;SE:chr14:73393637-73401731:73401894-73404679:+</t>
  </si>
  <si>
    <t>chr14:73401894-73404679:+</t>
  </si>
  <si>
    <t>ENSG00000119636</t>
  </si>
  <si>
    <t>CCDC176</t>
  </si>
  <si>
    <t>chr14:74500731-74500874:+</t>
  </si>
  <si>
    <t>ENSG00000119636;SE:chr14:74495952-74500731:74500874-74507268:+</t>
  </si>
  <si>
    <t>chr14:74495952-74500731:+</t>
  </si>
  <si>
    <t>ENSG00000119638</t>
  </si>
  <si>
    <t>NEK9</t>
  </si>
  <si>
    <t>chr14:75562075-75562134:-</t>
  </si>
  <si>
    <t>ENSG00000119638;SE:chr14:75558181-75562075:75562134-75563803:-</t>
  </si>
  <si>
    <t>chr14:75562134-75563803:-</t>
  </si>
  <si>
    <t>ENSG00000119640</t>
  </si>
  <si>
    <t>ACYP1</t>
  </si>
  <si>
    <t>chr14:75528387-75528465:-</t>
  </si>
  <si>
    <t>ENSG00000119640;SE:chr14:75520362-75528387:75528465-75530173:-</t>
  </si>
  <si>
    <t>chr14:75528465-75530173:-</t>
  </si>
  <si>
    <t>ENSG00000119650</t>
  </si>
  <si>
    <t>IFT43</t>
  </si>
  <si>
    <t>chr14:76452469-76452625:+</t>
  </si>
  <si>
    <t>ENSG00000119650;SE:chr14:76452183-76452469:76452625-76455228:+</t>
  </si>
  <si>
    <t>chr14:76452183-76452469:+</t>
  </si>
  <si>
    <t>ENSG00000119661</t>
  </si>
  <si>
    <t>DNAL1</t>
  </si>
  <si>
    <t>chr14:74138245-74138300:+</t>
  </si>
  <si>
    <t>ENSG00000119661;SE:chr14:74128745-74138245:74138300-74153962:+</t>
  </si>
  <si>
    <t>chr14:74128745-74138245:+</t>
  </si>
  <si>
    <t>ENSG00000119682</t>
  </si>
  <si>
    <t>AREL1</t>
  </si>
  <si>
    <t>chr14:75138672-75138723:-</t>
  </si>
  <si>
    <t>ENSG00000119682;SE:chr14:75138186-75138672:75138723-75139534:-</t>
  </si>
  <si>
    <t>chr14:75138186-75138672:-</t>
  </si>
  <si>
    <t>chr14:75144882-75145032:-</t>
  </si>
  <si>
    <t>ENSG00000119682;SE:chr14:75143455-75144882:75145032-75149999:-</t>
  </si>
  <si>
    <t>chr14:75145032-75149999:-</t>
  </si>
  <si>
    <t>chr14:75151157-75151383:-</t>
  </si>
  <si>
    <t>ENSG00000119682;SE:chr14:75150236-75151157:75151383-75152303:-</t>
  </si>
  <si>
    <t>chr14:75151383-75152303:-</t>
  </si>
  <si>
    <t>chr14:75165467-75165559:-</t>
  </si>
  <si>
    <t>ENSG00000119682;SE:chr14:75159031-75165467:75165559-75179636:-</t>
  </si>
  <si>
    <t>chr14:75159031-75165467:-</t>
  </si>
  <si>
    <t>chr14:75168372-75168477:-</t>
  </si>
  <si>
    <t>ENSG00000119682;SE:chr14:75165559-75168372:75168477-75179636:-</t>
  </si>
  <si>
    <t>chr14:75168477-75179636:-</t>
  </si>
  <si>
    <t>ENSG00000119684</t>
  </si>
  <si>
    <t>MLH3</t>
  </si>
  <si>
    <t>chr14:75506614-75506718:-</t>
  </si>
  <si>
    <t>ENSG00000119684;SE:chr14:75505115-75506614:75506718-75508318:-</t>
  </si>
  <si>
    <t>chr14:75505115-75506614:-</t>
  </si>
  <si>
    <t>ENSG00000119685</t>
  </si>
  <si>
    <t>TTLL5</t>
  </si>
  <si>
    <t>chr14:76203909-76203950:+</t>
  </si>
  <si>
    <t>ENSG00000119685;SE:chr14:76201632-76203909:76203950-76211438:+</t>
  </si>
  <si>
    <t>chr14:76203950-76211438:+</t>
  </si>
  <si>
    <t>chr14:76224174-76224212:+</t>
  </si>
  <si>
    <t>ENSG00000119685;SE:chr14:76219298-76224174:76224212-76230958:+</t>
  </si>
  <si>
    <t>chr14:76219298-76224174:+</t>
  </si>
  <si>
    <t>chr14:76372898-76373020:+</t>
  </si>
  <si>
    <t>ENSG00000119685;SE:chr14:76368567-76372898:76373020-76420767:+</t>
  </si>
  <si>
    <t>chr14:76373020-76420767:+</t>
  </si>
  <si>
    <t>chr14:76407767-76407837:+</t>
  </si>
  <si>
    <t>ENSG00000119685;SE:chr14:76368567-76407767:76407837-76420767:+</t>
  </si>
  <si>
    <t>chr14:76407837-76420767:+</t>
  </si>
  <si>
    <t>ENSG00000119688</t>
  </si>
  <si>
    <t>ABCD4</t>
  </si>
  <si>
    <t>chr14:74756730-74756821:-</t>
  </si>
  <si>
    <t>ENSG00000119688;SE:chr14:74756222-74756730:74756821-74756994:-</t>
  </si>
  <si>
    <t>chr14:74756222-74756730:-</t>
  </si>
  <si>
    <t>ENSG00000119707</t>
  </si>
  <si>
    <t>RBM25</t>
  </si>
  <si>
    <t>chr14:73531680-73531801:+</t>
  </si>
  <si>
    <t>ENSG00000119707;SE:chr14:73525413-73531680:73531801-73538335:+</t>
  </si>
  <si>
    <t>chr14:73531801-73538335:+</t>
  </si>
  <si>
    <t>chr14:73536561-73536628:+</t>
  </si>
  <si>
    <t>ENSG00000119707;SE:chr14:73525413-73536561:73536628-73538335:+</t>
  </si>
  <si>
    <t>chr14:73536628-73538335:+</t>
  </si>
  <si>
    <t>chr14:73555078-73555182:+</t>
  </si>
  <si>
    <t>ENSG00000119707;SE:chr14:73554869-73555078:73555182-73563623:+</t>
  </si>
  <si>
    <t>chr14:73554869-73555078:+</t>
  </si>
  <si>
    <t>chr14:73578017-73578090:+</t>
  </si>
  <si>
    <t>ENSG00000119707;SE:chr14:73577863-73578017:73578090-73578236:+</t>
  </si>
  <si>
    <t>chr14:73577863-73578017:+</t>
  </si>
  <si>
    <t>ENSG00000119723</t>
  </si>
  <si>
    <t>COQ6</t>
  </si>
  <si>
    <t>chr14:74422154-74422212:+</t>
  </si>
  <si>
    <t>ENSG00000119723;SE:chr14:74420272-74422154:74422212-74422508:+</t>
  </si>
  <si>
    <t>chr14:74420272-74422154:+</t>
  </si>
  <si>
    <t>ENSG00000119725</t>
  </si>
  <si>
    <t>ZNF410</t>
  </si>
  <si>
    <t>chr14:74358730-74358810:+</t>
  </si>
  <si>
    <t>ENSG00000119725;SE:chr14:74353618-74358730:74358810-74360500:+</t>
  </si>
  <si>
    <t>chr14:74353618-74358730:+</t>
  </si>
  <si>
    <t>chr14:74361062-74361112:+</t>
  </si>
  <si>
    <t>ENSG00000119725;SE:chr14:74360635-74361062:74361112-74363019:+</t>
  </si>
  <si>
    <t>chr14:74361112-74363019:+</t>
  </si>
  <si>
    <t>chr14:74391405-74391522:+</t>
  </si>
  <si>
    <t>ENSG00000119725;SE:chr14:74390225-74391405:74391522-74398206:+</t>
  </si>
  <si>
    <t>chr14:74391522-74398206:+</t>
  </si>
  <si>
    <t>chr14:74393810-74393931:+</t>
  </si>
  <si>
    <t>ENSG00000119725;SE:chr14:74390225-74393810:74393931-74398206:+</t>
  </si>
  <si>
    <t>chr14:74393931-74398206:+</t>
  </si>
  <si>
    <t>ENSG00000119729</t>
  </si>
  <si>
    <t>RHOQ</t>
  </si>
  <si>
    <t>chr2:46787663-46787828:+</t>
  </si>
  <si>
    <t>ENSG00000119729;SE:chr2:46770951-46787663:46787828-46803226:+</t>
  </si>
  <si>
    <t>chr2:46770951-46787663:+</t>
  </si>
  <si>
    <t>ENSG00000119760</t>
  </si>
  <si>
    <t>SUPT7L</t>
  </si>
  <si>
    <t>chr2:27883851-27884255:-</t>
  </si>
  <si>
    <t>ENSG00000119760;SE:chr2:27880536-27883851:27884255-27885046:-</t>
  </si>
  <si>
    <t>chr2:27884255-27885046:-</t>
  </si>
  <si>
    <t>ENSG00000119777</t>
  </si>
  <si>
    <t>TMEM214</t>
  </si>
  <si>
    <t>chr2:27262609-27262705:+</t>
  </si>
  <si>
    <t>ENSG00000119777;SE:chr2:27262032-27262609:27262705-27262898:+</t>
  </si>
  <si>
    <t>chr2:27262032-27262609:+</t>
  </si>
  <si>
    <t>ENSG00000119787</t>
  </si>
  <si>
    <t>chr2:38523828-38523842:-</t>
  </si>
  <si>
    <t>ENSG00000119787;SE:chr2:38523732-38523828:38523842-38525286:-</t>
  </si>
  <si>
    <t>chr2:38523842-38525286:-</t>
  </si>
  <si>
    <t>chr2:38585585-38585830:-</t>
  </si>
  <si>
    <t>ENSG00000119787;SE:chr2:38570654-38585585:38585830-38604285:-</t>
  </si>
  <si>
    <t>chr2:38570654-38585585:-</t>
  </si>
  <si>
    <t>ENSG00000119801</t>
  </si>
  <si>
    <t>YPEL5</t>
  </si>
  <si>
    <t>chr2:30371111-30371171:+</t>
  </si>
  <si>
    <t>ENSG00000119801;SE:chr2:30369928-30371111:30371171-30379494:+</t>
  </si>
  <si>
    <t>chr2:30369928-30371111:+</t>
  </si>
  <si>
    <t>ENSG00000119812</t>
  </si>
  <si>
    <t>FAM98A</t>
  </si>
  <si>
    <t>chr2:33813402-33813586:-</t>
  </si>
  <si>
    <t>ENSG00000119812;SE:chr2:33812387-33813402:33813586-33817147:-</t>
  </si>
  <si>
    <t>chr2:33813586-33817147:-</t>
  </si>
  <si>
    <t>ENSG00000119844</t>
  </si>
  <si>
    <t>AFTPH</t>
  </si>
  <si>
    <t>chr2:64806620-64806680:+</t>
  </si>
  <si>
    <t>ENSG00000119844;SE:chr2:64800202-64806620:64806680-64812556:+</t>
  </si>
  <si>
    <t>chr2:64806680-64812556:+</t>
  </si>
  <si>
    <t>chr2:64808324-64808407:+</t>
  </si>
  <si>
    <t>ENSG00000119844;SE:chr2:64806680-64808324:64808407-64812556:+</t>
  </si>
  <si>
    <t>chr2:64806680-64808324:+</t>
  </si>
  <si>
    <t>ENSG00000119862</t>
  </si>
  <si>
    <t>LGALSL</t>
  </si>
  <si>
    <t>chr2:64683422-64683599:+</t>
  </si>
  <si>
    <t>ENSG00000119862;SE:chr2:64682811-64683422:64683599-64685419:+</t>
  </si>
  <si>
    <t>chr2:64682811-64683422:+</t>
  </si>
  <si>
    <t>ENSG00000119899</t>
  </si>
  <si>
    <t>SLC17A5</t>
  </si>
  <si>
    <t>chr6:74320123-74320270:-</t>
  </si>
  <si>
    <t>ENSG00000119899;SE:chr6:74310164-74320123:74320270-74325038:-</t>
  </si>
  <si>
    <t>chr6:74320270-74325038:-</t>
  </si>
  <si>
    <t>chr6:74348135-74348222:-</t>
  </si>
  <si>
    <t>ENSG00000119899;SE:chr6:74346430-74348135:74348222-74351414:-</t>
  </si>
  <si>
    <t>chr6:74346430-74348135:-</t>
  </si>
  <si>
    <t>ENSG00000119912</t>
  </si>
  <si>
    <t>IDE</t>
  </si>
  <si>
    <t>chr10:94240550-94240673:-</t>
  </si>
  <si>
    <t>ENSG00000119912;SE:chr10:94239178-94240550:94240673-94243012:-</t>
  </si>
  <si>
    <t>chr10:94240673-94243012:-</t>
  </si>
  <si>
    <t>ENSG00000119929</t>
  </si>
  <si>
    <t>CUTC</t>
  </si>
  <si>
    <t>chr10:101510126-101510153:+</t>
  </si>
  <si>
    <t>ENSG00000119929;SE:chr10:101507147-101510126:101510153-101514286:+</t>
  </si>
  <si>
    <t>chr10:101507147-101510126:+</t>
  </si>
  <si>
    <t>ENSG00000119950</t>
  </si>
  <si>
    <t>MXI1</t>
  </si>
  <si>
    <t>chr10:112004586-112004615:+</t>
  </si>
  <si>
    <t>ENSG00000119950;SE:chr10:111988079-112004586:112004615-112038938:+</t>
  </si>
  <si>
    <t>chr10:111988079-112004586:+</t>
  </si>
  <si>
    <t>chr10:112005501-112005576:+</t>
  </si>
  <si>
    <t>ENSG00000119950;SE:chr10:112004615-112005501:112005576-112038938:+</t>
  </si>
  <si>
    <t>chr10:112004615-112005501:+</t>
  </si>
  <si>
    <t>ENSG00000119969</t>
  </si>
  <si>
    <t>HELLS</t>
  </si>
  <si>
    <t>chr10:96316936-96316979:+</t>
  </si>
  <si>
    <t>ENSG00000119969;SE:chr10:96314005-96316936:96316979-96317896:+</t>
  </si>
  <si>
    <t>chr10:96316979-96317896:+</t>
  </si>
  <si>
    <t>chr10:96343745-96343882:+</t>
  </si>
  <si>
    <t>ENSG00000119969;SE:chr10:96342816-96343745:96343882-96347986:+</t>
  </si>
  <si>
    <t>chr10:96342816-96343745:+</t>
  </si>
  <si>
    <t>ENSG00000119979</t>
  </si>
  <si>
    <t>FAM45A</t>
  </si>
  <si>
    <t>chr10:120871361-120871440:+</t>
  </si>
  <si>
    <t>ENSG00000119979;SE:chr10:120867676-120871361:120871440-120877031:+</t>
  </si>
  <si>
    <t>chr10:120871440-120877031:+</t>
  </si>
  <si>
    <t>chr10:120877031-120877179:+</t>
  </si>
  <si>
    <t>ENSG00000119979;SE:chr10:120871440-120877031:120877179-120879853:+</t>
  </si>
  <si>
    <t>chr10:120877179-120879853:+</t>
  </si>
  <si>
    <t>ENSG00000120008</t>
  </si>
  <si>
    <t>WDR11</t>
  </si>
  <si>
    <t>chr10:122626578-122626681:+</t>
  </si>
  <si>
    <t>ENSG00000120008;SE:chr10:122626276-122626578:122626681-122630682:+</t>
  </si>
  <si>
    <t>chr10:122626681-122630682:+</t>
  </si>
  <si>
    <t>ENSG00000120071</t>
  </si>
  <si>
    <t>KANSL1</t>
  </si>
  <si>
    <t>chr17:44116393-44116581:-</t>
  </si>
  <si>
    <t>ENSG00000120071;SE:chr17:44116052-44116393:44116581-44117068:-</t>
  </si>
  <si>
    <t>chr17:44116581-44117068:-</t>
  </si>
  <si>
    <t>ENSG00000120137</t>
  </si>
  <si>
    <t>PANK3</t>
  </si>
  <si>
    <t>chr5:168005639-168005712:-</t>
  </si>
  <si>
    <t>ENSG00000120137;SE:chr5:167996003-168005639:168005712-168006261:-</t>
  </si>
  <si>
    <t>chr5:167996003-168005639:-</t>
  </si>
  <si>
    <t>ENSG00000120158</t>
  </si>
  <si>
    <t>RCL1</t>
  </si>
  <si>
    <t>chr9:4826858-4827033:+</t>
  </si>
  <si>
    <t>ENSG00000120158;SE:chr9:4823619-4826858:4827033-4833154:+</t>
  </si>
  <si>
    <t>chr9:4823619-4826858:+</t>
  </si>
  <si>
    <t>ENSG00000120265</t>
  </si>
  <si>
    <t>PCMT1</t>
  </si>
  <si>
    <t>chr6:150086827-150086889:+</t>
  </si>
  <si>
    <t>ENSG00000120265;SE:chr6:150071092-150086827:150086889-150092298:+</t>
  </si>
  <si>
    <t>chr6:150086889-150092298:+</t>
  </si>
  <si>
    <t>chr6:150092298-150092402:+</t>
  </si>
  <si>
    <t>ENSG00000120265;SE:chr6:150071092-150092298:150092402-150094274:+</t>
  </si>
  <si>
    <t>chr6:150071092-150092298:+</t>
  </si>
  <si>
    <t>chr6:150093184-150093383:+</t>
  </si>
  <si>
    <t>ENSG00000120265;SE:chr6:150092402-150093184:150093383-150094274:+</t>
  </si>
  <si>
    <t>chr6:150093383-150094274:+</t>
  </si>
  <si>
    <t>ENSG00000120306</t>
  </si>
  <si>
    <t>CYSTM1</t>
  </si>
  <si>
    <t>chr5:139574031-139574237:+</t>
  </si>
  <si>
    <t>ENSG00000120306;SE:chr5:139554870-139574031:139574237-139622890:+</t>
  </si>
  <si>
    <t>chr5:139574237-139622890:+</t>
  </si>
  <si>
    <t>ENSG00000120318</t>
  </si>
  <si>
    <t>ARAP3</t>
  </si>
  <si>
    <t>chr5:141034929-141034967:-</t>
  </si>
  <si>
    <t>ENSG00000120318;SE:chr5:141034002-141034929:141034967-141035188:-</t>
  </si>
  <si>
    <t>chr5:141034967-141035188:-</t>
  </si>
  <si>
    <t>chr5:141041610-141041822:-</t>
  </si>
  <si>
    <t>ENSG00000120318;SE:chr5:141041356-141041610:141041822-141044489:-</t>
  </si>
  <si>
    <t>chr5:141041356-141041610:-</t>
  </si>
  <si>
    <t>ENSG00000120334</t>
  </si>
  <si>
    <t>CENPL</t>
  </si>
  <si>
    <t>chr1:173775597-173775714:-</t>
  </si>
  <si>
    <t>ENSG00000120334;SE:chr1:173772643-173775597:173775714-173776405:-</t>
  </si>
  <si>
    <t>chr1:173775714-173776405:-</t>
  </si>
  <si>
    <t>ENSG00000120438</t>
  </si>
  <si>
    <t>TCP1</t>
  </si>
  <si>
    <t>chr6:160200659-160200822:-</t>
  </si>
  <si>
    <t>ENSG00000120438;SE:chr6:160200293-160200659:160200822-160200927:-</t>
  </si>
  <si>
    <t>chr6:160200293-160200659:-</t>
  </si>
  <si>
    <t>chr6:160209090-160209175:-</t>
  </si>
  <si>
    <t>ENSG00000120438;SE:chr6:160208903-160209090:160209175-160210437:-</t>
  </si>
  <si>
    <t>chr6:160209175-160210437:-</t>
  </si>
  <si>
    <t>chr6:160209642-160209728:-</t>
  </si>
  <si>
    <t>ENSG00000120438;SE:chr6:160209175-160209642:160209728-160210437:-</t>
  </si>
  <si>
    <t>chr6:160209728-160210437:-</t>
  </si>
  <si>
    <t>ENSG00000120451</t>
  </si>
  <si>
    <t>SNX19</t>
  </si>
  <si>
    <t>chr11:130750517-130750701:-</t>
  </si>
  <si>
    <t>ENSG00000120451;SE:chr11:130749606-130750517:130750701-130773150:-</t>
  </si>
  <si>
    <t>chr11:130750701-130773150:-</t>
  </si>
  <si>
    <t>chr11:130784589-130784644:-</t>
  </si>
  <si>
    <t>ENSG00000120451;SE:chr11:130781666-130784589:130784644-130786175:-</t>
  </si>
  <si>
    <t>chr11:130781666-130784589:-</t>
  </si>
  <si>
    <t>ENSG00000120458</t>
  </si>
  <si>
    <t>MSANTD2</t>
  </si>
  <si>
    <t>chr11:124644615-124644714:-</t>
  </si>
  <si>
    <t>ENSG00000120458;SE:chr11:124642950-124644615:124644714-124669767:-</t>
  </si>
  <si>
    <t>chr11:124644714-124669767:-</t>
  </si>
  <si>
    <t>ENSG00000120509</t>
  </si>
  <si>
    <t>PDZD11</t>
  </si>
  <si>
    <t>chrX:69509372-69509443:-</t>
  </si>
  <si>
    <t>ENSG00000120509;SE:chrX:69509204-69509372:69509443-69509710:-</t>
  </si>
  <si>
    <t>chrX:69509443-69509710:-</t>
  </si>
  <si>
    <t>ENSG00000120526</t>
  </si>
  <si>
    <t>NUDCD1</t>
  </si>
  <si>
    <t>chr8:110326026-110326117:-</t>
  </si>
  <si>
    <t>ENSG00000120526;SE:chr8:110308798-110326026:110326117-110334538:-</t>
  </si>
  <si>
    <t>chr8:110326117-110334538:-</t>
  </si>
  <si>
    <t>ENSG00000120533</t>
  </si>
  <si>
    <t>ENY2</t>
  </si>
  <si>
    <t>chr8:110354919-110355038:+</t>
  </si>
  <si>
    <t>ENSG00000120533;SE:chr8:110352792-110354919:110355038-110355634:+</t>
  </si>
  <si>
    <t>chr8:110352792-110354919:+</t>
  </si>
  <si>
    <t>ENSG00000120549</t>
  </si>
  <si>
    <t>chr10:24783429-24783533:+</t>
  </si>
  <si>
    <t>ENSG00000120549;SE:chr10:24762989-24783429:24783533-24784076:+</t>
  </si>
  <si>
    <t>chr10:24762989-24783429:+</t>
  </si>
  <si>
    <t>ENSG00000120616</t>
  </si>
  <si>
    <t>EPC1</t>
  </si>
  <si>
    <t>chr10:32561942-32562010:-</t>
  </si>
  <si>
    <t>ENSG00000120616;SE:chr10:32561095-32561942:32562010-32562091:-</t>
  </si>
  <si>
    <t>chr10:32561095-32561942:-</t>
  </si>
  <si>
    <t>chr10:32562850-32562966:-</t>
  </si>
  <si>
    <t>ENSG00000120616;SE:chr10:32562209-32562850:32562966-32573626:-</t>
  </si>
  <si>
    <t>chr10:32562209-32562850:-</t>
  </si>
  <si>
    <t>ENSG00000120647</t>
  </si>
  <si>
    <t>CCDC77</t>
  </si>
  <si>
    <t>chr12:514677-514730:+</t>
  </si>
  <si>
    <t>ENSG00000120647;SE:chr12:498652-514677:514730-520913:+</t>
  </si>
  <si>
    <t>chr12:498652-514677:+</t>
  </si>
  <si>
    <t>chr12:518534-518587:+</t>
  </si>
  <si>
    <t>ENSG00000120647;SE:chr12:514730-518534:518587-520913:+</t>
  </si>
  <si>
    <t>chr12:518587-520913:+</t>
  </si>
  <si>
    <t>ENSG00000120656</t>
  </si>
  <si>
    <t>TAF12</t>
  </si>
  <si>
    <t>chr1:28950458-28950542:-</t>
  </si>
  <si>
    <t>ENSG00000120656;SE:chr1:28948677-28950458:28950542-28969504:-</t>
  </si>
  <si>
    <t>chr1:28950542-28969504:-</t>
  </si>
  <si>
    <t>ENSG00000120685</t>
  </si>
  <si>
    <t>PROSER1</t>
  </si>
  <si>
    <t>chr13:39608268-39608333:-</t>
  </si>
  <si>
    <t>ENSG00000120685;SE:chr13:39605768-39608268:39608333-39611335:-</t>
  </si>
  <si>
    <t>chr13:39608333-39611335:-</t>
  </si>
  <si>
    <t>ENSG00000120690</t>
  </si>
  <si>
    <t>ELF1</t>
  </si>
  <si>
    <t>chr13:41525720-41525837:-</t>
  </si>
  <si>
    <t>ENSG00000120690;SE:chr13:41525572-41525720:41525837-41532972:-</t>
  </si>
  <si>
    <t>chr13:41525837-41532972:-</t>
  </si>
  <si>
    <t>ENSG00000120694</t>
  </si>
  <si>
    <t>HSPH1</t>
  </si>
  <si>
    <t>chr13:31717929-31718060:-</t>
  </si>
  <si>
    <t>ENSG00000120694;SE:chr13:31715396-31717929:31718060-31719700:-</t>
  </si>
  <si>
    <t>chr13:31715396-31717929:-</t>
  </si>
  <si>
    <t>chr13:31728770-31728892:-</t>
  </si>
  <si>
    <t>ENSG00000120694;SE:chr13:31727088-31728770:31728892-31729651:-</t>
  </si>
  <si>
    <t>chr13:31727088-31728770:-</t>
  </si>
  <si>
    <t>ENSG00000120697</t>
  </si>
  <si>
    <t>ALG5</t>
  </si>
  <si>
    <t>chr13:37541809-37541944:-</t>
  </si>
  <si>
    <t>ENSG00000120697;SE:chr13:37539863-37541809:37541944-37546114:-</t>
  </si>
  <si>
    <t>chr13:37541944-37546114:-</t>
  </si>
  <si>
    <t>ENSG00000120699</t>
  </si>
  <si>
    <t>EXOSC8</t>
  </si>
  <si>
    <t>chr13:37576410-37576446:+</t>
  </si>
  <si>
    <t>ENSG00000120699;SE:chr13:37574959-37576410:37576446-37576625:+</t>
  </si>
  <si>
    <t>chr13:37576446-37576625:+</t>
  </si>
  <si>
    <t>ENSG00000120708</t>
  </si>
  <si>
    <t>TGFBI</t>
  </si>
  <si>
    <t>chr5:135392138-135392219:+</t>
  </si>
  <si>
    <t>ENSG00000120708;SE:chr5:135391505-135392138:135392219-135392354:+</t>
  </si>
  <si>
    <t>chr5:135392219-135392354:+</t>
  </si>
  <si>
    <t>ENSG00000120725</t>
  </si>
  <si>
    <t>SIL1</t>
  </si>
  <si>
    <t>chr5:138469023-138469160:-</t>
  </si>
  <si>
    <t>ENSG00000120725;SE:chr5:138463542-138469023:138469160-138533958:-</t>
  </si>
  <si>
    <t>chr5:138463542-138469023:-</t>
  </si>
  <si>
    <t>chr5:138473018-138473163:-</t>
  </si>
  <si>
    <t>ENSG00000120725;SE:chr5:138463542-138473018:138473163-138532130:-</t>
  </si>
  <si>
    <t>chr5:138463542-138473018:-</t>
  </si>
  <si>
    <t>ENSG00000120727</t>
  </si>
  <si>
    <t>PAIP2</t>
  </si>
  <si>
    <t>chr5:138679019-138679095:+</t>
  </si>
  <si>
    <t>ENSG00000120727;SE:chr5:138677669-138679019:138679095-138699448:+</t>
  </si>
  <si>
    <t>chr5:138679095-138699448:+</t>
  </si>
  <si>
    <t>ENSG00000120742</t>
  </si>
  <si>
    <t>SERP1</t>
  </si>
  <si>
    <t>chr3:150263490-150263565:-</t>
  </si>
  <si>
    <t>ENSG00000120742;SE:chr3:150262285-150263490:150263565-150263839:-</t>
  </si>
  <si>
    <t>chr3:150262285-150263490:-</t>
  </si>
  <si>
    <t>ENSG00000120756</t>
  </si>
  <si>
    <t>PLS1</t>
  </si>
  <si>
    <t>chr3:142316079-142316190:+</t>
  </si>
  <si>
    <t>ENSG00000120756;SE:chr3:142315351-142316079:142316190-142383044:+</t>
  </si>
  <si>
    <t>chr3:142315351-142316079:+</t>
  </si>
  <si>
    <t>ENSG00000120798</t>
  </si>
  <si>
    <t>NR2C1</t>
  </si>
  <si>
    <t>chr12:95456626-95456663:-</t>
  </si>
  <si>
    <t>ENSG00000120798;SE:chr12:95456514-95456626:95456663-95461107:-</t>
  </si>
  <si>
    <t>chr12:95456514-95456626:-</t>
  </si>
  <si>
    <t>ENSG00000120805</t>
  </si>
  <si>
    <t>ARL1</t>
  </si>
  <si>
    <t>chr12:101794069-101794159:-</t>
  </si>
  <si>
    <t>ENSG00000120805;SE:chr12:101790355-101794069:101794159-101794840:-</t>
  </si>
  <si>
    <t>chr12:101794159-101794840:-</t>
  </si>
  <si>
    <t>chr12:101796920-101797033:-</t>
  </si>
  <si>
    <t>ENSG00000120805;SE:chr12:101796724-101796920:101797033-101799622:-</t>
  </si>
  <si>
    <t>chr12:101797033-101799622:-</t>
  </si>
  <si>
    <t>ENSG00000120832</t>
  </si>
  <si>
    <t>MTERF2</t>
  </si>
  <si>
    <t>chr12:107378893-107378993:-</t>
  </si>
  <si>
    <t>ENSG00000120832;SE:chr12:107372549-107378893:107378993-107380747:-</t>
  </si>
  <si>
    <t>chr12:107378993-107380747:-</t>
  </si>
  <si>
    <t>ENSG00000120837</t>
  </si>
  <si>
    <t>NFYB</t>
  </si>
  <si>
    <t>chr12:104525532-104525616:-</t>
  </si>
  <si>
    <t>ENSG00000120837;SE:chr12:104522295-104525532:104525616-104529226:-</t>
  </si>
  <si>
    <t>chr12:104522295-104525532:-</t>
  </si>
  <si>
    <t>ENSG00000120860</t>
  </si>
  <si>
    <t>CCDC53</t>
  </si>
  <si>
    <t>chr12:102411498-102411583:-</t>
  </si>
  <si>
    <t>ENSG00000120860;SE:chr12:102406970-102411498:102411583-102419752:-</t>
  </si>
  <si>
    <t>chr12:102406970-102411498:-</t>
  </si>
  <si>
    <t>chr12:102443967-102444069:-</t>
  </si>
  <si>
    <t>ENSG00000120860;SE:chr12:102439897-102443967:102444069-102455026:-</t>
  </si>
  <si>
    <t>chr12:102439897-102443967:-</t>
  </si>
  <si>
    <t>chr12:102444296-102444417:-</t>
  </si>
  <si>
    <t>ENSG00000120860;SE:chr12:102439897-102444296:102444417-102455026:-</t>
  </si>
  <si>
    <t>chr12:102444417-102455026:-</t>
  </si>
  <si>
    <t>ENSG00000120868</t>
  </si>
  <si>
    <t>APAF1</t>
  </si>
  <si>
    <t>chr12:99097149-99097277:+</t>
  </si>
  <si>
    <t>ENSG00000120868;SE:chr12:99093347-99097149:99097277-99100263:+</t>
  </si>
  <si>
    <t>chr12:99097277-99100263:+</t>
  </si>
  <si>
    <t>ENSG00000120885</t>
  </si>
  <si>
    <t>CLU</t>
  </si>
  <si>
    <t>chr8:27471095-27471200:-</t>
  </si>
  <si>
    <t>ENSG00000120885;SE:chr8:27468117-27471095:27471200-27472172:-</t>
  </si>
  <si>
    <t>chr8:27471200-27472172:-</t>
  </si>
  <si>
    <t>ENSG00000120889</t>
  </si>
  <si>
    <t>TNFRSF10B</t>
  </si>
  <si>
    <t>chr8:22900651-22900756:-</t>
  </si>
  <si>
    <t>ENSG00000120889;SE:chr8:22888385-22900651:22900756-22926264:-</t>
  </si>
  <si>
    <t>chr8:22888385-22900651:-</t>
  </si>
  <si>
    <t>chr8:22396982-22397011:+</t>
  </si>
  <si>
    <t>ENSG00000120913</t>
  </si>
  <si>
    <t>PDLIM2</t>
  </si>
  <si>
    <t>chr8:22451246-22451345:+</t>
  </si>
  <si>
    <t>ENSG00000248235;SE:chr8:22449181-22451246:22451345-22458395:+</t>
  </si>
  <si>
    <t>chr8:22449181-22451246:+</t>
  </si>
  <si>
    <t>ENSG00000120925</t>
  </si>
  <si>
    <t>RNF170</t>
  </si>
  <si>
    <t>chr8:42744446-42744557:-</t>
  </si>
  <si>
    <t>ENSG00000120925;SE:chr8:42743014-42744446:42744557-42751627:-</t>
  </si>
  <si>
    <t>chr8:42743014-42744446:-</t>
  </si>
  <si>
    <t>ENSG00000120942</t>
  </si>
  <si>
    <t>UBIAD1</t>
  </si>
  <si>
    <t>chr1:11345701-11345789:+</t>
  </si>
  <si>
    <t>ENSG00000120942;SE:chr1:11334117-11345701:11345789-11354930:+</t>
  </si>
  <si>
    <t>chr1:11334117-11345701:+</t>
  </si>
  <si>
    <t>ENSG00000120948</t>
  </si>
  <si>
    <t>TARDBP</t>
  </si>
  <si>
    <t>chr1:11075581-11075703:+</t>
  </si>
  <si>
    <t>ENSG00000120948;SE:chr1:11074022-11075581:11075703-11076901:+</t>
  </si>
  <si>
    <t>chr1:11074022-11075581:+</t>
  </si>
  <si>
    <t>chr1:11076180-11076311:+</t>
  </si>
  <si>
    <t>ENSG00000120948;SE:chr1:11074022-11076180:11076311-11076901:+</t>
  </si>
  <si>
    <t>chr1:11074022-11076180:+</t>
  </si>
  <si>
    <t>chr1:11076901-11077064:+</t>
  </si>
  <si>
    <t>ENSG00000120948;SE:chr1:11074022-11076901:11077064-11078790:+</t>
  </si>
  <si>
    <t>chr1:11074022-11076901:+</t>
  </si>
  <si>
    <t>ENSG00000120963</t>
  </si>
  <si>
    <t>ZNF706</t>
  </si>
  <si>
    <t>chr8:102211423-102211467:-</t>
  </si>
  <si>
    <t>ENSG00000120963;SE:chr8:102190615-102211423:102211467-102212218:-</t>
  </si>
  <si>
    <t>chr8:102211467-102212218:-</t>
  </si>
  <si>
    <t>chr8:102212996-102213232:-</t>
  </si>
  <si>
    <t>ENSG00000120963;SE:chr8:102212325-102212996:102213232-102213835:-</t>
  </si>
  <si>
    <t>chr8:102213232-102213835:-</t>
  </si>
  <si>
    <t>chr8:102216878-102216921:-</t>
  </si>
  <si>
    <t>ENSG00000120963;SE:chr8:102214675-102216878:102216921-102217663:-</t>
  </si>
  <si>
    <t>chr8:102216921-102217663:-</t>
  </si>
  <si>
    <t>ENSG00000120992</t>
  </si>
  <si>
    <t>LYPLA1</t>
  </si>
  <si>
    <t>chr8:54975888-54975935:-</t>
  </si>
  <si>
    <t>ENSG00000120992;SE:chr8:54974884-54975888:54975935-54978308:-</t>
  </si>
  <si>
    <t>chr8:54975935-54978308:-</t>
  </si>
  <si>
    <t>ENSG00000121022</t>
  </si>
  <si>
    <t>COPS5</t>
  </si>
  <si>
    <t>chr8:67960003-67960094:-</t>
  </si>
  <si>
    <t>ENSG00000121022;SE:chr8:67958195-67960003:67960094-67963465:-</t>
  </si>
  <si>
    <t>chr8:67960094-67963465:-</t>
  </si>
  <si>
    <t>chr8:67972732-67972780:-</t>
  </si>
  <si>
    <t>ENSG00000121022;SE:chr8:67971680-67972732:67972780-67974089:-</t>
  </si>
  <si>
    <t>chr8:67972780-67974089:-</t>
  </si>
  <si>
    <t>ENSG00000121064</t>
  </si>
  <si>
    <t>SCPEP1</t>
  </si>
  <si>
    <t>chr17:55058478-55058591:+</t>
  </si>
  <si>
    <t>ENSG00000121064;SE:chr17:55055596-55058478:55058591-55062739:+</t>
  </si>
  <si>
    <t>chr17:55058591-55062739:+</t>
  </si>
  <si>
    <t>chr17:55064602-55064693:+</t>
  </si>
  <si>
    <t>ENSG00000121064;SE:chr17:55062828-55064602:55064693-55065056:+</t>
  </si>
  <si>
    <t>chr17:55062828-55064602:+</t>
  </si>
  <si>
    <t>chr17:55075746-55075859:+</t>
  </si>
  <si>
    <t>ENSG00000121064;SE:chr17:55074416-55075746:55075859-55078216:+</t>
  </si>
  <si>
    <t>chr17:55074416-55075746:+</t>
  </si>
  <si>
    <t>ENSG00000121067</t>
  </si>
  <si>
    <t>SPOP</t>
  </si>
  <si>
    <t>chr17:47697983-47698032:-</t>
  </si>
  <si>
    <t>ENSG00000121067;SE:chr17:47696747-47697983:47698032-47699308:-</t>
  </si>
  <si>
    <t>chr17:47698032-47699308:-</t>
  </si>
  <si>
    <t>chr17:47699568-47699645:-</t>
  </si>
  <si>
    <t>ENSG00000121067;SE:chr17:47699429-47699568:47699645-47700095:-</t>
  </si>
  <si>
    <t>chr17:47699645-47700095:-</t>
  </si>
  <si>
    <t>ENSG00000121073</t>
  </si>
  <si>
    <t>SLC35B1</t>
  </si>
  <si>
    <t>chr17:47783566-47783671:-</t>
  </si>
  <si>
    <t>ENSG00000121073;SE:chr17:47783258-47783566:47783671-47784327:-</t>
  </si>
  <si>
    <t>chr17:47783671-47784327:-</t>
  </si>
  <si>
    <t>ENSG00000121210</t>
  </si>
  <si>
    <t>KIAA0922</t>
  </si>
  <si>
    <t>chr4:154394997-154395040:+</t>
  </si>
  <si>
    <t>ENSG00000121210;SE:chr4:154388433-154394997:154395040-154471225:+</t>
  </si>
  <si>
    <t>chr4:154395040-154471225:+</t>
  </si>
  <si>
    <t>ENSG00000121316</t>
  </si>
  <si>
    <t>PLBD1</t>
  </si>
  <si>
    <t>chr12:14706127-14706346:-</t>
  </si>
  <si>
    <t>ENSG00000121316;SE:chr12:14695225-14706127:14706346-14720516:-</t>
  </si>
  <si>
    <t>chr12:14695225-14706127:-</t>
  </si>
  <si>
    <t>ENSG00000121486</t>
  </si>
  <si>
    <t>TRMT1L</t>
  </si>
  <si>
    <t>chr1:185106574-185106638:-</t>
  </si>
  <si>
    <t>ENSG00000121486;SE:chr1:185097879-185106574:185106638-185106738:-</t>
  </si>
  <si>
    <t>chr1:185097879-185106574:-</t>
  </si>
  <si>
    <t>ENSG00000121680</t>
  </si>
  <si>
    <t>PEX16</t>
  </si>
  <si>
    <t>chr11:45938525-45938692:-</t>
  </si>
  <si>
    <t>ENSG00000121680;SE:chr11:45937854-45938525:45938692-45939009:-</t>
  </si>
  <si>
    <t>chr11:45937854-45938525:-</t>
  </si>
  <si>
    <t>ENSG00000121749</t>
  </si>
  <si>
    <t>TBC1D15</t>
  </si>
  <si>
    <t>chr12:72234881-72235011:+</t>
  </si>
  <si>
    <t>ENSG00000121749;SE:chr12:72233591-72234881:72235011-72265850:+</t>
  </si>
  <si>
    <t>chr12:72235011-72265850:+</t>
  </si>
  <si>
    <t>chr12:72248565-72248633:+</t>
  </si>
  <si>
    <t>ENSG00000121749;SE:chr12:72233591-72248565:72248633-72265850:+</t>
  </si>
  <si>
    <t>chr12:72248633-72265850:+</t>
  </si>
  <si>
    <t>chr12:72255185-72255276:+</t>
  </si>
  <si>
    <t>ENSG00000121749;SE:chr12:72233591-72255185:72255276-72265850:+</t>
  </si>
  <si>
    <t>chr12:72255276-72265850:+</t>
  </si>
  <si>
    <t>chr12:72288105-72288155:+</t>
  </si>
  <si>
    <t>ENSG00000121749;SE:chr12:72287104-72288105:72288155-72288466:+</t>
  </si>
  <si>
    <t>chr12:72288155-72288466:+</t>
  </si>
  <si>
    <t>chr12:72301643-72301769:+</t>
  </si>
  <si>
    <t>ENSG00000121749;SE:chr12:72300918-72301643:72301769-72307606:+</t>
  </si>
  <si>
    <t>chr12:72300918-72301643:+</t>
  </si>
  <si>
    <t>ENSG00000121774</t>
  </si>
  <si>
    <t>KHDRBS1</t>
  </si>
  <si>
    <t>chr1:32497125-32497241:+</t>
  </si>
  <si>
    <t>ENSG00000121774;SE:chr1:32496023-32497125:32497241-32498789:+</t>
  </si>
  <si>
    <t>chr1:32496023-32497125:+</t>
  </si>
  <si>
    <t>ENSG00000121797</t>
  </si>
  <si>
    <t>CCRL2</t>
  </si>
  <si>
    <t>chr3:46449247-46449272:+</t>
  </si>
  <si>
    <t>ENSG00000121797;SE:chr3:46449132-46449247:46449272-46449559:+</t>
  </si>
  <si>
    <t>chr3:46449132-46449247:+</t>
  </si>
  <si>
    <t>ENSG00000121848</t>
  </si>
  <si>
    <t>chr1:145646279-145646469:+</t>
  </si>
  <si>
    <t>ENSG00000121848;SE:chr1:145646173-145646279:145646469-145650483:+</t>
  </si>
  <si>
    <t>chr1:145646173-145646279:+</t>
  </si>
  <si>
    <t>chr1:145648016-145648067:+</t>
  </si>
  <si>
    <t>ENSG00000121848;SE:chr1:145646173-145648016:145648067-145650483:+</t>
  </si>
  <si>
    <t>chr1:145646173-145648016:+</t>
  </si>
  <si>
    <t>ENSG00000121864</t>
  </si>
  <si>
    <t>ZNF639</t>
  </si>
  <si>
    <t>chr3:179047722-179047843:+</t>
  </si>
  <si>
    <t>ENSG00000121864;SE:chr3:179047516-179047722:179047843-179050777:+</t>
  </si>
  <si>
    <t>chr3:179047843-179050777:+</t>
  </si>
  <si>
    <t>ENSG00000121892</t>
  </si>
  <si>
    <t>PDS5A</t>
  </si>
  <si>
    <t>chr4:39911864-39911958:-</t>
  </si>
  <si>
    <t>ENSG00000121892;SE:chr4:39910160-39911864:39911958-39915231:-</t>
  </si>
  <si>
    <t>chr4:39910160-39911864:-</t>
  </si>
  <si>
    <t>ENSG00000121897</t>
  </si>
  <si>
    <t>LIAS</t>
  </si>
  <si>
    <t>chr4:39474720-39474831:+</t>
  </si>
  <si>
    <t>ENSG00000121897;SE:chr4:39472926-39474720:39474831-39478683:+</t>
  </si>
  <si>
    <t>chr4:39474831-39478683:+</t>
  </si>
  <si>
    <t>ENSG00000121940</t>
  </si>
  <si>
    <t>CLCC1</t>
  </si>
  <si>
    <t>chr1:109504931-109505091:-</t>
  </si>
  <si>
    <t>ENSG00000121940;SE:chr1:109493070-109504931:109505091-109505983:-</t>
  </si>
  <si>
    <t>chr1:109505091-109505983:-</t>
  </si>
  <si>
    <t>ENSG00000121964</t>
  </si>
  <si>
    <t>GTDC1</t>
  </si>
  <si>
    <t>chr2:144714762-144714906:-</t>
  </si>
  <si>
    <t>ENSG00000121964;SE:chr2:144710410-144714762:144714906-144728220:-</t>
  </si>
  <si>
    <t>chr2:144710410-144714762:-</t>
  </si>
  <si>
    <t>chr2:144987808-144987889:-</t>
  </si>
  <si>
    <t>ENSG00000121964;SE:chr2:144969146-144987808:144987889-144993243:-</t>
  </si>
  <si>
    <t>chr2:144987889-144993243:-</t>
  </si>
  <si>
    <t>chr2:145075046-145075155:-</t>
  </si>
  <si>
    <t>ENSG00000121964;SE:chr2:144993304-145075046:145075155-145077286:-</t>
  </si>
  <si>
    <t>chr2:144993304-145075046:-</t>
  </si>
  <si>
    <t>ENSG00000121989</t>
  </si>
  <si>
    <t>ACVR2A</t>
  </si>
  <si>
    <t>chr2:148655810-148655899:+</t>
  </si>
  <si>
    <t>ENSG00000121989;SE:chr2:148654077-148655810:148655899-148657027:+</t>
  </si>
  <si>
    <t>chr2:148655899-148657027:+</t>
  </si>
  <si>
    <t>ENSG00000122008</t>
  </si>
  <si>
    <t>POLK</t>
  </si>
  <si>
    <t>chr5:74864531-74864615:+</t>
  </si>
  <si>
    <t>ENSG00000122008;SE:chr5:74848416-74864531:74864615-74865165:+</t>
  </si>
  <si>
    <t>chr5:74864615-74865165:+</t>
  </si>
  <si>
    <t>chr5:74889791-74889874:+</t>
  </si>
  <si>
    <t>ENSG00000122008;SE:chr5:74886265-74889791:74889874-74892047:+</t>
  </si>
  <si>
    <t>chr5:74889874-74892047:+</t>
  </si>
  <si>
    <t>ENSG00000122026</t>
  </si>
  <si>
    <t>RPL21</t>
  </si>
  <si>
    <t>chr13:27828357-27828418:+</t>
  </si>
  <si>
    <t>ENSG00000122026;SE:chr13:27827980-27828357:27828418-27829379:+</t>
  </si>
  <si>
    <t>chr13:27827980-27828357:+</t>
  </si>
  <si>
    <t>ENSG00000122033</t>
  </si>
  <si>
    <t>MTIF3</t>
  </si>
  <si>
    <t>chr13:28015154-28015214:-</t>
  </si>
  <si>
    <t>ENSG00000122033;SE:chr13:28014586-28015154:28015214-28019225:-</t>
  </si>
  <si>
    <t>chr13:28014586-28015154:-</t>
  </si>
  <si>
    <t>ENSG00000122068</t>
  </si>
  <si>
    <t>FYTTD1</t>
  </si>
  <si>
    <t>chr3:197490337-197490509:+</t>
  </si>
  <si>
    <t>ENSG00000122068;SE:chr3:197483428-197490337:197490509-197495310:+</t>
  </si>
  <si>
    <t>chr3:197490509-197495310:+</t>
  </si>
  <si>
    <t>ENSG00000122085</t>
  </si>
  <si>
    <t>MTERF4</t>
  </si>
  <si>
    <t>chr2:242035808-242035853:-</t>
  </si>
  <si>
    <t>ENSG00000122085;SE:chr2:242033847-242035808:242035853-242036658:-</t>
  </si>
  <si>
    <t>chr2:242035853-242036658:-</t>
  </si>
  <si>
    <t>chr2:242040579-242040636:-</t>
  </si>
  <si>
    <t>ENSG00000122085;SE:chr2:242036842-242040579:242040636-242041668:-</t>
  </si>
  <si>
    <t>chr2:242040636-242041668:-</t>
  </si>
  <si>
    <t>ENSG00000122126</t>
  </si>
  <si>
    <t>OCRL</t>
  </si>
  <si>
    <t>chrX:128718321-128718344:+</t>
  </si>
  <si>
    <t>ENSG00000122126;SE:chrX:128710529-128718321:128718344-128720979:+</t>
  </si>
  <si>
    <t>chrX:128710529-128718321:+</t>
  </si>
  <si>
    <t>ENSG00000122140</t>
  </si>
  <si>
    <t>MRPS2</t>
  </si>
  <si>
    <t>chr9:138393915-138394112:+</t>
  </si>
  <si>
    <t>ENSG00000122140;SE:chr9:138393819-138393915:138394112-138395388:+</t>
  </si>
  <si>
    <t>chr9:138394112-138395388:+</t>
  </si>
  <si>
    <t>chr9:138394982-138395124:+</t>
  </si>
  <si>
    <t>ENSG00000122140;SE:chr9:138393819-138394982:138395124-138395388:+</t>
  </si>
  <si>
    <t>chr9:138395124-138395388:+</t>
  </si>
  <si>
    <t>ENSG00000122203</t>
  </si>
  <si>
    <t>KIAA1191</t>
  </si>
  <si>
    <t>chr5:175784179-175784276:-</t>
  </si>
  <si>
    <t>ENSG00000122203;SE:chr5:175782752-175784179:175784276-175788605:-</t>
  </si>
  <si>
    <t>chr5:175784276-175788605:-</t>
  </si>
  <si>
    <t>ENSG00000122299</t>
  </si>
  <si>
    <t>ZC3H7A</t>
  </si>
  <si>
    <t>chr16:11862887-11862951:-</t>
  </si>
  <si>
    <t>ENSG00000122299;SE:chr16:11862357-11862887:11862951-11864639:-</t>
  </si>
  <si>
    <t>chr16:11862951-11864639:-</t>
  </si>
  <si>
    <t>chr16:11870176-11870214:-</t>
  </si>
  <si>
    <t>ENSG00000122299;SE:chr16:11868869-11870176:11870214-11870308:-</t>
  </si>
  <si>
    <t>chr16:11870214-11870308:-</t>
  </si>
  <si>
    <t>ENSG00000122335</t>
  </si>
  <si>
    <t>SERAC1</t>
  </si>
  <si>
    <t>chr6:158551405-158551518:-</t>
  </si>
  <si>
    <t>ENSG00000122335;SE:chr6:158549302-158551405:158551518-158564088:-</t>
  </si>
  <si>
    <t>chr6:158549302-158551405:-</t>
  </si>
  <si>
    <t>ENSG00000122359</t>
  </si>
  <si>
    <t>ANXA11</t>
  </si>
  <si>
    <t>chr10:81916134-81916254:-</t>
  </si>
  <si>
    <t>ENSG00000122359;SE:chr10:81915668-81916134:81916254-81917397:-</t>
  </si>
  <si>
    <t>chr10:81915668-81916134:-</t>
  </si>
  <si>
    <t>chr10:81917397-81917519:-</t>
  </si>
  <si>
    <t>ENSG00000122359;SE:chr10:81915668-81917397:81917519-81917723:-</t>
  </si>
  <si>
    <t>chr10:81915668-81917397:-</t>
  </si>
  <si>
    <t>chr10:81931369-81931637:-</t>
  </si>
  <si>
    <t>ENSG00000122359;SE:chr10:81930671-81931369:81931637-81932563:-</t>
  </si>
  <si>
    <t>chr10:81931637-81932563:-</t>
  </si>
  <si>
    <t>chr10:81935863-81935911:-</t>
  </si>
  <si>
    <t>ENSG00000122359;SE:chr10:81932625-81935863:81935911-81965099:-</t>
  </si>
  <si>
    <t>chr10:81935911-81965099:-</t>
  </si>
  <si>
    <t>ENSG00000122386</t>
  </si>
  <si>
    <t>ZNF205</t>
  </si>
  <si>
    <t>chr16:3168906-3169016:+</t>
  </si>
  <si>
    <t>ENSG00000122386;SE:chr16:3166548-3168906:3169016-3169257:+</t>
  </si>
  <si>
    <t>chr16:3169016-3169257:+</t>
  </si>
  <si>
    <t>ENSG00000122390</t>
  </si>
  <si>
    <t>NAA60</t>
  </si>
  <si>
    <t>chr16:3522159-3522385:+</t>
  </si>
  <si>
    <t>ENSG00000122390;SE:chr16:3508181-3522159:3522385-3526222:+</t>
  </si>
  <si>
    <t>chr16:3522385-3526222:+</t>
  </si>
  <si>
    <t>ENSG00000122406</t>
  </si>
  <si>
    <t>RPL5</t>
  </si>
  <si>
    <t>chr1:93299353-93299506:+</t>
  </si>
  <si>
    <t>ENSG00000122406;SE:chr1:93299217-93299353:93299506-93300336:+</t>
  </si>
  <si>
    <t>chr1:93299217-93299353:+</t>
  </si>
  <si>
    <t>ENSG00000122417</t>
  </si>
  <si>
    <t>ODF2L</t>
  </si>
  <si>
    <t>chr1:86821028-86821066:-</t>
  </si>
  <si>
    <t>ENSG00000122417;SE:chr1:86820542-86821028:86821066-86822127:-</t>
  </si>
  <si>
    <t>chr1:86820542-86821028:-</t>
  </si>
  <si>
    <t>ENSG00000122484</t>
  </si>
  <si>
    <t>RPAP2</t>
  </si>
  <si>
    <t>chr1:92767033-92767147:+</t>
  </si>
  <si>
    <t>ENSG00000122484;SE:chr1:92765796-92767033:92767147-92769534:+</t>
  </si>
  <si>
    <t>chr1:92765796-92767033:+</t>
  </si>
  <si>
    <t>ENSG00000122490</t>
  </si>
  <si>
    <t>PQLC1</t>
  </si>
  <si>
    <t>chr18:77707267-77707341:-</t>
  </si>
  <si>
    <t>ENSG00000122490;SE:chr18:77703462-77707267:77707341-77710724:-</t>
  </si>
  <si>
    <t>chr18:77703462-77707267:-</t>
  </si>
  <si>
    <t>chr18:77709519-77709636:-</t>
  </si>
  <si>
    <t>ENSG00000122490;SE:chr18:77703462-77709519:77709636-77710724:-</t>
  </si>
  <si>
    <t>chr18:77703462-77709519:-</t>
  </si>
  <si>
    <t>ENSG00000122512</t>
  </si>
  <si>
    <t>PMS2</t>
  </si>
  <si>
    <t>chr7:6043321-6043423:-</t>
  </si>
  <si>
    <t>ENSG00000122512;SE:chr7:6042267-6043321:6043423-6043603:-</t>
  </si>
  <si>
    <t>chr7:6043423-6043603:-</t>
  </si>
  <si>
    <t>ENSG00000122515</t>
  </si>
  <si>
    <t>ZMIZ2</t>
  </si>
  <si>
    <t>chr7:44799750-44799827:+</t>
  </si>
  <si>
    <t>ENSG00000122515;SE:chr7:44799059-44799750:44799827-44800024:+</t>
  </si>
  <si>
    <t>chr7:44799827-44800024:+</t>
  </si>
  <si>
    <t>ENSG00000122545</t>
  </si>
  <si>
    <t>SEPT7</t>
  </si>
  <si>
    <t>chr7:35851671-35851678:+</t>
  </si>
  <si>
    <t>ENSG00000122545;SE:chr7:35840880-35851671:35851678-35872408:+</t>
  </si>
  <si>
    <t>chr7:35851678-35872408:+</t>
  </si>
  <si>
    <t>chr7:35919206-35919329:+</t>
  </si>
  <si>
    <t>ENSG00000122545;SE:chr7:35913385-35919206:35919329-35919433:+</t>
  </si>
  <si>
    <t>chr7:35913385-35919206:+</t>
  </si>
  <si>
    <t>ENSG00000122557</t>
  </si>
  <si>
    <t>HERPUD2</t>
  </si>
  <si>
    <t>chr7:35709825-35709938:-</t>
  </si>
  <si>
    <t>ENSG00000122557;SE:chr7:35707198-35709825:35709938-35733794:-</t>
  </si>
  <si>
    <t>chr7:35707198-35709825:-</t>
  </si>
  <si>
    <t>chr7:35712811-35712888:-</t>
  </si>
  <si>
    <t>ENSG00000122557;SE:chr7:35709938-35712811:35712888-35733794:-</t>
  </si>
  <si>
    <t>chr7:35712888-35733794:-</t>
  </si>
  <si>
    <t>ENSG00000122566</t>
  </si>
  <si>
    <t>HNRNPA2B1</t>
  </si>
  <si>
    <t>chr7:26237451-26237486:-</t>
  </si>
  <si>
    <t>ENSG00000122566;SE:chr7:26237352-26237451:26237486-26240192:-</t>
  </si>
  <si>
    <t>chr7:26237352-26237451:-</t>
  </si>
  <si>
    <t>ENSG00000122591</t>
  </si>
  <si>
    <t>FAM126A</t>
  </si>
  <si>
    <t>chr7:22986652-22986866:-</t>
  </si>
  <si>
    <t>ENSG00000122591;SE:chr7:22985782-22986652:22986866-22999875:-</t>
  </si>
  <si>
    <t>chr7:22986866-22999875:-</t>
  </si>
  <si>
    <t>chr7:23025167-23025354:-</t>
  </si>
  <si>
    <t>ENSG00000122591;SE:chr7:23023664-23025167:23025354-23030680:-</t>
  </si>
  <si>
    <t>chr7:23025354-23030680:-</t>
  </si>
  <si>
    <t>chr7:23030680-23030758:-</t>
  </si>
  <si>
    <t>ENSG00000122591;SE:chr7:23023664-23030680:23030758-23053544:-</t>
  </si>
  <si>
    <t>chr7:23030758-23053544:-</t>
  </si>
  <si>
    <t>ENSG00000122642</t>
  </si>
  <si>
    <t>FKBP9</t>
  </si>
  <si>
    <t>chr7:33003156-33003314:+</t>
  </si>
  <si>
    <t>ENSG00000122642;SE:chr7:32997406-33003156:33003314-33014229:+</t>
  </si>
  <si>
    <t>chr7:33003314-33014229:+</t>
  </si>
  <si>
    <t>ENSG00000122678</t>
  </si>
  <si>
    <t>POLM</t>
  </si>
  <si>
    <t>chr7:44119964-44120070:-</t>
  </si>
  <si>
    <t>ENSG00000122678;SE:chr7:44119558-44119964:44120070-44120332:-</t>
  </si>
  <si>
    <t>chr7:44119558-44119964:-</t>
  </si>
  <si>
    <t>ENSG00000122687</t>
  </si>
  <si>
    <t>FTSJ2</t>
  </si>
  <si>
    <t>chr7:2278469-2278572:-</t>
  </si>
  <si>
    <t>ENSG00000122687;SE:chr7:2275199-2278469:2278572-2279053:-</t>
  </si>
  <si>
    <t>chr7:2278572-2279053:-</t>
  </si>
  <si>
    <t>ENSG00000122694</t>
  </si>
  <si>
    <t>GLIPR2</t>
  </si>
  <si>
    <t>chr9:36150869-36150946:+</t>
  </si>
  <si>
    <t>ENSG00000122694;SE:chr9:36148647-36150869:36150946-36162359:+</t>
  </si>
  <si>
    <t>chr9:36150946-36162359:+</t>
  </si>
  <si>
    <t>ENSG00000122729</t>
  </si>
  <si>
    <t>ACO1</t>
  </si>
  <si>
    <t>chr9:32386369-32386436:+</t>
  </si>
  <si>
    <t>ENSG00000122729;SE:chr9:32384733-32386369:32386436-32405483:+</t>
  </si>
  <si>
    <t>chr9:32384733-32386369:+</t>
  </si>
  <si>
    <t>ENSG00000122741</t>
  </si>
  <si>
    <t>DCAF10</t>
  </si>
  <si>
    <t>chr9:37842086-37842283:+</t>
  </si>
  <si>
    <t>ENSG00000122741;SE:chr9:37819398-37842086:37842283-37854777:+</t>
  </si>
  <si>
    <t>chr9:37842283-37854777:+</t>
  </si>
  <si>
    <t>chr9:37857238-37857348:+</t>
  </si>
  <si>
    <t>ENSG00000122741;SE:chr9:37854979-37857238:37857348-37860045:+</t>
  </si>
  <si>
    <t>chr9:37854979-37857238:+</t>
  </si>
  <si>
    <t>ENSG00000122779</t>
  </si>
  <si>
    <t>TRIM24</t>
  </si>
  <si>
    <t>chr7:138241014-138241143:+</t>
  </si>
  <si>
    <t>ENSG00000122779;SE:chr7:138239711-138241014:138241143-138252226:+</t>
  </si>
  <si>
    <t>chr7:138241143-138252226:+</t>
  </si>
  <si>
    <t>ENSG00000122786</t>
  </si>
  <si>
    <t>chr7:134612800-134612841:+</t>
  </si>
  <si>
    <t>ENSG00000122786;SE:chr7:134552555-134612800:134612841-134613505:+</t>
  </si>
  <si>
    <t>chr7:134552555-134612800:+</t>
  </si>
  <si>
    <t>ENSG00000122861</t>
  </si>
  <si>
    <t>PLAU</t>
  </si>
  <si>
    <t>chr10:75671799-75671826:+</t>
  </si>
  <si>
    <t>ENSG00000122861;SE:chr10:75671370-75671799:75671826-75671973:+</t>
  </si>
  <si>
    <t>chr10:75671826-75671973:+</t>
  </si>
  <si>
    <t>ENSG00000122862</t>
  </si>
  <si>
    <t>SRGN</t>
  </si>
  <si>
    <t>chr10:70856840-70856987:+</t>
  </si>
  <si>
    <t>ENSG00000122862;SE:chr10:70847992-70856840:70856987-70863627:+</t>
  </si>
  <si>
    <t>chr10:70856987-70863627:+</t>
  </si>
  <si>
    <t>ENSG00000122873</t>
  </si>
  <si>
    <t>CISD1</t>
  </si>
  <si>
    <t>chr10:60035878-60035972:+</t>
  </si>
  <si>
    <t>ENSG00000122873;SE:chr10:60029064-60035878:60035972-60036877:+</t>
  </si>
  <si>
    <t>chr10:60029064-60035878:+</t>
  </si>
  <si>
    <t>chr10:60042659-60042842:+</t>
  </si>
  <si>
    <t>ENSG00000122873;SE:chr10:60037082-60042659:60042842-60047321:+</t>
  </si>
  <si>
    <t>chr10:60037082-60042659:+</t>
  </si>
  <si>
    <t>ENSG00000122882</t>
  </si>
  <si>
    <t>ECD</t>
  </si>
  <si>
    <t>chr10:74901145-74901243:-</t>
  </si>
  <si>
    <t>ENSG00000122882;SE:chr10:74899495-74901145:74901243-74906034:-</t>
  </si>
  <si>
    <t>chr10:74901243-74906034:-</t>
  </si>
  <si>
    <t>chr10:74923491-74923708:-</t>
  </si>
  <si>
    <t>ENSG00000122882;SE:chr10:74920309-74923491:74923708-74927624:-</t>
  </si>
  <si>
    <t>chr10:74923708-74927624:-</t>
  </si>
  <si>
    <t>ENSG00000122884</t>
  </si>
  <si>
    <t>P4HA1</t>
  </si>
  <si>
    <t>chr10:74837479-74837571:-</t>
  </si>
  <si>
    <t>ENSG00000122884;SE:chr10:74834673-74837479:74837571-74856524:-</t>
  </si>
  <si>
    <t>chr10:74837571-74856524:-</t>
  </si>
  <si>
    <t>ENSG00000122912</t>
  </si>
  <si>
    <t>SLC25A16</t>
  </si>
  <si>
    <t>chr10:70256191-70256269:-</t>
  </si>
  <si>
    <t>ENSG00000122912;SE:chr10:70253327-70256191:70256269-70263389:-</t>
  </si>
  <si>
    <t>chr10:70253327-70256191:-</t>
  </si>
  <si>
    <t>ENSG00000122958</t>
  </si>
  <si>
    <t>VPS26A</t>
  </si>
  <si>
    <t>chr10:70892654-70892803:+</t>
  </si>
  <si>
    <t>ENSG00000122958;SE:chr10:70884036-70892654:70892803-70915568:+</t>
  </si>
  <si>
    <t>chr10:70892803-70915568:+</t>
  </si>
  <si>
    <t>chr10:70893288-70893363:+</t>
  </si>
  <si>
    <t>ENSG00000122958;SE:chr10:70892803-70893288:70893363-70915568:+</t>
  </si>
  <si>
    <t>chr10:70892803-70893288:+</t>
  </si>
  <si>
    <t>chr10:70916763-70916919:+</t>
  </si>
  <si>
    <t>ENSG00000122958;SE:chr10:70892803-70916763:70916919-70917803:+</t>
  </si>
  <si>
    <t>chr10:70916919-70917803:+</t>
  </si>
  <si>
    <t>ENSG00000122966</t>
  </si>
  <si>
    <t>CIT</t>
  </si>
  <si>
    <t>chr12:120208589-120208714:-</t>
  </si>
  <si>
    <t>ENSG00000122966;SE:chr12:120204986-120208589:120208714-120210574:-</t>
  </si>
  <si>
    <t>chr12:120208714-120210574:-</t>
  </si>
  <si>
    <t>ENSG00000123091</t>
  </si>
  <si>
    <t>RNF11</t>
  </si>
  <si>
    <t>chr1:51735628-51735797:+</t>
  </si>
  <si>
    <t>ENSG00000123091;SE:chr1:51702551-51735628:51735797-51736823:+</t>
  </si>
  <si>
    <t>chr1:51735797-51736823:+</t>
  </si>
  <si>
    <t>ENSG00000123106</t>
  </si>
  <si>
    <t>CCDC91</t>
  </si>
  <si>
    <t>chr12:28565687-28565871:+</t>
  </si>
  <si>
    <t>ENSG00000123106;SE:chr12:28544344-28565687:28565871-28603094:+</t>
  </si>
  <si>
    <t>chr12:28565871-28603094:+</t>
  </si>
  <si>
    <t>ENSG00000123130</t>
  </si>
  <si>
    <t>ACOT9</t>
  </si>
  <si>
    <t>chrX:23731252-23731325:-</t>
  </si>
  <si>
    <t>ENSG00000123130;SE:chrX:23726061-23731252:23731325-23739998:-</t>
  </si>
  <si>
    <t>chrX:23731325-23739998:-</t>
  </si>
  <si>
    <t>chrX:23752458-23752484:-</t>
  </si>
  <si>
    <t>ENSG00000123130;SE:chrX:23751334-23752458:23752484-23754036:-</t>
  </si>
  <si>
    <t>chrX:23751334-23752458:-</t>
  </si>
  <si>
    <t>chrX:23754036-23754133:-</t>
  </si>
  <si>
    <t>ENSG00000123130;SE:chrX:23751334-23754036:23754133-23761242:-</t>
  </si>
  <si>
    <t>chrX:23754133-23761242:-</t>
  </si>
  <si>
    <t>ENSG00000123131</t>
  </si>
  <si>
    <t>PRDX4</t>
  </si>
  <si>
    <t>chrX:23689511-23689550:+</t>
  </si>
  <si>
    <t>ENSG00000123131;SE:chrX:23685928-23689511:23689550-23689646:+</t>
  </si>
  <si>
    <t>chrX:23689550-23689646:+</t>
  </si>
  <si>
    <t>ENSG00000123136</t>
  </si>
  <si>
    <t>DDX39A</t>
  </si>
  <si>
    <t>chr19:14521360-14521417:-</t>
  </si>
  <si>
    <t>ENSG00000123136;SE:chr19:14521146-14521360:14521417-14521801:-</t>
  </si>
  <si>
    <t>chr19:14521417-14521801:-</t>
  </si>
  <si>
    <t>chr19:14524792-14524826:-</t>
  </si>
  <si>
    <t>ENSG00000123136;SE:chr19:14524036-14524792:14524826-14529741:-</t>
  </si>
  <si>
    <t>chr19:14524036-14524792:-</t>
  </si>
  <si>
    <t>chr19:14526760-14526800:-</t>
  </si>
  <si>
    <t>ENSG00000123136;SE:chr19:14524036-14526760:14526800-14529741:-</t>
  </si>
  <si>
    <t>chr19:14524036-14526760:-</t>
  </si>
  <si>
    <t>chr19:14527081-14527217:-</t>
  </si>
  <si>
    <t>ENSG00000123136;SE:chr19:14524036-14527081:14527217-14529741:-</t>
  </si>
  <si>
    <t>chr19:14524036-14527081:-</t>
  </si>
  <si>
    <t>ENSG00000123143</t>
  </si>
  <si>
    <t>PKN1</t>
  </si>
  <si>
    <t>chr19:14545402-14545466:+</t>
  </si>
  <si>
    <t>ENSG00000123143;SE:chr19:14544354-14545402:14545466-14551955:+</t>
  </si>
  <si>
    <t>chr19:14545466-14551955:+</t>
  </si>
  <si>
    <t>chr19:14581914-14582238:+</t>
  </si>
  <si>
    <t>ENSG00000123143;SE:chr19:14581663-14581914:14582238-14582393:+</t>
  </si>
  <si>
    <t>chr19:14582238-14582393:+</t>
  </si>
  <si>
    <t>ENSG00000123144</t>
  </si>
  <si>
    <t>C19orf43</t>
  </si>
  <si>
    <t>chr19:12842158-12842235:-</t>
  </si>
  <si>
    <t>ENSG00000123144;SE:chr19:12841882-12842158:12842235-12845127:-</t>
  </si>
  <si>
    <t>chr19:12841882-12842158:-</t>
  </si>
  <si>
    <t>ENSG00000123146</t>
  </si>
  <si>
    <t>ADGRE5</t>
  </si>
  <si>
    <t>chr19:14499262-14499312:+</t>
  </si>
  <si>
    <t>ENSG00000123146;SE:chr19:14492357-14499262:14499312-14499514:+</t>
  </si>
  <si>
    <t>chr19:14499312-14499514:+</t>
  </si>
  <si>
    <t>ENSG00000123159</t>
  </si>
  <si>
    <t>GIPC1</t>
  </si>
  <si>
    <t>chr19:14594301-14594391:-</t>
  </si>
  <si>
    <t>ENSG00000123159;SE:chr19:14593818-14594301:14594391-14602468:-</t>
  </si>
  <si>
    <t>chr19:14593818-14594301:-</t>
  </si>
  <si>
    <t>ENSG00000123179</t>
  </si>
  <si>
    <t>EBPL</t>
  </si>
  <si>
    <t>chr13:50260611-50260731:-</t>
  </si>
  <si>
    <t>ENSG00000123179;SE:chr13:50243982-50260611:50260731-50265390:-</t>
  </si>
  <si>
    <t>chr13:50243982-50260611:-</t>
  </si>
  <si>
    <t>ENSG00000123213</t>
  </si>
  <si>
    <t>NLN</t>
  </si>
  <si>
    <t>chr5:65036722-65036827:+</t>
  </si>
  <si>
    <t>ENSG00000123213;SE:chr5:65018241-65036722:65036827-65054394:+</t>
  </si>
  <si>
    <t>chr5:65036827-65054394:+</t>
  </si>
  <si>
    <t>chr5:65054394-65054653:+</t>
  </si>
  <si>
    <t>ENSG00000123213;SE:chr5:65018241-65054394:65054653-65058787:+</t>
  </si>
  <si>
    <t>chr5:65018241-65054394:+</t>
  </si>
  <si>
    <t>ENSG00000123219</t>
  </si>
  <si>
    <t>CENPK</t>
  </si>
  <si>
    <t>chr5:64858630-64858835:-</t>
  </si>
  <si>
    <t>ENSG00000123219;SE:chr5:64857391-64858630:64858835-64858925:-</t>
  </si>
  <si>
    <t>chr5:64857391-64858630:-</t>
  </si>
  <si>
    <t>ENSG00000123240</t>
  </si>
  <si>
    <t>OPTN</t>
  </si>
  <si>
    <t>chr10:13152274-13152476:+</t>
  </si>
  <si>
    <t>ENSG00000123240;SE:chr10:13151288-13152274:13152476-13154453:+</t>
  </si>
  <si>
    <t>chr10:13152476-13154453:+</t>
  </si>
  <si>
    <t>ENSG00000123268</t>
  </si>
  <si>
    <t>ATF1</t>
  </si>
  <si>
    <t>chr12:51181991-51182108:+</t>
  </si>
  <si>
    <t>ENSG00000123268;SE:chr12:51174021-51181991:51182108-51189692:+</t>
  </si>
  <si>
    <t>chr12:51174021-51181991:+</t>
  </si>
  <si>
    <t>ENSG00000123297</t>
  </si>
  <si>
    <t>TSFM</t>
  </si>
  <si>
    <t>chr12:58185748-58185810:+</t>
  </si>
  <si>
    <t>ENSG00000123297;SE:chr12:58180945-58185748:58185810-58186769:+</t>
  </si>
  <si>
    <t>chr12:58185810-58186769:+</t>
  </si>
  <si>
    <t>chr12:58186769-58186856:+</t>
  </si>
  <si>
    <t>ENSG00000123297;SE:chr12:58180945-58186769:58186856-58189960:+</t>
  </si>
  <si>
    <t>chr12:58180945-58186769:+</t>
  </si>
  <si>
    <t>ENSG00000123352</t>
  </si>
  <si>
    <t>SPATS2</t>
  </si>
  <si>
    <t>chr12:49880033-49880131:+</t>
  </si>
  <si>
    <t>ENSG00000123352;SE:chr12:49878452-49880033:49880131-49883248:+</t>
  </si>
  <si>
    <t>chr12:49880131-49883248:+</t>
  </si>
  <si>
    <t>chr12:49912856-49912965:+</t>
  </si>
  <si>
    <t>ENSG00000123352;SE:chr12:49908396-49912856:49912965-49916534:+</t>
  </si>
  <si>
    <t>chr12:49912965-49916534:+</t>
  </si>
  <si>
    <t>ENSG00000123353</t>
  </si>
  <si>
    <t>ORMDL2</t>
  </si>
  <si>
    <t>chr12:56212875-56212957:+</t>
  </si>
  <si>
    <t>ENSG00000123353;SE:chr12:56211896-56212875:56212957-56213126:+</t>
  </si>
  <si>
    <t>chr12:56211896-56212875:+</t>
  </si>
  <si>
    <t>ENSG00000123374</t>
  </si>
  <si>
    <t>CDK2</t>
  </si>
  <si>
    <t>chr12:56361641-56361718:+</t>
  </si>
  <si>
    <t>ENSG00000123374;SE:chr12:56360908-56361641:56361718-56361833:+</t>
  </si>
  <si>
    <t>chr12:56360908-56361641:+</t>
  </si>
  <si>
    <t>chr12:56363259-56363360:+</t>
  </si>
  <si>
    <t>ENSG00000123374;SE:chr12:56362732-56363259:56363360-56364828:+</t>
  </si>
  <si>
    <t>chr12:56362732-56363259:+</t>
  </si>
  <si>
    <t>chr12:56364382-56364525:+</t>
  </si>
  <si>
    <t>ENSG00000123374;SE:chr12:56363360-56364382:56364525-56364828:+</t>
  </si>
  <si>
    <t>chr12:56363360-56364382:+</t>
  </si>
  <si>
    <t>ENSG00000123416</t>
  </si>
  <si>
    <t>TUBA1B</t>
  </si>
  <si>
    <t>chr12:49523902-49524057:-</t>
  </si>
  <si>
    <t>ENSG00000123416;SE:chr12:49523505-49523902:49524057-49525081:-</t>
  </si>
  <si>
    <t>chr12:49524057-49525081:-</t>
  </si>
  <si>
    <t>ENSG00000123472</t>
  </si>
  <si>
    <t>ATPAF1</t>
  </si>
  <si>
    <t>chr1:47119489-47119539:-</t>
  </si>
  <si>
    <t>ENSG00000123472;SE:chr1:47118300-47119489:47119539-47123799:-</t>
  </si>
  <si>
    <t>chr1:47119539-47123799:-</t>
  </si>
  <si>
    <t>chr1:47129505-47129595:-</t>
  </si>
  <si>
    <t>ENSG00000123472;SE:chr1:47124409-47129505:47129595-47130928:-</t>
  </si>
  <si>
    <t>chr1:47124409-47129505:-</t>
  </si>
  <si>
    <t>ENSG00000123473</t>
  </si>
  <si>
    <t>STIL</t>
  </si>
  <si>
    <t>chr1:47778620-47778693:-</t>
  </si>
  <si>
    <t>ENSG00000123473;SE:chr1:47776034-47778620:47778693-47779708:-</t>
  </si>
  <si>
    <t>chr1:47776034-47778620:-</t>
  </si>
  <si>
    <t>ENSG00000123505</t>
  </si>
  <si>
    <t>AMD1</t>
  </si>
  <si>
    <t>chr6:111213364-111213406:+</t>
  </si>
  <si>
    <t>ENSG00000123505;SE:chr6:111196418-111213364:111213406-111213502:+</t>
  </si>
  <si>
    <t>chr6:111213406-111213502:+</t>
  </si>
  <si>
    <t>ENSG00000123545</t>
  </si>
  <si>
    <t>NDUFAF4</t>
  </si>
  <si>
    <t>chr6:97343960-97344029:-</t>
  </si>
  <si>
    <t>ENSG00000123545;SE:chr6:97339267-97343960:97344029-97344620:-</t>
  </si>
  <si>
    <t>chr6:97344029-97344620:-</t>
  </si>
  <si>
    <t>ENSG00000123595</t>
  </si>
  <si>
    <t>RAB9A</t>
  </si>
  <si>
    <t>chrX:13721933-13722021:+</t>
  </si>
  <si>
    <t>ENSG00000123595;SE:chrX:13707407-13721933:13722021-13726840:+</t>
  </si>
  <si>
    <t>chrX:13722021-13726840:+</t>
  </si>
  <si>
    <t>ENSG00000123600</t>
  </si>
  <si>
    <t>METTL8</t>
  </si>
  <si>
    <t>chr2:172182552-172182658:-</t>
  </si>
  <si>
    <t>ENSG00000123600;SE:chr2:172182416-172182552:172182658-172187069:-</t>
  </si>
  <si>
    <t>chr2:172182658-172187069:-</t>
  </si>
  <si>
    <t>ENSG00000123609</t>
  </si>
  <si>
    <t>NMI</t>
  </si>
  <si>
    <t>chr2:152145405-152145591:-</t>
  </si>
  <si>
    <t>ENSG00000123609;SE:chr2:152139468-152145405:152145591-152146107:-</t>
  </si>
  <si>
    <t>chr2:152139468-152145405:-</t>
  </si>
  <si>
    <t>ENSG00000123643</t>
  </si>
  <si>
    <t>SLC36A1</t>
  </si>
  <si>
    <t>chr5:150856416-150856541:+</t>
  </si>
  <si>
    <t>ENSG00000123643;SE:chr5:150856317-150856416:150856541-150858881:+</t>
  </si>
  <si>
    <t>chr5:150856317-150856416:+</t>
  </si>
  <si>
    <t>ENSG00000123737</t>
  </si>
  <si>
    <t>EXOSC9</t>
  </si>
  <si>
    <t>chr4:122737299-122737349:+</t>
  </si>
  <si>
    <t>ENSG00000123737;SE:chr4:122735202-122737299:122737349-122737524:+</t>
  </si>
  <si>
    <t>chr4:122737349-122737524:+</t>
  </si>
  <si>
    <t>ENSG00000123739</t>
  </si>
  <si>
    <t>PLA2G12A</t>
  </si>
  <si>
    <t>chr4:110639845-110639915:-</t>
  </si>
  <si>
    <t>ENSG00000123739;SE:chr4:110638869-110639845:110639915-110650758:-</t>
  </si>
  <si>
    <t>chr4:110639915-110650758:-</t>
  </si>
  <si>
    <t>ENSG00000123908</t>
  </si>
  <si>
    <t>AGO2</t>
  </si>
  <si>
    <t>chr8:141545567-141545668:-</t>
  </si>
  <si>
    <t>ENSG00000123908;SE:chr8:141542714-141545567:141545668-141549419:-</t>
  </si>
  <si>
    <t>chr8:141542714-141545567:-</t>
  </si>
  <si>
    <t>ENSG00000123965</t>
  </si>
  <si>
    <t>PMS2P5</t>
  </si>
  <si>
    <t>chr7:74312263-74312349:+</t>
  </si>
  <si>
    <t>ENSG00000123965;SE:chr7:74310372-74312263:74312349-74313768:+</t>
  </si>
  <si>
    <t>chr7:74310372-74312263:+</t>
  </si>
  <si>
    <t>ENSG00000123977</t>
  </si>
  <si>
    <t>DAW1</t>
  </si>
  <si>
    <t>chr2:228736865-228737115:+</t>
  </si>
  <si>
    <t>ENSG00000123977;SE:chr2:228736445-228736865:228737115-228750067:+</t>
  </si>
  <si>
    <t>chr2:228737115-228750067:+</t>
  </si>
  <si>
    <t>chr2:228741159-228741210:+</t>
  </si>
  <si>
    <t>ENSG00000123977;SE:chr2:228736445-228741159:228741210-228750067:+</t>
  </si>
  <si>
    <t>chr2:228741210-228750067:+</t>
  </si>
  <si>
    <t>chr2:228776970-228777185:+</t>
  </si>
  <si>
    <t>ENSG00000123977;SE:chr2:228771968-228776970:228777185-228783496:+</t>
  </si>
  <si>
    <t>chr2:228771968-228776970:+</t>
  </si>
  <si>
    <t>ENSG00000124067</t>
  </si>
  <si>
    <t>SLC12A4</t>
  </si>
  <si>
    <t>chr16:67980341-67980536:-</t>
  </si>
  <si>
    <t>ENSG00000124067;SE:chr16:67980243-67980341:67980536-67980840:-</t>
  </si>
  <si>
    <t>chr16:67980536-67980840:-</t>
  </si>
  <si>
    <t>chr16:67988007-67988122:-</t>
  </si>
  <si>
    <t>ENSG00000124067;SE:chr16:67986328-67988007:67988122-67988546:-</t>
  </si>
  <si>
    <t>chr16:67986328-67988007:-</t>
  </si>
  <si>
    <t>chr16:67997368-67997462:-</t>
  </si>
  <si>
    <t>ENSG00000124067;SE:chr16:67995609-67997368:67997462-68002342:-</t>
  </si>
  <si>
    <t>chr16:67995609-67997368:-</t>
  </si>
  <si>
    <t>ENSG00000124104</t>
  </si>
  <si>
    <t>SNX21</t>
  </si>
  <si>
    <t>chr20:44469087-44469097:+</t>
  </si>
  <si>
    <t>ENSG00000124104;SE:chr20:44463755-44469087:44469097-44469278:+</t>
  </si>
  <si>
    <t>chr20:44463755-44469087:+</t>
  </si>
  <si>
    <t>ENSG00000124120</t>
  </si>
  <si>
    <t>TTPAL</t>
  </si>
  <si>
    <t>chr20:43107264-43107287:+</t>
  </si>
  <si>
    <t>ENSG00000124120;SE:chr20:43104631-43107264:43107287-43108625:+</t>
  </si>
  <si>
    <t>chr20:43104631-43107264:+</t>
  </si>
  <si>
    <t>ENSG00000124151</t>
  </si>
  <si>
    <t>NCOA3</t>
  </si>
  <si>
    <t>chr20:46267752-46267946:+</t>
  </si>
  <si>
    <t>ENSG00000124151;SE:chr20:46266527-46267752:46267946-46268366:+</t>
  </si>
  <si>
    <t>chr20:46267946-46268366:+</t>
  </si>
  <si>
    <t>ENSG00000124155</t>
  </si>
  <si>
    <t>PIGT</t>
  </si>
  <si>
    <t>chr20:44045157-44045294:+</t>
  </si>
  <si>
    <t>ENSG00000124155;SE:chr20:44044983-44045157:44045294-44047935:+</t>
  </si>
  <si>
    <t>chr20:44044983-44045157:+</t>
  </si>
  <si>
    <t>chr20:44050023-44050223:+</t>
  </si>
  <si>
    <t>ENSG00000124155;SE:chr20:44049333-44050023:44050223-44052856:+</t>
  </si>
  <si>
    <t>chr20:44050223-44052856:+</t>
  </si>
  <si>
    <t>ENSG00000124160</t>
  </si>
  <si>
    <t>NCOA5</t>
  </si>
  <si>
    <t>chr20:44708026-44708092:-</t>
  </si>
  <si>
    <t>ENSG00000124160;SE:chr20:44699175-44708026:44708092-44718456:-</t>
  </si>
  <si>
    <t>chr20:44699175-44708026:-</t>
  </si>
  <si>
    <t>ENSG00000124164</t>
  </si>
  <si>
    <t>chr20:56965184-56965396:+</t>
  </si>
  <si>
    <t>ENSG00000124164;SE:chr20:56964573-56965184:56965396-56993267:+</t>
  </si>
  <si>
    <t>chr20:56965396-56993267:+</t>
  </si>
  <si>
    <t>ENSG00000124181</t>
  </si>
  <si>
    <t>PLCG1</t>
  </si>
  <si>
    <t>chr20:39800833-39800929:+</t>
  </si>
  <si>
    <t>ENSG00000124181;SE:chr20:39798909-39800833:39800929-39801061:+</t>
  </si>
  <si>
    <t>chr20:39798909-39800833:+</t>
  </si>
  <si>
    <t>ENSG00000124191</t>
  </si>
  <si>
    <t>TOX2</t>
  </si>
  <si>
    <t>chr20:42693417-42693497:+</t>
  </si>
  <si>
    <t>ENSG00000124191;SE:chr20:42683166-42693417:42693497-42694352:+</t>
  </si>
  <si>
    <t>chr20:42683166-42693417:+</t>
  </si>
  <si>
    <t>chr20:42694352-42694747:+</t>
  </si>
  <si>
    <t>ENSG00000124191;SE:chr20:42683166-42694352:42694747-42695370:+</t>
  </si>
  <si>
    <t>chr20:42694747-42695370:+</t>
  </si>
  <si>
    <t>ENSG00000124193</t>
  </si>
  <si>
    <t>SRSF6</t>
  </si>
  <si>
    <t>chr20:42087793-42088060:+</t>
  </si>
  <si>
    <t>ENSG00000124193;SE:chr20:42087149-42087793:42088060-42088411:+</t>
  </si>
  <si>
    <t>chr20:42088060-42088411:+</t>
  </si>
  <si>
    <t>ENSG00000124214</t>
  </si>
  <si>
    <t>STAU1</t>
  </si>
  <si>
    <t>chr20:47795659-47795781:-</t>
  </si>
  <si>
    <t>ENSG00000124214;SE:chr20:47790806-47795659:47795781-47804653:-</t>
  </si>
  <si>
    <t>chr20:47790806-47795659:-</t>
  </si>
  <si>
    <t>ENSG00000124224</t>
  </si>
  <si>
    <t>PPP4R1L</t>
  </si>
  <si>
    <t>chr20:56838432-56838579:-</t>
  </si>
  <si>
    <t>ENSG00000124224;SE:chr20:56826920-56838432:56838579-56846419:-</t>
  </si>
  <si>
    <t>chr20:56838579-56846419:-</t>
  </si>
  <si>
    <t>chr20:56846419-56846561:-</t>
  </si>
  <si>
    <t>ENSG00000124224;SE:chr20:56826920-56846419:56846561-56847825:-</t>
  </si>
  <si>
    <t>chr20:56846561-56847825:-</t>
  </si>
  <si>
    <t>chr20:56861370-56861502:-</t>
  </si>
  <si>
    <t>ENSG00000124224;SE:chr20:56847931-56861370:56861502-56884282:-</t>
  </si>
  <si>
    <t>chr20:56847931-56861370:-</t>
  </si>
  <si>
    <t>ENSG00000124228</t>
  </si>
  <si>
    <t>DDX27</t>
  </si>
  <si>
    <t>chr20:47847560-47847652:+</t>
  </si>
  <si>
    <t>ENSG00000124228;SE:chr20:47846886-47847560:47847652-47849843:+</t>
  </si>
  <si>
    <t>chr20:47847652-47849843:+</t>
  </si>
  <si>
    <t>ENSG00000124243</t>
  </si>
  <si>
    <t>BCAS4</t>
  </si>
  <si>
    <t>chr20:49457074-49457467:+</t>
  </si>
  <si>
    <t>ENSG00000124243;SE:chr20:49446917-49457074:49457467-49458303:+</t>
  </si>
  <si>
    <t>chr20:49446917-49457074:+</t>
  </si>
  <si>
    <t>chr20:49458303-49458437:+</t>
  </si>
  <si>
    <t>ENSG00000124243;SE:chr20:49446917-49458303:49458437-49493023:+</t>
  </si>
  <si>
    <t>chr20:49446917-49458303:+</t>
  </si>
  <si>
    <t>chr20:49492534-49492630:+</t>
  </si>
  <si>
    <t>ENSG00000124243;SE:chr20:49458437-49492534:49492630-49493023:+</t>
  </si>
  <si>
    <t>chr20:49492630-49493023:+</t>
  </si>
  <si>
    <t>MTRR</t>
  </si>
  <si>
    <t>chr5:7873486-7873625:+</t>
  </si>
  <si>
    <t>ENSG00000124275;SE:chr5:7871036-7873486:7873625-7875371:+</t>
  </si>
  <si>
    <t>chr5:7886728-7886816:+</t>
  </si>
  <si>
    <t>ENSG00000124275;SE:chr5:7885967-7886728:7886816-7889208:+</t>
  </si>
  <si>
    <t>chr5:7886816-7889208:+</t>
  </si>
  <si>
    <t>ENSG00000124299</t>
  </si>
  <si>
    <t>PEPD</t>
  </si>
  <si>
    <t>chr19:33886996-33887061:-</t>
  </si>
  <si>
    <t>ENSG00000124299;SE:chr19:33882385-33886996:33887061-33892627:-</t>
  </si>
  <si>
    <t>chr19:33887061-33892627:-</t>
  </si>
  <si>
    <t>ENSG00000124356</t>
  </si>
  <si>
    <t>STAMBP</t>
  </si>
  <si>
    <t>chr2:74087661-74087716:+</t>
  </si>
  <si>
    <t>ENSG00000124356;SE:chr2:74087278-74087661:74087716-74089330:+</t>
  </si>
  <si>
    <t>chr2:74087716-74089330:+</t>
  </si>
  <si>
    <t>ENSG00000124370</t>
  </si>
  <si>
    <t>MCEE</t>
  </si>
  <si>
    <t>chr2:71356847-71356947:-</t>
  </si>
  <si>
    <t>ENSG00000124370;SE:chr2:71351673-71356847:71356947-71357310:-</t>
  </si>
  <si>
    <t>chr2:71351673-71356847:-</t>
  </si>
  <si>
    <t>ENSG00000124380</t>
  </si>
  <si>
    <t>SNRNP27</t>
  </si>
  <si>
    <t>chr2:70130313-70130377:+</t>
  </si>
  <si>
    <t>ENSG00000124380;SE:chr2:70124588-70130313:70130377-70131386:+</t>
  </si>
  <si>
    <t>chr2:70130377-70131386:+</t>
  </si>
  <si>
    <t>ENSG00000124496</t>
  </si>
  <si>
    <t>TRERF1</t>
  </si>
  <si>
    <t>chr6:42231058-42231306:-</t>
  </si>
  <si>
    <t>ENSG00000124496;SE:chr6:42227461-42231058:42231306-42232442:-</t>
  </si>
  <si>
    <t>chr6:42231306-42232442:-</t>
  </si>
  <si>
    <t>ENSG00000124523</t>
  </si>
  <si>
    <t>SIRT5</t>
  </si>
  <si>
    <t>chr6:13585219-13585359:+</t>
  </si>
  <si>
    <t>ENSG00000124523;SE:chr6:13584457-13585219:13585359-13588563:+</t>
  </si>
  <si>
    <t>chr6:13585359-13588563:+</t>
  </si>
  <si>
    <t>ENSG00000124532</t>
  </si>
  <si>
    <t>MRS2</t>
  </si>
  <si>
    <t>chr6:24408636-24408672:+</t>
  </si>
  <si>
    <t>ENSG00000124532;SE:chr6:24405469-24408636:24408672-24412450:+</t>
  </si>
  <si>
    <t>chr6:24408672-24412450:+</t>
  </si>
  <si>
    <t>ENSG00000124562</t>
  </si>
  <si>
    <t>SNRPC</t>
  </si>
  <si>
    <t>chr6:34725689-34725731:+</t>
  </si>
  <si>
    <t>ENSG00000124562;SE:chr6:34725328-34725689:34725731-34730372:+</t>
  </si>
  <si>
    <t>chr6:34725731-34730372:+</t>
  </si>
  <si>
    <t>chr6:34740708-34740784:+</t>
  </si>
  <si>
    <t>ENSG00000124562;SE:chr6:34738172-34740708:34740784-34741223:+</t>
  </si>
  <si>
    <t>chr6:34738172-34740708:+</t>
  </si>
  <si>
    <t>ENSG00000124571</t>
  </si>
  <si>
    <t>XPO5</t>
  </si>
  <si>
    <t>chr6:43526238-43526328:-</t>
  </si>
  <si>
    <t>ENSG00000124571;SE:chr6:43523701-43526238:43526328-43527915:-</t>
  </si>
  <si>
    <t>chr6:43523701-43526238:-</t>
  </si>
  <si>
    <t>ENSG00000124588</t>
  </si>
  <si>
    <t>NQO2</t>
  </si>
  <si>
    <t>chr6:3007050-3007169:+</t>
  </si>
  <si>
    <t>ENSG00000124588;SE:chr6:3006793-3007050:3007169-3010259:+</t>
  </si>
  <si>
    <t>chr6:3007169-3010259:+</t>
  </si>
  <si>
    <t>chr6:3015764-3015877:+</t>
  </si>
  <si>
    <t>ENSG00000124588;SE:chr6:3012908-3015764:3015877-3017118:+</t>
  </si>
  <si>
    <t>chr6:3012908-3015764:+</t>
  </si>
  <si>
    <t>ENSG00000124596</t>
  </si>
  <si>
    <t>OARD1</t>
  </si>
  <si>
    <t>chr6:41036580-41036692:-</t>
  </si>
  <si>
    <t>ENSG00000124596;SE:chr6:41035176-41036580:41036692-41037815:-</t>
  </si>
  <si>
    <t>chr6:41035176-41036580:-</t>
  </si>
  <si>
    <t>ENSG00000124614</t>
  </si>
  <si>
    <t>RPS10</t>
  </si>
  <si>
    <t>chr6:34385575-34385674:-</t>
  </si>
  <si>
    <t>ENSG00000124614;SE:chr6:34385324-34385575:34385674-34386146:-</t>
  </si>
  <si>
    <t>chr6:34385674-34386146:-</t>
  </si>
  <si>
    <t>ENSG00000124615</t>
  </si>
  <si>
    <t>MOCS1</t>
  </si>
  <si>
    <t>chr6:39876831-39876878:-</t>
  </si>
  <si>
    <t>ENSG00000124615;SE:chr6:39874893-39876831:39876878-39877579:-</t>
  </si>
  <si>
    <t>chr6:39876878-39877579:-</t>
  </si>
  <si>
    <t>chr6:39895068-39895194:-</t>
  </si>
  <si>
    <t>ENSG00000124615;SE:chr6:39893589-39895068:39895194-39902034:-</t>
  </si>
  <si>
    <t>chr6:39893589-39895068:-</t>
  </si>
  <si>
    <t>ENSG00000124635</t>
  </si>
  <si>
    <t>HIST1H2BJ</t>
  </si>
  <si>
    <t>chr6:27095043-27095180:-</t>
  </si>
  <si>
    <t>ENSG00000124635;SE:chr6:27094241-27095043:27095180-27100146:-</t>
  </si>
  <si>
    <t>chr6:27095180-27100146:-</t>
  </si>
  <si>
    <t>ENSG00000124641</t>
  </si>
  <si>
    <t>MED20</t>
  </si>
  <si>
    <t>chr6:41880723-41880838:-</t>
  </si>
  <si>
    <t>ENSG00000124641;SE:chr6:41877260-41880723:41880838-41884523:-</t>
  </si>
  <si>
    <t>chr6:41877260-41880723:-</t>
  </si>
  <si>
    <t>chr6:41885533-41885654:-</t>
  </si>
  <si>
    <t>ENSG00000124641;SE:chr6:41884677-41885533:41885654-41888743:-</t>
  </si>
  <si>
    <t>chr6:41884677-41885533:-</t>
  </si>
  <si>
    <t>ENSG00000124762</t>
  </si>
  <si>
    <t>CDKN1A</t>
  </si>
  <si>
    <t>chr6:36650417-36650507:+</t>
  </si>
  <si>
    <t>ENSG00000124762;SE:chr6:36646575-36650417:36650507-36651874:+</t>
  </si>
  <si>
    <t>chr6:36650507-36651874:+</t>
  </si>
  <si>
    <t>ENSG00000124783</t>
  </si>
  <si>
    <t>chr6:7295321-7295335:-</t>
  </si>
  <si>
    <t>ENSG00000124783;SE:chr6:7290164-7295321:7295335-7295625:-</t>
  </si>
  <si>
    <t>chr6:7295335-7295625:-</t>
  </si>
  <si>
    <t>ENSG00000124787</t>
  </si>
  <si>
    <t>RPP40</t>
  </si>
  <si>
    <t>chr6:5000797-5000865:-</t>
  </si>
  <si>
    <t>ENSG00000124787;SE:chr6:5000138-5000797:5000865-5002335:-</t>
  </si>
  <si>
    <t>chr6:5000865-5002335:-</t>
  </si>
  <si>
    <t>chr6:5001328-5001364:-</t>
  </si>
  <si>
    <t>ENSG00000124787;SE:chr6:5000865-5001328:5001364-5002335:-</t>
  </si>
  <si>
    <t>chr6:5000865-5001328:-</t>
  </si>
  <si>
    <t>ENSG00000124789</t>
  </si>
  <si>
    <t>NUP153</t>
  </si>
  <si>
    <t>chr6:17652065-17652157:-</t>
  </si>
  <si>
    <t>ENSG00000124789;SE:chr6:17649531-17652065:17652157-17661884:-</t>
  </si>
  <si>
    <t>chr6:17649531-17652065:-</t>
  </si>
  <si>
    <t>ENSG00000124795</t>
  </si>
  <si>
    <t>chr6:18244739-18244834:-</t>
  </si>
  <si>
    <t>ENSG00000124795;SE:chr6:18237747-18244739:18244834-18249882:-</t>
  </si>
  <si>
    <t>chr6:18244834-18249882:-</t>
  </si>
  <si>
    <t>chr6:18264074-18264227:-</t>
  </si>
  <si>
    <t>ENSG00000124795;SE:chr6:18258636-18264074:18264227-18264616:-</t>
  </si>
  <si>
    <t>chr6:18264227-18264616:-</t>
  </si>
  <si>
    <t>ENSG00000124802</t>
  </si>
  <si>
    <t>EEF1E1</t>
  </si>
  <si>
    <t>chr6:8095611-8095728:-</t>
  </si>
  <si>
    <t>ENSG00000124802;SE:chr6:8090514-8095611:8095728-8097500:-</t>
  </si>
  <si>
    <t>chr6:8090514-8095611:-</t>
  </si>
  <si>
    <t>ENSG00000124813</t>
  </si>
  <si>
    <t>RUNX2</t>
  </si>
  <si>
    <t>chr6:45459678-45459851:+</t>
  </si>
  <si>
    <t>ENSG00000124813;SE:chr6:45405788-45459678:45459851-45479983:+</t>
  </si>
  <si>
    <t>chr6:45459851-45479983:+</t>
  </si>
  <si>
    <t>chr6:45481187-45481390:+</t>
  </si>
  <si>
    <t>ENSG00000124813;SE:chr6:45480144-45481187:45481390-45630852:+</t>
  </si>
  <si>
    <t>chr6:45481390-45630852:+</t>
  </si>
  <si>
    <t>chr6:45512954-45513019:+</t>
  </si>
  <si>
    <t>ENSG00000124813;SE:chr6:45480144-45512954:45513019-45514564:+</t>
  </si>
  <si>
    <t>chr6:45513019-45514564:+</t>
  </si>
  <si>
    <t>ENSG00000124831</t>
  </si>
  <si>
    <t>LRRFIP1</t>
  </si>
  <si>
    <t>chr2:238659843-238659914:+</t>
  </si>
  <si>
    <t>ENSG00000124831;SE:chr2:238657967-238659843:238659914-238661952:+</t>
  </si>
  <si>
    <t>chr2:238657967-238659843:+</t>
  </si>
  <si>
    <t>ENSG00000125037</t>
  </si>
  <si>
    <t>EMC3</t>
  </si>
  <si>
    <t>chr3:10023318-10023431:-</t>
  </si>
  <si>
    <t>ENSG00000125037;SE:chr3:10019130-10023318:10023431-10028191:-</t>
  </si>
  <si>
    <t>chr3:10019130-10023318:-</t>
  </si>
  <si>
    <t>ENSG00000125107</t>
  </si>
  <si>
    <t>CNOT1</t>
  </si>
  <si>
    <t>chr16:58561827-58562009:-</t>
  </si>
  <si>
    <t>ENSG00000125107;SE:chr16:58560042-58561827:58562009-58562379:-</t>
  </si>
  <si>
    <t>chr16:58562009-58562379:-</t>
  </si>
  <si>
    <t>chr16:58577073-58577196:-</t>
  </si>
  <si>
    <t>ENSG00000125107;SE:chr16:58576472-58577073:58577196-58577511:-</t>
  </si>
  <si>
    <t>chr16:58577196-58577511:-</t>
  </si>
  <si>
    <t>chr16:58581470-58581586:-</t>
  </si>
  <si>
    <t>ENSG00000125107;SE:chr16:58581200-58581470:58581586-58583623:-</t>
  </si>
  <si>
    <t>chr16:58581200-58581470:-</t>
  </si>
  <si>
    <t>ENSG00000125149</t>
  </si>
  <si>
    <t>C16orf70</t>
  </si>
  <si>
    <t>chr16:67159862-67159945:+</t>
  </si>
  <si>
    <t>ENSG00000125149;SE:chr16:67154097-67159862:67159945-67165189:+</t>
  </si>
  <si>
    <t>chr16:67154097-67159862:+</t>
  </si>
  <si>
    <t>ENSG00000125166</t>
  </si>
  <si>
    <t>GOT2</t>
  </si>
  <si>
    <t>chr16:58756054-58756182:-</t>
  </si>
  <si>
    <t>ENSG00000125166;SE:chr16:58753159-58756054:58756182-58757650:-</t>
  </si>
  <si>
    <t>chr16:58756182-58757650:-</t>
  </si>
  <si>
    <t>chr16:58757650-58757806:-</t>
  </si>
  <si>
    <t>ENSG00000125166;SE:chr16:58756182-58757650:58757806-58768044:-</t>
  </si>
  <si>
    <t>ENSG00000125257</t>
  </si>
  <si>
    <t>ABCC4</t>
  </si>
  <si>
    <t>chr13:95816632-95816772:-</t>
  </si>
  <si>
    <t>ENSG00000125257;SE:chr13:95815901-95816632:95816772-95818412:-</t>
  </si>
  <si>
    <t>chr13:95815901-95816632:-</t>
  </si>
  <si>
    <t>ENSG00000125319</t>
  </si>
  <si>
    <t>C17orf53</t>
  </si>
  <si>
    <t>chr17:42235201-42235309:+</t>
  </si>
  <si>
    <t>ENSG00000125319;SE:chr17:42232779-42235201:42235309-42239239:+</t>
  </si>
  <si>
    <t>chr17:42232779-42235201:+</t>
  </si>
  <si>
    <t>ENSG00000125347</t>
  </si>
  <si>
    <t>IRF1</t>
  </si>
  <si>
    <t>chr5:131825084-131825175:-</t>
  </si>
  <si>
    <t>ENSG00000125347;SE:chr5:131822822-131825084:131825175-131826237:-</t>
  </si>
  <si>
    <t>chr5:131822822-131825084:-</t>
  </si>
  <si>
    <t>ENSG00000125351</t>
  </si>
  <si>
    <t>UPF3B</t>
  </si>
  <si>
    <t>chrX:118974609-118974647:-</t>
  </si>
  <si>
    <t>ENSG00000125351;SE:chrX:118972490-118974609:118974647-118975039:-</t>
  </si>
  <si>
    <t>chrX:118972490-118974609:-</t>
  </si>
  <si>
    <t>ENSG00000125375</t>
  </si>
  <si>
    <t>ATP5S</t>
  </si>
  <si>
    <t>chr14:50790663-50790834:+</t>
  </si>
  <si>
    <t>ENSG00000125375;SE:chr14:50789437-50790663:50790834-50792327:+</t>
  </si>
  <si>
    <t>chr14:50790834-50792327:+</t>
  </si>
  <si>
    <t>ENSG00000125447</t>
  </si>
  <si>
    <t>GGA3</t>
  </si>
  <si>
    <t>chr17:73234063-73234171:-</t>
  </si>
  <si>
    <t>ENSG00000125447;SE:chr17:73233891-73234063:73234171-73234733:-</t>
  </si>
  <si>
    <t>chr17:73234171-73234733:-</t>
  </si>
  <si>
    <t>chr17:73240483-73240571:-</t>
  </si>
  <si>
    <t>ENSG00000125447;SE:chr17:73239651-73240483:73240571-73240700:-</t>
  </si>
  <si>
    <t>chr17:73240571-73240700:-</t>
  </si>
  <si>
    <t>chr17:73240700-73240798:-</t>
  </si>
  <si>
    <t>ENSG00000125447;SE:chr17:73239651-73240700:73240798-73242590:-</t>
  </si>
  <si>
    <t>chr17:73240798-73242590:-</t>
  </si>
  <si>
    <t>ENSG00000125450</t>
  </si>
  <si>
    <t>NUP85</t>
  </si>
  <si>
    <t>chr17:73204632-73204715:+</t>
  </si>
  <si>
    <t>ENSG00000125450;SE:chr17:73201889-73204632:73204715-73205918:+</t>
  </si>
  <si>
    <t>chr17:73204715-73205918:+</t>
  </si>
  <si>
    <t>chr17:73221219-73221332:+</t>
  </si>
  <si>
    <t>ENSG00000125450;SE:chr17:73214401-73221219:73221332-73221437:+</t>
  </si>
  <si>
    <t>chr17:73221332-73221437:+</t>
  </si>
  <si>
    <t>chr17:73221793-73221924:+</t>
  </si>
  <si>
    <t>ENSG00000125450;SE:chr17:73221559-73221793:73221924-73222146:+</t>
  </si>
  <si>
    <t>chr17:73221924-73222146:+</t>
  </si>
  <si>
    <t>ENSG00000125454</t>
  </si>
  <si>
    <t>SLC25A19</t>
  </si>
  <si>
    <t>chr17:73284635-73284672:-</t>
  </si>
  <si>
    <t>ENSG00000125454;SE:chr17:73284542-73284635:73284672-73285435:-</t>
  </si>
  <si>
    <t>chr17:73284672-73285435:-</t>
  </si>
  <si>
    <t>ENSG00000125457</t>
  </si>
  <si>
    <t>MIF4GD</t>
  </si>
  <si>
    <t>chr17:73264164-73264273:-</t>
  </si>
  <si>
    <t>ENSG00000125457;SE:chr17:73263711-73264164:73264273-73266195:-</t>
  </si>
  <si>
    <t>chr17:73264273-73266195:-</t>
  </si>
  <si>
    <t>chr17:73265428-73265529:-</t>
  </si>
  <si>
    <t>ENSG00000125457;SE:chr17:73264273-73265428:73265529-73266195:-</t>
  </si>
  <si>
    <t>chr17:73264273-73265428:-</t>
  </si>
  <si>
    <t>ENSG00000125485</t>
  </si>
  <si>
    <t>DDX31</t>
  </si>
  <si>
    <t>chr9:135544957-135545060:-</t>
  </si>
  <si>
    <t>ENSG00000125485;SE:chr9:135538082-135544957:135545060-135545247:-</t>
  </si>
  <si>
    <t>chr9:135545060-135545247:-</t>
  </si>
  <si>
    <t>ENSG00000125505</t>
  </si>
  <si>
    <t>MBOAT7</t>
  </si>
  <si>
    <t>chr19:54692287-54692365:-</t>
  </si>
  <si>
    <t>ENSG00000125505;SE:chr19:54692200-54692287:54692365-54693189:-</t>
  </si>
  <si>
    <t>chr19:54692365-54693189:-</t>
  </si>
  <si>
    <t>ENSG00000125534</t>
  </si>
  <si>
    <t>PPDPF</t>
  </si>
  <si>
    <t>chr20:62152637-62152716:+</t>
  </si>
  <si>
    <t>ENSG00000125534;SE:chr20:62152247-62152637:62152716-62152865:+</t>
  </si>
  <si>
    <t>chr20:62152247-62152637:+</t>
  </si>
  <si>
    <t>ENSG00000125618</t>
  </si>
  <si>
    <t>PAX8</t>
  </si>
  <si>
    <t>chr2:113994178-113994298:-</t>
  </si>
  <si>
    <t>ENSG00000125618;SE:chr2:113984833-113994178:113994298-113999128:-</t>
  </si>
  <si>
    <t>chr2:113984833-113994178:-</t>
  </si>
  <si>
    <t>ENSG00000125630</t>
  </si>
  <si>
    <t>POLR1B</t>
  </si>
  <si>
    <t>chr2:113303408-113303499:+</t>
  </si>
  <si>
    <t>ENSG00000125630;SE:chr2:113300248-113303408:113303499-113304589:+</t>
  </si>
  <si>
    <t>chr2:113303499-113304589:+</t>
  </si>
  <si>
    <t>ENSG00000125648</t>
  </si>
  <si>
    <t>SLC25A23</t>
  </si>
  <si>
    <t>chr19:6438202-6438323:-</t>
  </si>
  <si>
    <t>ENSG00000125648;SE:chr19:6436475-6438202:6438323-6444162:-</t>
  </si>
  <si>
    <t>chr19:6438323-6444162:-</t>
  </si>
  <si>
    <t>chr19:6438735-6438782:-</t>
  </si>
  <si>
    <t>ENSG00000125648;SE:chr19:6436475-6438735:6438782-6444162:-</t>
  </si>
  <si>
    <t>chr19:6438782-6444162:-</t>
  </si>
  <si>
    <t>chr19:6455963-6456103:-</t>
  </si>
  <si>
    <t>ENSG00000125648;SE:chr19:6454728-6455963:6456103-6456431:-</t>
  </si>
  <si>
    <t>chr19:6454728-6455963:-</t>
  </si>
  <si>
    <t>ENSG00000125651</t>
  </si>
  <si>
    <t>GTF2F1</t>
  </si>
  <si>
    <t>chr19:6392214-6392421:-</t>
  </si>
  <si>
    <t>ENSG00000125651;SE:chr19:6391985-6392214:6392421-6392868:-</t>
  </si>
  <si>
    <t>chr19:6392421-6392868:-</t>
  </si>
  <si>
    <t>ENSG00000125656</t>
  </si>
  <si>
    <t>CLPP</t>
  </si>
  <si>
    <t>chr19:6364463-6364650:+</t>
  </si>
  <si>
    <t>ENSG00000125656;SE:chr19:6362553-6364463:6364650-6366269:+</t>
  </si>
  <si>
    <t>chr19:6364650-6366269:+</t>
  </si>
  <si>
    <t>ENSG00000125676</t>
  </si>
  <si>
    <t>THOC2</t>
  </si>
  <si>
    <t>chrX:122757495-122757560:-</t>
  </si>
  <si>
    <t>ENSG00000125676;SE:chrX:122757134-122757495:122757560-122757638:-</t>
  </si>
  <si>
    <t>chrX:122757134-122757495:-</t>
  </si>
  <si>
    <t>ENSG00000125686</t>
  </si>
  <si>
    <t>MED1</t>
  </si>
  <si>
    <t>chr17:37601664-37601822:-</t>
  </si>
  <si>
    <t>ENSG00000125686;SE:chr17:37599881-37601664:37601822-37604051:-</t>
  </si>
  <si>
    <t>chr17:37599881-37601664:-</t>
  </si>
  <si>
    <t>ENSG00000125733</t>
  </si>
  <si>
    <t>TRIP10</t>
  </si>
  <si>
    <t>chr19:6741236-6741292:+</t>
  </si>
  <si>
    <t>ENSG00000125733;SE:chr19:6741136-6741236:6741292-6742978:+</t>
  </si>
  <si>
    <t>chr19:6741136-6741236:+</t>
  </si>
  <si>
    <t>ENSG00000125734</t>
  </si>
  <si>
    <t>GPR108</t>
  </si>
  <si>
    <t>chr19:6731902-6731945:-</t>
  </si>
  <si>
    <t>ENSG00000125734;SE:chr19:6731533-6731902:6731945-6732036:-</t>
  </si>
  <si>
    <t>chr19:6731945-6732036:-</t>
  </si>
  <si>
    <t>chr19:6732998-6733073:-</t>
  </si>
  <si>
    <t>ENSG00000125734;SE:chr19:6732560-6732998:6733073-6733179:-</t>
  </si>
  <si>
    <t>chr19:6732560-6732998:-</t>
  </si>
  <si>
    <t>ENSG00000125743</t>
  </si>
  <si>
    <t>SNRPD2</t>
  </si>
  <si>
    <t>chr19:46192491-46192605:-</t>
  </si>
  <si>
    <t>ENSG00000125743;SE:chr19:46191824-46192491:46192605-46195145:-</t>
  </si>
  <si>
    <t>chr19:46192605-46195145:-</t>
  </si>
  <si>
    <t>chr19:46193830-46193925:-</t>
  </si>
  <si>
    <t>ENSG00000125743;SE:chr19:46191824-46193830:46193925-46195145:-</t>
  </si>
  <si>
    <t>chr19:46193925-46195145:-</t>
  </si>
  <si>
    <t>ENSG00000125744</t>
  </si>
  <si>
    <t>RTN2</t>
  </si>
  <si>
    <t>chr19:45991895-45991964:-</t>
  </si>
  <si>
    <t>ENSG00000125744;SE:chr19:45991775-45991895:45991964-45992106:-</t>
  </si>
  <si>
    <t>chr19:45991775-45991895:-</t>
  </si>
  <si>
    <t>ENSG00000125746</t>
  </si>
  <si>
    <t>EML2</t>
  </si>
  <si>
    <t>chr19:46122080-46122201:-</t>
  </si>
  <si>
    <t>ENSG00000125746;SE:chr19:46120955-46122080:46122201-46122318:-</t>
  </si>
  <si>
    <t>chr19:46120955-46122080:-</t>
  </si>
  <si>
    <t>ENSG00000125753</t>
  </si>
  <si>
    <t>VASP</t>
  </si>
  <si>
    <t>chr19:46028136-46028335:+</t>
  </si>
  <si>
    <t>ENSG00000125753;SE:chr19:46027918-46028136:46028335-46029204:+</t>
  </si>
  <si>
    <t>chr19:46027918-46028136:+</t>
  </si>
  <si>
    <t>ENSG00000125755</t>
  </si>
  <si>
    <t>SYMPK</t>
  </si>
  <si>
    <t>chr19:46365158-46365285:-</t>
  </si>
  <si>
    <t>ENSG00000125755;SE:chr19:46357765-46365158:46365285-46366316:-</t>
  </si>
  <si>
    <t>chr19:46365285-46366316:-</t>
  </si>
  <si>
    <t>ENSG00000125772</t>
  </si>
  <si>
    <t>GPCPD1</t>
  </si>
  <si>
    <t>chr20:5566840-5566915:-</t>
  </si>
  <si>
    <t>ENSG00000125772;SE:chr20:5564968-5566840:5566915-5573973:-</t>
  </si>
  <si>
    <t>chr20:5566915-5573973:-</t>
  </si>
  <si>
    <t>ENSG00000125812</t>
  </si>
  <si>
    <t>GZF1</t>
  </si>
  <si>
    <t>chr20:23350221-23350378:+</t>
  </si>
  <si>
    <t>ENSG00000125812;SE:chr20:23349566-23350221:23350378-23350728:+</t>
  </si>
  <si>
    <t>chr20:23350378-23350728:+</t>
  </si>
  <si>
    <t>ENSG00000125818</t>
  </si>
  <si>
    <t>PSMF1</t>
  </si>
  <si>
    <t>chr20:1099396-1099545:+</t>
  </si>
  <si>
    <t>ENSG00000125818;SE:chr20:1094052-1099396:1099545-1106141:+</t>
  </si>
  <si>
    <t>chr20:1099545-1106141:+</t>
  </si>
  <si>
    <t>chr20:1143774-1143827:+</t>
  </si>
  <si>
    <t>ENSG00000125818;SE:chr20:1115949-1143774:1143827-1144962:+</t>
  </si>
  <si>
    <t>chr20:1115949-1143774:+</t>
  </si>
  <si>
    <t>RBCK1</t>
  </si>
  <si>
    <t>chr20:390528-390669:+</t>
  </si>
  <si>
    <t>ENSG00000125826;SE:chr20:389423-390528:390669-398170:+</t>
  </si>
  <si>
    <t>chr20:390669-398170:+</t>
  </si>
  <si>
    <t>chr20:397864-397986:+</t>
  </si>
  <si>
    <t>ENSG00000125826;SE:chr20:390669-397864:397986-398170:+</t>
  </si>
  <si>
    <t>chr20:397986-398170:+</t>
  </si>
  <si>
    <t>chr20:401515-401650:+</t>
  </si>
  <si>
    <t>ENSG00000125826;SE:chr20:400375-401515:401650-402771:+</t>
  </si>
  <si>
    <t>chr20:400375-401515:+</t>
  </si>
  <si>
    <t>ENSG00000125834</t>
  </si>
  <si>
    <t>STK35</t>
  </si>
  <si>
    <t>chr20:2097312-2098061:+</t>
  </si>
  <si>
    <t>ENSG00000125834;SE:chr20:2084011-2097312:2098061-2124430:+</t>
  </si>
  <si>
    <t>chr20:2084011-2097312:+</t>
  </si>
  <si>
    <t>ENSG00000125841</t>
  </si>
  <si>
    <t>NRSN2</t>
  </si>
  <si>
    <t>chr20:328078-328150:+</t>
  </si>
  <si>
    <t>ENSG00000125841;SE:chr20:327786-328078:328150-329893:+</t>
  </si>
  <si>
    <t>chr20:327786-328078:+</t>
  </si>
  <si>
    <t>ENSG00000125844</t>
  </si>
  <si>
    <t>RRBP1</t>
  </si>
  <si>
    <t>chr20:17660644-17660720:-</t>
  </si>
  <si>
    <t>ENSG00000125844;SE:chr20:17641173-17660644:17660720-17662673:-</t>
  </si>
  <si>
    <t>chr20:17641173-17660644:-</t>
  </si>
  <si>
    <t>ENSG00000125868</t>
  </si>
  <si>
    <t>DSTN</t>
  </si>
  <si>
    <t>chr20:17572577-17572708:+</t>
  </si>
  <si>
    <t>ENSG00000125868;SE:chr20:17550856-17572577:17572708-17581383:+</t>
  </si>
  <si>
    <t>chr20:17550856-17572577:+</t>
  </si>
  <si>
    <t>ENSG00000125877</t>
  </si>
  <si>
    <t>ITPA</t>
  </si>
  <si>
    <t>chr20:3193965-3194029:+</t>
  </si>
  <si>
    <t>ENSG00000125877;SE:chr20:3193872-3193965:3194029-3194631:+</t>
  </si>
  <si>
    <t>chr20:3193872-3193965:+</t>
  </si>
  <si>
    <t>ENSG00000125885</t>
  </si>
  <si>
    <t>MCM8</t>
  </si>
  <si>
    <t>chr20:5953702-5953842:+</t>
  </si>
  <si>
    <t>ENSG00000125885;SE:chr20:5952683-5953702:5953842-5958522:+</t>
  </si>
  <si>
    <t>chr20:5952683-5953702:+</t>
  </si>
  <si>
    <t>ENSG00000125944</t>
  </si>
  <si>
    <t>HNRNPR</t>
  </si>
  <si>
    <t>chr1:23667345-23667510:-</t>
  </si>
  <si>
    <t>ENSG00000125944;SE:chr1:23665101-23667345:23667510-23670704:-</t>
  </si>
  <si>
    <t>chr1:23665101-23667345:-</t>
  </si>
  <si>
    <t>ENSG00000125952</t>
  </si>
  <si>
    <t>MAX</t>
  </si>
  <si>
    <t>chr14:65544281-65544361:-</t>
  </si>
  <si>
    <t>ENSG00000125952;SE:chr14:65544146-65544281:65544361-65544631:-</t>
  </si>
  <si>
    <t>chr14:65544361-65544631:-</t>
  </si>
  <si>
    <t>chr14:65560426-65560533:-</t>
  </si>
  <si>
    <t>ENSG00000125952;SE:chr14:65544754-65560426:65560533-65568264:-</t>
  </si>
  <si>
    <t>chr14:65560533-65568264:-</t>
  </si>
  <si>
    <t>ENSG00000125970</t>
  </si>
  <si>
    <t>RALY</t>
  </si>
  <si>
    <t>chr20:32620970-32621045:+</t>
  </si>
  <si>
    <t>ENSG00000125970;SE:chr20:32619410-32620970:32621045-32659872:+</t>
  </si>
  <si>
    <t>chr20:32621045-32659872:+</t>
  </si>
  <si>
    <t>chr20:32652850-32652966:+</t>
  </si>
  <si>
    <t>ENSG00000125970;SE:chr20:32619410-32652850:32652966-32659872:+</t>
  </si>
  <si>
    <t>chr20:32619410-32652850:+</t>
  </si>
  <si>
    <t>ENSG00000125971</t>
  </si>
  <si>
    <t>DYNLRB1</t>
  </si>
  <si>
    <t>chr20:33117656-33118038:+</t>
  </si>
  <si>
    <t>ENSG00000125971;SE:chr20:33114148-33117656:33118038-33122432:+</t>
  </si>
  <si>
    <t>chr20:33114148-33117656:+</t>
  </si>
  <si>
    <t>ENSG00000125991</t>
  </si>
  <si>
    <t>ERGIC3</t>
  </si>
  <si>
    <t>chr20:34131410-34131553:+</t>
  </si>
  <si>
    <t>ENSG00000125991;SE:chr20:34130690-34131410:34131553-34135163:+</t>
  </si>
  <si>
    <t>chr20:34130690-34131410:+</t>
  </si>
  <si>
    <t>ENSG00000126001</t>
  </si>
  <si>
    <t>CEP250</t>
  </si>
  <si>
    <t>chr20:34062619-34062677:+</t>
  </si>
  <si>
    <t>ENSG00000126001;SE:chr20:34061877-34062619:34062677-34063327:+</t>
  </si>
  <si>
    <t>chr20:34061877-34062619:+</t>
  </si>
  <si>
    <t>chr20:34078463-34078630:+</t>
  </si>
  <si>
    <t>ENSG00000126001;SE:chr20:34067970-34078463:34078630-34079038:+</t>
  </si>
  <si>
    <t>chr20:34067970-34078463:+</t>
  </si>
  <si>
    <t>chr20:34087878-34087998:+</t>
  </si>
  <si>
    <t>ENSG00000126001;SE:chr20:34086545-34087878:34087998-34089672:+</t>
  </si>
  <si>
    <t>chr20:34086545-34087878:+</t>
  </si>
  <si>
    <t>ENSG00000126005</t>
  </si>
  <si>
    <t>MMP24-AS1</t>
  </si>
  <si>
    <t>chr20:33863959-33864117:-</t>
  </si>
  <si>
    <t>ENSG00000126005;SE:chr20:33859948-33863959:33864117-33865812:-</t>
  </si>
  <si>
    <t>chr20:33864117-33865812:-</t>
  </si>
  <si>
    <t>ENSG00000126070</t>
  </si>
  <si>
    <t>AGO3</t>
  </si>
  <si>
    <t>chr1:36432556-36432676:+</t>
  </si>
  <si>
    <t>ENSG00000126070;SE:chr1:36411464-36432556:36432676-36437625:+</t>
  </si>
  <si>
    <t>chr1:36411464-36432556:+</t>
  </si>
  <si>
    <t>ENSG00000126091</t>
  </si>
  <si>
    <t>ST3GAL3</t>
  </si>
  <si>
    <t>chr1:44323807-44323980:+</t>
  </si>
  <si>
    <t>ENSG00000126091;SE:chr1:44303983-44323807:44323980-44360055:+</t>
  </si>
  <si>
    <t>chr1:44303983-44323807:+</t>
  </si>
  <si>
    <t>chr1:44345007-44345179:+</t>
  </si>
  <si>
    <t>ENSG00000126091;SE:chr1:44303983-44345007:44345179-44360055:+</t>
  </si>
  <si>
    <t>chr1:44303983-44345007:+</t>
  </si>
  <si>
    <t>ENSG00000126214</t>
  </si>
  <si>
    <t>KLC1</t>
  </si>
  <si>
    <t>chr14:104159890-104159971:+</t>
  </si>
  <si>
    <t>ENSG00000126214;SE:chr14:104158762-104159890:104159971-104166992:+</t>
  </si>
  <si>
    <t>chr14:104158762-104159890:+</t>
  </si>
  <si>
    <t>ENSG00000126247</t>
  </si>
  <si>
    <t>CAPNS1</t>
  </si>
  <si>
    <t>chr19:36631260-36631413:+</t>
  </si>
  <si>
    <t>ENSG00000126247;SE:chr19:36631059-36631260:36631413-36631902:+</t>
  </si>
  <si>
    <t>chr19:36631413-36631902:+</t>
  </si>
  <si>
    <t>ENSG00000126254</t>
  </si>
  <si>
    <t>RBM42</t>
  </si>
  <si>
    <t>chr19:36123838-36123903:+</t>
  </si>
  <si>
    <t>ENSG00000126254;SE:chr19:36122307-36123838:36123903-36123979:+</t>
  </si>
  <si>
    <t>chr19:36123903-36123979:+</t>
  </si>
  <si>
    <t>ENSG00000126261</t>
  </si>
  <si>
    <t>UBA2</t>
  </si>
  <si>
    <t>chr19:34920998-34921091:+</t>
  </si>
  <si>
    <t>ENSG00000126261;SE:chr19:34919475-34920998:34921091-34921481:+</t>
  </si>
  <si>
    <t>chr19:34921091-34921481:+</t>
  </si>
  <si>
    <t>chr19:34921481-34921564:+</t>
  </si>
  <si>
    <t>ENSG00000126261;SE:chr19:34919475-34921481:34921564-34922766:+</t>
  </si>
  <si>
    <t>chr19:34919475-34921481:+</t>
  </si>
  <si>
    <t>ENSG00000126267</t>
  </si>
  <si>
    <t>COX6B1</t>
  </si>
  <si>
    <t>chr19:36145473-36145573:+</t>
  </si>
  <si>
    <t>ENSG00000126267;SE:chr19:36142251-36145473:36145573-36149496:+</t>
  </si>
  <si>
    <t>chr19:36145573-36149496:+</t>
  </si>
  <si>
    <t>ENSG00000126457</t>
  </si>
  <si>
    <t>PRMT1</t>
  </si>
  <si>
    <t>chr19:50179603-50179696:+</t>
  </si>
  <si>
    <t>ENSG00000126457;SE:chr19:50179517-50179603:50179696-50183744:+</t>
  </si>
  <si>
    <t>chr19:50179696-50183744:+</t>
  </si>
  <si>
    <t>chr19:50183129-50183182:+</t>
  </si>
  <si>
    <t>ENSG00000126457;SE:chr19:50180573-50183129:50183182-50183744:+</t>
  </si>
  <si>
    <t>chr19:50183182-50183744:+</t>
  </si>
  <si>
    <t>ENSG00000126522</t>
  </si>
  <si>
    <t>ASL</t>
  </si>
  <si>
    <t>chr7:65546790-65546984:+</t>
  </si>
  <si>
    <t>ENSG00000126522;SE:chr7:65541080-65546790:65546984-65547355:+</t>
  </si>
  <si>
    <t>chr7:65541080-65546790:+</t>
  </si>
  <si>
    <t>chr7:65551731-65551808:+</t>
  </si>
  <si>
    <t>ENSG00000126522;SE:chr7:65551649-65551731:65551808-65552321:+</t>
  </si>
  <si>
    <t>chr7:65551808-65552321:+</t>
  </si>
  <si>
    <t>chr7:65554263-65554322:+</t>
  </si>
  <si>
    <t>ENSG00000126522;SE:chr7:65554162-65554263:65554322-65554599:+</t>
  </si>
  <si>
    <t>chr7:65554162-65554263:+</t>
  </si>
  <si>
    <t>ENSG00000126561</t>
  </si>
  <si>
    <t>STAT5A</t>
  </si>
  <si>
    <t>chr17:40457628-40457720:+</t>
  </si>
  <si>
    <t>ENSG00000126561;SE:chr17:40456670-40457628:40457720-40458259:+</t>
  </si>
  <si>
    <t>chr17:40457720-40458259:+</t>
  </si>
  <si>
    <t>ENSG00000126581</t>
  </si>
  <si>
    <t>BECN1</t>
  </si>
  <si>
    <t>chr17:40967689-40967790:-</t>
  </si>
  <si>
    <t>ENSG00000126581;SE:chr17:40966691-40967689:40967790-40967926:-</t>
  </si>
  <si>
    <t>chr17:40967790-40967926:-</t>
  </si>
  <si>
    <t>ENSG00000126602</t>
  </si>
  <si>
    <t>TRAP1</t>
  </si>
  <si>
    <t>chr16:3739716-3739812:-</t>
  </si>
  <si>
    <t>ENSG00000126602;SE:chr16:3739138-3739716:3739812-3740828:-</t>
  </si>
  <si>
    <t>chr16:3739812-3740828:-</t>
  </si>
  <si>
    <t>chr16:3740828-3740986:-</t>
  </si>
  <si>
    <t>ENSG00000126602;SE:chr16:3739138-3740828:3740986-3767422:-</t>
  </si>
  <si>
    <t>chr16:3739138-3740828:-</t>
  </si>
  <si>
    <t>chr16:3760386-3760454:-</t>
  </si>
  <si>
    <t>ENSG00000126602;SE:chr16:3740986-3760386:3760454-3767422:-</t>
  </si>
  <si>
    <t>chr16:3760454-3767422:-</t>
  </si>
  <si>
    <t>ENSG00000126653</t>
  </si>
  <si>
    <t>NSRP1</t>
  </si>
  <si>
    <t>chr17:28444320-28444350:+</t>
  </si>
  <si>
    <t>ENSG00000126653;SE:chr17:28443881-28444320:28444350-28445098:+</t>
  </si>
  <si>
    <t>chr17:28444350-28445098:+</t>
  </si>
  <si>
    <t>ENSG00000126698</t>
  </si>
  <si>
    <t>DNAJC8</t>
  </si>
  <si>
    <t>chr1:28556642-28556763:-</t>
  </si>
  <si>
    <t>ENSG00000126698;SE:chr1:28555534-28556642:28556763-28559432:-</t>
  </si>
  <si>
    <t>chr1:28556763-28559432:-</t>
  </si>
  <si>
    <t>ENSG00000126746</t>
  </si>
  <si>
    <t>ZNF384</t>
  </si>
  <si>
    <t>chr12:6786333-6786425:-</t>
  </si>
  <si>
    <t>ENSG00000126746;SE:chr12:6782606-6786333:6786425-6787293:-</t>
  </si>
  <si>
    <t>chr12:6782606-6786333:-</t>
  </si>
  <si>
    <t>ENSG00000126749</t>
  </si>
  <si>
    <t>EMG1</t>
  </si>
  <si>
    <t>chr12:7084391-7084540:+</t>
  </si>
  <si>
    <t>ENSG00000126749;SE:chr12:7084310-7084391:7084540-7084858:+</t>
  </si>
  <si>
    <t>chr12:7084540-7084858:+</t>
  </si>
  <si>
    <t>ENSG00000126756</t>
  </si>
  <si>
    <t>UXT</t>
  </si>
  <si>
    <t>chrX:47516971-47517038:-</t>
  </si>
  <si>
    <t>ENSG00000126756;SE:chrX:47516689-47516971:47517038-47517181:-</t>
  </si>
  <si>
    <t>chrX:47516689-47516971:-</t>
  </si>
  <si>
    <t>ENSG00000126767</t>
  </si>
  <si>
    <t>ELK1</t>
  </si>
  <si>
    <t>chrX:47509320-47509425:-</t>
  </si>
  <si>
    <t>ENSG00000126767;SE:chrX:47500874-47509320:47509425-47509822:-</t>
  </si>
  <si>
    <t>chrX:47500874-47509320:-</t>
  </si>
  <si>
    <t>ENSG00000126768</t>
  </si>
  <si>
    <t>TIMM17B</t>
  </si>
  <si>
    <t>chrX:48752635-48752737:-</t>
  </si>
  <si>
    <t>ENSG00000126768;SE:chrX:48752384-48752635:48752737-48754042:-</t>
  </si>
  <si>
    <t>chrX:48752384-48752635:-</t>
  </si>
  <si>
    <t>ENSG00000126773</t>
  </si>
  <si>
    <t>PCNXL4</t>
  </si>
  <si>
    <t>chr14:60600374-60600503:+</t>
  </si>
  <si>
    <t>ENSG00000126773;SE:chr14:60592541-60600374:60600503-60600688:+</t>
  </si>
  <si>
    <t>chr14:60592541-60600374:+</t>
  </si>
  <si>
    <t>ENSG00000126777</t>
  </si>
  <si>
    <t>chr14:56096675-56096815:+</t>
  </si>
  <si>
    <t>ENSG00000126777;SE:chr14:56094746-56096675:56096815-56099953:+</t>
  </si>
  <si>
    <t>chr14:56094746-56096675:+</t>
  </si>
  <si>
    <t>chr14:56139890-56139973:+</t>
  </si>
  <si>
    <t>ENSG00000126787</t>
  </si>
  <si>
    <t>DLGAP5</t>
  </si>
  <si>
    <t>chr14:55615312-55615402:-</t>
  </si>
  <si>
    <t>ENSG00000126787;SE:chr14:55615191-55615312:55615402-55617517:-</t>
  </si>
  <si>
    <t>chr14:55615191-55615312:-</t>
  </si>
  <si>
    <t>ENSG00000126858</t>
  </si>
  <si>
    <t>RHOT1</t>
  </si>
  <si>
    <t>chr17:30499956-30500079:+</t>
  </si>
  <si>
    <t>ENSG00000126858;SE:chr17:30498120-30499956:30500079-30500850:+</t>
  </si>
  <si>
    <t>chr17:30500079-30500850:+</t>
  </si>
  <si>
    <t>chr17:30548068-30548205:+</t>
  </si>
  <si>
    <t>ENSG00000126858;SE:chr17:30538257-30548068:30548205-30551635:+</t>
  </si>
  <si>
    <t>chr17:30548205-30551635:+</t>
  </si>
  <si>
    <t>ENSG00000126860</t>
  </si>
  <si>
    <t>EVI2A</t>
  </si>
  <si>
    <t>chr17:29647391-29647531:-</t>
  </si>
  <si>
    <t>ENSG00000126860;SE:chr17:29646041-29647391:29647531-29648513:-</t>
  </si>
  <si>
    <t>chr17:29646041-29647391:-</t>
  </si>
  <si>
    <t>ENSG00000126883</t>
  </si>
  <si>
    <t>NUP214</t>
  </si>
  <si>
    <t>chr9:134105050-134105212:+</t>
  </si>
  <si>
    <t>ENSG00000126883;SE:chr9:134103718-134105050:134105212-134106017:+</t>
  </si>
  <si>
    <t>chr9:134103718-134105050:+</t>
  </si>
  <si>
    <t>chr9:134107671-134107695:+</t>
  </si>
  <si>
    <t>ENSG00000126883;SE:chr9:134106156-134107671:134107695-134108841:+</t>
  </si>
  <si>
    <t>chr9:134107695-134108841:+</t>
  </si>
  <si>
    <t>ENSG00000126934</t>
  </si>
  <si>
    <t>MAP2K2</t>
  </si>
  <si>
    <t>chr19:4103410-4103482:-</t>
  </si>
  <si>
    <t>ENSG00000126934;SE:chr19:4102451-4103410:4103482-4110507:-</t>
  </si>
  <si>
    <t>chr19:4103482-4110507:-</t>
  </si>
  <si>
    <t>ENSG00000126970</t>
  </si>
  <si>
    <t>ZC4H2</t>
  </si>
  <si>
    <t>chrX:64185333-64185810:-</t>
  </si>
  <si>
    <t>ENSG00000126970;SE:chrX:64141868-64185333:64185810-64196205:-</t>
  </si>
  <si>
    <t>chrX:64185810-64196205:-</t>
  </si>
  <si>
    <t>ENSG00000127022</t>
  </si>
  <si>
    <t>chr5:179126576-179126771:+</t>
  </si>
  <si>
    <t>ENSG00000127022;SE:chr5:179126103-179126576:179126771-179132680:+</t>
  </si>
  <si>
    <t>chr5:179126771-179132680:+</t>
  </si>
  <si>
    <t>chr5:179131156-179131431:+</t>
  </si>
  <si>
    <t>ENSG00000127022;SE:chr5:179126103-179131156:179131431-179132680:+</t>
  </si>
  <si>
    <t>chr5:179131431-179132680:+</t>
  </si>
  <si>
    <t>chr5:179142900-179143001:+</t>
  </si>
  <si>
    <t>ENSG00000127022;SE:chr5:179137066-179142900:179143001-179143106:+</t>
  </si>
  <si>
    <t>chr5:179137066-179142900:+</t>
  </si>
  <si>
    <t>ENSG00000127054</t>
  </si>
  <si>
    <t>CPSF3L</t>
  </si>
  <si>
    <t>chr1:1247820-1247881:-</t>
  </si>
  <si>
    <t>ENSG00000127054;SE:chr1:1247748-1247820:1247881-1247973:-</t>
  </si>
  <si>
    <t>chr1:1247881-1247973:-</t>
  </si>
  <si>
    <t>ENSG00000127184</t>
  </si>
  <si>
    <t>COX7C</t>
  </si>
  <si>
    <t>chr5:85915556-85915695:+</t>
  </si>
  <si>
    <t>ENSG00000127184;SE:chr5:85915313-85915556:85915695-85916485:+</t>
  </si>
  <si>
    <t>chr5:85915695-85916485:+</t>
  </si>
  <si>
    <t>ENSG00000127220</t>
  </si>
  <si>
    <t>ABHD8</t>
  </si>
  <si>
    <t>chr19:17412992-17413041:-</t>
  </si>
  <si>
    <t>ENSG00000127220;SE:chr19:17412433-17412992:17413041-17414051:-</t>
  </si>
  <si>
    <t>chr19:17412433-17412992:-</t>
  </si>
  <si>
    <t>ENSG00000127337</t>
  </si>
  <si>
    <t>YEATS4</t>
  </si>
  <si>
    <t>chr12:69755097-69755213:+</t>
  </si>
  <si>
    <t>ENSG00000127337;SE:chr12:69753803-69755097:69755213-69756568:+</t>
  </si>
  <si>
    <t>chr12:69753803-69755097:+</t>
  </si>
  <si>
    <t>chr12:69757957-69758079:+</t>
  </si>
  <si>
    <t>ENSG00000127337;SE:chr12:69756687-69757957:69758079-69759413:+</t>
  </si>
  <si>
    <t>chr12:69756687-69757957:+</t>
  </si>
  <si>
    <t>ENSG00000127419</t>
  </si>
  <si>
    <t>TMEM175</t>
  </si>
  <si>
    <t>chr4:939787-939914:+</t>
  </si>
  <si>
    <t>ENSG00000127419;SE:chr4:926328-939787:939914-941497:+</t>
  </si>
  <si>
    <t>chr4:939914-941497:+</t>
  </si>
  <si>
    <t>ENSG00000127445</t>
  </si>
  <si>
    <t>PIN1</t>
  </si>
  <si>
    <t>chr19:9947499-9947551:+</t>
  </si>
  <si>
    <t>ENSG00000127445;SE:chr19:9946078-9947499:9947551-9949112:+</t>
  </si>
  <si>
    <t>chr19:9947551-9949112:+</t>
  </si>
  <si>
    <t>ENSG00000127452</t>
  </si>
  <si>
    <t>FBXL12</t>
  </si>
  <si>
    <t>chr19:9923907-9923950:-</t>
  </si>
  <si>
    <t>ENSG00000127452;SE:chr19:9922393-9923907:9923950-9929221:-</t>
  </si>
  <si>
    <t>chr19:9922393-9923907:-</t>
  </si>
  <si>
    <t>chr19:9924814-9925015:-</t>
  </si>
  <si>
    <t>ENSG00000127452;SE:chr19:9922393-9924814:9925015-9929221:-</t>
  </si>
  <si>
    <t>chr19:9922393-9924814:-</t>
  </si>
  <si>
    <t>chr19:9925248-9925345:-</t>
  </si>
  <si>
    <t>ENSG00000127452;SE:chr19:9922393-9925248:9925345-9929221:-</t>
  </si>
  <si>
    <t>chr19:9922393-9925248:-</t>
  </si>
  <si>
    <t>ENSG00000127481</t>
  </si>
  <si>
    <t>UBR4</t>
  </si>
  <si>
    <t>chr1:19421400-19421519:-</t>
  </si>
  <si>
    <t>ENSG00000127481;SE:chr1:19420633-19421400:19421519-19422039:-</t>
  </si>
  <si>
    <t>chr1:19421519-19422039:-</t>
  </si>
  <si>
    <t>chr1:19452097-19452193:-</t>
  </si>
  <si>
    <t>ENSG00000127481;SE:chr1:19451184-19452097:19452193-19452940:-</t>
  </si>
  <si>
    <t>chr1:19451184-19452097:-</t>
  </si>
  <si>
    <t>chr1:19472517-19472600:-</t>
  </si>
  <si>
    <t>ENSG00000127481;SE:chr1:19472427-19472517:19472600-19473320:-</t>
  </si>
  <si>
    <t>chr1:19472600-19473320:-</t>
  </si>
  <si>
    <t>ENSG00000127483</t>
  </si>
  <si>
    <t>HP1BP3</t>
  </si>
  <si>
    <t>chr1:21094077-21094157:-</t>
  </si>
  <si>
    <t>ENSG00000127483;SE:chr1:21092024-21094077:21094157-21097423:-</t>
  </si>
  <si>
    <t>chr1:21094157-21097423:-</t>
  </si>
  <si>
    <t>chr1:21106843-21107033:-</t>
  </si>
  <si>
    <t>ENSG00000127483;SE:chr1:21106404-21106843:21107033-21113688:-</t>
  </si>
  <si>
    <t>chr1:21107033-21113688:-</t>
  </si>
  <si>
    <t>ENSG00000127511</t>
  </si>
  <si>
    <t>SIN3B</t>
  </si>
  <si>
    <t>chr19:16973695-16973790:+</t>
  </si>
  <si>
    <t>ENSG00000127511;SE:chr19:16973370-16973695:16973790-16974491:+</t>
  </si>
  <si>
    <t>chr19:16973370-16973695:+</t>
  </si>
  <si>
    <t>ENSG00000127528</t>
  </si>
  <si>
    <t>KLF2</t>
  </si>
  <si>
    <t>chr19:16436027-16436843:+</t>
  </si>
  <si>
    <t>ENSG00000127528;SE:chr19:16435809-16436027:16436843-16437667:+</t>
  </si>
  <si>
    <t>chr19:16435809-16436027:+</t>
  </si>
  <si>
    <t>ENSG00000127540</t>
  </si>
  <si>
    <t>UQCR11</t>
  </si>
  <si>
    <t>chr19:1602293-1602425:-</t>
  </si>
  <si>
    <t>ENSG00000127540;SE:chr19:1599559-1602293:1602425-1605359:-</t>
  </si>
  <si>
    <t>chr19:1602425-1605359:-</t>
  </si>
  <si>
    <t>ENSG00000127554</t>
  </si>
  <si>
    <t>GFER</t>
  </si>
  <si>
    <t>chr16:2034748-2034944:+</t>
  </si>
  <si>
    <t>ENSG00000127554;SE:chr16:2034477-2034748:2034944-2035867:+</t>
  </si>
  <si>
    <t>chr16:2034477-2034748:+</t>
  </si>
  <si>
    <t>ENSG00000127564</t>
  </si>
  <si>
    <t>PKMYT1</t>
  </si>
  <si>
    <t>chr16:3025983-3026090:-</t>
  </si>
  <si>
    <t>ENSG00000127564;SE:chr16:3025813-3025983:3026090-3026665:-</t>
  </si>
  <si>
    <t>chr16:3025813-3025983:-</t>
  </si>
  <si>
    <t>ENSG00000127586</t>
  </si>
  <si>
    <t>CHTF18</t>
  </si>
  <si>
    <t>chr16:842224-842347:+</t>
  </si>
  <si>
    <t>ENSG00000127586;SE:chr16:841370-842224:842347-842439:+</t>
  </si>
  <si>
    <t>chr16:842347-842439:+</t>
  </si>
  <si>
    <t>MACF1</t>
  </si>
  <si>
    <t>chr1:39902154-39902162:+</t>
  </si>
  <si>
    <t>ENSG00000127603;SE:chr1:39901433-39902154:39902162-39903449:+</t>
  </si>
  <si>
    <t>chr1:39901433-39902154:+</t>
  </si>
  <si>
    <t>chr1:39930767-39930784:+</t>
  </si>
  <si>
    <t>ENSG00000127603;SE:chr1:39929358-39930767:39930784-39934287:+</t>
  </si>
  <si>
    <t>chr1:39929358-39930767:+</t>
  </si>
  <si>
    <t>chr1:39935219-39935287:+</t>
  </si>
  <si>
    <t>ENSG00000127603;SE:chr1:39934404-39935219:39935287-39945470:+</t>
  </si>
  <si>
    <t>chr1:39934404-39935219:+</t>
  </si>
  <si>
    <t>chr1:39946592-39946702:+</t>
  </si>
  <si>
    <t>ENSG00000127603;SE:chr1:39945681-39946592:39946702-39950273:+</t>
  </si>
  <si>
    <t>chr1:39945681-39946592:+</t>
  </si>
  <si>
    <t>ENSG00000127616</t>
  </si>
  <si>
    <t>SMARCA4</t>
  </si>
  <si>
    <t>chr19:11091453-11091528:+</t>
  </si>
  <si>
    <t>ENSG00000127616;SE:chr19:11071850-11091453:11091528-11094797:+</t>
  </si>
  <si>
    <t>chr19:11071850-11091453:+</t>
  </si>
  <si>
    <t>chr19:11144443-11144541:+</t>
  </si>
  <si>
    <t>ENSG00000127616;SE:chr19:11144193-11144443:11144541-11144799:+</t>
  </si>
  <si>
    <t>chr19:11144193-11144443:+</t>
  </si>
  <si>
    <t>ENSG00000127663</t>
  </si>
  <si>
    <t>KDM4B</t>
  </si>
  <si>
    <t>chr19:5119129-5119230:+</t>
  </si>
  <si>
    <t>ENSG00000127663;SE:chr19:5110829-5119129:5119230-5119664:+</t>
  </si>
  <si>
    <t>chr19:5110829-5119129:+</t>
  </si>
  <si>
    <t>ENSG00000127804</t>
  </si>
  <si>
    <t>METTL16</t>
  </si>
  <si>
    <t>chr17:2378535-2378593:-</t>
  </si>
  <si>
    <t>ENSG00000127804;SE:chr17:2376958-2378535:2378593-2380980:-</t>
  </si>
  <si>
    <t>chr17:2376958-2378535:-</t>
  </si>
  <si>
    <t>ENSG00000127824</t>
  </si>
  <si>
    <t>TUBA4A</t>
  </si>
  <si>
    <t>chr2:220116730-220116952:-</t>
  </si>
  <si>
    <t>ENSG00000127824;SE:chr2:220116435-220116730:220116952-220118578:-</t>
  </si>
  <si>
    <t>chr2:220116952-220118578:-</t>
  </si>
  <si>
    <t>ENSG00000127947</t>
  </si>
  <si>
    <t>PTPN12</t>
  </si>
  <si>
    <t>chr7:77193253-77193512:+</t>
  </si>
  <si>
    <t>ENSG00000127947;SE:chr7:77166962-77193253:77193512-77200395:+</t>
  </si>
  <si>
    <t>chr7:77166962-77193253:+</t>
  </si>
  <si>
    <t>chr7:77168082-77168162:+</t>
  </si>
  <si>
    <t>ENSG00000127947;SE:chr7:77167423-77168082:77168162-77200395:+</t>
  </si>
  <si>
    <t>chr7:77168162-77200395:+</t>
  </si>
  <si>
    <t>chr7:77261665-77261742:+</t>
  </si>
  <si>
    <t>ENSG00000127947;SE:chr7:77256992-77261665:77261742-77265099:+</t>
  </si>
  <si>
    <t>chr7:77261742-77265099:+</t>
  </si>
  <si>
    <t>ENSG00000127952</t>
  </si>
  <si>
    <t>STYXL1</t>
  </si>
  <si>
    <t>chr7:75630208-75630320:-</t>
  </si>
  <si>
    <t>ENSG00000127952;SE:chr7:75625917-75630208:75630320-75633076:-</t>
  </si>
  <si>
    <t>chr7:75625917-75630208:-</t>
  </si>
  <si>
    <t>chr7:75651169-75651310:-</t>
  </si>
  <si>
    <t>ENSG00000127952;SE:chr7:75634722-75651169:75651310-75657960:-</t>
  </si>
  <si>
    <t>chr7:75634722-75651169:-</t>
  </si>
  <si>
    <t>ENSG00000127990</t>
  </si>
  <si>
    <t>SGCE</t>
  </si>
  <si>
    <t>chr7:94217090-94217124:-</t>
  </si>
  <si>
    <t>ENSG00000127990;SE:chr7:94214827-94217090:94217124-94218001:-</t>
  </si>
  <si>
    <t>chr7:94214827-94217090:-</t>
  </si>
  <si>
    <t>chr7:94227242-94227316:-</t>
  </si>
  <si>
    <t>ENSG00000127990;SE:chr7:94218044-94227242:94227316-94228087:-</t>
  </si>
  <si>
    <t>chr7:94227316-94228087:-</t>
  </si>
  <si>
    <t>chr7:94229009-94229035:-</t>
  </si>
  <si>
    <t>ENSG00000127990;SE:chr7:94228275-94229009:94229035-94229958:-</t>
  </si>
  <si>
    <t>chr7:94229035-94229958:-</t>
  </si>
  <si>
    <t>ENSG00000128050</t>
  </si>
  <si>
    <t>PAICS</t>
  </si>
  <si>
    <t>chr4:57312523-57312543:+</t>
  </si>
  <si>
    <t>ENSG00000128050;SE:chr4:57308026-57312523:57312543-57312861:+</t>
  </si>
  <si>
    <t>chr4:57308026-57312523:+</t>
  </si>
  <si>
    <t>ENSG00000128059</t>
  </si>
  <si>
    <t>PPAT</t>
  </si>
  <si>
    <t>chr4:57270146-57270284:-</t>
  </si>
  <si>
    <t>ENSG00000128059;SE:chr4:57269567-57270146:57270284-57272661:-</t>
  </si>
  <si>
    <t>chr4:57270284-57272661:-</t>
  </si>
  <si>
    <t>ENSG00000128185</t>
  </si>
  <si>
    <t>DGCR6L</t>
  </si>
  <si>
    <t>chr22:20303642-20303742:-</t>
  </si>
  <si>
    <t>ENSG00000128185;SE:chr22:20302999-20303642:20303742-20307162:-</t>
  </si>
  <si>
    <t>chr22:20302999-20303642:-</t>
  </si>
  <si>
    <t>ENSG00000128191</t>
  </si>
  <si>
    <t>DGCR8</t>
  </si>
  <si>
    <t>chr22:20080332-20080430:+</t>
  </si>
  <si>
    <t>ENSG00000128191;SE:chr22:20079493-20080332:20080430-20082236:+</t>
  </si>
  <si>
    <t>chr22:20079493-20080332:+</t>
  </si>
  <si>
    <t>ENSG00000128245</t>
  </si>
  <si>
    <t>YWHAH</t>
  </si>
  <si>
    <t>chr22:32341543-32341664:+</t>
  </si>
  <si>
    <t>ENSG00000128245;SE:chr22:32340806-32341543:32341664-32352126:+</t>
  </si>
  <si>
    <t>chr22:32341664-32352126:+</t>
  </si>
  <si>
    <t>chr22:32346295-32346409:+</t>
  </si>
  <si>
    <t>ENSG00000128245;SE:chr22:32340806-32346295:32346409-32352126:+</t>
  </si>
  <si>
    <t>chr22:32346409-32352126:+</t>
  </si>
  <si>
    <t>ENSG00000128283</t>
  </si>
  <si>
    <t>CDC42EP1</t>
  </si>
  <si>
    <t>chr22:37961607-37961729:+</t>
  </si>
  <si>
    <t>ENSG00000128283;SE:chr22:37956595-37961607:37961729-37962079:+</t>
  </si>
  <si>
    <t>chr22:37961729-37962079:+</t>
  </si>
  <si>
    <t>ENSG00000128294</t>
  </si>
  <si>
    <t>TPST2</t>
  </si>
  <si>
    <t>chr22:26939074-26939243:-</t>
  </si>
  <si>
    <t>ENSG00000128294;SE:chr22:26937684-26939074:26939243-26940570:-</t>
  </si>
  <si>
    <t>chr22:26937684-26939074:-</t>
  </si>
  <si>
    <t>chr22:26940570-26940641:-</t>
  </si>
  <si>
    <t>ENSG00000128294;SE:chr22:26937684-26940570:26940641-26986017:-</t>
  </si>
  <si>
    <t>chr22:26937684-26940570:-</t>
  </si>
  <si>
    <t>chr22:26943466-26943584:-</t>
  </si>
  <si>
    <t>ENSG00000128294;SE:chr22:26940641-26943466:26943584-26986017:-</t>
  </si>
  <si>
    <t>chr22:26940641-26943466:-</t>
  </si>
  <si>
    <t>ENSG00000128309</t>
  </si>
  <si>
    <t>MPST</t>
  </si>
  <si>
    <t>chr22:37421043-37421168:+</t>
  </si>
  <si>
    <t>ENSG00000128309;SE:chr22:37420851-37421043:37421168-37425257:+</t>
  </si>
  <si>
    <t>chr22:37420851-37421043:+</t>
  </si>
  <si>
    <t>ENSG00000128335</t>
  </si>
  <si>
    <t>APOL2</t>
  </si>
  <si>
    <t>chr22:36630282-36630381:-</t>
  </si>
  <si>
    <t>ENSG00000128335;SE:chr22:36629501-36630282:36630381-36635487:-</t>
  </si>
  <si>
    <t>chr22:36630381-36635487:-</t>
  </si>
  <si>
    <t>chr22:36633107-36633231:-</t>
  </si>
  <si>
    <t>ENSG00000128335;SE:chr22:36629501-36633107:36633231-36635487:-</t>
  </si>
  <si>
    <t>chr22:36633231-36635487:-</t>
  </si>
  <si>
    <t>ENSG00000128342</t>
  </si>
  <si>
    <t>LIF</t>
  </si>
  <si>
    <t>chr22:30640744-30640922:-</t>
  </si>
  <si>
    <t>ENSG00000128342;SE:chr22:30640050-30640744:30640922-30642666:-</t>
  </si>
  <si>
    <t>chr22:30640050-30640744:-</t>
  </si>
  <si>
    <t>ENSG00000128512</t>
  </si>
  <si>
    <t>DOCK4</t>
  </si>
  <si>
    <t>chr7:111375110-111375223:-</t>
  </si>
  <si>
    <t>ENSG00000128512;SE:chr7:111372343-111375110:111375223-111376973:-</t>
  </si>
  <si>
    <t>chr7:111375223-111376973:-</t>
  </si>
  <si>
    <t>ENSG00000128513</t>
  </si>
  <si>
    <t>POT1</t>
  </si>
  <si>
    <t>chr7:124469308-124469396:-</t>
  </si>
  <si>
    <t>ENSG00000128513;SE:chr7:124467359-124469308:124469396-124475333:-</t>
  </si>
  <si>
    <t>chr7:124467359-124469308:-</t>
  </si>
  <si>
    <t>chr7:124532756-124532869:-</t>
  </si>
  <si>
    <t>ENSG00000128513;SE:chr7:124532434-124532756:124532869-124537219:-</t>
  </si>
  <si>
    <t>chr7:124532434-124532756:-</t>
  </si>
  <si>
    <t>chr7:124555628-124555700:-</t>
  </si>
  <si>
    <t>ENSG00000128513;SE:chr7:124538428-124555628:124555700-124568869:-</t>
  </si>
  <si>
    <t>chr7:124538428-124555628:-</t>
  </si>
  <si>
    <t>ENSG00000128524</t>
  </si>
  <si>
    <t>ATP6V1F</t>
  </si>
  <si>
    <t>chr7:128505174-128505257:+</t>
  </si>
  <si>
    <t>ENSG00000128524;SE:chr7:128503116-128505174:128505257-128505431:+</t>
  </si>
  <si>
    <t>chr7:128503116-128505174:+</t>
  </si>
  <si>
    <t>ENSG00000128567</t>
  </si>
  <si>
    <t>PODXL</t>
  </si>
  <si>
    <t>chr7:131194995-131195090:-</t>
  </si>
  <si>
    <t>ENSG00000128567;SE:chr7:131194344-131194995:131195090-131195587:-</t>
  </si>
  <si>
    <t>chr7:131194344-131194995:-</t>
  </si>
  <si>
    <t>ENSG00000128585</t>
  </si>
  <si>
    <t>MKLN1</t>
  </si>
  <si>
    <t>chr7:131163382-131163436:+</t>
  </si>
  <si>
    <t>ENSG00000128585;SE:chr7:131155703-131163382:131163436-131172366:+</t>
  </si>
  <si>
    <t>chr7:131155703-131163382:+</t>
  </si>
  <si>
    <t>ENSG00000128591</t>
  </si>
  <si>
    <t>FLNC</t>
  </si>
  <si>
    <t>chr7:128490030-128490128:+</t>
  </si>
  <si>
    <t>ENSG00000128591;SE:chr7:128489632-128490030:128490128-128490438:+</t>
  </si>
  <si>
    <t>chr7:128490128-128490438:+</t>
  </si>
  <si>
    <t>ENSG00000128595</t>
  </si>
  <si>
    <t>CALU</t>
  </si>
  <si>
    <t>chr7:128387607-128388421:+</t>
  </si>
  <si>
    <t>ENSG00000128595;SE:chr7:128379486-128387607:128388421-128388627:+</t>
  </si>
  <si>
    <t>chr7:128388421-128388627:+</t>
  </si>
  <si>
    <t>chr7:128407510-128407709:+</t>
  </si>
  <si>
    <t>ENSG00000128595;SE:chr7:128399906-128407510:128407709-128409117:+</t>
  </si>
  <si>
    <t>chr7:128407709-128409117:+</t>
  </si>
  <si>
    <t>ENSG00000128609</t>
  </si>
  <si>
    <t>NDUFA5</t>
  </si>
  <si>
    <t>chr7:123186712-123186871:-</t>
  </si>
  <si>
    <t>ENSG00000128609;SE:chr7:123185730-123186712:123186871-123190524:-</t>
  </si>
  <si>
    <t>chr7:123186871-123190524:-</t>
  </si>
  <si>
    <t>chr7:123191422-123191630:-</t>
  </si>
  <si>
    <t>ENSG00000128609;SE:chr7:123190640-123191422:123191630-123197458:-</t>
  </si>
  <si>
    <t>chr7:123190640-123191422:-</t>
  </si>
  <si>
    <t>ENSG00000128654</t>
  </si>
  <si>
    <t>MTX2</t>
  </si>
  <si>
    <t>chr2:177134944-177135147:+</t>
  </si>
  <si>
    <t>ENSG00000128654;SE:chr2:177134397-177134944:177135147-177161588:+</t>
  </si>
  <si>
    <t>chr2:177135147-177161588:+</t>
  </si>
  <si>
    <t>chr2:177168969-177169093:+</t>
  </si>
  <si>
    <t>ENSG00000128654;SE:chr2:177162623-177168969:177169093-177188120:+</t>
  </si>
  <si>
    <t>chr2:177162623-177168969:+</t>
  </si>
  <si>
    <t>ENSG00000128656</t>
  </si>
  <si>
    <t>CHN1</t>
  </si>
  <si>
    <t>chr2:175740516-175740593:-</t>
  </si>
  <si>
    <t>ENSG00000128656;SE:chr2:175711685-175740516:175740593-175742568:-</t>
  </si>
  <si>
    <t>chr2:175740593-175742568:-</t>
  </si>
  <si>
    <t>ENSG00000128699</t>
  </si>
  <si>
    <t>ORMDL1</t>
  </si>
  <si>
    <t>chr2:190647740-190647849:-</t>
  </si>
  <si>
    <t>ENSG00000128699;SE:chr2:190647328-190647740:190647849-190648995:-</t>
  </si>
  <si>
    <t>chr2:190647328-190647740:-</t>
  </si>
  <si>
    <t>ENSG00000128829</t>
  </si>
  <si>
    <t>EIF2AK4</t>
  </si>
  <si>
    <t>chr15:40278006-40278089:+</t>
  </si>
  <si>
    <t>ENSG00000128829;SE:chr15:40270348-40278006:40278089-40280184:+</t>
  </si>
  <si>
    <t>chr15:40270348-40278006:+</t>
  </si>
  <si>
    <t>chr15:40308703-40308873:+</t>
  </si>
  <si>
    <t>ENSG00000128829;SE:chr15:40303547-40308703:40308873-40309309:+</t>
  </si>
  <si>
    <t>chr15:40308873-40309309:+</t>
  </si>
  <si>
    <t>ENSG00000128915</t>
  </si>
  <si>
    <t>ICE2</t>
  </si>
  <si>
    <t>chr15:60770767-60770836:-</t>
  </si>
  <si>
    <t>ENSG00000128915;SE:chr15:60770268-60770767:60770836-60771202:-</t>
  </si>
  <si>
    <t>chr15:60770836-60771202:-</t>
  </si>
  <si>
    <t>ENSG00000128928</t>
  </si>
  <si>
    <t>IVD</t>
  </si>
  <si>
    <t>chr15:40699837-40699926:+</t>
  </si>
  <si>
    <t>ENSG00000128928;SE:chr15:40698172-40699837:40699926-40700138:+</t>
  </si>
  <si>
    <t>chr15:40698172-40699837:+</t>
  </si>
  <si>
    <t>chr15:40707088-40707181:+</t>
  </si>
  <si>
    <t>ENSG00000128928;SE:chr15:40705286-40707088:40707181-40707600:+</t>
  </si>
  <si>
    <t>chr15:40705286-40707088:+</t>
  </si>
  <si>
    <t>ENSG00000128944</t>
  </si>
  <si>
    <t>KNSTRN</t>
  </si>
  <si>
    <t>chr15:40676658-40676720:+</t>
  </si>
  <si>
    <t>ENSG00000128944;SE:chr15:40675523-40676658:40676720-40678563:+</t>
  </si>
  <si>
    <t>chr15:40675523-40676658:+</t>
  </si>
  <si>
    <t>chr15:40681367-40681492:+</t>
  </si>
  <si>
    <t>ENSG00000128944;SE:chr15:40679407-40681367:40681492-40681707:+</t>
  </si>
  <si>
    <t>chr15:40681492-40681707:+</t>
  </si>
  <si>
    <t>chr15:40683694-40683755:+</t>
  </si>
  <si>
    <t>ENSG00000128944;SE:chr15:40682130-40683694:40683755-40684150:+</t>
  </si>
  <si>
    <t>chr15:40683755-40684150:+</t>
  </si>
  <si>
    <t>ENSG00000128973</t>
  </si>
  <si>
    <t>CLN6</t>
  </si>
  <si>
    <t>chr15:68504013-68504201:-</t>
  </si>
  <si>
    <t>ENSG00000128973;SE:chr15:68503656-68504013:68504201-68506628:-</t>
  </si>
  <si>
    <t>chr15:68503656-68504013:-</t>
  </si>
  <si>
    <t>ENSG00000128989</t>
  </si>
  <si>
    <t>ARPP19</t>
  </si>
  <si>
    <t>chr15:52849297-52849419:-</t>
  </si>
  <si>
    <t>ENSG00000128989;SE:chr15:52844301-52849297:52849419-52861045:-</t>
  </si>
  <si>
    <t>chr15:52849419-52861045:-</t>
  </si>
  <si>
    <t>chr15:52861045-52861097:-</t>
  </si>
  <si>
    <t>ENSG00000128989;SE:chr15:52849419-52861045:52861097-52861313:-</t>
  </si>
  <si>
    <t>ENSG00000129038</t>
  </si>
  <si>
    <t>LOXL1</t>
  </si>
  <si>
    <t>chr15:74234216-74234399:+</t>
  </si>
  <si>
    <t>ENSG00000129038;SE:chr15:74220226-74234216:74234399-74235195:+</t>
  </si>
  <si>
    <t>chr15:74220226-74234216:+</t>
  </si>
  <si>
    <t>ENSG00000129083</t>
  </si>
  <si>
    <t>COPB1</t>
  </si>
  <si>
    <t>chr11:14516119-14516273:-</t>
  </si>
  <si>
    <t>ENSG00000129083;SE:chr11:14515985-14516119:14516273-14520384:-</t>
  </si>
  <si>
    <t>chr11:14516273-14520384:-</t>
  </si>
  <si>
    <t>ENSG00000129084</t>
  </si>
  <si>
    <t>PSMA1</t>
  </si>
  <si>
    <t>chr11:14529202-14529312:-</t>
  </si>
  <si>
    <t>ENSG00000129084;SE:chr11:14526794-14529202:14529312-14532418:-</t>
  </si>
  <si>
    <t>chr11:14529312-14532418:-</t>
  </si>
  <si>
    <t>ENSG00000129103</t>
  </si>
  <si>
    <t>SUMF2</t>
  </si>
  <si>
    <t>chr7:56136175-56136331:+</t>
  </si>
  <si>
    <t>ENSG00000129103;SE:chr7:56132071-56136175:56136331-56140690:+</t>
  </si>
  <si>
    <t>chr7:56136331-56140690:+</t>
  </si>
  <si>
    <t>chr7:56140690-56140804:+</t>
  </si>
  <si>
    <t>ENSG00000129103;SE:chr7:56136331-56140690:56140804-56144527:+</t>
  </si>
  <si>
    <t>chr7:56146615-56146732:+</t>
  </si>
  <si>
    <t>ENSG00000129103;SE:chr7:56146201-56146615:56146732-56147221:+</t>
  </si>
  <si>
    <t>chr7:56146732-56147221:+</t>
  </si>
  <si>
    <t>ENSG00000129116</t>
  </si>
  <si>
    <t>PALLD</t>
  </si>
  <si>
    <t>chr4:169817700-169817750:+</t>
  </si>
  <si>
    <t>ENSG00000129116;SE:chr4:169815828-169817700:169817750-169819644:+</t>
  </si>
  <si>
    <t>chr4:169815828-169817700:+</t>
  </si>
  <si>
    <t>chr4:169846384-169846429:+</t>
  </si>
  <si>
    <t>ENSG00000129116;SE:chr4:169846229-169846384:169846429-169847364:+</t>
  </si>
  <si>
    <t>chr4:169846229-169846384:+</t>
  </si>
  <si>
    <t>ENSG00000129158</t>
  </si>
  <si>
    <t>SERGEF</t>
  </si>
  <si>
    <t>chr11:17940242-17940326:-</t>
  </si>
  <si>
    <t>ENSG00000129158;SE:chr11:17899791-17940242:17940326-17981017:-</t>
  </si>
  <si>
    <t>chr11:17940326-17981017:-</t>
  </si>
  <si>
    <t>chr11:17948285-17948393:-</t>
  </si>
  <si>
    <t>ENSG00000129158;SE:chr11:17899791-17948285:17948393-18010144:-</t>
  </si>
  <si>
    <t>chr11:17948393-18010144:-</t>
  </si>
  <si>
    <t>ENSG00000129187</t>
  </si>
  <si>
    <t>DCTD</t>
  </si>
  <si>
    <t>chr4:183837876-183838010:-</t>
  </si>
  <si>
    <t>ENSG00000129187;SE:chr4:183836728-183837876:183838010-183838464:-</t>
  </si>
  <si>
    <t>chr4:183836728-183837876:-</t>
  </si>
  <si>
    <t>ENSG00000129195</t>
  </si>
  <si>
    <t>FAM64A</t>
  </si>
  <si>
    <t>chr17:6349415-6349507:+</t>
  </si>
  <si>
    <t>ENSG00000129195;SE:chr17:6348724-6349415:6349507-6350783:+</t>
  </si>
  <si>
    <t>chr17:6349507-6350783:+</t>
  </si>
  <si>
    <t>chr17:6353024-6353098:+</t>
  </si>
  <si>
    <t>ENSG00000129195;SE:chr17:6352727-6353024:6353098-6353348:+</t>
  </si>
  <si>
    <t>chr17:6352727-6353024:+</t>
  </si>
  <si>
    <t>ENSG00000129219</t>
  </si>
  <si>
    <t>PLD2</t>
  </si>
  <si>
    <t>chr17:4721297-4721401:+</t>
  </si>
  <si>
    <t>ENSG00000129219;SE:chr17:4720554-4721297:4721401-4721592:+</t>
  </si>
  <si>
    <t>chr17:4721401-4721592:+</t>
  </si>
  <si>
    <t>ENSG00000129245</t>
  </si>
  <si>
    <t>FXR2</t>
  </si>
  <si>
    <t>chr17:7495389-7495475:-</t>
  </si>
  <si>
    <t>ENSG00000129245;SE:chr17:7495243-7495389:7495475-7495572:-</t>
  </si>
  <si>
    <t>chr17:7495475-7495572:-</t>
  </si>
  <si>
    <t>ENSG00000129250</t>
  </si>
  <si>
    <t>KIF1C</t>
  </si>
  <si>
    <t>chr17:4902308-4902341:+</t>
  </si>
  <si>
    <t>ENSG00000129250;SE:chr17:4901451-4902308:4902341-4903145:+</t>
  </si>
  <si>
    <t>chr17:4902341-4903145:+</t>
  </si>
  <si>
    <t>ENSG00000129292</t>
  </si>
  <si>
    <t>PHF20L1</t>
  </si>
  <si>
    <t>chr8:133801050-133801245:+</t>
  </si>
  <si>
    <t>ENSG00000129292;SE:chr8:133790157-133801050:133801245-133806656:+</t>
  </si>
  <si>
    <t>chr8:133801245-133806656:+</t>
  </si>
  <si>
    <t>chr8:133819968-133820028:+</t>
  </si>
  <si>
    <t>ENSG00000129292;SE:chr8:133816985-133819968:133820028-133823291:+</t>
  </si>
  <si>
    <t>chr8:133820028-133823291:+</t>
  </si>
  <si>
    <t>chr8:133837280-133837402:+</t>
  </si>
  <si>
    <t>ENSG00000129292;SE:chr8:133836305-133837280:133837402-133837509:+</t>
  </si>
  <si>
    <t>chr8:133836305-133837280:+</t>
  </si>
  <si>
    <t>ENSG00000129315</t>
  </si>
  <si>
    <t>CCNT1</t>
  </si>
  <si>
    <t>chr12:49089782-49089945:-</t>
  </si>
  <si>
    <t>ENSG00000129315;SE:chr12:49089612-49089782:49089945-49091921:-</t>
  </si>
  <si>
    <t>chr12:49089612-49089782:-</t>
  </si>
  <si>
    <t>ENSG00000129317</t>
  </si>
  <si>
    <t>PUS7L</t>
  </si>
  <si>
    <t>chr12:44149020-44149064:-</t>
  </si>
  <si>
    <t>ENSG00000129317;SE:chr12:44142412-44149020:44149064-44152533:-</t>
  </si>
  <si>
    <t>chr12:44149064-44152533:-</t>
  </si>
  <si>
    <t>ENSG00000129347</t>
  </si>
  <si>
    <t>KRI1</t>
  </si>
  <si>
    <t>chr19:10673405-10673497:-</t>
  </si>
  <si>
    <t>ENSG00000129347;SE:chr19:10672521-10673405:10673497-10675605:-</t>
  </si>
  <si>
    <t>chr19:10673497-10675605:-</t>
  </si>
  <si>
    <t>chr19:10675605-10675710:-</t>
  </si>
  <si>
    <t>ENSG00000129347;SE:chr19:10673513-10675605:10675710-10676582:-</t>
  </si>
  <si>
    <t>chr19:10675710-10676582:-</t>
  </si>
  <si>
    <t>chr19:10676393-10676466:-</t>
  </si>
  <si>
    <t>ENSG00000129347;SE:chr19:10675710-10676393:10676466-10676582:-</t>
  </si>
  <si>
    <t>chr19:10676466-10676582:-</t>
  </si>
  <si>
    <t>ENSG00000129351</t>
  </si>
  <si>
    <t>ILF3</t>
  </si>
  <si>
    <t>chr19:10777168-10777325:+</t>
  </si>
  <si>
    <t>ENSG00000129351;SE:chr19:10765163-10777168:10777325-10781192:+</t>
  </si>
  <si>
    <t>chr19:10777325-10781192:+</t>
  </si>
  <si>
    <t>chr19:10791022-10791119:+</t>
  </si>
  <si>
    <t>ENSG00000129351;SE:chr19:10790603-10791022:10791119-10791695:+</t>
  </si>
  <si>
    <t>chr19:10791119-10791695:+</t>
  </si>
  <si>
    <t>chr19:10795092-10795152:+</t>
  </si>
  <si>
    <t>ENSG00000129351;SE:chr19:10794646-10795092:10795152-10798022:+</t>
  </si>
  <si>
    <t>chr19:10794646-10795092:+</t>
  </si>
  <si>
    <t>ENSG00000129353</t>
  </si>
  <si>
    <t>SLC44A2</t>
  </si>
  <si>
    <t>chr19:10738398-10738471:+</t>
  </si>
  <si>
    <t>ENSG00000129353;SE:chr19:10736977-10738398:10738471-10738596:+</t>
  </si>
  <si>
    <t>chr19:10736977-10738398:+</t>
  </si>
  <si>
    <t>chr19:10738596-10738680:+</t>
  </si>
  <si>
    <t>ENSG00000129353;SE:chr19:10736977-10738596:10738680-10741733:+</t>
  </si>
  <si>
    <t>chr19:10736977-10738596:+</t>
  </si>
  <si>
    <t>chr19:10753573-10753697:+</t>
  </si>
  <si>
    <t>ENSG00000129353;SE:chr19:10753127-10753573:10753697-10753955:+</t>
  </si>
  <si>
    <t>chr19:10753697-10753955:+</t>
  </si>
  <si>
    <t>ENSG00000129354</t>
  </si>
  <si>
    <t>AP1M2</t>
  </si>
  <si>
    <t>chr19:10685580-10685705:-</t>
  </si>
  <si>
    <t>ENSG00000129354;SE:chr19:10685168-10685580:10685705-10687874:-</t>
  </si>
  <si>
    <t>chr19:10685168-10685580:-</t>
  </si>
  <si>
    <t>ENSG00000129474</t>
  </si>
  <si>
    <t>AJUBA</t>
  </si>
  <si>
    <t>chr14:23444916-23445053:-</t>
  </si>
  <si>
    <t>ENSG00000129474;SE:chr14:23444313-23444916:23445053-23445665:-</t>
  </si>
  <si>
    <t>chr14:23445053-23445665:-</t>
  </si>
  <si>
    <t>ENSG00000129515</t>
  </si>
  <si>
    <t>SNX6</t>
  </si>
  <si>
    <t>chr14:35050767-35050806:-</t>
  </si>
  <si>
    <t>ENSG00000129515;SE:chr14:35045048-35050767:35050806-35055436:-</t>
  </si>
  <si>
    <t>chr14:35050806-35055436:-</t>
  </si>
  <si>
    <t>chr14:35073341-35073380:-</t>
  </si>
  <si>
    <t>ENSG00000129515;SE:chr14:35072677-35073341:35073380-35074802:-</t>
  </si>
  <si>
    <t>chr14:35073380-35074802:-</t>
  </si>
  <si>
    <t>chr14:35077236-35077346:-</t>
  </si>
  <si>
    <t>ENSG00000129515;SE:chr14:35074923-35077236:35077346-35078844:-</t>
  </si>
  <si>
    <t>chr14:35077346-35078844:-</t>
  </si>
  <si>
    <t>ENSG00000129559</t>
  </si>
  <si>
    <t>NEDD8</t>
  </si>
  <si>
    <t>chr14:24686392-24686429:-</t>
  </si>
  <si>
    <t>ENSG00000255526;SE:chr14:24684868-24686392:24686429-24687339:-</t>
  </si>
  <si>
    <t>chr14:24686429-24687339:-</t>
  </si>
  <si>
    <t>ENSG00000129562</t>
  </si>
  <si>
    <t>DAD1</t>
  </si>
  <si>
    <t>chr14:23035989-23036065:-</t>
  </si>
  <si>
    <t>ENSG00000129562;SE:chr14:23034037-23035989:23036065-23043959:-</t>
  </si>
  <si>
    <t>chr14:23034037-23035989:-</t>
  </si>
  <si>
    <t>ENSG00000129625</t>
  </si>
  <si>
    <t>REEP5</t>
  </si>
  <si>
    <t>chr5:112222712-112222880:-</t>
  </si>
  <si>
    <t>ENSG00000129625;SE:chr5:112214532-112222712:112222880-112238077:-</t>
  </si>
  <si>
    <t>chr5:112214532-112222712:-</t>
  </si>
  <si>
    <t>chr5:112228147-112228514:-</t>
  </si>
  <si>
    <t>ENSG00000129625;SE:chr5:112222880-112228147:112228514-112238077:-</t>
  </si>
  <si>
    <t>chr5:112228514-112238077:-</t>
  </si>
  <si>
    <t>chr5:112238077-112238215:-</t>
  </si>
  <si>
    <t>ENSG00000129625;SE:chr5:112222880-112238077:112238215-112256860:-</t>
  </si>
  <si>
    <t>chr5:112238215-112256860:-</t>
  </si>
  <si>
    <t>ENSG00000129680</t>
  </si>
  <si>
    <t>MAP7D3</t>
  </si>
  <si>
    <t>chrX:135322541-135322645:-</t>
  </si>
  <si>
    <t>ENSG00000129680;SE:chrX:135318498-135322541:135322645-135323319:-</t>
  </si>
  <si>
    <t>chrX:135318498-135322541:-</t>
  </si>
  <si>
    <t>ENSG00000129691</t>
  </si>
  <si>
    <t>ASH2L</t>
  </si>
  <si>
    <t>chr8:37963896-37963962:+</t>
  </si>
  <si>
    <t>ENSG00000129691;SE:chr8:37963657-37963896:37963962-37964539:+</t>
  </si>
  <si>
    <t>chr8:37963657-37963896:+</t>
  </si>
  <si>
    <t>chr8:37964539-37964684:+</t>
  </si>
  <si>
    <t>ENSG00000129691;SE:chr8:37963962-37964539:37964684-37967897:+</t>
  </si>
  <si>
    <t>chr8:37964684-37967897:+</t>
  </si>
  <si>
    <t>ENSG00000129696</t>
  </si>
  <si>
    <t>TTI2</t>
  </si>
  <si>
    <t>chr8:33364747-33364839:-</t>
  </si>
  <si>
    <t>ENSG00000129696;SE:chr8:33361453-33364747:33364839-33367264:-</t>
  </si>
  <si>
    <t>chr8:33361453-33364747:-</t>
  </si>
  <si>
    <t>chr8:33370478-33370522:-</t>
  </si>
  <si>
    <t>ENSG00000129696;SE:chr8:33370230-33370478:33370522-33370600:-</t>
  </si>
  <si>
    <t>chr8:33370230-33370478:-</t>
  </si>
  <si>
    <t>ENSG00000129810</t>
  </si>
  <si>
    <t>chr3:20216497-20216547:-</t>
  </si>
  <si>
    <t>ENSG00000129810;SE:chr3:20212724-20216497:20216547-20218093:-</t>
  </si>
  <si>
    <t>chr3:20216547-20218093:-</t>
  </si>
  <si>
    <t>ENSG00000129925</t>
  </si>
  <si>
    <t>TMEM8A</t>
  </si>
  <si>
    <t>chr16:422611-422727:-</t>
  </si>
  <si>
    <t>ENSG00000129925;SE:chr16:422283-422611:422727-424005:-</t>
  </si>
  <si>
    <t>chr16:422727-424005:-</t>
  </si>
  <si>
    <t>ENSG00000129968</t>
  </si>
  <si>
    <t>ABHD17A</t>
  </si>
  <si>
    <t>chr19:1878663-1878903:-</t>
  </si>
  <si>
    <t>ENSG00000129968;SE:chr19:1877686-1878663:1878903-1879920:-</t>
  </si>
  <si>
    <t>chr19:1877686-1878663:-</t>
  </si>
  <si>
    <t>chr19:1880895-1881047:-</t>
  </si>
  <si>
    <t>ENSG00000129968;SE:chr19:1880114-1880895:1881047-1881234:-</t>
  </si>
  <si>
    <t>chr19:1881047-1881234:-</t>
  </si>
  <si>
    <t>ENSG00000130021</t>
  </si>
  <si>
    <t>HDHD1</t>
  </si>
  <si>
    <t>chrX:7035007-7035075:-</t>
  </si>
  <si>
    <t>ENSG00000130021;SE:chrX:7023879-7035007:7035075-7066094:-</t>
  </si>
  <si>
    <t>chrX:7035075-7066094:-</t>
  </si>
  <si>
    <t>ENSG00000130023</t>
  </si>
  <si>
    <t>ERMARD</t>
  </si>
  <si>
    <t>chr6:170153413-170153468:+</t>
  </si>
  <si>
    <t>ENSG00000130023;SE:chr6:170151759-170153413:170153468-170153960:+</t>
  </si>
  <si>
    <t>chr6:170153468-170153960:+</t>
  </si>
  <si>
    <t>chr6:170155384-170155518:+</t>
  </si>
  <si>
    <t>ENSG00000130023;SE:chr6:170154128-170155384:170155518-170156434:+</t>
  </si>
  <si>
    <t>chr6:170154128-170155384:+</t>
  </si>
  <si>
    <t>chr6:170166734-170166763:+</t>
  </si>
  <si>
    <t>ENSG00000130023;SE:chr6:170162627-170166734:170166763-170168199:+</t>
  </si>
  <si>
    <t>chr6:170166763-170168199:+</t>
  </si>
  <si>
    <t>chr6:170176430-170176507:+</t>
  </si>
  <si>
    <t>ENSG00000130023;SE:chr6:170176161-170176430:170176507-170179278:+</t>
  </si>
  <si>
    <t>chr6:170176161-170176430:+</t>
  </si>
  <si>
    <t>ENSG00000130024</t>
  </si>
  <si>
    <t>PHF10</t>
  </si>
  <si>
    <t>chr6:170114829-170114938:-</t>
  </si>
  <si>
    <t>ENSG00000130024;SE:chr6:170112635-170114829:170114938-170115804:-</t>
  </si>
  <si>
    <t>chr6:170114938-170115804:-</t>
  </si>
  <si>
    <t>ENSG00000130066</t>
  </si>
  <si>
    <t>SAT1</t>
  </si>
  <si>
    <t>chrX:23801917-23802000:+</t>
  </si>
  <si>
    <t>ENSG00000130066;SE:chrX:23801826-23801917:23802000-23803445:+</t>
  </si>
  <si>
    <t>chrX:23802000-23803445:+</t>
  </si>
  <si>
    <t>ENSG00000130147</t>
  </si>
  <si>
    <t>SH3BP4</t>
  </si>
  <si>
    <t>chr2:235903947-235904020:+</t>
  </si>
  <si>
    <t>ENSG00000130147;SE:chr2:235860814-235903947:235904020-235943515:+</t>
  </si>
  <si>
    <t>chr2:235904020-235943515:+</t>
  </si>
  <si>
    <t>ENSG00000130159</t>
  </si>
  <si>
    <t>ECSIT</t>
  </si>
  <si>
    <t>chr19:11621432-11621475:-</t>
  </si>
  <si>
    <t>ENSG00000130159;SE:chr19:11618863-11621432:11621475-11623871:-</t>
  </si>
  <si>
    <t>chr19:11618863-11621432:-</t>
  </si>
  <si>
    <t>chr19:11636455-11636552:-</t>
  </si>
  <si>
    <t>ENSG00000130159;SE:chr19:11630008-11636455:11636552-11639877:-</t>
  </si>
  <si>
    <t>chr19:11630008-11636455:-</t>
  </si>
  <si>
    <t>ENSG00000130165</t>
  </si>
  <si>
    <t>ELOF1</t>
  </si>
  <si>
    <t>chr19:11665635-11665761:-</t>
  </si>
  <si>
    <t>ENSG00000130165;SE:chr19:11665180-11665635:11665761-11670006:-</t>
  </si>
  <si>
    <t>chr19:11665761-11670006:-</t>
  </si>
  <si>
    <t>ENSG00000130177</t>
  </si>
  <si>
    <t>CDC16</t>
  </si>
  <si>
    <t>chr13:115022553-115022705:+</t>
  </si>
  <si>
    <t>ENSG00000130177;SE:chr13:115016149-115022553:115022705-115024810:+</t>
  </si>
  <si>
    <t>chr13:115016149-115022553:+</t>
  </si>
  <si>
    <t>ENSG00000130208</t>
  </si>
  <si>
    <t>APOC1</t>
  </si>
  <si>
    <t>chr19:45418355-45418474:+</t>
  </si>
  <si>
    <t>ENSG00000130208;SE:chr19:45418206-45418355:45418474-45419447:+</t>
  </si>
  <si>
    <t>chr19:45418206-45418355:+</t>
  </si>
  <si>
    <t>ENSG00000130244</t>
  </si>
  <si>
    <t>FAM98C</t>
  </si>
  <si>
    <t>chr19:38895984-38896061:+</t>
  </si>
  <si>
    <t>ENSG00000130244;SE:chr19:38895753-38895984:38896061-38896159:+</t>
  </si>
  <si>
    <t>chr19:38895753-38895984:+</t>
  </si>
  <si>
    <t>chr19:38897550-38897717:+</t>
  </si>
  <si>
    <t>ENSG00000130244;SE:chr19:38896275-38897550:38897717-38899391:+</t>
  </si>
  <si>
    <t>chr19:38896275-38897550:+</t>
  </si>
  <si>
    <t>ENSG00000130254</t>
  </si>
  <si>
    <t>SAFB2</t>
  </si>
  <si>
    <t>chr19:5616433-5616497:-</t>
  </si>
  <si>
    <t>ENSG00000130254;SE:chr19:5616346-5616433:5616497-5621320:-</t>
  </si>
  <si>
    <t>chr19:5616346-5616433:-</t>
  </si>
  <si>
    <t>ENSG00000130303</t>
  </si>
  <si>
    <t>BST2</t>
  </si>
  <si>
    <t>chr19:17515180-17515246:-</t>
  </si>
  <si>
    <t>ENSG00000130303;SE:chr19:17514998-17515180:17515246-17516100:-</t>
  </si>
  <si>
    <t>chr19:17514998-17515180:-</t>
  </si>
  <si>
    <t>ENSG00000130304</t>
  </si>
  <si>
    <t>SLC27A1</t>
  </si>
  <si>
    <t>chr19:17599657-17599748:+</t>
  </si>
  <si>
    <t>ENSG00000130304;SE:chr19:17598338-17599657:17599748-17599817:+</t>
  </si>
  <si>
    <t>chr19:17598338-17599657:+</t>
  </si>
  <si>
    <t>chr19:17611521-17611685:+</t>
  </si>
  <si>
    <t>ENSG00000130304;SE:chr19:17611441-17611521:17611685-17615264:+</t>
  </si>
  <si>
    <t>chr19:17611685-17615264:+</t>
  </si>
  <si>
    <t>ENSG00000130309</t>
  </si>
  <si>
    <t>COLGALT1</t>
  </si>
  <si>
    <t>chr19:17683292-17683411:+</t>
  </si>
  <si>
    <t>ENSG00000130309;SE:chr19:17679522-17683292:17683411-17688004:+</t>
  </si>
  <si>
    <t>chr19:17679522-17683292:+</t>
  </si>
  <si>
    <t>ENSG00000130313</t>
  </si>
  <si>
    <t>PGLS</t>
  </si>
  <si>
    <t>chr19:17623754-17623777:+</t>
  </si>
  <si>
    <t>ENSG00000130313;SE:chr19:17622769-17623754:17623777-17626982:+</t>
  </si>
  <si>
    <t>chr19:17622769-17623754:+</t>
  </si>
  <si>
    <t>chr19:17627180-17627283:+</t>
  </si>
  <si>
    <t>ENSG00000130313;SE:chr19:17627089-17627180:17627283-17628097:+</t>
  </si>
  <si>
    <t>chr19:17627283-17628097:+</t>
  </si>
  <si>
    <t>ENSG00000130332</t>
  </si>
  <si>
    <t>LSM7</t>
  </si>
  <si>
    <t>chr19:2325979-2326138:-</t>
  </si>
  <si>
    <t>ENSG00000130332;SE:chr19:2324191-2325979:2326138-2328386:-</t>
  </si>
  <si>
    <t>chr19:2326138-2328386:-</t>
  </si>
  <si>
    <t>ENSG00000130348</t>
  </si>
  <si>
    <t>QRSL1</t>
  </si>
  <si>
    <t>chr6:107087976-107088081:+</t>
  </si>
  <si>
    <t>ENSG00000130348;SE:chr6:107077580-107087976:107088081-107088224:+</t>
  </si>
  <si>
    <t>chr6:107088081-107088224:+</t>
  </si>
  <si>
    <t>ENSG00000130349</t>
  </si>
  <si>
    <t>C6orf203</t>
  </si>
  <si>
    <t>chr6:107351229-107351311:+</t>
  </si>
  <si>
    <t>ENSG00000130349;SE:chr6:107350001-107351229:107351311-107360953:+</t>
  </si>
  <si>
    <t>chr6:107350001-107351229:+</t>
  </si>
  <si>
    <t>ENSG00000130414</t>
  </si>
  <si>
    <t>NDUFA10</t>
  </si>
  <si>
    <t>chr2:240921532-240921636:-</t>
  </si>
  <si>
    <t>ENSG00000130414;SE:chr2:240900603-240921532:240921636-240929491:-</t>
  </si>
  <si>
    <t>chr2:240921636-240929491:-</t>
  </si>
  <si>
    <t>chr2:240944627-240944712:-</t>
  </si>
  <si>
    <t>ENSG00000130414;SE:chr2:240929599-240944627:240944712-240946733:-</t>
  </si>
  <si>
    <t>chr2:240929599-240944627:-</t>
  </si>
  <si>
    <t>chr2:240961589-240961757:-</t>
  </si>
  <si>
    <t>ENSG00000130414;SE:chr2:240960829-240961589:240961757-240964644:-</t>
  </si>
  <si>
    <t>chr2:240960829-240961589:-</t>
  </si>
  <si>
    <t>ENSG00000130429</t>
  </si>
  <si>
    <t>ARPC1B</t>
  </si>
  <si>
    <t>chr7:98974981-98975062:+</t>
  </si>
  <si>
    <t>ENSG00000130429;SE:chr7:98972404-98974981:98975062-98983325:+</t>
  </si>
  <si>
    <t>chr7:98975062-98983325:+</t>
  </si>
  <si>
    <t>chr7:98984116-98984213:+</t>
  </si>
  <si>
    <t>ENSG00000130429;SE:chr7:98983401-98984116:98984213-98984308:+</t>
  </si>
  <si>
    <t>chr7:98983401-98984116:+</t>
  </si>
  <si>
    <t>chr7:98986278-98986466:+</t>
  </si>
  <si>
    <t>ENSG00000130429;SE:chr7:98985884-98986278:98986466-98987528:+</t>
  </si>
  <si>
    <t>chr7:98985884-98986278:+</t>
  </si>
  <si>
    <t>ENSG00000130475</t>
  </si>
  <si>
    <t>FCHO1</t>
  </si>
  <si>
    <t>chr19:17892040-17892152:+</t>
  </si>
  <si>
    <t>ENSG00000130475;SE:chr19:17889693-17892040:17892152-17892261:+</t>
  </si>
  <si>
    <t>chr19:17892152-17892261:+</t>
  </si>
  <si>
    <t>ENSG00000130479</t>
  </si>
  <si>
    <t>MAP1S</t>
  </si>
  <si>
    <t>chr19:17831795-17831846:+</t>
  </si>
  <si>
    <t>ENSG00000130479;SE:chr19:17830429-17831795:17831846-17834935:+</t>
  </si>
  <si>
    <t>chr19:17830429-17831795:+</t>
  </si>
  <si>
    <t>chr19:17839547-17839790:+</t>
  </si>
  <si>
    <t>ENSG00000130479;SE:chr19:17838981-17839547:17839790-17844002:+</t>
  </si>
  <si>
    <t>chr19:17838981-17839547:+</t>
  </si>
  <si>
    <t>ENSG00000130508</t>
  </si>
  <si>
    <t>PXDN</t>
  </si>
  <si>
    <t>chr2:1673486-1673605:-</t>
  </si>
  <si>
    <t>ENSG00000130508;SE:chr2:1670258-1673486:1673605-1677415:-</t>
  </si>
  <si>
    <t>chr2:1670258-1673486:-</t>
  </si>
  <si>
    <t>chr2:1675811-1676005:-</t>
  </si>
  <si>
    <t>ENSG00000130508;SE:chr2:1670258-1675811:1676005-1677415:-</t>
  </si>
  <si>
    <t>chr2:1670258-1675811:-</t>
  </si>
  <si>
    <t>chr2:1691404-1691475:-</t>
  </si>
  <si>
    <t>ENSG00000130508;SE:chr2:1687923-1691404:1691475-1695700:-</t>
  </si>
  <si>
    <t>chr2:1687923-1691404:-</t>
  </si>
  <si>
    <t>ENSG00000130511</t>
  </si>
  <si>
    <t>SSBP4</t>
  </si>
  <si>
    <t>chr19:18538562-18538623:+</t>
  </si>
  <si>
    <t>ENSG00000130511;SE:chr19:18538233-18538562:18538623-18538708:+</t>
  </si>
  <si>
    <t>chr19:18538623-18538708:+</t>
  </si>
  <si>
    <t>ENSG00000130517</t>
  </si>
  <si>
    <t>PGPEP1</t>
  </si>
  <si>
    <t>chr19:18453669-18453721:+</t>
  </si>
  <si>
    <t>ENSG00000130517;SE:chr19:18451525-18453669:18453721-18466705:+</t>
  </si>
  <si>
    <t>chr19:18453721-18466705:+</t>
  </si>
  <si>
    <t>chr19:18459758-18459878:+</t>
  </si>
  <si>
    <t>ENSG00000130517;SE:chr19:18453721-18459758:18459878-18466705:+</t>
  </si>
  <si>
    <t>chr19:18459878-18466705:+</t>
  </si>
  <si>
    <t>ENSG00000130520</t>
  </si>
  <si>
    <t>LSM4</t>
  </si>
  <si>
    <t>chr19:18420920-18421024:-</t>
  </si>
  <si>
    <t>ENSG00000130520;SE:chr19:18420671-18420920:18421024-18423414:-</t>
  </si>
  <si>
    <t>chr19:18421024-18423414:-</t>
  </si>
  <si>
    <t>chr19:18426834-18426875:-</t>
  </si>
  <si>
    <t>ENSG00000130520;SE:chr19:18423512-18426834:18426875-18433828:-</t>
  </si>
  <si>
    <t>chr19:18426875-18433828:-</t>
  </si>
  <si>
    <t>ENSG00000130560</t>
  </si>
  <si>
    <t>UBAC1</t>
  </si>
  <si>
    <t>chr9:138834008-138834135:-</t>
  </si>
  <si>
    <t>ENSG00000130560;SE:chr9:138831605-138834008:138834135-138836874:-</t>
  </si>
  <si>
    <t>chr9:138831605-138834008:-</t>
  </si>
  <si>
    <t>ENSG00000130638</t>
  </si>
  <si>
    <t>ATXN10</t>
  </si>
  <si>
    <t>chr22:46085592-46085783:+</t>
  </si>
  <si>
    <t>ENSG00000130638;SE:chr22:46068059-46085592:46085783-46088876:+</t>
  </si>
  <si>
    <t>chr22:46068059-46085592:+</t>
  </si>
  <si>
    <t>ENSG00000130640</t>
  </si>
  <si>
    <t>TUBGCP2</t>
  </si>
  <si>
    <t>chr10:135110825-135110908:-</t>
  </si>
  <si>
    <t>ENSG00000130640;SE:chr10:135107273-135110825:135110908-135111456:-</t>
  </si>
  <si>
    <t>chr10:135107273-135110825:-</t>
  </si>
  <si>
    <t>ENSG00000130669</t>
  </si>
  <si>
    <t>PAK4</t>
  </si>
  <si>
    <t>chr19:39658632-39658725:+</t>
  </si>
  <si>
    <t>ENSG00000130669;SE:chr19:39616559-39658632:39658725-39658870:+</t>
  </si>
  <si>
    <t>chr19:39658725-39658870:+</t>
  </si>
  <si>
    <t>chr19:39658870-39658942:+</t>
  </si>
  <si>
    <t>ENSG00000130669;SE:chr19:39616559-39658870:39658942-39660172:+</t>
  </si>
  <si>
    <t>chr19:39658942-39660172:+</t>
  </si>
  <si>
    <t>chr19:39659265-39659480:+</t>
  </si>
  <si>
    <t>ENSG00000130669;SE:chr19:39658952-39659265:39659480-39660172:+</t>
  </si>
  <si>
    <t>chr19:39658952-39659265:+</t>
  </si>
  <si>
    <t>chr19:39663558-39663746:+</t>
  </si>
  <si>
    <t>ENSG00000130669;SE:chr19:39660397-39663558:39663746-39664216:+</t>
  </si>
  <si>
    <t>chr19:39660397-39663558:+</t>
  </si>
  <si>
    <t>ENSG00000130695</t>
  </si>
  <si>
    <t>CEP85</t>
  </si>
  <si>
    <t>chr1:26570657-26570809:+</t>
  </si>
  <si>
    <t>ENSG00000130695;SE:chr1:26566329-26570657:26570809-26581662:+</t>
  </si>
  <si>
    <t>chr1:26566329-26570657:+</t>
  </si>
  <si>
    <t>ENSG00000130702</t>
  </si>
  <si>
    <t>LAMA5</t>
  </si>
  <si>
    <t>chr20:60885475-60885628:-</t>
  </si>
  <si>
    <t>ENSG00000130702;SE:chr20:60885367-60885475:60885628-60885721:-</t>
  </si>
  <si>
    <t>chr20:60885367-60885475:-</t>
  </si>
  <si>
    <t>ENSG00000130703</t>
  </si>
  <si>
    <t>OSBPL2</t>
  </si>
  <si>
    <t>chr20:60839685-60839774:+</t>
  </si>
  <si>
    <t>ENSG00000130703;SE:chr20:60838747-60839685:60839774-60847181:+</t>
  </si>
  <si>
    <t>chr20:60839774-60847181:+</t>
  </si>
  <si>
    <t>chr20:60864263-60864386:+</t>
  </si>
  <si>
    <t>ENSG00000130703;SE:chr20:60861767-60864263:60864386-60866759:+</t>
  </si>
  <si>
    <t>chr20:60861767-60864263:+</t>
  </si>
  <si>
    <t>ENSG00000130707</t>
  </si>
  <si>
    <t>ASS1</t>
  </si>
  <si>
    <t>chr9:133325659-133325720:+</t>
  </si>
  <si>
    <t>ENSG00000130707;SE:chr9:133320382-133325659:133325720-133327611:+</t>
  </si>
  <si>
    <t>chr9:133325720-133327611:+</t>
  </si>
  <si>
    <t>chr9:133339498-133339554:+</t>
  </si>
  <si>
    <t>ENSG00000130707;SE:chr9:133333976-133339498:133339554-133342112:+</t>
  </si>
  <si>
    <t>chr9:133339554-133342112:+</t>
  </si>
  <si>
    <t>ENSG00000130714</t>
  </si>
  <si>
    <t>POMT1</t>
  </si>
  <si>
    <t>chr9:134395467-134395580:+</t>
  </si>
  <si>
    <t>ENSG00000130714;SE:chr9:134394873-134395467:134395580-134396733:+</t>
  </si>
  <si>
    <t>chr9:134395580-134396733:+</t>
  </si>
  <si>
    <t>ENSG00000130717</t>
  </si>
  <si>
    <t>UCK1</t>
  </si>
  <si>
    <t>chr9:134401832-134401890:-</t>
  </si>
  <si>
    <t>ENSG00000130717;SE:chr9:134401364-134401832:134401890-134404331:-</t>
  </si>
  <si>
    <t>chr9:134401890-134404331:-</t>
  </si>
  <si>
    <t>ENSG00000130723</t>
  </si>
  <si>
    <t>PRRC2B</t>
  </si>
  <si>
    <t>chr9:134369792-134369873:+</t>
  </si>
  <si>
    <t>ENSG00000130723;SE:chr9:134367647-134369792:134369873-134371127:+</t>
  </si>
  <si>
    <t>chr9:134367647-134369792:+</t>
  </si>
  <si>
    <t>ENSG00000130733</t>
  </si>
  <si>
    <t>YIPF2</t>
  </si>
  <si>
    <t>chr19:11038306-11038392:-</t>
  </si>
  <si>
    <t>ENSG00000130733;SE:chr19:11036449-11038306:11038392-11038475:-</t>
  </si>
  <si>
    <t>chr19:11036449-11038306:-</t>
  </si>
  <si>
    <t>ENSG00000130734</t>
  </si>
  <si>
    <t>ATG4D</t>
  </si>
  <si>
    <t>chr19:10657515-10657747:+</t>
  </si>
  <si>
    <t>ENSG00000130734;SE:chr19:10655806-10657515:10657747-10657865:+</t>
  </si>
  <si>
    <t>chr19:10655806-10657515:+</t>
  </si>
  <si>
    <t>chr19:10662881-10663000:+</t>
  </si>
  <si>
    <t>ENSG00000130734;SE:chr19:10662797-10662881:10663000-10663561:+</t>
  </si>
  <si>
    <t>chr19:10663000-10663561:+</t>
  </si>
  <si>
    <t>ENSG00000130749</t>
  </si>
  <si>
    <t>ZC3H4</t>
  </si>
  <si>
    <t>chr19:47572349-47572600:-</t>
  </si>
  <si>
    <t>ENSG00000130749;SE:chr19:47571126-47572349:47572600-47575035:-</t>
  </si>
  <si>
    <t>chr19:47572600-47575035:-</t>
  </si>
  <si>
    <t>chr19:47589641-47589795:-</t>
  </si>
  <si>
    <t>ENSG00000130749;SE:chr19:47588671-47589641:47589795-47593224:-</t>
  </si>
  <si>
    <t>chr19:47589795-47593224:-</t>
  </si>
  <si>
    <t>chr19:47614152-47614213:-</t>
  </si>
  <si>
    <t>ENSG00000130749;SE:chr19:47597865-47614152:47614213-47615405:-</t>
  </si>
  <si>
    <t>chr19:47614213-47615405:-</t>
  </si>
  <si>
    <t>ENSG00000130764</t>
  </si>
  <si>
    <t>LRRC47</t>
  </si>
  <si>
    <t>chr1:3700334-3700475:-</t>
  </si>
  <si>
    <t>ENSG00000130764;SE:chr1:3699327-3700334:3700475-3700560:-</t>
  </si>
  <si>
    <t>chr1:3700475-3700560:-</t>
  </si>
  <si>
    <t>ENSG00000130787</t>
  </si>
  <si>
    <t>HIP1R</t>
  </si>
  <si>
    <t>chr12:123344970-123345070:+</t>
  </si>
  <si>
    <t>ENSG00000130787;SE:chr12:123344757-123344970:123345070-123345226:+</t>
  </si>
  <si>
    <t>chr12:123344757-123344970:+</t>
  </si>
  <si>
    <t>ENSG00000130810</t>
  </si>
  <si>
    <t>PPAN</t>
  </si>
  <si>
    <t>chr19:10217499-10217681:+</t>
  </si>
  <si>
    <t>ENSG00000130810;SE:chr19:10217347-10217499:10217681-10218181:+</t>
  </si>
  <si>
    <t>chr19:10217347-10217499:+</t>
  </si>
  <si>
    <t>ENSG00000130811</t>
  </si>
  <si>
    <t>EIF3G</t>
  </si>
  <si>
    <t>chr19:10229116-10229233:-</t>
  </si>
  <si>
    <t>ENSG00000130811;SE:chr19:10227864-10229116:10229233-10229344:-</t>
  </si>
  <si>
    <t>chr19:10229233-10229344:-</t>
  </si>
  <si>
    <t>ENSG00000130816</t>
  </si>
  <si>
    <t>DNMT1</t>
  </si>
  <si>
    <t>chr19:10290863-10290910:-</t>
  </si>
  <si>
    <t>ENSG00000130816;SE:chr19:10288043-10290863:10290910-10291026:-</t>
  </si>
  <si>
    <t>chr19:10288043-10290863:-</t>
  </si>
  <si>
    <t>ENSG00000130830</t>
  </si>
  <si>
    <t>MPP1</t>
  </si>
  <si>
    <t>chrX:154032972-154033102:-</t>
  </si>
  <si>
    <t>ENSG00000130830;SE:chrX:154020560-154032972:154033102-154033547:-</t>
  </si>
  <si>
    <t>chrX:154020560-154032972:-</t>
  </si>
  <si>
    <t>ENSG00000130935</t>
  </si>
  <si>
    <t>NOL11</t>
  </si>
  <si>
    <t>chr17:65716463-65716560:+</t>
  </si>
  <si>
    <t>ENSG00000130935;SE:chr17:65716078-65716463:65716560-65717494:+</t>
  </si>
  <si>
    <t>chr17:65716078-65716463:+</t>
  </si>
  <si>
    <t>ENSG00000130939</t>
  </si>
  <si>
    <t>UBE4B</t>
  </si>
  <si>
    <t>chr1:10166255-10166641:+</t>
  </si>
  <si>
    <t>ENSG00000130939;SE:chr1:10165802-10166255:10166641-10177517:+</t>
  </si>
  <si>
    <t>chr1:10166641-10177517:+</t>
  </si>
  <si>
    <t>chr1:10190558-10190674:+</t>
  </si>
  <si>
    <t>ENSG00000130939;SE:chr1:10189506-10190558:10190674-10190773:+</t>
  </si>
  <si>
    <t>chr1:10190674-10190773:+</t>
  </si>
  <si>
    <t>chr1:10226302-10226400:+</t>
  </si>
  <si>
    <t>ENSG00000130939;SE:chr1:10221344-10226302:10226400-10228194:+</t>
  </si>
  <si>
    <t>chr1:10226400-10228194:+</t>
  </si>
  <si>
    <t>ENSG00000130958</t>
  </si>
  <si>
    <t>SLC35D2</t>
  </si>
  <si>
    <t>chr9:99084280-99084362:-</t>
  </si>
  <si>
    <t>ENSG00000130958;SE:chr9:99083623-99084280:99084362-99086373:-</t>
  </si>
  <si>
    <t>chr9:99084362-99086373:-</t>
  </si>
  <si>
    <t>chr9:99119693-99119833:-</t>
  </si>
  <si>
    <t>ENSG00000130958;SE:chr9:99114391-99119693:99119833-99122436:-</t>
  </si>
  <si>
    <t>chr9:99119833-99122436:-</t>
  </si>
  <si>
    <t>ENSG00000130962</t>
  </si>
  <si>
    <t>PRRG1</t>
  </si>
  <si>
    <t>chrX:37285093-37285253:+</t>
  </si>
  <si>
    <t>ENSG00000130962;SE:chrX:37265512-37285093:37285253-37312389:+</t>
  </si>
  <si>
    <t>chrX:37285253-37312389:+</t>
  </si>
  <si>
    <t>ENSG00000130985</t>
  </si>
  <si>
    <t>UBA1</t>
  </si>
  <si>
    <t>chrX:47057708-47057754:+</t>
  </si>
  <si>
    <t>ENSG00000130985;SE:chrX:47053423-47057708:47057754-47058202:+</t>
  </si>
  <si>
    <t>chrX:47053423-47057708:+</t>
  </si>
  <si>
    <t>ENSG00000131051</t>
  </si>
  <si>
    <t>RBM39</t>
  </si>
  <si>
    <t>chr20:34327315-34327469:-</t>
  </si>
  <si>
    <t>ENSG00000131051;SE:chr20:34326939-34327315:34327469-34328746:-</t>
  </si>
  <si>
    <t>chr20:34327469-34328746:-</t>
  </si>
  <si>
    <t>ENSG00000131061</t>
  </si>
  <si>
    <t>ZNF341</t>
  </si>
  <si>
    <t>chr20:32332909-32333105:+</t>
  </si>
  <si>
    <t>ENSG00000131061;SE:chr20:32328818-32332909:32333105-32336729:+</t>
  </si>
  <si>
    <t>chr20:32333105-32336729:+</t>
  </si>
  <si>
    <t>ENSG00000131069</t>
  </si>
  <si>
    <t>ACSS2</t>
  </si>
  <si>
    <t>chr20:33481372-33481425:+</t>
  </si>
  <si>
    <t>ENSG00000131069;SE:chr20:33470792-33481372:33481425-33500899:+</t>
  </si>
  <si>
    <t>chr20:33470792-33481372:+</t>
  </si>
  <si>
    <t>chr20:33496708-33496746:+</t>
  </si>
  <si>
    <t>ENSG00000131069;SE:chr20:33470792-33496708:33496746-33500899:+</t>
  </si>
  <si>
    <t>chr20:33496746-33500899:+</t>
  </si>
  <si>
    <t>chr20:33503021-33503059:+</t>
  </si>
  <si>
    <t>ENSG00000131069;SE:chr20:33502240-33503021:33503059-33507238:+</t>
  </si>
  <si>
    <t>chr20:33502240-33503021:+</t>
  </si>
  <si>
    <t>ENSG00000131089</t>
  </si>
  <si>
    <t>ARHGEF9</t>
  </si>
  <si>
    <t>chrX:62875374-62875617:-</t>
  </si>
  <si>
    <t>ENSG00000131089;SE:chrX:62863928-62875374:62875617-62885766:-</t>
  </si>
  <si>
    <t>chrX:62875617-62885766:-</t>
  </si>
  <si>
    <t>chrX:62885766-62885897:-</t>
  </si>
  <si>
    <t>ENSG00000131089;SE:chrX:62875617-62885766:62885897-62893918:-</t>
  </si>
  <si>
    <t>ENSG00000131100</t>
  </si>
  <si>
    <t>ATP6V1E1</t>
  </si>
  <si>
    <t>chr22:18083858-18083947:-</t>
  </si>
  <si>
    <t>ENSG00000131100;SE:chr22:18082861-18083858:18083947-18095578:-</t>
  </si>
  <si>
    <t>chr22:18082861-18083858:-</t>
  </si>
  <si>
    <t>chr22:18101800-18101893:-</t>
  </si>
  <si>
    <t>ENSG00000131100;SE:chr22:18096086-18101800:18101893-18102227:-</t>
  </si>
  <si>
    <t>chr22:18101893-18102227:-</t>
  </si>
  <si>
    <t>chr22:18102227-18102292:-</t>
  </si>
  <si>
    <t>ENSG00000131100;SE:chr22:18096086-18102227:18102292-18111369:-</t>
  </si>
  <si>
    <t>chr22:18102292-18111369:-</t>
  </si>
  <si>
    <t>ENSG00000131115</t>
  </si>
  <si>
    <t>ZNF227</t>
  </si>
  <si>
    <t>chr19:44721944-44722005:+</t>
  </si>
  <si>
    <t>ENSG00000131115;SE:chr19:44717397-44721944:44722005-44732599:+</t>
  </si>
  <si>
    <t>chr19:44717397-44721944:+</t>
  </si>
  <si>
    <t>ENSG00000131116</t>
  </si>
  <si>
    <t>ZNF428</t>
  </si>
  <si>
    <t>chr19:44112657-44112755:-</t>
  </si>
  <si>
    <t>ENSG00000131116;SE:chr19:44112259-44112657:44112755-44118381:-</t>
  </si>
  <si>
    <t>chr19:44112259-44112657:-</t>
  </si>
  <si>
    <t>ENSG00000131143</t>
  </si>
  <si>
    <t>COX4I1</t>
  </si>
  <si>
    <t>chr16:85838146-85838267:+</t>
  </si>
  <si>
    <t>ENSG00000131143;SE:chr16:85834884-85838146:85838267-85838543:+</t>
  </si>
  <si>
    <t>chr16:85838267-85838543:+</t>
  </si>
  <si>
    <t>ENSG00000131148</t>
  </si>
  <si>
    <t>EMC8</t>
  </si>
  <si>
    <t>chr16:85813985-85814079:-</t>
  </si>
  <si>
    <t>ENSG00000131148;SE:chr16:85813473-85813985:85814079-85814817:-</t>
  </si>
  <si>
    <t>chr16:85813473-85813985:-</t>
  </si>
  <si>
    <t>ENSG00000131149</t>
  </si>
  <si>
    <t>GSE1</t>
  </si>
  <si>
    <t>chr16:85705788-85705915:+</t>
  </si>
  <si>
    <t>ENSG00000131149;SE:chr16:85704704-85705788:85705915-85706011:+</t>
  </si>
  <si>
    <t>chr16:85704704-85705788:+</t>
  </si>
  <si>
    <t>ENSG00000131165</t>
  </si>
  <si>
    <t>CHMP1A</t>
  </si>
  <si>
    <t>chr16:89720312-89720331:-</t>
  </si>
  <si>
    <t>ENSG00000131165;SE:chr16:89718054-89720312:89720331-89723990:-</t>
  </si>
  <si>
    <t>chr16:89720331-89723990:-</t>
  </si>
  <si>
    <t>ENSG00000131171</t>
  </si>
  <si>
    <t>SH3BGRL</t>
  </si>
  <si>
    <t>chrX:80457936-80458075:+</t>
  </si>
  <si>
    <t>ENSG00000131171;SE:chrX:80457744-80457936:80458075-80532483:+</t>
  </si>
  <si>
    <t>chrX:80457744-80457936:+</t>
  </si>
  <si>
    <t>ENSG00000131174</t>
  </si>
  <si>
    <t>COX7B</t>
  </si>
  <si>
    <t>chrX:77157241-77157364:+</t>
  </si>
  <si>
    <t>ENSG00000131174;SE:chrX:77155090-77157241:77157364-77158140:+</t>
  </si>
  <si>
    <t>chrX:77157364-77158140:+</t>
  </si>
  <si>
    <t>ENSG00000131236</t>
  </si>
  <si>
    <t>CAP1</t>
  </si>
  <si>
    <t>chr1:40523118-40523167:+</t>
  </si>
  <si>
    <t>ENSG00000131236;SE:chr1:40506473-40523118:40523167-40525009:+</t>
  </si>
  <si>
    <t>chr1:40523167-40525009:+</t>
  </si>
  <si>
    <t>ENSG00000131238</t>
  </si>
  <si>
    <t>PPT1</t>
  </si>
  <si>
    <t>chr1:40542514-40542585:-</t>
  </si>
  <si>
    <t>ENSG00000131238;SE:chr1:40539855-40542514:40542585-40544232:-</t>
  </si>
  <si>
    <t>chr1:40542585-40544232:-</t>
  </si>
  <si>
    <t>chr1:40559605-40559691:-</t>
  </si>
  <si>
    <t>ENSG00000131238;SE:chr1:40558179-40559605:40559691-40562787:-</t>
  </si>
  <si>
    <t>chr1:40559691-40562787:-</t>
  </si>
  <si>
    <t>ENSG00000131263</t>
  </si>
  <si>
    <t>RLIM</t>
  </si>
  <si>
    <t>chrX:73832417-73832478:-</t>
  </si>
  <si>
    <t>ENSG00000131263;SE:chrX:73815835-73832417:73832478-73834257:-</t>
  </si>
  <si>
    <t>chrX:73832478-73834257:-</t>
  </si>
  <si>
    <t>ENSG00000131269</t>
  </si>
  <si>
    <t>ABCB7</t>
  </si>
  <si>
    <t>chrX:74334589-74334666:-</t>
  </si>
  <si>
    <t>ENSG00000131269;SE:chrX:74332807-74334589:74334666-74375940:-</t>
  </si>
  <si>
    <t>chrX:74334666-74375940:-</t>
  </si>
  <si>
    <t>chr14:103361410-103361536:+</t>
  </si>
  <si>
    <t>ENSG00000131323;SE:chr14:103357754-103361410:103361536-103363598:+</t>
  </si>
  <si>
    <t>chr14:103357754-103361410:+</t>
  </si>
  <si>
    <t>ENSG00000131351</t>
  </si>
  <si>
    <t>HAUS8</t>
  </si>
  <si>
    <t>chr19:17173508-17173589:-</t>
  </si>
  <si>
    <t>ENSG00000131351;SE:chr19:17170902-17173508:17173589-17179841:-</t>
  </si>
  <si>
    <t>chr19:17170902-17173508:-</t>
  </si>
  <si>
    <t>ENSG00000131373</t>
  </si>
  <si>
    <t>HACL1</t>
  </si>
  <si>
    <t>chr3:15613175-15613276:-</t>
  </si>
  <si>
    <t>ENSG00000131373;SE:chr3:15610093-15613175:15613276-15614666:-</t>
  </si>
  <si>
    <t>chr3:15610093-15613175:-</t>
  </si>
  <si>
    <t>chr3:15626755-15626849:-</t>
  </si>
  <si>
    <t>ENSG00000131373;SE:chr3:15624496-15626755:15626849-15631047:-</t>
  </si>
  <si>
    <t>chr3:15624496-15626755:-</t>
  </si>
  <si>
    <t>chr3:15628032-15628109:-</t>
  </si>
  <si>
    <t>ENSG00000131373;SE:chr3:15626849-15628032:15628109-15631047:-</t>
  </si>
  <si>
    <t>chr3:15626849-15628032:-</t>
  </si>
  <si>
    <t>ENSG00000131374</t>
  </si>
  <si>
    <t>TBC1D5</t>
  </si>
  <si>
    <t>chr3:17469942-17470011:-</t>
  </si>
  <si>
    <t>ENSG00000131374;SE:chr3:17448018-17469942:17470011-17549966:-</t>
  </si>
  <si>
    <t>chr3:17470011-17549966:-</t>
  </si>
  <si>
    <t>ENSG00000131375</t>
  </si>
  <si>
    <t>CAPN7</t>
  </si>
  <si>
    <t>chr3:15252309-15252429:+</t>
  </si>
  <si>
    <t>ENSG00000131375;SE:chr3:15248104-15252309:15252429-15253611:+</t>
  </si>
  <si>
    <t>chr3:15248104-15252309:+</t>
  </si>
  <si>
    <t>chr3:15273618-15273665:+</t>
  </si>
  <si>
    <t>ENSG00000131375;SE:chr3:15272042-15273618:15273665-15274026:+</t>
  </si>
  <si>
    <t>chr3:15272042-15273618:+</t>
  </si>
  <si>
    <t>chr3:15282960-15283095:+</t>
  </si>
  <si>
    <t>ENSG00000131375;SE:chr3:15282360-15282960:15283095-15283685:+</t>
  </si>
  <si>
    <t>chr3:15282360-15282960:+</t>
  </si>
  <si>
    <t>ENSG00000131378</t>
  </si>
  <si>
    <t>RFTN1</t>
  </si>
  <si>
    <t>chr3:16457619-16457718:-</t>
  </si>
  <si>
    <t>ENSG00000131378;SE:chr3:16450990-16457619:16457718-16475358:-</t>
  </si>
  <si>
    <t>chr3:16457718-16475358:-</t>
  </si>
  <si>
    <t>ENSG00000131381</t>
  </si>
  <si>
    <t>RBSN</t>
  </si>
  <si>
    <t>chr3:15132846-15133000:-</t>
  </si>
  <si>
    <t>ENSG00000131381;SE:chr3:15132046-15132846:15133000-15137480:-</t>
  </si>
  <si>
    <t>chr3:15132046-15132846:-</t>
  </si>
  <si>
    <t>ENSG00000131389</t>
  </si>
  <si>
    <t>SLC6A6</t>
  </si>
  <si>
    <t>chr3:14485136-14485371:+</t>
  </si>
  <si>
    <t>ENSG00000131389;SE:chr3:14457961-14485136:14485371-14487225:+</t>
  </si>
  <si>
    <t>chr3:14457961-14485136:+</t>
  </si>
  <si>
    <t>chr3:14486246-14486374:+</t>
  </si>
  <si>
    <t>ENSG00000131389;SE:chr3:14485371-14486246:14486374-14487225:+</t>
  </si>
  <si>
    <t>chr3:14485371-14486246:+</t>
  </si>
  <si>
    <t>chr3:14509596-14509720:+</t>
  </si>
  <si>
    <t>ENSG00000131389;SE:chr3:14509464-14509596:14509720-14513713:+</t>
  </si>
  <si>
    <t>chr3:14509720-14513713:+</t>
  </si>
  <si>
    <t>ENSG00000131446</t>
  </si>
  <si>
    <t>MGAT1</t>
  </si>
  <si>
    <t>chr5:180222838-180222875:-</t>
  </si>
  <si>
    <t>ENSG00000131446;SE:chr5:180220097-180222838:180222875-180229680:-</t>
  </si>
  <si>
    <t>chr5:180222875-180229680:-</t>
  </si>
  <si>
    <t>ENSG00000131462</t>
  </si>
  <si>
    <t>TUBG1</t>
  </si>
  <si>
    <t>chr17:40762126-40762238:+</t>
  </si>
  <si>
    <t>ENSG00000131462;SE:chr17:40761804-40762126:40762238-40762441:+</t>
  </si>
  <si>
    <t>chr17:40762238-40762441:+</t>
  </si>
  <si>
    <t>ENSG00000131469</t>
  </si>
  <si>
    <t>RPL27</t>
  </si>
  <si>
    <t>chr17:41151950-41152119:+</t>
  </si>
  <si>
    <t>ENSG00000131469;SE:chr17:41150848-41151950:41152119-41154690:+</t>
  </si>
  <si>
    <t>chr17:41152119-41154690:+</t>
  </si>
  <si>
    <t>ENSG00000131470</t>
  </si>
  <si>
    <t>PSMC3IP</t>
  </si>
  <si>
    <t>chr17:40726334-40726352:-</t>
  </si>
  <si>
    <t>ENSG00000131470;SE:chr17:40726228-40726334:40726352-40729231:-</t>
  </si>
  <si>
    <t>chr17:40726228-40726334:-</t>
  </si>
  <si>
    <t>ENSG00000131473</t>
  </si>
  <si>
    <t>ACLY</t>
  </si>
  <si>
    <t>chr17:40052873-40052902:-</t>
  </si>
  <si>
    <t>ENSG00000131473;SE:chr17:40049427-40052873:40052902-40054002:-</t>
  </si>
  <si>
    <t>chr17:40052902-40054002:-</t>
  </si>
  <si>
    <t>ENSG00000131503</t>
  </si>
  <si>
    <t>ANKHD1</t>
  </si>
  <si>
    <t>chr5:139851824-139851880:+</t>
  </si>
  <si>
    <t>ENSG00000131503;SE:chr5:139844361-139851824:139851880-139862165:+</t>
  </si>
  <si>
    <t>chr5:139851880-139862165:+</t>
  </si>
  <si>
    <t>ENSG00000131504</t>
  </si>
  <si>
    <t>DIAPH1</t>
  </si>
  <si>
    <t>chr5:140898511-140898563:-</t>
  </si>
  <si>
    <t>ENSG00000131504;SE:chr5:140896575-140898511:140898563-140903710:-</t>
  </si>
  <si>
    <t>chr5:140898563-140903710:-</t>
  </si>
  <si>
    <t>chr5:140950995-140951003:-</t>
  </si>
  <si>
    <t>ENSG00000131504;SE:chr5:140914000-140950995:140951003-140951493:-</t>
  </si>
  <si>
    <t>chr5:140914000-140950995:-</t>
  </si>
  <si>
    <t>chr5:140967791-140967817:-</t>
  </si>
  <si>
    <t>ENSG00000131504;SE:chr5:140966764-140967791:140967817-140998365:-</t>
  </si>
  <si>
    <t>chr5:140967817-140998365:-</t>
  </si>
  <si>
    <t>ENSG00000131508</t>
  </si>
  <si>
    <t>UBE2D2</t>
  </si>
  <si>
    <t>chr5:138941829-138941992:+</t>
  </si>
  <si>
    <t>ENSG00000131508;SE:chr5:138941400-138941829:138941992-138979957:+</t>
  </si>
  <si>
    <t>chr5:138941992-138979957:+</t>
  </si>
  <si>
    <t>ENSG00000131584</t>
  </si>
  <si>
    <t>ACAP3</t>
  </si>
  <si>
    <t>chr1:1230098-1230196:-</t>
  </si>
  <si>
    <t>ENSG00000131584;SE:chr1:1230008-1230098:1230196-1230827:-</t>
  </si>
  <si>
    <t>chr1:1230196-1230827:-</t>
  </si>
  <si>
    <t>ENSG00000131626</t>
  </si>
  <si>
    <t>PPFIA1</t>
  </si>
  <si>
    <t>chr11:70228194-70228264:+</t>
  </si>
  <si>
    <t>ENSG00000131626;SE:chr11:70224301-70228194:70228264-70229109:+</t>
  </si>
  <si>
    <t>chr11:70228264-70229109:+</t>
  </si>
  <si>
    <t>ENSG00000131652</t>
  </si>
  <si>
    <t>THOC6</t>
  </si>
  <si>
    <t>chr16:3077367-3077501:+</t>
  </si>
  <si>
    <t>ENSG00000131652;SE:chr16:3077281-3077367:3077501-3077578:+</t>
  </si>
  <si>
    <t>chr16:3077281-3077367:+</t>
  </si>
  <si>
    <t>ENSG00000131669</t>
  </si>
  <si>
    <t>NINJ1</t>
  </si>
  <si>
    <t>chr9:95893767-95893823:-</t>
  </si>
  <si>
    <t>ENSG00000131669;SE:chr9:95888920-95893767:95893823-95896425:-</t>
  </si>
  <si>
    <t>chr9:95888920-95893767:-</t>
  </si>
  <si>
    <t>ENSG00000131724</t>
  </si>
  <si>
    <t>IL13RA1</t>
  </si>
  <si>
    <t>chrX:117892828-117892932:+</t>
  </si>
  <si>
    <t>ENSG00000131724;SE:chrX:117892205-117892828:117892932-117895101:+</t>
  </si>
  <si>
    <t>chrX:117892205-117892828:+</t>
  </si>
  <si>
    <t>ENSG00000131725</t>
  </si>
  <si>
    <t>WDR44</t>
  </si>
  <si>
    <t>chrX:117512382-117512415:+</t>
  </si>
  <si>
    <t>ENSG00000131725;SE:chrX:117480543-117512382:117512415-117521303:+</t>
  </si>
  <si>
    <t>chrX:117512415-117521303:+</t>
  </si>
  <si>
    <t>chrX:117521303-117521377:+</t>
  </si>
  <si>
    <t>ENSG00000131725;SE:chrX:117512415-117521303:117521377-117526595:+</t>
  </si>
  <si>
    <t>chrX:117581023-117581077:+</t>
  </si>
  <si>
    <t>ENSG00000131725;SE:chrX:117578457-117581023:117581077-117582856:+</t>
  </si>
  <si>
    <t>chrX:117578457-117581023:+</t>
  </si>
  <si>
    <t>ENSG00000131748</t>
  </si>
  <si>
    <t>STARD3</t>
  </si>
  <si>
    <t>chr17:37808008-37808098:+</t>
  </si>
  <si>
    <t>ENSG00000131748;SE:chr17:37793484-37808008:37808098-37809734:+</t>
  </si>
  <si>
    <t>chr17:37808098-37809734:+</t>
  </si>
  <si>
    <t>ENSG00000131759</t>
  </si>
  <si>
    <t>RARA</t>
  </si>
  <si>
    <t>chr17:38482727-38482803:+</t>
  </si>
  <si>
    <t>ENSG00000131759;SE:chr17:38465538-38482727:38482803-38487109:+</t>
  </si>
  <si>
    <t>chr17:38482803-38487109:+</t>
  </si>
  <si>
    <t>ENSG00000131791</t>
  </si>
  <si>
    <t>PRKAB2</t>
  </si>
  <si>
    <t>chr1:146639346-146639512:-</t>
  </si>
  <si>
    <t>ENSG00000131791;SE:chr1:146638518-146639346:146639512-146643568:-</t>
  </si>
  <si>
    <t>chr1:146639512-146643568:-</t>
  </si>
  <si>
    <t>ENSG00000131828</t>
  </si>
  <si>
    <t>PDHA1</t>
  </si>
  <si>
    <t>chrX:19363854-19363937:+</t>
  </si>
  <si>
    <t>ENSG00000131828;SE:chrX:19362212-19363854:19363937-19367430:+</t>
  </si>
  <si>
    <t>chrX:19363937-19367430:+</t>
  </si>
  <si>
    <t>chrX:19364628-19364741:+</t>
  </si>
  <si>
    <t>ENSG00000131828;SE:chrX:19362212-19364628:19364741-19367430:+</t>
  </si>
  <si>
    <t>chrX:19362212-19364628:+</t>
  </si>
  <si>
    <t>ENSG00000131873</t>
  </si>
  <si>
    <t>CHSY1</t>
  </si>
  <si>
    <t>chr15:101726884-101726999:-</t>
  </si>
  <si>
    <t>ENSG00000131873;SE:chr15:101719185-101726884:101726999-101728198:-</t>
  </si>
  <si>
    <t>chr15:101719185-101726884:-</t>
  </si>
  <si>
    <t>ENSG00000131876</t>
  </si>
  <si>
    <t>SNRPA1</t>
  </si>
  <si>
    <t>chr15:101826419-101826498:-</t>
  </si>
  <si>
    <t>ENSG00000131876;SE:chr15:101826006-101826419:101826498-101827113:-</t>
  </si>
  <si>
    <t>chr15:101826006-101826419:-</t>
  </si>
  <si>
    <t>chr15:101830019-101830127:-</t>
  </si>
  <si>
    <t>ENSG00000131876;SE:chr15:101827907-101830019:101830127-101832167:-</t>
  </si>
  <si>
    <t>chr15:101827907-101830019:-</t>
  </si>
  <si>
    <t>ENSG00000131966</t>
  </si>
  <si>
    <t>ACTR10</t>
  </si>
  <si>
    <t>chr14:58669573-58669645:+</t>
  </si>
  <si>
    <t>ENSG00000131966;SE:chr14:58667012-58669573:58669645-58674654:+</t>
  </si>
  <si>
    <t>chr14:58669645-58674654:+</t>
  </si>
  <si>
    <t>chr14:58697798-58697871:+</t>
  </si>
  <si>
    <t>ENSG00000131966;SE:chr14:58697198-58697798:58697871-58698784:+</t>
  </si>
  <si>
    <t>chr14:58697871-58698784:+</t>
  </si>
  <si>
    <t>ENSG00000131979</t>
  </si>
  <si>
    <t>GCH1</t>
  </si>
  <si>
    <t>chr14:55310500-55310587:-</t>
  </si>
  <si>
    <t>ENSG00000131979;SE:chr14:55309772-55310500:55310587-55312486:-</t>
  </si>
  <si>
    <t>chr14:55310587-55312486:-</t>
  </si>
  <si>
    <t>ENSG00000131981</t>
  </si>
  <si>
    <t>LGALS3</t>
  </si>
  <si>
    <t>chr14:55604088-55604109:+</t>
  </si>
  <si>
    <t>ENSG00000131981;SE:chr14:55596018-55604088:55604109-55604763:+</t>
  </si>
  <si>
    <t>chr14:55604109-55604763:+</t>
  </si>
  <si>
    <t>ENSG00000132002</t>
  </si>
  <si>
    <t>DNAJB1</t>
  </si>
  <si>
    <t>chr19:14628951-14629080:-</t>
  </si>
  <si>
    <t>ENSG00000132002;SE:chr19:14627858-14628951:14629080-14638538:-</t>
  </si>
  <si>
    <t>chr19:14627858-14628951:-</t>
  </si>
  <si>
    <t>ENSG00000132017</t>
  </si>
  <si>
    <t>DCAF15</t>
  </si>
  <si>
    <t>chr19:14063842-14064120:+</t>
  </si>
  <si>
    <t>ENSG00000132017;SE:chr19:14063456-14063842:14064120-14065152:+</t>
  </si>
  <si>
    <t>chr19:14063456-14063842:+</t>
  </si>
  <si>
    <t>ENSG00000132142</t>
  </si>
  <si>
    <t>chr17:35508226-35508346:-</t>
  </si>
  <si>
    <t>ENSG00000132142;SE:chr17:35506898-35508226:35508346-35512605:-</t>
  </si>
  <si>
    <t>chr17:35506898-35508226:-</t>
  </si>
  <si>
    <t>chr17:35567381-35567404:-</t>
  </si>
  <si>
    <t>ENSG00000132142;SE:chr17:35564714-35567381:35567404-35578645:-</t>
  </si>
  <si>
    <t>chr17:35564714-35567381:-</t>
  </si>
  <si>
    <t>ENSG00000132153</t>
  </si>
  <si>
    <t>DHX30</t>
  </si>
  <si>
    <t>chr3:47857453-47857618:+</t>
  </si>
  <si>
    <t>ENSG00000132153;SE:chr3:47852201-47857453:47857618-47859512:+</t>
  </si>
  <si>
    <t>chr3:47852201-47857453:+</t>
  </si>
  <si>
    <t>ENSG00000132155</t>
  </si>
  <si>
    <t>RAF1</t>
  </si>
  <si>
    <t>chr3:12640612-12640724:-</t>
  </si>
  <si>
    <t>ENSG00000132155;SE:chr3:12633291-12640612:12640724-12641190:-</t>
  </si>
  <si>
    <t>chr3:12640724-12641190:-</t>
  </si>
  <si>
    <t>chr3:12644977-12645036:-</t>
  </si>
  <si>
    <t>ENSG00000132155;SE:chr3:12641914-12644977:12645036-12645635:-</t>
  </si>
  <si>
    <t>chr3:12641914-12644977:-</t>
  </si>
  <si>
    <t>chr3:12647700-12647798:-</t>
  </si>
  <si>
    <t>ENSG00000132155;SE:chr3:12645788-12647700:12647798-12650265:-</t>
  </si>
  <si>
    <t>chr3:12645788-12647700:-</t>
  </si>
  <si>
    <t>ENSG00000132170</t>
  </si>
  <si>
    <t>PPARG</t>
  </si>
  <si>
    <t>chr3:12440847-12440989:+</t>
  </si>
  <si>
    <t>ENSG00000132170;SE:chr3:12434251-12440847:12440989-12447381:+</t>
  </si>
  <si>
    <t>chr3:12434251-12440847:+</t>
  </si>
  <si>
    <t>chr3:12458203-12458653:+</t>
  </si>
  <si>
    <t>ENSG00000132170;SE:chr3:12447580-12458203:12458653-12475397:+</t>
  </si>
  <si>
    <t>chr3:12447580-12458203:+</t>
  </si>
  <si>
    <t>ENSG00000132254</t>
  </si>
  <si>
    <t>ARFIP2</t>
  </si>
  <si>
    <t>chr11:6499809-6499882:-</t>
  </si>
  <si>
    <t>ENSG00000132254;SE:chr11:6499428-6499809:6499882-6499968:-</t>
  </si>
  <si>
    <t>chr11:6499882-6499968:-</t>
  </si>
  <si>
    <t>chr11:6500370-6500488:-</t>
  </si>
  <si>
    <t>ENSG00000132254;SE:chr11:6500189-6500370:6500488-6501202:-</t>
  </si>
  <si>
    <t>chr11:6500189-6500370:-</t>
  </si>
  <si>
    <t>chr11:6501553-6501653:-</t>
  </si>
  <si>
    <t>ENSG00000132254;SE:chr11:6501298-6501553:6501653-6502461:-</t>
  </si>
  <si>
    <t>chr11:6501653-6502461:-</t>
  </si>
  <si>
    <t>ENSG00000132256</t>
  </si>
  <si>
    <t>TRIM5</t>
  </si>
  <si>
    <t>chr11:5686399-5686625:-</t>
  </si>
  <si>
    <t>ENSG00000132256;SE:chr11:5685403-5686399:5686625-5686886:-</t>
  </si>
  <si>
    <t>chr11:5686625-5686886:-</t>
  </si>
  <si>
    <t>chr11:5688919-5688941:-</t>
  </si>
  <si>
    <t>ENSG00000132256;SE:chr11:5687311-5688919:5688941-5699434:-</t>
  </si>
  <si>
    <t>chr11:5687311-5688919:-</t>
  </si>
  <si>
    <t>chr11:5705216-5705369:-</t>
  </si>
  <si>
    <t>ENSG00000132256;SE:chr11:5701468-5705216:5705369-5706098:-</t>
  </si>
  <si>
    <t>chr11:5705369-5706098:-</t>
  </si>
  <si>
    <t>ENSG00000132300</t>
  </si>
  <si>
    <t>PTCD3</t>
  </si>
  <si>
    <t>chr2:86346044-86346167:+</t>
  </si>
  <si>
    <t>ENSG00000132300;SE:chr2:86344282-86346044:86346167-86348602:+</t>
  </si>
  <si>
    <t>chr2:86346167-86348602:+</t>
  </si>
  <si>
    <t>chr2:86346667-86346737:+</t>
  </si>
  <si>
    <t>ENSG00000132300;SE:chr2:86346167-86346667:86346737-86348602:+</t>
  </si>
  <si>
    <t>chr2:86346167-86346667:+</t>
  </si>
  <si>
    <t>chr2:86352918-86353003:+</t>
  </si>
  <si>
    <t>ENSG00000132300;SE:chr2:86352638-86352918:86353003-86354284:+</t>
  </si>
  <si>
    <t>chr2:86353003-86354284:+</t>
  </si>
  <si>
    <t>ENSG00000132313</t>
  </si>
  <si>
    <t>MRPL35</t>
  </si>
  <si>
    <t>chr2:86434306-86434450:+</t>
  </si>
  <si>
    <t>ENSG00000132313;SE:chr2:86433418-86434306:86434450-86437603:+</t>
  </si>
  <si>
    <t>chr2:86433418-86434306:+</t>
  </si>
  <si>
    <t>ENSG00000132329</t>
  </si>
  <si>
    <t>RAMP1</t>
  </si>
  <si>
    <t>chr2:238783287-238783347:+</t>
  </si>
  <si>
    <t>ENSG00000132329;SE:chr2:238768370-238783287:238783347-238785866:+</t>
  </si>
  <si>
    <t>chr2:238768370-238783287:+</t>
  </si>
  <si>
    <t>ENSG00000132341</t>
  </si>
  <si>
    <t>RAN</t>
  </si>
  <si>
    <t>chr12:131357129-131357162:+</t>
  </si>
  <si>
    <t>ENSG00000132341;SE:chr12:131356671-131357129:131357162-131357381:+</t>
  </si>
  <si>
    <t>chr12:131356671-131357129:+</t>
  </si>
  <si>
    <t>chr12:131358579-131358629:+</t>
  </si>
  <si>
    <t>ENSG00000132341;SE:chr12:131357673-131358579:131358629-131359091:+</t>
  </si>
  <si>
    <t>chr12:131358629-131359091:+</t>
  </si>
  <si>
    <t>ENSG00000132356</t>
  </si>
  <si>
    <t>PRKAA1</t>
  </si>
  <si>
    <t>chr5:40769518-40769605:-</t>
  </si>
  <si>
    <t>ENSG00000132356;SE:chr5:40767792-40769518:40769605-40771821:-</t>
  </si>
  <si>
    <t>chr5:40767792-40769518:-</t>
  </si>
  <si>
    <t>chr5:40775030-40775074:-</t>
  </si>
  <si>
    <t>ENSG00000132356;SE:chr5:40771965-40775030:40775074-40775512:-</t>
  </si>
  <si>
    <t>chr5:40775074-40775512:-</t>
  </si>
  <si>
    <t>ENSG00000132376</t>
  </si>
  <si>
    <t>INPP5K</t>
  </si>
  <si>
    <t>chr17:1417166-1417273:-</t>
  </si>
  <si>
    <t>ENSG00000132376;SE:chr17:1413093-1417166:1417273-1419750:-</t>
  </si>
  <si>
    <t>chr17:1417273-1419750:-</t>
  </si>
  <si>
    <t>chr17:1418863-1418879:-</t>
  </si>
  <si>
    <t>ENSG00000132376;SE:chr17:1417273-1418863:1418879-1419182:-</t>
  </si>
  <si>
    <t>chr17:1417273-1418863:-</t>
  </si>
  <si>
    <t>ENSG00000132383</t>
  </si>
  <si>
    <t>RPA1</t>
  </si>
  <si>
    <t>chr17:1791969-1792145:+</t>
  </si>
  <si>
    <t>ENSG00000132383;SE:chr17:1787238-1791969:1792145-1795127:+</t>
  </si>
  <si>
    <t>chr17:1792145-1795127:+</t>
  </si>
  <si>
    <t>ENSG00000132388</t>
  </si>
  <si>
    <t>UBE2G1</t>
  </si>
  <si>
    <t>chr17:4235069-4235183:-</t>
  </si>
  <si>
    <t>ENSG00000132388;SE:chr17:4210418-4235069:4235183-4269566:-</t>
  </si>
  <si>
    <t>chr17:4235183-4269566:-</t>
  </si>
  <si>
    <t>ENSG00000132394</t>
  </si>
  <si>
    <t>EEFSEC</t>
  </si>
  <si>
    <t>chr3:127983460-127983624:+</t>
  </si>
  <si>
    <t>ENSG00000132394;SE:chr3:127981067-127983460:127983624-128060076:+</t>
  </si>
  <si>
    <t>chr3:127983624-128060076:+</t>
  </si>
  <si>
    <t>ENSG00000132405</t>
  </si>
  <si>
    <t>TBC1D14</t>
  </si>
  <si>
    <t>chr4:7009251-7009352:+</t>
  </si>
  <si>
    <t>ENSG00000132405;SE:chr4:7008453-7009251:7009352-7011604:+</t>
  </si>
  <si>
    <t>chr4:7009352-7011604:+</t>
  </si>
  <si>
    <t>ENSG00000132423</t>
  </si>
  <si>
    <t>COQ3</t>
  </si>
  <si>
    <t>chr6:99830884-99831006:-</t>
  </si>
  <si>
    <t>ENSG00000132423;SE:chr6:99828217-99830884:99831006-99831574:-</t>
  </si>
  <si>
    <t>chr6:99828217-99830884:-</t>
  </si>
  <si>
    <t>ENSG00000132424</t>
  </si>
  <si>
    <t>PNISR</t>
  </si>
  <si>
    <t>chr6:99851705-99851758:-</t>
  </si>
  <si>
    <t>ENSG00000132424;SE:chr6:99850586-99851705:99851758-99852479:-</t>
  </si>
  <si>
    <t>chr6:99851758-99852479:-</t>
  </si>
  <si>
    <t>chr6:99863445-99863623:-</t>
  </si>
  <si>
    <t>ENSG00000132424;SE:chr6:99862566-99863445:99863623-99864225:-</t>
  </si>
  <si>
    <t>chr6:99863623-99864225:-</t>
  </si>
  <si>
    <t>chr6:99864225-99864304:-</t>
  </si>
  <si>
    <t>ENSG00000132424;SE:chr6:99862566-99864225:99864304-99873091:-</t>
  </si>
  <si>
    <t>chr6:99862566-99864225:-</t>
  </si>
  <si>
    <t>ENSG00000132436</t>
  </si>
  <si>
    <t>FIGNL1</t>
  </si>
  <si>
    <t>chr7:50515666-50515753:-</t>
  </si>
  <si>
    <t>ENSG00000132436;SE:chr7:50514995-50515666:50515753-50515879:-</t>
  </si>
  <si>
    <t>chr7:50514995-50515666:-</t>
  </si>
  <si>
    <t>ENSG00000132463</t>
  </si>
  <si>
    <t>GRSF1</t>
  </si>
  <si>
    <t>chr4:71697256-71697391:-</t>
  </si>
  <si>
    <t>ENSG00000132463;SE:chr4:71693753-71697256:71697391-71698024:-</t>
  </si>
  <si>
    <t>chr4:71693753-71697256:-</t>
  </si>
  <si>
    <t>ENSG00000132466</t>
  </si>
  <si>
    <t>chr4:74012958-74013149:-</t>
  </si>
  <si>
    <t>chr4:74034646-74034807:-</t>
  </si>
  <si>
    <t>ENSG00000132466;SE:chr4:74027065-74034646:74034807-74043097:-</t>
  </si>
  <si>
    <t>chr4:74034807-74043097:-</t>
  </si>
  <si>
    <t>ENSG00000132470</t>
  </si>
  <si>
    <t>ITGB4</t>
  </si>
  <si>
    <t>chr17:73733619-73733725:+</t>
  </si>
  <si>
    <t>ENSG00000132470;SE:chr17:73733525-73733619:73733725-73735753:+</t>
  </si>
  <si>
    <t>chr17:73733725-73735753:+</t>
  </si>
  <si>
    <t>chr17:73742345-73742456:+</t>
  </si>
  <si>
    <t>ENSG00000132470;SE:chr17:73739942-73742345:73742456-73744922:+</t>
  </si>
  <si>
    <t>chr17:73742456-73744922:+</t>
  </si>
  <si>
    <t>chr17:73749846-73750055:+</t>
  </si>
  <si>
    <t>ENSG00000132470;SE:chr17:73748658-73749846:73750055-73750657:+</t>
  </si>
  <si>
    <t>chr17:73748658-73749846:+</t>
  </si>
  <si>
    <t>chr17:73751136-73751294:+</t>
  </si>
  <si>
    <t>ENSG00000132470;SE:chr17:73750896-73751136:73751294-73751782:+</t>
  </si>
  <si>
    <t>chr17:73750896-73751136:+</t>
  </si>
  <si>
    <t>ENSG00000132471</t>
  </si>
  <si>
    <t>WBP2</t>
  </si>
  <si>
    <t>chr17:73842989-73843065:-</t>
  </si>
  <si>
    <t>ENSG00000132471;SE:chr17:73842868-73842989:73843065-73843568:-</t>
  </si>
  <si>
    <t>chr17:73842868-73842989:-</t>
  </si>
  <si>
    <t>chr17:73843877-73844011:-</t>
  </si>
  <si>
    <t>ENSG00000132471;SE:chr17:73843690-73843877:73844011-73844651:-</t>
  </si>
  <si>
    <t>chr17:73844011-73844651:-</t>
  </si>
  <si>
    <t>chr17:73848737-73848901:-</t>
  </si>
  <si>
    <t>ENSG00000132471;SE:chr17:73847757-73848737:73848901-73851320:-</t>
  </si>
  <si>
    <t>chr17:73848901-73851320:-</t>
  </si>
  <si>
    <t>ENSG00000132478</t>
  </si>
  <si>
    <t>UNK</t>
  </si>
  <si>
    <t>chr17:73805029-73805120:+</t>
  </si>
  <si>
    <t>ENSG00000132478;SE:chr17:73781065-73805029:73805120-73805841:+</t>
  </si>
  <si>
    <t>chr17:73781065-73805029:+</t>
  </si>
  <si>
    <t>ENSG00000132485</t>
  </si>
  <si>
    <t>ZRANB2</t>
  </si>
  <si>
    <t>chr1:71531361-71531435:-</t>
  </si>
  <si>
    <t>ENSG00000132485;SE:chr1:71530820-71531361:71531435-71532459:-</t>
  </si>
  <si>
    <t>chr1:71530820-71531361:-</t>
  </si>
  <si>
    <t>ENSG00000132541</t>
  </si>
  <si>
    <t>HRSP12</t>
  </si>
  <si>
    <t>chr8:99120874-99120941:-</t>
  </si>
  <si>
    <t>ENSG00000132541;SE:chr8:99118554-99120874:99120941-99129260:-</t>
  </si>
  <si>
    <t>chr8:99118554-99120874:-</t>
  </si>
  <si>
    <t>ENSG00000132581</t>
  </si>
  <si>
    <t>SDF2</t>
  </si>
  <si>
    <t>chr17:26978504-26978560:-</t>
  </si>
  <si>
    <t>ENSG00000132581;SE:chr17:26976294-26978504:26978560-26982305:-</t>
  </si>
  <si>
    <t>chr17:26976294-26978504:-</t>
  </si>
  <si>
    <t>ENSG00000132589</t>
  </si>
  <si>
    <t>FLOT2</t>
  </si>
  <si>
    <t>chr17:27212630-27212703:-</t>
  </si>
  <si>
    <t>ENSG00000132589;SE:chr17:27211333-27212630:27212703-27212875:-</t>
  </si>
  <si>
    <t>chr17:27211333-27212630:-</t>
  </si>
  <si>
    <t>ENSG00000132591</t>
  </si>
  <si>
    <t>ERAL1</t>
  </si>
  <si>
    <t>chr17:27185594-27185651:+</t>
  </si>
  <si>
    <t>ENSG00000132591;SE:chr17:27185504-27185594:27185651-27185982:+</t>
  </si>
  <si>
    <t>chr17:27185504-27185594:+</t>
  </si>
  <si>
    <t>ENSG00000132600</t>
  </si>
  <si>
    <t>PRMT7</t>
  </si>
  <si>
    <t>chr16:68355329-68355365:+</t>
  </si>
  <si>
    <t>ENSG00000132600;SE:chr16:68349977-68355329:68355365-68358586:+</t>
  </si>
  <si>
    <t>chr16:68355365-68358586:+</t>
  </si>
  <si>
    <t>ENSG00000132604</t>
  </si>
  <si>
    <t>TERF2</t>
  </si>
  <si>
    <t>chr16:69391421-69391464:-</t>
  </si>
  <si>
    <t>ENSG00000132604;SE:chr16:69390959-69391421:69391464-69395307:-</t>
  </si>
  <si>
    <t>chr16:69391464-69395307:-</t>
  </si>
  <si>
    <t>chr16:69402490-69402498:-</t>
  </si>
  <si>
    <t>ENSG00000132604;SE:chr16:69402385-69402490:69402498-69404386:-</t>
  </si>
  <si>
    <t>chr16:69402385-69402490:-</t>
  </si>
  <si>
    <t>ENSG00000132613</t>
  </si>
  <si>
    <t>MTSS1L</t>
  </si>
  <si>
    <t>chr16:70713218-70713226:-</t>
  </si>
  <si>
    <t>ENSG00000132613;SE:chr16:70712312-70713218:70713226-70713533:-</t>
  </si>
  <si>
    <t>chr16:70712312-70713218:-</t>
  </si>
  <si>
    <t>ENSG00000132623</t>
  </si>
  <si>
    <t>ANKEF1</t>
  </si>
  <si>
    <t>chr20:10016227-10016290:+</t>
  </si>
  <si>
    <t>ENSG00000132623;SE:chr20:10015981-10016227:10016290-10018906:+</t>
  </si>
  <si>
    <t>chr20:10016290-10018906:+</t>
  </si>
  <si>
    <t>ENSG00000132664</t>
  </si>
  <si>
    <t>POLR3F</t>
  </si>
  <si>
    <t>chr20:18462263-18462454:+</t>
  </si>
  <si>
    <t>ENSG00000132664;SE:chr20:18461153-18462263:18462454-18464125:+</t>
  </si>
  <si>
    <t>chr20:18462454-18464125:+</t>
  </si>
  <si>
    <t>ENSG00000132670</t>
  </si>
  <si>
    <t>PTPRA</t>
  </si>
  <si>
    <t>chr20:2955861-2955887:+</t>
  </si>
  <si>
    <t>ENSG00000132670;SE:chr20:2945848-2955861:2955887-2967411:+</t>
  </si>
  <si>
    <t>chr20:2945848-2955861:+</t>
  </si>
  <si>
    <t>ENSG00000132676</t>
  </si>
  <si>
    <t>DAP3</t>
  </si>
  <si>
    <t>chr1:155678824-155678916:+</t>
  </si>
  <si>
    <t>ENSG00000132676;SE:chr1:155658965-155678824:155678916-155679564:+</t>
  </si>
  <si>
    <t>chr1:155678916-155679564:+</t>
  </si>
  <si>
    <t>chr1:155706399-155706485:+</t>
  </si>
  <si>
    <t>ENSG00000132676;SE:chr1:155701824-155706399:155706485-155706737:+</t>
  </si>
  <si>
    <t>chr1:155706485-155706737:+</t>
  </si>
  <si>
    <t>ENSG00000132694</t>
  </si>
  <si>
    <t>ARHGEF11</t>
  </si>
  <si>
    <t>chr1:156908941-156909077:-</t>
  </si>
  <si>
    <t>ENSG00000132694;SE:chr1:156908305-156908941:156909077-156909340:-</t>
  </si>
  <si>
    <t>chr1:156908305-156908941:-</t>
  </si>
  <si>
    <t>ENSG00000132716</t>
  </si>
  <si>
    <t>DCAF8</t>
  </si>
  <si>
    <t>chr1:160194852-160194909:-</t>
  </si>
  <si>
    <t>ENSG00000132716;SE:chr1:160194339-160194852:160194909-160195381:-</t>
  </si>
  <si>
    <t>chr1:160194909-160195381:-</t>
  </si>
  <si>
    <t>chr1:160231075-160231115:-</t>
  </si>
  <si>
    <t>ENSG00000132716;SE:chr1:160213824-160231075:160231115-160232066:-</t>
  </si>
  <si>
    <t>chr1:160213824-160231075:-</t>
  </si>
  <si>
    <t>ENSG00000132740</t>
  </si>
  <si>
    <t>IGHMBP2</t>
  </si>
  <si>
    <t>chr11:68676002-68676099:+</t>
  </si>
  <si>
    <t>ENSG00000132740;SE:chr11:68675805-68676002:68676099-68678908:+</t>
  </si>
  <si>
    <t>chr11:68675805-68676002:+</t>
  </si>
  <si>
    <t>chr11:68702767-68702890:+</t>
  </si>
  <si>
    <t>ENSG00000132740;SE:chr11:68702026-68702767:68702890-68703705:+</t>
  </si>
  <si>
    <t>chr11:68702026-68702767:+</t>
  </si>
  <si>
    <t>ENSG00000132773</t>
  </si>
  <si>
    <t>TOE1</t>
  </si>
  <si>
    <t>chr1:45806745-45806887:+</t>
  </si>
  <si>
    <t>ENSG00000132773;SE:chr1:45805976-45806745:45806887-45806975:+</t>
  </si>
  <si>
    <t>chr1:45805976-45806745:+</t>
  </si>
  <si>
    <t>chr1:45807145-45807241:+</t>
  </si>
  <si>
    <t>ENSG00000132773;SE:chr1:45807015-45807145:45807241-45807621:+</t>
  </si>
  <si>
    <t>chr1:45807015-45807145:+</t>
  </si>
  <si>
    <t>ENSG00000132780</t>
  </si>
  <si>
    <t>chr1:46054323-46054620:+</t>
  </si>
  <si>
    <t>ENSG00000132780;SE:chr1:46049877-46054323:46054620-46056895:+</t>
  </si>
  <si>
    <t>chr1:46049877-46054323:+</t>
  </si>
  <si>
    <t>chr1:46056895-46056942:+</t>
  </si>
  <si>
    <t>ENSG00000132780;SE:chr1:46049877-46056895:46056942-46067927:+</t>
  </si>
  <si>
    <t>chr1:46056942-46067927:+</t>
  </si>
  <si>
    <t>chr1:46083135-46083263:+</t>
  </si>
  <si>
    <t>ENSG00000132780;SE:chr1:46082375-46083135:46083263-46083733:+</t>
  </si>
  <si>
    <t>chr1:46082375-46083135:+</t>
  </si>
  <si>
    <t>ENSG00000132792</t>
  </si>
  <si>
    <t>CTNNBL1</t>
  </si>
  <si>
    <t>chr20:36323329-36323435:+</t>
  </si>
  <si>
    <t>ENSG00000132792;SE:chr20:36322554-36323329:36323435-36361281:+</t>
  </si>
  <si>
    <t>chr20:36323435-36361281:+</t>
  </si>
  <si>
    <t>chr20:36355704-36355804:+</t>
  </si>
  <si>
    <t>ENSG00000132792;SE:chr20:36322554-36355704:36355804-36361281:+</t>
  </si>
  <si>
    <t>chr20:36355804-36361281:+</t>
  </si>
  <si>
    <t>chr20:36460650-36460747:+</t>
  </si>
  <si>
    <t>ENSG00000132792;SE:chr20:36431450-36460650:36460747-36468504:+</t>
  </si>
  <si>
    <t>chr20:36431450-36460650:+</t>
  </si>
  <si>
    <t>ENSG00000132819</t>
  </si>
  <si>
    <t>RBM38</t>
  </si>
  <si>
    <t>chr20:55968335-55968389:+</t>
  </si>
  <si>
    <t>ENSG00000132819;SE:chr20:55967833-55968335:55968389-55982599:+</t>
  </si>
  <si>
    <t>chr20:55968389-55982599:+</t>
  </si>
  <si>
    <t>chr20:55974984-55975024:+</t>
  </si>
  <si>
    <t>ENSG00000132819;SE:chr20:55968389-55974984:55975024-55982599:+</t>
  </si>
  <si>
    <t>chr20:55968389-55974984:+</t>
  </si>
  <si>
    <t>ENSG00000132821</t>
  </si>
  <si>
    <t>VSTM2L</t>
  </si>
  <si>
    <t>chr20:36560037-36560206:+</t>
  </si>
  <si>
    <t>ENSG00000132821;SE:chr20:36531873-36560037:36560206-36572383:+</t>
  </si>
  <si>
    <t>chr20:36560206-36572383:+</t>
  </si>
  <si>
    <t>chr20:36561941-36561991:+</t>
  </si>
  <si>
    <t>ENSG00000132821;SE:chr20:36560206-36561941:36561991-36572383:+</t>
  </si>
  <si>
    <t>chr20:36561991-36572383:+</t>
  </si>
  <si>
    <t>ENSG00000132824</t>
  </si>
  <si>
    <t>SERINC3</t>
  </si>
  <si>
    <t>chr20:43147953-43148055:-</t>
  </si>
  <si>
    <t>ENSG00000132824;SE:chr20:43142681-43147953:43148055-43150554:-</t>
  </si>
  <si>
    <t>chr20:43148055-43150554:-</t>
  </si>
  <si>
    <t>ENSG00000132912</t>
  </si>
  <si>
    <t>DCTN4</t>
  </si>
  <si>
    <t>chr5:150121676-150121719:-</t>
  </si>
  <si>
    <t>ENSG00000132912;SE:chr5:150113037-150121676:150121719-150133041:-</t>
  </si>
  <si>
    <t>chr5:150121719-150133041:-</t>
  </si>
  <si>
    <t>chr5:150135093-150135129:-</t>
  </si>
  <si>
    <t>ENSG00000132912;SE:chr5:150133219-150135093:150135129-150135979:-</t>
  </si>
  <si>
    <t>chr5:150135129-150135979:-</t>
  </si>
  <si>
    <t>ENSG00000132952</t>
  </si>
  <si>
    <t>USPL1</t>
  </si>
  <si>
    <t>chr13:31195210-31195376:+</t>
  </si>
  <si>
    <t>ENSG00000132952;SE:chr13:31192193-31195210:31195376-31195901:+</t>
  </si>
  <si>
    <t>chr13:31192193-31195210:+</t>
  </si>
  <si>
    <t>ENSG00000132963</t>
  </si>
  <si>
    <t>POMP</t>
  </si>
  <si>
    <t>chr13:29233959-29234056:+</t>
  </si>
  <si>
    <t>ENSG00000132963;SE:chr13:29233324-29233959:29234056-29236547:+</t>
  </si>
  <si>
    <t>chr13:29233324-29233959:+</t>
  </si>
  <si>
    <t>ENSG00000132964</t>
  </si>
  <si>
    <t>CDK8</t>
  </si>
  <si>
    <t>chr13:26956951-26957008:+</t>
  </si>
  <si>
    <t>ENSG00000132964;SE:chr13:26928017-26956951:26957008-26959348:+</t>
  </si>
  <si>
    <t>chr13:26928017-26956951:+</t>
  </si>
  <si>
    <t>ENSG00000133027</t>
  </si>
  <si>
    <t>PEMT</t>
  </si>
  <si>
    <t>chr17:17410483-17410513:-</t>
  </si>
  <si>
    <t>ENSG00000133027;SE:chr17:17409615-17410483:17410513-17412748:-</t>
  </si>
  <si>
    <t>chr17:17409615-17410483:-</t>
  </si>
  <si>
    <t>chr17:17468565-17468620:-</t>
  </si>
  <si>
    <t>ENSG00000133027;SE:chr17:17425709-17468565:17468620-17480234:-</t>
  </si>
  <si>
    <t>chr17:17468620-17480234:-</t>
  </si>
  <si>
    <t>ENSG00000133030</t>
  </si>
  <si>
    <t>MPRIP</t>
  </si>
  <si>
    <t>chr17:17046870-17046983:+</t>
  </si>
  <si>
    <t>ENSG00000133030;SE:chr17:17046079-17046870:17046983-17049350:+</t>
  </si>
  <si>
    <t>chr17:17046983-17049350:+</t>
  </si>
  <si>
    <t>ENSG00000133112</t>
  </si>
  <si>
    <t>TPT1</t>
  </si>
  <si>
    <t>chr13:45914847-45914920:-</t>
  </si>
  <si>
    <t>ENSG00000133112;SE:chr13:45914319-45914847:45914920-45915177:-</t>
  </si>
  <si>
    <t>chr13:45914920-45915177:-</t>
  </si>
  <si>
    <t>ENSG00000133193</t>
  </si>
  <si>
    <t>FAM104A</t>
  </si>
  <si>
    <t>chr17:71208817-71208879:-</t>
  </si>
  <si>
    <t>ENSG00000133193;SE:chr17:71205907-71208817:71208879-71223304:-</t>
  </si>
  <si>
    <t>chr17:71205907-71208817:-</t>
  </si>
  <si>
    <t>chr17:71223304-71223321:-</t>
  </si>
  <si>
    <t>ENSG00000133193;SE:chr17:71205907-71223304:71223321-71228225:-</t>
  </si>
  <si>
    <t>chr17:71205907-71223304:-</t>
  </si>
  <si>
    <t>ENSG00000133226</t>
  </si>
  <si>
    <t>SRRM1</t>
  </si>
  <si>
    <t>chr1:24973570-24973699:+</t>
  </si>
  <si>
    <t>ENSG00000133226;SE:chr1:24973280-24973570:24973699-24975350:+</t>
  </si>
  <si>
    <t>chr1:24973280-24973570:+</t>
  </si>
  <si>
    <t>chr1:24974515-24974657:+</t>
  </si>
  <si>
    <t>ENSG00000133226;SE:chr1:24973699-24974515:24974657-24975350:+</t>
  </si>
  <si>
    <t>chr1:24974657-24975350:+</t>
  </si>
  <si>
    <t>chr1:24977056-24977118:+</t>
  </si>
  <si>
    <t>ENSG00000133226;SE:chr1:24976577-24977056:24977118-24977900:+</t>
  </si>
  <si>
    <t>chr1:24977118-24977900:+</t>
  </si>
  <si>
    <t>chr1:24980797-24980834:+</t>
  </si>
  <si>
    <t>ENSG00000133226;SE:chr1:24979523-24980797:24980834-24981346:+</t>
  </si>
  <si>
    <t>chr1:24980834-24981346:+</t>
  </si>
  <si>
    <t>chr1:24989674-24989715:+</t>
  </si>
  <si>
    <t>ENSG00000133226;SE:chr1:24989295-24989674:24989715-24993306:+</t>
  </si>
  <si>
    <t>chr1:24989715-24993306:+</t>
  </si>
  <si>
    <t>ENSG00000133243</t>
  </si>
  <si>
    <t>BTBD2</t>
  </si>
  <si>
    <t>chr19:1991876-1992055:-</t>
  </si>
  <si>
    <t>ENSG00000133243;SE:chr19:1990821-1991876:1992055-1993019:-</t>
  </si>
  <si>
    <t>chr19:1990821-1991876:-</t>
  </si>
  <si>
    <t>chr19:2013546-2013879:-</t>
  </si>
  <si>
    <t>ENSG00000133243;SE:chr19:1997462-2013546:2013879-2015296:-</t>
  </si>
  <si>
    <t>chr19:1997462-2013546:-</t>
  </si>
  <si>
    <t>ENSG00000133275</t>
  </si>
  <si>
    <t>CSNK1G2</t>
  </si>
  <si>
    <t>chr19:1979162-1979247:+</t>
  </si>
  <si>
    <t>ENSG00000133275;SE:chr19:1979092-1979162:1979247-1979318:+</t>
  </si>
  <si>
    <t>chr19:1979092-1979162:+</t>
  </si>
  <si>
    <t>ENSG00000133302</t>
  </si>
  <si>
    <t>ANKRD32</t>
  </si>
  <si>
    <t>chr5:93955770-93955876:+</t>
  </si>
  <si>
    <t>ENSG00000133302;SE:chr5:93954470-93955770:93955876-93964516:+</t>
  </si>
  <si>
    <t>chr5:93954470-93955770:+</t>
  </si>
  <si>
    <t>ENSG00000133315</t>
  </si>
  <si>
    <t>MACROD1</t>
  </si>
  <si>
    <t>chr11:63766310-63766344:-</t>
  </si>
  <si>
    <t>ENSG00000133315;SE:chr11:63766159-63766310:63766344-63766427:-</t>
  </si>
  <si>
    <t>chr11:63766344-63766427:-</t>
  </si>
  <si>
    <t>chr11:63782724-63782753:-</t>
  </si>
  <si>
    <t>ENSG00000133315;SE:chr11:63767815-63782724:63782753-63918711:-</t>
  </si>
  <si>
    <t>chr11:63782753-63918711:-</t>
  </si>
  <si>
    <t>ENSG00000133316</t>
  </si>
  <si>
    <t>WDR74</t>
  </si>
  <si>
    <t>chr11:62601090-62601146:-</t>
  </si>
  <si>
    <t>ENSG00000133316;SE:chr11:62600603-62601090:62601146-62601264:-</t>
  </si>
  <si>
    <t>chr11:62601146-62601264:-</t>
  </si>
  <si>
    <t>ENSG00000133318</t>
  </si>
  <si>
    <t>RTN3</t>
  </si>
  <si>
    <t>chr11:63514419-63514496:+</t>
  </si>
  <si>
    <t>ENSG00000133318;SE:chr11:63449250-63514419:63514496-63517463:+</t>
  </si>
  <si>
    <t>chr11:63449250-63514419:+</t>
  </si>
  <si>
    <t>chr11:63523584-63523642:+</t>
  </si>
  <si>
    <t>ENSG00000133318;SE:chr11:63521180-63523584:63523642-63525628:+</t>
  </si>
  <si>
    <t>chr11:63523642-63525628:+</t>
  </si>
  <si>
    <t>ENSG00000133393</t>
  </si>
  <si>
    <t>FOPNL</t>
  </si>
  <si>
    <t>chr16:15976806-15976877:-</t>
  </si>
  <si>
    <t>ENSG00000133393;SE:chr16:15973745-15976806:15976877-15977865:-</t>
  </si>
  <si>
    <t>chr16:15976877-15977865:-</t>
  </si>
  <si>
    <t>chr16:15977865-15977981:-</t>
  </si>
  <si>
    <t>ENSG00000133393;SE:chr16:15973745-15977865:15977981-15982415:-</t>
  </si>
  <si>
    <t>chr16:15973745-15977865:-</t>
  </si>
  <si>
    <t>ENSG00000133606</t>
  </si>
  <si>
    <t>MKRN1</t>
  </si>
  <si>
    <t>chr7:140172003-140172205:-</t>
  </si>
  <si>
    <t>ENSG00000133606;SE:chr7:140171811-140172003:140172205-140174181:-</t>
  </si>
  <si>
    <t>chr7:140171811-140172003:-</t>
  </si>
  <si>
    <t>chr7:140173575-140173627:-</t>
  </si>
  <si>
    <t>ENSG00000133606;SE:chr7:140171811-140173575:140173627-140174181:-</t>
  </si>
  <si>
    <t>chr7:140171811-140173575:-</t>
  </si>
  <si>
    <t>ENSG00000133612</t>
  </si>
  <si>
    <t>AGAP3</t>
  </si>
  <si>
    <t>chr7:150817607-150817654:+</t>
  </si>
  <si>
    <t>ENSG00000133612;SE:chr7:150817232-150817607:150817654-150819812:+</t>
  </si>
  <si>
    <t>chr7:150817232-150817607:+</t>
  </si>
  <si>
    <t>chr7:150837066-150837203:+</t>
  </si>
  <si>
    <t>ENSG00000133612;SE:chr7:150831655-150837066:150837203-150838985:+</t>
  </si>
  <si>
    <t>chr7:150837203-150838985:+</t>
  </si>
  <si>
    <t>ENSG00000133627</t>
  </si>
  <si>
    <t>ACTR3B</t>
  </si>
  <si>
    <t>chr7:152508782-152508818:+</t>
  </si>
  <si>
    <t>ENSG00000133627;SE:chr7:152498816-152508782:152508818-152511635:+</t>
  </si>
  <si>
    <t>chr7:152508818-152511635:+</t>
  </si>
  <si>
    <t>ENSG00000133657</t>
  </si>
  <si>
    <t>ATP13A3</t>
  </si>
  <si>
    <t>chr3:194132928-194133017:-</t>
  </si>
  <si>
    <t>ENSG00000133657;SE:chr3:194126845-194132928:194133017-194134488:-</t>
  </si>
  <si>
    <t>chr3:194133017-194134488:-</t>
  </si>
  <si>
    <t>ENSG00000133703</t>
  </si>
  <si>
    <t>KRAS</t>
  </si>
  <si>
    <t>chr12:25368371-25368494:-</t>
  </si>
  <si>
    <t>ENSG00000133703;SE:chr12:25362845-25368371:25368494-25378548:-</t>
  </si>
  <si>
    <t>chr12:25362845-25368371:-</t>
  </si>
  <si>
    <t>ENSG00000133706</t>
  </si>
  <si>
    <t>LARS</t>
  </si>
  <si>
    <t>chr5:145560575-145560750:-</t>
  </si>
  <si>
    <t>ENSG00000133706;SE:chr5:145557228-145560575:145560750-145562051:-</t>
  </si>
  <si>
    <t>chr5:145560750-145562051:-</t>
  </si>
  <si>
    <t>ENSG00000133731</t>
  </si>
  <si>
    <t>IMPA1</t>
  </si>
  <si>
    <t>chr8:82588469-82588500:-</t>
  </si>
  <si>
    <t>ENSG00000133731;SE:chr8:82586184-82588469:82588500-82591361:-</t>
  </si>
  <si>
    <t>chr8:82588500-82591361:-</t>
  </si>
  <si>
    <t>ENSG00000133789</t>
  </si>
  <si>
    <t>SWAP70</t>
  </si>
  <si>
    <t>chr11:9724943-9724995:+</t>
  </si>
  <si>
    <t>ENSG00000133789;SE:chr11:9715833-9724943:9724995-9735013:+</t>
  </si>
  <si>
    <t>chr11:9715833-9724943:+</t>
  </si>
  <si>
    <t>ENSG00000133812</t>
  </si>
  <si>
    <t>SBF2</t>
  </si>
  <si>
    <t>chr11:10019813-10019926:-</t>
  </si>
  <si>
    <t>ENSG00000133812;SE:chr11:10015545-10019813:10019926-10022461:-</t>
  </si>
  <si>
    <t>chr11:10015545-10019813:-</t>
  </si>
  <si>
    <t>ENSG00000133818</t>
  </si>
  <si>
    <t>RRAS2</t>
  </si>
  <si>
    <t>chr11:14329753-14329863:-</t>
  </si>
  <si>
    <t>ENSG00000133818;SE:chr11:14317401-14329753:14329863-14380309:-</t>
  </si>
  <si>
    <t>chr11:14329863-14380309:-</t>
  </si>
  <si>
    <t>chr11:14378232-14378315:-</t>
  </si>
  <si>
    <t>ENSG00000133818;SE:chr11:14317401-14378232:14378315-14380309:-</t>
  </si>
  <si>
    <t>chr11:14378315-14380309:-</t>
  </si>
  <si>
    <t>ENSG00000133835</t>
  </si>
  <si>
    <t>HSD17B4</t>
  </si>
  <si>
    <t>chr5:118792010-118792063:+</t>
  </si>
  <si>
    <t>ENSG00000133835;SE:chr5:118788328-118792010:118792063-118809603:+</t>
  </si>
  <si>
    <t>chr5:118792063-118809603:+</t>
  </si>
  <si>
    <t>chr5:118807331-118807395:+</t>
  </si>
  <si>
    <t>ENSG00000133835;SE:chr5:118792063-118807331:118807395-118809603:+</t>
  </si>
  <si>
    <t>chr5:118792063-118807331:+</t>
  </si>
  <si>
    <t>chr5:118831411-118831508:+</t>
  </si>
  <si>
    <t>ENSG00000133835;SE:chr5:118829641-118831411:118831508-118832238:+</t>
  </si>
  <si>
    <t>chr5:118829641-118831411:+</t>
  </si>
  <si>
    <t>ENSG00000133872</t>
  </si>
  <si>
    <t>SARAF</t>
  </si>
  <si>
    <t>chr8:29935728-29935772:-</t>
  </si>
  <si>
    <t>ENSG00000133872;SE:chr8:29931571-29935728:29935772-29940363:-</t>
  </si>
  <si>
    <t>chr8:29935772-29940363:-</t>
  </si>
  <si>
    <t>ENSG00000133884</t>
  </si>
  <si>
    <t>DPF2</t>
  </si>
  <si>
    <t>chr11:65107856-65108016:+</t>
  </si>
  <si>
    <t>ENSG00000133884;SE:chr11:65101389-65107856:65108016-65108437:+</t>
  </si>
  <si>
    <t>chr11:65101389-65107856:+</t>
  </si>
  <si>
    <t>chr11:65111462-65111540:+</t>
  </si>
  <si>
    <t>ENSG00000133884;SE:chr11:65111308-65111462:65111540-65113137:+</t>
  </si>
  <si>
    <t>chr11:65111540-65113137:+</t>
  </si>
  <si>
    <t>chr11:65112051-65112092:+</t>
  </si>
  <si>
    <t>ENSG00000133884;SE:chr11:65111540-65112051:65112092-65113137:+</t>
  </si>
  <si>
    <t>chr11:65111540-65112051:+</t>
  </si>
  <si>
    <t>chr11:65113718-65113830:+</t>
  </si>
  <si>
    <t>ENSG00000133884;SE:chr11:65113529-65113718:65113830-65116321:+</t>
  </si>
  <si>
    <t>chr11:65113529-65113718:+</t>
  </si>
  <si>
    <t>ENSG00000133943</t>
  </si>
  <si>
    <t>C14orf159</t>
  </si>
  <si>
    <t>chr14:91595122-91595256:+</t>
  </si>
  <si>
    <t>ENSG00000133943;SE:chr14:91580872-91595122:91595256-91611565:+</t>
  </si>
  <si>
    <t>chr14:91580872-91595122:+</t>
  </si>
  <si>
    <t>chr14:91631591-91631681:+</t>
  </si>
  <si>
    <t>ENSG00000133943;SE:chr14:91626741-91631591:91631681-91633569:+</t>
  </si>
  <si>
    <t>chr14:91631681-91633569:+</t>
  </si>
  <si>
    <t>chr14:91671050-91671169:+</t>
  </si>
  <si>
    <t>ENSG00000133943;SE:chr14:91666249-91671050:91671169-91681749:+</t>
  </si>
  <si>
    <t>chr14:91671169-91681749:+</t>
  </si>
  <si>
    <t>chr14:91690023-91690139:+</t>
  </si>
  <si>
    <t>ENSG00000133943;SE:chr14:91681900-91690023:91690139-91691028:+</t>
  </si>
  <si>
    <t>chr14:91690139-91691028:+</t>
  </si>
  <si>
    <t>ENSG00000133961</t>
  </si>
  <si>
    <t>NUMB</t>
  </si>
  <si>
    <t>chr14:73745989-73746132:-</t>
  </si>
  <si>
    <t>ENSG00000133961;SE:chr14:73744001-73745989:73746132-73749067:-</t>
  </si>
  <si>
    <t>chr14:73744001-73745989:-</t>
  </si>
  <si>
    <t>chr14:73749067-73749213:-</t>
  </si>
  <si>
    <t>ENSG00000133961;SE:chr14:73744001-73749067:73749213-73753818:-</t>
  </si>
  <si>
    <t>chr14:73744001-73749067:-</t>
  </si>
  <si>
    <t>chr14:73783098-73783130:-</t>
  </si>
  <si>
    <t>ENSG00000133961;SE:chr14:73763993-73783098:73783130-73789838:-</t>
  </si>
  <si>
    <t>chr14:73763993-73783098:-</t>
  </si>
  <si>
    <t>chr14:73789838-73789912:-</t>
  </si>
  <si>
    <t>ENSG00000133961;SE:chr14:73763993-73789838:73789912-73822334:-</t>
  </si>
  <si>
    <t>chr14:73789912-73822334:-</t>
  </si>
  <si>
    <t>chr14:73924336-73924440:-</t>
  </si>
  <si>
    <t>ENSG00000133961;SE:chr14:73876776-73924336:73924440-73925199:-</t>
  </si>
  <si>
    <t>chr14:73924440-73925199:-</t>
  </si>
  <si>
    <t>chr14:73925740-73926011:-</t>
  </si>
  <si>
    <t>ENSG00000133961;SE:chr14:73876776-73925740:73926011-73929235:-</t>
  </si>
  <si>
    <t>chr14:73876776-73925740:-</t>
  </si>
  <si>
    <t>ENSG00000133983</t>
  </si>
  <si>
    <t>COX16</t>
  </si>
  <si>
    <t>chr14:70809375-70809446:-</t>
  </si>
  <si>
    <t>ENSG00000133983;SE:chr14:70795953-70809375:70809446-70826236:-</t>
  </si>
  <si>
    <t>chr14:70795953-70809375:-</t>
  </si>
  <si>
    <t>ENSG00000134013</t>
  </si>
  <si>
    <t>LOXL2</t>
  </si>
  <si>
    <t>chr8:23228156-23228275:-</t>
  </si>
  <si>
    <t>ENSG00000134013;SE:chr8:23225947-23228156:23228275-23261467:-</t>
  </si>
  <si>
    <t>chr8:23225947-23228156:-</t>
  </si>
  <si>
    <t>chr8:23239904-23240026:-</t>
  </si>
  <si>
    <t>ENSG00000134013;SE:chr8:23225947-23239904:23240026-23261467:-</t>
  </si>
  <si>
    <t>chr8:23225947-23239904:-</t>
  </si>
  <si>
    <t>ENSG00000134014</t>
  </si>
  <si>
    <t>ELP3</t>
  </si>
  <si>
    <t>chr8:27954736-27954835:+</t>
  </si>
  <si>
    <t>ENSG00000134014;SE:chr8:27950750-27954736:27954835-27957345:+</t>
  </si>
  <si>
    <t>chr8:27950750-27954736:+</t>
  </si>
  <si>
    <t>chr8:28040711-28040781:+</t>
  </si>
  <si>
    <t>ENSG00000134014;SE:chr8:28019595-28040711:28040781-28047166:+</t>
  </si>
  <si>
    <t>chr8:28019595-28040711:+</t>
  </si>
  <si>
    <t>ENSG00000134046</t>
  </si>
  <si>
    <t>MBD2</t>
  </si>
  <si>
    <t>chr18:51714084-51714207:-</t>
  </si>
  <si>
    <t>ENSG00000134046;SE:chr18:51692536-51714084:51714207-51715244:-</t>
  </si>
  <si>
    <t>chr18:51714207-51715244:-</t>
  </si>
  <si>
    <t>ENSG00000134057</t>
  </si>
  <si>
    <t>CCNB1</t>
  </si>
  <si>
    <t>chr5:68473118-68473176:+</t>
  </si>
  <si>
    <t>ENSG00000134057;SE:chr5:68471364-68473118:68473176-68473351:+</t>
  </si>
  <si>
    <t>chr5:68473176-68473351:+</t>
  </si>
  <si>
    <t>ENSG00000134058</t>
  </si>
  <si>
    <t>CDK7</t>
  </si>
  <si>
    <t>chr5:68551287-68551355:+</t>
  </si>
  <si>
    <t>ENSG00000134058;SE:chr5:68548278-68551287:68551355-68553870:+</t>
  </si>
  <si>
    <t>chr5:68551355-68553870:+</t>
  </si>
  <si>
    <t>ENSG00000134072</t>
  </si>
  <si>
    <t>CAMK1</t>
  </si>
  <si>
    <t>chr3:9807443-9807574:-</t>
  </si>
  <si>
    <t>ENSG00000134072;SE:chr3:9804897-9807443:9807574-9809351:-</t>
  </si>
  <si>
    <t>chr3:9804897-9807443:-</t>
  </si>
  <si>
    <t>chr3:9807809-9807897:-</t>
  </si>
  <si>
    <t>ENSG00000134072;SE:chr3:9807574-9807809:9807897-9809351:-</t>
  </si>
  <si>
    <t>chr3:9807574-9807809:-</t>
  </si>
  <si>
    <t>ENSG00000134077</t>
  </si>
  <si>
    <t>THUMPD3</t>
  </si>
  <si>
    <t>chr3:9405519-9405722:+</t>
  </si>
  <si>
    <t>ENSG00000134077;SE:chr3:9404811-9405519:9405722-9406700:+</t>
  </si>
  <si>
    <t>chr3:9404811-9405519:+</t>
  </si>
  <si>
    <t>ENSG00000134108</t>
  </si>
  <si>
    <t>ARL8B</t>
  </si>
  <si>
    <t>chr3:5170145-5170269:+</t>
  </si>
  <si>
    <t>ENSG00000134108;SE:chr3:5164273-5170145:5170269-5212188:+</t>
  </si>
  <si>
    <t>chr3:5170269-5212188:+</t>
  </si>
  <si>
    <t>ENSG00000134152</t>
  </si>
  <si>
    <t>KATNBL1</t>
  </si>
  <si>
    <t>chr15:34455761-34455891:-</t>
  </si>
  <si>
    <t>ENSG00000134152;SE:chr15:34446885-34455761:34455891-34502152:-</t>
  </si>
  <si>
    <t>chr15:34455891-34502152:-</t>
  </si>
  <si>
    <t>chr15:34458131-34458316:-</t>
  </si>
  <si>
    <t>ENSG00000134152;SE:chr15:34455891-34458131:34458316-34502152:-</t>
  </si>
  <si>
    <t>chr15:34455891-34458131:-</t>
  </si>
  <si>
    <t>chr15:34470022-34470200:-</t>
  </si>
  <si>
    <t>ENSG00000134152;SE:chr15:34455891-34470022:34470200-34502152:-</t>
  </si>
  <si>
    <t>chr15:34470200-34502152:-</t>
  </si>
  <si>
    <t>chr15:34490461-34490532:-</t>
  </si>
  <si>
    <t>ENSG00000134152;SE:chr15:34455891-34490461:34490532-34502152:-</t>
  </si>
  <si>
    <t>chr15:34455891-34490461:-</t>
  </si>
  <si>
    <t>ENSG00000134153</t>
  </si>
  <si>
    <t>EMC7</t>
  </si>
  <si>
    <t>chr15:34388096-34388215:-</t>
  </si>
  <si>
    <t>ENSG00000134153;SE:chr15:34382656-34388096:34388215-34393805:-</t>
  </si>
  <si>
    <t>chr15:34382656-34388096:-</t>
  </si>
  <si>
    <t>ENSG00000134184</t>
  </si>
  <si>
    <t>GSTM1</t>
  </si>
  <si>
    <t>chr1:110230792-110230867:+</t>
  </si>
  <si>
    <t>ENSG00000134184;SE:chr1:110230531-110230792:110230867-110231295:+</t>
  </si>
  <si>
    <t>chr1:110230531-110230792:+</t>
  </si>
  <si>
    <t>chr1:110231670-110231751:+</t>
  </si>
  <si>
    <t>ENSG00000134184;SE:chr1:110231359-110231670:110231751-110231847:+</t>
  </si>
  <si>
    <t>chr1:110231359-110231670:+</t>
  </si>
  <si>
    <t>ENSG00000134186</t>
  </si>
  <si>
    <t>PRPF38B</t>
  </si>
  <si>
    <t>chr1:109236212-109236264:+</t>
  </si>
  <si>
    <t>ENSG00000134186;SE:chr1:109235489-109236212:109236264-109238324:+</t>
  </si>
  <si>
    <t>chr1:109236264-109238324:+</t>
  </si>
  <si>
    <t>ENSG00000134202</t>
  </si>
  <si>
    <t>GSTM3</t>
  </si>
  <si>
    <t>chr1:110282455-110282530:-</t>
  </si>
  <si>
    <t>ENSG00000134202;SE:chr1:110282115-110282455:110282530-110282862:-</t>
  </si>
  <si>
    <t>chr1:110282530-110282862:-</t>
  </si>
  <si>
    <t>ENSG00000134248</t>
  </si>
  <si>
    <t>LAMTOR5</t>
  </si>
  <si>
    <t>chr1:110949655-110949750:-</t>
  </si>
  <si>
    <t>ENSG00000134248;SE:chr1:110949001-110949655:110949750-110950208:-</t>
  </si>
  <si>
    <t>chr1:110949001-110949655:-</t>
  </si>
  <si>
    <t>ENSG00000134262</t>
  </si>
  <si>
    <t>AP4B1</t>
  </si>
  <si>
    <t>chr1:114443858-114444005:-</t>
  </si>
  <si>
    <t>ENSG00000134262;SE:chr1:114443022-114443858:114444005-114444377:-</t>
  </si>
  <si>
    <t>chr1:114443022-114443858:-</t>
  </si>
  <si>
    <t>chr1:114445260-114445356:-</t>
  </si>
  <si>
    <t>ENSG00000134262;SE:chr1:114444507-114445260:114445356-114447227:-</t>
  </si>
  <si>
    <t>chr1:114445356-114447227:-</t>
  </si>
  <si>
    <t>ENSG00000134265</t>
  </si>
  <si>
    <t>NAPG</t>
  </si>
  <si>
    <t>chr18:10530767-10530834:+</t>
  </si>
  <si>
    <t>ENSG00000134265;SE:chr18:10526155-10530767:10530834-10532708:+</t>
  </si>
  <si>
    <t>chr18:10526155-10530767:+</t>
  </si>
  <si>
    <t>ENSG00000134278</t>
  </si>
  <si>
    <t>SPIRE1</t>
  </si>
  <si>
    <t>chr18:12459754-12459927:-</t>
  </si>
  <si>
    <t>ENSG00000134278;SE:chr18:12454482-12459754:12459927-12463350:-</t>
  </si>
  <si>
    <t>chr18:12454482-12459754:-</t>
  </si>
  <si>
    <t>chr18:12485958-12485999:-</t>
  </si>
  <si>
    <t>ENSG00000134278;SE:chr18:12479870-12485958:12485999-12493071:-</t>
  </si>
  <si>
    <t>chr18:12479870-12485958:-</t>
  </si>
  <si>
    <t>chr18:12546673-12546903:-</t>
  </si>
  <si>
    <t>ENSG00000134278;SE:chr18:12535600-12546673:12546903-12635061:-</t>
  </si>
  <si>
    <t>chr18:12546903-12635061:-</t>
  </si>
  <si>
    <t>ENSG00000134287</t>
  </si>
  <si>
    <t>ARF3</t>
  </si>
  <si>
    <t>chr12:49335351-49335360:-</t>
  </si>
  <si>
    <t>ENSG00000134287;SE:chr12:49334971-49335351:49335360-49351093:-</t>
  </si>
  <si>
    <t>chr12:49335360-49351093:-</t>
  </si>
  <si>
    <t>ENSG00000134294</t>
  </si>
  <si>
    <t>SLC38A2</t>
  </si>
  <si>
    <t>chr12:46764295-46764410:-</t>
  </si>
  <si>
    <t>ENSG00000134294;SE:chr12:46761123-46764295:46764410-46764559:-</t>
  </si>
  <si>
    <t>chr12:46761123-46764295:-</t>
  </si>
  <si>
    <t>ENSG00000134313</t>
  </si>
  <si>
    <t>KIDINS220</t>
  </si>
  <si>
    <t>chr2:8888017-8888130:-</t>
  </si>
  <si>
    <t>ENSG00000134313;SE:chr2:8877129-8888017:8888130-8890242:-</t>
  </si>
  <si>
    <t>chr2:8888130-8890242:-</t>
  </si>
  <si>
    <t>ENSG00000134324</t>
  </si>
  <si>
    <t>LPIN1</t>
  </si>
  <si>
    <t>chr2:11903149-11903412:+</t>
  </si>
  <si>
    <t>ENSG00000134324;SE:chr2:11886797-11903149:11903412-11905659:+</t>
  </si>
  <si>
    <t>chr2:11903412-11905659:+</t>
  </si>
  <si>
    <t>chr2:11904330-11904415:+</t>
  </si>
  <si>
    <t>ENSG00000134324;SE:chr2:11903412-11904330:11904415-11905659:+</t>
  </si>
  <si>
    <t>chr2:11904415-11905659:+</t>
  </si>
  <si>
    <t>ENSG00000134333</t>
  </si>
  <si>
    <t>LDHA</t>
  </si>
  <si>
    <t>chr11:18416671-18416820:+</t>
  </si>
  <si>
    <t>ENSG00000134333;SE:chr11:18416183-18416671:18416820-18418366:+</t>
  </si>
  <si>
    <t>chr11:18416820-18418366:+</t>
  </si>
  <si>
    <t>chr11:18422177-18422292:+</t>
  </si>
  <si>
    <t>ENSG00000134333;SE:chr11:18421095-18422177:18422292-18422384:+</t>
  </si>
  <si>
    <t>chr11:18422292-18422384:+</t>
  </si>
  <si>
    <t>ENSG00000134352</t>
  </si>
  <si>
    <t>IL6ST</t>
  </si>
  <si>
    <t>chr5:55253037-55253119:-</t>
  </si>
  <si>
    <t>ENSG00000134352;SE:chr5:55252063-55253037:55253119-55256230:-</t>
  </si>
  <si>
    <t>chr5:55253119-55256230:-</t>
  </si>
  <si>
    <t>chr5:55255454-55255499:-</t>
  </si>
  <si>
    <t>ENSG00000134352;SE:chr5:55253119-55255454:55255499-55256230:-</t>
  </si>
  <si>
    <t>chr5:55255499-55256230:-</t>
  </si>
  <si>
    <t>ENSG00000134369</t>
  </si>
  <si>
    <t>NAV1</t>
  </si>
  <si>
    <t>chr1:201756781-201756896:+</t>
  </si>
  <si>
    <t>ENSG00000134369;SE:chr1:201755705-201756781:201756896-201757596:+</t>
  </si>
  <si>
    <t>chr1:201756896-201757596:+</t>
  </si>
  <si>
    <t>chr1:201757596-201757766:+</t>
  </si>
  <si>
    <t>ENSG00000134369;SE:chr1:201755705-201757596:201757766-201758868:+</t>
  </si>
  <si>
    <t>chr1:201755705-201757596:+</t>
  </si>
  <si>
    <t>ENSG00000134371</t>
  </si>
  <si>
    <t>CDC73</t>
  </si>
  <si>
    <t>chr1:193096978-193097268:+</t>
  </si>
  <si>
    <t>ENSG00000134371;SE:chr1:193094347-193096978:193097268-193099304:+</t>
  </si>
  <si>
    <t>chr1:193094347-193096978:+</t>
  </si>
  <si>
    <t>ENSG00000134375</t>
  </si>
  <si>
    <t>TIMM17A</t>
  </si>
  <si>
    <t>chr1:201931932-201932052:+</t>
  </si>
  <si>
    <t>ENSG00000134375;SE:chr1:201926702-201931932:201932052-201932744:+</t>
  </si>
  <si>
    <t>chr1:201932052-201932744:+</t>
  </si>
  <si>
    <t>ENSG00000134419</t>
  </si>
  <si>
    <t>RPS15A</t>
  </si>
  <si>
    <t>chr16:18797562-18797658:-</t>
  </si>
  <si>
    <t>ENSG00000134419;SE:chr16:18796145-18797562:18797658-18799385:-</t>
  </si>
  <si>
    <t>chr16:18797658-18799385:-</t>
  </si>
  <si>
    <t>chr16:18799385-18799427:-</t>
  </si>
  <si>
    <t>ENSG00000134419;SE:chr16:18796145-18799385:18799427-18800303:-</t>
  </si>
  <si>
    <t>chr16:18799427-18800303:-</t>
  </si>
  <si>
    <t>ENSG00000134452</t>
  </si>
  <si>
    <t>FBXO18</t>
  </si>
  <si>
    <t>chr10:5947181-5947250:+</t>
  </si>
  <si>
    <t>ENSG00000134452;SE:chr10:5945138-5947181:5947250-5948000:+</t>
  </si>
  <si>
    <t>chr10:5945138-5947181:+</t>
  </si>
  <si>
    <t>chr10:5966714-5966764:+</t>
  </si>
  <si>
    <t>ENSG00000134452;SE:chr10:5966471-5966714:5966764-5967330:+</t>
  </si>
  <si>
    <t>chr10:5966471-5966714:+</t>
  </si>
  <si>
    <t>ENSG00000134453</t>
  </si>
  <si>
    <t>RBM17</t>
  </si>
  <si>
    <t>chr10:6139011-6139151:+</t>
  </si>
  <si>
    <t>ENSG00000134453;SE:chr10:6131156-6139011:6139151-6143234:+</t>
  </si>
  <si>
    <t>chr10:6139151-6143234:+</t>
  </si>
  <si>
    <t>ENSG00000134461</t>
  </si>
  <si>
    <t>ANKRD16</t>
  </si>
  <si>
    <t>chr10:5922261-5922339:-</t>
  </si>
  <si>
    <t>ENSG00000134461;SE:chr10:5920250-5922261:5922339-5924969:-</t>
  </si>
  <si>
    <t>chr10:5920250-5922261:-</t>
  </si>
  <si>
    <t>ENSG00000134480</t>
  </si>
  <si>
    <t>CCNH</t>
  </si>
  <si>
    <t>chr5:86690222-86690301:-</t>
  </si>
  <si>
    <t>ENSG00000134480;SE:chr5:86688721-86690222:86690301-86690861:-</t>
  </si>
  <si>
    <t>chr5:86690301-86690861:-</t>
  </si>
  <si>
    <t>chr5:86704905-86704946:-</t>
  </si>
  <si>
    <t>ENSG00000134480;SE:chr5:86704003-86704905:86704946-86705107:-</t>
  </si>
  <si>
    <t>chr5:86704946-86705107:-</t>
  </si>
  <si>
    <t>ENSG00000134531</t>
  </si>
  <si>
    <t>EMP1</t>
  </si>
  <si>
    <t>chr12:13352112-13352467:+</t>
  </si>
  <si>
    <t>ENSG00000134531;SE:chr12:13349806-13352112:13352467-13364403:+</t>
  </si>
  <si>
    <t>chr12:13349806-13352112:+</t>
  </si>
  <si>
    <t>chr12:13366413-13366509:+</t>
  </si>
  <si>
    <t>ENSG00000134531;SE:chr12:13349806-13366413:13366509-13366615:+</t>
  </si>
  <si>
    <t>chr12:13349806-13366413:+</t>
  </si>
  <si>
    <t>ENSG00000134574</t>
  </si>
  <si>
    <t>DDB2</t>
  </si>
  <si>
    <t>chr11:47256308-47256485:+</t>
  </si>
  <si>
    <t>ENSG00000134574;SE:chr11:47256223-47256308:47256485-47256821:+</t>
  </si>
  <si>
    <t>chr11:47256485-47256821:+</t>
  </si>
  <si>
    <t>ENSG00000134575</t>
  </si>
  <si>
    <t>ACP2</t>
  </si>
  <si>
    <t>chr11:47269589-47269684:-</t>
  </si>
  <si>
    <t>ENSG00000134575;SE:chr11:47269278-47269589:47269684-47270227:-</t>
  </si>
  <si>
    <t>chr11:47269278-47269589:-</t>
  </si>
  <si>
    <t>ENSG00000134644</t>
  </si>
  <si>
    <t>PUM1</t>
  </si>
  <si>
    <t>chr1:31414845-31414970:-</t>
  </si>
  <si>
    <t>ENSG00000134644;SE:chr1:31414119-31414845:31414970-31418193:-</t>
  </si>
  <si>
    <t>chr1:31414970-31418193:-</t>
  </si>
  <si>
    <t>chr1:31528160-31528227:-</t>
  </si>
  <si>
    <t>ENSG00000134644;SE:chr1:31501711-31528160:31528227-31532051:-</t>
  </si>
  <si>
    <t>chr1:31501711-31528160:-</t>
  </si>
  <si>
    <t>ENSG00000134668</t>
  </si>
  <si>
    <t>SPOCD1</t>
  </si>
  <si>
    <t>chr1:32257816-32258002:-</t>
  </si>
  <si>
    <t>ENSG00000134668;SE:chr1:32256853-32257816:32258002-32258279:-</t>
  </si>
  <si>
    <t>chr1:32256853-32257816:-</t>
  </si>
  <si>
    <t>chr1:32262194-32262316:-</t>
  </si>
  <si>
    <t>ENSG00000134668;SE:chr1:32259836-32262194:32262316-32263808:-</t>
  </si>
  <si>
    <t>chr1:32262316-32263808:-</t>
  </si>
  <si>
    <t>ENSG00000134684</t>
  </si>
  <si>
    <t>YARS</t>
  </si>
  <si>
    <t>chr1:33263193-33263239:-</t>
  </si>
  <si>
    <t>ENSG00000134684;SE:chr1:33256855-33263193:33263239-33263364:-</t>
  </si>
  <si>
    <t>chr1:33263239-33263364:-</t>
  </si>
  <si>
    <t>ENSG00000134686</t>
  </si>
  <si>
    <t>PHC2</t>
  </si>
  <si>
    <t>chr1:33797226-33797300:-</t>
  </si>
  <si>
    <t>ENSG00000134686;SE:chr1:33797063-33797226:33797300-33797876:-</t>
  </si>
  <si>
    <t>chr1:33797063-33797226:-</t>
  </si>
  <si>
    <t>chr1:33799445-33799533:-</t>
  </si>
  <si>
    <t>ENSG00000134686;SE:chr1:33798005-33799445:33799533-33799786:-</t>
  </si>
  <si>
    <t>chr1:33798005-33799445:-</t>
  </si>
  <si>
    <t>ENSG00000134697</t>
  </si>
  <si>
    <t>GNL2</t>
  </si>
  <si>
    <t>chr1:38046943-38047146:-</t>
  </si>
  <si>
    <t>ENSG00000134697;SE:chr1:38042157-38046943:38047146-38047824:-</t>
  </si>
  <si>
    <t>chr1:38042157-38046943:-</t>
  </si>
  <si>
    <t>ENSG00000134717</t>
  </si>
  <si>
    <t>BTF3L4</t>
  </si>
  <si>
    <t>chr1:52525507-52525573:+</t>
  </si>
  <si>
    <t>ENSG00000134717;SE:chr1:52522051-52525507:52525573-52530497:+</t>
  </si>
  <si>
    <t>chr1:52525573-52530497:+</t>
  </si>
  <si>
    <t>chr1:52526100-52526331:+</t>
  </si>
  <si>
    <t>ENSG00000134717;SE:chr1:52525573-52526100:52526331-52530497:+</t>
  </si>
  <si>
    <t>chr1:52525573-52526100:+</t>
  </si>
  <si>
    <t>chr1:52536822-52536999:+</t>
  </si>
  <si>
    <t>ENSG00000134717;SE:chr1:52530610-52536822:52536999-52549012:+</t>
  </si>
  <si>
    <t>chr1:52536999-52549012:+</t>
  </si>
  <si>
    <t>ENSG00000134759</t>
  </si>
  <si>
    <t>ELP2</t>
  </si>
  <si>
    <t>chr18:33713201-33713279:+</t>
  </si>
  <si>
    <t>ENSG00000134759;SE:chr18:33710034-33713201:33713279-33716270:+</t>
  </si>
  <si>
    <t>chr18:33713279-33716270:+</t>
  </si>
  <si>
    <t>ENSG00000134769</t>
  </si>
  <si>
    <t>DTNA</t>
  </si>
  <si>
    <t>chr18:32288138-32288190:+</t>
  </si>
  <si>
    <t>ENSG00000134769;SE:chr18:32259556-32288138:32288190-32335940:+</t>
  </si>
  <si>
    <t>chr18:32288190-32335940:+</t>
  </si>
  <si>
    <t>ENSG00000134775</t>
  </si>
  <si>
    <t>FHOD3</t>
  </si>
  <si>
    <t>chr18:34267091-34267141:+</t>
  </si>
  <si>
    <t>ENSG00000134775;SE:chr18:34261533-34267091:34267141-34273172:+</t>
  </si>
  <si>
    <t>chr18:34267141-34273172:+</t>
  </si>
  <si>
    <t>ENSG00000134779</t>
  </si>
  <si>
    <t>TPGS2</t>
  </si>
  <si>
    <t>chr18:34361762-34361885:-</t>
  </si>
  <si>
    <t>ENSG00000134779;SE:chr18:34360151-34361762:34361885-34378412:-</t>
  </si>
  <si>
    <t>chr18:34361885-34378412:-</t>
  </si>
  <si>
    <t>chr18:34385337-34385360:-</t>
  </si>
  <si>
    <t>ENSG00000134779;SE:chr18:34380274-34385337:34385360-34387810:-</t>
  </si>
  <si>
    <t>chr18:34380274-34385337:-</t>
  </si>
  <si>
    <t>chr18:34397558-34397734:-</t>
  </si>
  <si>
    <t>ENSG00000134779;SE:chr18:34387897-34397558:34397734-34398857:-</t>
  </si>
  <si>
    <t>chr18:34397734-34398857:-</t>
  </si>
  <si>
    <t>chr18:34400931-34401092:-</t>
  </si>
  <si>
    <t>ENSG00000134779;SE:chr18:34398936-34400931:34401092-34408646:-</t>
  </si>
  <si>
    <t>chr18:34401092-34408646:-</t>
  </si>
  <si>
    <t>chr18:34403766-34403834:-</t>
  </si>
  <si>
    <t>ENSG00000134779;SE:chr18:34398936-34403766:34403834-34408646:-</t>
  </si>
  <si>
    <t>chr18:34403834-34408646:-</t>
  </si>
  <si>
    <t>ENSG00000134815</t>
  </si>
  <si>
    <t>DHX34</t>
  </si>
  <si>
    <t>chr19:47865733-47865950:+</t>
  </si>
  <si>
    <t>ENSG00000134815;SE:chr19:47863327-47865733:47865950-47870238:+</t>
  </si>
  <si>
    <t>chr19:47865950-47870238:+</t>
  </si>
  <si>
    <t>chr19:47880172-47880246:+</t>
  </si>
  <si>
    <t>ENSG00000134815;SE:chr19:47879817-47880172:47880246-47880357:+</t>
  </si>
  <si>
    <t>chr19:47880246-47880357:+</t>
  </si>
  <si>
    <t>ENSG00000134882</t>
  </si>
  <si>
    <t>UBAC2</t>
  </si>
  <si>
    <t>chr13:99853683-99853821:+</t>
  </si>
  <si>
    <t>ENSG00000134882;SE:chr13:99853193-99853683:99853821-99890681:+</t>
  </si>
  <si>
    <t>chr13:99853193-99853683:+</t>
  </si>
  <si>
    <t>chr13:99883688-99883767:+</t>
  </si>
  <si>
    <t>ENSG00000134882;SE:chr13:99853193-99883688:99883767-99890681:+</t>
  </si>
  <si>
    <t>chr13:99883767-99890681:+</t>
  </si>
  <si>
    <t>ENSG00000134884</t>
  </si>
  <si>
    <t>ARGLU1</t>
  </si>
  <si>
    <t>chr13:107209907-107209964:-</t>
  </si>
  <si>
    <t>ENSG00000134884;SE:chr13:107209479-107209907:107209964-107211780:-</t>
  </si>
  <si>
    <t>chr13:107209479-107209907:-</t>
  </si>
  <si>
    <t>ENSG00000134900</t>
  </si>
  <si>
    <t>TPP2</t>
  </si>
  <si>
    <t>chr13:103303709-103303747:+</t>
  </si>
  <si>
    <t>ENSG00000134900;SE:chr13:103301836-103303709:103303747-103309406:+</t>
  </si>
  <si>
    <t>chr13:103303747-103309406:+</t>
  </si>
  <si>
    <t>ENSG00000134905</t>
  </si>
  <si>
    <t>CARS2</t>
  </si>
  <si>
    <t>chr13:111296412-111296529:-</t>
  </si>
  <si>
    <t>ENSG00000134905;SE:chr13:111294868-111296412:111296529-111296732:-</t>
  </si>
  <si>
    <t>chr13:111294868-111296412:-</t>
  </si>
  <si>
    <t>chr13:111300665-111301644:-</t>
  </si>
  <si>
    <t>ENSG00000134905;SE:chr13:111299586-111300665:111301644-111303381:-</t>
  </si>
  <si>
    <t>chr13:111299586-111300665:-</t>
  </si>
  <si>
    <t>chr13:111341132-111341251:-</t>
  </si>
  <si>
    <t>ENSG00000134905;SE:chr13:111340365-111341132:111341251-111353785:-</t>
  </si>
  <si>
    <t>chr13:111340365-111341132:-</t>
  </si>
  <si>
    <t>chr13:111350265-111350314:-</t>
  </si>
  <si>
    <t>ENSG00000134905;SE:chr13:111340365-111350265:111350314-111353785:-</t>
  </si>
  <si>
    <t>chr13:111340365-111350265:-</t>
  </si>
  <si>
    <t>ENSG00000134910</t>
  </si>
  <si>
    <t>STT3A</t>
  </si>
  <si>
    <t>chr11:125463533-125463620:+</t>
  </si>
  <si>
    <t>ENSG00000134910;SE:chr11:125462813-125463533:125463620-125465776:+</t>
  </si>
  <si>
    <t>chr11:125463620-125465776:+</t>
  </si>
  <si>
    <t>chr11:125481323-125481414:+</t>
  </si>
  <si>
    <t>ENSG00000134910;SE:chr11:125479484-125481323:125481414-125482487:+</t>
  </si>
  <si>
    <t>chr11:125479484-125481323:+</t>
  </si>
  <si>
    <t>ENSG00000134955</t>
  </si>
  <si>
    <t>SLC37A2</t>
  </si>
  <si>
    <t>chr11:124954130-124954215:+</t>
  </si>
  <si>
    <t>ENSG00000134955;SE:chr11:124953773-124954130:124954215-124954721:+</t>
  </si>
  <si>
    <t>chr11:124953773-124954130:+</t>
  </si>
  <si>
    <t>ENSG00000134982</t>
  </si>
  <si>
    <t>APC</t>
  </si>
  <si>
    <t>chr5:112128143-112128226:+</t>
  </si>
  <si>
    <t>ENSG00000134982;SE:chr5:112116600-112128143:112128226-112136976:+</t>
  </si>
  <si>
    <t>chr5:112128226-112136976:+</t>
  </si>
  <si>
    <t>chr5:112159004-112159057:+</t>
  </si>
  <si>
    <t>ENSG00000134982;SE:chr5:112157688-112159004:112159057-112162805:+</t>
  </si>
  <si>
    <t>chr5:112157688-112159004:+</t>
  </si>
  <si>
    <t>ENSG00000134986</t>
  </si>
  <si>
    <t>NREP</t>
  </si>
  <si>
    <t>chr5:111070367-111070439:-</t>
  </si>
  <si>
    <t>ENSG00000134986;SE:chr5:111066743-111070367:111070439-111071127:-</t>
  </si>
  <si>
    <t>chr5:111066743-111070367:-</t>
  </si>
  <si>
    <t>ENSG00000135002</t>
  </si>
  <si>
    <t>RFK</t>
  </si>
  <si>
    <t>chr9:79003099-79003202:-</t>
  </si>
  <si>
    <t>ENSG00000135002;SE:chr9:79002445-79003099:79003202-79003470:-</t>
  </si>
  <si>
    <t>chr9:79003202-79003470:-</t>
  </si>
  <si>
    <t>chr9:79007334-79007485:-</t>
  </si>
  <si>
    <t>ENSG00000135002;SE:chr9:79003572-79007334:79007485-79009006:-</t>
  </si>
  <si>
    <t>chr9:79007485-79009006:-</t>
  </si>
  <si>
    <t>ENSG00000135018</t>
  </si>
  <si>
    <t>UBQLN1</t>
  </si>
  <si>
    <t>chr9:86281265-86281309:-</t>
  </si>
  <si>
    <t>ENSG00000135018;SE:chr9:86280060-86281265:86281309-86284100:-</t>
  </si>
  <si>
    <t>chr9:86280060-86281265:-</t>
  </si>
  <si>
    <t>ENSG00000135046</t>
  </si>
  <si>
    <t>ANXA1</t>
  </si>
  <si>
    <t>chr9:75769114-75769256:+</t>
  </si>
  <si>
    <t>ENSG00000135046;SE:chr9:75766840-75769114:75769256-75773438:+</t>
  </si>
  <si>
    <t>chr9:75769256-75773438:+</t>
  </si>
  <si>
    <t>ENSG00000135048</t>
  </si>
  <si>
    <t>TMEM2</t>
  </si>
  <si>
    <t>chr9:74349722-74349910:-</t>
  </si>
  <si>
    <t>ENSG00000135048;SE:chr9:74347436-74349722:74349910-74354979:-</t>
  </si>
  <si>
    <t>chr9:74347436-74349722:-</t>
  </si>
  <si>
    <t>ENSG00000135049</t>
  </si>
  <si>
    <t>AGTPBP1</t>
  </si>
  <si>
    <t>chr9:88287465-88287596:-</t>
  </si>
  <si>
    <t>ENSG00000135049;SE:chr9:88284493-88287465:88287596-88292351:-</t>
  </si>
  <si>
    <t>chr9:88284493-88287465:-</t>
  </si>
  <si>
    <t>chr9:88293250-88293313:-</t>
  </si>
  <si>
    <t>ENSG00000135049;SE:chr9:88292497-88293250:88293313-88296183:-</t>
  </si>
  <si>
    <t>chr9:88293313-88296183:-</t>
  </si>
  <si>
    <t>chr9:88327417-88327481:-</t>
  </si>
  <si>
    <t>ENSG00000135049;SE:chr9:88307728-88327417:88327481-88356690:-</t>
  </si>
  <si>
    <t>chr9:88327481-88356690:-</t>
  </si>
  <si>
    <t>ENSG00000135052</t>
  </si>
  <si>
    <t>GOLM1</t>
  </si>
  <si>
    <t>chr9:88699835-88699954:-</t>
  </si>
  <si>
    <t>ENSG00000135052;SE:chr9:88694256-88699835:88699954-88714940:-</t>
  </si>
  <si>
    <t>chr9:88699954-88714940:-</t>
  </si>
  <si>
    <t>ENSG00000135069</t>
  </si>
  <si>
    <t>PSAT1</t>
  </si>
  <si>
    <t>chr9:80942967-80943104:+</t>
  </si>
  <si>
    <t>ENSG00000135069;SE:chr9:80932720-80942967:80943104-80943897:+</t>
  </si>
  <si>
    <t>chr9:80932720-80942967:+</t>
  </si>
  <si>
    <t>ENSG00000135083</t>
  </si>
  <si>
    <t>CCNJL</t>
  </si>
  <si>
    <t>chr5:159696470-159696551:-</t>
  </si>
  <si>
    <t>ENSG00000135083;SE:chr5:159686778-159696470:159696551-159707532:-</t>
  </si>
  <si>
    <t>chr5:159686778-159696470:-</t>
  </si>
  <si>
    <t>chr5:159703276-159703419:-</t>
  </si>
  <si>
    <t>ENSG00000135083;SE:chr5:159686778-159703276:159703419-159707532:-</t>
  </si>
  <si>
    <t>chr5:159703419-159707532:-</t>
  </si>
  <si>
    <t>ENSG00000135090</t>
  </si>
  <si>
    <t>TAOK3</t>
  </si>
  <si>
    <t>chr12:118650719-118650800:-</t>
  </si>
  <si>
    <t>ENSG00000135090;SE:chr12:118639268-118650719:118650800-118651822:-</t>
  </si>
  <si>
    <t>chr12:118650800-118651822:-</t>
  </si>
  <si>
    <t>chr12:118673600-118674498:-</t>
  </si>
  <si>
    <t>ENSG00000135090;SE:chr12:118673476-118673600:118674498-118675878:-</t>
  </si>
  <si>
    <t>chr12:118674498-118675878:-</t>
  </si>
  <si>
    <t>chr12:118677032-118677077:-</t>
  </si>
  <si>
    <t>ENSG00000135090;SE:chr12:118675974-118677032:118677077-118681220:-</t>
  </si>
  <si>
    <t>chr12:118677077-118681220:-</t>
  </si>
  <si>
    <t>chr12:118699302-118699478:-</t>
  </si>
  <si>
    <t>ENSG00000135090;SE:chr12:118693460-118699302:118699478-118704460:-</t>
  </si>
  <si>
    <t>chr12:118693460-118699302:-</t>
  </si>
  <si>
    <t>chr12:118721410-118721507:-</t>
  </si>
  <si>
    <t>ENSG00000135090;SE:chr12:118704564-118721410:118721507-118810453:-</t>
  </si>
  <si>
    <t>chr12:118704564-118721410:-</t>
  </si>
  <si>
    <t>chr12:118733045-118733186:-</t>
  </si>
  <si>
    <t>ENSG00000135090;SE:chr12:118704564-118733045:118733186-118796724:-</t>
  </si>
  <si>
    <t>chr12:118704564-118733045:-</t>
  </si>
  <si>
    <t>chr12:118734747-118734968:-</t>
  </si>
  <si>
    <t>ENSG00000135090;SE:chr12:118704564-118734747:118734968-118796724:-</t>
  </si>
  <si>
    <t>chr12:118704564-118734747:-</t>
  </si>
  <si>
    <t>ENSG00000135108</t>
  </si>
  <si>
    <t>FBXO21</t>
  </si>
  <si>
    <t>chr12:117626564-117626598:-</t>
  </si>
  <si>
    <t>ENSG00000135108;SE:chr12:117624376-117626564:117626598-117627032:-</t>
  </si>
  <si>
    <t>chr12:117626598-117627032:-</t>
  </si>
  <si>
    <t>ENSG00000135114</t>
  </si>
  <si>
    <t>OASL</t>
  </si>
  <si>
    <t>chr12:121465379-121465620:-</t>
  </si>
  <si>
    <t>ENSG00000135114;SE:chr12:121461940-121465379:121465620-121469245:-</t>
  </si>
  <si>
    <t>chr12:121461940-121465379:-</t>
  </si>
  <si>
    <t>chr12:121471264-121471546:-</t>
  </si>
  <si>
    <t>ENSG00000135114;SE:chr12:121469420-121471264:121471546-121476577:-</t>
  </si>
  <si>
    <t>chr12:121471546-121476577:-</t>
  </si>
  <si>
    <t>ENSG00000135124</t>
  </si>
  <si>
    <t>P2RX4</t>
  </si>
  <si>
    <t>chr12:121654758-121654805:+</t>
  </si>
  <si>
    <t>ENSG00000135124;SE:chr12:121648101-121654758:121654805-121654937:+</t>
  </si>
  <si>
    <t>chr12:121648101-121654758:+</t>
  </si>
  <si>
    <t>chr12:121654937-121655084:+</t>
  </si>
  <si>
    <t>ENSG00000135124;SE:chr12:121648101-121654937:121655084-121659716:+</t>
  </si>
  <si>
    <t>chr12:121648101-121654937:+</t>
  </si>
  <si>
    <t>chr12:121661061-121661237:+</t>
  </si>
  <si>
    <t>ENSG00000135124;SE:chr12:121660846-121661061:121661237-121666336:+</t>
  </si>
  <si>
    <t>chr12:121660846-121661061:+</t>
  </si>
  <si>
    <t>ENSG00000135148</t>
  </si>
  <si>
    <t>TRAFD1</t>
  </si>
  <si>
    <t>chr12:112563889-112563953:+</t>
  </si>
  <si>
    <t>ENSG00000135148;SE:chr12:112563422-112563889:112563953-112568315:+</t>
  </si>
  <si>
    <t>chr12:112563953-112568315:+</t>
  </si>
  <si>
    <t>chr12:112570944-112571124:+</t>
  </si>
  <si>
    <t>ENSG00000135148;SE:chr12:112568373-112570944:112571124-112572542:+</t>
  </si>
  <si>
    <t>chr12:112568373-112570944:+</t>
  </si>
  <si>
    <t>chr12:112577923-112578009:+</t>
  </si>
  <si>
    <t>ENSG00000135148;SE:chr12:112572870-112577923:112578009-112578623:+</t>
  </si>
  <si>
    <t>chr12:112572870-112577923:+</t>
  </si>
  <si>
    <t>ENSG00000135164</t>
  </si>
  <si>
    <t>DMTF1</t>
  </si>
  <si>
    <t>chr7:86814136-86814208:+</t>
  </si>
  <si>
    <t>ENSG00000135164;SE:chr7:86813941-86814136:86814208-86815145:+</t>
  </si>
  <si>
    <t>chr7:86813941-86814136:+</t>
  </si>
  <si>
    <t>chr7:86824000-86824144:+</t>
  </si>
  <si>
    <t>ENSG00000135164;SE:chr7:86823418-86824000:86824144-86824347:+</t>
  </si>
  <si>
    <t>chr7:86823418-86824000:+</t>
  </si>
  <si>
    <t>ENSG00000135250</t>
  </si>
  <si>
    <t>SRPK2</t>
  </si>
  <si>
    <t>chr7:104846848-104846976:-</t>
  </si>
  <si>
    <t>ENSG00000135250;SE:chr7:104844232-104846848:104846976-104909253:-</t>
  </si>
  <si>
    <t>chr7:104846976-104909253:-</t>
  </si>
  <si>
    <t>chr7:104909253-104909316:-</t>
  </si>
  <si>
    <t>ENSG00000135250;SE:chr7:104844232-104909253:104909316-105029095:-</t>
  </si>
  <si>
    <t>chr7:104909316-105029095:-</t>
  </si>
  <si>
    <t>ENSG00000135269</t>
  </si>
  <si>
    <t>TES</t>
  </si>
  <si>
    <t>chr7:115874588-115874673:+</t>
  </si>
  <si>
    <t>ENSG00000135269;SE:chr7:115850788-115874588:115874673-115889074:+</t>
  </si>
  <si>
    <t>chr7:115850788-115874588:+</t>
  </si>
  <si>
    <t>ENSG00000135272</t>
  </si>
  <si>
    <t>MDFIC</t>
  </si>
  <si>
    <t>chr7:114654517-114654587:+</t>
  </si>
  <si>
    <t>ENSG00000135272;SE:chr7:114619836-114654517:114654587-114655742:+</t>
  </si>
  <si>
    <t>chr7:114654587-114655742:+</t>
  </si>
  <si>
    <t>ENSG00000135297</t>
  </si>
  <si>
    <t>MTO1</t>
  </si>
  <si>
    <t>chr6:74181183-74181280:+</t>
  </si>
  <si>
    <t>ENSG00000135297;SE:chr6:74176329-74181183:74181280-74183088:+</t>
  </si>
  <si>
    <t>chr6:74176329-74181183:+</t>
  </si>
  <si>
    <t>chr6:74190041-74190090:+</t>
  </si>
  <si>
    <t>ENSG00000135297;SE:chr6:74189849-74190041:74190090-74190398:+</t>
  </si>
  <si>
    <t>chr6:74190090-74190398:+</t>
  </si>
  <si>
    <t>chr6:74196321-74196484:+</t>
  </si>
  <si>
    <t>ENSG00000135297;SE:chr6:74192343-74196321:74196484-74201957:+</t>
  </si>
  <si>
    <t>chr6:74192343-74196321:+</t>
  </si>
  <si>
    <t>chr6:74207459-74207619:+</t>
  </si>
  <si>
    <t>ENSG00000135297;SE:chr6:74202075-74207459:74207619-74210297:+</t>
  </si>
  <si>
    <t>chr6:74202075-74207459:+</t>
  </si>
  <si>
    <t>ENSG00000135317</t>
  </si>
  <si>
    <t>SNX14</t>
  </si>
  <si>
    <t>chr6:86223788-86223952:-</t>
  </si>
  <si>
    <t>ENSG00000135317;SE:chr6:86223613-86223788:86223952-86224224:-</t>
  </si>
  <si>
    <t>chr6:86223613-86223788:-</t>
  </si>
  <si>
    <t>chr6:86248556-86248582:-</t>
  </si>
  <si>
    <t>ENSG00000135317;SE:chr6:86246642-86248556:86248582-86251703:-</t>
  </si>
  <si>
    <t>chr6:86248582-86251703:-</t>
  </si>
  <si>
    <t>chr6:86270933-86271058:-</t>
  </si>
  <si>
    <t>ENSG00000135317;SE:chr6:86267778-86270933:86271058-86275050:-</t>
  </si>
  <si>
    <t>chr6:86271058-86275050:-</t>
  </si>
  <si>
    <t>ENSG00000135318</t>
  </si>
  <si>
    <t>NT5E</t>
  </si>
  <si>
    <t>chr6:86200226-86200375:+</t>
  </si>
  <si>
    <t>ENSG00000135318;SE:chr6:86199317-86200226:86200375-86201695:+</t>
  </si>
  <si>
    <t>chr6:86199317-86200226:+</t>
  </si>
  <si>
    <t>ENSG00000135336</t>
  </si>
  <si>
    <t>ORC3</t>
  </si>
  <si>
    <t>chr6:88360891-88361110:+</t>
  </si>
  <si>
    <t>ENSG00000135336;SE:chr6:88346204-88360891:88361110-88362834:+</t>
  </si>
  <si>
    <t>chr6:88346204-88360891:+</t>
  </si>
  <si>
    <t>MAP3K7</t>
  </si>
  <si>
    <t>chr6:91228166-91228281:-</t>
  </si>
  <si>
    <t>ENSG00000135341;SE:chr6:91226400-91228166:91228281-91228977:-</t>
  </si>
  <si>
    <t>chr6:91228281-91228977:-</t>
  </si>
  <si>
    <t>chr6:91254271-91254351:-</t>
  </si>
  <si>
    <t>ENSG00000135341;SE:chr6:91246120-91254271:91254351-91256977:-</t>
  </si>
  <si>
    <t>chr6:91254351-91256977:-</t>
  </si>
  <si>
    <t>ENSG00000135362</t>
  </si>
  <si>
    <t>PRR5L</t>
  </si>
  <si>
    <t>chr11:36467850-36467990:+</t>
  </si>
  <si>
    <t>ENSG00000135362;SE:chr11:36459026-36467850:36467990-36472759:+</t>
  </si>
  <si>
    <t>chr11:36467990-36472759:+</t>
  </si>
  <si>
    <t>chr11:36472759-36472885:+</t>
  </si>
  <si>
    <t>ENSG00000135362;SE:chr11:36467990-36472759:36472885-36483892:+</t>
  </si>
  <si>
    <t>chr11:36472885-36483892:+</t>
  </si>
  <si>
    <t>ENSG00000135372</t>
  </si>
  <si>
    <t>NAT10</t>
  </si>
  <si>
    <t>chr11:34128600-34128866:+</t>
  </si>
  <si>
    <t>ENSG00000135372;SE:chr11:34127339-34128600:34128866-34129758:+</t>
  </si>
  <si>
    <t>chr11:34128866-34129758:+</t>
  </si>
  <si>
    <t>ENSG00000135387</t>
  </si>
  <si>
    <t>CAPRIN1</t>
  </si>
  <si>
    <t>chr11:34073968-34074183:+</t>
  </si>
  <si>
    <t>ENSG00000135387;SE:chr11:34073418-34073968:34074183-34093273:+</t>
  </si>
  <si>
    <t>chr11:34073418-34073968:+</t>
  </si>
  <si>
    <t>ENSG00000135390</t>
  </si>
  <si>
    <t>ATP5G2</t>
  </si>
  <si>
    <t>chr12:54067480-54067596:-</t>
  </si>
  <si>
    <t>ENSG00000135390;SE:chr12:54066429-54067480:54067596-54069960:-</t>
  </si>
  <si>
    <t>chr12:54066429-54067480:-</t>
  </si>
  <si>
    <t>ENSG00000135451</t>
  </si>
  <si>
    <t>TROAP</t>
  </si>
  <si>
    <t>chr12:49717628-49717729:+</t>
  </si>
  <si>
    <t>ENSG00000135451;SE:chr12:49717535-49717628:49717729-49719284:+</t>
  </si>
  <si>
    <t>chr12:49717729-49719284:+</t>
  </si>
  <si>
    <t>ENSG00000135454</t>
  </si>
  <si>
    <t>B4GALNT1</t>
  </si>
  <si>
    <t>chr12:58022831-58022929:-</t>
  </si>
  <si>
    <t>ENSG00000135454;SE:chr12:58022686-58022831:58022929-58023935:-</t>
  </si>
  <si>
    <t>chr12:58022929-58023935:-</t>
  </si>
  <si>
    <t>chr12:58025122-58025147:-</t>
  </si>
  <si>
    <t>ENSG00000135454;SE:chr12:58025037-58025122:58025147-58025698:-</t>
  </si>
  <si>
    <t>chr12:58025037-58025122:-</t>
  </si>
  <si>
    <t>chr12:58026324-58026364:-</t>
  </si>
  <si>
    <t>ENSG00000135454;SE:chr12:58025916-58026324:58026364-58026555:-</t>
  </si>
  <si>
    <t>chr12:58025916-58026324:-</t>
  </si>
  <si>
    <t>ENSG00000135476</t>
  </si>
  <si>
    <t>ESPL1</t>
  </si>
  <si>
    <t>chr12:53679708-53680696:+</t>
  </si>
  <si>
    <t>ENSG00000135476;SE:chr12:53677951-53679708:53680696-53681756:+</t>
  </si>
  <si>
    <t>chr12:53677951-53679708:+</t>
  </si>
  <si>
    <t>ENSG00000135486</t>
  </si>
  <si>
    <t>HNRNPA1</t>
  </si>
  <si>
    <t>chr12:54675579-54675725:+</t>
  </si>
  <si>
    <t>ENSG00000135486;SE:chr12:54675286-54675579:54675725-54675874:+</t>
  </si>
  <si>
    <t>chr12:54675286-54675579:+</t>
  </si>
  <si>
    <t>chr12:54676863-54677018:+</t>
  </si>
  <si>
    <t>ENSG00000135486;SE:chr12:54676658-54676863:54677018-54677596:+</t>
  </si>
  <si>
    <t>chr12:54676658-54676863:+</t>
  </si>
  <si>
    <t>ENSG00000135503</t>
  </si>
  <si>
    <t>ACVR1B</t>
  </si>
  <si>
    <t>chr12:52380602-52380726:+</t>
  </si>
  <si>
    <t>ENSG00000135503;SE:chr12:52379132-52380602:52380726-52385647:+</t>
  </si>
  <si>
    <t>chr12:52380726-52385647:+</t>
  </si>
  <si>
    <t>ENSG00000135506</t>
  </si>
  <si>
    <t>OS9</t>
  </si>
  <si>
    <t>chr12:58088533-58088709:+</t>
  </si>
  <si>
    <t>ENSG00000135506;SE:chr12:58088106-58088533:58088709-58089563:+</t>
  </si>
  <si>
    <t>chr12:58088709-58089563:+</t>
  </si>
  <si>
    <t>ENSG00000135541</t>
  </si>
  <si>
    <t>AHI1</t>
  </si>
  <si>
    <t>chr6:135756295-135756370:-</t>
  </si>
  <si>
    <t>ENSG00000135541;SE:chr6:135754394-135756295:135756370-135759513:-</t>
  </si>
  <si>
    <t>chr6:135754394-135756295:-</t>
  </si>
  <si>
    <t>ENSG00000135596</t>
  </si>
  <si>
    <t>MICAL1</t>
  </si>
  <si>
    <t>chr6:109771503-109771760:-</t>
  </si>
  <si>
    <t>ENSG00000135596;SE:chr6:109771288-109771503:109771760-109772803:-</t>
  </si>
  <si>
    <t>chr6:109771288-109771503:-</t>
  </si>
  <si>
    <t>chr6:109775883-109776093:-</t>
  </si>
  <si>
    <t>ENSG00000135596;SE:chr6:109775442-109775883:109776093-109776814:-</t>
  </si>
  <si>
    <t>chr6:109775442-109775883:-</t>
  </si>
  <si>
    <t>ENSG00000135597</t>
  </si>
  <si>
    <t>REPS1</t>
  </si>
  <si>
    <t>chr6:139247538-139247615:-</t>
  </si>
  <si>
    <t>ENSG00000135597;SE:chr6:139242261-139247538:139247615-139251114:-</t>
  </si>
  <si>
    <t>chr6:139242261-139247538:-</t>
  </si>
  <si>
    <t>chr6:139272179-139272297:-</t>
  </si>
  <si>
    <t>ENSG00000135597;SE:chr6:139269050-139272179:139272297-139308667:-</t>
  </si>
  <si>
    <t>chr6:139269050-139272179:-</t>
  </si>
  <si>
    <t>ENSG00000135617</t>
  </si>
  <si>
    <t>PRADC1</t>
  </si>
  <si>
    <t>chr2:73455923-73456090:-</t>
  </si>
  <si>
    <t>ENSG00000135617;SE:chr2:73455702-73455923:73456090-73456589:-</t>
  </si>
  <si>
    <t>chr2:73456090-73456589:-</t>
  </si>
  <si>
    <t>ENSG00000135624</t>
  </si>
  <si>
    <t>CCT7</t>
  </si>
  <si>
    <t>chr2:73464680-73464815:+</t>
  </si>
  <si>
    <t>ENSG00000135624;SE:chr2:73460641-73464680:73464815-73466771:+</t>
  </si>
  <si>
    <t>chr2:73464815-73466771:+</t>
  </si>
  <si>
    <t>ENSG00000135636</t>
  </si>
  <si>
    <t>DYSF</t>
  </si>
  <si>
    <t>chr2:71740370-71740462:+</t>
  </si>
  <si>
    <t>ENSG00000135636;SE:chr2:71739051-71740370:71740462-71740846:+</t>
  </si>
  <si>
    <t>chr2:71739051-71740370:+</t>
  </si>
  <si>
    <t>chr2:71776480-71776521:+</t>
  </si>
  <si>
    <t>ENSG00000135636;SE:chr2:71766369-71776480:71776521-71778171:+</t>
  </si>
  <si>
    <t>chr2:71766369-71776480:+</t>
  </si>
  <si>
    <t>chr2:71847677-71847739:+</t>
  </si>
  <si>
    <t>ENSG00000135636;SE:chr2:71840540-71847677:71847739-71871095:+</t>
  </si>
  <si>
    <t>chr2:71840540-71847677:+</t>
  </si>
  <si>
    <t>ENSG00000135655</t>
  </si>
  <si>
    <t>USP15</t>
  </si>
  <si>
    <t>chr12:62706067-62706090:+</t>
  </si>
  <si>
    <t>ENSG00000135655;SE:chr12:62696701-62706067:62706090-62708571:+</t>
  </si>
  <si>
    <t>chr12:62696701-62706067:+</t>
  </si>
  <si>
    <t>chr12:62743002-62743088:+</t>
  </si>
  <si>
    <t>ENSG00000135655;SE:chr12:62719714-62743002:62743088-62749112:+</t>
  </si>
  <si>
    <t>chr12:62743088-62749112:+</t>
  </si>
  <si>
    <t>chr12:62768171-62768316:+</t>
  </si>
  <si>
    <t>ENSG00000135655;SE:chr12:62749256-62768171:62768316-62775271:+</t>
  </si>
  <si>
    <t>chr12:62768316-62775271:+</t>
  </si>
  <si>
    <t>ENSG00000135677</t>
  </si>
  <si>
    <t>GNS</t>
  </si>
  <si>
    <t>chr12:65122736-65122837:-</t>
  </si>
  <si>
    <t>ENSG00000135677;SE:chr12:65116893-65122736:65122837-65130784:-</t>
  </si>
  <si>
    <t>chr12:65116893-65122736:-</t>
  </si>
  <si>
    <t>chr12:65146478-65146537:-</t>
  </si>
  <si>
    <t>ENSG00000135677;SE:chr12:65141698-65146478:65146537-65152865:-</t>
  </si>
  <si>
    <t>chr12:65146537-65152865:-</t>
  </si>
  <si>
    <t>chr12:65150447-65150542:-</t>
  </si>
  <si>
    <t>ENSG00000135677;SE:chr12:65146537-65150447:65150542-65152865:-</t>
  </si>
  <si>
    <t>chr12:65146537-65150447:-</t>
  </si>
  <si>
    <t>ENSG00000135679</t>
  </si>
  <si>
    <t>MDM2</t>
  </si>
  <si>
    <t>chr12:69208383-69208469:+</t>
  </si>
  <si>
    <t>ENSG00000135679;SE:chr12:69207408-69208383:69208469-69210592:+</t>
  </si>
  <si>
    <t>chr12:69207408-69208383:+</t>
  </si>
  <si>
    <t>chr12:69209408-69209500:+</t>
  </si>
  <si>
    <t>ENSG00000135679;SE:chr12:69207408-69209408:69209500-69210592:+</t>
  </si>
  <si>
    <t>chr12:69207408-69209408:+</t>
  </si>
  <si>
    <t>chr12:69218143-69218210:+</t>
  </si>
  <si>
    <t>ENSG00000135679;SE:chr12:69214154-69218143:69218210-69222551:+</t>
  </si>
  <si>
    <t>chr12:69214154-69218143:+</t>
  </si>
  <si>
    <t>ENSG00000135698</t>
  </si>
  <si>
    <t>MPHOSPH6</t>
  </si>
  <si>
    <t>chr16:82184843-82184957:-</t>
  </si>
  <si>
    <t>ENSG00000135698;SE:chr16:82183008-82184843:82184957-82185029:-</t>
  </si>
  <si>
    <t>chr16:82184957-82185029:-</t>
  </si>
  <si>
    <t>chr16:82195817-82195918:-</t>
  </si>
  <si>
    <t>ENSG00000135698;SE:chr16:82185119-82195817:82195918-82197687:-</t>
  </si>
  <si>
    <t>chr16:82195918-82197687:-</t>
  </si>
  <si>
    <t>chr16:82198257-82198346:-</t>
  </si>
  <si>
    <t>ENSG00000135698;SE:chr16:82197799-82198257:82198346-82203730:-</t>
  </si>
  <si>
    <t>chr16:82197799-82198257:-</t>
  </si>
  <si>
    <t>ENSG00000135720</t>
  </si>
  <si>
    <t>DYNC1LI2</t>
  </si>
  <si>
    <t>chr16:66758565-66758651:-</t>
  </si>
  <si>
    <t>ENSG00000135720;SE:chr16:66757725-66758565:66758651-66759731:-</t>
  </si>
  <si>
    <t>chr16:66757725-66758565:-</t>
  </si>
  <si>
    <t>ENSG00000135723</t>
  </si>
  <si>
    <t>FHOD1</t>
  </si>
  <si>
    <t>chr16:67265091-67265252:-</t>
  </si>
  <si>
    <t>ENSG00000135723;SE:chr16:67264694-67265091:67265252-67265333:-</t>
  </si>
  <si>
    <t>chr16:67264694-67265091:-</t>
  </si>
  <si>
    <t>ENSG00000135775</t>
  </si>
  <si>
    <t>COG2</t>
  </si>
  <si>
    <t>chr1:230797071-230797303:+</t>
  </si>
  <si>
    <t>ENSG00000135775;SE:chr1:230796569-230797071:230797303-230798887:+</t>
  </si>
  <si>
    <t>chr1:230796569-230797071:+</t>
  </si>
  <si>
    <t>chr1:230804673-230804868:+</t>
  </si>
  <si>
    <t>ENSG00000135775;SE:chr1:230804530-230804673:230804868-230805102:+</t>
  </si>
  <si>
    <t>chr1:230804868-230805102:+</t>
  </si>
  <si>
    <t>ENSG00000135829</t>
  </si>
  <si>
    <t>DHX9</t>
  </si>
  <si>
    <t>chr1:182824712-182824848:+</t>
  </si>
  <si>
    <t>ENSG00000135829;SE:chr1:182823313-182824712:182824848-182825667:+</t>
  </si>
  <si>
    <t>chr1:182823313-182824712:+</t>
  </si>
  <si>
    <t>ENSG00000135899</t>
  </si>
  <si>
    <t>SP110</t>
  </si>
  <si>
    <t>chr2:231067295-231067438:-</t>
  </si>
  <si>
    <t>ENSG00000135899;SE:chr2:231065681-231067295:231067438-231072706:-</t>
  </si>
  <si>
    <t>chr2:231065681-231067295:-</t>
  </si>
  <si>
    <t>chr2:231081496-231081536:-</t>
  </si>
  <si>
    <t>ENSG00000135899;SE:chr2:231079833-231081496:231081536-231084589:-</t>
  </si>
  <si>
    <t>chr2:231079833-231081496:-</t>
  </si>
  <si>
    <t>chr2:231084271-231084388:-</t>
  </si>
  <si>
    <t>ENSG00000135899;SE:chr2:231081643-231084271:231084388-231084589:-</t>
  </si>
  <si>
    <t>chr2:231084388-231084589:-</t>
  </si>
  <si>
    <t>ENSG00000135913</t>
  </si>
  <si>
    <t>USP37</t>
  </si>
  <si>
    <t>chr2:219344373-219344438:-</t>
  </si>
  <si>
    <t>ENSG00000135913;SE:chr2:219341704-219344373:219344438-219346793:-</t>
  </si>
  <si>
    <t>chr2:219344438-219346793:-</t>
  </si>
  <si>
    <t>chr2:219399332-219399429:-</t>
  </si>
  <si>
    <t>ENSG00000135913;SE:chr2:219394763-219399332:219399429-219410944:-</t>
  </si>
  <si>
    <t>chr2:219399429-219410944:-</t>
  </si>
  <si>
    <t>ENSG00000135916</t>
  </si>
  <si>
    <t>ITM2C</t>
  </si>
  <si>
    <t>chr2:231738132-231738272:+</t>
  </si>
  <si>
    <t>ENSG00000135916;SE:chr2:231729860-231738132:231738272-231740335:+</t>
  </si>
  <si>
    <t>chr2:231738272-231740335:+</t>
  </si>
  <si>
    <t>ENSG00000135930</t>
  </si>
  <si>
    <t>EIF4E2</t>
  </si>
  <si>
    <t>chr2:233422594-233422728:+</t>
  </si>
  <si>
    <t>ENSG00000135930;SE:chr2:233421240-233422594:233422728-233428957:+</t>
  </si>
  <si>
    <t>chr2:233421240-233422594:+</t>
  </si>
  <si>
    <t>ENSG00000135931</t>
  </si>
  <si>
    <t>ARMC9</t>
  </si>
  <si>
    <t>chr2:232104656-232104754:+</t>
  </si>
  <si>
    <t>ENSG00000135931;SE:chr2:232100094-232104656:232104754-232121299:+</t>
  </si>
  <si>
    <t>chr2:232104754-232121299:+</t>
  </si>
  <si>
    <t>chr2:232135695-232135785:+</t>
  </si>
  <si>
    <t>ENSG00000135931;SE:chr2:232127111-232135695:232135785-232137668:+</t>
  </si>
  <si>
    <t>chr2:232127111-232135695:+</t>
  </si>
  <si>
    <t>ENSG00000135940</t>
  </si>
  <si>
    <t>COX5B</t>
  </si>
  <si>
    <t>chr2:98262980-98263129:+</t>
  </si>
  <si>
    <t>ENSG00000135940;SE:chr2:98262652-98262980:98263129-98263530:+</t>
  </si>
  <si>
    <t>chr2:98262652-98262980:+</t>
  </si>
  <si>
    <t>ENSG00000136003</t>
  </si>
  <si>
    <t>ISCU</t>
  </si>
  <si>
    <t>chr12:108957836-108957931:+</t>
  </si>
  <si>
    <t>ENSG00000136003;SE:chr12:108956512-108957836:108957931-108958055:+</t>
  </si>
  <si>
    <t>chr12:108957931-108958055:+</t>
  </si>
  <si>
    <t>ENSG00000136021</t>
  </si>
  <si>
    <t>SCYL2</t>
  </si>
  <si>
    <t>chr12:100713002-100713064:+</t>
  </si>
  <si>
    <t>ENSG00000136021;SE:chr12:100711703-100713002:100713064-100717303:+</t>
  </si>
  <si>
    <t>chr12:100711703-100713002:+</t>
  </si>
  <si>
    <t>ENSG00000136044</t>
  </si>
  <si>
    <t>APPL2</t>
  </si>
  <si>
    <t>chr12:105622903-105623001:-</t>
  </si>
  <si>
    <t>ENSG00000136044;SE:chr12:105611503-105622903:105623001-105629737:-</t>
  </si>
  <si>
    <t>chr12:105611503-105622903:-</t>
  </si>
  <si>
    <t>ENSG00000136048</t>
  </si>
  <si>
    <t>DRAM1</t>
  </si>
  <si>
    <t>chr12:102283866-102283999:+</t>
  </si>
  <si>
    <t>ENSG00000136048;SE:chr12:102271698-102283866:102283999-102291641:+</t>
  </si>
  <si>
    <t>chr12:102283999-102291641:+</t>
  </si>
  <si>
    <t>ENSG00000136051</t>
  </si>
  <si>
    <t>KIAA1033</t>
  </si>
  <si>
    <t>chr12:105548888-105548986:+</t>
  </si>
  <si>
    <t>ENSG00000136051;SE:chr12:105546229-105548888:105548986-105550504:+</t>
  </si>
  <si>
    <t>chr12:105546229-105548888:+</t>
  </si>
  <si>
    <t>ENSG00000136052</t>
  </si>
  <si>
    <t>SLC41A2</t>
  </si>
  <si>
    <t>chr12:105303433-105303540:-</t>
  </si>
  <si>
    <t>ENSG00000136052;SE:chr12:105289123-105303433:105303540-105321751:-</t>
  </si>
  <si>
    <t>chr12:105303540-105321751:-</t>
  </si>
  <si>
    <t>ENSG00000136068</t>
  </si>
  <si>
    <t>FLNB</t>
  </si>
  <si>
    <t>chr3:58117654-58117746:+</t>
  </si>
  <si>
    <t>ENSG00000136068;SE:chr3:58116635-58117654:58117746-58118535:+</t>
  </si>
  <si>
    <t>chr3:58117746-58118535:+</t>
  </si>
  <si>
    <t>chr3:58127585-58127623:+</t>
  </si>
  <si>
    <t>ENSG00000136068;SE:chr3:58124256-58127585:58127623-58128377:+</t>
  </si>
  <si>
    <t>chr3:58124256-58127585:+</t>
  </si>
  <si>
    <t>chr3:58135832-58135954:+</t>
  </si>
  <si>
    <t>ENSG00000136068;SE:chr3:58135729-58135832:58135954-58139102:+</t>
  </si>
  <si>
    <t>chr3:58135954-58139102:+</t>
  </si>
  <si>
    <t>chr3:58138435-58138504:+</t>
  </si>
  <si>
    <t>ENSG00000136068;SE:chr3:58135954-58138435:58138504-58139102:+</t>
  </si>
  <si>
    <t>chr3:58138504-58139102:+</t>
  </si>
  <si>
    <t>ENSG00000136098</t>
  </si>
  <si>
    <t>NEK3</t>
  </si>
  <si>
    <t>chr13:52709865-52709999:-</t>
  </si>
  <si>
    <t>ENSG00000136098;SE:chr13:52707951-52709865:52709999-52710252:-</t>
  </si>
  <si>
    <t>chr13:52707951-52709865:-</t>
  </si>
  <si>
    <t>ENSG00000136104</t>
  </si>
  <si>
    <t>RNASEH2B</t>
  </si>
  <si>
    <t>chr13:51524207-51524454:+</t>
  </si>
  <si>
    <t>ENSG00000136104;SE:chr13:51523641-51524207:51524454-51528041:+</t>
  </si>
  <si>
    <t>chr13:51524454-51528041:+</t>
  </si>
  <si>
    <t>ENSG00000136108</t>
  </si>
  <si>
    <t>CKAP2</t>
  </si>
  <si>
    <t>chr13:53035034-53035109:+</t>
  </si>
  <si>
    <t>ENSG00000136108;SE:chr13:53030742-53035034:53035109-53035193:+</t>
  </si>
  <si>
    <t>chr13:53030742-53035034:+</t>
  </si>
  <si>
    <t>ENSG00000136111</t>
  </si>
  <si>
    <t>TBC1D4</t>
  </si>
  <si>
    <t>chr13:75898373-75898537:-</t>
  </si>
  <si>
    <t>ENSG00000136111;SE:chr13:75887034-75898373:75898537-75900333:-</t>
  </si>
  <si>
    <t>chr13:75887034-75898373:-</t>
  </si>
  <si>
    <t>ENSG00000136141</t>
  </si>
  <si>
    <t>LRCH1</t>
  </si>
  <si>
    <t>chr13:47289695-47289799:+</t>
  </si>
  <si>
    <t>ENSG00000136141;SE:chr13:47286732-47289695:47289799-47297356:+</t>
  </si>
  <si>
    <t>chr13:47286732-47289695:+</t>
  </si>
  <si>
    <t>ENSG00000136143</t>
  </si>
  <si>
    <t>SUCLA2</t>
  </si>
  <si>
    <t>chr13:48570978-48571158:-</t>
  </si>
  <si>
    <t>ENSG00000136143;SE:chr13:48563116-48570978:48571158-48575316:-</t>
  </si>
  <si>
    <t>chr13:48571158-48575316:-</t>
  </si>
  <si>
    <t>ENSG00000136146</t>
  </si>
  <si>
    <t>MED4</t>
  </si>
  <si>
    <t>chr13:48667684-48667823:-</t>
  </si>
  <si>
    <t>ENSG00000136146;SE:chr13:48664554-48667684:48667823-48669090:-</t>
  </si>
  <si>
    <t>chr13:48664554-48667684:-</t>
  </si>
  <si>
    <t>ENSG00000136147</t>
  </si>
  <si>
    <t>PHF11</t>
  </si>
  <si>
    <t>chr13:50099909-50100073:+</t>
  </si>
  <si>
    <t>ENSG00000136147;SE:chr13:50098352-50099909:50100073-50100523:+</t>
  </si>
  <si>
    <t>chr13:50098352-50099909:+</t>
  </si>
  <si>
    <t>ENSG00000136153</t>
  </si>
  <si>
    <t>LMO7</t>
  </si>
  <si>
    <t>chr13:76383290-76383319:+</t>
  </si>
  <si>
    <t>ENSG00000136153;SE:chr13:76378677-76383290:76383319-76391297:+</t>
  </si>
  <si>
    <t>chr13:76378677-76383290:+</t>
  </si>
  <si>
    <t>chr13:76429396-76429504:+</t>
  </si>
  <si>
    <t>ENSG00000136153;SE:chr13:76427524-76429396:76429504-76430642:+</t>
  </si>
  <si>
    <t>chr13:76429504-76430642:+</t>
  </si>
  <si>
    <t>ENSG00000136161</t>
  </si>
  <si>
    <t>RCBTB2</t>
  </si>
  <si>
    <t>chr13:49084765-49084907:-</t>
  </si>
  <si>
    <t>ENSG00000136161;SE:chr13:49077050-49084765:49084907-49085906:-</t>
  </si>
  <si>
    <t>chr13:49077050-49084765:-</t>
  </si>
  <si>
    <t>ENSG00000136167</t>
  </si>
  <si>
    <t>LCP1</t>
  </si>
  <si>
    <t>chr13:46722917-46722943:-</t>
  </si>
  <si>
    <t>ENSG00000136167;SE:chr13:46722582-46722917:46722943-46725071:-</t>
  </si>
  <si>
    <t>chr13:46722943-46725071:-</t>
  </si>
  <si>
    <t>ENSG00000136231</t>
  </si>
  <si>
    <t>IGF2BP3</t>
  </si>
  <si>
    <t>chr7:23383337-23383472:-</t>
  </si>
  <si>
    <t>ENSG00000136231;SE:chr7:23381808-23383337:23383472-23385559:-</t>
  </si>
  <si>
    <t>chr7:23381808-23383337:-</t>
  </si>
  <si>
    <t>ENSG00000136238</t>
  </si>
  <si>
    <t>RAC1</t>
  </si>
  <si>
    <t>chr7:6415490-6415547:+</t>
  </si>
  <si>
    <t>ENSG00000136238;SE:chr7:6414401-6415490:6415547-6426843:+</t>
  </si>
  <si>
    <t>chr7:6414401-6415490:+</t>
  </si>
  <si>
    <t>chr7:6438293-6438349:+</t>
  </si>
  <si>
    <t>ENSG00000136238;SE:chr7:6431672-6438293:6438349-6439757:+</t>
  </si>
  <si>
    <t>chr7:6431672-6438293:+</t>
  </si>
  <si>
    <t>ENSG00000136240</t>
  </si>
  <si>
    <t>KDELR2</t>
  </si>
  <si>
    <t>chr7:6505702-6505954:-</t>
  </si>
  <si>
    <t>ENSG00000136240;SE:chr7:6502806-6505702:6505954-6509227:-</t>
  </si>
  <si>
    <t>chr7:6502806-6505702:-</t>
  </si>
  <si>
    <t>chr7:6522023-6522220:-</t>
  </si>
  <si>
    <t>ENSG00000136240;SE:chr7:6513915-6522023:6522220-6523598:-</t>
  </si>
  <si>
    <t>chr7:6522220-6523598:-</t>
  </si>
  <si>
    <t>ENSG00000136243</t>
  </si>
  <si>
    <t>NUPL2</t>
  </si>
  <si>
    <t>chr7:23224689-23224917:+</t>
  </si>
  <si>
    <t>ENSG00000136243;SE:chr7:23221825-23224689:23224917-23226671:+</t>
  </si>
  <si>
    <t>chr7:23221825-23224689:+</t>
  </si>
  <si>
    <t>chr7:23236792-23236849:+</t>
  </si>
  <si>
    <t>ENSG00000136243;SE:chr7:23236385-23236792:23236849-23239077:+</t>
  </si>
  <si>
    <t>chr7:23236385-23236792:+</t>
  </si>
  <si>
    <t>ENSG00000136244</t>
  </si>
  <si>
    <t>IL6</t>
  </si>
  <si>
    <t>chr7:22767132-22767253:+</t>
  </si>
  <si>
    <t>ENSG00000136244;SE:chr7:22766900-22767132:22767253-22768312:+</t>
  </si>
  <si>
    <t>chr7:22767253-22768312:+</t>
  </si>
  <si>
    <t>ENSG00000136247</t>
  </si>
  <si>
    <t>ZDHHC4</t>
  </si>
  <si>
    <t>chr7:6617221-6617351:+</t>
  </si>
  <si>
    <t>ENSG00000136247;SE:chr7:6617129-6617221:6617351-6618197:+</t>
  </si>
  <si>
    <t>chr7:6617129-6617221:+</t>
  </si>
  <si>
    <t>ENSG00000136270</t>
  </si>
  <si>
    <t>TBRG4</t>
  </si>
  <si>
    <t>chr7:45150344-45150476:-</t>
  </si>
  <si>
    <t>ENSG00000136270;SE:chr7:45148886-45150344:45150476-45151242:-</t>
  </si>
  <si>
    <t>chr7:45150476-45151242:-</t>
  </si>
  <si>
    <t>ENSG00000136271</t>
  </si>
  <si>
    <t>DDX56</t>
  </si>
  <si>
    <t>chr7:44612489-44612645:-</t>
  </si>
  <si>
    <t>ENSG00000136271;SE:chr7:44612343-44612489:44612645-44613182:-</t>
  </si>
  <si>
    <t>chr7:44612645-44613182:-</t>
  </si>
  <si>
    <t>ENSG00000136273</t>
  </si>
  <si>
    <t>HUS1</t>
  </si>
  <si>
    <t>chr7:48010857-48011113:-</t>
  </si>
  <si>
    <t>ENSG00000136273;SE:chr7:48008915-48010857:48011113-48015210:-</t>
  </si>
  <si>
    <t>chr7:48008915-48010857:-</t>
  </si>
  <si>
    <t>ENSG00000136280</t>
  </si>
  <si>
    <t>CCM2</t>
  </si>
  <si>
    <t>chr7:45069043-45069108:+</t>
  </si>
  <si>
    <t>ENSG00000136280;SE:chr7:45039962-45069043:45069108-45077852:+</t>
  </si>
  <si>
    <t>chr7:45039962-45069043:+</t>
  </si>
  <si>
    <t>chr7:45103517-45103600:+</t>
  </si>
  <si>
    <t>ENSG00000136280;SE:chr7:45078025-45103517:45103600-45104062:+</t>
  </si>
  <si>
    <t>chr7:45078025-45103517:+</t>
  </si>
  <si>
    <t>chr7:45111349-45111471:+</t>
  </si>
  <si>
    <t>ENSG00000136280;SE:chr7:45109560-45111349:45111471-45112325:+</t>
  </si>
  <si>
    <t>chr7:45109560-45111349:+</t>
  </si>
  <si>
    <t>ENSG00000136295</t>
  </si>
  <si>
    <t>TTYH3</t>
  </si>
  <si>
    <t>chr7:2687593-2687688:+</t>
  </si>
  <si>
    <t>ENSG00000136295;SE:chr7:2687272-2687593:2687688-2689201:+</t>
  </si>
  <si>
    <t>chr7:2687272-2687593:+</t>
  </si>
  <si>
    <t>chr7:2699574-2699674:+</t>
  </si>
  <si>
    <t>ENSG00000136295;SE:chr7:2698649-2699574:2699674-2701302:+</t>
  </si>
  <si>
    <t>chr7:2699674-2701302:+</t>
  </si>
  <si>
    <t>ENSG00000136381</t>
  </si>
  <si>
    <t>IREB2</t>
  </si>
  <si>
    <t>chr15:78762874-78762943:+</t>
  </si>
  <si>
    <t>ENSG00000136381;SE:chr15:78758831-78762874:78762943-78764083:+</t>
  </si>
  <si>
    <t>chr15:78762943-78764083:+</t>
  </si>
  <si>
    <t>ENSG00000136436</t>
  </si>
  <si>
    <t>CALCOCO2</t>
  </si>
  <si>
    <t>chr17:46916738-46916873:+</t>
  </si>
  <si>
    <t>ENSG00000136436;SE:chr17:46908440-46916738:46916873-46919060:+</t>
  </si>
  <si>
    <t>chr17:46916873-46919060:+</t>
  </si>
  <si>
    <t>chr17:46919136-46919249:+</t>
  </si>
  <si>
    <t>ENSG00000136436;SE:chr17:46908440-46919136:46919249-46925426:+</t>
  </si>
  <si>
    <t>chr17:46908440-46919136:+</t>
  </si>
  <si>
    <t>ENSG00000136444</t>
  </si>
  <si>
    <t>RSAD1</t>
  </si>
  <si>
    <t>chr17:48556990-48557123:+</t>
  </si>
  <si>
    <t>ENSG00000136444;SE:chr17:48556380-48556990:48557123-48559452:+</t>
  </si>
  <si>
    <t>chr17:48556380-48556990:+</t>
  </si>
  <si>
    <t>chr17:48560004-48560067:+</t>
  </si>
  <si>
    <t>ENSG00000136444;SE:chr17:48559817-48560004:48560067-48560701:+</t>
  </si>
  <si>
    <t>chr17:48559817-48560004:+</t>
  </si>
  <si>
    <t>chr17:48561067-48561121:+</t>
  </si>
  <si>
    <t>ENSG00000136444;SE:chr17:48560848-48561067:48561121-48561803:+</t>
  </si>
  <si>
    <t>chr17:48560848-48561067:+</t>
  </si>
  <si>
    <t>ENSG00000136448</t>
  </si>
  <si>
    <t>NMT1</t>
  </si>
  <si>
    <t>chr17:43159012-43159120:+</t>
  </si>
  <si>
    <t>ENSG00000136448;SE:chr17:43138828-43159012:43159120-43163876:+</t>
  </si>
  <si>
    <t>chr17:43138828-43159012:+</t>
  </si>
  <si>
    <t>ENSG00000136451</t>
  </si>
  <si>
    <t>VEZF1</t>
  </si>
  <si>
    <t>chr17:56063346-56063505:-</t>
  </si>
  <si>
    <t>ENSG00000136451;SE:chr17:56060754-56063346:56063505-56065440:-</t>
  </si>
  <si>
    <t>chr17:56063505-56065440:-</t>
  </si>
  <si>
    <t>ENSG00000136485</t>
  </si>
  <si>
    <t>DCAF7</t>
  </si>
  <si>
    <t>chr17:61668353-61668446:+</t>
  </si>
  <si>
    <t>ENSG00000136485;SE:chr17:61666599-61668353:61668446-61671565:+</t>
  </si>
  <si>
    <t>chr17:61666599-61668353:+</t>
  </si>
  <si>
    <t>ENSG00000136492</t>
  </si>
  <si>
    <t>BRIP1</t>
  </si>
  <si>
    <t>chr17:59939271-59939436:-</t>
  </si>
  <si>
    <t>ENSG00000136492;SE:chr17:59938930-59939271:59939436-59940645:-</t>
  </si>
  <si>
    <t>chr17:59939436-59940645:-</t>
  </si>
  <si>
    <t>ENSG00000136504</t>
  </si>
  <si>
    <t>KAT7</t>
  </si>
  <si>
    <t>chr17:47874112-47874288:+</t>
  </si>
  <si>
    <t>ENSG00000136504;SE:chr17:47869395-47874112:47874288-47882725:+</t>
  </si>
  <si>
    <t>chr17:47874288-47882725:+</t>
  </si>
  <si>
    <t>chr17:47895182-47895373:+</t>
  </si>
  <si>
    <t>ENSG00000136504;SE:chr17:47893275-47895182:47895373-47898699:+</t>
  </si>
  <si>
    <t>chr17:47895373-47898699:+</t>
  </si>
  <si>
    <t>ENSG00000136521</t>
  </si>
  <si>
    <t>NDUFB5</t>
  </si>
  <si>
    <t>chr3:179333344-179333403:+</t>
  </si>
  <si>
    <t>ENSG00000136521;SE:chr3:179332847-179333344:179333403-179333771:+</t>
  </si>
  <si>
    <t>chr3:179332847-179333344:+</t>
  </si>
  <si>
    <t>ENSG00000136522</t>
  </si>
  <si>
    <t>MRPL47</t>
  </si>
  <si>
    <t>chr3:179320440-179320525:-</t>
  </si>
  <si>
    <t>ENSG00000136522;SE:chr3:179319578-179320440:179320525-179322315:-</t>
  </si>
  <si>
    <t>chr3:179319578-179320440:-</t>
  </si>
  <si>
    <t>ENSG00000136527</t>
  </si>
  <si>
    <t>TRA2B</t>
  </si>
  <si>
    <t>chr3:185637225-185637284:-</t>
  </si>
  <si>
    <t>ENSG00000136527;SE:chr3:185636226-185637225:185637284-185638892:-</t>
  </si>
  <si>
    <t>chr3:185636226-185637225:-</t>
  </si>
  <si>
    <t>ENSG00000136536</t>
  </si>
  <si>
    <t>MARCH7</t>
  </si>
  <si>
    <t>chr2:160621137-160621185:+</t>
  </si>
  <si>
    <t>ENSG00000136536;SE:chr2:160619504-160621137:160621185-160623795:+</t>
  </si>
  <si>
    <t>chr2:160621185-160623795:+</t>
  </si>
  <si>
    <t>ENSG00000136560</t>
  </si>
  <si>
    <t>TANK</t>
  </si>
  <si>
    <t>chr2:162017460-162017615:+</t>
  </si>
  <si>
    <t>ENSG00000136560;SE:chr2:162016995-162017460:162017615-162017796:+</t>
  </si>
  <si>
    <t>chr2:162017615-162017796:+</t>
  </si>
  <si>
    <t>chr2:162059374-162059490:+</t>
  </si>
  <si>
    <t>ENSG00000136560;SE:chr2:162036272-162059374:162059490-162059998:+</t>
  </si>
  <si>
    <t>chr2:162059490-162059998:+</t>
  </si>
  <si>
    <t>chr2:162072900-162072953:+</t>
  </si>
  <si>
    <t>ENSG00000136560;SE:chr2:162061304-162072900:162072953-162080426:+</t>
  </si>
  <si>
    <t>chr2:162061304-162072900:+</t>
  </si>
  <si>
    <t>ENSG00000136628</t>
  </si>
  <si>
    <t>EPRS</t>
  </si>
  <si>
    <t>chr1:220191468-220191488:-</t>
  </si>
  <si>
    <t>ENSG00000136628;SE:chr1:220184398-220191468:220191488-220191791:-</t>
  </si>
  <si>
    <t>chr1:220191488-220191791:-</t>
  </si>
  <si>
    <t>chr1:220193330-220193563:-</t>
  </si>
  <si>
    <t>ENSG00000136628;SE:chr1:220192421-220193330:220193563-220195689:-</t>
  </si>
  <si>
    <t>chr1:220192421-220193330:-</t>
  </si>
  <si>
    <t>ENSG00000136631</t>
  </si>
  <si>
    <t>VPS45</t>
  </si>
  <si>
    <t>chr1:150115016-150115109:+</t>
  </si>
  <si>
    <t>ENSG00000136631;SE:chr1:150082742-150115016:150115109-150116887:+</t>
  </si>
  <si>
    <t>chr1:150082742-150115016:+</t>
  </si>
  <si>
    <t>ENSG00000136643</t>
  </si>
  <si>
    <t>RPS6KC1</t>
  </si>
  <si>
    <t>chr1:213244348-213244383:+</t>
  </si>
  <si>
    <t>ENSG00000136643;SE:chr1:213224851-213244348:213244383-213251038:+</t>
  </si>
  <si>
    <t>chr1:213224851-213244348:+</t>
  </si>
  <si>
    <t>chr1:213349743-213349835:+</t>
  </si>
  <si>
    <t>ENSG00000136643;SE:chr1:213341316-213349743:213349835-213403840:+</t>
  </si>
  <si>
    <t>chr1:213349835-213403840:+</t>
  </si>
  <si>
    <t>ENSG00000136682</t>
  </si>
  <si>
    <t>CBWD2</t>
  </si>
  <si>
    <t>chr2:114196597-114196694:+</t>
  </si>
  <si>
    <t>ENSG00000136682;SE:chr2:114195599-114196597:114196694-114198928:+</t>
  </si>
  <si>
    <t>chr2:114196694-114198928:+</t>
  </si>
  <si>
    <t>ENSG00000136699</t>
  </si>
  <si>
    <t>SMPD4</t>
  </si>
  <si>
    <t>chr2:130915757-130915838:-</t>
  </si>
  <si>
    <t>ENSG00000136699;SE:chr2:130914969-130915757:130915838-130918759:-</t>
  </si>
  <si>
    <t>chr2:130915838-130918759:-</t>
  </si>
  <si>
    <t>chr2:130917086-130917207:-</t>
  </si>
  <si>
    <t>ENSG00000136699;SE:chr2:130914969-130917086:130917207-130918759:-</t>
  </si>
  <si>
    <t>chr2:130917207-130918759:-</t>
  </si>
  <si>
    <t>chr2:130918759-130918845:-</t>
  </si>
  <si>
    <t>ENSG00000136699;SE:chr2:130914969-130918759:130918845-130921947:-</t>
  </si>
  <si>
    <t>chr2:130918845-130921947:-</t>
  </si>
  <si>
    <t>ENSG00000136709</t>
  </si>
  <si>
    <t>WDR33</t>
  </si>
  <si>
    <t>chr2:128528352-128528578:-</t>
  </si>
  <si>
    <t>ENSG00000136709;SE:chr2:128526575-128528352:128528578-128568586:-</t>
  </si>
  <si>
    <t>chr2:128528578-128568586:-</t>
  </si>
  <si>
    <t>ENSG00000136710</t>
  </si>
  <si>
    <t>CCDC115</t>
  </si>
  <si>
    <t>chr2:131097133-131097335:-</t>
  </si>
  <si>
    <t>ENSG00000136710;SE:chr2:131096805-131097133:131097335-131098481:-</t>
  </si>
  <si>
    <t>chr2:131096805-131097133:-</t>
  </si>
  <si>
    <t>ENSG00000136715</t>
  </si>
  <si>
    <t>SAP130</t>
  </si>
  <si>
    <t>chr2:128735559-128735663:-</t>
  </si>
  <si>
    <t>ENSG00000136715;SE:chr2:128712918-128735559:128735663-128744359:-</t>
  </si>
  <si>
    <t>chr2:128712918-128735559:-</t>
  </si>
  <si>
    <t>ENSG00000136717</t>
  </si>
  <si>
    <t>BIN1</t>
  </si>
  <si>
    <t>chr2:127818172-127818216:-</t>
  </si>
  <si>
    <t>ENSG00000136717;SE:chr2:127816731-127818172:127818216-127819691:-</t>
  </si>
  <si>
    <t>chr2:127818216-127819691:-</t>
  </si>
  <si>
    <t>chr2:127825739-127825831:-</t>
  </si>
  <si>
    <t>ENSG00000136717;SE:chr2:127821594-127825739:127825831-127826500:-</t>
  </si>
  <si>
    <t>chr2:127825831-127826500:-</t>
  </si>
  <si>
    <t>ENSG00000136718</t>
  </si>
  <si>
    <t>IMP4</t>
  </si>
  <si>
    <t>chr2:131103352-131103506:+</t>
  </si>
  <si>
    <t>ENSG00000136718;SE:chr2:131103272-131103352:131103506-131103591:+</t>
  </si>
  <si>
    <t>chr2:131103272-131103352:+</t>
  </si>
  <si>
    <t>ENSG00000136731</t>
  </si>
  <si>
    <t>UGGT1</t>
  </si>
  <si>
    <t>chr2:128913966-128913989:+</t>
  </si>
  <si>
    <t>ENSG00000136731;SE:chr2:128913161-128913966:128913989-128914826:+</t>
  </si>
  <si>
    <t>chr2:128913161-128913966:+</t>
  </si>
  <si>
    <t>ENSG00000136738</t>
  </si>
  <si>
    <t>STAM</t>
  </si>
  <si>
    <t>chr10:17714974-17715077:+</t>
  </si>
  <si>
    <t>ENSG00000136738;SE:chr10:17702547-17714974:17715077-17726674:+</t>
  </si>
  <si>
    <t>chr10:17715077-17726674:+</t>
  </si>
  <si>
    <t>ENSG00000136754</t>
  </si>
  <si>
    <t>ABI1</t>
  </si>
  <si>
    <t>chr10:27052809-27052889:-</t>
  </si>
  <si>
    <t>ENSG00000136754;SE:chr10:27048167-27052809:27052889-27054147:-</t>
  </si>
  <si>
    <t>chr10:27052889-27054147:-</t>
  </si>
  <si>
    <t>chr10:27060004-27060018:-</t>
  </si>
  <si>
    <t>ENSG00000136754;SE:chr10:27059274-27060004:27060018-27065994:-</t>
  </si>
  <si>
    <t>chr10:27059274-27060004:-</t>
  </si>
  <si>
    <t>chr10:27065994-27066170:-</t>
  </si>
  <si>
    <t>ENSG00000136754;SE:chr10:27059274-27065994:27066170-27112067:-</t>
  </si>
  <si>
    <t>chr10:27059274-27065994:-</t>
  </si>
  <si>
    <t>chr10:27128662-27128712:-</t>
  </si>
  <si>
    <t>ENSG00000136754;SE:chr10:27112234-27128662:27128712-27149676:-</t>
  </si>
  <si>
    <t>chr10:27128712-27149676:-</t>
  </si>
  <si>
    <t>ENSG00000136758</t>
  </si>
  <si>
    <t>YME1L1</t>
  </si>
  <si>
    <t>chr10:27436427-27436597:-</t>
  </si>
  <si>
    <t>ENSG00000136758;SE:chr10:27434519-27436427:27436597-27437835:-</t>
  </si>
  <si>
    <t>chr10:27436597-27437835:-</t>
  </si>
  <si>
    <t>chr10:27442156-27442210:-</t>
  </si>
  <si>
    <t>ENSG00000136758;SE:chr10:27437969-27442156:27442210-27443107:-</t>
  </si>
  <si>
    <t>chr10:27442210-27443107:-</t>
  </si>
  <si>
    <t>ENSG00000136810</t>
  </si>
  <si>
    <t>TXN</t>
  </si>
  <si>
    <t>chr9:113013100-113013159:-</t>
  </si>
  <si>
    <t>ENSG00000136810;SE:chr9:113007123-113013100:113013159-113013638:-</t>
  </si>
  <si>
    <t>chr9:113013159-113013638:-</t>
  </si>
  <si>
    <t>ENSG00000136811</t>
  </si>
  <si>
    <t>ODF2</t>
  </si>
  <si>
    <t>chr9:131222437-131222578:+</t>
  </si>
  <si>
    <t>ENSG00000136811;SE:chr9:131221936-131222437:131222578-131222829:+</t>
  </si>
  <si>
    <t>chr9:131222578-131222829:+</t>
  </si>
  <si>
    <t>ENSG00000136813</t>
  </si>
  <si>
    <t>KIAA0368</t>
  </si>
  <si>
    <t>chr9:114235177-114235280:-</t>
  </si>
  <si>
    <t>ENSG00000136813;SE:chr9:114213835-114235177:114235280-114246265:-</t>
  </si>
  <si>
    <t>chr9:114213835-114235177:-</t>
  </si>
  <si>
    <t>ENSG00000136830</t>
  </si>
  <si>
    <t>FAM129B</t>
  </si>
  <si>
    <t>chr9:130323427-130323516:-</t>
  </si>
  <si>
    <t>ENSG00000136830;SE:chr9:130294057-130323427:130323516-130331099:-</t>
  </si>
  <si>
    <t>chr9:130323516-130331099:-</t>
  </si>
  <si>
    <t>ENSG00000136840</t>
  </si>
  <si>
    <t>ST6GALNAC4</t>
  </si>
  <si>
    <t>chr9:130672230-130672337:-</t>
  </si>
  <si>
    <t>ENSG00000136840;SE:chr9:130670860-130672230:130672337-130674547:-</t>
  </si>
  <si>
    <t>chr9:130672337-130674547:-</t>
  </si>
  <si>
    <t>chr9:130678687-130678773:-</t>
  </si>
  <si>
    <t>ENSG00000136840;SE:chr9:130677120-130678687:130678773-130679105:-</t>
  </si>
  <si>
    <t>chr9:130677120-130678687:-</t>
  </si>
  <si>
    <t>ENSG00000136854</t>
  </si>
  <si>
    <t>STXBP1</t>
  </si>
  <si>
    <t>chr9:130446647-130446772:+</t>
  </si>
  <si>
    <t>ENSG00000136854;SE:chr9:130444839-130446647:130446772-130453054:+</t>
  </si>
  <si>
    <t>chr9:130444839-130446647:+</t>
  </si>
  <si>
    <t>ENSG00000136861</t>
  </si>
  <si>
    <t>CDK5RAP2</t>
  </si>
  <si>
    <t>chr9:123169290-123169526:-</t>
  </si>
  <si>
    <t>ENSG00000136861;SE:chr9:123166391-123169290:123169526-123170625:-</t>
  </si>
  <si>
    <t>chr9:123166391-123169290:-</t>
  </si>
  <si>
    <t>chr9:123205898-123206020:-</t>
  </si>
  <si>
    <t>ENSG00000136861;SE:chr9:123202250-123205898:123206020-123210173:-</t>
  </si>
  <si>
    <t>chr9:123206020-123210173:-</t>
  </si>
  <si>
    <t>chr9:123222850-123222945:-</t>
  </si>
  <si>
    <t>ENSG00000136861;SE:chr9:123220900-123222850:123222945-123230138:-</t>
  </si>
  <si>
    <t>chr9:123220900-123222850:-</t>
  </si>
  <si>
    <t>ENSG00000136869</t>
  </si>
  <si>
    <t>TLR4</t>
  </si>
  <si>
    <t>chr9:120470477-120470596:+</t>
  </si>
  <si>
    <t>ENSG00000136869;SE:chr9:120466843-120470477:120470596-120470841:+</t>
  </si>
  <si>
    <t>chr9:120470596-120470841:+</t>
  </si>
  <si>
    <t>chr9:120470841-120471007:+</t>
  </si>
  <si>
    <t>ENSG00000136869;SE:chr9:120466843-120470841:120471007-120474667:+</t>
  </si>
  <si>
    <t>chr9:120466843-120470841:+</t>
  </si>
  <si>
    <t>ENSG00000136874</t>
  </si>
  <si>
    <t>STX17</t>
  </si>
  <si>
    <t>chr9:102678331-102678450:+</t>
  </si>
  <si>
    <t>ENSG00000136874;SE:chr9:102677644-102678331:102678450-102691060:+</t>
  </si>
  <si>
    <t>chr9:102678450-102691060:+</t>
  </si>
  <si>
    <t>chr9:102708001-102708132:+</t>
  </si>
  <si>
    <t>ENSG00000136874;SE:chr9:102691125-102708001:102708132-102713342:+</t>
  </si>
  <si>
    <t>chr9:102691125-102708001:+</t>
  </si>
  <si>
    <t>ENSG00000136877</t>
  </si>
  <si>
    <t>FPGS</t>
  </si>
  <si>
    <t>chr9:130570837-130570984:+</t>
  </si>
  <si>
    <t>ENSG00000136877;SE:chr9:130570590-130570837:130570984-130571079:+</t>
  </si>
  <si>
    <t>chr9:130570984-130571079:+</t>
  </si>
  <si>
    <t>chr9:130573224-130573290:+</t>
  </si>
  <si>
    <t>ENSG00000136877;SE:chr9:130572385-130573224:130573290-130575474:+</t>
  </si>
  <si>
    <t>chr9:130572385-130573224:+</t>
  </si>
  <si>
    <t>ENSG00000136930</t>
  </si>
  <si>
    <t>PSMB7</t>
  </si>
  <si>
    <t>chr9:127146356-127146487:-</t>
  </si>
  <si>
    <t>ENSG00000136930;SE:chr9:127146229-127146356:127146487-127146877:-</t>
  </si>
  <si>
    <t>chr9:127146487-127146877:-</t>
  </si>
  <si>
    <t>chr9:127167596-127167711:-</t>
  </si>
  <si>
    <t>ENSG00000136930;SE:chr9:127146935-127167596:127167711-127174631:-</t>
  </si>
  <si>
    <t>chr9:127146935-127167596:-</t>
  </si>
  <si>
    <t>ENSG00000136932</t>
  </si>
  <si>
    <t>C9orf156</t>
  </si>
  <si>
    <t>chr9:100675155-100675257:-</t>
  </si>
  <si>
    <t>ENSG00000136932;SE:chr9:100672898-100675155:100675257-100675683:-</t>
  </si>
  <si>
    <t>chr9:100672898-100675155:-</t>
  </si>
  <si>
    <t>chr9:100678446-100678620:-</t>
  </si>
  <si>
    <t>ENSG00000136932;SE:chr9:100675840-100678446:100678620-100684700:-</t>
  </si>
  <si>
    <t>chr9:100678620-100684700:-</t>
  </si>
  <si>
    <t>ENSG00000136933</t>
  </si>
  <si>
    <t>RABEPK</t>
  </si>
  <si>
    <t>chr9:127965287-127965345:+</t>
  </si>
  <si>
    <t>ENSG00000136933;SE:chr9:127963185-127965287:127965345-127969843:+</t>
  </si>
  <si>
    <t>chr9:127965345-127969843:+</t>
  </si>
  <si>
    <t>chr9:127982606-127982676:+</t>
  </si>
  <si>
    <t>ENSG00000136933;SE:chr9:127975801-127982606:127982676-127982818:+</t>
  </si>
  <si>
    <t>chr9:127982676-127982818:+</t>
  </si>
  <si>
    <t>ENSG00000136936</t>
  </si>
  <si>
    <t>XPA</t>
  </si>
  <si>
    <t>chr9:100444482-100444712:-</t>
  </si>
  <si>
    <t>ENSG00000136936;SE:chr9:100437869-100444482:100444712-100447205:-</t>
  </si>
  <si>
    <t>chr9:100444712-100447205:-</t>
  </si>
  <si>
    <t>ENSG00000136937</t>
  </si>
  <si>
    <t>NCBP1</t>
  </si>
  <si>
    <t>chr9:100405486-100405642:+</t>
  </si>
  <si>
    <t>ENSG00000136937;SE:chr9:100403944-100405486:100405642-100407399:+</t>
  </si>
  <si>
    <t>chr9:100403944-100405486:+</t>
  </si>
  <si>
    <t>ENSG00000136942</t>
  </si>
  <si>
    <t>RPL35</t>
  </si>
  <si>
    <t>chr9:127620737-127620816:-</t>
  </si>
  <si>
    <t>ENSG00000136942;SE:chr9:127620346-127620737:127620816-127622462:-</t>
  </si>
  <si>
    <t>chr9:127620816-127622462:-</t>
  </si>
  <si>
    <t>ENSG00000137055</t>
  </si>
  <si>
    <t>PLAA</t>
  </si>
  <si>
    <t>chr9:26907832-26907996:-</t>
  </si>
  <si>
    <t>ENSG00000137055;SE:chr9:26906074-26907832:26907996-26910336:-</t>
  </si>
  <si>
    <t>chr9:26907996-26910336:-</t>
  </si>
  <si>
    <t>chr9:26917095-26917163:-</t>
  </si>
  <si>
    <t>ENSG00000137055;SE:chr9:26913945-26917095:26917163-26919308:-</t>
  </si>
  <si>
    <t>chr9:26917163-26919308:-</t>
  </si>
  <si>
    <t>ENSG00000137073</t>
  </si>
  <si>
    <t>UBAP2</t>
  </si>
  <si>
    <t>chr9:33928370-33928610:-</t>
  </si>
  <si>
    <t>ENSG00000137073;SE:chr9:33927990-33928370:33928610-33932560:-</t>
  </si>
  <si>
    <t>chr9:33927990-33928370:-</t>
  </si>
  <si>
    <t>chr9:33932560-33932626:-</t>
  </si>
  <si>
    <t>ENSG00000137073;SE:chr9:33927990-33932560:33932626-33933488:-</t>
  </si>
  <si>
    <t>chr9:33927990-33932560:-</t>
  </si>
  <si>
    <t>chr9:34011625-34011662:-</t>
  </si>
  <si>
    <t>ENSG00000137073;SE:chr9:33998862-34011625:34011662-34017048:-</t>
  </si>
  <si>
    <t>chr9:33998862-34011625:-</t>
  </si>
  <si>
    <t>chr9:34017048-34017187:-</t>
  </si>
  <si>
    <t>ENSG00000137073;SE:chr9:33998862-34017048:34017187-34048823:-</t>
  </si>
  <si>
    <t>chr9:33998862-34017048:-</t>
  </si>
  <si>
    <t>ENSG00000137074</t>
  </si>
  <si>
    <t>APTX</t>
  </si>
  <si>
    <t>chr9:32987542-32987729:-</t>
  </si>
  <si>
    <t>ENSG00000137074;SE:chr9:32986028-32987542:32987729-32989757:-</t>
  </si>
  <si>
    <t>chr9:32987729-32989757:-</t>
  </si>
  <si>
    <t>chr9:32988081-32988122:-</t>
  </si>
  <si>
    <t>ENSG00000137074;SE:chr9:32987729-32988081:32988122-32989757:-</t>
  </si>
  <si>
    <t>chr9:32987729-32988081:-</t>
  </si>
  <si>
    <t>ENSG00000137100</t>
  </si>
  <si>
    <t>DCTN3</t>
  </si>
  <si>
    <t>chr9:34616027-34616110:-</t>
  </si>
  <si>
    <t>ENSG00000137100;SE:chr9:34614765-34616027:34616110-34617882:-</t>
  </si>
  <si>
    <t>chr9:34616110-34617882:-</t>
  </si>
  <si>
    <t>ENSG00000137145</t>
  </si>
  <si>
    <t>DENND4C</t>
  </si>
  <si>
    <t>chr9:19336684-19336830:+</t>
  </si>
  <si>
    <t>ENSG00000137145;SE:chr9:19336412-19336684:19336830-19340990:+</t>
  </si>
  <si>
    <t>chr9:19336412-19336684:+</t>
  </si>
  <si>
    <t>ENSG00000137161</t>
  </si>
  <si>
    <t>CNPY3</t>
  </si>
  <si>
    <t>chr6:42902213-42902336:+</t>
  </si>
  <si>
    <t>ENSG00000137161;SE:chr6:42897459-42902213:42902336-42903312:+</t>
  </si>
  <si>
    <t>chr6:42902336-42903312:+</t>
  </si>
  <si>
    <t>ENSG00000137177</t>
  </si>
  <si>
    <t>KIF13A</t>
  </si>
  <si>
    <t>chr6:17771345-17771449:-</t>
  </si>
  <si>
    <t>ENSG00000137177;SE:chr6:17765177-17771345:17771449-17772139:-</t>
  </si>
  <si>
    <t>chr6:17771449-17772139:-</t>
  </si>
  <si>
    <t>chr6:17790103-17790141:-</t>
  </si>
  <si>
    <t>ENSG00000137177;SE:chr6:17788106-17790103:17790141-17794480:-</t>
  </si>
  <si>
    <t>chr6:17788106-17790103:-</t>
  </si>
  <si>
    <t>chr6:17794480-17794626:-</t>
  </si>
  <si>
    <t>ENSG00000137177;SE:chr6:17788106-17794480:17794626-17794803:-</t>
  </si>
  <si>
    <t>chr6:17788106-17794480:-</t>
  </si>
  <si>
    <t>ENSG00000137200</t>
  </si>
  <si>
    <t>CMTR1</t>
  </si>
  <si>
    <t>chr6:37404085-37404158:+</t>
  </si>
  <si>
    <t>ENSG00000137200;SE:chr6:37403538-37404085:37404158-37411775:+</t>
  </si>
  <si>
    <t>chr6:37404158-37411775:+</t>
  </si>
  <si>
    <t>ENSG00000137216</t>
  </si>
  <si>
    <t>TMEM63B</t>
  </si>
  <si>
    <t>chr6:44103065-44103103:+</t>
  </si>
  <si>
    <t>ENSG00000137216;SE:chr6:44102833-44103065:44103103-44104086:+</t>
  </si>
  <si>
    <t>chr6:44103103-44104086:+</t>
  </si>
  <si>
    <t>ENSG00000137221</t>
  </si>
  <si>
    <t>TJAP1</t>
  </si>
  <si>
    <t>chr6:43445875-43445970:+</t>
  </si>
  <si>
    <t>ENSG00000137221;SE:chr6:43445366-43445875:43445970-43465619:+</t>
  </si>
  <si>
    <t>chr6:43445970-43465619:+</t>
  </si>
  <si>
    <t>ENSG00000137274</t>
  </si>
  <si>
    <t>BPHL</t>
  </si>
  <si>
    <t>chr6:3119519-3119746:+</t>
  </si>
  <si>
    <t>ENSG00000137274;SE:chr6:3119081-3119519:3119746-3123891:+</t>
  </si>
  <si>
    <t>chr6:3119746-3123891:+</t>
  </si>
  <si>
    <t>ENSG00000137343</t>
  </si>
  <si>
    <t>ATAT1</t>
  </si>
  <si>
    <t>chr6:30608312-30608380:+</t>
  </si>
  <si>
    <t>ENSG00000137343;SE:chr6:30608199-30608312:30608380-30609953:+</t>
  </si>
  <si>
    <t>chr6:30608199-30608312:+</t>
  </si>
  <si>
    <t>chr6:30610545-30610788:+</t>
  </si>
  <si>
    <t>ENSG00000137343;SE:chr6:30610024-30610545:30610788-30613672:+</t>
  </si>
  <si>
    <t>chr6:30610024-30610545:+</t>
  </si>
  <si>
    <t>ENSG00000137409</t>
  </si>
  <si>
    <t>MTCH1</t>
  </si>
  <si>
    <t>chr6:36944274-36944374:-</t>
  </si>
  <si>
    <t>ENSG00000137409;SE:chr6:36943493-36944274:36944374-36944975:-</t>
  </si>
  <si>
    <t>chr6:36944374-36944975:-</t>
  </si>
  <si>
    <t>chr6:36949364-36949448:-</t>
  </si>
  <si>
    <t>ENSG00000137409;SE:chr6:36946387-36949364:36949448-36953629:-</t>
  </si>
  <si>
    <t>chr6:36946387-36949364:-</t>
  </si>
  <si>
    <t>ENSG00000137411</t>
  </si>
  <si>
    <t>VARS2</t>
  </si>
  <si>
    <t>chr6:30889702-30889772:+</t>
  </si>
  <si>
    <t>ENSG00000137411;SE:chr6:30889468-30889702:30889772-30889893:+</t>
  </si>
  <si>
    <t>chr6:30889772-30889893:+</t>
  </si>
  <si>
    <t>ENSG00000137413</t>
  </si>
  <si>
    <t>TAF8</t>
  </si>
  <si>
    <t>chr6:42039085-42039206:+</t>
  </si>
  <si>
    <t>ENSG00000137413;SE:chr6:42036345-42039085:42039206-42044838:+</t>
  </si>
  <si>
    <t>chr6:42039206-42044838:+</t>
  </si>
  <si>
    <t>ENSG00000137434</t>
  </si>
  <si>
    <t>C6orf52</t>
  </si>
  <si>
    <t>chr6:10672780-10672869:-</t>
  </si>
  <si>
    <t>ENSG00000137434;SE:chr6:10671831-10672780:10672869-10683420:-</t>
  </si>
  <si>
    <t>chr6:10671831-10672780:-</t>
  </si>
  <si>
    <t>chr6:10685082-10685156:-</t>
  </si>
  <si>
    <t>ENSG00000137434;SE:chr6:10683465-10685082:10685156-10687199:-</t>
  </si>
  <si>
    <t>chr6:10685156-10687199:-</t>
  </si>
  <si>
    <t>ENSG00000137478</t>
  </si>
  <si>
    <t>FCHSD2</t>
  </si>
  <si>
    <t>chr11:72553666-72553886:-</t>
  </si>
  <si>
    <t>ENSG00000137478;SE:chr11:72552628-72553666:72553886-72554196:-</t>
  </si>
  <si>
    <t>chr11:72552628-72553666:-</t>
  </si>
  <si>
    <t>chr11:72611302-72611373:-</t>
  </si>
  <si>
    <t>ENSG00000137478;SE:chr11:72600990-72611302:72611373-72613588:-</t>
  </si>
  <si>
    <t>chr11:72611373-72613588:-</t>
  </si>
  <si>
    <t>chr11:72712035-72712179:-</t>
  </si>
  <si>
    <t>ENSG00000137478;SE:chr11:72700142-72712035:72712179-72726854:-</t>
  </si>
  <si>
    <t>chr11:72712179-72726854:-</t>
  </si>
  <si>
    <t>ENSG00000137486</t>
  </si>
  <si>
    <t>ARRB1</t>
  </si>
  <si>
    <t>chr11:74978696-74978747:-</t>
  </si>
  <si>
    <t>ENSG00000137486;SE:chr11:74977318-74978696:74978747-74979933:-</t>
  </si>
  <si>
    <t>chr11:74977318-74978696:-</t>
  </si>
  <si>
    <t>ENSG00000137497</t>
  </si>
  <si>
    <t>NUMA1</t>
  </si>
  <si>
    <t>chr11:71719138-71719191:-</t>
  </si>
  <si>
    <t>ENSG00000137497;SE:chr11:71718481-71719138:71719191-71719734:-</t>
  </si>
  <si>
    <t>chr11:71718481-71719138:-</t>
  </si>
  <si>
    <t>chr11:71723447-71723488:-</t>
  </si>
  <si>
    <t>ENSG00000137497;SE:chr11:71721900-71723447:71723488-71723941:-</t>
  </si>
  <si>
    <t>chr11:71723488-71723941:-</t>
  </si>
  <si>
    <t>chr11:71760465-71760585:-</t>
  </si>
  <si>
    <t>ENSG00000137497;SE:chr11:71747021-71760465:71760585-71780888:-</t>
  </si>
  <si>
    <t>chr11:71760585-71780888:-</t>
  </si>
  <si>
    <t>chr11:71761708-71761879:-</t>
  </si>
  <si>
    <t>ENSG00000137497;SE:chr11:71747021-71761708:71761879-71780888:-</t>
  </si>
  <si>
    <t>chr11:71761879-71780888:-</t>
  </si>
  <si>
    <t>chr11:71779151-71779277:-</t>
  </si>
  <si>
    <t>ENSG00000137497;SE:chr11:71747021-71779151:71779277-71780888:-</t>
  </si>
  <si>
    <t>chr11:71779277-71780888:-</t>
  </si>
  <si>
    <t>chr11:71780888-71780957:-</t>
  </si>
  <si>
    <t>ENSG00000137497;SE:chr11:71747021-71780888:71780957-71791504:-</t>
  </si>
  <si>
    <t>chr11:71747021-71780888:-</t>
  </si>
  <si>
    <t>ENSG00000137500</t>
  </si>
  <si>
    <t>CCDC90B</t>
  </si>
  <si>
    <t>chr11:82977909-82978080:-</t>
  </si>
  <si>
    <t>ENSG00000137500;SE:chr11:82977021-82977909:82978080-82984690:-</t>
  </si>
  <si>
    <t>chr11:82977021-82977909:-</t>
  </si>
  <si>
    <t>chr11:82989769-82989872:-</t>
  </si>
  <si>
    <t>ENSG00000137500;SE:chr11:82985783-82989769:82989872-82991184:-</t>
  </si>
  <si>
    <t>chr11:82985783-82989769:-</t>
  </si>
  <si>
    <t>chr11:82996170-82996254:-</t>
  </si>
  <si>
    <t>ENSG00000137500;SE:chr11:82991303-82996170:82996254-82996916:-</t>
  </si>
  <si>
    <t>chr11:82991303-82996170:-</t>
  </si>
  <si>
    <t>ENSG00000137509</t>
  </si>
  <si>
    <t>PRCP</t>
  </si>
  <si>
    <t>chr11:82595865-82595927:-</t>
  </si>
  <si>
    <t>ENSG00000137509;SE:chr11:82571159-82595865:82595927-82611277:-</t>
  </si>
  <si>
    <t>chr11:82571159-82595865:-</t>
  </si>
  <si>
    <t>ENSG00000137513</t>
  </si>
  <si>
    <t>NARS2</t>
  </si>
  <si>
    <t>chr11:78152137-78152163:-</t>
  </si>
  <si>
    <t>ENSG00000137513;SE:chr11:78147860-78152137:78152163-78154707:-</t>
  </si>
  <si>
    <t>chr11:78147860-78152137:-</t>
  </si>
  <si>
    <t>ENSG00000137522</t>
  </si>
  <si>
    <t>RNF121</t>
  </si>
  <si>
    <t>chr11:71673198-71673335:+</t>
  </si>
  <si>
    <t>ENSG00000137522;SE:chr11:71671937-71673198:71673335-71693807:+</t>
  </si>
  <si>
    <t>chr11:71673335-71693807:+</t>
  </si>
  <si>
    <t>chr11:71689132-71689281:+</t>
  </si>
  <si>
    <t>ENSG00000137522;SE:chr11:71671937-71689132:71689281-71693807:+</t>
  </si>
  <si>
    <t>chr11:71689281-71693807:+</t>
  </si>
  <si>
    <t>ENSG00000137563</t>
  </si>
  <si>
    <t>GGH</t>
  </si>
  <si>
    <t>chr8:63936466-63936556:-</t>
  </si>
  <si>
    <t>ENSG00000137563;SE:chr8:63930189-63936466:63936556-63936639:-</t>
  </si>
  <si>
    <t>chr8:63930189-63936466:-</t>
  </si>
  <si>
    <t>ENSG00000137574</t>
  </si>
  <si>
    <t>TGS1</t>
  </si>
  <si>
    <t>chr8:56695307-56695371:+</t>
  </si>
  <si>
    <t>ENSG00000137574;SE:chr8:56686278-56695307:56695371-56698278:+</t>
  </si>
  <si>
    <t>chr8:56695371-56698278:+</t>
  </si>
  <si>
    <t>ENSG00000137575</t>
  </si>
  <si>
    <t>SDCBP</t>
  </si>
  <si>
    <t>chr8:59472843-59474354:+</t>
  </si>
  <si>
    <t>ENSG00000137575;SE:chr8:59465862-59472843:59474354-59477578:+</t>
  </si>
  <si>
    <t>chr8:59474354-59477578:+</t>
  </si>
  <si>
    <t>chr8:59488462-59488620:+</t>
  </si>
  <si>
    <t>ENSG00000137575;SE:chr8:59484873-59488462:59488620-59490592:+</t>
  </si>
  <si>
    <t>chr8:59484873-59488462:+</t>
  </si>
  <si>
    <t>ENSG00000137692</t>
  </si>
  <si>
    <t>DCUN1D5</t>
  </si>
  <si>
    <t>chr11:102935004-102935106:-</t>
  </si>
  <si>
    <t>ENSG00000137692;SE:chr11:102933143-102935004:102935106-102936998:-</t>
  </si>
  <si>
    <t>chr11:102935106-102936998:-</t>
  </si>
  <si>
    <t>chr11:102950638-102950726:-</t>
  </si>
  <si>
    <t>ENSG00000137692;SE:chr11:102937296-102950638:102950726-102953477:-</t>
  </si>
  <si>
    <t>chr11:102950726-102953477:-</t>
  </si>
  <si>
    <t>chr11:102953477-102953568:-</t>
  </si>
  <si>
    <t>ENSG00000137692;SE:chr11:102937296-102953477:102953568-102953985:-</t>
  </si>
  <si>
    <t>chr11:102937296-102953477:-</t>
  </si>
  <si>
    <t>ENSG00000137700</t>
  </si>
  <si>
    <t>SLC37A4</t>
  </si>
  <si>
    <t>chr11:118896402-118896467:-</t>
  </si>
  <si>
    <t>ENSG00000137700;SE:chr11:118896039-118896402:118896467-118896677:-</t>
  </si>
  <si>
    <t>chr11:118896467-118896677:-</t>
  </si>
  <si>
    <t>chr11:118901258-118901445:-</t>
  </si>
  <si>
    <t>ENSG00000137700;SE:chr11:118900274-118901258:118901445-118901559:-</t>
  </si>
  <si>
    <t>chr11:118901445-118901559:-</t>
  </si>
  <si>
    <t>ENSG00000137710</t>
  </si>
  <si>
    <t>RDX</t>
  </si>
  <si>
    <t>chr11:110135504-110135599:-</t>
  </si>
  <si>
    <t>ENSG00000137710;SE:chr11:110134959-110135504:110135599-110143261:-</t>
  </si>
  <si>
    <t>chr11:110135599-110143261:-</t>
  </si>
  <si>
    <t>chr11:110143636-110143758:-</t>
  </si>
  <si>
    <t>ENSG00000137710;SE:chr11:110143344-110143636:110143758-110150406:-</t>
  </si>
  <si>
    <t>chr11:110143344-110143636:-</t>
  </si>
  <si>
    <t>ENSG00000137713</t>
  </si>
  <si>
    <t>PPP2R1B</t>
  </si>
  <si>
    <t>chr11:111624167-111624301:-</t>
  </si>
  <si>
    <t>ENSG00000137713;SE:chr11:111623056-111624167:111624301-111625223:-</t>
  </si>
  <si>
    <t>chr11:111624301-111625223:-</t>
  </si>
  <si>
    <t>chr11:111636018-111636108:-</t>
  </si>
  <si>
    <t>ENSG00000137713;SE:chr11:111631775-111636018:111636108-111636972:-</t>
  </si>
  <si>
    <t>chr11:111636108-111636972:-</t>
  </si>
  <si>
    <t>ENSG00000137720</t>
  </si>
  <si>
    <t>C11orf1</t>
  </si>
  <si>
    <t>chr11:111752209-111752339:+</t>
  </si>
  <si>
    <t>ENSG00000137720;SE:chr11:111750329-111752209:111752339-111753092:+</t>
  </si>
  <si>
    <t>chr11:111750329-111752209:+</t>
  </si>
  <si>
    <t>chr11:111753860-111753926:+</t>
  </si>
  <si>
    <t>ENSG00000137720;SE:chr11:111753322-111753860:111753926-111754495:+</t>
  </si>
  <si>
    <t>chr11:111753926-111754495:+</t>
  </si>
  <si>
    <t>ENSG00000137752</t>
  </si>
  <si>
    <t>CASP1</t>
  </si>
  <si>
    <t>chr11:104899851-104899994:-</t>
  </si>
  <si>
    <t>ENSG00000137752;SE:chr11:104897678-104899851:104899994-104900392:-</t>
  </si>
  <si>
    <t>chr11:104897678-104899851:-</t>
  </si>
  <si>
    <t>chr11:104903791-104903853:-</t>
  </si>
  <si>
    <t>ENSG00000137752;SE:chr11:104902007-104903791:104903853-104904935:-</t>
  </si>
  <si>
    <t>chr11:104902007-104903791:-</t>
  </si>
  <si>
    <t>ENSG00000137760</t>
  </si>
  <si>
    <t>ALKBH8</t>
  </si>
  <si>
    <t>chr11:107420479-107420549:-</t>
  </si>
  <si>
    <t>ENSG00000137760;SE:chr11:107403132-107420479:107420549-107422534:-</t>
  </si>
  <si>
    <t>chr11:107420549-107422534:-</t>
  </si>
  <si>
    <t>ENSG00000137770</t>
  </si>
  <si>
    <t>CTDSPL2</t>
  </si>
  <si>
    <t>chr15:44762667-44762772:+</t>
  </si>
  <si>
    <t>ENSG00000137770;SE:chr15:44751398-44762667:44762772-44776422:+</t>
  </si>
  <si>
    <t>chr15:44751398-44762667:+</t>
  </si>
  <si>
    <t>chr15:44794160-44794246:+</t>
  </si>
  <si>
    <t>ENSG00000137770;SE:chr15:44792011-44794160:44794246-44806796:+</t>
  </si>
  <si>
    <t>chr15:44792011-44794160:+</t>
  </si>
  <si>
    <t>chr15:44810852-44811062:+</t>
  </si>
  <si>
    <t>ENSG00000137770;SE:chr15:44807042-44810852:44811062-44811367:+</t>
  </si>
  <si>
    <t>chr15:44811062-44811367:+</t>
  </si>
  <si>
    <t>ENSG00000137776</t>
  </si>
  <si>
    <t>SLTM</t>
  </si>
  <si>
    <t>chr15:59182480-59182660:-</t>
  </si>
  <si>
    <t>ENSG00000137776;SE:chr15:59181753-59182480:59182660-59185096:-</t>
  </si>
  <si>
    <t>chr15:59181753-59182480:-</t>
  </si>
  <si>
    <t>chr15:59224555-59224642:-</t>
  </si>
  <si>
    <t>ENSG00000137776;SE:chr15:59209198-59224555:59224642-59225603:-</t>
  </si>
  <si>
    <t>chr15:59224642-59225603:-</t>
  </si>
  <si>
    <t>ENSG00000137804</t>
  </si>
  <si>
    <t>NUSAP1</t>
  </si>
  <si>
    <t>chr15:41637684-41637800:+</t>
  </si>
  <si>
    <t>ENSG00000137804;SE:chr15:41634652-41637684:41637800-41641296:+</t>
  </si>
  <si>
    <t>chr15:41637800-41641296:+</t>
  </si>
  <si>
    <t>chr15:41658014-41658061:+</t>
  </si>
  <si>
    <t>ENSG00000137804;SE:chr15:41657787-41658014:41658061-41663725:+</t>
  </si>
  <si>
    <t>chr15:41657787-41658014:+</t>
  </si>
  <si>
    <t>ENSG00000137806</t>
  </si>
  <si>
    <t>NDUFAF1</t>
  </si>
  <si>
    <t>chr15:41686303-41686556:-</t>
  </si>
  <si>
    <t>ENSG00000137806;SE:chr15:41680720-41686303:41686556-41687057:-</t>
  </si>
  <si>
    <t>chr15:41686556-41687057:-</t>
  </si>
  <si>
    <t>ENSG00000137807</t>
  </si>
  <si>
    <t>KIF23</t>
  </si>
  <si>
    <t>chr15:69714331-69714467:+</t>
  </si>
  <si>
    <t>ENSG00000137807;SE:chr15:69714091-69714331:69714467-69714665:+</t>
  </si>
  <si>
    <t>chr15:69714091-69714331:+</t>
  </si>
  <si>
    <t>chr15:69717621-69717662:+</t>
  </si>
  <si>
    <t>ENSG00000137807;SE:chr15:69715668-69717621:69717662-69718409:+</t>
  </si>
  <si>
    <t>chr15:69717662-69718409:+</t>
  </si>
  <si>
    <t>chr15:69719709-69719838:+</t>
  </si>
  <si>
    <t>ENSG00000137807;SE:chr15:69718796-69719709:69719838-69721450:+</t>
  </si>
  <si>
    <t>chr15:69719838-69721450:+</t>
  </si>
  <si>
    <t>chr15:69737150-69737380:+</t>
  </si>
  <si>
    <t>ENSG00000137807;SE:chr15:69733418-69737150:69737380-69738348:+</t>
  </si>
  <si>
    <t>chr15:69733418-69737150:+</t>
  </si>
  <si>
    <t>ENSG00000137814</t>
  </si>
  <si>
    <t>HAUS2</t>
  </si>
  <si>
    <t>chr15:42850396-42850488:+</t>
  </si>
  <si>
    <t>ENSG00000137814;SE:chr15:42841163-42850396:42850488-42851537:+</t>
  </si>
  <si>
    <t>chr15:42850488-42851537:+</t>
  </si>
  <si>
    <t>ENSG00000137817</t>
  </si>
  <si>
    <t>PARP6</t>
  </si>
  <si>
    <t>chr15:72541586-72541655:-</t>
  </si>
  <si>
    <t>ENSG00000137817;SE:chr15:72535040-72541586:72541655-72542361:-</t>
  </si>
  <si>
    <t>chr15:72535040-72541586:-</t>
  </si>
  <si>
    <t>ENSG00000137818</t>
  </si>
  <si>
    <t>RPLP1</t>
  </si>
  <si>
    <t>chr15:69745986-69746060:+</t>
  </si>
  <si>
    <t>ENSG00000137818;SE:chr15:69745359-69745986:69746060-69747509:+</t>
  </si>
  <si>
    <t>chr15:69746060-69747509:+</t>
  </si>
  <si>
    <t>chr15:69747509-69747626:+</t>
  </si>
  <si>
    <t>ENSG00000137818;SE:chr15:69745359-69747509:69747626-69747767:+</t>
  </si>
  <si>
    <t>chr15:69747626-69747767:+</t>
  </si>
  <si>
    <t>ENSG00000137822</t>
  </si>
  <si>
    <t>TUBGCP4</t>
  </si>
  <si>
    <t>chr15:43677566-43677706:+</t>
  </si>
  <si>
    <t>ENSG00000137822;SE:chr15:43675702-43677566:43677706-43677989:+</t>
  </si>
  <si>
    <t>chr15:43677706-43677989:+</t>
  </si>
  <si>
    <t>chr15:43691310-43691372:+</t>
  </si>
  <si>
    <t>ENSG00000137822;SE:chr15:43690377-43691310:43691372-43692242:+</t>
  </si>
  <si>
    <t>chr15:43691372-43692242:+</t>
  </si>
  <si>
    <t>chr15:43695881-43695997:+</t>
  </si>
  <si>
    <t>ENSG00000137822;SE:chr15:43694048-43695881:43695997-43696611:+</t>
  </si>
  <si>
    <t>chr15:43695997-43696611:+</t>
  </si>
  <si>
    <t>ENSG00000137842</t>
  </si>
  <si>
    <t>TMEM62</t>
  </si>
  <si>
    <t>chr15:43470805-43470909:+</t>
  </si>
  <si>
    <t>ENSG00000137842;SE:chr15:43461875-43470805:43470909-43473379:+</t>
  </si>
  <si>
    <t>chr15:43470909-43473379:+</t>
  </si>
  <si>
    <t>ENSG00000137871</t>
  </si>
  <si>
    <t>ZNF280D</t>
  </si>
  <si>
    <t>chr15:56999280-56999341:-</t>
  </si>
  <si>
    <t>ENSG00000137871;SE:chr15:56996465-56999280:56999341-56999461:-</t>
  </si>
  <si>
    <t>chr15:56999341-56999461:-</t>
  </si>
  <si>
    <t>ENSG00000137876</t>
  </si>
  <si>
    <t>RSL24D1</t>
  </si>
  <si>
    <t>chr15:55486351-55486381:-</t>
  </si>
  <si>
    <t>ENSG00000137876;SE:chr15:55485031-55486351:55486381-55486494:-</t>
  </si>
  <si>
    <t>chr15:55485031-55486351:-</t>
  </si>
  <si>
    <t>chr15:55486494-55486557:-</t>
  </si>
  <si>
    <t>ENSG00000137876;SE:chr15:55485031-55486494:55486557-55488551:-</t>
  </si>
  <si>
    <t>chr15:55485031-55486494:-</t>
  </si>
  <si>
    <t>ENSG00000137942</t>
  </si>
  <si>
    <t>FNBP1L</t>
  </si>
  <si>
    <t>chr1:94001889-94002047:+</t>
  </si>
  <si>
    <t>ENSG00000137942;SE:chr1:94000465-94001889:94002047-94009664:+</t>
  </si>
  <si>
    <t>chr1:94000465-94001889:+</t>
  </si>
  <si>
    <t>ENSG00000137947</t>
  </si>
  <si>
    <t>GTF2B</t>
  </si>
  <si>
    <t>chr1:89352959-89353050:-</t>
  </si>
  <si>
    <t>ENSG00000137947;SE:chr1:89329797-89352959:89353050-89357166:-</t>
  </si>
  <si>
    <t>chr1:89329797-89352959:-</t>
  </si>
  <si>
    <t>ENSG00000137965</t>
  </si>
  <si>
    <t>IFI44</t>
  </si>
  <si>
    <t>chr1:79116226-79116337:+</t>
  </si>
  <si>
    <t>ENSG00000137965;SE:chr1:79115590-79116226:79116337-79119928:+</t>
  </si>
  <si>
    <t>chr1:79116337-79119928:+</t>
  </si>
  <si>
    <t>chr1:79126239-79126339:+</t>
  </si>
  <si>
    <t>ENSG00000137965;SE:chr1:79125168-79126239:79126339-79128389:+</t>
  </si>
  <si>
    <t>chr1:79125168-79126239:+</t>
  </si>
  <si>
    <t>ENSG00000137996</t>
  </si>
  <si>
    <t>RTCA</t>
  </si>
  <si>
    <t>chr1:100732722-100732801:+</t>
  </si>
  <si>
    <t>ENSG00000137996;SE:chr1:100732180-100732722:100732801-100733708:+</t>
  </si>
  <si>
    <t>chr1:100732801-100733708:+</t>
  </si>
  <si>
    <t>chr1:100733056-100733094:+</t>
  </si>
  <si>
    <t>ENSG00000137996;SE:chr1:100732180-100733056:100733094-100733708:+</t>
  </si>
  <si>
    <t>chr1:100733094-100733708:+</t>
  </si>
  <si>
    <t>ENSG00000138029</t>
  </si>
  <si>
    <t>HADHB</t>
  </si>
  <si>
    <t>chr2:26483849-26483931:+</t>
  </si>
  <si>
    <t>ENSG00000138029;SE:chr2:26477342-26483849:26483931-26486248:+</t>
  </si>
  <si>
    <t>chr2:26483931-26486248:+</t>
  </si>
  <si>
    <t>chr2:26492821-26492865:+</t>
  </si>
  <si>
    <t>ENSG00000138029;SE:chr2:26486347-26492821:26492865-26496519:+</t>
  </si>
  <si>
    <t>chr2:26492865-26496519:+</t>
  </si>
  <si>
    <t>ENSG00000138031</t>
  </si>
  <si>
    <t>ADCY3</t>
  </si>
  <si>
    <t>chr2:25043253-25043320:-</t>
  </si>
  <si>
    <t>ENSG00000138031;SE:chr2:25042983-25043253:25043320-25043593:-</t>
  </si>
  <si>
    <t>chr2:25043320-25043593:-</t>
  </si>
  <si>
    <t>chr2:25061716-25061781:-</t>
  </si>
  <si>
    <t>ENSG00000138031;SE:chr2:25061491-25061716:25061781-25062742:-</t>
  </si>
  <si>
    <t>chr2:25061491-25061716:-</t>
  </si>
  <si>
    <t>ENSG00000138036</t>
  </si>
  <si>
    <t>DYNC2LI1</t>
  </si>
  <si>
    <t>chr2:44002848-44002927:+</t>
  </si>
  <si>
    <t>ENSG00000138036;SE:chr2:44001285-44002848:44002927-44003921:+</t>
  </si>
  <si>
    <t>chr2:44002927-44003921:+</t>
  </si>
  <si>
    <t>chr2:44014320-44014389:+</t>
  </si>
  <si>
    <t>ENSG00000138036;SE:chr2:44010693-44014320:44014389-44016772:+</t>
  </si>
  <si>
    <t>chr2:44014389-44016772:+</t>
  </si>
  <si>
    <t>ENSG00000138041</t>
  </si>
  <si>
    <t>chr2:55805383-55805478:-</t>
  </si>
  <si>
    <t>ENSG00000138041;SE:chr2:55804492-55805383:55805478-55806815:-</t>
  </si>
  <si>
    <t>chr2:55804492-55805383:-</t>
  </si>
  <si>
    <t>ENSG00000138050</t>
  </si>
  <si>
    <t>THUMPD2</t>
  </si>
  <si>
    <t>chr2:39984388-39984508:-</t>
  </si>
  <si>
    <t>ENSG00000138050;SE:chr2:39983100-39984388:39984508-39988471:-</t>
  </si>
  <si>
    <t>chr2:39983100-39984388:-</t>
  </si>
  <si>
    <t>ENSG00000138071</t>
  </si>
  <si>
    <t>ACTR2</t>
  </si>
  <si>
    <t>chr2:65473319-65473441:+</t>
  </si>
  <si>
    <t>ENSG00000138071;SE:chr2:65467096-65473319:65473441-65473658:+</t>
  </si>
  <si>
    <t>chr2:65473441-65473658:+</t>
  </si>
  <si>
    <t>ENSG00000138073</t>
  </si>
  <si>
    <t>PREB</t>
  </si>
  <si>
    <t>chr2:27354542-27354699:-</t>
  </si>
  <si>
    <t>ENSG00000138073;SE:chr2:27354376-27354542:27354699-27354878:-</t>
  </si>
  <si>
    <t>chr2:27354699-27354878:-</t>
  </si>
  <si>
    <t>chr2:27356400-27356522:-</t>
  </si>
  <si>
    <t>ENSG00000138073;SE:chr2:27356205-27356400:27356522-27357155:-</t>
  </si>
  <si>
    <t>chr2:27356522-27357155:-</t>
  </si>
  <si>
    <t>ENSG00000138074</t>
  </si>
  <si>
    <t>SLC5A6</t>
  </si>
  <si>
    <t>chr2:27431262-27431316:-</t>
  </si>
  <si>
    <t>ENSG00000138074;SE:chr2:27430658-27431262:27431316-27434335:-</t>
  </si>
  <si>
    <t>chr2:27431316-27434335:-</t>
  </si>
  <si>
    <t>chr2:27431482-27431554:-</t>
  </si>
  <si>
    <t>ENSG00000138074;SE:chr2:27430658-27431482:27431554-27434335:-</t>
  </si>
  <si>
    <t>chr2:27430658-27431482:-</t>
  </si>
  <si>
    <t>ENSG00000138078</t>
  </si>
  <si>
    <t>PREPL</t>
  </si>
  <si>
    <t>chr2:44559598-44559795:-</t>
  </si>
  <si>
    <t>ENSG00000138078;SE:chr2:44556251-44559598:44559795-44565490:-</t>
  </si>
  <si>
    <t>chr2:44556251-44559598:-</t>
  </si>
  <si>
    <t>chr2:44565490-44565675:-</t>
  </si>
  <si>
    <t>ENSG00000138078;SE:chr2:44559795-44565490:44565675-44566286:-</t>
  </si>
  <si>
    <t>chr2:44565675-44566286:-</t>
  </si>
  <si>
    <t>chr2:44571659-44571725:-</t>
  </si>
  <si>
    <t>ENSG00000138078;SE:chr2:44571090-44571659:44571725-44573407:-</t>
  </si>
  <si>
    <t>chr2:44571725-44573407:-</t>
  </si>
  <si>
    <t>ENSG00000138095</t>
  </si>
  <si>
    <t>LRPPRC</t>
  </si>
  <si>
    <t>chr2:44117362-44117501:-</t>
  </si>
  <si>
    <t>ENSG00000138095;SE:chr2:44117015-44117362:44117501-44121684:-</t>
  </si>
  <si>
    <t>chr2:44117501-44121684:-</t>
  </si>
  <si>
    <t>ENSG00000138107</t>
  </si>
  <si>
    <t>ACTR1A</t>
  </si>
  <si>
    <t>chr10:104241594-104241655:-</t>
  </si>
  <si>
    <t>ENSG00000138107;SE:chr10:104240929-104241594:104241655-104241758:-</t>
  </si>
  <si>
    <t>chr10:104240929-104241594:-</t>
  </si>
  <si>
    <t>chr10:104241758-104241932:-</t>
  </si>
  <si>
    <t>ENSG00000138107;SE:chr10:104240929-104241758:104241932-104242768:-</t>
  </si>
  <si>
    <t>chr10:104240929-104241758:-</t>
  </si>
  <si>
    <t>ENSG00000138111</t>
  </si>
  <si>
    <t>TMEM180</t>
  </si>
  <si>
    <t>chr10:104229349-104229640:+</t>
  </si>
  <si>
    <t>ENSG00000138111;SE:chr10:104228954-104229349:104229640-104229750:+</t>
  </si>
  <si>
    <t>chr10:104228954-104229349:+</t>
  </si>
  <si>
    <t>ENSG00000138119</t>
  </si>
  <si>
    <t>MYOF</t>
  </si>
  <si>
    <t>chr10:95152674-95152712:-</t>
  </si>
  <si>
    <t>ENSG00000138119;SE:chr10:95148911-95152674:95152712-95155899:-</t>
  </si>
  <si>
    <t>chr10:95152712-95155899:-</t>
  </si>
  <si>
    <t>chr10:95237937-95238130:-</t>
  </si>
  <si>
    <t>ENSG00000138119;SE:chr10:95216694-95237937:95238130-95241864:-</t>
  </si>
  <si>
    <t>chr10:95216694-95237937:-</t>
  </si>
  <si>
    <t>ENSG00000138138</t>
  </si>
  <si>
    <t>ATAD1</t>
  </si>
  <si>
    <t>chr10:89530709-89530798:-</t>
  </si>
  <si>
    <t>ENSG00000138138;SE:chr10:89527480-89530709:89530798-89536078:-</t>
  </si>
  <si>
    <t>chr10:89527480-89530709:-</t>
  </si>
  <si>
    <t>ENSG00000138162</t>
  </si>
  <si>
    <t>TACC2</t>
  </si>
  <si>
    <t>chr10:123969389-123969484:+</t>
  </si>
  <si>
    <t>ENSG00000138162;SE:chr10:123954691-123969389:123969484-123969912:+</t>
  </si>
  <si>
    <t>chr10:123969484-123969912:+</t>
  </si>
  <si>
    <t>chr10:123972857-123972892:+</t>
  </si>
  <si>
    <t>ENSG00000138162;SE:chr10:123971223-123972857:123972892-123974906:+</t>
  </si>
  <si>
    <t>chr10:123972892-123974906:+</t>
  </si>
  <si>
    <t>chr10:123988861-123989001:+</t>
  </si>
  <si>
    <t>ENSG00000138162;SE:chr10:123987523-123988861:123989001-123996910:+</t>
  </si>
  <si>
    <t>chr10:123989001-123996910:+</t>
  </si>
  <si>
    <t>chr10:123989866-123989955:+</t>
  </si>
  <si>
    <t>ENSG00000138162;SE:chr10:123989001-123989866:123989955-123996910:+</t>
  </si>
  <si>
    <t>chr10:123989955-123996910:+</t>
  </si>
  <si>
    <t>ENSG00000138166</t>
  </si>
  <si>
    <t>DUSP5</t>
  </si>
  <si>
    <t>chr10:112263191-112263248:+</t>
  </si>
  <si>
    <t>ENSG00000138166;SE:chr10:112262627-112263191:112263248-112266693:+</t>
  </si>
  <si>
    <t>chr10:112262627-112263191:+</t>
  </si>
  <si>
    <t>ENSG00000138190</t>
  </si>
  <si>
    <t>EXOC6</t>
  </si>
  <si>
    <t>chr10:94679739-94679807:+</t>
  </si>
  <si>
    <t>ENSG00000138190;SE:chr10:94675670-94679739:94679807-94688096:+</t>
  </si>
  <si>
    <t>chr10:94679807-94688096:+</t>
  </si>
  <si>
    <t>ENSG00000138246</t>
  </si>
  <si>
    <t>DNAJC13</t>
  </si>
  <si>
    <t>chr3:132256002-132256110:+</t>
  </si>
  <si>
    <t>ENSG00000138246;SE:chr3:132249941-132256002:132256110-132257020:+</t>
  </si>
  <si>
    <t>chr3:132256110-132257020:+</t>
  </si>
  <si>
    <t>ENSG00000138279</t>
  </si>
  <si>
    <t>ANXA7</t>
  </si>
  <si>
    <t>chr10:75137203-75137324:-</t>
  </si>
  <si>
    <t>ENSG00000138279;SE:chr10:75135975-75137203:75137324-75138669:-</t>
  </si>
  <si>
    <t>chr10:75135975-75137203:-</t>
  </si>
  <si>
    <t>chr10:75155802-75155867:-</t>
  </si>
  <si>
    <t>ENSG00000138279;SE:chr10:75148172-75155802:75155867-75156277:-</t>
  </si>
  <si>
    <t>chr10:75155867-75156277:-</t>
  </si>
  <si>
    <t>chr10:75160561-75160615:-</t>
  </si>
  <si>
    <t>ENSG00000138279;SE:chr10:75158143-75160561:75160615-75173770:-</t>
  </si>
  <si>
    <t>chr10:75160615-75173770:-</t>
  </si>
  <si>
    <t>ENSG00000138293</t>
  </si>
  <si>
    <t>chr10:51580556-51580696:+</t>
  </si>
  <si>
    <t>ENSG00000138293;SE:chr10:51565296-51580556:51580696-51581270:+</t>
  </si>
  <si>
    <t>chr10:51565296-51580556:+</t>
  </si>
  <si>
    <t>chr10:51580880-51580968:+</t>
  </si>
  <si>
    <t>ENSG00000138293;SE:chr10:51580696-51580880:51580968-51581270:+</t>
  </si>
  <si>
    <t>chr10:51580696-51580880:+</t>
  </si>
  <si>
    <t>chr10:51586610-51586698:+</t>
  </si>
  <si>
    <t>ENSG00000138293;SE:chr10:51586411-51586610:51586698-51589225:+</t>
  </si>
  <si>
    <t>chr10:51586411-51586610:+</t>
  </si>
  <si>
    <t>ENSG00000138297</t>
  </si>
  <si>
    <t>chr10:51620324-51620382:-</t>
  </si>
  <si>
    <t>ENSG00000138297;SE:chr10:51613311-51620324:51620382-51623109:-</t>
  </si>
  <si>
    <t>chr10:51620382-51623109:-</t>
  </si>
  <si>
    <t>ENSG00000138303</t>
  </si>
  <si>
    <t>ASCC1</t>
  </si>
  <si>
    <t>chr10:73964180-73964263:-</t>
  </si>
  <si>
    <t>ENSG00000138303;SE:chr10:73963282-73964180:73964263-73970490:-</t>
  </si>
  <si>
    <t>chr10:73963282-73964180:-</t>
  </si>
  <si>
    <t>chr10:73971946-73972043:-</t>
  </si>
  <si>
    <t>ENSG00000138303;SE:chr10:73970589-73971946:73972043-73972945:-</t>
  </si>
  <si>
    <t>chr10:73972043-73972945:-</t>
  </si>
  <si>
    <t>chr10:73975540-73975612:-</t>
  </si>
  <si>
    <t>ENSG00000138303;SE:chr10:73973089-73975540:73975612-73975965:-</t>
  </si>
  <si>
    <t>chr10:73973089-73975540:-</t>
  </si>
  <si>
    <t>ENSG00000138326</t>
  </si>
  <si>
    <t>RPS24</t>
  </si>
  <si>
    <t>chr10:79797723-79797740:+</t>
  </si>
  <si>
    <t>ENSG00000138326;SE:chr10:79797062-79797723:79797740-79799962:+</t>
  </si>
  <si>
    <t>chr10:79797740-79799962:+</t>
  </si>
  <si>
    <t>chr10:79799962-79799983:+</t>
  </si>
  <si>
    <t>ENSG00000138326;SE:chr10:79797062-79799962:79799983-79800373:+</t>
  </si>
  <si>
    <t>chr10:79797062-79799962:+</t>
  </si>
  <si>
    <t>chr10:79808739-79808983:+</t>
  </si>
  <si>
    <t>ENSG00000138326;SE:chr10:79797062-79808739:79808983-79814289:+</t>
  </si>
  <si>
    <t>chr10:79797062-79808739:+</t>
  </si>
  <si>
    <t>ENSG00000138346</t>
  </si>
  <si>
    <t>DNA2</t>
  </si>
  <si>
    <t>chr10:70230246-70230369:-</t>
  </si>
  <si>
    <t>ENSG00000138346;SE:chr10:70229920-70230246:70230369-70231548:-</t>
  </si>
  <si>
    <t>chr10:70230369-70231548:-</t>
  </si>
  <si>
    <t>ENSG00000138356</t>
  </si>
  <si>
    <t>AOX1</t>
  </si>
  <si>
    <t>chr2:201485373-201485542:+</t>
  </si>
  <si>
    <t>ENSG00000138356;SE:chr2:201480786-201485373:201485542-201485843:+</t>
  </si>
  <si>
    <t>chr2:201485542-201485843:+</t>
  </si>
  <si>
    <t>ENSG00000138363</t>
  </si>
  <si>
    <t>ATIC</t>
  </si>
  <si>
    <t>chr2:216184388-216184454:+</t>
  </si>
  <si>
    <t>ENSG00000138363;SE:chr2:216182956-216184388:216184454-216189964:+</t>
  </si>
  <si>
    <t>chr2:216184454-216189964:+</t>
  </si>
  <si>
    <t>chr2:216191545-216191701:+</t>
  </si>
  <si>
    <t>ENSG00000138363;SE:chr2:216190861-216191545:216191701-216197105:+</t>
  </si>
  <si>
    <t>chr2:216191701-216197105:+</t>
  </si>
  <si>
    <t>ENSG00000138375</t>
  </si>
  <si>
    <t>SMARCAL1</t>
  </si>
  <si>
    <t>chr2:217288356-217288406:+</t>
  </si>
  <si>
    <t>ENSG00000138375;SE:chr2:217285255-217288356:217288406-217293319:+</t>
  </si>
  <si>
    <t>chr2:217288406-217293319:+</t>
  </si>
  <si>
    <t>chr2:217303143-217303208:+</t>
  </si>
  <si>
    <t>ENSG00000138375;SE:chr2:217300219-217303143:217303208-217311741:+</t>
  </si>
  <si>
    <t>chr2:217303208-217311741:+</t>
  </si>
  <si>
    <t>ENSG00000138376</t>
  </si>
  <si>
    <t>BARD1</t>
  </si>
  <si>
    <t>chr2:215594959-215595004:-</t>
  </si>
  <si>
    <t>ENSG00000138376;SE:chr2:215593732-215594959:215595004-215595135:-</t>
  </si>
  <si>
    <t>chr2:215593732-215594959:-</t>
  </si>
  <si>
    <t>chr2:215657021-215657169:-</t>
  </si>
  <si>
    <t>ENSG00000138376;SE:chr2:215646233-215657021:215657169-215661785:-</t>
  </si>
  <si>
    <t>chr2:215646233-215657021:-</t>
  </si>
  <si>
    <t>chr2:215661785-215661841:-</t>
  </si>
  <si>
    <t>ENSG00000138376;SE:chr2:215646233-215661785:215661841-215674136:-</t>
  </si>
  <si>
    <t>chr2:215646233-215661785:-</t>
  </si>
  <si>
    <t>ENSG00000138398</t>
  </si>
  <si>
    <t>PPIG</t>
  </si>
  <si>
    <t>chr2:170488109-170488157:+</t>
  </si>
  <si>
    <t>ENSG00000138398;SE:chr2:170487497-170488109:170488157-170488276:+</t>
  </si>
  <si>
    <t>chr2:170488157-170488276:+</t>
  </si>
  <si>
    <t>ENSG00000138399</t>
  </si>
  <si>
    <t>FASTKD1</t>
  </si>
  <si>
    <t>chr2:170425694-170425762:-</t>
  </si>
  <si>
    <t>ENSG00000138399;SE:chr2:170419860-170425694:170425762-170428163:-</t>
  </si>
  <si>
    <t>chr2:170425762-170428163:-</t>
  </si>
  <si>
    <t>ENSG00000138430</t>
  </si>
  <si>
    <t>OLA1</t>
  </si>
  <si>
    <t>chr2:175111443-175111543:-</t>
  </si>
  <si>
    <t>ENSG00000138430;SE:chr2:175094179-175111443:175111543-175113180:-</t>
  </si>
  <si>
    <t>chr2:175111543-175113180:-</t>
  </si>
  <si>
    <t>ENSG00000138433</t>
  </si>
  <si>
    <t>CIR1</t>
  </si>
  <si>
    <t>chr2:175234715-175234742:-</t>
  </si>
  <si>
    <t>ENSG00000138433;SE:chr2:175216453-175234715:175234742-175243651:-</t>
  </si>
  <si>
    <t>chr2:175234742-175243651:-</t>
  </si>
  <si>
    <t>ENSG00000138434</t>
  </si>
  <si>
    <t>SSFA2</t>
  </si>
  <si>
    <t>chr2:182783050-182783197:+</t>
  </si>
  <si>
    <t>ENSG00000138434;SE:chr2:182781732-182783050:182783197-182783325:+</t>
  </si>
  <si>
    <t>chr2:182783197-182783325:+</t>
  </si>
  <si>
    <t>chr2:182792888-182792926:+</t>
  </si>
  <si>
    <t>ENSG00000138434;SE:chr2:182787139-182792888:182792926-182794288:+</t>
  </si>
  <si>
    <t>chr2:182787139-182792888:+</t>
  </si>
  <si>
    <t>ENSG00000138443</t>
  </si>
  <si>
    <t>ABI2</t>
  </si>
  <si>
    <t>chr2:204206920-204206953:+</t>
  </si>
  <si>
    <t>ENSG00000138443;SE:chr2:204193354-204206920:204206953-204231600:+</t>
  </si>
  <si>
    <t>chr2:204206953-204231600:+</t>
  </si>
  <si>
    <t>chr2:204216278-204216401:+</t>
  </si>
  <si>
    <t>ENSG00000138443;SE:chr2:204193354-204216278:204216401-204231600:+</t>
  </si>
  <si>
    <t>chr2:204216401-204231600:+</t>
  </si>
  <si>
    <t>chr2:204219877-204220047:+</t>
  </si>
  <si>
    <t>ENSG00000138443;SE:chr2:204193354-204219877:204220047-204231600:+</t>
  </si>
  <si>
    <t>chr2:204220047-204231600:+</t>
  </si>
  <si>
    <t>chr2:204239543-204239575:+</t>
  </si>
  <si>
    <t>ENSG00000138443;SE:chr2:204231767-204239543:204239575-204240780:+</t>
  </si>
  <si>
    <t>chr2:204239575-204240780:+</t>
  </si>
  <si>
    <t>chr2:204240780-204240855:+</t>
  </si>
  <si>
    <t>ENSG00000138443;SE:chr2:204231767-204240780:204240855-204244931:+</t>
  </si>
  <si>
    <t>chr2:204231767-204240780:+</t>
  </si>
  <si>
    <t>chr2:204246912-204246929:+</t>
  </si>
  <si>
    <t>ENSG00000138443;SE:chr2:204245107-204246912:204246929-204255769:+</t>
  </si>
  <si>
    <t>chr2:204246929-204255769:+</t>
  </si>
  <si>
    <t>chr2:204261607-204261690:+</t>
  </si>
  <si>
    <t>ENSG00000138443;SE:chr2:204260503-204261607:204261690-204267299:+</t>
  </si>
  <si>
    <t>chr2:204261690-204267299:+</t>
  </si>
  <si>
    <t>chr2:204268040-204268084:+</t>
  </si>
  <si>
    <t>ENSG00000138443;SE:chr2:204267457-204268040:204268084-204281631:+</t>
  </si>
  <si>
    <t>chr2:204267457-204268040:+</t>
  </si>
  <si>
    <t>chr2:204276008-204276094:+</t>
  </si>
  <si>
    <t>ENSG00000138443;SE:chr2:204267457-204276008:204276094-204281631:+</t>
  </si>
  <si>
    <t>chr2:204267457-204276008:+</t>
  </si>
  <si>
    <t>ENSG00000138463</t>
  </si>
  <si>
    <t>DIRC2</t>
  </si>
  <si>
    <t>chr3:122525704-122525797:+</t>
  </si>
  <si>
    <t>ENSG00000138463;SE:chr3:122514382-122525704:122525797-122545647:+</t>
  </si>
  <si>
    <t>chr3:122514382-122525704:+</t>
  </si>
  <si>
    <t>ENSG00000138495</t>
  </si>
  <si>
    <t>COX17</t>
  </si>
  <si>
    <t>chr3:119393520-119393635:-</t>
  </si>
  <si>
    <t>ENSG00000138495;SE:chr3:119388512-119393520:119393635-119393992:-</t>
  </si>
  <si>
    <t>chr3:119393635-119393992:-</t>
  </si>
  <si>
    <t>ENSG00000138600</t>
  </si>
  <si>
    <t>SPPL2A</t>
  </si>
  <si>
    <t>chr15:51018270-51018323:-</t>
  </si>
  <si>
    <t>ENSG00000138600;SE:chr15:51017520-51018270:51018323-51018518:-</t>
  </si>
  <si>
    <t>chr15:51017520-51018270:-</t>
  </si>
  <si>
    <t>ENSG00000138613</t>
  </si>
  <si>
    <t>APH1B</t>
  </si>
  <si>
    <t>chr15:63579623-63579745:+</t>
  </si>
  <si>
    <t>ENSG00000138613;SE:chr15:63578827-63579623:63579745-63594544:+</t>
  </si>
  <si>
    <t>chr15:63578827-63579623:+</t>
  </si>
  <si>
    <t>ENSG00000138623</t>
  </si>
  <si>
    <t>SEMA7A</t>
  </si>
  <si>
    <t>chr15:74710609-74710650:-</t>
  </si>
  <si>
    <t>ENSG00000138623;SE:chr15:74710310-74710609:74710650-74711142:-</t>
  </si>
  <si>
    <t>chr15:74710650-74711142:-</t>
  </si>
  <si>
    <t>ENSG00000138629</t>
  </si>
  <si>
    <t>UBL7</t>
  </si>
  <si>
    <t>chr15:74751360-74751444:-</t>
  </si>
  <si>
    <t>ENSG00000138629;SE:chr15:74751237-74751360:74751444-74753449:-</t>
  </si>
  <si>
    <t>chr15:74751444-74753449:-</t>
  </si>
  <si>
    <t>chr15:74753009-74753119:-</t>
  </si>
  <si>
    <t>ENSG00000138629;SE:chr15:74751237-74753009:74753119-74753378:-</t>
  </si>
  <si>
    <t>chr15:74753119-74753378:-</t>
  </si>
  <si>
    <t>ENSG00000138660</t>
  </si>
  <si>
    <t>chr4:113184144-113184242:+</t>
  </si>
  <si>
    <t>ENSG00000138663</t>
  </si>
  <si>
    <t>COPS4</t>
  </si>
  <si>
    <t>chr4:83966779-83966858:+</t>
  </si>
  <si>
    <t>ENSG00000138663;SE:chr4:83956451-83966779:83966858-83970319:+</t>
  </si>
  <si>
    <t>chr4:83966858-83970319:+</t>
  </si>
  <si>
    <t>chr4:83986213-83986308:+</t>
  </si>
  <si>
    <t>ENSG00000138663;SE:chr4:83984399-83986213:83986308-83987591:+</t>
  </si>
  <si>
    <t>chr4:83986308-83987591:+</t>
  </si>
  <si>
    <t>chr4:83994359-83994506:+</t>
  </si>
  <si>
    <t>ENSG00000138663;SE:chr4:83989675-83994359:83994506-83996450:+</t>
  </si>
  <si>
    <t>chr4:83989675-83994359:+</t>
  </si>
  <si>
    <t>ENSG00000138668</t>
  </si>
  <si>
    <t>HNRNPD</t>
  </si>
  <si>
    <t>chr4:83276048-83276154:-</t>
  </si>
  <si>
    <t>ENSG00000138668;SE:chr4:83275307-83276048:83276154-83276457:-</t>
  </si>
  <si>
    <t>chr4:83276154-83276457:-</t>
  </si>
  <si>
    <t>chr4:83292681-83292737:-</t>
  </si>
  <si>
    <t>ENSG00000138668;SE:chr4:83280792-83292681:83292737-83294599:-</t>
  </si>
  <si>
    <t>chr4:83292737-83294599:-</t>
  </si>
  <si>
    <t>ENSG00000138674</t>
  </si>
  <si>
    <t>SEC31A</t>
  </si>
  <si>
    <t>chr4:83742190-83742261:-</t>
  </si>
  <si>
    <t>ENSG00000138674;SE:chr4:83740406-83742190:83742261-83745708:-</t>
  </si>
  <si>
    <t>chr4:83742261-83745708:-</t>
  </si>
  <si>
    <t>chr4:83763338-83763634:-</t>
  </si>
  <si>
    <t>ENSG00000138674;SE:chr4:83750211-83763338:83763634-83765539:-</t>
  </si>
  <si>
    <t>chr4:83763634-83765539:-</t>
  </si>
  <si>
    <t>chr4:83766354-83766446:-</t>
  </si>
  <si>
    <t>ENSG00000138674;SE:chr4:83765662-83766354:83766446-83769957:-</t>
  </si>
  <si>
    <t>chr4:83766446-83769957:-</t>
  </si>
  <si>
    <t>ENSG00000138698</t>
  </si>
  <si>
    <t>RAP1GDS1</t>
  </si>
  <si>
    <t>chr4:99218069-99218141:+</t>
  </si>
  <si>
    <t>ENSG00000138698;SE:chr4:99214666-99218069:99218141-99264290:+</t>
  </si>
  <si>
    <t>chr4:99218141-99264290:+</t>
  </si>
  <si>
    <t>chr4:99264290-99264412:+</t>
  </si>
  <si>
    <t>ENSG00000138698;SE:chr4:99214666-99264290:99264412-99273627:+</t>
  </si>
  <si>
    <t>chr4:99214666-99264290:+</t>
  </si>
  <si>
    <t>chr4:99308587-99308654:+</t>
  </si>
  <si>
    <t>ENSG00000138698;SE:chr4:99300314-99308587:99308654-99313103:+</t>
  </si>
  <si>
    <t>chr4:99308654-99313103:+</t>
  </si>
  <si>
    <t>ENSG00000138744</t>
  </si>
  <si>
    <t>NAAA</t>
  </si>
  <si>
    <t>chr4:76839914-76839942:-</t>
  </si>
  <si>
    <t>ENSG00000138744;SE:chr4:76836138-76839914:76839942-76841062:-</t>
  </si>
  <si>
    <t>chr4:76836138-76839914:-</t>
  </si>
  <si>
    <t>ENSG00000138750</t>
  </si>
  <si>
    <t>NUP54</t>
  </si>
  <si>
    <t>chr4:77066708-77066730:-</t>
  </si>
  <si>
    <t>ENSG00000138750;SE:chr4:77065626-77066708:77066730-77068632:-</t>
  </si>
  <si>
    <t>chr4:77065626-77066708:-</t>
  </si>
  <si>
    <t>ENSG00000138757</t>
  </si>
  <si>
    <t>G3BP2</t>
  </si>
  <si>
    <t>chr4:76579167-76579265:-</t>
  </si>
  <si>
    <t>ENSG00000138757;SE:chr4:76573925-76579167:76579265-76580250:-</t>
  </si>
  <si>
    <t>chr4:76573925-76579167:-</t>
  </si>
  <si>
    <t>ENSG00000138760</t>
  </si>
  <si>
    <t>SCARB2</t>
  </si>
  <si>
    <t>chr4:77105810-77105933:-</t>
  </si>
  <si>
    <t>ENSG00000138760;SE:chr4:77102254-77105810:77105933-77116860:-</t>
  </si>
  <si>
    <t>chr4:77105933-77116860:-</t>
  </si>
  <si>
    <t>ENSG00000138768</t>
  </si>
  <si>
    <t>USO1</t>
  </si>
  <si>
    <t>chr4:76688671-76688682:+</t>
  </si>
  <si>
    <t>ENSG00000138768;SE:chr4:76678726-76688671:76688682-76691592:+</t>
  </si>
  <si>
    <t>chr4:76688682-76691592:+</t>
  </si>
  <si>
    <t>chr4:76716489-76716509:+</t>
  </si>
  <si>
    <t>ENSG00000138768;SE:chr4:76715054-76716489:76716509-76720775:+</t>
  </si>
  <si>
    <t>chr4:76715054-76716489:+</t>
  </si>
  <si>
    <t>ENSG00000138772</t>
  </si>
  <si>
    <t>ANXA3</t>
  </si>
  <si>
    <t>chr4:79492187-79492327:+</t>
  </si>
  <si>
    <t>ENSG00000138772;SE:chr4:79475642-79492187:79492327-79494334:+</t>
  </si>
  <si>
    <t>chr4:79492327-79494334:+</t>
  </si>
  <si>
    <t>chr4:79494334-79494421:+</t>
  </si>
  <si>
    <t>ENSG00000138772;SE:chr4:79475642-79494334:79494421-79500181:+</t>
  </si>
  <si>
    <t>chr4:79494421-79500181:+</t>
  </si>
  <si>
    <t>ENSG00000138777</t>
  </si>
  <si>
    <t>PPA2</t>
  </si>
  <si>
    <t>chr4:106369152-106369250:-</t>
  </si>
  <si>
    <t>ENSG00000138777;SE:chr4:106367659-106369152:106369250-106370507:-</t>
  </si>
  <si>
    <t>chr4:106369250-106370507:-</t>
  </si>
  <si>
    <t>chr4:106374755-106374799:-</t>
  </si>
  <si>
    <t>ENSG00000138777;SE:chr4:106370560-106374755:106374799-106395051:-</t>
  </si>
  <si>
    <t>chr4:106370560-106374755:-</t>
  </si>
  <si>
    <t>chr4:106377853-106377902:-</t>
  </si>
  <si>
    <t>ENSG00000138777;SE:chr4:106374799-106377853:106377902-106395051:-</t>
  </si>
  <si>
    <t>chr4:106377902-106395051:-</t>
  </si>
  <si>
    <t>ENSG00000138796</t>
  </si>
  <si>
    <t>HADH</t>
  </si>
  <si>
    <t>chr4:108925820-108926073:+</t>
  </si>
  <si>
    <t>ENSG00000138796;SE:chr4:108911220-108925820:108926073-108930915:+</t>
  </si>
  <si>
    <t>chr4:108911220-108925820:+</t>
  </si>
  <si>
    <t>chr4:108949095-108949225:+</t>
  </si>
  <si>
    <t>ENSG00000138796;SE:chr4:108948916-108949095:108949225-108954332:+</t>
  </si>
  <si>
    <t>chr4:108949225-108954332:+</t>
  </si>
  <si>
    <t>ENSG00000138801</t>
  </si>
  <si>
    <t>PAPSS1</t>
  </si>
  <si>
    <t>chr4:108639498-108639552:-</t>
  </si>
  <si>
    <t>ENSG00000138801;SE:chr4:108622441-108639498:108639552-108641276:-</t>
  </si>
  <si>
    <t>chr4:108639552-108641276:-</t>
  </si>
  <si>
    <t>ENSG00000138802</t>
  </si>
  <si>
    <t>SEC24B</t>
  </si>
  <si>
    <t>chr4:110402833-110402937:+</t>
  </si>
  <si>
    <t>ENSG00000138802;SE:chr4:110394342-110402833:110402937-110412483:+</t>
  </si>
  <si>
    <t>chr4:110402937-110412483:+</t>
  </si>
  <si>
    <t>ENSG00000138814</t>
  </si>
  <si>
    <t>PPP3CA</t>
  </si>
  <si>
    <t>chr4:101984389-101984514:-</t>
  </si>
  <si>
    <t>ENSG00000138814;SE:chr4:101982318-101984389:101984514-102001689:-</t>
  </si>
  <si>
    <t>chr4:101984514-102001689:-</t>
  </si>
  <si>
    <t>chr4:102029231-102029318:-</t>
  </si>
  <si>
    <t>ENSG00000138814;SE:chr4:102020879-102029231:102029318-102030111:-</t>
  </si>
  <si>
    <t>chr4:102029318-102030111:-</t>
  </si>
  <si>
    <t>chr4:102092241-102092383:-</t>
  </si>
  <si>
    <t>ENSG00000138814;SE:chr4:102030235-102092241:102092383-102117073:-</t>
  </si>
  <si>
    <t>chr4:102030235-102092241:-</t>
  </si>
  <si>
    <t>ENSG00000138821</t>
  </si>
  <si>
    <t>SLC39A8</t>
  </si>
  <si>
    <t>chr4:103265601-103266072:-</t>
  </si>
  <si>
    <t>ENSG00000138821;SE:chr4:103236987-103265601:103266072-103266502:-</t>
  </si>
  <si>
    <t>chr4:103266072-103266502:-</t>
  </si>
  <si>
    <t>ENSG00000138942</t>
  </si>
  <si>
    <t>RNF185</t>
  </si>
  <si>
    <t>chr22:31578955-31579052:+</t>
  </si>
  <si>
    <t>ENSG00000138942;SE:chr22:31556289-31578955:31579052-31583033:+</t>
  </si>
  <si>
    <t>chr22:31579052-31583033:+</t>
  </si>
  <si>
    <t>chr22:31583033-31583256:+</t>
  </si>
  <si>
    <t>ENSG00000138942;SE:chr22:31556289-31583033:31583256-31588670:+</t>
  </si>
  <si>
    <t>chr22:31583256-31588670:+</t>
  </si>
  <si>
    <t>ENSG00000139116</t>
  </si>
  <si>
    <t>KIF21A</t>
  </si>
  <si>
    <t>chr12:39724044-39724064:-</t>
  </si>
  <si>
    <t>ENSG00000139116;SE:chr12:39720126-39724044:39724064-39724548:-</t>
  </si>
  <si>
    <t>chr12:39720126-39724044:-</t>
  </si>
  <si>
    <t>ENSG00000139146</t>
  </si>
  <si>
    <t>FAM60A</t>
  </si>
  <si>
    <t>chr12:31449844-31449978:-</t>
  </si>
  <si>
    <t>ENSG00000139146;SE:chr12:31448267-31449844:31449978-31451011:-</t>
  </si>
  <si>
    <t>chr12:31449978-31451011:-</t>
  </si>
  <si>
    <t>chr12:31457916-31458057:-</t>
  </si>
  <si>
    <t>ENSG00000139146;SE:chr12:31451158-31457916:31458057-31478958:-</t>
  </si>
  <si>
    <t>chr12:31458057-31478958:-</t>
  </si>
  <si>
    <t>ENSG00000139168</t>
  </si>
  <si>
    <t>ZCRB1</t>
  </si>
  <si>
    <t>chr12:42717870-42717906:-</t>
  </si>
  <si>
    <t>ENSG00000139168;SE:chr12:42716248-42717870:42717906-42719726:-</t>
  </si>
  <si>
    <t>chr12:42716248-42717870:-</t>
  </si>
  <si>
    <t>ENSG00000139197</t>
  </si>
  <si>
    <t>PEX5</t>
  </si>
  <si>
    <t>chr12:7343484-7343519:+</t>
  </si>
  <si>
    <t>ENSG00000139197;SE:chr12:7343120-7343484:7343519-7343822:+</t>
  </si>
  <si>
    <t>chr12:7343120-7343484:+</t>
  </si>
  <si>
    <t>chr12:7351607-7351709:+</t>
  </si>
  <si>
    <t>ENSG00000139197;SE:chr12:7344296-7351607:7351709-7354347:+</t>
  </si>
  <si>
    <t>chr12:7344296-7351607:+</t>
  </si>
  <si>
    <t>ENSG00000139211</t>
  </si>
  <si>
    <t>AMIGO2</t>
  </si>
  <si>
    <t>chr12:47472930-47473031:-</t>
  </si>
  <si>
    <t>ENSG00000139211;SE:chr12:47472848-47472930:47473031-47473245:-</t>
  </si>
  <si>
    <t>chr12:47473031-47473245:-</t>
  </si>
  <si>
    <t>ENSG00000139218</t>
  </si>
  <si>
    <t>SCAF11</t>
  </si>
  <si>
    <t>chr12:46367973-46369517:-</t>
  </si>
  <si>
    <t>ENSG00000139218;SE:chr12:46357971-46367973:46369517-46384136:-</t>
  </si>
  <si>
    <t>chr12:46357971-46367973:-</t>
  </si>
  <si>
    <t>ENSG00000139278</t>
  </si>
  <si>
    <t>GLIPR1</t>
  </si>
  <si>
    <t>chr12:75881519-75881589:+</t>
  </si>
  <si>
    <t>ENSG00000139278;SE:chr12:75875859-75881519:75881589-75884186:+</t>
  </si>
  <si>
    <t>chr12:75881589-75884186:+</t>
  </si>
  <si>
    <t>chr12:75884186-75884298:+</t>
  </si>
  <si>
    <t>ENSG00000139278;SE:chr12:75875859-75884186:75884298-75889357:+</t>
  </si>
  <si>
    <t>chr12:75875859-75884186:+</t>
  </si>
  <si>
    <t>ENSG00000139291</t>
  </si>
  <si>
    <t>TMEM19</t>
  </si>
  <si>
    <t>chr12:72084119-72084210:+</t>
  </si>
  <si>
    <t>ENSG00000139291;SE:chr12:72083484-72084119:72084210-72090216:+</t>
  </si>
  <si>
    <t>chr12:72083484-72084119:+</t>
  </si>
  <si>
    <t>ENSG00000139318</t>
  </si>
  <si>
    <t>DUSP6</t>
  </si>
  <si>
    <t>chr12:89744365-89744802:-</t>
  </si>
  <si>
    <t>ENSG00000139318;SE:chr12:89743338-89744365:89744802-89745417:-</t>
  </si>
  <si>
    <t>chr12:89743338-89744365:-</t>
  </si>
  <si>
    <t>ENSG00000139323</t>
  </si>
  <si>
    <t>POC1B</t>
  </si>
  <si>
    <t>chr12:89853793-89853815:-</t>
  </si>
  <si>
    <t>ENSG00000139323;SE:chr12:89853495-89853793:89853815-89860547:-</t>
  </si>
  <si>
    <t>chr12:89853495-89853793:-</t>
  </si>
  <si>
    <t>ENSG00000139324</t>
  </si>
  <si>
    <t>TMTC3</t>
  </si>
  <si>
    <t>chr12:88547068-88547286:+</t>
  </si>
  <si>
    <t>ENSG00000139324;SE:chr12:88542281-88547068:88547286-88548065:+</t>
  </si>
  <si>
    <t>chr12:88542281-88547068:+</t>
  </si>
  <si>
    <t>ENSG00000139350</t>
  </si>
  <si>
    <t>NEDD1</t>
  </si>
  <si>
    <t>chr12:97301480-97301634:+</t>
  </si>
  <si>
    <t>ENSG00000139350;SE:chr12:97301402-97301480:97301634-97303530:+</t>
  </si>
  <si>
    <t>chr12:97301634-97303530:+</t>
  </si>
  <si>
    <t>ENSG00000139354</t>
  </si>
  <si>
    <t>GAS2L3</t>
  </si>
  <si>
    <t>chr12:101004786-101005041:+</t>
  </si>
  <si>
    <t>ENSG00000139354;SE:chr12:100995531-101004786:101005041-101005778:+</t>
  </si>
  <si>
    <t>chr12:101005041-101005778:+</t>
  </si>
  <si>
    <t>ENSG00000139370</t>
  </si>
  <si>
    <t>SLC15A4</t>
  </si>
  <si>
    <t>chr12:129294488-129294598:-</t>
  </si>
  <si>
    <t>ENSG00000139370;SE:chr12:129294018-129294488:129294598-129299320:-</t>
  </si>
  <si>
    <t>chr12:129294018-129294488:-</t>
  </si>
  <si>
    <t>ENSG00000139372</t>
  </si>
  <si>
    <t>TDG</t>
  </si>
  <si>
    <t>chr12:104370696-104370838:+</t>
  </si>
  <si>
    <t>ENSG00000139372;SE:chr12:104359838-104370696:104370838-104373609:+</t>
  </si>
  <si>
    <t>chr12:104359838-104370696:+</t>
  </si>
  <si>
    <t>chr12:104376914-104376996:+</t>
  </si>
  <si>
    <t>ENSG00000139372;SE:chr12:104376712-104376914:104376996-104377073:+</t>
  </si>
  <si>
    <t>chr12:104376996-104377073:+</t>
  </si>
  <si>
    <t>ENSG00000139405</t>
  </si>
  <si>
    <t>RITA1</t>
  </si>
  <si>
    <t>chr12:113623998-113624121:+</t>
  </si>
  <si>
    <t>ENSG00000139405;SE:chr12:113623826-113623998:113624121-113624488:+</t>
  </si>
  <si>
    <t>chr12:113624121-113624488:+</t>
  </si>
  <si>
    <t>ENSG00000139410</t>
  </si>
  <si>
    <t>SDSL</t>
  </si>
  <si>
    <t>chr12:113864935-113865056:+</t>
  </si>
  <si>
    <t>ENSG00000139410;SE:chr12:113860282-113864935:113865056-113865767:+</t>
  </si>
  <si>
    <t>chr12:113865056-113865767:+</t>
  </si>
  <si>
    <t>ENSG00000139428</t>
  </si>
  <si>
    <t>MMAB</t>
  </si>
  <si>
    <t>chr12:109999048-109999134:-</t>
  </si>
  <si>
    <t>ENSG00000139428;SE:chr12:109998909-109999048:109999134-109999225:-</t>
  </si>
  <si>
    <t>chr12:109998909-109999048:-</t>
  </si>
  <si>
    <t>chr12:110007777-110007899:-</t>
  </si>
  <si>
    <t>ENSG00000139428;SE:chr12:110006668-110007777:110007899-110009454:-</t>
  </si>
  <si>
    <t>chr12:110006668-110007777:-</t>
  </si>
  <si>
    <t>chr12:110009454-110009515:-</t>
  </si>
  <si>
    <t>ENSG00000139428;SE:chr12:110006668-110009454:110009515-110011152:-</t>
  </si>
  <si>
    <t>chr12:110006668-110009454:-</t>
  </si>
  <si>
    <t>ENSG00000139433</t>
  </si>
  <si>
    <t>GLTP</t>
  </si>
  <si>
    <t>chr12:110295945-110295998:-</t>
  </si>
  <si>
    <t>ENSG00000139433;SE:chr12:110295464-110295945:110295998-110296488:-</t>
  </si>
  <si>
    <t>chr12:110295998-110296488:-</t>
  </si>
  <si>
    <t>ENSG00000139436</t>
  </si>
  <si>
    <t>GIT2</t>
  </si>
  <si>
    <t>chr12:110429432-110429565:-</t>
  </si>
  <si>
    <t>ENSG00000139436;SE:chr12:110427607-110429432:110429565-110433978:-</t>
  </si>
  <si>
    <t>chr12:110429565-110433978:-</t>
  </si>
  <si>
    <t>ENSG00000139496</t>
  </si>
  <si>
    <t>NUPL1</t>
  </si>
  <si>
    <t>chr13:25877240-25877293:+</t>
  </si>
  <si>
    <t>ENSG00000139496;SE:chr13:25876018-25877240:25877293-25881944:+</t>
  </si>
  <si>
    <t>chr13:25876018-25877240:+</t>
  </si>
  <si>
    <t>chr13:25883385-25883420:+</t>
  </si>
  <si>
    <t>ENSG00000139496;SE:chr13:25882086-25883385:25883420-25887021:+</t>
  </si>
  <si>
    <t>chr13:25883420-25887021:+</t>
  </si>
  <si>
    <t>chr13:25894668-25894733:+</t>
  </si>
  <si>
    <t>ENSG00000139496;SE:chr13:25893488-25894668:25894733-25895057:+</t>
  </si>
  <si>
    <t>chr13:25894733-25895057:+</t>
  </si>
  <si>
    <t>ENSG00000139546</t>
  </si>
  <si>
    <t>TARBP2</t>
  </si>
  <si>
    <t>chr12:53898919-53899046:+</t>
  </si>
  <si>
    <t>ENSG00000139546;SE:chr12:53898599-53898919:53899046-53899433:+</t>
  </si>
  <si>
    <t>chr12:53898599-53898919:+</t>
  </si>
  <si>
    <t>ENSG00000139579</t>
  </si>
  <si>
    <t>NABP2</t>
  </si>
  <si>
    <t>chr12:56617368-56617496:+</t>
  </si>
  <si>
    <t>ENSG00000139579;SE:chr12:56615983-56617368:56617496-56618618:+</t>
  </si>
  <si>
    <t>chr12:56617496-56618618:+</t>
  </si>
  <si>
    <t>ENSG00000139613</t>
  </si>
  <si>
    <t>SMARCC2</t>
  </si>
  <si>
    <t>chr12:56558087-56558152:-</t>
  </si>
  <si>
    <t>ENSG00000139613;SE:chr12:56557549-56558087:56558152-56558432:-</t>
  </si>
  <si>
    <t>chr12:56557549-56558087:-</t>
  </si>
  <si>
    <t>chr12:56566721-56566813:-</t>
  </si>
  <si>
    <t>ENSG00000139613;SE:chr12:56566488-56566721:56566813-56567480:-</t>
  </si>
  <si>
    <t>chr12:56566488-56566721:-</t>
  </si>
  <si>
    <t>ENSG00000139620</t>
  </si>
  <si>
    <t>KANSL2</t>
  </si>
  <si>
    <t>chr12:49054978-49055026:-</t>
  </si>
  <si>
    <t>ENSG00000139620;SE:chr12:49054402-49054978:49055026-49056343:-</t>
  </si>
  <si>
    <t>chr12:49054402-49054978:-</t>
  </si>
  <si>
    <t>chr12:49072819-49072933:-</t>
  </si>
  <si>
    <t>ENSG00000139620;SE:chr12:49065745-49072819:49072933-49073438:-</t>
  </si>
  <si>
    <t>chr12:49065745-49072819:-</t>
  </si>
  <si>
    <t>chr12:49075755-49075848:-</t>
  </si>
  <si>
    <t>ENSG00000139620;SE:chr12:49075424-49075755:49075848-49075970:-</t>
  </si>
  <si>
    <t>chr12:49075848-49075970:-</t>
  </si>
  <si>
    <t>ENSG00000139624</t>
  </si>
  <si>
    <t>CERS5</t>
  </si>
  <si>
    <t>chr12:50526745-50526847:-</t>
  </si>
  <si>
    <t>ENSG00000139624;SE:chr12:50524477-50526745:50526847-50528329:-</t>
  </si>
  <si>
    <t>chr12:50524477-50526745:-</t>
  </si>
  <si>
    <t>chr12:50532350-50532400:-</t>
  </si>
  <si>
    <t>ENSG00000139624;SE:chr12:50529852-50532350:50532400-50535836:-</t>
  </si>
  <si>
    <t>chr12:50532400-50535836:-</t>
  </si>
  <si>
    <t>chr12:50538552-50538752:-</t>
  </si>
  <si>
    <t>ENSG00000139624;SE:chr12:50537840-50538552:50538752-50560884:-</t>
  </si>
  <si>
    <t>chr12:50537840-50538552:-</t>
  </si>
  <si>
    <t>chr12:50548011-50548103:-</t>
  </si>
  <si>
    <t>ENSG00000139624;SE:chr12:50537840-50548011:50548103-50560884:-</t>
  </si>
  <si>
    <t>chr12:50548103-50560884:-</t>
  </si>
  <si>
    <t>ENSG00000139629</t>
  </si>
  <si>
    <t>GALNT6</t>
  </si>
  <si>
    <t>chr12:51754505-51754622:-</t>
  </si>
  <si>
    <t>ENSG00000139629;SE:chr12:51753116-51754505:51754622-51757905:-</t>
  </si>
  <si>
    <t>chr12:51754622-51757905:-</t>
  </si>
  <si>
    <t>ENSG00000139644</t>
  </si>
  <si>
    <t>TMBIM6</t>
  </si>
  <si>
    <t>chr12:50137200-50137348:+</t>
  </si>
  <si>
    <t>ENSG00000139644;SE:chr12:50135394-50137200:50137348-50146247:+</t>
  </si>
  <si>
    <t>chr12:50137348-50146247:+</t>
  </si>
  <si>
    <t>ENSG00000139684</t>
  </si>
  <si>
    <t>ESD</t>
  </si>
  <si>
    <t>chr13:47359784-47359854:-</t>
  </si>
  <si>
    <t>ENSG00000139684;SE:chr13:47358485-47359784:47359854-47361156:-</t>
  </si>
  <si>
    <t>chr13:47358485-47359784:-</t>
  </si>
  <si>
    <t>chr13:47364732-47364796:-</t>
  </si>
  <si>
    <t>ENSG00000139684;SE:chr13:47361244-47364732:47364796-47365481:-</t>
  </si>
  <si>
    <t>chr13:47361244-47364732:-</t>
  </si>
  <si>
    <t>ENSG00000139719</t>
  </si>
  <si>
    <t>VPS33A</t>
  </si>
  <si>
    <t>chr12:122750183-122750272:-</t>
  </si>
  <si>
    <t>ENSG00000139719;SE:chr12:122748746-122750183:122750272-122750854:-</t>
  </si>
  <si>
    <t>chr12:122750272-122750854:-</t>
  </si>
  <si>
    <t>ENSG00000139746</t>
  </si>
  <si>
    <t>RBM26</t>
  </si>
  <si>
    <t>chr13:79927288-79927359:-</t>
  </si>
  <si>
    <t>ENSG00000139746;SE:chr13:79918929-79927288:79927359-79928574:-</t>
  </si>
  <si>
    <t>chr13:79927359-79928574:-</t>
  </si>
  <si>
    <t>ENSG00000139793</t>
  </si>
  <si>
    <t>MBNL2</t>
  </si>
  <si>
    <t>chr13:98009050-98009103:+</t>
  </si>
  <si>
    <t>ENSG00000139793;SE:chr13:97999321-98009050:98009103-98009736:+</t>
  </si>
  <si>
    <t>chr13:97999321-98009050:+</t>
  </si>
  <si>
    <t>ENSG00000139842</t>
  </si>
  <si>
    <t>CUL4A</t>
  </si>
  <si>
    <t>chr13:113914921-113915073:+</t>
  </si>
  <si>
    <t>ENSG00000139842;SE:chr13:113909439-113914921:113915073-113917801:+</t>
  </si>
  <si>
    <t>chr13:113909439-113914921:+</t>
  </si>
  <si>
    <t>ENSG00000139880</t>
  </si>
  <si>
    <t>CDH24</t>
  </si>
  <si>
    <t>chr14:23521179-23521292:-</t>
  </si>
  <si>
    <t>ENSG00000139880;SE:chr14:23519152-23521179:23521292-23521682:-</t>
  </si>
  <si>
    <t>chr14:23521292-23521682:-</t>
  </si>
  <si>
    <t>ENSG00000139926</t>
  </si>
  <si>
    <t>FRMD6</t>
  </si>
  <si>
    <t>chr14:51958129-51958252:+</t>
  </si>
  <si>
    <t>ENSG00000139926;SE:chr14:51956138-51958129:51958252-52037066:+</t>
  </si>
  <si>
    <t>chr14:51958252-52037066:+</t>
  </si>
  <si>
    <t>ENSG00000139974</t>
  </si>
  <si>
    <t>SLC38A6</t>
  </si>
  <si>
    <t>chr14:61453770-61453875:+</t>
  </si>
  <si>
    <t>ENSG00000139974;SE:chr14:61451521-61453770:61453875-61482622:+</t>
  </si>
  <si>
    <t>chr14:61451521-61453770:+</t>
  </si>
  <si>
    <t>chr14:61500737-61500831:+</t>
  </si>
  <si>
    <t>ENSG00000139974;SE:chr14:61497241-61500737:61500831-61503777:+</t>
  </si>
  <si>
    <t>chr14:61500831-61503777:+</t>
  </si>
  <si>
    <t>chr14:61510168-61510221:+</t>
  </si>
  <si>
    <t>ENSG00000139974;SE:chr14:61509930-61510168:61510221-61512064:+</t>
  </si>
  <si>
    <t>chr14:61510221-61512064:+</t>
  </si>
  <si>
    <t>chr14:61514966-61515015:+</t>
  </si>
  <si>
    <t>ENSG00000139974;SE:chr14:61512885-61514966:61515015-61517230:+</t>
  </si>
  <si>
    <t>chr14:61515015-61517230:+</t>
  </si>
  <si>
    <t>ENSG00000139977</t>
  </si>
  <si>
    <t>NAA30</t>
  </si>
  <si>
    <t>chr14:57866546-57866601:+</t>
  </si>
  <si>
    <t>ENSG00000139977;SE:chr14:57863593-57866546:57866601-57876097:+</t>
  </si>
  <si>
    <t>chr14:57866601-57876097:+</t>
  </si>
  <si>
    <t>ENSG00000139990</t>
  </si>
  <si>
    <t>DCAF5</t>
  </si>
  <si>
    <t>chr14:69616148-69616220:-</t>
  </si>
  <si>
    <t>ENSG00000139990;SE:chr14:69589077-69616148:69616220-69619482:-</t>
  </si>
  <si>
    <t>chr14:69589077-69616148:-</t>
  </si>
  <si>
    <t>ENSG00000140092</t>
  </si>
  <si>
    <t>FBLN5</t>
  </si>
  <si>
    <t>chr14:92406194-92406294:-</t>
  </si>
  <si>
    <t>ENSG00000140092;SE:chr14:92403545-92406194:92406294-92406909:-</t>
  </si>
  <si>
    <t>chr14:92403545-92406194:-</t>
  </si>
  <si>
    <t>ENSG00000140105</t>
  </si>
  <si>
    <t>WARS</t>
  </si>
  <si>
    <t>chr14:100831812-100831913:-</t>
  </si>
  <si>
    <t>ENSG00000140105;SE:chr14:100828258-100831812:100831913-100835424:-</t>
  </si>
  <si>
    <t>chr14:100831913-100835424:-</t>
  </si>
  <si>
    <t>chr14:100834711-100834802:-</t>
  </si>
  <si>
    <t>ENSG00000140105;SE:chr14:100828258-100834711:100834802-100835424:-</t>
  </si>
  <si>
    <t>chr14:100834802-100835424:-</t>
  </si>
  <si>
    <t>ENSG00000140153</t>
  </si>
  <si>
    <t>WDR20</t>
  </si>
  <si>
    <t>chr14:102659800-102659812:+</t>
  </si>
  <si>
    <t>ENSG00000140153;SE:chr14:102606509-102659800:102659812-102674940:+</t>
  </si>
  <si>
    <t>chr14:102606509-102659800:+</t>
  </si>
  <si>
    <t>chr14:102664092-102664184:+</t>
  </si>
  <si>
    <t>ENSG00000140153;SE:chr14:102661457-102664092:102664184-102674940:+</t>
  </si>
  <si>
    <t>chr14:102661457-102664092:+</t>
  </si>
  <si>
    <t>ENSG00000140157</t>
  </si>
  <si>
    <t>NIPA2</t>
  </si>
  <si>
    <t>chr15:23033894-23034006:-</t>
  </si>
  <si>
    <t>ENSG00000140157;SE:chr15:23033413-23033894:23034006-23034147:-</t>
  </si>
  <si>
    <t>chr15:23033413-23033894:-</t>
  </si>
  <si>
    <t>ENSG00000140262</t>
  </si>
  <si>
    <t>TCF12</t>
  </si>
  <si>
    <t>chr15:57524489-57524628:+</t>
  </si>
  <si>
    <t>ENSG00000140262;SE:chr15:57523455-57524489:57524628-57524910:+</t>
  </si>
  <si>
    <t>chr15:57523455-57524489:+</t>
  </si>
  <si>
    <t>chr15:57544619-57544690:+</t>
  </si>
  <si>
    <t>ENSG00000140262;SE:chr15:57543621-57544619:57544690-57545460:+</t>
  </si>
  <si>
    <t>chr15:57543621-57544619:+</t>
  </si>
  <si>
    <t>ENSG00000140263</t>
  </si>
  <si>
    <t>SORD</t>
  </si>
  <si>
    <t>chr15:45353265-45353424:+</t>
  </si>
  <si>
    <t>ENSG00000140263;SE:chr15:45335619-45353265:45353424-45357469:+</t>
  </si>
  <si>
    <t>chr15:45353424-45357469:+</t>
  </si>
  <si>
    <t>ENSG00000140299</t>
  </si>
  <si>
    <t>BNIP2</t>
  </si>
  <si>
    <t>chr15:59957549-59957641:-</t>
  </si>
  <si>
    <t>ENSG00000140299;SE:chr15:59956319-59957549:59957641-59960302:-</t>
  </si>
  <si>
    <t>chr15:59956319-59957549:-</t>
  </si>
  <si>
    <t>chr15:59960302-59960337:-</t>
  </si>
  <si>
    <t>ENSG00000140299;SE:chr15:59956319-59960302:59960337-59961091:-</t>
  </si>
  <si>
    <t>chr15:59960337-59961091:-</t>
  </si>
  <si>
    <t>chr15:59970975-59971033:-</t>
  </si>
  <si>
    <t>ENSG00000140299;SE:chr15:59970286-59970975:59971033-59971791:-</t>
  </si>
  <si>
    <t>chr15:59971033-59971791:-</t>
  </si>
  <si>
    <t>ENSG00000140307</t>
  </si>
  <si>
    <t>GTF2A2</t>
  </si>
  <si>
    <t>chr15:59949014-59949232:-</t>
  </si>
  <si>
    <t>ENSG00000140307;SE:chr15:59944525-59949014:59949232-59949605:-</t>
  </si>
  <si>
    <t>chr15:59949232-59949605:-</t>
  </si>
  <si>
    <t>ENSG00000140319</t>
  </si>
  <si>
    <t>SRP14</t>
  </si>
  <si>
    <t>chr15:40329510-40329549:-</t>
  </si>
  <si>
    <t>ENSG00000140319;SE:chr15:40329219-40329510:40329549-40330483:-</t>
  </si>
  <si>
    <t>chr15:40329219-40329510:-</t>
  </si>
  <si>
    <t>chr15:40331077-40331149:-</t>
  </si>
  <si>
    <t>ENSG00000140319;SE:chr15:40330595-40331077:40331149-40331294:-</t>
  </si>
  <si>
    <t>chr15:40330595-40331077:-</t>
  </si>
  <si>
    <t>ENSG00000140332</t>
  </si>
  <si>
    <t>TLE3</t>
  </si>
  <si>
    <t>chr15:70358957-70359278:-</t>
  </si>
  <si>
    <t>ENSG00000140332;SE:chr15:70358554-70358957:70359278-70366872:-</t>
  </si>
  <si>
    <t>chr15:70358554-70358957:-</t>
  </si>
  <si>
    <t>ENSG00000140374</t>
  </si>
  <si>
    <t>ETFA</t>
  </si>
  <si>
    <t>chr15:76509927-76510018:-</t>
  </si>
  <si>
    <t>ENSG00000140374;SE:chr15:76508938-76509927:76510018-76518190:-</t>
  </si>
  <si>
    <t>chr15:76510018-76518190:-</t>
  </si>
  <si>
    <t>chr15:76520054-76520238:-</t>
  </si>
  <si>
    <t>ENSG00000140374;SE:chr15:76518270-76520054:76520238-76523674:-</t>
  </si>
  <si>
    <t>chr15:76520238-76523674:-</t>
  </si>
  <si>
    <t>chr15:76576098-76576166:-</t>
  </si>
  <si>
    <t>ENSG00000140374;SE:chr15:76566835-76576098:76576166-76577978:-</t>
  </si>
  <si>
    <t>chr15:76566835-76576098:-</t>
  </si>
  <si>
    <t>chr15:76576706-76576801:-</t>
  </si>
  <si>
    <t>ENSG00000140374;SE:chr15:76576166-76576706:76576801-76577978:-</t>
  </si>
  <si>
    <t>chr15:76576801-76577978:-</t>
  </si>
  <si>
    <t>chr15:76577146-76577268:-</t>
  </si>
  <si>
    <t>ENSG00000140374;SE:chr15:76576166-76577146:76577268-76577978:-</t>
  </si>
  <si>
    <t>chr15:76577268-76577978:-</t>
  </si>
  <si>
    <t>chr15:76602273-76602405:-</t>
  </si>
  <si>
    <t>ENSG00000140374;SE:chr15:76588078-76602273:76602405-76603691:-</t>
  </si>
  <si>
    <t>chr15:76602405-76603691:-</t>
  </si>
  <si>
    <t>ENSG00000140379</t>
  </si>
  <si>
    <t>BCL2A1</t>
  </si>
  <si>
    <t>chr15:80259979-80260034:-</t>
  </si>
  <si>
    <t>ENSG00000140379;SE:chr15:80253516-80259979:80260034-80263042:-</t>
  </si>
  <si>
    <t>chr15:80260034-80263042:-</t>
  </si>
  <si>
    <t>ENSG00000140382</t>
  </si>
  <si>
    <t>HMG20A</t>
  </si>
  <si>
    <t>chr15:77740061-77740153:+</t>
  </si>
  <si>
    <t>ENSG00000140382;SE:chr15:77713346-77740061:77740153-77750746:+</t>
  </si>
  <si>
    <t>chr15:77740153-77750746:+</t>
  </si>
  <si>
    <t>ENSG00000140391</t>
  </si>
  <si>
    <t>TSPAN3</t>
  </si>
  <si>
    <t>chr15:77348131-77348171:-</t>
  </si>
  <si>
    <t>ENSG00000140391;SE:chr15:77346621-77348131:77348171-77348406:-</t>
  </si>
  <si>
    <t>chr15:77348171-77348406:-</t>
  </si>
  <si>
    <t>ENSG00000140395</t>
  </si>
  <si>
    <t>WDR61</t>
  </si>
  <si>
    <t>chr15:78581185-78581259:-</t>
  </si>
  <si>
    <t>ENSG00000140395;SE:chr15:78580724-78581185:78581259-78581961:-</t>
  </si>
  <si>
    <t>chr15:78580724-78581185:-</t>
  </si>
  <si>
    <t>ENSG00000140400</t>
  </si>
  <si>
    <t>MAN2C1</t>
  </si>
  <si>
    <t>chr15:75657942-75658039:-</t>
  </si>
  <si>
    <t>ENSG00000140400;SE:chr15:75657006-75657942:75658039-75658863:-</t>
  </si>
  <si>
    <t>chr15:75658039-75658863:-</t>
  </si>
  <si>
    <t>ENSG00000140416</t>
  </si>
  <si>
    <t>TPM1</t>
  </si>
  <si>
    <t>chr15:63353912-63353987:+</t>
  </si>
  <si>
    <t>ENSG00000140416;SE:chr15:63353472-63353912:63353987-63354414:+</t>
  </si>
  <si>
    <t>chr15:63353987-63354414:+</t>
  </si>
  <si>
    <t>chr15:63356263-63356341:+</t>
  </si>
  <si>
    <t>ENSG00000140416;SE:chr15:63354844-63356263:63356341-63358095:+</t>
  </si>
  <si>
    <t>chr15:63354844-63356263:+</t>
  </si>
  <si>
    <t>ENSG00000140443</t>
  </si>
  <si>
    <t>IGF1R</t>
  </si>
  <si>
    <t>chr15:99478053-99478282:+</t>
  </si>
  <si>
    <t>ENSG00000140443;SE:chr15:99473534-99478053:99478282-99478545:+</t>
  </si>
  <si>
    <t>chr15:99473534-99478053:+</t>
  </si>
  <si>
    <t>ENSG00000140455</t>
  </si>
  <si>
    <t>USP3</t>
  </si>
  <si>
    <t>chr15:63821213-63821365:+</t>
  </si>
  <si>
    <t>ENSG00000140455;SE:chr15:63797029-63821213:63821365-63824846:+</t>
  </si>
  <si>
    <t>chr15:63821365-63824846:+</t>
  </si>
  <si>
    <t>chr15:63822697-63822789:+</t>
  </si>
  <si>
    <t>ENSG00000140455;SE:chr15:63797029-63822697:63822789-63824846:+</t>
  </si>
  <si>
    <t>chr15:63797029-63822697:+</t>
  </si>
  <si>
    <t>chr15:63826002-63826117:+</t>
  </si>
  <si>
    <t>ENSG00000140455;SE:chr15:63824906-63826002:63826117-63829224:+</t>
  </si>
  <si>
    <t>chr15:63826117-63829224:+</t>
  </si>
  <si>
    <t>ENSG00000140463</t>
  </si>
  <si>
    <t>BBS4</t>
  </si>
  <si>
    <t>chr15:73021957-73022025:+</t>
  </si>
  <si>
    <t>ENSG00000140463;SE:chr15:73020335-73021957:73022025-73023646:+</t>
  </si>
  <si>
    <t>chr15:73020335-73021957:+</t>
  </si>
  <si>
    <t>ENSG00000140497</t>
  </si>
  <si>
    <t>SCAMP2</t>
  </si>
  <si>
    <t>chr15:75145709-75145837:-</t>
  </si>
  <si>
    <t>ENSG00000140497;SE:chr15:75144527-75145709:75145837-75146362:-</t>
  </si>
  <si>
    <t>chr15:75145837-75146362:-</t>
  </si>
  <si>
    <t>ENSG00000140511</t>
  </si>
  <si>
    <t>HAPLN3</t>
  </si>
  <si>
    <t>chr15:89436205-89436343:-</t>
  </si>
  <si>
    <t>ENSG00000140511;SE:chr15:89430576-89436205:89436343-89438690:-</t>
  </si>
  <si>
    <t>chr15:89430576-89436205:-</t>
  </si>
  <si>
    <t>ENSG00000140521</t>
  </si>
  <si>
    <t>POLG</t>
  </si>
  <si>
    <t>chr15:89861170-89861268:-</t>
  </si>
  <si>
    <t>ENSG00000140521;SE:chr15:89860767-89861170:89861268-89861772:-</t>
  </si>
  <si>
    <t>chr15:89860767-89861170:-</t>
  </si>
  <si>
    <t>ENSG00000140525</t>
  </si>
  <si>
    <t>FANCI</t>
  </si>
  <si>
    <t>chr15:89849241-89849425:+</t>
  </si>
  <si>
    <t>ENSG00000140525;SE:chr15:89848929-89849241:89849425-89850707:+</t>
  </si>
  <si>
    <t>chr15:89849425-89850707:+</t>
  </si>
  <si>
    <t>ENSG00000140543</t>
  </si>
  <si>
    <t>DET1</t>
  </si>
  <si>
    <t>chr15:89070830-89071017:-</t>
  </si>
  <si>
    <t>ENSG00000140543;SE:chr15:89060204-89070830:89071017-89073854:-</t>
  </si>
  <si>
    <t>chr15:89060204-89070830:-</t>
  </si>
  <si>
    <t>ENSG00000140545</t>
  </si>
  <si>
    <t>MFGE8</t>
  </si>
  <si>
    <t>chr15:89453023-89453154:-</t>
  </si>
  <si>
    <t>ENSG00000140545;SE:chr15:89450607-89453023:89453154-89456478:-</t>
  </si>
  <si>
    <t>chr15:89453154-89456478:-</t>
  </si>
  <si>
    <t>chr15:89455355-89455407:-</t>
  </si>
  <si>
    <t>ENSG00000140545;SE:chr15:89453154-89455355:89455407-89456478:-</t>
  </si>
  <si>
    <t>chr15:89455407-89456478:-</t>
  </si>
  <si>
    <t>ENSG00000140598</t>
  </si>
  <si>
    <t>EFTUD1</t>
  </si>
  <si>
    <t>chr15:82532759-82532896:-</t>
  </si>
  <si>
    <t>ENSG00000140598;SE:chr15:82530862-82532759:82532896-82533611:-</t>
  </si>
  <si>
    <t>chr15:82532896-82533611:-</t>
  </si>
  <si>
    <t>chr15:82551429-82551496:-</t>
  </si>
  <si>
    <t>ENSG00000140598;SE:chr15:82533744-82551429:82551496-82554029:-</t>
  </si>
  <si>
    <t>chr15:82533744-82551429:-</t>
  </si>
  <si>
    <t>chr15:82554327-82554689:-</t>
  </si>
  <si>
    <t>ENSG00000140598;SE:chr15:82554138-82554327:82554689-82554955:-</t>
  </si>
  <si>
    <t>chr15:82554689-82554955:-</t>
  </si>
  <si>
    <t>ENSG00000140612</t>
  </si>
  <si>
    <t>SEC11A</t>
  </si>
  <si>
    <t>chr15:85213956-85214013:-</t>
  </si>
  <si>
    <t>ENSG00000140612;SE:chr15:85213300-85213956:85214013-85223944:-</t>
  </si>
  <si>
    <t>chr15:85214013-85223944:-</t>
  </si>
  <si>
    <t>chr15:85222457-85222518:-</t>
  </si>
  <si>
    <t>ENSG00000140612;SE:chr15:85214013-85222457:85222518-85223944:-</t>
  </si>
  <si>
    <t>chr15:85222518-85223944:-</t>
  </si>
  <si>
    <t>chr15:85223163-85223200:-</t>
  </si>
  <si>
    <t>ENSG00000140612;SE:chr15:85214013-85223163:85223200-85223944:-</t>
  </si>
  <si>
    <t>chr15:85223200-85223944:-</t>
  </si>
  <si>
    <t>chr15:85235201-85235351:-</t>
  </si>
  <si>
    <t>ENSG00000140612;SE:chr15:85234875-85235201:85235351-85259256:-</t>
  </si>
  <si>
    <t>chr15:85235351-85259256:-</t>
  </si>
  <si>
    <t>chr15:85257962-85258097:-</t>
  </si>
  <si>
    <t>ENSG00000140612;SE:chr15:85234875-85257962:85258097-85259256:-</t>
  </si>
  <si>
    <t>chr15:85234875-85257962:-</t>
  </si>
  <si>
    <t>ENSG00000140632</t>
  </si>
  <si>
    <t>chr16:4871548-4871598:-</t>
  </si>
  <si>
    <t>ENSG00000140632;SE:chr16:4871454-4871548:4871598-4872876:-</t>
  </si>
  <si>
    <t>chr16:4871598-4872876:-</t>
  </si>
  <si>
    <t>chr16:4881980-4882222:-</t>
  </si>
  <si>
    <t>chr16:4882222-4882775:-</t>
  </si>
  <si>
    <t>chr16:4893405-4893603:-</t>
  </si>
  <si>
    <t>ENSG00000140632;SE:chr16:4882913-4893405:4893603-4895075:-</t>
  </si>
  <si>
    <t>chr16:4882913-4893405:-</t>
  </si>
  <si>
    <t>ENSG00000140650</t>
  </si>
  <si>
    <t>PMM2</t>
  </si>
  <si>
    <t>chr16:8898624-8898700:+</t>
  </si>
  <si>
    <t>ENSG00000140650;SE:chr16:8895767-8898624:8898700-8900173:+</t>
  </si>
  <si>
    <t>chr16:8895767-8898624:+</t>
  </si>
  <si>
    <t>ENSG00000140682</t>
  </si>
  <si>
    <t>TGFB1I1</t>
  </si>
  <si>
    <t>chr16:31485473-31485560:+</t>
  </si>
  <si>
    <t>ENSG00000140682;SE:chr16:31485298-31485473:31485560-31485671:+</t>
  </si>
  <si>
    <t>chr16:31485298-31485473:+</t>
  </si>
  <si>
    <t>ENSG00000140688</t>
  </si>
  <si>
    <t>C16orf58</t>
  </si>
  <si>
    <t>chr16:31519085-31519199:-</t>
  </si>
  <si>
    <t>ENSG00000140688;SE:chr16:31512052-31519085:31519199-31519395:-</t>
  </si>
  <si>
    <t>chr16:31512052-31519085:-</t>
  </si>
  <si>
    <t>ENSG00000140718</t>
  </si>
  <si>
    <t>FTO</t>
  </si>
  <si>
    <t>chr16:53798074-53798192:+</t>
  </si>
  <si>
    <t>ENSG00000140718;SE:chr16:53738141-53798074:53798192-53844052:+</t>
  </si>
  <si>
    <t>chr16:53798192-53844052:+</t>
  </si>
  <si>
    <t>ENSG00000140740</t>
  </si>
  <si>
    <t>UQCRC2</t>
  </si>
  <si>
    <t>chr16:21968556-21968639:+</t>
  </si>
  <si>
    <t>ENSG00000140740;SE:chr16:21964777-21968556:21968639-21968738:+</t>
  </si>
  <si>
    <t>chr16:21968639-21968738:+</t>
  </si>
  <si>
    <t>ENSG00000140750</t>
  </si>
  <si>
    <t>ARHGAP17</t>
  </si>
  <si>
    <t>chr16:24939005-24939053:-</t>
  </si>
  <si>
    <t>ENSG00000140750;SE:chr16:24931581-24939005:24939053-24942105:-</t>
  </si>
  <si>
    <t>chr16:24939053-24942105:-</t>
  </si>
  <si>
    <t>chr16:24940934-24940981:-</t>
  </si>
  <si>
    <t>ENSG00000140750;SE:chr16:24931581-24940934:24940981-24942105:-</t>
  </si>
  <si>
    <t>chr16:24940981-24942105:-</t>
  </si>
  <si>
    <t>chr16:24950685-24950918:-</t>
  </si>
  <si>
    <t>ENSG00000140750;SE:chr16:24946960-24950685:24950918-24953308:-</t>
  </si>
  <si>
    <t>chr16:24950918-24953308:-</t>
  </si>
  <si>
    <t>chr16:25025184-25025277:-</t>
  </si>
  <si>
    <t>ENSG00000140750;SE:chr16:24990326-25025184:25025277-25026530:-</t>
  </si>
  <si>
    <t>chr16:24990326-25025184:-</t>
  </si>
  <si>
    <t>ENSG00000140829</t>
  </si>
  <si>
    <t>DHX38</t>
  </si>
  <si>
    <t>chr16:72128296-72128353:+</t>
  </si>
  <si>
    <t>ENSG00000140829;SE:chr16:72127950-72128296:72128353-72130038:+</t>
  </si>
  <si>
    <t>chr16:72127950-72128296:+</t>
  </si>
  <si>
    <t>ENSG00000140830</t>
  </si>
  <si>
    <t>TXNL4B</t>
  </si>
  <si>
    <t>chr16:72123988-72124076:-</t>
  </si>
  <si>
    <t>ENSG00000140830;SE:chr16:72123037-72123988:72124076-72124517:-</t>
  </si>
  <si>
    <t>chr16:72124076-72124517:-</t>
  </si>
  <si>
    <t>ENSG00000140853</t>
  </si>
  <si>
    <t>NLRC5</t>
  </si>
  <si>
    <t>chr16:57075894-57075977:+</t>
  </si>
  <si>
    <t>ENSG00000140853;SE:chr16:57075486-57075894:57075977-57077427:+</t>
  </si>
  <si>
    <t>chr16:57075977-57077427:+</t>
  </si>
  <si>
    <t>ENSG00000140859</t>
  </si>
  <si>
    <t>KIFC3</t>
  </si>
  <si>
    <t>chr16:57819376-57819578:-</t>
  </si>
  <si>
    <t>ENSG00000140859;SE:chr16:57806200-57819376:57819578-57828911:-</t>
  </si>
  <si>
    <t>chr16:57806200-57819376:-</t>
  </si>
  <si>
    <t>chr16:57824842-57824978:-</t>
  </si>
  <si>
    <t>ENSG00000140859;SE:chr16:57806200-57824842:57824978-57828911:-</t>
  </si>
  <si>
    <t>chr16:57824978-57828911:-</t>
  </si>
  <si>
    <t>ENSG00000140905</t>
  </si>
  <si>
    <t>GCSH</t>
  </si>
  <si>
    <t>chr16:81124602-81124712:-</t>
  </si>
  <si>
    <t>ENSG00000140905;SE:chr16:81124285-81124602:81124712-81129736:-</t>
  </si>
  <si>
    <t>chr16:81124285-81124602:-</t>
  </si>
  <si>
    <t>ENSG00000140941</t>
  </si>
  <si>
    <t>MAP1LC3B</t>
  </si>
  <si>
    <t>chr16:87433204-87433292:+</t>
  </si>
  <si>
    <t>ENSG00000140941;SE:chr16:87432476-87433204:87433292-87435781:+</t>
  </si>
  <si>
    <t>chr16:87432476-87433204:+</t>
  </si>
  <si>
    <t>ENSG00000140950</t>
  </si>
  <si>
    <t>TLDC1</t>
  </si>
  <si>
    <t>chr16:84531025-84531253:-</t>
  </si>
  <si>
    <t>ENSG00000140950;SE:chr16:84529519-84531025:84531253-84531540:-</t>
  </si>
  <si>
    <t>chr16:84531253-84531540:-</t>
  </si>
  <si>
    <t>chr16:84533522-84533641:-</t>
  </si>
  <si>
    <t>ENSG00000140950;SE:chr16:84531717-84533522:84533641-84536327:-</t>
  </si>
  <si>
    <t>chr16:84533641-84536327:-</t>
  </si>
  <si>
    <t>ENSG00000140961</t>
  </si>
  <si>
    <t>OSGIN1</t>
  </si>
  <si>
    <t>chr16:83986867-83986975:+</t>
  </si>
  <si>
    <t>ENSG00000140961;SE:chr16:83983111-83986867:83986975-83991245:+</t>
  </si>
  <si>
    <t>chr16:83986975-83991245:+</t>
  </si>
  <si>
    <t>ENSG00000140983</t>
  </si>
  <si>
    <t>RHOT2</t>
  </si>
  <si>
    <t>chr16:720696-720773:+</t>
  </si>
  <si>
    <t>ENSG00000140983;SE:chr16:720557-720696:720773-720892:+</t>
  </si>
  <si>
    <t>chr16:720773-720892:+</t>
  </si>
  <si>
    <t>ENSG00000140992</t>
  </si>
  <si>
    <t>PDPK1</t>
  </si>
  <si>
    <t>chr16:2588620-2588772:+</t>
  </si>
  <si>
    <t>ENSG00000140992;SE:chr16:2588137-2588620:2588772-2607704:+</t>
  </si>
  <si>
    <t>chr16:2588137-2588620:+</t>
  </si>
  <si>
    <t>ENSG00000140995</t>
  </si>
  <si>
    <t>DEF8</t>
  </si>
  <si>
    <t>chr16:90015828-90015921:+</t>
  </si>
  <si>
    <t>ENSG00000140995;SE:chr16:90015222-90015828:90015921-90020697:+</t>
  </si>
  <si>
    <t>chr16:90015222-90015828:+</t>
  </si>
  <si>
    <t>chr16:90015973-90016046:+</t>
  </si>
  <si>
    <t>ENSG00000140995;SE:chr16:90015222-90015973:90016046-90020651:+</t>
  </si>
  <si>
    <t>chr16:90016046-90020651:+</t>
  </si>
  <si>
    <t>chr16:90016475-90016736:+</t>
  </si>
  <si>
    <t>ENSG00000140995;SE:chr16:90015921-90016475:90016736-90020651:+</t>
  </si>
  <si>
    <t>chr16:90015921-90016475:+</t>
  </si>
  <si>
    <t>chr16:90018970-90019090:+</t>
  </si>
  <si>
    <t>ENSG00000140995;SE:chr16:90015921-90018970:90019090-90020651:+</t>
  </si>
  <si>
    <t>chr16:90015921-90018970:+</t>
  </si>
  <si>
    <t>ENSG00000141002</t>
  </si>
  <si>
    <t>TCF25</t>
  </si>
  <si>
    <t>chr16:89944869-89945035:+</t>
  </si>
  <si>
    <t>ENSG00000141002;SE:chr16:89940267-89944869:89945035-89949759:+</t>
  </si>
  <si>
    <t>chr16:89940267-89944869:+</t>
  </si>
  <si>
    <t>chr16:89954060-89954089:+</t>
  </si>
  <si>
    <t>ENSG00000141002;SE:chr16:89952374-89954060:89954089-89958601:+</t>
  </si>
  <si>
    <t>chr16:89952374-89954060:+</t>
  </si>
  <si>
    <t>chr16:89975374-89975491:+</t>
  </si>
  <si>
    <t>ENSG00000141002;SE:chr16:89973730-89975374:89975491-89976999:+</t>
  </si>
  <si>
    <t>chr16:89973730-89975374:+</t>
  </si>
  <si>
    <t>ENSG00000141012</t>
  </si>
  <si>
    <t>GALNS</t>
  </si>
  <si>
    <t>chr16:88904030-88904173:-</t>
  </si>
  <si>
    <t>ENSG00000141012;SE:chr16:88902675-88904030:88904173-88907400:-</t>
  </si>
  <si>
    <t>chr16:88904173-88907400:-</t>
  </si>
  <si>
    <t>chr16:88909114-88909237:-</t>
  </si>
  <si>
    <t>ENSG00000141012;SE:chr16:88908379-88909114:88909237-88923166:-</t>
  </si>
  <si>
    <t>chr16:88909237-88923166:-</t>
  </si>
  <si>
    <t>chr16:88909438-88909607:-</t>
  </si>
  <si>
    <t>ENSG00000141012;SE:chr16:88909237-88909438:88909607-88923166:-</t>
  </si>
  <si>
    <t>chr16:88909607-88923166:-</t>
  </si>
  <si>
    <t>ENSG00000141026</t>
  </si>
  <si>
    <t>MED9</t>
  </si>
  <si>
    <t>chr17:17388614-17388747:+</t>
  </si>
  <si>
    <t>ENSG00000141026;SE:chr17:17380579-17388614:17388747-17394593:+</t>
  </si>
  <si>
    <t>chr17:17388747-17394593:+</t>
  </si>
  <si>
    <t>ENSG00000141030</t>
  </si>
  <si>
    <t>COPS3</t>
  </si>
  <si>
    <t>chr17:17150794-17150874:-</t>
  </si>
  <si>
    <t>ENSG00000141030;SE:chr17:17150465-17150794:17150874-17152240:-</t>
  </si>
  <si>
    <t>chr17:17150465-17150794:-</t>
  </si>
  <si>
    <t>chr17:17164914-17165006:-</t>
  </si>
  <si>
    <t>ENSG00000141030;SE:chr17:17163788-17164914:17165006-17165280:-</t>
  </si>
  <si>
    <t>chr17:17163788-17164914:-</t>
  </si>
  <si>
    <t>chr17:17174072-17174121:-</t>
  </si>
  <si>
    <t>ENSG00000141030;SE:chr17:17171291-17174072:17174121-17174210:-</t>
  </si>
  <si>
    <t>chr17:17174121-17174210:-</t>
  </si>
  <si>
    <t>ENSG00000141034</t>
  </si>
  <si>
    <t>GID4</t>
  </si>
  <si>
    <t>chr17:17960017-17960073:+</t>
  </si>
  <si>
    <t>ENSG00000141034;SE:chr17:17957548-17960017:17960073-17962182:+</t>
  </si>
  <si>
    <t>chr17:17957548-17960017:+</t>
  </si>
  <si>
    <t>ENSG00000141076</t>
  </si>
  <si>
    <t>CIRH1A</t>
  </si>
  <si>
    <t>chr16:69167415-69167521:+</t>
  </si>
  <si>
    <t>ENSG00000141076;SE:chr16:69166592-69167415:69167521-69170599:+</t>
  </si>
  <si>
    <t>chr16:69166592-69167415:+</t>
  </si>
  <si>
    <t>ENSG00000141127</t>
  </si>
  <si>
    <t>PRPSAP2</t>
  </si>
  <si>
    <t>chr17:18770595-18770647:+</t>
  </si>
  <si>
    <t>ENSG00000141127;SE:chr17:18769265-18770595:18770647-18775896:+</t>
  </si>
  <si>
    <t>chr17:18770647-18775896:+</t>
  </si>
  <si>
    <t>chr17:18820745-18820849:+</t>
  </si>
  <si>
    <t>ENSG00000141127;SE:chr17:18814564-18820745:18820849-18827227:+</t>
  </si>
  <si>
    <t>chr17:18814564-18820745:+</t>
  </si>
  <si>
    <t>chr17:18832124-18832270:+</t>
  </si>
  <si>
    <t>ENSG00000141127;SE:chr17:18827297-18832124:18832270-18833853:+</t>
  </si>
  <si>
    <t>chr17:18832270-18833853:+</t>
  </si>
  <si>
    <t>ENSG00000141140</t>
  </si>
  <si>
    <t>chr17:34857692-34857741:-</t>
  </si>
  <si>
    <t>ENSG00000141140;SE:chr17:34857075-34857692:34857741-34858937:-</t>
  </si>
  <si>
    <t>chr17:34857075-34857692:-</t>
  </si>
  <si>
    <t>chr17:34868501-34868622:-</t>
  </si>
  <si>
    <t>ENSG00000141140;SE:chr17:34867294-34868501:34868622-34869272:-</t>
  </si>
  <si>
    <t>chr17:34867294-34868501:-</t>
  </si>
  <si>
    <t>chr17:34870956-34871025:-</t>
  </si>
  <si>
    <t>ENSG00000141140;SE:chr17:34870391-34870956:34871025-34871701:-</t>
  </si>
  <si>
    <t>chr17:34870391-34870956:-</t>
  </si>
  <si>
    <t>ENSG00000141141</t>
  </si>
  <si>
    <t>chr17:35993318-35993448:-</t>
  </si>
  <si>
    <t>ENSG00000141141;SE:chr17:35992328-35993318:35993448-36002139:-</t>
  </si>
  <si>
    <t>chr17:35993448-36002139:-</t>
  </si>
  <si>
    <t>chr17:35995581-35995634:-</t>
  </si>
  <si>
    <t>ENSG00000141141;SE:chr17:35993448-35995581:35995634-36002139:-</t>
  </si>
  <si>
    <t>chr17:35995634-36002139:-</t>
  </si>
  <si>
    <t>ENSG00000141198</t>
  </si>
  <si>
    <t>TOM1L1</t>
  </si>
  <si>
    <t>chr17:52981074-52981153:+</t>
  </si>
  <si>
    <t>ENSG00000141198;SE:chr17:52978284-52981074:52981153-52982850:+</t>
  </si>
  <si>
    <t>chr17:52981153-52982850:+</t>
  </si>
  <si>
    <t>chr17:53019650-53019852:+</t>
  </si>
  <si>
    <t>ENSG00000141198;SE:chr17:53016381-53019650:53019852-53024622:+</t>
  </si>
  <si>
    <t>chr17:53016381-53019650:+</t>
  </si>
  <si>
    <t>ENSG00000141219</t>
  </si>
  <si>
    <t>C17orf80</t>
  </si>
  <si>
    <t>chr17:71238383-71238490:+</t>
  </si>
  <si>
    <t>ENSG00000141219;SE:chr17:71233134-71238383:71238490-71239035:+</t>
  </si>
  <si>
    <t>chr17:71238490-71239035:+</t>
  </si>
  <si>
    <t>ENSG00000141252</t>
  </si>
  <si>
    <t>VPS53</t>
  </si>
  <si>
    <t>chr17:531328-531471:-</t>
  </si>
  <si>
    <t>ENSG00000141252;SE:chr17:530556-531328:531471-534790:-</t>
  </si>
  <si>
    <t>chr17:531471-534790:-</t>
  </si>
  <si>
    <t>chr17:565049-565135:-</t>
  </si>
  <si>
    <t>ENSG00000141252;SE:chr17:559193-565049:565135-600658:-</t>
  </si>
  <si>
    <t>chr17:559193-565049:-</t>
  </si>
  <si>
    <t>ENSG00000141258</t>
  </si>
  <si>
    <t>SGSM2</t>
  </si>
  <si>
    <t>chr17:2246839-2246914:+</t>
  </si>
  <si>
    <t>ENSG00000141258;SE:chr17:2241039-2246839:2246914-2264931:+</t>
  </si>
  <si>
    <t>chr17:2246914-2264931:+</t>
  </si>
  <si>
    <t>chr17:2270565-2270699:+</t>
  </si>
  <si>
    <t>ENSG00000141258;SE:chr17:2268635-2270565:2270699-2274556:+</t>
  </si>
  <si>
    <t>chr17:2268635-2270565:+</t>
  </si>
  <si>
    <t>ENSG00000141279</t>
  </si>
  <si>
    <t>NPEPPS</t>
  </si>
  <si>
    <t>chr17:45608783-45608921:+</t>
  </si>
  <si>
    <t>ENSG00000141279;SE:chr17:45600429-45608783:45608921-45623275:+</t>
  </si>
  <si>
    <t>chr17:45608921-45623275:+</t>
  </si>
  <si>
    <t>chr17:45696644-45696688:+</t>
  </si>
  <si>
    <t>ENSG00000141279;SE:chr17:45696530-45696644:45696688-45697103:+</t>
  </si>
  <si>
    <t>chr17:45696530-45696644:+</t>
  </si>
  <si>
    <t>ENSG00000141295</t>
  </si>
  <si>
    <t>SCRN2</t>
  </si>
  <si>
    <t>chr17:45917557-45917738:-</t>
  </si>
  <si>
    <t>ENSG00000141295;SE:chr17:45917009-45917557:45917738-45918036:-</t>
  </si>
  <si>
    <t>chr17:45917738-45918036:-</t>
  </si>
  <si>
    <t>ENSG00000141298</t>
  </si>
  <si>
    <t>SSH2</t>
  </si>
  <si>
    <t>chr17:28175867-28175947:-</t>
  </si>
  <si>
    <t>ENSG00000141298;SE:chr17:28120955-28175867:28175947-28256956:-</t>
  </si>
  <si>
    <t>chr17:28175947-28256956:-</t>
  </si>
  <si>
    <t>ENSG00000141349</t>
  </si>
  <si>
    <t>G6PC3</t>
  </si>
  <si>
    <t>chr17:42148996-42149179:+</t>
  </si>
  <si>
    <t>ENSG00000141349;SE:chr17:42148610-42148996:42149179-42151528:+</t>
  </si>
  <si>
    <t>chr17:42149179-42151528:+</t>
  </si>
  <si>
    <t>chr17:42152337-42152455:+</t>
  </si>
  <si>
    <t>ENSG00000141349;SE:chr17:42152138-42152337:42152455-42152678:+</t>
  </si>
  <si>
    <t>chr17:42152138-42152337:+</t>
  </si>
  <si>
    <t>ENSG00000141367</t>
  </si>
  <si>
    <t>CLTC</t>
  </si>
  <si>
    <t>chr17:57736023-57736165:+</t>
  </si>
  <si>
    <t>ENSG00000141367;SE:chr17:57733388-57736023:57736165-57737752:+</t>
  </si>
  <si>
    <t>chr17:57733388-57736023:+</t>
  </si>
  <si>
    <t>chr17:57764362-57764382:+</t>
  </si>
  <si>
    <t>ENSG00000141367;SE:chr17:57763169-57764362:57764382-57767997:+</t>
  </si>
  <si>
    <t>chr17:57763169-57764362:+</t>
  </si>
  <si>
    <t>ENSG00000141376</t>
  </si>
  <si>
    <t>BCAS3</t>
  </si>
  <si>
    <t>chr17:59104227-59104271:+</t>
  </si>
  <si>
    <t>ENSG00000141376;SE:chr17:59093262-59104227:59104271-59112027:+</t>
  </si>
  <si>
    <t>chr17:59093262-59104227:+</t>
  </si>
  <si>
    <t>ENSG00000141380</t>
  </si>
  <si>
    <t>SS18</t>
  </si>
  <si>
    <t>chr18:23615795-23615887:-</t>
  </si>
  <si>
    <t>ENSG00000141380;SE:chr18:23615091-23615795:23615887-23618519:-</t>
  </si>
  <si>
    <t>chr18:23615091-23615795:-</t>
  </si>
  <si>
    <t>chr18:23648458-23648521:-</t>
  </si>
  <si>
    <t>ENSG00000141380;SE:chr18:23637706-23648458:23648521-23658040:-</t>
  </si>
  <si>
    <t>chr18:23637706-23648458:-</t>
  </si>
  <si>
    <t>chr18:23658975-23659089:-</t>
  </si>
  <si>
    <t>ENSG00000141380;SE:chr18:23658124-23658975:23659089-23667465:-</t>
  </si>
  <si>
    <t>chr18:23658124-23658975:-</t>
  </si>
  <si>
    <t>ENSG00000141401</t>
  </si>
  <si>
    <t>IMPA2</t>
  </si>
  <si>
    <t>chr18:12008332-12008590:+</t>
  </si>
  <si>
    <t>ENSG00000141401;SE:chr18:11999186-12008332:12008590-12009882:+</t>
  </si>
  <si>
    <t>chr18:11999186-12008332:+</t>
  </si>
  <si>
    <t>chr18:12012169-12012214:+</t>
  </si>
  <si>
    <t>ENSG00000141401;SE:chr18:12009986-12012169:12012214-12014264:+</t>
  </si>
  <si>
    <t>chr18:12012214-12014264:+</t>
  </si>
  <si>
    <t>ENSG00000141424</t>
  </si>
  <si>
    <t>SLC39A6</t>
  </si>
  <si>
    <t>chr18:33706182-33706979:-</t>
  </si>
  <si>
    <t>ENSG00000141424;SE:chr18:33704663-33706182:33706979-33709077:-</t>
  </si>
  <si>
    <t>chr18:33706979-33709077:-</t>
  </si>
  <si>
    <t>ENSG00000141429</t>
  </si>
  <si>
    <t>GALNT1</t>
  </si>
  <si>
    <t>chr18:33239822-33239894:+</t>
  </si>
  <si>
    <t>ENSG00000141429;SE:chr18:33234765-33239822:33239894-33243592:+</t>
  </si>
  <si>
    <t>chr18:33234765-33239822:+</t>
  </si>
  <si>
    <t>ENSG00000141447</t>
  </si>
  <si>
    <t>OSBPL1A</t>
  </si>
  <si>
    <t>chr18:21757977-21758159:-</t>
  </si>
  <si>
    <t>ENSG00000141447;SE:chr18:21752447-21757977:21758159-21759702:-</t>
  </si>
  <si>
    <t>chr18:21758159-21759702:-</t>
  </si>
  <si>
    <t>ENSG00000141452</t>
  </si>
  <si>
    <t>C18orf8</t>
  </si>
  <si>
    <t>chr18:21086934-21087018:+</t>
  </si>
  <si>
    <t>ENSG00000141452;SE:chr18:21084411-21086934:21087018-21087949:+</t>
  </si>
  <si>
    <t>chr18:21084411-21086934:+</t>
  </si>
  <si>
    <t>ENSG00000141480</t>
  </si>
  <si>
    <t>ARRB2</t>
  </si>
  <si>
    <t>chr17:4618308-4618338:+</t>
  </si>
  <si>
    <t>ENSG00000141480;SE:chr17:4614039-4618308:4618338-4619268:+</t>
  </si>
  <si>
    <t>chr17:4614039-4618308:+</t>
  </si>
  <si>
    <t>chr17:4621556-4621640:+</t>
  </si>
  <si>
    <t>ENSG00000141480;SE:chr17:4621318-4621556:4621640-4621907:+</t>
  </si>
  <si>
    <t>chr17:4621318-4621556:+</t>
  </si>
  <si>
    <t>ENSG00000141503</t>
  </si>
  <si>
    <t>MINK1</t>
  </si>
  <si>
    <t>chr17:4762508-4762623:+</t>
  </si>
  <si>
    <t>ENSG00000141503;SE:chr17:4736935-4762508:4762623-4781612:+</t>
  </si>
  <si>
    <t>chr17:4762623-4781612:+</t>
  </si>
  <si>
    <t>chr17:4796581-4796604:+</t>
  </si>
  <si>
    <t>ENSG00000141503;SE:chr17:4796362-4796581:4796604-4796729:+</t>
  </si>
  <si>
    <t>chr17:4796604-4796729:+</t>
  </si>
  <si>
    <t>ENSG00000141510</t>
  </si>
  <si>
    <t>TP53</t>
  </si>
  <si>
    <t>chr17:7573927-7574033:-</t>
  </si>
  <si>
    <t>ENSG00000141510;SE:chr17:7573008-7573927:7574033-7576853:-</t>
  </si>
  <si>
    <t>chr17:7574033-7576853:-</t>
  </si>
  <si>
    <t>chr17:7576525-7576584:-</t>
  </si>
  <si>
    <t>ENSG00000141510;SE:chr17:7574033-7576525:7576584-7576853:-</t>
  </si>
  <si>
    <t>chr17:7574033-7576525:-</t>
  </si>
  <si>
    <t>chr17:7579312-7579590:-</t>
  </si>
  <si>
    <t>ENSG00000141510;SE:chr17:7578554-7579312:7579590-7579700:-</t>
  </si>
  <si>
    <t>chr17:7579590-7579700:-</t>
  </si>
  <si>
    <t>ENSG00000141522</t>
  </si>
  <si>
    <t>ARHGDIA</t>
  </si>
  <si>
    <t>chr17:79827206-79827282:-</t>
  </si>
  <si>
    <t>ENSG00000141522;SE:chr17:79827112-79827206:79827282-79827418:-</t>
  </si>
  <si>
    <t>chr17:79827282-79827418:-</t>
  </si>
  <si>
    <t>ENSG00000141524</t>
  </si>
  <si>
    <t>TMC6</t>
  </si>
  <si>
    <t>chr17:76120970-76121066:-</t>
  </si>
  <si>
    <t>ENSG00000141524;SE:chr17:76120862-76120970:76121066-76121239:-</t>
  </si>
  <si>
    <t>chr17:76121066-76121239:-</t>
  </si>
  <si>
    <t>ENSG00000141526</t>
  </si>
  <si>
    <t>SLC16A3</t>
  </si>
  <si>
    <t>chr17:80194605-80194720:+</t>
  </si>
  <si>
    <t>ENSG00000141526;SE:chr17:80194107-80194605:80194720-80195014:+</t>
  </si>
  <si>
    <t>chr17:80194720-80195014:+</t>
  </si>
  <si>
    <t>ENSG00000141551</t>
  </si>
  <si>
    <t>CSNK1D</t>
  </si>
  <si>
    <t>chr17:80223562-80223672:-</t>
  </si>
  <si>
    <t>ENSG00000141551;SE:chr17:80213453-80223562:80223672-80231182:-</t>
  </si>
  <si>
    <t>chr17:80213453-80223562:-</t>
  </si>
  <si>
    <t>ENSG00000141552</t>
  </si>
  <si>
    <t>ANAPC11</t>
  </si>
  <si>
    <t>chr17:79850980-79851063:+</t>
  </si>
  <si>
    <t>ENSG00000141552;SE:chr17:79849717-79850980:79851063-79851428:+</t>
  </si>
  <si>
    <t>chr17:79851063-79851428:+</t>
  </si>
  <si>
    <t>chr17:79857118-79857203:+</t>
  </si>
  <si>
    <t>ENSG00000141552;SE:chr17:79852462-79857118:79857203-79857796:+</t>
  </si>
  <si>
    <t>chr17:79852462-79857118:+</t>
  </si>
  <si>
    <t>ENSG00000141556</t>
  </si>
  <si>
    <t>TBCD</t>
  </si>
  <si>
    <t>chr17:80858527-80858607:+</t>
  </si>
  <si>
    <t>ENSG00000141556;SE:chr17:80851508-80858527:80858607-80861281:+</t>
  </si>
  <si>
    <t>chr17:80858607-80861281:+</t>
  </si>
  <si>
    <t>ENSG00000141560</t>
  </si>
  <si>
    <t>FN3KRP</t>
  </si>
  <si>
    <t>chr17:80676320-80676447:+</t>
  </si>
  <si>
    <t>ENSG00000141560;SE:chr17:80674772-80676320:80676447-80676782:+</t>
  </si>
  <si>
    <t>chr17:80676447-80676782:+</t>
  </si>
  <si>
    <t>chr17:80678637-80678717:+</t>
  </si>
  <si>
    <t>ENSG00000141560;SE:chr17:80678239-80678637:80678717-80680680:+</t>
  </si>
  <si>
    <t>chr17:80678239-80678637:+</t>
  </si>
  <si>
    <t>ENSG00000141562</t>
  </si>
  <si>
    <t>NARF</t>
  </si>
  <si>
    <t>chr17:80417151-80417324:+</t>
  </si>
  <si>
    <t>ENSG00000141562;SE:chr17:80416384-80417151:80417324-80417868:+</t>
  </si>
  <si>
    <t>chr17:80417324-80417868:+</t>
  </si>
  <si>
    <t>chr17:80422163-80422306:+</t>
  </si>
  <si>
    <t>ENSG00000141562;SE:chr17:80417948-80422163:80422306-80426640:+</t>
  </si>
  <si>
    <t>chr17:80422306-80426640:+</t>
  </si>
  <si>
    <t>ENSG00000141568</t>
  </si>
  <si>
    <t>FOXK2</t>
  </si>
  <si>
    <t>chr17:80525930-80526077:+</t>
  </si>
  <si>
    <t>ENSG00000141568;SE:chr17:80521424-80525930:80526077-80529600:+</t>
  </si>
  <si>
    <t>chr17:80526077-80529600:+</t>
  </si>
  <si>
    <t>chr17:80543128-80543147:+</t>
  </si>
  <si>
    <t>ENSG00000141568;SE:chr17:80542064-80543128:80543147-80543780:+</t>
  </si>
  <si>
    <t>chr17:80542064-80543128:+</t>
  </si>
  <si>
    <t>chr17:80553658-80554067:+</t>
  </si>
  <si>
    <t>ENSG00000141568;SE:chr17:80545148-80553658:80554067-80559179:+</t>
  </si>
  <si>
    <t>chr17:80545148-80553658:+</t>
  </si>
  <si>
    <t>chr17:80557968-80558120:+</t>
  </si>
  <si>
    <t>ENSG00000141568;SE:chr17:80554067-80557968:80558120-80559179:+</t>
  </si>
  <si>
    <t>chr17:80558120-80559179:+</t>
  </si>
  <si>
    <t>ENSG00000141577</t>
  </si>
  <si>
    <t>CEP131</t>
  </si>
  <si>
    <t>chr17:79166536-79166643:-</t>
  </si>
  <si>
    <t>ENSG00000141577;SE:chr17:79166393-79166536:79166643-79167726:-</t>
  </si>
  <si>
    <t>chr17:79166643-79167726:-</t>
  </si>
  <si>
    <t>ENSG00000141580</t>
  </si>
  <si>
    <t>WDR45B</t>
  </si>
  <si>
    <t>chr17:80587407-80587504:-</t>
  </si>
  <si>
    <t>ENSG00000141580;SE:chr17:80585167-80587407:80587504-80588797:-</t>
  </si>
  <si>
    <t>chr17:80585167-80587407:-</t>
  </si>
  <si>
    <t>chr17:80588797-80588898:-</t>
  </si>
  <si>
    <t>ENSG00000141580;SE:chr17:80585167-80588797:80588898-80601825:-</t>
  </si>
  <si>
    <t>chr17:80585167-80588797:-</t>
  </si>
  <si>
    <t>ENSG00000141627</t>
  </si>
  <si>
    <t>DYM</t>
  </si>
  <si>
    <t>chr18:46619587-46619681:-</t>
  </si>
  <si>
    <t>ENSG00000141627;SE:chr18:46570574-46619587:46619681-46623772:-</t>
  </si>
  <si>
    <t>chr18:46570574-46619587:-</t>
  </si>
  <si>
    <t>ENSG00000141644</t>
  </si>
  <si>
    <t>MBD1</t>
  </si>
  <si>
    <t>chr18:47799704-47799796:-</t>
  </si>
  <si>
    <t>ENSG00000141644;SE:chr18:47799325-47799704:47799796-47799934:-</t>
  </si>
  <si>
    <t>chr18:47799325-47799704:-</t>
  </si>
  <si>
    <t>ENSG00000141682</t>
  </si>
  <si>
    <t>PMAIP1</t>
  </si>
  <si>
    <t>chr18:57567660-57567810:+</t>
  </si>
  <si>
    <t>ENSG00000141682;SE:chr18:57567467-57567660:57567810-57569879:+</t>
  </si>
  <si>
    <t>chr18:57567467-57567660:+</t>
  </si>
  <si>
    <t>ENSG00000141696</t>
  </si>
  <si>
    <t>P3H4</t>
  </si>
  <si>
    <t>chr17:39965958-39966086:-</t>
  </si>
  <si>
    <t>ENSG00000141696;SE:chr17:39964256-39965958:39966086-39967115:-</t>
  </si>
  <si>
    <t>chr17:39964256-39965958:-</t>
  </si>
  <si>
    <t>ENSG00000141698</t>
  </si>
  <si>
    <t>NT5C3B</t>
  </si>
  <si>
    <t>chr17:39991840-39991894:-</t>
  </si>
  <si>
    <t>ENSG00000141698;SE:chr17:39991524-39991840:39991894-39992111:-</t>
  </si>
  <si>
    <t>chr17:39991524-39991840:-</t>
  </si>
  <si>
    <t>chr17:39992111-39992209:-</t>
  </si>
  <si>
    <t>ENSG00000141698;SE:chr17:39991524-39992111:39992209-39992434:-</t>
  </si>
  <si>
    <t>chr17:39991524-39992111:-</t>
  </si>
  <si>
    <t>ENSG00000141699</t>
  </si>
  <si>
    <t>FAM134C</t>
  </si>
  <si>
    <t>chr17:40739852-40739882:-</t>
  </si>
  <si>
    <t>ENSG00000141699;SE:chr17:40738909-40739852:40739882-40744074:-</t>
  </si>
  <si>
    <t>chr17:40738909-40739852:-</t>
  </si>
  <si>
    <t>ENSG00000141736</t>
  </si>
  <si>
    <t>ERBB2</t>
  </si>
  <si>
    <t>chr17:37876040-37876087:+</t>
  </si>
  <si>
    <t>ENSG00000141736;SE:chr17:37873733-37876040:37876087-37879572:+</t>
  </si>
  <si>
    <t>chr17:37873733-37876040:+</t>
  </si>
  <si>
    <t>chr17:37883548-37883800:+</t>
  </si>
  <si>
    <t>ENSG00000141736;SE:chr17:37883256-37883548:37883800-37883942:+</t>
  </si>
  <si>
    <t>chr17:37883256-37883548:+</t>
  </si>
  <si>
    <t>ENSG00000141759</t>
  </si>
  <si>
    <t>TXNL4A</t>
  </si>
  <si>
    <t>chr18:77736718-77736787:-</t>
  </si>
  <si>
    <t>ENSG00000141759;SE:chr18:77733856-77736718:77736787-77737598:-</t>
  </si>
  <si>
    <t>chr18:77733856-77736718:-</t>
  </si>
  <si>
    <t>chr18:77739333-77739640:-</t>
  </si>
  <si>
    <t>ENSG00000141759;SE:chr18:77737701-77739333:77739640-77748240:-</t>
  </si>
  <si>
    <t>chr18:77739640-77748240:-</t>
  </si>
  <si>
    <t>chr18:77745797-77745866:-</t>
  </si>
  <si>
    <t>ENSG00000141759;SE:chr18:77737701-77745797:77745866-77746602:-</t>
  </si>
  <si>
    <t>chr18:77745866-77746602:-</t>
  </si>
  <si>
    <t>ENSG00000141867</t>
  </si>
  <si>
    <t>BRD4</t>
  </si>
  <si>
    <t>chr19:15378965-15379051:-</t>
  </si>
  <si>
    <t>ENSG00000141867;SE:chr19:15378362-15378965:15379051-15379716:-</t>
  </si>
  <si>
    <t>chr19:15378362-15378965:-</t>
  </si>
  <si>
    <t>chr19:15386468-15386650:-</t>
  </si>
  <si>
    <t>ENSG00000141867;SE:chr19:15383944-15386468:15386650-15442647:-</t>
  </si>
  <si>
    <t>chr19:15383944-15386468:-</t>
  </si>
  <si>
    <t>ENSG00000141959</t>
  </si>
  <si>
    <t>PFKL</t>
  </si>
  <si>
    <t>chr21:45724158-45724338:+</t>
  </si>
  <si>
    <t>ENSG00000141959;SE:chr21:45720073-45724158:45724338-45726564:+</t>
  </si>
  <si>
    <t>chr21:45720073-45724158:+</t>
  </si>
  <si>
    <t>ENSG00000141971</t>
  </si>
  <si>
    <t>MVB12A</t>
  </si>
  <si>
    <t>chr19:17535430-17535486:+</t>
  </si>
  <si>
    <t>ENSG00000141971;SE:chr19:17534876-17535430:17535486-17535740:+</t>
  </si>
  <si>
    <t>chr19:17534876-17535430:+</t>
  </si>
  <si>
    <t>ENSG00000141994</t>
  </si>
  <si>
    <t>DUS3L</t>
  </si>
  <si>
    <t>chr19:5786760-5786856:-</t>
  </si>
  <si>
    <t>ENSG00000141994;SE:chr19:5786553-5786760:5786856-5787072:-</t>
  </si>
  <si>
    <t>chr19:5786856-5787072:-</t>
  </si>
  <si>
    <t>ENSG00000142002</t>
  </si>
  <si>
    <t>DPP9</t>
  </si>
  <si>
    <t>chr19:4682708-4682850:-</t>
  </si>
  <si>
    <t>ENSG00000142002;SE:chr19:4679958-4682708:4682850-4683489:-</t>
  </si>
  <si>
    <t>chr19:4682850-4683489:-</t>
  </si>
  <si>
    <t>chr19:4683202-4683336:-</t>
  </si>
  <si>
    <t>ENSG00000142002;SE:chr19:4682850-4683202:4683336-4683489:-</t>
  </si>
  <si>
    <t>chr19:4683336-4683489:-</t>
  </si>
  <si>
    <t>chr19:4695390-4695567:-</t>
  </si>
  <si>
    <t>ENSG00000142002;SE:chr19:4694835-4695390:4695567-4697563:-</t>
  </si>
  <si>
    <t>chr19:4695567-4697563:-</t>
  </si>
  <si>
    <t>chr19:4719215-4719336:-</t>
  </si>
  <si>
    <t>ENSG00000142002;SE:chr19:4714349-4719215:4719336-4719863:-</t>
  </si>
  <si>
    <t>chr19:4719336-4719863:-</t>
  </si>
  <si>
    <t>chr19:4722207-4722316:-</t>
  </si>
  <si>
    <t>ENSG00000142002;SE:chr19:4719953-4722207:4722316-4722511:-</t>
  </si>
  <si>
    <t>chr19:4722316-4722511:-</t>
  </si>
  <si>
    <t>chr19:4722511-4722563:-</t>
  </si>
  <si>
    <t>ENSG00000142002;SE:chr19:4719953-4722511:4722563-4723686:-</t>
  </si>
  <si>
    <t>chr19:4719953-4722511:-</t>
  </si>
  <si>
    <t>ENSG00000142082</t>
  </si>
  <si>
    <t>SIRT3</t>
  </si>
  <si>
    <t>chr11:230452-230552:-</t>
  </si>
  <si>
    <t>ENSG00000142082;SE:chr11:224239-230452:230552-232983:-</t>
  </si>
  <si>
    <t>chr11:224239-230452:-</t>
  </si>
  <si>
    <t>chr11:233343-233437:-</t>
  </si>
  <si>
    <t>ENSG00000142082;SE:chr11:233215-233343:233437-236048:-</t>
  </si>
  <si>
    <t>chr11:233215-233343:-</t>
  </si>
  <si>
    <t>ENSG00000142089</t>
  </si>
  <si>
    <t>IFITM3</t>
  </si>
  <si>
    <t>chr11:320113-320248:-</t>
  </si>
  <si>
    <t>ENSG00000142089;SE:chr11:319990-320113:320248-320565:-</t>
  </si>
  <si>
    <t>chr11:320248-320565:-</t>
  </si>
  <si>
    <t>ENSG00000142168</t>
  </si>
  <si>
    <t>SOD1</t>
  </si>
  <si>
    <t>chr21:33033862-33034047:+</t>
  </si>
  <si>
    <t>ENSG00000142168;SE:chr21:33032154-33033862:33034047-33036103:+</t>
  </si>
  <si>
    <t>chr21:33034047-33036103:+</t>
  </si>
  <si>
    <t>ENSG00000142188</t>
  </si>
  <si>
    <t>TMEM50B</t>
  </si>
  <si>
    <t>chr21:34828311-34828404:-</t>
  </si>
  <si>
    <t>ENSG00000142188;SE:chr21:34828091-34828311:34828404-34832720:-</t>
  </si>
  <si>
    <t>chr21:34828404-34832720:-</t>
  </si>
  <si>
    <t>APP</t>
  </si>
  <si>
    <t>chr21:27277336-27277389:-</t>
  </si>
  <si>
    <t>ENSG00000142192;SE:chr21:27269985-27277336:27277389-27284053:-</t>
  </si>
  <si>
    <t>chr21:27277389-27284053:-</t>
  </si>
  <si>
    <t>ENSG00000142208</t>
  </si>
  <si>
    <t>AKT1</t>
  </si>
  <si>
    <t>chr14:105238059-105238153:-</t>
  </si>
  <si>
    <t>ENSG00000142208;SE:chr14:105237184-105238059:105238153-105238702:-</t>
  </si>
  <si>
    <t>chr14:105238153-105238702:-</t>
  </si>
  <si>
    <t>ENSG00000142227</t>
  </si>
  <si>
    <t>EMP3</t>
  </si>
  <si>
    <t>chr19:48829248-48829310:+</t>
  </si>
  <si>
    <t>ENSG00000142227;SE:chr19:48828867-48829248:48829310-48830087:+</t>
  </si>
  <si>
    <t>chr19:48829310-48830087:+</t>
  </si>
  <si>
    <t>ENSG00000142330</t>
  </si>
  <si>
    <t>CAPN10</t>
  </si>
  <si>
    <t>chr2:241535736-241535938:+</t>
  </si>
  <si>
    <t>ENSG00000142330;SE:chr2:241534721-241535736:241535938-241537305:+</t>
  </si>
  <si>
    <t>chr2:241535938-241537305:+</t>
  </si>
  <si>
    <t>chr2:241536267-241536359:+</t>
  </si>
  <si>
    <t>ENSG00000142330;SE:chr2:241535938-241536267:241536359-241537305:+</t>
  </si>
  <si>
    <t>chr2:241536359-241537305:+</t>
  </si>
  <si>
    <t>chr2:241537769-241537814:+</t>
  </si>
  <si>
    <t>ENSG00000142330;SE:chr2:241537504-241537769:241537814-241538068:+</t>
  </si>
  <si>
    <t>chr2:241537814-241538068:+</t>
  </si>
  <si>
    <t>ENSG00000142396</t>
  </si>
  <si>
    <t>ERVK3-1</t>
  </si>
  <si>
    <t>chr19:58822565-58822746:+</t>
  </si>
  <si>
    <t>ENSG00000142396;SE:chr19:58817582-58822565:58822746-58823387:+</t>
  </si>
  <si>
    <t>chr19:58817582-58822565:+</t>
  </si>
  <si>
    <t>ENSG00000142453</t>
  </si>
  <si>
    <t>CARM1</t>
  </si>
  <si>
    <t>chr19:11015627-11015752:+</t>
  </si>
  <si>
    <t>ENSG00000142453;SE:chr19:10982598-11015627:11015752-11018715:+</t>
  </si>
  <si>
    <t>chr19:11015752-11018715:+</t>
  </si>
  <si>
    <t>chr19:11031112-11031249:+</t>
  </si>
  <si>
    <t>ENSG00000142453;SE:chr19:11030642-11031112:11031249-11031335:+</t>
  </si>
  <si>
    <t>chr19:11031249-11031335:+</t>
  </si>
  <si>
    <t>chr19:11032051-11032119:+</t>
  </si>
  <si>
    <t>ENSG00000142453;SE:chr19:11031803-11032051:11032119-11032291:+</t>
  </si>
  <si>
    <t>chr19:11031803-11032051:+</t>
  </si>
  <si>
    <t>ENSG00000142459</t>
  </si>
  <si>
    <t>EVI5L</t>
  </si>
  <si>
    <t>chr19:7921978-7922010:+</t>
  </si>
  <si>
    <t>ENSG00000142459;SE:chr19:7920954-7921978:7922010-7923077:+</t>
  </si>
  <si>
    <t>chr19:7920954-7921978:+</t>
  </si>
  <si>
    <t>ENSG00000142494</t>
  </si>
  <si>
    <t>SLC47A1</t>
  </si>
  <si>
    <t>chr17:19458525-19458622:+</t>
  </si>
  <si>
    <t>ENSG00000142494;SE:chr17:19454781-19458525:19458622-19458906:+</t>
  </si>
  <si>
    <t>chr17:19454781-19458525:+</t>
  </si>
  <si>
    <t>chr17:19474791-19474885:+</t>
  </si>
  <si>
    <t>ENSG00000142494;SE:chr17:19470541-19474791:19474885-19476093:+</t>
  </si>
  <si>
    <t>chr17:19474885-19476093:+</t>
  </si>
  <si>
    <t>ENSG00000142528</t>
  </si>
  <si>
    <t>ZNF473</t>
  </si>
  <si>
    <t>chr19:50534271-50534348:+</t>
  </si>
  <si>
    <t>ENSG00000142528;SE:chr19:50529379-50534271:50534348-50542418:+</t>
  </si>
  <si>
    <t>chr19:50534348-50542418:+</t>
  </si>
  <si>
    <t>chr19:50543791-50543886:+</t>
  </si>
  <si>
    <t>ENSG00000142528;SE:chr19:50542544-50543791:50543886-50544987:+</t>
  </si>
  <si>
    <t>chr19:50542544-50543791:+</t>
  </si>
  <si>
    <t>ENSG00000142546</t>
  </si>
  <si>
    <t>NOSIP</t>
  </si>
  <si>
    <t>chr19:50080016-50080134:-</t>
  </si>
  <si>
    <t>ENSG00000142546;SE:chr19:50063949-50080016:50080134-50083772:-</t>
  </si>
  <si>
    <t>chr19:50063949-50080016:-</t>
  </si>
  <si>
    <t>ENSG00000142627</t>
  </si>
  <si>
    <t>EPHA2</t>
  </si>
  <si>
    <t>chr1:16477391-16477458:-</t>
  </si>
  <si>
    <t>ENSG00000142627;SE:chr1:16475542-16477391:16477458-16482343:-</t>
  </si>
  <si>
    <t>chr1:16475542-16477391:-</t>
  </si>
  <si>
    <t>ENSG00000142634</t>
  </si>
  <si>
    <t>EFHD2</t>
  </si>
  <si>
    <t>chr1:15754394-15754505:+</t>
  </si>
  <si>
    <t>ENSG00000142634;SE:chr1:15753780-15754394:15754505-15755089:+</t>
  </si>
  <si>
    <t>chr1:15754505-15755089:+</t>
  </si>
  <si>
    <t>ENSG00000142655</t>
  </si>
  <si>
    <t>PEX14</t>
  </si>
  <si>
    <t>chr1:10577085-10577188:+</t>
  </si>
  <si>
    <t>ENSG00000142655;SE:chr1:10555378-10577085:10577188-10596270:+</t>
  </si>
  <si>
    <t>chr1:10577188-10596270:+</t>
  </si>
  <si>
    <t>ENSG00000142686</t>
  </si>
  <si>
    <t>C1orf216</t>
  </si>
  <si>
    <t>chr1:36182102-36182276:-</t>
  </si>
  <si>
    <t>ENSG00000142686;SE:chr1:36181927-36182102:36182276-36184308:-</t>
  </si>
  <si>
    <t>chr1:36182276-36184308:-</t>
  </si>
  <si>
    <t>ENSG00000142731</t>
  </si>
  <si>
    <t>PLK4</t>
  </si>
  <si>
    <t>chr4:128804421-128804512:+</t>
  </si>
  <si>
    <t>ENSG00000142731;SE:chr4:128803081-128804421:128804512-128804594:+</t>
  </si>
  <si>
    <t>chr4:128804512-128804594:+</t>
  </si>
  <si>
    <t>ENSG00000142733</t>
  </si>
  <si>
    <t>MAP3K6</t>
  </si>
  <si>
    <t>chr1:27682160-27682236:-</t>
  </si>
  <si>
    <t>ENSG00000142733;SE:chr1:27681960-27682160:27682236-27682517:-</t>
  </si>
  <si>
    <t>chr1:27682236-27682517:-</t>
  </si>
  <si>
    <t>ENSG00000142856</t>
  </si>
  <si>
    <t>ITGB3BP</t>
  </si>
  <si>
    <t>chr1:63912477-63912527:-</t>
  </si>
  <si>
    <t>ENSG00000142856;SE:chr1:63906774-63912477:63912527-63919589:-</t>
  </si>
  <si>
    <t>chr1:63912527-63919589:-</t>
  </si>
  <si>
    <t>chr1:63974199-63974241:-</t>
  </si>
  <si>
    <t>ENSG00000142856;SE:chr1:63955889-63974199:63974241-63988800:-</t>
  </si>
  <si>
    <t>chr1:63955889-63974199:-</t>
  </si>
  <si>
    <t>chr1:63975736-63975852:-</t>
  </si>
  <si>
    <t>ENSG00000142856;SE:chr1:63974241-63975736:63975852-63988800:-</t>
  </si>
  <si>
    <t>chr1:63975852-63988800:-</t>
  </si>
  <si>
    <t>ENSG00000142910</t>
  </si>
  <si>
    <t>TINAGL1</t>
  </si>
  <si>
    <t>chr1:32048750-32048842:+</t>
  </si>
  <si>
    <t>ENSG00000142910;SE:chr1:32044868-32048750:32048842-32049062:+</t>
  </si>
  <si>
    <t>chr1:32048842-32049062:+</t>
  </si>
  <si>
    <t>ENSG00000142949</t>
  </si>
  <si>
    <t>PTPRF</t>
  </si>
  <si>
    <t>chr1:44041581-44041598:+</t>
  </si>
  <si>
    <t>ENSG00000142949;SE:chr1:44035449-44041581:44041598-44044481:+</t>
  </si>
  <si>
    <t>chr1:44035449-44041581:+</t>
  </si>
  <si>
    <t>chr1:44063419-44063724:+</t>
  </si>
  <si>
    <t>ENSG00000142949;SE:chr1:44058272-44063419:44063724-44064391:+</t>
  </si>
  <si>
    <t>chr1:44058272-44063419:+</t>
  </si>
  <si>
    <t>chr1:44067742-44067768:+</t>
  </si>
  <si>
    <t>ENSG00000142949;SE:chr1:44064584-44067742:44067768-44069087:+</t>
  </si>
  <si>
    <t>chr1:44064584-44067742:+</t>
  </si>
  <si>
    <t>chr1:44069282-44069860:+</t>
  </si>
  <si>
    <t>ENSG00000142949;SE:chr1:44069204-44069282:44069860-44070574:+</t>
  </si>
  <si>
    <t>chr1:44069860-44070574:+</t>
  </si>
  <si>
    <t>chr1:44078439-44078471:+</t>
  </si>
  <si>
    <t>ENSG00000142949;SE:chr1:44075169-44078439:44078471-44079289:+</t>
  </si>
  <si>
    <t>chr1:44075169-44078439:+</t>
  </si>
  <si>
    <t>ENSG00000143013</t>
  </si>
  <si>
    <t>LMO4</t>
  </si>
  <si>
    <t>chr1:87796910-87796992:+</t>
  </si>
  <si>
    <t>ENSG00000143013;SE:chr1:87794927-87796910:87796992-87797696:+</t>
  </si>
  <si>
    <t>chr1:87794927-87796910:+</t>
  </si>
  <si>
    <t>ENSG00000143033</t>
  </si>
  <si>
    <t>MTF2</t>
  </si>
  <si>
    <t>chr1:93594835-93595005:+</t>
  </si>
  <si>
    <t>ENSG00000143033;SE:chr1:93592856-93594835:93595005-93599260:+</t>
  </si>
  <si>
    <t>chr1:93595005-93599260:+</t>
  </si>
  <si>
    <t>ENSG00000143106</t>
  </si>
  <si>
    <t>PSMA5</t>
  </si>
  <si>
    <t>chr1:109964482-109964548:-</t>
  </si>
  <si>
    <t>ENSG00000143106;SE:chr1:109957985-109964482:109964548-109968924:-</t>
  </si>
  <si>
    <t>chr1:109957985-109964482:-</t>
  </si>
  <si>
    <t>ENSG00000143156</t>
  </si>
  <si>
    <t>NME7</t>
  </si>
  <si>
    <t>chr1:169159881-169159943:-</t>
  </si>
  <si>
    <t>ENSG00000143156;SE:chr1:169138792-169159881:169159943-169199956:-</t>
  </si>
  <si>
    <t>chr1:169159943-169199956:-</t>
  </si>
  <si>
    <t>chr1:169256541-169256646:-</t>
  </si>
  <si>
    <t>ENSG00000143156;SE:chr1:169206925-169256541:169256646-169267794:-</t>
  </si>
  <si>
    <t>chr1:169206925-169256541:-</t>
  </si>
  <si>
    <t>chr1:169271208-169271291:-</t>
  </si>
  <si>
    <t>ENSG00000143156;SE:chr1:169268001-169271208:169271291-169272383:-</t>
  </si>
  <si>
    <t>chr1:169271291-169272383:-</t>
  </si>
  <si>
    <t>chr1:169271545-169271612:-</t>
  </si>
  <si>
    <t>ENSG00000143156;SE:chr1:169268001-169271545:169271612-169272383:-</t>
  </si>
  <si>
    <t>chr1:169271612-169272383:-</t>
  </si>
  <si>
    <t>ENSG00000143157</t>
  </si>
  <si>
    <t>POGK</t>
  </si>
  <si>
    <t>chr1:166815849-166815975:+</t>
  </si>
  <si>
    <t>ENSG00000143157;SE:chr1:166810325-166815849:166815975-166816731:+</t>
  </si>
  <si>
    <t>chr1:166810325-166815849:+</t>
  </si>
  <si>
    <t>chr1:166816731-166816829:+</t>
  </si>
  <si>
    <t>ENSG00000143157;SE:chr1:166810325-166816731:166816829-166818175:+</t>
  </si>
  <si>
    <t>chr1:166816829-166818175:+</t>
  </si>
  <si>
    <t>ENSG00000143164</t>
  </si>
  <si>
    <t>DCAF6</t>
  </si>
  <si>
    <t>chr1:167988783-167988905:+</t>
  </si>
  <si>
    <t>ENSG00000143164;SE:chr1:167974031-167988783:167988905-167992226:+</t>
  </si>
  <si>
    <t>chr1:167988905-167992226:+</t>
  </si>
  <si>
    <t>chr1:167992226-167992285:+</t>
  </si>
  <si>
    <t>ENSG00000143164;SE:chr1:167974031-167992226:167992285-168007609:+</t>
  </si>
  <si>
    <t>chr1:167974031-167992226:+</t>
  </si>
  <si>
    <t>chr1:168020130-168020171:+</t>
  </si>
  <si>
    <t>ENSG00000143164;SE:chr1:168014465-168020130:168020171-168032859:+</t>
  </si>
  <si>
    <t>chr1:168014465-168020130:+</t>
  </si>
  <si>
    <t>ENSG00000143183</t>
  </si>
  <si>
    <t>TMCO1</t>
  </si>
  <si>
    <t>chr1:165724091-165724227:-</t>
  </si>
  <si>
    <t>ENSG00000143183;SE:chr1:165723511-165724091:165724227-165728762:-</t>
  </si>
  <si>
    <t>chr1:165724227-165728762:-</t>
  </si>
  <si>
    <t>chr1:165728762-165728821:-</t>
  </si>
  <si>
    <t>ENSG00000143183;SE:chr1:165723511-165728762:165728821-165737429:-</t>
  </si>
  <si>
    <t>chr1:165723511-165728762:-</t>
  </si>
  <si>
    <t>ENSG00000143252</t>
  </si>
  <si>
    <t>SDHC</t>
  </si>
  <si>
    <t>chr1:161296441-161296558:+</t>
  </si>
  <si>
    <t>ENSG00000143252;SE:chr1:161293460-161296441:161296558-161298186:+</t>
  </si>
  <si>
    <t>chr1:161293460-161296441:+</t>
  </si>
  <si>
    <t>chr1:161309352-161309378:+</t>
  </si>
  <si>
    <t>ENSG00000143252;SE:chr1:161298287-161309352:161309378-161310384:+</t>
  </si>
  <si>
    <t>chr1:161309378-161310384:+</t>
  </si>
  <si>
    <t>chr1:161326467-161326630:+</t>
  </si>
  <si>
    <t>ENSG00000143252;SE:chr1:161310445-161326467:161326630-161332119:+</t>
  </si>
  <si>
    <t>chr1:161310445-161326467:+</t>
  </si>
  <si>
    <t>ENSG00000143258</t>
  </si>
  <si>
    <t>USP21</t>
  </si>
  <si>
    <t>chr1:161130156-161130296:+</t>
  </si>
  <si>
    <t>ENSG00000143258;SE:chr1:161129468-161130156:161130296-161130410:+</t>
  </si>
  <si>
    <t>chr1:161130296-161130410:+</t>
  </si>
  <si>
    <t>ENSG00000143294</t>
  </si>
  <si>
    <t>PRCC</t>
  </si>
  <si>
    <t>chr1:156760859-156760954:+</t>
  </si>
  <si>
    <t>ENSG00000143294;SE:chr1:156756966-156760859:156760954-156761489:+</t>
  </si>
  <si>
    <t>chr1:156760954-156761489:+</t>
  </si>
  <si>
    <t>ENSG00000143321</t>
  </si>
  <si>
    <t>HDGF</t>
  </si>
  <si>
    <t>chr1:156714293-156714362:-</t>
  </si>
  <si>
    <t>ENSG00000143321;SE:chr1:156714140-156714293:156714362-156714800:-</t>
  </si>
  <si>
    <t>chr1:156714362-156714800:-</t>
  </si>
  <si>
    <t>ENSG00000143353</t>
  </si>
  <si>
    <t>chr1:219366472-219366593:+</t>
  </si>
  <si>
    <t>ENSG00000143353;SE:chr1:219352588-219366472:219366593-219383874:+</t>
  </si>
  <si>
    <t>chr1:219352588-219366472:+</t>
  </si>
  <si>
    <t>ENSG00000143363</t>
  </si>
  <si>
    <t>PRUNE</t>
  </si>
  <si>
    <t>chr1:151001262-151001420:+</t>
  </si>
  <si>
    <t>ENSG00000143363;SE:chr1:150999803-151001262:151001420-151006282:+</t>
  </si>
  <si>
    <t>chr1:150999803-151001262:+</t>
  </si>
  <si>
    <t>ENSG00000143367</t>
  </si>
  <si>
    <t>TUFT1</t>
  </si>
  <si>
    <t>chr1:151534567-151534641:+</t>
  </si>
  <si>
    <t>ENSG00000143367;SE:chr1:151512902-151534567:151534641-151535061:+</t>
  </si>
  <si>
    <t>chr1:151512902-151534567:+</t>
  </si>
  <si>
    <t>chr1:151535061-151535162:+</t>
  </si>
  <si>
    <t>ENSG00000143367;SE:chr1:151512902-151535061:151535162-151536380:+</t>
  </si>
  <si>
    <t>chr1:151535162-151536380:+</t>
  </si>
  <si>
    <t>chr1:151537001-151537090:+</t>
  </si>
  <si>
    <t>ENSG00000143367;SE:chr1:151536466-151537001:151537090-151538639:+</t>
  </si>
  <si>
    <t>chr1:151537090-151538639:+</t>
  </si>
  <si>
    <t>ENSG00000143369</t>
  </si>
  <si>
    <t>ECM1</t>
  </si>
  <si>
    <t>chr1:150483933-150484307:+</t>
  </si>
  <si>
    <t>ENSG00000143369;SE:chr1:150483674-150483933:150484307-150484828:+</t>
  </si>
  <si>
    <t>chr1:150483674-150483933:+</t>
  </si>
  <si>
    <t>ENSG00000143373</t>
  </si>
  <si>
    <t>ZNF687</t>
  </si>
  <si>
    <t>chr1:151257682-151258550:+</t>
  </si>
  <si>
    <t>ENSG00000143373;SE:chr1:151254871-151257682:151258550-151258751:+</t>
  </si>
  <si>
    <t>chr1:151258550-151258751:+</t>
  </si>
  <si>
    <t>ENSG00000143374</t>
  </si>
  <si>
    <t>TARS2</t>
  </si>
  <si>
    <t>chr1:150464074-150464138:+</t>
  </si>
  <si>
    <t>ENSG00000143374;SE:chr1:150463987-150464074:150464138-150464887:+</t>
  </si>
  <si>
    <t>chr1:150464138-150464887:+</t>
  </si>
  <si>
    <t>chr1:150464887-150464965:+</t>
  </si>
  <si>
    <t>ENSG00000143374;SE:chr1:150463987-150464887:150464965-150470006:+</t>
  </si>
  <si>
    <t>chr1:150464965-150470006:+</t>
  </si>
  <si>
    <t>chr1:150477108-150477209:+</t>
  </si>
  <si>
    <t>ENSG00000143374;SE:chr1:150476911-150477108:150477209-150477382:+</t>
  </si>
  <si>
    <t>chr1:150476911-150477108:+</t>
  </si>
  <si>
    <t>ENSG00000143379</t>
  </si>
  <si>
    <t>SETDB1</t>
  </si>
  <si>
    <t>chr1:150915328-150915529:+</t>
  </si>
  <si>
    <t>ENSG00000143379;SE:chr1:150915164-150915328:150915529-150916396:+</t>
  </si>
  <si>
    <t>chr1:150915529-150916396:+</t>
  </si>
  <si>
    <t>ENSG00000143382</t>
  </si>
  <si>
    <t>ADAMTSL4</t>
  </si>
  <si>
    <t>chr1:150527042-150527110:+</t>
  </si>
  <si>
    <t>ENSG00000143382;SE:chr1:150526943-150527042:150527110-150527905:+</t>
  </si>
  <si>
    <t>chr1:150527110-150527905:+</t>
  </si>
  <si>
    <t>ENSG00000143384</t>
  </si>
  <si>
    <t>MCL1</t>
  </si>
  <si>
    <t>chr1:150550720-150550967:-</t>
  </si>
  <si>
    <t>ENSG00000143384;SE:chr1:150549967-150550720:150550967-150551319:-</t>
  </si>
  <si>
    <t>chr1:150549967-150550720:-</t>
  </si>
  <si>
    <t>ENSG00000143390</t>
  </si>
  <si>
    <t>RFX5</t>
  </si>
  <si>
    <t>chr1:151319231-151319242:-</t>
  </si>
  <si>
    <t>ENSG00000143390;SE:chr1:151319082-151319231:151319242-151319687:-</t>
  </si>
  <si>
    <t>chr1:151319082-151319231:-</t>
  </si>
  <si>
    <t>ENSG00000143393</t>
  </si>
  <si>
    <t>PI4KB</t>
  </si>
  <si>
    <t>chr1:151265876-151265938:-</t>
  </si>
  <si>
    <t>ENSG00000143393;SE:chr1:151265509-151265876:151265938-151266494:-</t>
  </si>
  <si>
    <t>chr1:151265938-151266494:-</t>
  </si>
  <si>
    <t>chr1:151282687-151282731:-</t>
  </si>
  <si>
    <t>ENSG00000143393;SE:chr1:151280277-151282687:151282731-151288049:-</t>
  </si>
  <si>
    <t>chr1:151280277-151282687:-</t>
  </si>
  <si>
    <t>ENSG00000143398</t>
  </si>
  <si>
    <t>PIP5K1A</t>
  </si>
  <si>
    <t>chr1:151196847-151196882:+</t>
  </si>
  <si>
    <t>ENSG00000143398;SE:chr1:151196755-151196847:151196882-151199796:+</t>
  </si>
  <si>
    <t>chr1:151196755-151196847:+</t>
  </si>
  <si>
    <t>chr1:151205805-151205874:+</t>
  </si>
  <si>
    <t>ENSG00000143398;SE:chr1:151205179-151205805:151205874-151206673:+</t>
  </si>
  <si>
    <t>chr1:151205179-151205805:+</t>
  </si>
  <si>
    <t>chr1:151214599-151214745:+</t>
  </si>
  <si>
    <t>ENSG00000143398;SE:chr1:151212515-151214599:151214745-151214914:+</t>
  </si>
  <si>
    <t>chr1:151214745-151214914:+</t>
  </si>
  <si>
    <t>chr1:151214914-151215043:+</t>
  </si>
  <si>
    <t>ENSG00000143398;SE:chr1:151212515-151214914:151215043-151219396:+</t>
  </si>
  <si>
    <t>chr1:151212515-151214914:+</t>
  </si>
  <si>
    <t>ENSG00000143401</t>
  </si>
  <si>
    <t>ANP32E</t>
  </si>
  <si>
    <t>chr1:150202906-150203028:-</t>
  </si>
  <si>
    <t>ENSG00000143401;SE:chr1:150201570-150202906:150203028-150204115:-</t>
  </si>
  <si>
    <t>chr1:150201570-150202906:-</t>
  </si>
  <si>
    <t>chr1:150204115-150204264:-</t>
  </si>
  <si>
    <t>ENSG00000143401;SE:chr1:150203028-150204115:150204264-150208081:-</t>
  </si>
  <si>
    <t>chr1:150203028-150204115:-</t>
  </si>
  <si>
    <t>ENSG00000143409</t>
  </si>
  <si>
    <t>FAM63A</t>
  </si>
  <si>
    <t>chr1:150972933-150973091:-</t>
  </si>
  <si>
    <t>ENSG00000143409;SE:chr1:150972440-150972933:150973091-150973726:-</t>
  </si>
  <si>
    <t>chr1:150973091-150973726:-</t>
  </si>
  <si>
    <t>ENSG00000143418</t>
  </si>
  <si>
    <t>CERS2</t>
  </si>
  <si>
    <t>chr1:150941394-150941567:-</t>
  </si>
  <si>
    <t>ENSG00000143418;SE:chr1:150940988-150941394:150941567-150947095:-</t>
  </si>
  <si>
    <t>chr1:150941567-150947095:-</t>
  </si>
  <si>
    <t>ENSG00000143436</t>
  </si>
  <si>
    <t>MRPL9</t>
  </si>
  <si>
    <t>chr1:151734438-151734486:-</t>
  </si>
  <si>
    <t>ENSG00000143436;SE:chr1:151734028-151734438:151734486-151734581:-</t>
  </si>
  <si>
    <t>chr1:151734486-151734581:-</t>
  </si>
  <si>
    <t>ENSG00000143437</t>
  </si>
  <si>
    <t>ARNT</t>
  </si>
  <si>
    <t>chr1:150795670-150795821:-</t>
  </si>
  <si>
    <t>ENSG00000143437;SE:chr1:150790506-150795670:150795821-150799019:-</t>
  </si>
  <si>
    <t>chr1:150790506-150795670:-</t>
  </si>
  <si>
    <t>chr1:150814900-150814944:-</t>
  </si>
  <si>
    <t>ENSG00000143437;SE:chr1:150812130-150814900:150814944-150818739:-</t>
  </si>
  <si>
    <t>chr1:150814944-150818739:-</t>
  </si>
  <si>
    <t>chr1:150833723-150833778:-</t>
  </si>
  <si>
    <t>ENSG00000143437;SE:chr1:150830936-150833723:150833778-150849019:-</t>
  </si>
  <si>
    <t>chr1:150830936-150833723:-</t>
  </si>
  <si>
    <t>ENSG00000143442</t>
  </si>
  <si>
    <t>POGZ</t>
  </si>
  <si>
    <t>chr1:151384101-151384247:-</t>
  </si>
  <si>
    <t>ENSG00000143442;SE:chr1:151381304-151384101:151384247-151384772:-</t>
  </si>
  <si>
    <t>chr1:151384247-151384772:-</t>
  </si>
  <si>
    <t>chr1:151397431-151397537:-</t>
  </si>
  <si>
    <t>ENSG00000143442;SE:chr1:151396762-151397431:151397537-151400299:-</t>
  </si>
  <si>
    <t>chr1:151397537-151400299:-</t>
  </si>
  <si>
    <t>chr1:151413404-151413562:-</t>
  </si>
  <si>
    <t>ENSG00000143442;SE:chr1:151403317-151413404:151413562-151414557:-</t>
  </si>
  <si>
    <t>chr1:151403317-151413404:-</t>
  </si>
  <si>
    <t>ENSG00000143457</t>
  </si>
  <si>
    <t>GOLPH3L</t>
  </si>
  <si>
    <t>chr1:150636108-150636239:-</t>
  </si>
  <si>
    <t>ENSG00000143457;SE:chr1:150634404-150636108:150636239-150667132:-</t>
  </si>
  <si>
    <t>chr1:150636239-150667132:-</t>
  </si>
  <si>
    <t>chr1:150666584-150666649:-</t>
  </si>
  <si>
    <t>ENSG00000143457;SE:chr1:150636239-150666584:150666649-150667132:-</t>
  </si>
  <si>
    <t>chr1:150666649-150667132:-</t>
  </si>
  <si>
    <t>ENSG00000143458</t>
  </si>
  <si>
    <t>GABPB2</t>
  </si>
  <si>
    <t>chr1:151089868-151089992:+</t>
  </si>
  <si>
    <t>ENSG00000143458;SE:chr1:151079698-151089868:151089992-151090433:+</t>
  </si>
  <si>
    <t>chr1:151089992-151090433:+</t>
  </si>
  <si>
    <t>ENSG00000143466</t>
  </si>
  <si>
    <t>chr1:206646539-206646657:+</t>
  </si>
  <si>
    <t>ENSG00000143466;SE:chr1:206644588-206646539:206646657-206647674:+</t>
  </si>
  <si>
    <t>chr1:206646657-206647674:+</t>
  </si>
  <si>
    <t>ENSG00000143476</t>
  </si>
  <si>
    <t>DTL</t>
  </si>
  <si>
    <t>chr1:212216335-212216460:+</t>
  </si>
  <si>
    <t>ENSG00000143476;SE:chr1:212209284-212216335:212216460-212218002:+</t>
  </si>
  <si>
    <t>chr1:212216460-212218002:+</t>
  </si>
  <si>
    <t>chr1:212241566-212241669:+</t>
  </si>
  <si>
    <t>ENSG00000143476;SE:chr1:212240227-212241566:212241669-212241941:+</t>
  </si>
  <si>
    <t>chr1:212240227-212241566:+</t>
  </si>
  <si>
    <t>ENSG00000143479</t>
  </si>
  <si>
    <t>DYRK3</t>
  </si>
  <si>
    <t>chr1:206810220-206810313:+</t>
  </si>
  <si>
    <t>ENSG00000143479;SE:chr1:206809125-206810220:206810313-206810995:+</t>
  </si>
  <si>
    <t>chr1:206810313-206810995:+</t>
  </si>
  <si>
    <t>ENSG00000143486</t>
  </si>
  <si>
    <t>EIF2D</t>
  </si>
  <si>
    <t>chr1:206777963-206778083:-</t>
  </si>
  <si>
    <t>ENSG00000143486;SE:chr1:206776558-206777963:206778083-206778753:-</t>
  </si>
  <si>
    <t>chr1:206776558-206777963:-</t>
  </si>
  <si>
    <t>ENSG00000143493</t>
  </si>
  <si>
    <t>INTS7</t>
  </si>
  <si>
    <t>chr1:212193464-212193610:-</t>
  </si>
  <si>
    <t>ENSG00000143493;SE:chr1:212190365-212193464:212193610-212194425:-</t>
  </si>
  <si>
    <t>chr1:212193610-212194425:-</t>
  </si>
  <si>
    <t>chr1:212194063-212194096:-</t>
  </si>
  <si>
    <t>ENSG00000143493;SE:chr1:212193610-212194063:212194096-212194425:-</t>
  </si>
  <si>
    <t>chr1:212193610-212194063:-</t>
  </si>
  <si>
    <t>ENSG00000143498</t>
  </si>
  <si>
    <t>TAF1A</t>
  </si>
  <si>
    <t>chr1:222753101-222753167:-</t>
  </si>
  <si>
    <t>ENSG00000143498;SE:chr1:222750985-222753101:222753167-222757470:-</t>
  </si>
  <si>
    <t>chr1:222750985-222753101:-</t>
  </si>
  <si>
    <t>ENSG00000143499</t>
  </si>
  <si>
    <t>chr1:214478530-214478593:+</t>
  </si>
  <si>
    <t>ENSG00000143514</t>
  </si>
  <si>
    <t>TP53BP2</t>
  </si>
  <si>
    <t>chr1:224005908-224006039:-</t>
  </si>
  <si>
    <t>ENSG00000143514;SE:chr1:224002055-224005908:224006039-224008922:-</t>
  </si>
  <si>
    <t>chr1:224002055-224005908:-</t>
  </si>
  <si>
    <t>chr1:224008922-224009069:-</t>
  </si>
  <si>
    <t>ENSG00000143514;SE:chr1:224002055-224008922:224009069-224033356:-</t>
  </si>
  <si>
    <t>chr1:224002055-224008922:-</t>
  </si>
  <si>
    <t>ENSG00000143537</t>
  </si>
  <si>
    <t>ADAM15</t>
  </si>
  <si>
    <t>chr1:155025893-155025969:+</t>
  </si>
  <si>
    <t>ENSG00000143537;SE:chr1:155025253-155025893:155025969-155026386:+</t>
  </si>
  <si>
    <t>chr1:155025969-155026386:+</t>
  </si>
  <si>
    <t>ENSG00000143549</t>
  </si>
  <si>
    <t>TPM3</t>
  </si>
  <si>
    <t>chr1:154141781-154141859:-</t>
  </si>
  <si>
    <t>ENSG00000143549;SE:chr1:154130197-154141781:154141859-154142876:-</t>
  </si>
  <si>
    <t>chr1:154141859-154142876:-</t>
  </si>
  <si>
    <t>ENSG00000143553</t>
  </si>
  <si>
    <t>SNAPIN</t>
  </si>
  <si>
    <t>chr1:153631614-153631660:+</t>
  </si>
  <si>
    <t>ENSG00000143553;SE:chr1:153631362-153631614:153631660-153631924:+</t>
  </si>
  <si>
    <t>chr1:153631660-153631924:+</t>
  </si>
  <si>
    <t>ENSG00000143612</t>
  </si>
  <si>
    <t>C1orf43</t>
  </si>
  <si>
    <t>chr1:154185658-154185779:-</t>
  </si>
  <si>
    <t>ENSG00000143612;SE:chr1:154185100-154185658:154185779-154186369:-</t>
  </si>
  <si>
    <t>chr1:154185779-154186369:-</t>
  </si>
  <si>
    <t>ENSG00000143622</t>
  </si>
  <si>
    <t>RIT1</t>
  </si>
  <si>
    <t>chr1:155874394-155874401:-</t>
  </si>
  <si>
    <t>ENSG00000143622;SE:chr1:155874293-155874394:155874401-155874522:-</t>
  </si>
  <si>
    <t>chr1:155874401-155874522:-</t>
  </si>
  <si>
    <t>ENSG00000143624</t>
  </si>
  <si>
    <t>INTS3</t>
  </si>
  <si>
    <t>chr1:153726177-153726294:+</t>
  </si>
  <si>
    <t>ENSG00000143624;SE:chr1:153724884-153726177:153726294-153727118:+</t>
  </si>
  <si>
    <t>chr1:153726294-153727118:+</t>
  </si>
  <si>
    <t>chr1:153733496-153733585:+</t>
  </si>
  <si>
    <t>ENSG00000143624;SE:chr1:153733394-153733496:153733585-153734046:+</t>
  </si>
  <si>
    <t>chr1:153733585-153734046:+</t>
  </si>
  <si>
    <t>ENSG00000143633</t>
  </si>
  <si>
    <t>C1orf131</t>
  </si>
  <si>
    <t>chr1:231364896-231364952:-</t>
  </si>
  <si>
    <t>ENSG00000143633;SE:chr1:231362814-231364896:231364952-231374603:-</t>
  </si>
  <si>
    <t>chr1:231364952-231374603:-</t>
  </si>
  <si>
    <t>ENSG00000143641</t>
  </si>
  <si>
    <t>GALNT2</t>
  </si>
  <si>
    <t>chr1:230313964-230314057:+</t>
  </si>
  <si>
    <t>ENSG00000143641;SE:chr1:230203153-230313964:230314057-230338883:+</t>
  </si>
  <si>
    <t>chr1:230314057-230338883:+</t>
  </si>
  <si>
    <t>chr1:230386203-230386306:+</t>
  </si>
  <si>
    <t>ENSG00000143641;SE:chr1:230385017-230386203:230386306-230390964:+</t>
  </si>
  <si>
    <t>chr1:230386306-230390964:+</t>
  </si>
  <si>
    <t>ENSG00000143643</t>
  </si>
  <si>
    <t>TTC13</t>
  </si>
  <si>
    <t>chr1:231092167-231092306:-</t>
  </si>
  <si>
    <t>ENSG00000143643;SE:chr1:231090149-231092167:231092306-231093970:-</t>
  </si>
  <si>
    <t>chr1:231090149-231092167:-</t>
  </si>
  <si>
    <t>ENSG00000143702</t>
  </si>
  <si>
    <t>CEP170</t>
  </si>
  <si>
    <t>chr1:243340004-243340118:-</t>
  </si>
  <si>
    <t>ENSG00000143702;SE:chr1:243336148-243340004:243340118-243349081:-</t>
  </si>
  <si>
    <t>chr1:243340118-243349081:-</t>
  </si>
  <si>
    <t>chr1:243349081-243349374:-</t>
  </si>
  <si>
    <t>ENSG00000143702;SE:chr1:243336148-243349081:243349374-243349561:-</t>
  </si>
  <si>
    <t>chr1:243336148-243349081:-</t>
  </si>
  <si>
    <t>ENSG00000143727</t>
  </si>
  <si>
    <t>ACP1</t>
  </si>
  <si>
    <t>chr2:269301-269347:+</t>
  </si>
  <si>
    <t>ENSG00000143727;SE:chr2:265007-269301:269347-271866:+</t>
  </si>
  <si>
    <t>chr2:269347-271866:+</t>
  </si>
  <si>
    <t>chr2:272037-272065:+</t>
  </si>
  <si>
    <t>ENSG00000143727;SE:chr2:271939-272037:272065-272192:+</t>
  </si>
  <si>
    <t>chr2:271939-272037:+</t>
  </si>
  <si>
    <t>ENSG00000143742</t>
  </si>
  <si>
    <t>SRP9</t>
  </si>
  <si>
    <t>chr1:225974564-225974687:+</t>
  </si>
  <si>
    <t>ENSG00000143742;SE:chr1:225971070-225974564:225974687-225976942:+</t>
  </si>
  <si>
    <t>chr1:225974687-225976942:+</t>
  </si>
  <si>
    <t>chr1:225976736-225976843:+</t>
  </si>
  <si>
    <t>ENSG00000143742;SE:chr1:225971070-225976736:225976843-225976942:+</t>
  </si>
  <si>
    <t>chr1:225976843-225976942:+</t>
  </si>
  <si>
    <t>ENSG00000143748</t>
  </si>
  <si>
    <t>NVL</t>
  </si>
  <si>
    <t>chr1:224419791-224419884:-</t>
  </si>
  <si>
    <t>ENSG00000143748;SE:chr1:224418998-224419791:224419884-224420903:-</t>
  </si>
  <si>
    <t>chr1:224418998-224419791:-</t>
  </si>
  <si>
    <t>chr1:224420597-224420674:-</t>
  </si>
  <si>
    <t>ENSG00000143748;SE:chr1:224418998-224420597:224420674-224420903:-</t>
  </si>
  <si>
    <t>chr1:224420674-224420903:-</t>
  </si>
  <si>
    <t>chr1:224455736-224455835:-</t>
  </si>
  <si>
    <t>ENSG00000143748;SE:chr1:224438020-224455736:224455835-224463041:-</t>
  </si>
  <si>
    <t>chr1:224455835-224463041:-</t>
  </si>
  <si>
    <t>chr1:224489393-224489473:-</t>
  </si>
  <si>
    <t>ENSG00000143748;SE:chr1:224488365-224489393:224489473-224491425:-</t>
  </si>
  <si>
    <t>chr1:224488365-224489393:-</t>
  </si>
  <si>
    <t>chr1:224490642-224490723:-</t>
  </si>
  <si>
    <t>ENSG00000143748;SE:chr1:224488365-224490642:224490723-224491425:-</t>
  </si>
  <si>
    <t>chr1:224490723-224491425:-</t>
  </si>
  <si>
    <t>chr1:224492438-224492514:-</t>
  </si>
  <si>
    <t>ENSG00000143748;SE:chr1:224491559-224492438:224492514-224492736:-</t>
  </si>
  <si>
    <t>chr1:224491559-224492438:-</t>
  </si>
  <si>
    <t>chr1:224500752-224500853:-</t>
  </si>
  <si>
    <t>ENSG00000143748;SE:chr1:224499559-224500752:224500853-224505396:-</t>
  </si>
  <si>
    <t>chr1:224499559-224500752:-</t>
  </si>
  <si>
    <t>ENSG00000143753</t>
  </si>
  <si>
    <t>DEGS1</t>
  </si>
  <si>
    <t>chr1:224378794-224378858:+</t>
  </si>
  <si>
    <t>ENSG00000143753;SE:chr1:224378021-224378794:224378858-224380034:+</t>
  </si>
  <si>
    <t>chr1:224378858-224380034:+</t>
  </si>
  <si>
    <t>ENSG00000143761</t>
  </si>
  <si>
    <t>ARF1</t>
  </si>
  <si>
    <t>chr1:228284152-228284205:+</t>
  </si>
  <si>
    <t>ENSG00000143761;SE:chr1:228270551-228284152:228284205-228284779:+</t>
  </si>
  <si>
    <t>chr1:228270551-228284152:+</t>
  </si>
  <si>
    <t>ENSG00000143774</t>
  </si>
  <si>
    <t>GUK1</t>
  </si>
  <si>
    <t>chr1:228329334-228329530:+</t>
  </si>
  <si>
    <t>ENSG00000143774;SE:chr1:228328064-228329334:228329530-228333193:+</t>
  </si>
  <si>
    <t>chr1:228329530-228333193:+</t>
  </si>
  <si>
    <t>ENSG00000143776</t>
  </si>
  <si>
    <t>CDC42BPA</t>
  </si>
  <si>
    <t>chr1:227198579-227198764:-</t>
  </si>
  <si>
    <t>ENSG00000143776;SE:chr1:227192812-227198579:227198764-227203781:-</t>
  </si>
  <si>
    <t>chr1:227192812-227198579:-</t>
  </si>
  <si>
    <t>chr1:227239582-227239686:-</t>
  </si>
  <si>
    <t>ENSG00000143776;SE:chr1:227235711-227239582:227239686-227257478:-</t>
  </si>
  <si>
    <t>chr1:227239686-227257478:-</t>
  </si>
  <si>
    <t>chr1:227406964-227407121:-</t>
  </si>
  <si>
    <t>ENSG00000143776;SE:chr1:227400920-227406964:227407121-227441765:-</t>
  </si>
  <si>
    <t>chr1:227407121-227441765:-</t>
  </si>
  <si>
    <t>ENSG00000143793</t>
  </si>
  <si>
    <t>C1orf35</t>
  </si>
  <si>
    <t>chr1:228289436-228289615:-</t>
  </si>
  <si>
    <t>ENSG00000143793;SE:chr1:228289174-228289436:228289615-228289781:-</t>
  </si>
  <si>
    <t>chr1:228289174-228289436:-</t>
  </si>
  <si>
    <t>ENSG00000143801</t>
  </si>
  <si>
    <t>PSEN2</t>
  </si>
  <si>
    <t>chr1:227077736-227077834:+</t>
  </si>
  <si>
    <t>ENSG00000143801;SE:chr1:227076750-227077736:227077834-227078979:+</t>
  </si>
  <si>
    <t>chr1:227077834-227078979:+</t>
  </si>
  <si>
    <t>ENSG00000143870</t>
  </si>
  <si>
    <t>PDIA6</t>
  </si>
  <si>
    <t>chr2:10950369-10950546:-</t>
  </si>
  <si>
    <t>ENSG00000143870;SE:chr2:10942766-10950369:10950546-10952804:-</t>
  </si>
  <si>
    <t>chr2:10950546-10952804:-</t>
  </si>
  <si>
    <t>ENSG00000143891</t>
  </si>
  <si>
    <t>GALM</t>
  </si>
  <si>
    <t>chr2:38925508-38925578:+</t>
  </si>
  <si>
    <t>ENSG00000143891;SE:chr2:38917036-38925508:38925578-38956698:+</t>
  </si>
  <si>
    <t>chr2:38917036-38925508:+</t>
  </si>
  <si>
    <t>ENSG00000143924</t>
  </si>
  <si>
    <t>EML4</t>
  </si>
  <si>
    <t>chr2:42488261-42488434:+</t>
  </si>
  <si>
    <t>ENSG00000143924;SE:chr2:42483770-42488261:42488434-42490318:+</t>
  </si>
  <si>
    <t>chr2:42483770-42488261:+</t>
  </si>
  <si>
    <t>ENSG00000143933</t>
  </si>
  <si>
    <t>CALM2</t>
  </si>
  <si>
    <t>chr2:47389425-47389531:-</t>
  </si>
  <si>
    <t>ENSG00000143933;SE:chr2:47388997-47389425:47389531-47389658:-</t>
  </si>
  <si>
    <t>chr2:47388997-47389425:-</t>
  </si>
  <si>
    <t>chr2:47394615-47394829:-</t>
  </si>
  <si>
    <t>ENSG00000143933;SE:chr2:47389801-47394615:47394829-47397873:-</t>
  </si>
  <si>
    <t>chr2:47394829-47397873:-</t>
  </si>
  <si>
    <t>chr2:47399553-47399598:-</t>
  </si>
  <si>
    <t>ENSG00000143933;SE:chr2:47397903-47399553:47399598-47403580:-</t>
  </si>
  <si>
    <t>chr2:47399598-47403580:-</t>
  </si>
  <si>
    <t>ENSG00000143952</t>
  </si>
  <si>
    <t>VPS54</t>
  </si>
  <si>
    <t>chr2:64140959-64141059:-</t>
  </si>
  <si>
    <t>ENSG00000143952;SE:chr2:64140444-64140959:64141059-64141316:-</t>
  </si>
  <si>
    <t>chr2:64140444-64140959:-</t>
  </si>
  <si>
    <t>chr2:64174517-64174624:-</t>
  </si>
  <si>
    <t>ENSG00000143952;SE:chr2:64171789-64174517:64174624-64176171:-</t>
  </si>
  <si>
    <t>chr2:64174624-64176171:-</t>
  </si>
  <si>
    <t>ENSG00000143977</t>
  </si>
  <si>
    <t>SNRPG</t>
  </si>
  <si>
    <t>chr2:70514397-70514503:-</t>
  </si>
  <si>
    <t>ENSG00000143977;SE:chr2:70508816-70514397:70514503-70515200:-</t>
  </si>
  <si>
    <t>chr2:70514503-70515200:-</t>
  </si>
  <si>
    <t>chr2:70516482-70516504:-</t>
  </si>
  <si>
    <t>ENSG00000143977;SE:chr2:70515324-70516482:70516504-70520750:-</t>
  </si>
  <si>
    <t>chr2:70516504-70520750:-</t>
  </si>
  <si>
    <t>ENSG00000144021</t>
  </si>
  <si>
    <t>CIAO1</t>
  </si>
  <si>
    <t>chr2:96933059-96933207:+</t>
  </si>
  <si>
    <t>ENSG00000144021;SE:chr2:96932227-96933059:96933207-96933363:+</t>
  </si>
  <si>
    <t>chr2:96932227-96933059:+</t>
  </si>
  <si>
    <t>ENSG00000144034</t>
  </si>
  <si>
    <t>TPRKB</t>
  </si>
  <si>
    <t>chr2:73959711-73959827:-</t>
  </si>
  <si>
    <t>ENSG00000144034;SE:chr2:73959412-73959711:73959827-73961556:-</t>
  </si>
  <si>
    <t>chr2:73959412-73959711:-</t>
  </si>
  <si>
    <t>chr2:73961655-73961715:-</t>
  </si>
  <si>
    <t>ENSG00000144034;SE:chr2:73959412-73961655:73961715-73964429:-</t>
  </si>
  <si>
    <t>chr2:73959412-73961655:-</t>
  </si>
  <si>
    <t>ENSG00000144036</t>
  </si>
  <si>
    <t>EXOC6B</t>
  </si>
  <si>
    <t>chr2:72707745-72707879:-</t>
  </si>
  <si>
    <t>ENSG00000144036;SE:chr2:72692468-72707745:72707879-72719447:-</t>
  </si>
  <si>
    <t>chr2:72692468-72707745:-</t>
  </si>
  <si>
    <t>chr2:72968433-72968598:-</t>
  </si>
  <si>
    <t>ENSG00000144036;SE:chr2:72960247-72968433:72968598-73052927:-</t>
  </si>
  <si>
    <t>chr2:72968598-73052927:-</t>
  </si>
  <si>
    <t>ENSG00000144040</t>
  </si>
  <si>
    <t>SFXN5</t>
  </si>
  <si>
    <t>chr2:73268736-73268790:-</t>
  </si>
  <si>
    <t>ENSG00000144040;SE:chr2:73268060-73268736:73268790-73285657:-</t>
  </si>
  <si>
    <t>chr2:73268060-73268736:-</t>
  </si>
  <si>
    <t>ENSG00000144048</t>
  </si>
  <si>
    <t>DUSP11</t>
  </si>
  <si>
    <t>chr2:73993545-73993721:-</t>
  </si>
  <si>
    <t>ENSG00000144048;SE:chr2:73989986-73993545:73993721-73993955:-</t>
  </si>
  <si>
    <t>chr2:73989986-73993545:-</t>
  </si>
  <si>
    <t>ENSG00000144063</t>
  </si>
  <si>
    <t>MALL</t>
  </si>
  <si>
    <t>chr2:110855076-110855181:-</t>
  </si>
  <si>
    <t>ENSG00000144063;SE:chr2:110849347-110855076:110855181-110873265:-</t>
  </si>
  <si>
    <t>chr2:110855181-110873265:-</t>
  </si>
  <si>
    <t>ENSG00000144136</t>
  </si>
  <si>
    <t>SLC20A1</t>
  </si>
  <si>
    <t>chr2:113410466-113410524:+</t>
  </si>
  <si>
    <t>ENSG00000144136;SE:chr2:113410375-113410466:113410524-113414699:+</t>
  </si>
  <si>
    <t>chr2:113410375-113410466:+</t>
  </si>
  <si>
    <t>ENSG00000144199</t>
  </si>
  <si>
    <t>FAHD2B</t>
  </si>
  <si>
    <t>chr2:97757600-97757725:-</t>
  </si>
  <si>
    <t>ENSG00000144199;SE:chr2:97757449-97757600:97757725-97760438:-</t>
  </si>
  <si>
    <t>chr2:97757449-97757600:-</t>
  </si>
  <si>
    <t>ENSG00000144224</t>
  </si>
  <si>
    <t>UBXN4</t>
  </si>
  <si>
    <t>chr2:136505228-136505335:+</t>
  </si>
  <si>
    <t>ENSG00000144224;SE:chr2:136499581-136505228:136505335-136505837:+</t>
  </si>
  <si>
    <t>chr2:136499581-136505228:+</t>
  </si>
  <si>
    <t>ENSG00000144228</t>
  </si>
  <si>
    <t>SPOPL</t>
  </si>
  <si>
    <t>chr2:139312009-139312105:+</t>
  </si>
  <si>
    <t>ENSG00000144228;SE:chr2:139310251-139312009:139312105-139316592:+</t>
  </si>
  <si>
    <t>chr2:139310251-139312009:+</t>
  </si>
  <si>
    <t>ENSG00000144278</t>
  </si>
  <si>
    <t>GALNT13</t>
  </si>
  <si>
    <t>chr2:154782801-154782852:+</t>
  </si>
  <si>
    <t>ENSG00000144278;SE:chr2:154757520-154782801:154782852-154800907:+</t>
  </si>
  <si>
    <t>chr2:154782852-154800907:+</t>
  </si>
  <si>
    <t>chr2:155303110-155303277:+</t>
  </si>
  <si>
    <t>ENSG00000144278;SE:chr2:155295238-155303110:155303277-155306923:+</t>
  </si>
  <si>
    <t>chr2:155303277-155306923:+</t>
  </si>
  <si>
    <t>ENSG00000144283</t>
  </si>
  <si>
    <t>PKP4</t>
  </si>
  <si>
    <t>chr2:159389950-159390046:+</t>
  </si>
  <si>
    <t>ENSG00000144283;SE:chr2:159389828-159389950:159390046-159433783:+</t>
  </si>
  <si>
    <t>chr2:159389828-159389950:+</t>
  </si>
  <si>
    <t>chr2:159533251-159533379:+</t>
  </si>
  <si>
    <t>ENSG00000144283;SE:chr2:159530512-159533251:159533379-159535093:+</t>
  </si>
  <si>
    <t>chr2:159530512-159533251:+</t>
  </si>
  <si>
    <t>ENSG00000144306</t>
  </si>
  <si>
    <t>SCRN3</t>
  </si>
  <si>
    <t>chr2:175263094-175263170:+</t>
  </si>
  <si>
    <t>ENSG00000144306;SE:chr2:175260545-175263094:175263170-175264650:+</t>
  </si>
  <si>
    <t>chr2:175263170-175264650:+</t>
  </si>
  <si>
    <t>chr2:175287613-175287775:+</t>
  </si>
  <si>
    <t>ENSG00000144306;SE:chr2:175275231-175287613:175287775-175289203:+</t>
  </si>
  <si>
    <t>chr2:175275231-175287613:+</t>
  </si>
  <si>
    <t>ENSG00000144320</t>
  </si>
  <si>
    <t>KIAA1715</t>
  </si>
  <si>
    <t>chr2:176796816-176796890:-</t>
  </si>
  <si>
    <t>ENSG00000144320;SE:chr2:176794927-176796816:176796890-176802072:-</t>
  </si>
  <si>
    <t>chr2:176794927-176796816:-</t>
  </si>
  <si>
    <t>chr2:176805716-176805808:-</t>
  </si>
  <si>
    <t>ENSG00000144320;SE:chr2:176804385-176805716:176805808-176812208:-</t>
  </si>
  <si>
    <t>chr2:176805808-176812208:-</t>
  </si>
  <si>
    <t>ENSG00000144354</t>
  </si>
  <si>
    <t>CDCA7</t>
  </si>
  <si>
    <t>chr2:174223440-174223565:+</t>
  </si>
  <si>
    <t>ENSG00000144354;SE:chr2:174219712-174223440:174223565-174227954:+</t>
  </si>
  <si>
    <t>chr2:174223565-174227954:+</t>
  </si>
  <si>
    <t>chr2:174224115-174224219:+</t>
  </si>
  <si>
    <t>ENSG00000144354;SE:chr2:174223565-174224115:174224219-174227954:+</t>
  </si>
  <si>
    <t>chr2:174224219-174227954:+</t>
  </si>
  <si>
    <t>chr2:174228728-174228889:+</t>
  </si>
  <si>
    <t>ENSG00000144354;SE:chr2:174228623-174228728:174228889-174229523:+</t>
  </si>
  <si>
    <t>chr2:174228623-174228728:+</t>
  </si>
  <si>
    <t>chr2:174231011-174231160:+</t>
  </si>
  <si>
    <t>ENSG00000144354;SE:chr2:174230320-174231011:174231160-174231878:+</t>
  </si>
  <si>
    <t>chr2:174230320-174231011:+</t>
  </si>
  <si>
    <t>ENSG00000144357</t>
  </si>
  <si>
    <t>UBR3</t>
  </si>
  <si>
    <t>chr2:170870351-170870482:+</t>
  </si>
  <si>
    <t>ENSG00000144357;SE:chr2:170865450-170870351:170870482-170871791:+</t>
  </si>
  <si>
    <t>chr2:170870482-170871791:+</t>
  </si>
  <si>
    <t>chr2:170911970-170912094:+</t>
  </si>
  <si>
    <t>ENSG00000144357;SE:chr2:170897495-170911970:170912094-170917589:+</t>
  </si>
  <si>
    <t>chr2:170912094-170917589:+</t>
  </si>
  <si>
    <t>ENSG00000144366</t>
  </si>
  <si>
    <t>GULP1</t>
  </si>
  <si>
    <t>chr2:189331202-189331295:+</t>
  </si>
  <si>
    <t>ENSG00000144366;SE:chr2:189248616-189331202:189331295-189342386:+</t>
  </si>
  <si>
    <t>chr2:189248616-189331202:+</t>
  </si>
  <si>
    <t>chr2:189356163-189356321:+</t>
  </si>
  <si>
    <t>ENSG00000144366;SE:chr2:189348219-189356163:189356321-189387483:+</t>
  </si>
  <si>
    <t>chr2:189348219-189356163:+</t>
  </si>
  <si>
    <t>chr2:189447068-189447292:+</t>
  </si>
  <si>
    <t>ENSG00000144366;SE:chr2:189434847-189447068:189447292-189448992:+</t>
  </si>
  <si>
    <t>chr2:189447292-189448992:+</t>
  </si>
  <si>
    <t>ENSG00000144381</t>
  </si>
  <si>
    <t>HSPD1</t>
  </si>
  <si>
    <t>chr2:198363983-198364162:-</t>
  </si>
  <si>
    <t>ENSG00000144381;SE:chr2:198363574-198363983:198364162-198364506:-</t>
  </si>
  <si>
    <t>chr2:198364162-198364506:-</t>
  </si>
  <si>
    <t>ENSG00000144401</t>
  </si>
  <si>
    <t>METTL21A</t>
  </si>
  <si>
    <t>chr2:208485365-208485418:-</t>
  </si>
  <si>
    <t>ENSG00000144401;SE:chr2:208478167-208485365:208485418-208486530:-</t>
  </si>
  <si>
    <t>chr2:208485418-208486530:-</t>
  </si>
  <si>
    <t>chr2:208486530-208486641:-</t>
  </si>
  <si>
    <t>ENSG00000144401;SE:chr2:208478167-208486530:208486641-208488953:-</t>
  </si>
  <si>
    <t>chr2:208478167-208486530:-</t>
  </si>
  <si>
    <t>ENSG00000144451</t>
  </si>
  <si>
    <t>SPAG16</t>
  </si>
  <si>
    <t>chr2:214174783-214174901:+</t>
  </si>
  <si>
    <t>ENSG00000144451;SE:chr2:214162081-214174783:214174901-214181943:+</t>
  </si>
  <si>
    <t>chr2:214162081-214174783:+</t>
  </si>
  <si>
    <t>ENSG00000144455</t>
  </si>
  <si>
    <t>SUMF1</t>
  </si>
  <si>
    <t>chr3:4418014-4418073:-</t>
  </si>
  <si>
    <t>ENSG00000144455;SE:chr3:4403938-4418014:4418073-4452549:-</t>
  </si>
  <si>
    <t>chr3:4418073-4452549:-</t>
  </si>
  <si>
    <t>ENSG00000144524</t>
  </si>
  <si>
    <t>COPS7B</t>
  </si>
  <si>
    <t>chr2:232656764-232656988:+</t>
  </si>
  <si>
    <t>ENSG00000144524;SE:chr2:232656518-232656764:232656988-232658973:+</t>
  </si>
  <si>
    <t>chr2:232656518-232656764:+</t>
  </si>
  <si>
    <t>chr2:232665865-232665917:+</t>
  </si>
  <si>
    <t>ENSG00000144524;SE:chr2:232663674-232665865:232665917-232672197:+</t>
  </si>
  <si>
    <t>chr2:232665917-232672197:+</t>
  </si>
  <si>
    <t>ENSG00000144535</t>
  </si>
  <si>
    <t>DIS3L2</t>
  </si>
  <si>
    <t>chr2:233063237-233063486:+</t>
  </si>
  <si>
    <t>ENSG00000144535;SE:chr2:233028342-233063237:233063486-233075036:+</t>
  </si>
  <si>
    <t>chr2:233063486-233075036:+</t>
  </si>
  <si>
    <t>chr2:233196380-233196636:+</t>
  </si>
  <si>
    <t>ENSG00000144535;SE:chr2:233195486-233196380:233196636-233198550:+</t>
  </si>
  <si>
    <t>chr2:233196636-233198550:+</t>
  </si>
  <si>
    <t>ENSG00000144554</t>
  </si>
  <si>
    <t>FANCD2</t>
  </si>
  <si>
    <t>chr3:10073983-10074107:+</t>
  </si>
  <si>
    <t>ENSG00000144554;SE:chr3:10070405-10073983:10074107-10074516:+</t>
  </si>
  <si>
    <t>chr3:10070405-10073983:+</t>
  </si>
  <si>
    <t>ENSG00000144559</t>
  </si>
  <si>
    <t>TAMM41</t>
  </si>
  <si>
    <t>chr3:11849307-11849369:-</t>
  </si>
  <si>
    <t>ENSG00000144559;SE:chr3:11832055-11849307:11849369-11850991:-</t>
  </si>
  <si>
    <t>chr3:11849369-11850991:-</t>
  </si>
  <si>
    <t>chr3:11868192-11868279:-</t>
  </si>
  <si>
    <t>ENSG00000144559;SE:chr3:11858811-11868192:11868279-11871188:-</t>
  </si>
  <si>
    <t>chr3:11858811-11868192:-</t>
  </si>
  <si>
    <t>chr3:11886365-11886570:-</t>
  </si>
  <si>
    <t>ENSG00000144559;SE:chr3:11885685-11886365:11886570-11887976:-</t>
  </si>
  <si>
    <t>chr3:11886570-11887976:-</t>
  </si>
  <si>
    <t>ENSG00000144560</t>
  </si>
  <si>
    <t>VGLL4</t>
  </si>
  <si>
    <t>chr3:11712736-11712868:-</t>
  </si>
  <si>
    <t>ENSG00000144560;SE:chr3:11643496-11712736:11712868-11744445:-</t>
  </si>
  <si>
    <t>chr3:11643496-11712736:-</t>
  </si>
  <si>
    <t>ENSG00000144566</t>
  </si>
  <si>
    <t>RAB5A</t>
  </si>
  <si>
    <t>chr3:20012040-20012209:+</t>
  </si>
  <si>
    <t>ENSG00000144566;SE:chr3:19992553-20012040:20012209-20017093:+</t>
  </si>
  <si>
    <t>chr3:20012209-20017093:+</t>
  </si>
  <si>
    <t>ENSG00000144580</t>
  </si>
  <si>
    <t>RQCD1</t>
  </si>
  <si>
    <t>chr2:219445718-219445837:+</t>
  </si>
  <si>
    <t>ENSG00000144580;SE:chr2:219445463-219445718:219445837-219447694:+</t>
  </si>
  <si>
    <t>chr2:219445463-219445718:+</t>
  </si>
  <si>
    <t>chr2:219452028-219452123:+</t>
  </si>
  <si>
    <t>ENSG00000144580;SE:chr2:219449444-219452028:219452123-219452309:+</t>
  </si>
  <si>
    <t>chr2:219449444-219452028:+</t>
  </si>
  <si>
    <t>ENSG00000144597</t>
  </si>
  <si>
    <t>EAF1</t>
  </si>
  <si>
    <t>chr3:15473594-15473730:+</t>
  </si>
  <si>
    <t>ENSG00000144597;SE:chr3:15471514-15473594:15473730-15475855:+</t>
  </si>
  <si>
    <t>chr3:15471514-15473594:+</t>
  </si>
  <si>
    <t>ENSG00000144635</t>
  </si>
  <si>
    <t>DYNC1LI1</t>
  </si>
  <si>
    <t>chr3:32608105-32608227:-</t>
  </si>
  <si>
    <t>ENSG00000144635;SE:chr3:32587457-32608105:32608227-32611838:-</t>
  </si>
  <si>
    <t>chr3:32608227-32611838:-</t>
  </si>
  <si>
    <t>ENSG00000144645</t>
  </si>
  <si>
    <t>OSBPL10</t>
  </si>
  <si>
    <t>chr3:31839247-31839333:-</t>
  </si>
  <si>
    <t>ENSG00000144645;SE:chr3:31789612-31839247:31839333-31871532:-</t>
  </si>
  <si>
    <t>chr3:31789612-31839247:-</t>
  </si>
  <si>
    <t>chr3:31920922-31921045:-</t>
  </si>
  <si>
    <t>ENSG00000144645;SE:chr3:31918004-31920922:31921045-31921147:-</t>
  </si>
  <si>
    <t>chr3:31921045-31921147:-</t>
  </si>
  <si>
    <t>chr3:31921147-31921322:-</t>
  </si>
  <si>
    <t>ENSG00000144645;SE:chr3:31918004-31921147:31921322-32022391:-</t>
  </si>
  <si>
    <t>chr3:31921322-32022391:-</t>
  </si>
  <si>
    <t>ENSG00000144647</t>
  </si>
  <si>
    <t>POMGNT2</t>
  </si>
  <si>
    <t>chr3:43131980-43132101:-</t>
  </si>
  <si>
    <t>ENSG00000144647;SE:chr3:43123028-43131980:43132101-43147328:-</t>
  </si>
  <si>
    <t>chr3:43132101-43147328:-</t>
  </si>
  <si>
    <t>ENSG00000144659</t>
  </si>
  <si>
    <t>SLC25A38</t>
  </si>
  <si>
    <t>chr3:39430853-39430880:+</t>
  </si>
  <si>
    <t>ENSG00000144659;SE:chr3:39425284-39430853:39430880-39430986:+</t>
  </si>
  <si>
    <t>chr3:39425284-39430853:+</t>
  </si>
  <si>
    <t>ENSG00000144674</t>
  </si>
  <si>
    <t>GOLGA4</t>
  </si>
  <si>
    <t>chr3:37327505-37327552:+</t>
  </si>
  <si>
    <t>ENSG00000144674;SE:chr3:37323763-37327505:37327552-37330726:+</t>
  </si>
  <si>
    <t>chr3:37327552-37330726:+</t>
  </si>
  <si>
    <t>chr3:37354913-37355010:+</t>
  </si>
  <si>
    <t>ENSG00000144674;SE:chr3:37343823-37354913:37355010-37356911:+</t>
  </si>
  <si>
    <t>chr3:37355010-37356911:+</t>
  </si>
  <si>
    <t>chr3:37378634-37378654:+</t>
  </si>
  <si>
    <t>ENSG00000144674;SE:chr3:37376657-37378634:37378654-37379157:+</t>
  </si>
  <si>
    <t>chr3:37376657-37378634:+</t>
  </si>
  <si>
    <t>chr3:37402734-37402796:+</t>
  </si>
  <si>
    <t>ENSG00000144674;SE:chr3:37396678-37402734:37402796-37407571:+</t>
  </si>
  <si>
    <t>chr3:37402796-37407571:+</t>
  </si>
  <si>
    <t>ENSG00000144677</t>
  </si>
  <si>
    <t>CTDSPL</t>
  </si>
  <si>
    <t>chr3:37953164-37953318:+</t>
  </si>
  <si>
    <t>ENSG00000144677;SE:chr3:37903769-37953164:37953318-37988548:+</t>
  </si>
  <si>
    <t>chr3:37903769-37953164:+</t>
  </si>
  <si>
    <t>chr3:37998602-37998634:+</t>
  </si>
  <si>
    <t>ENSG00000144677;SE:chr3:37988702-37998602:37998634-38006062:+</t>
  </si>
  <si>
    <t>chr3:37988702-37998602:+</t>
  </si>
  <si>
    <t>ENSG00000144681</t>
  </si>
  <si>
    <t>STAC</t>
  </si>
  <si>
    <t>chr3:36450994-36451213:+</t>
  </si>
  <si>
    <t>ENSG00000144681;SE:chr3:36422246-36450994:36451213-36484856:+</t>
  </si>
  <si>
    <t>chr3:36451213-36484856:+</t>
  </si>
  <si>
    <t>chr3:36527255-36527417:+</t>
  </si>
  <si>
    <t>ENSG00000144681;SE:chr3:36526550-36527255:36527417-36527626:+</t>
  </si>
  <si>
    <t>chr3:36526550-36527255:+</t>
  </si>
  <si>
    <t>ENSG00000144711</t>
  </si>
  <si>
    <t>IQSEC1</t>
  </si>
  <si>
    <t>chr3:12944273-12944322:-</t>
  </si>
  <si>
    <t>ENSG00000144711;SE:chr3:12943022-12944273:12944322-12949849:-</t>
  </si>
  <si>
    <t>chr3:12943022-12944273:-</t>
  </si>
  <si>
    <t>ENSG00000144741</t>
  </si>
  <si>
    <t>SLC25A26</t>
  </si>
  <si>
    <t>chr3:66286968-66287124:+</t>
  </si>
  <si>
    <t>ENSG00000144741;SE:chr3:66271553-66286968:66287124-66293627:+</t>
  </si>
  <si>
    <t>chr3:66271553-66286968:+</t>
  </si>
  <si>
    <t>chr3:66406455-66406508:+</t>
  </si>
  <si>
    <t>ENSG00000144741;SE:chr3:66396832-66406455:66406508-66413284:+</t>
  </si>
  <si>
    <t>chr3:66396832-66406455:+</t>
  </si>
  <si>
    <t>chr3:66413284-66413353:+</t>
  </si>
  <si>
    <t>ENSG00000144741;SE:chr3:66396832-66413284:66413353-66419902:+</t>
  </si>
  <si>
    <t>chr3:66413353-66419902:+</t>
  </si>
  <si>
    <t>chr3:66421626-66421837:+</t>
  </si>
  <si>
    <t>ENSG00000144741;SE:chr3:66421026-66421626:66421837-66428114:+</t>
  </si>
  <si>
    <t>chr3:66421837-66428114:+</t>
  </si>
  <si>
    <t>ENSG00000144744</t>
  </si>
  <si>
    <t>UBA3</t>
  </si>
  <si>
    <t>chr3:69124581-69124661:-</t>
  </si>
  <si>
    <t>ENSG00000144744;SE:chr3:69120768-69124581:69124661-69126949:-</t>
  </si>
  <si>
    <t>chr3:69120768-69124581:-</t>
  </si>
  <si>
    <t>chr3:69129263-69129304:-</t>
  </si>
  <si>
    <t>ENSG00000144744;SE:chr3:69127069-69129263:69129304-69129485:-</t>
  </si>
  <si>
    <t>chr3:69129304-69129485:-</t>
  </si>
  <si>
    <t>ENSG00000144746</t>
  </si>
  <si>
    <t>ARL6IP5</t>
  </si>
  <si>
    <t>chr3:69149123-69149220:+</t>
  </si>
  <si>
    <t>ENSG00000144746;SE:chr3:69134374-69149123:69149220-69150990:+</t>
  </si>
  <si>
    <t>chr3:69149220-69150990:+</t>
  </si>
  <si>
    <t>ENSG00000144802</t>
  </si>
  <si>
    <t>NFKBIZ</t>
  </si>
  <si>
    <t>chr3:101575917-101576027:+</t>
  </si>
  <si>
    <t>ENSG00000144802;SE:chr3:101574746-101575917:101576027-101576136:+</t>
  </si>
  <si>
    <t>chr3:101574746-101575917:+</t>
  </si>
  <si>
    <t>ENSG00000144827</t>
  </si>
  <si>
    <t>ABHD10</t>
  </si>
  <si>
    <t>chr3:111709547-111709598:+</t>
  </si>
  <si>
    <t>ENSG00000144827;SE:chr3:111705898-111709547:111709598-111710224:+</t>
  </si>
  <si>
    <t>chr3:111705898-111709547:+</t>
  </si>
  <si>
    <t>ENSG00000144840</t>
  </si>
  <si>
    <t>RABL3</t>
  </si>
  <si>
    <t>chr3:120417270-120417367:-</t>
  </si>
  <si>
    <t>ENSG00000144840;SE:chr3:120413071-120417270:120417367-120424847:-</t>
  </si>
  <si>
    <t>chr3:120413071-120417270:-</t>
  </si>
  <si>
    <t>chr3:120457374-120457514:-</t>
  </si>
  <si>
    <t>ENSG00000144840;SE:chr3:120449634-120457374:120457514-120461309:-</t>
  </si>
  <si>
    <t>chr3:120457514-120461309:-</t>
  </si>
  <si>
    <t>ENSG00000144895</t>
  </si>
  <si>
    <t>EIF2A</t>
  </si>
  <si>
    <t>chr3:150276175-150276249:+</t>
  </si>
  <si>
    <t>ENSG00000144895;SE:chr3:150270212-150276175:150276249-150280329:+</t>
  </si>
  <si>
    <t>chr3:150276249-150280329:+</t>
  </si>
  <si>
    <t>chr3:150280344-150280447:+</t>
  </si>
  <si>
    <t>ENSG00000144895;SE:chr3:150276249-150280344:150280447-150281302:+</t>
  </si>
  <si>
    <t>chr3:150276249-150280344:+</t>
  </si>
  <si>
    <t>chr3:150282978-150283013:+</t>
  </si>
  <si>
    <t>ENSG00000144895;SE:chr3:150282168-150282978:150283013-150285480:+</t>
  </si>
  <si>
    <t>chr3:150283013-150285480:+</t>
  </si>
  <si>
    <t>ENSG00000144959</t>
  </si>
  <si>
    <t>NCEH1</t>
  </si>
  <si>
    <t>chr3:172365676-172365904:-</t>
  </si>
  <si>
    <t>ENSG00000144959;SE:chr3:172363482-172365676:172365904-172428637:-</t>
  </si>
  <si>
    <t>chr3:172363482-172365676:-</t>
  </si>
  <si>
    <t>ENSG00000145014</t>
  </si>
  <si>
    <t>TMEM44</t>
  </si>
  <si>
    <t>chr3:194313770-194313799:-</t>
  </si>
  <si>
    <t>ENSG00000145014;SE:chr3:194309368-194313770:194313799-194325016:-</t>
  </si>
  <si>
    <t>chr3:194309368-194313770:-</t>
  </si>
  <si>
    <t>chr3:194346626-194346655:-</t>
  </si>
  <si>
    <t>ENSG00000145014;SE:chr3:194344424-194346626:194346655-194349112:-</t>
  </si>
  <si>
    <t>chr3:194344424-194346626:-</t>
  </si>
  <si>
    <t>ENSG00000145016</t>
  </si>
  <si>
    <t>KIAA0226</t>
  </si>
  <si>
    <t>chr3:197417945-197418019:-</t>
  </si>
  <si>
    <t>ENSG00000145016;SE:chr3:197411088-197417945:197418019-197420586:-</t>
  </si>
  <si>
    <t>chr3:197411088-197417945:-</t>
  </si>
  <si>
    <t>ENSG00000145050</t>
  </si>
  <si>
    <t>MANF</t>
  </si>
  <si>
    <t>chr3:51424340-51424477:+</t>
  </si>
  <si>
    <t>ENSG00000145050;SE:chr3:51423766-51424340:51424477-51425168:+</t>
  </si>
  <si>
    <t>chr3:51423766-51424340:+</t>
  </si>
  <si>
    <t>ENSG00000145088</t>
  </si>
  <si>
    <t>EAF2</t>
  </si>
  <si>
    <t>chr3:121573534-121573670:+</t>
  </si>
  <si>
    <t>ENSG00000145088;SE:chr3:121563394-121573534:121573670-121575858:+</t>
  </si>
  <si>
    <t>chr3:121573670-121575858:+</t>
  </si>
  <si>
    <t>ENSG00000145191</t>
  </si>
  <si>
    <t>EIF2B5</t>
  </si>
  <si>
    <t>chr3:183855220-183855318:+</t>
  </si>
  <si>
    <t>ENSG00000145191;SE:chr3:183854524-183855220:183855318-183855408:+</t>
  </si>
  <si>
    <t>chr3:183854524-183855220:+</t>
  </si>
  <si>
    <t>chr3:183856635-183856727:+</t>
  </si>
  <si>
    <t>ENSG00000145191;SE:chr3:183856034-183856635:183856727-183857868:+</t>
  </si>
  <si>
    <t>chr3:183856034-183856635:+</t>
  </si>
  <si>
    <t>ENSG00000145216</t>
  </si>
  <si>
    <t>FIP1L1</t>
  </si>
  <si>
    <t>chr4:54245240-54245284:+</t>
  </si>
  <si>
    <t>ENSG00000145216;SE:chr4:54244090-54245240:54245284-54245392:+</t>
  </si>
  <si>
    <t>chr4:54245284-54245392:+</t>
  </si>
  <si>
    <t>chr4:54257597-54257665:+</t>
  </si>
  <si>
    <t>ENSG00000145216;SE:chr4:54257306-54257597:54257665-54265897:+</t>
  </si>
  <si>
    <t>chr4:54257306-54257597:+</t>
  </si>
  <si>
    <t>chr4:54280782-54280889:+</t>
  </si>
  <si>
    <t>ENSG00000145216;SE:chr4:54266006-54280782:54280889-54292039:+</t>
  </si>
  <si>
    <t>chr4:54280889-54292039:+</t>
  </si>
  <si>
    <t>chr4:54306749-54306775:+</t>
  </si>
  <si>
    <t>ENSG00000145216;SE:chr4:54294350-54306749:54306775-54308820:+</t>
  </si>
  <si>
    <t>chr4:54306775-54308820:+</t>
  </si>
  <si>
    <t>ENSG00000145246</t>
  </si>
  <si>
    <t>ATP10D</t>
  </si>
  <si>
    <t>chr4:47584886-47584978:+</t>
  </si>
  <si>
    <t>ENSG00000145246;SE:chr4:47584081-47584886:47584978-47589036:+</t>
  </si>
  <si>
    <t>chr4:47584081-47584886:+</t>
  </si>
  <si>
    <t>ENSG00000145247</t>
  </si>
  <si>
    <t>OCIAD2</t>
  </si>
  <si>
    <t>chr4:48901846-48901942:-</t>
  </si>
  <si>
    <t>ENSG00000145247;SE:chr4:48899874-48901846:48901942-48906501:-</t>
  </si>
  <si>
    <t>chr4:48899874-48901846:-</t>
  </si>
  <si>
    <t>ENSG00000145354</t>
  </si>
  <si>
    <t>CISD2</t>
  </si>
  <si>
    <t>chr4:103803928-103804030:+</t>
  </si>
  <si>
    <t>ENSG00000145354;SE:chr4:103790344-103803928:103804030-103806373:+</t>
  </si>
  <si>
    <t>chr4:103804030-103806373:+</t>
  </si>
  <si>
    <t>ENSG00000145362</t>
  </si>
  <si>
    <t>ANK2</t>
  </si>
  <si>
    <t>chr4:114293689-114293781:+</t>
  </si>
  <si>
    <t>ENSG00000145362;SE:chr4:114290961-114293689:114293781-114294246:+</t>
  </si>
  <si>
    <t>chr4:114290961-114293689:+</t>
  </si>
  <si>
    <t>ENSG00000145390</t>
  </si>
  <si>
    <t>USP53</t>
  </si>
  <si>
    <t>chr4:120187455-120187488:+</t>
  </si>
  <si>
    <t>ENSG00000145390;SE:chr4:120183019-120187455:120187488-120188475:+</t>
  </si>
  <si>
    <t>chr4:120187488-120188475:+</t>
  </si>
  <si>
    <t>ENSG00000145391</t>
  </si>
  <si>
    <t>SETD7</t>
  </si>
  <si>
    <t>chr4:140469173-140469273:-</t>
  </si>
  <si>
    <t>ENSG00000145391;SE:chr4:140468203-140469173:140469273-140477252:-</t>
  </si>
  <si>
    <t>chr4:140469273-140477252:-</t>
  </si>
  <si>
    <t>ENSG00000145425</t>
  </si>
  <si>
    <t>RPS3A</t>
  </si>
  <si>
    <t>chr4:152021637-152021740:+</t>
  </si>
  <si>
    <t>ENSG00000145425;SE:chr4:152020866-152021637:152021740-152024023:+</t>
  </si>
  <si>
    <t>chr4:152021740-152024023:+</t>
  </si>
  <si>
    <t>chr4:152022127-152022164:+</t>
  </si>
  <si>
    <t>ENSG00000145425;SE:chr4:152021740-152022127:152022164-152024023:+</t>
  </si>
  <si>
    <t>chr4:152022164-152024023:+</t>
  </si>
  <si>
    <t>ENSG00000145431</t>
  </si>
  <si>
    <t>PDGFC</t>
  </si>
  <si>
    <t>chr4:157782581-157782641:-</t>
  </si>
  <si>
    <t>ENSG00000145431;SE:chr4:157771568-157782581:157782641-157891938:-</t>
  </si>
  <si>
    <t>chr4:157782641-157891938:-</t>
  </si>
  <si>
    <t>ENSG00000145439</t>
  </si>
  <si>
    <t>CBR4</t>
  </si>
  <si>
    <t>chr4:169927036-169927065:-</t>
  </si>
  <si>
    <t>ENSG00000145439;SE:chr4:169923356-169927036:169927065-169927906:-</t>
  </si>
  <si>
    <t>chr4:169923356-169927036:-</t>
  </si>
  <si>
    <t>ENSG00000145495</t>
  </si>
  <si>
    <t>MARCH6</t>
  </si>
  <si>
    <t>chr5:10381912-10382055:+</t>
  </si>
  <si>
    <t>ENSG00000145495;SE:chr5:10378944-10381912:10382055-10387106:+</t>
  </si>
  <si>
    <t>chr5:10378944-10381912:+</t>
  </si>
  <si>
    <t>ENSG00000145545</t>
  </si>
  <si>
    <t>SRD5A1</t>
  </si>
  <si>
    <t>chr5:6644921-6645422:+</t>
  </si>
  <si>
    <t>ENSG00000145545;SE:chr5:6633982-6644921:6645422-6651955:+</t>
  </si>
  <si>
    <t>chr5:6645422-6651955:+</t>
  </si>
  <si>
    <t>chr5:6651955-6652121:+</t>
  </si>
  <si>
    <t>ENSG00000145545;SE:chr5:6633982-6651955:6652121-6656191:+</t>
  </si>
  <si>
    <t>chr5:6633982-6651955:+</t>
  </si>
  <si>
    <t>ENSG00000145555</t>
  </si>
  <si>
    <t>MYO10</t>
  </si>
  <si>
    <t>chr5:16877718-16877816:-</t>
  </si>
  <si>
    <t>ENSG00000145555;SE:chr5:16818276-16877718:16877816-16935897:-</t>
  </si>
  <si>
    <t>chr5:16877816-16935897:-</t>
  </si>
  <si>
    <t>ENSG00000145569</t>
  </si>
  <si>
    <t>FAM105A</t>
  </si>
  <si>
    <t>chr5:14601460-14601551:+</t>
  </si>
  <si>
    <t>ENSG00000145569;SE:chr5:14601353-14601460:14601551-14602292:+</t>
  </si>
  <si>
    <t>chr5:14601551-14602292:+</t>
  </si>
  <si>
    <t>ENSG00000145592</t>
  </si>
  <si>
    <t>RPL37</t>
  </si>
  <si>
    <t>chr5:40834063-40834139:-</t>
  </si>
  <si>
    <t>ENSG00000145592;SE:chr5:40832675-40834063:40834139-40834283:-</t>
  </si>
  <si>
    <t>chr5:40834139-40834283:-</t>
  </si>
  <si>
    <t>chr5:40834283-40834367:-</t>
  </si>
  <si>
    <t>ENSG00000145592;SE:chr5:40832675-40834283:40834367-40834573:-</t>
  </si>
  <si>
    <t>chr5:40832675-40834283:-</t>
  </si>
  <si>
    <t>ENSG00000145604</t>
  </si>
  <si>
    <t>SKP2</t>
  </si>
  <si>
    <t>chr5:36168415-36168549:+</t>
  </si>
  <si>
    <t>ENSG00000145604;SE:chr5:36166764-36168415:36168549-36170446:+</t>
  </si>
  <si>
    <t>chr5:36166764-36168415:+</t>
  </si>
  <si>
    <t>ENSG00000145685</t>
  </si>
  <si>
    <t>LHFPL2</t>
  </si>
  <si>
    <t>chr5:77928087-77928191:-</t>
  </si>
  <si>
    <t>ENSG00000145685;SE:chr5:77860694-77928087:77928191-77944322:-</t>
  </si>
  <si>
    <t>chr5:77860694-77928087:-</t>
  </si>
  <si>
    <t>ENSG00000145687</t>
  </si>
  <si>
    <t>SSBP2</t>
  </si>
  <si>
    <t>chr5:80724404-80724502:-</t>
  </si>
  <si>
    <t>ENSG00000145687;SE:chr5:80716352-80724404:80724502-80733249:-</t>
  </si>
  <si>
    <t>chr5:80724502-80733249:-</t>
  </si>
  <si>
    <t>ENSG00000145715</t>
  </si>
  <si>
    <t>RASA1</t>
  </si>
  <si>
    <t>chr5:86662168-86662312:+</t>
  </si>
  <si>
    <t>ENSG00000145715;SE:chr5:86659321-86662168:86662312-86665630:+</t>
  </si>
  <si>
    <t>chr5:86662312-86665630:+</t>
  </si>
  <si>
    <t>ENSG00000145723</t>
  </si>
  <si>
    <t>GIN1</t>
  </si>
  <si>
    <t>chr5:102442420-102442613:-</t>
  </si>
  <si>
    <t>ENSG00000145723;SE:chr5:102440550-102442420:102442613-102444273:-</t>
  </si>
  <si>
    <t>chr5:102440550-102442420:-</t>
  </si>
  <si>
    <t>ENSG00000145725</t>
  </si>
  <si>
    <t>PPIP5K2</t>
  </si>
  <si>
    <t>chr5:102471697-102471818:+</t>
  </si>
  <si>
    <t>ENSG00000145725;SE:chr5:102456192-102471697:102471818-102472436:+</t>
  </si>
  <si>
    <t>chr5:102471818-102472436:+</t>
  </si>
  <si>
    <t>chr5:102512568-102512611:+</t>
  </si>
  <si>
    <t>ENSG00000145725;SE:chr5:102509676-102512568:102512611-102513368:+</t>
  </si>
  <si>
    <t>chr5:102512611-102513368:+</t>
  </si>
  <si>
    <t>chr5:102518935-102519108:+</t>
  </si>
  <si>
    <t>ENSG00000145725;SE:chr5:102515889-102518935:102519108-102520373:+</t>
  </si>
  <si>
    <t>chr5:102519108-102520373:+</t>
  </si>
  <si>
    <t>chr5:102522021-102522140:+</t>
  </si>
  <si>
    <t>ENSG00000145725;SE:chr5:102520445-102522021:102522140-102526543:+</t>
  </si>
  <si>
    <t>chr5:102520445-102522021:+</t>
  </si>
  <si>
    <t>chr5:102523015-102523077:+</t>
  </si>
  <si>
    <t>ENSG00000145725;SE:chr5:102522140-102523015:102523077-102526543:+</t>
  </si>
  <si>
    <t>chr5:102523077-102526543:+</t>
  </si>
  <si>
    <t>chr5:102524868-102524927:+</t>
  </si>
  <si>
    <t>ENSG00000145725;SE:chr5:102523077-102524868:102524927-102526543:+</t>
  </si>
  <si>
    <t>chr5:102523077-102524868:+</t>
  </si>
  <si>
    <t>ENSG00000145730</t>
  </si>
  <si>
    <t>chr5:102309820-102310140:+</t>
  </si>
  <si>
    <t>chr5:102353038-102353137:+</t>
  </si>
  <si>
    <t>ENSG00000145730;SE:chr5:102345570-102353038:102353137-102355494:+</t>
  </si>
  <si>
    <t>chr5:102345570-102353038:+</t>
  </si>
  <si>
    <t>ENSG00000145736</t>
  </si>
  <si>
    <t>GTF2H2</t>
  </si>
  <si>
    <t>chr5:70346044-70346132:-</t>
  </si>
  <si>
    <t>ENSG00000145736;SE:chr5:70344985-70346044:70346132-70351179:-</t>
  </si>
  <si>
    <t>chr5:70344985-70346044:-</t>
  </si>
  <si>
    <t>ENSG00000145740</t>
  </si>
  <si>
    <t>SLC30A5</t>
  </si>
  <si>
    <t>chr5:68396634-68396756:+</t>
  </si>
  <si>
    <t>ENSG00000145740;SE:chr5:68390165-68396634:68396756-68398889:+</t>
  </si>
  <si>
    <t>chr5:68396756-68398889:+</t>
  </si>
  <si>
    <t>chr5:68423831-68423959:+</t>
  </si>
  <si>
    <t>ENSG00000145740;SE:chr5:68419252-68423831:68423959-68425274:+</t>
  </si>
  <si>
    <t>chr5:68419252-68423831:+</t>
  </si>
  <si>
    <t>ENSG00000145741</t>
  </si>
  <si>
    <t>BTF3</t>
  </si>
  <si>
    <t>chr5:72794959-72795027:+</t>
  </si>
  <si>
    <t>ENSG00000145741;SE:chr5:72794383-72794959:72795027-72798313:+</t>
  </si>
  <si>
    <t>chr5:72794383-72794959:+</t>
  </si>
  <si>
    <t>chr5:72800172-72800228:+</t>
  </si>
  <si>
    <t>ENSG00000145741;SE:chr5:72798942-72800172:72800228-72801017:+</t>
  </si>
  <si>
    <t>chr5:72800228-72801017:+</t>
  </si>
  <si>
    <t>ENSG00000145779</t>
  </si>
  <si>
    <t>TNFAIP8</t>
  </si>
  <si>
    <t>chr5:118651880-118651997:+</t>
  </si>
  <si>
    <t>ENSG00000145779;SE:chr5:118604602-118651880:118651997-118728511:+</t>
  </si>
  <si>
    <t>chr5:118651997-118728511:+</t>
  </si>
  <si>
    <t>chr5:118727060-118727178:+</t>
  </si>
  <si>
    <t>ENSG00000145779;SE:chr5:118691816-118727060:118727178-118728511:+</t>
  </si>
  <si>
    <t>chr5:118727178-118728511:+</t>
  </si>
  <si>
    <t>ENSG00000145781</t>
  </si>
  <si>
    <t>COMMD10</t>
  </si>
  <si>
    <t>chr5:115469765-115469875:+</t>
  </si>
  <si>
    <t>ENSG00000145781;SE:chr5:115428397-115469765:115469875-115627214:+</t>
  </si>
  <si>
    <t>chr5:115428397-115469765:+</t>
  </si>
  <si>
    <t>ENSG00000145782</t>
  </si>
  <si>
    <t>ATG12</t>
  </si>
  <si>
    <t>chr5:115169209-115169295:-</t>
  </si>
  <si>
    <t>ENSG00000145782;SE:chr5:115168361-115169209:115169295-115173325:-</t>
  </si>
  <si>
    <t>chr5:115168361-115169209:-</t>
  </si>
  <si>
    <t>chr5:115173325-115173461:-</t>
  </si>
  <si>
    <t>ENSG00000145782;SE:chr5:115168361-115173325:115173461-115177087:-</t>
  </si>
  <si>
    <t>chr5:115173461-115177087:-</t>
  </si>
  <si>
    <t>ENSG00000145819</t>
  </si>
  <si>
    <t>ARHGAP26</t>
  </si>
  <si>
    <t>chr5:142295107-142295249:+</t>
  </si>
  <si>
    <t>ENSG00000145819;SE:chr5:142292858-142295107:142295249-142311612:+</t>
  </si>
  <si>
    <t>chr5:142292858-142295107:+</t>
  </si>
  <si>
    <t>chr5:142587009-142587038:+</t>
  </si>
  <si>
    <t>ENSG00000145819;SE:chr5:142586873-142587009:142587038-142593562:+</t>
  </si>
  <si>
    <t>chr5:142586873-142587009:+</t>
  </si>
  <si>
    <t>ENSG00000145833</t>
  </si>
  <si>
    <t>DDX46</t>
  </si>
  <si>
    <t>chr5:134102607-134102750:+</t>
  </si>
  <si>
    <t>ENSG00000145833;SE:chr5:134099782-134102607:134102750-134106593:+</t>
  </si>
  <si>
    <t>chr5:134099782-134102607:+</t>
  </si>
  <si>
    <t>ENSG00000145868</t>
  </si>
  <si>
    <t>FBXO38</t>
  </si>
  <si>
    <t>chr5:147777182-147777239:+</t>
  </si>
  <si>
    <t>ENSG00000145868;SE:chr5:147774467-147777182:147777239-147778562:+</t>
  </si>
  <si>
    <t>chr5:147774467-147777182:+</t>
  </si>
  <si>
    <t>ENSG00000145901</t>
  </si>
  <si>
    <t>TNIP1</t>
  </si>
  <si>
    <t>chr5:150411848-150411944:-</t>
  </si>
  <si>
    <t>ENSG00000145901;SE:chr5:150410308-150411848:150411944-150414563:-</t>
  </si>
  <si>
    <t>chr5:150410308-150411848:-</t>
  </si>
  <si>
    <t>chr5:150413169-150413360:-</t>
  </si>
  <si>
    <t>ENSG00000145901;SE:chr5:150411944-150413169:150413360-150414563:-</t>
  </si>
  <si>
    <t>chr5:150411944-150413169:-</t>
  </si>
  <si>
    <t>chr5:150459885-150459920:-</t>
  </si>
  <si>
    <t>ENSG00000145901;SE:chr5:150444692-150459885:150459920-150460441:-</t>
  </si>
  <si>
    <t>chr5:150459920-150460441:-</t>
  </si>
  <si>
    <t>ENSG00000145907</t>
  </si>
  <si>
    <t>G3BP1</t>
  </si>
  <si>
    <t>chr5:151169884-151169965:+</t>
  </si>
  <si>
    <t>ENSG00000145907;SE:chr5:151166276-151169884:151169965-151170450:+</t>
  </si>
  <si>
    <t>chr5:151169965-151170450:+</t>
  </si>
  <si>
    <t>chr5:151171606-151171762:+</t>
  </si>
  <si>
    <t>ENSG00000145907;SE:chr5:151170623-151171606:151171762-151175040:+</t>
  </si>
  <si>
    <t>chr5:151171762-151175040:+</t>
  </si>
  <si>
    <t>ENSG00000145912</t>
  </si>
  <si>
    <t>NHP2</t>
  </si>
  <si>
    <t>chr5:177577889-177577994:-</t>
  </si>
  <si>
    <t>ENSG00000145912;SE:chr5:177576839-177577889:177577994-177580492:-</t>
  </si>
  <si>
    <t>chr5:177576839-177577889:-</t>
  </si>
  <si>
    <t>ENSG00000145916</t>
  </si>
  <si>
    <t>RMND5B</t>
  </si>
  <si>
    <t>chr5:177558238-177558377:+</t>
  </si>
  <si>
    <t>ENSG00000145916;SE:chr5:177558055-177558238:177558377-177565109:+</t>
  </si>
  <si>
    <t>chr5:177558055-177558238:+</t>
  </si>
  <si>
    <t>chr5:177560453-177560570:+</t>
  </si>
  <si>
    <t>ENSG00000145916;SE:chr5:177558377-177560453:177560570-177565109:+</t>
  </si>
  <si>
    <t>chr5:177560570-177565109:+</t>
  </si>
  <si>
    <t>ENSG00000145979</t>
  </si>
  <si>
    <t>TBC1D7</t>
  </si>
  <si>
    <t>chr6:13318330-13318425:-</t>
  </si>
  <si>
    <t>ENSG00000145979;SE:chr6:13316940-13318330:13318425-13321140:-</t>
  </si>
  <si>
    <t>chr6:13318425-13321140:-</t>
  </si>
  <si>
    <t>chr6:13325326-13325406:-</t>
  </si>
  <si>
    <t>ENSG00000145979;SE:chr6:13321327-13325326:13325406-13327019:-</t>
  </si>
  <si>
    <t>chr6:13321327-13325326:-</t>
  </si>
  <si>
    <t>ENSG00000145996</t>
  </si>
  <si>
    <t>CDKAL1</t>
  </si>
  <si>
    <t>chr6:21108632-21108694:+</t>
  </si>
  <si>
    <t>ENSG00000145996;SE:chr6:21065459-21108632:21108694-21198252:+</t>
  </si>
  <si>
    <t>chr6:21108694-21198252:+</t>
  </si>
  <si>
    <t>ENSG00000146063</t>
  </si>
  <si>
    <t>TRIM41</t>
  </si>
  <si>
    <t>chr5:180660413-180660435:+</t>
  </si>
  <si>
    <t>ENSG00000146063;SE:chr5:180659889-180660413:180660435-180660636:+</t>
  </si>
  <si>
    <t>chr5:180659889-180660413:+</t>
  </si>
  <si>
    <t>ENSG00000146112</t>
  </si>
  <si>
    <t>PPP1R18</t>
  </si>
  <si>
    <t>chr6:30652185-30652321:-</t>
  </si>
  <si>
    <t>ENSG00000146112;SE:chr6:30647166-30652185:30652321-30654891:-</t>
  </si>
  <si>
    <t>chr6:30647166-30652185:-</t>
  </si>
  <si>
    <t>ENSG00000146223</t>
  </si>
  <si>
    <t>RPL7L1</t>
  </si>
  <si>
    <t>chr6:42848599-42848704:+</t>
  </si>
  <si>
    <t>ENSG00000146223;SE:chr6:42847689-42848599:42848704-42851189:+</t>
  </si>
  <si>
    <t>chr6:42847689-42848599:+</t>
  </si>
  <si>
    <t>chr6:42851596-42851679:+</t>
  </si>
  <si>
    <t>ENSG00000146223;SE:chr6:42851352-42851596:42851679-42852351:+</t>
  </si>
  <si>
    <t>chr6:42851352-42851596:+</t>
  </si>
  <si>
    <t>chr6:42853712-42853821:+</t>
  </si>
  <si>
    <t>ENSG00000146223;SE:chr6:42852488-42853712:42853821-42853994:+</t>
  </si>
  <si>
    <t>chr6:42853821-42853994:+</t>
  </si>
  <si>
    <t>ENSG00000146263</t>
  </si>
  <si>
    <t>MMS22L</t>
  </si>
  <si>
    <t>chr6:97681737-97681856:-</t>
  </si>
  <si>
    <t>ENSG00000146263;SE:chr6:97679528-97681737:97681856-97694504:-</t>
  </si>
  <si>
    <t>chr6:97681856-97694504:-</t>
  </si>
  <si>
    <t>chr6:97717983-97718159:-</t>
  </si>
  <si>
    <t>ENSG00000146263;SE:chr6:97717868-97717983:97718159-97720580:-</t>
  </si>
  <si>
    <t>chr6:97717868-97717983:-</t>
  </si>
  <si>
    <t>ENSG00000146282</t>
  </si>
  <si>
    <t>RARS2</t>
  </si>
  <si>
    <t>chr6:88225551-88225664:-</t>
  </si>
  <si>
    <t>ENSG00000146282;SE:chr6:88224738-88225551:88225664-88226524:-</t>
  </si>
  <si>
    <t>chr6:88224738-88225551:-</t>
  </si>
  <si>
    <t>chr6:88274262-88274380:-</t>
  </si>
  <si>
    <t>ENSG00000146282;SE:chr6:88273950-88274262:88274380-88279235:-</t>
  </si>
  <si>
    <t>chr6:88274380-88279235:-</t>
  </si>
  <si>
    <t>ENSG00000146410</t>
  </si>
  <si>
    <t>MTFR2</t>
  </si>
  <si>
    <t>chr6:136570175-136570291:-</t>
  </si>
  <si>
    <t>ENSG00000146410;SE:chr6:136566007-136570175:136570291-136571402:-</t>
  </si>
  <si>
    <t>chr6:136566007-136570175:-</t>
  </si>
  <si>
    <t>ENSG00000146416</t>
  </si>
  <si>
    <t>AIG1</t>
  </si>
  <si>
    <t>chr6:143457972-143458127:+</t>
  </si>
  <si>
    <t>ENSG00000146416;SE:chr6:143382203-143457972:143458127-143486219:+</t>
  </si>
  <si>
    <t>chr6:143382203-143457972:+</t>
  </si>
  <si>
    <t>ENSG00000146535</t>
  </si>
  <si>
    <t>GNA12</t>
  </si>
  <si>
    <t>chr7:2773085-2773135:-</t>
  </si>
  <si>
    <t>ENSG00000146535;SE:chr7:2771384-2773085:2773135-2834562:-</t>
  </si>
  <si>
    <t>chr7:2773135-2834562:-</t>
  </si>
  <si>
    <t>ENSG00000146540</t>
  </si>
  <si>
    <t>C7orf50</t>
  </si>
  <si>
    <t>chr7:1148964-1149097:-</t>
  </si>
  <si>
    <t>ENSG00000146540;SE:chr7:1049779-1148964:1149097-1166893:-</t>
  </si>
  <si>
    <t>chr7:1149097-1166893:-</t>
  </si>
  <si>
    <t>ENSG00000146574</t>
  </si>
  <si>
    <t>CCZ1B</t>
  </si>
  <si>
    <t>chr7:6859397-6859572:-</t>
  </si>
  <si>
    <t>ENSG00000146574;SE:chr7:6854476-6859397:6859572-6861912:-</t>
  </si>
  <si>
    <t>chr7:6859572-6861912:-</t>
  </si>
  <si>
    <t>ENSG00000146678</t>
  </si>
  <si>
    <t>IGFBP1</t>
  </si>
  <si>
    <t>chr7:45931531-45931659:+</t>
  </si>
  <si>
    <t>ENSG00000146678;SE:chr7:45930316-45931531:45931659-45932559:+</t>
  </si>
  <si>
    <t>chr7:45931659-45932559:+</t>
  </si>
  <si>
    <t>ENSG00000146701</t>
  </si>
  <si>
    <t>MDH2</t>
  </si>
  <si>
    <t>chr7:75689691-75689816:+</t>
  </si>
  <si>
    <t>ENSG00000146701;SE:chr7:75687396-75689691:75689816-75692833:+</t>
  </si>
  <si>
    <t>chr7:75689816-75692833:+</t>
  </si>
  <si>
    <t>ENSG00000146707</t>
  </si>
  <si>
    <t>POMZP3</t>
  </si>
  <si>
    <t>chr7:76247814-76247932:-</t>
  </si>
  <si>
    <t>ENSG00000146707;SE:chr7:76247617-76247814:76247932-76254839:-</t>
  </si>
  <si>
    <t>chr7:76247932-76254839:-</t>
  </si>
  <si>
    <t>ENSG00000146729</t>
  </si>
  <si>
    <t>GBAS</t>
  </si>
  <si>
    <t>chr7:56046043-56046088:+</t>
  </si>
  <si>
    <t>ENSG00000146729;SE:chr7:56045958-56046043:56046088-56049166:+</t>
  </si>
  <si>
    <t>chr7:56046088-56049166:+</t>
  </si>
  <si>
    <t>chr7:56049903-56049973:+</t>
  </si>
  <si>
    <t>ENSG00000146729;SE:chr7:56049260-56049903:56049973-56051421:+</t>
  </si>
  <si>
    <t>chr7:56049973-56051421:+</t>
  </si>
  <si>
    <t>chr7:56059521-56059577:+</t>
  </si>
  <si>
    <t>ENSG00000146729;SE:chr7:56052571-56059521:56059577-56062587:+</t>
  </si>
  <si>
    <t>chr7:56052571-56059521:+</t>
  </si>
  <si>
    <t>ENSG00000146733</t>
  </si>
  <si>
    <t>PSPH</t>
  </si>
  <si>
    <t>chr7:56101074-56101187:-</t>
  </si>
  <si>
    <t>ENSG00000146733;SE:chr7:56099747-56101074:56101187-56101654:-</t>
  </si>
  <si>
    <t>chr7:56099747-56101074:-</t>
  </si>
  <si>
    <t>chr7:56110841-56110954:-</t>
  </si>
  <si>
    <t>ENSG00000146733;SE:chr7:56101847-56110841:56110954-56119007:-</t>
  </si>
  <si>
    <t>chr7:56101847-56110841:-</t>
  </si>
  <si>
    <t>ENSG00000146776</t>
  </si>
  <si>
    <t>ATXN7L1</t>
  </si>
  <si>
    <t>chr7:105516258-105516326:-</t>
  </si>
  <si>
    <t>ENSG00000146776;SE:chr7:105429154-105516258:105516326-105516824:-</t>
  </si>
  <si>
    <t>chr7:105429154-105516258:-</t>
  </si>
  <si>
    <t>ENSG00000146828</t>
  </si>
  <si>
    <t>SLC12A9</t>
  </si>
  <si>
    <t>chr7:100456672-100456783:+</t>
  </si>
  <si>
    <t>ENSG00000146828;SE:chr7:100456564-100456672:100456783-100457507:+</t>
  </si>
  <si>
    <t>chr7:100456783-100457507:+</t>
  </si>
  <si>
    <t>ENSG00000146833</t>
  </si>
  <si>
    <t>TRIM4</t>
  </si>
  <si>
    <t>chr7:99514325-99514402:-</t>
  </si>
  <si>
    <t>ENSG00000146833;SE:chr7:99507283-99514325:99514402-99516632:-</t>
  </si>
  <si>
    <t>chr7:99507283-99514325:-</t>
  </si>
  <si>
    <t>ENSG00000146872</t>
  </si>
  <si>
    <t>TLK2</t>
  </si>
  <si>
    <t>chr17:60601597-60601692:+</t>
  </si>
  <si>
    <t>ENSG00000146872;SE:chr17:60600538-60601597:60601692-60613531:+</t>
  </si>
  <si>
    <t>chr17:60600538-60601597:+</t>
  </si>
  <si>
    <t>chr17:60651706-60651771:+</t>
  </si>
  <si>
    <t>ENSG00000146872;SE:chr17:60650728-60651706:60651771-60654070:+</t>
  </si>
  <si>
    <t>chr17:60650728-60651706:+</t>
  </si>
  <si>
    <t>ENSG00000146909</t>
  </si>
  <si>
    <t>NOM1</t>
  </si>
  <si>
    <t>chr7:156751300-156751550:+</t>
  </si>
  <si>
    <t>ENSG00000146909;SE:chr7:156746992-156751300:156751550-156752545:+</t>
  </si>
  <si>
    <t>chr7:156751550-156752545:+</t>
  </si>
  <si>
    <t>ENSG00000146918</t>
  </si>
  <si>
    <t>NCAPG2</t>
  </si>
  <si>
    <t>chr7:158443524-158443664:-</t>
  </si>
  <si>
    <t>ENSG00000146918;SE:chr7:158439255-158443524:158443664-158444985:-</t>
  </si>
  <si>
    <t>chr7:158439255-158443524:-</t>
  </si>
  <si>
    <t>chr7:158494939-158495039:-</t>
  </si>
  <si>
    <t>ENSG00000146918;SE:chr7:158494629-158494939:158495039-158496341:-</t>
  </si>
  <si>
    <t>chr7:158494629-158494939:-</t>
  </si>
  <si>
    <t>chr7:158496341-158496393:-</t>
  </si>
  <si>
    <t>ENSG00000146918;SE:chr7:158494629-158496341:158496393-158497415:-</t>
  </si>
  <si>
    <t>chr7:158494629-158496341:-</t>
  </si>
  <si>
    <t>ENSG00000147044</t>
  </si>
  <si>
    <t>CASK</t>
  </si>
  <si>
    <t>chrX:41481870-41481887:-</t>
  </si>
  <si>
    <t>ENSG00000147044;SE:chrX:41469278-41481870:41481887-41485857:-</t>
  </si>
  <si>
    <t>chrX:41469278-41481870:-</t>
  </si>
  <si>
    <t>ENSG00000147050</t>
  </si>
  <si>
    <t>KDM6A</t>
  </si>
  <si>
    <t>chrX:44965787-44965894:+</t>
  </si>
  <si>
    <t>ENSG00000147050;SE:chrX:44950109-44965787:44965894-44966655:+</t>
  </si>
  <si>
    <t>chrX:44965894-44966655:+</t>
  </si>
  <si>
    <t>ENSG00000147100</t>
  </si>
  <si>
    <t>SLC16A2</t>
  </si>
  <si>
    <t>chrX:73749048-73749276:+</t>
  </si>
  <si>
    <t>ENSG00000147100;SE:chrX:73745728-73749048:73749276-73751168:+</t>
  </si>
  <si>
    <t>chrX:73749276-73751168:+</t>
  </si>
  <si>
    <t>ENSG00000147130</t>
  </si>
  <si>
    <t>ZMYM3</t>
  </si>
  <si>
    <t>chrX:70462020-70462274:-</t>
  </si>
  <si>
    <t>ENSG00000147130;SE:chrX:70461194-70462020:70462274-70462820:-</t>
  </si>
  <si>
    <t>chrX:70462274-70462820:-</t>
  </si>
  <si>
    <t>ENSG00000147140</t>
  </si>
  <si>
    <t>NONO</t>
  </si>
  <si>
    <t>chrX:70510479-70510641:+</t>
  </si>
  <si>
    <t>ENSG00000147140;SE:chrX:70503571-70510479:70510641-70511629:+</t>
  </si>
  <si>
    <t>chrX:70503571-70510479:+</t>
  </si>
  <si>
    <t>ENSG00000147155</t>
  </si>
  <si>
    <t>EBP</t>
  </si>
  <si>
    <t>chrX:48380581-48380640:+</t>
  </si>
  <si>
    <t>ENSG00000147155;SE:chrX:48380295-48380581:48380640-48382087:+</t>
  </si>
  <si>
    <t>chrX:48380295-48380581:+</t>
  </si>
  <si>
    <t>ENSG00000147164</t>
  </si>
  <si>
    <t>SNX12</t>
  </si>
  <si>
    <t>chrX:70281693-70281817:-</t>
  </si>
  <si>
    <t>ENSG00000147164;SE:chrX:70280968-70281693:70281817-70282704:-</t>
  </si>
  <si>
    <t>chrX:70281817-70282704:-</t>
  </si>
  <si>
    <t>ENSG00000147202</t>
  </si>
  <si>
    <t>DIAPH2</t>
  </si>
  <si>
    <t>chrX:95990757-95990789:+</t>
  </si>
  <si>
    <t>ENSG00000147202;SE:chrX:95940189-95990757:95990789-95993585:+</t>
  </si>
  <si>
    <t>chrX:95940189-95990757:+</t>
  </si>
  <si>
    <t>ENSG00000147224</t>
  </si>
  <si>
    <t>PRPS1</t>
  </si>
  <si>
    <t>chrX:106884132-106884230:+</t>
  </si>
  <si>
    <t>ENSG00000147224;SE:chrX:106882708-106884132:106884230-106885596:+</t>
  </si>
  <si>
    <t>chrX:106884230-106885596:+</t>
  </si>
  <si>
    <t>ENSG00000147324</t>
  </si>
  <si>
    <t>MFHAS1</t>
  </si>
  <si>
    <t>chr8:8647834-8647944:-</t>
  </si>
  <si>
    <t>ENSG00000147324;SE:chr8:8643565-8647834:8647944-8654875:-</t>
  </si>
  <si>
    <t>chr8:8643565-8647834:-</t>
  </si>
  <si>
    <t>ENSG00000147364</t>
  </si>
  <si>
    <t>FBXO25</t>
  </si>
  <si>
    <t>chr8:382886-382935:+</t>
  </si>
  <si>
    <t>ENSG00000147364;SE:chr8:381444-382886:382935-385615:+</t>
  </si>
  <si>
    <t>chr8:382935-385615:+</t>
  </si>
  <si>
    <t>ENSG00000147382</t>
  </si>
  <si>
    <t>chrX:152862880-152863164:-</t>
  </si>
  <si>
    <t>ENSG00000147382;SE:chrX:152861645-152862880:152863164-152864420:-</t>
  </si>
  <si>
    <t>chrX:152861645-152862880:-</t>
  </si>
  <si>
    <t>ENSG00000147383</t>
  </si>
  <si>
    <t>NSDHL</t>
  </si>
  <si>
    <t>chrX:152000178-152000244:+</t>
  </si>
  <si>
    <t>ENSG00000147383;SE:chrX:151999661-152000178:152000244-152014826:+</t>
  </si>
  <si>
    <t>chrX:151999661-152000178:+</t>
  </si>
  <si>
    <t>ENSG00000147394</t>
  </si>
  <si>
    <t>ZNF185</t>
  </si>
  <si>
    <t>chrX:152113811-152114008:+</t>
  </si>
  <si>
    <t>ENSG00000147394;SE:chrX:152106707-152113811:152114008-152128243:+</t>
  </si>
  <si>
    <t>chrX:152114008-152128243:+</t>
  </si>
  <si>
    <t>ENSG00000147416</t>
  </si>
  <si>
    <t>ATP6V1B2</t>
  </si>
  <si>
    <t>chr8:20061470-20061594:+</t>
  </si>
  <si>
    <t>ENSG00000147416;SE:chr8:20055053-20061470:20061594-20061995:+</t>
  </si>
  <si>
    <t>chr8:20055053-20061470:+</t>
  </si>
  <si>
    <t>ENSG00000147419</t>
  </si>
  <si>
    <t>CCDC25</t>
  </si>
  <si>
    <t>chr8:27597989-27598034:-</t>
  </si>
  <si>
    <t>ENSG00000147419;SE:chr8:27593762-27597989:27598034-27605594:-</t>
  </si>
  <si>
    <t>chr8:27598034-27605594:-</t>
  </si>
  <si>
    <t>chr8:27605594-27605796:-</t>
  </si>
  <si>
    <t>ENSG00000147419;SE:chr8:27598034-27605594:27605796-27610029:-</t>
  </si>
  <si>
    <t>chr8:27614236-27614287:-</t>
  </si>
  <si>
    <t>ENSG00000147419;SE:chr8:27610104-27614236:27614287-27619936:-</t>
  </si>
  <si>
    <t>chr8:27614287-27619936:-</t>
  </si>
  <si>
    <t>chr8:27622721-27622768:-</t>
  </si>
  <si>
    <t>ENSG00000147419;SE:chr8:27619975-27622721:27622768-27630030:-</t>
  </si>
  <si>
    <t>chr8:27619975-27622721:-</t>
  </si>
  <si>
    <t>ENSG00000147439</t>
  </si>
  <si>
    <t>BIN3</t>
  </si>
  <si>
    <t>chr8:22480054-22480210:-</t>
  </si>
  <si>
    <t>ENSG00000147439;SE:chr8:22479081-22480054:22480210-22481428:-</t>
  </si>
  <si>
    <t>chr8:22479081-22480054:-</t>
  </si>
  <si>
    <t>chr8:22491926-22492038:-</t>
  </si>
  <si>
    <t>ENSG00000147439;SE:chr8:22488091-22491926:22492038-22494038:-</t>
  </si>
  <si>
    <t>chr8:22492038-22494038:-</t>
  </si>
  <si>
    <t>chr8:22494038-22494099:-</t>
  </si>
  <si>
    <t>ENSG00000147439;SE:chr8:22488091-22494038:22494099-22494435:-</t>
  </si>
  <si>
    <t>chr8:22488091-22494038:-</t>
  </si>
  <si>
    <t>chr8:22502268-22502316:-</t>
  </si>
  <si>
    <t>ENSG00000147439;SE:chr8:22494475-22502268:22502316-22526557:-</t>
  </si>
  <si>
    <t>chr8:22502316-22526557:-</t>
  </si>
  <si>
    <t>ENSG00000147454</t>
  </si>
  <si>
    <t>SLC25A37</t>
  </si>
  <si>
    <t>chr8:23400601-23400724:+</t>
  </si>
  <si>
    <t>ENSG00000147454;SE:chr8:23399369-23400601:23400724-23423621:+</t>
  </si>
  <si>
    <t>chr8:23400724-23423621:+</t>
  </si>
  <si>
    <t>ENSG00000147457</t>
  </si>
  <si>
    <t>CHMP7</t>
  </si>
  <si>
    <t>chr8:23109881-23109974:+</t>
  </si>
  <si>
    <t>ENSG00000147457;SE:chr8:23106894-23109881:23109974-23112760:+</t>
  </si>
  <si>
    <t>chr8:23106894-23109881:+</t>
  </si>
  <si>
    <t>chr8:23116579-23116639:+</t>
  </si>
  <si>
    <t>ENSG00000147457;SE:chr8:23116343-23116579:23116639-23117657:+</t>
  </si>
  <si>
    <t>chr8:23116343-23116579:+</t>
  </si>
  <si>
    <t>ENSG00000147459</t>
  </si>
  <si>
    <t>DOCK5</t>
  </si>
  <si>
    <t>chr8:25158092-25158173:+</t>
  </si>
  <si>
    <t>ENSG00000147459;SE:chr8:25156617-25158092:25158173-25159841:+</t>
  </si>
  <si>
    <t>chr8:25156617-25158092:+</t>
  </si>
  <si>
    <t>chr8:25246325-25246457:+</t>
  </si>
  <si>
    <t>ENSG00000147459;SE:chr8:25240294-25246325:25246457-25246607:+</t>
  </si>
  <si>
    <t>chr8:25240294-25246325:+</t>
  </si>
  <si>
    <t>ENSG00000147548</t>
  </si>
  <si>
    <t>WHSC1L1</t>
  </si>
  <si>
    <t>chr8:38221391-38221418:-</t>
  </si>
  <si>
    <t>ENSG00000147548;SE:chr8:38205733-38221391:38221418-38239317:-</t>
  </si>
  <si>
    <t>chr8:38221418-38239317:-</t>
  </si>
  <si>
    <t>ENSG00000147601</t>
  </si>
  <si>
    <t>TERF1</t>
  </si>
  <si>
    <t>chr8:73926130-73926225:+</t>
  </si>
  <si>
    <t>ENSG00000147601;SE:chr8:73921440-73926130:73926225-73932919:+</t>
  </si>
  <si>
    <t>chr8:73926225-73932919:+</t>
  </si>
  <si>
    <t>chr8:73942571-73942630:+</t>
  </si>
  <si>
    <t>ENSG00000147601;SE:chr8:73939287-73942571:73942630-73944277:+</t>
  </si>
  <si>
    <t>chr8:73942630-73944277:+</t>
  </si>
  <si>
    <t>ENSG00000147649</t>
  </si>
  <si>
    <t>MTDH</t>
  </si>
  <si>
    <t>chr8:98701266-98701331:+</t>
  </si>
  <si>
    <t>ENSG00000147649;SE:chr8:98699833-98701266:98701331-98703180:+</t>
  </si>
  <si>
    <t>chr8:98701331-98703180:+</t>
  </si>
  <si>
    <t>ENSG00000147650</t>
  </si>
  <si>
    <t>LRP12</t>
  </si>
  <si>
    <t>chr8:105544135-105544191:-</t>
  </si>
  <si>
    <t>ENSG00000147650;SE:chr8:105521302-105544135:105544191-105601047:-</t>
  </si>
  <si>
    <t>chr8:105544191-105601047:-</t>
  </si>
  <si>
    <t>ENSG00000147677</t>
  </si>
  <si>
    <t>EIF3H</t>
  </si>
  <si>
    <t>chr8:117701308-117701379:-</t>
  </si>
  <si>
    <t>ENSG00000147677;SE:chr8:117671219-117701308:117701379-117738255:-</t>
  </si>
  <si>
    <t>chr8:117701379-117738255:-</t>
  </si>
  <si>
    <t>chr8:117709292-117709476:-</t>
  </si>
  <si>
    <t>ENSG00000147677;SE:chr8:117671219-117709292:117709476-117767905:-</t>
  </si>
  <si>
    <t>chr8:117709476-117767905:-</t>
  </si>
  <si>
    <t>chr8:117746516-117746563:-</t>
  </si>
  <si>
    <t>ENSG00000147677;SE:chr8:117738411-117746516:117746563-117767905:-</t>
  </si>
  <si>
    <t>chr8:117746563-117767905:-</t>
  </si>
  <si>
    <t>chr8:117749476-117749526:-</t>
  </si>
  <si>
    <t>ENSG00000147677;SE:chr8:117738411-117749476:117749526-117767905:-</t>
  </si>
  <si>
    <t>chr8:117749526-117767905:-</t>
  </si>
  <si>
    <t>ENSG00000147853</t>
  </si>
  <si>
    <t>AK3</t>
  </si>
  <si>
    <t>chr9:4722506-4722625:-</t>
  </si>
  <si>
    <t>ENSG00000147853;SE:chr9:4719307-4722506:4722625-4740937:-</t>
  </si>
  <si>
    <t>chr9:4722625-4740937:-</t>
  </si>
  <si>
    <t>ENSG00000147854</t>
  </si>
  <si>
    <t>UHRF2</t>
  </si>
  <si>
    <t>chr9:6484597-6484686:+</t>
  </si>
  <si>
    <t>ENSG00000147854;SE:chr9:6482099-6484597:6484686-6486821:+</t>
  </si>
  <si>
    <t>chr9:6484686-6486821:+</t>
  </si>
  <si>
    <t>ENSG00000147905</t>
  </si>
  <si>
    <t>chr9:37126309-37126939:+</t>
  </si>
  <si>
    <t>ENSG00000147912</t>
  </si>
  <si>
    <t>FBXO10</t>
  </si>
  <si>
    <t>chr9:37575519-37575658:-</t>
  </si>
  <si>
    <t>ENSG00000147912;SE:chr9:37541771-37575519:37575658-37576208:-</t>
  </si>
  <si>
    <t>chr9:37541771-37575519:-</t>
  </si>
  <si>
    <t>ENSG00000148019</t>
  </si>
  <si>
    <t>CEP78</t>
  </si>
  <si>
    <t>chr9:80880775-80880822:+</t>
  </si>
  <si>
    <t>ENSG00000148019;SE:chr9:80880459-80880775:80880822-80881358:+</t>
  </si>
  <si>
    <t>chr9:80880822-80881358:+</t>
  </si>
  <si>
    <t>ENSG00000148057</t>
  </si>
  <si>
    <t>IDNK</t>
  </si>
  <si>
    <t>chr9:86243096-86243126:+</t>
  </si>
  <si>
    <t>ENSG00000148057;SE:chr9:86238136-86243096:86243126-86243788:+</t>
  </si>
  <si>
    <t>chr9:86238136-86243096:+</t>
  </si>
  <si>
    <t>chr9:86256463-86256506:+</t>
  </si>
  <si>
    <t>ENSG00000148057;SE:chr9:86243874-86256463:86256506-86258344:+</t>
  </si>
  <si>
    <t>chr9:86256506-86258344:+</t>
  </si>
  <si>
    <t>ENSG00000148090</t>
  </si>
  <si>
    <t>AUH</t>
  </si>
  <si>
    <t>chr9:93978341-93978388:-</t>
  </si>
  <si>
    <t>ENSG00000148090;SE:chr9:93976707-93978341:93978388-93979559:-</t>
  </si>
  <si>
    <t>chr9:93976707-93978341:-</t>
  </si>
  <si>
    <t>chr9:94122561-94122722:-</t>
  </si>
  <si>
    <t>ENSG00000148090;SE:chr9:94118437-94122561:94122722-94123910:-</t>
  </si>
  <si>
    <t>chr9:94122722-94123910:-</t>
  </si>
  <si>
    <t>ENSG00000148120</t>
  </si>
  <si>
    <t>C9orf3</t>
  </si>
  <si>
    <t>chr9:97767440-97767502:+</t>
  </si>
  <si>
    <t>ENSG00000148120;SE:chr9:97766568-97767440:97767502-97767824:+</t>
  </si>
  <si>
    <t>chr9:97766568-97767440:+</t>
  </si>
  <si>
    <t>chr9:97822976-97823092:+</t>
  </si>
  <si>
    <t>ENSG00000148120;SE:chr9:97767898-97822976:97823092-97842976:+</t>
  </si>
  <si>
    <t>chr9:97767898-97822976:+</t>
  </si>
  <si>
    <t>chr9:97848212-97848401:+</t>
  </si>
  <si>
    <t>ENSG00000148120;SE:chr9:97845001-97848212:97848401-97848964:+</t>
  </si>
  <si>
    <t>chr9:97845001-97848212:+</t>
  </si>
  <si>
    <t>ENSG00000148153</t>
  </si>
  <si>
    <t>INIP</t>
  </si>
  <si>
    <t>chr9:115464112-115464160:-</t>
  </si>
  <si>
    <t>ENSG00000148153;SE:chr9:115456513-115464112:115464160-115478741:-</t>
  </si>
  <si>
    <t>chr9:115464160-115478741:-</t>
  </si>
  <si>
    <t>ENSG00000148154</t>
  </si>
  <si>
    <t>UGCG</t>
  </si>
  <si>
    <t>chr9:114678039-114678116:+</t>
  </si>
  <si>
    <t>ENSG00000148154;SE:chr9:114677026-114678039:114678116-114685129:+</t>
  </si>
  <si>
    <t>chr9:114677026-114678039:+</t>
  </si>
  <si>
    <t>ENSG00000148187</t>
  </si>
  <si>
    <t>MRRF</t>
  </si>
  <si>
    <t>chr9:125027741-125027824:+</t>
  </si>
  <si>
    <t>ENSG00000148187;SE:chr9:125027217-125027741:125027824-125033143:+</t>
  </si>
  <si>
    <t>chr9:125027217-125027741:+</t>
  </si>
  <si>
    <t>ENSG00000148218</t>
  </si>
  <si>
    <t>ALAD</t>
  </si>
  <si>
    <t>chr9:116160358-116160404:-</t>
  </si>
  <si>
    <t>ENSG00000148218;SE:chr9:116155914-116160358:116160404-116163492:-</t>
  </si>
  <si>
    <t>chr9:116160404-116163492:-</t>
  </si>
  <si>
    <t>ENSG00000148297</t>
  </si>
  <si>
    <t>MED22</t>
  </si>
  <si>
    <t>chr9:136213395-136213555:-</t>
  </si>
  <si>
    <t>ENSG00000148297;SE:chr9:136212107-136213395:136213555-136214777:-</t>
  </si>
  <si>
    <t>chr9:136213555-136214777:-</t>
  </si>
  <si>
    <t>ENSG00000148300</t>
  </si>
  <si>
    <t>REXO4</t>
  </si>
  <si>
    <t>chr9:136279785-136279953:-</t>
  </si>
  <si>
    <t>ENSG00000148300;SE:chr9:136278041-136279785:136279953-136282740:-</t>
  </si>
  <si>
    <t>chr9:136278041-136279785:-</t>
  </si>
  <si>
    <t>ENSG00000148308</t>
  </si>
  <si>
    <t>GTF3C5</t>
  </si>
  <si>
    <t>chr9:135930331-135930351:+</t>
  </si>
  <si>
    <t>ENSG00000148308;SE:chr9:135930196-135930331:135930351-135931399:+</t>
  </si>
  <si>
    <t>chr9:135930351-135931399:+</t>
  </si>
  <si>
    <t>ENSG00000148331</t>
  </si>
  <si>
    <t>ASB6</t>
  </si>
  <si>
    <t>chr9:132402820-132403001:-</t>
  </si>
  <si>
    <t>ENSG00000148331;SE:chr9:132401787-132402820:132403001-132404166:-</t>
  </si>
  <si>
    <t>chr9:132403001-132404166:-</t>
  </si>
  <si>
    <t>ENSG00000148334</t>
  </si>
  <si>
    <t>PTGES2</t>
  </si>
  <si>
    <t>chr9:130887058-130887150:-</t>
  </si>
  <si>
    <t>ENSG00000148334;SE:chr9:130886829-130887058:130887150-130887523:-</t>
  </si>
  <si>
    <t>chr9:130887150-130887523:-</t>
  </si>
  <si>
    <t>ENSG00000148335</t>
  </si>
  <si>
    <t>NTMT1</t>
  </si>
  <si>
    <t>chr9:132394929-132395080:+</t>
  </si>
  <si>
    <t>ENSG00000148335;SE:chr9:132388574-132394929:132395080-132396333:+</t>
  </si>
  <si>
    <t>chr9:132388574-132394929:+</t>
  </si>
  <si>
    <t>ENSG00000148337</t>
  </si>
  <si>
    <t>CIZ1</t>
  </si>
  <si>
    <t>chr9:130931902-130931979:-</t>
  </si>
  <si>
    <t>ENSG00000148337;SE:chr9:130931798-130931902:130931979-130932299:-</t>
  </si>
  <si>
    <t>chr9:130931979-130932299:-</t>
  </si>
  <si>
    <t>ENSG00000148339</t>
  </si>
  <si>
    <t>SLC25A25</t>
  </si>
  <si>
    <t>chr9:130861554-130861664:+</t>
  </si>
  <si>
    <t>ENSG00000148339;SE:chr9:130861004-130861554:130861664-130863375:+</t>
  </si>
  <si>
    <t>chr9:130861004-130861554:+</t>
  </si>
  <si>
    <t>chr9:130864359-130864394:+</t>
  </si>
  <si>
    <t>ENSG00000148339;SE:chr9:130863675-130864359:130864394-130864649:+</t>
  </si>
  <si>
    <t>chr9:130863675-130864359:+</t>
  </si>
  <si>
    <t>ENSG00000148341</t>
  </si>
  <si>
    <t>SH3GLB2</t>
  </si>
  <si>
    <t>chr9:131778019-131778139:-</t>
  </si>
  <si>
    <t>ENSG00000148341;SE:chr9:131777183-131778019:131778139-131783370:-</t>
  </si>
  <si>
    <t>chr9:131777183-131778019:-</t>
  </si>
  <si>
    <t>ENSG00000148344</t>
  </si>
  <si>
    <t>PTGES</t>
  </si>
  <si>
    <t>chr9:132511800-132511921:-</t>
  </si>
  <si>
    <t>ENSG00000148344;SE:chr9:132511016-132511800:132511921-132515166:-</t>
  </si>
  <si>
    <t>chr9:132511921-132515166:-</t>
  </si>
  <si>
    <t>ENSG00000148356</t>
  </si>
  <si>
    <t>LRSAM1</t>
  </si>
  <si>
    <t>chr9:130253494-130253574:+</t>
  </si>
  <si>
    <t>ENSG00000148356;SE:chr9:130251797-130253494:130253574-130255081:+</t>
  </si>
  <si>
    <t>chr9:130251797-130253494:+</t>
  </si>
  <si>
    <t>ENSG00000148399</t>
  </si>
  <si>
    <t>DPH7</t>
  </si>
  <si>
    <t>chr9:140472029-140472055:-</t>
  </si>
  <si>
    <t>ENSG00000148399;SE:chr9:140470854-140472029:140472055-140473077:-</t>
  </si>
  <si>
    <t>chr9:140472055-140473077:-</t>
  </si>
  <si>
    <t>ENSG00000148426</t>
  </si>
  <si>
    <t>PROSER2</t>
  </si>
  <si>
    <t>chr10:11904911-11905041:+</t>
  </si>
  <si>
    <t>ENSG00000148426;SE:chr10:11894214-11904911:11905041-11908530:+</t>
  </si>
  <si>
    <t>chr10:11905041-11908530:+</t>
  </si>
  <si>
    <t>ENSG00000148450</t>
  </si>
  <si>
    <t>MSRB2</t>
  </si>
  <si>
    <t>chr10:23407975-23408063:+</t>
  </si>
  <si>
    <t>ENSG00000148450;SE:chr10:23399247-23407975:23408063-23408233:+</t>
  </si>
  <si>
    <t>chr10:23408063-23408233:+</t>
  </si>
  <si>
    <t>ENSG00000148459</t>
  </si>
  <si>
    <t>PDSS1</t>
  </si>
  <si>
    <t>chr10:27029574-27029746:+</t>
  </si>
  <si>
    <t>ENSG00000148459;SE:chr10:27024508-27029574:27029746-27031426:+</t>
  </si>
  <si>
    <t>chr10:27024508-27029574:+</t>
  </si>
  <si>
    <t>ENSG00000148468</t>
  </si>
  <si>
    <t>FAM171A1</t>
  </si>
  <si>
    <t>chr10:15257995-15258109:-</t>
  </si>
  <si>
    <t>ENSG00000148468;SE:chr10:15256600-15257995:15258109-15262943:-</t>
  </si>
  <si>
    <t>chr10:15256600-15257995:-</t>
  </si>
  <si>
    <t>chr10:15296720-15296878:-</t>
  </si>
  <si>
    <t>ENSG00000148468;SE:chr10:15290814-15296720:15296878-15317854:-</t>
  </si>
  <si>
    <t>chr10:15290814-15296720:-</t>
  </si>
  <si>
    <t>ENSG00000148481</t>
  </si>
  <si>
    <t>FAM188A</t>
  </si>
  <si>
    <t>chr10:15879541-15879632:-</t>
  </si>
  <si>
    <t>ENSG00000148481;SE:chr10:15879317-15879541:15879632-15880227:-</t>
  </si>
  <si>
    <t>chr10:15879317-15879541:-</t>
  </si>
  <si>
    <t>chr10:15880227-15880278:-</t>
  </si>
  <si>
    <t>ENSG00000148481;SE:chr10:15879317-15880227:15880278-15883425:-</t>
  </si>
  <si>
    <t>chr10:15880278-15883425:-</t>
  </si>
  <si>
    <t>ENSG00000148484</t>
  </si>
  <si>
    <t>RSU1</t>
  </si>
  <si>
    <t>chr10:16769030-16769156:-</t>
  </si>
  <si>
    <t>ENSG00000148484;SE:chr10:16737154-16769030:16769156-16794538:-</t>
  </si>
  <si>
    <t>chr10:16769156-16794538:-</t>
  </si>
  <si>
    <t>ENSG00000148498</t>
  </si>
  <si>
    <t>PARD3</t>
  </si>
  <si>
    <t>chr10:34625127-34625171:-</t>
  </si>
  <si>
    <t>ENSG00000148498;SE:chr10:34620272-34625127:34625171-34626203:-</t>
  </si>
  <si>
    <t>chr10:34625171-34626203:-</t>
  </si>
  <si>
    <t>chr10:34739245-34739376:-</t>
  </si>
  <si>
    <t>ENSG00000148498;SE:chr10:34690845-34739245:34739376-34759013:-</t>
  </si>
  <si>
    <t>chr10:34690845-34739245:-</t>
  </si>
  <si>
    <t>ENSG00000148516</t>
  </si>
  <si>
    <t>ZEB1</t>
  </si>
  <si>
    <t>chr10:31644076-31644121:+</t>
  </si>
  <si>
    <t>ENSG00000148516;SE:chr10:31608221-31644076:31644121-31749966:+</t>
  </si>
  <si>
    <t>chr10:31644121-31749966:+</t>
  </si>
  <si>
    <t>chr10:31676649-31676727:+</t>
  </si>
  <si>
    <t>ENSG00000148516;SE:chr10:31676195-31676649:31676727-31749966:+</t>
  </si>
  <si>
    <t>chr10:31676727-31749966:+</t>
  </si>
  <si>
    <t>chr10:31678534-31678589:+</t>
  </si>
  <si>
    <t>ENSG00000148516;SE:chr10:31676727-31678534:31678589-31749966:+</t>
  </si>
  <si>
    <t>chr10:31678589-31749966:+</t>
  </si>
  <si>
    <t>chr10:31784708-31784767:+</t>
  </si>
  <si>
    <t>ENSG00000148516;SE:chr10:31750166-31784708:31784767-31791276:+</t>
  </si>
  <si>
    <t>chr10:31750166-31784708:+</t>
  </si>
  <si>
    <t>ENSG00000148572</t>
  </si>
  <si>
    <t>NRBF2</t>
  </si>
  <si>
    <t>chr10:64905969-64906053:+</t>
  </si>
  <si>
    <t>ENSG00000148572;SE:chr10:64893260-64905969:64906053-64911910:+</t>
  </si>
  <si>
    <t>chr10:64906053-64911910:+</t>
  </si>
  <si>
    <t>ENSG00000148634</t>
  </si>
  <si>
    <t>HERC4</t>
  </si>
  <si>
    <t>chr10:69718870-69718893:-</t>
  </si>
  <si>
    <t>ENSG00000148634;SE:chr10:69716733-69718870:69718893-69726440:-</t>
  </si>
  <si>
    <t>chr10:69716733-69718870:-</t>
  </si>
  <si>
    <t>chr10:69747800-69747901:-</t>
  </si>
  <si>
    <t>ENSG00000148634;SE:chr10:69726559-69747800:69747901-69748420:-</t>
  </si>
  <si>
    <t>chr10:69747901-69748420:-</t>
  </si>
  <si>
    <t>chr10:69799174-69799245:-</t>
  </si>
  <si>
    <t>ENSG00000148634;SE:chr10:69797926-69799174:69799245-69804161:-</t>
  </si>
  <si>
    <t>chr10:69797926-69799174:-</t>
  </si>
  <si>
    <t>chr10:69804161-69804320:-</t>
  </si>
  <si>
    <t>ENSG00000148634;SE:chr10:69797926-69804161:69804320-69832640:-</t>
  </si>
  <si>
    <t>chr10:69804320-69832640:-</t>
  </si>
  <si>
    <t>ENSG00000148660</t>
  </si>
  <si>
    <t>CAMK2G</t>
  </si>
  <si>
    <t>chr10:75579290-75579375:-</t>
  </si>
  <si>
    <t>ENSG00000148660;SE:chr10:75577312-75579290:75579375-75581440:-</t>
  </si>
  <si>
    <t>chr10:75577312-75579290:-</t>
  </si>
  <si>
    <t>chr10:75633148-75633281:-</t>
  </si>
  <si>
    <t>ENSG00000148660;SE:chr10:75632841-75633148:75633281-75634155:-</t>
  </si>
  <si>
    <t>chr10:75633281-75634155:-</t>
  </si>
  <si>
    <t>ENSG00000148680</t>
  </si>
  <si>
    <t>HTR7</t>
  </si>
  <si>
    <t>chr10:92503350-92503447:-</t>
  </si>
  <si>
    <t>ENSG00000148680;SE:chr10:92502285-92503350:92503447-92508596:-</t>
  </si>
  <si>
    <t>chr10:92503447-92508596:-</t>
  </si>
  <si>
    <t>chr10:92503608-92503705:-</t>
  </si>
  <si>
    <t>ENSG00000148680;SE:chr10:92502285-92503608:92503705-92508596:-</t>
  </si>
  <si>
    <t>chr10:92503705-92508596:-</t>
  </si>
  <si>
    <t>ENSG00000148688</t>
  </si>
  <si>
    <t>RPP30</t>
  </si>
  <si>
    <t>chr10:92655211-92655240:+</t>
  </si>
  <si>
    <t>ENSG00000148688;SE:chr10:92654648-92655211:92655240-92655637:+</t>
  </si>
  <si>
    <t>chr10:92655240-92655637:+</t>
  </si>
  <si>
    <t>ENSG00000148700</t>
  </si>
  <si>
    <t>ADD3</t>
  </si>
  <si>
    <t>chr10:111865758-111865811:+</t>
  </si>
  <si>
    <t>ENSG00000148700;SE:chr10:111860606-111865758:111865811-111872535:+</t>
  </si>
  <si>
    <t>chr10:111865811-111872535:+</t>
  </si>
  <si>
    <t>chr10:111876017-111876168:+</t>
  </si>
  <si>
    <t>ENSG00000148700;SE:chr10:111872673-111876017:111876168-111877100:+</t>
  </si>
  <si>
    <t>chr10:111876168-111877100:+</t>
  </si>
  <si>
    <t>ENSG00000148737</t>
  </si>
  <si>
    <t>TCF7L2</t>
  </si>
  <si>
    <t>chr10:114724315-114724383:+</t>
  </si>
  <si>
    <t>ENSG00000148737;SE:chr10:114711366-114724315:114724383-114799784:+</t>
  </si>
  <si>
    <t>chr10:114724383-114799784:+</t>
  </si>
  <si>
    <t>chr10:114849159-114849299:+</t>
  </si>
  <si>
    <t>ENSG00000148737;SE:chr10:114799885-114849159:114849299-114900943:+</t>
  </si>
  <si>
    <t>chr10:114799885-114849159:+</t>
  </si>
  <si>
    <t>ENSG00000148835</t>
  </si>
  <si>
    <t>TAF5</t>
  </si>
  <si>
    <t>chr10:105145083-105145247:+</t>
  </si>
  <si>
    <t>ENSG00000148835;SE:chr10:105143124-105145083:105145247-105146932:+</t>
  </si>
  <si>
    <t>chr10:105143124-105145083:+</t>
  </si>
  <si>
    <t>ENSG00000148842</t>
  </si>
  <si>
    <t>CNNM2</t>
  </si>
  <si>
    <t>chr10:104831531-104831596:+</t>
  </si>
  <si>
    <t>ENSG00000148842;SE:chr10:104828479-104831531:104831596-104835843:+</t>
  </si>
  <si>
    <t>chr10:104831596-104835843:+</t>
  </si>
  <si>
    <t>ENSG00000148843</t>
  </si>
  <si>
    <t>PDCD11</t>
  </si>
  <si>
    <t>chr10:105159404-105159587:+</t>
  </si>
  <si>
    <t>ENSG00000148843;SE:chr10:105158285-105159404:105159587-105160154:+</t>
  </si>
  <si>
    <t>chr10:105159587-105160154:+</t>
  </si>
  <si>
    <t>ENSG00000148925</t>
  </si>
  <si>
    <t>BTBD10</t>
  </si>
  <si>
    <t>chr11:13481213-13481283:-</t>
  </si>
  <si>
    <t>ENSG00000148925;SE:chr11:13466728-13481213:13481283-13484639:-</t>
  </si>
  <si>
    <t>chr11:13466728-13481213:-</t>
  </si>
  <si>
    <t>ENSG00000148943</t>
  </si>
  <si>
    <t>LIN7C</t>
  </si>
  <si>
    <t>chr11:27523042-27523113:-</t>
  </si>
  <si>
    <t>ENSG00000148943;SE:chr11:27521115-27523042:27523113-27523349:-</t>
  </si>
  <si>
    <t>chr11:27523113-27523349:-</t>
  </si>
  <si>
    <t>ENSG00000148950</t>
  </si>
  <si>
    <t>IMMP1L</t>
  </si>
  <si>
    <t>chr11:31499048-31499306:-</t>
  </si>
  <si>
    <t>ENSG00000148950;SE:chr11:31455117-31499048:31499306-31531066:-</t>
  </si>
  <si>
    <t>chr11:31455117-31499048:-</t>
  </si>
  <si>
    <t>ENSG00000149016</t>
  </si>
  <si>
    <t>TUT1</t>
  </si>
  <si>
    <t>chr11:62349943-62350064:-</t>
  </si>
  <si>
    <t>ENSG00000149016;SE:chr11:62349173-62349943:62350064-62356503:-</t>
  </si>
  <si>
    <t>chr11:62349173-62349943:-</t>
  </si>
  <si>
    <t>ENSG00000149089</t>
  </si>
  <si>
    <t>APIP</t>
  </si>
  <si>
    <t>chr11:34916557-34916657:-</t>
  </si>
  <si>
    <t>ENSG00000149089;SE:chr11:34912099-34916557:34916657-34937775:-</t>
  </si>
  <si>
    <t>chr11:34916657-34937775:-</t>
  </si>
  <si>
    <t>chr11:34918308-34918402:-</t>
  </si>
  <si>
    <t>ENSG00000149089;SE:chr11:34916657-34918308:34918402-34937775:-</t>
  </si>
  <si>
    <t>chr11:34916657-34918308:-</t>
  </si>
  <si>
    <t>ENSG00000149091</t>
  </si>
  <si>
    <t>DGKZ</t>
  </si>
  <si>
    <t>chr11:46391491-46391559:+</t>
  </si>
  <si>
    <t>ENSG00000149091;SE:chr11:46391100-46391491:46391559-46392863:+</t>
  </si>
  <si>
    <t>chr11:46391100-46391491:+</t>
  </si>
  <si>
    <t>ENSG00000149100</t>
  </si>
  <si>
    <t>EIF3M</t>
  </si>
  <si>
    <t>chr11:32623625-32623660:+</t>
  </si>
  <si>
    <t>ENSG00000149100;SE:chr11:32623368-32623625:32623660-32623825:+</t>
  </si>
  <si>
    <t>chr11:32623368-32623625:+</t>
  </si>
  <si>
    <t>ENSG00000149150</t>
  </si>
  <si>
    <t>SLC43A1</t>
  </si>
  <si>
    <t>chr11:57282573-57282674:-</t>
  </si>
  <si>
    <t>ENSG00000149150;SE:chr11:57281597-57282573:57282674-57282917:-</t>
  </si>
  <si>
    <t>chr11:57281597-57282573:-</t>
  </si>
  <si>
    <t>ENSG00000149179</t>
  </si>
  <si>
    <t>C11orf49</t>
  </si>
  <si>
    <t>chr11:47013094-47013198:+</t>
  </si>
  <si>
    <t>ENSG00000149179;SE:chr11:47008861-47013094:47013198-47073939:+</t>
  </si>
  <si>
    <t>chr11:47008861-47013094:+</t>
  </si>
  <si>
    <t>chr11:47044890-47044945:+</t>
  </si>
  <si>
    <t>ENSG00000149179;SE:chr11:47008861-47044890:47044945-47073939:+</t>
  </si>
  <si>
    <t>chr11:47008861-47044890:+</t>
  </si>
  <si>
    <t>ENSG00000149187</t>
  </si>
  <si>
    <t>CELF1</t>
  </si>
  <si>
    <t>chr11:47493550-47493654:-</t>
  </si>
  <si>
    <t>ENSG00000149187;SE:chr11:47492107-47493550:47493654-47493743:-</t>
  </si>
  <si>
    <t>chr11:47493654-47493743:-</t>
  </si>
  <si>
    <t>chr11:47515883-47515995:-</t>
  </si>
  <si>
    <t>ENSG00000149187;SE:chr11:47510576-47515883:47515995-47521005:-</t>
  </si>
  <si>
    <t>chr11:47515995-47521005:-</t>
  </si>
  <si>
    <t>ENSG00000149196</t>
  </si>
  <si>
    <t>C11orf73</t>
  </si>
  <si>
    <t>chr11:86017287-86017524:+</t>
  </si>
  <si>
    <t>ENSG00000149196;SE:chr11:86013520-86017287:86017524-86048421:+</t>
  </si>
  <si>
    <t>chr11:86013520-86017287:+</t>
  </si>
  <si>
    <t>chr11:86037555-86037718:+</t>
  </si>
  <si>
    <t>ENSG00000149196;SE:chr11:86017524-86037555:86037718-86048421:+</t>
  </si>
  <si>
    <t>chr11:86017524-86037555:+</t>
  </si>
  <si>
    <t>chr11:86056136-86056240:+</t>
  </si>
  <si>
    <t>ENSG00000149196;SE:chr11:86055763-86056136:86056240-86056626:+</t>
  </si>
  <si>
    <t>chr11:86055763-86056136:+</t>
  </si>
  <si>
    <t>ENSG00000149260</t>
  </si>
  <si>
    <t>CAPN5</t>
  </si>
  <si>
    <t>chr11:76784037-76784183:+</t>
  </si>
  <si>
    <t>ENSG00000149260;SE:chr11:76778141-76784037:76784183-76795898:+</t>
  </si>
  <si>
    <t>chr11:76784183-76795898:+</t>
  </si>
  <si>
    <t>ENSG00000149262</t>
  </si>
  <si>
    <t>INTS4</t>
  </si>
  <si>
    <t>chr11:77698650-77698744:-</t>
  </si>
  <si>
    <t>ENSG00000149262;SE:chr11:77692622-77698650:77698744-77702154:-</t>
  </si>
  <si>
    <t>chr11:77698744-77702154:-</t>
  </si>
  <si>
    <t>ENSG00000149269</t>
  </si>
  <si>
    <t>chr11:77036373-77036421:-</t>
  </si>
  <si>
    <t>ENSG00000149269;SE:chr11:77034405-77036373:77036421-77043775:-</t>
  </si>
  <si>
    <t>chr11:77034405-77036373:-</t>
  </si>
  <si>
    <t>chr11:77048369-77048468:-</t>
  </si>
  <si>
    <t>ENSG00000149269;SE:chr11:77047327-77048369:77048468-77051691:-</t>
  </si>
  <si>
    <t>chr11:77048468-77051691:-</t>
  </si>
  <si>
    <t>chr11:77119199-77119277:-</t>
  </si>
  <si>
    <t>ENSG00000149269;SE:chr11:77103586-77119199:77119277-77122819:-</t>
  </si>
  <si>
    <t>chr11:77103586-77119199:-</t>
  </si>
  <si>
    <t>ENSG00000149308</t>
  </si>
  <si>
    <t>NPAT</t>
  </si>
  <si>
    <t>chr11:108079148-108079311:-</t>
  </si>
  <si>
    <t>ENSG00000149308;SE:chr11:108068147-108079148:108079311-108093227:-</t>
  </si>
  <si>
    <t>chr11:108079311-108093227:-</t>
  </si>
  <si>
    <t>ENSG00000149313</t>
  </si>
  <si>
    <t>AASDHPPT</t>
  </si>
  <si>
    <t>chr11:105961284-105961405:+</t>
  </si>
  <si>
    <t>ENSG00000149313;SE:chr11:105950419-105961284:105961405-105962043:+</t>
  </si>
  <si>
    <t>chr11:105950419-105961284:+</t>
  </si>
  <si>
    <t>ENSG00000149357</t>
  </si>
  <si>
    <t>LAMTOR1</t>
  </si>
  <si>
    <t>chr11:71809335-71809461:-</t>
  </si>
  <si>
    <t>ENSG00000149357;SE:chr11:71808960-71809335:71809461-71809827:-</t>
  </si>
  <si>
    <t>chr11:71808960-71809335:-</t>
  </si>
  <si>
    <t>ENSG00000149428</t>
  </si>
  <si>
    <t>HYOU1</t>
  </si>
  <si>
    <t>chr11:118926462-118926555:-</t>
  </si>
  <si>
    <t>ENSG00000149428;SE:chr11:118926283-118926462:118926555-118926782:-</t>
  </si>
  <si>
    <t>chr11:118926283-118926462:-</t>
  </si>
  <si>
    <t>chr11:118926991-118927116:-</t>
  </si>
  <si>
    <t>ENSG00000149428;SE:chr11:118926879-118926991:118927116-118927731:-</t>
  </si>
  <si>
    <t>chr11:118926879-118926991:-</t>
  </si>
  <si>
    <t>ENSG00000149483</t>
  </si>
  <si>
    <t>TMEM138</t>
  </si>
  <si>
    <t>chr11:61131905-61131990:+</t>
  </si>
  <si>
    <t>ENSG00000149483;SE:chr11:61131787-61131905:61131990-61133517:+</t>
  </si>
  <si>
    <t>chr11:61131990-61133517:+</t>
  </si>
  <si>
    <t>ENSG00000149485</t>
  </si>
  <si>
    <t>FADS1</t>
  </si>
  <si>
    <t>chr11:61579291-61579450:-</t>
  </si>
  <si>
    <t>ENSG00000149485;SE:chr11:61578547-61579291:61579450-61579943:-</t>
  </si>
  <si>
    <t>chr11:61579450-61579943:-</t>
  </si>
  <si>
    <t>ENSG00000149503</t>
  </si>
  <si>
    <t>INCENP</t>
  </si>
  <si>
    <t>chr11:61908972-61908983:+</t>
  </si>
  <si>
    <t>ENSG00000149503;SE:chr11:61908516-61908972:61908983-61912454:+</t>
  </si>
  <si>
    <t>chr11:61908516-61908972:+</t>
  </si>
  <si>
    <t>ENSG00000149532</t>
  </si>
  <si>
    <t>CPSF7</t>
  </si>
  <si>
    <t>chr11:61188019-61188045:-</t>
  </si>
  <si>
    <t>ENSG00000149532;SE:chr11:61187566-61188019:61188045-61188862:-</t>
  </si>
  <si>
    <t>chr11:61188045-61188862:-</t>
  </si>
  <si>
    <t>chr11:61188526-61188599:-</t>
  </si>
  <si>
    <t>ENSG00000149532;SE:chr11:61188045-61188526:61188599-61188862:-</t>
  </si>
  <si>
    <t>chr11:61188045-61188526:-</t>
  </si>
  <si>
    <t>chr11:61188664-61188729:-</t>
  </si>
  <si>
    <t>ENSG00000149532;SE:chr11:61188045-61188664:61188729-61188862:-</t>
  </si>
  <si>
    <t>chr11:61188729-61188862:-</t>
  </si>
  <si>
    <t>ENSG00000149541</t>
  </si>
  <si>
    <t>B3GAT3</t>
  </si>
  <si>
    <t>chr11:62388527-62388595:-</t>
  </si>
  <si>
    <t>ENSG00000149541;SE:chr11:62388143-62388527:62388595-62389338:-</t>
  </si>
  <si>
    <t>chr11:62388595-62389338:-</t>
  </si>
  <si>
    <t>ENSG00000149547</t>
  </si>
  <si>
    <t>EI24</t>
  </si>
  <si>
    <t>chr11:125440000-125440086:+</t>
  </si>
  <si>
    <t>ENSG00000149547;SE:chr11:125439469-125440000:125440086-125442354:+</t>
  </si>
  <si>
    <t>chr11:125439469-125440000:+</t>
  </si>
  <si>
    <t>chr11:125445205-125445304:+</t>
  </si>
  <si>
    <t>ENSG00000149547;SE:chr11:125442465-125445205:125445304-125446151:+</t>
  </si>
  <si>
    <t>chr11:125445304-125446151:+</t>
  </si>
  <si>
    <t>chr11:125445699-125445827:+</t>
  </si>
  <si>
    <t>ENSG00000149547;SE:chr11:125445304-125445699:125445827-125446151:+</t>
  </si>
  <si>
    <t>chr11:125445827-125446151:+</t>
  </si>
  <si>
    <t>ENSG00000149554</t>
  </si>
  <si>
    <t>chr11:125523641-125523742:+</t>
  </si>
  <si>
    <t>ENSG00000149554;SE:chr11:125514538-125523641:125523742-125525120:+</t>
  </si>
  <si>
    <t>chr11:125523742-125525120:+</t>
  </si>
  <si>
    <t>chr11:125526101-125526230:+</t>
  </si>
  <si>
    <t>ENSG00000149554;SE:chr11:125525242-125526101:125526230-125545823:+</t>
  </si>
  <si>
    <t>chr11:125525242-125526101:+</t>
  </si>
  <si>
    <t>ENSG00000149564</t>
  </si>
  <si>
    <t>ESAM</t>
  </si>
  <si>
    <t>chr11:124626103-124626258:-</t>
  </si>
  <si>
    <t>ENSG00000149564;SE:chr11:124624659-124626103:124626258-124631981:-</t>
  </si>
  <si>
    <t>chr11:124624659-124626103:-</t>
  </si>
  <si>
    <t>ENSG00000149577</t>
  </si>
  <si>
    <t>SIDT2</t>
  </si>
  <si>
    <t>chr11:117064569-117064679:+</t>
  </si>
  <si>
    <t>ENSG00000149577;SE:chr11:117063974-117064569:117064679-117066518:+</t>
  </si>
  <si>
    <t>chr11:117063974-117064569:+</t>
  </si>
  <si>
    <t>ENSG00000149658</t>
  </si>
  <si>
    <t>YTHDF1</t>
  </si>
  <si>
    <t>chr20:61833639-61835159:-</t>
  </si>
  <si>
    <t>ENSG00000149658;SE:chr20:61828086-61833639:61835159-61845216:-</t>
  </si>
  <si>
    <t>chr20:61828086-61833639:-</t>
  </si>
  <si>
    <t>ENSG00000149743</t>
  </si>
  <si>
    <t>TRPT1</t>
  </si>
  <si>
    <t>chr11:63991572-63991634:-</t>
  </si>
  <si>
    <t>ENSG00000149743;SE:chr11:63991439-63991572:63991634-63991757:-</t>
  </si>
  <si>
    <t>chr11:63991634-63991757:-</t>
  </si>
  <si>
    <t>chr11:63993258-63993341:-</t>
  </si>
  <si>
    <t>ENSG00000149743;SE:chr11:63993052-63993258:63993341-63993522:-</t>
  </si>
  <si>
    <t>chr11:63993341-63993522:-</t>
  </si>
  <si>
    <t>ENSG00000149806</t>
  </si>
  <si>
    <t>FAU</t>
  </si>
  <si>
    <t>chr11:64888453-64888508:-</t>
  </si>
  <si>
    <t>ENSG00000149806;SE:chr11:64888278-64888453:64888508-64888972:-</t>
  </si>
  <si>
    <t>chr11:64888508-64888972:-</t>
  </si>
  <si>
    <t>ENSG00000149823</t>
  </si>
  <si>
    <t>VPS51</t>
  </si>
  <si>
    <t>chr11:64864470-64864599:+</t>
  </si>
  <si>
    <t>ENSG00000149823;SE:chr11:64863950-64864470:64864599-64875053:+</t>
  </si>
  <si>
    <t>chr11:64864599-64875053:+</t>
  </si>
  <si>
    <t>chr11:64874659-64874844:+</t>
  </si>
  <si>
    <t>ENSG00000149823;SE:chr11:64864599-64874659:64874844-64875053:+</t>
  </si>
  <si>
    <t>chr11:64874844-64875053:+</t>
  </si>
  <si>
    <t>chr11:64878633-64878709:+</t>
  </si>
  <si>
    <t>ENSG00000149823;SE:chr11:64878253-64878633:64878709-64878799:+</t>
  </si>
  <si>
    <t>chr11:64878253-64878633:+</t>
  </si>
  <si>
    <t>ENSG00000149923</t>
  </si>
  <si>
    <t>PPP4C</t>
  </si>
  <si>
    <t>chr16:30092580-30092631:+</t>
  </si>
  <si>
    <t>ENSG00000149923;SE:chr16:30087796-30092580:30092631-30093805:+</t>
  </si>
  <si>
    <t>chr16:30087796-30092580:+</t>
  </si>
  <si>
    <t>chr16:30094067-30094168:+</t>
  </si>
  <si>
    <t>ENSG00000149923;SE:chr16:30093855-30094067:30094168-30094715:+</t>
  </si>
  <si>
    <t>chr16:30093855-30094067:+</t>
  </si>
  <si>
    <t>ENSG00000149925</t>
  </si>
  <si>
    <t>ALDOA</t>
  </si>
  <si>
    <t>chr16:30080627-30080710:+</t>
  </si>
  <si>
    <t>ENSG00000149925;SE:chr16:30080299-30080627:30080710-30080820:+</t>
  </si>
  <si>
    <t>chr16:30080710-30080820:+</t>
  </si>
  <si>
    <t>ENSG00000149932</t>
  </si>
  <si>
    <t>TMEM219</t>
  </si>
  <si>
    <t>chr16:29983363-29983461:+</t>
  </si>
  <si>
    <t>ENSG00000149932;SE:chr16:29982899-29983363:29983461-29984271:+</t>
  </si>
  <si>
    <t>chr16:29983461-29984271:+</t>
  </si>
  <si>
    <t>ENSG00000149948</t>
  </si>
  <si>
    <t>HMGA2</t>
  </si>
  <si>
    <t>chr12:66261269-66261587:+</t>
  </si>
  <si>
    <t>ENSG00000149948;SE:chr12:66232349-66261269:66261587-66275523:+</t>
  </si>
  <si>
    <t>chr12:66232349-66261269:+</t>
  </si>
  <si>
    <t>ENSG00000150093</t>
  </si>
  <si>
    <t>ITGB1</t>
  </si>
  <si>
    <t>chr10:33195393-33195508:-</t>
  </si>
  <si>
    <t>ENSG00000150093;SE:chr10:33190563-33195393:33195508-33197296:-</t>
  </si>
  <si>
    <t>chr10:33195508-33197296:-</t>
  </si>
  <si>
    <t>chr10:33195991-33196071:-</t>
  </si>
  <si>
    <t>ENSG00000150093;SE:chr10:33190563-33195991:33196071-33197296:-</t>
  </si>
  <si>
    <t>chr10:33196071-33197296:-</t>
  </si>
  <si>
    <t>chr10:33222410-33222511:-</t>
  </si>
  <si>
    <t>ENSG00000150093;SE:chr10:33221528-33222410:33222511-33224420:-</t>
  </si>
  <si>
    <t>chr10:33222511-33224420:-</t>
  </si>
  <si>
    <t>ENSG00000150433</t>
  </si>
  <si>
    <t>TMEM218</t>
  </si>
  <si>
    <t>chr11:124972028-124972198:-</t>
  </si>
  <si>
    <t>ENSG00000150433;SE:chr11:124971199-124972028:124972198-124972630:-</t>
  </si>
  <si>
    <t>chr11:124971199-124972028:-</t>
  </si>
  <si>
    <t>ENSG00000150459</t>
  </si>
  <si>
    <t>SAP18</t>
  </si>
  <si>
    <t>chr13:21720944-21721066:+</t>
  </si>
  <si>
    <t>ENSG00000150459;SE:chr13:21715134-21720944:21721066-21721325:+</t>
  </si>
  <si>
    <t>chr13:21715134-21720944:+</t>
  </si>
  <si>
    <t>ENSG00000150527</t>
  </si>
  <si>
    <t>CTAGE5</t>
  </si>
  <si>
    <t>chr14:39748541-39748562:+</t>
  </si>
  <si>
    <t>ENSG00000150527;SE:chr14:39746269-39748541:39748562-39748653:+</t>
  </si>
  <si>
    <t>chr14:39746269-39748541:+</t>
  </si>
  <si>
    <t>chr14:39760223-39760300:+</t>
  </si>
  <si>
    <t>ENSG00000150527;SE:chr14:39748741-39760223:39760300-39762475:+</t>
  </si>
  <si>
    <t>chr14:39748741-39760223:+</t>
  </si>
  <si>
    <t>chr14:39790132-39790260:+</t>
  </si>
  <si>
    <t>ENSG00000150527;SE:chr14:39788495-39790132:39790260-39796068:+</t>
  </si>
  <si>
    <t>chr14:39788495-39790132:+</t>
  </si>
  <si>
    <t>ENSG00000150540</t>
  </si>
  <si>
    <t>HNMT</t>
  </si>
  <si>
    <t>chr2:138727735-138727787:+</t>
  </si>
  <si>
    <t>ENSG00000150540;SE:chr2:138722198-138727735:138727787-138758488:+</t>
  </si>
  <si>
    <t>chr2:138722198-138727735:+</t>
  </si>
  <si>
    <t>ENSG00000150593</t>
  </si>
  <si>
    <t>PDCD4</t>
  </si>
  <si>
    <t>chr10:112636428-112636511:+</t>
  </si>
  <si>
    <t>ENSG00000150593;SE:chr10:112635828-112636428:112636511-112640991:+</t>
  </si>
  <si>
    <t>chr10:112636511-112640991:+</t>
  </si>
  <si>
    <t>chr10:112654170-112654280:+</t>
  </si>
  <si>
    <t>ENSG00000150593;SE:chr10:112653956-112654170:112654280-112655706:+</t>
  </si>
  <si>
    <t>chr10:112653956-112654170:+</t>
  </si>
  <si>
    <t>ENSG00000150712</t>
  </si>
  <si>
    <t>MTMR12</t>
  </si>
  <si>
    <t>chr5:32233067-32233126:-</t>
  </si>
  <si>
    <t>ENSG00000150712;SE:chr5:32230453-32233067:32233126-32233879:-</t>
  </si>
  <si>
    <t>chr5:32233126-32233879:-</t>
  </si>
  <si>
    <t>chr5:32296460-32296576:-</t>
  </si>
  <si>
    <t>ENSG00000150712;SE:chr5:32276848-32296460:32296576-32312864:-</t>
  </si>
  <si>
    <t>chr5:32276848-32296460:-</t>
  </si>
  <si>
    <t>ENSG00000150756</t>
  </si>
  <si>
    <t>FAM173B</t>
  </si>
  <si>
    <t>chr5:10235323-10235373:-</t>
  </si>
  <si>
    <t>ENSG00000150756;SE:chr5:10227759-10235323:10235373-10236590:-</t>
  </si>
  <si>
    <t>chr5:10235373-10236590:-</t>
  </si>
  <si>
    <t>chr5:10244546-10244612:-</t>
  </si>
  <si>
    <t>ENSG00000150756;SE:chr5:10239468-10244546:10244612-10249970:-</t>
  </si>
  <si>
    <t>chr5:10239468-10244546:-</t>
  </si>
  <si>
    <t>ENSG00000150776</t>
  </si>
  <si>
    <t>C11orf57</t>
  </si>
  <si>
    <t>chr11:111945611-111945640:+</t>
  </si>
  <si>
    <t>ENSG00000150776;SE:chr11:111945082-111945611:111945640-111946291:+</t>
  </si>
  <si>
    <t>chr11:111945082-111945611:+</t>
  </si>
  <si>
    <t>chr11:111948939-111949039:+</t>
  </si>
  <si>
    <t>ENSG00000150776;SE:chr11:111946367-111948939:111949039-111951133:+</t>
  </si>
  <si>
    <t>chr11:111946367-111948939:+</t>
  </si>
  <si>
    <t>ENSG00000150779</t>
  </si>
  <si>
    <t>TIMM8B</t>
  </si>
  <si>
    <t>chr11:111956702-111957034:-</t>
  </si>
  <si>
    <t>ENSG00000150779;SE:chr11:111956186-111956702:111957034-111957364:-</t>
  </si>
  <si>
    <t>chr11:111957034-111957364:-</t>
  </si>
  <si>
    <t>ENSG00000150782</t>
  </si>
  <si>
    <t>IL18</t>
  </si>
  <si>
    <t>chr11:112021720-112021795:-</t>
  </si>
  <si>
    <t>ENSG00000150782;SE:chr11:112020929-112021720:112021795-112025698:-</t>
  </si>
  <si>
    <t>chr11:112021795-112025698:-</t>
  </si>
  <si>
    <t>chr11:112024315-112024326:-</t>
  </si>
  <si>
    <t>ENSG00000150782;SE:chr11:112020929-112024315:112024326-112025698:-</t>
  </si>
  <si>
    <t>chr11:112020929-112024315:-</t>
  </si>
  <si>
    <t>ENSG00000150787</t>
  </si>
  <si>
    <t>PTS</t>
  </si>
  <si>
    <t>chr11:112100931-112100953:+</t>
  </si>
  <si>
    <t>ENSG00000150787;SE:chr11:112099396-112100931:112100953-112101349:+</t>
  </si>
  <si>
    <t>chr11:112100953-112101349:+</t>
  </si>
  <si>
    <t>ENSG00000150961</t>
  </si>
  <si>
    <t>SEC24D</t>
  </si>
  <si>
    <t>chr4:119746596-119746773:-</t>
  </si>
  <si>
    <t>ENSG00000150961;SE:chr4:119745904-119746596:119746773-119754734:-</t>
  </si>
  <si>
    <t>chr4:119745904-119746596:-</t>
  </si>
  <si>
    <t>ENSG00000151012</t>
  </si>
  <si>
    <t>SLC7A11</t>
  </si>
  <si>
    <t>chr4:139103451-139103547:-</t>
  </si>
  <si>
    <t>ENSG00000151012;SE:chr4:139101944-139103451:139103547-139104356:-</t>
  </si>
  <si>
    <t>chr4:139103547-139104356:-</t>
  </si>
  <si>
    <t>chr4:139106275-139106398:-</t>
  </si>
  <si>
    <t>ENSG00000151012;SE:chr4:139104459-139106275:139106398-139135739:-</t>
  </si>
  <si>
    <t>chr4:139106398-139135739:-</t>
  </si>
  <si>
    <t>ENSG00000151062</t>
  </si>
  <si>
    <t>CACNA2D4</t>
  </si>
  <si>
    <t>chr12:1910740-1910810:-</t>
  </si>
  <si>
    <t>ENSG00000151062;SE:chr12:1910284-1910740:1910810-1919444:-</t>
  </si>
  <si>
    <t>chr12:1910810-1919444:-</t>
  </si>
  <si>
    <t>chr12:1919709-1919753:-</t>
  </si>
  <si>
    <t>ENSG00000151062;SE:chr12:1919506-1919709:1919753-1920828:-</t>
  </si>
  <si>
    <t>chr12:1919753-1920828:-</t>
  </si>
  <si>
    <t>chr3:25761621-25761682:-</t>
  </si>
  <si>
    <t>ENSG00000151092;SE:chr3:25761126-25761621:25761682-25770624:-</t>
  </si>
  <si>
    <t>chr3:25761682-25770624:-</t>
  </si>
  <si>
    <t>chr3:25773810-25773974:-</t>
  </si>
  <si>
    <t>ENSG00000151092;SE:chr3:25770809-25773810:25773974-25775363:-</t>
  </si>
  <si>
    <t>chr3:25770809-25773810:-</t>
  </si>
  <si>
    <t>chr3:25819192-25819331:-</t>
  </si>
  <si>
    <t>ENSG00000151092;SE:chr3:25805802-25819192:25819331-25820065:-</t>
  </si>
  <si>
    <t>chr3:25819331-25820065:-</t>
  </si>
  <si>
    <t>ENSG00000151116</t>
  </si>
  <si>
    <t>UEVLD</t>
  </si>
  <si>
    <t>chr11:18587894-18588029:-</t>
  </si>
  <si>
    <t>ENSG00000151116;SE:chr11:18586557-18587894:18588029-18596894:-</t>
  </si>
  <si>
    <t>chr11:18588029-18596894:-</t>
  </si>
  <si>
    <t>ENSG00000151131</t>
  </si>
  <si>
    <t>C12orf45</t>
  </si>
  <si>
    <t>chr12:105385490-105385626:+</t>
  </si>
  <si>
    <t>ENSG00000151131;SE:chr12:105382031-105385490:105385626-105388256:+</t>
  </si>
  <si>
    <t>chr12:105385626-105388256:+</t>
  </si>
  <si>
    <t>ENSG00000151135</t>
  </si>
  <si>
    <t>TMEM263</t>
  </si>
  <si>
    <t>chr12:107350860-107350927:+</t>
  </si>
  <si>
    <t>ENSG00000151135;SE:chr12:107349843-107350860:107350927-107360889:+</t>
  </si>
  <si>
    <t>chr12:107350927-107360889:+</t>
  </si>
  <si>
    <t>chr12:107353066-107353163:+</t>
  </si>
  <si>
    <t>ENSG00000151135;SE:chr12:107350927-107353066:107353163-107360889:+</t>
  </si>
  <si>
    <t>chr12:107350927-107353066:+</t>
  </si>
  <si>
    <t>chr12:107361061-107361179:+</t>
  </si>
  <si>
    <t>ENSG00000151135;SE:chr12:107360958-107361061:107361179-107364883:+</t>
  </si>
  <si>
    <t>chr12:107360958-107361061:+</t>
  </si>
  <si>
    <t>ENSG00000151176</t>
  </si>
  <si>
    <t>PLBD2</t>
  </si>
  <si>
    <t>chr12:113806921-113807014:+</t>
  </si>
  <si>
    <t>ENSG00000151176;SE:chr12:113796695-113806921:113807014-113810454:+</t>
  </si>
  <si>
    <t>chr12:113796695-113806921:+</t>
  </si>
  <si>
    <t>chr12:113822656-113822751:+</t>
  </si>
  <si>
    <t>ENSG00000151176;SE:chr12:113822070-113822656:113822751-113823017:+</t>
  </si>
  <si>
    <t>chr12:113822751-113823017:+</t>
  </si>
  <si>
    <t>ENSG00000151208</t>
  </si>
  <si>
    <t>DLG5</t>
  </si>
  <si>
    <t>chr10:79604969-79605195:-</t>
  </si>
  <si>
    <t>ENSG00000151208;SE:chr10:79603464-79604969:79605195-79613112:-</t>
  </si>
  <si>
    <t>chr10:79603464-79604969:-</t>
  </si>
  <si>
    <t>ENSG00000151239</t>
  </si>
  <si>
    <t>TWF1</t>
  </si>
  <si>
    <t>chr12:44192368-44192388:-</t>
  </si>
  <si>
    <t>ENSG00000151239;SE:chr12:44191636-44192368:44192388-44193201:-</t>
  </si>
  <si>
    <t>chr12:44192388-44193201:-</t>
  </si>
  <si>
    <t>chr12:44197979-44198043:-</t>
  </si>
  <si>
    <t>ENSG00000151239;SE:chr12:44196267-44197979:44198043-44198298:-</t>
  </si>
  <si>
    <t>chr12:44198043-44198298:-</t>
  </si>
  <si>
    <t>chr12:44198298-44198375:-</t>
  </si>
  <si>
    <t>ENSG00000151239;SE:chr12:44196267-44198298:44198375-44200024:-</t>
  </si>
  <si>
    <t>chr12:44198375-44200024:-</t>
  </si>
  <si>
    <t>chr12:44199327-44199440:-</t>
  </si>
  <si>
    <t>ENSG00000151239;SE:chr12:44198375-44199327:44199440-44200024:-</t>
  </si>
  <si>
    <t>chr12:44198375-44199327:-</t>
  </si>
  <si>
    <t>chr12:44199634-44199688:-</t>
  </si>
  <si>
    <t>ENSG00000151239;SE:chr12:44198375-44199634:44199688-44200024:-</t>
  </si>
  <si>
    <t>chr12:44198375-44199634:-</t>
  </si>
  <si>
    <t>ENSG00000151247</t>
  </si>
  <si>
    <t>EIF4E</t>
  </si>
  <si>
    <t>chr4:99806073-99806212:-</t>
  </si>
  <si>
    <t>ENSG00000151247;SE:chr4:99802293-99806073:99806212-99808230:-</t>
  </si>
  <si>
    <t>chr4:99806212-99808230:-</t>
  </si>
  <si>
    <t>chr4:99807605-99807697:-</t>
  </si>
  <si>
    <t>ENSG00000151247;SE:chr4:99806212-99807605:99807697-99808230:-</t>
  </si>
  <si>
    <t>chr4:99807697-99808230:-</t>
  </si>
  <si>
    <t>ENSG00000151287</t>
  </si>
  <si>
    <t>TEX30</t>
  </si>
  <si>
    <t>chr13:103419623-103419828:-</t>
  </si>
  <si>
    <t>ENSG00000151287;SE:chr13:103418930-103419623:103419828-103420610:-</t>
  </si>
  <si>
    <t>chr13:103419828-103420610:-</t>
  </si>
  <si>
    <t>ENSG00000151292</t>
  </si>
  <si>
    <t>CSNK1G3</t>
  </si>
  <si>
    <t>chr5:122930733-122930828:+</t>
  </si>
  <si>
    <t>ENSG00000151292;SE:chr5:122927108-122930733:122930828-122940418:+</t>
  </si>
  <si>
    <t>chr5:122927108-122930733:+</t>
  </si>
  <si>
    <t>chr5:122941033-122941056:+</t>
  </si>
  <si>
    <t>ENSG00000151292;SE:chr5:122940524-122941033:122941056-122950036:+</t>
  </si>
  <si>
    <t>chr5:122941056-122950036:+</t>
  </si>
  <si>
    <t>ENSG00000151327</t>
  </si>
  <si>
    <t>FAM177A1</t>
  </si>
  <si>
    <t>chr14:35519990-35520074:+</t>
  </si>
  <si>
    <t>ENSG00000151327;SE:chr14:35515834-35519990:35520074-35522484:+</t>
  </si>
  <si>
    <t>chr14:35520074-35522484:+</t>
  </si>
  <si>
    <t>ENSG00000151332</t>
  </si>
  <si>
    <t>MBIP</t>
  </si>
  <si>
    <t>chr14:36774295-36774510:-</t>
  </si>
  <si>
    <t>ENSG00000151332;SE:chr14:36770029-36774295:36774510-36777298:-</t>
  </si>
  <si>
    <t>chr14:36770029-36774295:-</t>
  </si>
  <si>
    <t>chr14:36785899-36786018:-</t>
  </si>
  <si>
    <t>ENSG00000151332;SE:chr14:36784121-36785899:36786018-36789666:-</t>
  </si>
  <si>
    <t>chr14:36786018-36789666:-</t>
  </si>
  <si>
    <t>ENSG00000151348</t>
  </si>
  <si>
    <t>EXT2</t>
  </si>
  <si>
    <t>chr11:44125257-44125295:+</t>
  </si>
  <si>
    <t>ENSG00000151348;SE:chr11:44117402-44125257:44125295-44129233:+</t>
  </si>
  <si>
    <t>chr11:44117402-44125257:+</t>
  </si>
  <si>
    <t>chr11:44126167-44126333:+</t>
  </si>
  <si>
    <t>ENSG00000151348;SE:chr11:44125295-44126167:44126333-44129233:+</t>
  </si>
  <si>
    <t>chr11:44126333-44129233:+</t>
  </si>
  <si>
    <t>chr11:44257843-44257925:+</t>
  </si>
  <si>
    <t>ENSG00000151348;SE:chr11:44255793-44257843:44257925-44265699:+</t>
  </si>
  <si>
    <t>chr11:44257925-44265699:+</t>
  </si>
  <si>
    <t>ENSG00000151366</t>
  </si>
  <si>
    <t>NDUFC2</t>
  </si>
  <si>
    <t>chr11:77784044-77784118:-</t>
  </si>
  <si>
    <t>ENSG00000151366;SE:chr11:77781082-77784044:77784118-77790625:-</t>
  </si>
  <si>
    <t>chr11:77784118-77790625:-</t>
  </si>
  <si>
    <t>ENSG00000151413</t>
  </si>
  <si>
    <t>NUBPL</t>
  </si>
  <si>
    <t>chr14:32123276-32123340:+</t>
  </si>
  <si>
    <t>ENSG00000151413;SE:chr14:32068585-32123276:32123340-32142561:+</t>
  </si>
  <si>
    <t>chr14:32123340-32142561:+</t>
  </si>
  <si>
    <t>ENSG00000151414</t>
  </si>
  <si>
    <t>NEK7</t>
  </si>
  <si>
    <t>chr1:198190129-198190240:+</t>
  </si>
  <si>
    <t>ENSG00000151414;SE:chr1:198126406-198190129:198190240-198201683:+</t>
  </si>
  <si>
    <t>chr1:198190240-198201683:+</t>
  </si>
  <si>
    <t>ENSG00000151422</t>
  </si>
  <si>
    <t>FER</t>
  </si>
  <si>
    <t>chr5:108118364-108118456:+</t>
  </si>
  <si>
    <t>ENSG00000151422;SE:chr5:108103939-108118364:108118456-108133825:+</t>
  </si>
  <si>
    <t>chr5:108118456-108133825:+</t>
  </si>
  <si>
    <t>ENSG00000151445</t>
  </si>
  <si>
    <t>VIPAS39</t>
  </si>
  <si>
    <t>chr14:77917530-77917676:-</t>
  </si>
  <si>
    <t>ENSG00000151445;SE:chr14:77916095-77917530:77917676-77919642:-</t>
  </si>
  <si>
    <t>chr14:77917676-77919642:-</t>
  </si>
  <si>
    <t>ENSG00000151458</t>
  </si>
  <si>
    <t>ANKRD50</t>
  </si>
  <si>
    <t>chr4:125631155-125632429:-</t>
  </si>
  <si>
    <t>ENSG00000151458;SE:chr4:125600060-125631155:125632429-125633613:-</t>
  </si>
  <si>
    <t>chr4:125600060-125631155:-</t>
  </si>
  <si>
    <t>ENSG00000151465</t>
  </si>
  <si>
    <t>CDC123</t>
  </si>
  <si>
    <t>chr10:12257739-12257834:+</t>
  </si>
  <si>
    <t>ENSG00000151465;SE:chr10:12252321-12257739:12257834-12259360:+</t>
  </si>
  <si>
    <t>chr10:12252321-12257739:+</t>
  </si>
  <si>
    <t>chr10:12279461-12279533:+</t>
  </si>
  <si>
    <t>ENSG00000151465;SE:chr10:12279265-12279461:12279533-12280456:+</t>
  </si>
  <si>
    <t>chr10:12279533-12280456:+</t>
  </si>
  <si>
    <t>chr10:12288148-12288276:+</t>
  </si>
  <si>
    <t>ENSG00000151465;SE:chr10:12280484-12288148:12288276-12291580:+</t>
  </si>
  <si>
    <t>chr10:12280484-12288148:+</t>
  </si>
  <si>
    <t>ENSG00000151491</t>
  </si>
  <si>
    <t>EPS8</t>
  </si>
  <si>
    <t>chr12:15818690-15818826:-</t>
  </si>
  <si>
    <t>ENSG00000151491;SE:chr12:15815033-15818690:15818826-15819374:-</t>
  </si>
  <si>
    <t>chr12:15815033-15818690:-</t>
  </si>
  <si>
    <t>ENSG00000151502</t>
  </si>
  <si>
    <t>VPS26B</t>
  </si>
  <si>
    <t>chr11:134106236-134106640:+</t>
  </si>
  <si>
    <t>ENSG00000151502;SE:chr11:134104947-134106236:134106640-134109885:+</t>
  </si>
  <si>
    <t>chr11:134104947-134106236:+</t>
  </si>
  <si>
    <t>ENSG00000151503</t>
  </si>
  <si>
    <t>NCAPD3</t>
  </si>
  <si>
    <t>chr11:134052908-134053048:-</t>
  </si>
  <si>
    <t>ENSG00000151503;SE:chr11:134051079-134052908:134053048-134054532:-</t>
  </si>
  <si>
    <t>chr11:134053048-134054532:-</t>
  </si>
  <si>
    <t>chr11:134086830-134086992:-</t>
  </si>
  <si>
    <t>ENSG00000151503;SE:chr11:134080348-134086830:134086992-134090466:-</t>
  </si>
  <si>
    <t>chr11:134086992-134090466:-</t>
  </si>
  <si>
    <t>ENSG00000151532</t>
  </si>
  <si>
    <t>VTI1A</t>
  </si>
  <si>
    <t>chr10:114208140-114208247:+</t>
  </si>
  <si>
    <t>ENSG00000151532;SE:chr10:114207225-114208140:114208247-114208640:+</t>
  </si>
  <si>
    <t>chr10:114207225-114208140:+</t>
  </si>
  <si>
    <t>ENSG00000151552</t>
  </si>
  <si>
    <t>QDPR</t>
  </si>
  <si>
    <t>chr4:17492285-17492368:-</t>
  </si>
  <si>
    <t>ENSG00000151552;SE:chr4:17488859-17492285:17492368-17503342:-</t>
  </si>
  <si>
    <t>chr4:17492368-17503342:-</t>
  </si>
  <si>
    <t>chr4:17493855-17493963:-</t>
  </si>
  <si>
    <t>ENSG00000151552;SE:chr4:17492368-17493855:17493963-17503342:-</t>
  </si>
  <si>
    <t>chr4:17493963-17503342:-</t>
  </si>
  <si>
    <t>chr4:17510894-17510986:-</t>
  </si>
  <si>
    <t>ENSG00000151552;SE:chr4:17506098-17510894:17510986-17513573:-</t>
  </si>
  <si>
    <t>chr4:17506098-17510894:-</t>
  </si>
  <si>
    <t>ENSG00000151651</t>
  </si>
  <si>
    <t>ADAM8</t>
  </si>
  <si>
    <t>chr10:135077192-135077269:-</t>
  </si>
  <si>
    <t>ENSG00000151651;SE:chr10:135076737-135077192:135077269-135080856:-</t>
  </si>
  <si>
    <t>chr10:135076737-135077192:-</t>
  </si>
  <si>
    <t>chr10:135083401-135083478:-</t>
  </si>
  <si>
    <t>ENSG00000151651;SE:chr10:135083033-135083401:135083478-135083864:-</t>
  </si>
  <si>
    <t>chr10:135083478-135083864:-</t>
  </si>
  <si>
    <t>chr10:135088300-135088494:-</t>
  </si>
  <si>
    <t>ENSG00000151651;SE:chr10:135087739-135088300:135088494-135088988:-</t>
  </si>
  <si>
    <t>chr10:135087739-135088300:-</t>
  </si>
  <si>
    <t>ENSG00000151657</t>
  </si>
  <si>
    <t>KIN</t>
  </si>
  <si>
    <t>chr10:7825044-7825138:-</t>
  </si>
  <si>
    <t>ENSG00000151657;SE:chr10:7822270-7825044:7825138-7829783:-</t>
  </si>
  <si>
    <t>chr10:7822270-7825044:-</t>
  </si>
  <si>
    <t>ENSG00000151665</t>
  </si>
  <si>
    <t>PIGF</t>
  </si>
  <si>
    <t>chr2:46815214-46815318:-</t>
  </si>
  <si>
    <t>ENSG00000151665;SE:chr2:46808730-46815214:46815318-46819614:-</t>
  </si>
  <si>
    <t>chr2:46815318-46819614:-</t>
  </si>
  <si>
    <t>chr2:46818942-46819064:-</t>
  </si>
  <si>
    <t>ENSG00000151665;SE:chr2:46808730-46818942:46819064-46819614:-</t>
  </si>
  <si>
    <t>chr2:46808730-46818942:-</t>
  </si>
  <si>
    <t>ENSG00000151689</t>
  </si>
  <si>
    <t>INPP1</t>
  </si>
  <si>
    <t>chr2:191211362-191211541:+</t>
  </si>
  <si>
    <t>ENSG00000151689;SE:chr2:191208687-191211362:191211541-191213614:+</t>
  </si>
  <si>
    <t>chr2:191211541-191213614:+</t>
  </si>
  <si>
    <t>chr2:191227353-191227413:+</t>
  </si>
  <si>
    <t>ENSG00000151689;SE:chr2:191225032-191227353:191227413-191231421:+</t>
  </si>
  <si>
    <t>chr2:191227413-191231421:+</t>
  </si>
  <si>
    <t>ENSG00000151690</t>
  </si>
  <si>
    <t>MFSD6</t>
  </si>
  <si>
    <t>chr2:191364558-191364582:+</t>
  </si>
  <si>
    <t>ENSG00000151690;SE:chr2:191362445-191364558:191364582-191364741:+</t>
  </si>
  <si>
    <t>chr2:191364582-191364741:+</t>
  </si>
  <si>
    <t>ENSG00000151693</t>
  </si>
  <si>
    <t>ASAP2</t>
  </si>
  <si>
    <t>chr2:9531191-9531325:+</t>
  </si>
  <si>
    <t>ENSG00000151693;SE:chr2:9528675-9531191:9531325-9533611:+</t>
  </si>
  <si>
    <t>chr2:9528675-9531191:+</t>
  </si>
  <si>
    <t>ENSG00000151718</t>
  </si>
  <si>
    <t>WWC2</t>
  </si>
  <si>
    <t>chr4:184161336-184161415:+</t>
  </si>
  <si>
    <t>ENSG00000151718;SE:chr4:184130178-184161336:184161415-184166569:+</t>
  </si>
  <si>
    <t>chr4:184161415-184166569:+</t>
  </si>
  <si>
    <t>ENSG00000151725</t>
  </si>
  <si>
    <t>CENPU</t>
  </si>
  <si>
    <t>chr4:185621974-185622035:-</t>
  </si>
  <si>
    <t>ENSG00000151725;SE:chr4:185618957-185621974:185622035-185623243:-</t>
  </si>
  <si>
    <t>chr4:185618957-185621974:-</t>
  </si>
  <si>
    <t>ENSG00000151726</t>
  </si>
  <si>
    <t>ACSL1</t>
  </si>
  <si>
    <t>chr4:185701486-185701587:-</t>
  </si>
  <si>
    <t>ENSG00000151726;SE:chr4:185698137-185701486:185701587-185705081:-</t>
  </si>
  <si>
    <t>chr4:185701587-185705081:-</t>
  </si>
  <si>
    <t>chr4:185724474-185724700:-</t>
  </si>
  <si>
    <t>ENSG00000151726;SE:chr4:185709885-185724474:185724700-185747070:-</t>
  </si>
  <si>
    <t>chr4:185724700-185747070:-</t>
  </si>
  <si>
    <t>ENSG00000151748</t>
  </si>
  <si>
    <t>SAV1</t>
  </si>
  <si>
    <t>chr14:51107468-51107611:-</t>
  </si>
  <si>
    <t>ENSG00000151748;SE:chr14:51102102-51107468:51107611-51111462:-</t>
  </si>
  <si>
    <t>chr14:51102102-51107468:-</t>
  </si>
  <si>
    <t>chr14:51134100-51134218:-</t>
  </si>
  <si>
    <t>ENSG00000151748;SE:chr14:51132337-51134100:51134218-51134592:-</t>
  </si>
  <si>
    <t>chr14:51134218-51134592:-</t>
  </si>
  <si>
    <t>ENSG00000151779</t>
  </si>
  <si>
    <t>NBAS</t>
  </si>
  <si>
    <t>chr2:15319112-15319240:-</t>
  </si>
  <si>
    <t>ENSG00000151779;SE:chr2:15307447-15319112:15319240-15326866:-</t>
  </si>
  <si>
    <t>chr2:15319240-15326866:-</t>
  </si>
  <si>
    <t>ENSG00000151806</t>
  </si>
  <si>
    <t>GUF1</t>
  </si>
  <si>
    <t>chr4:44682458-44682569:+</t>
  </si>
  <si>
    <t>ENSG00000151806;SE:chr4:44680804-44682458:44682569-44682711:+</t>
  </si>
  <si>
    <t>chr4:44682569-44682711:+</t>
  </si>
  <si>
    <t>chr4:44697632-44697751:+</t>
  </si>
  <si>
    <t>ENSG00000151806;SE:chr4:44696530-44697632:44697751-44699425:+</t>
  </si>
  <si>
    <t>chr4:44696530-44697632:+</t>
  </si>
  <si>
    <t>ENSG00000151835</t>
  </si>
  <si>
    <t>SACS</t>
  </si>
  <si>
    <t>chr13:23945217-23945304:-</t>
  </si>
  <si>
    <t>ENSG00000151835;SE:chr13:23942626-23945217:23945304-23949258:-</t>
  </si>
  <si>
    <t>chr13:23945304-23949258:-</t>
  </si>
  <si>
    <t>ENSG00000151881</t>
  </si>
  <si>
    <t>C5orf28</t>
  </si>
  <si>
    <t>chr5:43454557-43454707:-</t>
  </si>
  <si>
    <t>ENSG00000151881;SE:chr5:43454145-43454557:43454707-43483924:-</t>
  </si>
  <si>
    <t>chr5:43454145-43454557:-</t>
  </si>
  <si>
    <t>chr5:43476216-43476360:-</t>
  </si>
  <si>
    <t>ENSG00000151881;SE:chr5:43454145-43476216:43476360-43479992:-</t>
  </si>
  <si>
    <t>chr5:43454145-43476216:-</t>
  </si>
  <si>
    <t>ENSG00000151883</t>
  </si>
  <si>
    <t>PARP8</t>
  </si>
  <si>
    <t>chr5:50045985-50046022:+</t>
  </si>
  <si>
    <t>ENSG00000151883;SE:chr5:49963959-50045985:50046022-50055477:+</t>
  </si>
  <si>
    <t>chr5:49963959-50045985:+</t>
  </si>
  <si>
    <t>chr5:50056126-50056196:+</t>
  </si>
  <si>
    <t>ENSG00000151883;SE:chr5:50055566-50056126:50056196-50057655:+</t>
  </si>
  <si>
    <t>chr5:50055566-50056126:+</t>
  </si>
  <si>
    <t>chr5:50117047-50117172:+</t>
  </si>
  <si>
    <t>ENSG00000151883;SE:chr5:50111358-50117047:50117172-50118169:+</t>
  </si>
  <si>
    <t>chr5:50111358-50117047:+</t>
  </si>
  <si>
    <t>ENSG00000151914</t>
  </si>
  <si>
    <t>DST</t>
  </si>
  <si>
    <t>chr6:56327844-56327954:-</t>
  </si>
  <si>
    <t>ENSG00000151914;SE:chr6:56325052-56327844:56327954-56328363:-</t>
  </si>
  <si>
    <t>chr6:56327954-56328363:-</t>
  </si>
  <si>
    <t>chr6:56329483-56329554:-</t>
  </si>
  <si>
    <t>ENSG00000151914;SE:chr6:56328562-56329483:56329554-56330876:-</t>
  </si>
  <si>
    <t>chr6:56328562-56329483:-</t>
  </si>
  <si>
    <t>chr6:56333780-56333797:-</t>
  </si>
  <si>
    <t>ENSG00000151914;SE:chr6:56330993-56333780:56333797-56334681:-</t>
  </si>
  <si>
    <t>chr6:56330993-56333780:-</t>
  </si>
  <si>
    <t>ENSG00000151923</t>
  </si>
  <si>
    <t>TIAL1</t>
  </si>
  <si>
    <t>chr10:121336359-121336417:-</t>
  </si>
  <si>
    <t>ENSG00000151923;SE:chr10:121336262-121336359:121336417-121336592:-</t>
  </si>
  <si>
    <t>chr10:121336417-121336592:-</t>
  </si>
  <si>
    <t>chr10:121339983-121340050:-</t>
  </si>
  <si>
    <t>ENSG00000151923;SE:chr10:121339522-121339983:121340050-121341434:-</t>
  </si>
  <si>
    <t>chr10:121340050-121341434:-</t>
  </si>
  <si>
    <t>chr10:121351767-121351808:-</t>
  </si>
  <si>
    <t>ENSG00000151923;SE:chr10:121347760-121351767:121351808-121352964:-</t>
  </si>
  <si>
    <t>chr10:121351808-121352964:-</t>
  </si>
  <si>
    <t>ENSG00000152061</t>
  </si>
  <si>
    <t>RABGAP1L</t>
  </si>
  <si>
    <t>chr1:174927028-174927310:+</t>
  </si>
  <si>
    <t>ENSG00000152061;SE:chr1:174926686-174927028:174927310-174938414:+</t>
  </si>
  <si>
    <t>chr1:174926686-174927028:+</t>
  </si>
  <si>
    <t>ENSG00000152082</t>
  </si>
  <si>
    <t>MZT2B</t>
  </si>
  <si>
    <t>chr2:130941360-130941539:+</t>
  </si>
  <si>
    <t>ENSG00000152082;SE:chr2:130940348-130941360:130941539-130948042:+</t>
  </si>
  <si>
    <t>chr2:130941539-130948042:+</t>
  </si>
  <si>
    <t>ENSG00000152147</t>
  </si>
  <si>
    <t>GEMIN6</t>
  </si>
  <si>
    <t>chr2:39006400-39006467:+</t>
  </si>
  <si>
    <t>ENSG00000152147;SE:chr2:39006260-39006400:39006467-39008659:+</t>
  </si>
  <si>
    <t>chr2:39006260-39006400:+</t>
  </si>
  <si>
    <t>ENSG00000152234</t>
  </si>
  <si>
    <t>ATP5A1</t>
  </si>
  <si>
    <t>chr18:43678138-43678245:-</t>
  </si>
  <si>
    <t>ENSG00000152234;SE:chr18:43675097-43678138:43678245-43684103:-</t>
  </si>
  <si>
    <t>chr18:43675097-43678138:-</t>
  </si>
  <si>
    <t>ENSG00000152240</t>
  </si>
  <si>
    <t>HAUS1</t>
  </si>
  <si>
    <t>chr18:43689613-43689750:+</t>
  </si>
  <si>
    <t>ENSG00000152240;SE:chr18:43685334-43689613:43689750-43698147:+</t>
  </si>
  <si>
    <t>chr18:43689750-43698147:+</t>
  </si>
  <si>
    <t>PDK1</t>
  </si>
  <si>
    <t>chr2:173426948-173427019:+</t>
  </si>
  <si>
    <t>ENSG00000152256;SE:chr2:173423577-173426948:173427019-173429231:+</t>
  </si>
  <si>
    <t>chr2:173427019-173429231:+</t>
  </si>
  <si>
    <t>chr2:173427469-173427528:+</t>
  </si>
  <si>
    <t>ENSG00000152256;SE:chr2:173427019-173427469:173427528-173429231:+</t>
  </si>
  <si>
    <t>chr2:173427528-173429231:+</t>
  </si>
  <si>
    <t>chr2:173428780-173428858:+</t>
  </si>
  <si>
    <t>ENSG00000152256;SE:chr2:173427019-173428780:173428858-173429231:+</t>
  </si>
  <si>
    <t>chr2:173428858-173429231:+</t>
  </si>
  <si>
    <t>chr2:173429231-173429415:+</t>
  </si>
  <si>
    <t>ENSG00000152256;SE:chr2:173427019-173429231:173429415-173429706:+</t>
  </si>
  <si>
    <t>ENSG00000152332</t>
  </si>
  <si>
    <t>UHMK1</t>
  </si>
  <si>
    <t>chr1:162487892-162487980:+</t>
  </si>
  <si>
    <t>ENSG00000152332;SE:chr1:162482613-162487892:162487980-162492194:+</t>
  </si>
  <si>
    <t>chr1:162487980-162492194:+</t>
  </si>
  <si>
    <t>ENSG00000152348</t>
  </si>
  <si>
    <t>ATG10</t>
  </si>
  <si>
    <t>chr5:81548381-81548478:+</t>
  </si>
  <si>
    <t>ENSG00000152348;SE:chr5:81474406-81548381:81548478-81571964:+</t>
  </si>
  <si>
    <t>chr5:81474406-81548381:+</t>
  </si>
  <si>
    <t>ENSG00000152359</t>
  </si>
  <si>
    <t>POC5</t>
  </si>
  <si>
    <t>chr5:74973599-74973775:-</t>
  </si>
  <si>
    <t>ENSG00000152359;SE:chr5:74970403-74973599:74973775-74981032:-</t>
  </si>
  <si>
    <t>chr5:74973775-74981032:-</t>
  </si>
  <si>
    <t>chr5:75008432-75008490:-</t>
  </si>
  <si>
    <t>ENSG00000152359;SE:chr5:75003700-75008432:75008490-75008679:-</t>
  </si>
  <si>
    <t>chr5:75008490-75008679:-</t>
  </si>
  <si>
    <t>ENSG00000152455</t>
  </si>
  <si>
    <t>SUV39H2</t>
  </si>
  <si>
    <t>chr10:14938845-14938976:+</t>
  </si>
  <si>
    <t>ENSG00000152455;SE:chr10:14923644-14938845:14938976-14941538:+</t>
  </si>
  <si>
    <t>chr10:14938976-14941538:+</t>
  </si>
  <si>
    <t>ENSG00000152457</t>
  </si>
  <si>
    <t>DCLRE1C</t>
  </si>
  <si>
    <t>chr10:14962379-14962443:-</t>
  </si>
  <si>
    <t>ENSG00000152457;SE:chr10:14961831-14962379:14962443-14964980:-</t>
  </si>
  <si>
    <t>chr10:14961831-14962379:-</t>
  </si>
  <si>
    <t>chr10:14991035-14991086:-</t>
  </si>
  <si>
    <t>ENSG00000152457;SE:chr10:14987188-14991035:14991086-14995901:-</t>
  </si>
  <si>
    <t>chr10:14991086-14995901:-</t>
  </si>
  <si>
    <t>ENSG00000152465</t>
  </si>
  <si>
    <t>NMT2</t>
  </si>
  <si>
    <t>chr10:15182986-15183028:-</t>
  </si>
  <si>
    <t>ENSG00000152465;SE:chr10:15177417-15182986:15183028-15183421:-</t>
  </si>
  <si>
    <t>chr10:15177417-15182986:-</t>
  </si>
  <si>
    <t>ENSG00000152492</t>
  </si>
  <si>
    <t>CCDC50</t>
  </si>
  <si>
    <t>chr3:191092851-191093378:+</t>
  </si>
  <si>
    <t>ENSG00000152492;SE:chr3:191087825-191092851:191093378-191097948:+</t>
  </si>
  <si>
    <t>chr3:191087825-191092851:+</t>
  </si>
  <si>
    <t>ENSG00000152503</t>
  </si>
  <si>
    <t>TRIM36</t>
  </si>
  <si>
    <t>chr5:114504664-114504783:-</t>
  </si>
  <si>
    <t>ENSG00000152503;SE:chr5:114499449-114504664:114504783-114505305:-</t>
  </si>
  <si>
    <t>chr5:114499449-114504664:-</t>
  </si>
  <si>
    <t>ENSG00000152556</t>
  </si>
  <si>
    <t>PFKM</t>
  </si>
  <si>
    <t>chr12:48501855-48501977:+</t>
  </si>
  <si>
    <t>ENSG00000152556;SE:chr12:48499920-48501855:48501977-48516550:+</t>
  </si>
  <si>
    <t>chr12:48501977-48516550:+</t>
  </si>
  <si>
    <t>chr12:48529074-48529166:+</t>
  </si>
  <si>
    <t>ENSG00000152556;SE:chr12:48528821-48529074:48529166-48531504:+</t>
  </si>
  <si>
    <t>chr12:48528821-48529074:+</t>
  </si>
  <si>
    <t>ENSG00000152558</t>
  </si>
  <si>
    <t>TMEM123</t>
  </si>
  <si>
    <t>chr11:102318967-102319106:-</t>
  </si>
  <si>
    <t>ENSG00000152558;SE:chr11:102272937-102318967:102319106-102319543:-</t>
  </si>
  <si>
    <t>chr11:102319106-102319543:-</t>
  </si>
  <si>
    <t>chr11:102319543-102319599:-</t>
  </si>
  <si>
    <t>ENSG00000152558;SE:chr11:102272937-102319543:102319599-102323255:-</t>
  </si>
  <si>
    <t>chr11:102272937-102319543:-</t>
  </si>
  <si>
    <t>ENSG00000152601</t>
  </si>
  <si>
    <t>MBNL1</t>
  </si>
  <si>
    <t>chr3:152113956-152114013:+</t>
  </si>
  <si>
    <t>ENSG00000152601;SE:chr3:152053019-152113956:152114013-152132730:+</t>
  </si>
  <si>
    <t>chr3:152114013-152132730:+</t>
  </si>
  <si>
    <t>chr3:152164493-152164546:+</t>
  </si>
  <si>
    <t>ENSG00000152601;SE:chr3:152163328-152164493:152164546-152165409:+</t>
  </si>
  <si>
    <t>chr3:152164546-152165409:+</t>
  </si>
  <si>
    <t>chr3:152175919-152175982:+</t>
  </si>
  <si>
    <t>ENSG00000152601;SE:chr3:152174150-152175919:152175982-152177060:+</t>
  </si>
  <si>
    <t>chr3:152175982-152177060:+</t>
  </si>
  <si>
    <t>ENSG00000152620</t>
  </si>
  <si>
    <t>NADK2</t>
  </si>
  <si>
    <t>chr5:36208727-36208792:-</t>
  </si>
  <si>
    <t>ENSG00000152620;SE:chr5:36207367-36208727:36208792-36211946:-</t>
  </si>
  <si>
    <t>chr5:36207367-36208727:-</t>
  </si>
  <si>
    <t>ENSG00000152642</t>
  </si>
  <si>
    <t>GPD1L</t>
  </si>
  <si>
    <t>chr3:32169568-32169745:+</t>
  </si>
  <si>
    <t>ENSG00000152642;SE:chr3:32148250-32169568:32169745-32180079:+</t>
  </si>
  <si>
    <t>chr3:32169745-32180079:+</t>
  </si>
  <si>
    <t>chr3:32180079-32180219:+</t>
  </si>
  <si>
    <t>ENSG00000152642;SE:chr3:32169745-32180079:32180219-32181720:+</t>
  </si>
  <si>
    <t>ENSG00000152683</t>
  </si>
  <si>
    <t>SLC30A6</t>
  </si>
  <si>
    <t>chr2:32396356-32396442:+</t>
  </si>
  <si>
    <t>ENSG00000152683;SE:chr2:32390972-32396356:32396442-32399132:+</t>
  </si>
  <si>
    <t>chr2:32390972-32396356:+</t>
  </si>
  <si>
    <t>chr2:32400388-32400430:+</t>
  </si>
  <si>
    <t>ENSG00000152683;SE:chr2:32399216-32400388:32400430-32409342:+</t>
  </si>
  <si>
    <t>chr2:32399216-32400388:+</t>
  </si>
  <si>
    <t>chr2:32412221-32412372:+</t>
  </si>
  <si>
    <t>ENSG00000152683;SE:chr2:32409407-32412221:32412372-32417405:+</t>
  </si>
  <si>
    <t>chr2:32409407-32412221:+</t>
  </si>
  <si>
    <t>chr2:32422413-32422461:+</t>
  </si>
  <si>
    <t>ENSG00000152683;SE:chr2:32419052-32422413:32422461-32422776:+</t>
  </si>
  <si>
    <t>chr2:32422461-32422776:+</t>
  </si>
  <si>
    <t>chr2:32434562-32434630:+</t>
  </si>
  <si>
    <t>ENSG00000152683;SE:chr2:32432002-32434562:32434630-32445282:+</t>
  </si>
  <si>
    <t>chr2:32432002-32434562:+</t>
  </si>
  <si>
    <t>ENSG00000152684</t>
  </si>
  <si>
    <t>PELO</t>
  </si>
  <si>
    <t>chr5:52095719-52096954:+</t>
  </si>
  <si>
    <t>ENSG00000152684;SE:chr5:52084248-52095719:52096954-52097243:+</t>
  </si>
  <si>
    <t>chr5:52096954-52097243:+</t>
  </si>
  <si>
    <t>ENSG00000152700</t>
  </si>
  <si>
    <t>SAR1B</t>
  </si>
  <si>
    <t>chr5:133967767-133967885:-</t>
  </si>
  <si>
    <t>ENSG00000152700;SE:chr5:133959727-133967767:133967885-133968418:-</t>
  </si>
  <si>
    <t>chr5:133967885-133968418:-</t>
  </si>
  <si>
    <t>ENSG00000152767</t>
  </si>
  <si>
    <t>FARP1</t>
  </si>
  <si>
    <t>chr13:99091058-99091126:+</t>
  </si>
  <si>
    <t>ENSG00000152767;SE:chr13:99087960-99091058:99091126-99091361:+</t>
  </si>
  <si>
    <t>chr13:99091126-99091361:+</t>
  </si>
  <si>
    <t>ENSG00000152795</t>
  </si>
  <si>
    <t>chr4:83347786-83348343:-</t>
  </si>
  <si>
    <t>ENSG00000152818</t>
  </si>
  <si>
    <t>UTRN</t>
  </si>
  <si>
    <t>chr6:145148484-145148522:+</t>
  </si>
  <si>
    <t>ENSG00000152818;SE:chr6:145142154-145148484:145148522-145148747:+</t>
  </si>
  <si>
    <t>chr6:145148522-145148747:+</t>
  </si>
  <si>
    <t>ENSG00000152894</t>
  </si>
  <si>
    <t>PTPRK</t>
  </si>
  <si>
    <t>chr6:128730439-128730477:-</t>
  </si>
  <si>
    <t>ENSG00000152894;SE:chr6:128718833-128730439:128730477-128841404:-</t>
  </si>
  <si>
    <t>chr6:128718833-128730439:-</t>
  </si>
  <si>
    <t>chr6:128812877-128812994:-</t>
  </si>
  <si>
    <t>ENSG00000152894;SE:chr6:128718833-128812877:128812994-128841404:-</t>
  </si>
  <si>
    <t>chr6:128812994-128841404:-</t>
  </si>
  <si>
    <t>ENSG00000152944</t>
  </si>
  <si>
    <t>MED21</t>
  </si>
  <si>
    <t>chr12:27179353-27179467:+</t>
  </si>
  <si>
    <t>ENSG00000152944;SE:chr12:27175554-27179353:27179467-27180280:+</t>
  </si>
  <si>
    <t>chr12:27179467-27180280:+</t>
  </si>
  <si>
    <t>ENSG00000152952</t>
  </si>
  <si>
    <t>PLOD2</t>
  </si>
  <si>
    <t>chr3:145841052-145841112:-</t>
  </si>
  <si>
    <t>ENSG00000152952;SE:chr3:145839035-145841052:145841112-145841925:-</t>
  </si>
  <si>
    <t>chr3:145841112-145841925:-</t>
  </si>
  <si>
    <t>ENSG00000153029</t>
  </si>
  <si>
    <t>MR1</t>
  </si>
  <si>
    <t>chr1:181006133-181006248:+</t>
  </si>
  <si>
    <t>ENSG00000153029;SE:chr1:181003210-181006133:181006248-181018188:+</t>
  </si>
  <si>
    <t>chr1:181003210-181006133:+</t>
  </si>
  <si>
    <t>chr1:181022709-181022813:+</t>
  </si>
  <si>
    <t>ENSG00000153029;SE:chr1:181019422-181022709:181022813-181024361:+</t>
  </si>
  <si>
    <t>chr1:181022813-181024361:+</t>
  </si>
  <si>
    <t>ENSG00000153044</t>
  </si>
  <si>
    <t>CENPH</t>
  </si>
  <si>
    <t>chr5:68492880-68492936:+</t>
  </si>
  <si>
    <t>ENSG00000153044;SE:chr5:68491618-68492880:68492936-68498333:+</t>
  </si>
  <si>
    <t>chr5:68491618-68492880:+</t>
  </si>
  <si>
    <t>ENSG00000153066</t>
  </si>
  <si>
    <t>TXNDC11</t>
  </si>
  <si>
    <t>chr16:11794308-11794420:-</t>
  </si>
  <si>
    <t>ENSG00000153066;SE:chr16:11792181-11794308:11794420-11815433:-</t>
  </si>
  <si>
    <t>chr16:11794420-11815433:-</t>
  </si>
  <si>
    <t>chr16:11797526-11797606:-</t>
  </si>
  <si>
    <t>ENSG00000153066;SE:chr16:11794420-11797526:11797606-11815433:-</t>
  </si>
  <si>
    <t>chr16:11794420-11797526:-</t>
  </si>
  <si>
    <t>chr16:11824501-11824630:-</t>
  </si>
  <si>
    <t>ENSG00000153066;SE:chr16:11815526-11824501:11824630-11827838:-</t>
  </si>
  <si>
    <t>chr16:11824630-11827838:-</t>
  </si>
  <si>
    <t>ENSG00000153071</t>
  </si>
  <si>
    <t>DAB2</t>
  </si>
  <si>
    <t>chr5:39418283-39418447:-</t>
  </si>
  <si>
    <t>ENSG00000153071;SE:chr5:39394523-39418283:39418447-39424906:-</t>
  </si>
  <si>
    <t>chr5:39418447-39424906:-</t>
  </si>
  <si>
    <t>ENSG00000153094</t>
  </si>
  <si>
    <t>BCL2L11</t>
  </si>
  <si>
    <t>chr2:111902065-111902097:+</t>
  </si>
  <si>
    <t>ENSG00000153094;SE:chr2:111881716-111902065:111902097-111907621:+</t>
  </si>
  <si>
    <t>chr2:111902097-111907621:+</t>
  </si>
  <si>
    <t>ENSG00000153113</t>
  </si>
  <si>
    <t>CAST</t>
  </si>
  <si>
    <t>chr5:96062498-96062563:+</t>
  </si>
  <si>
    <t>ENSG00000153113;SE:chr5:96058402-96062498:96062563-96063193:+</t>
  </si>
  <si>
    <t>chr5:96058402-96062498:+</t>
  </si>
  <si>
    <t>chr5:96082046-96082129:+</t>
  </si>
  <si>
    <t>ENSG00000153113;SE:chr5:96078460-96082046:96082129-96083049:+</t>
  </si>
  <si>
    <t>chr5:96082129-96083049:+</t>
  </si>
  <si>
    <t>chr5:96106235-96106306:+</t>
  </si>
  <si>
    <t>ENSG00000153113;SE:chr5:96103703-96106235:96106306-96107348:+</t>
  </si>
  <si>
    <t>chr5:96106306-96107348:+</t>
  </si>
  <si>
    <t>ENSG00000153130</t>
  </si>
  <si>
    <t>SCOC</t>
  </si>
  <si>
    <t>chr4:141297829-141297932:+</t>
  </si>
  <si>
    <t>ENSG00000153130;SE:chr4:141264862-141297829:141297932-141300275:+</t>
  </si>
  <si>
    <t>chr4:141297932-141300275:+</t>
  </si>
  <si>
    <t>chr4:141295091-141295470:+</t>
  </si>
  <si>
    <t>ENSG00000153130;SE:chr4:141294871-141295091:141295470-141300275:+</t>
  </si>
  <si>
    <t>chr4:141295470-141300275:+</t>
  </si>
  <si>
    <t>chr4:141300723-141300806:+</t>
  </si>
  <si>
    <t>ENSG00000153130;SE:chr4:141300346-141300723:141300806-141302116:+</t>
  </si>
  <si>
    <t>chr4:141300806-141302116:+</t>
  </si>
  <si>
    <t>ENSG00000153132</t>
  </si>
  <si>
    <t>CLGN</t>
  </si>
  <si>
    <t>chr4:141347858-141347941:-</t>
  </si>
  <si>
    <t>ENSG00000153132;SE:chr4:141334241-141347858:141347941-141348691:-</t>
  </si>
  <si>
    <t>chr4:141347941-141348691:-</t>
  </si>
  <si>
    <t>ENSG00000153179</t>
  </si>
  <si>
    <t>RASSF3</t>
  </si>
  <si>
    <t>chr12:65081996-65082233:+</t>
  </si>
  <si>
    <t>ENSG00000153179;SE:chr12:65078674-65081996:65082233-65085250:+</t>
  </si>
  <si>
    <t>chr12:65078674-65081996:+</t>
  </si>
  <si>
    <t>ENSG00000153207</t>
  </si>
  <si>
    <t>AHCTF1</t>
  </si>
  <si>
    <t>chr1:247015207-247015340:-</t>
  </si>
  <si>
    <t>ENSG00000153207;SE:chr1:247014744-247015207:247015340-247016393:-</t>
  </si>
  <si>
    <t>chr1:247014744-247015207:-</t>
  </si>
  <si>
    <t>chr1:247028557-247028635:-</t>
  </si>
  <si>
    <t>ENSG00000153207;SE:chr1:247027418-247028557:247028635-247030546:-</t>
  </si>
  <si>
    <t>chr1:247027418-247028557:-</t>
  </si>
  <si>
    <t>ENSG00000153214</t>
  </si>
  <si>
    <t>TMEM87B</t>
  </si>
  <si>
    <t>chr2:112832489-112832539:+</t>
  </si>
  <si>
    <t>ENSG00000153214;SE:chr2:112824644-112832489:112832539-112834769:+</t>
  </si>
  <si>
    <t>chr2:112832539-112834769:+</t>
  </si>
  <si>
    <t>ENSG00000153233</t>
  </si>
  <si>
    <t>PTPRR</t>
  </si>
  <si>
    <t>chr12:71033299-71033452:-</t>
  </si>
  <si>
    <t>ENSG00000153233;SE:chr12:71033057-71033299:71033452-71050484:-</t>
  </si>
  <si>
    <t>chr12:71033057-71033299:-</t>
  </si>
  <si>
    <t>ENSG00000153250</t>
  </si>
  <si>
    <t>RBMS1</t>
  </si>
  <si>
    <t>chr2:161138768-161138815:-</t>
  </si>
  <si>
    <t>ENSG00000153250;SE:chr2:161137875-161138768:161138815-161141286:-</t>
  </si>
  <si>
    <t>chr2:161138815-161141286:-</t>
  </si>
  <si>
    <t>ENSG00000153310</t>
  </si>
  <si>
    <t>FAM49B</t>
  </si>
  <si>
    <t>chr8:130891843-130892035:-</t>
  </si>
  <si>
    <t>ENSG00000153310;SE:chr8:130891717-130891843:130892035-130915558:-</t>
  </si>
  <si>
    <t>chr8:130891717-130891843:-</t>
  </si>
  <si>
    <t>chr8:130906733-130906810:-</t>
  </si>
  <si>
    <t>ENSG00000153310;SE:chr8:130891717-130906733:130906810-130915558:-</t>
  </si>
  <si>
    <t>chr8:130906810-130915558:-</t>
  </si>
  <si>
    <t>chr8:130908995-130909100:-</t>
  </si>
  <si>
    <t>ENSG00000153310;SE:chr8:130891717-130908995:130909100-130915558:-</t>
  </si>
  <si>
    <t>chr8:130909100-130915558:-</t>
  </si>
  <si>
    <t>chr8:130924606-130924663:-</t>
  </si>
  <si>
    <t>ENSG00000153310;SE:chr8:130916831-130924606:130924663-130983189:-</t>
  </si>
  <si>
    <t>chr8:130916831-130924606:-</t>
  </si>
  <si>
    <t>chr8:130961212-130961313:-</t>
  </si>
  <si>
    <t>ENSG00000153310;SE:chr8:130916831-130961212:130961313-130983189:-</t>
  </si>
  <si>
    <t>chr8:130961313-130983189:-</t>
  </si>
  <si>
    <t>ENSG00000153317</t>
  </si>
  <si>
    <t>ASAP1</t>
  </si>
  <si>
    <t>chr8:131104219-131104389:-</t>
  </si>
  <si>
    <t>ENSG00000153317;SE:chr8:131092217-131104219:131104389-131124340:-</t>
  </si>
  <si>
    <t>chr8:131092217-131104219:-</t>
  </si>
  <si>
    <t>ENSG00000153395</t>
  </si>
  <si>
    <t>LPCAT1</t>
  </si>
  <si>
    <t>chr5:1521462-1521595:-</t>
  </si>
  <si>
    <t>ENSG00000153395;SE:chr5:1501718-1521462:1521595-1523825:-</t>
  </si>
  <si>
    <t>chr5:1521595-1523825:-</t>
  </si>
  <si>
    <t>ENSG00000153406</t>
  </si>
  <si>
    <t>NMRAL1</t>
  </si>
  <si>
    <t>chr16:4513421-4513513:-</t>
  </si>
  <si>
    <t>ENSG00000153406;SE:chr16:4511960-4513421:4513513-4513661:-</t>
  </si>
  <si>
    <t>chr16:4511960-4513421:-</t>
  </si>
  <si>
    <t>chr16:4521358-4521450:-</t>
  </si>
  <si>
    <t>ENSG00000153406;SE:chr16:4519466-4521358:4521450-4524094:-</t>
  </si>
  <si>
    <t>chr16:4521450-4524094:-</t>
  </si>
  <si>
    <t>ENSG00000153443</t>
  </si>
  <si>
    <t>UBALD1</t>
  </si>
  <si>
    <t>chr16:4660494-4660556:-</t>
  </si>
  <si>
    <t>ENSG00000153443;SE:chr16:4659984-4660494:4660556-4664679:-</t>
  </si>
  <si>
    <t>chr16:4660556-4664679:-</t>
  </si>
  <si>
    <t>ENSG00000153560</t>
  </si>
  <si>
    <t>UBP1</t>
  </si>
  <si>
    <t>chr3:33438237-33438370:-</t>
  </si>
  <si>
    <t>ENSG00000153560;SE:chr3:33437772-33438237:33438370-33438537:-</t>
  </si>
  <si>
    <t>chr3:33438370-33438537:-</t>
  </si>
  <si>
    <t>chr3:33457498-33457592:-</t>
  </si>
  <si>
    <t>ENSG00000153560;SE:chr3:33454319-33457498:33457592-33458250:-</t>
  </si>
  <si>
    <t>chr3:33457592-33458250:-</t>
  </si>
  <si>
    <t>ENSG00000153721</t>
  </si>
  <si>
    <t>CNKSR3</t>
  </si>
  <si>
    <t>chr6:154744049-154744117:-</t>
  </si>
  <si>
    <t>ENSG00000153721;SE:chr6:154743786-154744049:154744117-154749262:-</t>
  </si>
  <si>
    <t>chr6:154744117-154749262:-</t>
  </si>
  <si>
    <t>ENSG00000153774</t>
  </si>
  <si>
    <t>CFDP1</t>
  </si>
  <si>
    <t>chr16:75335655-75335803:-</t>
  </si>
  <si>
    <t>ENSG00000153774;SE:chr16:75327940-75335655:75335803-75338922:-</t>
  </si>
  <si>
    <t>chr16:75335803-75338922:-</t>
  </si>
  <si>
    <t>chr16:75452916-75453091:-</t>
  </si>
  <si>
    <t>ENSG00000153774;SE:chr16:75448593-75452916:75453091-75467187:-</t>
  </si>
  <si>
    <t>chr16:75453091-75467187:-</t>
  </si>
  <si>
    <t>ENSG00000153786</t>
  </si>
  <si>
    <t>ZDHHC7</t>
  </si>
  <si>
    <t>chr16:85022369-85022479:-</t>
  </si>
  <si>
    <t>ENSG00000153786;SE:chr16:85015600-85022369:85022479-85023910:-</t>
  </si>
  <si>
    <t>chr16:85022479-85023910:-</t>
  </si>
  <si>
    <t>ENSG00000153823</t>
  </si>
  <si>
    <t>PID1</t>
  </si>
  <si>
    <t>chr2:230020534-230020680:-</t>
  </si>
  <si>
    <t>ENSG00000153823;SE:chr2:229890824-230020534:230020680-230135730:-</t>
  </si>
  <si>
    <t>chr2:230020680-230135730:-</t>
  </si>
  <si>
    <t>chr2:230092673-230092779:-</t>
  </si>
  <si>
    <t>ENSG00000153823;SE:chr2:230020680-230092673:230092779-230135730:-</t>
  </si>
  <si>
    <t>chr2:230020680-230092673:-</t>
  </si>
  <si>
    <t>chr2:230127399-230127609:-</t>
  </si>
  <si>
    <t>ENSG00000153823;SE:chr2:230020680-230127399:230127609-230135730:-</t>
  </si>
  <si>
    <t>chr2:230127609-230135730:-</t>
  </si>
  <si>
    <t>ENSG00000153827</t>
  </si>
  <si>
    <t>TRIP12</t>
  </si>
  <si>
    <t>chr2:230636235-230636348:-</t>
  </si>
  <si>
    <t>ENSG00000153827;SE:chr2:230634041-230636235:230636348-230638813:-</t>
  </si>
  <si>
    <t>chr2:230636348-230638813:-</t>
  </si>
  <si>
    <t>chr2:230725122-230725247:-</t>
  </si>
  <si>
    <t>ENSG00000153827;SE:chr2:230724290-230725122:230725247-230744698:-</t>
  </si>
  <si>
    <t>chr2:230724290-230725122:-</t>
  </si>
  <si>
    <t>chr2:230765453-230765574:-</t>
  </si>
  <si>
    <t>ENSG00000153827;SE:chr2:230744844-230765453:230765574-230786596:-</t>
  </si>
  <si>
    <t>chr2:230765574-230786596:-</t>
  </si>
  <si>
    <t>ENSG00000153904</t>
  </si>
  <si>
    <t>DDAH1</t>
  </si>
  <si>
    <t>chr1:85960412-85960444:-</t>
  </si>
  <si>
    <t>ENSG00000153904;SE:chr1:85954073-85960412:85960444-85961849:-</t>
  </si>
  <si>
    <t>chr1:85960444-85961849:-</t>
  </si>
  <si>
    <t>ENSG00000153914</t>
  </si>
  <si>
    <t>SREK1</t>
  </si>
  <si>
    <t>chr5:65454637-65454760:+</t>
  </si>
  <si>
    <t>ENSG00000153914;SE:chr5:65449424-65454637:65454760-65455047:+</t>
  </si>
  <si>
    <t>chr5:65454760-65455047:+</t>
  </si>
  <si>
    <t>ENSG00000153922</t>
  </si>
  <si>
    <t>CHD1</t>
  </si>
  <si>
    <t>chr5:98199112-98199290:-</t>
  </si>
  <si>
    <t>ENSG00000153922;SE:chr5:98195772-98199112:98199290-98204199:-</t>
  </si>
  <si>
    <t>chr5:98195772-98199112:-</t>
  </si>
  <si>
    <t>chr5:98204718-98204981:-</t>
  </si>
  <si>
    <t>ENSG00000153922;SE:chr5:98204339-98204718:98204981-98205458:-</t>
  </si>
  <si>
    <t>chr5:98204339-98204718:-</t>
  </si>
  <si>
    <t>ENSG00000153975</t>
  </si>
  <si>
    <t>ZUFSP</t>
  </si>
  <si>
    <t>chr6:116981396-116981532:-</t>
  </si>
  <si>
    <t>ENSG00000153975;SE:chr6:116980087-116981396:116981532-116981899:-</t>
  </si>
  <si>
    <t>chr6:116980087-116981396:-</t>
  </si>
  <si>
    <t>ENSG00000154065</t>
  </si>
  <si>
    <t>ANKRD29</t>
  </si>
  <si>
    <t>chr18:21218813-21218911:-</t>
  </si>
  <si>
    <t>ENSG00000154065;SE:chr18:21214113-21218813:21218911-21226153:-</t>
  </si>
  <si>
    <t>chr18:21218911-21226153:-</t>
  </si>
  <si>
    <t>ENSG00000154102</t>
  </si>
  <si>
    <t>C16orf74</t>
  </si>
  <si>
    <t>chr16:85743770-85743891:-</t>
  </si>
  <si>
    <t>ENSG00000154102;SE:chr16:85741672-85743770:85743891-85768796:-</t>
  </si>
  <si>
    <t>chr16:85743891-85768796:-</t>
  </si>
  <si>
    <t>chr16:85744016-85744079:-</t>
  </si>
  <si>
    <t>ENSG00000154102;SE:chr16:85743891-85744016:85744079-85768796:-</t>
  </si>
  <si>
    <t>chr16:85743891-85744016:-</t>
  </si>
  <si>
    <t>ENSG00000154124</t>
  </si>
  <si>
    <t>OTULIN</t>
  </si>
  <si>
    <t>chr5:14673751-14673827:+</t>
  </si>
  <si>
    <t>ENSG00000154124;SE:chr5:14665086-14673751:14673827-14678790:+</t>
  </si>
  <si>
    <t>chr5:14673827-14678790:+</t>
  </si>
  <si>
    <t>ENSG00000154133</t>
  </si>
  <si>
    <t>ROBO4</t>
  </si>
  <si>
    <t>chr11:124767484-124767528:-</t>
  </si>
  <si>
    <t>ENSG00000154133;SE:chr11:124767157-124767484:124767528-124767622:-</t>
  </si>
  <si>
    <t>chr11:124767528-124767622:-</t>
  </si>
  <si>
    <t>ENSG00000154134</t>
  </si>
  <si>
    <t>ROBO3</t>
  </si>
  <si>
    <t>chr11:124747181-124747205:+</t>
  </si>
  <si>
    <t>ENSG00000154134;SE:chr11:124746828-124747181:124747205-124747415:+</t>
  </si>
  <si>
    <t>chr11:124747205-124747415:+</t>
  </si>
  <si>
    <t>ENSG00000154144</t>
  </si>
  <si>
    <t>TBRG1</t>
  </si>
  <si>
    <t>chr11:124494827-124494897:+</t>
  </si>
  <si>
    <t>ENSG00000154144;SE:chr11:124493129-124494827:124494897-124496800:+</t>
  </si>
  <si>
    <t>chr11:124494897-124496800:+</t>
  </si>
  <si>
    <t>chr11:124496369-124496505:+</t>
  </si>
  <si>
    <t>ENSG00000154144;SE:chr11:124495799-124496369:124496505-124496800:+</t>
  </si>
  <si>
    <t>chr11:124496505-124496800:+</t>
  </si>
  <si>
    <t>ENSG00000154217</t>
  </si>
  <si>
    <t>PITPNC1</t>
  </si>
  <si>
    <t>chr17:65683182-65683300:+</t>
  </si>
  <si>
    <t>ENSG00000154217;SE:chr17:65671658-65683182:65683300-65688688:+</t>
  </si>
  <si>
    <t>chr17:65671658-65683182:+</t>
  </si>
  <si>
    <t>ENSG00000154229</t>
  </si>
  <si>
    <t>PRKCA</t>
  </si>
  <si>
    <t>chr17:64550637-64550697:+</t>
  </si>
  <si>
    <t>ENSG00000154229;SE:chr17:64492401-64550637:64550697-64637473:+</t>
  </si>
  <si>
    <t>chr17:64492401-64550637:+</t>
  </si>
  <si>
    <t>ENSG00000154305</t>
  </si>
  <si>
    <t>MIA3</t>
  </si>
  <si>
    <t>chr1:222836230-222836373:+</t>
  </si>
  <si>
    <t>ENSG00000154305;SE:chr1:222835674-222836230:222836373-222837340:+</t>
  </si>
  <si>
    <t>chr1:222835674-222836230:+</t>
  </si>
  <si>
    <t>ENSG00000154380</t>
  </si>
  <si>
    <t>ENAH</t>
  </si>
  <si>
    <t>chr1:225692693-225692755:-</t>
  </si>
  <si>
    <t>ENSG00000154380;SE:chr1:225688772-225692693:225692755-225695653:-</t>
  </si>
  <si>
    <t>chr1:225688772-225692693:-</t>
  </si>
  <si>
    <t>chr1:225723209-225723265:-</t>
  </si>
  <si>
    <t>ENSG00000154380;SE:chr1:225718340-225723209:225723265-225742608:-</t>
  </si>
  <si>
    <t>chr1:225718340-225723209:-</t>
  </si>
  <si>
    <t>ENSG00000154473</t>
  </si>
  <si>
    <t>BUB3</t>
  </si>
  <si>
    <t>chr10:124914434-124914628:+</t>
  </si>
  <si>
    <t>ENSG00000154473;SE:chr10:124914001-124914434:124914628-124915174:+</t>
  </si>
  <si>
    <t>chr10:124914628-124915174:+</t>
  </si>
  <si>
    <t>ENSG00000154589</t>
  </si>
  <si>
    <t>LY96</t>
  </si>
  <si>
    <t>chr8:74917031-74917120:+</t>
  </si>
  <si>
    <t>ENSG00000154589;SE:chr8:74903789-74917031:74917120-74922236:+</t>
  </si>
  <si>
    <t>chr8:74903789-74917031:+</t>
  </si>
  <si>
    <t>ENSG00000154640</t>
  </si>
  <si>
    <t>BTG3</t>
  </si>
  <si>
    <t>chr21:18976463-18976594:-</t>
  </si>
  <si>
    <t>ENSG00000154640;SE:chr21:18971142-18976463:18976594-18977178:-</t>
  </si>
  <si>
    <t>chr21:18976594-18977178:-</t>
  </si>
  <si>
    <t>chr21:18983975-18984092:-</t>
  </si>
  <si>
    <t>ENSG00000154640;SE:chr21:18981470-18983975:18984092-18985017:-</t>
  </si>
  <si>
    <t>chr21:18984092-18985017:-</t>
  </si>
  <si>
    <t>ENSG00000154642</t>
  </si>
  <si>
    <t>C21orf91</t>
  </si>
  <si>
    <t>chr21:19167525-19167587:-</t>
  </si>
  <si>
    <t>ENSG00000154642;SE:chr21:19165898-19167525:19167587-19168899:-</t>
  </si>
  <si>
    <t>chr21:19167587-19168899:-</t>
  </si>
  <si>
    <t>ENSG00000154723</t>
  </si>
  <si>
    <t>ATP5J</t>
  </si>
  <si>
    <t>chr21:27106644-27106686:-</t>
  </si>
  <si>
    <t>ENSG00000154723;SE:chr21:27102112-27106644:27106686-27107164:-</t>
  </si>
  <si>
    <t>chr21:27102112-27106644:-</t>
  </si>
  <si>
    <t>ENSG00000154743</t>
  </si>
  <si>
    <t>TSEN2</t>
  </si>
  <si>
    <t>chr3:12546653-12546730:+</t>
  </si>
  <si>
    <t>ENSG00000154743;SE:chr3:12545283-12546653:12546730-12558110:+</t>
  </si>
  <si>
    <t>chr3:12545283-12546653:+</t>
  </si>
  <si>
    <t>chr3:12558110-12558160:+</t>
  </si>
  <si>
    <t>ENSG00000154743;SE:chr3:12546730-12558110:12558160-12560558:+</t>
  </si>
  <si>
    <t>chr3:12546730-12558110:+</t>
  </si>
  <si>
    <t>chr3:12574161-12574272:+</t>
  </si>
  <si>
    <t>ENSG00000154743;SE:chr3:12573158-12574161:12574272-12580660:+</t>
  </si>
  <si>
    <t>chr3:12573158-12574161:+</t>
  </si>
  <si>
    <t>ENSG00000154813</t>
  </si>
  <si>
    <t>DPH3</t>
  </si>
  <si>
    <t>chr3:16305662-16305736:-</t>
  </si>
  <si>
    <t>ENSG00000154813;SE:chr3:16302336-16305662:16305736-16306276:-</t>
  </si>
  <si>
    <t>chr3:16305736-16306276:-</t>
  </si>
  <si>
    <t>ENSG00000154814</t>
  </si>
  <si>
    <t>OXNAD1</t>
  </si>
  <si>
    <t>chr3:16313166-16313229:+</t>
  </si>
  <si>
    <t>ENSG00000154814;SE:chr3:16312578-16313166:16313229-16327849:+</t>
  </si>
  <si>
    <t>chr3:16313229-16327849:+</t>
  </si>
  <si>
    <t>chr3:16313652-16313828:+</t>
  </si>
  <si>
    <t>ENSG00000154814;SE:chr3:16313229-16313652:16313828-16327849:+</t>
  </si>
  <si>
    <t>chr3:16313229-16313652:+</t>
  </si>
  <si>
    <t>ENSG00000154832</t>
  </si>
  <si>
    <t>CXXC1</t>
  </si>
  <si>
    <t>chr18:47811695-47811721:-</t>
  </si>
  <si>
    <t>ENSG00000154832;SE:chr18:47811617-47811695:47811721-47812119:-</t>
  </si>
  <si>
    <t>chr18:47811617-47811695:-</t>
  </si>
  <si>
    <t>chr18:47813793-47813878:-</t>
  </si>
  <si>
    <t>ENSG00000154832;SE:chr18:47813228-47813793:47813878-47813957:-</t>
  </si>
  <si>
    <t>chr18:47813228-47813793:-</t>
  </si>
  <si>
    <t>ENSG00000154839</t>
  </si>
  <si>
    <t>SKA1</t>
  </si>
  <si>
    <t>chr18:47906496-47906620:+</t>
  </si>
  <si>
    <t>ENSG00000154839;SE:chr18:47902288-47906496:47906620-47908499:+</t>
  </si>
  <si>
    <t>chr18:47906620-47908499:+</t>
  </si>
  <si>
    <t>chr18:47911586-47911723:+</t>
  </si>
  <si>
    <t>ENSG00000154839;SE:chr18:47908596-47911586:47911723-47917494:+</t>
  </si>
  <si>
    <t>chr18:47908596-47911586:+</t>
  </si>
  <si>
    <t>ENSG00000154845</t>
  </si>
  <si>
    <t>PPP4R1</t>
  </si>
  <si>
    <t>chr18:9583115-9583273:-</t>
  </si>
  <si>
    <t>ENSG00000154845;SE:chr18:9577189-9583115:9583273-9584513:-</t>
  </si>
  <si>
    <t>chr18:9583273-9584513:-</t>
  </si>
  <si>
    <t>chr18:9593766-9593872:-</t>
  </si>
  <si>
    <t>ENSG00000154845;SE:chr18:9588851-9593766:9593872-9595016:-</t>
  </si>
  <si>
    <t>chr18:9593872-9595016:-</t>
  </si>
  <si>
    <t>chr18:9594177-9594232:-</t>
  </si>
  <si>
    <t>ENSG00000154845;SE:chr18:9593872-9594177:9594232-9595016:-</t>
  </si>
  <si>
    <t>chr18:9594232-9595016:-</t>
  </si>
  <si>
    <t>chr18:9612455-9612688:-</t>
  </si>
  <si>
    <t>ENSG00000154845;SE:chr18:9595100-9612455:9612688-9614224:-</t>
  </si>
  <si>
    <t>chr18:9612688-9614224:-</t>
  </si>
  <si>
    <t>ENSG00000154920</t>
  </si>
  <si>
    <t>EME1</t>
  </si>
  <si>
    <t>chr17:48453158-48453344:+</t>
  </si>
  <si>
    <t>ENSG00000154920;SE:chr17:48452873-48453158:48453344-48453427:+</t>
  </si>
  <si>
    <t>chr17:48453344-48453427:+</t>
  </si>
  <si>
    <t>chr17:48455961-48456042:+</t>
  </si>
  <si>
    <t>ENSG00000154920;SE:chr17:48453554-48455961:48456042-48456135:+</t>
  </si>
  <si>
    <t>chr17:48456042-48456135:+</t>
  </si>
  <si>
    <t>ENSG00000154978</t>
  </si>
  <si>
    <t>VOPP1</t>
  </si>
  <si>
    <t>chr7:55565306-55565383:-</t>
  </si>
  <si>
    <t>ENSG00000154978;SE:chr7:55560111-55565306:55565383-55588765:-</t>
  </si>
  <si>
    <t>chr7:55560111-55565306:-</t>
  </si>
  <si>
    <t>ENSG00000155096</t>
  </si>
  <si>
    <t>AZIN1</t>
  </si>
  <si>
    <t>chr8:103851878-103852051:-</t>
  </si>
  <si>
    <t>ENSG00000155096;SE:chr8:103851144-103851878:103852051-103855779:-</t>
  </si>
  <si>
    <t>chr8:103851144-103851878:-</t>
  </si>
  <si>
    <t>chr8:103862227-103862372:-</t>
  </si>
  <si>
    <t>ENSG00000155096;SE:chr8:103855975-103862227:103862372-103870241:-</t>
  </si>
  <si>
    <t>chr8:103862372-103870241:-</t>
  </si>
  <si>
    <t>chr8:103871298-103871416:-</t>
  </si>
  <si>
    <t>ENSG00000155096;SE:chr8:103870378-103871298:103871416-103876035:-</t>
  </si>
  <si>
    <t>chr8:103871416-103876035:-</t>
  </si>
  <si>
    <t>ENSG00000155099</t>
  </si>
  <si>
    <t>TMEM55A</t>
  </si>
  <si>
    <t>chr8:92020971-92021023:-</t>
  </si>
  <si>
    <t>ENSG00000155099;SE:chr8:92008972-92020971:92021023-92030618:-</t>
  </si>
  <si>
    <t>chr8:92021023-92030618:-</t>
  </si>
  <si>
    <t>chr8:92036517-92036594:-</t>
  </si>
  <si>
    <t>ENSG00000155099;SE:chr8:92033632-92036517:92036594-92052872:-</t>
  </si>
  <si>
    <t>chr8:92036594-92052872:-</t>
  </si>
  <si>
    <t>ENSG00000155100</t>
  </si>
  <si>
    <t>OTUD6B</t>
  </si>
  <si>
    <t>chr8:92088820-92088959:+</t>
  </si>
  <si>
    <t>ENSG00000155100;SE:chr8:92086139-92088820:92088959-92090584:+</t>
  </si>
  <si>
    <t>chr8:92086139-92088820:+</t>
  </si>
  <si>
    <t>ENSG00000155189</t>
  </si>
  <si>
    <t>AGPAT5</t>
  </si>
  <si>
    <t>chr8:6582391-6582460:+</t>
  </si>
  <si>
    <t>ENSG00000155189;SE:chr8:6566408-6582391:6582460-6588232:+</t>
  </si>
  <si>
    <t>chr8:6566408-6582391:+</t>
  </si>
  <si>
    <t>ENSG00000155229</t>
  </si>
  <si>
    <t>MMS19</t>
  </si>
  <si>
    <t>chr10:99219119-99219262:-</t>
  </si>
  <si>
    <t>ENSG00000155229;SE:chr10:99219039-99219119:99219262-99219416:-</t>
  </si>
  <si>
    <t>chr10:99219039-99219119:-</t>
  </si>
  <si>
    <t>chr10:99239998-99240114:-</t>
  </si>
  <si>
    <t>ENSG00000155229;SE:chr10:99238146-99239998:99240114-99240699:-</t>
  </si>
  <si>
    <t>chr10:99238146-99239998:-</t>
  </si>
  <si>
    <t>chr10:99243860-99243908:-</t>
  </si>
  <si>
    <t>ENSG00000155229;SE:chr10:99240799-99243860:99243908-99258030:-</t>
  </si>
  <si>
    <t>chr10:99243908-99258030:-</t>
  </si>
  <si>
    <t>ENSG00000155313</t>
  </si>
  <si>
    <t>USP25</t>
  </si>
  <si>
    <t>chr21:17222096-17222191:+</t>
  </si>
  <si>
    <t>ENSG00000155313;SE:chr21:17214859-17222096:17222191-17236587:+</t>
  </si>
  <si>
    <t>chr21:17222191-17236587:+</t>
  </si>
  <si>
    <t>ENSG00000155324</t>
  </si>
  <si>
    <t>GRAMD3</t>
  </si>
  <si>
    <t>chr5:125781173-125781282:+</t>
  </si>
  <si>
    <t>ENSG00000155324;SE:chr5:125759381-125781173:125781282-125801069:+</t>
  </si>
  <si>
    <t>chr5:125759381-125781173:+</t>
  </si>
  <si>
    <t>ENSG00000155329</t>
  </si>
  <si>
    <t>ZCCHC10</t>
  </si>
  <si>
    <t>chr5:132335824-132335865:-</t>
  </si>
  <si>
    <t>ENSG00000155329;SE:chr5:132334542-132335824:132335865-132342451:-</t>
  </si>
  <si>
    <t>chr5:132335865-132342451:-</t>
  </si>
  <si>
    <t>chr5:132358533-132358598:-</t>
  </si>
  <si>
    <t>ENSG00000155329;SE:chr5:132342612-132358533:132358598-132362189:-</t>
  </si>
  <si>
    <t>chr5:132358598-132362189:-</t>
  </si>
  <si>
    <t>ENSG00000155330</t>
  </si>
  <si>
    <t>C16orf87</t>
  </si>
  <si>
    <t>chr16:46841881-46842046:-</t>
  </si>
  <si>
    <t>ENSG00000155330;SE:chr16:46836982-46841881:46842046-46843515:-</t>
  </si>
  <si>
    <t>chr16:46842046-46843515:-</t>
  </si>
  <si>
    <t>chr16:46843515-46843697:-</t>
  </si>
  <si>
    <t>ENSG00000155330;SE:chr16:46836982-46843515:46843697-46858298:-</t>
  </si>
  <si>
    <t>chr16:46836982-46843515:-</t>
  </si>
  <si>
    <t>ENSG00000155363</t>
  </si>
  <si>
    <t>MOV10</t>
  </si>
  <si>
    <t>chr1:113227657-113227784:+</t>
  </si>
  <si>
    <t>ENSG00000155363;SE:chr1:113217671-113227657:113227784-113231557:+</t>
  </si>
  <si>
    <t>chr1:113217671-113227657:+</t>
  </si>
  <si>
    <t>ENSG00000155366</t>
  </si>
  <si>
    <t>RHOC</t>
  </si>
  <si>
    <t>chr1:113246006-113246079:-</t>
  </si>
  <si>
    <t>ENSG00000155366;SE:chr1:113245741-113246006:113246079-113246266:-</t>
  </si>
  <si>
    <t>chr1:113246079-113246266:-</t>
  </si>
  <si>
    <t>chr1:113247722-113247745:-</t>
  </si>
  <si>
    <t>ENSG00000155366;SE:chr1:113246428-113247722:113247745-113249700:-</t>
  </si>
  <si>
    <t>chr1:113246428-113247722:-</t>
  </si>
  <si>
    <t>chr1:113248227-113248355:-</t>
  </si>
  <si>
    <t>ENSG00000155366;SE:chr1:113247790-113248227:113248355-113249700:-</t>
  </si>
  <si>
    <t>chr1:113247790-113248227:-</t>
  </si>
  <si>
    <t>ENSG00000155393</t>
  </si>
  <si>
    <t>HEATR3</t>
  </si>
  <si>
    <t>chr16:50100278-50100450:+</t>
  </si>
  <si>
    <t>ENSG00000155393;SE:chr16:50100180-50100278:50100450-50102691:+</t>
  </si>
  <si>
    <t>chr16:50100450-50102691:+</t>
  </si>
  <si>
    <t>ENSG00000155463</t>
  </si>
  <si>
    <t>OXA1L</t>
  </si>
  <si>
    <t>chr14:23239006-23239143:+</t>
  </si>
  <si>
    <t>ENSG00000155463;SE:chr14:23237380-23239006:23239143-23239402:+</t>
  </si>
  <si>
    <t>chr14:23239143-23239402:+</t>
  </si>
  <si>
    <t>chr14:23240477-23240557:+</t>
  </si>
  <si>
    <t>ENSG00000155463;SE:chr14:23240389-23240477:23240557-23240643:+</t>
  </si>
  <si>
    <t>chr14:23240557-23240643:+</t>
  </si>
  <si>
    <t>ENSG00000155506</t>
  </si>
  <si>
    <t>LARP1</t>
  </si>
  <si>
    <t>chr5:154170205-154170270:+</t>
  </si>
  <si>
    <t>ENSG00000155506;SE:chr5:154169946-154170205:154170270-154172182:+</t>
  </si>
  <si>
    <t>chr5:154170270-154172182:+</t>
  </si>
  <si>
    <t>chr5:154171506-154171573:+</t>
  </si>
  <si>
    <t>ENSG00000155506;SE:chr5:154170270-154171506:154171573-154172182:+</t>
  </si>
  <si>
    <t>chr5:154171573-154172182:+</t>
  </si>
  <si>
    <t>ENSG00000155542</t>
  </si>
  <si>
    <t>SETD9</t>
  </si>
  <si>
    <t>chr5:56206869-56206938:+</t>
  </si>
  <si>
    <t>ENSG00000155542;SE:chr5:56206221-56206869:56206938-56208838:+</t>
  </si>
  <si>
    <t>chr5:56206938-56208838:+</t>
  </si>
  <si>
    <t>ENSG00000155545</t>
  </si>
  <si>
    <t>MIER3</t>
  </si>
  <si>
    <t>chr5:56232721-56232763:-</t>
  </si>
  <si>
    <t>ENSG00000155545;SE:chr5:56231578-56232721:56232763-56233405:-</t>
  </si>
  <si>
    <t>chr5:56231578-56232721:-</t>
  </si>
  <si>
    <t>chr5:56234123-56234165:-</t>
  </si>
  <si>
    <t>ENSG00000155545;SE:chr5:56233525-56234123:56234165-56234710:-</t>
  </si>
  <si>
    <t>chr5:56233525-56234123:-</t>
  </si>
  <si>
    <t>ENSG00000155561</t>
  </si>
  <si>
    <t>NUP205</t>
  </si>
  <si>
    <t>chr7:135298469-135298556:+</t>
  </si>
  <si>
    <t>ENSG00000155561;SE:chr7:135292119-135298469:135298556-135298907:+</t>
  </si>
  <si>
    <t>chr7:135298556-135298907:+</t>
  </si>
  <si>
    <t>ENSG00000155660</t>
  </si>
  <si>
    <t>PDIA4</t>
  </si>
  <si>
    <t>chr7:148724941-148725084:-</t>
  </si>
  <si>
    <t>ENSG00000155660;SE:chr7:148718239-148724941:148725084-148725413:-</t>
  </si>
  <si>
    <t>chr7:148725084-148725413:-</t>
  </si>
  <si>
    <t>ENSG00000155755</t>
  </si>
  <si>
    <t>TMEM237</t>
  </si>
  <si>
    <t>chr2:202499110-202499120:-</t>
  </si>
  <si>
    <t>ENSG00000155755;SE:chr2:202498154-202499110:202499120-202499527:-</t>
  </si>
  <si>
    <t>chr2:202498154-202499110:-</t>
  </si>
  <si>
    <t>chr2:202499527-202499616:-</t>
  </si>
  <si>
    <t>ENSG00000155755;SE:chr2:202498154-202499527:202499616-202501471:-</t>
  </si>
  <si>
    <t>chr2:202499616-202501471:-</t>
  </si>
  <si>
    <t>ENSG00000155850</t>
  </si>
  <si>
    <t>SLC26A2</t>
  </si>
  <si>
    <t>chr5:149341556-149341835:+</t>
  </si>
  <si>
    <t>ENSG00000155850;SE:chr5:149340542-149341556:149341835-149357191:+</t>
  </si>
  <si>
    <t>chr5:149340542-149341556:+</t>
  </si>
  <si>
    <t>ENSG00000155906</t>
  </si>
  <si>
    <t>RMND1</t>
  </si>
  <si>
    <t>chr6:151766443-151766960:-</t>
  </si>
  <si>
    <t>ENSG00000155906;SE:chr6:151757689-151766443:151766960-151773151:-</t>
  </si>
  <si>
    <t>chr6:151757689-151766443:-</t>
  </si>
  <si>
    <t>ENSG00000155957</t>
  </si>
  <si>
    <t>TMBIM4</t>
  </si>
  <si>
    <t>chr12:66553945-66554085:-</t>
  </si>
  <si>
    <t>ENSG00000155957;SE:chr12:66547228-66553945:66554085-66563635:-</t>
  </si>
  <si>
    <t>chr12:66547228-66553945:-</t>
  </si>
  <si>
    <t>chr12:66563070-66563133:-</t>
  </si>
  <si>
    <t>ENSG00000155957;SE:chr12:66547228-66563070:66563133-66563635:-</t>
  </si>
  <si>
    <t>chr12:66547228-66563070:-</t>
  </si>
  <si>
    <t>ENSG00000155975</t>
  </si>
  <si>
    <t>VPS37A</t>
  </si>
  <si>
    <t>chr8:17105819-17105926:+</t>
  </si>
  <si>
    <t>ENSG00000155975;SE:chr8:17104878-17105819:17105926-17125767:+</t>
  </si>
  <si>
    <t>chr8:17105926-17125767:+</t>
  </si>
  <si>
    <t>chr8:17123280-17123324:+</t>
  </si>
  <si>
    <t>ENSG00000155975;SE:chr8:17104878-17123280:17123324-17123416:+</t>
  </si>
  <si>
    <t>chr8:17123324-17123416:+</t>
  </si>
  <si>
    <t>ENSG00000156017</t>
  </si>
  <si>
    <t>C9orf41</t>
  </si>
  <si>
    <t>chr9:77614646-77614786:-</t>
  </si>
  <si>
    <t>ENSG00000156017;SE:chr9:77613692-77614646:77614786-77631184:-</t>
  </si>
  <si>
    <t>chr9:77613692-77614646:-</t>
  </si>
  <si>
    <t>ENSG00000156026</t>
  </si>
  <si>
    <t>MCU</t>
  </si>
  <si>
    <t>chr10:74468041-74468114:+</t>
  </si>
  <si>
    <t>ENSG00000156026;SE:chr10:74452059-74468041:74468114-74474869:+</t>
  </si>
  <si>
    <t>chr10:74452059-74468041:+</t>
  </si>
  <si>
    <t>ENSG00000156030</t>
  </si>
  <si>
    <t>ELMSAN1</t>
  </si>
  <si>
    <t>chr14:74196773-74196882:-</t>
  </si>
  <si>
    <t>ENSG00000156030;SE:chr14:74196688-74196773:74196882-74203701:-</t>
  </si>
  <si>
    <t>chr14:74196882-74203701:-</t>
  </si>
  <si>
    <t>ENSG00000156110</t>
  </si>
  <si>
    <t>ADK</t>
  </si>
  <si>
    <t>chr10:75934174-75934376:+</t>
  </si>
  <si>
    <t>ENSG00000156110;SE:chr10:75911101-75934174:75934376-75960522:+</t>
  </si>
  <si>
    <t>chr10:75911101-75934174:+</t>
  </si>
  <si>
    <t>chr10:75984296-75984349:+</t>
  </si>
  <si>
    <t>ENSG00000156110;SE:chr10:75960596-75984296:75984349-76074425:+</t>
  </si>
  <si>
    <t>chr10:75984349-76074425:+</t>
  </si>
  <si>
    <t>ENSG00000156136</t>
  </si>
  <si>
    <t>DCK</t>
  </si>
  <si>
    <t>chr4:71894340-71894436:+</t>
  </si>
  <si>
    <t>ENSG00000156136;SE:chr4:71892472-71894340:71894436-71895069:+</t>
  </si>
  <si>
    <t>chr4:71892472-71894340:+</t>
  </si>
  <si>
    <t>ENSG00000156170</t>
  </si>
  <si>
    <t>NDUFAF6</t>
  </si>
  <si>
    <t>chr8:96044223-96044322:+</t>
  </si>
  <si>
    <t>ENSG00000156170;SE:chr8:96037433-96044223:96044322-96047682:+</t>
  </si>
  <si>
    <t>chr8:96037433-96044223:+</t>
  </si>
  <si>
    <t>chr8:96046236-96046350:+</t>
  </si>
  <si>
    <t>ENSG00000156170;SE:chr8:96044326-96046236:96046350-96047682:+</t>
  </si>
  <si>
    <t>chr8:96046350-96047682:+</t>
  </si>
  <si>
    <t>chr8:96052934-96053155:+</t>
  </si>
  <si>
    <t>ENSG00000156170;SE:chr8:96047804-96052934:96053155-96053798:+</t>
  </si>
  <si>
    <t>chr8:96053155-96053798:+</t>
  </si>
  <si>
    <t>chr8:96056705-96056823:+</t>
  </si>
  <si>
    <t>ENSG00000156170;SE:chr8:96053854-96056705:96056823-96057773:+</t>
  </si>
  <si>
    <t>chr8:96056823-96057773:+</t>
  </si>
  <si>
    <t>ENSG00000156239</t>
  </si>
  <si>
    <t>N6AMT1</t>
  </si>
  <si>
    <t>chr21:30252192-30252275:-</t>
  </si>
  <si>
    <t>ENSG00000156239;SE:chr21:30250655-30252192:30252275-30254482:-</t>
  </si>
  <si>
    <t>chr21:30252275-30254482:-</t>
  </si>
  <si>
    <t>ENSG00000156253</t>
  </si>
  <si>
    <t>RWDD2B</t>
  </si>
  <si>
    <t>chr21:30380561-30380628:-</t>
  </si>
  <si>
    <t>ENSG00000156253;SE:chr21:30380444-30380561:30380628-30380716:-</t>
  </si>
  <si>
    <t>chr21:30380628-30380716:-</t>
  </si>
  <si>
    <t>chr21:30381948-30382013:-</t>
  </si>
  <si>
    <t>ENSG00000156253;SE:chr21:30380942-30381948:30382013-30391532:-</t>
  </si>
  <si>
    <t>chr21:30382013-30391532:-</t>
  </si>
  <si>
    <t>ENSG00000156256</t>
  </si>
  <si>
    <t>USP16</t>
  </si>
  <si>
    <t>chr21:30398030-30398092:+</t>
  </si>
  <si>
    <t>ENSG00000156256;SE:chr21:30397098-30398030:30398092-30400194:+</t>
  </si>
  <si>
    <t>chr21:30398092-30400194:+</t>
  </si>
  <si>
    <t>chr21:30398888-30398982:+</t>
  </si>
  <si>
    <t>ENSG00000156256;SE:chr21:30397098-30398888:30398982-30400194:+</t>
  </si>
  <si>
    <t>chr21:30397098-30398888:+</t>
  </si>
  <si>
    <t>ENSG00000156398</t>
  </si>
  <si>
    <t>SFXN2</t>
  </si>
  <si>
    <t>chr10:104474980-104475085:+</t>
  </si>
  <si>
    <t>ENSG00000156398;SE:chr10:104474438-104474980:104475085-104486369:+</t>
  </si>
  <si>
    <t>chr10:104475085-104486369:+</t>
  </si>
  <si>
    <t>chr10:104484693-104484753:+</t>
  </si>
  <si>
    <t>ENSG00000156398;SE:chr10:104474438-104484693:104484753-104486369:+</t>
  </si>
  <si>
    <t>chr10:104484753-104486369:+</t>
  </si>
  <si>
    <t>ENSG00000156411</t>
  </si>
  <si>
    <t>C14orf2</t>
  </si>
  <si>
    <t>chr14:104380816-104380970:-</t>
  </si>
  <si>
    <t>ENSG00000156411;SE:chr14:104380321-104380816:104380970-104381403:-</t>
  </si>
  <si>
    <t>chr14:104380970-104381403:-</t>
  </si>
  <si>
    <t>chr14:104381403-104381526:-</t>
  </si>
  <si>
    <t>ENSG00000156411;SE:chr14:104380321-104381403:104381526-104387807:-</t>
  </si>
  <si>
    <t>chr14:104380321-104381403:-</t>
  </si>
  <si>
    <t>chr14:104384342-104384461:-</t>
  </si>
  <si>
    <t>ENSG00000156411;SE:chr14:104381526-104384342:104384461-104387807:-</t>
  </si>
  <si>
    <t>chr14:104384461-104387807:-</t>
  </si>
  <si>
    <t>chr14:104387277-104387545:-</t>
  </si>
  <si>
    <t>ENSG00000156411;SE:chr14:104381526-104387277:104387545-104387807:-</t>
  </si>
  <si>
    <t>chr14:104387545-104387807:-</t>
  </si>
  <si>
    <t>ENSG00000156467</t>
  </si>
  <si>
    <t>UQCRB</t>
  </si>
  <si>
    <t>chr8:97243607-97243743:-</t>
  </si>
  <si>
    <t>ENSG00000156467;SE:chr8:97243360-97243607:97243743-97244002:-</t>
  </si>
  <si>
    <t>chr8:97243743-97244002:-</t>
  </si>
  <si>
    <t>chr8:97243760-97243849:-</t>
  </si>
  <si>
    <t>ENSG00000156467;SE:chr8:97243360-97243760:97243849-97244002:-</t>
  </si>
  <si>
    <t>chr8:97243360-97243760:-</t>
  </si>
  <si>
    <t>ENSG00000156469</t>
  </si>
  <si>
    <t>MTERF3</t>
  </si>
  <si>
    <t>chr8:97252022-97252083:-</t>
  </si>
  <si>
    <t>ENSG00000156469;SE:chr8:97251913-97252022:97252083-97256147:-</t>
  </si>
  <si>
    <t>chr8:97252083-97256147:-</t>
  </si>
  <si>
    <t>chr8:97272365-97272475:-</t>
  </si>
  <si>
    <t>ENSG00000156469;SE:chr8:97270928-97272365:97272475-97273729:-</t>
  </si>
  <si>
    <t>chr8:97270928-97272365:-</t>
  </si>
  <si>
    <t>ENSG00000156502</t>
  </si>
  <si>
    <t>SUPV3L1</t>
  </si>
  <si>
    <t>chr10:70942276-70942410:+</t>
  </si>
  <si>
    <t>ENSG00000156502;SE:chr10:70940318-70942276:70942410-70945743:+</t>
  </si>
  <si>
    <t>chr10:70942410-70945743:+</t>
  </si>
  <si>
    <t>ENSG00000156504</t>
  </si>
  <si>
    <t>FAM122B</t>
  </si>
  <si>
    <t>chrX:133906173-133906313:-</t>
  </si>
  <si>
    <t>ENSG00000156504;SE:chrX:133905384-133906173:133906313-133915851:-</t>
  </si>
  <si>
    <t>chrX:133906313-133915851:-</t>
  </si>
  <si>
    <t>chrX:133923610-133923666:-</t>
  </si>
  <si>
    <t>ENSG00000156504;SE:chrX:133923296-133923610:133923666-133927845:-</t>
  </si>
  <si>
    <t>chrX:133923296-133923610:-</t>
  </si>
  <si>
    <t>ENSG00000156515</t>
  </si>
  <si>
    <t>HK1</t>
  </si>
  <si>
    <t>chr10:71158351-71158584:+</t>
  </si>
  <si>
    <t>ENSG00000156515;SE:chr10:71154861-71158351:71158584-71160747:+</t>
  </si>
  <si>
    <t>chr10:71154861-71158351:+</t>
  </si>
  <si>
    <t>ENSG00000156531</t>
  </si>
  <si>
    <t>PHF6</t>
  </si>
  <si>
    <t>chrX:133512035-133512136:+</t>
  </si>
  <si>
    <t>ENSG00000156531;SE:chrX:133511785-133512035:133512136-133527531:+</t>
  </si>
  <si>
    <t>chrX:133511785-133512035:+</t>
  </si>
  <si>
    <t>ENSG00000156639</t>
  </si>
  <si>
    <t>ZFAND3</t>
  </si>
  <si>
    <t>chr6:37971467-37971559:+</t>
  </si>
  <si>
    <t>ENSG00000156639;SE:chr6:37897775-37971467:37971559-38029369:+</t>
  </si>
  <si>
    <t>chr6:37971559-38029369:+</t>
  </si>
  <si>
    <t>chr6:38050168-38050233:+</t>
  </si>
  <si>
    <t>ENSG00000156639;SE:chr6:38029551-38050168:38050233-38084348:+</t>
  </si>
  <si>
    <t>chr6:38050233-38084348:+</t>
  </si>
  <si>
    <t>ENSG00000156642</t>
  </si>
  <si>
    <t>NPTN</t>
  </si>
  <si>
    <t>chr15:73889363-73889710:-</t>
  </si>
  <si>
    <t>ENSG00000156642;SE:chr15:73884478-73889363:73889710-73925466:-</t>
  </si>
  <si>
    <t>chr15:73884478-73889363:-</t>
  </si>
  <si>
    <t>ENSG00000156675</t>
  </si>
  <si>
    <t>RAB11FIP1</t>
  </si>
  <si>
    <t>chr8:37728796-37730697:-</t>
  </si>
  <si>
    <t>ENSG00000156675;SE:chr8:37728046-37728796:37730697-37732033:-</t>
  </si>
  <si>
    <t>chr8:37728046-37728796:-</t>
  </si>
  <si>
    <t>ENSG00000156697</t>
  </si>
  <si>
    <t>UTP14A</t>
  </si>
  <si>
    <t>chrX:129042646-129042710:+</t>
  </si>
  <si>
    <t>ENSG00000156697;SE:chrX:129042106-129042646:129042710-129044984:+</t>
  </si>
  <si>
    <t>chrX:129042710-129044984:+</t>
  </si>
  <si>
    <t>chrX:129045742-129045897:+</t>
  </si>
  <si>
    <t>ENSG00000156697;SE:chrX:129045126-129045742:129045897-129053151:+</t>
  </si>
  <si>
    <t>chrX:129045126-129045742:+</t>
  </si>
  <si>
    <t>ENSG00000156711</t>
  </si>
  <si>
    <t>MAPK13</t>
  </si>
  <si>
    <t>chr6:36103796-36103825:+</t>
  </si>
  <si>
    <t>ENSG00000156711;SE:chr6:36103638-36103796:36103825-36104261:+</t>
  </si>
  <si>
    <t>chr6:36103825-36104261:+</t>
  </si>
  <si>
    <t>ENSG00000156735</t>
  </si>
  <si>
    <t>BAG4</t>
  </si>
  <si>
    <t>chr8:38050206-38050313:+</t>
  </si>
  <si>
    <t>ENSG00000156735;SE:chr8:38034657-38050206:38050313-38065030:+</t>
  </si>
  <si>
    <t>chr8:38034657-38050206:+</t>
  </si>
  <si>
    <t>ENSG00000156787</t>
  </si>
  <si>
    <t>TBC1D31</t>
  </si>
  <si>
    <t>chr8:124140521-124140753:+</t>
  </si>
  <si>
    <t>ENSG00000156787;SE:chr8:124138927-124140521:124140753-124141310:+</t>
  </si>
  <si>
    <t>chr8:124138927-124140521:+</t>
  </si>
  <si>
    <t>chr8:124146354-124146446:+</t>
  </si>
  <si>
    <t>ENSG00000156787;SE:chr8:124142573-124146354:124146446-124153001:+</t>
  </si>
  <si>
    <t>chr8:124142573-124146354:+</t>
  </si>
  <si>
    <t>chr8:124154502-124154696:+</t>
  </si>
  <si>
    <t>ENSG00000156787;SE:chr8:124153141-124154502:124154696-124156957:+</t>
  </si>
  <si>
    <t>chr8:124154696-124156957:+</t>
  </si>
  <si>
    <t>ENSG00000156795</t>
  </si>
  <si>
    <t>WDYHV1</t>
  </si>
  <si>
    <t>chr8:124447682-124447782:+</t>
  </si>
  <si>
    <t>ENSG00000156795;SE:chr8:124442273-124447682:124447782-124448693:+</t>
  </si>
  <si>
    <t>chr8:124447782-124448693:+</t>
  </si>
  <si>
    <t>chr8:124448693-124448841:+</t>
  </si>
  <si>
    <t>ENSG00000156795;SE:chr8:124442273-124448693:124448841-124449450:+</t>
  </si>
  <si>
    <t>chr8:124442273-124448693:+</t>
  </si>
  <si>
    <t>chr8:124450374-124450478:+</t>
  </si>
  <si>
    <t>ENSG00000156795;SE:chr8:124449574-124450374:124450478-124453546:+</t>
  </si>
  <si>
    <t>chr8:124450478-124453546:+</t>
  </si>
  <si>
    <t>ENSG00000156802</t>
  </si>
  <si>
    <t>ATAD2</t>
  </si>
  <si>
    <t>chr8:124340430-124340819:-</t>
  </si>
  <si>
    <t>ENSG00000156802;SE:chr8:124338266-124340430:124340819-124346118:-</t>
  </si>
  <si>
    <t>chr8:124338266-124340430:-</t>
  </si>
  <si>
    <t>ENSG00000156858</t>
  </si>
  <si>
    <t>PRR14</t>
  </si>
  <si>
    <t>chr16:30662314-30662448:+</t>
  </si>
  <si>
    <t>ENSG00000156858;SE:chr16:30662127-30662314:30662448-30662917:+</t>
  </si>
  <si>
    <t>chr16:30662448-30662917:+</t>
  </si>
  <si>
    <t>ENSG00000156860</t>
  </si>
  <si>
    <t>FBRS</t>
  </si>
  <si>
    <t>chr16:30674363-30674423:+</t>
  </si>
  <si>
    <t>ENSG00000156860;SE:chr16:30674180-30674363:30674423-30675536:+</t>
  </si>
  <si>
    <t>chr16:30674423-30675536:+</t>
  </si>
  <si>
    <t>ENSG00000156931</t>
  </si>
  <si>
    <t>VPS8</t>
  </si>
  <si>
    <t>chr3:184640217-184640271:+</t>
  </si>
  <si>
    <t>ENSG00000156931;SE:chr3:184637986-184640217:184640271-184642650:+</t>
  </si>
  <si>
    <t>chr3:184637986-184640217:+</t>
  </si>
  <si>
    <t>ENSG00000156958</t>
  </si>
  <si>
    <t>GALK2</t>
  </si>
  <si>
    <t>chr15:49451042-49451165:+</t>
  </si>
  <si>
    <t>ENSG00000156958;SE:chr15:49448213-49451042:49451165-49493359:+</t>
  </si>
  <si>
    <t>chr15:49451165-49493359:+</t>
  </si>
  <si>
    <t>chr15:49453961-49454058:+</t>
  </si>
  <si>
    <t>ENSG00000156958;SE:chr15:49448213-49453961:49454058-49493359:+</t>
  </si>
  <si>
    <t>chr15:49454058-49493359:+</t>
  </si>
  <si>
    <t>chr15:49517402-49517546:+</t>
  </si>
  <si>
    <t>ENSG00000156958;SE:chr15:49509510-49517402:49517546-49528048:+</t>
  </si>
  <si>
    <t>chr15:49509510-49517402:+</t>
  </si>
  <si>
    <t>chr15:49527822-49527936:+</t>
  </si>
  <si>
    <t>ENSG00000156958;SE:chr15:49509510-49527822:49527936-49528048:+</t>
  </si>
  <si>
    <t>chr15:49527936-49528048:+</t>
  </si>
  <si>
    <t>chr15:49610308-49610389:+</t>
  </si>
  <si>
    <t>ENSG00000156958;SE:chr15:49584734-49610308:49610389-49611801:+</t>
  </si>
  <si>
    <t>chr15:49584734-49610308:+</t>
  </si>
  <si>
    <t>chr15:49611169-49611313:+</t>
  </si>
  <si>
    <t>ENSG00000156958;SE:chr15:49584734-49611169:49611313-49611801:+</t>
  </si>
  <si>
    <t>chr15:49611313-49611801:+</t>
  </si>
  <si>
    <t>chr15:49620149-49620327:+</t>
  </si>
  <si>
    <t>ENSG00000156958;SE:chr15:49612002-49620149:49620327-49659688:+</t>
  </si>
  <si>
    <t>chr15:49612002-49620149:+</t>
  </si>
  <si>
    <t>ENSG00000156970</t>
  </si>
  <si>
    <t>BUB1B</t>
  </si>
  <si>
    <t>chr15:40457254-40457397:+</t>
  </si>
  <si>
    <t>ENSG00000156970;SE:chr15:40453456-40457254:40457397-40462263:+</t>
  </si>
  <si>
    <t>chr15:40457397-40462263:+</t>
  </si>
  <si>
    <t>ENSG00000156973</t>
  </si>
  <si>
    <t>PDE6D</t>
  </si>
  <si>
    <t>chr2:232601897-232602002:-</t>
  </si>
  <si>
    <t>ENSG00000156973;SE:chr2:232597743-232601897:232602002-232602723:-</t>
  </si>
  <si>
    <t>chr2:232597743-232601897:-</t>
  </si>
  <si>
    <t>ENSG00000156983</t>
  </si>
  <si>
    <t>BRPF1</t>
  </si>
  <si>
    <t>chr3:9774857-9775054:+</t>
  </si>
  <si>
    <t>ENSG00000156983;SE:chr3:9773822-9774857:9775054-9775815:+</t>
  </si>
  <si>
    <t>chr3:9775054-9775815:+</t>
  </si>
  <si>
    <t>chr3:9785908-9786192:+</t>
  </si>
  <si>
    <t>ENSG00000156983;SE:chr3:9785585-9785908:9786192-9786692:+</t>
  </si>
  <si>
    <t>chr3:9786192-9786692:+</t>
  </si>
  <si>
    <t>ENSG00000156990</t>
  </si>
  <si>
    <t>RPUSD3</t>
  </si>
  <si>
    <t>chr3:9880716-9880855:-</t>
  </si>
  <si>
    <t>ENSG00000156990;SE:chr3:9879891-9880716:9880855-9881868:-</t>
  </si>
  <si>
    <t>chr3:9880855-9881868:-</t>
  </si>
  <si>
    <t>chr3:9883883-9883927:-</t>
  </si>
  <si>
    <t>ENSG00000156990;SE:chr3:9883766-9883883:9883927-9885149:-</t>
  </si>
  <si>
    <t>chr3:9883927-9885149:-</t>
  </si>
  <si>
    <t>ENSG00000157036</t>
  </si>
  <si>
    <t>EXOG</t>
  </si>
  <si>
    <t>chr3:38538334-38538420:+</t>
  </si>
  <si>
    <t>ENSG00000157036;SE:chr3:38538021-38538334:38538420-38539120:+</t>
  </si>
  <si>
    <t>chr3:38538420-38539120:+</t>
  </si>
  <si>
    <t>chr3:38539120-38539175:+</t>
  </si>
  <si>
    <t>ENSG00000157036;SE:chr3:38538021-38539120:38539175-38542846:+</t>
  </si>
  <si>
    <t>chr3:38538021-38539120:+</t>
  </si>
  <si>
    <t>chr3:38560753-38560868:+</t>
  </si>
  <si>
    <t>ENSG00000157036;SE:chr3:38548459-38560753:38560868-38565392:+</t>
  </si>
  <si>
    <t>chr3:38560868-38565392:+</t>
  </si>
  <si>
    <t>ENSG00000157045</t>
  </si>
  <si>
    <t>NTAN1</t>
  </si>
  <si>
    <t>chr16:15141935-15141956:-</t>
  </si>
  <si>
    <t>ENSG00000157045;SE:chr16:15141777-15141935:15141956-15149748:-</t>
  </si>
  <si>
    <t>chr16:15141956-15149748:-</t>
  </si>
  <si>
    <t>ENSG00000157077</t>
  </si>
  <si>
    <t>ZFYVE9</t>
  </si>
  <si>
    <t>chr1:52732327-52732503:+</t>
  </si>
  <si>
    <t>ENSG00000157077;SE:chr1:52729544-52732327:52732503-52734135:+</t>
  </si>
  <si>
    <t>chr1:52729544-52732327:+</t>
  </si>
  <si>
    <t>ENSG00000157107</t>
  </si>
  <si>
    <t>FCHO2</t>
  </si>
  <si>
    <t>chr5:72285254-72285328:+</t>
  </si>
  <si>
    <t>ENSG00000157107;SE:chr5:72264416-72285254:72285328-72286305:+</t>
  </si>
  <si>
    <t>chr5:72285328-72286305:+</t>
  </si>
  <si>
    <t>chr5:72311453-72311551:+</t>
  </si>
  <si>
    <t>ENSG00000157107;SE:chr5:72302376-72311453:72311551-72313039:+</t>
  </si>
  <si>
    <t>chr5:72302376-72311453:+</t>
  </si>
  <si>
    <t>ENSG00000157110</t>
  </si>
  <si>
    <t>RBPMS</t>
  </si>
  <si>
    <t>chr8:30395095-30395240:+</t>
  </si>
  <si>
    <t>ENSG00000157110;SE:chr8:30361953-30395095:30395240-30402011:+</t>
  </si>
  <si>
    <t>chr8:30361953-30395095:+</t>
  </si>
  <si>
    <t>chr8:30407017-30407102:+</t>
  </si>
  <si>
    <t>ENSG00000157110;SE:chr8:30402141-30407017:30407102-30416404:+</t>
  </si>
  <si>
    <t>chr8:30402141-30407017:+</t>
  </si>
  <si>
    <t>ENSG00000157168</t>
  </si>
  <si>
    <t>NRG1</t>
  </si>
  <si>
    <t>chr8:32472032-32472082:+</t>
  </si>
  <si>
    <t>ENSG00000157168;SE:chr8:32463201-32472032:32472082-32585467:+</t>
  </si>
  <si>
    <t>chr8:32472082-32585467:+</t>
  </si>
  <si>
    <t>chr8:32599526-32599593:+</t>
  </si>
  <si>
    <t>ENSG00000157168;SE:chr8:32585596-32599526:32599593-32600193:+</t>
  </si>
  <si>
    <t>chr8:32599593-32600193:+</t>
  </si>
  <si>
    <t>chr8:32600193-32600251:+</t>
  </si>
  <si>
    <t>ENSG00000157168;SE:chr8:32599593-32600193:32600251-32611890:+</t>
  </si>
  <si>
    <t>chr8:32607079-32607102:+</t>
  </si>
  <si>
    <t>ENSG00000157168;SE:chr8:32600251-32607079:32607102-32611890:+</t>
  </si>
  <si>
    <t>chr8:32600251-32607079:+</t>
  </si>
  <si>
    <t>chr8:32620736-32620877:+</t>
  </si>
  <si>
    <t>ENSG00000157168;SE:chr8:32617924-32620736:32620877-32621266:+</t>
  </si>
  <si>
    <t>chr8:32620877-32621266:+</t>
  </si>
  <si>
    <t>ENSG00000157181</t>
  </si>
  <si>
    <t>C1orf27</t>
  </si>
  <si>
    <t>chr1:186363079-186363147:+</t>
  </si>
  <si>
    <t>ENSG00000157181;SE:chr1:186360923-186363079:186363147-186367445:+</t>
  </si>
  <si>
    <t>chr1:186360923-186363079:+</t>
  </si>
  <si>
    <t>ENSG00000157191</t>
  </si>
  <si>
    <t>NECAP2</t>
  </si>
  <si>
    <t>chr1:16770127-16770227:+</t>
  </si>
  <si>
    <t>ENSG00000157191;SE:chr1:16767348-16770127:16770227-16774365:+</t>
  </si>
  <si>
    <t>chr1:16767348-16770127:+</t>
  </si>
  <si>
    <t>chr1:16774555-16774636:+</t>
  </si>
  <si>
    <t>ENSG00000157191;SE:chr1:16774469-16774555:16774636-16775588:+</t>
  </si>
  <si>
    <t>chr1:16774636-16775588:+</t>
  </si>
  <si>
    <t>chr1:16776620-16776736:+</t>
  </si>
  <si>
    <t>ENSG00000157191;SE:chr1:16775696-16776620:16776736-16778333:+</t>
  </si>
  <si>
    <t>chr1:16775696-16776620:+</t>
  </si>
  <si>
    <t>chr1:16782313-16782388:+</t>
  </si>
  <si>
    <t>ENSG00000157191;SE:chr1:16778510-16782313:16782388-16785337:+</t>
  </si>
  <si>
    <t>chr1:16782388-16785337:+</t>
  </si>
  <si>
    <t>ENSG00000157193</t>
  </si>
  <si>
    <t>LRP8</t>
  </si>
  <si>
    <t>chr1:53715052-53715228:-</t>
  </si>
  <si>
    <t>ENSG00000157193;SE:chr1:53712728-53715052:53715228-53716362:-</t>
  </si>
  <si>
    <t>chr1:53715228-53716362:-</t>
  </si>
  <si>
    <t>chr1:53723681-53723746:-</t>
  </si>
  <si>
    <t>ENSG00000157193;SE:chr1:53723136-53723681:53723746-53723991:-</t>
  </si>
  <si>
    <t>chr1:53723136-53723681:-</t>
  </si>
  <si>
    <t>chr1:53736700-53736825:-</t>
  </si>
  <si>
    <t>ENSG00000157193;SE:chr1:53732319-53736700:53736825-53736899:-</t>
  </si>
  <si>
    <t>chr1:53732319-53736700:-</t>
  </si>
  <si>
    <t>chr1:53738276-53738314:-</t>
  </si>
  <si>
    <t>ENSG00000157193;SE:chr1:53737018-53738276:53738314-53741303:-</t>
  </si>
  <si>
    <t>chr1:53738314-53741303:-</t>
  </si>
  <si>
    <t>chr1:53740372-53740492:-</t>
  </si>
  <si>
    <t>ENSG00000157193;SE:chr1:53737018-53740372:53740492-53741303:-</t>
  </si>
  <si>
    <t>chr1:53740492-53741303:-</t>
  </si>
  <si>
    <t>ENSG00000157212</t>
  </si>
  <si>
    <t>PAXIP1</t>
  </si>
  <si>
    <t>chr7:154777727-154777889:-</t>
  </si>
  <si>
    <t>ENSG00000157212;SE:chr7:154775042-154777727:154777889-154782716:-</t>
  </si>
  <si>
    <t>chr7:154775042-154777727:-</t>
  </si>
  <si>
    <t>ENSG00000157224</t>
  </si>
  <si>
    <t>CLDN12</t>
  </si>
  <si>
    <t>chr7:90041321-90041363:+</t>
  </si>
  <si>
    <t>ENSG00000157224;SE:chr7:90034922-90041321:90041363-90041958:+</t>
  </si>
  <si>
    <t>chr7:90034922-90041321:+</t>
  </si>
  <si>
    <t>ENSG00000157350</t>
  </si>
  <si>
    <t>ST3GAL2</t>
  </si>
  <si>
    <t>chr16:70434599-70434997:-</t>
  </si>
  <si>
    <t>ENSG00000157350;SE:chr16:70433436-70434599:70434997-70472852:-</t>
  </si>
  <si>
    <t>chr16:70433436-70434599:-</t>
  </si>
  <si>
    <t>ENSG00000157456</t>
  </si>
  <si>
    <t>CCNB2</t>
  </si>
  <si>
    <t>chr15:59409427-59409567:+</t>
  </si>
  <si>
    <t>ENSG00000157456;SE:chr15:59409125-59409427:59409567-59415716:+</t>
  </si>
  <si>
    <t>chr15:59409567-59415716:+</t>
  </si>
  <si>
    <t>ENSG00000157483</t>
  </si>
  <si>
    <t>MYO1E</t>
  </si>
  <si>
    <t>chr15:59480317-59480415:-</t>
  </si>
  <si>
    <t>ENSG00000157483;SE:chr15:59470736-59480317:59480415-59487660:-</t>
  </si>
  <si>
    <t>chr15:59470736-59480317:-</t>
  </si>
  <si>
    <t>ENSG00000157500</t>
  </si>
  <si>
    <t>APPL1</t>
  </si>
  <si>
    <t>chr3:57264742-57264795:+</t>
  </si>
  <si>
    <t>ENSG00000157500;SE:chr3:57261965-57264742:57264795-57269594:+</t>
  </si>
  <si>
    <t>chr3:57261965-57264742:+</t>
  </si>
  <si>
    <t>ENSG00000157510</t>
  </si>
  <si>
    <t>AFAP1L1</t>
  </si>
  <si>
    <t>chr5:148715157-148715285:+</t>
  </si>
  <si>
    <t>ENSG00000157510;SE:chr5:148712436-148715157:148715285-148719570:+</t>
  </si>
  <si>
    <t>chr5:148712436-148715157:+</t>
  </si>
  <si>
    <t>ENSG00000157538</t>
  </si>
  <si>
    <t>DSCR3</t>
  </si>
  <si>
    <t>chr21:38639093-38639148:-</t>
  </si>
  <si>
    <t>ENSG00000157538;SE:chr21:38612940-38639093:38639148-38639539:-</t>
  </si>
  <si>
    <t>chr21:38639148-38639539:-</t>
  </si>
  <si>
    <t>ENSG00000157557</t>
  </si>
  <si>
    <t>ETS2</t>
  </si>
  <si>
    <t>chr21:40178375-40178732:+</t>
  </si>
  <si>
    <t>ENSG00000157557;SE:chr21:40178044-40178375:40178732-40181959:+</t>
  </si>
  <si>
    <t>chr21:40178732-40181959:+</t>
  </si>
  <si>
    <t>ENSG00000157600</t>
  </si>
  <si>
    <t>TMEM164</t>
  </si>
  <si>
    <t>chrX:109247111-109247392:+</t>
  </si>
  <si>
    <t>ENSG00000157600;SE:chrX:109246000-109247111:109247392-109310575:+</t>
  </si>
  <si>
    <t>chrX:109247392-109310575:+</t>
  </si>
  <si>
    <t>ENSG00000157625</t>
  </si>
  <si>
    <t>TAB3</t>
  </si>
  <si>
    <t>chrX:30864050-30864188:-</t>
  </si>
  <si>
    <t>ENSG00000157625;SE:chrX:30861166-30864050:30864188-30864668:-</t>
  </si>
  <si>
    <t>chrX:30861166-30864050:-</t>
  </si>
  <si>
    <t>ENSG00000157800</t>
  </si>
  <si>
    <t>SLC37A3</t>
  </si>
  <si>
    <t>chr7:140045016-140045063:-</t>
  </si>
  <si>
    <t>ENSG00000157800;SE:chr7:140043363-140045016:140045063-140045669:-</t>
  </si>
  <si>
    <t>chr7:140045063-140045669:-</t>
  </si>
  <si>
    <t>chr7:140058440-140058585:-</t>
  </si>
  <si>
    <t>ENSG00000157800;SE:chr7:140055564-140058440:140058585-140064208:-</t>
  </si>
  <si>
    <t>chr7:140058585-140064208:-</t>
  </si>
  <si>
    <t>chr7:140080082-140080190:-</t>
  </si>
  <si>
    <t>ENSG00000157800;SE:chr7:140069482-140080082:140080190-140082238:-</t>
  </si>
  <si>
    <t>chr7:140080190-140082238:-</t>
  </si>
  <si>
    <t>ENSG00000157827</t>
  </si>
  <si>
    <t>FMNL2</t>
  </si>
  <si>
    <t>chr2:153499933-153500058:+</t>
  </si>
  <si>
    <t>ENSG00000157827;SE:chr2:153497428-153499933:153500058-153504310:+</t>
  </si>
  <si>
    <t>chr2:153497428-153499933:+</t>
  </si>
  <si>
    <t>ENSG00000157869</t>
  </si>
  <si>
    <t>RAB28</t>
  </si>
  <si>
    <t>chr4:13371495-13371589:-</t>
  </si>
  <si>
    <t>ENSG00000157869;SE:chr4:13370274-13371495:13371589-13378169:-</t>
  </si>
  <si>
    <t>chr4:13371589-13378169:-</t>
  </si>
  <si>
    <t>chr4:13373419-13373491:-</t>
  </si>
  <si>
    <t>ENSG00000157869;SE:chr4:13370274-13373419:13373491-13378169:-</t>
  </si>
  <si>
    <t>chr4:13373491-13378169:-</t>
  </si>
  <si>
    <t>ENSG00000157895</t>
  </si>
  <si>
    <t>C12orf43</t>
  </si>
  <si>
    <t>chr12:121450233-121450489:-</t>
  </si>
  <si>
    <t>ENSG00000157895;SE:chr12:121448949-121450233:121450489-121454133:-</t>
  </si>
  <si>
    <t>chr12:121448949-121450233:-</t>
  </si>
  <si>
    <t>ENSG00000157916</t>
  </si>
  <si>
    <t>RER1</t>
  </si>
  <si>
    <t>chr1:2327047-2327087:+</t>
  </si>
  <si>
    <t>ENSG00000157916;SE:chr1:2323397-2327047:2327087-2327223:+</t>
  </si>
  <si>
    <t>chr1:2327087-2327223:+</t>
  </si>
  <si>
    <t>chr1:2330854-2330953:+</t>
  </si>
  <si>
    <t>ENSG00000157916;SE:chr1:2328659-2330854:2330953-2332296:+</t>
  </si>
  <si>
    <t>chr1:2330953-2332296:+</t>
  </si>
  <si>
    <t>ENSG00000157954</t>
  </si>
  <si>
    <t>WIPI2</t>
  </si>
  <si>
    <t>chr7:5232749-5232802:+</t>
  </si>
  <si>
    <t>ENSG00000157954;SE:chr7:5230124-5232749:5232802-5239207:+</t>
  </si>
  <si>
    <t>chr7:5232802-5239207:+</t>
  </si>
  <si>
    <t>chr7:5252741-5253033:+</t>
  </si>
  <si>
    <t>ENSG00000157954;SE:chr7:5239289-5252741:5253033-5254166:+</t>
  </si>
  <si>
    <t>chr7:5239289-5252741:+</t>
  </si>
  <si>
    <t>chr7:5256380-5256494:+</t>
  </si>
  <si>
    <t>ENSG00000157954;SE:chr7:5256290-5256380:5256494-5256721:+</t>
  </si>
  <si>
    <t>chr7:5256290-5256380:+</t>
  </si>
  <si>
    <t>ENSG00000157985</t>
  </si>
  <si>
    <t>AGAP1</t>
  </si>
  <si>
    <t>chr2:236839409-236839567:+</t>
  </si>
  <si>
    <t>ENSG00000157985;SE:chr2:236817550-236839409:236839567-236877106:+</t>
  </si>
  <si>
    <t>chr2:236839567-236877106:+</t>
  </si>
  <si>
    <t>chr2:236923449-236923523:+</t>
  </si>
  <si>
    <t>ENSG00000157985;SE:chr2:236877267-236923449:236923523-236945205:+</t>
  </si>
  <si>
    <t>chr2:236923523-236945205:+</t>
  </si>
  <si>
    <t>ENSG00000158019</t>
  </si>
  <si>
    <t>BRE</t>
  </si>
  <si>
    <t>chr2:28115250-28115315:+</t>
  </si>
  <si>
    <t>ENSG00000158019;SE:chr2:28113709-28115250:28115315-28117400:+</t>
  </si>
  <si>
    <t>chr2:28113709-28115250:+</t>
  </si>
  <si>
    <t>chr2:28532949-28533020:+</t>
  </si>
  <si>
    <t>ENSG00000158019;SE:chr2:28521358-28532949:28533020-28561317:+</t>
  </si>
  <si>
    <t>chr2:28533020-28561317:+</t>
  </si>
  <si>
    <t>chr2:28550141-28550314:+</t>
  </si>
  <si>
    <t>ENSG00000158019;SE:chr2:28521358-28550141:28550314-28561317:+</t>
  </si>
  <si>
    <t>chr2:28521358-28550141:+</t>
  </si>
  <si>
    <t>ENSG00000158042</t>
  </si>
  <si>
    <t>MRPL17</t>
  </si>
  <si>
    <t>chr11:6703978-6704046:-</t>
  </si>
  <si>
    <t>ENSG00000158042;SE:chr11:6703633-6703978:6704046-6704354:-</t>
  </si>
  <si>
    <t>chr11:6703633-6703978:-</t>
  </si>
  <si>
    <t>ENSG00000158062</t>
  </si>
  <si>
    <t>UBXN11</t>
  </si>
  <si>
    <t>chr1:26620696-26620822:-</t>
  </si>
  <si>
    <t>ENSG00000158062;SE:chr1:26612528-26620696:26620822-26623410:-</t>
  </si>
  <si>
    <t>chr1:26612528-26620696:-</t>
  </si>
  <si>
    <t>ENSG00000158092</t>
  </si>
  <si>
    <t>NCK1</t>
  </si>
  <si>
    <t>chr3:136607921-136608143:+</t>
  </si>
  <si>
    <t>ENSG00000158092;SE:chr3:136581195-136607921:136608143-136646826:+</t>
  </si>
  <si>
    <t>chr3:136608143-136646826:+</t>
  </si>
  <si>
    <t>ENSG00000158109</t>
  </si>
  <si>
    <t>TPRG1L</t>
  </si>
  <si>
    <t>chr1:3542277-3542453:+</t>
  </si>
  <si>
    <t>ENSG00000158109;SE:chr1:3542079-3542277:3542453-3544064:+</t>
  </si>
  <si>
    <t>chr1:3542079-3542277:+</t>
  </si>
  <si>
    <t>ENSG00000158161</t>
  </si>
  <si>
    <t>EYA3</t>
  </si>
  <si>
    <t>chr1:28324795-28324862:-</t>
  </si>
  <si>
    <t>ENSG00000158161;SE:chr1:28323889-28324795:28324862-28326471:-</t>
  </si>
  <si>
    <t>chr1:28324862-28326471:-</t>
  </si>
  <si>
    <t>chr1:28369082-28369161:-</t>
  </si>
  <si>
    <t>ENSG00000158161;SE:chr1:28365416-28369082:28369161-28374894:-</t>
  </si>
  <si>
    <t>chr1:28365416-28369082:-</t>
  </si>
  <si>
    <t>ENSG00000158195</t>
  </si>
  <si>
    <t>WASF2</t>
  </si>
  <si>
    <t>chr1:27736186-27736700:-</t>
  </si>
  <si>
    <t>ENSG00000158195;SE:chr1:27734840-27736186:27736700-27739066:-</t>
  </si>
  <si>
    <t>chr1:27734840-27736186:-</t>
  </si>
  <si>
    <t>ENSG00000158234</t>
  </si>
  <si>
    <t>FAIM</t>
  </si>
  <si>
    <t>chr3:138338553-138338612:+</t>
  </si>
  <si>
    <t>ENSG00000158234;SE:chr3:138327779-138338553:138338612-138340249:+</t>
  </si>
  <si>
    <t>chr3:138327779-138338553:+</t>
  </si>
  <si>
    <t>ENSG00000158427</t>
  </si>
  <si>
    <t>TMSB15B</t>
  </si>
  <si>
    <t>chrX:103218801-103218867:+</t>
  </si>
  <si>
    <t>ENSG00000158427;SE:chrX:103217296-103218801:103218867-103219079:+</t>
  </si>
  <si>
    <t>chrX:103218867-103219079:+</t>
  </si>
  <si>
    <t>ENSG00000158480</t>
  </si>
  <si>
    <t>SPATA2</t>
  </si>
  <si>
    <t>chr20:48524692-48525129:-</t>
  </si>
  <si>
    <t>ENSG00000158480;SE:chr20:48523382-48524692:48525129-48531917:-</t>
  </si>
  <si>
    <t>chr20:48523382-48524692:-</t>
  </si>
  <si>
    <t>ENSG00000158545</t>
  </si>
  <si>
    <t>ZC3H18</t>
  </si>
  <si>
    <t>chr16:88653950-88654021:+</t>
  </si>
  <si>
    <t>ENSG00000158545;SE:chr16:88653092-88653950:88654021-88664586:+</t>
  </si>
  <si>
    <t>chr16:88654021-88664586:+</t>
  </si>
  <si>
    <t>ENSG00000158552</t>
  </si>
  <si>
    <t>ZFAND2B</t>
  </si>
  <si>
    <t>chr2:220072370-220072496:+</t>
  </si>
  <si>
    <t>ENSG00000158552;SE:chr2:220072143-220072370:220072496-220072609:+</t>
  </si>
  <si>
    <t>chr2:220072496-220072609:+</t>
  </si>
  <si>
    <t>chr2:220073699-220073771:+</t>
  </si>
  <si>
    <t>ENSG00000158552;SE:chr2:220073361-220073699:220073771-220073984:+</t>
  </si>
  <si>
    <t>chr2:220073771-220073984:+</t>
  </si>
  <si>
    <t>ENSG00000158604</t>
  </si>
  <si>
    <t>TMED4</t>
  </si>
  <si>
    <t>chr7:44620692-44620838:-</t>
  </si>
  <si>
    <t>ENSG00000158604;SE:chr7:44619227-44620692:44620838-44621048:-</t>
  </si>
  <si>
    <t>chr7:44619227-44620692:-</t>
  </si>
  <si>
    <t>ENSG00000158636</t>
  </si>
  <si>
    <t>C11orf30</t>
  </si>
  <si>
    <t>chr11:76207259-76207513:+</t>
  </si>
  <si>
    <t>ENSG00000158636;SE:chr11:76183884-76207259:76207513-76224430:+</t>
  </si>
  <si>
    <t>chr11:76207513-76224430:+</t>
  </si>
  <si>
    <t>chr11:76250643-76250684:+</t>
  </si>
  <si>
    <t>ENSG00000158636;SE:chr11:76248994-76250643:76250684-76253260:+</t>
  </si>
  <si>
    <t>chr11:76250684-76253260:+</t>
  </si>
  <si>
    <t>ENSG00000158669</t>
  </si>
  <si>
    <t>AGPAT6</t>
  </si>
  <si>
    <t>chr8:41442292-41442436:+</t>
  </si>
  <si>
    <t>ENSG00000158669;SE:chr8:41435797-41442292:41442436-41455811:+</t>
  </si>
  <si>
    <t>chr8:41442436-41455811:+</t>
  </si>
  <si>
    <t>chr8:41468118-41468140:+</t>
  </si>
  <si>
    <t>ENSG00000158669;SE:chr8:41467474-41468118:41468140-41468255:+</t>
  </si>
  <si>
    <t>chr8:41468140-41468255:+</t>
  </si>
  <si>
    <t>ENSG00000158825</t>
  </si>
  <si>
    <t>CDA</t>
  </si>
  <si>
    <t>chr1:20940335-20940392:+</t>
  </si>
  <si>
    <t>ENSG00000158825;SE:chr1:20931532-20940335:20940392-20944945:+</t>
  </si>
  <si>
    <t>chr1:20931532-20940335:+</t>
  </si>
  <si>
    <t>ENSG00000158850</t>
  </si>
  <si>
    <t>B4GALT3</t>
  </si>
  <si>
    <t>chr1:161146403-161146527:-</t>
  </si>
  <si>
    <t>ENSG00000158850;SE:chr1:161146298-161146403:161146527-161147213:-</t>
  </si>
  <si>
    <t>chr1:161146527-161147213:-</t>
  </si>
  <si>
    <t>ENSG00000158863</t>
  </si>
  <si>
    <t>FAM160B2</t>
  </si>
  <si>
    <t>chr8:21947272-21947365:+</t>
  </si>
  <si>
    <t>ENSG00000158863;SE:chr8:21946809-21947272:21947365-21951951:+</t>
  </si>
  <si>
    <t>chr8:21947365-21951951:+</t>
  </si>
  <si>
    <t>ENSG00000158864</t>
  </si>
  <si>
    <t>NDUFS2</t>
  </si>
  <si>
    <t>chr1:161173227-161173333:+</t>
  </si>
  <si>
    <t>ENSG00000158864;SE:chr1:161172270-161173227:161173333-161176197:+</t>
  </si>
  <si>
    <t>chr1:161173333-161176197:+</t>
  </si>
  <si>
    <t>chr1:161182382-161182444:+</t>
  </si>
  <si>
    <t>ENSG00000158864;SE:chr1:161182270-161182382:161182444-161183170:+</t>
  </si>
  <si>
    <t>chr1:161182444-161183170:+</t>
  </si>
  <si>
    <t>chr1:161182880-161182972:+</t>
  </si>
  <si>
    <t>ENSG00000158864;SE:chr1:161182270-161182880:161182972-161183170:+</t>
  </si>
  <si>
    <t>chr1:161182972-161183170:+</t>
  </si>
  <si>
    <t>ENSG00000158941</t>
  </si>
  <si>
    <t>CCAR2</t>
  </si>
  <si>
    <t>chr8:22463249-22463344:+</t>
  </si>
  <si>
    <t>ENSG00000158941;SE:chr8:22462355-22463249:22463344-22463598:+</t>
  </si>
  <si>
    <t>chr8:22462355-22463249:+</t>
  </si>
  <si>
    <t>ENSG00000158985</t>
  </si>
  <si>
    <t>CDC42SE2</t>
  </si>
  <si>
    <t>chr5:130651669-130651837:+</t>
  </si>
  <si>
    <t>ENSG00000158985;SE:chr5:130599859-130651669:130651837-130694902:+</t>
  </si>
  <si>
    <t>chr5:130599859-130651669:+</t>
  </si>
  <si>
    <t>chr5:130690344-130690462:+</t>
  </si>
  <si>
    <t>ENSG00000158985;SE:chr5:130651837-130690344:130690462-130694902:+</t>
  </si>
  <si>
    <t>chr5:130690462-130694902:+</t>
  </si>
  <si>
    <t>ENSG00000159063</t>
  </si>
  <si>
    <t>ALG8</t>
  </si>
  <si>
    <t>chr11:77813920-77813994:-</t>
  </si>
  <si>
    <t>ENSG00000159063;SE:chr11:77812241-77813920:77813994-77815026:-</t>
  </si>
  <si>
    <t>chr11:77812241-77813920:-</t>
  </si>
  <si>
    <t>chr11:77818763-77818810:-</t>
  </si>
  <si>
    <t>ENSG00000159063;SE:chr11:77817992-77818763:77818810-77820488:-</t>
  </si>
  <si>
    <t>chr11:77818810-77820488:-</t>
  </si>
  <si>
    <t>chr11:77825750-77825844:-</t>
  </si>
  <si>
    <t>ENSG00000159063;SE:chr11:77825438-77825750:77825844-77830228:-</t>
  </si>
  <si>
    <t>chr11:77825844-77830228:-</t>
  </si>
  <si>
    <t>chr11:77849756-77849813:-</t>
  </si>
  <si>
    <t>ENSG00000159063;SE:chr11:77838482-77849756:77849813-77850540:-</t>
  </si>
  <si>
    <t>chr11:77838482-77849756:-</t>
  </si>
  <si>
    <t>chr11:77848288-77848691:-</t>
  </si>
  <si>
    <t>ENSG00000159063;SE:chr11:77846393-77848288:77848691-77850540:-</t>
  </si>
  <si>
    <t>chr11:77848691-77850540:-</t>
  </si>
  <si>
    <t>ENSG00000159079</t>
  </si>
  <si>
    <t>C21orf59</t>
  </si>
  <si>
    <t>chr21:33982148-33982264:-</t>
  </si>
  <si>
    <t>ENSG00000159079;SE:chr21:33980026-33982148:33982264-33984415:-</t>
  </si>
  <si>
    <t>chr21:33982264-33984415:-</t>
  </si>
  <si>
    <t>ENSG00000159082</t>
  </si>
  <si>
    <t>SYNJ1</t>
  </si>
  <si>
    <t>chr21:34007171-34007191:-</t>
  </si>
  <si>
    <t>ENSG00000159082;SE:chr21:34004111-34007171:34007191-34011218:-</t>
  </si>
  <si>
    <t>chr21:34004111-34007171:-</t>
  </si>
  <si>
    <t>ENSG00000159086</t>
  </si>
  <si>
    <t>PAXBP1</t>
  </si>
  <si>
    <t>chr21:34123228-34123343:-</t>
  </si>
  <si>
    <t>ENSG00000159086;SE:chr21:34121009-34123228:34123343-34123430:-</t>
  </si>
  <si>
    <t>chr21:34121009-34123228:-</t>
  </si>
  <si>
    <t>ENSG00000159110</t>
  </si>
  <si>
    <t>IFNAR2</t>
  </si>
  <si>
    <t>chr21:34624443-34624553:+</t>
  </si>
  <si>
    <t>ENSG00000159110;SE:chr21:34621159-34624443:34624553-34624967:+</t>
  </si>
  <si>
    <t>chr21:34621159-34624443:+</t>
  </si>
  <si>
    <t>ENSG00000159128</t>
  </si>
  <si>
    <t>IFNGR2</t>
  </si>
  <si>
    <t>chr21:34783147-34783198:+</t>
  </si>
  <si>
    <t>ENSG00000159128;SE:chr21:34775922-34783147:34783198-34787195:+</t>
  </si>
  <si>
    <t>chr21:34783198-34787195:+</t>
  </si>
  <si>
    <t>chr21:34787195-34787327:+</t>
  </si>
  <si>
    <t>ENSG00000159128;SE:chr21:34775922-34787195:34787327-34793787:+</t>
  </si>
  <si>
    <t>chr21:34775922-34787195:+</t>
  </si>
  <si>
    <t>ENSG00000159140</t>
  </si>
  <si>
    <t>chr21:34944857-34944936:+</t>
  </si>
  <si>
    <t>ENSG00000159140;SE:chr21:34941393-34944857:34944936-34945614:+</t>
  </si>
  <si>
    <t>chr21:34944936-34945614:+</t>
  </si>
  <si>
    <t>ENSG00000159147</t>
  </si>
  <si>
    <t>DONSON</t>
  </si>
  <si>
    <t>chr21:34955794-34955972:-</t>
  </si>
  <si>
    <t>ENSG00000159147;SE:chr21:34954552-34955794:34955972-34956896:-</t>
  </si>
  <si>
    <t>chr21:34955972-34956896:-</t>
  </si>
  <si>
    <t>ENSG00000159202</t>
  </si>
  <si>
    <t>UBE2Z</t>
  </si>
  <si>
    <t>chr17:46990196-46990327:+</t>
  </si>
  <si>
    <t>ENSG00000159202;SE:chr17:46988242-46990196:46990327-46993438:+</t>
  </si>
  <si>
    <t>chr17:46988242-46990196:+</t>
  </si>
  <si>
    <t>ENSG00000159210</t>
  </si>
  <si>
    <t>SNF8</t>
  </si>
  <si>
    <t>chr17:47011841-47011938:-</t>
  </si>
  <si>
    <t>ENSG00000159210;SE:chr17:47010708-47011841:47011938-47013532:-</t>
  </si>
  <si>
    <t>chr17:47011938-47013532:-</t>
  </si>
  <si>
    <t>chr17:47014217-47014295:-</t>
  </si>
  <si>
    <t>ENSG00000159210;SE:chr17:47013604-47014217:47014295-47014382:-</t>
  </si>
  <si>
    <t>chr17:47014295-47014382:-</t>
  </si>
  <si>
    <t>chr17:47018286-47018424:-</t>
  </si>
  <si>
    <t>ENSG00000159210;SE:chr17:47014486-47018286:47018424-47021287:-</t>
  </si>
  <si>
    <t>chr17:47014486-47018286:-</t>
  </si>
  <si>
    <t>ENSG00000159216</t>
  </si>
  <si>
    <t>RUNX1</t>
  </si>
  <si>
    <t>chr21:36206707-36206898:-</t>
  </si>
  <si>
    <t>ENSG00000159216;SE:chr21:36171759-36206707:36206898-36231771:-</t>
  </si>
  <si>
    <t>chr21:36171759-36206707:-</t>
  </si>
  <si>
    <t>ENSG00000159256</t>
  </si>
  <si>
    <t>MORC3</t>
  </si>
  <si>
    <t>chr21:37705944-37706016:+</t>
  </si>
  <si>
    <t>ENSG00000159256;SE:chr21:37692601-37705944:37706016-37709172:+</t>
  </si>
  <si>
    <t>chr21:37692601-37705944:+</t>
  </si>
  <si>
    <t>ENSG00000159267</t>
  </si>
  <si>
    <t>HLCS</t>
  </si>
  <si>
    <t>chr21:38318309-38318454:-</t>
  </si>
  <si>
    <t>ENSG00000159267;SE:chr21:38311294-38318309:38318454-38334336:-</t>
  </si>
  <si>
    <t>chr21:38311294-38318309:-</t>
  </si>
  <si>
    <t>chr21:38320466-38320587:-</t>
  </si>
  <si>
    <t>ENSG00000159267;SE:chr21:38311294-38320466:38320587-38334336:-</t>
  </si>
  <si>
    <t>chr21:38311294-38320466:-</t>
  </si>
  <si>
    <t>ENSG00000159314</t>
  </si>
  <si>
    <t>ARHGAP27</t>
  </si>
  <si>
    <t>chr17:43478946-43479034:-</t>
  </si>
  <si>
    <t>ENSG00000159314;SE:chr17:43475413-43478946:43479034-43480080:-</t>
  </si>
  <si>
    <t>chr17:43475413-43478946:-</t>
  </si>
  <si>
    <t>chr17:43481635-43481700:-</t>
  </si>
  <si>
    <t>ENSG00000159314;SE:chr17:43481462-43481635:43481700-43481811:-</t>
  </si>
  <si>
    <t>chr17:43481462-43481635:-</t>
  </si>
  <si>
    <t>ENSG00000159346</t>
  </si>
  <si>
    <t>ADIPOR1</t>
  </si>
  <si>
    <t>chr1:202923369-202923435:-</t>
  </si>
  <si>
    <t>ENSG00000159346;SE:chr1:202920292-202923369:202923435-202927313:-</t>
  </si>
  <si>
    <t>chr1:202920292-202923369:-</t>
  </si>
  <si>
    <t>ENSG00000159352</t>
  </si>
  <si>
    <t>PSMD4</t>
  </si>
  <si>
    <t>chr1:151239416-151239454:+</t>
  </si>
  <si>
    <t>ENSG00000159352;SE:chr1:151239063-151239416:151239454-151239649:+</t>
  </si>
  <si>
    <t>chr1:151239063-151239416:+</t>
  </si>
  <si>
    <t>ENSG00000159363</t>
  </si>
  <si>
    <t>ATP13A2</t>
  </si>
  <si>
    <t>chr1:17312958-17313127:-</t>
  </si>
  <si>
    <t>ENSG00000159363;SE:chr1:17312853-17312958:17313127-17313300:-</t>
  </si>
  <si>
    <t>chr1:17312853-17312958:-</t>
  </si>
  <si>
    <t>chr1:17316382-17316498:-</t>
  </si>
  <si>
    <t>ENSG00000159363;SE:chr1:17316265-17316382:17316498-17316622:-</t>
  </si>
  <si>
    <t>chr1:17316265-17316382:-</t>
  </si>
  <si>
    <t>chr1:17320124-17320330:-</t>
  </si>
  <si>
    <t>ENSG00000159363;SE:chr1:17319076-17320124:17320330-17322471:-</t>
  </si>
  <si>
    <t>chr1:17320330-17322471:-</t>
  </si>
  <si>
    <t>chr1:17322881-17322973:-</t>
  </si>
  <si>
    <t>ENSG00000159363;SE:chr1:17322795-17322881:17322973-17323515:-</t>
  </si>
  <si>
    <t>chr1:17322795-17322881:-</t>
  </si>
  <si>
    <t>ENSG00000159459</t>
  </si>
  <si>
    <t>UBR1</t>
  </si>
  <si>
    <t>chr15:43378182-43378438:-</t>
  </si>
  <si>
    <t>ENSG00000159459;SE:chr15:43374914-43378182:43378438-43398140:-</t>
  </si>
  <si>
    <t>chr15:43374914-43378182:-</t>
  </si>
  <si>
    <t>ENSG00000159461</t>
  </si>
  <si>
    <t>AMFR</t>
  </si>
  <si>
    <t>chr16:56422670-56422765:-</t>
  </si>
  <si>
    <t>ENSG00000159461;SE:chr16:56419934-56422670:56422765-56423097:-</t>
  </si>
  <si>
    <t>chr16:56422765-56423097:-</t>
  </si>
  <si>
    <t>chr16:56423097-56423287:-</t>
  </si>
  <si>
    <t>ENSG00000159461;SE:chr16:56419934-56423097:56423287-56435645:-</t>
  </si>
  <si>
    <t>chr16:56419934-56423097:-</t>
  </si>
  <si>
    <t>ENSG00000159579</t>
  </si>
  <si>
    <t>RSPRY1</t>
  </si>
  <si>
    <t>chr16:57241505-57241597:+</t>
  </si>
  <si>
    <t>ENSG00000159579;SE:chr16:57238920-57241505:57241597-57241970:+</t>
  </si>
  <si>
    <t>chr16:57238920-57241505:+</t>
  </si>
  <si>
    <t>chr16:57250019-57250085:+</t>
  </si>
  <si>
    <t>ENSG00000159579;SE:chr16:57247858-57250019:57250085-57250816:+</t>
  </si>
  <si>
    <t>chr16:57247858-57250019:+</t>
  </si>
  <si>
    <t>ENSG00000159593</t>
  </si>
  <si>
    <t>NAE1</t>
  </si>
  <si>
    <t>chr16:66858758-66858788:-</t>
  </si>
  <si>
    <t>ENSG00000159593;SE:chr16:66857503-66858758:66858788-66860426:-</t>
  </si>
  <si>
    <t>chr16:66858788-66860426:-</t>
  </si>
  <si>
    <t>chr16:66860580-66860683:-</t>
  </si>
  <si>
    <t>ENSG00000159593;SE:chr16:66860486-66860580:66860683-66864750:-</t>
  </si>
  <si>
    <t>chr16:66860683-66864750:-</t>
  </si>
  <si>
    <t>chr16:66861883-66861980:-</t>
  </si>
  <si>
    <t>ENSG00000159593;SE:chr16:66860683-66861883:66861980-66864750:-</t>
  </si>
  <si>
    <t>chr16:66860683-66861883:-</t>
  </si>
  <si>
    <t>ENSG00000159596</t>
  </si>
  <si>
    <t>TMEM69</t>
  </si>
  <si>
    <t>chr1:46156646-46156782:+</t>
  </si>
  <si>
    <t>ENSG00000159596;SE:chr1:46153947-46156646:46156782-46158876:+</t>
  </si>
  <si>
    <t>chr1:46156782-46158876:+</t>
  </si>
  <si>
    <t>ENSG00000159658</t>
  </si>
  <si>
    <t>EFCAB14</t>
  </si>
  <si>
    <t>chr1:47150755-47150816:-</t>
  </si>
  <si>
    <t>ENSG00000159658;SE:chr1:47150274-47150755:47150816-47152456:-</t>
  </si>
  <si>
    <t>chr1:47150274-47150755:-</t>
  </si>
  <si>
    <t>chr1:47154025-47154216:-</t>
  </si>
  <si>
    <t>ENSG00000159658;SE:chr1:47152542-47154025:47154216-47155259:-</t>
  </si>
  <si>
    <t>chr1:47152542-47154025:-</t>
  </si>
  <si>
    <t>ENSG00000159685</t>
  </si>
  <si>
    <t>CHCHD6</t>
  </si>
  <si>
    <t>chr3:126499183-126499273:+</t>
  </si>
  <si>
    <t>ENSG00000159685;SE:chr3:126452065-126499183:126499273-126571490:+</t>
  </si>
  <si>
    <t>chr3:126499273-126571490:+</t>
  </si>
  <si>
    <t>ENSG00000159840</t>
  </si>
  <si>
    <t>ZYX</t>
  </si>
  <si>
    <t>chr7:143084855-143084880:+</t>
  </si>
  <si>
    <t>ENSG00000159840;SE:chr7:143080415-143084855:143084880-143085312:+</t>
  </si>
  <si>
    <t>chr7:143080415-143084855:+</t>
  </si>
  <si>
    <t>ENSG00000159842</t>
  </si>
  <si>
    <t>ABR</t>
  </si>
  <si>
    <t>chr17:959275-959349:-</t>
  </si>
  <si>
    <t>ENSG00000159842;SE:chr17:953874-959275:959349-960238:-</t>
  </si>
  <si>
    <t>chr17:959349-960238:-</t>
  </si>
  <si>
    <t>ENSG00000159873</t>
  </si>
  <si>
    <t>CCDC117</t>
  </si>
  <si>
    <t>chr22:29169713-29169766:+</t>
  </si>
  <si>
    <t>ENSG00000159873;SE:chr22:29169022-29169713:29169766-29176936:+</t>
  </si>
  <si>
    <t>chr22:29169022-29169713:+</t>
  </si>
  <si>
    <t>ENSG00000159921</t>
  </si>
  <si>
    <t>GNE</t>
  </si>
  <si>
    <t>chr9:36236829-36236981:-</t>
  </si>
  <si>
    <t>ENSG00000159921;SE:chr9:36234129-36236829:36236981-36246028:-</t>
  </si>
  <si>
    <t>chr9:36236981-36246028:-</t>
  </si>
  <si>
    <t>ENSG00000160049</t>
  </si>
  <si>
    <t>DFFA</t>
  </si>
  <si>
    <t>chr1:10523488-10523677:-</t>
  </si>
  <si>
    <t>ENSG00000160049;SE:chr1:10523266-10523488:10523677-10527247:-</t>
  </si>
  <si>
    <t>chr1:10523677-10527247:-</t>
  </si>
  <si>
    <t>ENSG00000160055</t>
  </si>
  <si>
    <t>TMEM234</t>
  </si>
  <si>
    <t>chr1:32683038-32683178:-</t>
  </si>
  <si>
    <t>ENSG00000160055;SE:chr1:32682952-32683038:32683178-32686732:-</t>
  </si>
  <si>
    <t>chr1:32683178-32686732:-</t>
  </si>
  <si>
    <t>ENSG00000160058</t>
  </si>
  <si>
    <t>BSDC1</t>
  </si>
  <si>
    <t>chr1:32834831-32834939:-</t>
  </si>
  <si>
    <t>ENSG00000160058;SE:chr1:32834151-32834831:32834939-32841863:-</t>
  </si>
  <si>
    <t>chr1:32834151-32834831:-</t>
  </si>
  <si>
    <t>ENSG00000160072</t>
  </si>
  <si>
    <t>ATAD3B</t>
  </si>
  <si>
    <t>chr1:1423243-1423294:+</t>
  </si>
  <si>
    <t>ENSG00000160072;SE:chr1:1422048-1423243:1423294-1424584:+</t>
  </si>
  <si>
    <t>chr1:1423294-1424584:+</t>
  </si>
  <si>
    <t>ENSG00000160087</t>
  </si>
  <si>
    <t>UBE2J2</t>
  </si>
  <si>
    <t>chr1:1197649-1197770:-</t>
  </si>
  <si>
    <t>ENSG00000160087;SE:chr1:1192690-1197649:1197770-1198726:-</t>
  </si>
  <si>
    <t>chr1:1192690-1197649:-</t>
  </si>
  <si>
    <t>chr1:1200163-1200210:-</t>
  </si>
  <si>
    <t>ENSG00000160087;SE:chr1:1198766-1200163:1200210-1203242:-</t>
  </si>
  <si>
    <t>chr1:1200210-1203242:-</t>
  </si>
  <si>
    <t>chr1:1206890-1207017:-</t>
  </si>
  <si>
    <t>ENSG00000160087;SE:chr1:1203372-1206890:1207017-1209046:-</t>
  </si>
  <si>
    <t>chr1:1207017-1209046:-</t>
  </si>
  <si>
    <t>ENSG00000160190</t>
  </si>
  <si>
    <t>SLC37A1</t>
  </si>
  <si>
    <t>chr21:43934980-43935045:+</t>
  </si>
  <si>
    <t>ENSG00000160190;SE:chr21:43934827-43934980:43935045-43938387:+</t>
  </si>
  <si>
    <t>chr21:43934827-43934980:+</t>
  </si>
  <si>
    <t>ENSG00000160199</t>
  </si>
  <si>
    <t>PKNOX1</t>
  </si>
  <si>
    <t>chr21:44430163-44430334:+</t>
  </si>
  <si>
    <t>ENSG00000160199;SE:chr21:44427728-44430163:44430334-44433178:+</t>
  </si>
  <si>
    <t>chr21:44430334-44433178:+</t>
  </si>
  <si>
    <t>ENSG00000160209</t>
  </si>
  <si>
    <t>PDXK</t>
  </si>
  <si>
    <t>chr21:45163605-45163688:+</t>
  </si>
  <si>
    <t>ENSG00000160209;SE:chr21:45161652-45163605:45163688-45165960:+</t>
  </si>
  <si>
    <t>chr21:45161652-45163605:+</t>
  </si>
  <si>
    <t>ENSG00000160221</t>
  </si>
  <si>
    <t>C21orf33</t>
  </si>
  <si>
    <t>chr21:45553984-45554036:+</t>
  </si>
  <si>
    <t>ENSG00000160221;SE:chr21:45553720-45553984:45554036-45555942:+</t>
  </si>
  <si>
    <t>chr21:45553720-45553984:+</t>
  </si>
  <si>
    <t>chr21:45560132-45560224:+</t>
  </si>
  <si>
    <t>ENSG00000160221;SE:chr21:45557178-45560132:45560224-45563087:+</t>
  </si>
  <si>
    <t>chr21:45560224-45563087:+</t>
  </si>
  <si>
    <t>ENSG00000160255</t>
  </si>
  <si>
    <t>ITGB2</t>
  </si>
  <si>
    <t>chr21:46327989-46328097:-</t>
  </si>
  <si>
    <t>ENSG00000160255;SE:chr21:46327010-46327989:46328097-46330199:-</t>
  </si>
  <si>
    <t>chr21:46328097-46330199:-</t>
  </si>
  <si>
    <t>ENSG00000160284</t>
  </si>
  <si>
    <t>SPATC1L</t>
  </si>
  <si>
    <t>chr21:47602538-47603688:-</t>
  </si>
  <si>
    <t>ENSG00000160284;SE:chr21:47588572-47602538:47603688-47604270:-</t>
  </si>
  <si>
    <t>chr21:47588572-47602538:-</t>
  </si>
  <si>
    <t>ENSG00000160285</t>
  </si>
  <si>
    <t>LSS</t>
  </si>
  <si>
    <t>chr21:47610990-47611149:-</t>
  </si>
  <si>
    <t>ENSG00000160285;SE:chr21:47608735-47610990:47611149-47611795:-</t>
  </si>
  <si>
    <t>chr21:47611149-47611795:-</t>
  </si>
  <si>
    <t>ENSG00000160293</t>
  </si>
  <si>
    <t>VAV2</t>
  </si>
  <si>
    <t>chr9:136634539-136634625:-</t>
  </si>
  <si>
    <t>ENSG00000160293;SE:chr9:136633718-136634539:136634625-136635500:-</t>
  </si>
  <si>
    <t>chr9:136634625-136635500:-</t>
  </si>
  <si>
    <t>chr9:136652368-136652382:-</t>
  </si>
  <si>
    <t>ENSG00000160293;SE:chr9:136651007-136652368:136652382-136653476:-</t>
  </si>
  <si>
    <t>chr9:136652382-136653476:-</t>
  </si>
  <si>
    <t>ENSG00000160310</t>
  </si>
  <si>
    <t>chr21:48056351-48056459:+</t>
  </si>
  <si>
    <t>chr21:48078657-48078832:+</t>
  </si>
  <si>
    <t>ENSG00000160310;SE:chr21:48069651-48078657:48078832-48084207:+</t>
  </si>
  <si>
    <t>chr21:48069651-48078657:+</t>
  </si>
  <si>
    <t>chr21:48081712-48081848:+</t>
  </si>
  <si>
    <t>ENSG00000160310;SE:chr21:48069651-48081712:48081848-48083295:+</t>
  </si>
  <si>
    <t>chr21:48081848-48083295:+</t>
  </si>
  <si>
    <t>chr21:48083295-48083466:+</t>
  </si>
  <si>
    <t>ENSG00000160310;SE:chr21:48069651-48083295:48083466-48084207:+</t>
  </si>
  <si>
    <t>chr21:48069651-48083295:+</t>
  </si>
  <si>
    <t>ENSG00000160325</t>
  </si>
  <si>
    <t>CACFD1</t>
  </si>
  <si>
    <t>chr9:136333462-136333586:+</t>
  </si>
  <si>
    <t>ENSG00000160325;SE:chr9:136333150-136333462:136333586-136333685:+</t>
  </si>
  <si>
    <t>chr9:136333586-136333685:+</t>
  </si>
  <si>
    <t>ENSG00000160326</t>
  </si>
  <si>
    <t>SLC2A6</t>
  </si>
  <si>
    <t>chr9:136338537-136338722:-</t>
  </si>
  <si>
    <t>ENSG00000160326;SE:chr9:136338372-136338537:136338722-136339102:-</t>
  </si>
  <si>
    <t>chr9:136338372-136338537:-</t>
  </si>
  <si>
    <t>chr9:136343376-136343538:-</t>
  </si>
  <si>
    <t>ENSG00000160326;SE:chr9:136342363-136343376:136343538-136344090:-</t>
  </si>
  <si>
    <t>chr9:136343538-136344090:-</t>
  </si>
  <si>
    <t>ENSG00000160392</t>
  </si>
  <si>
    <t>C19orf47</t>
  </si>
  <si>
    <t>chr19:40838429-40838550:-</t>
  </si>
  <si>
    <t>ENSG00000160392;SE:chr19:40834457-40838429:40838550-40839758:-</t>
  </si>
  <si>
    <t>chr19:40838550-40839758:-</t>
  </si>
  <si>
    <t>chr19:40840742-40840811:-</t>
  </si>
  <si>
    <t>ENSG00000160392;SE:chr19:40839836-40840742:40840811-40842017:-</t>
  </si>
  <si>
    <t>chr19:40840811-40842017:-</t>
  </si>
  <si>
    <t>ENSG00000160404</t>
  </si>
  <si>
    <t>TOR2A</t>
  </si>
  <si>
    <t>chr9:130494843-130494970:-</t>
  </si>
  <si>
    <t>ENSG00000160404;SE:chr9:130494557-130494843:130494970-130495664:-</t>
  </si>
  <si>
    <t>chr9:130494970-130495664:-</t>
  </si>
  <si>
    <t>ENSG00000160408</t>
  </si>
  <si>
    <t>ST6GALNAC6</t>
  </si>
  <si>
    <t>chr9:130660235-130660289:-</t>
  </si>
  <si>
    <t>ENSG00000160408;SE:chr9:130658611-130660235:130660289-130661782:-</t>
  </si>
  <si>
    <t>chr9:130660289-130661782:-</t>
  </si>
  <si>
    <t>ENSG00000160439</t>
  </si>
  <si>
    <t>RDH13</t>
  </si>
  <si>
    <t>chr19:55559414-55559625:-</t>
  </si>
  <si>
    <t>ENSG00000160439;SE:chr19:55558856-55559414:55559625-55559697:-</t>
  </si>
  <si>
    <t>chr19:55559625-55559697:-</t>
  </si>
  <si>
    <t>ENSG00000160447</t>
  </si>
  <si>
    <t>PKN3</t>
  </si>
  <si>
    <t>chr9:131477648-131477739:+</t>
  </si>
  <si>
    <t>ENSG00000160447;SE:chr9:131477514-131477648:131477739-131479026:+</t>
  </si>
  <si>
    <t>chr9:131477739-131479026:+</t>
  </si>
  <si>
    <t>ENSG00000160570</t>
  </si>
  <si>
    <t>DEDD2</t>
  </si>
  <si>
    <t>chr19:42706203-42706224:-</t>
  </si>
  <si>
    <t>ENSG00000160570;SE:chr19:42703981-42706203:42706224-42713852:-</t>
  </si>
  <si>
    <t>chr19:42706224-42713852:-</t>
  </si>
  <si>
    <t>chr19:42708614-42708711:-</t>
  </si>
  <si>
    <t>ENSG00000160570;SE:chr19:42703981-42708614:42708711-42713852:-</t>
  </si>
  <si>
    <t>chr19:42708711-42713852:-</t>
  </si>
  <si>
    <t>chr19:42716064-42716161:-</t>
  </si>
  <si>
    <t>ENSG00000160570;SE:chr19:42713992-42716064:42716161-42719285:-</t>
  </si>
  <si>
    <t>chr19:42716161-42719285:-</t>
  </si>
  <si>
    <t>ENSG00000160584</t>
  </si>
  <si>
    <t>SIK3</t>
  </si>
  <si>
    <t>chr11:116731990-116732099:-</t>
  </si>
  <si>
    <t>ENSG00000160584;SE:chr11:116730320-116731990:116732099-116732557:-</t>
  </si>
  <si>
    <t>chr11:116732099-116732557:-</t>
  </si>
  <si>
    <t>chr11:116738662-116738805:-</t>
  </si>
  <si>
    <t>ENSG00000160584;SE:chr11:116734534-116738662:116738805-116741047:-</t>
  </si>
  <si>
    <t>chr11:116738805-116741047:-</t>
  </si>
  <si>
    <t>chr11:116746582-116746725:-</t>
  </si>
  <si>
    <t>ENSG00000160584;SE:chr11:116746167-116746582:116746725-116746969:-</t>
  </si>
  <si>
    <t>chr11:116746167-116746582:-</t>
  </si>
  <si>
    <t>chr11:116820849-116820972:-</t>
  </si>
  <si>
    <t>ENSG00000160584;SE:chr11:116798096-116820849:116820972-116824760:-</t>
  </si>
  <si>
    <t>chr11:116820972-116824760:-</t>
  </si>
  <si>
    <t>ENSG00000160633</t>
  </si>
  <si>
    <t>SAFB</t>
  </si>
  <si>
    <t>chr19:5641605-5641669:+</t>
  </si>
  <si>
    <t>ENSG00000160633;SE:chr19:5626500-5641605:5641669-5645348:+</t>
  </si>
  <si>
    <t>chr19:5641669-5645348:+</t>
  </si>
  <si>
    <t>ENSG00000160679</t>
  </si>
  <si>
    <t>CHTOP</t>
  </si>
  <si>
    <t>chr1:153615703-153615840:+</t>
  </si>
  <si>
    <t>ENSG00000160679;SE:chr1:153614905-153615703:153615840-153617540:+</t>
  </si>
  <si>
    <t>chr1:153615840-153617540:+</t>
  </si>
  <si>
    <t>ENSG00000160685</t>
  </si>
  <si>
    <t>ZBTB7B</t>
  </si>
  <si>
    <t>chr1:154986491-154986569:+</t>
  </si>
  <si>
    <t>ENSG00000160685;SE:chr1:154975419-154986491:154986569-154987131:+</t>
  </si>
  <si>
    <t>chr1:154986569-154987131:+</t>
  </si>
  <si>
    <t>ENSG00000160691</t>
  </si>
  <si>
    <t>SHC1</t>
  </si>
  <si>
    <t>chr1:154940680-154940733:-</t>
  </si>
  <si>
    <t>ENSG00000160691;SE:chr1:154940507-154940680:154940733-154940971:-</t>
  </si>
  <si>
    <t>chr1:154940733-154940971:-</t>
  </si>
  <si>
    <t>chr1:154945769-154945984:-</t>
  </si>
  <si>
    <t>ENSG00000160691;SE:chr1:154942675-154945769:154945984-154946724:-</t>
  </si>
  <si>
    <t>chr1:154945984-154946724:-</t>
  </si>
  <si>
    <t>ENSG00000160695</t>
  </si>
  <si>
    <t>VPS11</t>
  </si>
  <si>
    <t>chr11:118951802-118952024:+</t>
  </si>
  <si>
    <t>ENSG00000160695;SE:chr11:118950010-118951802:118952024-118952169:+</t>
  </si>
  <si>
    <t>chr11:118950010-118951802:+</t>
  </si>
  <si>
    <t>ENSG00000160712</t>
  </si>
  <si>
    <t>IL6R</t>
  </si>
  <si>
    <t>chr1:154408445-154408586:+</t>
  </si>
  <si>
    <t>ENSG00000160712;SE:chr1:154407632-154408445:154408586-154420601:+</t>
  </si>
  <si>
    <t>chr1:154408586-154420601:+</t>
  </si>
  <si>
    <t>chr1:154417523-154417570:+</t>
  </si>
  <si>
    <t>ENSG00000160712;SE:chr1:154408586-154417523:154417570-154420601:+</t>
  </si>
  <si>
    <t>chr1:154417570-154420601:+</t>
  </si>
  <si>
    <t>chr1:154426964-154427057:+</t>
  </si>
  <si>
    <t>ENSG00000160712;SE:chr1:154422456-154426964:154427057-154437610:+</t>
  </si>
  <si>
    <t>chr1:154422456-154426964:+</t>
  </si>
  <si>
    <t>ENSG00000160746</t>
  </si>
  <si>
    <t>ANO10</t>
  </si>
  <si>
    <t>chr3:43592964-43593080:-</t>
  </si>
  <si>
    <t>ENSG00000160746;SE:chr3:43591340-43592964:43593080-43596770:-</t>
  </si>
  <si>
    <t>chr3:43593080-43596770:-</t>
  </si>
  <si>
    <t>chr3:43641876-43642073:-</t>
  </si>
  <si>
    <t>ENSG00000160746;SE:chr3:43640158-43641876:43642073-43647206:-</t>
  </si>
  <si>
    <t>chr3:43640158-43641876:-</t>
  </si>
  <si>
    <t>chr3:43659512-43659578:-</t>
  </si>
  <si>
    <t>ENSG00000160746;SE:chr3:43647355-43659512:43659578-43663401:-</t>
  </si>
  <si>
    <t>chr3:43647355-43659512:-</t>
  </si>
  <si>
    <t>ENSG00000160752</t>
  </si>
  <si>
    <t>FDPS</t>
  </si>
  <si>
    <t>chr1:155280127-155280244:+</t>
  </si>
  <si>
    <t>ENSG00000160752;SE:chr1:155279996-155280127:155280244-155282046:+</t>
  </si>
  <si>
    <t>chr1:155280244-155282046:+</t>
  </si>
  <si>
    <t>ENSG00000160766</t>
  </si>
  <si>
    <t>GBAP1</t>
  </si>
  <si>
    <t>chr1:155187310-155187384:-</t>
  </si>
  <si>
    <t>ENSG00000160766;SE:chr1:155187164-155187310:155187384-155187755:-</t>
  </si>
  <si>
    <t>chr1:155187164-155187310:-</t>
  </si>
  <si>
    <t>chr1:155187496-155187637:-</t>
  </si>
  <si>
    <t>ENSG00000160766;SE:chr1:155187164-155187496:155187637-155187755:-</t>
  </si>
  <si>
    <t>chr1:155187637-155187755:-</t>
  </si>
  <si>
    <t>ENSG00000160785</t>
  </si>
  <si>
    <t>SLC25A44</t>
  </si>
  <si>
    <t>chr1:156177677-156177804:+</t>
  </si>
  <si>
    <t>ENSG00000160785;SE:chr1:156170263-156177677:156177804-156180031:+</t>
  </si>
  <si>
    <t>chr1:156170263-156177677:+</t>
  </si>
  <si>
    <t>ENSG00000160789</t>
  </si>
  <si>
    <t>LMNA</t>
  </si>
  <si>
    <t>chr1:156099618-156099699:+</t>
  </si>
  <si>
    <t>ENSG00000160789;SE:chr1:156096442-156099618:156099699-156100408:+</t>
  </si>
  <si>
    <t>chr1:156099699-156100408:+</t>
  </si>
  <si>
    <t>chr1:156107445-156107534:+</t>
  </si>
  <si>
    <t>ENSG00000160789;SE:chr1:156107023-156107445:156107534-156108279:+</t>
  </si>
  <si>
    <t>chr1:156107534-156108279:+</t>
  </si>
  <si>
    <t>ENSG00000160799</t>
  </si>
  <si>
    <t>CCDC12</t>
  </si>
  <si>
    <t>chr3:47007474-47007619:-</t>
  </si>
  <si>
    <t>ENSG00000160799;SE:chr3:46982555-47007474:47007619-47017843:-</t>
  </si>
  <si>
    <t>chr3:46982555-47007474:-</t>
  </si>
  <si>
    <t>ENSG00000160813</t>
  </si>
  <si>
    <t>PPP1R35</t>
  </si>
  <si>
    <t>chr7:100033254-100033390:-</t>
  </si>
  <si>
    <t>ENSG00000160813;SE:chr7:100033156-100033254:100033390-100033471:-</t>
  </si>
  <si>
    <t>chr7:100033156-100033254:-</t>
  </si>
  <si>
    <t>ENSG00000160818</t>
  </si>
  <si>
    <t>GPATCH4</t>
  </si>
  <si>
    <t>chr1:156567827-156567913:-</t>
  </si>
  <si>
    <t>ENSG00000160818;SE:chr1:156566270-156567827:156567913-156568019:-</t>
  </si>
  <si>
    <t>chr1:156566270-156567827:-</t>
  </si>
  <si>
    <t>chr1:156568213-156568286:-</t>
  </si>
  <si>
    <t>ENSG00000160818;SE:chr1:156568111-156568213:156568286-156568760:-</t>
  </si>
  <si>
    <t>chr1:156568286-156568760:-</t>
  </si>
  <si>
    <t>ENSG00000160917</t>
  </si>
  <si>
    <t>CPSF4</t>
  </si>
  <si>
    <t>chr7:99045396-99045663:+</t>
  </si>
  <si>
    <t>ENSG00000160917;SE:chr7:99042462-99045396:99045663-99045744:+</t>
  </si>
  <si>
    <t>chr7:99045663-99045744:+</t>
  </si>
  <si>
    <t>chr7:99051227-99051291:+</t>
  </si>
  <si>
    <t>ENSG00000160917;SE:chr7:99050063-99051227:99051291-99051589:+</t>
  </si>
  <si>
    <t>chr7:99051291-99051589:+</t>
  </si>
  <si>
    <t>ENSG00000160953</t>
  </si>
  <si>
    <t>MUM1</t>
  </si>
  <si>
    <t>chr19:1358587-1358692:+</t>
  </si>
  <si>
    <t>ENSG00000160953;SE:chr19:1358463-1358587:1358692-1360135:+</t>
  </si>
  <si>
    <t>chr19:1358463-1358587:+</t>
  </si>
  <si>
    <t>ENSG00000160972</t>
  </si>
  <si>
    <t>PPP1R16A</t>
  </si>
  <si>
    <t>chr8:145703969-145704065:+</t>
  </si>
  <si>
    <t>ENSG00000160972;SE:chr8:145703510-145703969:145704065-145715417:+</t>
  </si>
  <si>
    <t>chr8:145703510-145703969:+</t>
  </si>
  <si>
    <t>chr8:145721003-145721139:+</t>
  </si>
  <si>
    <t>ENSG00000160972;SE:chr8:145715595-145721003:145721139-145721844:+</t>
  </si>
  <si>
    <t>chr8:145721139-145721844:+</t>
  </si>
  <si>
    <t>ENSG00000161011</t>
  </si>
  <si>
    <t>SQSTM1</t>
  </si>
  <si>
    <t>chr5:179247104-179247387:+</t>
  </si>
  <si>
    <t>ENSG00000161011;SE:chr5:179246037-179247104:179247387-179249958:+</t>
  </si>
  <si>
    <t>chr5:179247387-179249958:+</t>
  </si>
  <si>
    <t>chr5:179248551-179248707:+</t>
  </si>
  <si>
    <t>ENSG00000161011;SE:chr5:179248141-179248551:179248707-179249958:+</t>
  </si>
  <si>
    <t>chr5:179248707-179249958:+</t>
  </si>
  <si>
    <t>ENSG00000161013</t>
  </si>
  <si>
    <t>MGAT4B</t>
  </si>
  <si>
    <t>chr5:179226203-179226250:-</t>
  </si>
  <si>
    <t>ENSG00000161013;SE:chr5:179226121-179226203:179226250-179226954:-</t>
  </si>
  <si>
    <t>chr5:179226250-179226954:-</t>
  </si>
  <si>
    <t>ENSG00000161016</t>
  </si>
  <si>
    <t>RPL8</t>
  </si>
  <si>
    <t>chr8:146016063-146016148:-</t>
  </si>
  <si>
    <t>ENSG00000161016;SE:chr8:146015855-146016063:146016148-146016662:-</t>
  </si>
  <si>
    <t>chr8:146016148-146016662:-</t>
  </si>
  <si>
    <t>ENSG00000161057</t>
  </si>
  <si>
    <t>PSMC2</t>
  </si>
  <si>
    <t>chr7:102996141-102996240:+</t>
  </si>
  <si>
    <t>ENSG00000161057;SE:chr7:102995396-102996141:102996240-103002404:+</t>
  </si>
  <si>
    <t>chr7:102996240-103002404:+</t>
  </si>
  <si>
    <t>ENSG00000161091</t>
  </si>
  <si>
    <t>MFSD12</t>
  </si>
  <si>
    <t>chr19:3546253-3546423:-</t>
  </si>
  <si>
    <t>ENSG00000161091;SE:chr19:3546166-3546253:3546423-3547270:-</t>
  </si>
  <si>
    <t>chr19:3546423-3547270:-</t>
  </si>
  <si>
    <t>chr19:3548121-3548265:-</t>
  </si>
  <si>
    <t>ENSG00000161091;SE:chr19:3548028-3548121:3548265-3550982:-</t>
  </si>
  <si>
    <t>chr19:3548265-3550982:-</t>
  </si>
  <si>
    <t>ENSG00000161179</t>
  </si>
  <si>
    <t>YDJC</t>
  </si>
  <si>
    <t>chr22:21983299-21983476:-</t>
  </si>
  <si>
    <t>ENSG00000161179;SE:chr22:21983076-21983299:21983476-21983597:-</t>
  </si>
  <si>
    <t>chr22:21983476-21983597:-</t>
  </si>
  <si>
    <t>ENSG00000161217</t>
  </si>
  <si>
    <t>PCYT1A</t>
  </si>
  <si>
    <t>chr3:195994151-195994236:-</t>
  </si>
  <si>
    <t>ENSG00000161217;SE:chr3:195984758-195994151:195994236-195997286:-</t>
  </si>
  <si>
    <t>chr3:195994236-195997286:-</t>
  </si>
  <si>
    <t>chr3:196010346-196010409:-</t>
  </si>
  <si>
    <t>ENSG00000161217;SE:chr3:195997412-196010346:196010409-196014486:-</t>
  </si>
  <si>
    <t>chr3:195997412-196010346:-</t>
  </si>
  <si>
    <t>ENSG00000161265</t>
  </si>
  <si>
    <t>U2AF1L4</t>
  </si>
  <si>
    <t>chr19:36235392-36235441:-</t>
  </si>
  <si>
    <t>ENSG00000161265;SE:chr19:36235322-36235392:36235441-36235527:-</t>
  </si>
  <si>
    <t>chr19:36235441-36235527:-</t>
  </si>
  <si>
    <t>ENSG00000161513</t>
  </si>
  <si>
    <t>FDXR</t>
  </si>
  <si>
    <t>chr17:72860602-72860686:-</t>
  </si>
  <si>
    <t>ENSG00000161513;SE:chr17:72860469-72860602:72860686-72860946:-</t>
  </si>
  <si>
    <t>chr17:72860469-72860602:-</t>
  </si>
  <si>
    <t>ENSG00000161526</t>
  </si>
  <si>
    <t>SAP30BP</t>
  </si>
  <si>
    <t>chr17:73664129-73664249:+</t>
  </si>
  <si>
    <t>ENSG00000161526;SE:chr17:73663558-73664129:73664249-73664596:+</t>
  </si>
  <si>
    <t>chr17:73663558-73664129:+</t>
  </si>
  <si>
    <t>chr17:73664596-73664705:+</t>
  </si>
  <si>
    <t>ENSG00000161526;SE:chr17:73663558-73664596:73664705-73667896:+</t>
  </si>
  <si>
    <t>chr17:73664705-73667896:+</t>
  </si>
  <si>
    <t>chr17:73687474-73687611:+</t>
  </si>
  <si>
    <t>ENSG00000161526;SE:chr17:73686852-73687474:73687611-73689520:+</t>
  </si>
  <si>
    <t>chr17:73687611-73689520:+</t>
  </si>
  <si>
    <t>chr17:73701691-73701773:+</t>
  </si>
  <si>
    <t>ENSG00000161526;SE:chr17:73700894-73701691:73701773-73702088:+</t>
  </si>
  <si>
    <t>chr17:73700894-73701691:+</t>
  </si>
  <si>
    <t>ENSG00000161547</t>
  </si>
  <si>
    <t>SRSF2</t>
  </si>
  <si>
    <t>chr17:74731854-74731957:-</t>
  </si>
  <si>
    <t>ENSG00000161547;SE:chr17:74731240-74731854:74731957-74732236:-</t>
  </si>
  <si>
    <t>chr17:74731240-74731854:-</t>
  </si>
  <si>
    <t>ENSG00000161618</t>
  </si>
  <si>
    <t>ALDH16A1</t>
  </si>
  <si>
    <t>chr19:49961743-49961845:+</t>
  </si>
  <si>
    <t>ENSG00000161618;SE:chr19:49956678-49961743:49961845-49962927:+</t>
  </si>
  <si>
    <t>chr19:49956678-49961743:+</t>
  </si>
  <si>
    <t>ENSG00000161654</t>
  </si>
  <si>
    <t>LSM12</t>
  </si>
  <si>
    <t>chr17:42114230-42114470:-</t>
  </si>
  <si>
    <t>ENSG00000161654;SE:chr17:42113668-42114230:42114470-42114780:-</t>
  </si>
  <si>
    <t>chr17:42113668-42114230:-</t>
  </si>
  <si>
    <t>ENSG00000161671</t>
  </si>
  <si>
    <t>EMC10</t>
  </si>
  <si>
    <t>chr19:50985118-50985204:+</t>
  </si>
  <si>
    <t>ENSG00000161671;SE:chr19:50984234-50985118:50985204-50985406:+</t>
  </si>
  <si>
    <t>chr19:50984234-50985118:+</t>
  </si>
  <si>
    <t>ENSG00000161682</t>
  </si>
  <si>
    <t>FAM171A2</t>
  </si>
  <si>
    <t>chr17:42436430-42436511:-</t>
  </si>
  <si>
    <t>ENSG00000161682;SE:chr17:42433956-42436430:42436511-42436947:-</t>
  </si>
  <si>
    <t>chr17:42436511-42436947:-</t>
  </si>
  <si>
    <t>ENSG00000161692</t>
  </si>
  <si>
    <t>DBF4B</t>
  </si>
  <si>
    <t>chr17:42809546-42809633:+</t>
  </si>
  <si>
    <t>ENSG00000161692;SE:chr17:42808383-42809546:42809633-42811458:+</t>
  </si>
  <si>
    <t>chr17:42808383-42809546:+</t>
  </si>
  <si>
    <t>ENSG00000161714</t>
  </si>
  <si>
    <t>PLCD3</t>
  </si>
  <si>
    <t>chr17:43190231-43190380:-</t>
  </si>
  <si>
    <t>ENSG00000161714;SE:chr17:43190072-43190231:43190380-43190490:-</t>
  </si>
  <si>
    <t>chr17:43190380-43190490:-</t>
  </si>
  <si>
    <t>chr17:43206559-43206653:-</t>
  </si>
  <si>
    <t>ENSG00000161714;SE:chr17:43198739-43206559:43206653-43209615:-</t>
  </si>
  <si>
    <t>chr17:43206653-43209615:-</t>
  </si>
  <si>
    <t>ENSG00000161791</t>
  </si>
  <si>
    <t>FMNL3</t>
  </si>
  <si>
    <t>chr12:50052225-50052377:-</t>
  </si>
  <si>
    <t>ENSG00000161791;SE:chr12:50050973-50052225:50052377-50055749:-</t>
  </si>
  <si>
    <t>chr12:50050973-50052225:-</t>
  </si>
  <si>
    <t>ENSG00000161813</t>
  </si>
  <si>
    <t>LARP4</t>
  </si>
  <si>
    <t>chr12:50810129-50810217:+</t>
  </si>
  <si>
    <t>ENSG00000161813;SE:chr12:50794811-50810129:50810217-50821545:+</t>
  </si>
  <si>
    <t>chr12:50810217-50821545:+</t>
  </si>
  <si>
    <t>chr12:50847243-50847455:+</t>
  </si>
  <si>
    <t>ENSG00000161813;SE:chr12:50835426-50847243:50847455-50848097:+</t>
  </si>
  <si>
    <t>chr12:50835426-50847243:+</t>
  </si>
  <si>
    <t>chr12:50854918-50855130:+</t>
  </si>
  <si>
    <t>ENSG00000161813;SE:chr12:50848200-50854918:50855130-50856365:+</t>
  </si>
  <si>
    <t>chr12:50855130-50856365:+</t>
  </si>
  <si>
    <t>ENSG00000161847</t>
  </si>
  <si>
    <t>RAVER1</t>
  </si>
  <si>
    <t>chr19:10441136-10441202:-</t>
  </si>
  <si>
    <t>ENSG00000161847;SE:chr19:10439787-10441136:10441202-10443965:-</t>
  </si>
  <si>
    <t>chr19:10439787-10441136:-</t>
  </si>
  <si>
    <t>ENSG00000161939</t>
  </si>
  <si>
    <t>RNASEK-C17orf49</t>
  </si>
  <si>
    <t>chr17:6920269-6920333:+</t>
  </si>
  <si>
    <t>ENSG00000258315;SE:chr17:6920004-6920269:6920333-6920576:+</t>
  </si>
  <si>
    <t>chr17:6920333-6920576:+</t>
  </si>
  <si>
    <t>ENSG00000161960</t>
  </si>
  <si>
    <t>EIF4A1</t>
  </si>
  <si>
    <t>chr17:7477584-7477626:+</t>
  </si>
  <si>
    <t>ENSG00000161960;SE:chr17:7476182-7477584:7477626-7477864:+</t>
  </si>
  <si>
    <t>chr17:7476182-7477584:+</t>
  </si>
  <si>
    <t>chr17:7481545-7481562:+</t>
  </si>
  <si>
    <t>ENSG00000161960;SE:chr17:7481234-7481545:7481562-7481660:+</t>
  </si>
  <si>
    <t>chr17:7481234-7481545:+</t>
  </si>
  <si>
    <t>ENSG00000161970</t>
  </si>
  <si>
    <t>RPL26</t>
  </si>
  <si>
    <t>chr17:8283905-8284021:-</t>
  </si>
  <si>
    <t>ENSG00000161970;SE:chr17:8283254-8283905:8284021-8285461:-</t>
  </si>
  <si>
    <t>chr17:8284021-8285461:-</t>
  </si>
  <si>
    <t>ENSG00000161981</t>
  </si>
  <si>
    <t>SNRNP25</t>
  </si>
  <si>
    <t>chr16:106321-106420:+</t>
  </si>
  <si>
    <t>ENSG00000161981;SE:chr16:105882-106321:106420-106539:+</t>
  </si>
  <si>
    <t>chr16:105882-106321:+</t>
  </si>
  <si>
    <t>ENSG00000161999</t>
  </si>
  <si>
    <t>JMJD8</t>
  </si>
  <si>
    <t>chr16:732958-733087:-</t>
  </si>
  <si>
    <t>ENSG00000161999;SE:chr16:732874-732958:733087-733167:-</t>
  </si>
  <si>
    <t>chr16:733087-733167:-</t>
  </si>
  <si>
    <t>ENSG00000162062</t>
  </si>
  <si>
    <t>C16orf59</t>
  </si>
  <si>
    <t>chr16:2510284-2510382:+</t>
  </si>
  <si>
    <t>ENSG00000162062;SE:chr16:2510171-2510284:2510382-2510624:+</t>
  </si>
  <si>
    <t>chr16:2510382-2510624:+</t>
  </si>
  <si>
    <t>ENSG00000162063</t>
  </si>
  <si>
    <t>CCNF</t>
  </si>
  <si>
    <t>chr16:2482962-2483068:+</t>
  </si>
  <si>
    <t>ENSG00000162063;SE:chr16:2481285-2482962:2483068-2485807:+</t>
  </si>
  <si>
    <t>chr16:2481285-2482962:+</t>
  </si>
  <si>
    <t>ENSG00000162065</t>
  </si>
  <si>
    <t>TBC1D24</t>
  </si>
  <si>
    <t>chr16:2547711-2547728:+</t>
  </si>
  <si>
    <t>ENSG00000162065;SE:chr16:2547114-2547711:2547728-2548239:+</t>
  </si>
  <si>
    <t>chr16:2547728-2548239:+</t>
  </si>
  <si>
    <t>chr16:2549358-2549421:+</t>
  </si>
  <si>
    <t>ENSG00000162065;SE:chr16:2548397-2549358:2549421-2549836:+</t>
  </si>
  <si>
    <t>chr16:2548397-2549358:+</t>
  </si>
  <si>
    <t>ENSG00000162073</t>
  </si>
  <si>
    <t>PAQR4</t>
  </si>
  <si>
    <t>chr16:3021275-3021379:+</t>
  </si>
  <si>
    <t>ENSG00000162073;SE:chr16:3019841-3021275:3021379-3021516:+</t>
  </si>
  <si>
    <t>chr16:3019841-3021275:+</t>
  </si>
  <si>
    <t>ENSG00000162076</t>
  </si>
  <si>
    <t>FLYWCH2</t>
  </si>
  <si>
    <t>chr16:2945221-2945321:+</t>
  </si>
  <si>
    <t>ENSG00000162076;SE:chr16:2933367-2945221:2945321-2946353:+</t>
  </si>
  <si>
    <t>chr16:2933367-2945221:+</t>
  </si>
  <si>
    <t>ENSG00000162129</t>
  </si>
  <si>
    <t>CLPB</t>
  </si>
  <si>
    <t>chr11:72083969-72084058:-</t>
  </si>
  <si>
    <t>ENSG00000162129;SE:chr11:72070052-72083969:72084058-72091325:-</t>
  </si>
  <si>
    <t>chr11:72070052-72083969:-</t>
  </si>
  <si>
    <t>ENSG00000162139</t>
  </si>
  <si>
    <t>NEU3</t>
  </si>
  <si>
    <t>chr11:74705554-74705765:+</t>
  </si>
  <si>
    <t>ENSG00000162139;SE:chr11:74700199-74705554:74705765-74716458:+</t>
  </si>
  <si>
    <t>chr11:74700199-74705554:+</t>
  </si>
  <si>
    <t>chr11:74715350-74715450:+</t>
  </si>
  <si>
    <t>ENSG00000162139;SE:chr11:74705765-74715350:74715450-74716458:+</t>
  </si>
  <si>
    <t>chr11:74715450-74716458:+</t>
  </si>
  <si>
    <t>ENSG00000162144</t>
  </si>
  <si>
    <t>CYB561A3</t>
  </si>
  <si>
    <t>chr11:61121256-61121295:-</t>
  </si>
  <si>
    <t>ENSG00000162144;SE:chr11:61120611-61121256:61121295-61124002:-</t>
  </si>
  <si>
    <t>chr11:61121295-61124002:-</t>
  </si>
  <si>
    <t>chr11:61123487-61123560:-</t>
  </si>
  <si>
    <t>ENSG00000162144;SE:chr11:61121464-61123487:61123560-61124002:-</t>
  </si>
  <si>
    <t>chr11:61121464-61123487:-</t>
  </si>
  <si>
    <t>chr11:61125205-61125300:-</t>
  </si>
  <si>
    <t>ENSG00000162144;SE:chr11:61124200-61125205:61125300-61129205:-</t>
  </si>
  <si>
    <t>chr11:61124200-61125205:-</t>
  </si>
  <si>
    <t>chr11:61126898-61127043:-</t>
  </si>
  <si>
    <t>ENSG00000162144;SE:chr11:61125300-61126898:61127043-61129205:-</t>
  </si>
  <si>
    <t>chr11:61125300-61126898:-</t>
  </si>
  <si>
    <t>ENSG00000162174</t>
  </si>
  <si>
    <t>ASRGL1</t>
  </si>
  <si>
    <t>chr11:62123797-62123939:+</t>
  </si>
  <si>
    <t>ENSG00000162174;SE:chr11:62105639-62123797:62123939-62124459:+</t>
  </si>
  <si>
    <t>chr11:62105639-62123797:+</t>
  </si>
  <si>
    <t>ENSG00000162222</t>
  </si>
  <si>
    <t>TTC9C</t>
  </si>
  <si>
    <t>chr11:62500590-62500671:+</t>
  </si>
  <si>
    <t>ENSG00000162222;SE:chr11:62496558-62500590:62500671-62502854:+</t>
  </si>
  <si>
    <t>chr11:62500671-62502854:+</t>
  </si>
  <si>
    <t>ENSG00000162231</t>
  </si>
  <si>
    <t>NXF1</t>
  </si>
  <si>
    <t>chr11:62568566-62568673:-</t>
  </si>
  <si>
    <t>ENSG00000162231;SE:chr11:62567958-62568566:62568673-62568801:-</t>
  </si>
  <si>
    <t>chr11:62567958-62568566:-</t>
  </si>
  <si>
    <t>ENSG00000162236</t>
  </si>
  <si>
    <t>STX5</t>
  </si>
  <si>
    <t>chr11:62597830-62597992:-</t>
  </si>
  <si>
    <t>ENSG00000162236;SE:chr11:62595103-62597830:62597992-62598491:-</t>
  </si>
  <si>
    <t>chr11:62595103-62597830:-</t>
  </si>
  <si>
    <t>chr11:62598491-62598582:-</t>
  </si>
  <si>
    <t>ENSG00000162236;SE:chr11:62595103-62598491:62598582-62599426:-</t>
  </si>
  <si>
    <t>chr11:62598582-62599426:-</t>
  </si>
  <si>
    <t>ENSG00000162244</t>
  </si>
  <si>
    <t>RPL29</t>
  </si>
  <si>
    <t>chr3:52028789-52028873:-</t>
  </si>
  <si>
    <t>ENSG00000162244;SE:chr3:52028142-52028789:52028873-52029058:-</t>
  </si>
  <si>
    <t>chr3:52028873-52029058:-</t>
  </si>
  <si>
    <t>ENSG00000162290</t>
  </si>
  <si>
    <t>chr3:53372118-53372172:-</t>
  </si>
  <si>
    <t>ENSG00000162290;SE:chr3:53353500-53372118:53372172-53376171:-</t>
  </si>
  <si>
    <t>chr3:53353500-53372118:-</t>
  </si>
  <si>
    <t>ENSG00000162337</t>
  </si>
  <si>
    <t>LRP5</t>
  </si>
  <si>
    <t>chr11:68157349-68157520:+</t>
  </si>
  <si>
    <t>ENSG00000162337;SE:chr11:68154180-68157349:68157520-68170951:+</t>
  </si>
  <si>
    <t>chr11:68154180-68157349:+</t>
  </si>
  <si>
    <t>chr11:68171691-68171884:+</t>
  </si>
  <si>
    <t>ENSG00000162337;SE:chr11:68171167-68171691:68171884-68173992:+</t>
  </si>
  <si>
    <t>chr11:68171884-68173992:+</t>
  </si>
  <si>
    <t>chr11:68213041-68213154:+</t>
  </si>
  <si>
    <t>ENSG00000162337;SE:chr11:68207384-68213041:68213154-68213904:+</t>
  </si>
  <si>
    <t>chr11:68213154-68213904:+</t>
  </si>
  <si>
    <t>ENSG00000162368</t>
  </si>
  <si>
    <t>CMPK1</t>
  </si>
  <si>
    <t>chr1:47834141-47834287:+</t>
  </si>
  <si>
    <t>ENSG00000162368;SE:chr1:47799788-47834141:47834287-47838627:+</t>
  </si>
  <si>
    <t>chr1:47799788-47834141:+</t>
  </si>
  <si>
    <t>chr1:47840581-47840657:+</t>
  </si>
  <si>
    <t>ENSG00000162368;SE:chr1:47838779-47840581:47840657-47840869:+</t>
  </si>
  <si>
    <t>chr1:47840657-47840869:+</t>
  </si>
  <si>
    <t>ENSG00000162385</t>
  </si>
  <si>
    <t>MAGOH</t>
  </si>
  <si>
    <t>chr1:53699214-53699324:-</t>
  </si>
  <si>
    <t>ENSG00000162385;SE:chr1:53694626-53699214:53699324-53701249:-</t>
  </si>
  <si>
    <t>chr1:53694626-53699214:-</t>
  </si>
  <si>
    <t>ENSG00000162430</t>
  </si>
  <si>
    <t>SEPN1</t>
  </si>
  <si>
    <t>chr1:26128507-26128608:+</t>
  </si>
  <si>
    <t>ENSG00000162430;SE:chr1:26127651-26128507:26128608-26131633:+</t>
  </si>
  <si>
    <t>chr1:26127651-26128507:+</t>
  </si>
  <si>
    <t>ENSG00000162521</t>
  </si>
  <si>
    <t>RBBP4</t>
  </si>
  <si>
    <t>chr1:33123028-33123173:+</t>
  </si>
  <si>
    <t>ENSG00000162521;SE:chr1:33117662-33123028:33123173-33133826:+</t>
  </si>
  <si>
    <t>chr1:33123173-33133826:+</t>
  </si>
  <si>
    <t>chr1:33127847-33127938:+</t>
  </si>
  <si>
    <t>ENSG00000162521;SE:chr1:33123173-33127847:33127938-33133826:+</t>
  </si>
  <si>
    <t>chr1:33127938-33133826:+</t>
  </si>
  <si>
    <t>chr1:33139060-33139181:+</t>
  </si>
  <si>
    <t>ENSG00000162521;SE:chr1:33138502-33139060:33139181-33145241:+</t>
  </si>
  <si>
    <t>chr1:33139181-33145241:+</t>
  </si>
  <si>
    <t>ENSG00000162542</t>
  </si>
  <si>
    <t>TMCO4</t>
  </si>
  <si>
    <t>chr1:20072025-20072144:-</t>
  </si>
  <si>
    <t>ENSG00000162542;SE:chr1:20067434-20072025:20072144-20072949:-</t>
  </si>
  <si>
    <t>chr1:20072144-20072949:-</t>
  </si>
  <si>
    <t>ENSG00000162585</t>
  </si>
  <si>
    <t>C1orf86</t>
  </si>
  <si>
    <t>chr1:2124284-2124414:-</t>
  </si>
  <si>
    <t>ENSG00000162585;SE:chr1:2121220-2124284:2124414-2125078:-</t>
  </si>
  <si>
    <t>chr1:2121220-2124284:-</t>
  </si>
  <si>
    <t>ENSG00000162599</t>
  </si>
  <si>
    <t>NFIA</t>
  </si>
  <si>
    <t>chr1:61848909-61849037:+</t>
  </si>
  <si>
    <t>ENSG00000162599;SE:chr1:61824946-61848909:61849037-61869776:+</t>
  </si>
  <si>
    <t>chr1:61849037-61869776:+</t>
  </si>
  <si>
    <t>chr1:61851543-61851596:+</t>
  </si>
  <si>
    <t>ENSG00000162599;SE:chr1:61849037-61851543:61851596-61869776:+</t>
  </si>
  <si>
    <t>chr1:61851596-61869776:+</t>
  </si>
  <si>
    <t>ENSG00000162604</t>
  </si>
  <si>
    <t>TM2D1</t>
  </si>
  <si>
    <t>chr1:62152464-62152567:-</t>
  </si>
  <si>
    <t>ENSG00000162604;SE:chr1:62149218-62152464:62152567-62160369:-</t>
  </si>
  <si>
    <t>chr1:62152567-62160369:-</t>
  </si>
  <si>
    <t>ENSG00000162613</t>
  </si>
  <si>
    <t>FUBP1</t>
  </si>
  <si>
    <t>chr1:78434706-78434768:-</t>
  </si>
  <si>
    <t>ENSG00000162613;SE:chr1:78433887-78434706:78434768-78435609:-</t>
  </si>
  <si>
    <t>chr1:78434768-78435609:-</t>
  </si>
  <si>
    <t>ENSG00000162614</t>
  </si>
  <si>
    <t>chr1:78383251-78383442:+</t>
  </si>
  <si>
    <t>ENSG00000162614;SE:chr1:78381818-78383251:78383442-78383645:+</t>
  </si>
  <si>
    <t>chr1:78383442-78383645:+</t>
  </si>
  <si>
    <t>chr1:78390873-78390914:+</t>
  </si>
  <si>
    <t>ENSG00000162614;SE:chr1:78383958-78390873:78390914-78392099:+</t>
  </si>
  <si>
    <t>chr1:78383958-78390873:+</t>
  </si>
  <si>
    <t>ENSG00000162623</t>
  </si>
  <si>
    <t>TYW3</t>
  </si>
  <si>
    <t>chr1:75199802-75199866:+</t>
  </si>
  <si>
    <t>ENSG00000162623;SE:chr1:75199102-75199802:75199866-75202226:+</t>
  </si>
  <si>
    <t>chr1:75199866-75202226:+</t>
  </si>
  <si>
    <t>chr1:75204374-75204472:+</t>
  </si>
  <si>
    <t>ENSG00000162623;SE:chr1:75202306-75204374:75204472-75214435:+</t>
  </si>
  <si>
    <t>chr1:75202306-75204374:+</t>
  </si>
  <si>
    <t>chr1:75227343-75227443:+</t>
  </si>
  <si>
    <t>ENSG00000162623;SE:chr1:75218109-75227343:75227443-75229578:+</t>
  </si>
  <si>
    <t>chr1:75227443-75229578:+</t>
  </si>
  <si>
    <t>ENSG00000162627</t>
  </si>
  <si>
    <t>SNX7</t>
  </si>
  <si>
    <t>chr1:99128253-99128372:+</t>
  </si>
  <si>
    <t>ENSG00000162627;SE:chr1:99127467-99128253:99128372-99150441:+</t>
  </si>
  <si>
    <t>chr1:99127467-99128253:+</t>
  </si>
  <si>
    <t>ENSG00000162642</t>
  </si>
  <si>
    <t>C1orf52</t>
  </si>
  <si>
    <t>chr1:85724618-85724744:-</t>
  </si>
  <si>
    <t>ENSG00000162642;SE:chr1:85724405-85724618:85724744-85725041:-</t>
  </si>
  <si>
    <t>chr1:85724405-85724618:-</t>
  </si>
  <si>
    <t>ENSG00000162650</t>
  </si>
  <si>
    <t>ATXN7L2</t>
  </si>
  <si>
    <t>chr1:110034649-110034726:+</t>
  </si>
  <si>
    <t>ENSG00000162650;SE:chr1:110034339-110034649:110034726-110035208:+</t>
  </si>
  <si>
    <t>chr1:110034726-110035208:+</t>
  </si>
  <si>
    <t>ENSG00000162694</t>
  </si>
  <si>
    <t>EXTL2</t>
  </si>
  <si>
    <t>chr1:101343980-101344003:-</t>
  </si>
  <si>
    <t>ENSG00000162694;SE:chr1:101343459-101343980:101344003-101354309:-</t>
  </si>
  <si>
    <t>chr1:101344003-101354309:-</t>
  </si>
  <si>
    <t>ENSG00000162711</t>
  </si>
  <si>
    <t>NLRP3</t>
  </si>
  <si>
    <t>chr1:247599272-247599442:+</t>
  </si>
  <si>
    <t>ENSG00000162711;SE:chr1:247597575-247599272:247599442-247607274:+</t>
  </si>
  <si>
    <t>chr1:247597575-247599272:+</t>
  </si>
  <si>
    <t>ENSG00000162714</t>
  </si>
  <si>
    <t>ZNF496</t>
  </si>
  <si>
    <t>chr1:247486000-247486107:-</t>
  </si>
  <si>
    <t>ENSG00000162714;SE:chr1:247473758-247486000:247486107-247486456:-</t>
  </si>
  <si>
    <t>chr1:247473758-247486000:-</t>
  </si>
  <si>
    <t>ENSG00000162735</t>
  </si>
  <si>
    <t>PEX19</t>
  </si>
  <si>
    <t>chr1:160250976-160251085:-</t>
  </si>
  <si>
    <t>ENSG00000162735;SE:chr1:160250036-160250976:160251085-160251829:-</t>
  </si>
  <si>
    <t>chr1:160250036-160250976:-</t>
  </si>
  <si>
    <t>chr1:160253320-160253429:-</t>
  </si>
  <si>
    <t>ENSG00000162735;SE:chr1:160252899-160253320:160253429-160254845:-</t>
  </si>
  <si>
    <t>chr1:160252899-160253320:-</t>
  </si>
  <si>
    <t>ENSG00000162736</t>
  </si>
  <si>
    <t>NCSTN</t>
  </si>
  <si>
    <t>chr1:160322677-160322781:+</t>
  </si>
  <si>
    <t>ENSG00000162736;SE:chr1:160321996-160322677:160322781-160322950:+</t>
  </si>
  <si>
    <t>chr1:160321996-160322677:+</t>
  </si>
  <si>
    <t>chr1:160323113-160323291:+</t>
  </si>
  <si>
    <t>ENSG00000162736;SE:chr1:160323027-160323113:160323291-160323908:+</t>
  </si>
  <si>
    <t>chr1:160323027-160323113:+</t>
  </si>
  <si>
    <t>ENSG00000162813</t>
  </si>
  <si>
    <t>BPNT1</t>
  </si>
  <si>
    <t>chr1:220240372-220240467:-</t>
  </si>
  <si>
    <t>ENSG00000162813;SE:chr1:220236296-220240372:220240467-220240644:-</t>
  </si>
  <si>
    <t>chr1:220240467-220240644:-</t>
  </si>
  <si>
    <t>chr1:220246192-220246299:-</t>
  </si>
  <si>
    <t>ENSG00000162813;SE:chr1:220242774-220246192:220246299-220247309:-</t>
  </si>
  <si>
    <t>chr1:220242774-220246192:-</t>
  </si>
  <si>
    <t>ENSG00000162819</t>
  </si>
  <si>
    <t>BROX</t>
  </si>
  <si>
    <t>chr1:222891200-222891436:+</t>
  </si>
  <si>
    <t>ENSG00000162819;SE:chr1:222889142-222891200:222891436-222892267:+</t>
  </si>
  <si>
    <t>chr1:222891436-222892267:+</t>
  </si>
  <si>
    <t>chr1:222895761-222895856:+</t>
  </si>
  <si>
    <t>ENSG00000162819;SE:chr1:222892701-222895761:222895856-222897434:+</t>
  </si>
  <si>
    <t>chr1:222892701-222895761:+</t>
  </si>
  <si>
    <t>chr1:222904699-222904858:+</t>
  </si>
  <si>
    <t>ENSG00000162819;SE:chr1:222903519-222904699:222904858-222905970:+</t>
  </si>
  <si>
    <t>chr1:222903519-222904699:+</t>
  </si>
  <si>
    <t>ENSG00000162851</t>
  </si>
  <si>
    <t>TFB2M</t>
  </si>
  <si>
    <t>chr1:246720683-246720836:-</t>
  </si>
  <si>
    <t>ENSG00000162851;SE:chr1:246720023-246720683:246720836-246727648:-</t>
  </si>
  <si>
    <t>chr1:246720023-246720683:-</t>
  </si>
  <si>
    <t>ENSG00000162852</t>
  </si>
  <si>
    <t>CNST</t>
  </si>
  <si>
    <t>chr1:246784731-246784936:+</t>
  </si>
  <si>
    <t>ENSG00000162852;SE:chr1:246755243-246784731:246784936-246795196:+</t>
  </si>
  <si>
    <t>chr1:246755243-246784731:+</t>
  </si>
  <si>
    <t>ENSG00000162885</t>
  </si>
  <si>
    <t>B3GALNT2</t>
  </si>
  <si>
    <t>chr1:235652473-235652573:-</t>
  </si>
  <si>
    <t>ENSG00000162885;SE:chr1:235647831-235652473:235652573-235657991:-</t>
  </si>
  <si>
    <t>chr1:235652573-235657991:-</t>
  </si>
  <si>
    <t>chr1:235659496-235659618:-</t>
  </si>
  <si>
    <t>ENSG00000162885;SE:chr1:235658138-235659496:235659618-235667441:-</t>
  </si>
  <si>
    <t>chr1:235659618-235667441:-</t>
  </si>
  <si>
    <t>ENSG00000162892</t>
  </si>
  <si>
    <t>IL24</t>
  </si>
  <si>
    <t>chr1:207074839-207074997:+</t>
  </si>
  <si>
    <t>ENSG00000162892;SE:chr1:207073702-207074839:207074997-207075343:+</t>
  </si>
  <si>
    <t>chr1:207074997-207075343:+</t>
  </si>
  <si>
    <t>ENSG00000162923</t>
  </si>
  <si>
    <t>WDR26</t>
  </si>
  <si>
    <t>chr1:224589706-224589811:-</t>
  </si>
  <si>
    <t>ENSG00000162923;SE:chr1:224588771-224589706:224589811-224592132:-</t>
  </si>
  <si>
    <t>chr1:224589811-224592132:-</t>
  </si>
  <si>
    <t>chr1:224600955-224601037:-</t>
  </si>
  <si>
    <t>ENSG00000162923;SE:chr1:224599267-224600955:224601037-224605962:-</t>
  </si>
  <si>
    <t>chr1:224601037-224605962:-</t>
  </si>
  <si>
    <t>chr1:224619384-224619483:-</t>
  </si>
  <si>
    <t>ENSG00000162923;SE:chr1:224619283-224619384:224619483-224621386:-</t>
  </si>
  <si>
    <t>chr1:224619483-224621386:-</t>
  </si>
  <si>
    <t>ENSG00000162929</t>
  </si>
  <si>
    <t>KIAA1841</t>
  </si>
  <si>
    <t>chr2:61300593-61300686:+</t>
  </si>
  <si>
    <t>ENSG00000162929;SE:chr2:61298927-61300593:61300686-61304055:+</t>
  </si>
  <si>
    <t>chr2:61300686-61304055:+</t>
  </si>
  <si>
    <t>ENSG00000162959</t>
  </si>
  <si>
    <t>MEMO1</t>
  </si>
  <si>
    <t>chr2:32118311-32118390:-</t>
  </si>
  <si>
    <t>ENSG00000162959;SE:chr2:32117203-32118311:32118390-32142995:-</t>
  </si>
  <si>
    <t>chr2:32117203-32118311:-</t>
  </si>
  <si>
    <t>chr2:32235256-32235333:-</t>
  </si>
  <si>
    <t>ENSG00000162959;SE:chr2:32168452-32235256:32235333-32236011:-</t>
  </si>
  <si>
    <t>chr2:32168452-32235256:-</t>
  </si>
  <si>
    <t>ENSG00000162971</t>
  </si>
  <si>
    <t>TYW5</t>
  </si>
  <si>
    <t>chr2:200801128-200801215:-</t>
  </si>
  <si>
    <t>ENSG00000162971;SE:chr2:200800770-200801128:200801215-200803656:-</t>
  </si>
  <si>
    <t>chr2:200800770-200801128:-</t>
  </si>
  <si>
    <t>chr2:200813060-200813195:-</t>
  </si>
  <si>
    <t>ENSG00000162971;SE:chr2:200808557-200813060:200813195-200820116:-</t>
  </si>
  <si>
    <t>chr2:200808557-200813060:-</t>
  </si>
  <si>
    <t>ENSG00000162972</t>
  </si>
  <si>
    <t>C2orf47</t>
  </si>
  <si>
    <t>chr2:200826504-200826651:+</t>
  </si>
  <si>
    <t>ENSG00000162972;SE:chr2:200824603-200826504:200826651-200828456:+</t>
  </si>
  <si>
    <t>chr2:200826651-200828456:+</t>
  </si>
  <si>
    <t>ENSG00000162976</t>
  </si>
  <si>
    <t>PQLC3</t>
  </si>
  <si>
    <t>chr2:11312877-11312950:+</t>
  </si>
  <si>
    <t>ENSG00000162976;SE:chr2:11312171-11312877:11312950-11315094:+</t>
  </si>
  <si>
    <t>chr2:11312171-11312877:+</t>
  </si>
  <si>
    <t>chr2:11315094-11315135:+</t>
  </si>
  <si>
    <t>ENSG00000162976;SE:chr2:11312171-11315094:11315135-11317863:+</t>
  </si>
  <si>
    <t>chr2:11312171-11315094:+</t>
  </si>
  <si>
    <t>ENSG00000162980</t>
  </si>
  <si>
    <t>ARL5A</t>
  </si>
  <si>
    <t>chr2:152666892-152667075:-</t>
  </si>
  <si>
    <t>ENSG00000162980;SE:chr2:152663486-152666892:152667075-152668871:-</t>
  </si>
  <si>
    <t>chr2:152663486-152666892:-</t>
  </si>
  <si>
    <t>ENSG00000163001</t>
  </si>
  <si>
    <t>CFAP36</t>
  </si>
  <si>
    <t>chr2:55747541-55747615:+</t>
  </si>
  <si>
    <t>ENSG00000163001;SE:chr2:55747052-55747541:55747615-55749238:+</t>
  </si>
  <si>
    <t>chr2:55747052-55747541:+</t>
  </si>
  <si>
    <t>ENSG00000163002</t>
  </si>
  <si>
    <t>NUP35</t>
  </si>
  <si>
    <t>chr2:183995723-183995845:+</t>
  </si>
  <si>
    <t>ENSG00000163002;SE:chr2:183995273-183995723:183995845-183998294:+</t>
  </si>
  <si>
    <t>chr2:183995273-183995723:+</t>
  </si>
  <si>
    <t>ENSG00000163006</t>
  </si>
  <si>
    <t>CCDC138</t>
  </si>
  <si>
    <t>chr2:109489907-109490045:+</t>
  </si>
  <si>
    <t>ENSG00000163006;SE:chr2:109473426-109489907:109490045-109492544:+</t>
  </si>
  <si>
    <t>chr2:109473426-109489907:+</t>
  </si>
  <si>
    <t>ENSG00000163026</t>
  </si>
  <si>
    <t>C2orf44</t>
  </si>
  <si>
    <t>chr2:24255699-24255816:-</t>
  </si>
  <si>
    <t>ENSG00000163026;SE:chr2:24254032-24255699:24255816-24260547:-</t>
  </si>
  <si>
    <t>chr2:24254032-24255699:-</t>
  </si>
  <si>
    <t>ENSG00000163029</t>
  </si>
  <si>
    <t>SMC6</t>
  </si>
  <si>
    <t>chr2:17934245-17934331:-</t>
  </si>
  <si>
    <t>ENSG00000163029;SE:chr2:17927218-17934245:17934331-17934893:-</t>
  </si>
  <si>
    <t>chr2:17934331-17934893:-</t>
  </si>
  <si>
    <t>ENSG00000163110</t>
  </si>
  <si>
    <t>PDLIM5</t>
  </si>
  <si>
    <t>chr4:95506137-95506154:+</t>
  </si>
  <si>
    <t>ENSG00000163110;SE:chr4:95497185-95506137:95506154-95506716:+</t>
  </si>
  <si>
    <t>chr4:95497185-95506137:+</t>
  </si>
  <si>
    <t>ENSG00000163125</t>
  </si>
  <si>
    <t>RPRD2</t>
  </si>
  <si>
    <t>chr1:150414357-150414434:+</t>
  </si>
  <si>
    <t>ENSG00000163125;SE:chr1:150413499-150414357:150414434-150415707:+</t>
  </si>
  <si>
    <t>chr1:150413499-150414357:+</t>
  </si>
  <si>
    <t>ENSG00000163138</t>
  </si>
  <si>
    <t>PACRGL</t>
  </si>
  <si>
    <t>chr4:20717730-20717871:+</t>
  </si>
  <si>
    <t>ENSG00000163138;SE:chr4:20715162-20717730:20717871-20728908:+</t>
  </si>
  <si>
    <t>chr4:20717871-20728908:+</t>
  </si>
  <si>
    <t>ENSG00000163166</t>
  </si>
  <si>
    <t>chr2:128255716-128255813:-</t>
  </si>
  <si>
    <t>ENSG00000163170</t>
  </si>
  <si>
    <t>BOLA3</t>
  </si>
  <si>
    <t>chr2:74369399-74369487:-</t>
  </si>
  <si>
    <t>ENSG00000163170;SE:chr2:74362785-74369399:74369487-74372316:-</t>
  </si>
  <si>
    <t>chr2:74362785-74369399:-</t>
  </si>
  <si>
    <t>chr2:74373369-74374353:-</t>
  </si>
  <si>
    <t>ENSG00000163170;SE:chr2:74372430-74373369:74374353-74374948:-</t>
  </si>
  <si>
    <t>chr2:74374353-74374948:-</t>
  </si>
  <si>
    <t>ENSG00000163214</t>
  </si>
  <si>
    <t>DHX57</t>
  </si>
  <si>
    <t>chr2:39095324-39095553:-</t>
  </si>
  <si>
    <t>ENSG00000163214;SE:chr2:39090661-39095324:39095553-39102929:-</t>
  </si>
  <si>
    <t>chr2:39095553-39102929:-</t>
  </si>
  <si>
    <t>ENSG00000163235</t>
  </si>
  <si>
    <t>TGFA</t>
  </si>
  <si>
    <t>chr2:70678861-70678892:-</t>
  </si>
  <si>
    <t>ENSG00000163235;SE:chr2:70676753-70678861:70678892-70680350:-</t>
  </si>
  <si>
    <t>chr2:70678892-70680350:-</t>
  </si>
  <si>
    <t>chr2:70688761-70688833:-</t>
  </si>
  <si>
    <t>ENSG00000163235;SE:chr2:70683620-70688761:70688833-70692748:-</t>
  </si>
  <si>
    <t>chr2:70688833-70692748:-</t>
  </si>
  <si>
    <t>ENSG00000163249</t>
  </si>
  <si>
    <t>CCNYL1</t>
  </si>
  <si>
    <t>chr2:208605379-208605430:+</t>
  </si>
  <si>
    <t>ENSG00000163249;SE:chr2:208602170-208605379:208605430-208606947:+</t>
  </si>
  <si>
    <t>chr2:208605430-208606947:+</t>
  </si>
  <si>
    <t>ENSG00000163281</t>
  </si>
  <si>
    <t>GNPDA2</t>
  </si>
  <si>
    <t>chr4:44720326-44720427:-</t>
  </si>
  <si>
    <t>ENSG00000163281;SE:chr4:44719312-44720326:44720427-44724101:-</t>
  </si>
  <si>
    <t>chr4:44720427-44724101:-</t>
  </si>
  <si>
    <t>ENSG00000163291</t>
  </si>
  <si>
    <t>PAQR3</t>
  </si>
  <si>
    <t>chr4:79843295-79843575:-</t>
  </si>
  <si>
    <t>ENSG00000163291;SE:chr4:79841835-79843295:79843575-79845011:-</t>
  </si>
  <si>
    <t>chr4:79843575-79845011:-</t>
  </si>
  <si>
    <t>chr4:79854230-79854385:-</t>
  </si>
  <si>
    <t>ENSG00000163291;SE:chr4:79851479-79854230:79854385-79860194:-</t>
  </si>
  <si>
    <t>chr4:79851479-79854230:-</t>
  </si>
  <si>
    <t>chr4:79856275-79856330:-</t>
  </si>
  <si>
    <t>ENSG00000163291;SE:chr4:79851479-79856275:79856330-79860194:-</t>
  </si>
  <si>
    <t>chr4:79851479-79856275:-</t>
  </si>
  <si>
    <t>ENSG00000163293</t>
  </si>
  <si>
    <t>NIPAL1</t>
  </si>
  <si>
    <t>chr4:48035010-48035100:+</t>
  </si>
  <si>
    <t>ENSG00000163293;SE:chr4:48032193-48035010:48035100-48036898:+</t>
  </si>
  <si>
    <t>chr4:48035100-48036898:+</t>
  </si>
  <si>
    <t>ENSG00000163320</t>
  </si>
  <si>
    <t>CGGBP1</t>
  </si>
  <si>
    <t>chr3:88106341-88106442:-</t>
  </si>
  <si>
    <t>ENSG00000163320;SE:chr3:88105149-88106341:88106442-88107169:-</t>
  </si>
  <si>
    <t>chr3:88106442-88107169:-</t>
  </si>
  <si>
    <t>chr3:88107169-88107373:-</t>
  </si>
  <si>
    <t>ENSG00000163320;SE:chr3:88105149-88107169:88107373-88190120:-</t>
  </si>
  <si>
    <t>chr3:88105149-88107169:-</t>
  </si>
  <si>
    <t>ENSG00000163322</t>
  </si>
  <si>
    <t>FAM175A</t>
  </si>
  <si>
    <t>chr4:84393375-84393441:-</t>
  </si>
  <si>
    <t>ENSG00000163322;SE:chr4:84391549-84393375:84393441-84397796:-</t>
  </si>
  <si>
    <t>chr4:84393441-84397796:-</t>
  </si>
  <si>
    <t>chr4:84405145-84405319:-</t>
  </si>
  <si>
    <t>ENSG00000163322;SE:chr4:84403397-84405145:84405319-84406139:-</t>
  </si>
  <si>
    <t>chr4:84405319-84406139:-</t>
  </si>
  <si>
    <t>ENSG00000163364</t>
  </si>
  <si>
    <t>LINC01116</t>
  </si>
  <si>
    <t>chr2:177498093-177498468:-</t>
  </si>
  <si>
    <t>ENSG00000163364;SE:chr2:177497853-177498093:177498468-177502190:-</t>
  </si>
  <si>
    <t>chr2:177497853-177498093:-</t>
  </si>
  <si>
    <t>ENSG00000163374</t>
  </si>
  <si>
    <t>YY1AP1</t>
  </si>
  <si>
    <t>chr1:155638418-155638508:-</t>
  </si>
  <si>
    <t>ENSG00000163374;SE:chr1:155631214-155638418:155638508-155640111:-</t>
  </si>
  <si>
    <t>chr1:155638508-155640111:-</t>
  </si>
  <si>
    <t>chr1:155644476-155644609:-</t>
  </si>
  <si>
    <t>ENSG00000163374;SE:chr1:155642522-155644476:155644609-155644801:-</t>
  </si>
  <si>
    <t>chr1:155644609-155644801:-</t>
  </si>
  <si>
    <t>chr1:155648949-155649104:-</t>
  </si>
  <si>
    <t>ENSG00000163374;SE:chr1:155646537-155648949:155649104-155649200:-</t>
  </si>
  <si>
    <t>chr1:155646537-155648949:-</t>
  </si>
  <si>
    <t>chr1:155649719-155649799:-</t>
  </si>
  <si>
    <t>ENSG00000163374;SE:chr1:155649303-155649719:155649799-155650207:-</t>
  </si>
  <si>
    <t>chr1:155649799-155650207:-</t>
  </si>
  <si>
    <t>ENSG00000163389</t>
  </si>
  <si>
    <t>POGLUT1</t>
  </si>
  <si>
    <t>chr3:119197181-119197321:+</t>
  </si>
  <si>
    <t>ENSG00000163389;SE:chr3:119196295-119197181:119197321-119198755:+</t>
  </si>
  <si>
    <t>chr3:119196295-119197181:+</t>
  </si>
  <si>
    <t>ENSG00000163430</t>
  </si>
  <si>
    <t>FSTL1</t>
  </si>
  <si>
    <t>chr3:120134770-120134874:-</t>
  </si>
  <si>
    <t>ENSG00000163430;SE:chr3:120130830-120134770:120134874-120169531:-</t>
  </si>
  <si>
    <t>chr3:120134874-120169531:-</t>
  </si>
  <si>
    <t>ENSG00000163444</t>
  </si>
  <si>
    <t>TMEM183A</t>
  </si>
  <si>
    <t>chr1:202986884-202987047:+</t>
  </si>
  <si>
    <t>ENSG00000163444;SE:chr1:202985268-202986884:202987047-202987609:+</t>
  </si>
  <si>
    <t>chr1:202987047-202987609:+</t>
  </si>
  <si>
    <t>ENSG00000163463</t>
  </si>
  <si>
    <t>KRTCAP2</t>
  </si>
  <si>
    <t>chr1:155144827-155144965:-</t>
  </si>
  <si>
    <t>ENSG00000163463;SE:chr1:155142333-155144827:155144965-155145041:-</t>
  </si>
  <si>
    <t>chr1:155144965-155145041:-</t>
  </si>
  <si>
    <t>ENSG00000163466</t>
  </si>
  <si>
    <t>ARPC2</t>
  </si>
  <si>
    <t>chr2:219082186-219082267:+</t>
  </si>
  <si>
    <t>ENSG00000163466;SE:chr2:219081977-219082186:219082267-219090643:+</t>
  </si>
  <si>
    <t>chr2:219082267-219090643:+</t>
  </si>
  <si>
    <t>chr2:219091719-219091820:+</t>
  </si>
  <si>
    <t>ENSG00000163466;SE:chr2:219090677-219091719:219091820-219093461:+</t>
  </si>
  <si>
    <t>chr2:219090677-219091719:+</t>
  </si>
  <si>
    <t>chr2:219099075-219099120:+</t>
  </si>
  <si>
    <t>ENSG00000163466;SE:chr2:219093573-219099075:219099120-219103387:+</t>
  </si>
  <si>
    <t>chr2:219099120-219103387:+</t>
  </si>
  <si>
    <t>chr2:219099572-219099767:+</t>
  </si>
  <si>
    <t>ENSG00000163466;SE:chr2:219099120-219099572:219099767-219103387:+</t>
  </si>
  <si>
    <t>chr2:219099767-219103387:+</t>
  </si>
  <si>
    <t>chr2:219101092-219101456:+</t>
  </si>
  <si>
    <t>ENSG00000163466;SE:chr2:219099767-219101092:219101456-219103387:+</t>
  </si>
  <si>
    <t>chr2:219101456-219103387:+</t>
  </si>
  <si>
    <t>chr2:219117668-219117755:+</t>
  </si>
  <si>
    <t>ENSG00000163466;SE:chr2:219114644-219117668:219117755-219118614:+</t>
  </si>
  <si>
    <t>chr2:219114644-219117668:+</t>
  </si>
  <si>
    <t>ENSG00000163468</t>
  </si>
  <si>
    <t>CCT3</t>
  </si>
  <si>
    <t>chr1:156303007-156303075:-</t>
  </si>
  <si>
    <t>ENSG00000163468;SE:chr1:156294880-156303007:156303075-156303338:-</t>
  </si>
  <si>
    <t>chr1:156303075-156303338:-</t>
  </si>
  <si>
    <t>chr1:156304504-156304566:-</t>
  </si>
  <si>
    <t>ENSG00000163468;SE:chr1:156303434-156304504:156304566-156304659:-</t>
  </si>
  <si>
    <t>chr1:156304566-156304659:-</t>
  </si>
  <si>
    <t>chr1:156306870-156307031:-</t>
  </si>
  <si>
    <t>ENSG00000163468;SE:chr1:156305679-156306870:156307031-156307945:-</t>
  </si>
  <si>
    <t>chr1:156307031-156307945:-</t>
  </si>
  <si>
    <t>chr1:156307468-156307580:-</t>
  </si>
  <si>
    <t>ENSG00000163468;SE:chr1:156305679-156307468:156307580-156307945:-</t>
  </si>
  <si>
    <t>chr1:156307580-156307945:-</t>
  </si>
  <si>
    <t>ENSG00000163479</t>
  </si>
  <si>
    <t>SSR2</t>
  </si>
  <si>
    <t>chr1:155988876-155989057:-</t>
  </si>
  <si>
    <t>ENSG00000163479;SE:chr1:155988159-155988876:155989057-155989804:-</t>
  </si>
  <si>
    <t>chr1:155989057-155989804:-</t>
  </si>
  <si>
    <t>chr1:155990057-155990137:-</t>
  </si>
  <si>
    <t>ENSG00000163479;SE:chr1:155989958-155990057:155990137-155990679:-</t>
  </si>
  <si>
    <t>chr1:155990137-155990679:-</t>
  </si>
  <si>
    <t>ENSG00000163486</t>
  </si>
  <si>
    <t>chr1:206631717-206631755:+</t>
  </si>
  <si>
    <t>ENSG00000163486;SE:chr1:206628370-206631717:206631755-206631969:+</t>
  </si>
  <si>
    <t>chr1:206628370-206631717:+</t>
  </si>
  <si>
    <t>ENSG00000163507</t>
  </si>
  <si>
    <t>KIAA1524</t>
  </si>
  <si>
    <t>chr3:108304513-108304596:-</t>
  </si>
  <si>
    <t>ENSG00000163507;SE:chr3:108304059-108304513:108304596-108308121:-</t>
  </si>
  <si>
    <t>chr3:108304059-108304513:-</t>
  </si>
  <si>
    <t>ENSG00000163512</t>
  </si>
  <si>
    <t>AZI2</t>
  </si>
  <si>
    <t>chr3:28383003-28383087:-</t>
  </si>
  <si>
    <t>ENSG00000163512;SE:chr3:28382113-28383003:28383087-28390092:-</t>
  </si>
  <si>
    <t>chr3:28382113-28383003:-</t>
  </si>
  <si>
    <t>ENSG00000163513</t>
  </si>
  <si>
    <t>TGFBR2</t>
  </si>
  <si>
    <t>chr3:30664691-30664765:+</t>
  </si>
  <si>
    <t>ENSG00000163513;SE:chr3:30648469-30664691:30664765-30686239:+</t>
  </si>
  <si>
    <t>chr3:30664765-30686239:+</t>
  </si>
  <si>
    <t>ENSG00000163528</t>
  </si>
  <si>
    <t>CHCHD4</t>
  </si>
  <si>
    <t>chr3:14160645-14160813:-</t>
  </si>
  <si>
    <t>ENSG00000163528;SE:chr3:14158024-14160645:14160813-14163417:-</t>
  </si>
  <si>
    <t>chr3:14160813-14163417:-</t>
  </si>
  <si>
    <t>chr3:14163417-14163586:-</t>
  </si>
  <si>
    <t>ENSG00000163528;SE:chr3:14158024-14163417:14163586-14166155:-</t>
  </si>
  <si>
    <t>chr3:14158024-14163417:-</t>
  </si>
  <si>
    <t>ENSG00000163539</t>
  </si>
  <si>
    <t>CLASP2</t>
  </si>
  <si>
    <t>chr3:33552050-33552256:-</t>
  </si>
  <si>
    <t>ENSG00000163539;SE:chr3:33543260-33552050:33552256-33557515:-</t>
  </si>
  <si>
    <t>chr3:33543260-33552050:-</t>
  </si>
  <si>
    <t>chr3:33556072-33556171:-</t>
  </si>
  <si>
    <t>ENSG00000163539;SE:chr3:33552256-33556072:33556171-33557515:-</t>
  </si>
  <si>
    <t>chr3:33552256-33556072:-</t>
  </si>
  <si>
    <t>chr3:33600617-33600667:-</t>
  </si>
  <si>
    <t>ENSG00000163539;SE:chr3:33592887-33600617:33600667-33600799:-</t>
  </si>
  <si>
    <t>chr3:33592887-33600617:-</t>
  </si>
  <si>
    <t>chr3:33615965-33615988:-</t>
  </si>
  <si>
    <t>ENSG00000163539;SE:chr3:33614846-33615965:33615988-33617661:-</t>
  </si>
  <si>
    <t>chr3:33615988-33617661:-</t>
  </si>
  <si>
    <t>ENSG00000163541</t>
  </si>
  <si>
    <t>SUCLG1</t>
  </si>
  <si>
    <t>chr2:84685577-84685688:-</t>
  </si>
  <si>
    <t>ENSG00000163541;SE:chr2:84676876-84685577:84685688-84686297:-</t>
  </si>
  <si>
    <t>chr2:84685688-84686297:-</t>
  </si>
  <si>
    <t>ENSG00000163577</t>
  </si>
  <si>
    <t>EIF5A2</t>
  </si>
  <si>
    <t>chr3:170612081-170612172:-</t>
  </si>
  <si>
    <t>ENSG00000163577;SE:chr3:170611208-170612081:170612172-170624778:-</t>
  </si>
  <si>
    <t>chr3:170611208-170612081:-</t>
  </si>
  <si>
    <t>ENSG00000163605</t>
  </si>
  <si>
    <t>PPP4R2</t>
  </si>
  <si>
    <t>chr3:73096337-73096507:+</t>
  </si>
  <si>
    <t>ENSG00000163605;SE:chr3:73047309-73096337:73096507-73108188:+</t>
  </si>
  <si>
    <t>chr3:73047309-73096337:+</t>
  </si>
  <si>
    <t>chr3:73112824-73112898:+</t>
  </si>
  <si>
    <t>ENSG00000163605;SE:chr3:73110211-73112824:73112898-73113154:+</t>
  </si>
  <si>
    <t>chr3:73110211-73112824:+</t>
  </si>
  <si>
    <t>ENSG00000163608</t>
  </si>
  <si>
    <t>C3orf17</t>
  </si>
  <si>
    <t>chr3:112736295-112736449:-</t>
  </si>
  <si>
    <t>ENSG00000163608;SE:chr3:112732879-112736295:112736449-112738389:-</t>
  </si>
  <si>
    <t>chr3:112736449-112738389:-</t>
  </si>
  <si>
    <t>ENSG00000163636</t>
  </si>
  <si>
    <t>PSMD6</t>
  </si>
  <si>
    <t>chr3:63999115-63999283:-</t>
  </si>
  <si>
    <t>ENSG00000163636;SE:chr3:63996631-63999115:63999283-64004275:-</t>
  </si>
  <si>
    <t>chr3:63999283-64004275:-</t>
  </si>
  <si>
    <t>chr3:64008415-64008477:-</t>
  </si>
  <si>
    <t>ENSG00000163636;SE:chr3:64008199-64008415:64008477-64008951:-</t>
  </si>
  <si>
    <t>chr3:64008477-64008951:-</t>
  </si>
  <si>
    <t>ENSG00000163660</t>
  </si>
  <si>
    <t>chr3:156869518-156869719:-</t>
  </si>
  <si>
    <t>ENSG00000163660;SE:chr3:156868170-156869518:156869719-156869966:-</t>
  </si>
  <si>
    <t>chr3:156869719-156869966:-</t>
  </si>
  <si>
    <t>SLMAP</t>
  </si>
  <si>
    <t>chr3:57908616-57908750:+</t>
  </si>
  <si>
    <t>ENSG00000163681;SE:chr3:57902804-57908616:57908750-57911572:+</t>
  </si>
  <si>
    <t>chr3:57902804-57908616:+</t>
  </si>
  <si>
    <t>chr3:57911572-57911661:+</t>
  </si>
  <si>
    <t>ENSG00000163682</t>
  </si>
  <si>
    <t>RPL9</t>
  </si>
  <si>
    <t>chr4:39460014-39460060:-</t>
  </si>
  <si>
    <t>ENSG00000163682;SE:chr4:39459929-39460014:39460060-39460511:-</t>
  </si>
  <si>
    <t>chr4:39459929-39460014:-</t>
  </si>
  <si>
    <t>ENSG00000163686</t>
  </si>
  <si>
    <t>ABHD6</t>
  </si>
  <si>
    <t>chr3:58235605-58235669:+</t>
  </si>
  <si>
    <t>ENSG00000163686;SE:chr3:58223643-58235605:58235669-58242289:+</t>
  </si>
  <si>
    <t>chr3:58235669-58242289:+</t>
  </si>
  <si>
    <t>chr3:58244130-58244351:+</t>
  </si>
  <si>
    <t>ENSG00000163686;SE:chr3:58242432-58244130:58244351-58252916:+</t>
  </si>
  <si>
    <t>chr3:58242432-58244130:+</t>
  </si>
  <si>
    <t>ENSG00000163689</t>
  </si>
  <si>
    <t>C3orf67</t>
  </si>
  <si>
    <t>chr3:58978234-58978341:-</t>
  </si>
  <si>
    <t>ENSG00000163689;SE:chr3:58923488-58978234:58978341-59025283:-</t>
  </si>
  <si>
    <t>chr3:58923488-58978234:-</t>
  </si>
  <si>
    <t>ENSG00000163697</t>
  </si>
  <si>
    <t>APBB2</t>
  </si>
  <si>
    <t>chr4:40937094-40937156:-</t>
  </si>
  <si>
    <t>ENSG00000163697;SE:chr4:40936716-40937094:40937156-40946882:-</t>
  </si>
  <si>
    <t>chr4:40936716-40937094:-</t>
  </si>
  <si>
    <t>chr4:41120106-41120222:-</t>
  </si>
  <si>
    <t>ENSG00000163697;SE:chr4:41102767-41120106:41120222-41145004:-</t>
  </si>
  <si>
    <t>chr4:41102767-41120106:-</t>
  </si>
  <si>
    <t>chr4:41140059-41140173:-</t>
  </si>
  <si>
    <t>ENSG00000163697;SE:chr4:41102767-41140059:41140173-41145004:-</t>
  </si>
  <si>
    <t>chr4:41140173-41145004:-</t>
  </si>
  <si>
    <t>ENSG00000163702</t>
  </si>
  <si>
    <t>IL17RC</t>
  </si>
  <si>
    <t>chr3:9962609-9962653:+</t>
  </si>
  <si>
    <t>ENSG00000163702;SE:chr3:9962286-9962609:9962653-9965565:+</t>
  </si>
  <si>
    <t>chr3:9962286-9962609:+</t>
  </si>
  <si>
    <t>chr3:9974504-9974542:+</t>
  </si>
  <si>
    <t>ENSG00000163702;SE:chr3:9974387-9974504:9974542-9974637:+</t>
  </si>
  <si>
    <t>chr3:9974387-9974504:+</t>
  </si>
  <si>
    <t>ENSG00000163703</t>
  </si>
  <si>
    <t>CRELD1</t>
  </si>
  <si>
    <t>chr3:9985586-9985779:+</t>
  </si>
  <si>
    <t>ENSG00000163703;SE:chr3:9985199-9985586:9985779-9986049:+</t>
  </si>
  <si>
    <t>chr3:9985779-9986049:+</t>
  </si>
  <si>
    <t>ENSG00000163710</t>
  </si>
  <si>
    <t>PCOLCE2</t>
  </si>
  <si>
    <t>chr3:142562087-142562151:-</t>
  </si>
  <si>
    <t>ENSG00000163710;SE:chr3:142561890-142562087:142562151-142567059:-</t>
  </si>
  <si>
    <t>chr3:142561890-142562087:-</t>
  </si>
  <si>
    <t>ENSG00000163714</t>
  </si>
  <si>
    <t>U2SURP</t>
  </si>
  <si>
    <t>chr3:142742817-142742860:+</t>
  </si>
  <si>
    <t>ENSG00000163714;SE:chr3:142741906-142742817:142742860-142745991:+</t>
  </si>
  <si>
    <t>chr3:142742860-142745991:+</t>
  </si>
  <si>
    <t>chr3:142743326-142743390:+</t>
  </si>
  <si>
    <t>ENSG00000163714;SE:chr3:142742860-142743326:142743390-142745991:+</t>
  </si>
  <si>
    <t>chr3:142742860-142743326:+</t>
  </si>
  <si>
    <t>chr3:142773785-142773961:+</t>
  </si>
  <si>
    <t>ENSG00000163714;SE:chr3:142772636-142773785:142773961-142775154:+</t>
  </si>
  <si>
    <t>chr3:142773961-142775154:+</t>
  </si>
  <si>
    <t>ENSG00000163719</t>
  </si>
  <si>
    <t>MTMR14</t>
  </si>
  <si>
    <t>chr3:9692012-9692213:+</t>
  </si>
  <si>
    <t>ENSG00000163719;SE:chr3:9691426-9692012:9692213-9695305:+</t>
  </si>
  <si>
    <t>chr3:9692213-9695305:+</t>
  </si>
  <si>
    <t>ENSG00000163738</t>
  </si>
  <si>
    <t>MTHFD2L</t>
  </si>
  <si>
    <t>chr4:75009110-75009184:+</t>
  </si>
  <si>
    <t>ENSG00000163738;SE:chr4:74991234-75009110:75009184-75025772:+</t>
  </si>
  <si>
    <t>chr4:75009184-75025772:+</t>
  </si>
  <si>
    <t>chr4:75025772-75025805:+</t>
  </si>
  <si>
    <t>ENSG00000163738;SE:chr4:75023998-75025772:75025805-75040223:+</t>
  </si>
  <si>
    <t>chr4:75025805-75040223:+</t>
  </si>
  <si>
    <t>ENSG00000163743</t>
  </si>
  <si>
    <t>RCHY1</t>
  </si>
  <si>
    <t>chr4:76416821-76416847:-</t>
  </si>
  <si>
    <t>ENSG00000163743;SE:chr4:76415911-76416821:76416847-76416934:-</t>
  </si>
  <si>
    <t>chr4:76416847-76416934:-</t>
  </si>
  <si>
    <t>ENSG00000163754</t>
  </si>
  <si>
    <t>GYG1</t>
  </si>
  <si>
    <t>chr3:148710445-148710559:+</t>
  </si>
  <si>
    <t>ENSG00000163754;SE:chr3:148709434-148710445:148710559-148711929:+</t>
  </si>
  <si>
    <t>chr3:148709434-148710445:+</t>
  </si>
  <si>
    <t>chr3:148744239-148744289:+</t>
  </si>
  <si>
    <t>ENSG00000163754;SE:chr3:148742059-148744239:148744289-148744547:+</t>
  </si>
  <si>
    <t>chr3:148742059-148744239:+</t>
  </si>
  <si>
    <t>ENSG00000163755</t>
  </si>
  <si>
    <t>HPS3</t>
  </si>
  <si>
    <t>chr3:148857791-148858285:+</t>
  </si>
  <si>
    <t>ENSG00000163755;SE:chr3:148847727-148857791:148858285-148858804:+</t>
  </si>
  <si>
    <t>chr3:148847727-148857791:+</t>
  </si>
  <si>
    <t>chr3:148888258-148888360:+</t>
  </si>
  <si>
    <t>ENSG00000163755;SE:chr3:148885770-148888258:148888360-148889882:+</t>
  </si>
  <si>
    <t>chr3:148885770-148888258:+</t>
  </si>
  <si>
    <t>ENSG00000163781</t>
  </si>
  <si>
    <t>TOPBP1</t>
  </si>
  <si>
    <t>chr3:133371307-133371391:-</t>
  </si>
  <si>
    <t>ENSG00000163781;SE:chr3:133368787-133371307:133371391-133372189:-</t>
  </si>
  <si>
    <t>chr3:133368787-133371307:-</t>
  </si>
  <si>
    <t>ENSG00000163785</t>
  </si>
  <si>
    <t>RYK</t>
  </si>
  <si>
    <t>chr3:133896785-133896917:-</t>
  </si>
  <si>
    <t>ENSG00000163785;SE:chr3:133894883-133896785:133896917-133901846:-</t>
  </si>
  <si>
    <t>chr3:133894883-133896785:-</t>
  </si>
  <si>
    <t>ENSG00000163808</t>
  </si>
  <si>
    <t>KIF15</t>
  </si>
  <si>
    <t>chr3:44815887-44815929:+</t>
  </si>
  <si>
    <t>ENSG00000163808;SE:chr3:44803376-44815887:44815929-44816746:+</t>
  </si>
  <si>
    <t>chr3:44815929-44816746:+</t>
  </si>
  <si>
    <t>ENSG00000163818</t>
  </si>
  <si>
    <t>LZTFL1</t>
  </si>
  <si>
    <t>chr3:45868848-45868951:-</t>
  </si>
  <si>
    <t>ENSG00000163818;SE:chr3:45867824-45868848:45868951-45869931:-</t>
  </si>
  <si>
    <t>chr3:45867824-45868848:-</t>
  </si>
  <si>
    <t>chr3:45872565-45872630:-</t>
  </si>
  <si>
    <t>ENSG00000163818;SE:chr3:45872482-45872565:45872630-45874542:-</t>
  </si>
  <si>
    <t>chr3:45872630-45874542:-</t>
  </si>
  <si>
    <t>ENSG00000163832</t>
  </si>
  <si>
    <t>ELP6</t>
  </si>
  <si>
    <t>chr3:47544615-47544939:-</t>
  </si>
  <si>
    <t>ENSG00000163832;SE:chr3:47543341-47544615:47544939-47545820:-</t>
  </si>
  <si>
    <t>chr3:47544939-47545820:-</t>
  </si>
  <si>
    <t>ENSG00000163840</t>
  </si>
  <si>
    <t>DTX3L</t>
  </si>
  <si>
    <t>chr3:122287336-122288871:+</t>
  </si>
  <si>
    <t>ENSG00000163840;SE:chr3:122284917-122287336:122288871-122289302:+</t>
  </si>
  <si>
    <t>chr3:122284917-122287336:+</t>
  </si>
  <si>
    <t>ENSG00000163848</t>
  </si>
  <si>
    <t>ZNF148</t>
  </si>
  <si>
    <t>chr3:125033781-125033897:-</t>
  </si>
  <si>
    <t>ENSG00000163848;SE:chr3:125032500-125033781:125033897-125042153:-</t>
  </si>
  <si>
    <t>chr3:125032500-125033781:-</t>
  </si>
  <si>
    <t>chr3:125050002-125050082:-</t>
  </si>
  <si>
    <t>ENSG00000163848;SE:chr3:125042288-125050002:125050082-125093946:-</t>
  </si>
  <si>
    <t>chr3:125050082-125093946:-</t>
  </si>
  <si>
    <t>chr3:125057666-125057755:-</t>
  </si>
  <si>
    <t>ENSG00000163848;SE:chr3:125050082-125057666:125057755-125093946:-</t>
  </si>
  <si>
    <t>chr3:125057755-125093946:-</t>
  </si>
  <si>
    <t>ENSG00000163867</t>
  </si>
  <si>
    <t>ZMYM6</t>
  </si>
  <si>
    <t>chr1:35484954-35485203:-</t>
  </si>
  <si>
    <t>ENSG00000163867;SE:chr1:35480763-35484954:35485203-35485984:-</t>
  </si>
  <si>
    <t>chr1:35485203-35485984:-</t>
  </si>
  <si>
    <t>ENSG00000163870</t>
  </si>
  <si>
    <t>TPRA1</t>
  </si>
  <si>
    <t>chr3:127306913-127307003:-</t>
  </si>
  <si>
    <t>ENSG00000163870;SE:chr3:127299006-127306913:127307003-127309253:-</t>
  </si>
  <si>
    <t>chr3:127307003-127309253:-</t>
  </si>
  <si>
    <t>chr3:127310733-127310793:-</t>
  </si>
  <si>
    <t>ENSG00000163870;SE:chr3:127299006-127310733:127310793-127313643:-</t>
  </si>
  <si>
    <t>chr3:127299006-127310733:-</t>
  </si>
  <si>
    <t>ENSG00000163877</t>
  </si>
  <si>
    <t>SNIP1</t>
  </si>
  <si>
    <t>chr1:38014422-38014588:-</t>
  </si>
  <si>
    <t>ENSG00000163877;SE:chr1:38006356-38014422:38014588-38018246:-</t>
  </si>
  <si>
    <t>chr1:38014588-38018246:-</t>
  </si>
  <si>
    <t>ENSG00000163898</t>
  </si>
  <si>
    <t>LIPH</t>
  </si>
  <si>
    <t>chr3:185245272-185245373:-</t>
  </si>
  <si>
    <t>ENSG00000163898;SE:chr3:185241948-185245272:185245373-185251359:-</t>
  </si>
  <si>
    <t>chr3:185241948-185245272:-</t>
  </si>
  <si>
    <t>chr3:185264665-185264760:-</t>
  </si>
  <si>
    <t>ENSG00000163898;SE:chr3:185252920-185264665:185264760-185270211:-</t>
  </si>
  <si>
    <t>chr3:185264760-185270211:-</t>
  </si>
  <si>
    <t>ENSG00000163902</t>
  </si>
  <si>
    <t>RPN1</t>
  </si>
  <si>
    <t>chr3:128363378-128363489:-</t>
  </si>
  <si>
    <t>ENSG00000163902;SE:chr3:128356948-128363378:128363489-128363762:-</t>
  </si>
  <si>
    <t>chr3:128363489-128363762:-</t>
  </si>
  <si>
    <t>ENSG00000163904</t>
  </si>
  <si>
    <t>SENP2</t>
  </si>
  <si>
    <t>chr3:185316780-185316812:+</t>
  </si>
  <si>
    <t>ENSG00000163904;SE:chr3:185316333-185316780:185316812-185318553:+</t>
  </si>
  <si>
    <t>chr3:185316333-185316780:+</t>
  </si>
  <si>
    <t>ENSG00000163913</t>
  </si>
  <si>
    <t>IFT122</t>
  </si>
  <si>
    <t>chr3:129210984-129211037:+</t>
  </si>
  <si>
    <t>ENSG00000163913;SE:chr3:129207240-129210984:129211037-129214289:+</t>
  </si>
  <si>
    <t>chr3:129211037-129214289:+</t>
  </si>
  <si>
    <t>ENSG00000163918</t>
  </si>
  <si>
    <t>RFC4</t>
  </si>
  <si>
    <t>chr3:186523349-186523387:-</t>
  </si>
  <si>
    <t>ENSG00000163918;SE:chr3:186522513-186523349:186523387-186524079:-</t>
  </si>
  <si>
    <t>chr3:186523387-186524079:-</t>
  </si>
  <si>
    <t>ENSG00000163923</t>
  </si>
  <si>
    <t>RPL39L</t>
  </si>
  <si>
    <t>chr3:186845787-186845850:-</t>
  </si>
  <si>
    <t>ENSG00000163923;SE:chr3:186839116-186845787:186845850-186857001:-</t>
  </si>
  <si>
    <t>chr3:186845850-186857001:-</t>
  </si>
  <si>
    <t>ENSG00000163931</t>
  </si>
  <si>
    <t>TKT</t>
  </si>
  <si>
    <t>chr3:53271813-53271836:-</t>
  </si>
  <si>
    <t>ENSG00000163931;SE:chr3:53269190-53271813:53271836-53274267:-</t>
  </si>
  <si>
    <t>chr3:53269190-53271813:-</t>
  </si>
  <si>
    <t>chr3:53277599-53277638:-</t>
  </si>
  <si>
    <t>ENSG00000163931;SE:chr3:53276258-53277599:53277638-53289852:-</t>
  </si>
  <si>
    <t>chr3:53277638-53289852:-</t>
  </si>
  <si>
    <t>ENSG00000163932</t>
  </si>
  <si>
    <t>PRKCD</t>
  </si>
  <si>
    <t>chr3:53207543-53207624:+</t>
  </si>
  <si>
    <t>ENSG00000163932;SE:chr3:53195444-53207543:53207624-53212420:+</t>
  </si>
  <si>
    <t>chr3:53207624-53212420:+</t>
  </si>
  <si>
    <t>ENSG00000163933</t>
  </si>
  <si>
    <t>RFT1</t>
  </si>
  <si>
    <t>chr3:53153900-53154037:-</t>
  </si>
  <si>
    <t>ENSG00000163933;SE:chr3:53145924-53153900:53154037-53155715:-</t>
  </si>
  <si>
    <t>chr3:53154037-53155715:-</t>
  </si>
  <si>
    <t>ENSG00000163935</t>
  </si>
  <si>
    <t>SFMBT1</t>
  </si>
  <si>
    <t>chr3:52940129-52940257:-</t>
  </si>
  <si>
    <t>ENSG00000163935;SE:chr3:52939292-52940129:52940257-52941085:-</t>
  </si>
  <si>
    <t>chr3:52940257-52941085:-</t>
  </si>
  <si>
    <t>chr3:53052102-53052244:-</t>
  </si>
  <si>
    <t>ENSG00000163935;SE:chr3:53003274-53052102:53052244-53077152:-</t>
  </si>
  <si>
    <t>chr3:53003274-53052102:-</t>
  </si>
  <si>
    <t>ENSG00000163939</t>
  </si>
  <si>
    <t>PBRM1</t>
  </si>
  <si>
    <t>chr3:52658913-52658957:-</t>
  </si>
  <si>
    <t>ENSG00000163939;SE:chr3:52651554-52658913:52658957-52661289:-</t>
  </si>
  <si>
    <t>chr3:52658957-52661289:-</t>
  </si>
  <si>
    <t>chr3:52677264-52677359:-</t>
  </si>
  <si>
    <t>ENSG00000163939;SE:chr3:52676061-52677264:52677359-52678720:-</t>
  </si>
  <si>
    <t>chr3:52677359-52678720:-</t>
  </si>
  <si>
    <t>ENSG00000163950</t>
  </si>
  <si>
    <t>SLBP</t>
  </si>
  <si>
    <t>chr4:1705323-1705427:-</t>
  </si>
  <si>
    <t>ENSG00000163950;SE:chr4:1701797-1705323:1705427-1713601:-</t>
  </si>
  <si>
    <t>chr4:1701797-1705323:-</t>
  </si>
  <si>
    <t>ENSG00000163960</t>
  </si>
  <si>
    <t>UBXN7</t>
  </si>
  <si>
    <t>chr3:196134117-196134264:-</t>
  </si>
  <si>
    <t>ENSG00000163960;SE:chr3:196129890-196134117:196134264-196159198:-</t>
  </si>
  <si>
    <t>chr3:196134264-196159198:-</t>
  </si>
  <si>
    <t>ENSG00000163961</t>
  </si>
  <si>
    <t>RNF168</t>
  </si>
  <si>
    <t>chr3:196215478-196215554:-</t>
  </si>
  <si>
    <t>ENSG00000163961;SE:chr3:196214449-196215478:196215554-196229744:-</t>
  </si>
  <si>
    <t>chr3:196215554-196229744:-</t>
  </si>
  <si>
    <t>ENSG00000163964</t>
  </si>
  <si>
    <t>PIGX</t>
  </si>
  <si>
    <t>chr3:196444680-196444825:+</t>
  </si>
  <si>
    <t>ENSG00000163964;SE:chr3:196443792-196444680:196444825-196449286:+</t>
  </si>
  <si>
    <t>chr3:196444825-196449286:+</t>
  </si>
  <si>
    <t>chr3:196448048-196448227:+</t>
  </si>
  <si>
    <t>ENSG00000163964;SE:chr3:196443792-196448048:196448227-196449286:+</t>
  </si>
  <si>
    <t>chr3:196448227-196449286:+</t>
  </si>
  <si>
    <t>chr3:196453526-196453642:+</t>
  </si>
  <si>
    <t>ENSG00000163964;SE:chr3:196449427-196453526:196453642-196454794:+</t>
  </si>
  <si>
    <t>chr3:196453642-196454794:+</t>
  </si>
  <si>
    <t>chr3:196455573-196455626:+</t>
  </si>
  <si>
    <t>ENSG00000163964;SE:chr3:196455007-196455573:196455626-196457863:+</t>
  </si>
  <si>
    <t>chr3:196455626-196457863:+</t>
  </si>
  <si>
    <t>ENSG00000164024</t>
  </si>
  <si>
    <t>METAP1</t>
  </si>
  <si>
    <t>chr4:99926920-99927017:+</t>
  </si>
  <si>
    <t>ENSG00000164024;SE:chr4:99917018-99926920:99927017-99950018:+</t>
  </si>
  <si>
    <t>chr4:99927017-99950018:+</t>
  </si>
  <si>
    <t>chr4:99957105-99957162:+</t>
  </si>
  <si>
    <t>ENSG00000164024;SE:chr4:99956611-99957105:99957162-99960525:+</t>
  </si>
  <si>
    <t>chr4:99956611-99957105:+</t>
  </si>
  <si>
    <t>chr4:99957194-99957240:+</t>
  </si>
  <si>
    <t>ENSG00000164024;SE:chr4:99956611-99957194:99957240-99960525:+</t>
  </si>
  <si>
    <t>chr4:99956611-99957194:+</t>
  </si>
  <si>
    <t>ENSG00000164031</t>
  </si>
  <si>
    <t>DNAJB14</t>
  </si>
  <si>
    <t>chr4:100827195-100827310:-</t>
  </si>
  <si>
    <t>ENSG00000164031;SE:chr4:100826863-100827195:100827310-100827674:-</t>
  </si>
  <si>
    <t>chr4:100827310-100827674:-</t>
  </si>
  <si>
    <t>ENSG00000164039</t>
  </si>
  <si>
    <t>BDH2</t>
  </si>
  <si>
    <t>chr4:104019801-104019959:-</t>
  </si>
  <si>
    <t>ENSG00000164039;SE:chr4:104017431-104019801:104019959-104020940:-</t>
  </si>
  <si>
    <t>chr4:104019959-104020940:-</t>
  </si>
  <si>
    <t>ENSG00000164045</t>
  </si>
  <si>
    <t>CDC25A</t>
  </si>
  <si>
    <t>chr3:48222211-48222330:-</t>
  </si>
  <si>
    <t>ENSG00000164045;SE:chr3:48219478-48222211:48222330-48224419:-</t>
  </si>
  <si>
    <t>chr3:48222330-48224419:-</t>
  </si>
  <si>
    <t>ENSG00000164053</t>
  </si>
  <si>
    <t>ATRIP</t>
  </si>
  <si>
    <t>chr3:48491899-48491981:+</t>
  </si>
  <si>
    <t>ENSG00000164053;SE:chr3:48491576-48491899:48491981-48493135:+</t>
  </si>
  <si>
    <t>chr3:48491981-48493135:+</t>
  </si>
  <si>
    <t>chr3:48505981-48506061:+</t>
  </si>
  <si>
    <t>ENSG00000164053;SE:chr3:48505531-48505981:48506061-48506230:+</t>
  </si>
  <si>
    <t>chr3:48505531-48505981:+</t>
  </si>
  <si>
    <t>ENSG00000164054</t>
  </si>
  <si>
    <t>SHISA5</t>
  </si>
  <si>
    <t>chr3:48518229-48518500:-</t>
  </si>
  <si>
    <t>ENSG00000164054;SE:chr3:48511242-48518229:48518500-48520586:-</t>
  </si>
  <si>
    <t>chr3:48518500-48520586:-</t>
  </si>
  <si>
    <t>ENSG00000164056</t>
  </si>
  <si>
    <t>SPRY1</t>
  </si>
  <si>
    <t>chr4:124318766-124319011:+</t>
  </si>
  <si>
    <t>ENSG00000164056;SE:chr4:124318087-124318766:124319011-124322692:+</t>
  </si>
  <si>
    <t>chr4:124318087-124318766:+</t>
  </si>
  <si>
    <t>ENSG00000164070</t>
  </si>
  <si>
    <t>HSPA4L</t>
  </si>
  <si>
    <t>chr4:128719742-128719864:+</t>
  </si>
  <si>
    <t>ENSG00000164070;SE:chr4:128717063-128719742:128719864-128722293:+</t>
  </si>
  <si>
    <t>chr4:128717063-128719742:+</t>
  </si>
  <si>
    <t>ENSG00000164074</t>
  </si>
  <si>
    <t>C4orf29</t>
  </si>
  <si>
    <t>chr4:128887109-128887211:+</t>
  </si>
  <si>
    <t>ENSG00000164074;SE:chr4:128886761-128887109:128887211-128904094:+</t>
  </si>
  <si>
    <t>chr4:128886761-128887109:+</t>
  </si>
  <si>
    <t>chr4:128910876-128910976:+</t>
  </si>
  <si>
    <t>ENSG00000164074;SE:chr4:128905578-128910876:128910976-128930075:+</t>
  </si>
  <si>
    <t>chr4:128910976-128930075:+</t>
  </si>
  <si>
    <t>chr4:128922871-128922915:+</t>
  </si>
  <si>
    <t>ENSG00000164074;SE:chr4:128905578-128922871:128922915-128930075:+</t>
  </si>
  <si>
    <t>chr4:128922915-128930075:+</t>
  </si>
  <si>
    <t>chr4:128942292-128942393:+</t>
  </si>
  <si>
    <t>ENSG00000164074;SE:chr4:128941324-128942292:128942393-128949630:+</t>
  </si>
  <si>
    <t>chr4:128941324-128942292:+</t>
  </si>
  <si>
    <t>ENSG00000164077</t>
  </si>
  <si>
    <t>MON1A</t>
  </si>
  <si>
    <t>chr3:49953306-49953423:-</t>
  </si>
  <si>
    <t>ENSG00000164077;SE:chr3:49950792-49953306:49953423-49967042:-</t>
  </si>
  <si>
    <t>chr3:49953423-49967042:-</t>
  </si>
  <si>
    <t>chr3:49961967-49962106:-</t>
  </si>
  <si>
    <t>ENSG00000164077;SE:chr3:49950792-49961967:49962106-49967042:-</t>
  </si>
  <si>
    <t>chr3:49962106-49967042:-</t>
  </si>
  <si>
    <t>ENSG00000164081</t>
  </si>
  <si>
    <t>TEX264</t>
  </si>
  <si>
    <t>chr3:51706357-51706408:+</t>
  </si>
  <si>
    <t>ENSG00000164081;SE:chr3:51705304-51706357:51706408-51708287:+</t>
  </si>
  <si>
    <t>chr3:51706408-51708287:+</t>
  </si>
  <si>
    <t>chr3:51715358-51715446:+</t>
  </si>
  <si>
    <t>ENSG00000164081;SE:chr3:51708578-51715358:51715446-51718429:+</t>
  </si>
  <si>
    <t>chr3:51715446-51718429:+</t>
  </si>
  <si>
    <t>ENSG00000164088</t>
  </si>
  <si>
    <t>PPM1M</t>
  </si>
  <si>
    <t>chr3:52280990-52281244:+</t>
  </si>
  <si>
    <t>ENSG00000164088;SE:chr3:52280828-52280990:52281244-52281698:+</t>
  </si>
  <si>
    <t>chr3:52281244-52281698:+</t>
  </si>
  <si>
    <t>chr3:52282653-52282716:+</t>
  </si>
  <si>
    <t>ENSG00000164088;SE:chr3:52282469-52282653:52282716-52282972:+</t>
  </si>
  <si>
    <t>chr3:52282716-52282972:+</t>
  </si>
  <si>
    <t>ENSG00000164111</t>
  </si>
  <si>
    <t>ANXA5</t>
  </si>
  <si>
    <t>chr4:122617736-122617779:-</t>
  </si>
  <si>
    <t>ENSG00000164111;SE:chr4:122607527-122617736:122617779-122618018:-</t>
  </si>
  <si>
    <t>chr4:122607527-122617736:-</t>
  </si>
  <si>
    <t>ENSG00000164117</t>
  </si>
  <si>
    <t>FBXO8</t>
  </si>
  <si>
    <t>chr4:175177178-175177296:-</t>
  </si>
  <si>
    <t>ENSG00000164117;SE:chr4:175162369-175177178:175177296-175180850:-</t>
  </si>
  <si>
    <t>chr4:175177296-175180850:-</t>
  </si>
  <si>
    <t>chr4:175190205-175190318:-</t>
  </si>
  <si>
    <t>ENSG00000164117;SE:chr4:175184251-175190205:175190318-175204561:-</t>
  </si>
  <si>
    <t>chr4:175184251-175190205:-</t>
  </si>
  <si>
    <t>ENSG00000164134</t>
  </si>
  <si>
    <t>NAA15</t>
  </si>
  <si>
    <t>chr4:140277643-140277737:+</t>
  </si>
  <si>
    <t>ENSG00000164134;SE:chr4:140275252-140277643:140277737-140278540:+</t>
  </si>
  <si>
    <t>chr4:140275252-140277643:+</t>
  </si>
  <si>
    <t>ENSG00000164144</t>
  </si>
  <si>
    <t>ARFIP1</t>
  </si>
  <si>
    <t>chr4:153791905-153792000:+</t>
  </si>
  <si>
    <t>ENSG00000164144;SE:chr4:153784866-153791905:153792000-153793604:+</t>
  </si>
  <si>
    <t>chr4:153784866-153791905:+</t>
  </si>
  <si>
    <t>ENSG00000164162</t>
  </si>
  <si>
    <t>ANAPC10</t>
  </si>
  <si>
    <t>chr4:145920409-145920446:-</t>
  </si>
  <si>
    <t>ENSG00000164162;SE:chr4:145916755-145920409:145920446-145985724:-</t>
  </si>
  <si>
    <t>chr4:145916755-145920409:-</t>
  </si>
  <si>
    <t>chr4:146018647-146018714:-</t>
  </si>
  <si>
    <t>ENSG00000164162;SE:chr4:146017263-146018647:146018714-146018840:-</t>
  </si>
  <si>
    <t>chr4:146017263-146018647:-</t>
  </si>
  <si>
    <t>ENSG00000164163</t>
  </si>
  <si>
    <t>ABCE1</t>
  </si>
  <si>
    <t>chr4:146042756-146042965:+</t>
  </si>
  <si>
    <t>ENSG00000164163;SE:chr4:146042543-146042756:146042965-146044173:+</t>
  </si>
  <si>
    <t>chr4:146042965-146044173:+</t>
  </si>
  <si>
    <t>ENSG00000164171</t>
  </si>
  <si>
    <t>ITGA2</t>
  </si>
  <si>
    <t>chr5:52374602-52374704:+</t>
  </si>
  <si>
    <t>ENSG00000164171;SE:chr5:52371134-52374602:52374704-52376341:+</t>
  </si>
  <si>
    <t>chr5:52371134-52374602:+</t>
  </si>
  <si>
    <t>ENSG00000164176</t>
  </si>
  <si>
    <t>EDIL3</t>
  </si>
  <si>
    <t>chr5:83525673-83525702:-</t>
  </si>
  <si>
    <t>ENSG00000164176;SE:chr5:83476339-83525673:83525702-83549902:-</t>
  </si>
  <si>
    <t>chr5:83476339-83525673:-</t>
  </si>
  <si>
    <t>ENSG00000164180</t>
  </si>
  <si>
    <t>TMEM161B</t>
  </si>
  <si>
    <t>chr5:87493486-87493582:-</t>
  </si>
  <si>
    <t>ENSG00000164180;SE:chr5:87492305-87493486:87493582-87494793:-</t>
  </si>
  <si>
    <t>chr5:87492305-87493486:-</t>
  </si>
  <si>
    <t>chr5:87517118-87517288:-</t>
  </si>
  <si>
    <t>ENSG00000164180;SE:chr5:87516536-87517118:87517288-87521586:-</t>
  </si>
  <si>
    <t>chr5:87517288-87521586:-</t>
  </si>
  <si>
    <t>chr5:87517491-87517577:-</t>
  </si>
  <si>
    <t>ENSG00000164180;SE:chr5:87516536-87517491:87517577-87521586:-</t>
  </si>
  <si>
    <t>chr5:87517577-87521586:-</t>
  </si>
  <si>
    <t>chr5:87521586-87521683:-</t>
  </si>
  <si>
    <t>ENSG00000164180;SE:chr5:87516536-87521586:87521683-87524262:-</t>
  </si>
  <si>
    <t>chr5:87516536-87521586:-</t>
  </si>
  <si>
    <t>ENSG00000164181</t>
  </si>
  <si>
    <t>ELOVL7</t>
  </si>
  <si>
    <t>chr5:60095007-60095057:-</t>
  </si>
  <si>
    <t>ENSG00000164181;SE:chr5:60083258-60095007:60095057-60139987:-</t>
  </si>
  <si>
    <t>chr5:60083258-60095007:-</t>
  </si>
  <si>
    <t>ENSG00000164182</t>
  </si>
  <si>
    <t>NDUFAF2</t>
  </si>
  <si>
    <t>chr5:60379070-60379156:+</t>
  </si>
  <si>
    <t>ENSG00000164182;SE:chr5:60369041-60379070:60379156-60394819:+</t>
  </si>
  <si>
    <t>chr5:60369041-60379070:+</t>
  </si>
  <si>
    <t>chr5:60394819-60394859:+</t>
  </si>
  <si>
    <t>ENSG00000164182;SE:chr5:60369041-60394819:60394859-60448531:+</t>
  </si>
  <si>
    <t>chr5:60394859-60448531:+</t>
  </si>
  <si>
    <t>ENSG00000164190</t>
  </si>
  <si>
    <t>chr5:37060946-37061120:+</t>
  </si>
  <si>
    <t>ENSG00000164190;SE:chr5:37059267-37060946:37061120-37063892:+</t>
  </si>
  <si>
    <t>chr5:37061120-37063892:+</t>
  </si>
  <si>
    <t>ENSG00000164209</t>
  </si>
  <si>
    <t>SLC25A46</t>
  </si>
  <si>
    <t>chr5:110091696-110091821:+</t>
  </si>
  <si>
    <t>ENSG00000164209;SE:chr5:110091221-110091696:110091821-110092402:+</t>
  </si>
  <si>
    <t>chr5:110091221-110091696:+</t>
  </si>
  <si>
    <t>ENSG00000164219</t>
  </si>
  <si>
    <t>PGGT1B</t>
  </si>
  <si>
    <t>chr5:114557521-114557705:-</t>
  </si>
  <si>
    <t>ENSG00000164219;SE:chr5:114552670-114557521:114557705-114566673:-</t>
  </si>
  <si>
    <t>chr5:114552670-114557521:-</t>
  </si>
  <si>
    <t>ENSG00000164221</t>
  </si>
  <si>
    <t>chr5:114616049-114616177:-</t>
  </si>
  <si>
    <t>ENSG00000164221;SE:chr5:114615465-114616049:114616177-114620484:-</t>
  </si>
  <si>
    <t>chr5:114616177-114620484:-</t>
  </si>
  <si>
    <t>chr5:114620484-114620605:-</t>
  </si>
  <si>
    <t>ENSG00000164221;SE:chr5:114615465-114620484:114620605-114632124:-</t>
  </si>
  <si>
    <t>chr5:114615465-114620484:-</t>
  </si>
  <si>
    <t>ENSG00000164237</t>
  </si>
  <si>
    <t>CMBL</t>
  </si>
  <si>
    <t>chr5:10282309-10282400:-</t>
  </si>
  <si>
    <t>ENSG00000164237;SE:chr5:10280744-10282309:10282400-10286466:-</t>
  </si>
  <si>
    <t>chr5:10280744-10282309:-</t>
  </si>
  <si>
    <t>ENSG00000164253</t>
  </si>
  <si>
    <t>WDR41</t>
  </si>
  <si>
    <t>chr5:76760586-76760634:-</t>
  </si>
  <si>
    <t>ENSG00000164253;SE:chr5:76759051-76760586:76760634-76785282:-</t>
  </si>
  <si>
    <t>chr5:76760634-76785282:-</t>
  </si>
  <si>
    <t>ENSG00000164258</t>
  </si>
  <si>
    <t>NDUFS4</t>
  </si>
  <si>
    <t>chr5:52900637-52900725:+</t>
  </si>
  <si>
    <t>ENSG00000164258;SE:chr5:52899360-52900637:52900725-52942063:+</t>
  </si>
  <si>
    <t>chr5:52900725-52942063:+</t>
  </si>
  <si>
    <t>chr5:52954381-52954454:+</t>
  </si>
  <si>
    <t>ENSG00000164258;SE:chr5:52942235-52954381:52954454-52978948:+</t>
  </si>
  <si>
    <t>chr5:52954454-52978948:+</t>
  </si>
  <si>
    <t>ENSG00000164284</t>
  </si>
  <si>
    <t>GRPEL2</t>
  </si>
  <si>
    <t>chr5:148729217-148729298:+</t>
  </si>
  <si>
    <t>ENSG00000164284;SE:chr5:148727988-148729217:148729298-148730481:+</t>
  </si>
  <si>
    <t>chr5:148727988-148729217:+</t>
  </si>
  <si>
    <t>ENSG00000164291</t>
  </si>
  <si>
    <t>ARSK</t>
  </si>
  <si>
    <t>chr5:94916596-94916646:+</t>
  </si>
  <si>
    <t>ENSG00000164291;SE:chr5:94903753-94916596:94916646-94918620:+</t>
  </si>
  <si>
    <t>chr5:94903753-94916596:+</t>
  </si>
  <si>
    <t>ENSG00000164305</t>
  </si>
  <si>
    <t>CASP3</t>
  </si>
  <si>
    <t>chr4:185552191-185552311:-</t>
  </si>
  <si>
    <t>ENSG00000164305;SE:chr4:185550655-185552191:185552311-185552919:-</t>
  </si>
  <si>
    <t>chr4:185550655-185552191:-</t>
  </si>
  <si>
    <t>chr4:185565685-185565876:-</t>
  </si>
  <si>
    <t>ENSG00000164305;SE:chr4:185559622-185565685:185565876-185569619:-</t>
  </si>
  <si>
    <t>chr4:185565876-185569619:-</t>
  </si>
  <si>
    <t>ENSG00000164327</t>
  </si>
  <si>
    <t>RICTOR</t>
  </si>
  <si>
    <t>chr5:39074213-39074260:-</t>
  </si>
  <si>
    <t>ENSG00000164327;SE:chr5:39021238-39074213:39074260-39074431:-</t>
  </si>
  <si>
    <t>chr5:39021238-39074213:-</t>
  </si>
  <si>
    <t>ENSG00000164329</t>
  </si>
  <si>
    <t>PAPD4</t>
  </si>
  <si>
    <t>chr5:78913353-78913422:+</t>
  </si>
  <si>
    <t>ENSG00000164329;SE:chr5:78908898-78913353:78913422-78915435:+</t>
  </si>
  <si>
    <t>chr5:78908898-78913353:+</t>
  </si>
  <si>
    <t>chr5:78944885-78945013:+</t>
  </si>
  <si>
    <t>ENSG00000164329;SE:chr5:78944516-78944885:78945013-78952781:+</t>
  </si>
  <si>
    <t>chr5:78944516-78944885:+</t>
  </si>
  <si>
    <t>chr5:78952781-78952824:+</t>
  </si>
  <si>
    <t>ENSG00000164329;SE:chr5:78945013-78952781:78952824-78964715:+</t>
  </si>
  <si>
    <t>chr5:78945013-78952781:+</t>
  </si>
  <si>
    <t>ENSG00000164346</t>
  </si>
  <si>
    <t>NSA2</t>
  </si>
  <si>
    <t>chr5:74069693-74069885:+</t>
  </si>
  <si>
    <t>ENSG00000164346;SE:chr5:74066635-74069693:74069885-74072429:+</t>
  </si>
  <si>
    <t>chr5:74069885-74072429:+</t>
  </si>
  <si>
    <t>ENSG00000164347</t>
  </si>
  <si>
    <t>GFM2</t>
  </si>
  <si>
    <t>chr5:74026085-74026223:-</t>
  </si>
  <si>
    <t>ENSG00000164347;SE:chr5:74021951-74026085:74026223-74028847:-</t>
  </si>
  <si>
    <t>chr5:74021951-74026085:-</t>
  </si>
  <si>
    <t>chr5:74026427-74026600:-</t>
  </si>
  <si>
    <t>ENSG00000164347;SE:chr5:74026223-74026427:74026600-74028847:-</t>
  </si>
  <si>
    <t>chr5:74026600-74028847:-</t>
  </si>
  <si>
    <t>chr5:74034327-74034467:-</t>
  </si>
  <si>
    <t>ENSG00000164347;SE:chr5:74034242-74034327:74034467-74035814:-</t>
  </si>
  <si>
    <t>chr5:74034242-74034327:-</t>
  </si>
  <si>
    <t>chr5:74059505-74059591:-</t>
  </si>
  <si>
    <t>ENSG00000164347;SE:chr5:74056811-74059505:74059591-74062763:-</t>
  </si>
  <si>
    <t>chr5:74059591-74062763:-</t>
  </si>
  <si>
    <t>chr5:74060860-74060977:-</t>
  </si>
  <si>
    <t>ENSG00000164347;SE:chr5:74059591-74060860:74060977-74062763:-</t>
  </si>
  <si>
    <t>chr5:74059591-74060860:-</t>
  </si>
  <si>
    <t>ENSG00000164465</t>
  </si>
  <si>
    <t>DCBLD1</t>
  </si>
  <si>
    <t>chr6:117806113-117806203:+</t>
  </si>
  <si>
    <t>ENSG00000164465;SE:chr6:117804056-117806113:117806203-117824930:+</t>
  </si>
  <si>
    <t>chr6:117806203-117824930:+</t>
  </si>
  <si>
    <t>chr6:117861831-117861978:+</t>
  </si>
  <si>
    <t>ENSG00000164465;SE:chr6:117860542-117861831:117861978-117862081:+</t>
  </si>
  <si>
    <t>chr6:117861978-117862081:+</t>
  </si>
  <si>
    <t>chr6:117864287-117864374:+</t>
  </si>
  <si>
    <t>ENSG00000164465;SE:chr6:117862188-117864287:117864374-117865691:+</t>
  </si>
  <si>
    <t>chr6:117862188-117864287:+</t>
  </si>
  <si>
    <t>ENSG00000164466</t>
  </si>
  <si>
    <t>SFXN1</t>
  </si>
  <si>
    <t>chr5:174918497-174918654:+</t>
  </si>
  <si>
    <t>ENSG00000164466;SE:chr5:174905642-174918497:174918654-174919098:+</t>
  </si>
  <si>
    <t>chr5:174918654-174919098:+</t>
  </si>
  <si>
    <t>chr5:174952795-174952968:+</t>
  </si>
  <si>
    <t>ENSG00000164466;SE:chr5:174949425-174952795:174952968-174953641:+</t>
  </si>
  <si>
    <t>chr5:174952968-174953641:+</t>
  </si>
  <si>
    <t>ENSG00000164506</t>
  </si>
  <si>
    <t>STXBP5</t>
  </si>
  <si>
    <t>chr6:147660315-147660374:+</t>
  </si>
  <si>
    <t>ENSG00000164506;SE:chr6:147655358-147660315:147660374-147674459:+</t>
  </si>
  <si>
    <t>chr6:147655358-147660315:+</t>
  </si>
  <si>
    <t>chr6:147674459-147674509:+</t>
  </si>
  <si>
    <t>ENSG00000164506;SE:chr6:147655358-147674459:147674509-147680220:+</t>
  </si>
  <si>
    <t>chr6:147655358-147674459:+</t>
  </si>
  <si>
    <t>ENSG00000164535</t>
  </si>
  <si>
    <t>DAGLB</t>
  </si>
  <si>
    <t>chr7:6470111-6470238:-</t>
  </si>
  <si>
    <t>ENSG00000164535;SE:chr7:6465745-6470111:6470238-6472468:-</t>
  </si>
  <si>
    <t>chr7:6470238-6472468:-</t>
  </si>
  <si>
    <t>chr7:6472468-6472590:-</t>
  </si>
  <si>
    <t>ENSG00000164535;SE:chr7:6465745-6472468:6472590-6475993:-</t>
  </si>
  <si>
    <t>chr7:6465745-6472468:-</t>
  </si>
  <si>
    <t>ENSG00000164548</t>
  </si>
  <si>
    <t>TRA2A</t>
  </si>
  <si>
    <t>chr7:23561973-23562051:-</t>
  </si>
  <si>
    <t>ENSG00000164548;SE:chr7:23561459-23561973:23562051-23571408:-</t>
  </si>
  <si>
    <t>chr7:23562051-23571408:-</t>
  </si>
  <si>
    <t>chr7:23570800-23570889:-</t>
  </si>
  <si>
    <t>ENSG00000164548;SE:chr7:23562051-23570800:23570889-23571408:-</t>
  </si>
  <si>
    <t>chr7:23570889-23571408:-</t>
  </si>
  <si>
    <t>ENSG00000164574</t>
  </si>
  <si>
    <t>GALNT10</t>
  </si>
  <si>
    <t>chr5:153735713-153735843:+</t>
  </si>
  <si>
    <t>ENSG00000164574;SE:chr5:153709298-153735713:153735843-153755837:+</t>
  </si>
  <si>
    <t>chr5:153709298-153735713:+</t>
  </si>
  <si>
    <t>chr5:153792052-153792295:+</t>
  </si>
  <si>
    <t>ENSG00000164574;SE:chr5:153789322-153792052:153792295-153792449:+</t>
  </si>
  <si>
    <t>chr5:153789322-153792052:+</t>
  </si>
  <si>
    <t>ENSG00000164576</t>
  </si>
  <si>
    <t>SAP30L</t>
  </si>
  <si>
    <t>chr5:153830651-153830773:+</t>
  </si>
  <si>
    <t>ENSG00000164576;SE:chr5:153826365-153830651:153830773-153832962:+</t>
  </si>
  <si>
    <t>chr5:153830773-153832962:+</t>
  </si>
  <si>
    <t>chr5:153832016-153832055:+</t>
  </si>
  <si>
    <t>ENSG00000164576;SE:chr5:153830773-153832016:153832055-153832962:+</t>
  </si>
  <si>
    <t>chr5:153830773-153832016:+</t>
  </si>
  <si>
    <t>ENSG00000164587</t>
  </si>
  <si>
    <t>RPS14</t>
  </si>
  <si>
    <t>chr5:149824042-149824204:-</t>
  </si>
  <si>
    <t>ENSG00000164587;SE:chr5:149823916-149824042:149824204-149825172:-</t>
  </si>
  <si>
    <t>chr5:149824204-149825172:-</t>
  </si>
  <si>
    <t>ENSG00000164597</t>
  </si>
  <si>
    <t>COG5</t>
  </si>
  <si>
    <t>chr7:106897177-106897239:-</t>
  </si>
  <si>
    <t>ENSG00000164597;SE:chr7:106888944-106897177:106897239-106898718:-</t>
  </si>
  <si>
    <t>chr7:106897239-106898718:-</t>
  </si>
  <si>
    <t>ENSG00000164609</t>
  </si>
  <si>
    <t>SLU7</t>
  </si>
  <si>
    <t>chr5:159844119-159844248:-</t>
  </si>
  <si>
    <t>ENSG00000164609;SE:chr5:159842317-159844119:159844248-159846030:-</t>
  </si>
  <si>
    <t>chr5:159844248-159846030:-</t>
  </si>
  <si>
    <t>chr5:159845603-159845692:-</t>
  </si>
  <si>
    <t>ENSG00000164609;SE:chr5:159842317-159845603:159845692-159846030:-</t>
  </si>
  <si>
    <t>chr5:159842317-159845603:-</t>
  </si>
  <si>
    <t>ENSG00000164619</t>
  </si>
  <si>
    <t>BMPER</t>
  </si>
  <si>
    <t>chr7:33976901-33977000:+</t>
  </si>
  <si>
    <t>ENSG00000164619;SE:chr7:33946515-33976901:33977000-34006091:+</t>
  </si>
  <si>
    <t>chr7:33946515-33976901:+</t>
  </si>
  <si>
    <t>ENSG00000164647</t>
  </si>
  <si>
    <t>STEAP1</t>
  </si>
  <si>
    <t>chr7:89792288-89792424:+</t>
  </si>
  <si>
    <t>ENSG00000164647;SE:chr7:89791392-89792288:89792424-89793791:+</t>
  </si>
  <si>
    <t>chr7:89792424-89793791:+</t>
  </si>
  <si>
    <t>ENSG00000164649</t>
  </si>
  <si>
    <t>chr7:21951235-21951369:-</t>
  </si>
  <si>
    <t>ENSG00000164649;SE:chr7:21948125-21951235:21951369-21956372:-</t>
  </si>
  <si>
    <t>chr7:21979880-21979933:-</t>
  </si>
  <si>
    <t>ENSG00000164649;SE:chr7:21956512-21979880:21979933-21985399:-</t>
  </si>
  <si>
    <t>chr7:21979933-21985399:-</t>
  </si>
  <si>
    <t>ENSG00000164659</t>
  </si>
  <si>
    <t>KIAA1324L</t>
  </si>
  <si>
    <t>chr7:86540938-86541011:-</t>
  </si>
  <si>
    <t>ENSG00000164659;SE:chr7:86539317-86540938:86541011-86541388:-</t>
  </si>
  <si>
    <t>chr7:86539317-86540938:-</t>
  </si>
  <si>
    <t>ENSG00000164713</t>
  </si>
  <si>
    <t>BRI3</t>
  </si>
  <si>
    <t>chr7:97912144-97912322:+</t>
  </si>
  <si>
    <t>ENSG00000164713;SE:chr7:97911765-97912144:97912322-97920423:+</t>
  </si>
  <si>
    <t>chr7:97912322-97920423:+</t>
  </si>
  <si>
    <t>ENSG00000164733</t>
  </si>
  <si>
    <t>CTSB</t>
  </si>
  <si>
    <t>chr8:11705188-11705331:-</t>
  </si>
  <si>
    <t>ENSG00000164733;SE:chr8:11704677-11705188:11705331-11705576:-</t>
  </si>
  <si>
    <t>chr8:11704677-11705188:-</t>
  </si>
  <si>
    <t>ENSG00000164751</t>
  </si>
  <si>
    <t>PEX2</t>
  </si>
  <si>
    <t>chr8:77898423-77898532:-</t>
  </si>
  <si>
    <t>ENSG00000164751;SE:chr8:77896431-77898423:77898532-77912226:-</t>
  </si>
  <si>
    <t>chr8:77898532-77912226:-</t>
  </si>
  <si>
    <t>chr8:77900543-77900574:-</t>
  </si>
  <si>
    <t>ENSG00000164751;SE:chr8:77898532-77900543:77900574-77912226:-</t>
  </si>
  <si>
    <t>chr8:77900574-77912226:-</t>
  </si>
  <si>
    <t>ENSG00000164758</t>
  </si>
  <si>
    <t>MED30</t>
  </si>
  <si>
    <t>chr8:118542962-118543066:+</t>
  </si>
  <si>
    <t>ENSG00000164758;SE:chr8:118541048-118542962:118543066-118552122:+</t>
  </si>
  <si>
    <t>chr8:118543066-118552122:+</t>
  </si>
  <si>
    <t>ENSG00000164808</t>
  </si>
  <si>
    <t>SPIDR</t>
  </si>
  <si>
    <t>chr8:48644691-48644755:+</t>
  </si>
  <si>
    <t>ENSG00000164808;SE:chr8:48642027-48644691:48644755-48647869:+</t>
  </si>
  <si>
    <t>chr8:48642027-48644691:+</t>
  </si>
  <si>
    <t>ENSG00000164815</t>
  </si>
  <si>
    <t>ORC5</t>
  </si>
  <si>
    <t>chr7:103842859-103842992:-</t>
  </si>
  <si>
    <t>ENSG00000164815;SE:chr7:103841406-103842859:103842992-103844590:-</t>
  </si>
  <si>
    <t>chr7:103842992-103844590:-</t>
  </si>
  <si>
    <t>ENSG00000164818</t>
  </si>
  <si>
    <t>DNAAF5</t>
  </si>
  <si>
    <t>chr7:769362-769484:+</t>
  </si>
  <si>
    <t>ENSG00000164818;SE:chr7:766952-769362:769484-780456:+</t>
  </si>
  <si>
    <t>chr7:766952-769362:+</t>
  </si>
  <si>
    <t>ENSG00000164828</t>
  </si>
  <si>
    <t>SUN1</t>
  </si>
  <si>
    <t>chr7:856917-857136:+</t>
  </si>
  <si>
    <t>ENSG00000164828;SE:chr7:856310-856917:857136-872142:+</t>
  </si>
  <si>
    <t>chr7:857136-872142:+</t>
  </si>
  <si>
    <t>chr7:894557-894643:+</t>
  </si>
  <si>
    <t>ENSG00000164828;SE:chr7:893255-894557:894643-895995:+</t>
  </si>
  <si>
    <t>chr7:893255-894557:+</t>
  </si>
  <si>
    <t>ENSG00000164885</t>
  </si>
  <si>
    <t>CDK5</t>
  </si>
  <si>
    <t>chr7:150752840-150752935:-</t>
  </si>
  <si>
    <t>ENSG00000164885;SE:chr7:150752693-150752840:150752935-150753667:-</t>
  </si>
  <si>
    <t>chr7:150752935-150753667:-</t>
  </si>
  <si>
    <t>ENSG00000164898</t>
  </si>
  <si>
    <t>C7orf55</t>
  </si>
  <si>
    <t>chr7:139029643-139029736:+</t>
  </si>
  <si>
    <t>ENSG00000164898;SE:chr7:139025365-139029643:139029736-139030247:+</t>
  </si>
  <si>
    <t>chr7:139029736-139030247:+</t>
  </si>
  <si>
    <t>ENSG00000164904</t>
  </si>
  <si>
    <t>ALDH7A1</t>
  </si>
  <si>
    <t>chr5:125929800-125929959:-</t>
  </si>
  <si>
    <t>ENSG00000164904;SE:chr5:125929096-125929800:125929959-125930699:-</t>
  </si>
  <si>
    <t>chr5:125929096-125929800:-</t>
  </si>
  <si>
    <t>ENSG00000164930</t>
  </si>
  <si>
    <t>FZD6</t>
  </si>
  <si>
    <t>chr8:104340496-104340644:+</t>
  </si>
  <si>
    <t>ENSG00000164930;SE:chr8:104337726-104340496:104340644-104341883:+</t>
  </si>
  <si>
    <t>chr8:104337726-104340496:+</t>
  </si>
  <si>
    <t>ENSG00000164934</t>
  </si>
  <si>
    <t>DCAF13</t>
  </si>
  <si>
    <t>chr8:104432492-104432691:+</t>
  </si>
  <si>
    <t>ENSG00000164934;SE:chr8:104427744-104432492:104432691-104438284:+</t>
  </si>
  <si>
    <t>chr8:104427744-104432492:+</t>
  </si>
  <si>
    <t>chr8:104433203-104433310:+</t>
  </si>
  <si>
    <t>ENSG00000164934;SE:chr8:104432691-104433203:104433310-104438284:+</t>
  </si>
  <si>
    <t>chr8:104433310-104438284:+</t>
  </si>
  <si>
    <t>ENSG00000164961</t>
  </si>
  <si>
    <t>KIAA0196</t>
  </si>
  <si>
    <t>chr8:126095955-126096018:-</t>
  </si>
  <si>
    <t>ENSG00000164961;SE:chr8:126095500-126095955:126096018-126103857:-</t>
  </si>
  <si>
    <t>chr8:126096018-126103857:-</t>
  </si>
  <si>
    <t>ENSG00000164978</t>
  </si>
  <si>
    <t>NUDT2</t>
  </si>
  <si>
    <t>chr9:34336298-34336339:+</t>
  </si>
  <si>
    <t>ENSG00000164978;SE:chr9:34329597-34336298:34336339-34338711:+</t>
  </si>
  <si>
    <t>chr9:34336339-34338711:+</t>
  </si>
  <si>
    <t>ENSG00000165006</t>
  </si>
  <si>
    <t>UBAP1</t>
  </si>
  <si>
    <t>chr9:34196334-34196456:+</t>
  </si>
  <si>
    <t>ENSG00000165006;SE:chr9:34179238-34196334:34196456-34220906:+</t>
  </si>
  <si>
    <t>chr9:34179238-34196334:+</t>
  </si>
  <si>
    <t>chr9:34203379-34203533:+</t>
  </si>
  <si>
    <t>ENSG00000165006;SE:chr9:34179238-34203379:34203533-34220906:+</t>
  </si>
  <si>
    <t>chr9:34203533-34220906:+</t>
  </si>
  <si>
    <t>chr9:34220906-34220946:+</t>
  </si>
  <si>
    <t>ENSG00000165006;SE:chr9:34179238-34220906:34220946-34234214:+</t>
  </si>
  <si>
    <t>chr9:34220946-34234214:+</t>
  </si>
  <si>
    <t>chr9:34234214-34234338:+</t>
  </si>
  <si>
    <t>ENSG00000165006;SE:chr9:34220946-34234214:34234338-34241183:+</t>
  </si>
  <si>
    <t>chr9:34249777-34249959:+</t>
  </si>
  <si>
    <t>ENSG00000165006;SE:chr9:34242106-34249777:34249959-34250656:+</t>
  </si>
  <si>
    <t>chr9:34242106-34249777:+</t>
  </si>
  <si>
    <t>ENSG00000165046</t>
  </si>
  <si>
    <t>LETM2</t>
  </si>
  <si>
    <t>chr8:38264464-38264556:+</t>
  </si>
  <si>
    <t>ENSG00000165046;SE:chr8:38262024-38264464:38264556-38264880:+</t>
  </si>
  <si>
    <t>chr8:38262024-38264464:+</t>
  </si>
  <si>
    <t>ENSG00000165055</t>
  </si>
  <si>
    <t>METTL2B</t>
  </si>
  <si>
    <t>chr7:128117136-128117227:+</t>
  </si>
  <si>
    <t>ENSG00000165055;SE:chr7:128116929-128117136:128117227-128119212:+</t>
  </si>
  <si>
    <t>chr7:128117227-128119212:+</t>
  </si>
  <si>
    <t>chr7:128118003-128118046:+</t>
  </si>
  <si>
    <t>ENSG00000165055;SE:chr7:128117227-128118003:128118046-128119212:+</t>
  </si>
  <si>
    <t>chr7:128117227-128118003:+</t>
  </si>
  <si>
    <t>ENSG00000165060</t>
  </si>
  <si>
    <t>FXN</t>
  </si>
  <si>
    <t>chr9:71668056-71668176:+</t>
  </si>
  <si>
    <t>ENSG00000165060;SE:chr9:71661398-71668056:71668176-71679854:+</t>
  </si>
  <si>
    <t>chr9:71661398-71668056:+</t>
  </si>
  <si>
    <t>ENSG00000165071</t>
  </si>
  <si>
    <t>TMEM71</t>
  </si>
  <si>
    <t>chr8:133740044-133740232:-</t>
  </si>
  <si>
    <t>ENSG00000165071;SE:chr8:133734361-133740044:133740232-133759188:-</t>
  </si>
  <si>
    <t>chr8:133740232-133759188:-</t>
  </si>
  <si>
    <t>chr8:133769480-133769540:-</t>
  </si>
  <si>
    <t>ENSG00000165071;SE:chr8:133764243-133769480:133769540-133771086:-</t>
  </si>
  <si>
    <t>chr8:133769540-133771086:-</t>
  </si>
  <si>
    <t>chr8:133770229-133770296:-</t>
  </si>
  <si>
    <t>ENSG00000165071;SE:chr8:133769540-133770229:133770296-133771086:-</t>
  </si>
  <si>
    <t>chr8:133770296-133771086:-</t>
  </si>
  <si>
    <t>chr8:133771086-133771161:-</t>
  </si>
  <si>
    <t>ENSG00000165071;SE:chr8:133769540-133771086:133771161-133772722:-</t>
  </si>
  <si>
    <t>ENSG00000165102</t>
  </si>
  <si>
    <t>HGSNAT</t>
  </si>
  <si>
    <t>chr8:43051573-43051683:+</t>
  </si>
  <si>
    <t>ENSG00000165102;SE:chr8:43048986-43051573:43051683-43052091:+</t>
  </si>
  <si>
    <t>chr8:43048986-43051573:+</t>
  </si>
  <si>
    <t>ENSG00000165119</t>
  </si>
  <si>
    <t>HNRNPK</t>
  </si>
  <si>
    <t>chr9:86588817-86588888:-</t>
  </si>
  <si>
    <t>ENSG00000165119;SE:chr9:86588314-86588817:86588888-86589432:-</t>
  </si>
  <si>
    <t>chr9:86588888-86589432:-</t>
  </si>
  <si>
    <t>chr9:86590377-86590420:-</t>
  </si>
  <si>
    <t>ENSG00000165119;SE:chr9:86589504-86590377:86590420-86591910:-</t>
  </si>
  <si>
    <t>chr9:86589504-86590377:-</t>
  </si>
  <si>
    <t>ENSG00000165195</t>
  </si>
  <si>
    <t>PIGA</t>
  </si>
  <si>
    <t>chrX:15349996-15350114:-</t>
  </si>
  <si>
    <t>ENSG00000165195;SE:chrX:15344168-15349996:15350114-15353623:-</t>
  </si>
  <si>
    <t>chrX:15344168-15349996:-</t>
  </si>
  <si>
    <t>ENSG00000165209</t>
  </si>
  <si>
    <t>STRBP</t>
  </si>
  <si>
    <t>chr9:125930468-125930537:-</t>
  </si>
  <si>
    <t>ENSG00000165209;SE:chr9:125923347-125930468:125930537-125932181:-</t>
  </si>
  <si>
    <t>chr9:125923347-125930468:-</t>
  </si>
  <si>
    <t>chr9:125943147-125943254:-</t>
  </si>
  <si>
    <t>ENSG00000165209;SE:chr9:125941506-125943147:125943254-125946411:-</t>
  </si>
  <si>
    <t>chr9:125943254-125946411:-</t>
  </si>
  <si>
    <t>chr9:125999109-125999245:-</t>
  </si>
  <si>
    <t>ENSG00000165209;SE:chr9:125946577-125999109:125999245-126030715:-</t>
  </si>
  <si>
    <t>chr9:125946577-125999109:-</t>
  </si>
  <si>
    <t>ENSG00000165219</t>
  </si>
  <si>
    <t>GAPVD1</t>
  </si>
  <si>
    <t>chr9:128072208-128072288:+</t>
  </si>
  <si>
    <t>ENSG00000165219;SE:chr9:128070159-128072208:128072288-128074731:+</t>
  </si>
  <si>
    <t>chr9:128072288-128074731:+</t>
  </si>
  <si>
    <t>chr9:128097451-128097531:+</t>
  </si>
  <si>
    <t>ENSG00000165219;SE:chr9:128094908-128097451:128097531-128099297:+</t>
  </si>
  <si>
    <t>chr9:128094908-128097451:+</t>
  </si>
  <si>
    <t>chr9:128099297-128099374:+</t>
  </si>
  <si>
    <t>ENSG00000165219;SE:chr9:128094908-128099297:128099374-128099500:+</t>
  </si>
  <si>
    <t>chr9:128094908-128099297:+</t>
  </si>
  <si>
    <t>ENSG00000165233</t>
  </si>
  <si>
    <t>C9orf89</t>
  </si>
  <si>
    <t>chr9:95871273-95871374:+</t>
  </si>
  <si>
    <t>ENSG00000165233;SE:chr9:95870109-95871273:95871374-95872850:+</t>
  </si>
  <si>
    <t>chr9:95871374-95872850:+</t>
  </si>
  <si>
    <t>ENSG00000165271</t>
  </si>
  <si>
    <t>NOL6</t>
  </si>
  <si>
    <t>chr9:33470010-33470189:-</t>
  </si>
  <si>
    <t>ENSG00000165271;SE:chr9:33469665-33470010:33470189-33472002:-</t>
  </si>
  <si>
    <t>chr9:33469665-33470010:-</t>
  </si>
  <si>
    <t>ENSG00000165282</t>
  </si>
  <si>
    <t>PIGO</t>
  </si>
  <si>
    <t>chr9:35095876-35095973:-</t>
  </si>
  <si>
    <t>ENSG00000165282;SE:chr9:35095563-35095876:35095973-35096152:-</t>
  </si>
  <si>
    <t>chr9:35095563-35095876:-</t>
  </si>
  <si>
    <t>ENSG00000165304</t>
  </si>
  <si>
    <t>MELK</t>
  </si>
  <si>
    <t>chr9:36603987-36604109:+</t>
  </si>
  <si>
    <t>ENSG00000165304;SE:chr9:36599483-36603987:36604109-36607572:+</t>
  </si>
  <si>
    <t>chr9:36599483-36603987:+</t>
  </si>
  <si>
    <t>chr9:36657238-36657360:+</t>
  </si>
  <si>
    <t>ENSG00000165304;SE:chr9:36651874-36657238:36657360-36665347:+</t>
  </si>
  <si>
    <t>chr9:36651874-36657238:+</t>
  </si>
  <si>
    <t>ENSG00000165322</t>
  </si>
  <si>
    <t>ARHGAP12</t>
  </si>
  <si>
    <t>chr10:32128565-32128639:-</t>
  </si>
  <si>
    <t>ENSG00000165322;SE:chr10:32120728-32128565:32128639-32132389:-</t>
  </si>
  <si>
    <t>chr10:32120728-32128565:-</t>
  </si>
  <si>
    <t>ENSG00000165388</t>
  </si>
  <si>
    <t>chr10:48357012-48357057:+</t>
  </si>
  <si>
    <t>ENSG00000165388;SE:chr10:48355142-48357012:48357057-48370425:+</t>
  </si>
  <si>
    <t>chr10:48357057-48370425:+</t>
  </si>
  <si>
    <t>ENSG00000165406</t>
  </si>
  <si>
    <t>MARCH8</t>
  </si>
  <si>
    <t>chr10:45958599-45959444:-</t>
  </si>
  <si>
    <t>ENSG00000165406;SE:chr10:45956859-45958599:45959444-45959687:-</t>
  </si>
  <si>
    <t>chr10:45956859-45958599:-</t>
  </si>
  <si>
    <t>chr10:46048560-46048652:-</t>
  </si>
  <si>
    <t>ENSG00000165406;SE:chr10:46028737-46048560:46048652-46089683:-</t>
  </si>
  <si>
    <t>chr10:46028737-46048560:-</t>
  </si>
  <si>
    <t>ENSG00000165416</t>
  </si>
  <si>
    <t>SUGT1</t>
  </si>
  <si>
    <t>chr13:53232234-53232361:+</t>
  </si>
  <si>
    <t>ENSG00000165416;SE:chr13:53231757-53232234:53232361-53232534:+</t>
  </si>
  <si>
    <t>chr13:53231757-53232234:+</t>
  </si>
  <si>
    <t>chr13:53235610-53235705:+</t>
  </si>
  <si>
    <t>ENSG00000165416;SE:chr13:53233384-53235610:53235705-53236784:+</t>
  </si>
  <si>
    <t>chr13:53233384-53235610:+</t>
  </si>
  <si>
    <t>ENSG00000165417</t>
  </si>
  <si>
    <t>GTF2A1</t>
  </si>
  <si>
    <t>chr14:81676214-81676280:-</t>
  </si>
  <si>
    <t>ENSG00000165417;SE:chr14:81670448-81676214:81676280-81682757:-</t>
  </si>
  <si>
    <t>chr14:81670448-81676214:-</t>
  </si>
  <si>
    <t>ENSG00000165458</t>
  </si>
  <si>
    <t>INPPL1</t>
  </si>
  <si>
    <t>chr11:71949086-71949219:+</t>
  </si>
  <si>
    <t>ENSG00000165458;SE:chr11:71948840-71949086:71949219-71949307:+</t>
  </si>
  <si>
    <t>chr11:71948840-71949086:+</t>
  </si>
  <si>
    <t>ENSG00000165475</t>
  </si>
  <si>
    <t>CRYL1</t>
  </si>
  <si>
    <t>chr13:21089860-21089959:-</t>
  </si>
  <si>
    <t>ENSG00000165475;SE:chr13:21086689-21089860:21089959-21099893:-</t>
  </si>
  <si>
    <t>chr13:21089959-21099893:-</t>
  </si>
  <si>
    <t>ENSG00000165487</t>
  </si>
  <si>
    <t>MICU2</t>
  </si>
  <si>
    <t>chr13:22176883-22176957:-</t>
  </si>
  <si>
    <t>ENSG00000165487;SE:chr13:22141083-22176883:22176957-22178078:-</t>
  </si>
  <si>
    <t>chr13:22176957-22178078:-</t>
  </si>
  <si>
    <t>ENSG00000165490</t>
  </si>
  <si>
    <t>DDIAS</t>
  </si>
  <si>
    <t>chr11:82624697-82624788:+</t>
  </si>
  <si>
    <t>ENSG00000165490;SE:chr11:82624428-82624697:82624788-82624999:+</t>
  </si>
  <si>
    <t>chr11:82624428-82624697:+</t>
  </si>
  <si>
    <t>ENSG00000165501</t>
  </si>
  <si>
    <t>LRR1</t>
  </si>
  <si>
    <t>chr14:50068260-50068367:+</t>
  </si>
  <si>
    <t>ENSG00000165501;SE:chr14:50065921-50068260:50068367-50069088:+</t>
  </si>
  <si>
    <t>chr14:50065921-50068260:+</t>
  </si>
  <si>
    <t>chr14:50079190-50079342:+</t>
  </si>
  <si>
    <t>ENSG00000165501;SE:chr14:50074839-50079190:50079342-50080974:+</t>
  </si>
  <si>
    <t>chr14:50074839-50079190:+</t>
  </si>
  <si>
    <t>ENSG00000165506</t>
  </si>
  <si>
    <t>DNAAF2</t>
  </si>
  <si>
    <t>chr14:50094730-50094873:-</t>
  </si>
  <si>
    <t>ENSG00000165506;SE:chr14:50092766-50094730:50094873-50100005:-</t>
  </si>
  <si>
    <t>chr14:50092766-50094730:-</t>
  </si>
  <si>
    <t>ENSG00000165525</t>
  </si>
  <si>
    <t>NEMF</t>
  </si>
  <si>
    <t>chr14:50280706-50280768:-</t>
  </si>
  <si>
    <t>ENSG00000165525;SE:chr14:50272851-50280706:50280768-50281472:-</t>
  </si>
  <si>
    <t>chr14:50280768-50281472:-</t>
  </si>
  <si>
    <t>chr14:50312858-50312983:-</t>
  </si>
  <si>
    <t>ENSG00000165525;SE:chr14:50307584-50312858:50312983-50318281:-</t>
  </si>
  <si>
    <t>chr14:50312983-50318281:-</t>
  </si>
  <si>
    <t>chr14:50316347-50316425:-</t>
  </si>
  <si>
    <t>ENSG00000165525;SE:chr14:50312983-50316347:50316425-50318281:-</t>
  </si>
  <si>
    <t>chr14:50312983-50316347:-</t>
  </si>
  <si>
    <t>ENSG00000165533</t>
  </si>
  <si>
    <t>TTC8</t>
  </si>
  <si>
    <t>chr14:89300037-89300066:+</t>
  </si>
  <si>
    <t>ENSG00000165533;SE:chr14:89291165-89300037:89300066-89305796:+</t>
  </si>
  <si>
    <t>chr14:89300066-89305796:+</t>
  </si>
  <si>
    <t>chr14:89303252-89303410:+</t>
  </si>
  <si>
    <t>ENSG00000165533;SE:chr14:89291165-89303252:89303410-89305796:+</t>
  </si>
  <si>
    <t>chr14:89291165-89303252:+</t>
  </si>
  <si>
    <t>ENSG00000165609</t>
  </si>
  <si>
    <t>NUDT5</t>
  </si>
  <si>
    <t>chr10:12226493-12226531:-</t>
  </si>
  <si>
    <t>ENSG00000165609;SE:chr10:12221131-12226493:12226531-12226888:-</t>
  </si>
  <si>
    <t>chr10:12221131-12226493:-</t>
  </si>
  <si>
    <t>ENSG00000165626</t>
  </si>
  <si>
    <t>BEND7</t>
  </si>
  <si>
    <t>chr10:13488485-13488541:-</t>
  </si>
  <si>
    <t>ENSG00000165626;SE:chr10:13487560-13488485:13488541-13489266:-</t>
  </si>
  <si>
    <t>chr10:13488541-13489266:-</t>
  </si>
  <si>
    <t>chr10:13542510-13542679:-</t>
  </si>
  <si>
    <t>ENSG00000165626;SE:chr10:13542080-13542510:13542679-13544861:-</t>
  </si>
  <si>
    <t>chr10:13542080-13542510:-</t>
  </si>
  <si>
    <t>ENSG00000165629</t>
  </si>
  <si>
    <t>ATP5C1</t>
  </si>
  <si>
    <t>chr10:7838084-7838118:+</t>
  </si>
  <si>
    <t>ENSG00000165629;SE:chr10:7830226-7838084:7838118-7839010:+</t>
  </si>
  <si>
    <t>chr10:7838118-7839010:+</t>
  </si>
  <si>
    <t>ENSG00000165630</t>
  </si>
  <si>
    <t>PRPF18</t>
  </si>
  <si>
    <t>chr10:13633768-13633888:+</t>
  </si>
  <si>
    <t>ENSG00000165630;SE:chr10:13629152-13633768:13633888-13639458:+</t>
  </si>
  <si>
    <t>chr10:13633888-13639458:+</t>
  </si>
  <si>
    <t>ENSG00000165637</t>
  </si>
  <si>
    <t>VDAC2</t>
  </si>
  <si>
    <t>chr10:76971240-76971417:+</t>
  </si>
  <si>
    <t>ENSG00000165637;SE:chr10:76970947-76971240:76971417-76971988:+</t>
  </si>
  <si>
    <t>chr10:76970947-76971240:+</t>
  </si>
  <si>
    <t>chr10:76977691-76977749:+</t>
  </si>
  <si>
    <t>ENSG00000165637;SE:chr10:76973828-76977691:76977749-76978821:+</t>
  </si>
  <si>
    <t>chr10:76977749-76978821:+</t>
  </si>
  <si>
    <t>ENSG00000165650</t>
  </si>
  <si>
    <t>PDZD8</t>
  </si>
  <si>
    <t>chr10:119045205-119045310:-</t>
  </si>
  <si>
    <t>ENSG00000165650;SE:chr10:119044982-119045205:119045310-119049697:-</t>
  </si>
  <si>
    <t>chr10:119045310-119049697:-</t>
  </si>
  <si>
    <t>ENSG00000165669</t>
  </si>
  <si>
    <t>FAM204A</t>
  </si>
  <si>
    <t>chr10:120081817-120081923:-</t>
  </si>
  <si>
    <t>ENSG00000165669;SE:chr10:120070825-120081817:120081923-120085666:-</t>
  </si>
  <si>
    <t>chr10:120070825-120081817:-</t>
  </si>
  <si>
    <t>chr10:120094908-120094938:-</t>
  </si>
  <si>
    <t>ENSG00000165669;SE:chr10:120094725-120094908:120094938-120095066:-</t>
  </si>
  <si>
    <t>chr10:120094938-120095066:-</t>
  </si>
  <si>
    <t>ENSG00000165688</t>
  </si>
  <si>
    <t>PMPCA</t>
  </si>
  <si>
    <t>chr9:139309005-139309099:+</t>
  </si>
  <si>
    <t>ENSG00000165688;SE:chr9:139307344-139309005:139309099-139310743:+</t>
  </si>
  <si>
    <t>chr9:139307344-139309005:+</t>
  </si>
  <si>
    <t>ENSG00000165699</t>
  </si>
  <si>
    <t>TSC1</t>
  </si>
  <si>
    <t>chr9:135806596-135806691:-</t>
  </si>
  <si>
    <t>ENSG00000165699;SE:chr9:135804339-135806596:135806691-135810420:-</t>
  </si>
  <si>
    <t>chr9:135804339-135806596:-</t>
  </si>
  <si>
    <t>ENSG00000165714</t>
  </si>
  <si>
    <t>LOH12CR1</t>
  </si>
  <si>
    <t>chr12:12514140-12514283:+</t>
  </si>
  <si>
    <t>ENSG00000165714;SE:chr12:12510443-12514140:12514283-12588562:+</t>
  </si>
  <si>
    <t>chr12:12514283-12588562:+</t>
  </si>
  <si>
    <t>ENSG00000165752</t>
  </si>
  <si>
    <t>STK32C</t>
  </si>
  <si>
    <t>chr10:134022799-134022868:-</t>
  </si>
  <si>
    <t>ENSG00000165752;SE:chr10:134022605-134022799:134022868-134036145:-</t>
  </si>
  <si>
    <t>chr10:134022868-134036145:-</t>
  </si>
  <si>
    <t>ENSG00000165775</t>
  </si>
  <si>
    <t>FUNDC2</t>
  </si>
  <si>
    <t>chrX:154275644-154275666:+</t>
  </si>
  <si>
    <t>ENSG00000165775;SE:chrX:154274859-154275644:154275666-154279945:+</t>
  </si>
  <si>
    <t>chrX:154275666-154279945:+</t>
  </si>
  <si>
    <t>ENSG00000165801</t>
  </si>
  <si>
    <t>ARHGEF40</t>
  </si>
  <si>
    <t>chr14:21555479-21555622:+</t>
  </si>
  <si>
    <t>ENSG00000165801;SE:chr14:21555264-21555479:21555622-21556127:+</t>
  </si>
  <si>
    <t>chr14:21555264-21555479:+</t>
  </si>
  <si>
    <t>ENSG00000165802</t>
  </si>
  <si>
    <t>NSMF</t>
  </si>
  <si>
    <t>chr9:140348183-140348272:-</t>
  </si>
  <si>
    <t>ENSG00000165802;SE:chr9:140347632-140348183:140348272-140348843:-</t>
  </si>
  <si>
    <t>chr9:140348272-140348843:-</t>
  </si>
  <si>
    <t>ENSG00000165806</t>
  </si>
  <si>
    <t>CASP7</t>
  </si>
  <si>
    <t>chr10:115451756-115451829:+</t>
  </si>
  <si>
    <t>ENSG00000165806;SE:chr10:115439737-115451756:115451829-115457253:+</t>
  </si>
  <si>
    <t>chr10:115451829-115457253:+</t>
  </si>
  <si>
    <t>ENSG00000165819</t>
  </si>
  <si>
    <t>METTL3</t>
  </si>
  <si>
    <t>chr14:21967450-21967515:-</t>
  </si>
  <si>
    <t>ENSG00000165819;SE:chr14:21967281-21967450:21967515-21967636:-</t>
  </si>
  <si>
    <t>chr14:21967515-21967636:-</t>
  </si>
  <si>
    <t>chr14:21968637-21968824:-</t>
  </si>
  <si>
    <t>ENSG00000165819;SE:chr14:21967946-21968637:21968824-21969055:-</t>
  </si>
  <si>
    <t>chr14:21968824-21969055:-</t>
  </si>
  <si>
    <t>ENSG00000165861</t>
  </si>
  <si>
    <t>ZFYVE1</t>
  </si>
  <si>
    <t>chr14:73444845-73444942:-</t>
  </si>
  <si>
    <t>ENSG00000165861;SE:chr14:73444752-73444845:73444942-73445569:-</t>
  </si>
  <si>
    <t>chr14:73444752-73444845:-</t>
  </si>
  <si>
    <t>ENSG00000165891</t>
  </si>
  <si>
    <t>E2F7</t>
  </si>
  <si>
    <t>chr12:77419338-77419762:-</t>
  </si>
  <si>
    <t>ENSG00000165891;SE:chr12:77417965-77419338:77419762-77421663:-</t>
  </si>
  <si>
    <t>chr12:77419762-77421663:-</t>
  </si>
  <si>
    <t>chr12:77438026-77438049:-</t>
  </si>
  <si>
    <t>ENSG00000165891;SE:chr12:77436979-77438026:77438049-77438417:-</t>
  </si>
  <si>
    <t>chr12:77436979-77438026:-</t>
  </si>
  <si>
    <t>ENSG00000165895</t>
  </si>
  <si>
    <t>ARHGAP42</t>
  </si>
  <si>
    <t>chr11:100856805-100857083:+</t>
  </si>
  <si>
    <t>ENSG00000165895;SE:chr11:100849780-100856805:100857083-100858244:+</t>
  </si>
  <si>
    <t>chr11:100857083-100858244:+</t>
  </si>
  <si>
    <t>ENSG00000165912</t>
  </si>
  <si>
    <t>PACSIN3</t>
  </si>
  <si>
    <t>chr11:47204225-47204315:-</t>
  </si>
  <si>
    <t>ENSG00000165912;SE:chr11:47204110-47204225:47204315-47204555:-</t>
  </si>
  <si>
    <t>chr11:47204110-47204225:-</t>
  </si>
  <si>
    <t>chr11:47205871-47206048:-</t>
  </si>
  <si>
    <t>ENSG00000165912;SE:chr11:47204620-47205871:47206048-47207900:-</t>
  </si>
  <si>
    <t>chr11:47206048-47207900:-</t>
  </si>
  <si>
    <t>ENSG00000165914</t>
  </si>
  <si>
    <t>TTC7B</t>
  </si>
  <si>
    <t>chr14:91068350-91068544:-</t>
  </si>
  <si>
    <t>ENSG00000165914;SE:chr14:91059970-91068350:91068544-91077086:-</t>
  </si>
  <si>
    <t>chr14:91068544-91077086:-</t>
  </si>
  <si>
    <t>chr14:91069597-91069647:-</t>
  </si>
  <si>
    <t>ENSG00000165914;SE:chr14:91059970-91069597:91069647-91077086:-</t>
  </si>
  <si>
    <t>chr14:91069647-91077086:-</t>
  </si>
  <si>
    <t>chr14:91165502-91165567:-</t>
  </si>
  <si>
    <t>ENSG00000165914;SE:chr14:91161922-91165502:91165567-91196419:-</t>
  </si>
  <si>
    <t>chr14:91161922-91165502:-</t>
  </si>
  <si>
    <t>ENSG00000165915</t>
  </si>
  <si>
    <t>SLC39A13</t>
  </si>
  <si>
    <t>chr11:47434951-47435058:+</t>
  </si>
  <si>
    <t>ENSG00000165915;SE:chr11:47434018-47434951:47435058-47435148:+</t>
  </si>
  <si>
    <t>chr11:47434018-47434951:+</t>
  </si>
  <si>
    <t>ENSG00000165916</t>
  </si>
  <si>
    <t>PSMC3</t>
  </si>
  <si>
    <t>chr11:47445980-47446042:-</t>
  </si>
  <si>
    <t>ENSG00000165916;SE:chr11:47445734-47445980:47446042-47446158:-</t>
  </si>
  <si>
    <t>chr11:47445734-47445980:-</t>
  </si>
  <si>
    <t>ENSG00000165934</t>
  </si>
  <si>
    <t>CPSF2</t>
  </si>
  <si>
    <t>chr14:92622823-92622975:+</t>
  </si>
  <si>
    <t>ENSG00000165934;SE:chr14:92621667-92622823:92622975-92624003:+</t>
  </si>
  <si>
    <t>chr14:92622975-92624003:+</t>
  </si>
  <si>
    <t>ENSG00000165948</t>
  </si>
  <si>
    <t>IFI27L1</t>
  </si>
  <si>
    <t>chr14:94554594-94554649:+</t>
  </si>
  <si>
    <t>ENSG00000165948;SE:chr14:94547795-94554594:94554649-94563233:+</t>
  </si>
  <si>
    <t>chr14:94554649-94563233:+</t>
  </si>
  <si>
    <t>chr14:94561096-94561245:+</t>
  </si>
  <si>
    <t>ENSG00000165948;SE:chr14:94547795-94561096:94561245-94563202:+</t>
  </si>
  <si>
    <t>chr14:94561245-94563202:+</t>
  </si>
  <si>
    <t>chr14:94563841-94564024:+</t>
  </si>
  <si>
    <t>ENSG00000165948;SE:chr14:94563311-94563841:94564024-94567085:+</t>
  </si>
  <si>
    <t>chr14:94564024-94567085:+</t>
  </si>
  <si>
    <t>ENSG00000165983</t>
  </si>
  <si>
    <t>PTER</t>
  </si>
  <si>
    <t>chr10:16547019-16547159:+</t>
  </si>
  <si>
    <t>ENSG00000165983;SE:chr10:16528616-16547019:16547159-16553045:+</t>
  </si>
  <si>
    <t>chr10:16528616-16547019:+</t>
  </si>
  <si>
    <t>ENSG00000166025</t>
  </si>
  <si>
    <t>AMOTL1</t>
  </si>
  <si>
    <t>chr11:94528177-94528326:+</t>
  </si>
  <si>
    <t>ENSG00000166025;SE:chr11:94501726-94528177:94528326-94532556:+</t>
  </si>
  <si>
    <t>chr11:94528326-94532556:+</t>
  </si>
  <si>
    <t>ENSG00000166037</t>
  </si>
  <si>
    <t>CEP57</t>
  </si>
  <si>
    <t>chr11:95527385-95527523:+</t>
  </si>
  <si>
    <t>ENSG00000166037;SE:chr11:95523907-95527385:95527523-95532396:+</t>
  </si>
  <si>
    <t>chr11:95523907-95527385:+</t>
  </si>
  <si>
    <t>ENSG00000166068</t>
  </si>
  <si>
    <t>SPRED1</t>
  </si>
  <si>
    <t>chr15:38560375-38560438:+</t>
  </si>
  <si>
    <t>ENSG00000166068;SE:chr15:38545418-38560375:38560438-38591574:+</t>
  </si>
  <si>
    <t>chr15:38560438-38591574:+</t>
  </si>
  <si>
    <t>ENSG00000166128</t>
  </si>
  <si>
    <t>RAB8B</t>
  </si>
  <si>
    <t>chr15:63516047-63516178:+</t>
  </si>
  <si>
    <t>ENSG00000166128;SE:chr15:63481947-63516047:63516178-63536955:+</t>
  </si>
  <si>
    <t>chr15:63516178-63536955:+</t>
  </si>
  <si>
    <t>chr15:63543483-63543541:+</t>
  </si>
  <si>
    <t>ENSG00000166128;SE:chr15:63541904-63543483:63543541-63547706:+</t>
  </si>
  <si>
    <t>chr15:63541904-63543483:+</t>
  </si>
  <si>
    <t>chr15:63554891-63554941:+</t>
  </si>
  <si>
    <t>ENSG00000166128;SE:chr15:63551891-63554891:63554941-63555726:+</t>
  </si>
  <si>
    <t>chr15:63554941-63555726:+</t>
  </si>
  <si>
    <t>ENSG00000166140</t>
  </si>
  <si>
    <t>ZFYVE19</t>
  </si>
  <si>
    <t>chr15:41104897-41105100:+</t>
  </si>
  <si>
    <t>ENSG00000166140;SE:chr15:41102955-41104897:41105100-41105536:+</t>
  </si>
  <si>
    <t>chr15:41102955-41104897:+</t>
  </si>
  <si>
    <t>CKB</t>
  </si>
  <si>
    <t>chr14:103986839-103986929:-</t>
  </si>
  <si>
    <t>ENSG00000166165;SE:chr14:103986648-103986839:103986929-103987600:-</t>
  </si>
  <si>
    <t>chr14:103986648-103986839:-</t>
  </si>
  <si>
    <t>ENSG00000166166</t>
  </si>
  <si>
    <t>TRMT61A</t>
  </si>
  <si>
    <t>chr14:103996287-103996646:+</t>
  </si>
  <si>
    <t>ENSG00000166166;SE:chr14:103995598-103996287:103996646-103998919:+</t>
  </si>
  <si>
    <t>chr14:103995598-103996287:+</t>
  </si>
  <si>
    <t>ENSG00000166169</t>
  </si>
  <si>
    <t>POLL</t>
  </si>
  <si>
    <t>chr10:103346879-103346957:-</t>
  </si>
  <si>
    <t>ENSG00000166169;SE:chr10:103345913-103346879:103346957-103347961:-</t>
  </si>
  <si>
    <t>chr10:103345913-103346879:-</t>
  </si>
  <si>
    <t>ENSG00000166171</t>
  </si>
  <si>
    <t>DPCD</t>
  </si>
  <si>
    <t>chr10:103364897-103364969:+</t>
  </si>
  <si>
    <t>ENSG00000166171;SE:chr10:103361093-103364897:103364969-103368624:+</t>
  </si>
  <si>
    <t>chr10:103361093-103364897:+</t>
  </si>
  <si>
    <t>ENSG00000166181</t>
  </si>
  <si>
    <t>API5</t>
  </si>
  <si>
    <t>chr11:43339971-43340032:+</t>
  </si>
  <si>
    <t>ENSG00000166181;SE:chr11:43333746-43339971:43340032-43340190:+</t>
  </si>
  <si>
    <t>chr11:43340032-43340190:+</t>
  </si>
  <si>
    <t>chr11:43340190-43340351:+</t>
  </si>
  <si>
    <t>ENSG00000166181;SE:chr11:43333746-43340190:43340351-43342371:+</t>
  </si>
  <si>
    <t>chr11:43333746-43340190:+</t>
  </si>
  <si>
    <t>chr11:43348057-43348161:+</t>
  </si>
  <si>
    <t>ENSG00000166181;SE:chr11:43345186-43348057:43348161-43349339:+</t>
  </si>
  <si>
    <t>chr11:43345186-43348057:+</t>
  </si>
  <si>
    <t>ENSG00000166197</t>
  </si>
  <si>
    <t>NOLC1</t>
  </si>
  <si>
    <t>chr10:103917806-103917971:+</t>
  </si>
  <si>
    <t>ENSG00000166197;SE:chr10:103912287-103917806:103917971-103918950:+</t>
  </si>
  <si>
    <t>chr10:103917971-103918950:+</t>
  </si>
  <si>
    <t>chr10:103919990-103920100:+</t>
  </si>
  <si>
    <t>ENSG00000166197;SE:chr10:103919781-103919990:103920100-103920209:+</t>
  </si>
  <si>
    <t>chr10:103920100-103920209:+</t>
  </si>
  <si>
    <t>ALKBH3</t>
  </si>
  <si>
    <t>chr11:43905533-43905567:+</t>
  </si>
  <si>
    <t>ENSG00000166199;SE:chr11:43904738-43905533:43905567-43908156:+</t>
  </si>
  <si>
    <t>chr11:43905567-43908156:+</t>
  </si>
  <si>
    <t>chr11:43913591-43913679:+</t>
  </si>
  <si>
    <t>ENSG00000166226</t>
  </si>
  <si>
    <t>CCT2</t>
  </si>
  <si>
    <t>chr12:69979531-69979789:+</t>
  </si>
  <si>
    <t>ENSG00000166226;SE:chr12:69979304-69979531:69979789-69980050:+</t>
  </si>
  <si>
    <t>chr12:69979304-69979531:+</t>
  </si>
  <si>
    <t>chr12:69991748-69991851:+</t>
  </si>
  <si>
    <t>ENSG00000166226;SE:chr12:69991546-69991748:69991851-69992102:+</t>
  </si>
  <si>
    <t>chr12:69991851-69992102:+</t>
  </si>
  <si>
    <t>ENSG00000166233</t>
  </si>
  <si>
    <t>ARIH1</t>
  </si>
  <si>
    <t>chr15:72864604-72864721:+</t>
  </si>
  <si>
    <t>ENSG00000166233;SE:chr15:72864506-72864604:72864721-72873072:+</t>
  </si>
  <si>
    <t>chr15:72864721-72873072:+</t>
  </si>
  <si>
    <t>ENSG00000166263</t>
  </si>
  <si>
    <t>STXBP4</t>
  </si>
  <si>
    <t>chr17:53068186-53068318:+</t>
  </si>
  <si>
    <t>ENSG00000166263;SE:chr17:53063627-53068186:53068318-53076706:+</t>
  </si>
  <si>
    <t>chr17:53068318-53076706:+</t>
  </si>
  <si>
    <t>ENSG00000166266</t>
  </si>
  <si>
    <t>CUL5</t>
  </si>
  <si>
    <t>chr11:107920617-107920793:+</t>
  </si>
  <si>
    <t>ENSG00000166266;SE:chr11:107917096-107920617:107920793-107923387:+</t>
  </si>
  <si>
    <t>chr11:107917096-107920617:+</t>
  </si>
  <si>
    <t>ENSG00000166321</t>
  </si>
  <si>
    <t>NUDT13</t>
  </si>
  <si>
    <t>chr10:74879209-74879280:+</t>
  </si>
  <si>
    <t>ENSG00000166321;SE:chr10:74874206-74879209:74879280-74879776:+</t>
  </si>
  <si>
    <t>chr10:74874206-74879209:+</t>
  </si>
  <si>
    <t>ENSG00000166333</t>
  </si>
  <si>
    <t>ILK</t>
  </si>
  <si>
    <t>chr11:6626083-6626173:+</t>
  </si>
  <si>
    <t>ENSG00000166333;SE:chr11:6625590-6626083:6626173-6629276:+</t>
  </si>
  <si>
    <t>chr11:6625590-6626083:+</t>
  </si>
  <si>
    <t>chr11:6629276-6629441:+</t>
  </si>
  <si>
    <t>ENSG00000166333;SE:chr11:6625590-6629276:6629441-6629624:+</t>
  </si>
  <si>
    <t>chr11:6629441-6629624:+</t>
  </si>
  <si>
    <t>chr11:6630302-6630387:+</t>
  </si>
  <si>
    <t>ENSG00000166333;SE:chr11:6630198-6630302:6630387-6630530:+</t>
  </si>
  <si>
    <t>chr11:6630387-6630530:+</t>
  </si>
  <si>
    <t>ENSG00000166340</t>
  </si>
  <si>
    <t>TPP1</t>
  </si>
  <si>
    <t>chr11:6640007-6640146:-</t>
  </si>
  <si>
    <t>ENSG00000166340;SE:chr11:6639007-6640007:6640146-6640427:-</t>
  </si>
  <si>
    <t>chr11:6640146-6640427:-</t>
  </si>
  <si>
    <t>ENSG00000166347</t>
  </si>
  <si>
    <t>CYB5A</t>
  </si>
  <si>
    <t>chr18:71928150-71928179:-</t>
  </si>
  <si>
    <t>ENSG00000166347;SE:chr18:71923010-71928150:71928179-71930584:-</t>
  </si>
  <si>
    <t>chr18:71923010-71928150:-</t>
  </si>
  <si>
    <t>ENSG00000166411</t>
  </si>
  <si>
    <t>IDH3A</t>
  </si>
  <si>
    <t>chr15:78446777-78447161:+</t>
  </si>
  <si>
    <t>ENSG00000166411;SE:chr15:78441772-78446777:78447161-78447555:+</t>
  </si>
  <si>
    <t>chr15:78447161-78447555:+</t>
  </si>
  <si>
    <t>chr15:78452434-78452548:+</t>
  </si>
  <si>
    <t>ENSG00000166411;SE:chr15:78449973-78452434:78452548-78453923:+</t>
  </si>
  <si>
    <t>chr15:78449973-78452434:+</t>
  </si>
  <si>
    <t>chr15:78457334-78457418:+</t>
  </si>
  <si>
    <t>ENSG00000166411;SE:chr15:78456122-78457334:78457418-78458492:+</t>
  </si>
  <si>
    <t>chr15:78456122-78457334:+</t>
  </si>
  <si>
    <t>ENSG00000166435</t>
  </si>
  <si>
    <t>XRRA1</t>
  </si>
  <si>
    <t>chr11:74554899-74555004:-</t>
  </si>
  <si>
    <t>ENSG00000166435;SE:chr11:74554498-74554899:74555004-74555213:-</t>
  </si>
  <si>
    <t>chr11:74555004-74555213:-</t>
  </si>
  <si>
    <t>chr11:74638436-74638533:-</t>
  </si>
  <si>
    <t>ENSG00000166435;SE:chr11:74632392-74638436:74638533-74641345:-</t>
  </si>
  <si>
    <t>chr11:74638533-74641345:-</t>
  </si>
  <si>
    <t>ENSG00000166441</t>
  </si>
  <si>
    <t>RPL27A</t>
  </si>
  <si>
    <t>chr11:8706370-8706439:+</t>
  </si>
  <si>
    <t>ENSG00000166441;SE:chr11:8705628-8706370:8706439-8707225:+</t>
  </si>
  <si>
    <t>chr11:8705628-8706370:+</t>
  </si>
  <si>
    <t>ENSG00000166452</t>
  </si>
  <si>
    <t>chr11:8934000-8934080:+</t>
  </si>
  <si>
    <t>chr11:8938834-8938914:+</t>
  </si>
  <si>
    <t>ENSG00000166452;SE:chr11:8936477-8938834:8938914-8940884:+</t>
  </si>
  <si>
    <t>chr11:8936477-8938834:+</t>
  </si>
  <si>
    <t>ENSG00000166471</t>
  </si>
  <si>
    <t>TMEM41B</t>
  </si>
  <si>
    <t>chr11:9308002-9308140:-</t>
  </si>
  <si>
    <t>ENSG00000166471;SE:chr11:9305140-9308002:9308140-9309249:-</t>
  </si>
  <si>
    <t>chr11:9308140-9309249:-</t>
  </si>
  <si>
    <t>ENSG00000166478</t>
  </si>
  <si>
    <t>ZNF143</t>
  </si>
  <si>
    <t>chr11:9485318-9485417:+</t>
  </si>
  <si>
    <t>ENSG00000166478;SE:chr11:9482623-9485318:9485417-9492849:+</t>
  </si>
  <si>
    <t>chr11:9485417-9492849:+</t>
  </si>
  <si>
    <t>ENSG00000166479</t>
  </si>
  <si>
    <t>TMX3</t>
  </si>
  <si>
    <t>chr18:66368853-66368904:-</t>
  </si>
  <si>
    <t>ENSG00000166479;SE:chr18:66367722-66368853:66368904-66368982:-</t>
  </si>
  <si>
    <t>chr18:66367722-66368853:-</t>
  </si>
  <si>
    <t>chr18:66368982-66369027:-</t>
  </si>
  <si>
    <t>ENSG00000166479;SE:chr18:66367722-66368982:66369027-66377258:-</t>
  </si>
  <si>
    <t>chr18:66369027-66377258:-</t>
  </si>
  <si>
    <t>ENSG00000166484</t>
  </si>
  <si>
    <t>MAPK7</t>
  </si>
  <si>
    <t>chr17:19283797-19283814:+</t>
  </si>
  <si>
    <t>ENSG00000166484;SE:chr17:19283260-19283797:19283814-19283921:+</t>
  </si>
  <si>
    <t>chr17:19283814-19283921:+</t>
  </si>
  <si>
    <t>ENSG00000166503</t>
  </si>
  <si>
    <t>HDGFRP3</t>
  </si>
  <si>
    <t>chr15:83861004-83861060:-</t>
  </si>
  <si>
    <t>ENSG00000166503;SE:chr15:83832827-83861004:83861060-83876083:-</t>
  </si>
  <si>
    <t>chr15:83832827-83861004:-</t>
  </si>
  <si>
    <t>ENSG00000166548</t>
  </si>
  <si>
    <t>TK2</t>
  </si>
  <si>
    <t>chr16:66570867-66570920:-</t>
  </si>
  <si>
    <t>ENSG00000166548;SE:chr16:66565372-66570867:66570920-66575782:-</t>
  </si>
  <si>
    <t>chr16:66570920-66575782:-</t>
  </si>
  <si>
    <t>ENSG00000166557</t>
  </si>
  <si>
    <t>TMED3</t>
  </si>
  <si>
    <t>chr15:79606883-79606997:+</t>
  </si>
  <si>
    <t>ENSG00000166557;SE:chr15:79606347-79606883:79606997-79614320:+</t>
  </si>
  <si>
    <t>chr15:79606997-79614320:+</t>
  </si>
  <si>
    <t>ENSG00000166562</t>
  </si>
  <si>
    <t>SEC11C</t>
  </si>
  <si>
    <t>chr18:56824840-56824897:+</t>
  </si>
  <si>
    <t>ENSG00000166562;SE:chr18:56823039-56824840:56824897-56825864:+</t>
  </si>
  <si>
    <t>chr18:56823039-56824840:+</t>
  </si>
  <si>
    <t>ENSG00000166579</t>
  </si>
  <si>
    <t>NDEL1</t>
  </si>
  <si>
    <t>chr17:8347245-8347494:+</t>
  </si>
  <si>
    <t>ENSG00000166579;SE:chr17:8339363-8347245:8347494-8347578:+</t>
  </si>
  <si>
    <t>chr17:8347494-8347578:+</t>
  </si>
  <si>
    <t>chr17:8347942-8348060:+</t>
  </si>
  <si>
    <t>ENSG00000166579;SE:chr17:8347675-8347942:8348060-8349029:+</t>
  </si>
  <si>
    <t>chr17:8348060-8349029:+</t>
  </si>
  <si>
    <t>chr17:8348272-8348358:+</t>
  </si>
  <si>
    <t>ENSG00000166579;SE:chr17:8347675-8348272:8348358-8349029:+</t>
  </si>
  <si>
    <t>chr17:8348358-8349029:+</t>
  </si>
  <si>
    <t>chr17:8363327-8363478:+</t>
  </si>
  <si>
    <t>ENSG00000166579;SE:chr17:8358205-8363327:8363478-8370248:+</t>
  </si>
  <si>
    <t>chr17:8363478-8370248:+</t>
  </si>
  <si>
    <t>chr17:8366638-8366672:+</t>
  </si>
  <si>
    <t>ENSG00000166579;SE:chr17:8363478-8366638:8366672-8370248:+</t>
  </si>
  <si>
    <t>chr17:8363478-8366638:+</t>
  </si>
  <si>
    <t>ENSG00000166595</t>
  </si>
  <si>
    <t>FAM96B</t>
  </si>
  <si>
    <t>chr16:66966384-66966453:-</t>
  </si>
  <si>
    <t>ENSG00000166595;SE:chr16:66966203-66966384:66966453-66966683:-</t>
  </si>
  <si>
    <t>chr16:66966453-66966683:-</t>
  </si>
  <si>
    <t>ENSG00000166598</t>
  </si>
  <si>
    <t>HSP90B1</t>
  </si>
  <si>
    <t>chr12:104325489-104325526:+</t>
  </si>
  <si>
    <t>ENSG00000166598;SE:chr12:104325401-104325489:104325526-104326055:+</t>
  </si>
  <si>
    <t>chr12:104325401-104325489:+</t>
  </si>
  <si>
    <t>ENSG00000166619</t>
  </si>
  <si>
    <t>BLCAP</t>
  </si>
  <si>
    <t>chr20:36149721-36149811:-</t>
  </si>
  <si>
    <t>ENSG00000166619;SE:chr20:36147752-36149721:36149811-36156195:-</t>
  </si>
  <si>
    <t>chr20:36147752-36149721:-</t>
  </si>
  <si>
    <t>ENSG00000166685</t>
  </si>
  <si>
    <t>COG1</t>
  </si>
  <si>
    <t>chr17:71203841-71203878:+</t>
  </si>
  <si>
    <t>ENSG00000166685;SE:chr17:71203395-71203841:71203878-71204453:+</t>
  </si>
  <si>
    <t>chr17:71203395-71203841:+</t>
  </si>
  <si>
    <t>ENSG00000166734</t>
  </si>
  <si>
    <t>CASC4</t>
  </si>
  <si>
    <t>chr15:44630435-44630515:+</t>
  </si>
  <si>
    <t>ENSG00000166734;SE:chr15:44630105-44630435:44630515-44671888:+</t>
  </si>
  <si>
    <t>chr15:44630105-44630435:+</t>
  </si>
  <si>
    <t>ENSG00000166747</t>
  </si>
  <si>
    <t>AP1G1</t>
  </si>
  <si>
    <t>chr16:71801780-71801788:-</t>
  </si>
  <si>
    <t>ENSG00000166747;SE:chr16:71799487-71801780:71801788-71803526:-</t>
  </si>
  <si>
    <t>chr16:71799487-71801780:-</t>
  </si>
  <si>
    <t>chr16:71840589-71840631:-</t>
  </si>
  <si>
    <t>ENSG00000166747;SE:chr16:71823385-71840589:71840631-71841704:-</t>
  </si>
  <si>
    <t>chr16:71823385-71840589:-</t>
  </si>
  <si>
    <t>chr16:71841704-71841741:-</t>
  </si>
  <si>
    <t>ENSG00000166747;SE:chr16:71823385-71841704:71841741-71841918:-</t>
  </si>
  <si>
    <t>chr16:71823385-71841704:-</t>
  </si>
  <si>
    <t>ENSG00000166750</t>
  </si>
  <si>
    <t>SLFN5</t>
  </si>
  <si>
    <t>chr17:33591202-33591922:+</t>
  </si>
  <si>
    <t>ENSG00000166750;SE:chr17:33588115-33591202:33591922-33592091:+</t>
  </si>
  <si>
    <t>chr17:33588115-33591202:+</t>
  </si>
  <si>
    <t>ENSG00000166794</t>
  </si>
  <si>
    <t>PPIB</t>
  </si>
  <si>
    <t>chr15:64454240-64454353:-</t>
  </si>
  <si>
    <t>ENSG00000166794;SE:chr15:64452396-64454240:64454353-64455051:-</t>
  </si>
  <si>
    <t>chr15:64454353-64455051:-</t>
  </si>
  <si>
    <t>ENSG00000166797</t>
  </si>
  <si>
    <t>FAM96A</t>
  </si>
  <si>
    <t>chr15:64373301-64373350:-</t>
  </si>
  <si>
    <t>ENSG00000166797;SE:chr15:64367736-64373301:64373350-64380886:-</t>
  </si>
  <si>
    <t>chr15:64373350-64380886:-</t>
  </si>
  <si>
    <t>chr15:64382397-64382514:-</t>
  </si>
  <si>
    <t>ENSG00000166797;SE:chr15:64381050-64382397:64382514-64385844:-</t>
  </si>
  <si>
    <t>chr15:64382514-64385844:-</t>
  </si>
  <si>
    <t>ENSG00000166803</t>
  </si>
  <si>
    <t>KIAA0101</t>
  </si>
  <si>
    <t>chr15:64673157-64673237:-</t>
  </si>
  <si>
    <t>ENSG00000166803;SE:chr15:64669104-64673157:64673237-64673525:-</t>
  </si>
  <si>
    <t>chr15:64669104-64673157:-</t>
  </si>
  <si>
    <t>ENSG00000166847</t>
  </si>
  <si>
    <t>DCTN5</t>
  </si>
  <si>
    <t>chr16:23668807-23668907:+</t>
  </si>
  <si>
    <t>ENSG00000166847;SE:chr16:23654344-23668807:23668907-23669828:+</t>
  </si>
  <si>
    <t>chr16:23654344-23668807:+</t>
  </si>
  <si>
    <t>ENSG00000166881</t>
  </si>
  <si>
    <t>TMEM194A</t>
  </si>
  <si>
    <t>chr12:57457854-57457968:-</t>
  </si>
  <si>
    <t>ENSG00000166881;SE:chr12:57457127-57457854:57457968-57458429:-</t>
  </si>
  <si>
    <t>chr12:57457968-57458429:-</t>
  </si>
  <si>
    <t>NAB2</t>
  </si>
  <si>
    <t>chr12:57487190-57487381:+</t>
  </si>
  <si>
    <t>ENSG00000166887</t>
  </si>
  <si>
    <t>VPS39</t>
  </si>
  <si>
    <t>chr15:42453672-42453788:-</t>
  </si>
  <si>
    <t>ENSG00000166887;SE:chr15:42453027-42453672:42453788-42453880:-</t>
  </si>
  <si>
    <t>chr15:42453788-42453880:-</t>
  </si>
  <si>
    <t>ENSG00000166888</t>
  </si>
  <si>
    <t>STAT6</t>
  </si>
  <si>
    <t>chr12:57494629-57494682:-</t>
  </si>
  <si>
    <t>ENSG00000166888;SE:chr12:57493873-57494629:57494682-57496073:-</t>
  </si>
  <si>
    <t>chr12:57493873-57494629:-</t>
  </si>
  <si>
    <t>chr12:57503860-57503893:-</t>
  </si>
  <si>
    <t>ENSG00000166888;SE:chr12:57502082-57503860:57503893-57504912:-</t>
  </si>
  <si>
    <t>chr12:57503893-57504912:-</t>
  </si>
  <si>
    <t>ENSG00000166896</t>
  </si>
  <si>
    <t>XRCC6BP1</t>
  </si>
  <si>
    <t>chr12:58339411-58339456:+</t>
  </si>
  <si>
    <t>ENSG00000166896;SE:chr12:58335671-58339411:58339456-58340778:+</t>
  </si>
  <si>
    <t>chr12:58335671-58339411:+</t>
  </si>
  <si>
    <t>chr12:58340778-58340859:+</t>
  </si>
  <si>
    <t>ENSG00000166896;SE:chr12:58335671-58340778:58340859-58345541:+</t>
  </si>
  <si>
    <t>chr12:58335671-58340778:+</t>
  </si>
  <si>
    <t>ENSG00000166900</t>
  </si>
  <si>
    <t>STX3</t>
  </si>
  <si>
    <t>chr11:59562845-59562955:+</t>
  </si>
  <si>
    <t>ENSG00000166900;SE:chr11:59560987-59562845:59562955-59564756:+</t>
  </si>
  <si>
    <t>chr11:59562955-59564756:+</t>
  </si>
  <si>
    <t>ENSG00000166908</t>
  </si>
  <si>
    <t>PIP4K2C</t>
  </si>
  <si>
    <t>chr12:57989671-57989814:+</t>
  </si>
  <si>
    <t>ENSG00000166908;SE:chr12:57989005-57989671:57989814-57992848:+</t>
  </si>
  <si>
    <t>chr12:57989814-57992848:+</t>
  </si>
  <si>
    <t>chr12:57991741-57991845:+</t>
  </si>
  <si>
    <t>ENSG00000166908;SE:chr12:57989814-57991741:57991845-57992848:+</t>
  </si>
  <si>
    <t>chr12:57991845-57992848:+</t>
  </si>
  <si>
    <t>chr12:57993183-57993221:+</t>
  </si>
  <si>
    <t>ENSG00000166908;SE:chr12:57992994-57993183:57993221-57994107:+</t>
  </si>
  <si>
    <t>chr12:57993221-57994107:+</t>
  </si>
  <si>
    <t>ENSG00000166912</t>
  </si>
  <si>
    <t>MTMR10</t>
  </si>
  <si>
    <t>chr15:31269022-31269158:-</t>
  </si>
  <si>
    <t>ENSG00000166912;SE:chr15:31267206-31269022:31269158-31282980:-</t>
  </si>
  <si>
    <t>chr15:31267206-31269022:-</t>
  </si>
  <si>
    <t>ENSG00000166913</t>
  </si>
  <si>
    <t>YWHAB</t>
  </si>
  <si>
    <t>chr20:43531677-43531762:+</t>
  </si>
  <si>
    <t>ENSG00000166913;SE:chr20:43530474-43531677:43531762-43532634:+</t>
  </si>
  <si>
    <t>chr20:43531762-43532634:+</t>
  </si>
  <si>
    <t>ENSG00000166922</t>
  </si>
  <si>
    <t>SCG5</t>
  </si>
  <si>
    <t>chr15:32983911-32983964:+</t>
  </si>
  <si>
    <t>ENSG00000166922;SE:chr15:32976870-32983911:32983964-32988715:+</t>
  </si>
  <si>
    <t>chr15:32983964-32988715:+</t>
  </si>
  <si>
    <t>ENSG00000166938</t>
  </si>
  <si>
    <t>DIS3L</t>
  </si>
  <si>
    <t>chr15:66610787-66610956:+</t>
  </si>
  <si>
    <t>ENSG00000166938;SE:chr15:66607553-66610787:66610956-66612909:+</t>
  </si>
  <si>
    <t>chr15:66610956-66612909:+</t>
  </si>
  <si>
    <t>ENSG00000166946</t>
  </si>
  <si>
    <t>CCNDBP1</t>
  </si>
  <si>
    <t>chr15:43482253-43482349:+</t>
  </si>
  <si>
    <t>ENSG00000166946;SE:chr15:43481478-43482253:43482349-43482523:+</t>
  </si>
  <si>
    <t>chr15:43481478-43482253:+</t>
  </si>
  <si>
    <t>chr15:43486279-43486335:+</t>
  </si>
  <si>
    <t>ENSG00000166946;SE:chr15:43485001-43486279:43486335-43486613:+</t>
  </si>
  <si>
    <t>chr15:43485001-43486279:+</t>
  </si>
  <si>
    <t>ENSG00000166949</t>
  </si>
  <si>
    <t>SMAD3</t>
  </si>
  <si>
    <t>chr15:67479358-67479468:+</t>
  </si>
  <si>
    <t>ENSG00000166949;SE:chr15:67477202-67479358:67479468-67479703:+</t>
  </si>
  <si>
    <t>chr15:67479468-67479703:+</t>
  </si>
  <si>
    <t>ENSG00000166965</t>
  </si>
  <si>
    <t>RCCD1</t>
  </si>
  <si>
    <t>chr15:91500343-91500733:+</t>
  </si>
  <si>
    <t>ENSG00000166965;SE:chr15:91500130-91500343:91500733-91500834:+</t>
  </si>
  <si>
    <t>chr15:91500130-91500343:+</t>
  </si>
  <si>
    <t>ENSG00000166971</t>
  </si>
  <si>
    <t>AKTIP</t>
  </si>
  <si>
    <t>chr16:53536612-53536956:-</t>
  </si>
  <si>
    <t>ENSG00000166971;SE:chr16:53534241-53536612:53536956-53537059:-</t>
  </si>
  <si>
    <t>chr16:53534241-53536612:-</t>
  </si>
  <si>
    <t>ENSG00000167081</t>
  </si>
  <si>
    <t>PBX3</t>
  </si>
  <si>
    <t>chr9:128711657-128711719:+</t>
  </si>
  <si>
    <t>ENSG00000167081;SE:chr9:128697886-128711657:128711719-128722963:+</t>
  </si>
  <si>
    <t>chr9:128711719-128722963:+</t>
  </si>
  <si>
    <t>ENSG00000167085</t>
  </si>
  <si>
    <t>PHB</t>
  </si>
  <si>
    <t>chr17:47489040-47489201:-</t>
  </si>
  <si>
    <t>ENSG00000167085;SE:chr17:47486835-47489040:47489201-47490539:-</t>
  </si>
  <si>
    <t>chr17:47489201-47490539:-</t>
  </si>
  <si>
    <t>chr17:47491604-47491695:-</t>
  </si>
  <si>
    <t>ENSG00000167085;SE:chr17:47490653-47491604:47491695-47492197:-</t>
  </si>
  <si>
    <t>chr17:47490653-47491604:-</t>
  </si>
  <si>
    <t>ENSG00000167088</t>
  </si>
  <si>
    <t>SNRPD1</t>
  </si>
  <si>
    <t>chr18:19202686-19202762:+</t>
  </si>
  <si>
    <t>ENSG00000167088;SE:chr18:19192404-19202686:19202762-19203709:+</t>
  </si>
  <si>
    <t>chr18:19202762-19203709:+</t>
  </si>
  <si>
    <t>ENSG00000167107</t>
  </si>
  <si>
    <t>ACSF2</t>
  </si>
  <si>
    <t>chr17:48541179-48541270:+</t>
  </si>
  <si>
    <t>ENSG00000167107;SE:chr17:48540913-48541179:48541270-48541579:+</t>
  </si>
  <si>
    <t>chr17:48540913-48541179:+</t>
  </si>
  <si>
    <t>ENSG00000167123</t>
  </si>
  <si>
    <t>CERCAM</t>
  </si>
  <si>
    <t>chr9:131189931-131190058:+</t>
  </si>
  <si>
    <t>ENSG00000167123;SE:chr9:131186893-131189931:131190058-131190581:+</t>
  </si>
  <si>
    <t>chr9:131190058-131190581:+</t>
  </si>
  <si>
    <t>ENSG00000167130</t>
  </si>
  <si>
    <t>DOLPP1</t>
  </si>
  <si>
    <t>chr9:131847302-131847386:+</t>
  </si>
  <si>
    <t>ENSG00000167130;SE:chr9:131847047-131847302:131847386-131847486:+</t>
  </si>
  <si>
    <t>chr9:131847386-131847486:+</t>
  </si>
  <si>
    <t>chr9:131848418-131848546:+</t>
  </si>
  <si>
    <t>ENSG00000167130;SE:chr9:131847895-131848418:131848546-131848988:+</t>
  </si>
  <si>
    <t>chr9:131847895-131848418:+</t>
  </si>
  <si>
    <t>ENSG00000167173</t>
  </si>
  <si>
    <t>C15orf39</t>
  </si>
  <si>
    <t>chr15:75494302-75494400:+</t>
  </si>
  <si>
    <t>ENSG00000167173;SE:chr15:75491502-75494302:75494400-75498340:+</t>
  </si>
  <si>
    <t>chr15:75494400-75498340:+</t>
  </si>
  <si>
    <t>ENSG00000167186</t>
  </si>
  <si>
    <t>COQ7</t>
  </si>
  <si>
    <t>chr16:19085243-19085357:+</t>
  </si>
  <si>
    <t>ENSG00000167186;SE:chr16:19083428-19085243:19085357-19087043:+</t>
  </si>
  <si>
    <t>chr16:19085357-19087043:+</t>
  </si>
  <si>
    <t>ENSG00000167196</t>
  </si>
  <si>
    <t>FBXO22</t>
  </si>
  <si>
    <t>chr15:76196832-76196970:+</t>
  </si>
  <si>
    <t>ENSG00000167196;SE:chr15:76196444-76196832:76196970-76205544:+</t>
  </si>
  <si>
    <t>chr15:76196444-76196832:+</t>
  </si>
  <si>
    <t>ENSG00000167257</t>
  </si>
  <si>
    <t>RNF214</t>
  </si>
  <si>
    <t>chr11:117153462-117153566:+</t>
  </si>
  <si>
    <t>ENSG00000167257;SE:chr11:117153252-117153462:117153566-117153831:+</t>
  </si>
  <si>
    <t>chr11:117153566-117153831:+</t>
  </si>
  <si>
    <t>ENSG00000167258</t>
  </si>
  <si>
    <t>CDK12</t>
  </si>
  <si>
    <t>chr17:37646810-37646986:+</t>
  </si>
  <si>
    <t>ENSG00000167258;SE:chr17:37628016-37646810:37646986-37649004:+</t>
  </si>
  <si>
    <t>chr17:37628016-37646810:+</t>
  </si>
  <si>
    <t>ENSG00000167264</t>
  </si>
  <si>
    <t>DUS2</t>
  </si>
  <si>
    <t>chr16:68057751-68057907:+</t>
  </si>
  <si>
    <t>ENSG00000167264;SE:chr16:68057254-68057751:68057907-68059318:+</t>
  </si>
  <si>
    <t>chr16:68057907-68059318:+</t>
  </si>
  <si>
    <t>chr16:68060863-68060985:+</t>
  </si>
  <si>
    <t>ENSG00000167264;SE:chr16:68059397-68060863:68060985-68071909:+</t>
  </si>
  <si>
    <t>chr16:68059397-68060863:+</t>
  </si>
  <si>
    <t>ENSG00000167323</t>
  </si>
  <si>
    <t>STIM1</t>
  </si>
  <si>
    <t>chr11:4105903-4105995:+</t>
  </si>
  <si>
    <t>ENSG00000167323;SE:chr11:4104728-4105903:4105995-4107707:+</t>
  </si>
  <si>
    <t>chr11:4104728-4105903:+</t>
  </si>
  <si>
    <t>chr11:4109932-4109968:+</t>
  </si>
  <si>
    <t>ENSG00000167323;SE:chr11:4107773-4109932:4109968-4112512:+</t>
  </si>
  <si>
    <t>chr11:4107773-4109932:+</t>
  </si>
  <si>
    <t>ENSG00000167325</t>
  </si>
  <si>
    <t>RRM1</t>
  </si>
  <si>
    <t>chr11:4120555-4120698:+</t>
  </si>
  <si>
    <t>ENSG00000167325;SE:chr11:4116261-4120555:4120698-4123223:+</t>
  </si>
  <si>
    <t>chr11:4116261-4120555:+</t>
  </si>
  <si>
    <t>chr11:4123223-4123311:+</t>
  </si>
  <si>
    <t>ENSG00000167325;SE:chr11:4116261-4123223:4123311-4127276:+</t>
  </si>
  <si>
    <t>chr11:4116261-4123223:+</t>
  </si>
  <si>
    <t>chr11:4126836-4126921:+</t>
  </si>
  <si>
    <t>ENSG00000167325;SE:chr11:4123311-4126836:4126921-4127276:+</t>
  </si>
  <si>
    <t>chr11:4126921-4127276:+</t>
  </si>
  <si>
    <t>ENSG00000167333</t>
  </si>
  <si>
    <t>TRIM68</t>
  </si>
  <si>
    <t>chr11:4624475-4624570:-</t>
  </si>
  <si>
    <t>ENSG00000167333;SE:chr11:4623642-4624475:4624570-4626309:-</t>
  </si>
  <si>
    <t>chr11:4623642-4624475:-</t>
  </si>
  <si>
    <t>ENSG00000167397</t>
  </si>
  <si>
    <t>VKORC1</t>
  </si>
  <si>
    <t>chr16:31104104-31104185:-</t>
  </si>
  <si>
    <t>ENSG00000167397;SE:chr16:31102663-31104104:31104185-31104633:-</t>
  </si>
  <si>
    <t>chr16:31102663-31104104:-</t>
  </si>
  <si>
    <t>ENSG00000167468</t>
  </si>
  <si>
    <t>GPX4</t>
  </si>
  <si>
    <t>chr19:1106241-1106265:+</t>
  </si>
  <si>
    <t>ENSG00000167468;SE:chr19:1105808-1106241:1106265-1106399:+</t>
  </si>
  <si>
    <t>chr19:1106265-1106399:+</t>
  </si>
  <si>
    <t>ENSG00000167470</t>
  </si>
  <si>
    <t>MIDN</t>
  </si>
  <si>
    <t>chr19:1253953-1254081:+</t>
  </si>
  <si>
    <t>ENSG00000167470;SE:chr19:1251900-1253953:1254081-1254166:+</t>
  </si>
  <si>
    <t>chr19:1251900-1253953:+</t>
  </si>
  <si>
    <t>ENSG00000167487</t>
  </si>
  <si>
    <t>KLHL26</t>
  </si>
  <si>
    <t>chr19:18770497-18770594:+</t>
  </si>
  <si>
    <t>ENSG00000167487;SE:chr19:18747947-18770497:18770594-18775071:+</t>
  </si>
  <si>
    <t>chr19:18747947-18770497:+</t>
  </si>
  <si>
    <t>ENSG00000167491</t>
  </si>
  <si>
    <t>GATAD2A</t>
  </si>
  <si>
    <t>chr19:19612778-19612852:+</t>
  </si>
  <si>
    <t>ENSG00000167491;SE:chr19:19612225-19612778:19612852-19613140:+</t>
  </si>
  <si>
    <t>chr19:19612852-19613140:+</t>
  </si>
  <si>
    <t>ENSG00000167508</t>
  </si>
  <si>
    <t>MVD</t>
  </si>
  <si>
    <t>chr16:88723554-88723655:-</t>
  </si>
  <si>
    <t>ENSG00000167508;SE:chr16:88722712-88723554:88723655-88723844:-</t>
  </si>
  <si>
    <t>chr16:88723655-88723844:-</t>
  </si>
  <si>
    <t>chr16:88729120-88729189:-</t>
  </si>
  <si>
    <t>ENSG00000167508;SE:chr16:88725128-88729120:88729189-88729419:-</t>
  </si>
  <si>
    <t>chr16:88729189-88729419:-</t>
  </si>
  <si>
    <t>chr16:88727156-88727249:-</t>
  </si>
  <si>
    <t>ENSG00000167508;SE:chr16:88727045-88727156:88727249-88729419:-</t>
  </si>
  <si>
    <t>chr16:88727249-88729419:-</t>
  </si>
  <si>
    <t>ENSG00000167515</t>
  </si>
  <si>
    <t>TRAPPC2L</t>
  </si>
  <si>
    <t>chr16:88925753-88925851:+</t>
  </si>
  <si>
    <t>ENSG00000167515;SE:chr16:88925197-88925753:88925851-88925981:+</t>
  </si>
  <si>
    <t>chr16:88925197-88925753:+</t>
  </si>
  <si>
    <t>ENSG00000167526</t>
  </si>
  <si>
    <t>RPL13</t>
  </si>
  <si>
    <t>chr16:89627362-89627471:+</t>
  </si>
  <si>
    <t>ENSG00000167526;SE:chr16:89627120-89627362:89627471-89627635:+</t>
  </si>
  <si>
    <t>chr16:89627120-89627362:+</t>
  </si>
  <si>
    <t>ENSG00000167548</t>
  </si>
  <si>
    <t>KMT2D</t>
  </si>
  <si>
    <t>chr12:49417836-49417883:-</t>
  </si>
  <si>
    <t>ENSG00000167548;SE:chr12:49416658-49417836:49417883-49418361:-</t>
  </si>
  <si>
    <t>chr12:49416658-49417836:-</t>
  </si>
  <si>
    <t>ENSG00000167552</t>
  </si>
  <si>
    <t>TUBA1A</t>
  </si>
  <si>
    <t>chr12:49580773-49580867:-</t>
  </si>
  <si>
    <t>ENSG00000167552;SE:chr12:49580616-49580773:49580867-49582760:-</t>
  </si>
  <si>
    <t>chr12:49580867-49582760:-</t>
  </si>
  <si>
    <t>ENSG00000167632</t>
  </si>
  <si>
    <t>TRAPPC9</t>
  </si>
  <si>
    <t>chr8:141436714-141436740:-</t>
  </si>
  <si>
    <t>ENSG00000167632;SE:chr8:141415797-141436714:141436740-141445211:-</t>
  </si>
  <si>
    <t>chr8:141415797-141436714:-</t>
  </si>
  <si>
    <t>ENSG00000167645</t>
  </si>
  <si>
    <t>YIF1B</t>
  </si>
  <si>
    <t>chr19:38797554-38797630:-</t>
  </si>
  <si>
    <t>ENSG00000167645;SE:chr19:38796147-38797554:38797630-38798068:-</t>
  </si>
  <si>
    <t>chr19:38797630-38798068:-</t>
  </si>
  <si>
    <t>ENSG00000167670</t>
  </si>
  <si>
    <t>CHAF1A</t>
  </si>
  <si>
    <t>chr19:4405909-4405959:+</t>
  </si>
  <si>
    <t>ENSG00000167670;SE:chr19:4402811-4405909:4405959-4408900:+</t>
  </si>
  <si>
    <t>chr19:4402811-4405909:+</t>
  </si>
  <si>
    <t>chr19:4422563-4422792:+</t>
  </si>
  <si>
    <t>ENSG00000167670;SE:chr19:4418073-4422563:4422792-4423332:+</t>
  </si>
  <si>
    <t>chr19:4418073-4422563:+</t>
  </si>
  <si>
    <t>ENSG00000167699</t>
  </si>
  <si>
    <t>GLOD4</t>
  </si>
  <si>
    <t>chr17:685103-685283:-</t>
  </si>
  <si>
    <t>ENSG00000167699;SE:chr17:681984-685103:685283-685406:-</t>
  </si>
  <si>
    <t>chr17:681984-685103:-</t>
  </si>
  <si>
    <t>ENSG00000167700</t>
  </si>
  <si>
    <t>MFSD3</t>
  </si>
  <si>
    <t>chr8:145735743-145735890:+</t>
  </si>
  <si>
    <t>ENSG00000167700;SE:chr8:145735398-145735743:145735890-145735981:+</t>
  </si>
  <si>
    <t>chr8:145735398-145735743:+</t>
  </si>
  <si>
    <t>ENSG00000167705</t>
  </si>
  <si>
    <t>RILP</t>
  </si>
  <si>
    <t>chr17:1550200-1550283:-</t>
  </si>
  <si>
    <t>ENSG00000167705;SE:chr17:1549913-1550200:1550283-1551129:-</t>
  </si>
  <si>
    <t>chr17:1549913-1550200:-</t>
  </si>
  <si>
    <t>ENSG00000167720</t>
  </si>
  <si>
    <t>SRR</t>
  </si>
  <si>
    <t>chr17:2213071-2213284:+</t>
  </si>
  <si>
    <t>ENSG00000167720;SE:chr17:2207311-2213071:2213284-2218851:+</t>
  </si>
  <si>
    <t>chr17:2213284-2218851:+</t>
  </si>
  <si>
    <t>chr17:2218851-2219022:+</t>
  </si>
  <si>
    <t>ENSG00000167720;SE:chr17:2207311-2218851:2219022-2221164:+</t>
  </si>
  <si>
    <t>chr17:2207311-2218851:+</t>
  </si>
  <si>
    <t>ENSG00000167721</t>
  </si>
  <si>
    <t>TSR1</t>
  </si>
  <si>
    <t>chr17:2232637-2232769:-</t>
  </si>
  <si>
    <t>ENSG00000167721;SE:chr17:2228714-2232637:2232769-2233809:-</t>
  </si>
  <si>
    <t>chr17:2228714-2232637:-</t>
  </si>
  <si>
    <t>chr17:2239331-2239434:-</t>
  </si>
  <si>
    <t>ENSG00000167721;SE:chr17:2239024-2239331:2239434-2239625:-</t>
  </si>
  <si>
    <t>chr17:2239024-2239331:-</t>
  </si>
  <si>
    <t>ENSG00000167740</t>
  </si>
  <si>
    <t>CYB5D2</t>
  </si>
  <si>
    <t>chr17:4054238-4054316:+</t>
  </si>
  <si>
    <t>ENSG00000167740;SE:chr17:4053325-4054238:4054316-4057968:+</t>
  </si>
  <si>
    <t>chr17:4053325-4054238:+</t>
  </si>
  <si>
    <t>ENSG00000167747</t>
  </si>
  <si>
    <t>C19orf48</t>
  </si>
  <si>
    <t>chr19:51302551-51302614:-</t>
  </si>
  <si>
    <t>ENSG00000167747;SE:chr19:51302215-51302551:51302614-51305474:-</t>
  </si>
  <si>
    <t>chr19:51302215-51302551:-</t>
  </si>
  <si>
    <t>chr19:51304440-51304606:-</t>
  </si>
  <si>
    <t>ENSG00000167747;SE:chr19:51302614-51304440:51304606-51305474:-</t>
  </si>
  <si>
    <t>chr19:51304606-51305474:-</t>
  </si>
  <si>
    <t>chr19:51305711-51305871:-</t>
  </si>
  <si>
    <t>ENSG00000167747;SE:chr19:51305514-51305711:51305871-51307829:-</t>
  </si>
  <si>
    <t>chr19:51305514-51305711:-</t>
  </si>
  <si>
    <t>ENSG00000167779</t>
  </si>
  <si>
    <t>IGFBP6</t>
  </si>
  <si>
    <t>chr12:53493051-53493108:+</t>
  </si>
  <si>
    <t>ENSG00000167779;SE:chr12:53491835-53493051:53493108-53494496:+</t>
  </si>
  <si>
    <t>chr12:53493108-53494496:+</t>
  </si>
  <si>
    <t>ENSG00000167792</t>
  </si>
  <si>
    <t>NDUFV1</t>
  </si>
  <si>
    <t>chr11:67374770-67374795:+</t>
  </si>
  <si>
    <t>ENSG00000167792;SE:chr11:67374547-67374770:67374795-67375867:+</t>
  </si>
  <si>
    <t>chr11:67374795-67375867:+</t>
  </si>
  <si>
    <t>chr11:67374837-67374967:+</t>
  </si>
  <si>
    <t>ENSG00000167792;SE:chr11:67374547-67374837:67374967-67375871:+</t>
  </si>
  <si>
    <t>chr11:67374967-67375871:+</t>
  </si>
  <si>
    <t>ENSG00000167863</t>
  </si>
  <si>
    <t>ATP5H</t>
  </si>
  <si>
    <t>chr17:73035967-73036136:-</t>
  </si>
  <si>
    <t>ENSG00000167863;SE:chr17:73035366-73035967:73036136-73038276:-</t>
  </si>
  <si>
    <t>chr17:73036136-73038276:-</t>
  </si>
  <si>
    <t>chr17:73036187-73036258:-</t>
  </si>
  <si>
    <t>ENSG00000167863;SE:chr17:73035366-73036187:73036258-73038276:-</t>
  </si>
  <si>
    <t>chr17:73035366-73036187:-</t>
  </si>
  <si>
    <t>ENSG00000167881</t>
  </si>
  <si>
    <t>SRP68</t>
  </si>
  <si>
    <t>chr17:74063298-74063411:-</t>
  </si>
  <si>
    <t>ENSG00000167881;SE:chr17:74060252-74063298:74063411-74066459:-</t>
  </si>
  <si>
    <t>chr17:74063411-74066459:-</t>
  </si>
  <si>
    <t>ENSG00000167889</t>
  </si>
  <si>
    <t>MGAT5B</t>
  </si>
  <si>
    <t>chr17:74928727-74928857:+</t>
  </si>
  <si>
    <t>ENSG00000167889;SE:chr17:74922812-74928727:74928857-74934070:+</t>
  </si>
  <si>
    <t>chr17:74928857-74934070:+</t>
  </si>
  <si>
    <t>ENSG00000167900</t>
  </si>
  <si>
    <t>TK1</t>
  </si>
  <si>
    <t>chr17:76178670-76178763:-</t>
  </si>
  <si>
    <t>ENSG00000167900;SE:chr17:76171699-76178670:76178763-76181136:-</t>
  </si>
  <si>
    <t>chr17:76171699-76178670:-</t>
  </si>
  <si>
    <t>chr17:76179835-76179858:-</t>
  </si>
  <si>
    <t>ENSG00000167900;SE:chr17:76178763-76179835:76179858-76181136:-</t>
  </si>
  <si>
    <t>chr17:76179858-76181136:-</t>
  </si>
  <si>
    <t>ENSG00000167904</t>
  </si>
  <si>
    <t>TMEM68</t>
  </si>
  <si>
    <t>chr8:56663980-56664105:-</t>
  </si>
  <si>
    <t>ENSG00000167904;SE:chr8:56663716-56663980:56664105-56668803:-</t>
  </si>
  <si>
    <t>chr8:56664105-56668803:-</t>
  </si>
  <si>
    <t>ENSG00000167925</t>
  </si>
  <si>
    <t>GHDC</t>
  </si>
  <si>
    <t>chr17:40345785-40345868:-</t>
  </si>
  <si>
    <t>ENSG00000167925;SE:chr17:40345612-40345785:40345868-40346411:-</t>
  </si>
  <si>
    <t>chr17:40345612-40345785:-</t>
  </si>
  <si>
    <t>ENSG00000167930</t>
  </si>
  <si>
    <t>chr16:296956-297068:+</t>
  </si>
  <si>
    <t>ENSG00000167930;SE:chr16:284856-296956:297068-299548:+</t>
  </si>
  <si>
    <t>chr16:297068-299548:+</t>
  </si>
  <si>
    <t>chr16:298243-298396:+</t>
  </si>
  <si>
    <t>ENSG00000167930;SE:chr16:284856-298243:298396-299548:+</t>
  </si>
  <si>
    <t>chr16:298396-299548:+</t>
  </si>
  <si>
    <t>chr16:314015-314170:+</t>
  </si>
  <si>
    <t>ENSG00000167930;SE:chr16:313774-314015:314170-314613:+</t>
  </si>
  <si>
    <t>chr16:314170-314613:+</t>
  </si>
  <si>
    <t>ENSG00000167985</t>
  </si>
  <si>
    <t>SDHAF2</t>
  </si>
  <si>
    <t>chr11:61205767-61205814:+</t>
  </si>
  <si>
    <t>ENSG00000167985;SE:chr11:61205585-61205767:61205814-61213413:+</t>
  </si>
  <si>
    <t>chr11:61205814-61213413:+</t>
  </si>
  <si>
    <t>ENSG00000167994</t>
  </si>
  <si>
    <t>RAB3IL1</t>
  </si>
  <si>
    <t>chr11:61666314-61666403:-</t>
  </si>
  <si>
    <t>ENSG00000167994;SE:chr11:61665832-61666314:61666403-61666786:-</t>
  </si>
  <si>
    <t>chr11:61666403-61666786:-</t>
  </si>
  <si>
    <t>ENSG00000168002</t>
  </si>
  <si>
    <t>POLR2G</t>
  </si>
  <si>
    <t>chr11:62530014-62530214:+</t>
  </si>
  <si>
    <t>ENSG00000168002;SE:chr11:62529376-62530014:62530214-62530339:+</t>
  </si>
  <si>
    <t>chr11:62530214-62530339:+</t>
  </si>
  <si>
    <t>ENSG00000168003</t>
  </si>
  <si>
    <t>SLC3A2</t>
  </si>
  <si>
    <t>chr11:62644259-62644351:+</t>
  </si>
  <si>
    <t>ENSG00000168003;SE:chr11:62639141-62644259:62644351-62648491:+</t>
  </si>
  <si>
    <t>chr11:62644351-62648491:+</t>
  </si>
  <si>
    <t>chr11:62650002-62650090:+</t>
  </si>
  <si>
    <t>ENSG00000168003;SE:chr11:62649538-62650002:62650090-62650380:+</t>
  </si>
  <si>
    <t>chr11:62650090-62650380:+</t>
  </si>
  <si>
    <t>ENSG00000168014</t>
  </si>
  <si>
    <t>C2CD3</t>
  </si>
  <si>
    <t>chr11:73727644-73727846:-</t>
  </si>
  <si>
    <t>ENSG00000168014;SE:chr11:73724570-73727644:73727846-73739332:-</t>
  </si>
  <si>
    <t>chr11:73724570-73727644:-</t>
  </si>
  <si>
    <t>ENSG00000168036</t>
  </si>
  <si>
    <t>CTNNB1</t>
  </si>
  <si>
    <t>chr3:41265681-41265812:+</t>
  </si>
  <si>
    <t>ENSG00000168036;SE:chr3:41265572-41265681:41265812-41266017:+</t>
  </si>
  <si>
    <t>chr3:41265572-41265681:+</t>
  </si>
  <si>
    <t>ENSG00000168066</t>
  </si>
  <si>
    <t>SF1</t>
  </si>
  <si>
    <t>chr11:64540902-64540977:-</t>
  </si>
  <si>
    <t>ENSG00000168066;SE:chr11:64537880-64540902:64540977-64543970:-</t>
  </si>
  <si>
    <t>chr11:64537880-64540902:-</t>
  </si>
  <si>
    <t>ENSG00000168067</t>
  </si>
  <si>
    <t>MAP4K2</t>
  </si>
  <si>
    <t>chr11:64568372-64568503:-</t>
  </si>
  <si>
    <t>ENSG00000168067;SE:chr11:64568298-64568372:64568503-64568583:-</t>
  </si>
  <si>
    <t>chr11:64568503-64568583:-</t>
  </si>
  <si>
    <t>chr11:64569051-64569093:-</t>
  </si>
  <si>
    <t>ENSG00000168067;SE:chr11:64568655-64569051:64569093-64569182:-</t>
  </si>
  <si>
    <t>chr11:64569093-64569182:-</t>
  </si>
  <si>
    <t>ENSG00000168092</t>
  </si>
  <si>
    <t>PAFAH1B2</t>
  </si>
  <si>
    <t>chr11:117042338-117042462:+</t>
  </si>
  <si>
    <t>ENSG00000168092;SE:chr11:117034608-117042338:117042462-117046622:+</t>
  </si>
  <si>
    <t>chr11:117034608-117042338:+</t>
  </si>
  <si>
    <t>ENSG00000168116</t>
  </si>
  <si>
    <t>KIAA1586</t>
  </si>
  <si>
    <t>chr6:56915572-56915652:+</t>
  </si>
  <si>
    <t>ENSG00000168116;SE:chr6:56912194-56915572:56915652-56917484:+</t>
  </si>
  <si>
    <t>chr6:56915652-56917484:+</t>
  </si>
  <si>
    <t>ENSG00000168137</t>
  </si>
  <si>
    <t>SETD5</t>
  </si>
  <si>
    <t>chr3:9467773-9467859:+</t>
  </si>
  <si>
    <t>ENSG00000168137;SE:chr3:9466210-9467773:9467859-9470507:+</t>
  </si>
  <si>
    <t>chr3:9466210-9467773:+</t>
  </si>
  <si>
    <t>chr3:9475729-9475865:+</t>
  </si>
  <si>
    <t>ENSG00000168137;SE:chr3:9475634-9475729:9475865-9475961:+</t>
  </si>
  <si>
    <t>chr3:9475634-9475729:+</t>
  </si>
  <si>
    <t>chr3:9476274-9476314:+</t>
  </si>
  <si>
    <t>ENSG00000168137;SE:chr3:9476169-9476274:9476314-9476508:+</t>
  </si>
  <si>
    <t>chr3:9476314-9476508:+</t>
  </si>
  <si>
    <t>chr3:9478534-9478572:+</t>
  </si>
  <si>
    <t>ENSG00000168137;SE:chr3:9477590-9478534:9478572-9482140:+</t>
  </si>
  <si>
    <t>chr3:9477590-9478534:+</t>
  </si>
  <si>
    <t>chr3:9491164-9491276:+</t>
  </si>
  <si>
    <t>ENSG00000168137;SE:chr3:9490314-9491164:9491276-9495423:+</t>
  </si>
  <si>
    <t>chr3:9490314-9491164:+</t>
  </si>
  <si>
    <t>chr3:9495689-9495785:+</t>
  </si>
  <si>
    <t>ENSG00000168137;SE:chr3:9495552-9495689:9495785-9506109:+</t>
  </si>
  <si>
    <t>chr3:9495785-9506109:+</t>
  </si>
  <si>
    <t>chr3:9510203-9510259:+</t>
  </si>
  <si>
    <t>ENSG00000168137;SE:chr3:9506356-9510203:9510259-9512143:+</t>
  </si>
  <si>
    <t>chr3:9506356-9510203:+</t>
  </si>
  <si>
    <t>ENSG00000168175</t>
  </si>
  <si>
    <t>MAPK1IP1L</t>
  </si>
  <si>
    <t>chr14:55528398-55528419:+</t>
  </si>
  <si>
    <t>ENSG00000168175;SE:chr14:55518521-55528398:55528419-55529336:+</t>
  </si>
  <si>
    <t>chr14:55528419-55529336:+</t>
  </si>
  <si>
    <t>chr14:55530570-55530656:+</t>
  </si>
  <si>
    <t>ENSG00000168175;SE:chr14:55530043-55530570:55530656-55531334:+</t>
  </si>
  <si>
    <t>chr14:55530043-55530570:+</t>
  </si>
  <si>
    <t>ENSG00000168214</t>
  </si>
  <si>
    <t>RBPJ</t>
  </si>
  <si>
    <t>chr4:26414552-26414609:+</t>
  </si>
  <si>
    <t>ENSG00000168214;SE:chr4:26407892-26414552:26414609-26417097:+</t>
  </si>
  <si>
    <t>chr4:26414609-26417097:+</t>
  </si>
  <si>
    <t>ENSG00000168255</t>
  </si>
  <si>
    <t>POLR2J3</t>
  </si>
  <si>
    <t>chr7:102208457-102208631:-</t>
  </si>
  <si>
    <t>ENSG00000168255;SE:chr7:102207530-102208457:102208631-102210282:-</t>
  </si>
  <si>
    <t>chr7:102207530-102208457:-</t>
  </si>
  <si>
    <t>ENSG00000168256</t>
  </si>
  <si>
    <t>NKIRAS2</t>
  </si>
  <si>
    <t>chr17:40173582-40173689:+</t>
  </si>
  <si>
    <t>ENSG00000168256;SE:chr17:40172222-40173582:40173689-40174417:+</t>
  </si>
  <si>
    <t>chr17:40172222-40173582:+</t>
  </si>
  <si>
    <t>chr17:40174588-40174658:+</t>
  </si>
  <si>
    <t>ENSG00000168256;SE:chr17:40174490-40174588:40174658-40175672:+</t>
  </si>
  <si>
    <t>chr17:40174490-40174588:+</t>
  </si>
  <si>
    <t>chr17:40175046-40175159:+</t>
  </si>
  <si>
    <t>ENSG00000168256;SE:chr17:40174658-40175046:40175159-40175672:+</t>
  </si>
  <si>
    <t>chr17:40174658-40175046:+</t>
  </si>
  <si>
    <t>ENSG00000168268</t>
  </si>
  <si>
    <t>NT5DC2</t>
  </si>
  <si>
    <t>chr3:52562528-52562555:-</t>
  </si>
  <si>
    <t>ENSG00000168268;SE:chr3:52562327-52562528:52562555-52562653:-</t>
  </si>
  <si>
    <t>chr3:52562327-52562528:-</t>
  </si>
  <si>
    <t>ENSG00000168288</t>
  </si>
  <si>
    <t>MMADHC</t>
  </si>
  <si>
    <t>chr2:150428744-150428845:-</t>
  </si>
  <si>
    <t>ENSG00000168288;SE:chr2:150427685-150428744:150428845-150432225:-</t>
  </si>
  <si>
    <t>chr2:150428845-150432225:-</t>
  </si>
  <si>
    <t>ENSG00000168297</t>
  </si>
  <si>
    <t>PXK</t>
  </si>
  <si>
    <t>chr3:58351601-58351651:+</t>
  </si>
  <si>
    <t>ENSG00000168297;SE:chr3:58318817-58351601:58351651-58355158:+</t>
  </si>
  <si>
    <t>chr3:58351651-58355158:+</t>
  </si>
  <si>
    <t>chr3:58355158-58355205:+</t>
  </si>
  <si>
    <t>ENSG00000168297;SE:chr3:58318817-58355158:58355205-58368241:+</t>
  </si>
  <si>
    <t>chr3:58355205-58368241:+</t>
  </si>
  <si>
    <t>chr3:58409188-58409221:+</t>
  </si>
  <si>
    <t>ENSG00000168297;SE:chr3:58398690-58409188:58409221-58410479:+</t>
  </si>
  <si>
    <t>chr3:58398690-58409188:+</t>
  </si>
  <si>
    <t>ENSG00000168301</t>
  </si>
  <si>
    <t>KCTD6</t>
  </si>
  <si>
    <t>chr3:58479880-58480135:+</t>
  </si>
  <si>
    <t>ENSG00000168301;SE:chr3:58477896-58479880:58480135-58484440:+</t>
  </si>
  <si>
    <t>chr3:58480135-58484440:+</t>
  </si>
  <si>
    <t>chr3:58486038-58486130:+</t>
  </si>
  <si>
    <t>ENSG00000168301;SE:chr3:58484509-58486038:58486130-58486673:+</t>
  </si>
  <si>
    <t>chr3:58486130-58486673:+</t>
  </si>
  <si>
    <t>ENSG00000168306</t>
  </si>
  <si>
    <t>ACOX2</t>
  </si>
  <si>
    <t>chr3:58496706-58496781:-</t>
  </si>
  <si>
    <t>ENSG00000168306;SE:chr3:58494752-58496706:58496781-58502933:-</t>
  </si>
  <si>
    <t>chr3:58496781-58502933:-</t>
  </si>
  <si>
    <t>ENSG00000168310</t>
  </si>
  <si>
    <t>IRF2</t>
  </si>
  <si>
    <t>chr4:185328333-185328437:-</t>
  </si>
  <si>
    <t>ENSG00000168310;SE:chr4:185320233-185328333:185328437-185329312:-</t>
  </si>
  <si>
    <t>chr4:185320233-185328333:-</t>
  </si>
  <si>
    <t>chr4:185349828-185349951:-</t>
  </si>
  <si>
    <t>ENSG00000168310;SE:chr4:185340722-185349828:185349951-185350132:-</t>
  </si>
  <si>
    <t>chr4:185340722-185349828:-</t>
  </si>
  <si>
    <t>ENSG00000168385</t>
  </si>
  <si>
    <t>SEPT2</t>
  </si>
  <si>
    <t>chr2:242263824-242264077:+</t>
  </si>
  <si>
    <t>ENSG00000168385;SE:chr2:242263656-242263824:242264077-242265408:+</t>
  </si>
  <si>
    <t>chr2:242264077-242265408:+</t>
  </si>
  <si>
    <t>chr2:242274737-242274766:+</t>
  </si>
  <si>
    <t>ENSG00000168385;SE:chr2:242274627-242274737:242274766-242275390:+</t>
  </si>
  <si>
    <t>chr2:242274766-242275390:+</t>
  </si>
  <si>
    <t>chr2:242285581-242285664:+</t>
  </si>
  <si>
    <t>ENSG00000168385;SE:chr2:242283312-242285581:242285664-242287549:+</t>
  </si>
  <si>
    <t>chr2:242285664-242287549:+</t>
  </si>
  <si>
    <t>ENSG00000168393</t>
  </si>
  <si>
    <t>DTYMK</t>
  </si>
  <si>
    <t>chr2:242619644-242619734:-</t>
  </si>
  <si>
    <t>ENSG00000168393;SE:chr2:242618064-242619644:242619734-242625184:-</t>
  </si>
  <si>
    <t>chr2:242618064-242619644:-</t>
  </si>
  <si>
    <t>chr2:242624131-242624164:-</t>
  </si>
  <si>
    <t>ENSG00000168393;SE:chr2:242618064-242624131:242624164-242625184:-</t>
  </si>
  <si>
    <t>chr2:242624164-242625184:-</t>
  </si>
  <si>
    <t>chr2:242622214-242622330:-</t>
  </si>
  <si>
    <t>ENSG00000168393;SE:chr2:242619734-242622214:242622330-242625184:-</t>
  </si>
  <si>
    <t>chr2:242622330-242625184:-</t>
  </si>
  <si>
    <t>ENSG00000168397</t>
  </si>
  <si>
    <t>ATG4B</t>
  </si>
  <si>
    <t>chr2:242598523-242598602:+</t>
  </si>
  <si>
    <t>ENSG00000168397;SE:chr2:242594758-242598523:242598602-242606060:+</t>
  </si>
  <si>
    <t>chr2:242594758-242598523:+</t>
  </si>
  <si>
    <t>ENSG00000168404</t>
  </si>
  <si>
    <t>MLKL</t>
  </si>
  <si>
    <t>chr16:74710199-74710323:-</t>
  </si>
  <si>
    <t>ENSG00000168404;SE:chr16:74709662-74710199:74710323-74712797:-</t>
  </si>
  <si>
    <t>chr16:74710323-74712797:-</t>
  </si>
  <si>
    <t>ENSG00000168411</t>
  </si>
  <si>
    <t>RFWD3</t>
  </si>
  <si>
    <t>chr16:74698588-74698643:-</t>
  </si>
  <si>
    <t>ENSG00000168411;SE:chr16:74695349-74698588:74698643-74700684:-</t>
  </si>
  <si>
    <t>chr16:74698643-74700684:-</t>
  </si>
  <si>
    <t>chr16:74699131-74699178:-</t>
  </si>
  <si>
    <t>ENSG00000168411;SE:chr16:74698643-74699131:74699178-74700684:-</t>
  </si>
  <si>
    <t>chr16:74698643-74699131:-</t>
  </si>
  <si>
    <t>ENSG00000168434</t>
  </si>
  <si>
    <t>COG7</t>
  </si>
  <si>
    <t>chr16:23403283-23403555:-</t>
  </si>
  <si>
    <t>ENSG00000168434;SE:chr16:23400407-23403283:23403555-23403701:-</t>
  </si>
  <si>
    <t>chr16:23400407-23403283:-</t>
  </si>
  <si>
    <t>ENSG00000168476</t>
  </si>
  <si>
    <t>REEP4</t>
  </si>
  <si>
    <t>chr8:21996152-21996306:-</t>
  </si>
  <si>
    <t>ENSG00000168476;SE:chr8:21996065-21996152:21996306-21996439:-</t>
  </si>
  <si>
    <t>chr8:21996306-21996439:-</t>
  </si>
  <si>
    <t>chr8:21996439-21996574:-</t>
  </si>
  <si>
    <t>ENSG00000168476;SE:chr8:21996306-21996439:21996574-21996929:-</t>
  </si>
  <si>
    <t>ENSG00000168487</t>
  </si>
  <si>
    <t>BMP1</t>
  </si>
  <si>
    <t>chr8:22064367-22064494:+</t>
  </si>
  <si>
    <t>ENSG00000168487;SE:chr8:22059441-22064367:22064494-22064816:+</t>
  </si>
  <si>
    <t>chr8:22059441-22064367:+</t>
  </si>
  <si>
    <t>ENSG00000168488</t>
  </si>
  <si>
    <t>ATXN2L</t>
  </si>
  <si>
    <t>chr16:28844138-28844208:+</t>
  </si>
  <si>
    <t>ENSG00000168488;SE:chr16:28843888-28844138:28844208-28844380:+</t>
  </si>
  <si>
    <t>chr16:28843888-28844138:+</t>
  </si>
  <si>
    <t>ENSG00000168495</t>
  </si>
  <si>
    <t>POLR3D</t>
  </si>
  <si>
    <t>chr8:22105667-22105791:+</t>
  </si>
  <si>
    <t>ENSG00000168495;SE:chr8:22105521-22105667:22105791-22105994:+</t>
  </si>
  <si>
    <t>chr8:22105521-22105667:+</t>
  </si>
  <si>
    <t>ENSG00000168502</t>
  </si>
  <si>
    <t>MTCL1</t>
  </si>
  <si>
    <t>chr18:8785688-8785724:+</t>
  </si>
  <si>
    <t>ENSG00000168502;SE:chr18:8784841-8785688:8785724-8785934:+</t>
  </si>
  <si>
    <t>chr18:8784841-8785688:+</t>
  </si>
  <si>
    <t>chr18:8792996-8793118:+</t>
  </si>
  <si>
    <t>ENSG00000168502;SE:chr18:8786089-8792996:8793118-8796230:+</t>
  </si>
  <si>
    <t>chr18:8793118-8796230:+</t>
  </si>
  <si>
    <t>ENSG00000168522</t>
  </si>
  <si>
    <t>FNTA</t>
  </si>
  <si>
    <t>chr8:42919244-42919358:+</t>
  </si>
  <si>
    <t>ENSG00000168522;SE:chr8:42911689-42919244:42919358-42924698:+</t>
  </si>
  <si>
    <t>chr8:42911689-42919244:+</t>
  </si>
  <si>
    <t>ENSG00000168591</t>
  </si>
  <si>
    <t>TMUB2</t>
  </si>
  <si>
    <t>chr17:42266792-42266956:+</t>
  </si>
  <si>
    <t>ENSG00000168591;SE:chr17:42266667-42266792:42266956-42267869:+</t>
  </si>
  <si>
    <t>chr17:42266667-42266792:+</t>
  </si>
  <si>
    <t>ENSG00000168610</t>
  </si>
  <si>
    <t>STAT3</t>
  </si>
  <si>
    <t>chr17:40526077-40526224:-</t>
  </si>
  <si>
    <t>ENSG00000168610;SE:chr17:40500535-40526077:40526224-40540297:-</t>
  </si>
  <si>
    <t>chr17:40526224-40540297:-</t>
  </si>
  <si>
    <t>ENSG00000168615</t>
  </si>
  <si>
    <t>chr8:38940592-38947566:+</t>
  </si>
  <si>
    <t>ENSG00000168685</t>
  </si>
  <si>
    <t>IL7R</t>
  </si>
  <si>
    <t>chr5:35874551-35874644:+</t>
  </si>
  <si>
    <t>ENSG00000168685;SE:chr5:35873750-35874551:35874644-35875614:+</t>
  </si>
  <si>
    <t>chr5:35873750-35874551:+</t>
  </si>
  <si>
    <t>ENSG00000168724</t>
  </si>
  <si>
    <t>DNAJC21</t>
  </si>
  <si>
    <t>chr5:34949648-34949782:+</t>
  </si>
  <si>
    <t>ENSG00000168724;SE:chr5:34945908-34949648:34949782-34950275:+</t>
  </si>
  <si>
    <t>chr5:34945908-34949648:+</t>
  </si>
  <si>
    <t>ENSG00000168734</t>
  </si>
  <si>
    <t>PKIG</t>
  </si>
  <si>
    <t>chr20:43227257-43227531:+</t>
  </si>
  <si>
    <t>ENSG00000168734;SE:chr20:43218507-43227257:43227531-43243175:+</t>
  </si>
  <si>
    <t>chr20:43227531-43243175:+</t>
  </si>
  <si>
    <t>ENSG00000168763</t>
  </si>
  <si>
    <t>CNNM3</t>
  </si>
  <si>
    <t>chr2:97497706-97497805:+</t>
  </si>
  <si>
    <t>ENSG00000168763;SE:chr2:97494871-97497706:97497805-97498289:+</t>
  </si>
  <si>
    <t>chr2:97497805-97498289:+</t>
  </si>
  <si>
    <t>ENSG00000168765</t>
  </si>
  <si>
    <t>GSTM4</t>
  </si>
  <si>
    <t>chr1:110202412-110202581:+</t>
  </si>
  <si>
    <t>ENSG00000168765;SE:chr1:110201732-110202412:110202581-110203787:+</t>
  </si>
  <si>
    <t>chr1:110202581-110203787:+</t>
  </si>
  <si>
    <t>ENSG00000168779</t>
  </si>
  <si>
    <t>SHOX2</t>
  </si>
  <si>
    <t>chr3:157822847-157822914:-</t>
  </si>
  <si>
    <t>ENSG00000168779;SE:chr3:157820675-157822847:157822914-157823468:-</t>
  </si>
  <si>
    <t>chr3:157820675-157822847:-</t>
  </si>
  <si>
    <t>ENSG00000168781</t>
  </si>
  <si>
    <t>PPIP5K1</t>
  </si>
  <si>
    <t>chr15:43828333-43828452:-</t>
  </si>
  <si>
    <t>ENSG00000168781;SE:chr15:43827674-43828333:43828452-43831668:-</t>
  </si>
  <si>
    <t>chr15:43827674-43828333:-</t>
  </si>
  <si>
    <t>ENSG00000168802</t>
  </si>
  <si>
    <t>CHTF8</t>
  </si>
  <si>
    <t>chr16:69154010-69154111:-</t>
  </si>
  <si>
    <t>ENSG00000168802;SE:chr16:69152428-69154010:69154111-69154956:-</t>
  </si>
  <si>
    <t>chr16:69152428-69154010:-</t>
  </si>
  <si>
    <t>ENSG00000168803</t>
  </si>
  <si>
    <t>ADAL</t>
  </si>
  <si>
    <t>chr15:43639214-43639294:+</t>
  </si>
  <si>
    <t>ENSG00000168803;SE:chr15:43638178-43639214:43639294-43641105:+</t>
  </si>
  <si>
    <t>chr15:43639294-43641105:+</t>
  </si>
  <si>
    <t>ENSG00000168807</t>
  </si>
  <si>
    <t>SNTB2</t>
  </si>
  <si>
    <t>chr16:69269651-69269736:+</t>
  </si>
  <si>
    <t>ENSG00000168807;SE:chr16:69221649-69269651:69269736-69279505:+</t>
  </si>
  <si>
    <t>chr16:69269736-69279505:+</t>
  </si>
  <si>
    <t>ENSG00000168827</t>
  </si>
  <si>
    <t>GFM1</t>
  </si>
  <si>
    <t>chr3:158367794-158367850:+</t>
  </si>
  <si>
    <t>ENSG00000168827;SE:chr3:158366946-158367794:158367850-158369885:+</t>
  </si>
  <si>
    <t>chr3:158367850-158369885:+</t>
  </si>
  <si>
    <t>chr3:158407952-158408112:+</t>
  </si>
  <si>
    <t>ENSG00000168827;SE:chr3:158402457-158407952:158408112-158408928:+</t>
  </si>
  <si>
    <t>chr3:158408112-158408928:+</t>
  </si>
  <si>
    <t>ENSG00000168872</t>
  </si>
  <si>
    <t>DDX19A</t>
  </si>
  <si>
    <t>chr16:70381778-70381893:+</t>
  </si>
  <si>
    <t>ENSG00000168872;SE:chr16:70380951-70381778:70381893-70384460:+</t>
  </si>
  <si>
    <t>chr16:70381893-70384460:+</t>
  </si>
  <si>
    <t>chr16:70390032-70390150:+</t>
  </si>
  <si>
    <t>ENSG00000168872;SE:chr16:70389438-70390032:70390150-70395321:+</t>
  </si>
  <si>
    <t>chr16:70390150-70395321:+</t>
  </si>
  <si>
    <t>ENSG00000168876</t>
  </si>
  <si>
    <t>ANKRD49</t>
  </si>
  <si>
    <t>chr11:94231068-94231130:+</t>
  </si>
  <si>
    <t>ENSG00000168876;SE:chr11:94230117-94231068:94231130-94231237:+</t>
  </si>
  <si>
    <t>chr11:94231130-94231237:+</t>
  </si>
  <si>
    <t>ENSG00000168883</t>
  </si>
  <si>
    <t>USP39</t>
  </si>
  <si>
    <t>chr2:85848330-85848449:+</t>
  </si>
  <si>
    <t>ENSG00000168883;SE:chr2:85846412-85848330:85848449-85848608:+</t>
  </si>
  <si>
    <t>chr2:85846412-85848330:+</t>
  </si>
  <si>
    <t>chr2:85857844-85858069:+</t>
  </si>
  <si>
    <t>ENSG00000168883;SE:chr2:85852814-85857844:85858069-85863176:+</t>
  </si>
  <si>
    <t>chr2:85858069-85863176:+</t>
  </si>
  <si>
    <t>chr2:85872937-85873022:+</t>
  </si>
  <si>
    <t>ENSG00000168883;SE:chr2:85872206-85872937:85873022-85875053:+</t>
  </si>
  <si>
    <t>chr2:85873022-85875053:+</t>
  </si>
  <si>
    <t>LRRC28</t>
  </si>
  <si>
    <t>chr15:99857669-99857751:+</t>
  </si>
  <si>
    <t>ENSG00000168904;SE:chr15:99828156-99857669:99857751-99874128:+</t>
  </si>
  <si>
    <t>chr15:99857751-99874128:+</t>
  </si>
  <si>
    <t>ENSG00000168944</t>
  </si>
  <si>
    <t>CEP120</t>
  </si>
  <si>
    <t>chr5:122693946-122694139:-</t>
  </si>
  <si>
    <t>ENSG00000168944;SE:chr5:122685783-122693946:122694139-122700190:-</t>
  </si>
  <si>
    <t>chr5:122694139-122700190:-</t>
  </si>
  <si>
    <t>ENSG00000168952</t>
  </si>
  <si>
    <t>STXBP6</t>
  </si>
  <si>
    <t>chr14:25347858-25348019:-</t>
  </si>
  <si>
    <t>ENSG00000168952;SE:chr14:25326363-25347858:25348019-25443871:-</t>
  </si>
  <si>
    <t>chr14:25348019-25443871:-</t>
  </si>
  <si>
    <t>chr14:25464070-25464190:-</t>
  </si>
  <si>
    <t>ENSG00000168952;SE:chr14:25444056-25464070:25464190-25479731:-</t>
  </si>
  <si>
    <t>chr14:25464190-25479731:-</t>
  </si>
  <si>
    <t>ENSG00000169016</t>
  </si>
  <si>
    <t>E2F6</t>
  </si>
  <si>
    <t>chr2:11595468-11595600:-</t>
  </si>
  <si>
    <t>ENSG00000169016;SE:chr2:11593924-11595468:11595600-11597305:-</t>
  </si>
  <si>
    <t>chr2:11593924-11595468:-</t>
  </si>
  <si>
    <t>chr2:11598407-11598477:-</t>
  </si>
  <si>
    <t>ENSG00000169016;SE:chr2:11597359-11598407:11598477-11605898:-</t>
  </si>
  <si>
    <t>chr2:11597359-11598407:-</t>
  </si>
  <si>
    <t>ENSG00000169020</t>
  </si>
  <si>
    <t>ATP5I</t>
  </si>
  <si>
    <t>chr4:667701-667755:-</t>
  </si>
  <si>
    <t>ENSG00000169020;SE:chr4:667190-667701:667755-668001:-</t>
  </si>
  <si>
    <t>chr4:667755-668001:-</t>
  </si>
  <si>
    <t>ENSG00000169045</t>
  </si>
  <si>
    <t>HNRNPH1</t>
  </si>
  <si>
    <t>chr5:179044061-179044111:-</t>
  </si>
  <si>
    <t>ENSG00000169045;SE:chr5:179043959-179044061:179044111-179044515:-</t>
  </si>
  <si>
    <t>chr5:179044111-179044515:-</t>
  </si>
  <si>
    <t>chr5:179048372-179048398:-</t>
  </si>
  <si>
    <t>ENSG00000169045;SE:chr5:179048036-179048372:179048398-179050038:-</t>
  </si>
  <si>
    <t>chr5:179048036-179048372:-</t>
  </si>
  <si>
    <t>chr5:179048844-179048977:-</t>
  </si>
  <si>
    <t>ENSG00000169045;SE:chr5:179048398-179048844:179048977-179050038:-</t>
  </si>
  <si>
    <t>chr5:179048977-179050038:-</t>
  </si>
  <si>
    <t>ENSG00000169084</t>
  </si>
  <si>
    <t>DHRSX</t>
  </si>
  <si>
    <t>chrX:2326786-2326854:-</t>
  </si>
  <si>
    <t>ENSG00000169084;SE:chrX:2209644-2326786:2326854-2343238:-</t>
  </si>
  <si>
    <t>chrX:2326854-2343238:-</t>
  </si>
  <si>
    <t>ENSG00000169093</t>
  </si>
  <si>
    <t>ASMTL</t>
  </si>
  <si>
    <t>chrX:1557990-1558037:-</t>
  </si>
  <si>
    <t>ENSG00000169093;SE:chrX:1554651-1557990:1558037-1561079:-</t>
  </si>
  <si>
    <t>chrX:1554651-1557990:-</t>
  </si>
  <si>
    <t>ENSG00000169100</t>
  </si>
  <si>
    <t>SLC25A6</t>
  </si>
  <si>
    <t>chrX:1509085-1509183:-</t>
  </si>
  <si>
    <t>ENSG00000169100;SE:chrX:1508620-1509085:1509183-1510792:-</t>
  </si>
  <si>
    <t>chrX:1509183-1510792:-</t>
  </si>
  <si>
    <t>ENSG00000169118</t>
  </si>
  <si>
    <t>CSNK1G1</t>
  </si>
  <si>
    <t>chr15:64480574-64480684:-</t>
  </si>
  <si>
    <t>ENSG00000169118;SE:chr15:64472653-64480574:64480684-64495281:-</t>
  </si>
  <si>
    <t>chr15:64480684-64495281:-</t>
  </si>
  <si>
    <t>ENSG00000169136</t>
  </si>
  <si>
    <t>ATF5</t>
  </si>
  <si>
    <t>chr19:50432958-50433122:+</t>
  </si>
  <si>
    <t>ENSG00000169136;SE:chr19:50432657-50432958:50433122-50433989:+</t>
  </si>
  <si>
    <t>chr19:50433122-50433989:+</t>
  </si>
  <si>
    <t>ENSG00000169139</t>
  </si>
  <si>
    <t>UBE2V2</t>
  </si>
  <si>
    <t>chr8:48947426-48947621:+</t>
  </si>
  <si>
    <t>ENSG00000169139;SE:chr8:48921030-48947426:48947621-48955593:+</t>
  </si>
  <si>
    <t>chr8:48947621-48955593:+</t>
  </si>
  <si>
    <t>chr8:48955593-48955741:+</t>
  </si>
  <si>
    <t>ENSG00000169139;SE:chr8:48921030-48955593:48955741-48962413:+</t>
  </si>
  <si>
    <t>chr8:48955741-48962413:+</t>
  </si>
  <si>
    <t>chr8:48956059-48956186:+</t>
  </si>
  <si>
    <t>ENSG00000169139;SE:chr8:48955741-48956059:48956186-48962413:+</t>
  </si>
  <si>
    <t>chr8:48955741-48956059:+</t>
  </si>
  <si>
    <t>chr8:48962820-48963068:+</t>
  </si>
  <si>
    <t>ENSG00000169139;SE:chr8:48962538-48962820:48963068-48973242:+</t>
  </si>
  <si>
    <t>chr8:48962538-48962820:+</t>
  </si>
  <si>
    <t>ENSG00000169155</t>
  </si>
  <si>
    <t>ZBTB43</t>
  </si>
  <si>
    <t>chr9:129571072-129571194:+</t>
  </si>
  <si>
    <t>ENSG00000169155;SE:chr9:129567411-129571072:129571194-129594766:+</t>
  </si>
  <si>
    <t>chr9:129571194-129594766:+</t>
  </si>
  <si>
    <t>ENSG00000169174</t>
  </si>
  <si>
    <t>PCSK9</t>
  </si>
  <si>
    <t>chr1:55516865-55517126:+</t>
  </si>
  <si>
    <t>ENSG00000169174;SE:chr1:55512319-55516865:55517126-55517951:+</t>
  </si>
  <si>
    <t>chr1:55512319-55516865:+</t>
  </si>
  <si>
    <t>chr1:55525159-55525336:+</t>
  </si>
  <si>
    <t>ENSG00000169174;SE:chr1:55524320-55525159:55525336-55527048:+</t>
  </si>
  <si>
    <t>chr1:55524320-55525159:+</t>
  </si>
  <si>
    <t>ENSG00000169180</t>
  </si>
  <si>
    <t>XPO6</t>
  </si>
  <si>
    <t>chr16:28164251-28164285:-</t>
  </si>
  <si>
    <t>ENSG00000169180;SE:chr16:28164106-28164251:28164285-28167395:-</t>
  </si>
  <si>
    <t>chr16:28164106-28164251:-</t>
  </si>
  <si>
    <t>chr16:28220308-28220376:-</t>
  </si>
  <si>
    <t>ENSG00000169180;SE:chr16:28192352-28220308:28220376-28222687:-</t>
  </si>
  <si>
    <t>chr16:28192352-28220308:-</t>
  </si>
  <si>
    <t>ENSG00000169189</t>
  </si>
  <si>
    <t>NSMCE1</t>
  </si>
  <si>
    <t>chr16:27237047-27237167:-</t>
  </si>
  <si>
    <t>ENSG00000169189;SE:chr16:27236557-27237047:27237167-27238041:-</t>
  </si>
  <si>
    <t>chr16:27236557-27237047:-</t>
  </si>
  <si>
    <t>chr16:27252674-27252805:-</t>
  </si>
  <si>
    <t>ENSG00000169189;SE:chr16:27246620-27252674:27252805-27253120:-</t>
  </si>
  <si>
    <t>chr16:27246620-27252674:-</t>
  </si>
  <si>
    <t>chr16:27253120-27253210:-</t>
  </si>
  <si>
    <t>ENSG00000169189;SE:chr16:27246620-27253120:27253210-27268756:-</t>
  </si>
  <si>
    <t>chr16:27253210-27268756:-</t>
  </si>
  <si>
    <t>chr16:27279484-27279695:-</t>
  </si>
  <si>
    <t>ENSG00000169189;SE:chr16:27268902-27279484:27279695-27280027:-</t>
  </si>
  <si>
    <t>chr16:27279695-27280027:-</t>
  </si>
  <si>
    <t>ENSG00000169221</t>
  </si>
  <si>
    <t>TBC1D10B</t>
  </si>
  <si>
    <t>chr16:30376221-30376327:-</t>
  </si>
  <si>
    <t>ENSG00000169221;SE:chr16:30371162-30376221:30376327-30376426:-</t>
  </si>
  <si>
    <t>chr16:30371162-30376221:-</t>
  </si>
  <si>
    <t>ENSG00000169230</t>
  </si>
  <si>
    <t>PRELID1</t>
  </si>
  <si>
    <t>chr5:176731294-176731431:+</t>
  </si>
  <si>
    <t>ENSG00000169230;SE:chr5:176731078-176731294:176731431-176731626:+</t>
  </si>
  <si>
    <t>chr5:176731431-176731626:+</t>
  </si>
  <si>
    <t>ENSG00000169255</t>
  </si>
  <si>
    <t>B3GALNT1</t>
  </si>
  <si>
    <t>chr3:160821746-160821893:-</t>
  </si>
  <si>
    <t>ENSG00000169255;SE:chr3:160821305-160821746:160821893-160822107:-</t>
  </si>
  <si>
    <t>chr3:160821893-160822107:-</t>
  </si>
  <si>
    <t>ENSG00000169288</t>
  </si>
  <si>
    <t>MRPL1</t>
  </si>
  <si>
    <t>chr4:78792898-78793009:+</t>
  </si>
  <si>
    <t>ENSG00000169288;SE:chr4:78784033-78792898:78793009-78804396:+</t>
  </si>
  <si>
    <t>chr4:78784033-78792898:+</t>
  </si>
  <si>
    <t>chr4:78828100-78828364:+</t>
  </si>
  <si>
    <t>ENSG00000169288;SE:chr4:78815404-78828100:78828364-78830420:+</t>
  </si>
  <si>
    <t>chr4:78815404-78828100:+</t>
  </si>
  <si>
    <t>ENSG00000169299</t>
  </si>
  <si>
    <t>PGM2</t>
  </si>
  <si>
    <t>chr4:37841139-37841305:+</t>
  </si>
  <si>
    <t>ENSG00000169299;SE:chr4:37839235-37841139:37841305-37841470:+</t>
  </si>
  <si>
    <t>chr4:37839235-37841139:+</t>
  </si>
  <si>
    <t>chr4:37845985-37846174:+</t>
  </si>
  <si>
    <t>ENSG00000169299;SE:chr4:37841881-37845985:37846174-37847254:+</t>
  </si>
  <si>
    <t>chr4:37841881-37845985:+</t>
  </si>
  <si>
    <t>ENSG00000169371</t>
  </si>
  <si>
    <t>SNUPN</t>
  </si>
  <si>
    <t>chr15:75914683-75914749:-</t>
  </si>
  <si>
    <t>ENSG00000169371;SE:chr15:75913397-75914683:75914749-75917677:-</t>
  </si>
  <si>
    <t>chr15:75913397-75914683:-</t>
  </si>
  <si>
    <t>chr15:75917056-75917276:-</t>
  </si>
  <si>
    <t>ENSG00000169371;SE:chr15:75913397-75917056:75917276-75917677:-</t>
  </si>
  <si>
    <t>chr15:75913397-75917056:-</t>
  </si>
  <si>
    <t>ENSG00000169372</t>
  </si>
  <si>
    <t>CRADD</t>
  </si>
  <si>
    <t>chr12:94253095-94253218:+</t>
  </si>
  <si>
    <t>ENSG00000169372;SE:chr12:94072848-94253095:94253218-94287826:+</t>
  </si>
  <si>
    <t>chr12:94072848-94253095:+</t>
  </si>
  <si>
    <t>ENSG00000169379</t>
  </si>
  <si>
    <t>ARL13B</t>
  </si>
  <si>
    <t>chr3:93707516-93707555:+</t>
  </si>
  <si>
    <t>ENSG00000169379;SE:chr3:93699326-93707516:93707555-93714718:+</t>
  </si>
  <si>
    <t>chr3:93699326-93707516:+</t>
  </si>
  <si>
    <t>chr3:93714722-93714788:+</t>
  </si>
  <si>
    <t>ENSG00000169379;SE:chr3:93699326-93714722:93714788-93754175:+</t>
  </si>
  <si>
    <t>chr3:93714788-93754175:+</t>
  </si>
  <si>
    <t>chr3:93754175-93754280:+</t>
  </si>
  <si>
    <t>ENSG00000169379;SE:chr3:93714788-93754175:93754280-93755396:+</t>
  </si>
  <si>
    <t>ENSG00000169398</t>
  </si>
  <si>
    <t>PTK2</t>
  </si>
  <si>
    <t>chr8:141679826-141679834:-</t>
  </si>
  <si>
    <t>ENSG00000169398;SE:chr8:141678523-141679826:141679834-141684397:-</t>
  </si>
  <si>
    <t>chr8:141678523-141679826:-</t>
  </si>
  <si>
    <t>chr8:141696731-141696793:-</t>
  </si>
  <si>
    <t>ENSG00000169398;SE:chr8:141685598-141696731:141696793-141710990:-</t>
  </si>
  <si>
    <t>chr8:141685598-141696731:-</t>
  </si>
  <si>
    <t>chr8:141762002-141762086:-</t>
  </si>
  <si>
    <t>ENSG00000169398;SE:chr8:141756959-141762002:141762086-141762331:-</t>
  </si>
  <si>
    <t>chr8:141762086-141762331:-</t>
  </si>
  <si>
    <t>chr8:141994177-141994254:-</t>
  </si>
  <si>
    <t>ENSG00000169398;SE:chr8:141900868-141994177:141994254-142011224:-</t>
  </si>
  <si>
    <t>chr8:141994254-142011224:-</t>
  </si>
  <si>
    <t>ENSG00000169504</t>
  </si>
  <si>
    <t>CLIC4</t>
  </si>
  <si>
    <t>chr1:25119668-25119704:+</t>
  </si>
  <si>
    <t>ENSG00000169504;SE:chr1:25072116-25119668:25119704-25124233:+</t>
  </si>
  <si>
    <t>chr1:25072116-25119668:+</t>
  </si>
  <si>
    <t>ENSG00000169519</t>
  </si>
  <si>
    <t>METTL15</t>
  </si>
  <si>
    <t>chr11:28349642-28349712:+</t>
  </si>
  <si>
    <t>ENSG00000169519;SE:chr11:28318478-28349642:28349712-28351943:+</t>
  </si>
  <si>
    <t>chr11:28318478-28349642:+</t>
  </si>
  <si>
    <t>ENSG00000169554</t>
  </si>
  <si>
    <t>ZEB2</t>
  </si>
  <si>
    <t>chr2:145255275-145255331:-</t>
  </si>
  <si>
    <t>ENSG00000169554;SE:chr2:145187593-145255275:145255331-145274845:-</t>
  </si>
  <si>
    <t>chr2:145187593-145255275:-</t>
  </si>
  <si>
    <t>ENSG00000169567</t>
  </si>
  <si>
    <t>HINT1</t>
  </si>
  <si>
    <t>chr5:130496349-130496537:-</t>
  </si>
  <si>
    <t>ENSG00000169567;SE:chr5:130495304-130496349:130496537-130498265:-</t>
  </si>
  <si>
    <t>chr5:130496537-130498265:-</t>
  </si>
  <si>
    <t>ENSG00000169592</t>
  </si>
  <si>
    <t>INO80E</t>
  </si>
  <si>
    <t>chr16:30012786-30012851:+</t>
  </si>
  <si>
    <t>ENSG00000169592;SE:chr16:30012361-30012786:30012851-30016542:+</t>
  </si>
  <si>
    <t>chr16:30012851-30016542:+</t>
  </si>
  <si>
    <t>chr16:30015889-30015978:+</t>
  </si>
  <si>
    <t>ENSG00000169592;SE:chr16:30012851-30015889:30015978-30016542:+</t>
  </si>
  <si>
    <t>chr16:30012851-30015889:+</t>
  </si>
  <si>
    <t>ENSG00000169599</t>
  </si>
  <si>
    <t>NFU1</t>
  </si>
  <si>
    <t>chr2:69626371-69626514:-</t>
  </si>
  <si>
    <t>ENSG00000169599;SE:chr2:69623422-69626371:69626514-69627496:-</t>
  </si>
  <si>
    <t>chr2:69623422-69626371:-</t>
  </si>
  <si>
    <t>chr2:69650714-69650849:-</t>
  </si>
  <si>
    <t>ENSG00000169599;SE:chr2:69646736-69650714:69650849-69659034:-</t>
  </si>
  <si>
    <t>chr2:69646736-69650714:-</t>
  </si>
  <si>
    <t>chr2:69657036-69657153:-</t>
  </si>
  <si>
    <t>ENSG00000169599;SE:chr2:69650849-69657036:69657153-69659034:-</t>
  </si>
  <si>
    <t>chr2:69657153-69659034:-</t>
  </si>
  <si>
    <t>ENSG00000169621</t>
  </si>
  <si>
    <t>APLF</t>
  </si>
  <si>
    <t>chr2:68795368-68795482:+</t>
  </si>
  <si>
    <t>ENSG00000169621;SE:chr2:68794519-68795368:68795482-68804952:+</t>
  </si>
  <si>
    <t>chr2:68795482-68804952:+</t>
  </si>
  <si>
    <t>ENSG00000169641</t>
  </si>
  <si>
    <t>LUZP1</t>
  </si>
  <si>
    <t>chr1:23435515-23435620:-</t>
  </si>
  <si>
    <t>ENSG00000169641;SE:chr1:23420873-23435515:23435620-23495259:-</t>
  </si>
  <si>
    <t>chr1:23435620-23495259:-</t>
  </si>
  <si>
    <t>chr1:23436078-23436143:-</t>
  </si>
  <si>
    <t>ENSG00000169641;SE:chr1:23435620-23436078:23436143-23495259:-</t>
  </si>
  <si>
    <t>chr1:23436143-23495259:-</t>
  </si>
  <si>
    <t>ENSG00000169682</t>
  </si>
  <si>
    <t>SPNS1</t>
  </si>
  <si>
    <t>chr16:28993222-28993377:+</t>
  </si>
  <si>
    <t>ENSG00000169682;SE:chr16:28992936-28993222:28993377-28993677:+</t>
  </si>
  <si>
    <t>chr16:28992936-28993222:+</t>
  </si>
  <si>
    <t>chr16:28995107-28995278:+</t>
  </si>
  <si>
    <t>ENSG00000169682;SE:chr16:28994611-28995107:28995278-28995526:+</t>
  </si>
  <si>
    <t>chr16:28995278-28995526:+</t>
  </si>
  <si>
    <t>ENSG00000169683</t>
  </si>
  <si>
    <t>LRRC45</t>
  </si>
  <si>
    <t>chr17:79987419-79987511:+</t>
  </si>
  <si>
    <t>ENSG00000169683;SE:chr17:79987061-79987419:79987511-79987941:+</t>
  </si>
  <si>
    <t>chr17:79987061-79987419:+</t>
  </si>
  <si>
    <t>ENSG00000169689</t>
  </si>
  <si>
    <t>STRA13</t>
  </si>
  <si>
    <t>chr17:79977517-79977570:-</t>
  </si>
  <si>
    <t>ENSG00000169689;SE:chr17:79977257-79977517:79977570-79977734:-</t>
  </si>
  <si>
    <t>chr17:79977570-79977734:-</t>
  </si>
  <si>
    <t>ENSG00000169692</t>
  </si>
  <si>
    <t>AGPAT2</t>
  </si>
  <si>
    <t>chr9:139571037-139571132:-</t>
  </si>
  <si>
    <t>ENSG00000169692;SE:chr9:139569259-139571037:139571132-139571413:-</t>
  </si>
  <si>
    <t>chr9:139571132-139571413:-</t>
  </si>
  <si>
    <t>ENSG00000169696</t>
  </si>
  <si>
    <t>ASPSCR1</t>
  </si>
  <si>
    <t>chr17:79937060-79937115:+</t>
  </si>
  <si>
    <t>ENSG00000169696;SE:chr17:79935624-79937060:79937115-79941430:+</t>
  </si>
  <si>
    <t>chr17:79935624-79937060:+</t>
  </si>
  <si>
    <t>chr17:79940490-79940552:+</t>
  </si>
  <si>
    <t>ENSG00000169696;SE:chr17:79937115-79940490:79940552-79941430:+</t>
  </si>
  <si>
    <t>chr17:79937115-79940490:+</t>
  </si>
  <si>
    <t>chr17:79967808-79967928:+</t>
  </si>
  <si>
    <t>ENSG00000169696;SE:chr17:79967443-79967808:79967928-79968678:+</t>
  </si>
  <si>
    <t>chr17:79967928-79968678:+</t>
  </si>
  <si>
    <t>ENSG00000169715</t>
  </si>
  <si>
    <t>MT1E</t>
  </si>
  <si>
    <t>chr16:56660378-56660443:+</t>
  </si>
  <si>
    <t>ENSG00000169715;SE:chr16:56659791-56660378:56660443-56660792:+</t>
  </si>
  <si>
    <t>chr16:56660443-56660792:+</t>
  </si>
  <si>
    <t>ENSG00000169727</t>
  </si>
  <si>
    <t>GPS1</t>
  </si>
  <si>
    <t>chr17:80014716-80014850:+</t>
  </si>
  <si>
    <t>ENSG00000169727;SE:chr17:80014642-80014716:80014850-80014929:+</t>
  </si>
  <si>
    <t>chr17:80014850-80014929:+</t>
  </si>
  <si>
    <t>ENSG00000169764</t>
  </si>
  <si>
    <t>UGP2</t>
  </si>
  <si>
    <t>chr2:64082701-64082777:+</t>
  </si>
  <si>
    <t>ENSG00000169764;SE:chr2:64069733-64082701:64082777-64083440:+</t>
  </si>
  <si>
    <t>chr2:64069733-64082701:+</t>
  </si>
  <si>
    <t>ENSG00000169814</t>
  </si>
  <si>
    <t>BTD</t>
  </si>
  <si>
    <t>chr3:15643644-15643817:+</t>
  </si>
  <si>
    <t>ENSG00000169814;SE:chr3:15643401-15643644:15643817-15674098:+</t>
  </si>
  <si>
    <t>chr3:15643401-15643644:+</t>
  </si>
  <si>
    <t>ENSG00000169902</t>
  </si>
  <si>
    <t>TPST1</t>
  </si>
  <si>
    <t>chr7:65670781-65670908:+</t>
  </si>
  <si>
    <t>ENSG00000169902;SE:chr7:65670509-65670781:65670908-65705312:+</t>
  </si>
  <si>
    <t>chr7:65670509-65670781:+</t>
  </si>
  <si>
    <t>ENSG00000169905</t>
  </si>
  <si>
    <t>TOR1AIP2</t>
  </si>
  <si>
    <t>chr1:179834571-179834989:-</t>
  </si>
  <si>
    <t>ENSG00000169905;SE:chr1:179821946-179834571:179834989-179846374:-</t>
  </si>
  <si>
    <t>chr1:179834989-179846374:-</t>
  </si>
  <si>
    <t>ENSG00000169908</t>
  </si>
  <si>
    <t>TM4SF1</t>
  </si>
  <si>
    <t>chr3:149093230-149093375:-</t>
  </si>
  <si>
    <t>ENSG00000169908;SE:chr3:149089654-149093230:149093375-149093467:-</t>
  </si>
  <si>
    <t>chr3:149089654-149093230:-</t>
  </si>
  <si>
    <t>ENSG00000169919</t>
  </si>
  <si>
    <t>GUSB</t>
  </si>
  <si>
    <t>chr7:65435269-65435353:-</t>
  </si>
  <si>
    <t>ENSG00000169919;SE:chr7:65432894-65435269:65435353-65439282:-</t>
  </si>
  <si>
    <t>chr7:65432894-65435269:-</t>
  </si>
  <si>
    <t>chr7:65445211-65445396:-</t>
  </si>
  <si>
    <t>ENSG00000169919;SE:chr7:65441189-65445211:65445396-65446961:-</t>
  </si>
  <si>
    <t>chr7:65445396-65446961:-</t>
  </si>
  <si>
    <t>chr7:65444821-65444898:-</t>
  </si>
  <si>
    <t>ENSG00000169919;SE:chr7:65444528-65444821:65444898-65445211:-</t>
  </si>
  <si>
    <t>chr7:65444528-65444821:-</t>
  </si>
  <si>
    <t>ENSG00000169972</t>
  </si>
  <si>
    <t>PUSL1</t>
  </si>
  <si>
    <t>chr1:1244295-1244352:+</t>
  </si>
  <si>
    <t>ENSG00000169972;SE:chr1:1244100-1244295:1244352-1244466:+</t>
  </si>
  <si>
    <t>chr1:1244352-1244466:+</t>
  </si>
  <si>
    <t>ENSG00000169981</t>
  </si>
  <si>
    <t>ZNF35</t>
  </si>
  <si>
    <t>chr3:44694049-44694193:+</t>
  </si>
  <si>
    <t>ENSG00000169981;SE:chr3:44692751-44694049:44694193-44700193:+</t>
  </si>
  <si>
    <t>chr3:44694193-44700193:+</t>
  </si>
  <si>
    <t>ENSG00000169992</t>
  </si>
  <si>
    <t>NLGN2</t>
  </si>
  <si>
    <t>chr17:7315476-7315526:+</t>
  </si>
  <si>
    <t>ENSG00000169992;SE:chr17:7312031-7315476:7315526-7317663:+</t>
  </si>
  <si>
    <t>chr17:7312031-7315476:+</t>
  </si>
  <si>
    <t>ENSG00000170004</t>
  </si>
  <si>
    <t>CHD3</t>
  </si>
  <si>
    <t>chr17:7813757-7813909:+</t>
  </si>
  <si>
    <t>ENSG00000170004;SE:chr17:7812656-7813757:7813909-7814165:+</t>
  </si>
  <si>
    <t>chr17:7813909-7814165:+</t>
  </si>
  <si>
    <t>ENSG00000170017</t>
  </si>
  <si>
    <t>ALCAM</t>
  </si>
  <si>
    <t>chr3:105270988-105271026:+</t>
  </si>
  <si>
    <t>ENSG00000170017;SE:chr3:105269103-105270988:105271026-105271312:+</t>
  </si>
  <si>
    <t>chr3:105271026-105271312:+</t>
  </si>
  <si>
    <t>ENSG00000170043</t>
  </si>
  <si>
    <t>TRAPPC1</t>
  </si>
  <si>
    <t>chr17:7834824-7834894:-</t>
  </si>
  <si>
    <t>ENSG00000170043;SE:chr17:7834467-7834824:7834894-7835049:-</t>
  </si>
  <si>
    <t>chr17:7834894-7835049:-</t>
  </si>
  <si>
    <t>ENSG00000170088</t>
  </si>
  <si>
    <t>TMEM192</t>
  </si>
  <si>
    <t>chr4:166032801-166032831:-</t>
  </si>
  <si>
    <t>ENSG00000170088;SE:chr4:166024248-166032801:166032831-166033899:-</t>
  </si>
  <si>
    <t>chr4:166024248-166032801:-</t>
  </si>
  <si>
    <t>ENSG00000170100</t>
  </si>
  <si>
    <t>ZNF778</t>
  </si>
  <si>
    <t>chr16:89291127-89291210:+</t>
  </si>
  <si>
    <t>ENSG00000170100;SE:chr16:89289691-89291127:89291210-89291963:+</t>
  </si>
  <si>
    <t>chr16:89291210-89291963:+</t>
  </si>
  <si>
    <t>ENSG00000170142</t>
  </si>
  <si>
    <t>UBE2E1</t>
  </si>
  <si>
    <t>chr3:23852951-23853001:+</t>
  </si>
  <si>
    <t>ENSG00000170142;SE:chr3:23848912-23852951:23853001-23929058:+</t>
  </si>
  <si>
    <t>chr3:23853001-23929058:+</t>
  </si>
  <si>
    <t>chr3:23929729-23929752:+</t>
  </si>
  <si>
    <t>ENSG00000170142;SE:chr3:23929190-23929729:23929752-23930603:+</t>
  </si>
  <si>
    <t>chr3:23929190-23929729:+</t>
  </si>
  <si>
    <t>ENSG00000170144</t>
  </si>
  <si>
    <t>HNRNPA3</t>
  </si>
  <si>
    <t>chr2:178082433-178082573:+</t>
  </si>
  <si>
    <t>ENSG00000170144;SE:chr2:178081668-178082433:178082573-178083765:+</t>
  </si>
  <si>
    <t>chr2:178081668-178082433:+</t>
  </si>
  <si>
    <t>ENSG00000170185</t>
  </si>
  <si>
    <t>USP38</t>
  </si>
  <si>
    <t>chr4:144125570-144125685:+</t>
  </si>
  <si>
    <t>ENSG00000170185;SE:chr4:144124719-144125570:144125685-144127186:+</t>
  </si>
  <si>
    <t>chr4:144125685-144127186:+</t>
  </si>
  <si>
    <t>ENSG00000170248</t>
  </si>
  <si>
    <t>chr3:33852589-33852683:+</t>
  </si>
  <si>
    <t>ENSG00000170248;SE:chr3:33840429-33852589:33852683-33853564:+</t>
  </si>
  <si>
    <t>chr3:33840429-33852589:+</t>
  </si>
  <si>
    <t>chr3:33876746-33876810:+</t>
  </si>
  <si>
    <t>ENSG00000170248;SE:chr3:33870461-33876746:33876810-33877536:+</t>
  </si>
  <si>
    <t>chr3:33870461-33876746:+</t>
  </si>
  <si>
    <t>ENSG00000170260</t>
  </si>
  <si>
    <t>ZNF212</t>
  </si>
  <si>
    <t>chr7:148948371-148948418:+</t>
  </si>
  <si>
    <t>ENSG00000170260;SE:chr7:148947898-148948371:148948418-148949797:+</t>
  </si>
  <si>
    <t>chr7:148948418-148949797:+</t>
  </si>
  <si>
    <t>ENSG00000170266</t>
  </si>
  <si>
    <t>GLB1</t>
  </si>
  <si>
    <t>chr3:33094157-33094283:-</t>
  </si>
  <si>
    <t>ENSG00000170266;SE:chr3:33093496-33094157:33094283-33094983:-</t>
  </si>
  <si>
    <t>chr3:33094283-33094983:-</t>
  </si>
  <si>
    <t>ENSG00000170291</t>
  </si>
  <si>
    <t>ELP5</t>
  </si>
  <si>
    <t>chr17:7162145-7162245:+</t>
  </si>
  <si>
    <t>ENSG00000170291;SE:chr17:7162002-7162145:7162245-7162890:+</t>
  </si>
  <si>
    <t>chr17:7162245-7162890:+</t>
  </si>
  <si>
    <t>ENSG00000170293</t>
  </si>
  <si>
    <t>CMTM8</t>
  </si>
  <si>
    <t>chr3:32398865-32399038:+</t>
  </si>
  <si>
    <t>ENSG00000170293;SE:chr3:32280611-32398865:32399038-32409364:+</t>
  </si>
  <si>
    <t>chr3:32280611-32398865:+</t>
  </si>
  <si>
    <t>ENSG00000170296</t>
  </si>
  <si>
    <t>GABARAP</t>
  </si>
  <si>
    <t>chr17:7144920-7144998:-</t>
  </si>
  <si>
    <t>ENSG00000170296;SE:chr17:7144779-7144920:7144998-7145560:-</t>
  </si>
  <si>
    <t>chr17:7144998-7145560:-</t>
  </si>
  <si>
    <t>ENSG00000170312</t>
  </si>
  <si>
    <t>CDK1</t>
  </si>
  <si>
    <t>chr10:62547818-62547988:+</t>
  </si>
  <si>
    <t>ENSG00000170312;SE:chr10:62545545-62547818:62547988-62551648:+</t>
  </si>
  <si>
    <t>chr10:62545545-62547818:+</t>
  </si>
  <si>
    <t>ENSG00000170325</t>
  </si>
  <si>
    <t>PRDM10</t>
  </si>
  <si>
    <t>chr11:129782019-129782120:-</t>
  </si>
  <si>
    <t>ENSG00000170325;SE:chr11:129780551-129782019:129782120-129784599:-</t>
  </si>
  <si>
    <t>chr11:129782120-129784599:-</t>
  </si>
  <si>
    <t>ENSG00000170348</t>
  </si>
  <si>
    <t>TMED10</t>
  </si>
  <si>
    <t>chr14:75605777-75605874:-</t>
  </si>
  <si>
    <t>ENSG00000170348;SE:chr14:75602589-75605777:75605874-75614367:-</t>
  </si>
  <si>
    <t>chr14:75605874-75614367:-</t>
  </si>
  <si>
    <t>ENSG00000170421</t>
  </si>
  <si>
    <t>KRT8</t>
  </si>
  <si>
    <t>chr12:53294943-53295003:-</t>
  </si>
  <si>
    <t>ENSG00000170421;SE:chr12:53294467-53294943:53295003-53295648:-</t>
  </si>
  <si>
    <t>chr12:53294467-53294943:-</t>
  </si>
  <si>
    <t>ENSG00000170445</t>
  </si>
  <si>
    <t>HARS</t>
  </si>
  <si>
    <t>chr5:140063131-140063252:-</t>
  </si>
  <si>
    <t>ENSG00000170445;SE:chr5:140062804-140063131:140063252-140070440:-</t>
  </si>
  <si>
    <t>chr5:140063252-140070440:-</t>
  </si>
  <si>
    <t>ENSG00000170473</t>
  </si>
  <si>
    <t>WIBG</t>
  </si>
  <si>
    <t>chr12:56308060-56308150:-</t>
  </si>
  <si>
    <t>ENSG00000170473;SE:chr12:56297264-56308060:56308150-56320860:-</t>
  </si>
  <si>
    <t>chr12:56308150-56320860:-</t>
  </si>
  <si>
    <t>ENSG00000170502</t>
  </si>
  <si>
    <t>NUDT9</t>
  </si>
  <si>
    <t>chr4:88359429-88359524:+</t>
  </si>
  <si>
    <t>ENSG00000170502;SE:chr4:88356372-88359429:88359524-88362981:+</t>
  </si>
  <si>
    <t>chr4:88359524-88362981:+</t>
  </si>
  <si>
    <t>chr4:88366474-88366659:+</t>
  </si>
  <si>
    <t>ENSG00000170502;SE:chr4:88363067-88366474:88366659-88370294:+</t>
  </si>
  <si>
    <t>chr4:88366659-88370294:+</t>
  </si>
  <si>
    <t>chr4:88370294-88370405:+</t>
  </si>
  <si>
    <t>ENSG00000170502;SE:chr4:88363067-88370294:88370405-88372741:+</t>
  </si>
  <si>
    <t>chr4:88370405-88372741:+</t>
  </si>
  <si>
    <t>ENSG00000170522</t>
  </si>
  <si>
    <t>ELOVL6</t>
  </si>
  <si>
    <t>chr4:111014262-111014290:-</t>
  </si>
  <si>
    <t>ENSG00000170522;SE:chr4:110980910-111014262:111014290-111026653:-</t>
  </si>
  <si>
    <t>chr4:110980910-111014262:-</t>
  </si>
  <si>
    <t>ENSG00000170525</t>
  </si>
  <si>
    <t>PFKFB3</t>
  </si>
  <si>
    <t>chr10:6266469-6266586:+</t>
  </si>
  <si>
    <t>ENSG00000170525;SE:chr10:6266176-6266469:6266586-6268155:+</t>
  </si>
  <si>
    <t>chr10:6266586-6268155:+</t>
  </si>
  <si>
    <t>chr10:6267124-6267211:+</t>
  </si>
  <si>
    <t>ENSG00000170525;SE:chr10:6266176-6267124:6267211-6268155:+</t>
  </si>
  <si>
    <t>chr10:6266176-6267124:+</t>
  </si>
  <si>
    <t>chr10:6268155-6268328:+</t>
  </si>
  <si>
    <t>ENSG00000170525;SE:chr10:6266176-6268155:6268328-6274858:+</t>
  </si>
  <si>
    <t>chr10:6268328-6274858:+</t>
  </si>
  <si>
    <t>ENSG00000170540</t>
  </si>
  <si>
    <t>ARL6IP1</t>
  </si>
  <si>
    <t>chr16:18806786-18806903:-</t>
  </si>
  <si>
    <t>ENSG00000170540;SE:chr16:18806005-18806786:18806903-18809247:-</t>
  </si>
  <si>
    <t>chr16:18806005-18806786:-</t>
  </si>
  <si>
    <t>ENSG00000170545</t>
  </si>
  <si>
    <t>SMAGP</t>
  </si>
  <si>
    <t>chr12:51645249-51645367:-</t>
  </si>
  <si>
    <t>ENSG00000170545;SE:chr12:51640615-51645249:51645367-51663029:-</t>
  </si>
  <si>
    <t>chr12:51640615-51645249:-</t>
  </si>
  <si>
    <t>chr7:102716224-102716328:+</t>
  </si>
  <si>
    <t>ENSG00000170632;SE:chr7:102715858-102716224:102716328-102724129:+</t>
  </si>
  <si>
    <t>chr7:102716328-102724129:+</t>
  </si>
  <si>
    <t>chr7:102724477-102724509:+</t>
  </si>
  <si>
    <t>ENSG00000170632;SE:chr7:102724277-102724477:102724509-102727077:+</t>
  </si>
  <si>
    <t>chr7:102724509-102727077:+</t>
  </si>
  <si>
    <t>ENSG00000170633</t>
  </si>
  <si>
    <t>RNF34</t>
  </si>
  <si>
    <t>chr12:121840545-121840610:+</t>
  </si>
  <si>
    <t>ENSG00000170633;SE:chr12:121838021-121840545:121840610-121853962:+</t>
  </si>
  <si>
    <t>chr12:121838021-121840545:+</t>
  </si>
  <si>
    <t>chr12:121842652-121842916:+</t>
  </si>
  <si>
    <t>ENSG00000170633;SE:chr12:121840610-121842652:121842916-121853962:+</t>
  </si>
  <si>
    <t>chr12:121840610-121842652:+</t>
  </si>
  <si>
    <t>ENSG00000170634</t>
  </si>
  <si>
    <t>ACYP2</t>
  </si>
  <si>
    <t>chr2:54450134-54450220:+</t>
  </si>
  <si>
    <t>ENSG00000170634;SE:chr2:54365885-54450134:54450220-54531825:+</t>
  </si>
  <si>
    <t>chr2:54450220-54531825:+</t>
  </si>
  <si>
    <t>chr2:54494433-54494502:+</t>
  </si>
  <si>
    <t>ENSG00000170634;SE:chr2:54365885-54494433:54494502-54531825:+</t>
  </si>
  <si>
    <t>chr2:54365885-54494433:+</t>
  </si>
  <si>
    <t>ENSG00000170727</t>
  </si>
  <si>
    <t>chr8:145487820-145487900:-</t>
  </si>
  <si>
    <t>ENSG00000170727;SE:chr8:145487750-145487820:145487900-145487970:-</t>
  </si>
  <si>
    <t>chr8:145487900-145487970:-</t>
  </si>
  <si>
    <t>chr8:145512776-145512985:-</t>
  </si>
  <si>
    <t>ENSG00000170727;SE:chr8:145500292-145512776:145512985-145514954:-</t>
  </si>
  <si>
    <t>chr8:145512985-145514954:-</t>
  </si>
  <si>
    <t>ENSG00000170734</t>
  </si>
  <si>
    <t>POLH</t>
  </si>
  <si>
    <t>chr6:43550053-43550193:+</t>
  </si>
  <si>
    <t>ENSG00000170734;SE:chr6:43544177-43550053:43550193-43550744:+</t>
  </si>
  <si>
    <t>chr6:43544177-43550053:+</t>
  </si>
  <si>
    <t>ENSG00000170759</t>
  </si>
  <si>
    <t>KIF5B</t>
  </si>
  <si>
    <t>chr10:32307244-32307315:-</t>
  </si>
  <si>
    <t>ENSG00000170759;SE:chr10:32307084-32307244:32307315-32307430:-</t>
  </si>
  <si>
    <t>chr10:32307084-32307244:-</t>
  </si>
  <si>
    <t>ENSG00000170791</t>
  </si>
  <si>
    <t>chr8:57125321-57125448:+</t>
  </si>
  <si>
    <t>ENSG00000170791;SE:chr8:57124396-57125321:57125448-57127157:+</t>
  </si>
  <si>
    <t>chr8:57125448-57127157:+</t>
  </si>
  <si>
    <t>ENSG00000170802</t>
  </si>
  <si>
    <t>FOXN2</t>
  </si>
  <si>
    <t>chr2:48555700-48555841:+</t>
  </si>
  <si>
    <t>ENSG00000170802;SE:chr2:48541953-48555700:48555841-48573340:+</t>
  </si>
  <si>
    <t>chr2:48555841-48573340:+</t>
  </si>
  <si>
    <t>ENSG00000170832</t>
  </si>
  <si>
    <t>USP32</t>
  </si>
  <si>
    <t>chr17:58257906-58257998:-</t>
  </si>
  <si>
    <t>ENSG00000170832;SE:chr17:58256789-58257906:58257998-58258685:-</t>
  </si>
  <si>
    <t>chr17:58257998-58258685:-</t>
  </si>
  <si>
    <t>chr17:58300772-58300947:-</t>
  </si>
  <si>
    <t>ENSG00000170832;SE:chr17:58299910-58300772:58300947-58303400:-</t>
  </si>
  <si>
    <t>chr17:58300947-58303400:-</t>
  </si>
  <si>
    <t>ENSG00000170836</t>
  </si>
  <si>
    <t>PPM1D</t>
  </si>
  <si>
    <t>chr17:58734293-58734403:+</t>
  </si>
  <si>
    <t>ENSG00000170836;SE:chr17:58734202-58734293:58734403-58740356:+</t>
  </si>
  <si>
    <t>chr17:58734403-58740356:+</t>
  </si>
  <si>
    <t>ENSG00000170876</t>
  </si>
  <si>
    <t>TMEM43</t>
  </si>
  <si>
    <t>chr3:14170355-14170585:+</t>
  </si>
  <si>
    <t>ENSG00000170876;SE:chr3:14166705-14170355:14170585-14170912:+</t>
  </si>
  <si>
    <t>chr3:14166705-14170355:+</t>
  </si>
  <si>
    <t>ENSG00000170889</t>
  </si>
  <si>
    <t>RPS9</t>
  </si>
  <si>
    <t>chr19:54710144-54710330:+</t>
  </si>
  <si>
    <t>ENSG00000170889;SE:chr19:54705477-54710144:54710330-54711266:+</t>
  </si>
  <si>
    <t>chr19:54710330-54711266:+</t>
  </si>
  <si>
    <t>chr19:54710421-54710592:+</t>
  </si>
  <si>
    <t>ENSG00000170889;SE:chr19:54710330-54710421:54710592-54711266:+</t>
  </si>
  <si>
    <t>chr19:54710330-54710421:+</t>
  </si>
  <si>
    <t>ENSG00000170899</t>
  </si>
  <si>
    <t>GSTA4</t>
  </si>
  <si>
    <t>chr6:52850274-52850381:-</t>
  </si>
  <si>
    <t>ENSG00000170899;SE:chr6:52849403-52850274:52850381-52858955:-</t>
  </si>
  <si>
    <t>chr6:52850381-52858955:-</t>
  </si>
  <si>
    <t>ENSG00000170917</t>
  </si>
  <si>
    <t>NUDT6</t>
  </si>
  <si>
    <t>chr4:123818779-123818833:-</t>
  </si>
  <si>
    <t>ENSG00000170917;SE:chr4:123814380-123818779:123818833-123833723:-</t>
  </si>
  <si>
    <t>chr4:123818833-123833723:-</t>
  </si>
  <si>
    <t>ENSG00000170921</t>
  </si>
  <si>
    <t>TANC2</t>
  </si>
  <si>
    <t>chr17:61495668-61495768:+</t>
  </si>
  <si>
    <t>ENSG00000170921;SE:chr17:61493035-61495668:61495768-61497360:+</t>
  </si>
  <si>
    <t>chr17:61493035-61495668:+</t>
  </si>
  <si>
    <t>ENSG00000170946</t>
  </si>
  <si>
    <t>DNAJC24</t>
  </si>
  <si>
    <t>chr11:31417830-31417941:+</t>
  </si>
  <si>
    <t>ENSG00000170946;SE:chr11:31392406-31417830:31417941-31436358:+</t>
  </si>
  <si>
    <t>chr11:31417941-31436358:+</t>
  </si>
  <si>
    <t>chr11:31429003-31429090:+</t>
  </si>
  <si>
    <t>ENSG00000170946;SE:chr11:31392406-31429003:31429090-31429657:+</t>
  </si>
  <si>
    <t>chr11:31392406-31429003:+</t>
  </si>
  <si>
    <t>chr11:31451030-31451153:+</t>
  </si>
  <si>
    <t>ENSG00000170946;SE:chr11:31447902-31451030:31451153-31451818:+</t>
  </si>
  <si>
    <t>chr11:31447902-31451030:+</t>
  </si>
  <si>
    <t>ENSG00000170965</t>
  </si>
  <si>
    <t>PLAC1</t>
  </si>
  <si>
    <t>chrX:133867465-133867549:-</t>
  </si>
  <si>
    <t>ENSG00000170965;SE:chrX:133736152-133867465:133867549-133898264:-</t>
  </si>
  <si>
    <t>chrX:133867549-133898264:-</t>
  </si>
  <si>
    <t>ENSG00000171017</t>
  </si>
  <si>
    <t>LRRC8E</t>
  </si>
  <si>
    <t>chr19:7958602-7958744:+</t>
  </si>
  <si>
    <t>ENSG00000171017;SE:chr19:7953485-7958602:7958744-7960484:+</t>
  </si>
  <si>
    <t>chr19:7958744-7960484:+</t>
  </si>
  <si>
    <t>chr19:7960484-7960626:+</t>
  </si>
  <si>
    <t>ENSG00000171017;SE:chr19:7953485-7960484:7960626-7963546:+</t>
  </si>
  <si>
    <t>chr19:7953485-7960484:+</t>
  </si>
  <si>
    <t>ENSG00000171051</t>
  </si>
  <si>
    <t>FPR1</t>
  </si>
  <si>
    <t>chr19:52253456-52253506:-</t>
  </si>
  <si>
    <t>ENSG00000171051;SE:chr19:52250258-52253456:52253506-52255067:-</t>
  </si>
  <si>
    <t>chr19:52250258-52253456:-</t>
  </si>
  <si>
    <t>ENSG00000171055</t>
  </si>
  <si>
    <t>FEZ2</t>
  </si>
  <si>
    <t>chr2:36783120-36783203:-</t>
  </si>
  <si>
    <t>ENSG00000171055;SE:chr2:36782891-36783120:36783203-36785581:-</t>
  </si>
  <si>
    <t>chr2:36783203-36785581:-</t>
  </si>
  <si>
    <t>chr2:36808648-36808733:-</t>
  </si>
  <si>
    <t>ENSG00000171055;SE:chr2:36808574-36808648:36808733-36810496:-</t>
  </si>
  <si>
    <t>chr2:36808733-36810496:-</t>
  </si>
  <si>
    <t>ENSG00000171130</t>
  </si>
  <si>
    <t>ATP6V0E2</t>
  </si>
  <si>
    <t>chr7:149573062-149573178:+</t>
  </si>
  <si>
    <t>ENSG00000171130;SE:chr7:149572734-149573062:149573178-149575767:+</t>
  </si>
  <si>
    <t>chr7:149573178-149575767:+</t>
  </si>
  <si>
    <t>chr7:149576255-149576314:+</t>
  </si>
  <si>
    <t>ENSG00000171130;SE:chr7:149575879-149576255:149576314-149576424:+</t>
  </si>
  <si>
    <t>chr7:149575879-149576255:+</t>
  </si>
  <si>
    <t>ENSG00000171159</t>
  </si>
  <si>
    <t>C9orf16</t>
  </si>
  <si>
    <t>chr9:130924283-130924394:+</t>
  </si>
  <si>
    <t>ENSG00000171159;SE:chr9:130922765-130924283:130924394-130925722:+</t>
  </si>
  <si>
    <t>chr9:130922765-130924283:+</t>
  </si>
  <si>
    <t>ENSG00000171160</t>
  </si>
  <si>
    <t>MORN4</t>
  </si>
  <si>
    <t>chr10:99379344-99379440:-</t>
  </si>
  <si>
    <t>ENSG00000171160;SE:chr10:99377079-99379344:99379440-99393104:-</t>
  </si>
  <si>
    <t>chr10:99379440-99393104:-</t>
  </si>
  <si>
    <t>ENSG00000171163</t>
  </si>
  <si>
    <t>ZNF692</t>
  </si>
  <si>
    <t>chr1:249144881-249144980:-</t>
  </si>
  <si>
    <t>ENSG00000171163;SE:chr1:249144715-249144881:249144980-249148136:-</t>
  </si>
  <si>
    <t>chr1:249144980-249148136:-</t>
  </si>
  <si>
    <t>chr1:249145062-249145146:-</t>
  </si>
  <si>
    <t>ENSG00000171163;SE:chr1:249144980-249145062:249145146-249148136:-</t>
  </si>
  <si>
    <t>chr1:249145146-249148136:-</t>
  </si>
  <si>
    <t>chr1:249150572-249150621:-</t>
  </si>
  <si>
    <t>ENSG00000171163;SE:chr1:249150145-249150572:249150621-249150713:-</t>
  </si>
  <si>
    <t>chr1:249150621-249150713:-</t>
  </si>
  <si>
    <t>ENSG00000171206</t>
  </si>
  <si>
    <t>TRIM8</t>
  </si>
  <si>
    <t>chr10:104414410-104414505:+</t>
  </si>
  <si>
    <t>ENSG00000171206;SE:chr10:104404944-104414410:104414505-104414837:+</t>
  </si>
  <si>
    <t>chr10:104414505-104414837:+</t>
  </si>
  <si>
    <t>ENSG00000171241</t>
  </si>
  <si>
    <t>SHCBP1</t>
  </si>
  <si>
    <t>chr16:46638140-46638373:-</t>
  </si>
  <si>
    <t>ENSG00000171241;SE:chr16:46638055-46638140:46638373-46642209:-</t>
  </si>
  <si>
    <t>chr16:46638055-46638140:-</t>
  </si>
  <si>
    <t>ENSG00000171302</t>
  </si>
  <si>
    <t>CANT1</t>
  </si>
  <si>
    <t>chr17:77004145-77004253:-</t>
  </si>
  <si>
    <t>ENSG00000171302;SE:chr17:77001563-77004145:77004253-77005746:-</t>
  </si>
  <si>
    <t>chr17:77001563-77004145:-</t>
  </si>
  <si>
    <t>ENSG00000171307</t>
  </si>
  <si>
    <t>ZDHHC16</t>
  </si>
  <si>
    <t>chr10:99207947-99208107:+</t>
  </si>
  <si>
    <t>ENSG00000171307;SE:chr10:99206110-99207947:99208107-99211428:+</t>
  </si>
  <si>
    <t>chr10:99206110-99207947:+</t>
  </si>
  <si>
    <t>chr10:99213556-99213603:+</t>
  </si>
  <si>
    <t>ENSG00000171307;SE:chr10:99213420-99213556:99213603-99214471:+</t>
  </si>
  <si>
    <t>chr10:99213420-99213556:+</t>
  </si>
  <si>
    <t>ENSG00000171311</t>
  </si>
  <si>
    <t>EXOSC1</t>
  </si>
  <si>
    <t>chr10:99202994-99203068:-</t>
  </si>
  <si>
    <t>ENSG00000171311;SE:chr10:99201016-99202994:99203068-99205489:-</t>
  </si>
  <si>
    <t>chr10:99201016-99202994:-</t>
  </si>
  <si>
    <t>chr10:99205210-99205363:-</t>
  </si>
  <si>
    <t>ENSG00000171311;SE:chr10:99203068-99205210:99205363-99205489:-</t>
  </si>
  <si>
    <t>chr10:99205363-99205489:-</t>
  </si>
  <si>
    <t>ENSG00000171320</t>
  </si>
  <si>
    <t>ESCO2</t>
  </si>
  <si>
    <t>chr8:27650185-27650328:+</t>
  </si>
  <si>
    <t>ENSG00000171320;SE:chr8:27649569-27650185:27650328-27657058:+</t>
  </si>
  <si>
    <t>chr8:27649569-27650185:+</t>
  </si>
  <si>
    <t>ENSG00000171346</t>
  </si>
  <si>
    <t>KRT15</t>
  </si>
  <si>
    <t>chr17:39673335-39673417:-</t>
  </si>
  <si>
    <t>ENSG00000171346;SE:chr17:39673216-39673335:39673417-39674582:-</t>
  </si>
  <si>
    <t>chr17:39673417-39674582:-</t>
  </si>
  <si>
    <t>chr17:39675917-39676124:-</t>
  </si>
  <si>
    <t>ENSG00000171346;SE:chr17:39674713-39675917:39676124-39677937:-</t>
  </si>
  <si>
    <t>chr17:39676124-39677937:-</t>
  </si>
  <si>
    <t>ENSG00000171469</t>
  </si>
  <si>
    <t>ZNF561</t>
  </si>
  <si>
    <t>chr19:9728767-9728842:-</t>
  </si>
  <si>
    <t>ENSG00000171469;SE:chr19:9727847-9728767:9728842-9730108:-</t>
  </si>
  <si>
    <t>chr19:9727847-9728767:-</t>
  </si>
  <si>
    <t>chr19:9731592-9731639:-</t>
  </si>
  <si>
    <t>ENSG00000171469;SE:chr19:9730258-9731592:9731639-9731838:-</t>
  </si>
  <si>
    <t>chr19:9730258-9731592:-</t>
  </si>
  <si>
    <t>ENSG00000171475</t>
  </si>
  <si>
    <t>WIPF2</t>
  </si>
  <si>
    <t>chr17:38412643-38412774:+</t>
  </si>
  <si>
    <t>ENSG00000171475;SE:chr17:38375744-38412643:38412774-38416787:+</t>
  </si>
  <si>
    <t>chr17:38412774-38416787:+</t>
  </si>
  <si>
    <t>ENSG00000171490</t>
  </si>
  <si>
    <t>RSL1D1</t>
  </si>
  <si>
    <t>chr16:11943115-11943242:-</t>
  </si>
  <si>
    <t>ENSG00000171490;SE:chr16:11941663-11943115:11943242-11944136:-</t>
  </si>
  <si>
    <t>chr16:11943242-11944136:-</t>
  </si>
  <si>
    <t>ENSG00000171492</t>
  </si>
  <si>
    <t>LRRC8D</t>
  </si>
  <si>
    <t>chr1:90395367-90395437:+</t>
  </si>
  <si>
    <t>ENSG00000171492;SE:chr1:90309341-90395367:90395437-90398626:+</t>
  </si>
  <si>
    <t>chr1:90395437-90398626:+</t>
  </si>
  <si>
    <t>ENSG00000171503</t>
  </si>
  <si>
    <t>ETFDH</t>
  </si>
  <si>
    <t>chr4:159603347-159603576:+</t>
  </si>
  <si>
    <t>ENSG00000171503;SE:chr4:159593642-159603347:159603576-159605744:+</t>
  </si>
  <si>
    <t>chr4:159593642-159603347:+</t>
  </si>
  <si>
    <t>chr4:159602723-159602766:+</t>
  </si>
  <si>
    <t>ENSG00000171503;SE:chr4:159601759-159602723:159602766-159603347:+</t>
  </si>
  <si>
    <t>chr4:159602766-159603347:+</t>
  </si>
  <si>
    <t>ENSG00000171530</t>
  </si>
  <si>
    <t>TBCA</t>
  </si>
  <si>
    <t>chr5:76989091-76989177:-</t>
  </si>
  <si>
    <t>ENSG00000171530;SE:chr5:76987323-76989091:76989177-77004067:-</t>
  </si>
  <si>
    <t>chr5:76987323-76989091:-</t>
  </si>
  <si>
    <t>chr5:77001391-77001459:-</t>
  </si>
  <si>
    <t>ENSG00000171530;SE:chr5:76989177-77001391:77001459-77004067:-</t>
  </si>
  <si>
    <t>chr5:77001459-77004067:-</t>
  </si>
  <si>
    <t>chr5:77004067-77004172:-</t>
  </si>
  <si>
    <t>ENSG00000171530;SE:chr5:76989177-77004067:77004172-77072029:-</t>
  </si>
  <si>
    <t>chr5:76989177-77004067:-</t>
  </si>
  <si>
    <t>ENSG00000171566</t>
  </si>
  <si>
    <t>PLRG1</t>
  </si>
  <si>
    <t>chr4:155458438-155458631:-</t>
  </si>
  <si>
    <t>ENSG00000171566;SE:chr4:155457896-155458438:155458631-155459121:-</t>
  </si>
  <si>
    <t>chr4:155457896-155458438:-</t>
  </si>
  <si>
    <t>ENSG00000171574</t>
  </si>
  <si>
    <t>ZNF584</t>
  </si>
  <si>
    <t>chr19:58921373-58921458:+</t>
  </si>
  <si>
    <t>ENSG00000171574;SE:chr19:58920532-58921373:58921458-58926891:+</t>
  </si>
  <si>
    <t>chr19:58921458-58926891:+</t>
  </si>
  <si>
    <t>chr19:58927186-58927307:+</t>
  </si>
  <si>
    <t>ENSG00000171574;SE:chr19:58927013-58927186:58927307-58928178:+</t>
  </si>
  <si>
    <t>chr19:58927307-58928178:+</t>
  </si>
  <si>
    <t>ENSG00000171603</t>
  </si>
  <si>
    <t>CLSTN1</t>
  </si>
  <si>
    <t>chr1:9797556-9797612:-</t>
  </si>
  <si>
    <t>ENSG00000171603;SE:chr1:9796100-9797556:9797612-9801152:-</t>
  </si>
  <si>
    <t>chr1:9797612-9801152:-</t>
  </si>
  <si>
    <t>chr1:9816539-9816568:-</t>
  </si>
  <si>
    <t>ENSG00000171603;SE:chr1:9815367-9816539:9816568-9833330:-</t>
  </si>
  <si>
    <t>chr1:9816568-9833330:-</t>
  </si>
  <si>
    <t>ENSG00000171681</t>
  </si>
  <si>
    <t>ATF7IP</t>
  </si>
  <si>
    <t>chr12:14610141-14610229:+</t>
  </si>
  <si>
    <t>ENSG00000171681;SE:chr12:14609568-14610141:14610229-14613429:+</t>
  </si>
  <si>
    <t>chr12:14610229-14613429:+</t>
  </si>
  <si>
    <t>ENSG00000171703</t>
  </si>
  <si>
    <t>TCEA2</t>
  </si>
  <si>
    <t>chr20:62695245-62695302:+</t>
  </si>
  <si>
    <t>ENSG00000171703;SE:chr20:62694737-62695245:62695302-62697829:+</t>
  </si>
  <si>
    <t>chr20:62694737-62695245:+</t>
  </si>
  <si>
    <t>ENSG00000171720</t>
  </si>
  <si>
    <t>HDAC3</t>
  </si>
  <si>
    <t>chr5:141009251-141009306:-</t>
  </si>
  <si>
    <t>ENSG00000171720;SE:chr5:141008873-141009251:141009306-141009427:-</t>
  </si>
  <si>
    <t>chr5:141009306-141009427:-</t>
  </si>
  <si>
    <t>chr5:141009611-141009692:-</t>
  </si>
  <si>
    <t>ENSG00000171720;SE:chr5:141009483-141009611:141009692-141016115:-</t>
  </si>
  <si>
    <t>chr5:141009692-141016115:-</t>
  </si>
  <si>
    <t>ENSG00000171723</t>
  </si>
  <si>
    <t>GPHN</t>
  </si>
  <si>
    <t>chr14:67017759-67017899:+</t>
  </si>
  <si>
    <t>ENSG00000171723;SE:chr14:66975309-67017759:67017899-67147825:+</t>
  </si>
  <si>
    <t>chr14:67017899-67147825:+</t>
  </si>
  <si>
    <t>chr14:67243182-67243239:+</t>
  </si>
  <si>
    <t>ENSG00000171723;SE:chr14:67147903-67243182:67243239-67291192:+</t>
  </si>
  <si>
    <t>chr14:67147903-67243182:+</t>
  </si>
  <si>
    <t>ENSG00000171763</t>
  </si>
  <si>
    <t>SPATA5L1</t>
  </si>
  <si>
    <t>chr15:45699227-45699421:+</t>
  </si>
  <si>
    <t>ENSG00000171763;SE:chr15:45697703-45699227:45699421-45702570:+</t>
  </si>
  <si>
    <t>chr15:45699421-45702570:+</t>
  </si>
  <si>
    <t>chr15:45706769-45706978:+</t>
  </si>
  <si>
    <t>ENSG00000171763;SE:chr15:45702728-45706769:45706978-45707785:+</t>
  </si>
  <si>
    <t>chr15:45706978-45707785:+</t>
  </si>
  <si>
    <t>ENSG00000171792</t>
  </si>
  <si>
    <t>RHNO1</t>
  </si>
  <si>
    <t>chr12:2994449-2994658:+</t>
  </si>
  <si>
    <t>ENSG00000171792;SE:chr12:2986448-2994449:2994658-2997077:+</t>
  </si>
  <si>
    <t>chr12:2986448-2994449:+</t>
  </si>
  <si>
    <t>chr12:2996144-2996277:+</t>
  </si>
  <si>
    <t>ENSG00000171792;SE:chr12:2994700-2996144:2996277-2997077:+</t>
  </si>
  <si>
    <t>chr12:2996277-2997077:+</t>
  </si>
  <si>
    <t>ENSG00000171824</t>
  </si>
  <si>
    <t>EXOSC10</t>
  </si>
  <si>
    <t>chr1:11133991-11134065:-</t>
  </si>
  <si>
    <t>ENSG00000171824;SE:chr1:11132228-11133991:11134065-11134288:-</t>
  </si>
  <si>
    <t>chr1:11132228-11133991:-</t>
  </si>
  <si>
    <t>chr1:11155473-11155604:-</t>
  </si>
  <si>
    <t>ENSG00000171824;SE:chr1:11151654-11155473:11155604-11155815:-</t>
  </si>
  <si>
    <t>chr1:11155604-11155815:-</t>
  </si>
  <si>
    <t>ENSG00000171843</t>
  </si>
  <si>
    <t>MLLT3</t>
  </si>
  <si>
    <t>chr9:20354806-20354877:-</t>
  </si>
  <si>
    <t>ENSG00000171843;SE:chr9:20346572-20354806:20354877-20360740:-</t>
  </si>
  <si>
    <t>chr9:20354877-20360740:-</t>
  </si>
  <si>
    <t>ENSG00000171853</t>
  </si>
  <si>
    <t>TRAPPC12</t>
  </si>
  <si>
    <t>chr2:3460921-3461000:+</t>
  </si>
  <si>
    <t>ENSG00000171853;SE:chr2:3447662-3460921:3461000-3461392:+</t>
  </si>
  <si>
    <t>chr2:3461000-3461392:+</t>
  </si>
  <si>
    <t>chr2:3466629-3466842:+</t>
  </si>
  <si>
    <t>ENSG00000171853;SE:chr2:3464107-3466629:3466842-3469368:+</t>
  </si>
  <si>
    <t>chr2:3466842-3469368:+</t>
  </si>
  <si>
    <t>chr2:3470025-3470164:+</t>
  </si>
  <si>
    <t>ENSG00000171853;SE:chr2:3469466-3470025:3470164-3482617:+</t>
  </si>
  <si>
    <t>chr2:3469466-3470025:+</t>
  </si>
  <si>
    <t>ENSG00000171861</t>
  </si>
  <si>
    <t>RNMTL1</t>
  </si>
  <si>
    <t>chr17:686323-686567:+</t>
  </si>
  <si>
    <t>ENSG00000171861;SE:chr17:685932-686323:686567-691205:+</t>
  </si>
  <si>
    <t>chr17:686567-691205:+</t>
  </si>
  <si>
    <t>ENSG00000171865</t>
  </si>
  <si>
    <t>RNASEH1</t>
  </si>
  <si>
    <t>chr2:3605265-3605433:-</t>
  </si>
  <si>
    <t>ENSG00000171865;SE:chr2:3604494-3605265:3605433-3605723:-</t>
  </si>
  <si>
    <t>chr2:3604494-3605265:-</t>
  </si>
  <si>
    <t>ENSG00000171877</t>
  </si>
  <si>
    <t>FRMD5</t>
  </si>
  <si>
    <t>chr15:44194373-44194460:-</t>
  </si>
  <si>
    <t>ENSG00000171877;SE:chr15:44184267-44194373:44194460-44198026:-</t>
  </si>
  <si>
    <t>chr15:44184267-44194373:-</t>
  </si>
  <si>
    <t>chr15:44211176-44211478:-</t>
  </si>
  <si>
    <t>ENSG00000171877;SE:chr15:44202177-44211176:44211478-44211657:-</t>
  </si>
  <si>
    <t>chr15:44202177-44211176:-</t>
  </si>
  <si>
    <t>ENSG00000171928</t>
  </si>
  <si>
    <t>TVP23B</t>
  </si>
  <si>
    <t>chr17:18694209-18694273:+</t>
  </si>
  <si>
    <t>ENSG00000171928;SE:chr17:18692748-18694209:18694273-18700892:+</t>
  </si>
  <si>
    <t>chr17:18692748-18694209:+</t>
  </si>
  <si>
    <t>ENSG00000171940</t>
  </si>
  <si>
    <t>ZNF217</t>
  </si>
  <si>
    <t>chr20:52188260-52188392:-</t>
  </si>
  <si>
    <t>ENSG00000171940;SE:chr20:52185803-52188260:52188392-52192266:-</t>
  </si>
  <si>
    <t>chr20:52185803-52188260:-</t>
  </si>
  <si>
    <t>ENSG00000171953</t>
  </si>
  <si>
    <t>ATPAF2</t>
  </si>
  <si>
    <t>chr17:17924736-17924977:-</t>
  </si>
  <si>
    <t>ENSG00000171953;SE:chr17:17924552-17924736:17924977-17925059:-</t>
  </si>
  <si>
    <t>chr17:17924977-17925059:-</t>
  </si>
  <si>
    <t>ENSG00000171960</t>
  </si>
  <si>
    <t>PPIH</t>
  </si>
  <si>
    <t>chr1:43140959-43140998:+</t>
  </si>
  <si>
    <t>ENSG00000171960;SE:chr1:43133111-43140959:43140998-43142255:+</t>
  </si>
  <si>
    <t>chr1:43133111-43140959:+</t>
  </si>
  <si>
    <t>ENSG00000172009</t>
  </si>
  <si>
    <t>THOP1</t>
  </si>
  <si>
    <t>chr19:2812197-2812370:+</t>
  </si>
  <si>
    <t>ENSG00000172009;SE:chr19:2811732-2812197:2812370-2813113:+</t>
  </si>
  <si>
    <t>chr19:2811732-2812197:+</t>
  </si>
  <si>
    <t>ENSG00000172053</t>
  </si>
  <si>
    <t>QARS</t>
  </si>
  <si>
    <t>chr3:49135425-49135550:-</t>
  </si>
  <si>
    <t>ENSG00000172053;SE:chr3:49133512-49135425:49135550-49135625:-</t>
  </si>
  <si>
    <t>chr3:49133512-49135425:-</t>
  </si>
  <si>
    <t>ENSG00000172062</t>
  </si>
  <si>
    <t>SMN1</t>
  </si>
  <si>
    <t>chr5:70240485-70240580:+</t>
  </si>
  <si>
    <t>ENSG00000172062;SE:chr5:70238697-70240485:70240580-70241893:+</t>
  </si>
  <si>
    <t>chr5:70240580-70241893:+</t>
  </si>
  <si>
    <t>chr5:70247768-70247821:+</t>
  </si>
  <si>
    <t>ENSG00000172062;SE:chr5:70242003-70247768:70247821-70248266:+</t>
  </si>
  <si>
    <t>chr5:70247821-70248266:+</t>
  </si>
  <si>
    <t>ENSG00000172081</t>
  </si>
  <si>
    <t>MOB3A</t>
  </si>
  <si>
    <t>chr19:2095240-2095322:-</t>
  </si>
  <si>
    <t>ENSG00000172081;SE:chr19:2085327-2095240:2095322-2096225:-</t>
  </si>
  <si>
    <t>chr19:2085327-2095240:-</t>
  </si>
  <si>
    <t>ENSG00000172113</t>
  </si>
  <si>
    <t>NME6</t>
  </si>
  <si>
    <t>chr3:48337609-48337648:-</t>
  </si>
  <si>
    <t>ENSG00000172113;SE:chr3:48336725-48337609:48337648-48338217:-</t>
  </si>
  <si>
    <t>chr3:48337648-48338217:-</t>
  </si>
  <si>
    <t>ENSG00000172115</t>
  </si>
  <si>
    <t>CYCS</t>
  </si>
  <si>
    <t>chr7:25164309-25164434:-</t>
  </si>
  <si>
    <t>ENSG00000172115;SE:chr7:25163746-25164309:25164434-25164819:-</t>
  </si>
  <si>
    <t>chr7:25164434-25164819:-</t>
  </si>
  <si>
    <t>ENSG00000172137</t>
  </si>
  <si>
    <t>CALB2</t>
  </si>
  <si>
    <t>chr16:71408648-71408737:+</t>
  </si>
  <si>
    <t>ENSG00000172137;SE:chr16:71406132-71408648:71408737-71411570:+</t>
  </si>
  <si>
    <t>chr16:71406132-71408648:+</t>
  </si>
  <si>
    <t>ENSG00000172244</t>
  </si>
  <si>
    <t>C5orf34</t>
  </si>
  <si>
    <t>chr5:43502474-43502597:-</t>
  </si>
  <si>
    <t>ENSG00000172244;SE:chr5:43494703-43502474:43502597-43503767:-</t>
  </si>
  <si>
    <t>chr5:43502597-43503767:-</t>
  </si>
  <si>
    <t>ENSG00000172262</t>
  </si>
  <si>
    <t>ZNF131</t>
  </si>
  <si>
    <t>chr5:43168032-43168131:+</t>
  </si>
  <si>
    <t>ENSG00000172262;SE:chr5:43162033-43168032:43168131-43173420:+</t>
  </si>
  <si>
    <t>chr5:43162033-43168032:+</t>
  </si>
  <si>
    <t>ENSG00000172273</t>
  </si>
  <si>
    <t>HINFP</t>
  </si>
  <si>
    <t>chr11:118992493-118992723:+</t>
  </si>
  <si>
    <t>ENSG00000172273;SE:chr11:118992349-118992493:118992723-118997645:+</t>
  </si>
  <si>
    <t>chr11:118992723-118997645:+</t>
  </si>
  <si>
    <t>chr11:119002953-119003007:+</t>
  </si>
  <si>
    <t>ENSG00000172273;SE:chr11:119002692-119002953:119003007-119003206:+</t>
  </si>
  <si>
    <t>chr11:119002692-119002953:+</t>
  </si>
  <si>
    <t>ENSG00000172292</t>
  </si>
  <si>
    <t>CERS6</t>
  </si>
  <si>
    <t>chr2:169622832-169622855:+</t>
  </si>
  <si>
    <t>ENSG00000172292;SE:chr2:169622258-169622832:169622855-169626020:+</t>
  </si>
  <si>
    <t>chr2:169622855-169626020:+</t>
  </si>
  <si>
    <t>ENSG00000172301</t>
  </si>
  <si>
    <t>COPRS</t>
  </si>
  <si>
    <t>chr17:30183584-30183730:-</t>
  </si>
  <si>
    <t>ENSG00000172301;SE:chr17:30180049-30183584:30183730-30183818:-</t>
  </si>
  <si>
    <t>chr17:30183730-30183818:-</t>
  </si>
  <si>
    <t>chr17:30183818-30183884:-</t>
  </si>
  <si>
    <t>ENSG00000172301;SE:chr17:30180049-30183818:30183884-30186120:-</t>
  </si>
  <si>
    <t>chr17:30183884-30186120:-</t>
  </si>
  <si>
    <t>ENSG00000172331</t>
  </si>
  <si>
    <t>BPGM</t>
  </si>
  <si>
    <t>chr7:134331887-134332011:+</t>
  </si>
  <si>
    <t>ENSG00000172331;SE:chr7:134331689-134331887:134332011-134346199:+</t>
  </si>
  <si>
    <t>chr7:134332011-134346199:+</t>
  </si>
  <si>
    <t>chr7:134343100-134343420:+</t>
  </si>
  <si>
    <t>ENSG00000172331;SE:chr7:134331689-134343100:134343420-134346199:+</t>
  </si>
  <si>
    <t>chr7:134331689-134343100:+</t>
  </si>
  <si>
    <t>ENSG00000172366</t>
  </si>
  <si>
    <t>FAM195A</t>
  </si>
  <si>
    <t>chr16:697417-697544:+</t>
  </si>
  <si>
    <t>ENSG00000172366;SE:chr16:692249-697417:697544-697783:+</t>
  </si>
  <si>
    <t>chr16:692249-697417:+</t>
  </si>
  <si>
    <t>ENSG00000172500</t>
  </si>
  <si>
    <t>FIBP</t>
  </si>
  <si>
    <t>chr11:65653793-65653893:-</t>
  </si>
  <si>
    <t>ENSG00000172500;SE:chr11:65653134-65653793:65653893-65655071:-</t>
  </si>
  <si>
    <t>chr11:65653134-65653793:-</t>
  </si>
  <si>
    <t>ENSG00000172530</t>
  </si>
  <si>
    <t>BANP</t>
  </si>
  <si>
    <t>chr16:88012046-88012298:+</t>
  </si>
  <si>
    <t>ENSG00000172530;SE:chr16:88008809-88012046:88012298-88014642:+</t>
  </si>
  <si>
    <t>chr16:88012298-88014642:+</t>
  </si>
  <si>
    <t>chr16:88098873-88098938:+</t>
  </si>
  <si>
    <t>ENSG00000172530;SE:chr16:88071617-88098873:88098938-88105675:+</t>
  </si>
  <si>
    <t>chr16:88098938-88105675:+</t>
  </si>
  <si>
    <t>ENSG00000172531</t>
  </si>
  <si>
    <t>PPP1CA</t>
  </si>
  <si>
    <t>chr11:67168539-67168670:-</t>
  </si>
  <si>
    <t>ENSG00000172531;SE:chr11:67168390-67168539:67168670-67169199:-</t>
  </si>
  <si>
    <t>chr11:67168390-67168539:-</t>
  </si>
  <si>
    <t>ENSG00000172590</t>
  </si>
  <si>
    <t>MRPL52</t>
  </si>
  <si>
    <t>chr14:23299262-23299319:+</t>
  </si>
  <si>
    <t>ENSG00000172590;SE:chr14:23299149-23299262:23299319-23299396:+</t>
  </si>
  <si>
    <t>chr14:23299149-23299262:+</t>
  </si>
  <si>
    <t>ENSG00000172613</t>
  </si>
  <si>
    <t>RAD9A</t>
  </si>
  <si>
    <t>chr11:67159632-67159702:+</t>
  </si>
  <si>
    <t>ENSG00000172613;SE:chr11:67159549-67159632:67159702-67160125:+</t>
  </si>
  <si>
    <t>chr11:67159549-67159632:+</t>
  </si>
  <si>
    <t>ENSG00000172660</t>
  </si>
  <si>
    <t>chr17:34136976-34137067:+</t>
  </si>
  <si>
    <t>ENSG00000172660;SE:chr17:34136580-34136976:34137067-34144720:+</t>
  </si>
  <si>
    <t>chr17:34137067-34144720:+</t>
  </si>
  <si>
    <t>chr17:34147168-34147243:+</t>
  </si>
  <si>
    <t>ENSG00000172660;SE:chr17:34147079-34147168:34147243-34147336:+</t>
  </si>
  <si>
    <t>chr17:34147243-34147336:+</t>
  </si>
  <si>
    <t>ENSG00000172661</t>
  </si>
  <si>
    <t>FAM21C</t>
  </si>
  <si>
    <t>chr10:46246930-46247001:+</t>
  </si>
  <si>
    <t>ENSG00000172661;SE:chr10:46246286-46246930:46247001-46248036:+</t>
  </si>
  <si>
    <t>chr10:46247001-46248036:+</t>
  </si>
  <si>
    <t>chr10:46272721-46272873:+</t>
  </si>
  <si>
    <t>ENSG00000172661;SE:chr10:46268806-46272721:46272873-46274401:+</t>
  </si>
  <si>
    <t>chr10:46268806-46272721:+</t>
  </si>
  <si>
    <t>ENSG00000172663</t>
  </si>
  <si>
    <t>TMEM134</t>
  </si>
  <si>
    <t>chr11:67232274-67232327:-</t>
  </si>
  <si>
    <t>ENSG00000172663;SE:chr11:67232167-67232274:67232327-67232527:-</t>
  </si>
  <si>
    <t>chr11:67232327-67232527:-</t>
  </si>
  <si>
    <t>ENSG00000172667</t>
  </si>
  <si>
    <t>ZMAT3</t>
  </si>
  <si>
    <t>chr3:178789115-178789235:-</t>
  </si>
  <si>
    <t>ENSG00000172667;SE:chr3:178785597-178789115:178789235-178789383:-</t>
  </si>
  <si>
    <t>chr3:178785597-178789115:-</t>
  </si>
  <si>
    <t>ENSG00000172728</t>
  </si>
  <si>
    <t>FUT10</t>
  </si>
  <si>
    <t>chr8:33318230-33318289:-</t>
  </si>
  <si>
    <t>ENSG00000172728;SE:chr8:33311028-33318230:33318289-33318890:-</t>
  </si>
  <si>
    <t>chr8:33318289-33318890:-</t>
  </si>
  <si>
    <t>ENSG00000172775</t>
  </si>
  <si>
    <t>FAM192A</t>
  </si>
  <si>
    <t>chr16:57208532-57208600:-</t>
  </si>
  <si>
    <t>ENSG00000172775;SE:chr16:57207781-57208532:57208600-57219733:-</t>
  </si>
  <si>
    <t>chr16:57207781-57208532:-</t>
  </si>
  <si>
    <t>chr16:57209451-57209502:-</t>
  </si>
  <si>
    <t>ENSG00000172775;SE:chr16:57207781-57209451:57209502-57219733:-</t>
  </si>
  <si>
    <t>chr16:57207781-57209451:-</t>
  </si>
  <si>
    <t>chr16:57212718-57212764:-</t>
  </si>
  <si>
    <t>ENSG00000172775;SE:chr16:57207781-57212718:57212764-57219733:-</t>
  </si>
  <si>
    <t>chr16:57212764-57219733:-</t>
  </si>
  <si>
    <t>ENSG00000172785</t>
  </si>
  <si>
    <t>CBWD1</t>
  </si>
  <si>
    <t>chr9:177723-177820:-</t>
  </si>
  <si>
    <t>ENSG00000172785;SE:chr9:175784-177723:177820-178816:-</t>
  </si>
  <si>
    <t>chr9:177820-178816:-</t>
  </si>
  <si>
    <t>ENSG00000172869</t>
  </si>
  <si>
    <t>DMXL1</t>
  </si>
  <si>
    <t>chr5:118417269-118417392:+</t>
  </si>
  <si>
    <t>ENSG00000172869;SE:chr5:118407351-118417269:118417392-118433674:+</t>
  </si>
  <si>
    <t>chr5:118407351-118417269:+</t>
  </si>
  <si>
    <t>chr5:118454510-118454699:+</t>
  </si>
  <si>
    <t>ENSG00000172869;SE:chr5:118452031-118454510:118454699-118456666:+</t>
  </si>
  <si>
    <t>chr5:118454699-118456666:+</t>
  </si>
  <si>
    <t>ENSG00000172890</t>
  </si>
  <si>
    <t>NADSYN1</t>
  </si>
  <si>
    <t>chr11:71191265-71191320:+</t>
  </si>
  <si>
    <t>ENSG00000172890;SE:chr11:71189515-71191265:71191320-71191801:+</t>
  </si>
  <si>
    <t>chr11:71191320-71191801:+</t>
  </si>
  <si>
    <t>ENSG00000172939</t>
  </si>
  <si>
    <t>OXSR1</t>
  </si>
  <si>
    <t>chr3:38234773-38234909:+</t>
  </si>
  <si>
    <t>ENSG00000172939;SE:chr3:38232330-38234773:38234909-38240213:+</t>
  </si>
  <si>
    <t>chr3:38234909-38240213:+</t>
  </si>
  <si>
    <t>ENSG00000172943</t>
  </si>
  <si>
    <t>PHF8</t>
  </si>
  <si>
    <t>chrX:54020034-54020336:-</t>
  </si>
  <si>
    <t>ENSG00000172943;SE:chrX:54019272-54020034:54020336-54022126:-</t>
  </si>
  <si>
    <t>chrX:54019272-54020034:-</t>
  </si>
  <si>
    <t>ENSG00000172965</t>
  </si>
  <si>
    <t>MIR4435-1HG</t>
  </si>
  <si>
    <t>chr2:112108185-112108338:-</t>
  </si>
  <si>
    <t>ENSG00000172965;SE:chr2:112101814-112108185:112108338-112125064:-</t>
  </si>
  <si>
    <t>chr2:112108338-112125064:-</t>
  </si>
  <si>
    <t>ENSG00000173020</t>
  </si>
  <si>
    <t>ADRBK1</t>
  </si>
  <si>
    <t>chr11:67051178-67051244:+</t>
  </si>
  <si>
    <t>ENSG00000173020;SE:chr11:67050699-67051178:67051244-67051325:+</t>
  </si>
  <si>
    <t>chr11:67051244-67051325:+</t>
  </si>
  <si>
    <t>ENSG00000173083</t>
  </si>
  <si>
    <t>HPSE</t>
  </si>
  <si>
    <t>chr4:84227356-84227470:-</t>
  </si>
  <si>
    <t>ENSG00000173083;SE:chr4:84223421-84227356:84227470-84229998:-</t>
  </si>
  <si>
    <t>chr4:84223421-84227356:-</t>
  </si>
  <si>
    <t>chr4:84229998-84230104:-</t>
  </si>
  <si>
    <t>ENSG00000173083;SE:chr4:84223421-84229998:84230104-84230555:-</t>
  </si>
  <si>
    <t>chr4:84223421-84229998:-</t>
  </si>
  <si>
    <t>ENSG00000173085</t>
  </si>
  <si>
    <t>COQ2</t>
  </si>
  <si>
    <t>chr4:84188243-84188361:-</t>
  </si>
  <si>
    <t>ENSG00000173085;SE:chr4:84185516-84188243:84188361-84188739:-</t>
  </si>
  <si>
    <t>chr4:84185516-84188243:-</t>
  </si>
  <si>
    <t>chr4:84191013-84191146:-</t>
  </si>
  <si>
    <t>ENSG00000173085;SE:chr4:84188927-84191013:84191146-84193240:-</t>
  </si>
  <si>
    <t>chr4:84188927-84191013:-</t>
  </si>
  <si>
    <t>ENSG00000173120</t>
  </si>
  <si>
    <t>KDM2A</t>
  </si>
  <si>
    <t>chr11:67010480-67010563:+</t>
  </si>
  <si>
    <t>ENSG00000173120;SE:chr11:66999431-67010480:67010563-67012660:+</t>
  </si>
  <si>
    <t>chr11:66999431-67010480:+</t>
  </si>
  <si>
    <t>ENSG00000173137</t>
  </si>
  <si>
    <t>ADCK5</t>
  </si>
  <si>
    <t>chr8:145601082-145601179:+</t>
  </si>
  <si>
    <t>ENSG00000173137;SE:chr8:145597796-145601082:145601179-145603076:+</t>
  </si>
  <si>
    <t>chr8:145601179-145603076:+</t>
  </si>
  <si>
    <t>ENSG00000173153</t>
  </si>
  <si>
    <t>ESRRA</t>
  </si>
  <si>
    <t>chr11:64074640-64074976:+</t>
  </si>
  <si>
    <t>ENSG00000173153;SE:chr11:64073208-64074640:64074976-64081423:+</t>
  </si>
  <si>
    <t>chr11:64073208-64074640:+</t>
  </si>
  <si>
    <t>ENSG00000173171</t>
  </si>
  <si>
    <t>MTX1</t>
  </si>
  <si>
    <t>chr1:155181918-155182010:+</t>
  </si>
  <si>
    <t>ENSG00000173171;SE:chr1:155180418-155181918:155182010-155182176:+</t>
  </si>
  <si>
    <t>chr1:155182010-155182176:+</t>
  </si>
  <si>
    <t>ENSG00000173210</t>
  </si>
  <si>
    <t>ABLIM3</t>
  </si>
  <si>
    <t>chr5:148578607-148578685:+</t>
  </si>
  <si>
    <t>ENSG00000173210;SE:chr5:148577965-148578607:148578685-148579879:+</t>
  </si>
  <si>
    <t>chr5:148577965-148578607:+</t>
  </si>
  <si>
    <t>ENSG00000173273</t>
  </si>
  <si>
    <t>TNKS</t>
  </si>
  <si>
    <t>chr8:9629879-9629933:+</t>
  </si>
  <si>
    <t>ENSG00000173273;SE:chr8:9627772-9629879:9629933-9634160:+</t>
  </si>
  <si>
    <t>chr8:9627772-9629879:+</t>
  </si>
  <si>
    <t>ENSG00000173276</t>
  </si>
  <si>
    <t>ZBTB21</t>
  </si>
  <si>
    <t>chr21:43422459-43422612:-</t>
  </si>
  <si>
    <t>ENSG00000173276;SE:chr21:43414217-43422459:43422612-43423006:-</t>
  </si>
  <si>
    <t>chr21:43414217-43422459:-</t>
  </si>
  <si>
    <t>chr21:43423006-43423070:-</t>
  </si>
  <si>
    <t>ENSG00000173276;SE:chr21:43414217-43423006:43423070-43430361:-</t>
  </si>
  <si>
    <t>chr21:43414217-43423006:-</t>
  </si>
  <si>
    <t>chr21:43429576-43429706:-</t>
  </si>
  <si>
    <t>ENSG00000173276;SE:chr21:43423070-43429576:43429706-43430361:-</t>
  </si>
  <si>
    <t>chr21:43429706-43430361:-</t>
  </si>
  <si>
    <t>ENSG00000173327</t>
  </si>
  <si>
    <t>MAP3K11</t>
  </si>
  <si>
    <t>chr11:65373064-65373113:-</t>
  </si>
  <si>
    <t>ENSG00000173327;SE:chr11:65367239-65373064:65373113-65373232:-</t>
  </si>
  <si>
    <t>chr11:65367239-65373064:-</t>
  </si>
  <si>
    <t>ENSG00000173402</t>
  </si>
  <si>
    <t>DAG1</t>
  </si>
  <si>
    <t>chr3:49530260-49530406:+</t>
  </si>
  <si>
    <t>ENSG00000173402;SE:chr3:49507866-49530260:49530406-49547852:+</t>
  </si>
  <si>
    <t>chr3:49530406-49547852:+</t>
  </si>
  <si>
    <t>ENSG00000173409</t>
  </si>
  <si>
    <t>ARV1</t>
  </si>
  <si>
    <t>chr1:231124066-231124185:+</t>
  </si>
  <si>
    <t>ENSG00000173409;SE:chr1:231115025-231124066:231124185-231125856:+</t>
  </si>
  <si>
    <t>chr1:231124185-231125856:+</t>
  </si>
  <si>
    <t>chr1:231126346-231126444:+</t>
  </si>
  <si>
    <t>ENSG00000173409;SE:chr1:231126009-231126346:231126444-231131506:+</t>
  </si>
  <si>
    <t>chr1:231126444-231131506:+</t>
  </si>
  <si>
    <t>chr1:231135369-231135547:+</t>
  </si>
  <si>
    <t>ENSG00000173409;SE:chr1:231133013-231135369:231135547-231135884:+</t>
  </si>
  <si>
    <t>chr1:231133013-231135369:+</t>
  </si>
  <si>
    <t>ENSG00000173418</t>
  </si>
  <si>
    <t>NAA20</t>
  </si>
  <si>
    <t>chr20:19999006-19999161:+</t>
  </si>
  <si>
    <t>ENSG00000173418;SE:chr20:19998093-19999006:19999161-20003100:+</t>
  </si>
  <si>
    <t>chr20:19999161-20003100:+</t>
  </si>
  <si>
    <t>chr20:20003100-20003124:+</t>
  </si>
  <si>
    <t>ENSG00000173418;SE:chr20:19998093-20003100:20003124-20006313:+</t>
  </si>
  <si>
    <t>chr20:19998093-20003100:+</t>
  </si>
  <si>
    <t>chr20:20013152-20013297:+</t>
  </si>
  <si>
    <t>ENSG00000173418;SE:chr20:20007563-20013152:20013297-20013746:+</t>
  </si>
  <si>
    <t>chr20:20013297-20013746:+</t>
  </si>
  <si>
    <t>ENSG00000173436</t>
  </si>
  <si>
    <t>MINOS1</t>
  </si>
  <si>
    <t>chr1:19940995-19941088:+</t>
  </si>
  <si>
    <t>ENSG00000173436;SE:chr1:19923603-19940995:19941088-19948594:+</t>
  </si>
  <si>
    <t>chr1:19923603-19940995:+</t>
  </si>
  <si>
    <t>chr1:19951886-19952126:+</t>
  </si>
  <si>
    <t>ENSG00000173436;SE:chr1:19950077-19951886:19952126-19952881:+</t>
  </si>
  <si>
    <t>chr1:19950077-19951886:+</t>
  </si>
  <si>
    <t>ENSG00000173482</t>
  </si>
  <si>
    <t>PTPRM</t>
  </si>
  <si>
    <t>chr18:8253225-8253412:+</t>
  </si>
  <si>
    <t>ENSG00000173482;SE:chr18:8247917-8253225:8253412-8296366:+</t>
  </si>
  <si>
    <t>chr18:8247917-8253225:+</t>
  </si>
  <si>
    <t>chr18:8371758-8371808:+</t>
  </si>
  <si>
    <t>ENSG00000173482;SE:chr18:8371004-8371758:8371808-8376044:+</t>
  </si>
  <si>
    <t>chr18:8371004-8371758:+</t>
  </si>
  <si>
    <t>ENSG00000173575</t>
  </si>
  <si>
    <t>CHD2</t>
  </si>
  <si>
    <t>chr15:93480748-93480855:+</t>
  </si>
  <si>
    <t>ENSG00000173575;SE:chr15:93472321-93480748:93480855-93482808:+</t>
  </si>
  <si>
    <t>chr15:93472321-93480748:+</t>
  </si>
  <si>
    <t>ENSG00000173598</t>
  </si>
  <si>
    <t>NUDT4</t>
  </si>
  <si>
    <t>chr12:93774764-93774807:+</t>
  </si>
  <si>
    <t>ENSG00000173598;SE:chr12:93772469-93774764:93774807-93788385:+</t>
  </si>
  <si>
    <t>chr12:93774807-93788385:+</t>
  </si>
  <si>
    <t>ENSG00000173611</t>
  </si>
  <si>
    <t>SCAI</t>
  </si>
  <si>
    <t>chr9:127828269-127828337:-</t>
  </si>
  <si>
    <t>ENSG00000173611;SE:chr9:127818286-127828269:127828337-127904912:-</t>
  </si>
  <si>
    <t>chr9:127818286-127828269:-</t>
  </si>
  <si>
    <t>ENSG00000173653</t>
  </si>
  <si>
    <t>RCE1</t>
  </si>
  <si>
    <t>chr11:66612971-66613033:+</t>
  </si>
  <si>
    <t>ENSG00000173653;SE:chr11:66612708-66612971:66613033-66613331:+</t>
  </si>
  <si>
    <t>chr11:66613033-66613331:+</t>
  </si>
  <si>
    <t>ENSG00000173674</t>
  </si>
  <si>
    <t>EIF1AX</t>
  </si>
  <si>
    <t>chrX:20156657-20156740:-</t>
  </si>
  <si>
    <t>ENSG00000173674;SE:chrX:20153959-20156657:20156740-20159743:-</t>
  </si>
  <si>
    <t>chrX:20153959-20156657:-</t>
  </si>
  <si>
    <t>ENSG00000173692</t>
  </si>
  <si>
    <t>PSMD1</t>
  </si>
  <si>
    <t>chr2:231927220-231927389:+</t>
  </si>
  <si>
    <t>ENSG00000173692;SE:chr2:231927035-231927220:231927389-231931620:+</t>
  </si>
  <si>
    <t>chr2:231927389-231931620:+</t>
  </si>
  <si>
    <t>ENSG00000173705</t>
  </si>
  <si>
    <t>SUSD5</t>
  </si>
  <si>
    <t>chr3:33216378-33216566:-</t>
  </si>
  <si>
    <t>ENSG00000173705;SE:chr3:33195525-33216378:33216566-33249300:-</t>
  </si>
  <si>
    <t>chr3:33216566-33249300:-</t>
  </si>
  <si>
    <t>ENSG00000173706</t>
  </si>
  <si>
    <t>HEG1</t>
  </si>
  <si>
    <t>chr3:124689887-124689992:-</t>
  </si>
  <si>
    <t>ENSG00000173706;SE:chr3:124689645-124689887:124689992-124692575:-</t>
  </si>
  <si>
    <t>chr3:124689645-124689887:-</t>
  </si>
  <si>
    <t>chr3:124733557-124733856:-</t>
  </si>
  <si>
    <t>ENSG00000173706;SE:chr3:124732834-124733557:124733856-124738106:-</t>
  </si>
  <si>
    <t>chr3:124733856-124738106:-</t>
  </si>
  <si>
    <t>C11orf80</t>
  </si>
  <si>
    <t>chr11:66529550-66529921:+</t>
  </si>
  <si>
    <t>ENSG00000173715;SE:chr11:66526567-66529550:66529921-66555631:+</t>
  </si>
  <si>
    <t>chr11:66529921-66555631:+</t>
  </si>
  <si>
    <t>chr11:66555631-66555740:+</t>
  </si>
  <si>
    <t>ENSG00000173715;SE:chr11:66526567-66555631:66555740-66563752:+</t>
  </si>
  <si>
    <t>chr11:66555740-66563752:+</t>
  </si>
  <si>
    <t>chr11:66563752-66563835:+</t>
  </si>
  <si>
    <t>ENSG00000173715;SE:chr11:66555740-66563752:66563835-66568112:+</t>
  </si>
  <si>
    <t>chr11:66606603-66606678:+</t>
  </si>
  <si>
    <t>ENSG00000173715;SE:chr11:66605916-66606603:66606678-66610320:+</t>
  </si>
  <si>
    <t>chr11:66605916-66606603:+</t>
  </si>
  <si>
    <t>ENSG00000173726</t>
  </si>
  <si>
    <t>TOMM20</t>
  </si>
  <si>
    <t>chr1:235282654-235282721:-</t>
  </si>
  <si>
    <t>ENSG00000173726;SE:chr1:235277225-235282654:235282721-235283133:-</t>
  </si>
  <si>
    <t>chr1:235282721-235283133:-</t>
  </si>
  <si>
    <t>ENSG00000173744</t>
  </si>
  <si>
    <t>AGFG1</t>
  </si>
  <si>
    <t>chr2:228395807-228395926:+</t>
  </si>
  <si>
    <t>ENSG00000173744;SE:chr2:228389631-228395807:228395926-228398265:+</t>
  </si>
  <si>
    <t>chr2:228395926-228398265:+</t>
  </si>
  <si>
    <t>chr2:228396854-228396925:+</t>
  </si>
  <si>
    <t>ENSG00000173744;SE:chr2:228395926-228396854:228396925-228398265:+</t>
  </si>
  <si>
    <t>chr2:228396925-228398265:+</t>
  </si>
  <si>
    <t>chr2:228414775-228414822:+</t>
  </si>
  <si>
    <t>ENSG00000173744;SE:chr2:228401709-228414775:228414822-228416675:+</t>
  </si>
  <si>
    <t>chr2:228401709-228414775:+</t>
  </si>
  <si>
    <t>ENSG00000173786</t>
  </si>
  <si>
    <t>CNP</t>
  </si>
  <si>
    <t>chr17:40119711-40119771:+</t>
  </si>
  <si>
    <t>ENSG00000173786;SE:chr17:40118905-40119711:40119771-40120086:+</t>
  </si>
  <si>
    <t>chr17:40118905-40119711:+</t>
  </si>
  <si>
    <t>ENSG00000173818</t>
  </si>
  <si>
    <t>ENDOV</t>
  </si>
  <si>
    <t>chr17:78391611-78391745:+</t>
  </si>
  <si>
    <t>ENSG00000173818;SE:chr17:78389621-78391611:78391745-78397320:+</t>
  </si>
  <si>
    <t>chr17:78391745-78397320:+</t>
  </si>
  <si>
    <t>chr17:78401468-78401650:+</t>
  </si>
  <si>
    <t>ENSG00000173818;SE:chr17:78399420-78401468:78401650-78402396:+</t>
  </si>
  <si>
    <t>chr17:78401650-78402396:+</t>
  </si>
  <si>
    <t>ENSG00000173852</t>
  </si>
  <si>
    <t>DPY19L1</t>
  </si>
  <si>
    <t>chr7:34977606-34977731:-</t>
  </si>
  <si>
    <t>ENSG00000173852;SE:chr7:34971341-34977606:34977731-34978888:-</t>
  </si>
  <si>
    <t>chr7:34971341-34977606:-</t>
  </si>
  <si>
    <t>ENSG00000173875</t>
  </si>
  <si>
    <t>ZNF791</t>
  </si>
  <si>
    <t>chr19:12723040-12723130:+</t>
  </si>
  <si>
    <t>ENSG00000173875;SE:chr19:12721896-12723040:12723130-12734514:+</t>
  </si>
  <si>
    <t>chr19:12721896-12723040:+</t>
  </si>
  <si>
    <t>chr19:12735464-12735524:+</t>
  </si>
  <si>
    <t>ENSG00000173875;SE:chr19:12734640-12735464:12735524-12738535:+</t>
  </si>
  <si>
    <t>chr19:12734640-12735464:+</t>
  </si>
  <si>
    <t>ENSG00000173914</t>
  </si>
  <si>
    <t>RBM4B</t>
  </si>
  <si>
    <t>chr11:66433743-66433964:-</t>
  </si>
  <si>
    <t>ENSG00000173914;SE:chr11:66433049-66433743:66433964-66436086:-</t>
  </si>
  <si>
    <t>chr11:66433964-66436086:-</t>
  </si>
  <si>
    <t>chr11:66438407-66438454:-</t>
  </si>
  <si>
    <t>ENSG00000173914;SE:chr11:66436762-66438407:66438454-66444139:-</t>
  </si>
  <si>
    <t>chr11:66436762-66438407:-</t>
  </si>
  <si>
    <t>ENSG00000173933</t>
  </si>
  <si>
    <t>RBM4</t>
  </si>
  <si>
    <t>chr11:66412105-66412214:+</t>
  </si>
  <si>
    <t>ENSG00000173933;SE:chr11:66411611-66412105:66412214-66413498:+</t>
  </si>
  <si>
    <t>chr11:66412214-66413498:+</t>
  </si>
  <si>
    <t>ENSG00000173950</t>
  </si>
  <si>
    <t>XXYLT1</t>
  </si>
  <si>
    <t>chr3:194928154-194928227:-</t>
  </si>
  <si>
    <t>ENSG00000173950;SE:chr3:194877310-194928154:194928227-194947438:-</t>
  </si>
  <si>
    <t>chr3:194877310-194928154:-</t>
  </si>
  <si>
    <t>chr3:194990818-194990934:-</t>
  </si>
  <si>
    <t>ENSG00000173950;SE:chr3:194947585-194990818:194990934-194991284:-</t>
  </si>
  <si>
    <t>chr3:194947585-194990818:-</t>
  </si>
  <si>
    <t>ENSG00000173960</t>
  </si>
  <si>
    <t>UBXN2A</t>
  </si>
  <si>
    <t>chr2:24191789-24191905:+</t>
  </si>
  <si>
    <t>ENSG00000173960;SE:chr2:24181225-24191789:24191905-24194146:+</t>
  </si>
  <si>
    <t>chr2:24181225-24191789:+</t>
  </si>
  <si>
    <t>chr2:24207543-24207701:+</t>
  </si>
  <si>
    <t>ENSG00000173960;SE:chr2:24205903-24207543:24207701-24222542:+</t>
  </si>
  <si>
    <t>chr2:24207701-24222542:+</t>
  </si>
  <si>
    <t>ENSG00000173992</t>
  </si>
  <si>
    <t>CCS</t>
  </si>
  <si>
    <t>chr11:66361113-66361185:+</t>
  </si>
  <si>
    <t>ENSG00000173992;SE:chr11:66360771-66361113:66361185-66366587:+</t>
  </si>
  <si>
    <t>chr11:66361185-66366587:+</t>
  </si>
  <si>
    <t>ENSG00000174032</t>
  </si>
  <si>
    <t>SLC25A30</t>
  </si>
  <si>
    <t>chr13:45985868-45986073:-</t>
  </si>
  <si>
    <t>ENSG00000174032;SE:chr13:45985615-45985868:45986073-45992435:-</t>
  </si>
  <si>
    <t>chr13:45985615-45985868:-</t>
  </si>
  <si>
    <t>ENSG00000174093</t>
  </si>
  <si>
    <t>chr17:36361697-36361804:-</t>
  </si>
  <si>
    <t>ENSG00000174093;SE:chr17:36359042-36361697:36361804-36365055:-</t>
  </si>
  <si>
    <t>chr17:36361804-36365055:-</t>
  </si>
  <si>
    <t>chr17:36367407-36367522:-</t>
  </si>
  <si>
    <t>ENSG00000174093;SE:chr17:36365176-36367407:36367522-36375100:-</t>
  </si>
  <si>
    <t>chr17:36365176-36367407:-</t>
  </si>
  <si>
    <t>ENSG00000174099</t>
  </si>
  <si>
    <t>MSRB3</t>
  </si>
  <si>
    <t>chr12:65700643-65700806:+</t>
  </si>
  <si>
    <t>ENSG00000174099;SE:chr12:65672645-65700643:65700806-65702309:+</t>
  </si>
  <si>
    <t>chr12:65672645-65700643:+</t>
  </si>
  <si>
    <t>chr12:65702309-65702435:+</t>
  </si>
  <si>
    <t>ENSG00000174099;SE:chr12:65672645-65702309:65702435-65720606:+</t>
  </si>
  <si>
    <t>chr12:65672645-65702309:+</t>
  </si>
  <si>
    <t>ENSG00000174100</t>
  </si>
  <si>
    <t>chr17:36458712-36458833:+</t>
  </si>
  <si>
    <t>ENSG00000174100;SE:chr17:36455434-36458712:36458833-36462500:+</t>
  </si>
  <si>
    <t>chr17:36455434-36458712:+</t>
  </si>
  <si>
    <t>chr17:36474586-36474634:+</t>
  </si>
  <si>
    <t>ENSG00000174100;SE:chr17:36462598-36474586:36474634-36476502:+</t>
  </si>
  <si>
    <t>chr17:36474634-36476502:+</t>
  </si>
  <si>
    <t>ENSG00000174132</t>
  </si>
  <si>
    <t>FAM174A</t>
  </si>
  <si>
    <t>chr5:99917051-99917108:+</t>
  </si>
  <si>
    <t>ENSG00000174132;SE:chr5:99897892-99917051:99917108-99921885:+</t>
  </si>
  <si>
    <t>chr5:99917108-99921885:+</t>
  </si>
  <si>
    <t>ENSG00000174177</t>
  </si>
  <si>
    <t>CTU2</t>
  </si>
  <si>
    <t>chr16:88781456-88781514:+</t>
  </si>
  <si>
    <t>ENSG00000174177;SE:chr16:88781334-88781456:88781514-88781590:+</t>
  </si>
  <si>
    <t>chr16:88781334-88781456:+</t>
  </si>
  <si>
    <t>ENSG00000174227</t>
  </si>
  <si>
    <t>PIGG</t>
  </si>
  <si>
    <t>chr4:494890-494959:+</t>
  </si>
  <si>
    <t>ENSG00000174227;SE:chr4:494390-494890:494959-499507:+</t>
  </si>
  <si>
    <t>chr4:494959-499507:+</t>
  </si>
  <si>
    <t>chr4:500550-500655:+</t>
  </si>
  <si>
    <t>ENSG00000174227;SE:chr4:499716-500550:500655-501194:+</t>
  </si>
  <si>
    <t>chr4:500655-501194:+</t>
  </si>
  <si>
    <t>ENSG00000174238</t>
  </si>
  <si>
    <t>PITPNA</t>
  </si>
  <si>
    <t>chr17:1461823-1461853:-</t>
  </si>
  <si>
    <t>ENSG00000174238;SE:chr17:1456443-1461823:1461853-1465835:-</t>
  </si>
  <si>
    <t>chr17:1456443-1461823:-</t>
  </si>
  <si>
    <t>ENSG00000174243</t>
  </si>
  <si>
    <t>DDX23</t>
  </si>
  <si>
    <t>chr12:49228903-49228997:-</t>
  </si>
  <si>
    <t>ENSG00000174243;SE:chr12:49228280-49228903:49228997-49229904:-</t>
  </si>
  <si>
    <t>chr12:49228997-49229904:-</t>
  </si>
  <si>
    <t>chr12:49241039-49241130:-</t>
  </si>
  <si>
    <t>ENSG00000174243;SE:chr12:49239565-49241039:49241130-49245867:-</t>
  </si>
  <si>
    <t>chr12:49239565-49241039:-</t>
  </si>
  <si>
    <t>ENSG00000174306</t>
  </si>
  <si>
    <t>ZHX3</t>
  </si>
  <si>
    <t>chr20:39829926-39830024:-</t>
  </si>
  <si>
    <t>ENSG00000174306;SE:chr20:39813841-39829926:39830024-39830697:-</t>
  </si>
  <si>
    <t>chr20:39813841-39829926:-</t>
  </si>
  <si>
    <t>chr20:39896103-39896252:-</t>
  </si>
  <si>
    <t>ENSG00000174306;SE:chr20:39868344-39896103:39896252-39897630:-</t>
  </si>
  <si>
    <t>chr20:39896252-39897630:-</t>
  </si>
  <si>
    <t>ENSG00000174371</t>
  </si>
  <si>
    <t>EXO1</t>
  </si>
  <si>
    <t>chr1:242012414-242012518:+</t>
  </si>
  <si>
    <t>ENSG00000174371;SE:chr1:242012329-242012414:242012518-242013711:+</t>
  </si>
  <si>
    <t>chr1:242012518-242013711:+</t>
  </si>
  <si>
    <t>chr1:242015594-242015713:+</t>
  </si>
  <si>
    <t>ENSG00000174371;SE:chr1:242013888-242015594:242015713-242016660:+</t>
  </si>
  <si>
    <t>chr1:242013888-242015594:+</t>
  </si>
  <si>
    <t>chr1:242045218-242045319:+</t>
  </si>
  <si>
    <t>ENSG00000174371;SE:chr1:242042645-242045218:242045319-242048616:+</t>
  </si>
  <si>
    <t>chr1:242045319-242048616:+</t>
  </si>
  <si>
    <t>ENSG00000174437</t>
  </si>
  <si>
    <t>ATP2A2</t>
  </si>
  <si>
    <t>chr12:110760797-110760877:+</t>
  </si>
  <si>
    <t>ENSG00000174437;SE:chr12:110734542-110760797:110760877-110764195:+</t>
  </si>
  <si>
    <t>chr12:110760877-110764195:+</t>
  </si>
  <si>
    <t>chr12:110785198-110785258:+</t>
  </si>
  <si>
    <t>ENSG00000174437;SE:chr12:110784126-110785198:110785258-110788097:+</t>
  </si>
  <si>
    <t>chr12:110784126-110785198:+</t>
  </si>
  <si>
    <t>ENSG00000174442</t>
  </si>
  <si>
    <t>ZWILCH</t>
  </si>
  <si>
    <t>chr15:66801179-66801230:+</t>
  </si>
  <si>
    <t>ENSG00000174442;SE:chr15:66797729-66801179:66801230-66806326:+</t>
  </si>
  <si>
    <t>chr15:66797729-66801179:+</t>
  </si>
  <si>
    <t>chr15:66806326-66806421:+</t>
  </si>
  <si>
    <t>ENSG00000174442;SE:chr15:66801230-66806326:66806421-66807864:+</t>
  </si>
  <si>
    <t>chr15:66801230-66806326:+</t>
  </si>
  <si>
    <t>ENSG00000174485</t>
  </si>
  <si>
    <t>DENND4A</t>
  </si>
  <si>
    <t>chr15:65992882-65993010:-</t>
  </si>
  <si>
    <t>ENSG00000174485;SE:chr15:65989721-65992882:65993010-65993389:-</t>
  </si>
  <si>
    <t>chr15:65989721-65992882:-</t>
  </si>
  <si>
    <t>ENSG00000174547</t>
  </si>
  <si>
    <t>MRPL11</t>
  </si>
  <si>
    <t>chr11:66204287-66204380:-</t>
  </si>
  <si>
    <t>ENSG00000174547;SE:chr11:66203583-66204287:66204380-66204575:-</t>
  </si>
  <si>
    <t>chr11:66204380-66204575:-</t>
  </si>
  <si>
    <t>ENSG00000174606</t>
  </si>
  <si>
    <t>ANGEL2</t>
  </si>
  <si>
    <t>chr1:213174128-213174254:-</t>
  </si>
  <si>
    <t>ENSG00000174606;SE:chr1:213173725-213174128:213174254-213178375:-</t>
  </si>
  <si>
    <t>chr1:213174254-213178375:-</t>
  </si>
  <si>
    <t>chr1:213184550-213184800:-</t>
  </si>
  <si>
    <t>ENSG00000174606;SE:chr1:213181808-213184550:213184800-213188955:-</t>
  </si>
  <si>
    <t>chr1:213181808-213184550:-</t>
  </si>
  <si>
    <t>ENSG00000174607</t>
  </si>
  <si>
    <t>UGT8</t>
  </si>
  <si>
    <t>chr4:115540579-115540681:+</t>
  </si>
  <si>
    <t>ENSG00000174607;SE:chr4:115520130-115540579:115540681-115544035:+</t>
  </si>
  <si>
    <t>chr4:115520130-115540579:+</t>
  </si>
  <si>
    <t>ENSG00000174695</t>
  </si>
  <si>
    <t>TMEM167A</t>
  </si>
  <si>
    <t>chr5:82357696-82357730:-</t>
  </si>
  <si>
    <t>ENSG00000174695;SE:chr5:82352973-82357696:82357730-82373140:-</t>
  </si>
  <si>
    <t>chr5:82357730-82373140:-</t>
  </si>
  <si>
    <t>chr5:82360827-82360936:-</t>
  </si>
  <si>
    <t>ENSG00000174695;SE:chr5:82357730-82360827:82360936-82373140:-</t>
  </si>
  <si>
    <t>chr5:82357730-82360827:-</t>
  </si>
  <si>
    <t>chr5:82367182-82367249:-</t>
  </si>
  <si>
    <t>ENSG00000174695;SE:chr5:82360936-82367182:82367249-82373140:-</t>
  </si>
  <si>
    <t>chr5:82367249-82373140:-</t>
  </si>
  <si>
    <t>ENSG00000174720</t>
  </si>
  <si>
    <t>LARP7</t>
  </si>
  <si>
    <t>chr4:113566707-113566818:+</t>
  </si>
  <si>
    <t>ENSG00000174720;SE:chr4:113566027-113566707:113566818-113567507:+</t>
  </si>
  <si>
    <t>chr4:113566818-113567507:+</t>
  </si>
  <si>
    <t>ENSG00000174738</t>
  </si>
  <si>
    <t>NR1D2</t>
  </si>
  <si>
    <t>chr3:24004715-24004821:+</t>
  </si>
  <si>
    <t>ENSG00000174738;SE:chr3:24004096-24004715:24004821-24006468:+</t>
  </si>
  <si>
    <t>chr3:24004821-24006468:+</t>
  </si>
  <si>
    <t>ENSG00000174748</t>
  </si>
  <si>
    <t>RPL15</t>
  </si>
  <si>
    <t>chr3:23959024-23959156:+</t>
  </si>
  <si>
    <t>ENSG00000174748;SE:chr3:23958664-23959024:23959156-23959341:+</t>
  </si>
  <si>
    <t>chr3:23959156-23959341:+</t>
  </si>
  <si>
    <t>ENSG00000174775</t>
  </si>
  <si>
    <t>HRAS</t>
  </si>
  <si>
    <t>chr11:533277-533358:-</t>
  </si>
  <si>
    <t>ENSG00000174775;SE:chr11:532755-533277:533358-533453:-</t>
  </si>
  <si>
    <t>chr11:532755-533277:-</t>
  </si>
  <si>
    <t>ENSG00000174780</t>
  </si>
  <si>
    <t>SRP72</t>
  </si>
  <si>
    <t>chr4:57349305-57349436:+</t>
  </si>
  <si>
    <t>ENSG00000174780;SE:chr4:57344815-57349305:57349436-57350902:+</t>
  </si>
  <si>
    <t>chr4:57344815-57349305:+</t>
  </si>
  <si>
    <t>ENSG00000174839</t>
  </si>
  <si>
    <t>DENND6A</t>
  </si>
  <si>
    <t>chr3:57644845-57644907:-</t>
  </si>
  <si>
    <t>ENSG00000174839;SE:chr3:57643462-57644845:57644907-57646487:-</t>
  </si>
  <si>
    <t>chr3:57644907-57646487:-</t>
  </si>
  <si>
    <t>ENSG00000174851</t>
  </si>
  <si>
    <t>YIF1A</t>
  </si>
  <si>
    <t>chr11:66054412-66054485:-</t>
  </si>
  <si>
    <t>ENSG00000174851;SE:chr11:66053229-66054412:66054485-66055069:-</t>
  </si>
  <si>
    <t>chr11:66054485-66055069:-</t>
  </si>
  <si>
    <t>ENSG00000174886</t>
  </si>
  <si>
    <t>NDUFA11</t>
  </si>
  <si>
    <t>chr19:5901346-5901465:-</t>
  </si>
  <si>
    <t>ENSG00000174886;SE:chr19:5897008-5901346:5901465-5903623:-</t>
  </si>
  <si>
    <t>chr19:5901465-5903623:-</t>
  </si>
  <si>
    <t>ENSG00000174891</t>
  </si>
  <si>
    <t>RSRC1</t>
  </si>
  <si>
    <t>chr3:157849875-157850052:+</t>
  </si>
  <si>
    <t>ENSG00000174891;SE:chr3:157841780-157849875:157850052-157920861:+</t>
  </si>
  <si>
    <t>chr3:157841780-157849875:+</t>
  </si>
  <si>
    <t>chr3:157943446-157943522:+</t>
  </si>
  <si>
    <t>ENSG00000174891;SE:chr3:157921034-157943446:157943522-158015828:+</t>
  </si>
  <si>
    <t>chr3:157921034-157943446:+</t>
  </si>
  <si>
    <t>ENSG00000174903</t>
  </si>
  <si>
    <t>RAB1B</t>
  </si>
  <si>
    <t>chr11:66039836-66039931:+</t>
  </si>
  <si>
    <t>ENSG00000174903;SE:chr11:66039723-66039836:66039931-66043275:+</t>
  </si>
  <si>
    <t>chr11:66039931-66043275:+</t>
  </si>
  <si>
    <t>ENSG00000174915</t>
  </si>
  <si>
    <t>PTDSS2</t>
  </si>
  <si>
    <t>chr11:451385-451493:+</t>
  </si>
  <si>
    <t>ENSG00000174915;SE:chr11:450637-451385:451493-460187:+</t>
  </si>
  <si>
    <t>chr11:451493-460187:+</t>
  </si>
  <si>
    <t>ENSG00000174938</t>
  </si>
  <si>
    <t>SEZ6L2</t>
  </si>
  <si>
    <t>chr16:29884026-29884064:-</t>
  </si>
  <si>
    <t>ENSG00000174938;SE:chr16:29883847-29884026:29884064-29884561:-</t>
  </si>
  <si>
    <t>chr16:29884064-29884561:-</t>
  </si>
  <si>
    <t>chr16:29891185-29891385:-</t>
  </si>
  <si>
    <t>ENSG00000174938;SE:chr16:29889746-29891185:29891385-29896907:-</t>
  </si>
  <si>
    <t>chr16:29889746-29891185:-</t>
  </si>
  <si>
    <t>chr16:29906580-29906781:-</t>
  </si>
  <si>
    <t>ENSG00000174938;SE:chr16:29900046-29906580:29906781-29908143:-</t>
  </si>
  <si>
    <t>chr16:29900046-29906580:-</t>
  </si>
  <si>
    <t>chr16:29907042-29907181:-</t>
  </si>
  <si>
    <t>ENSG00000174938;SE:chr16:29906781-29907042:29907181-29908143:-</t>
  </si>
  <si>
    <t>chr16:29906781-29907042:-</t>
  </si>
  <si>
    <t>ENSG00000174943</t>
  </si>
  <si>
    <t>KCTD13</t>
  </si>
  <si>
    <t>chr16:29936860-29936902:-</t>
  </si>
  <si>
    <t>ENSG00000174943;SE:chr16:29934680-29936860:29936902-29937111:-</t>
  </si>
  <si>
    <t>chr16:29936902-29937111:-</t>
  </si>
  <si>
    <t>ENSG00000174953</t>
  </si>
  <si>
    <t>DHX36</t>
  </si>
  <si>
    <t>chr3:153998552-153998651:-</t>
  </si>
  <si>
    <t>ENSG00000174953;SE:chr3:153998458-153998552:153998651-154000977:-</t>
  </si>
  <si>
    <t>chr3:153998651-154000977:-</t>
  </si>
  <si>
    <t>chr3:154006655-154006753:-</t>
  </si>
  <si>
    <t>ENSG00000174953;SE:chr3:154002776-154006655:154006753-154007498:-</t>
  </si>
  <si>
    <t>chr3:154002776-154006655:-</t>
  </si>
  <si>
    <t>ENSG00000175029</t>
  </si>
  <si>
    <t>CTBP2</t>
  </si>
  <si>
    <t>chr10:126776760-126776888:-</t>
  </si>
  <si>
    <t>ENSG00000175029;SE:chr10:126727724-126776760:126776888-126799559:-</t>
  </si>
  <si>
    <t>chr10:126776888-126799559:-</t>
  </si>
  <si>
    <t>chr10:126822081-126822181:-</t>
  </si>
  <si>
    <t>ENSG00000175029;SE:chr10:126727724-126822081:126822181-126848888:-</t>
  </si>
  <si>
    <t>chr10:126822181-126848888:-</t>
  </si>
  <si>
    <t>ENSG00000175061</t>
  </si>
  <si>
    <t>LRRC75A-AS1</t>
  </si>
  <si>
    <t>chr17:16364207-16364559:+</t>
  </si>
  <si>
    <t>ENSG00000175061;SE:chr17:16343567-16364207:16364559-16366147:+</t>
  </si>
  <si>
    <t>chr17:16343567-16364207:+</t>
  </si>
  <si>
    <t>ENSG00000175110</t>
  </si>
  <si>
    <t>MRPS22</t>
  </si>
  <si>
    <t>chr3:139068170-139068276:+</t>
  </si>
  <si>
    <t>ENSG00000175110;SE:chr3:139067166-139068170:139068276-139069021:+</t>
  </si>
  <si>
    <t>chr3:139067166-139068170:+</t>
  </si>
  <si>
    <t>ENSG00000175115</t>
  </si>
  <si>
    <t>PACS1</t>
  </si>
  <si>
    <t>chr11:65984977-65985088:+</t>
  </si>
  <si>
    <t>ENSG00000175115;SE:chr11:65984246-65984977:65985088-65987217:+</t>
  </si>
  <si>
    <t>chr11:65984246-65984977:+</t>
  </si>
  <si>
    <t>chr11:66010383-66010502:+</t>
  </si>
  <si>
    <t>ENSG00000175115;SE:chr11:66009124-66010383:66010502-66010636:+</t>
  </si>
  <si>
    <t>chr11:66010502-66010636:+</t>
  </si>
  <si>
    <t>ENSG00000175137</t>
  </si>
  <si>
    <t>SH3BP5L</t>
  </si>
  <si>
    <t>chr1:249108910-249109076:-</t>
  </si>
  <si>
    <t>ENSG00000175137;SE:chr1:249108809-249108910:249109076-249110733:-</t>
  </si>
  <si>
    <t>chr1:249108809-249108910:-</t>
  </si>
  <si>
    <t>ENSG00000175166</t>
  </si>
  <si>
    <t>PSMD2</t>
  </si>
  <si>
    <t>chr3:184024539-184024622:+</t>
  </si>
  <si>
    <t>ENSG00000175166;SE:chr3:184024283-184024539:184024622-184025145:+</t>
  </si>
  <si>
    <t>chr3:184024622-184025145:+</t>
  </si>
  <si>
    <t>ENSG00000175182</t>
  </si>
  <si>
    <t>FAM131A</t>
  </si>
  <si>
    <t>chr3:184055099-184055159:+</t>
  </si>
  <si>
    <t>ENSG00000175182;SE:chr3:184053911-184055099:184055159-184059512:+</t>
  </si>
  <si>
    <t>chr3:184055159-184059512:+</t>
  </si>
  <si>
    <t>chr3:184056175-184056317:+</t>
  </si>
  <si>
    <t>ENSG00000175182;SE:chr3:184055159-184056175:184056317-184059512:+</t>
  </si>
  <si>
    <t>chr3:184056317-184059512:+</t>
  </si>
  <si>
    <t>ENSG00000175183</t>
  </si>
  <si>
    <t>CSRP2</t>
  </si>
  <si>
    <t>chr12:77256590-77256739:-</t>
  </si>
  <si>
    <t>ENSG00000175183;SE:chr12:77254193-77256590:77256739-77256956:-</t>
  </si>
  <si>
    <t>chr12:77256739-77256956:-</t>
  </si>
  <si>
    <t>ENSG00000175193</t>
  </si>
  <si>
    <t>PARL</t>
  </si>
  <si>
    <t>chr3:183551280-183551377:-</t>
  </si>
  <si>
    <t>ENSG00000175193;SE:chr3:183547497-183551280:183551377-183558358:-</t>
  </si>
  <si>
    <t>chr3:183551377-183558358:-</t>
  </si>
  <si>
    <t>ENSG00000175198</t>
  </si>
  <si>
    <t>PCCA</t>
  </si>
  <si>
    <t>chr13:101167681-101167821:+</t>
  </si>
  <si>
    <t>ENSG00000175198;SE:chr13:101101559-101167681:101167821-101179929:+</t>
  </si>
  <si>
    <t>chr13:101101559-101167681:+</t>
  </si>
  <si>
    <t>ENSG00000175216</t>
  </si>
  <si>
    <t>CKAP5</t>
  </si>
  <si>
    <t>chr11:46776438-46776533:-</t>
  </si>
  <si>
    <t>ENSG00000175216;SE:chr11:46775047-46776438:46776533-46780473:-</t>
  </si>
  <si>
    <t>chr11:46775047-46776438:-</t>
  </si>
  <si>
    <t>ENSG00000175220</t>
  </si>
  <si>
    <t>ARHGAP1</t>
  </si>
  <si>
    <t>chr11:46703601-46703732:-</t>
  </si>
  <si>
    <t>ENSG00000175220;SE:chr11:46702929-46703601:46703732-46709723:-</t>
  </si>
  <si>
    <t>chr11:46702929-46703601:-</t>
  </si>
  <si>
    <t>ENSG00000175221</t>
  </si>
  <si>
    <t>MED16</t>
  </si>
  <si>
    <t>chr19:871606-871662:-</t>
  </si>
  <si>
    <t>ENSG00000175221;SE:chr19:871253-871606:871662-871926:-</t>
  </si>
  <si>
    <t>chr19:871253-871606:-</t>
  </si>
  <si>
    <t>chr19:871926-872118:-</t>
  </si>
  <si>
    <t>ENSG00000175221;SE:chr19:871253-871926:872118-873449:-</t>
  </si>
  <si>
    <t>chr19:871253-871926:-</t>
  </si>
  <si>
    <t>chr19:876974-877180:-</t>
  </si>
  <si>
    <t>ENSG00000175221;SE:chr19:875454-876974:877180-879937:-</t>
  </si>
  <si>
    <t>chr19:877180-879937:-</t>
  </si>
  <si>
    <t>chr19:889638-889807:-</t>
  </si>
  <si>
    <t>ENSG00000175221;SE:chr19:886201-889638:889807-890137:-</t>
  </si>
  <si>
    <t>chr19:886201-889638:-</t>
  </si>
  <si>
    <t>ENSG00000175224</t>
  </si>
  <si>
    <t>ATG13</t>
  </si>
  <si>
    <t>chr11:46652447-46652541:+</t>
  </si>
  <si>
    <t>ENSG00000175224;SE:chr11:46651650-46652447:46652541-46665829:+</t>
  </si>
  <si>
    <t>chr11:46652541-46665829:+</t>
  </si>
  <si>
    <t>chr11:46653873-46654009:+</t>
  </si>
  <si>
    <t>ENSG00000175224;SE:chr11:46651650-46653873:46654009-46665829:+</t>
  </si>
  <si>
    <t>chr11:46651650-46653873:+</t>
  </si>
  <si>
    <t>ENSG00000175305</t>
  </si>
  <si>
    <t>CCNE2</t>
  </si>
  <si>
    <t>chr8:95905046-95905197:-</t>
  </si>
  <si>
    <t>ENSG00000175305;SE:chr8:95902778-95905046:95905197-95906119:-</t>
  </si>
  <si>
    <t>chr8:95902778-95905046:-</t>
  </si>
  <si>
    <t>ENSG00000175309</t>
  </si>
  <si>
    <t>PHYKPL</t>
  </si>
  <si>
    <t>chr5:177639974-177640104:-</t>
  </si>
  <si>
    <t>ENSG00000175309;SE:chr5:177638971-177639974:177640104-177641797:-</t>
  </si>
  <si>
    <t>chr5:177640104-177641797:-</t>
  </si>
  <si>
    <t>ENSG00000175324</t>
  </si>
  <si>
    <t>LSM1</t>
  </si>
  <si>
    <t>chr8:38027320-38027435:-</t>
  </si>
  <si>
    <t>ENSG00000175324;SE:chr8:38021358-38027320:38027435-38029483:-</t>
  </si>
  <si>
    <t>chr8:38021358-38027320:-</t>
  </si>
  <si>
    <t>ENSG00000175354</t>
  </si>
  <si>
    <t>PTPN2</t>
  </si>
  <si>
    <t>chr18:12788064-12788149:-</t>
  </si>
  <si>
    <t>ENSG00000175354;SE:chr18:12785843-12788064:12788149-12794383:-</t>
  </si>
  <si>
    <t>chr18:12785843-12788064:-</t>
  </si>
  <si>
    <t>chr18:12793481-12793573:-</t>
  </si>
  <si>
    <t>ENSG00000175354;SE:chr18:12785843-12793481:12793573-12794383:-</t>
  </si>
  <si>
    <t>chr18:12785843-12793481:-</t>
  </si>
  <si>
    <t>chr18:12794383-12794484:-</t>
  </si>
  <si>
    <t>ENSG00000175354;SE:chr18:12785843-12794383:12794484-12801969:-</t>
  </si>
  <si>
    <t>chr18:12785843-12794383:-</t>
  </si>
  <si>
    <t>chr18:12819213-12819281:-</t>
  </si>
  <si>
    <t>ENSG00000175354;SE:chr18:12817364-12819213:12819281-12825809:-</t>
  </si>
  <si>
    <t>chr18:12817364-12819213:-</t>
  </si>
  <si>
    <t>chr18:12859163-12859253:-</t>
  </si>
  <si>
    <t>ENSG00000175354;SE:chr18:12836890-12859163:12859253-12884072:-</t>
  </si>
  <si>
    <t>chr18:12859253-12884072:-</t>
  </si>
  <si>
    <t>ENSG00000175376</t>
  </si>
  <si>
    <t>EIF1AD</t>
  </si>
  <si>
    <t>chr11:65767774-65767877:-</t>
  </si>
  <si>
    <t>ENSG00000175376;SE:chr11:65767632-65767774:65767877-65769511:-</t>
  </si>
  <si>
    <t>chr11:65767877-65769511:-</t>
  </si>
  <si>
    <t>ENSG00000175387</t>
  </si>
  <si>
    <t>SMAD2</t>
  </si>
  <si>
    <t>chr18:45396846-45396935:-</t>
  </si>
  <si>
    <t>ENSG00000175387;SE:chr18:45395807-45396846:45396935-45422892:-</t>
  </si>
  <si>
    <t>chr18:45396935-45422892:-</t>
  </si>
  <si>
    <t>chr18:45446443-45446540:-</t>
  </si>
  <si>
    <t>ENSG00000175387;SE:chr18:45423180-45446443:45446540-45456732:-</t>
  </si>
  <si>
    <t>chr18:45446540-45456732:-</t>
  </si>
  <si>
    <t>ENSG00000175416</t>
  </si>
  <si>
    <t>CLTB</t>
  </si>
  <si>
    <t>chr5:175823480-175823533:-</t>
  </si>
  <si>
    <t>ENSG00000175416;SE:chr5:175819946-175823480:175823533-175824608:-</t>
  </si>
  <si>
    <t>chr5:175819946-175823480:-</t>
  </si>
  <si>
    <t>ENSG00000175449</t>
  </si>
  <si>
    <t>RFESD</t>
  </si>
  <si>
    <t>chr5:94990037-94990071:+</t>
  </si>
  <si>
    <t>ENSG00000175449;SE:chr5:94989940-94990037:94990071-94991750:+</t>
  </si>
  <si>
    <t>chr5:94989940-94990037:+</t>
  </si>
  <si>
    <t>ENSG00000175470</t>
  </si>
  <si>
    <t>PPP2R2D</t>
  </si>
  <si>
    <t>chr10:133748398-133748510:+</t>
  </si>
  <si>
    <t>ENSG00000175470;SE:chr10:133748059-133748398:133748510-133753535:+</t>
  </si>
  <si>
    <t>chr10:133748510-133753535:+</t>
  </si>
  <si>
    <t>ENSG00000175471</t>
  </si>
  <si>
    <t>MCTP1</t>
  </si>
  <si>
    <t>chr5:94373773-94373891:-</t>
  </si>
  <si>
    <t>ENSG00000175471;SE:chr5:94353188-94373773:94373891-94417130:-</t>
  </si>
  <si>
    <t>chr5:94353188-94373773:-</t>
  </si>
  <si>
    <t>chr5:94404489-94404533:-</t>
  </si>
  <si>
    <t>ENSG00000175471;SE:chr5:94353188-94404489:94404533-94417130:-</t>
  </si>
  <si>
    <t>chr5:94404533-94417130:-</t>
  </si>
  <si>
    <t>ENSG00000175482</t>
  </si>
  <si>
    <t>POLD4</t>
  </si>
  <si>
    <t>chr11:67120162-67120273:-</t>
  </si>
  <si>
    <t>ENSG00000175482;SE:chr11:67119490-67120162:67120273-67120459:-</t>
  </si>
  <si>
    <t>chr11:67120273-67120459:-</t>
  </si>
  <si>
    <t>ENSG00000175581</t>
  </si>
  <si>
    <t>MRPL48</t>
  </si>
  <si>
    <t>chr11:73500380-73500535:+</t>
  </si>
  <si>
    <t>ENSG00000175581;SE:chr11:73499037-73500380:73500535-73516072:+</t>
  </si>
  <si>
    <t>chr11:73500535-73516072:+</t>
  </si>
  <si>
    <t>chr11:73516072-73516124:+</t>
  </si>
  <si>
    <t>ENSG00000175581;SE:chr11:73499037-73516072:73516124-73536753:+</t>
  </si>
  <si>
    <t>chr11:73516124-73536753:+</t>
  </si>
  <si>
    <t>chr11:73519358-73519395:+</t>
  </si>
  <si>
    <t>ENSG00000175581;SE:chr11:73516124-73519358:73519395-73536753:+</t>
  </si>
  <si>
    <t>chr11:73519395-73536753:+</t>
  </si>
  <si>
    <t>chr11:73528868-73528992:+</t>
  </si>
  <si>
    <t>ENSG00000175581;SE:chr11:73519395-73528868:73528992-73536753:+</t>
  </si>
  <si>
    <t>chr11:73528992-73536753:+</t>
  </si>
  <si>
    <t>chr11:73534058-73534115:+</t>
  </si>
  <si>
    <t>ENSG00000175581;SE:chr11:73519395-73534058:73534115-73536753:+</t>
  </si>
  <si>
    <t>chr11:73519395-73534058:+</t>
  </si>
  <si>
    <t>chr11:73554292-73554412:+</t>
  </si>
  <si>
    <t>ENSG00000175581;SE:chr11:73536841-73554292:73554412-73555852:+</t>
  </si>
  <si>
    <t>chr11:73554412-73555852:+</t>
  </si>
  <si>
    <t>chr11:73570952-73571054:+</t>
  </si>
  <si>
    <t>ENSG00000175581;SE:chr11:73556021-73570952:73571054-73574217:+</t>
  </si>
  <si>
    <t>chr11:73571054-73574217:+</t>
  </si>
  <si>
    <t>ENSG00000175582</t>
  </si>
  <si>
    <t>RAB6A</t>
  </si>
  <si>
    <t>chr11:73431891-73431944:-</t>
  </si>
  <si>
    <t>ENSG00000175582;SE:chr11:73390765-73431891:73431944-73441810:-</t>
  </si>
  <si>
    <t>chr11:73390765-73431891:-</t>
  </si>
  <si>
    <t>chr11:73429658-73429763:-</t>
  </si>
  <si>
    <t>ENSG00000175582;SE:chr11:73427407-73429658:73429763-73431891:-</t>
  </si>
  <si>
    <t>chr11:73427407-73429658:-</t>
  </si>
  <si>
    <t>chr11:73429830-73429935:-</t>
  </si>
  <si>
    <t>ENSG00000175582;SE:chr11:73427407-73429830:73429935-73431891:-</t>
  </si>
  <si>
    <t>chr11:73427407-73429830:-</t>
  </si>
  <si>
    <t>ENSG00000175634</t>
  </si>
  <si>
    <t>RPS6KB2</t>
  </si>
  <si>
    <t>chr11:67196453-67196493:+</t>
  </si>
  <si>
    <t>ENSG00000175634;SE:chr11:67196094-67196453:67196493-67196591:+</t>
  </si>
  <si>
    <t>chr11:67196493-67196591:+</t>
  </si>
  <si>
    <t>chr11:67200071-67200128:+</t>
  </si>
  <si>
    <t>ENSG00000175634;SE:chr11:67197066-67200071:67200128-67200208:+</t>
  </si>
  <si>
    <t>chr11:67197066-67200071:+</t>
  </si>
  <si>
    <t>chr11:67199827-67199963:+</t>
  </si>
  <si>
    <t>ENSG00000175634;SE:chr11:67198986-67199827:67199963-67200071:+</t>
  </si>
  <si>
    <t>chr11:67198986-67199827:+</t>
  </si>
  <si>
    <t>ENSG00000175727</t>
  </si>
  <si>
    <t>MLXIP</t>
  </si>
  <si>
    <t>chr12:122616839-122616930:+</t>
  </si>
  <si>
    <t>ENSG00000175727;SE:chr12:122615480-122616839:122616930-122617895:+</t>
  </si>
  <si>
    <t>chr12:122615480-122616839:+</t>
  </si>
  <si>
    <t>ENSG00000175806</t>
  </si>
  <si>
    <t>MSRA</t>
  </si>
  <si>
    <t>chr8:10102614-10102733:+</t>
  </si>
  <si>
    <t>ENSG00000175806;SE:chr8:10065411-10102614:10102733-10159044:+</t>
  </si>
  <si>
    <t>chr8:10102733-10159044:+</t>
  </si>
  <si>
    <t>ENSG00000175866</t>
  </si>
  <si>
    <t>BAIAP2</t>
  </si>
  <si>
    <t>chr17:79010663-79010761:+</t>
  </si>
  <si>
    <t>ENSG00000175866;SE:chr17:79009108-79010663:79010761-79027468:+</t>
  </si>
  <si>
    <t>chr17:79010761-79027468:+</t>
  </si>
  <si>
    <t>chr17:79084714-79084755:+</t>
  </si>
  <si>
    <t>ENSG00000175866;SE:chr17:79082309-79084714:79084755-79089570:+</t>
  </si>
  <si>
    <t>chr17:79082309-79084714:+</t>
  </si>
  <si>
    <t>ENSG00000175970</t>
  </si>
  <si>
    <t>UNC119B</t>
  </si>
  <si>
    <t>chr12:121149393-121149548:+</t>
  </si>
  <si>
    <t>ENSG00000175970;SE:chr12:121148521-121149393:121149548-121151077:+</t>
  </si>
  <si>
    <t>chr12:121148521-121149393:+</t>
  </si>
  <si>
    <t>ENSG00000176014</t>
  </si>
  <si>
    <t>TUBB6</t>
  </si>
  <si>
    <t>chr18:12320628-12320743:+</t>
  </si>
  <si>
    <t>ENSG00000176014;SE:chr18:12311052-12320628:12320743-12325066:+</t>
  </si>
  <si>
    <t>chr18:12320743-12325066:+</t>
  </si>
  <si>
    <t>ENSG00000176018</t>
  </si>
  <si>
    <t>LYSMD3</t>
  </si>
  <si>
    <t>chr5:89816181-89816278:-</t>
  </si>
  <si>
    <t>ENSG00000176018;SE:chr5:89815301-89816181:89816278-89820852:-</t>
  </si>
  <si>
    <t>chr5:89816278-89820852:-</t>
  </si>
  <si>
    <t>chr5:89822736-89822819:-</t>
  </si>
  <si>
    <t>ENSG00000176018;SE:chr5:89821117-89822736:89822819-89825265:-</t>
  </si>
  <si>
    <t>chr5:89822819-89825265:-</t>
  </si>
  <si>
    <t>ENSG00000176102</t>
  </si>
  <si>
    <t>CSTF3</t>
  </si>
  <si>
    <t>chr11:33166416-33166519:-</t>
  </si>
  <si>
    <t>ENSG00000176102;SE:chr11:33163532-33166416:33166519-33182845:-</t>
  </si>
  <si>
    <t>chr11:33166519-33182845:-</t>
  </si>
  <si>
    <t>chr11:33178254-33178349:-</t>
  </si>
  <si>
    <t>ENSG00000176102;SE:chr11:33163532-33178254:33178349-33182845:-</t>
  </si>
  <si>
    <t>chr11:33163532-33178254:-</t>
  </si>
  <si>
    <t>ENSG00000176105</t>
  </si>
  <si>
    <t>YES1</t>
  </si>
  <si>
    <t>chr18:775059-775113:-</t>
  </si>
  <si>
    <t>ENSG00000176105;SE:chr18:756835-775059:775113-812115:-</t>
  </si>
  <si>
    <t>chr18:756835-775059:-</t>
  </si>
  <si>
    <t>chr18:787904-787987:-</t>
  </si>
  <si>
    <t>ENSG00000176105;SE:chr18:756835-787904:787987-812115:-</t>
  </si>
  <si>
    <t>chr18:787987-812115:-</t>
  </si>
  <si>
    <t>ENSG00000176142</t>
  </si>
  <si>
    <t>TMEM39A</t>
  </si>
  <si>
    <t>chr3:119154602-119154782:-</t>
  </si>
  <si>
    <t>ENSG00000176142;SE:chr3:119153729-119154602:119154782-119155638:-</t>
  </si>
  <si>
    <t>chr3:119154782-119155638:-</t>
  </si>
  <si>
    <t>chr3:119170056-119170164:-</t>
  </si>
  <si>
    <t>ENSG00000176142;SE:chr3:119166019-119170056:119170164-119171294:-</t>
  </si>
  <si>
    <t>chr3:119166019-119170056:-</t>
  </si>
  <si>
    <t>ENSG00000176155</t>
  </si>
  <si>
    <t>CCDC57</t>
  </si>
  <si>
    <t>chr17:80065278-80065497:-</t>
  </si>
  <si>
    <t>ENSG00000176155;SE:chr17:80059742-80065278:80065497-80085568:-</t>
  </si>
  <si>
    <t>chr17:80059742-80065278:-</t>
  </si>
  <si>
    <t>chr17:80066644-80066830:-</t>
  </si>
  <si>
    <t>ENSG00000176155;SE:chr17:80059742-80066644:80066830-80085568:-</t>
  </si>
  <si>
    <t>chr17:80059742-80066644:-</t>
  </si>
  <si>
    <t>ENSG00000176393</t>
  </si>
  <si>
    <t>RNPEP</t>
  </si>
  <si>
    <t>chr1:201958511-201958659:+</t>
  </si>
  <si>
    <t>ENSG00000176393;SE:chr1:201958172-201958511:201958659-201965275:+</t>
  </si>
  <si>
    <t>chr1:201958172-201958511:+</t>
  </si>
  <si>
    <t>ENSG00000176407</t>
  </si>
  <si>
    <t>KCMF1</t>
  </si>
  <si>
    <t>chr2:85241059-85241176:+</t>
  </si>
  <si>
    <t>ENSG00000176407;SE:chr2:85198590-85241059:85241176-85255012:+</t>
  </si>
  <si>
    <t>chr2:85241176-85255012:+</t>
  </si>
  <si>
    <t>ENSG00000176444</t>
  </si>
  <si>
    <t>CLK2</t>
  </si>
  <si>
    <t>chr1:155238499-155238583:-</t>
  </si>
  <si>
    <t>ENSG00000176444;SE:chr1:155238150-155238499:155238583-155239279:-</t>
  </si>
  <si>
    <t>chr1:155238583-155239279:-</t>
  </si>
  <si>
    <t>ENSG00000176454</t>
  </si>
  <si>
    <t>LPCAT4</t>
  </si>
  <si>
    <t>chr15:34653601-34653733:-</t>
  </si>
  <si>
    <t>ENSG00000176454;SE:chr15:34652410-34653601:34653733-34654397:-</t>
  </si>
  <si>
    <t>chr15:34653733-34654397:-</t>
  </si>
  <si>
    <t>ENSG00000176476</t>
  </si>
  <si>
    <t>CCDC101</t>
  </si>
  <si>
    <t>chr16:28599931-28600012:+</t>
  </si>
  <si>
    <t>ENSG00000176476;SE:chr16:28597041-28599931:28600012-28600421:+</t>
  </si>
  <si>
    <t>chr16:28597041-28599931:+</t>
  </si>
  <si>
    <t>ENSG00000176623</t>
  </si>
  <si>
    <t>RMDN1</t>
  </si>
  <si>
    <t>chr8:87497101-87497190:-</t>
  </si>
  <si>
    <t>ENSG00000176623;SE:chr8:87492561-87497101:87497190-87498713:-</t>
  </si>
  <si>
    <t>chr8:87492561-87497101:-</t>
  </si>
  <si>
    <t>chr8:87517529-87517608:-</t>
  </si>
  <si>
    <t>ENSG00000176623;SE:chr8:87500868-87517529:87517608-87519224:-</t>
  </si>
  <si>
    <t>chr8:87500868-87517529:-</t>
  </si>
  <si>
    <t>ENSG00000176697</t>
  </si>
  <si>
    <t>BDNF</t>
  </si>
  <si>
    <t>chr11:27680367-27680473:-</t>
  </si>
  <si>
    <t>ENSG00000176697;SE:chr11:27680132-27680367:27680473-27721711:-</t>
  </si>
  <si>
    <t>chr11:27680473-27721711:-</t>
  </si>
  <si>
    <t>chr11:27681703-27681819:-</t>
  </si>
  <si>
    <t>ENSG00000176697;SE:chr11:27680132-27681703:27681819-27695607:-</t>
  </si>
  <si>
    <t>chr11:27680132-27681703:-</t>
  </si>
  <si>
    <t>ENSG00000176783</t>
  </si>
  <si>
    <t>RUFY1</t>
  </si>
  <si>
    <t>chr5:179007948-179008013:+</t>
  </si>
  <si>
    <t>ENSG00000176783;SE:chr5:179004137-179007948:179008013-179012797:+</t>
  </si>
  <si>
    <t>chr5:179004137-179007948:+</t>
  </si>
  <si>
    <t>chr5:179013332-179013476:+</t>
  </si>
  <si>
    <t>ENSG00000176783;SE:chr5:179012866-179013332:179013476-179016547:+</t>
  </si>
  <si>
    <t>chr5:179012866-179013332:+</t>
  </si>
  <si>
    <t>chr5:179016547-179016648:+</t>
  </si>
  <si>
    <t>ENSG00000176783;SE:chr5:179012866-179016547:179016648-179018626:+</t>
  </si>
  <si>
    <t>chr5:179012866-179016547:+</t>
  </si>
  <si>
    <t>chr5:179035286-179035466:+</t>
  </si>
  <si>
    <t>ENSG00000176783;SE:chr5:179034660-179035286:179035466-179036377:+</t>
  </si>
  <si>
    <t>chr5:179034660-179035286:+</t>
  </si>
  <si>
    <t>ENSG00000176853</t>
  </si>
  <si>
    <t>FAM91A1</t>
  </si>
  <si>
    <t>chr8:124798244-124798391:+</t>
  </si>
  <si>
    <t>ENSG00000176853;SE:chr8:124797981-124798244:124798391-124798735:+</t>
  </si>
  <si>
    <t>chr8:124798391-124798735:+</t>
  </si>
  <si>
    <t>chr8:124824296-124824417:+</t>
  </si>
  <si>
    <t>ENSG00000176853;SE:chr8:124822591-124824296:124824417-124824759:+</t>
  </si>
  <si>
    <t>chr8:124822591-124824296:+</t>
  </si>
  <si>
    <t>ENSG00000176871</t>
  </si>
  <si>
    <t>WSB2</t>
  </si>
  <si>
    <t>chr12:118476093-118476193:-</t>
  </si>
  <si>
    <t>ENSG00000176871;SE:chr12:118474315-118476093:118476193-118480646:-</t>
  </si>
  <si>
    <t>chr12:118476193-118480646:-</t>
  </si>
  <si>
    <t>ENSG00000176890</t>
  </si>
  <si>
    <t>TYMS</t>
  </si>
  <si>
    <t>chr18:669072-669173:+</t>
  </si>
  <si>
    <t>ENSG00000176890;SE:chr18:662320-669072:669173-670692:+</t>
  </si>
  <si>
    <t>chr18:669173-670692:+</t>
  </si>
  <si>
    <t>ENSG00000176894</t>
  </si>
  <si>
    <t>PXMP2</t>
  </si>
  <si>
    <t>chr12:133279015-133279150:+</t>
  </si>
  <si>
    <t>ENSG00000176894;SE:chr12:133277955-133279015:133279150-133281205:+</t>
  </si>
  <si>
    <t>chr12:133279150-133281205:+</t>
  </si>
  <si>
    <t>ENSG00000176974</t>
  </si>
  <si>
    <t>SHMT1</t>
  </si>
  <si>
    <t>chr17:18251639-18251754:-</t>
  </si>
  <si>
    <t>ENSG00000176974;SE:chr17:18250970-18251639:18251754-18256986:-</t>
  </si>
  <si>
    <t>chr17:18250970-18251639:-</t>
  </si>
  <si>
    <t>chr17:18263728-18263866:-</t>
  </si>
  <si>
    <t>ENSG00000176974;SE:chr17:18259314-18263728:18263866-18266686:-</t>
  </si>
  <si>
    <t>chr17:18259314-18263728:-</t>
  </si>
  <si>
    <t>ENSG00000176986</t>
  </si>
  <si>
    <t>SEC24C</t>
  </si>
  <si>
    <t>chr10:75521856-75521924:+</t>
  </si>
  <si>
    <t>ENSG00000176986;SE:chr10:75520607-75521856:75521924-75523248:+</t>
  </si>
  <si>
    <t>chr10:75520607-75521856:+</t>
  </si>
  <si>
    <t>ENSG00000177030</t>
  </si>
  <si>
    <t>DEAF1</t>
  </si>
  <si>
    <t>chr11:651162-651407:-</t>
  </si>
  <si>
    <t>ENSG00000177030;SE:chr11:644654-651162:651407-653962:-</t>
  </si>
  <si>
    <t>chr11:651407-653962:-</t>
  </si>
  <si>
    <t>chr11:679978-680074:-</t>
  </si>
  <si>
    <t>ENSG00000177030;SE:chr11:679816-679978:680074-680963:-</t>
  </si>
  <si>
    <t>chr11:680074-680963:-</t>
  </si>
  <si>
    <t>ENSG00000177045</t>
  </si>
  <si>
    <t>SIX5</t>
  </si>
  <si>
    <t>chr19:46269608-46270413:-</t>
  </si>
  <si>
    <t>ENSG00000177045;SE:chr19:46269369-46269608:46270413-46271300:-</t>
  </si>
  <si>
    <t>chr19:46269369-46269608:-</t>
  </si>
  <si>
    <t>ENSG00000177054</t>
  </si>
  <si>
    <t>ZDHHC13</t>
  </si>
  <si>
    <t>chr11:19164525-19164670:+</t>
  </si>
  <si>
    <t>ENSG00000177054;SE:chr11:19138823-19164525:19164670-19167728:+</t>
  </si>
  <si>
    <t>chr11:19164670-19167728:+</t>
  </si>
  <si>
    <t>ENSG00000177058</t>
  </si>
  <si>
    <t>SLC38A9</t>
  </si>
  <si>
    <t>chr5:54968391-54968523:-</t>
  </si>
  <si>
    <t>ENSG00000177058;SE:chr5:54965707-54968391:54968523-54993674:-</t>
  </si>
  <si>
    <t>chr5:54965707-54968391:-</t>
  </si>
  <si>
    <t>ENSG00000177082</t>
  </si>
  <si>
    <t>WDR73</t>
  </si>
  <si>
    <t>chr15:85189921-85190254:-</t>
  </si>
  <si>
    <t>ENSG00000177082;SE:chr15:85189579-85189921:85190254-85191121:-</t>
  </si>
  <si>
    <t>chr15:85189579-85189921:-</t>
  </si>
  <si>
    <t>ENSG00000177106</t>
  </si>
  <si>
    <t>EPS8L2</t>
  </si>
  <si>
    <t>chr11:706677-706801:+</t>
  </si>
  <si>
    <t>ENSG00000177106;SE:chr11:706288-706677:706801-709330:+</t>
  </si>
  <si>
    <t>chr11:706801-709330:+</t>
  </si>
  <si>
    <t>chr11:708575-708643:+</t>
  </si>
  <si>
    <t>ENSG00000177106;SE:chr11:706288-708575:708643-709330:+</t>
  </si>
  <si>
    <t>chr11:708643-709330:+</t>
  </si>
  <si>
    <t>ENSG00000177119</t>
  </si>
  <si>
    <t>ANO6</t>
  </si>
  <si>
    <t>chr12:45621951-45622056:+</t>
  </si>
  <si>
    <t>ENSG00000177119;SE:chr12:45610174-45621951:45622056-45664245:+</t>
  </si>
  <si>
    <t>chr12:45610174-45621951:+</t>
  </si>
  <si>
    <t>chr12:45664245-45664307:+</t>
  </si>
  <si>
    <t>ENSG00000177119;SE:chr12:45610174-45664245:45664307-45695797:+</t>
  </si>
  <si>
    <t>chr12:45664307-45695797:+</t>
  </si>
  <si>
    <t>chr12:45695797-45695876:+</t>
  </si>
  <si>
    <t>ENSG00000177119;SE:chr12:45610174-45695797:45695876-45725078:+</t>
  </si>
  <si>
    <t>chr12:45610174-45695797:+</t>
  </si>
  <si>
    <t>chr12:45776978-45777138:+</t>
  </si>
  <si>
    <t>ENSG00000177119;SE:chr12:45771896-45776978:45777138-45781944:+</t>
  </si>
  <si>
    <t>chr12:45777138-45781944:+</t>
  </si>
  <si>
    <t>ENSG00000177150</t>
  </si>
  <si>
    <t>FAM210A</t>
  </si>
  <si>
    <t>chr18:13670870-13670967:-</t>
  </si>
  <si>
    <t>ENSG00000177150;SE:chr18:13666712-13670870:13670967-13671861:-</t>
  </si>
  <si>
    <t>chr18:13670967-13671861:-</t>
  </si>
  <si>
    <t>chr18:13687742-13687881:-</t>
  </si>
  <si>
    <t>ENSG00000177150;SE:chr18:13682104-13687742:13687881-13726328:-</t>
  </si>
  <si>
    <t>chr18:13687881-13726328:-</t>
  </si>
  <si>
    <t>chr18:13697546-13697673:-</t>
  </si>
  <si>
    <t>ENSG00000177150;SE:chr18:13682104-13697546:13697673-13726328:-</t>
  </si>
  <si>
    <t>chr18:13697673-13726328:-</t>
  </si>
  <si>
    <t>ENSG00000177156</t>
  </si>
  <si>
    <t>TALDO1</t>
  </si>
  <si>
    <t>chr11:752264-752473:+</t>
  </si>
  <si>
    <t>ENSG00000177156;SE:chr11:747578-752264:752473-755879:+</t>
  </si>
  <si>
    <t>chr11:752473-755879:+</t>
  </si>
  <si>
    <t>ENSG00000177189</t>
  </si>
  <si>
    <t>RPS6KA3</t>
  </si>
  <si>
    <t>chrX:20258687-20258723:-</t>
  </si>
  <si>
    <t>ENSG00000177189;SE:chrX:20252932-20258687:20258723-20284682:-</t>
  </si>
  <si>
    <t>chrX:20252932-20258687:-</t>
  </si>
  <si>
    <t>ENSG00000177200</t>
  </si>
  <si>
    <t>CHD9</t>
  </si>
  <si>
    <t>chr16:53257362-53257419:+</t>
  </si>
  <si>
    <t>ENSG00000177200;SE:chr16:53256667-53257362:53257419-53260278:+</t>
  </si>
  <si>
    <t>chr16:53257419-53260278:+</t>
  </si>
  <si>
    <t>ENSG00000177225</t>
  </si>
  <si>
    <t>PDDC1</t>
  </si>
  <si>
    <t>chr11:775066-775142:-</t>
  </si>
  <si>
    <t>ENSG00000177225;SE:chr11:774113-775066:775142-777399:-</t>
  </si>
  <si>
    <t>chr11:775142-777399:-</t>
  </si>
  <si>
    <t>ENSG00000177239</t>
  </si>
  <si>
    <t>MAN1B1</t>
  </si>
  <si>
    <t>chr9:139982720-139982850:+</t>
  </si>
  <si>
    <t>ENSG00000177239;SE:chr9:139982635-139982720:139982850-139983321:+</t>
  </si>
  <si>
    <t>chr9:139982635-139982720:+</t>
  </si>
  <si>
    <t>ENSG00000177302</t>
  </si>
  <si>
    <t>TOP3A</t>
  </si>
  <si>
    <t>chr17:18195959-18196166:-</t>
  </si>
  <si>
    <t>ENSG00000177302;SE:chr17:18194341-18195959:18196166-18198017:-</t>
  </si>
  <si>
    <t>chr17:18194341-18195959:-</t>
  </si>
  <si>
    <t>chr17:18208426-18208534:-</t>
  </si>
  <si>
    <t>ENSG00000177302;SE:chr17:18206037-18208426:18208534-18210205:-</t>
  </si>
  <si>
    <t>chr17:18206037-18208426:-</t>
  </si>
  <si>
    <t>chr17:18212196-18212255:-</t>
  </si>
  <si>
    <t>ENSG00000177302;SE:chr17:18210280-18212196:18212255-18217913:-</t>
  </si>
  <si>
    <t>chr17:18212255-18217913:-</t>
  </si>
  <si>
    <t>ENSG00000177311</t>
  </si>
  <si>
    <t>ZBTB38</t>
  </si>
  <si>
    <t>chr3:141157110-141157207:+</t>
  </si>
  <si>
    <t>ENSG00000177311;SE:chr3:141122873-141157110:141157207-141161231:+</t>
  </si>
  <si>
    <t>chr3:141122873-141157110:+</t>
  </si>
  <si>
    <t>ENSG00000177410</t>
  </si>
  <si>
    <t>ZFAS1</t>
  </si>
  <si>
    <t>chr20:47897022-47897107:+</t>
  </si>
  <si>
    <t>ENSG00000177410;SE:chr20:47895745-47897022:47897107-47905582:+</t>
  </si>
  <si>
    <t>chr20:47897107-47905582:+</t>
  </si>
  <si>
    <t>chr20:47897440-47897501:+</t>
  </si>
  <si>
    <t>ENSG00000177410;SE:chr20:47897107-47897440:47897501-47905582:+</t>
  </si>
  <si>
    <t>chr20:47897501-47905582:+</t>
  </si>
  <si>
    <t>chr20:47898289-47898355:+</t>
  </si>
  <si>
    <t>ENSG00000177410;SE:chr20:47897501-47898289:47898355-47905582:+</t>
  </si>
  <si>
    <t>chr20:47897501-47898289:+</t>
  </si>
  <si>
    <t>ENSG00000177425</t>
  </si>
  <si>
    <t>PAWR</t>
  </si>
  <si>
    <t>chr12:80029330-80029400:-</t>
  </si>
  <si>
    <t>ENSG00000177425;SE:chr12:80014987-80029330:80029400-80083509:-</t>
  </si>
  <si>
    <t>chr12:80029400-80083509:-</t>
  </si>
  <si>
    <t>ENSG00000177426</t>
  </si>
  <si>
    <t>TGIF1</t>
  </si>
  <si>
    <t>chr18:3450323-3450503:+</t>
  </si>
  <si>
    <t>ENSG00000177426;SE:chr18:3450068-3450323:3450503-3456352:+</t>
  </si>
  <si>
    <t>chr18:3450503-3456352:+</t>
  </si>
  <si>
    <t>ENSG00000177479</t>
  </si>
  <si>
    <t>ARIH2</t>
  </si>
  <si>
    <t>chr3:48958913-48959009:+</t>
  </si>
  <si>
    <t>ENSG00000177479;SE:chr3:48956431-48958913:48959009-48960181:+</t>
  </si>
  <si>
    <t>chr3:48959009-48960181:+</t>
  </si>
  <si>
    <t>chr3:48959782-48959901:+</t>
  </si>
  <si>
    <t>ENSG00000177479;SE:chr3:48956431-48959782:48959901-48960181:+</t>
  </si>
  <si>
    <t>chr3:48959901-48960181:+</t>
  </si>
  <si>
    <t>chr3:48986499-48986529:+</t>
  </si>
  <si>
    <t>ENSG00000177479;SE:chr3:48965246-48986499:48986529-48999045:+</t>
  </si>
  <si>
    <t>chr3:48986529-48999045:+</t>
  </si>
  <si>
    <t>chr3:49005494-49005610:+</t>
  </si>
  <si>
    <t>ENSG00000177479;SE:chr3:49004708-49005494:49005610-49005967:+</t>
  </si>
  <si>
    <t>chr3:49005610-49005967:+</t>
  </si>
  <si>
    <t>ENSG00000177548</t>
  </si>
  <si>
    <t>RABEP2</t>
  </si>
  <si>
    <t>chr16:28935724-28935936:-</t>
  </si>
  <si>
    <t>ENSG00000177548;SE:chr16:28931264-28935724:28935936-28936424:-</t>
  </si>
  <si>
    <t>chr16:28935936-28936424:-</t>
  </si>
  <si>
    <t>ENSG00000177565</t>
  </si>
  <si>
    <t>TBL1XR1</t>
  </si>
  <si>
    <t>chr3:176796420-176796566:-</t>
  </si>
  <si>
    <t>ENSG00000177565;SE:chr3:176782810-176796420:176796566-176797615:-</t>
  </si>
  <si>
    <t>chr3:176782810-176796420:-</t>
  </si>
  <si>
    <t>chr3:176808939-176808968:-</t>
  </si>
  <si>
    <t>ENSG00000177565;SE:chr3:176782810-176808939:176808968-176816254:-</t>
  </si>
  <si>
    <t>chr3:176808968-176816254:-</t>
  </si>
  <si>
    <t>chr3:176878659-176878776:-</t>
  </si>
  <si>
    <t>ENSG00000177565;SE:chr3:176816329-176878659:176878776-176914909:-</t>
  </si>
  <si>
    <t>chr3:176816329-176878659:-</t>
  </si>
  <si>
    <t>ENSG00000177628</t>
  </si>
  <si>
    <t>GBA</t>
  </si>
  <si>
    <t>chr1:155209968-155210090:-</t>
  </si>
  <si>
    <t>ENSG00000177628;SE:chr1:155209868-155209968:155210090-155210421:-</t>
  </si>
  <si>
    <t>chr1:155210090-155210421:-</t>
  </si>
  <si>
    <t>ENSG00000177674</t>
  </si>
  <si>
    <t>AGTRAP</t>
  </si>
  <si>
    <t>chr1:11806184-11806280:+</t>
  </si>
  <si>
    <t>ENSG00000177674;SE:chr1:11805894-11806184:11806280-11807497:+</t>
  </si>
  <si>
    <t>chr1:11806280-11807497:+</t>
  </si>
  <si>
    <t>ENSG00000177675</t>
  </si>
  <si>
    <t>CD163L1</t>
  </si>
  <si>
    <t>chr12:7519832-7519927:-</t>
  </si>
  <si>
    <t>ENSG00000177675;SE:chr12:7510082-7519832:7519927-7520683:-</t>
  </si>
  <si>
    <t>chr12:7519927-7520683:-</t>
  </si>
  <si>
    <t>ENSG00000177697</t>
  </si>
  <si>
    <t>CD151</t>
  </si>
  <si>
    <t>chr11:835020-835139:+</t>
  </si>
  <si>
    <t>ENSG00000177697;SE:chr11:834591-835020:835139-836063:+</t>
  </si>
  <si>
    <t>chr11:835139-836063:+</t>
  </si>
  <si>
    <t>ENSG00000177830</t>
  </si>
  <si>
    <t>CHID1</t>
  </si>
  <si>
    <t>chr11:869214-869345:-</t>
  </si>
  <si>
    <t>ENSG00000177830;SE:chr11:868671-869214:869345-869858:-</t>
  </si>
  <si>
    <t>chr11:869345-869858:-</t>
  </si>
  <si>
    <t>chr11:908215-908296:-</t>
  </si>
  <si>
    <t>ENSG00000177830;SE:chr11:904859-908215:908296-908542:-</t>
  </si>
  <si>
    <t>chr11:908296-908542:-</t>
  </si>
  <si>
    <t>ENSG00000177879</t>
  </si>
  <si>
    <t>AP3S1</t>
  </si>
  <si>
    <t>chr5:115188676-115188711:+</t>
  </si>
  <si>
    <t>ENSG00000177879;SE:chr5:115177803-115188676:115188711-115202367:+</t>
  </si>
  <si>
    <t>chr5:115188711-115202367:+</t>
  </si>
  <si>
    <t>chr5:115234346-115234486:+</t>
  </si>
  <si>
    <t>ENSG00000177879;SE:chr5:115230855-115234346:115234486-115238582:+</t>
  </si>
  <si>
    <t>chr5:115234486-115238582:+</t>
  </si>
  <si>
    <t>ENSG00000177885</t>
  </si>
  <si>
    <t>GRB2</t>
  </si>
  <si>
    <t>chr17:73321979-73322101:-</t>
  </si>
  <si>
    <t>ENSG00000177885;SE:chr17:73317908-73321979:73322101-73328781:-</t>
  </si>
  <si>
    <t>chr17:73317908-73321979:-</t>
  </si>
  <si>
    <t>ENSG00000177917</t>
  </si>
  <si>
    <t>ARL6IP6</t>
  </si>
  <si>
    <t>chr2:153589045-153589094:+</t>
  </si>
  <si>
    <t>ENSG00000177917;SE:chr2:153577100-153589045:153589094-153591508:+</t>
  </si>
  <si>
    <t>chr2:153577100-153589045:+</t>
  </si>
  <si>
    <t>ENSG00000177954</t>
  </si>
  <si>
    <t>RPS27</t>
  </si>
  <si>
    <t>chr1:153963390-153963510:+</t>
  </si>
  <si>
    <t>ENSG00000177954;SE:chr1:153963278-153963390:153963510-153963591:+</t>
  </si>
  <si>
    <t>chr1:153963510-153963591:+</t>
  </si>
  <si>
    <t>ENSG00000177963</t>
  </si>
  <si>
    <t>RIC8A</t>
  </si>
  <si>
    <t>chr11:210407-210445:+</t>
  </si>
  <si>
    <t>ENSG00000177963;SE:chr11:210000-210407:210445-210571:+</t>
  </si>
  <si>
    <t>chr11:210445-210571:+</t>
  </si>
  <si>
    <t>ENSG00000177981</t>
  </si>
  <si>
    <t>ASB8</t>
  </si>
  <si>
    <t>chr12:48543870-48543923:-</t>
  </si>
  <si>
    <t>ENSG00000177981;SE:chr12:48543781-48543870:48543923-48544984:-</t>
  </si>
  <si>
    <t>chr12:48543923-48544984:-</t>
  </si>
  <si>
    <t>chr12:48545393-48545448:-</t>
  </si>
  <si>
    <t>ENSG00000177981;SE:chr12:48545088-48545393:48545448-48547151:-</t>
  </si>
  <si>
    <t>chr12:48545448-48547151:-</t>
  </si>
  <si>
    <t>chr12:48550905-48551040:-</t>
  </si>
  <si>
    <t>ENSG00000177981;SE:chr12:48547312-48550905:48551040-48551242:-</t>
  </si>
  <si>
    <t>chr12:48551040-48551242:-</t>
  </si>
  <si>
    <t>ENSG00000178028</t>
  </si>
  <si>
    <t>DMAP1</t>
  </si>
  <si>
    <t>chr1:44680211-44680288:+</t>
  </si>
  <si>
    <t>ENSG00000178028;SE:chr1:44680113-44680211:44680288-44680375:+</t>
  </si>
  <si>
    <t>chr1:44680113-44680211:+</t>
  </si>
  <si>
    <t>ENSG00000178035</t>
  </si>
  <si>
    <t>IMPDH2</t>
  </si>
  <si>
    <t>chr3:49063428-49063499:-</t>
  </si>
  <si>
    <t>ENSG00000178035;SE:chr3:49062702-49063428:49063499-49063757:-</t>
  </si>
  <si>
    <t>chr3:49063499-49063757:-</t>
  </si>
  <si>
    <t>chr3:49065681-49065755:-</t>
  </si>
  <si>
    <t>ENSG00000178035;SE:chr3:49065349-49065681:49065755-49065864:-</t>
  </si>
  <si>
    <t>chr3:49065755-49065864:-</t>
  </si>
  <si>
    <t>ENSG00000178053</t>
  </si>
  <si>
    <t>MLF1</t>
  </si>
  <si>
    <t>chr3:158300445-158300718:+</t>
  </si>
  <si>
    <t>ENSG00000178053;SE:chr3:158289136-158300445:158300718-158310223:+</t>
  </si>
  <si>
    <t>chr3:158300718-158310223:+</t>
  </si>
  <si>
    <t>chr3:158306649-158306713:+</t>
  </si>
  <si>
    <t>ENSG00000178053;SE:chr3:158289136-158306649:158306713-158310223:+</t>
  </si>
  <si>
    <t>chr3:158306713-158310223:+</t>
  </si>
  <si>
    <t>ENSG00000178078</t>
  </si>
  <si>
    <t>STAP2</t>
  </si>
  <si>
    <t>chr19:4324452-4324526:-</t>
  </si>
  <si>
    <t>ENSG00000178078;SE:chr19:4324194-4324452:4324526-4325213:-</t>
  </si>
  <si>
    <t>chr19:4324526-4325213:-</t>
  </si>
  <si>
    <t>chr19:4338212-4338261:-</t>
  </si>
  <si>
    <t>ENSG00000178078;SE:chr19:4334041-4338212:4338261-4338649:-</t>
  </si>
  <si>
    <t>chr19:4334041-4338212:-</t>
  </si>
  <si>
    <t>ENSG00000178104</t>
  </si>
  <si>
    <t>PDE4DIP</t>
  </si>
  <si>
    <t>chr1:144955216-144955292:-</t>
  </si>
  <si>
    <t>ENSG00000178104;SE:chr1:144952689-144955216:144955292-144994591:-</t>
  </si>
  <si>
    <t>chr1:144955292-144994591:-</t>
  </si>
  <si>
    <t>ENSG00000178149</t>
  </si>
  <si>
    <t>DALRD3</t>
  </si>
  <si>
    <t>chr3:49054045-49054106:-</t>
  </si>
  <si>
    <t>ENSG00000178149;SE:chr3:49053944-49054045:49054106-49054207:-</t>
  </si>
  <si>
    <t>chr3:49054106-49054207:-</t>
  </si>
  <si>
    <t>ENSG00000178177</t>
  </si>
  <si>
    <t>LCORL</t>
  </si>
  <si>
    <t>chr4:17964593-17964672:-</t>
  </si>
  <si>
    <t>ENSG00000178177;SE:chr4:17963655-17964593:17964672-17974443:-</t>
  </si>
  <si>
    <t>chr4:17963655-17964593:-</t>
  </si>
  <si>
    <t>ENSG00000178209</t>
  </si>
  <si>
    <t>PLEC</t>
  </si>
  <si>
    <t>chr8:144996672-145000052:-</t>
  </si>
  <si>
    <t>ENSG00000178209;SE:chr8:144996563-144996672:145000052-145000952:-</t>
  </si>
  <si>
    <t>chr8:145000052-145000952:-</t>
  </si>
  <si>
    <t>chr8:145012569-145012583:-</t>
  </si>
  <si>
    <t>ENSG00000178209;SE:chr8:145012408-145012569:145012583-145012799:-</t>
  </si>
  <si>
    <t>chr8:145012408-145012569:-</t>
  </si>
  <si>
    <t>ENSG00000178234</t>
  </si>
  <si>
    <t>chr7:151797910-151798006:+</t>
  </si>
  <si>
    <t>ENSG00000178234;SE:chr7:151791607-151797910:151798006-151800197:+</t>
  </si>
  <si>
    <t>chr7:151798006-151800197:+</t>
  </si>
  <si>
    <t>chr7:151813989-151814123:+</t>
  </si>
  <si>
    <t>ENSG00000178234;SE:chr7:151810483-151813989:151814123-151814242:+</t>
  </si>
  <si>
    <t>chr7:151810483-151813989:+</t>
  </si>
  <si>
    <t>ENSG00000178252</t>
  </si>
  <si>
    <t>WDR6</t>
  </si>
  <si>
    <t>chr3:49048854-49048949:+</t>
  </si>
  <si>
    <t>ENSG00000178252;SE:chr3:49044964-49048854:49048949-49049068:+</t>
  </si>
  <si>
    <t>chr3:49044964-49048854:+</t>
  </si>
  <si>
    <t>ENSG00000178307</t>
  </si>
  <si>
    <t>TMEM11</t>
  </si>
  <si>
    <t>chr17:21114380-21114540:-</t>
  </si>
  <si>
    <t>ENSG00000178307;SE:chr17:21102153-21114380:21114540-21117404:-</t>
  </si>
  <si>
    <t>chr17:21102153-21114380:-</t>
  </si>
  <si>
    <t>ENSG00000178425</t>
  </si>
  <si>
    <t>NT5DC1</t>
  </si>
  <si>
    <t>chr6:116558622-116558802:+</t>
  </si>
  <si>
    <t>ENSG00000178425;SE:chr6:116558247-116558622:116558802-116559350:+</t>
  </si>
  <si>
    <t>chr6:116558247-116558622:+</t>
  </si>
  <si>
    <t>ENSG00000178449</t>
  </si>
  <si>
    <t>COX14</t>
  </si>
  <si>
    <t>chr12:50506615-50506686:+</t>
  </si>
  <si>
    <t>ENSG00000178449;SE:chr12:50506084-50506615:50506686-50513819:+</t>
  </si>
  <si>
    <t>chr12:50506686-50513819:+</t>
  </si>
  <si>
    <t>chr12:50512276-50512335:+</t>
  </si>
  <si>
    <t>ENSG00000178449;SE:chr12:50506084-50512276:50512335-50513819:+</t>
  </si>
  <si>
    <t>chr12:50506084-50512276:+</t>
  </si>
  <si>
    <t>ENSG00000178537</t>
  </si>
  <si>
    <t>SLC25A20</t>
  </si>
  <si>
    <t>chr3:48933188-48933248:-</t>
  </si>
  <si>
    <t>ENSG00000178537;SE:chr3:48929505-48933188:48933248-48936123:-</t>
  </si>
  <si>
    <t>chr3:48929505-48933188:-</t>
  </si>
  <si>
    <t>ENSG00000178585</t>
  </si>
  <si>
    <t>CTNNBIP1</t>
  </si>
  <si>
    <t>chr1:9943763-9943796:-</t>
  </si>
  <si>
    <t>ENSG00000178585;SE:chr1:9938047-9943763:9943796-9970153:-</t>
  </si>
  <si>
    <t>chr1:9938047-9943763:-</t>
  </si>
  <si>
    <t>ENSG00000178694</t>
  </si>
  <si>
    <t>NSUN3</t>
  </si>
  <si>
    <t>chr3:93782656-93782823:+</t>
  </si>
  <si>
    <t>ENSG00000178694;SE:chr3:93781982-93782656:93782823-93783281:+</t>
  </si>
  <si>
    <t>chr3:93781982-93782656:+</t>
  </si>
  <si>
    <t>ENSG00000178719</t>
  </si>
  <si>
    <t>GRINA</t>
  </si>
  <si>
    <t>chr8:145066046-145066117:+</t>
  </si>
  <si>
    <t>ENSG00000178719;SE:chr8:145065972-145066046:145066117-145066413:+</t>
  </si>
  <si>
    <t>chr8:145065972-145066046:+</t>
  </si>
  <si>
    <t>ENSG00000178802</t>
  </si>
  <si>
    <t>MPI</t>
  </si>
  <si>
    <t>chr15:75182897-75182995:+</t>
  </si>
  <si>
    <t>ENSG00000178802;SE:chr15:75182430-75182897:75182995-75183720:+</t>
  </si>
  <si>
    <t>chr15:75182995-75183720:+</t>
  </si>
  <si>
    <t>ENSG00000178904</t>
  </si>
  <si>
    <t>DPY19L3</t>
  </si>
  <si>
    <t>chr19:32958380-32958532:+</t>
  </si>
  <si>
    <t>ENSG00000178904;SE:chr19:32955690-32958380:32958532-32959637:+</t>
  </si>
  <si>
    <t>chr19:32955690-32958380:+</t>
  </si>
  <si>
    <t>chr19:32959637-32959719:+</t>
  </si>
  <si>
    <t>ENSG00000178904;SE:chr19:32955690-32959637:32959719-32968428:+</t>
  </si>
  <si>
    <t>chr19:32955690-32959637:+</t>
  </si>
  <si>
    <t>chr19:32971947-32972846:+</t>
  </si>
  <si>
    <t>ENSG00000178904;SE:chr19:32971463-32971947:32972846-32972985:+</t>
  </si>
  <si>
    <t>chr19:32971463-32971947:+</t>
  </si>
  <si>
    <t>ENSG00000178921</t>
  </si>
  <si>
    <t>PFAS</t>
  </si>
  <si>
    <t>chr17:8167093-8167254:+</t>
  </si>
  <si>
    <t>ENSG00000178921;SE:chr17:8166954-8167093:8167254-8167530:+</t>
  </si>
  <si>
    <t>chr17:8166954-8167093:+</t>
  </si>
  <si>
    <t>ENSG00000178922</t>
  </si>
  <si>
    <t>HYI</t>
  </si>
  <si>
    <t>chr1:43918574-43918675:-</t>
  </si>
  <si>
    <t>ENSG00000178922;SE:chr1:43917990-43918574:43918675-43919084:-</t>
  </si>
  <si>
    <t>chr1:43918675-43919084:-</t>
  </si>
  <si>
    <t>ENSG00000178927</t>
  </si>
  <si>
    <t>C17orf62</t>
  </si>
  <si>
    <t>chr17:80404499-80404568:-</t>
  </si>
  <si>
    <t>ENSG00000178927;SE:chr17:80403836-80404499:80404568-80408576:-</t>
  </si>
  <si>
    <t>chr17:80403836-80404499:-</t>
  </si>
  <si>
    <t>ENSG00000178950</t>
  </si>
  <si>
    <t>GAK</t>
  </si>
  <si>
    <t>chr4:853150-853281:-</t>
  </si>
  <si>
    <t>ENSG00000178950;SE:chr4:845762-853150:853281-853394:-</t>
  </si>
  <si>
    <t>chr4:845762-853150:-</t>
  </si>
  <si>
    <t>chr4:853394-853510:-</t>
  </si>
  <si>
    <t>ENSG00000178950;SE:chr4:845762-853394:853510-858910:-</t>
  </si>
  <si>
    <t>chr4:845762-853394:-</t>
  </si>
  <si>
    <t>ENSG00000178952</t>
  </si>
  <si>
    <t>TUFM</t>
  </si>
  <si>
    <t>chr16:28856635-28856801:-</t>
  </si>
  <si>
    <t>ENSG00000178952;SE:chr16:28856376-28856635:28856801-28857233:-</t>
  </si>
  <si>
    <t>chr16:28856376-28856635:-</t>
  </si>
  <si>
    <t>ENSG00000178999</t>
  </si>
  <si>
    <t>AURKB</t>
  </si>
  <si>
    <t>chr17:8110068-8110206:-</t>
  </si>
  <si>
    <t>ENSG00000178999;SE:chr17:8109957-8110068:8110206-8110494:-</t>
  </si>
  <si>
    <t>chr17:8110206-8110494:-</t>
  </si>
  <si>
    <t>ENSG00000179029</t>
  </si>
  <si>
    <t>TMEM107</t>
  </si>
  <si>
    <t>chr17:8079277-8079344:-</t>
  </si>
  <si>
    <t>ENSG00000179029;SE:chr17:8077590-8079277:8079344-8079518:-</t>
  </si>
  <si>
    <t>chr17:8079344-8079518:-</t>
  </si>
  <si>
    <t>ENSG00000179104</t>
  </si>
  <si>
    <t>TMTC2</t>
  </si>
  <si>
    <t>chr12:83250789-83251359:+</t>
  </si>
  <si>
    <t>ENSG00000179104;SE:chr12:83081448-83250789:83251359-83289597:+</t>
  </si>
  <si>
    <t>chr12:83081448-83250789:+</t>
  </si>
  <si>
    <t>ENSG00000179115</t>
  </si>
  <si>
    <t>FARSA</t>
  </si>
  <si>
    <t>chr19:13039569-13039661:-</t>
  </si>
  <si>
    <t>ENSG00000179115;SE:chr19:13039477-13039569:13039661-13041037:-</t>
  </si>
  <si>
    <t>chr19:13039661-13041037:-</t>
  </si>
  <si>
    <t>ENSG00000179134</t>
  </si>
  <si>
    <t>SAMD4B</t>
  </si>
  <si>
    <t>chr19:39844646-39844706:+</t>
  </si>
  <si>
    <t>ENSG00000179134;SE:chr19:39833216-39844646:39844706-39847329:+</t>
  </si>
  <si>
    <t>chr19:39833216-39844646:+</t>
  </si>
  <si>
    <t>ENSG00000179151</t>
  </si>
  <si>
    <t>EDC3</t>
  </si>
  <si>
    <t>chr15:74985227-74985359:-</t>
  </si>
  <si>
    <t>ENSG00000179151;SE:chr15:74979520-74985227:74985359-74988221:-</t>
  </si>
  <si>
    <t>chr15:74985359-74988221:-</t>
  </si>
  <si>
    <t>ENSG00000179195</t>
  </si>
  <si>
    <t>ZNF664</t>
  </si>
  <si>
    <t>chr12:124472593-124472685:+</t>
  </si>
  <si>
    <t>ENSG00000179195;SE:chr12:124458567-124472593:124472685-124495928:+</t>
  </si>
  <si>
    <t>chr12:124458567-124472593:+</t>
  </si>
  <si>
    <t>ENSG00000179218</t>
  </si>
  <si>
    <t>CALR</t>
  </si>
  <si>
    <t>chr19:13050242-13050445:+</t>
  </si>
  <si>
    <t>ENSG00000179218;SE:chr19:13050049-13050242:13050445-13050867:+</t>
  </si>
  <si>
    <t>chr19:13050445-13050867:+</t>
  </si>
  <si>
    <t>ENSG00000179222</t>
  </si>
  <si>
    <t>MAGED1</t>
  </si>
  <si>
    <t>chrX:51637372-51637445:+</t>
  </si>
  <si>
    <t>ENSG00000179222;SE:chrX:51636851-51637372:51637445-51638149:+</t>
  </si>
  <si>
    <t>chrX:51636851-51637372:+</t>
  </si>
  <si>
    <t>chrX:51637723-51637890:+</t>
  </si>
  <si>
    <t>ENSG00000179222;SE:chrX:51637445-51637723:51637890-51638149:+</t>
  </si>
  <si>
    <t>chrX:51637445-51637723:+</t>
  </si>
  <si>
    <t>ENSG00000179241</t>
  </si>
  <si>
    <t>LDLRAD3</t>
  </si>
  <si>
    <t>chr11:36022636-36022736:+</t>
  </si>
  <si>
    <t>ENSG00000179241;SE:chr11:35965694-36022636:36022736-36103203:+</t>
  </si>
  <si>
    <t>chr11:36022736-36103203:+</t>
  </si>
  <si>
    <t>chr11:36057653-36057799:+</t>
  </si>
  <si>
    <t>ENSG00000179241;SE:chr11:35965694-36057653:36057799-36103203:+</t>
  </si>
  <si>
    <t>chr11:36057799-36103203:+</t>
  </si>
  <si>
    <t>ENSG00000179262</t>
  </si>
  <si>
    <t>RAD23A</t>
  </si>
  <si>
    <t>chr19:13059328-13059366:+</t>
  </si>
  <si>
    <t>ENSG00000179262;SE:chr19:13059172-13059328:13059366-13059500:+</t>
  </si>
  <si>
    <t>chr19:13059366-13059500:+</t>
  </si>
  <si>
    <t>ENSG00000179335</t>
  </si>
  <si>
    <t>CLK3</t>
  </si>
  <si>
    <t>chr15:74914461-74914557:+</t>
  </si>
  <si>
    <t>ENSG00000179335;SE:chr15:74912566-74914461:74914557-74914835:+</t>
  </si>
  <si>
    <t>chr15:74914557-74914835:+</t>
  </si>
  <si>
    <t>ENSG00000179364</t>
  </si>
  <si>
    <t>PACS2</t>
  </si>
  <si>
    <t>chr14:105818715-105818804:+</t>
  </si>
  <si>
    <t>ENSG00000179364;SE:chr14:105814917-105818715:105818804-105821389:+</t>
  </si>
  <si>
    <t>chr14:105814917-105818715:+</t>
  </si>
  <si>
    <t>ENSG00000179454</t>
  </si>
  <si>
    <t>KLHL28</t>
  </si>
  <si>
    <t>chr14:45422826-45422912:-</t>
  </si>
  <si>
    <t>ENSG00000179454;SE:chr14:45415131-45422826:45422912-45431049:-</t>
  </si>
  <si>
    <t>chr14:45415131-45422826:-</t>
  </si>
  <si>
    <t>ENSG00000179526</t>
  </si>
  <si>
    <t>SHARPIN</t>
  </si>
  <si>
    <t>chr8:145153984-145154108:-</t>
  </si>
  <si>
    <t>ENSG00000179526;SE:chr8:145153897-145153984:145154108-145154180:-</t>
  </si>
  <si>
    <t>chr8:145154108-145154180:-</t>
  </si>
  <si>
    <t>ENSG00000179604</t>
  </si>
  <si>
    <t>CDC42EP4</t>
  </si>
  <si>
    <t>chr17:71282853-71282992:-</t>
  </si>
  <si>
    <t>ENSG00000179604;SE:chr17:71282751-71282853:71282992-71308032:-</t>
  </si>
  <si>
    <t>chr17:71282751-71282853:-</t>
  </si>
  <si>
    <t>ENSG00000179820</t>
  </si>
  <si>
    <t>MYADM</t>
  </si>
  <si>
    <t>chr19:54375966-54376041:+</t>
  </si>
  <si>
    <t>ENSG00000179820;SE:chr19:54373092-54375966:54376041-54376782:+</t>
  </si>
  <si>
    <t>chr19:54376041-54376782:+</t>
  </si>
  <si>
    <t>ENSG00000179889</t>
  </si>
  <si>
    <t>PDXDC1</t>
  </si>
  <si>
    <t>chr16:15068744-15068830:+</t>
  </si>
  <si>
    <t>ENSG00000179889;SE:chr16:15068661-15068744:15068830-15091610:+</t>
  </si>
  <si>
    <t>chr16:15068830-15091610:+</t>
  </si>
  <si>
    <t>chr16:15078376-15078515:+</t>
  </si>
  <si>
    <t>ENSG00000179889;SE:chr16:15068830-15078376:15078515-15091610:+</t>
  </si>
  <si>
    <t>chr16:15078515-15091610:+</t>
  </si>
  <si>
    <t>chr16:15098044-15098190:+</t>
  </si>
  <si>
    <t>ENSG00000179889;SE:chr16:15092262-15098044:15098190-15100251:+</t>
  </si>
  <si>
    <t>chr16:15092262-15098044:+</t>
  </si>
  <si>
    <t>ENSG00000179912</t>
  </si>
  <si>
    <t>R3HDM2</t>
  </si>
  <si>
    <t>chr12:57666236-57666337:-</t>
  </si>
  <si>
    <t>ENSG00000179912;SE:chr12:57663777-57666236:57666337-57674141:-</t>
  </si>
  <si>
    <t>chr12:57663777-57666236:-</t>
  </si>
  <si>
    <t>chr12:57682640-57682693:-</t>
  </si>
  <si>
    <t>ENSG00000179912;SE:chr12:57677839-57682640:57682693-57682792:-</t>
  </si>
  <si>
    <t>chr12:57677839-57682640:-</t>
  </si>
  <si>
    <t>chr12:57686355-57686432:-</t>
  </si>
  <si>
    <t>ENSG00000179912;SE:chr12:57682823-57686355:57686432-57689182:-</t>
  </si>
  <si>
    <t>chr12:57682823-57686355:-</t>
  </si>
  <si>
    <t>ENSG00000179950</t>
  </si>
  <si>
    <t>PUF60</t>
  </si>
  <si>
    <t>chr8:144902836-144902886:-</t>
  </si>
  <si>
    <t>ENSG00000179950;SE:chr8:144900704-144902836:144902886-144903767:-</t>
  </si>
  <si>
    <t>chr8:144902886-144903767:-</t>
  </si>
  <si>
    <t>chr8:144906483-144906566:-</t>
  </si>
  <si>
    <t>ENSG00000179950;SE:chr8:144904083-144906483:144906566-144911450:-</t>
  </si>
  <si>
    <t>chr8:144904083-144906483:-</t>
  </si>
  <si>
    <t>chr8:144909199-144909337:-</t>
  </si>
  <si>
    <t>ENSG00000179950;SE:chr8:144906569-144909199:144909337-144911154:-</t>
  </si>
  <si>
    <t>chr8:144909337-144911154:-</t>
  </si>
  <si>
    <t>ENSG00000179988</t>
  </si>
  <si>
    <t>PSTK</t>
  </si>
  <si>
    <t>chr10:124746850-124747020:+</t>
  </si>
  <si>
    <t>ENSG00000179988;SE:chr10:124746478-124746850:124747020-124749690:+</t>
  </si>
  <si>
    <t>chr10:124746478-124746850:+</t>
  </si>
  <si>
    <t>ENSG00000180104</t>
  </si>
  <si>
    <t>EXOC3</t>
  </si>
  <si>
    <t>chr5:445041-445179:+</t>
  </si>
  <si>
    <t>ENSG00000180104;SE:chr5:443405-445041:445179-446265:+</t>
  </si>
  <si>
    <t>chr5:445179-446265:+</t>
  </si>
  <si>
    <t>ENSG00000180182</t>
  </si>
  <si>
    <t>MED14</t>
  </si>
  <si>
    <t>chrX:40539116-40539385:-</t>
  </si>
  <si>
    <t>ENSG00000180182;SE:chrX:40534613-40539116:40539385-40540010:-</t>
  </si>
  <si>
    <t>chrX:40534613-40539116:-</t>
  </si>
  <si>
    <t>ENSG00000180198</t>
  </si>
  <si>
    <t>RCC1</t>
  </si>
  <si>
    <t>chr1:28857035-28857085:+</t>
  </si>
  <si>
    <t>ENSG00000180198;SE:chr1:28856451-28857035:28857085-28858315:+</t>
  </si>
  <si>
    <t>chr1:28856451-28857035:+</t>
  </si>
  <si>
    <t>chr1:28859186-28859269:+</t>
  </si>
  <si>
    <t>ENSG00000180198;SE:chr1:28858862-28859186:28859269-28861562:+</t>
  </si>
  <si>
    <t>chr1:28858862-28859186:+</t>
  </si>
  <si>
    <t>ENSG00000180304</t>
  </si>
  <si>
    <t>OAZ2</t>
  </si>
  <si>
    <t>chr15:64981283-64981368:-</t>
  </si>
  <si>
    <t>ENSG00000180304;SE:chr15:64981033-64981283:64981368-64982573:-</t>
  </si>
  <si>
    <t>chr15:64981368-64982573:-</t>
  </si>
  <si>
    <t>chr15:64983107-64983208:-</t>
  </si>
  <si>
    <t>ENSG00000180304;SE:chr15:64982748-64983107:64983208-64983633:-</t>
  </si>
  <si>
    <t>chr15:64982748-64983107:-</t>
  </si>
  <si>
    <t>chr15:64985274-64985380:-</t>
  </si>
  <si>
    <t>ENSG00000180304;SE:chr15:64983790-64985274:64985380-64995228:-</t>
  </si>
  <si>
    <t>chr15:64983790-64985274:-</t>
  </si>
  <si>
    <t>chr15:64988163-64988249:-</t>
  </si>
  <si>
    <t>ENSG00000180304;SE:chr15:64983790-64988163:64988249-64995228:-</t>
  </si>
  <si>
    <t>chr15:64988249-64995228:-</t>
  </si>
  <si>
    <t>ENSG00000180329</t>
  </si>
  <si>
    <t>CCDC43</t>
  </si>
  <si>
    <t>chr17:42757953-42758011:-</t>
  </si>
  <si>
    <t>ENSG00000180329;SE:chr17:42756411-42757953:42758011-42759371:-</t>
  </si>
  <si>
    <t>chr17:42758011-42759371:-</t>
  </si>
  <si>
    <t>ENSG00000180370</t>
  </si>
  <si>
    <t>PAK2</t>
  </si>
  <si>
    <t>chr3:196554067-196554204:+</t>
  </si>
  <si>
    <t>ENSG00000180370;SE:chr3:196547438-196554067:196554204-196555190:+</t>
  </si>
  <si>
    <t>chr3:196547438-196554067:+</t>
  </si>
  <si>
    <t>ENSG00000180376</t>
  </si>
  <si>
    <t>CCDC66</t>
  </si>
  <si>
    <t>chr3:56593597-56593622:+</t>
  </si>
  <si>
    <t>ENSG00000180376;SE:chr3:56592938-56593597:56593622-56597712:+</t>
  </si>
  <si>
    <t>chr3:56592938-56593597:+</t>
  </si>
  <si>
    <t>ENSG00000180398</t>
  </si>
  <si>
    <t>MCFD2</t>
  </si>
  <si>
    <t>chr2:47137919-47138012:-</t>
  </si>
  <si>
    <t>ENSG00000180398;SE:chr2:47136316-47137919:47138012-47142862:-</t>
  </si>
  <si>
    <t>chr2:47138012-47142862:-</t>
  </si>
  <si>
    <t>ENSG00000180448</t>
  </si>
  <si>
    <t>HMHA1</t>
  </si>
  <si>
    <t>chr19:1068413-1068743:+</t>
  </si>
  <si>
    <t>ENSG00000180448;SE:chr19:1067494-1068413:1068743-1073148:+</t>
  </si>
  <si>
    <t>chr19:1067494-1068413:+</t>
  </si>
  <si>
    <t>ENSG00000180488</t>
  </si>
  <si>
    <t>FAM73A</t>
  </si>
  <si>
    <t>chr1:78248923-78249036:+</t>
  </si>
  <si>
    <t>ENSG00000180488;SE:chr1:78245421-78248923:78249036-78267016:+</t>
  </si>
  <si>
    <t>chr1:78245421-78248923:+</t>
  </si>
  <si>
    <t>ENSG00000180776</t>
  </si>
  <si>
    <t>ZDHHC20</t>
  </si>
  <si>
    <t>chr13:21956040-21956084:-</t>
  </si>
  <si>
    <t>ENSG00000180776;SE:chr13:21955688-21956040:21956084-21957059:-</t>
  </si>
  <si>
    <t>chr13:21956084-21957059:-</t>
  </si>
  <si>
    <t>chr13:21999791-21999817:-</t>
  </si>
  <si>
    <t>ENSG00000180776;SE:chr13:21995303-21999791:21999817-22033193:-</t>
  </si>
  <si>
    <t>chr13:21995303-21999791:-</t>
  </si>
  <si>
    <t>ENSG00000180801</t>
  </si>
  <si>
    <t>ARSJ</t>
  </si>
  <si>
    <t>chr4:114827821-114827901:-</t>
  </si>
  <si>
    <t>ENSG00000180801;SE:chr4:114824831-114827821:114827901-114899593:-</t>
  </si>
  <si>
    <t>chr4:114827901-114899593:-</t>
  </si>
  <si>
    <t>ENSG00000180822</t>
  </si>
  <si>
    <t>PSMG4</t>
  </si>
  <si>
    <t>chr6:3263918-3263993:+</t>
  </si>
  <si>
    <t>ENSG00000180822;SE:chr6:3259430-3263918:3263993-3267825:+</t>
  </si>
  <si>
    <t>chr6:3263993-3267825:+</t>
  </si>
  <si>
    <t>chr6:3264443-3264559:+</t>
  </si>
  <si>
    <t>ENSG00000180822;SE:chr6:3263993-3264443:3264559-3267825:+</t>
  </si>
  <si>
    <t>chr6:3263993-3264443:+</t>
  </si>
  <si>
    <t>ENSG00000180879</t>
  </si>
  <si>
    <t>SSR4</t>
  </si>
  <si>
    <t>chrX:153061383-153061581:+</t>
  </si>
  <si>
    <t>ENSG00000180879;SE:chrX:153060209-153061383:153061581-153061889:+</t>
  </si>
  <si>
    <t>chrX:153060209-153061383:+</t>
  </si>
  <si>
    <t>ENSG00000180900</t>
  </si>
  <si>
    <t>SCRIB</t>
  </si>
  <si>
    <t>chr8:144874046-144874083:-</t>
  </si>
  <si>
    <t>ENSG00000180900;SE:chr8:144873610-144874046:144874083-144874161:-</t>
  </si>
  <si>
    <t>chr8:144874083-144874161:-</t>
  </si>
  <si>
    <t>chr8:144889722-144889784:-</t>
  </si>
  <si>
    <t>ENSG00000180900;SE:chr8:144889183-144889722:144889784-144890779:-</t>
  </si>
  <si>
    <t>chr8:144889183-144889722:-</t>
  </si>
  <si>
    <t>ENSG00000180917</t>
  </si>
  <si>
    <t>CMTR2</t>
  </si>
  <si>
    <t>chr16:71322781-71322840:-</t>
  </si>
  <si>
    <t>ENSG00000180917;SE:chr16:71319842-71322781:71322840-71323039:-</t>
  </si>
  <si>
    <t>chr16:71319842-71322781:-</t>
  </si>
  <si>
    <t>ENSG00000180964</t>
  </si>
  <si>
    <t>TCEAL8</t>
  </si>
  <si>
    <t>chrX:102509533-102509605:-</t>
  </si>
  <si>
    <t>ENSG00000180964;SE:chrX:102508945-102509533:102509605-102510006:-</t>
  </si>
  <si>
    <t>chrX:102508945-102509533:-</t>
  </si>
  <si>
    <t>ENSG00000181027</t>
  </si>
  <si>
    <t>FKRP</t>
  </si>
  <si>
    <t>chr19:47251772-47251878:+</t>
  </si>
  <si>
    <t>ENSG00000181027;SE:chr19:47251345-47251772:47251878-47258669:+</t>
  </si>
  <si>
    <t>chr19:47251345-47251772:+</t>
  </si>
  <si>
    <t>chr19:47257506-47257572:+</t>
  </si>
  <si>
    <t>ENSG00000181027;SE:chr19:47251974-47257506:47257572-47258669:+</t>
  </si>
  <si>
    <t>chr19:47251974-47257506:+</t>
  </si>
  <si>
    <t>ENSG00000181038</t>
  </si>
  <si>
    <t>METTL23</t>
  </si>
  <si>
    <t>chr17:74723052-74723260:+</t>
  </si>
  <si>
    <t>ENSG00000181038;SE:chr17:74722961-74723052:74723260-74729060:+</t>
  </si>
  <si>
    <t>chr17:74722961-74723052:+</t>
  </si>
  <si>
    <t>ENSG00000181090</t>
  </si>
  <si>
    <t>EHMT1</t>
  </si>
  <si>
    <t>chr9:140605419-140605482:+</t>
  </si>
  <si>
    <t>ENSG00000181090;SE:chr9:140513501-140605419:140605482-140611078:+</t>
  </si>
  <si>
    <t>chr9:140605482-140611078:+</t>
  </si>
  <si>
    <t>chr9:140669561-140669704:+</t>
  </si>
  <si>
    <t>ENSG00000181090;SE:chr9:140657272-140669561:140669704-140671070:+</t>
  </si>
  <si>
    <t>chr9:140669704-140671070:+</t>
  </si>
  <si>
    <t>ENSG00000181135</t>
  </si>
  <si>
    <t>ZNF707</t>
  </si>
  <si>
    <t>chr8:144774415-144774500:+</t>
  </si>
  <si>
    <t>ENSG00000181135;SE:chr8:144773883-144774415:144774500-144775841:+</t>
  </si>
  <si>
    <t>chr8:144773883-144774415:+</t>
  </si>
  <si>
    <t>ENSG00000181192</t>
  </si>
  <si>
    <t>DHTKD1</t>
  </si>
  <si>
    <t>chr10:12129534-12129728:+</t>
  </si>
  <si>
    <t>ENSG00000181192;SE:chr10:12126750-12129534:12129728-12130985:+</t>
  </si>
  <si>
    <t>chr10:12129728-12130985:+</t>
  </si>
  <si>
    <t>ENSG00000181264</t>
  </si>
  <si>
    <t>TMEM136</t>
  </si>
  <si>
    <t>chr11:120198150-120198349:+</t>
  </si>
  <si>
    <t>ENSG00000181264;SE:chr11:120196077-120198150:120198349-120200686:+</t>
  </si>
  <si>
    <t>chr11:120196077-120198150:+</t>
  </si>
  <si>
    <t>ENSG00000181396</t>
  </si>
  <si>
    <t>OGFOD3</t>
  </si>
  <si>
    <t>chr17:80352207-80352419:-</t>
  </si>
  <si>
    <t>ENSG00000181396;SE:chr17:80350410-80352207:80352419-80356072:-</t>
  </si>
  <si>
    <t>chr17:80352419-80356072:-</t>
  </si>
  <si>
    <t>chr17:80367244-80367286:-</t>
  </si>
  <si>
    <t>ENSG00000181396;SE:chr17:80364358-80367244:80367286-80369331:-</t>
  </si>
  <si>
    <t>chr17:80364358-80367244:-</t>
  </si>
  <si>
    <t>ENSG00000181481</t>
  </si>
  <si>
    <t>RNF135</t>
  </si>
  <si>
    <t>chr17:29320858-29320922:+</t>
  </si>
  <si>
    <t>ENSG00000181481;SE:chr17:29315124-29320858:29320922-29324260:+</t>
  </si>
  <si>
    <t>chr17:29315124-29320858:+</t>
  </si>
  <si>
    <t>ENSG00000181555</t>
  </si>
  <si>
    <t>chr3:47106045-47106120:-</t>
  </si>
  <si>
    <t>ENSG00000181555;SE:chr3:47103836-47106045:47106120-47108560:-</t>
  </si>
  <si>
    <t>chr3:47103836-47106045:-</t>
  </si>
  <si>
    <t>chr3:47122406-47122573:-</t>
  </si>
  <si>
    <t>ENSG00000181555;SE:chr3:47108608-47122406:47122573-47125210:-</t>
  </si>
  <si>
    <t>chr3:47122573-47125210:-</t>
  </si>
  <si>
    <t>ENSG00000181704</t>
  </si>
  <si>
    <t>YIPF6</t>
  </si>
  <si>
    <t>chrX:67731691-67731819:+</t>
  </si>
  <si>
    <t>ENSG00000181704;SE:chrX:67718965-67731691:67731819-67733169:+</t>
  </si>
  <si>
    <t>chrX:67718965-67731691:+</t>
  </si>
  <si>
    <t>chrX:67730521-67730618:+</t>
  </si>
  <si>
    <t>ENSG00000181704;SE:chrX:67718999-67730521:67730618-67731691:+</t>
  </si>
  <si>
    <t>chrX:67718999-67730521:+</t>
  </si>
  <si>
    <t>ENSG00000181852</t>
  </si>
  <si>
    <t>RNF41</t>
  </si>
  <si>
    <t>chr12:56600952-56601094:-</t>
  </si>
  <si>
    <t>ENSG00000181852;SE:chr12:56600582-56600952:56601094-56601430:-</t>
  </si>
  <si>
    <t>chr12:56601094-56601430:-</t>
  </si>
  <si>
    <t>ENSG00000181896</t>
  </si>
  <si>
    <t>ZNF101</t>
  </si>
  <si>
    <t>chr19:19788673-19788795:+</t>
  </si>
  <si>
    <t>ENSG00000181896;SE:chr19:19779775-19788673:19788795-19789535:+</t>
  </si>
  <si>
    <t>chr19:19779775-19788673:+</t>
  </si>
  <si>
    <t>ENSG00000181904</t>
  </si>
  <si>
    <t>C5orf24</t>
  </si>
  <si>
    <t>chr5:134182353-134182553:+</t>
  </si>
  <si>
    <t>ENSG00000181904;SE:chr5:134181902-134182353:134182553-134190588:+</t>
  </si>
  <si>
    <t>chr5:134182553-134190588:+</t>
  </si>
  <si>
    <t>ENSG00000181929</t>
  </si>
  <si>
    <t>PRKAG1</t>
  </si>
  <si>
    <t>chr12:49402209-49402382:-</t>
  </si>
  <si>
    <t>ENSG00000181929;SE:chr12:49399635-49402209:49402382-49406845:-</t>
  </si>
  <si>
    <t>chr12:49402382-49406845:-</t>
  </si>
  <si>
    <t>ENSG00000181938</t>
  </si>
  <si>
    <t>GINS3</t>
  </si>
  <si>
    <t>chr16:58429006-58429122:+</t>
  </si>
  <si>
    <t>ENSG00000181938;SE:chr16:58426691-58429006:58429122-58437002:+</t>
  </si>
  <si>
    <t>chr16:58429122-58437002:+</t>
  </si>
  <si>
    <t>chr16:58437002-58437235:+</t>
  </si>
  <si>
    <t>ENSG00000181938;SE:chr16:58426691-58437002:58437235-58438403:+</t>
  </si>
  <si>
    <t>chr16:58437235-58438403:+</t>
  </si>
  <si>
    <t>ENSG00000181991</t>
  </si>
  <si>
    <t>MRPS11</t>
  </si>
  <si>
    <t>chr15:89015858-89015956:+</t>
  </si>
  <si>
    <t>ENSG00000181991;SE:chr15:89011255-89015858:89015956-89018341:+</t>
  </si>
  <si>
    <t>chr15:89015956-89018341:+</t>
  </si>
  <si>
    <t>chr15:89020220-89020285:+</t>
  </si>
  <si>
    <t>ENSG00000181991;SE:chr15:89018470-89020220:89020285-89021103:+</t>
  </si>
  <si>
    <t>chr15:89020285-89021103:+</t>
  </si>
  <si>
    <t>ENSG00000182087</t>
  </si>
  <si>
    <t>TMEM259</t>
  </si>
  <si>
    <t>chr19:1010990-1011094:-</t>
  </si>
  <si>
    <t>ENSG00000182087;SE:chr19:1010894-1010990:1011094-1011366:-</t>
  </si>
  <si>
    <t>chr19:1010894-1010990:-</t>
  </si>
  <si>
    <t>chr19:1011095-1011194:-</t>
  </si>
  <si>
    <t>ENSG00000182087;SE:chr19:1010894-1011095:1011194-1011366:-</t>
  </si>
  <si>
    <t>chr19:1010894-1011095:-</t>
  </si>
  <si>
    <t>ENSG00000182095</t>
  </si>
  <si>
    <t>TNRC18</t>
  </si>
  <si>
    <t>chr7:5401225-5401353:-</t>
  </si>
  <si>
    <t>ENSG00000182095;SE:chr7:5399200-5401225:5401353-5401528:-</t>
  </si>
  <si>
    <t>chr7:5401353-5401528:-</t>
  </si>
  <si>
    <t>ENSG00000182108</t>
  </si>
  <si>
    <t>DEXI</t>
  </si>
  <si>
    <t>chr16:11027701-11027861:-</t>
  </si>
  <si>
    <t>ENSG00000182108;SE:chr16:11023416-11027701:11027861-11035426:-</t>
  </si>
  <si>
    <t>chr16:11027861-11035426:-</t>
  </si>
  <si>
    <t>ENSG00000182149</t>
  </si>
  <si>
    <t>IST1</t>
  </si>
  <si>
    <t>chr16:71957994-71958184:+</t>
  </si>
  <si>
    <t>ENSG00000182149;SE:chr16:71957283-71957994:71958184-71958672:+</t>
  </si>
  <si>
    <t>chr16:71957283-71957994:+</t>
  </si>
  <si>
    <t>ENSG00000182150</t>
  </si>
  <si>
    <t>ERCC6L2</t>
  </si>
  <si>
    <t>chr9:98729741-98729907:+</t>
  </si>
  <si>
    <t>ENSG00000182150;SE:chr9:98728996-98729741:98729907-98732858:+</t>
  </si>
  <si>
    <t>chr9:98729907-98732858:+</t>
  </si>
  <si>
    <t>ENSG00000182197</t>
  </si>
  <si>
    <t>EXT1</t>
  </si>
  <si>
    <t>chr8:118843838-118843892:-</t>
  </si>
  <si>
    <t>ENSG00000182197;SE:chr8:118842588-118843838:118843892-118847683:-</t>
  </si>
  <si>
    <t>chr8:118843892-118847683:-</t>
  </si>
  <si>
    <t>ENSG00000182220</t>
  </si>
  <si>
    <t>ATP6AP2</t>
  </si>
  <si>
    <t>chrX:40458188-40458270:+</t>
  </si>
  <si>
    <t>ENSG00000182220;SE:chrX:40457986-40458188:40458270-40458844:+</t>
  </si>
  <si>
    <t>chrX:40457986-40458188:+</t>
  </si>
  <si>
    <t>ENSG00000182247</t>
  </si>
  <si>
    <t>UBE2E2</t>
  </si>
  <si>
    <t>chr3:23365006-23365077:+</t>
  </si>
  <si>
    <t>ENSG00000182247;SE:chr3:23258803-23365006:23365077-23541099:+</t>
  </si>
  <si>
    <t>chr3:23365077-23541099:+</t>
  </si>
  <si>
    <t>ENSG00000182263</t>
  </si>
  <si>
    <t>FIGN</t>
  </si>
  <si>
    <t>chr2:164591413-164591582:-</t>
  </si>
  <si>
    <t>ENSG00000182263;SE:chr2:164468316-164591413:164591582-164592348:-</t>
  </si>
  <si>
    <t>chr2:164468316-164591413:-</t>
  </si>
  <si>
    <t>ENSG00000182287</t>
  </si>
  <si>
    <t>AP1S2</t>
  </si>
  <si>
    <t>chrX:15858620-15858714:-</t>
  </si>
  <si>
    <t>ENSG00000182287;SE:chrX:15845495-15858620:15858714-15863502:-</t>
  </si>
  <si>
    <t>chrX:15858714-15863502:-</t>
  </si>
  <si>
    <t>chrX:15851567-15851647:-</t>
  </si>
  <si>
    <t>ENSG00000182287;SE:chrX:15849691-15851567:15851647-15863502:-</t>
  </si>
  <si>
    <t>chrX:15851647-15863502:-</t>
  </si>
  <si>
    <t>ENSG00000182307</t>
  </si>
  <si>
    <t>C8orf33</t>
  </si>
  <si>
    <t>chr8:146278448-146278532:+</t>
  </si>
  <si>
    <t>ENSG00000182307;SE:chr8:146278283-146278448:146278532-146278683:+</t>
  </si>
  <si>
    <t>chr8:146278532-146278683:+</t>
  </si>
  <si>
    <t>ENSG00000182446</t>
  </si>
  <si>
    <t>NPLOC4</t>
  </si>
  <si>
    <t>chr17:79527588-79527655:-</t>
  </si>
  <si>
    <t>ENSG00000182446;SE:chr17:79526442-79527588:79527655-79532531:-</t>
  </si>
  <si>
    <t>chr17:79527655-79532531:-</t>
  </si>
  <si>
    <t>chr17:79530439-79530594:-</t>
  </si>
  <si>
    <t>ENSG00000182446;SE:chr17:79526442-79530439:79530594-79532531:-</t>
  </si>
  <si>
    <t>chr17:79530594-79532531:-</t>
  </si>
  <si>
    <t>chr17:79530947-79531005:-</t>
  </si>
  <si>
    <t>ENSG00000182446;SE:chr17:79526442-79530947:79531005-79532531:-</t>
  </si>
  <si>
    <t>chr17:79531005-79532531:-</t>
  </si>
  <si>
    <t>chr17:79534980-79535101:-</t>
  </si>
  <si>
    <t>ENSG00000182446;SE:chr17:79534559-79534980:79535101-79536042:-</t>
  </si>
  <si>
    <t>chr17:79534559-79534980:-</t>
  </si>
  <si>
    <t>ENSG00000182473</t>
  </si>
  <si>
    <t>EXOC7</t>
  </si>
  <si>
    <t>chr17:74080329-74080370:-</t>
  </si>
  <si>
    <t>ENSG00000182473;SE:chr17:74080220-74080329:74080370-74080598:-</t>
  </si>
  <si>
    <t>chr17:74080220-74080329:-</t>
  </si>
  <si>
    <t>ENSG00000182504</t>
  </si>
  <si>
    <t>CEP97</t>
  </si>
  <si>
    <t>chr3:101447680-101447781:+</t>
  </si>
  <si>
    <t>ENSG00000182504;SE:chr3:101446385-101447680:101447781-101450684:+</t>
  </si>
  <si>
    <t>chr3:101447781-101450684:+</t>
  </si>
  <si>
    <t>ENSG00000182534</t>
  </si>
  <si>
    <t>MXRA7</t>
  </si>
  <si>
    <t>chr17:74679929-74680009:-</t>
  </si>
  <si>
    <t>ENSG00000182534;SE:chr17:74676961-74679929:74680009-74681154:-</t>
  </si>
  <si>
    <t>chr17:74676961-74679929:-</t>
  </si>
  <si>
    <t>ENSG00000182606</t>
  </si>
  <si>
    <t>TRAK1</t>
  </si>
  <si>
    <t>chr3:42235316-42235390:+</t>
  </si>
  <si>
    <t>ENSG00000182606;SE:chr3:42234697-42235316:42235390-42236296:+</t>
  </si>
  <si>
    <t>chr3:42234697-42235316:+</t>
  </si>
  <si>
    <t>ENSG00000182628</t>
  </si>
  <si>
    <t>SKA2</t>
  </si>
  <si>
    <t>chr17:57201668-57201789:-</t>
  </si>
  <si>
    <t>ENSG00000182628;SE:chr17:57196856-57201668:57201789-57208642:-</t>
  </si>
  <si>
    <t>chr17:57201789-57208642:-</t>
  </si>
  <si>
    <t>ENSG00000182670</t>
  </si>
  <si>
    <t>TTC3</t>
  </si>
  <si>
    <t>chr21:38466305-38466390:+</t>
  </si>
  <si>
    <t>ENSG00000182670;SE:chr21:38463713-38466305:38466390-38467650:+</t>
  </si>
  <si>
    <t>chr21:38466390-38467650:+</t>
  </si>
  <si>
    <t>chr21:38493537-38493642:+</t>
  </si>
  <si>
    <t>ENSG00000182670;SE:chr21:38480746-38493537:38493642-38494117:+</t>
  </si>
  <si>
    <t>chr21:38493642-38494117:+</t>
  </si>
  <si>
    <t>chr21:38520846-38520947:+</t>
  </si>
  <si>
    <t>ENSG00000182670;SE:chr21:38519903-38520846:38520947-38522378:+</t>
  </si>
  <si>
    <t>chr21:38519903-38520846:+</t>
  </si>
  <si>
    <t>chr21:38529463-38529516:+</t>
  </si>
  <si>
    <t>ENSG00000182670;SE:chr21:38529208-38529463:38529516-38532001:+</t>
  </si>
  <si>
    <t>chr21:38529208-38529463:+</t>
  </si>
  <si>
    <t>chr21:38530433-38530505:+</t>
  </si>
  <si>
    <t>ENSG00000182670;SE:chr21:38529208-38530433:38530505-38532001:+</t>
  </si>
  <si>
    <t>chr21:38530505-38532001:+</t>
  </si>
  <si>
    <t>chr21:38564413-38564514:+</t>
  </si>
  <si>
    <t>ENSG00000182670;SE:chr21:38563725-38564413:38564514-38567976:+</t>
  </si>
  <si>
    <t>chr21:38563725-38564413:+</t>
  </si>
  <si>
    <t>ENSG00000182718</t>
  </si>
  <si>
    <t>ANXA2</t>
  </si>
  <si>
    <t>chr15:60641274-60641396:-</t>
  </si>
  <si>
    <t>ENSG00000182718;SE:chr15:60639888-60641274:60641396-60643392:-</t>
  </si>
  <si>
    <t>chr15:60641396-60643392:-</t>
  </si>
  <si>
    <t>chr15:60666818-60666881:-</t>
  </si>
  <si>
    <t>ENSG00000182718;SE:chr15:60656722-60666818:60666881-60674541:-</t>
  </si>
  <si>
    <t>chr15:60666881-60674541:-</t>
  </si>
  <si>
    <t>chr15:60686773-60686894:-</t>
  </si>
  <si>
    <t>ENSG00000182718;SE:chr15:60678285-60686773:60686894-60688479:-</t>
  </si>
  <si>
    <t>chr15:60686894-60688479:-</t>
  </si>
  <si>
    <t>chr15:60688572-60688626:-</t>
  </si>
  <si>
    <t>ENSG00000182718;SE:chr15:60678285-60688572:60688626-60690142:-</t>
  </si>
  <si>
    <t>chr15:60678285-60688572:-</t>
  </si>
  <si>
    <t>ENSG00000182827</t>
  </si>
  <si>
    <t>ACBD3</t>
  </si>
  <si>
    <t>chr1:226346885-226347059:-</t>
  </si>
  <si>
    <t>ENSG00000182827;SE:chr1:226342534-226346885:226347059-226349232:-</t>
  </si>
  <si>
    <t>chr1:226342534-226346885:-</t>
  </si>
  <si>
    <t>ENSG00000182872</t>
  </si>
  <si>
    <t>RBM10</t>
  </si>
  <si>
    <t>chrX:47030427-47030657:+</t>
  </si>
  <si>
    <t>ENSG00000182872;SE:chrX:47028897-47030427:47030657-47032527:+</t>
  </si>
  <si>
    <t>chrX:47028897-47030427:+</t>
  </si>
  <si>
    <t>chrX:47039083-47039180:+</t>
  </si>
  <si>
    <t>ENSG00000182872;SE:chrX:47038894-47039083:47039180-47039279:+</t>
  </si>
  <si>
    <t>chrX:47038894-47039083:+</t>
  </si>
  <si>
    <t>ENSG00000182919</t>
  </si>
  <si>
    <t>C11orf54</t>
  </si>
  <si>
    <t>chr11:93475129-93475232:+</t>
  </si>
  <si>
    <t>ENSG00000182919;SE:chr11:93474894-93475129:93475232-93480463:+</t>
  </si>
  <si>
    <t>chr11:93474894-93475129:+</t>
  </si>
  <si>
    <t>chr11:93480468-93480614:+</t>
  </si>
  <si>
    <t>ENSG00000182919;SE:chr11:93474894-93480468:93480614-93483512:+</t>
  </si>
  <si>
    <t>chr11:93480614-93483512:+</t>
  </si>
  <si>
    <t>chr11:93490482-93490631:+</t>
  </si>
  <si>
    <t>ENSG00000182919;SE:chr11:93488552-93490482:93490631-93492908:+</t>
  </si>
  <si>
    <t>chr11:93488552-93490482:+</t>
  </si>
  <si>
    <t>ENSG00000182934</t>
  </si>
  <si>
    <t>SRPR</t>
  </si>
  <si>
    <t>chr11:126137898-126137981:-</t>
  </si>
  <si>
    <t>ENSG00000182934;SE:chr11:126137607-126137898:126137981-126138583:-</t>
  </si>
  <si>
    <t>chr11:126137981-126138583:-</t>
  </si>
  <si>
    <t>ENSG00000182973</t>
  </si>
  <si>
    <t>CNOT10</t>
  </si>
  <si>
    <t>chr3:32761606-32761723:+</t>
  </si>
  <si>
    <t>ENSG00000182973;SE:chr3:32758729-32761606:32761723-32766942:+</t>
  </si>
  <si>
    <t>chr3:32761723-32766942:+</t>
  </si>
  <si>
    <t>chr3:32778902-32778982:+</t>
  </si>
  <si>
    <t>ENSG00000182973;SE:chr3:32776468-32778902:32778982-32800950:+</t>
  </si>
  <si>
    <t>chr3:32776468-32778902:+</t>
  </si>
  <si>
    <t>chr3:32805947-32805982:+</t>
  </si>
  <si>
    <t>ENSG00000182973;SE:chr3:32804355-32805947:32805982-32806174:+</t>
  </si>
  <si>
    <t>chr3:32804355-32805947:+</t>
  </si>
  <si>
    <t>ENSG00000182979</t>
  </si>
  <si>
    <t>MTA1</t>
  </si>
  <si>
    <t>chr14:105912004-105912189:+</t>
  </si>
  <si>
    <t>ENSG00000182979;SE:chr14:105911848-105912004:105912189-105915696:+</t>
  </si>
  <si>
    <t>chr14:105912189-105915696:+</t>
  </si>
  <si>
    <t>chr14:105920965-105921038:+</t>
  </si>
  <si>
    <t>ENSG00000182979;SE:chr14:105920647-105920965:105921038-105924607:+</t>
  </si>
  <si>
    <t>chr14:105920647-105920965:+</t>
  </si>
  <si>
    <t>chr14:105933044-105933079:+</t>
  </si>
  <si>
    <t>ENSG00000182979;SE:chr14:105932915-105933044:105933079-105935804:+</t>
  </si>
  <si>
    <t>chr14:105933079-105935804:+</t>
  </si>
  <si>
    <t>ENSG00000183020</t>
  </si>
  <si>
    <t>AP2A2</t>
  </si>
  <si>
    <t>chr11:956786-956982:+</t>
  </si>
  <si>
    <t>ENSG00000183020;SE:chr11:926088-956786:956982-959437:+</t>
  </si>
  <si>
    <t>chr11:926088-956786:+</t>
  </si>
  <si>
    <t>ENSG00000183077</t>
  </si>
  <si>
    <t>AFMID</t>
  </si>
  <si>
    <t>chr17:76188718-76188866:+</t>
  </si>
  <si>
    <t>ENSG00000183077;SE:chr17:76187141-76188718:76188866-76198580:+</t>
  </si>
  <si>
    <t>chr17:76188866-76198580:+</t>
  </si>
  <si>
    <t>chr17:76200737-76200822:+</t>
  </si>
  <si>
    <t>ENSG00000183077;SE:chr17:76198832-76200737:76200822-76200909:+</t>
  </si>
  <si>
    <t>chr17:76200822-76200909:+</t>
  </si>
  <si>
    <t>chr17:76201684-76201819:+</t>
  </si>
  <si>
    <t>ENSG00000183077;SE:chr17:76201599-76201684:76201819-76202027:+</t>
  </si>
  <si>
    <t>chr17:76201819-76202027:+</t>
  </si>
  <si>
    <t>ENSG00000183137</t>
  </si>
  <si>
    <t>CEP57L1</t>
  </si>
  <si>
    <t>chr6:109450507-109450695:+</t>
  </si>
  <si>
    <t>ENSG00000183137;SE:chr6:109416778-109450507:109450695-109466422:+</t>
  </si>
  <si>
    <t>chr6:109416778-109450507:+</t>
  </si>
  <si>
    <t>chr6:109479803-109479921:+</t>
  </si>
  <si>
    <t>ENSG00000183137;SE:chr6:109477080-109479803:109479921-109480228:+</t>
  </si>
  <si>
    <t>chr6:109477080-109479803:+</t>
  </si>
  <si>
    <t>ENSG00000183207</t>
  </si>
  <si>
    <t>RUVBL2</t>
  </si>
  <si>
    <t>chr19:49518278-49518407:+</t>
  </si>
  <si>
    <t>ENSG00000183207;SE:chr19:49517860-49518278:49518407-49518829:+</t>
  </si>
  <si>
    <t>chr19:49518407-49518829:+</t>
  </si>
  <si>
    <t>ENSG00000183255</t>
  </si>
  <si>
    <t>PTTG1IP</t>
  </si>
  <si>
    <t>chr21:46285486-46285565:-</t>
  </si>
  <si>
    <t>ENSG00000183255;SE:chr21:46285362-46285486:46285565-46293417:-</t>
  </si>
  <si>
    <t>chr21:46285362-46285486:-</t>
  </si>
  <si>
    <t>ENSG00000183258</t>
  </si>
  <si>
    <t>DDX41</t>
  </si>
  <si>
    <t>chr5:176941174-176941289:-</t>
  </si>
  <si>
    <t>ENSG00000183258;SE:chr5:176940848-176941174:176941289-176941702:-</t>
  </si>
  <si>
    <t>chr5:176941289-176941702:-</t>
  </si>
  <si>
    <t>ENSG00000183291</t>
  </si>
  <si>
    <t>SEP15</t>
  </si>
  <si>
    <t>chr1:87352839-87352879:-</t>
  </si>
  <si>
    <t>ENSG00000183291;SE:chr1:87346408-87352839:87352879-87368964:-</t>
  </si>
  <si>
    <t>chr1:87352879-87368964:-</t>
  </si>
  <si>
    <t>ENSG00000183337</t>
  </si>
  <si>
    <t>BCOR</t>
  </si>
  <si>
    <t>chrX:39930890-39930943:-</t>
  </si>
  <si>
    <t>ENSG00000183337;SE:chrX:39930412-39930890:39930943-39931602:-</t>
  </si>
  <si>
    <t>chrX:39930412-39930890:-</t>
  </si>
  <si>
    <t>ENSG00000183474</t>
  </si>
  <si>
    <t>GTF2H2C</t>
  </si>
  <si>
    <t>chr5:68862416-68862452:+</t>
  </si>
  <si>
    <t>ENSG00000183474;SE:chr5:68862035-68862416:68862452-68862794:+</t>
  </si>
  <si>
    <t>chr5:68862035-68862416:+</t>
  </si>
  <si>
    <t>chr5:68863554-68863604:+</t>
  </si>
  <si>
    <t>ENSG00000183474;SE:chr5:68862880-68863554:68863604-68863980:+</t>
  </si>
  <si>
    <t>chr5:68863604-68863980:+</t>
  </si>
  <si>
    <t>chr5:68863980-68864034:+</t>
  </si>
  <si>
    <t>ENSG00000183474;SE:chr5:68862880-68863980:68864034-68868272:+</t>
  </si>
  <si>
    <t>chr5:68862880-68863980:+</t>
  </si>
  <si>
    <t>ENSG00000183475</t>
  </si>
  <si>
    <t>ASB7</t>
  </si>
  <si>
    <t>chr15:101169642-101170247:+</t>
  </si>
  <si>
    <t>ENSG00000183475;SE:chr15:101152632-101169642:101170247-101188528:+</t>
  </si>
  <si>
    <t>chr15:101170247-101188528:+</t>
  </si>
  <si>
    <t>ENSG00000183520</t>
  </si>
  <si>
    <t>UTP11L</t>
  </si>
  <si>
    <t>chr1:38484925-38485055:+</t>
  </si>
  <si>
    <t>ENSG00000183520;SE:chr1:38484824-38484925:38485055-38488371:+</t>
  </si>
  <si>
    <t>chr1:38485055-38488371:+</t>
  </si>
  <si>
    <t>ENSG00000183527</t>
  </si>
  <si>
    <t>PSMG1</t>
  </si>
  <si>
    <t>chr21:40551850-40551912:-</t>
  </si>
  <si>
    <t>ENSG00000183527;SE:chr21:40550573-40551850:40551912-40552211:-</t>
  </si>
  <si>
    <t>chr21:40551912-40552211:-</t>
  </si>
  <si>
    <t>chr21:40553698-40553804:-</t>
  </si>
  <si>
    <t>ENSG00000183527;SE:chr21:40552362-40553698:40553804-40555178:-</t>
  </si>
  <si>
    <t>chr21:40553804-40555178:-</t>
  </si>
  <si>
    <t>ENSG00000183576</t>
  </si>
  <si>
    <t>SETD3</t>
  </si>
  <si>
    <t>chr14:99927529-99927677:-</t>
  </si>
  <si>
    <t>ENSG00000183576;SE:chr14:99925522-99927529:99927677-99929823:-</t>
  </si>
  <si>
    <t>chr14:99925522-99927529:-</t>
  </si>
  <si>
    <t>ENSG00000183605</t>
  </si>
  <si>
    <t>SFXN4</t>
  </si>
  <si>
    <t>chr10:120920567-120920593:-</t>
  </si>
  <si>
    <t>ENSG00000183605;SE:chr10:120920481-120920567:120920593-120921852:-</t>
  </si>
  <si>
    <t>chr10:120920481-120920567:-</t>
  </si>
  <si>
    <t>ENSG00000183648</t>
  </si>
  <si>
    <t>NDUFB1</t>
  </si>
  <si>
    <t>chr14:92585193-92585310:-</t>
  </si>
  <si>
    <t>ENSG00000183648;SE:chr14:92583986-92585193:92585310-92587986:-</t>
  </si>
  <si>
    <t>chr14:92583986-92585193:-</t>
  </si>
  <si>
    <t>ENSG00000183671</t>
  </si>
  <si>
    <t>GPR1</t>
  </si>
  <si>
    <t>chr2:207068618-207068672:-</t>
  </si>
  <si>
    <t>ENSG00000183671;SE:chr2:207041999-207068618:207068672-207078031:-</t>
  </si>
  <si>
    <t>chr2:207068672-207078031:-</t>
  </si>
  <si>
    <t>ENSG00000183684</t>
  </si>
  <si>
    <t>ALYREF</t>
  </si>
  <si>
    <t>chr17:79847659-79847845:-</t>
  </si>
  <si>
    <t>ENSG00000183684;SE:chr17:79847205-79847659:79847845-79848565:-</t>
  </si>
  <si>
    <t>chr17:79847845-79848565:-</t>
  </si>
  <si>
    <t>ENSG00000183696</t>
  </si>
  <si>
    <t>UPP1</t>
  </si>
  <si>
    <t>chr7:48129106-48129233:+</t>
  </si>
  <si>
    <t>ENSG00000183696;SE:chr7:48129015-48129106:48129233-48129785:+</t>
  </si>
  <si>
    <t>chr7:48129015-48129106:+</t>
  </si>
  <si>
    <t>ENSG00000183726</t>
  </si>
  <si>
    <t>TMEM50A</t>
  </si>
  <si>
    <t>chr1:25666965-25667070:+</t>
  </si>
  <si>
    <t>ENSG00000183726;SE:chr1:25664947-25666965:25667070-25678117:+</t>
  </si>
  <si>
    <t>chr1:25667070-25678117:+</t>
  </si>
  <si>
    <t>chr1:25669452-25669564:+</t>
  </si>
  <si>
    <t>ENSG00000183726;SE:chr1:25667070-25669452:25669564-25678117:+</t>
  </si>
  <si>
    <t>chr1:25669564-25678117:+</t>
  </si>
  <si>
    <t>chr1:25679373-25679465:+</t>
  </si>
  <si>
    <t>ENSG00000183726;SE:chr1:25678184-25679373:25679465-25683284:+</t>
  </si>
  <si>
    <t>chr1:25678184-25679373:+</t>
  </si>
  <si>
    <t>ENSG00000183763</t>
  </si>
  <si>
    <t>TRAIP</t>
  </si>
  <si>
    <t>chr3:49881974-49882013:-</t>
  </si>
  <si>
    <t>ENSG00000183763;SE:chr3:49877806-49881974:49882013-49884958:-</t>
  </si>
  <si>
    <t>chr3:49882013-49884958:-</t>
  </si>
  <si>
    <t>ENSG00000183765</t>
  </si>
  <si>
    <t>CHEK2</t>
  </si>
  <si>
    <t>chr22:29099493-29099554:-</t>
  </si>
  <si>
    <t>ENSG00000183765;SE:chr22:29095925-29099493:29099554-29105994:-</t>
  </si>
  <si>
    <t>chr22:29095925-29099493:-</t>
  </si>
  <si>
    <t>ENSG00000183808</t>
  </si>
  <si>
    <t>RBM12B</t>
  </si>
  <si>
    <t>chr8:94749535-94749583:-</t>
  </si>
  <si>
    <t>ENSG00000183808;SE:chr8:94748666-94749535:94749583-94753109:-</t>
  </si>
  <si>
    <t>chr8:94748666-94749535:-</t>
  </si>
  <si>
    <t>ENSG00000183814</t>
  </si>
  <si>
    <t>LIN9</t>
  </si>
  <si>
    <t>chr1:226483543-226483647:-</t>
  </si>
  <si>
    <t>ENSG00000183814;SE:chr1:226475498-226483543:226483647-226485420:-</t>
  </si>
  <si>
    <t>chr1:226483647-226485420:-</t>
  </si>
  <si>
    <t>ENSG00000183828</t>
  </si>
  <si>
    <t>NUDT14</t>
  </si>
  <si>
    <t>chr14:105643460-105643662:-</t>
  </si>
  <si>
    <t>ENSG00000183828;SE:chr14:105643364-105643460:105643662-105644029:-</t>
  </si>
  <si>
    <t>chr14:105643364-105643460:-</t>
  </si>
  <si>
    <t>ENSG00000183856</t>
  </si>
  <si>
    <t>IQGAP3</t>
  </si>
  <si>
    <t>chr1:156539168-156539255:-</t>
  </si>
  <si>
    <t>ENSG00000183856;SE:chr1:156536338-156539168:156539255-156542285:-</t>
  </si>
  <si>
    <t>chr1:156536338-156539168:-</t>
  </si>
  <si>
    <t>ENSG00000183963</t>
  </si>
  <si>
    <t>SMTN</t>
  </si>
  <si>
    <t>chr22:31478902-31478988:+</t>
  </si>
  <si>
    <t>ENSG00000183963;SE:chr22:31477442-31478902:31478988-31479165:+</t>
  </si>
  <si>
    <t>chr22:31478988-31479165:+</t>
  </si>
  <si>
    <t>chr22:31496871-31496939:+</t>
  </si>
  <si>
    <t>ENSG00000183963;SE:chr22:31495882-31496871:31496939-31500302:+</t>
  </si>
  <si>
    <t>chr22:31495882-31496871:+</t>
  </si>
  <si>
    <t>ENSG00000184007</t>
  </si>
  <si>
    <t>PTP4A2</t>
  </si>
  <si>
    <t>chr1:32378582-32378624:-</t>
  </si>
  <si>
    <t>ENSG00000184007;SE:chr1:32377427-32378582:32378624-32381496:-</t>
  </si>
  <si>
    <t>chr1:32378624-32381496:-</t>
  </si>
  <si>
    <t>ENSG00000184009</t>
  </si>
  <si>
    <t>ACTG1</t>
  </si>
  <si>
    <t>chr17:79478789-79478829:-</t>
  </si>
  <si>
    <t>ENSG00000184009;SE:chr17:79478652-79478789:79478829-79478929:-</t>
  </si>
  <si>
    <t>chr17:79478829-79478929:-</t>
  </si>
  <si>
    <t>ENSG00000184014</t>
  </si>
  <si>
    <t>DENND5A</t>
  </si>
  <si>
    <t>chr11:9161736-9161795:-</t>
  </si>
  <si>
    <t>ENSG00000184014;SE:chr11:9161401-9161736:9161795-9163487:-</t>
  </si>
  <si>
    <t>chr11:9161795-9163487:-</t>
  </si>
  <si>
    <t>chr11:9168577-9168698:-</t>
  </si>
  <si>
    <t>ENSG00000184014;SE:chr11:9167362-9168577:9168698-9171628:-</t>
  </si>
  <si>
    <t>chr11:9168698-9171628:-</t>
  </si>
  <si>
    <t>chr11:9198319-9198449:-</t>
  </si>
  <si>
    <t>ENSG00000184014;SE:chr11:9192324-9198319:9198449-9199679:-</t>
  </si>
  <si>
    <t>chr11:9192324-9198319:-</t>
  </si>
  <si>
    <t>ENSG00000184047</t>
  </si>
  <si>
    <t>DIABLO</t>
  </si>
  <si>
    <t>chr12:122694244-122694405:-</t>
  </si>
  <si>
    <t>ENSG00000184047;SE:chr12:122693124-122694244:122694405-122701035:-</t>
  </si>
  <si>
    <t>chr12:122694405-122701035:-</t>
  </si>
  <si>
    <t>ENSG00000184117</t>
  </si>
  <si>
    <t>NIPSNAP1</t>
  </si>
  <si>
    <t>chr22:29960227-29960360:-</t>
  </si>
  <si>
    <t>ENSG00000184117;SE:chr22:29957851-29960227:29960360-29965182:-</t>
  </si>
  <si>
    <t>chr22:29957851-29960227:-</t>
  </si>
  <si>
    <t>chr22:29976088-29976144:-</t>
  </si>
  <si>
    <t>ENSG00000184117;SE:chr22:29966521-29976088:29976144-29976974:-</t>
  </si>
  <si>
    <t>chr22:29966521-29976088:-</t>
  </si>
  <si>
    <t>ENSG00000184162</t>
  </si>
  <si>
    <t>NR2C2AP</t>
  </si>
  <si>
    <t>chr19:19313279-19313384:-</t>
  </si>
  <si>
    <t>ENSG00000184162;SE:chr19:19313207-19313279:19313384-19313600:-</t>
  </si>
  <si>
    <t>chr19:19313207-19313279:-</t>
  </si>
  <si>
    <t>ENSG00000184164</t>
  </si>
  <si>
    <t>CRELD2</t>
  </si>
  <si>
    <t>chr22:50315945-50316091:+</t>
  </si>
  <si>
    <t>ENSG00000184164;SE:chr22:50315409-50315945:50316091-50316260:+</t>
  </si>
  <si>
    <t>chr22:50316091-50316260:+</t>
  </si>
  <si>
    <t>ENSG00000184178</t>
  </si>
  <si>
    <t>SCFD2</t>
  </si>
  <si>
    <t>chr4:53773624-53773758:-</t>
  </si>
  <si>
    <t>ENSG00000184178;SE:chr4:53752033-53773624:53773758-53786892:-</t>
  </si>
  <si>
    <t>chr4:53752033-53773624:-</t>
  </si>
  <si>
    <t>ENSG00000184182</t>
  </si>
  <si>
    <t>UBE2F</t>
  </si>
  <si>
    <t>chr2:238894804-238894934:+</t>
  </si>
  <si>
    <t>ENSG00000184182;SE:chr2:238881867-238894804:238894934-238896605:+</t>
  </si>
  <si>
    <t>chr2:238894934-238896605:+</t>
  </si>
  <si>
    <t>ENSG00000184277</t>
  </si>
  <si>
    <t>TM2D3</t>
  </si>
  <si>
    <t>chr15:102191411-102191594:-</t>
  </si>
  <si>
    <t>ENSG00000184277;SE:chr15:102190364-102191411:102191594-102191899:-</t>
  </si>
  <si>
    <t>chr15:102190364-102191411:-</t>
  </si>
  <si>
    <t>chr15:102191899-102191976:-</t>
  </si>
  <si>
    <t>ENSG00000184277;SE:chr15:102190364-102191899:102191976-102192474:-</t>
  </si>
  <si>
    <t>chr15:102190364-102191899:-</t>
  </si>
  <si>
    <t>ENSG00000184349</t>
  </si>
  <si>
    <t>EFNA5</t>
  </si>
  <si>
    <t>chr5:106722936-106723016:-</t>
  </si>
  <si>
    <t>ENSG00000184349;SE:chr5:106717077-106722936:106723016-106723407:-</t>
  </si>
  <si>
    <t>chr5:106723016-106723407:-</t>
  </si>
  <si>
    <t>ENSG00000184371</t>
  </si>
  <si>
    <t>CSF1</t>
  </si>
  <si>
    <t>chr1:110456881-110457003:+</t>
  </si>
  <si>
    <t>ENSG00000184371;SE:chr1:110453684-110456881:110457003-110458256:+</t>
  </si>
  <si>
    <t>chr1:110453684-110456881:+</t>
  </si>
  <si>
    <t>ENSG00000184402</t>
  </si>
  <si>
    <t>SS18L1</t>
  </si>
  <si>
    <t>chr20:60729337-60729521:+</t>
  </si>
  <si>
    <t>ENSG00000184402;SE:chr20:60718945-60729337:60729521-60733728:+</t>
  </si>
  <si>
    <t>chr20:60718945-60729337:+</t>
  </si>
  <si>
    <t>ENSG00000184428</t>
  </si>
  <si>
    <t>TOP1MT</t>
  </si>
  <si>
    <t>chr8:144409473-144409960:-</t>
  </si>
  <si>
    <t>ENSG00000184428;SE:chr8:144408514-144409473:144409960-144411520:-</t>
  </si>
  <si>
    <t>chr8:144408514-144409473:-</t>
  </si>
  <si>
    <t>chr8:144416278-144416455:-</t>
  </si>
  <si>
    <t>ENSG00000184428;SE:chr8:144413509-144416278:144416455-144416910:-</t>
  </si>
  <si>
    <t>chr8:144413509-144416278:-</t>
  </si>
  <si>
    <t>ENSG00000184432</t>
  </si>
  <si>
    <t>COPB2</t>
  </si>
  <si>
    <t>chr3:139098614-139098749:-</t>
  </si>
  <si>
    <t>ENSG00000184432;SE:chr3:139098308-139098614:139098749-139102140:-</t>
  </si>
  <si>
    <t>chr3:139098308-139098614:-</t>
  </si>
  <si>
    <t>ENSG00000184470</t>
  </si>
  <si>
    <t>TXNRD2</t>
  </si>
  <si>
    <t>chr22:19868379-19868468:-</t>
  </si>
  <si>
    <t>ENSG00000184470;SE:chr22:19868240-19868379:19868468-19868559:-</t>
  </si>
  <si>
    <t>chr22:19868468-19868559:-</t>
  </si>
  <si>
    <t>ENSG00000184517</t>
  </si>
  <si>
    <t>ZFP1</t>
  </si>
  <si>
    <t>chr16:75186807-75186864:+</t>
  </si>
  <si>
    <t>ENSG00000184517;SE:chr16:75182541-75186807:75186864-75200668:+</t>
  </si>
  <si>
    <t>chr16:75182541-75186807:+</t>
  </si>
  <si>
    <t>chr16:75191035-75191109:+</t>
  </si>
  <si>
    <t>ENSG00000184517;SE:chr16:75186864-75191035:75191109-75200668:+</t>
  </si>
  <si>
    <t>chr16:75186864-75191035:+</t>
  </si>
  <si>
    <t>chr16:75200668-75200794:+</t>
  </si>
  <si>
    <t>ENSG00000184517;SE:chr16:75186864-75200668:75200794-75203151:+</t>
  </si>
  <si>
    <t>chr16:75186864-75200668:+</t>
  </si>
  <si>
    <t>ENSG00000184640</t>
  </si>
  <si>
    <t>SEPT9</t>
  </si>
  <si>
    <t>chr17:75290856-75290985:+</t>
  </si>
  <si>
    <t>ENSG00000184640;SE:chr17:75277636-75290856:75290985-75303223:+</t>
  </si>
  <si>
    <t>chr17:75290985-75303223:+</t>
  </si>
  <si>
    <t>chr17:75303223-75303279:+</t>
  </si>
  <si>
    <t>ENSG00000184640;SE:chr17:75277636-75303223:75303279-75398141:+</t>
  </si>
  <si>
    <t>chr17:75303279-75398141:+</t>
  </si>
  <si>
    <t>chr17:75318871-75319030:+</t>
  </si>
  <si>
    <t>ENSG00000184640;SE:chr17:75316430-75318871:75319030-75398141:+</t>
  </si>
  <si>
    <t>chr17:75316430-75318871:+</t>
  </si>
  <si>
    <t>ENSG00000184661</t>
  </si>
  <si>
    <t>CDCA2</t>
  </si>
  <si>
    <t>chr8:25317756-25317816:+</t>
  </si>
  <si>
    <t>ENSG00000184661;SE:chr8:25316989-25317756:25317816-25317900:+</t>
  </si>
  <si>
    <t>chr8:25317816-25317900:+</t>
  </si>
  <si>
    <t>chr8:25329629-25329700:+</t>
  </si>
  <si>
    <t>ENSG00000184661;SE:chr8:25327496-25329629:25329700-25337429:+</t>
  </si>
  <si>
    <t>chr8:25329700-25337429:+</t>
  </si>
  <si>
    <t>ENSG00000184743</t>
  </si>
  <si>
    <t>ATL3</t>
  </si>
  <si>
    <t>chr11:63437829-63437984:-</t>
  </si>
  <si>
    <t>ENSG00000184743;SE:chr11:63426724-63437829:63437984-63438762:-</t>
  </si>
  <si>
    <t>chr11:63437984-63438762:-</t>
  </si>
  <si>
    <t>chr11:63438762-63438883:-</t>
  </si>
  <si>
    <t>ENSG00000184743;SE:chr11:63426724-63438762:63438883-63439108:-</t>
  </si>
  <si>
    <t>chr11:63438883-63439108:-</t>
  </si>
  <si>
    <t>ENSG00000184752</t>
  </si>
  <si>
    <t>NDUFA12</t>
  </si>
  <si>
    <t>chr12:95366171-95366265:-</t>
  </si>
  <si>
    <t>ENSG00000184752;SE:chr12:95365396-95366171:95366265-95387946:-</t>
  </si>
  <si>
    <t>chr12:95366265-95387946:-</t>
  </si>
  <si>
    <t>chr12:95387946-95388033:-</t>
  </si>
  <si>
    <t>ENSG00000184752;SE:chr12:95365396-95387946:95388033-95396515:-</t>
  </si>
  <si>
    <t>chr12:95388033-95396515:-</t>
  </si>
  <si>
    <t>chr12:95390680-95390752:-</t>
  </si>
  <si>
    <t>ENSG00000184752;SE:chr12:95388033-95390680:95390752-95396515:-</t>
  </si>
  <si>
    <t>chr12:95390752-95396515:-</t>
  </si>
  <si>
    <t>ENSG00000184787</t>
  </si>
  <si>
    <t>UBE2G2</t>
  </si>
  <si>
    <t>chr21:46199059-46199131:-</t>
  </si>
  <si>
    <t>ENSG00000184787;SE:chr21:46197332-46199059:46199131-46207835:-</t>
  </si>
  <si>
    <t>chr21:46197332-46199059:-</t>
  </si>
  <si>
    <t>chr21:46221199-46221313:-</t>
  </si>
  <si>
    <t>ENSG00000184787;SE:chr21:46208010-46221199:46221313-46221621:-</t>
  </si>
  <si>
    <t>chr21:46221313-46221621:-</t>
  </si>
  <si>
    <t>ENSG00000184863</t>
  </si>
  <si>
    <t>RBM33</t>
  </si>
  <si>
    <t>chr7:155477627-155477746:+</t>
  </si>
  <si>
    <t>ENSG00000184863;SE:chr7:155473602-155477627:155477746-155493467:+</t>
  </si>
  <si>
    <t>chr7:155477746-155493467:+</t>
  </si>
  <si>
    <t>ENSG00000184903</t>
  </si>
  <si>
    <t>IMMP2L</t>
  </si>
  <si>
    <t>chr7:111172574-111172641:-</t>
  </si>
  <si>
    <t>ENSG00000184903;SE:chr7:111161505-111172574:111172641-111201907:-</t>
  </si>
  <si>
    <t>chr7:111172641-111201907:-</t>
  </si>
  <si>
    <t>ENSG00000184922</t>
  </si>
  <si>
    <t>FMNL1</t>
  </si>
  <si>
    <t>chr17:43312199-43312216:+</t>
  </si>
  <si>
    <t>ENSG00000184922;SE:chr17:43311567-43312199:43312216-43313503:+</t>
  </si>
  <si>
    <t>chr17:43311567-43312199:+</t>
  </si>
  <si>
    <t>chr17:43322999-43323100:+</t>
  </si>
  <si>
    <t>ENSG00000184922;SE:chr17:43322783-43322999:43323100-43323245:+</t>
  </si>
  <si>
    <t>chr17:43322783-43322999:+</t>
  </si>
  <si>
    <t>ENSG00000184967</t>
  </si>
  <si>
    <t>NOC4L</t>
  </si>
  <si>
    <t>chr12:132635526-132635586:+</t>
  </si>
  <si>
    <t>ENSG00000184967;SE:chr12:132633440-132635526:132635586-132635803:+</t>
  </si>
  <si>
    <t>chr12:132633440-132635526:+</t>
  </si>
  <si>
    <t>ENSG00000184990</t>
  </si>
  <si>
    <t>SIVA1</t>
  </si>
  <si>
    <t>chr14:105221967-105222161:+</t>
  </si>
  <si>
    <t>ENSG00000184990;SE:chr14:105219656-105221967:105222161-105222941:+</t>
  </si>
  <si>
    <t>chr14:105219656-105221967:+</t>
  </si>
  <si>
    <t>ENSG00000185009</t>
  </si>
  <si>
    <t>AP3M1</t>
  </si>
  <si>
    <t>chr10:75898564-75898689:-</t>
  </si>
  <si>
    <t>ENSG00000185009;SE:chr10:75898140-75898564:75898689-75910513:-</t>
  </si>
  <si>
    <t>chr10:75898140-75898564:-</t>
  </si>
  <si>
    <t>ENSG00000185022</t>
  </si>
  <si>
    <t>MAFF</t>
  </si>
  <si>
    <t>chr22:38609830-38609896:+</t>
  </si>
  <si>
    <t>ENSG00000185022;SE:chr22:38598219-38609830:38609896-38610427:+</t>
  </si>
  <si>
    <t>chr22:38598219-38609830:+</t>
  </si>
  <si>
    <t>ENSG00000185024</t>
  </si>
  <si>
    <t>BRF1</t>
  </si>
  <si>
    <t>chr14:105752633-105752713:-</t>
  </si>
  <si>
    <t>ENSG00000185024;SE:chr14:105739231-105752633:105752713-105766783:-</t>
  </si>
  <si>
    <t>chr14:105739231-105752633:-</t>
  </si>
  <si>
    <t>ENSG00000185049</t>
  </si>
  <si>
    <t>NELFA</t>
  </si>
  <si>
    <t>chr4:2009699-2009773:-</t>
  </si>
  <si>
    <t>ENSG00000185049;SE:chr4:1993442-2009699:2009773-2010477:-</t>
  </si>
  <si>
    <t>chr4:2009773-2010477:-</t>
  </si>
  <si>
    <t>ENSG00000185122</t>
  </si>
  <si>
    <t>HSF1</t>
  </si>
  <si>
    <t>chr8:145536314-145536397:+</t>
  </si>
  <si>
    <t>ENSG00000185122;SE:chr8:145535930-145536314:145536397-145537197:+</t>
  </si>
  <si>
    <t>chr8:145536397-145537197:+</t>
  </si>
  <si>
    <t>chr8:145537509-145537574:+</t>
  </si>
  <si>
    <t>ENSG00000185122;SE:chr8:145537302-145537509:145537574-145537648:+</t>
  </si>
  <si>
    <t>chr8:145537574-145537648:+</t>
  </si>
  <si>
    <t>ENSG00000185164</t>
  </si>
  <si>
    <t>NOMO2</t>
  </si>
  <si>
    <t>chr16:18539335-18539393:-</t>
  </si>
  <si>
    <t>ENSG00000185164;SE:chr16:18538946-18539335:18539393-18540823:-</t>
  </si>
  <si>
    <t>chr16:18539393-18540823:-</t>
  </si>
  <si>
    <t>chr16:18560843-18560949:-</t>
  </si>
  <si>
    <t>ENSG00000185164;SE:chr16:18558622-18560843:18560949-18562761:-</t>
  </si>
  <si>
    <t>chr16:18560949-18562761:-</t>
  </si>
  <si>
    <t>ENSG00000185201</t>
  </si>
  <si>
    <t>IFITM2</t>
  </si>
  <si>
    <t>chr11:308755-308889:+</t>
  </si>
  <si>
    <t>ENSG00000185201;SE:chr11:308438-308755:308889-309013:+</t>
  </si>
  <si>
    <t>chr11:308889-309013:+</t>
  </si>
  <si>
    <t>ENSG00000185215</t>
  </si>
  <si>
    <t>TNFAIP2</t>
  </si>
  <si>
    <t>chr14:103590712-103590843:+</t>
  </si>
  <si>
    <t>ENSG00000185215;SE:chr14:103589820-103590712:103590843-103592647:+</t>
  </si>
  <si>
    <t>chr14:103590843-103592647:+</t>
  </si>
  <si>
    <t>ENSG00000185222</t>
  </si>
  <si>
    <t>WBP5</t>
  </si>
  <si>
    <t>chrX:102612011-102612089:+</t>
  </si>
  <si>
    <t>ENSG00000185222;SE:chrX:102611534-102612011:102612089-102612543:+</t>
  </si>
  <si>
    <t>chrX:102612089-102612543:+</t>
  </si>
  <si>
    <t>ENSG00000185236</t>
  </si>
  <si>
    <t>RAB11B</t>
  </si>
  <si>
    <t>chr19:8464747-8464942:+</t>
  </si>
  <si>
    <t>ENSG00000185236;SE:chr19:8455340-8464747:8464942-8466970:+</t>
  </si>
  <si>
    <t>chr19:8464942-8466970:+</t>
  </si>
  <si>
    <t>ENSG00000185238</t>
  </si>
  <si>
    <t>PRMT3</t>
  </si>
  <si>
    <t>chr11:20409565-20409700:+</t>
  </si>
  <si>
    <t>ENSG00000185238;SE:chr11:20409320-20409565:20409700-20411290:+</t>
  </si>
  <si>
    <t>chr11:20409700-20411290:+</t>
  </si>
  <si>
    <t>chr11:20415337-20415400:+</t>
  </si>
  <si>
    <t>ENSG00000185238;SE:chr11:20414545-20415337:20415400-20417349:+</t>
  </si>
  <si>
    <t>chr11:20415400-20417349:+</t>
  </si>
  <si>
    <t>ENSG00000185246</t>
  </si>
  <si>
    <t>PRPF39</t>
  </si>
  <si>
    <t>chr14:45565627-45565695:+</t>
  </si>
  <si>
    <t>ENSG00000185246;SE:chr14:45565431-45565627:45565695-45565799:+</t>
  </si>
  <si>
    <t>chr14:45565431-45565627:+</t>
  </si>
  <si>
    <t>chr14:45565799-45565961:+</t>
  </si>
  <si>
    <t>ENSG00000185246;SE:chr14:45565431-45565799:45565961-45566090:+</t>
  </si>
  <si>
    <t>chr14:45565431-45565799:+</t>
  </si>
  <si>
    <t>chr14:45579097-45579196:+</t>
  </si>
  <si>
    <t>ENSG00000185246;SE:chr14:45578983-45579097:45579196-45579297:+</t>
  </si>
  <si>
    <t>chr14:45578983-45579097:+</t>
  </si>
  <si>
    <t>ENSG00000185298</t>
  </si>
  <si>
    <t>CCDC137</t>
  </si>
  <si>
    <t>chr17:79637032-79637058:+</t>
  </si>
  <si>
    <t>ENSG00000185298;SE:chr17:79634892-79637032:79637058-79637255:+</t>
  </si>
  <si>
    <t>chr17:79634892-79637032:+</t>
  </si>
  <si>
    <t>ENSG00000185347</t>
  </si>
  <si>
    <t>C14orf80</t>
  </si>
  <si>
    <t>chr14:105962217-105962423:+</t>
  </si>
  <si>
    <t>ENSG00000185347;SE:chr14:105960270-105962217:105962423-105963694:+</t>
  </si>
  <si>
    <t>chr14:105962423-105963694:+</t>
  </si>
  <si>
    <t>ENSG00000185379</t>
  </si>
  <si>
    <t>RAD51D</t>
  </si>
  <si>
    <t>chr17:33434007-33434080:-</t>
  </si>
  <si>
    <t>ENSG00000185379;SE:chr17:33433500-33434007:33434080-33434385:-</t>
  </si>
  <si>
    <t>chr17:33433500-33434007:-</t>
  </si>
  <si>
    <t>ENSG00000185404</t>
  </si>
  <si>
    <t>SP140L</t>
  </si>
  <si>
    <t>chr2:231254634-231254738:+</t>
  </si>
  <si>
    <t>ENSG00000185404;SE:chr2:231253348-231254634:231254738-231256802:+</t>
  </si>
  <si>
    <t>chr2:231254738-231256802:+</t>
  </si>
  <si>
    <t>ENSG00000185414</t>
  </si>
  <si>
    <t>MRPL30</t>
  </si>
  <si>
    <t>chr2:99803382-99803481:+</t>
  </si>
  <si>
    <t>ENSG00000185414;SE:chr2:99802717-99803382:99803481-99804640:+</t>
  </si>
  <si>
    <t>chr2:99802717-99803382:+</t>
  </si>
  <si>
    <t>ENSG00000185418</t>
  </si>
  <si>
    <t>TARSL2</t>
  </si>
  <si>
    <t>chr15:102239534-102239638:-</t>
  </si>
  <si>
    <t>ENSG00000185418;SE:chr15:102226265-102239534:102239638-102241289:-</t>
  </si>
  <si>
    <t>chr15:102239638-102241289:-</t>
  </si>
  <si>
    <t>ENSG00000185420</t>
  </si>
  <si>
    <t>SMYD3</t>
  </si>
  <si>
    <t>chr1:246078832-246078942:-</t>
  </si>
  <si>
    <t>ENSG00000185420;SE:chr1:246027188-246078832:246078942-246091233:-</t>
  </si>
  <si>
    <t>chr1:246027188-246078832:-</t>
  </si>
  <si>
    <t>ENSG00000185475</t>
  </si>
  <si>
    <t>TMEM179B</t>
  </si>
  <si>
    <t>chr11:62557073-62557151:+</t>
  </si>
  <si>
    <t>ENSG00000185475;SE:chr11:62556898-62557073:62557151-62557358:+</t>
  </si>
  <si>
    <t>chr11:62556898-62557073:+</t>
  </si>
  <si>
    <t>ENSG00000185480</t>
  </si>
  <si>
    <t>chr12:102530915-102531022:+</t>
  </si>
  <si>
    <t>ENSG00000185480;SE:chr12:102517819-102530915:102531022-102542008:+</t>
  </si>
  <si>
    <t>chr12:102531022-102542008:+</t>
  </si>
  <si>
    <t>chr12:102544042-102544149:+</t>
  </si>
  <si>
    <t>ENSG00000185480;SE:chr12:102542241-102544042:102544149-102545348:+</t>
  </si>
  <si>
    <t>chr12:102542241-102544042:+</t>
  </si>
  <si>
    <t>chr12:102589090-102589225:+</t>
  </si>
  <si>
    <t>ENSG00000185480;SE:chr12:102576405-102589090:102589225-102589729:+</t>
  </si>
  <si>
    <t>chr12:102576405-102589090:+</t>
  </si>
  <si>
    <t>ENSG00000185515</t>
  </si>
  <si>
    <t>BRCC3</t>
  </si>
  <si>
    <t>chrX:154327590-154327664:+</t>
  </si>
  <si>
    <t>ENSG00000185515;SE:chrX:154319114-154327590:154327664-154344332:+</t>
  </si>
  <si>
    <t>chrX:154319114-154327590:+</t>
  </si>
  <si>
    <t>ENSG00000185596</t>
  </si>
  <si>
    <t>WASH3P</t>
  </si>
  <si>
    <t>chr15:102512026-102512252:+</t>
  </si>
  <si>
    <t>ENSG00000185596;SE:chr15:102506426-102512026:102512252-102512799:+</t>
  </si>
  <si>
    <t>chr15:102506426-102512026:+</t>
  </si>
  <si>
    <t>ENSG00000185619</t>
  </si>
  <si>
    <t>PCGF3</t>
  </si>
  <si>
    <t>chr4:726233-726287:+</t>
  </si>
  <si>
    <t>ENSG00000185619;SE:chr4:724899-726233:726287-727461:+</t>
  </si>
  <si>
    <t>chr4:726287-727461:+</t>
  </si>
  <si>
    <t>ENSG00000185624</t>
  </si>
  <si>
    <t>P4HB</t>
  </si>
  <si>
    <t>chr17:79813329-79813381:-</t>
  </si>
  <si>
    <t>ENSG00000185624;SE:chr17:79813155-79813329:79813381-79817057:-</t>
  </si>
  <si>
    <t>chr17:79813381-79817057:-</t>
  </si>
  <si>
    <t>ENSG00000185630</t>
  </si>
  <si>
    <t>PBX1</t>
  </si>
  <si>
    <t>chr1:164781227-164781386:+</t>
  </si>
  <si>
    <t>ENSG00000185630;SE:chr1:164776914-164781227:164781386-164790774:+</t>
  </si>
  <si>
    <t>chr1:164776914-164781227:+</t>
  </si>
  <si>
    <t>ENSG00000185721</t>
  </si>
  <si>
    <t>DRG1</t>
  </si>
  <si>
    <t>chr22:31817294-31817385:+</t>
  </si>
  <si>
    <t>ENSG00000185721;SE:chr22:31816411-31817294:31817385-31819266:+</t>
  </si>
  <si>
    <t>chr22:31817385-31819266:+</t>
  </si>
  <si>
    <t>ENSG00000185722</t>
  </si>
  <si>
    <t>ANKFY1</t>
  </si>
  <si>
    <t>chr17:4139067-4139185:-</t>
  </si>
  <si>
    <t>ENSG00000185722;SE:chr17:4120413-4139067:4139185-4145551:-</t>
  </si>
  <si>
    <t>chr17:4120413-4139067:-</t>
  </si>
  <si>
    <t>ENSG00000185728</t>
  </si>
  <si>
    <t>YTHDF3</t>
  </si>
  <si>
    <t>chr8:64085212-64085357:+</t>
  </si>
  <si>
    <t>ENSG00000185728;SE:chr8:64081970-64085212:64085357-64087890:+</t>
  </si>
  <si>
    <t>chr8:64085357-64087890:+</t>
  </si>
  <si>
    <t>chr8:64086210-64086240:+</t>
  </si>
  <si>
    <t>ENSG00000185728;SE:chr8:64081970-64086210:64086240-64087890:+</t>
  </si>
  <si>
    <t>chr8:64086240-64087890:+</t>
  </si>
  <si>
    <t>ENSG00000185787</t>
  </si>
  <si>
    <t>MORF4L1</t>
  </si>
  <si>
    <t>chr15:79177312-79177425:+</t>
  </si>
  <si>
    <t>ENSG00000185787;SE:chr15:79172921-79177312:79177425-79178483:+</t>
  </si>
  <si>
    <t>chr15:79177425-79178483:+</t>
  </si>
  <si>
    <t>ENSG00000185798</t>
  </si>
  <si>
    <t>WDR53</t>
  </si>
  <si>
    <t>chr3:196294062-196294178:-</t>
  </si>
  <si>
    <t>ENSG00000185798;SE:chr3:196281678-196294062:196294178-196295390:-</t>
  </si>
  <si>
    <t>chr3:196281678-196294062:-</t>
  </si>
  <si>
    <t>ENSG00000185808</t>
  </si>
  <si>
    <t>PIGP</t>
  </si>
  <si>
    <t>chr21:38444445-38444610:-</t>
  </si>
  <si>
    <t>ENSG00000185808;SE:chr21:38441924-38444445:38444610-38444734:-</t>
  </si>
  <si>
    <t>chr21:38441924-38444445:-</t>
  </si>
  <si>
    <t>ENSG00000185813</t>
  </si>
  <si>
    <t>PCYT2</t>
  </si>
  <si>
    <t>chr17:79863258-79863323:-</t>
  </si>
  <si>
    <t>ENSG00000185813;SE:chr17:79863030-79863258:79863323-79863546:-</t>
  </si>
  <si>
    <t>chr17:79863323-79863546:-</t>
  </si>
  <si>
    <t>chr17:79865080-79865133:-</t>
  </si>
  <si>
    <t>ENSG00000185813;SE:chr17:79864774-79865080:79865133-79865430:-</t>
  </si>
  <si>
    <t>chr17:79864774-79865080:-</t>
  </si>
  <si>
    <t>chr17:79867038-79867197:-</t>
  </si>
  <si>
    <t>ENSG00000185813;SE:chr17:79866913-79867038:79867197-79867390:-</t>
  </si>
  <si>
    <t>chr17:79867197-79867390:-</t>
  </si>
  <si>
    <t>chr17:79868777-79868891:-</t>
  </si>
  <si>
    <t>ENSG00000185813;SE:chr17:79867478-79868777:79868891-79869143:-</t>
  </si>
  <si>
    <t>chr17:79868891-79869143:-</t>
  </si>
  <si>
    <t>ENSG00000185838</t>
  </si>
  <si>
    <t>GNB1L</t>
  </si>
  <si>
    <t>chr22:19808121-19808246:-</t>
  </si>
  <si>
    <t>ENSG00000185838;SE:chr22:19799970-19808121:19808246-19808751:-</t>
  </si>
  <si>
    <t>chr22:19799970-19808121:-</t>
  </si>
  <si>
    <t>chr22:19808751-19808898:-</t>
  </si>
  <si>
    <t>ENSG00000185838;SE:chr22:19799970-19808751:19808898-19841966:-</t>
  </si>
  <si>
    <t>chr22:19799970-19808751:-</t>
  </si>
  <si>
    <t>ENSG00000185842</t>
  </si>
  <si>
    <t>DNAH14</t>
  </si>
  <si>
    <t>chr1:225147855-225148004:+</t>
  </si>
  <si>
    <t>ENSG00000185842;SE:chr1:225142800-225147855:225148004-225152181:+</t>
  </si>
  <si>
    <t>chr1:225142800-225147855:+</t>
  </si>
  <si>
    <t>ENSG00000185896</t>
  </si>
  <si>
    <t>LAMP1</t>
  </si>
  <si>
    <t>chr13:113965024-113965182:+</t>
  </si>
  <si>
    <t>ENSG00000185896;SE:chr13:113964177-113965024:113965182-113973784:+</t>
  </si>
  <si>
    <t>chr13:113965182-113973784:+</t>
  </si>
  <si>
    <t>ENSG00000185917</t>
  </si>
  <si>
    <t>SETD4</t>
  </si>
  <si>
    <t>chr21:37429682-37429775:-</t>
  </si>
  <si>
    <t>ENSG00000185917;SE:chr21:37429502-37429682:37429775-37431114:-</t>
  </si>
  <si>
    <t>chr21:37429502-37429682:-</t>
  </si>
  <si>
    <t>ENSG00000185947</t>
  </si>
  <si>
    <t>ZNF267</t>
  </si>
  <si>
    <t>chr16:31886524-31886623:+</t>
  </si>
  <si>
    <t>ENSG00000185947;SE:chr16:31885290-31886524:31886623-31895819:+</t>
  </si>
  <si>
    <t>chr16:31886623-31895819:+</t>
  </si>
  <si>
    <t>chr16:31901528-31901571:+</t>
  </si>
  <si>
    <t>ENSG00000185947;SE:chr16:31896577-31901528:31901571-31925797:+</t>
  </si>
  <si>
    <t>chr16:31896577-31901528:+</t>
  </si>
  <si>
    <t>ENSG00000185989</t>
  </si>
  <si>
    <t>RASA3</t>
  </si>
  <si>
    <t>chr13:114806476-114806570:-</t>
  </si>
  <si>
    <t>ENSG00000185989;SE:chr13:114795363-114806476:114806570-114817527:-</t>
  </si>
  <si>
    <t>chr13:114795363-114806476:-</t>
  </si>
  <si>
    <t>ENSG00000186001</t>
  </si>
  <si>
    <t>LRCH3</t>
  </si>
  <si>
    <t>chr3:197585705-197585776:+</t>
  </si>
  <si>
    <t>ENSG00000186001;SE:chr3:197581316-197585705:197585776-197592294:+</t>
  </si>
  <si>
    <t>chr3:197581316-197585705:+</t>
  </si>
  <si>
    <t>chr3:197592294-197592342:+</t>
  </si>
  <si>
    <t>ENSG00000186001;SE:chr3:197585776-197592294:197592342-197597031:+</t>
  </si>
  <si>
    <t>chr3:197585776-197592294:+</t>
  </si>
  <si>
    <t>ENSG00000186106</t>
  </si>
  <si>
    <t>ANKRD46</t>
  </si>
  <si>
    <t>chr8:101544584-101544688:-</t>
  </si>
  <si>
    <t>ENSG00000186106;SE:chr8:101542088-101544584:101544688-101545437:-</t>
  </si>
  <si>
    <t>chr8:101544688-101545437:-</t>
  </si>
  <si>
    <t>chr8:101545437-101545539:-</t>
  </si>
  <si>
    <t>ENSG00000186106;SE:chr8:101542088-101545437:101545539-101571939:-</t>
  </si>
  <si>
    <t>chr8:101542088-101545437:-</t>
  </si>
  <si>
    <t>chr8:101566807-101566945:-</t>
  </si>
  <si>
    <t>ENSG00000186106;SE:chr8:101545539-101566807:101566945-101571939:-</t>
  </si>
  <si>
    <t>chr8:101545539-101566807:-</t>
  </si>
  <si>
    <t>ENSG00000186111</t>
  </si>
  <si>
    <t>PIP5K1C</t>
  </si>
  <si>
    <t>chr19:3633435-3633518:-</t>
  </si>
  <si>
    <t>ENSG00000186111;SE:chr19:3633167-3633435:3633518-3638882:-</t>
  </si>
  <si>
    <t>chr19:3633167-3633435:-</t>
  </si>
  <si>
    <t>ENSG00000186153</t>
  </si>
  <si>
    <t>WWOX</t>
  </si>
  <si>
    <t>chr16:78142320-78142384:+</t>
  </si>
  <si>
    <t>ENSG00000186153;SE:chr16:78133782-78142320:78142384-78143675:+</t>
  </si>
  <si>
    <t>chr16:78133782-78142320:+</t>
  </si>
  <si>
    <t>ENSG00000186166</t>
  </si>
  <si>
    <t>CCDC84</t>
  </si>
  <si>
    <t>chr11:118872323-118872535:+</t>
  </si>
  <si>
    <t>ENSG00000186166;SE:chr11:118869819-118872323:118872535-118881474:+</t>
  </si>
  <si>
    <t>chr11:118872535-118881474:+</t>
  </si>
  <si>
    <t>ENSG00000186187</t>
  </si>
  <si>
    <t>ZNRF1</t>
  </si>
  <si>
    <t>chr16:75129496-75129648:+</t>
  </si>
  <si>
    <t>ENSG00000186187;SE:chr16:75127565-75129496:75129648-75138682:+</t>
  </si>
  <si>
    <t>chr16:75127565-75129496:+</t>
  </si>
  <si>
    <t>chr16:75140380-75140469:+</t>
  </si>
  <si>
    <t>ENSG00000186187;SE:chr16:75138787-75140380:75140469-75141631:+</t>
  </si>
  <si>
    <t>chr16:75138787-75140380:+</t>
  </si>
  <si>
    <t>ENSG00000186281</t>
  </si>
  <si>
    <t>GPAT2</t>
  </si>
  <si>
    <t>chr2:96692445-96692657:-</t>
  </si>
  <si>
    <t>ENSG00000186281;SE:chr2:96692053-96692445:96692657-96692755:-</t>
  </si>
  <si>
    <t>chr2:96692053-96692445:-</t>
  </si>
  <si>
    <t>ENSG00000186283</t>
  </si>
  <si>
    <t>TOR3A</t>
  </si>
  <si>
    <t>chr1:179060800-179060912:+</t>
  </si>
  <si>
    <t>ENSG00000186283;SE:chr1:179057224-179060800:179060912-179063228:+</t>
  </si>
  <si>
    <t>chr1:179057224-179060800:+</t>
  </si>
  <si>
    <t>ENSG00000186298</t>
  </si>
  <si>
    <t>PPP1CC</t>
  </si>
  <si>
    <t>chr12:111172523-111172791:-</t>
  </si>
  <si>
    <t>ENSG00000186298;SE:chr12:111169706-111172523:111172791-111180458:-</t>
  </si>
  <si>
    <t>chr12:111172791-111180458:-</t>
  </si>
  <si>
    <t>ENSG00000186314</t>
  </si>
  <si>
    <t>PRELID2</t>
  </si>
  <si>
    <t>chr5:145205561-145205763:-</t>
  </si>
  <si>
    <t>ENSG00000186314;SE:chr5:145202697-145205561:145205763-145214740:-</t>
  </si>
  <si>
    <t>chr5:145205763-145214740:-</t>
  </si>
  <si>
    <t>ENSG00000186416</t>
  </si>
  <si>
    <t>NKRF</t>
  </si>
  <si>
    <t>chrX:118737425-118737522:-</t>
  </si>
  <si>
    <t>ENSG00000186416;SE:chrX:118726476-118737425:118737522-118739694:-</t>
  </si>
  <si>
    <t>chrX:118737522-118739694:-</t>
  </si>
  <si>
    <t>ENSG00000186432</t>
  </si>
  <si>
    <t>KPNA4</t>
  </si>
  <si>
    <t>chr3:160227588-160227659:-</t>
  </si>
  <si>
    <t>ENSG00000186432;SE:chr3:160226057-160227588:160227659-160231865:-</t>
  </si>
  <si>
    <t>chr3:160226057-160227588:-</t>
  </si>
  <si>
    <t>ENSG00000186448</t>
  </si>
  <si>
    <t>ZNF197</t>
  </si>
  <si>
    <t>chr3:44672306-44672438:+</t>
  </si>
  <si>
    <t>ENSG00000186448;SE:chr3:44671036-44672306:44672438-44672554:+</t>
  </si>
  <si>
    <t>chr3:44672438-44672554:+</t>
  </si>
  <si>
    <t>ENSG00000186470</t>
  </si>
  <si>
    <t>BTN3A2</t>
  </si>
  <si>
    <t>chr6:26368411-26368495:+</t>
  </si>
  <si>
    <t>ENSG00000186470;SE:chr6:26368278-26368411:26368495-26368793:+</t>
  </si>
  <si>
    <t>chr6:26368278-26368411:+</t>
  </si>
  <si>
    <t>ENSG00000186480</t>
  </si>
  <si>
    <t>INSIG1</t>
  </si>
  <si>
    <t>chr7:155095535-155095605:+</t>
  </si>
  <si>
    <t>ENSG00000186480;SE:chr7:155094556-155095535:155095605-155099951:+</t>
  </si>
  <si>
    <t>chr7:155095605-155099951:+</t>
  </si>
  <si>
    <t>ENSG00000186501</t>
  </si>
  <si>
    <t>TMEM222</t>
  </si>
  <si>
    <t>chr1:27657476-27657628:+</t>
  </si>
  <si>
    <t>ENSG00000186501;SE:chr1:27657295-27657476:27657628-27658561:+</t>
  </si>
  <si>
    <t>chr1:27657628-27658561:+</t>
  </si>
  <si>
    <t>chr1:27661158-27661245:+</t>
  </si>
  <si>
    <t>ENSG00000186501;SE:chr1:27660772-27661158:27661245-27661870:+</t>
  </si>
  <si>
    <t>chr1:27661245-27661870:+</t>
  </si>
  <si>
    <t>ENSG00000186522</t>
  </si>
  <si>
    <t>SEPT10</t>
  </si>
  <si>
    <t>chr2:110303037-110303119:-</t>
  </si>
  <si>
    <t>ENSG00000186522;SE:chr2:110301901-110303037:110303119-110303627:-</t>
  </si>
  <si>
    <t>chr2:110303119-110303627:-</t>
  </si>
  <si>
    <t>chr2:110310664-110310796:-</t>
  </si>
  <si>
    <t>ENSG00000186522;SE:chr2:110303814-110310664:110310796-110321943:-</t>
  </si>
  <si>
    <t>chr2:110303814-110310664:-</t>
  </si>
  <si>
    <t>chr2:110342703-110342898:-</t>
  </si>
  <si>
    <t>ENSG00000186522;SE:chr2:110332344-110342703:110342898-110371375:-</t>
  </si>
  <si>
    <t>chr2:110342898-110371375:-</t>
  </si>
  <si>
    <t>ENSG00000186566</t>
  </si>
  <si>
    <t>GPATCH8</t>
  </si>
  <si>
    <t>chr17:42552197-42552271:-</t>
  </si>
  <si>
    <t>ENSG00000186566;SE:chr17:42541912-42552197:42552271-42580694:-</t>
  </si>
  <si>
    <t>chr17:42552271-42580694:-</t>
  </si>
  <si>
    <t>ENSG00000186591</t>
  </si>
  <si>
    <t>UBE2H</t>
  </si>
  <si>
    <t>chr7:129588799-129588942:-</t>
  </si>
  <si>
    <t>ENSG00000186591;SE:chr7:129520811-129588799:129588942-129592343:-</t>
  </si>
  <si>
    <t>chr7:129520811-129588799:-</t>
  </si>
  <si>
    <t>ENSG00000186594</t>
  </si>
  <si>
    <t>MIR22HG</t>
  </si>
  <si>
    <t>chr17:1617665-1617747:-</t>
  </si>
  <si>
    <t>ENSG00000186594;SE:chr17:1617308-1617665:1617747-1619424:-</t>
  </si>
  <si>
    <t>chr17:1617747-1619424:-</t>
  </si>
  <si>
    <t>ENSG00000186625</t>
  </si>
  <si>
    <t>KATNA1</t>
  </si>
  <si>
    <t>chr6:149925797-149925918:-</t>
  </si>
  <si>
    <t>ENSG00000186625;SE:chr6:149924509-149925797:149925918-149944239:-</t>
  </si>
  <si>
    <t>chr6:149924509-149925797:-</t>
  </si>
  <si>
    <t>chr11:72403798-72403830:-</t>
  </si>
  <si>
    <t>chr11:72415197-72415379:-</t>
  </si>
  <si>
    <t>ENSG00000186635;SE:chr11:72414124-72415197:72415379-72416850:-</t>
  </si>
  <si>
    <t>chr11:72414124-72415197:-</t>
  </si>
  <si>
    <t>ENSG00000186716</t>
  </si>
  <si>
    <t>BCR</t>
  </si>
  <si>
    <t>chr22:23610595-23610702:+</t>
  </si>
  <si>
    <t>ENSG00000186716;SE:chr22:23603727-23610595:23610702-23613719:+</t>
  </si>
  <si>
    <t>chr22:23603727-23610595:+</t>
  </si>
  <si>
    <t>ENSG00000186792</t>
  </si>
  <si>
    <t>HYAL3</t>
  </si>
  <si>
    <t>chr3:50331063-50331152:-</t>
  </si>
  <si>
    <t>ENSG00000186792;SE:chr3:50330946-50331063:50331152-50332140:-</t>
  </si>
  <si>
    <t>chr3:50331152-50332140:-</t>
  </si>
  <si>
    <t>ENSG00000186815</t>
  </si>
  <si>
    <t>TPCN1</t>
  </si>
  <si>
    <t>chr12:113683717-113683868:+</t>
  </si>
  <si>
    <t>ENSG00000186815;SE:chr12:113664769-113683717:113683868-113698173:+</t>
  </si>
  <si>
    <t>chr12:113664769-113683717:+</t>
  </si>
  <si>
    <t>chr12:113722523-113722576:+</t>
  </si>
  <si>
    <t>ENSG00000186815;SE:chr12:113722442-113722523:113722576-113723694:+</t>
  </si>
  <si>
    <t>chr12:113722442-113722523:+</t>
  </si>
  <si>
    <t>chr12:113731911-113732033:+</t>
  </si>
  <si>
    <t>ENSG00000186815;SE:chr12:113731154-113731911:113732033-113733765:+</t>
  </si>
  <si>
    <t>chr12:113731154-113731911:+</t>
  </si>
  <si>
    <t>ENSG00000186854</t>
  </si>
  <si>
    <t>TRABD2A</t>
  </si>
  <si>
    <t>chr2:85068985-85069131:-</t>
  </si>
  <si>
    <t>ENSG00000186854;SE:chr2:85066447-85068985:85069131-85097349:-</t>
  </si>
  <si>
    <t>chr2:85069131-85097349:-</t>
  </si>
  <si>
    <t>ENSG00000186866</t>
  </si>
  <si>
    <t>POFUT2</t>
  </si>
  <si>
    <t>chr21:46685937-46686142:-</t>
  </si>
  <si>
    <t>ENSG00000186866;SE:chr21:46685550-46685937:46686142-46687505:-</t>
  </si>
  <si>
    <t>chr21:46686142-46687505:-</t>
  </si>
  <si>
    <t>chr21:46697148-46697688:-</t>
  </si>
  <si>
    <t>ENSG00000186866;SE:chr21:46697057-46697148:46697688-46698018:-</t>
  </si>
  <si>
    <t>chr21:46697688-46698018:-</t>
  </si>
  <si>
    <t>chr21:46702719-46702853:-</t>
  </si>
  <si>
    <t>ENSG00000186866;SE:chr21:46702374-46702719:46702853-46703298:-</t>
  </si>
  <si>
    <t>chr21:46702374-46702719:-</t>
  </si>
  <si>
    <t>ENSG00000186871</t>
  </si>
  <si>
    <t>ERCC6L</t>
  </si>
  <si>
    <t>chrX:71457681-71457798:-</t>
  </si>
  <si>
    <t>ENSG00000186871;SE:chrX:71428548-71457681:71457798-71458694:-</t>
  </si>
  <si>
    <t>chrX:71457798-71458694:-</t>
  </si>
  <si>
    <t>ENSG00000186908</t>
  </si>
  <si>
    <t>ZDHHC17</t>
  </si>
  <si>
    <t>chr12:77162853-77162981:+</t>
  </si>
  <si>
    <t>ENSG00000186908;SE:chr12:77158109-77162853:77162981-77191214:+</t>
  </si>
  <si>
    <t>chr12:77162981-77191214:+</t>
  </si>
  <si>
    <t>chr12:77202823-77202900:+</t>
  </si>
  <si>
    <t>ENSG00000186908;SE:chr12:77199219-77202823:77202900-77203493:+</t>
  </si>
  <si>
    <t>chr12:77199219-77202823:+</t>
  </si>
  <si>
    <t>chr12:77207093-77207229:+</t>
  </si>
  <si>
    <t>ENSG00000186908;SE:chr12:77203637-77207093:77207229-77208926:+</t>
  </si>
  <si>
    <t>chr12:77203637-77207093:+</t>
  </si>
  <si>
    <t>ENSG00000187051</t>
  </si>
  <si>
    <t>RPS19BP1</t>
  </si>
  <si>
    <t>chr22:39926469-39926559:-</t>
  </si>
  <si>
    <t>ENSG00000187051;SE:chr22:39925922-39926469:39926559-39928400:-</t>
  </si>
  <si>
    <t>chr22:39925922-39926469:-</t>
  </si>
  <si>
    <t>ENSG00000187079</t>
  </si>
  <si>
    <t>TEAD1</t>
  </si>
  <si>
    <t>chr11:12900436-12900447:+</t>
  </si>
  <si>
    <t>ENSG00000187079;SE:chr11:12886447-12900436:12900447-12901255:+</t>
  </si>
  <si>
    <t>chr11:12886447-12900436:+</t>
  </si>
  <si>
    <t>chr11:12923487-12923660:+</t>
  </si>
  <si>
    <t>ENSG00000187079;SE:chr11:12904672-12923487:12923660-12946459:+</t>
  </si>
  <si>
    <t>chr11:12904672-12923487:+</t>
  </si>
  <si>
    <t>ENSG00000187109</t>
  </si>
  <si>
    <t>chr12:76450354-76450452:-</t>
  </si>
  <si>
    <t>ENSG00000187109;SE:chr12:76449941-76450354:76450452-76453918:-</t>
  </si>
  <si>
    <t>chr12:76450452-76453918:-</t>
  </si>
  <si>
    <t>chr12:76451524-76451556:-</t>
  </si>
  <si>
    <t>ENSG00000187109;SE:chr12:76449941-76451524:76451556-76453578:-</t>
  </si>
  <si>
    <t>chr12:76451556-76453578:-</t>
  </si>
  <si>
    <t>chr12:76454790-76454867:-</t>
  </si>
  <si>
    <t>ENSG00000187109;SE:chr12:76454059-76454790:76454867-76461151:-</t>
  </si>
  <si>
    <t>chr12:76454867-76461151:-</t>
  </si>
  <si>
    <t>ENSG00000187118</t>
  </si>
  <si>
    <t>CMC1</t>
  </si>
  <si>
    <t>chr3:28358244-28358350:+</t>
  </si>
  <si>
    <t>ENSG00000187118;SE:chr3:28357914-28358244:28358350-28361000:+</t>
  </si>
  <si>
    <t>chr3:28358350-28361000:+</t>
  </si>
  <si>
    <t>chr3:28360223-28360370:+</t>
  </si>
  <si>
    <t>ENSG00000187118;SE:chr3:28357914-28360223:28360370-28361000:+</t>
  </si>
  <si>
    <t>chr3:28357914-28360223:+</t>
  </si>
  <si>
    <t>ENSG00000187210</t>
  </si>
  <si>
    <t>GCNT1</t>
  </si>
  <si>
    <t>chr9:79074976-79075093:+</t>
  </si>
  <si>
    <t>ENSG00000187210;SE:chr9:79074221-79074976:79075093-79115832:+</t>
  </si>
  <si>
    <t>chr9:79075093-79115832:+</t>
  </si>
  <si>
    <t>chr9:79116669-79116847:+</t>
  </si>
  <si>
    <t>ENSG00000187210;SE:chr9:79115977-79116669:79116847-79117155:+</t>
  </si>
  <si>
    <t>chr9:79116847-79117155:+</t>
  </si>
  <si>
    <t>ENSG00000187239</t>
  </si>
  <si>
    <t>FNBP1</t>
  </si>
  <si>
    <t>chr9:132678245-132678259:-</t>
  </si>
  <si>
    <t>ENSG00000187239;SE:chr9:132671278-132678245:132678259-132686123:-</t>
  </si>
  <si>
    <t>chr9:132671278-132678245:-</t>
  </si>
  <si>
    <t>ENSG00000187446</t>
  </si>
  <si>
    <t>CHP1</t>
  </si>
  <si>
    <t>chr15:41526337-41526432:+</t>
  </si>
  <si>
    <t>ENSG00000187446;SE:chr15:41523647-41526337:41526432-41535865:+</t>
  </si>
  <si>
    <t>chr15:41523647-41526337:+</t>
  </si>
  <si>
    <t>chr15:41535865-41535937:+</t>
  </si>
  <si>
    <t>ENSG00000187446;SE:chr15:41523647-41535865:41535937-41549108:+</t>
  </si>
  <si>
    <t>chr15:41535937-41549108:+</t>
  </si>
  <si>
    <t>chr15:41556363-41556433:+</t>
  </si>
  <si>
    <t>ENSG00000187446;SE:chr15:41555081-41556363:41556433-41562755:+</t>
  </si>
  <si>
    <t>chr15:41555081-41556363:+</t>
  </si>
  <si>
    <t>chr15:41562755-41562816:+</t>
  </si>
  <si>
    <t>ENSG00000187446;SE:chr15:41555081-41562755:41562816-41570965:+</t>
  </si>
  <si>
    <t>chr15:41562816-41570965:+</t>
  </si>
  <si>
    <t>ENSG00000187514</t>
  </si>
  <si>
    <t>PTMA</t>
  </si>
  <si>
    <t>chr2:232573424-232573461:+</t>
  </si>
  <si>
    <t>ENSG00000187514;SE:chr2:232572545-232573424:232573461-232576058:+</t>
  </si>
  <si>
    <t>chr2:232573461-232576058:+</t>
  </si>
  <si>
    <t>ENSG00000187531</t>
  </si>
  <si>
    <t>SIRT7</t>
  </si>
  <si>
    <t>chr17:79871083-79871169:-</t>
  </si>
  <si>
    <t>ENSG00000187531;SE:chr17:79870490-79871083:79871169-79871650:-</t>
  </si>
  <si>
    <t>chr17:79871169-79871650:-</t>
  </si>
  <si>
    <t>chr17:79873934-79874015:-</t>
  </si>
  <si>
    <t>ENSG00000187531;SE:chr17:79873557-79873934:79874015-79875491:-</t>
  </si>
  <si>
    <t>chr17:79874015-79875491:-</t>
  </si>
  <si>
    <t>chr17:79875491-79875595:-</t>
  </si>
  <si>
    <t>ENSG00000187531;SE:chr17:79873557-79875491:79875595-79875706:-</t>
  </si>
  <si>
    <t>chr17:79873557-79875491:-</t>
  </si>
  <si>
    <t>chr17:79875706-79875843:-</t>
  </si>
  <si>
    <t>ENSG00000187531;SE:chr17:79875595-79875706:79875843-79875915:-</t>
  </si>
  <si>
    <t>chr17:79875595-79875706:-</t>
  </si>
  <si>
    <t>ENSG00000187555</t>
  </si>
  <si>
    <t>USP7</t>
  </si>
  <si>
    <t>chr16:9023226-9023400:-</t>
  </si>
  <si>
    <t>ENSG00000187555;SE:chr16:9017270-9023226:9023400-9024150:-</t>
  </si>
  <si>
    <t>chr16:9023400-9024150:-</t>
  </si>
  <si>
    <t>ENSG00000187607</t>
  </si>
  <si>
    <t>ZNF286A</t>
  </si>
  <si>
    <t>chr17:15603587-15603680:+</t>
  </si>
  <si>
    <t>ENSG00000255104;SE:chr17:15603482-15603587:15603680-15604466:+</t>
  </si>
  <si>
    <t>chr17:15603680-15604466:+</t>
  </si>
  <si>
    <t>ENSG00000187678</t>
  </si>
  <si>
    <t>SPRY4</t>
  </si>
  <si>
    <t>chr5:141699309-141699359:-</t>
  </si>
  <si>
    <t>ENSG00000187678;SE:chr5:141694720-141699309:141699359-141704409:-</t>
  </si>
  <si>
    <t>chr5:141694720-141699309:-</t>
  </si>
  <si>
    <t>ENSG00000187735</t>
  </si>
  <si>
    <t>TCEA1</t>
  </si>
  <si>
    <t>chr8:54891083-54891257:-</t>
  </si>
  <si>
    <t>ENSG00000187735;SE:chr8:54883023-54891083:54891257-54891585:-</t>
  </si>
  <si>
    <t>chr8:54891257-54891585:-</t>
  </si>
  <si>
    <t>chr8:54915452-54915500:-</t>
  </si>
  <si>
    <t>ENSG00000187735;SE:chr8:54912610-54915452:54915500-54922990:-</t>
  </si>
  <si>
    <t>chr8:54915500-54922990:-</t>
  </si>
  <si>
    <t>chr8:54934086-54934146:-</t>
  </si>
  <si>
    <t>ENSG00000187735;SE:chr8:54923052-54934086:54934146-54934623:-</t>
  </si>
  <si>
    <t>chr8:54923052-54934086:-</t>
  </si>
  <si>
    <t>ENSG00000187741</t>
  </si>
  <si>
    <t>FANCA</t>
  </si>
  <si>
    <t>chr16:89807212-89807274:-</t>
  </si>
  <si>
    <t>ENSG00000187741;SE:chr16:89806507-89807212:89807274-89809208:-</t>
  </si>
  <si>
    <t>chr16:89807274-89809208:-</t>
  </si>
  <si>
    <t>chr16:89824985-89825113:-</t>
  </si>
  <si>
    <t>ENSG00000187741;SE:chr16:89818630-89824985:89825113-89828357:-</t>
  </si>
  <si>
    <t>chr16:89818630-89824985:-</t>
  </si>
  <si>
    <t>chr16:89844749-89844870:-</t>
  </si>
  <si>
    <t>ENSG00000187741;SE:chr16:89842223-89844749:89844870-89845209:-</t>
  </si>
  <si>
    <t>chr16:89842223-89844749:-</t>
  </si>
  <si>
    <t>chr16:89877115-89877210:-</t>
  </si>
  <si>
    <t>ENSG00000187741;SE:chr16:89874775-89877115:89877210-89877337:-</t>
  </si>
  <si>
    <t>chr16:89874775-89877115:-</t>
  </si>
  <si>
    <t>ENSG00000187790</t>
  </si>
  <si>
    <t>FANCM</t>
  </si>
  <si>
    <t>chr14:45664684-45664788:+</t>
  </si>
  <si>
    <t>ENSG00000187790;SE:chr14:45658565-45664684:45664788-45665375:+</t>
  </si>
  <si>
    <t>chr14:45658565-45664684:+</t>
  </si>
  <si>
    <t>ENSG00000188026</t>
  </si>
  <si>
    <t>RILPL1</t>
  </si>
  <si>
    <t>chr12:123969675-123969770:-</t>
  </si>
  <si>
    <t>ENSG00000188026;SE:chr12:123968819-123969675:123969770-123970180:-</t>
  </si>
  <si>
    <t>chr12:123969770-123970180:-</t>
  </si>
  <si>
    <t>ENSG00000188130</t>
  </si>
  <si>
    <t>MAPK12</t>
  </si>
  <si>
    <t>chr22:50695364-50695393:-</t>
  </si>
  <si>
    <t>ENSG00000188130;SE:chr22:50695075-50695364:50695393-50695511:-</t>
  </si>
  <si>
    <t>chr22:50695393-50695511:-</t>
  </si>
  <si>
    <t>ENSG00000188157</t>
  </si>
  <si>
    <t>AGRN</t>
  </si>
  <si>
    <t>chr1:986412-986423:+</t>
  </si>
  <si>
    <t>ENSG00000188157;SE:chr1:986217-986412:986423-986633:+</t>
  </si>
  <si>
    <t>chr1:986217-986412:+</t>
  </si>
  <si>
    <t>ENSG00000188186</t>
  </si>
  <si>
    <t>LAMTOR4</t>
  </si>
  <si>
    <t>chr7:99747122-99747188:+</t>
  </si>
  <si>
    <t>ENSG00000188186;SE:chr7:99746598-99747122:99747188-99751023:+</t>
  </si>
  <si>
    <t>chr7:99747188-99751023:+</t>
  </si>
  <si>
    <t>chr7:99750339-99750380:+</t>
  </si>
  <si>
    <t>ENSG00000188186;SE:chr7:99747202-99750339:99750380-99751023:+</t>
  </si>
  <si>
    <t>chr7:99747202-99750339:+</t>
  </si>
  <si>
    <t>ENSG00000188290</t>
  </si>
  <si>
    <t>HES4</t>
  </si>
  <si>
    <t>chr1:935072-935167:-</t>
  </si>
  <si>
    <t>ENSG00000188290;SE:chr1:934993-935072:935167-935246:-</t>
  </si>
  <si>
    <t>chr1:934993-935072:-</t>
  </si>
  <si>
    <t>ENSG00000188313</t>
  </si>
  <si>
    <t>PLSCR1</t>
  </si>
  <si>
    <t>chr3:146239331-146239488:-</t>
  </si>
  <si>
    <t>ENSG00000188313;SE:chr3:146234954-146239331:146239488-146243392:-</t>
  </si>
  <si>
    <t>chr3:146234954-146239331:-</t>
  </si>
  <si>
    <t>chr3:146239620-146239768:-</t>
  </si>
  <si>
    <t>ENSG00000188313;SE:chr3:146239492-146239620:146239768-146243392:-</t>
  </si>
  <si>
    <t>chr3:146239768-146243392:-</t>
  </si>
  <si>
    <t>chr3:146254327-146254352:-</t>
  </si>
  <si>
    <t>ENSG00000188313;SE:chr3:146251337-146254327:146254352-146262254:-</t>
  </si>
  <si>
    <t>chr3:146251337-146254327:-</t>
  </si>
  <si>
    <t>ENSG00000188343</t>
  </si>
  <si>
    <t>FAM92A1</t>
  </si>
  <si>
    <t>chr8:94730903-94731016:+</t>
  </si>
  <si>
    <t>ENSG00000188343;SE:chr8:94722103-94730903:94731016-94738622:+</t>
  </si>
  <si>
    <t>chr8:94722103-94730903:+</t>
  </si>
  <si>
    <t>chr8:94739359-94739472:+</t>
  </si>
  <si>
    <t>ENSG00000188343;SE:chr8:94738741-94739359:94739472-94740433:+</t>
  </si>
  <si>
    <t>chr8:94739472-94740433:+</t>
  </si>
  <si>
    <t>ENSG00000188428</t>
  </si>
  <si>
    <t>BLOC1S5</t>
  </si>
  <si>
    <t>chr6:8054503-8054605:-</t>
  </si>
  <si>
    <t>ENSG00000188428;SE:chr6:8041501-8054503:8054605-8062767:-</t>
  </si>
  <si>
    <t>chr6:8054605-8062767:-</t>
  </si>
  <si>
    <t>ENSG00000188566</t>
  </si>
  <si>
    <t>NDOR1</t>
  </si>
  <si>
    <t>chr9:140108419-140108520:+</t>
  </si>
  <si>
    <t>ENSG00000188566;SE:chr9:140108330-140108419:140108520-140108656:+</t>
  </si>
  <si>
    <t>chr9:140108520-140108656:+</t>
  </si>
  <si>
    <t>ENSG00000188603</t>
  </si>
  <si>
    <t>CLN3</t>
  </si>
  <si>
    <t>chr16:28490783-28490907:-</t>
  </si>
  <si>
    <t>ENSG00000188603;SE:chr16:28489198-28490783:28490907-28493426:-</t>
  </si>
  <si>
    <t>chr16:28489198-28490783:-</t>
  </si>
  <si>
    <t>chr16:28497899-28497971:-</t>
  </si>
  <si>
    <t>ENSG00000188603;SE:chr16:28495439-28497899:28497971-28498777:-</t>
  </si>
  <si>
    <t>chr16:28495439-28497899:-</t>
  </si>
  <si>
    <t>chr16:28498777-28498862:-</t>
  </si>
  <si>
    <t>ENSG00000188603;SE:chr16:28495439-28498777:28498862-28500611:-</t>
  </si>
  <si>
    <t>chr16:28498862-28500611:-</t>
  </si>
  <si>
    <t>ENSG00000188612</t>
  </si>
  <si>
    <t>SUMO2</t>
  </si>
  <si>
    <t>chr17:73170847-73170918:-</t>
  </si>
  <si>
    <t>ENSG00000188612;SE:chr17:73164496-73170847:73170918-73177152:-</t>
  </si>
  <si>
    <t>chr17:73170918-73177152:-</t>
  </si>
  <si>
    <t>ENSG00000188641</t>
  </si>
  <si>
    <t>DPYD</t>
  </si>
  <si>
    <t>chr1:98165746-98165858:-</t>
  </si>
  <si>
    <t>ENSG00000188641;SE:chr1:98165103-98165746:98165858-98187066:-</t>
  </si>
  <si>
    <t>chr1:98165103-98165746:-</t>
  </si>
  <si>
    <t>chr1:98186381-98186482:-</t>
  </si>
  <si>
    <t>ENSG00000188641;SE:chr1:98165103-98186381:98186482-98187066:-</t>
  </si>
  <si>
    <t>chr1:98186482-98187066:-</t>
  </si>
  <si>
    <t>ENSG00000188690</t>
  </si>
  <si>
    <t>UROS</t>
  </si>
  <si>
    <t>chr10:127477852-127477932:-</t>
  </si>
  <si>
    <t>ENSG00000188690;SE:chr10:127477574-127477852:127477932-127483449:-</t>
  </si>
  <si>
    <t>chr10:127477932-127483449:-</t>
  </si>
  <si>
    <t>chr10:127504746-127504829:-</t>
  </si>
  <si>
    <t>ENSG00000188690;SE:chr10:127503699-127504746:127504829-127505006:-</t>
  </si>
  <si>
    <t>chr10:127503699-127504746:-</t>
  </si>
  <si>
    <t>ENSG00000188735</t>
  </si>
  <si>
    <t>TMEM120B</t>
  </si>
  <si>
    <t>chr12:122212564-122212628:+</t>
  </si>
  <si>
    <t>ENSG00000188735;SE:chr12:122211419-122212564:122212628-122212968:+</t>
  </si>
  <si>
    <t>chr12:122212628-122212968:+</t>
  </si>
  <si>
    <t>ENSG00000188739</t>
  </si>
  <si>
    <t>RBM34</t>
  </si>
  <si>
    <t>chr1:235319910-235319996:-</t>
  </si>
  <si>
    <t>ENSG00000188739;SE:chr1:235318427-235319910:235319996-235323826:-</t>
  </si>
  <si>
    <t>chr1:235319996-235323826:-</t>
  </si>
  <si>
    <t>ENSG00000188895</t>
  </si>
  <si>
    <t>MSL1</t>
  </si>
  <si>
    <t>chr17:38287473-38287598:+</t>
  </si>
  <si>
    <t>ENSG00000188895;SE:chr17:38285880-38287473:38287598-38287790:+</t>
  </si>
  <si>
    <t>chr17:38287598-38287790:+</t>
  </si>
  <si>
    <t>chr17:38287790-38287837:+</t>
  </si>
  <si>
    <t>ENSG00000188895;SE:chr17:38285880-38287790:38287837-38288287:+</t>
  </si>
  <si>
    <t>chr17:38287837-38288287:+</t>
  </si>
  <si>
    <t>ENSG00000188938</t>
  </si>
  <si>
    <t>FAM120AOS</t>
  </si>
  <si>
    <t>chr9:96210651-96210771:-</t>
  </si>
  <si>
    <t>ENSG00000188938;SE:chr9:96209979-96210651:96210771-96212761:-</t>
  </si>
  <si>
    <t>chr9:96209979-96210651:-</t>
  </si>
  <si>
    <t>ENSG00000188997</t>
  </si>
  <si>
    <t>KCTD21</t>
  </si>
  <si>
    <t>chr11:77888785-77889031:-</t>
  </si>
  <si>
    <t>ENSG00000188997;SE:chr11:77885629-77888785:77889031-77899619:-</t>
  </si>
  <si>
    <t>chr11:77885629-77888785:-</t>
  </si>
  <si>
    <t>ENSG00000189050</t>
  </si>
  <si>
    <t>RNFT1</t>
  </si>
  <si>
    <t>chr17:58037429-58037529:-</t>
  </si>
  <si>
    <t>ENSG00000189050;SE:chr17:58035805-58037429:58037529-58039901:-</t>
  </si>
  <si>
    <t>chr17:58037529-58039901:-</t>
  </si>
  <si>
    <t>ENSG00000189057</t>
  </si>
  <si>
    <t>FAM111B</t>
  </si>
  <si>
    <t>chr11:58876141-58876185:+</t>
  </si>
  <si>
    <t>ENSG00000189057;SE:chr11:58874769-58876141:58876185-58891652:+</t>
  </si>
  <si>
    <t>chr11:58876185-58891652:+</t>
  </si>
  <si>
    <t>chr11:58877013-58877179:+</t>
  </si>
  <si>
    <t>ENSG00000189057;SE:chr11:58876185-58877013:58877179-58891652:+</t>
  </si>
  <si>
    <t>chr11:58877179-58891652:+</t>
  </si>
  <si>
    <t>ENSG00000189067</t>
  </si>
  <si>
    <t>LITAF</t>
  </si>
  <si>
    <t>chr16:11655002-11655430:-</t>
  </si>
  <si>
    <t>ENSG00000189067;SE:chr16:11650591-11655002:11655430-11680742:-</t>
  </si>
  <si>
    <t>chr16:11655430-11680742:-</t>
  </si>
  <si>
    <t>chr16:11669262-11669442:-</t>
  </si>
  <si>
    <t>ENSG00000189067;SE:chr16:11650591-11669262:11669442-11680742:-</t>
  </si>
  <si>
    <t>chr16:11669442-11680742:-</t>
  </si>
  <si>
    <t>chr16:11678046-11678188:-</t>
  </si>
  <si>
    <t>ENSG00000189067;SE:chr16:11650591-11678046:11678188-11680742:-</t>
  </si>
  <si>
    <t>chr16:11650591-11678046:-</t>
  </si>
  <si>
    <t>ENSG00000189077</t>
  </si>
  <si>
    <t>TMEM120A</t>
  </si>
  <si>
    <t>chr7:75618483-75618542:-</t>
  </si>
  <si>
    <t>ENSG00000189077;SE:chr7:75617834-75618483:75618542-75621462:-</t>
  </si>
  <si>
    <t>chr7:75618542-75621462:-</t>
  </si>
  <si>
    <t>ENSG00000189091</t>
  </si>
  <si>
    <t>SF3B3</t>
  </si>
  <si>
    <t>chr16:70558767-70558920:+</t>
  </si>
  <si>
    <t>ENSG00000189091;SE:chr16:70557831-70558767:70558920-70560490:+</t>
  </si>
  <si>
    <t>chr16:70558920-70560490:+</t>
  </si>
  <si>
    <t>chr16:70584553-70584581:+</t>
  </si>
  <si>
    <t>ENSG00000189091;SE:chr16:70582345-70584553:70584581-70588349:+</t>
  </si>
  <si>
    <t>chr16:70584581-70588349:+</t>
  </si>
  <si>
    <t>ENSG00000189159</t>
  </si>
  <si>
    <t>HN1</t>
  </si>
  <si>
    <t>chr17:73142761-73142779:-</t>
  </si>
  <si>
    <t>ENSG00000189159;SE:chr17:73132345-73142761:73142779-73143651:-</t>
  </si>
  <si>
    <t>chr17:73142779-73143651:-</t>
  </si>
  <si>
    <t>ENSG00000189221</t>
  </si>
  <si>
    <t>MAOA</t>
  </si>
  <si>
    <t>chrX:43517110-43517217:+</t>
  </si>
  <si>
    <t>ENSG00000189221;SE:chrX:43515662-43517110:43517217-43542761:+</t>
  </si>
  <si>
    <t>chrX:43517217-43542761:+</t>
  </si>
  <si>
    <t>ENSG00000189223</t>
  </si>
  <si>
    <t>PAX8-AS1</t>
  </si>
  <si>
    <t>chr2:113994090-113994190:+</t>
  </si>
  <si>
    <t>ENSG00000189223;SE:chr2:113993147-113994090:113994190-114012967:+</t>
  </si>
  <si>
    <t>chr2:113994190-114012967:+</t>
  </si>
  <si>
    <t>chr2:113995667-113995789:+</t>
  </si>
  <si>
    <t>ENSG00000189223;SE:chr2:113993147-113995667:113995789-114012967:+</t>
  </si>
  <si>
    <t>chr2:113995789-114012967:+</t>
  </si>
  <si>
    <t>chr2:114016841-114017161:+</t>
  </si>
  <si>
    <t>ENSG00000189223;SE:chr2:114013126-114016841:114017161-114020855:+</t>
  </si>
  <si>
    <t>chr2:114013126-114016841:+</t>
  </si>
  <si>
    <t>ENSG00000189283</t>
  </si>
  <si>
    <t>FHIT</t>
  </si>
  <si>
    <t>chr3:59871946-59872013:-</t>
  </si>
  <si>
    <t>ENSG00000189283;SE:chr3:59738047-59871946:59872013-59908072:-</t>
  </si>
  <si>
    <t>chr3:59738047-59871946:-</t>
  </si>
  <si>
    <t>chr3:60751257-60751296:-</t>
  </si>
  <si>
    <t>ENSG00000189283;SE:chr3:60522712-60751257:60751296-60807613:-</t>
  </si>
  <si>
    <t>chr3:60751296-60807613:-</t>
  </si>
  <si>
    <t>ENSG00000189306</t>
  </si>
  <si>
    <t>RRP7A</t>
  </si>
  <si>
    <t>chr22:42914619-42914734:-</t>
  </si>
  <si>
    <t>ENSG00000189306;SE:chr22:42914153-42914619:42914734-42915720:-</t>
  </si>
  <si>
    <t>chr22:42914734-42915720:-</t>
  </si>
  <si>
    <t>ENSG00000189403</t>
  </si>
  <si>
    <t>HMGB1</t>
  </si>
  <si>
    <t>chr13:31035776-31035825:-</t>
  </si>
  <si>
    <t>ENSG00000189403;SE:chr13:31035670-31035776:31035825-31036675:-</t>
  </si>
  <si>
    <t>chr13:31035670-31035776:-</t>
  </si>
  <si>
    <t>ENSG00000196083</t>
  </si>
  <si>
    <t>IL1RAP</t>
  </si>
  <si>
    <t>chr3:190268131-190268294:+</t>
  </si>
  <si>
    <t>ENSG00000196083;SE:chr3:190232008-190268131:190268294-190273919:+</t>
  </si>
  <si>
    <t>chr3:190268294-190273919:+</t>
  </si>
  <si>
    <t>chr3:190273919-190274005:+</t>
  </si>
  <si>
    <t>ENSG00000196083;SE:chr3:190232008-190273919:190274005-190282078:+</t>
  </si>
  <si>
    <t>chr3:190232008-190273919:+</t>
  </si>
  <si>
    <t>chr3:190347139-190347287:+</t>
  </si>
  <si>
    <t>ENSG00000196083;SE:chr3:190345238-190347139:190347287-190362037:+</t>
  </si>
  <si>
    <t>chr3:190345238-190347139:+</t>
  </si>
  <si>
    <t>ENSG00000196116</t>
  </si>
  <si>
    <t>TDRD7</t>
  </si>
  <si>
    <t>chr9:100190742-100190954:+</t>
  </si>
  <si>
    <t>ENSG00000196116;SE:chr9:100174520-100190742:100190954-100193215:+</t>
  </si>
  <si>
    <t>chr9:100190954-100193215:+</t>
  </si>
  <si>
    <t>ENSG00000196141</t>
  </si>
  <si>
    <t>SPATS2L</t>
  </si>
  <si>
    <t>chr2:201253946-201254006:+</t>
  </si>
  <si>
    <t>ENSG00000196141;SE:chr2:201194203-201253946:201254006-201277034:+</t>
  </si>
  <si>
    <t>chr2:201194203-201253946:+</t>
  </si>
  <si>
    <t>ENSG00000196151</t>
  </si>
  <si>
    <t>WDSUB1</t>
  </si>
  <si>
    <t>chr2:160104883-160105023:-</t>
  </si>
  <si>
    <t>ENSG00000196151;SE:chr2:160092701-160104883:160105023-160112707:-</t>
  </si>
  <si>
    <t>chr2:160105023-160112707:-</t>
  </si>
  <si>
    <t>ENSG00000196154</t>
  </si>
  <si>
    <t>S100A4</t>
  </si>
  <si>
    <t>chr1:153517946-153517994:-</t>
  </si>
  <si>
    <t>ENSG00000196154;SE:chr1:153517285-153517946:153517994-153518229:-</t>
  </si>
  <si>
    <t>chr1:153517285-153517946:-</t>
  </si>
  <si>
    <t>ENSG00000196155</t>
  </si>
  <si>
    <t>PLEKHG4</t>
  </si>
  <si>
    <t>chr16:67322392-67322507:+</t>
  </si>
  <si>
    <t>ENSG00000196155;SE:chr16:67322303-67322392:67322507-67322706:+</t>
  </si>
  <si>
    <t>chr16:67322507-67322706:+</t>
  </si>
  <si>
    <t>ENSG00000196177</t>
  </si>
  <si>
    <t>ACADSB</t>
  </si>
  <si>
    <t>chr10:124797263-124797363:+</t>
  </si>
  <si>
    <t>ENSG00000196177;SE:chr10:124794031-124797263:124797363-124799982:+</t>
  </si>
  <si>
    <t>chr10:124797363-124799982:+</t>
  </si>
  <si>
    <t>ENSG00000196182</t>
  </si>
  <si>
    <t>STK40</t>
  </si>
  <si>
    <t>chr1:36838250-36838375:-</t>
  </si>
  <si>
    <t>ENSG00000196182;SE:chr1:36833685-36838250:36838375-36851324:-</t>
  </si>
  <si>
    <t>chr1:36833685-36838250:-</t>
  </si>
  <si>
    <t>ENSG00000196204</t>
  </si>
  <si>
    <t>RNF216P1</t>
  </si>
  <si>
    <t>chr7:5021272-5021488:+</t>
  </si>
  <si>
    <t>ENSG00000196204;SE:chr7:5016067-5021272:5021488-5023302:+</t>
  </si>
  <si>
    <t>chr7:5021488-5023302:+</t>
  </si>
  <si>
    <t>ENSG00000196233</t>
  </si>
  <si>
    <t>LCOR</t>
  </si>
  <si>
    <t>chr10:98703870-98704002:+</t>
  </si>
  <si>
    <t>ENSG00000196233;SE:chr10:98667504-98703870:98704002-98708765:+</t>
  </si>
  <si>
    <t>chr10:98704002-98708765:+</t>
  </si>
  <si>
    <t>ENSG00000196262</t>
  </si>
  <si>
    <t>PPIA</t>
  </si>
  <si>
    <t>chr7:44840023-44840142:+</t>
  </si>
  <si>
    <t>ENSG00000196262;SE:chr7:44839473-44840023:44840142-44840886:+</t>
  </si>
  <si>
    <t>chr7:44839473-44840023:+</t>
  </si>
  <si>
    <t>ENSG00000196290</t>
  </si>
  <si>
    <t>NIF3L1</t>
  </si>
  <si>
    <t>chr2:201761799-201761937:+</t>
  </si>
  <si>
    <t>ENSG00000196290;SE:chr2:201760113-201761799:201761937-201764108:+</t>
  </si>
  <si>
    <t>chr2:201761937-201764108:+</t>
  </si>
  <si>
    <t>ENSG00000196305</t>
  </si>
  <si>
    <t>IARS</t>
  </si>
  <si>
    <t>chr9:95002925-95002973:-</t>
  </si>
  <si>
    <t>ENSG00000196305;SE:chr9:94991408-95002925:95002973-95003138:-</t>
  </si>
  <si>
    <t>chr9:95002973-95003138:-</t>
  </si>
  <si>
    <t>chr9:95050408-95050564:-</t>
  </si>
  <si>
    <t>ENSG00000196305;SE:chr9:95050192-95050408:95050564-95051583:-</t>
  </si>
  <si>
    <t>chr9:95050564-95051583:-</t>
  </si>
  <si>
    <t>ENSG00000196313</t>
  </si>
  <si>
    <t>POM121</t>
  </si>
  <si>
    <t>chr7:72384302-72384365:+</t>
  </si>
  <si>
    <t>ENSG00000196313;SE:chr7:72361649-72384302:72384365-72396800:+</t>
  </si>
  <si>
    <t>chr7:72384365-72396800:+</t>
  </si>
  <si>
    <t>ENSG00000196323</t>
  </si>
  <si>
    <t>ZBTB44</t>
  </si>
  <si>
    <t>chr11:130106005-130106111:-</t>
  </si>
  <si>
    <t>ENSG00000196323;SE:chr11:130104168-130106005:130106111-130106905:-</t>
  </si>
  <si>
    <t>chr11:130104168-130106005:-</t>
  </si>
  <si>
    <t>ENSG00000196352</t>
  </si>
  <si>
    <t>CD55</t>
  </si>
  <si>
    <t>chr1:207495581-207495634:+</t>
  </si>
  <si>
    <t>ENSG00000196352;SE:chr1:207495210-207495581:207495634-207495727:+</t>
  </si>
  <si>
    <t>chr1:207495210-207495581:+</t>
  </si>
  <si>
    <t>chr1:207513736-207513853:+</t>
  </si>
  <si>
    <t>ENSG00000196352;SE:chr1:207512762-207513736:207513853-207532891:+</t>
  </si>
  <si>
    <t>chr1:207513853-207532891:+</t>
  </si>
  <si>
    <t>chr1:207520792-207520906:+</t>
  </si>
  <si>
    <t>ENSG00000196352;SE:chr1:207512762-207520792:207520906-207532891:+</t>
  </si>
  <si>
    <t>chr1:207512762-207520792:+</t>
  </si>
  <si>
    <t>chr1:207523483-207523567:+</t>
  </si>
  <si>
    <t>ENSG00000196352;SE:chr1:207512762-207523483:207523567-207532891:+</t>
  </si>
  <si>
    <t>chr1:207523567-207532891:+</t>
  </si>
  <si>
    <t>chr1:207531861-207531966:+</t>
  </si>
  <si>
    <t>ENSG00000196352;SE:chr1:207512762-207531861:207531966-207532891:+</t>
  </si>
  <si>
    <t>chr1:207512762-207531861:+</t>
  </si>
  <si>
    <t>ENSG00000196365</t>
  </si>
  <si>
    <t>LONP1</t>
  </si>
  <si>
    <t>chr19:5707071-5707154:-</t>
  </si>
  <si>
    <t>ENSG00000196365;SE:chr19:5706003-5707071:5707154-5707708:-</t>
  </si>
  <si>
    <t>chr19:5706003-5707071:-</t>
  </si>
  <si>
    <t>ENSG00000196372</t>
  </si>
  <si>
    <t>ASB13</t>
  </si>
  <si>
    <t>chr10:5684436-5684516:-</t>
  </si>
  <si>
    <t>ENSG00000196372;SE:chr10:5683924-5684436:5684516-5690933:-</t>
  </si>
  <si>
    <t>chr10:5684516-5690933:-</t>
  </si>
  <si>
    <t>chr10:5693176-5693326:-</t>
  </si>
  <si>
    <t>ENSG00000196372;SE:chr10:5691067-5693176:5693326-5694826:-</t>
  </si>
  <si>
    <t>chr10:5693326-5694826:-</t>
  </si>
  <si>
    <t>ENSG00000196396</t>
  </si>
  <si>
    <t>PTPN1</t>
  </si>
  <si>
    <t>chr20:49177900-49177990:+</t>
  </si>
  <si>
    <t>ENSG00000196396;SE:chr20:49127127-49177900:49177990-49181506:+</t>
  </si>
  <si>
    <t>chr20:49127127-49177900:+</t>
  </si>
  <si>
    <t>ENSG00000196411</t>
  </si>
  <si>
    <t>EPHB4</t>
  </si>
  <si>
    <t>chr7:100402788-100402943:-</t>
  </si>
  <si>
    <t>ENSG00000196411;SE:chr7:100401212-100402788:100402943-100403123:-</t>
  </si>
  <si>
    <t>chr7:100401212-100402788:-</t>
  </si>
  <si>
    <t>ENSG00000196419</t>
  </si>
  <si>
    <t>XRCC6</t>
  </si>
  <si>
    <t>chr22:42024122-42024234:+</t>
  </si>
  <si>
    <t>ENSG00000196419;SE:chr22:42018090-42024122:42024234-42032117:+</t>
  </si>
  <si>
    <t>chr22:42024234-42032117:+</t>
  </si>
  <si>
    <t>ENSG00000196498</t>
  </si>
  <si>
    <t>NCOR2</t>
  </si>
  <si>
    <t>chr12:124825148-124825240:-</t>
  </si>
  <si>
    <t>ENSG00000196498;SE:chr12:124824989-124825148:124825240-124826369:-</t>
  </si>
  <si>
    <t>chr12:124824989-124825148:-</t>
  </si>
  <si>
    <t>chr12:124858959-124859009:-</t>
  </si>
  <si>
    <t>ENSG00000196498;SE:chr12:124857156-124858959:124859009-124862783:-</t>
  </si>
  <si>
    <t>chr12:124857156-124858959:-</t>
  </si>
  <si>
    <t>chr12:124941652-124941708:-</t>
  </si>
  <si>
    <t>ENSG00000196498;SE:chr12:124934413-124941652:124941708-124950719:-</t>
  </si>
  <si>
    <t>chr12:124941708-124950719:-</t>
  </si>
  <si>
    <t>ENSG00000196504</t>
  </si>
  <si>
    <t>PRPF40A</t>
  </si>
  <si>
    <t>chr2:153535570-153535623:-</t>
  </si>
  <si>
    <t>ENSG00000196504;SE:chr2:153533989-153535570:153535623-153535866:-</t>
  </si>
  <si>
    <t>chr2:153533989-153535570:-</t>
  </si>
  <si>
    <t>chr2:153549672-153549990:-</t>
  </si>
  <si>
    <t>ENSG00000196504;SE:chr2:153549582-153549672:153549990-153551056:-</t>
  </si>
  <si>
    <t>chr2:153549582-153549672:-</t>
  </si>
  <si>
    <t>chr2:153571064-153571143:-</t>
  </si>
  <si>
    <t>ENSG00000196504;SE:chr2:153551136-153571064:153571143-153572509:-</t>
  </si>
  <si>
    <t>chr2:153551136-153571064:-</t>
  </si>
  <si>
    <t>ENSG00000196505</t>
  </si>
  <si>
    <t>GDAP2</t>
  </si>
  <si>
    <t>chr1:118420398-118420463:-</t>
  </si>
  <si>
    <t>ENSG00000196505;SE:chr1:118413238-118420398:118420463-118420631:-</t>
  </si>
  <si>
    <t>chr1:118420463-118420631:-</t>
  </si>
  <si>
    <t>chr1:118456042-118456121:-</t>
  </si>
  <si>
    <t>ENSG00000196505;SE:chr1:118455305-118456042:118456121-118461219:-</t>
  </si>
  <si>
    <t>chr1:118455305-118456042:-</t>
  </si>
  <si>
    <t>ENSG00000196510</t>
  </si>
  <si>
    <t>ANAPC7</t>
  </si>
  <si>
    <t>chr12:110826317-110826428:-</t>
  </si>
  <si>
    <t>ENSG00000196510;SE:chr12:110825697-110826317:110826428-110832906:-</t>
  </si>
  <si>
    <t>chr12:110825697-110826317:-</t>
  </si>
  <si>
    <t>chr12:110834071-110834257:-</t>
  </si>
  <si>
    <t>ENSG00000196510;SE:chr12:110833025-110834071:110834257-110841332:-</t>
  </si>
  <si>
    <t>chr12:110834257-110841332:-</t>
  </si>
  <si>
    <t>ENSG00000196526</t>
  </si>
  <si>
    <t>AFAP1</t>
  </si>
  <si>
    <t>chr4:7783103-7783354:-</t>
  </si>
  <si>
    <t>ENSG00000196526;SE:chr4:7780603-7783103:7783354-7787921:-</t>
  </si>
  <si>
    <t>chr4:7783354-7787921:-</t>
  </si>
  <si>
    <t>ENSG00000196531</t>
  </si>
  <si>
    <t>NACA</t>
  </si>
  <si>
    <t>chr12:57109655-57109990:-</t>
  </si>
  <si>
    <t>ENSG00000196531;SE:chr12:57108471-57109655:57109990-57113321:-</t>
  </si>
  <si>
    <t>chr12:57108471-57109655:-</t>
  </si>
  <si>
    <t>ENSG00000196535</t>
  </si>
  <si>
    <t>MYO18A</t>
  </si>
  <si>
    <t>chr17:27412622-27412666:-</t>
  </si>
  <si>
    <t>ENSG00000196535;SE:chr17:27409456-27412622:27412666-27413456:-</t>
  </si>
  <si>
    <t>chr17:27409456-27412622:-</t>
  </si>
  <si>
    <t>ENSG00000196547</t>
  </si>
  <si>
    <t>MAN2A2</t>
  </si>
  <si>
    <t>chr15:91455772-91455894:+</t>
  </si>
  <si>
    <t>ENSG00000196547;SE:chr15:91455509-91455772:91455894-91456107:+</t>
  </si>
  <si>
    <t>chr15:91455894-91456107:+</t>
  </si>
  <si>
    <t>chr15:91456503-91456604:+</t>
  </si>
  <si>
    <t>ENSG00000196547;SE:chr15:91456221-91456503:91456604-91456844:+</t>
  </si>
  <si>
    <t>chr15:91456604-91456844:+</t>
  </si>
  <si>
    <t>chr15:91459816-91459890:+</t>
  </si>
  <si>
    <t>ENSG00000196547;SE:chr15:91459486-91459816:91459890-91461424:+</t>
  </si>
  <si>
    <t>chr15:91459890-91461424:+</t>
  </si>
  <si>
    <t>ENSG00000196576</t>
  </si>
  <si>
    <t>PLXNB2</t>
  </si>
  <si>
    <t>chr22:50723274-50723342:-</t>
  </si>
  <si>
    <t>ENSG00000196576;SE:chr22:50723094-50723274:50723342-50724229:-</t>
  </si>
  <si>
    <t>chr22:50723094-50723274:-</t>
  </si>
  <si>
    <t>ENSG00000196586</t>
  </si>
  <si>
    <t>MYO6</t>
  </si>
  <si>
    <t>chr6:76621389-76621415:+</t>
  </si>
  <si>
    <t>ENSG00000196586;SE:chr6:76618344-76621389:76621415-76623780:+</t>
  </si>
  <si>
    <t>chr6:76618344-76621389:+</t>
  </si>
  <si>
    <t>ENSG00000196588</t>
  </si>
  <si>
    <t>MKL1</t>
  </si>
  <si>
    <t>chr22:40819540-40819689:-</t>
  </si>
  <si>
    <t>ENSG00000196588;SE:chr22:40817104-40819540:40819689-40820210:-</t>
  </si>
  <si>
    <t>chr22:40817104-40819540:-</t>
  </si>
  <si>
    <t>chr22:40990678-40990739:-</t>
  </si>
  <si>
    <t>ENSG00000196588;SE:chr22:40948371-40990678:40990739-41032482:-</t>
  </si>
  <si>
    <t>chr22:40990739-41032482:-</t>
  </si>
  <si>
    <t>ENSG00000196636</t>
  </si>
  <si>
    <t>SDHAF3</t>
  </si>
  <si>
    <t>chr7:96765700-96765779:+</t>
  </si>
  <si>
    <t>ENSG00000196636;SE:chr7:96747209-96765700:96765779-96810324:+</t>
  </si>
  <si>
    <t>chr7:96765779-96810324:+</t>
  </si>
  <si>
    <t>ENSG00000196642</t>
  </si>
  <si>
    <t>RABL6</t>
  </si>
  <si>
    <t>chr9:139722234-139722316:+</t>
  </si>
  <si>
    <t>ENSG00000196642;SE:chr9:139720278-139722234:139722316-139722946:+</t>
  </si>
  <si>
    <t>chr9:139722316-139722946:+</t>
  </si>
  <si>
    <t>ENSG00000196683</t>
  </si>
  <si>
    <t>TOMM7</t>
  </si>
  <si>
    <t>chr7:22857031-22857167:-</t>
  </si>
  <si>
    <t>ENSG00000196683;SE:chr7:22852804-22857031:22857167-22857619:-</t>
  </si>
  <si>
    <t>chr7:22857167-22857619:-</t>
  </si>
  <si>
    <t>ENSG00000196715</t>
  </si>
  <si>
    <t>VKORC1L1</t>
  </si>
  <si>
    <t>chr7:65413658-65413767:+</t>
  </si>
  <si>
    <t>ENSG00000196715;SE:chr7:65338552-65413658:65413767-65419061:+</t>
  </si>
  <si>
    <t>chr7:65413767-65419061:+</t>
  </si>
  <si>
    <t>ENSG00000196754</t>
  </si>
  <si>
    <t>S100A2</t>
  </si>
  <si>
    <t>chr1:153535891-153536012:-</t>
  </si>
  <si>
    <t>ENSG00000196754;SE:chr1:153534067-153535891:153536012-153536210:-</t>
  </si>
  <si>
    <t>chr1:153534067-153535891:-</t>
  </si>
  <si>
    <t>ENSG00000196756</t>
  </si>
  <si>
    <t>SNHG17</t>
  </si>
  <si>
    <t>chr20:37054583-37054696:-</t>
  </si>
  <si>
    <t>ENSG00000196756;SE:chr20:37050888-37054583:37054696-37055062:-</t>
  </si>
  <si>
    <t>chr20:37050888-37054583:-</t>
  </si>
  <si>
    <t>chr20:37056323-37056409:-</t>
  </si>
  <si>
    <t>ENSG00000196756;SE:chr20:37055146-37056323:37056409-37059684:-</t>
  </si>
  <si>
    <t>chr20:37056409-37059684:-</t>
  </si>
  <si>
    <t>ENSG00000196776</t>
  </si>
  <si>
    <t>CD47</t>
  </si>
  <si>
    <t>chr3:107768466-107768498:-</t>
  </si>
  <si>
    <t>ENSG00000196776;SE:chr3:107766139-107768466:107768498-107769425:-</t>
  </si>
  <si>
    <t>chr3:107766139-107768466:-</t>
  </si>
  <si>
    <t>chr3:107769425-107769449:-</t>
  </si>
  <si>
    <t>ENSG00000196776;SE:chr3:107766139-107769425:107769449-107770786:-</t>
  </si>
  <si>
    <t>chr3:107766139-107769425:-</t>
  </si>
  <si>
    <t>chr3:107774367-107774413:-</t>
  </si>
  <si>
    <t>ENSG00000196776;SE:chr3:107770817-107774367:107774413-107776324:-</t>
  </si>
  <si>
    <t>chr3:107774413-107776324:-</t>
  </si>
  <si>
    <t>ENSG00000196792</t>
  </si>
  <si>
    <t>STRN3</t>
  </si>
  <si>
    <t>chr14:31382730-31382863:-</t>
  </si>
  <si>
    <t>ENSG00000196792;SE:chr14:31381388-31382730:31382863-31404369:-</t>
  </si>
  <si>
    <t>chr14:31382863-31404369:-</t>
  </si>
  <si>
    <t>ENSG00000196839</t>
  </si>
  <si>
    <t>ADA</t>
  </si>
  <si>
    <t>chr20:43251229-43251293:-</t>
  </si>
  <si>
    <t>ENSG00000196839;SE:chr20:43249788-43251229:43251293-43251470:-</t>
  </si>
  <si>
    <t>chr20:43249788-43251229:-</t>
  </si>
  <si>
    <t>chr20:43251648-43251719:-</t>
  </si>
  <si>
    <t>ENSG00000196839;SE:chr20:43251571-43251648:43251719-43252843:-</t>
  </si>
  <si>
    <t>chr20:43251719-43252843:-</t>
  </si>
  <si>
    <t>ENSG00000196914</t>
  </si>
  <si>
    <t>ARHGEF12</t>
  </si>
  <si>
    <t>chr11:120280103-120280159:+</t>
  </si>
  <si>
    <t>ENSG00000196914;SE:chr11:120278532-120280103:120280159-120291462:+</t>
  </si>
  <si>
    <t>chr11:120278532-120280103:+</t>
  </si>
  <si>
    <t>ENSG00000196922</t>
  </si>
  <si>
    <t>ZNF252P</t>
  </si>
  <si>
    <t>chr8:146221893-146221993:-</t>
  </si>
  <si>
    <t>ENSG00000196922;SE:chr8:146219978-146221893:146221993-146224989:-</t>
  </si>
  <si>
    <t>chr8:146221993-146224989:-</t>
  </si>
  <si>
    <t>ENSG00000196923</t>
  </si>
  <si>
    <t>PDLIM7</t>
  </si>
  <si>
    <t>chr5:176918405-176918421:-</t>
  </si>
  <si>
    <t>ENSG00000196923;SE:chr5:176918147-176918405:176918421-176918808:-</t>
  </si>
  <si>
    <t>chr5:176918147-176918405:-</t>
  </si>
  <si>
    <t>ENSG00000196924</t>
  </si>
  <si>
    <t>FLNA</t>
  </si>
  <si>
    <t>chrX:153580921-153581043:-</t>
  </si>
  <si>
    <t>ENSG00000196924;SE:chrX:153580815-153580921:153581043-153581140:-</t>
  </si>
  <si>
    <t>chrX:153580815-153580921:-</t>
  </si>
  <si>
    <t>chrX:153585619-153585642:-</t>
  </si>
  <si>
    <t>ENSG00000196924;SE:chrX:153583440-153585619:153585642-153585802:-</t>
  </si>
  <si>
    <t>chrX:153585642-153585802:-</t>
  </si>
  <si>
    <t>ENSG00000196954</t>
  </si>
  <si>
    <t>CASP4</t>
  </si>
  <si>
    <t>chr11:104822623-104822732:-</t>
  </si>
  <si>
    <t>ENSG00000196954;SE:chr11:104821825-104822623:104822732-104825474:-</t>
  </si>
  <si>
    <t>chr11:104822732-104825474:-</t>
  </si>
  <si>
    <t>ENSG00000196961</t>
  </si>
  <si>
    <t>AP2A1</t>
  </si>
  <si>
    <t>chr19:50305791-50305856:+</t>
  </si>
  <si>
    <t>ENSG00000196961;SE:chr19:50305398-50305791:50305856-50306206:+</t>
  </si>
  <si>
    <t>chr19:50305398-50305791:+</t>
  </si>
  <si>
    <t>ENSG00000196998</t>
  </si>
  <si>
    <t>WDR45</t>
  </si>
  <si>
    <t>chrX:48933850-48933934:-</t>
  </si>
  <si>
    <t>ENSG00000196998;SE:chrX:48933604-48933850:48933934-48934089:-</t>
  </si>
  <si>
    <t>chrX:48933934-48934089:-</t>
  </si>
  <si>
    <t>ENSG00000197021</t>
  </si>
  <si>
    <t>CXorf40B</t>
  </si>
  <si>
    <t>chrX:149102595-149102786:-</t>
  </si>
  <si>
    <t>ENSG00000197021;SE:chrX:149102355-149102595:149102786-149105651:-</t>
  </si>
  <si>
    <t>chrX:149102355-149102595:-</t>
  </si>
  <si>
    <t>ENSG00000197043</t>
  </si>
  <si>
    <t>ANXA6</t>
  </si>
  <si>
    <t>chr5:150490188-150490205:-</t>
  </si>
  <si>
    <t>ENSG00000197043;SE:chr5:150489407-150490188:150490205-150496688:-</t>
  </si>
  <si>
    <t>chr5:150489407-150490188:-</t>
  </si>
  <si>
    <t>chr5:150527445-150527487:-</t>
  </si>
  <si>
    <t>ENSG00000197043;SE:chr5:150519804-150527445:150527487-150537241:-</t>
  </si>
  <si>
    <t>chr5:150527487-150537241:-</t>
  </si>
  <si>
    <t>ENSG00000197045</t>
  </si>
  <si>
    <t>GMFB</t>
  </si>
  <si>
    <t>chr14:54948871-54948920:-</t>
  </si>
  <si>
    <t>ENSG00000197045;SE:chr14:54948176-54948871:54948920-54950389:-</t>
  </si>
  <si>
    <t>chr14:54948176-54948871:-</t>
  </si>
  <si>
    <t>ENSG00000197063</t>
  </si>
  <si>
    <t>MAFG</t>
  </si>
  <si>
    <t>chr17:79881229-79881292:-</t>
  </si>
  <si>
    <t>ENSG00000197063;SE:chr17:79881090-79881229:79881292-79885404:-</t>
  </si>
  <si>
    <t>chr17:79881090-79881229:-</t>
  </si>
  <si>
    <t>ENSG00000197070</t>
  </si>
  <si>
    <t>ARRDC1</t>
  </si>
  <si>
    <t>chr9:140507912-140507962:+</t>
  </si>
  <si>
    <t>ENSG00000197070;SE:chr9:140507458-140507912:140507962-140508067:+</t>
  </si>
  <si>
    <t>chr9:140507458-140507912:+</t>
  </si>
  <si>
    <t>ENSG00000197111</t>
  </si>
  <si>
    <t>PCBP2</t>
  </si>
  <si>
    <t>chr12:53854115-53854209:+</t>
  </si>
  <si>
    <t>ENSG00000197111;SE:chr12:53853187-53854115:53854209-53854799:+</t>
  </si>
  <si>
    <t>chr12:53853187-53854115:+</t>
  </si>
  <si>
    <t>ENSG00000197136</t>
  </si>
  <si>
    <t>PCNXL3</t>
  </si>
  <si>
    <t>chr11:65387810-65387900:+</t>
  </si>
  <si>
    <t>ENSG00000197136;SE:chr11:65387403-65387810:65387900-65388302:+</t>
  </si>
  <si>
    <t>chr11:65387900-65388302:+</t>
  </si>
  <si>
    <t>ENSG00000197142</t>
  </si>
  <si>
    <t>ACSL5</t>
  </si>
  <si>
    <t>chr10:114170016-114170097:+</t>
  </si>
  <si>
    <t>ENSG00000197142;SE:chr10:114169443-114170016:114170097-114170221:+</t>
  </si>
  <si>
    <t>chr10:114169443-114170016:+</t>
  </si>
  <si>
    <t>chr10:114186546-114186617:+</t>
  </si>
  <si>
    <t>ENSG00000197142;SE:chr10:114186117-114186546:114186617-114186976:+</t>
  </si>
  <si>
    <t>chr10:114186117-114186546:+</t>
  </si>
  <si>
    <t>ENSG00000197150</t>
  </si>
  <si>
    <t>ABCB8</t>
  </si>
  <si>
    <t>chr7:150737355-150737388:+</t>
  </si>
  <si>
    <t>ENSG00000197150;SE:chr7:150733736-150737355:150737388-150737585:+</t>
  </si>
  <si>
    <t>chr7:150733736-150737355:+</t>
  </si>
  <si>
    <t>ENSG00000197157</t>
  </si>
  <si>
    <t>SND1</t>
  </si>
  <si>
    <t>chr7:127648087-127648197:+</t>
  </si>
  <si>
    <t>ENSG00000197157;SE:chr7:127631109-127648087:127648197-127714554:+</t>
  </si>
  <si>
    <t>chr7:127648197-127714554:+</t>
  </si>
  <si>
    <t>ENSG00000197170</t>
  </si>
  <si>
    <t>PSMD12</t>
  </si>
  <si>
    <t>chr17:65351457-65351538:-</t>
  </si>
  <si>
    <t>ENSG00000197170;SE:chr17:65346452-65351457:65351538-65353419:-</t>
  </si>
  <si>
    <t>chr17:65351538-65353419:-</t>
  </si>
  <si>
    <t>chr17:65353635-65353694:-</t>
  </si>
  <si>
    <t>ENSG00000197170;SE:chr17:65353547-65353635:65353694-65362528:-</t>
  </si>
  <si>
    <t>chr17:65353694-65362528:-</t>
  </si>
  <si>
    <t>ENSG00000197208</t>
  </si>
  <si>
    <t>SLC22A4</t>
  </si>
  <si>
    <t>chr5:131660154-131660335:+</t>
  </si>
  <si>
    <t>ENSG00000197208;SE:chr5:131658048-131660154:131660335-131662970:+</t>
  </si>
  <si>
    <t>chr5:131658048-131660154:+</t>
  </si>
  <si>
    <t>ENSG00000197226</t>
  </si>
  <si>
    <t>TBC1D9B</t>
  </si>
  <si>
    <t>chr5:179294445-179294495:-</t>
  </si>
  <si>
    <t>ENSG00000197226;SE:chr5:179292888-179294445:179294495-179294778:-</t>
  </si>
  <si>
    <t>chr5:179292888-179294445:-</t>
  </si>
  <si>
    <t>ENSG00000197256</t>
  </si>
  <si>
    <t>KANK2</t>
  </si>
  <si>
    <t>chr19:11280553-11280642:-</t>
  </si>
  <si>
    <t>ENSG00000197256;SE:chr19:11277287-11280553:11280642-11280724:-</t>
  </si>
  <si>
    <t>chr19:11277287-11280553:-</t>
  </si>
  <si>
    <t>ENSG00000197275</t>
  </si>
  <si>
    <t>RAD54B</t>
  </si>
  <si>
    <t>chr8:95444839-95444884:-</t>
  </si>
  <si>
    <t>ENSG00000197275;SE:chr8:95423543-95444839:95444884-95470496:-</t>
  </si>
  <si>
    <t>chr8:95444884-95470496:-</t>
  </si>
  <si>
    <t>chr8:95470496-95470664:-</t>
  </si>
  <si>
    <t>ENSG00000197275;SE:chr8:95423543-95470496:95470664-95479633:-</t>
  </si>
  <si>
    <t>chr8:95423543-95470496:-</t>
  </si>
  <si>
    <t>ENSG00000197299</t>
  </si>
  <si>
    <t>BLM</t>
  </si>
  <si>
    <t>chr15:91303377-91303509:+</t>
  </si>
  <si>
    <t>ENSG00000197299;SE:chr15:91298168-91303377:91303509-91303824:+</t>
  </si>
  <si>
    <t>chr15:91303509-91303824:+</t>
  </si>
  <si>
    <t>ENSG00000197312</t>
  </si>
  <si>
    <t>DDI2</t>
  </si>
  <si>
    <t>chr1:15964802-15964929:+</t>
  </si>
  <si>
    <t>ENSG00000197312;SE:chr1:15960060-15964802:15964929-15970017:+</t>
  </si>
  <si>
    <t>chr1:15964929-15970017:+</t>
  </si>
  <si>
    <t>ENSG00000197321</t>
  </si>
  <si>
    <t>SVIL</t>
  </si>
  <si>
    <t>chr10:29797271-29797318:-</t>
  </si>
  <si>
    <t>ENSG00000197321;SE:chr10:29788192-29797271:29797318-29801664:-</t>
  </si>
  <si>
    <t>chr10:29788192-29797271:-</t>
  </si>
  <si>
    <t>chr10:29815890-29815985:-</t>
  </si>
  <si>
    <t>ENSG00000197321;SE:chr10:29813644-29815890:29815985-29818634:-</t>
  </si>
  <si>
    <t>chr10:29815985-29818634:-</t>
  </si>
  <si>
    <t>ENSG00000197323</t>
  </si>
  <si>
    <t>TRIM33</t>
  </si>
  <si>
    <t>chr1:114940562-114940612:-</t>
  </si>
  <si>
    <t>ENSG00000197323;SE:chr1:114940482-114940562:114940612-114942079:-</t>
  </si>
  <si>
    <t>chr1:114940612-114942079:-</t>
  </si>
  <si>
    <t>chr1:114963002-114963073:-</t>
  </si>
  <si>
    <t>ENSG00000197323;SE:chr1:114952938-114963002:114963073-114964058:-</t>
  </si>
  <si>
    <t>chr1:114952938-114963002:-</t>
  </si>
  <si>
    <t>ENSG00000197329</t>
  </si>
  <si>
    <t>PELI1</t>
  </si>
  <si>
    <t>chr2:64331688-64331731:-</t>
  </si>
  <si>
    <t>ENSG00000197329;SE:chr2:64327633-64331688:64331731-64331835:-</t>
  </si>
  <si>
    <t>chr2:64331731-64331835:-</t>
  </si>
  <si>
    <t>ENSG00000197343</t>
  </si>
  <si>
    <t>ZNF655</t>
  </si>
  <si>
    <t>chr7:99160817-99160889:+</t>
  </si>
  <si>
    <t>ENSG00000197343;SE:chr7:99158318-99160817:99160889-99161486:+</t>
  </si>
  <si>
    <t>chr7:99160889-99161486:+</t>
  </si>
  <si>
    <t>ENSG00000197345</t>
  </si>
  <si>
    <t>MRPL21</t>
  </si>
  <si>
    <t>chr11:68668016-68668073:-</t>
  </si>
  <si>
    <t>ENSG00000197345;SE:chr11:68665480-68668016:68668073-68671191:-</t>
  </si>
  <si>
    <t>chr11:68665480-68668016:-</t>
  </si>
  <si>
    <t>ENSG00000197375</t>
  </si>
  <si>
    <t>SLC22A5</t>
  </si>
  <si>
    <t>chr5:131726468-131726596:+</t>
  </si>
  <si>
    <t>ENSG00000197375;SE:chr5:131724713-131726468:131726596-131728125:+</t>
  </si>
  <si>
    <t>chr5:131726596-131728125:+</t>
  </si>
  <si>
    <t>ENSG00000197381</t>
  </si>
  <si>
    <t>ADARB1</t>
  </si>
  <si>
    <t>chr21:46604389-46604508:+</t>
  </si>
  <si>
    <t>ENSG00000197381;SE:chr21:46603425-46604389:46604508-46604838:+</t>
  </si>
  <si>
    <t>chr21:46603425-46604389:+</t>
  </si>
  <si>
    <t>ENSG00000197386</t>
  </si>
  <si>
    <t>HTT</t>
  </si>
  <si>
    <t>chr4:3234890-3235080:+</t>
  </si>
  <si>
    <t>ENSG00000197386;SE:chr4:3231769-3234890:3235080-3237011:+</t>
  </si>
  <si>
    <t>chr4:3235080-3237011:+</t>
  </si>
  <si>
    <t>ENSG00000197448</t>
  </si>
  <si>
    <t>GSTK1</t>
  </si>
  <si>
    <t>chr7:142961641-142961769:+</t>
  </si>
  <si>
    <t>ENSG00000197448;SE:chr7:142961260-142961641:142961769-142962085:+</t>
  </si>
  <si>
    <t>chr7:142961769-142962085:+</t>
  </si>
  <si>
    <t>chr7:142962354-142962389:+</t>
  </si>
  <si>
    <t>ENSG00000197448;SE:chr7:142962185-142962354:142962389-142964710:+</t>
  </si>
  <si>
    <t>chr7:142962389-142964710:+</t>
  </si>
  <si>
    <t>chr7:142965184-142965277:+</t>
  </si>
  <si>
    <t>ENSG00000197448;SE:chr7:142964826-142965184:142965277-142965881:+</t>
  </si>
  <si>
    <t>chr7:142965277-142965881:+</t>
  </si>
  <si>
    <t>ENSG00000197467</t>
  </si>
  <si>
    <t>COL13A1</t>
  </si>
  <si>
    <t>chr10:71690916-71691012:+</t>
  </si>
  <si>
    <t>ENSG00000197467;SE:chr10:71690308-71690916:71691012-71692316:+</t>
  </si>
  <si>
    <t>chr10:71691012-71692316:+</t>
  </si>
  <si>
    <t>chr10:71700744-71700779:+</t>
  </si>
  <si>
    <t>ENSG00000197467;SE:chr10:71697471-71700744:71700779-71703881:+</t>
  </si>
  <si>
    <t>chr10:71697471-71700744:+</t>
  </si>
  <si>
    <t>ENSG00000197498</t>
  </si>
  <si>
    <t>RPF2</t>
  </si>
  <si>
    <t>chr6:111310231-111310268:+</t>
  </si>
  <si>
    <t>ENSG00000197498;SE:chr6:111306341-111310231:111310268-111312950:+</t>
  </si>
  <si>
    <t>chr6:111310268-111312950:+</t>
  </si>
  <si>
    <t>ENSG00000197530</t>
  </si>
  <si>
    <t>MIB2</t>
  </si>
  <si>
    <t>chr1:1562030-1562134:+</t>
  </si>
  <si>
    <t>ENSG00000197530;SE:chr1:1561033-1562030:1562134-1562217:+</t>
  </si>
  <si>
    <t>chr1:1562134-1562217:+</t>
  </si>
  <si>
    <t>ENSG00000197535</t>
  </si>
  <si>
    <t>MYO5A</t>
  </si>
  <si>
    <t>chr15:52630007-52630081:-</t>
  </si>
  <si>
    <t>ENSG00000197535;SE:chr15:52628753-52630007:52630081-52632393:-</t>
  </si>
  <si>
    <t>chr15:52628753-52630007:-</t>
  </si>
  <si>
    <t>chr15:52635314-52635394:-</t>
  </si>
  <si>
    <t>ENSG00000197535;SE:chr15:52632591-52635314:52635394-52638558:-</t>
  </si>
  <si>
    <t>chr15:52632591-52635314:-</t>
  </si>
  <si>
    <t>ENSG00000197548</t>
  </si>
  <si>
    <t>ATG7</t>
  </si>
  <si>
    <t>chr3:11374446-11374567:+</t>
  </si>
  <si>
    <t>ENSG00000197548;SE:chr3:11372902-11374446:11374567-11382119:+</t>
  </si>
  <si>
    <t>chr3:11372902-11374446:+</t>
  </si>
  <si>
    <t>chr3:11388000-11388039:+</t>
  </si>
  <si>
    <t>ENSG00000197548;SE:chr3:11383753-11388000:11388039-11389351:+</t>
  </si>
  <si>
    <t>chr3:11388039-11389351:+</t>
  </si>
  <si>
    <t>chr3:11468278-11468400:+</t>
  </si>
  <si>
    <t>ENSG00000197548;SE:chr3:11421526-11468278:11468400-11596285:+</t>
  </si>
  <si>
    <t>chr3:11468400-11596285:+</t>
  </si>
  <si>
    <t>ENSG00000197555</t>
  </si>
  <si>
    <t>SIPA1L1</t>
  </si>
  <si>
    <t>chr14:71995416-71995457:+</t>
  </si>
  <si>
    <t>ENSG00000197555;SE:chr14:71979562-71995416:71995457-71996029:+</t>
  </si>
  <si>
    <t>chr14:71979562-71995416:+</t>
  </si>
  <si>
    <t>chr14:72043252-72043304:+</t>
  </si>
  <si>
    <t>ENSG00000197555;SE:chr14:71996087-72043252:72043304-72054288:+</t>
  </si>
  <si>
    <t>chr14:71996087-72043252:+</t>
  </si>
  <si>
    <t>chr14:72165698-72165844:+</t>
  </si>
  <si>
    <t>ENSG00000197555;SE:chr14:72152348-72165698:72165844-72169098:+</t>
  </si>
  <si>
    <t>chr14:72152348-72165698:+</t>
  </si>
  <si>
    <t>chr14:72171438-72171500:+</t>
  </si>
  <si>
    <t>ENSG00000197555;SE:chr14:72169222-72171438:72171500-72171939:+</t>
  </si>
  <si>
    <t>chr14:72169222-72171438:+</t>
  </si>
  <si>
    <t>ENSG00000197563</t>
  </si>
  <si>
    <t>PIGN</t>
  </si>
  <si>
    <t>chr18:59739554-59739598:-</t>
  </si>
  <si>
    <t>ENSG00000197563;SE:chr18:59713212-59739554:59739598-59739906:-</t>
  </si>
  <si>
    <t>chr18:59739598-59739906:-</t>
  </si>
  <si>
    <t>ENSG00000197579</t>
  </si>
  <si>
    <t>TOPORS</t>
  </si>
  <si>
    <t>chr9:32550772-32550966:-</t>
  </si>
  <si>
    <t>ENSG00000197579;SE:chr9:32544324-32550772:32550966-32552432:-</t>
  </si>
  <si>
    <t>chr9:32544324-32550772:-</t>
  </si>
  <si>
    <t>ENSG00000197586</t>
  </si>
  <si>
    <t>ENTPD6</t>
  </si>
  <si>
    <t>chr20:25201868-25201969:+</t>
  </si>
  <si>
    <t>ENSG00000197586;SE:chr20:25199250-25201868:25201969-25203474:+</t>
  </si>
  <si>
    <t>chr20:25199250-25201868:+</t>
  </si>
  <si>
    <t>ENSG00000197632</t>
  </si>
  <si>
    <t>SERPINB2</t>
  </si>
  <si>
    <t>chr18:61557072-61557329:+</t>
  </si>
  <si>
    <t>ENSG00000197632;SE:chr18:61555004-61557072:61557329-61558670:+</t>
  </si>
  <si>
    <t>chr18:61555004-61557072:+</t>
  </si>
  <si>
    <t>ENSG00000197694</t>
  </si>
  <si>
    <t>SPTAN1</t>
  </si>
  <si>
    <t>chr9:131371930-131371944:+</t>
  </si>
  <si>
    <t>ENSG00000197694;SE:chr9:131371563-131371930:131371944-131373993:+</t>
  </si>
  <si>
    <t>chr9:131371563-131371930:+</t>
  </si>
  <si>
    <t>ENSG00000197713</t>
  </si>
  <si>
    <t>RPE</t>
  </si>
  <si>
    <t>chr2:210880928-210880981:+</t>
  </si>
  <si>
    <t>ENSG00000197713;SE:chr2:210880836-210880928:210880981-210881231:+</t>
  </si>
  <si>
    <t>chr2:210880836-210880928:+</t>
  </si>
  <si>
    <t>chr2:210882877-210882945:+</t>
  </si>
  <si>
    <t>ENSG00000197713;SE:chr2:210882283-210882877:210882945-210884393:+</t>
  </si>
  <si>
    <t>chr2:210882283-210882877:+</t>
  </si>
  <si>
    <t>ENSG00000197756</t>
  </si>
  <si>
    <t>RPL37A</t>
  </si>
  <si>
    <t>chr2:217384055-217384113:+</t>
  </si>
  <si>
    <t>ENSG00000197756;SE:chr2:217364754-217384055:217384113-217385437:+</t>
  </si>
  <si>
    <t>chr2:217384113-217385437:+</t>
  </si>
  <si>
    <t>chr2:217385437-217385497:+</t>
  </si>
  <si>
    <t>ENSG00000197756;SE:chr2:217364754-217385437:217385497-217393993:+</t>
  </si>
  <si>
    <t>chr2:217385497-217393993:+</t>
  </si>
  <si>
    <t>ENSG00000197785</t>
  </si>
  <si>
    <t>ATAD3A</t>
  </si>
  <si>
    <t>chr1:1462541-1462618:+</t>
  </si>
  <si>
    <t>ENSG00000197785;SE:chr1:1461911-1462541:1462618-1463075:+</t>
  </si>
  <si>
    <t>chr1:1461911-1462541:+</t>
  </si>
  <si>
    <t>ENSG00000197798</t>
  </si>
  <si>
    <t>FAM118B</t>
  </si>
  <si>
    <t>chr11:126099120-126099188:+</t>
  </si>
  <si>
    <t>ENSG00000197798;SE:chr11:126081725-126099120:126099188-126104890:+</t>
  </si>
  <si>
    <t>chr11:126081725-126099120:+</t>
  </si>
  <si>
    <t>ENSG00000197885</t>
  </si>
  <si>
    <t>NKIRAS1</t>
  </si>
  <si>
    <t>chr3:23952820-23952937:-</t>
  </si>
  <si>
    <t>ENSG00000197885;SE:chr3:23952412-23952820:23952937-23958275:-</t>
  </si>
  <si>
    <t>chr3:23952937-23958275:-</t>
  </si>
  <si>
    <t>ENSG00000197894</t>
  </si>
  <si>
    <t>ADH5</t>
  </si>
  <si>
    <t>chr4:100000971-100001142:-</t>
  </si>
  <si>
    <t>ENSG00000197894;SE:chr4:99998074-100000971:100001142-100002516:-</t>
  </si>
  <si>
    <t>chr4:100001142-100002516:-</t>
  </si>
  <si>
    <t>ENSG00000197905</t>
  </si>
  <si>
    <t>TEAD4</t>
  </si>
  <si>
    <t>chr12:3126229-3126261:+</t>
  </si>
  <si>
    <t>ENSG00000197905;SE:chr12:3121398-3126229:3126261-3126564:+</t>
  </si>
  <si>
    <t>chr12:3121398-3126229:+</t>
  </si>
  <si>
    <t>chr12:3126564-3126692:+</t>
  </si>
  <si>
    <t>ENSG00000197905;SE:chr12:3121398-3126564:3126692-3127711:+</t>
  </si>
  <si>
    <t>chr12:3121398-3126564:+</t>
  </si>
  <si>
    <t>ENSG00000197912</t>
  </si>
  <si>
    <t>SPG7</t>
  </si>
  <si>
    <t>chr16:89615489-89615744:+</t>
  </si>
  <si>
    <t>ENSG00000197912;SE:chr16:89614521-89615489:89615744-89616902:+</t>
  </si>
  <si>
    <t>chr16:89615744-89616902:+</t>
  </si>
  <si>
    <t>ENSG00000197930</t>
  </si>
  <si>
    <t>ERO1L</t>
  </si>
  <si>
    <t>chr14:53150506-53150625:-</t>
  </si>
  <si>
    <t>ENSG00000197930;SE:chr14:53149126-53150506:53150625-53162086:-</t>
  </si>
  <si>
    <t>chr14:53150625-53162086:-</t>
  </si>
  <si>
    <t>ENSG00000197951</t>
  </si>
  <si>
    <t>ZNF71</t>
  </si>
  <si>
    <t>chr19:57125180-57125306:+</t>
  </si>
  <si>
    <t>ENSG00000197951;SE:chr19:57112959-57125180:57125306-57132636:+</t>
  </si>
  <si>
    <t>chr19:57125306-57132636:+</t>
  </si>
  <si>
    <t>ENSG00000197965</t>
  </si>
  <si>
    <t>MPZL1</t>
  </si>
  <si>
    <t>chr1:167745301-167745403:+</t>
  </si>
  <si>
    <t>ENSG00000197965;SE:chr1:167742605-167745301:167745403-167757057:+</t>
  </si>
  <si>
    <t>chr1:167742605-167745301:+</t>
  </si>
  <si>
    <t>ENSG00000197976</t>
  </si>
  <si>
    <t>AKAP17A</t>
  </si>
  <si>
    <t>chrX:1719031-1719100:+</t>
  </si>
  <si>
    <t>ENSG00000197976;SE:chrX:1718325-1719031:1719100-1719552:+</t>
  </si>
  <si>
    <t>chrX:1719100-1719552:+</t>
  </si>
  <si>
    <t>ENSG00000198000</t>
  </si>
  <si>
    <t>NOL8</t>
  </si>
  <si>
    <t>chr9:95073428-95073541:-</t>
  </si>
  <si>
    <t>ENSG00000198000;SE:chr9:95072957-95073428:95073541-95076549:-</t>
  </si>
  <si>
    <t>chr9:95072957-95073428:-</t>
  </si>
  <si>
    <t>chr9:95085518-95085633:-</t>
  </si>
  <si>
    <t>ENSG00000198000;SE:chr9:95084028-95085518:95085633-95085723:-</t>
  </si>
  <si>
    <t>chr9:95084028-95085518:-</t>
  </si>
  <si>
    <t>ENSG00000198015</t>
  </si>
  <si>
    <t>MRPL42</t>
  </si>
  <si>
    <t>chr12:93864262-93864281:+</t>
  </si>
  <si>
    <t>ENSG00000198015;SE:chr12:93863131-93864262:93864281-93870730:+</t>
  </si>
  <si>
    <t>chr12:93863131-93864262:+</t>
  </si>
  <si>
    <t>chr12:93870730-93870793:+</t>
  </si>
  <si>
    <t>ENSG00000198015;SE:chr12:93863131-93870730:93870793-93873164:+</t>
  </si>
  <si>
    <t>chr12:93863131-93870730:+</t>
  </si>
  <si>
    <t>ENSG00000198042</t>
  </si>
  <si>
    <t>MAK16</t>
  </si>
  <si>
    <t>chr8:33347803-33347857:+</t>
  </si>
  <si>
    <t>ENSG00000198042;SE:chr8:33346657-33347803:33347857-33353060:+</t>
  </si>
  <si>
    <t>chr8:33347857-33353060:+</t>
  </si>
  <si>
    <t>ENSG00000198130</t>
  </si>
  <si>
    <t>HIBCH</t>
  </si>
  <si>
    <t>chr2:191073606-191073639:-</t>
  </si>
  <si>
    <t>ENSG00000198130;SE:chr2:191069958-191073606:191073639-191077682:-</t>
  </si>
  <si>
    <t>chr2:191073639-191077682:-</t>
  </si>
  <si>
    <t>ENSG00000198131</t>
  </si>
  <si>
    <t>ZNF544</t>
  </si>
  <si>
    <t>chr19:58757153-58757235:+</t>
  </si>
  <si>
    <t>ENSG00000198131;SE:chr19:58755422-58757153:58757235-58757667:+</t>
  </si>
  <si>
    <t>chr19:58755422-58757153:+</t>
  </si>
  <si>
    <t>chr19:58758112-58758160:+</t>
  </si>
  <si>
    <t>ENSG00000198131;SE:chr19:58757793-58758112:58758160-58772217:+</t>
  </si>
  <si>
    <t>chr19:58758160-58772217:+</t>
  </si>
  <si>
    <t>chr19:58787689-58787795:+</t>
  </si>
  <si>
    <t>ENSG00000198131;SE:chr19:58758160-58787689:58787795-58788549:+</t>
  </si>
  <si>
    <t>chr19:58758160-58787689:+</t>
  </si>
  <si>
    <t>ENSG00000198157</t>
  </si>
  <si>
    <t>HMGN5</t>
  </si>
  <si>
    <t>chrX:80374229-80374258:-</t>
  </si>
  <si>
    <t>ENSG00000198157;SE:chrX:80373984-80374229:80374258-80377034:-</t>
  </si>
  <si>
    <t>chrX:80374258-80377034:-</t>
  </si>
  <si>
    <t>chrX:80375287-80375316:-</t>
  </si>
  <si>
    <t>ENSG00000198157;SE:chrX:80374258-80375287:80375316-80377034:-</t>
  </si>
  <si>
    <t>chrX:80375316-80377034:-</t>
  </si>
  <si>
    <t>ENSG00000198160</t>
  </si>
  <si>
    <t>chr1:67394573-67394646:+</t>
  </si>
  <si>
    <t>ENSG00000198160;SE:chr1:67391925-67394573:67394646-67405711:+</t>
  </si>
  <si>
    <t>chr1:67394646-67405711:+</t>
  </si>
  <si>
    <t>chr1:67405869-67405905:+</t>
  </si>
  <si>
    <t>ENSG00000198160;SE:chr1:67405735-67405869:67405905-67411833:+</t>
  </si>
  <si>
    <t>chr1:67405905-67411833:+</t>
  </si>
  <si>
    <t>chr1:67411833-67411978:+</t>
  </si>
  <si>
    <t>ENSG00000198171</t>
  </si>
  <si>
    <t>DDRGK1</t>
  </si>
  <si>
    <t>chr20:3171836-3171884:-</t>
  </si>
  <si>
    <t>ENSG00000198171;SE:chr20:3171465-3171836:3171884-3172411:-</t>
  </si>
  <si>
    <t>chr20:3171465-3171836:-</t>
  </si>
  <si>
    <t>ENSG00000198176</t>
  </si>
  <si>
    <t>TFDP1</t>
  </si>
  <si>
    <t>chr13:114239895-114239992:+</t>
  </si>
  <si>
    <t>ENSG00000198176;SE:chr13:114239203-114239895:114239992-114240089:+</t>
  </si>
  <si>
    <t>chr13:114239992-114240089:+</t>
  </si>
  <si>
    <t>ENSG00000198189</t>
  </si>
  <si>
    <t>HSD17B11</t>
  </si>
  <si>
    <t>chr4:88306942-88307059:-</t>
  </si>
  <si>
    <t>ENSG00000198189;SE:chr4:88303514-88306942:88307059-88312013:-</t>
  </si>
  <si>
    <t>chr4:88307059-88312013:-</t>
  </si>
  <si>
    <t>ENSG00000198223</t>
  </si>
  <si>
    <t>CSF2RA</t>
  </si>
  <si>
    <t>chrX:1393648-1393711:+</t>
  </si>
  <si>
    <t>ENSG00000198223;SE:chrX:1387772-1393648:1393711-1401571:+</t>
  </si>
  <si>
    <t>chrX:1393711-1401571:+</t>
  </si>
  <si>
    <t>chrX:1401302-1401453:+</t>
  </si>
  <si>
    <t>ENSG00000198223;SE:chrX:1393711-1401302:1401453-1401571:+</t>
  </si>
  <si>
    <t>chrX:1401453-1401571:+</t>
  </si>
  <si>
    <t>chrX:1404671-1404813:+</t>
  </si>
  <si>
    <t>ENSG00000198223;SE:chrX:1401672-1404671:1404813-1407412:+</t>
  </si>
  <si>
    <t>chrX:1404813-1407412:+</t>
  </si>
  <si>
    <t>chrX:1422154-1422255:+</t>
  </si>
  <si>
    <t>ENSG00000198223;SE:chrX:1419519-1422154:1422255-1422816:+</t>
  </si>
  <si>
    <t>chrX:1419519-1422154:+</t>
  </si>
  <si>
    <t>chrX:1422816-1422912:+</t>
  </si>
  <si>
    <t>ENSG00000198223;SE:chrX:1419519-1422816:1422912-1424339:+</t>
  </si>
  <si>
    <t>chrX:1419519-1422816:+</t>
  </si>
  <si>
    <t>chrX:1424339-1424420:+</t>
  </si>
  <si>
    <t>ENSG00000198223;SE:chrX:1419519-1424339:1424420-1428295:+</t>
  </si>
  <si>
    <t>chrX:1419519-1424339:+</t>
  </si>
  <si>
    <t>ENSG00000198231</t>
  </si>
  <si>
    <t>DDX42</t>
  </si>
  <si>
    <t>chr17:61852468-61852538:+</t>
  </si>
  <si>
    <t>ENSG00000198231;SE:chr17:61851736-61852468:61852538-61864394:+</t>
  </si>
  <si>
    <t>chr17:61851736-61852468:+</t>
  </si>
  <si>
    <t>chr17:61876949-61876985:+</t>
  </si>
  <si>
    <t>ENSG00000198231;SE:chr17:61875459-61876949:61876985-61877828:+</t>
  </si>
  <si>
    <t>chr17:61876985-61877828:+</t>
  </si>
  <si>
    <t>ENSG00000198242</t>
  </si>
  <si>
    <t>RPL23A</t>
  </si>
  <si>
    <t>chr17:27047432-27047448:+</t>
  </si>
  <si>
    <t>ENSG00000198242;SE:chr17:27047346-27047432:27047448-27047725:+</t>
  </si>
  <si>
    <t>chr17:27047346-27047432:+</t>
  </si>
  <si>
    <t>ENSG00000198270</t>
  </si>
  <si>
    <t>TMEM116</t>
  </si>
  <si>
    <t>chr12:112441604-112441667:-</t>
  </si>
  <si>
    <t>ENSG00000198270;SE:chr12:112429693-112441604:112441667-112443061:-</t>
  </si>
  <si>
    <t>chr12:112441667-112443061:-</t>
  </si>
  <si>
    <t>ENSG00000198276</t>
  </si>
  <si>
    <t>UCKL1</t>
  </si>
  <si>
    <t>chr20:62575006-62575022:-</t>
  </si>
  <si>
    <t>ENSG00000198276;SE:chr20:62572561-62575006:62575022-62575750:-</t>
  </si>
  <si>
    <t>chr20:62572561-62575006:-</t>
  </si>
  <si>
    <t>chr20:62579578-62579828:-</t>
  </si>
  <si>
    <t>ENSG00000198276;SE:chr20:62577996-62579578:62579828-62587613:-</t>
  </si>
  <si>
    <t>chr20:62577996-62579578:-</t>
  </si>
  <si>
    <t>ENSG00000198301</t>
  </si>
  <si>
    <t>SDAD1</t>
  </si>
  <si>
    <t>chr4:76888430-76888487:-</t>
  </si>
  <si>
    <t>ENSG00000198301;SE:chr4:76886975-76888430:76888487-76890449:-</t>
  </si>
  <si>
    <t>chr4:76888487-76890449:-</t>
  </si>
  <si>
    <t>ENSG00000198324</t>
  </si>
  <si>
    <t>FAM109A</t>
  </si>
  <si>
    <t>chr12:111803368-111803455:-</t>
  </si>
  <si>
    <t>ENSG00000198324;SE:chr12:111801267-111803368:111803455-111803917:-</t>
  </si>
  <si>
    <t>chr12:111803455-111803917:-</t>
  </si>
  <si>
    <t>ENSG00000198331</t>
  </si>
  <si>
    <t>HYLS1</t>
  </si>
  <si>
    <t>chr11:125768999-125769053:+</t>
  </si>
  <si>
    <t>ENSG00000198331;SE:chr11:125761367-125768999:125769053-125769239:+</t>
  </si>
  <si>
    <t>chr11:125769053-125769239:+</t>
  </si>
  <si>
    <t>ENSG00000198363</t>
  </si>
  <si>
    <t>ASPH</t>
  </si>
  <si>
    <t>chr8:62594998-62595042:-</t>
  </si>
  <si>
    <t>ENSG00000198363;SE:chr8:62593595-62594998:62595042-62596598:-</t>
  </si>
  <si>
    <t>chr8:62593595-62594998:-</t>
  </si>
  <si>
    <t>ENSG00000198369</t>
  </si>
  <si>
    <t>SPRED2</t>
  </si>
  <si>
    <t>chr2:65543868-65544017:-</t>
  </si>
  <si>
    <t>ENSG00000198369;SE:chr2:65541303-65543868:65544017-65559121:-</t>
  </si>
  <si>
    <t>chr2:65541303-65543868:-</t>
  </si>
  <si>
    <t>chr2:65561249-65561399:-</t>
  </si>
  <si>
    <t>ENSG00000198369;SE:chr2:65559185-65561249:65561399-65561739:-</t>
  </si>
  <si>
    <t>chr2:65559185-65561249:-</t>
  </si>
  <si>
    <t>ENSG00000198373</t>
  </si>
  <si>
    <t>WWP2</t>
  </si>
  <si>
    <t>chr16:69816935-69817055:+</t>
  </si>
  <si>
    <t>ENSG00000198373;SE:chr16:69810144-69816935:69817055-69820899:+</t>
  </si>
  <si>
    <t>chr16:69810144-69816935:+</t>
  </si>
  <si>
    <t>ENSG00000198380</t>
  </si>
  <si>
    <t>GFPT1</t>
  </si>
  <si>
    <t>chr2:69581391-69581444:-</t>
  </si>
  <si>
    <t>ENSG00000198380;SE:chr2:69577315-69581391:69581444-69581621:-</t>
  </si>
  <si>
    <t>chr2:69581444-69581621:-</t>
  </si>
  <si>
    <t>chr2:69598442-69598604:-</t>
  </si>
  <si>
    <t>ENSG00000198380;SE:chr2:69597240-69598442:69598604-69601138:-</t>
  </si>
  <si>
    <t>chr2:69597240-69598442:-</t>
  </si>
  <si>
    <t>ENSG00000198382</t>
  </si>
  <si>
    <t>UVRAG</t>
  </si>
  <si>
    <t>chr11:75723971-75724146:+</t>
  </si>
  <si>
    <t>ENSG00000198382;SE:chr11:75719911-75723971:75724146-75727859:+</t>
  </si>
  <si>
    <t>chr11:75719911-75723971:+</t>
  </si>
  <si>
    <t>chr11:75848238-75848496:+</t>
  </si>
  <si>
    <t>ENSG00000198382;SE:chr11:75827059-75848238:75848496-75851755:+</t>
  </si>
  <si>
    <t>chr11:75848496-75851755:+</t>
  </si>
  <si>
    <t>ENSG00000198399</t>
  </si>
  <si>
    <t>ITSN2</t>
  </si>
  <si>
    <t>chr2:24507632-24507712:-</t>
  </si>
  <si>
    <t>ENSG00000198399;SE:chr2:24498718-24507632:24507712-24509081:-</t>
  </si>
  <si>
    <t>chr2:24498718-24507632:-</t>
  </si>
  <si>
    <t>ENSG00000198408</t>
  </si>
  <si>
    <t>MGEA5</t>
  </si>
  <si>
    <t>chr10:103553670-103553755:-</t>
  </si>
  <si>
    <t>ENSG00000198408;SE:chr10:103552700-103553670:103553755-103557737:-</t>
  </si>
  <si>
    <t>chr10:103552700-103553670:-</t>
  </si>
  <si>
    <t>chr10:103559999-103560157:-</t>
  </si>
  <si>
    <t>ENSG00000198408;SE:chr10:103559212-103559999:103560157-103563492:-</t>
  </si>
  <si>
    <t>chr10:103560157-103563492:-</t>
  </si>
  <si>
    <t>ENSG00000198431</t>
  </si>
  <si>
    <t>TXNRD1</t>
  </si>
  <si>
    <t>chr12:104739797-104739933:+</t>
  </si>
  <si>
    <t>ENSG00000198431;SE:chr12:104733051-104739797:104739933-104742131:+</t>
  </si>
  <si>
    <t>chr12:104739933-104742131:+</t>
  </si>
  <si>
    <t>ENSG00000198492</t>
  </si>
  <si>
    <t>YTHDF2</t>
  </si>
  <si>
    <t>chr1:29064170-29064194:+</t>
  </si>
  <si>
    <t>ENSG00000198492;SE:chr1:29063659-29064170:29064194-29064771:+</t>
  </si>
  <si>
    <t>chr1:29064194-29064771:+</t>
  </si>
  <si>
    <t>ENSG00000198498</t>
  </si>
  <si>
    <t>TMA16</t>
  </si>
  <si>
    <t>chr4:164436465-164436613:+</t>
  </si>
  <si>
    <t>ENSG00000198498;SE:chr4:164435310-164436465:164436613-164438586:+</t>
  </si>
  <si>
    <t>chr4:164436613-164438586:+</t>
  </si>
  <si>
    <t>ENSG00000198513</t>
  </si>
  <si>
    <t>ATL1</t>
  </si>
  <si>
    <t>chr14:51095284-51095298:+</t>
  </si>
  <si>
    <t>ENSG00000198513;SE:chr14:51095180-51095284:51095298-51098947:+</t>
  </si>
  <si>
    <t>chr14:51095180-51095284:+</t>
  </si>
  <si>
    <t>ENSG00000198546</t>
  </si>
  <si>
    <t>ZNF511</t>
  </si>
  <si>
    <t>chr10:135123280-135123481:+</t>
  </si>
  <si>
    <t>ENSG00000198546;SE:chr10:135122967-135123280:135123481-135123668:+</t>
  </si>
  <si>
    <t>chr10:135122967-135123280:+</t>
  </si>
  <si>
    <t>ENSG00000198554</t>
  </si>
  <si>
    <t>WDHD1</t>
  </si>
  <si>
    <t>chr14:55493429-55493521:-</t>
  </si>
  <si>
    <t>ENSG00000198554;SE:chr14:55480314-55493429:55493521-55493746:-</t>
  </si>
  <si>
    <t>chr14:55493521-55493746:-</t>
  </si>
  <si>
    <t>ENSG00000198561</t>
  </si>
  <si>
    <t>CTNND1</t>
  </si>
  <si>
    <t>chr11:57581783-57581845:+</t>
  </si>
  <si>
    <t>ENSG00000198561;SE:chr11:57578958-57581783:57581845-57582866:+</t>
  </si>
  <si>
    <t>chr11:57581845-57582866:+</t>
  </si>
  <si>
    <t>chr11:57583387-57583473:+</t>
  </si>
  <si>
    <t>ENSG00000198561;SE:chr11:57582972-57583387:57583473-57583769:+</t>
  </si>
  <si>
    <t>chr11:57582972-57583387:+</t>
  </si>
  <si>
    <t>ENSG00000198563</t>
  </si>
  <si>
    <t>DDX39B</t>
  </si>
  <si>
    <t>chr6:31506717-31506836:-</t>
  </si>
  <si>
    <t>ENSG00000198563;SE:chr6:31506632-31506717:31506836-31506924:-</t>
  </si>
  <si>
    <t>chr6:31506836-31506924:-</t>
  </si>
  <si>
    <t>ENSG00000198586</t>
  </si>
  <si>
    <t>TLK1</t>
  </si>
  <si>
    <t>chr2:171879382-171879639:-</t>
  </si>
  <si>
    <t>ENSG00000198586;SE:chr2:171871458-171879382:171879639-171884849:-</t>
  </si>
  <si>
    <t>chr2:171879639-171884849:-</t>
  </si>
  <si>
    <t>chr2:171916434-171916496:-</t>
  </si>
  <si>
    <t>ENSG00000198586;SE:chr2:171914707-171916434:171916496-171917591:-</t>
  </si>
  <si>
    <t>chr2:171914707-171916434:-</t>
  </si>
  <si>
    <t>chr2:171938150-171938218:-</t>
  </si>
  <si>
    <t>ENSG00000198586;SE:chr2:171917666-171938150:171938218-171939291:-</t>
  </si>
  <si>
    <t>chr2:171917666-171938150:-</t>
  </si>
  <si>
    <t>ENSG00000198604</t>
  </si>
  <si>
    <t>BAZ1A</t>
  </si>
  <si>
    <t>chr14:35255332-35255427:-</t>
  </si>
  <si>
    <t>ENSG00000198604;SE:chr14:35255207-35255332:35255427-35261981:-</t>
  </si>
  <si>
    <t>chr14:35255207-35255332:-</t>
  </si>
  <si>
    <t>chr14:35285921-35286062:-</t>
  </si>
  <si>
    <t>ENSG00000198604;SE:chr14:35280242-35285921:35286062-35295219:-</t>
  </si>
  <si>
    <t>chr14:35286062-35295219:-</t>
  </si>
  <si>
    <t>ENSG00000198624</t>
  </si>
  <si>
    <t>CCDC69</t>
  </si>
  <si>
    <t>chr5:150578558-150578645:-</t>
  </si>
  <si>
    <t>ENSG00000198624;SE:chr5:150567020-150578558:150578645-150581143:-</t>
  </si>
  <si>
    <t>chr5:150578645-150581143:-</t>
  </si>
  <si>
    <t>chr5:150584961-150585036:-</t>
  </si>
  <si>
    <t>ENSG00000198624;SE:chr5:150581249-150584961:150585036-150603484:-</t>
  </si>
  <si>
    <t>chr5:150585036-150603484:-</t>
  </si>
  <si>
    <t>ENSG00000198663</t>
  </si>
  <si>
    <t>C6orf89</t>
  </si>
  <si>
    <t>chr6:36860542-36860632:+</t>
  </si>
  <si>
    <t>ENSG00000198663;SE:chr6:36853804-36860542:36860632-36867202:+</t>
  </si>
  <si>
    <t>chr6:36860632-36867202:+</t>
  </si>
  <si>
    <t>chr6:36862280-36862379:+</t>
  </si>
  <si>
    <t>ENSG00000198663;SE:chr6:36853804-36862280:36862379-36867202:+</t>
  </si>
  <si>
    <t>chr6:36862379-36867202:+</t>
  </si>
  <si>
    <t>ENSG00000198668</t>
  </si>
  <si>
    <t>CALM1</t>
  </si>
  <si>
    <t>chr14:90865335-90865431:+</t>
  </si>
  <si>
    <t>ENSG00000198668;SE:chr14:90863577-90865335:90865431-90866409:+</t>
  </si>
  <si>
    <t>chr14:90865431-90866409:+</t>
  </si>
  <si>
    <t>chr14:90870206-90870312:+</t>
  </si>
  <si>
    <t>ENSG00000198668;SE:chr14:90867746-90870206:90870312-90870723:+</t>
  </si>
  <si>
    <t>chr14:90867746-90870206:+</t>
  </si>
  <si>
    <t>ENSG00000198682</t>
  </si>
  <si>
    <t>PAPSS2</t>
  </si>
  <si>
    <t>chr10:89481513-89481527:+</t>
  </si>
  <si>
    <t>ENSG00000198682;SE:chr10:89475600-89481513:89481527-89487041:+</t>
  </si>
  <si>
    <t>chr10:89475600-89481513:+</t>
  </si>
  <si>
    <t>ENSG00000198700</t>
  </si>
  <si>
    <t>IPO9</t>
  </si>
  <si>
    <t>chr1:201804082-201804192:+</t>
  </si>
  <si>
    <t>ENSG00000198700;SE:chr1:201798500-201804082:201804192-201816407:+</t>
  </si>
  <si>
    <t>chr1:201798500-201804082:+</t>
  </si>
  <si>
    <t>ENSG00000198721</t>
  </si>
  <si>
    <t>ECI2</t>
  </si>
  <si>
    <t>chr6:4130413-4130483:-</t>
  </si>
  <si>
    <t>ENSG00000198721;SE:chr6:4128065-4130413:4130483-4130606:-</t>
  </si>
  <si>
    <t>chr6:4130483-4130606:-</t>
  </si>
  <si>
    <t>ENSG00000198722</t>
  </si>
  <si>
    <t>UNC13B</t>
  </si>
  <si>
    <t>chr9:35291066-35291101:+</t>
  </si>
  <si>
    <t>ENSG00000198722;SE:chr9:35259047-35291066:35291101-35295693:+</t>
  </si>
  <si>
    <t>chr9:35291101-35295693:+</t>
  </si>
  <si>
    <t>ENSG00000198730</t>
  </si>
  <si>
    <t>CTR9</t>
  </si>
  <si>
    <t>chr11:10783494-10783601:+</t>
  </si>
  <si>
    <t>ENSG00000198730;SE:chr11:10781868-10783494:10783601-10784978:+</t>
  </si>
  <si>
    <t>chr11:10781868-10783494:+</t>
  </si>
  <si>
    <t>ENSG00000198736</t>
  </si>
  <si>
    <t>MSRB1</t>
  </si>
  <si>
    <t>chr16:1991030-1991168:-</t>
  </si>
  <si>
    <t>ENSG00000198736;SE:chr16:1990893-1991030:1991168-1991258:-</t>
  </si>
  <si>
    <t>chr16:1991168-1991258:-</t>
  </si>
  <si>
    <t>ENSG00000198742</t>
  </si>
  <si>
    <t>SMURF1</t>
  </si>
  <si>
    <t>chr7:98648538-98648615:-</t>
  </si>
  <si>
    <t>ENSG00000198742;SE:chr7:98647332-98648538:98648615-98648980:-</t>
  </si>
  <si>
    <t>chr7:98647332-98648538:-</t>
  </si>
  <si>
    <t>ENSG00000198752</t>
  </si>
  <si>
    <t>CDC42BPB</t>
  </si>
  <si>
    <t>chr14:103420535-103420612:-</t>
  </si>
  <si>
    <t>ENSG00000198752;SE:chr14:103418940-103420535:103420612-103420939:-</t>
  </si>
  <si>
    <t>chr14:103420612-103420939:-</t>
  </si>
  <si>
    <t>ENSG00000198771</t>
  </si>
  <si>
    <t>RCSD1</t>
  </si>
  <si>
    <t>chr1:167654658-167654747:+</t>
  </si>
  <si>
    <t>ENSG00000198771;SE:chr1:167653238-167654658:167654747-167659286:+</t>
  </si>
  <si>
    <t>chr1:167653238-167654658:+</t>
  </si>
  <si>
    <t>ENSG00000198791</t>
  </si>
  <si>
    <t>CNOT7</t>
  </si>
  <si>
    <t>chr8:17089936-17090046:-</t>
  </si>
  <si>
    <t>ENSG00000198791;SE:chr8:17088357-17089936:17090046-17092225:-</t>
  </si>
  <si>
    <t>chr8:17088357-17089936:-</t>
  </si>
  <si>
    <t>chr8:17100951-17101054:-</t>
  </si>
  <si>
    <t>ENSG00000198791;SE:chr8:17100694-17100951:17101054-17102545:-</t>
  </si>
  <si>
    <t>chr8:17101054-17102545:-</t>
  </si>
  <si>
    <t>chr8:17103366-17103440:-</t>
  </si>
  <si>
    <t>ENSG00000198791;SE:chr8:17102756-17103366:17103440-17104032:-</t>
  </si>
  <si>
    <t>chr8:17102756-17103366:-</t>
  </si>
  <si>
    <t>ENSG00000198792</t>
  </si>
  <si>
    <t>TMEM184B</t>
  </si>
  <si>
    <t>chr22:38642812-38642891:-</t>
  </si>
  <si>
    <t>ENSG00000198792;SE:chr22:38642106-38642812:38642891-38643776:-</t>
  </si>
  <si>
    <t>chr22:38642891-38643776:-</t>
  </si>
  <si>
    <t>ENSG00000198793</t>
  </si>
  <si>
    <t>MTOR</t>
  </si>
  <si>
    <t>chr1:11171571-11171810:-</t>
  </si>
  <si>
    <t>ENSG00000198793;SE:chr1:11169786-11171571:11171810-11172909:-</t>
  </si>
  <si>
    <t>chr1:11171810-11172909:-</t>
  </si>
  <si>
    <t>ENSG00000198794</t>
  </si>
  <si>
    <t>SCAMP5</t>
  </si>
  <si>
    <t>chr15:75302232-75302281:+</t>
  </si>
  <si>
    <t>ENSG00000198794;SE:chr15:75288014-75302232:75302281-75304133:+</t>
  </si>
  <si>
    <t>chr15:75302281-75304133:+</t>
  </si>
  <si>
    <t>ENSG00000198814</t>
  </si>
  <si>
    <t>GK</t>
  </si>
  <si>
    <t>chrX:30745583-30745669:+</t>
  </si>
  <si>
    <t>ENSG00000198814;SE:chrX:30742298-30745583:30745669-30746849:+</t>
  </si>
  <si>
    <t>chrX:30742298-30745583:+</t>
  </si>
  <si>
    <t>ENSG00000198815</t>
  </si>
  <si>
    <t>FOXJ3</t>
  </si>
  <si>
    <t>chr1:42671433-42671534:-</t>
  </si>
  <si>
    <t>ENSG00000198815;SE:chr1:42664901-42671433:42671534-42693554:-</t>
  </si>
  <si>
    <t>chr1:42664901-42671433:-</t>
  </si>
  <si>
    <t>ENSG00000198818</t>
  </si>
  <si>
    <t>SFT2D1</t>
  </si>
  <si>
    <t>chr6:166744873-166744895:-</t>
  </si>
  <si>
    <t>ENSG00000198818;SE:chr6:166743735-166744873:166744895-166755907:-</t>
  </si>
  <si>
    <t>chr6:166743735-166744873:-</t>
  </si>
  <si>
    <t>ENSG00000198839</t>
  </si>
  <si>
    <t>ZNF277</t>
  </si>
  <si>
    <t>chr7:111935924-111936012:+</t>
  </si>
  <si>
    <t>ENSG00000198839;SE:chr7:111927129-111935924:111936012-111936284:+</t>
  </si>
  <si>
    <t>chr7:111927129-111935924:+</t>
  </si>
  <si>
    <t>ENSG00000198843</t>
  </si>
  <si>
    <t>SELT</t>
  </si>
  <si>
    <t>chr3:150336496-150336590:+</t>
  </si>
  <si>
    <t>ENSG00000198843;SE:chr3:150321286-150336496:150336590-150340172:+</t>
  </si>
  <si>
    <t>chr3:150321286-150336496:+</t>
  </si>
  <si>
    <t>ENSG00000198856</t>
  </si>
  <si>
    <t>OSTC</t>
  </si>
  <si>
    <t>chr4:109584389-109584462:+</t>
  </si>
  <si>
    <t>ENSG00000198856;SE:chr4:109578803-109584389:109584462-109588403:+</t>
  </si>
  <si>
    <t>chr4:109584462-109588403:+</t>
  </si>
  <si>
    <t>ENSG00000198858</t>
  </si>
  <si>
    <t>R3HDM4</t>
  </si>
  <si>
    <t>chr19:902242-902434:-</t>
  </si>
  <si>
    <t>ENSG00000198858;SE:chr19:902130-902242:902434-913087:-</t>
  </si>
  <si>
    <t>chr19:902130-902242:-</t>
  </si>
  <si>
    <t>chr19:902519-902627:-</t>
  </si>
  <si>
    <t>ENSG00000198858;SE:chr19:902434-902519:902627-913087:-</t>
  </si>
  <si>
    <t>chr19:902627-913087:-</t>
  </si>
  <si>
    <t>ENSG00000198860</t>
  </si>
  <si>
    <t>TSEN15</t>
  </si>
  <si>
    <t>chr1:184027295-184027374:+</t>
  </si>
  <si>
    <t>ENSG00000198860;SE:chr1:184023997-184027295:184027374-184041291:+</t>
  </si>
  <si>
    <t>chr1:184027374-184041291:+</t>
  </si>
  <si>
    <t>chr1:184039750-184039866:+</t>
  </si>
  <si>
    <t>ENSG00000198860;SE:chr1:184023997-184039750:184039866-184041291:+</t>
  </si>
  <si>
    <t>chr1:184039866-184041291:+</t>
  </si>
  <si>
    <t>ENSG00000198863</t>
  </si>
  <si>
    <t>RUNDC1</t>
  </si>
  <si>
    <t>chr17:41141358-41141556:+</t>
  </si>
  <si>
    <t>ENSG00000198863;SE:chr17:41139431-41141358:41141556-41142334:+</t>
  </si>
  <si>
    <t>chr17:41139431-41141358:+</t>
  </si>
  <si>
    <t>ENSG00000198894</t>
  </si>
  <si>
    <t>CIPC</t>
  </si>
  <si>
    <t>chr14:77576155-77576324:+</t>
  </si>
  <si>
    <t>ENSG00000198894;SE:chr14:77572187-77576155:77576324-77579768:+</t>
  </si>
  <si>
    <t>chr14:77572187-77576155:+</t>
  </si>
  <si>
    <t>ENSG00000198898</t>
  </si>
  <si>
    <t>CAPZA2</t>
  </si>
  <si>
    <t>chr7:116520121-116520201:+</t>
  </si>
  <si>
    <t>ENSG00000198898;SE:chr7:116502704-116520121:116520201-116528181:+</t>
  </si>
  <si>
    <t>chr7:116520201-116528181:+</t>
  </si>
  <si>
    <t>ENSG00000198901</t>
  </si>
  <si>
    <t>PRC1</t>
  </si>
  <si>
    <t>chr15:91525852-91525975:-</t>
  </si>
  <si>
    <t>ENSG00000198901;SE:chr15:91525211-91525852:91525975-91527248:-</t>
  </si>
  <si>
    <t>chr15:91525975-91527248:-</t>
  </si>
  <si>
    <t>chr15:91528993-91529255:-</t>
  </si>
  <si>
    <t>ENSG00000198901;SE:chr15:91528055-91528993:91529255-91537637:-</t>
  </si>
  <si>
    <t>chr15:91529255-91537637:-</t>
  </si>
  <si>
    <t>ENSG00000198909</t>
  </si>
  <si>
    <t>MAP3K3</t>
  </si>
  <si>
    <t>chr17:61712069-61712161:+</t>
  </si>
  <si>
    <t>ENSG00000198909;SE:chr17:61710162-61712069:61712161-61723394:+</t>
  </si>
  <si>
    <t>chr17:61710162-61712069:+</t>
  </si>
  <si>
    <t>ENSG00000198910</t>
  </si>
  <si>
    <t>L1CAM</t>
  </si>
  <si>
    <t>chrX:153128823-153128834:-</t>
  </si>
  <si>
    <t>ENSG00000198910;SE:chrX:153128349-153128823:153128834-153128932:-</t>
  </si>
  <si>
    <t>chrX:153128349-153128823:-</t>
  </si>
  <si>
    <t>ENSG00000198911</t>
  </si>
  <si>
    <t>SREBF2</t>
  </si>
  <si>
    <t>chr22:42274663-42274762:+</t>
  </si>
  <si>
    <t>ENSG00000198911;SE:chr22:42274127-42274663:42274762-42276720:+</t>
  </si>
  <si>
    <t>chr22:42274127-42274663:+</t>
  </si>
  <si>
    <t>chr22:42300539-42300736:+</t>
  </si>
  <si>
    <t>ENSG00000198911;SE:chr22:42299159-42300539:42300736-42300867:+</t>
  </si>
  <si>
    <t>chr22:42299159-42300539:+</t>
  </si>
  <si>
    <t>ENSG00000198912</t>
  </si>
  <si>
    <t>C1orf174</t>
  </si>
  <si>
    <t>chr1:3811859-3812747:-</t>
  </si>
  <si>
    <t>ENSG00000198912;SE:chr1:3809560-3811859:3812747-3816736:-</t>
  </si>
  <si>
    <t>chr1:3809560-3811859:-</t>
  </si>
  <si>
    <t>ENSG00000198917</t>
  </si>
  <si>
    <t>C9orf114</t>
  </si>
  <si>
    <t>chr9:131586026-131586173:-</t>
  </si>
  <si>
    <t>ENSG00000198917;SE:chr9:131585112-131586026:131586173-131586351:-</t>
  </si>
  <si>
    <t>chr9:131586173-131586351:-</t>
  </si>
  <si>
    <t>ENSG00000198920</t>
  </si>
  <si>
    <t>KIAA0753</t>
  </si>
  <si>
    <t>chr17:6515239-6515468:-</t>
  </si>
  <si>
    <t>ENSG00000198920;SE:chr17:6513480-6515239:6515468-6524108:-</t>
  </si>
  <si>
    <t>chr17:6513480-6515239:-</t>
  </si>
  <si>
    <t>ENSG00000198925</t>
  </si>
  <si>
    <t>ATG9A</t>
  </si>
  <si>
    <t>chr2:220086772-220086889:-</t>
  </si>
  <si>
    <t>ENSG00000198925;SE:chr2:220086024-220086772:220086889-220086994:-</t>
  </si>
  <si>
    <t>chr2:220086889-220086994:-</t>
  </si>
  <si>
    <t>chr2:220093732-220093896:-</t>
  </si>
  <si>
    <t>ENSG00000198925;SE:chr2:220093207-220093732:220093896-220094257:-</t>
  </si>
  <si>
    <t>chr2:220093896-220094257:-</t>
  </si>
  <si>
    <t>ENSG00000198931</t>
  </si>
  <si>
    <t>APRT</t>
  </si>
  <si>
    <t>chr16:88876831-88876964:-</t>
  </si>
  <si>
    <t>ENSG00000198931;SE:chr16:88876556-88876831:88876964-88877958:-</t>
  </si>
  <si>
    <t>chr16:88876556-88876831:-</t>
  </si>
  <si>
    <t>ENSG00000198959</t>
  </si>
  <si>
    <t>TGM2</t>
  </si>
  <si>
    <t>chr20:36784249-36784491:-</t>
  </si>
  <si>
    <t>ENSG00000198959;SE:chr20:36779459-36784249:36784491-36789822:-</t>
  </si>
  <si>
    <t>chr20:36784491-36789822:-</t>
  </si>
  <si>
    <t>chr20:36789822-36790001:-</t>
  </si>
  <si>
    <t>ENSG00000198959;SE:chr20:36784491-36789822:36790001-36793591:-</t>
  </si>
  <si>
    <t>ENSG00000198960</t>
  </si>
  <si>
    <t>ARMCX6</t>
  </si>
  <si>
    <t>chrX:100872282-100872360:-</t>
  </si>
  <si>
    <t>ENSG00000198960;SE:chrX:100871756-100872282:100872360-100872493:-</t>
  </si>
  <si>
    <t>chrX:100872360-100872493:-</t>
  </si>
  <si>
    <t>chrX:100872493-100872574:-</t>
  </si>
  <si>
    <t>ENSG00000198960;SE:chrX:100871756-100872493:100872574-100872875:-</t>
  </si>
  <si>
    <t>chrX:100871756-100872493:-</t>
  </si>
  <si>
    <t>ENSG00000203667</t>
  </si>
  <si>
    <t>COX20</t>
  </si>
  <si>
    <t>chr1:244999787-244999822:+</t>
  </si>
  <si>
    <t>ENSG00000203667;SE:chr1:244999058-244999787:244999822-245005246:+</t>
  </si>
  <si>
    <t>chr1:244999058-244999787:+</t>
  </si>
  <si>
    <t>chr1:245005246-245005360:+</t>
  </si>
  <si>
    <t>ENSG00000203667;SE:chr1:244999058-245005246:245005360-245005497:+</t>
  </si>
  <si>
    <t>chr1:245005360-245005497:+</t>
  </si>
  <si>
    <t>ENSG00000203791</t>
  </si>
  <si>
    <t>METTL10</t>
  </si>
  <si>
    <t>chr10:126450869-126451127:-</t>
  </si>
  <si>
    <t>ENSG00000203791;SE:chr10:126449072-126450869:126451127-126453961:-</t>
  </si>
  <si>
    <t>chr10:126451127-126453961:-</t>
  </si>
  <si>
    <t>ENSG00000203879</t>
  </si>
  <si>
    <t>GDI1</t>
  </si>
  <si>
    <t>chrX:153666562-153666732:+</t>
  </si>
  <si>
    <t>ENSG00000203879;SE:chrX:153665645-153666562:153666732-153666869:+</t>
  </si>
  <si>
    <t>chrX:153666732-153666869:+</t>
  </si>
  <si>
    <t>chrX:153668057-153668144:+</t>
  </si>
  <si>
    <t>ENSG00000203879;SE:chrX:153667486-153668057:153668144-153668288:+</t>
  </si>
  <si>
    <t>chrX:153667486-153668057:+</t>
  </si>
  <si>
    <t>ENSG00000204120</t>
  </si>
  <si>
    <t>GIGYF2</t>
  </si>
  <si>
    <t>chr2:233587264-233587368:+</t>
  </si>
  <si>
    <t>ENSG00000204120;SE:chr2:233568199-233587264:233587368-233589284:+</t>
  </si>
  <si>
    <t>chr2:233568199-233587264:+</t>
  </si>
  <si>
    <t>chr2:233641122-233641187:+</t>
  </si>
  <si>
    <t>ENSG00000204120;SE:chr2:233626146-233641122:233641187-233651860:+</t>
  </si>
  <si>
    <t>chr2:233626146-233641122:+</t>
  </si>
  <si>
    <t>ENSG00000204130</t>
  </si>
  <si>
    <t>RUFY2</t>
  </si>
  <si>
    <t>chr10:70156537-70156638:-</t>
  </si>
  <si>
    <t>ENSG00000204130;SE:chr10:70154208-70156537:70156638-70161377:-</t>
  </si>
  <si>
    <t>chr10:70154208-70156537:-</t>
  </si>
  <si>
    <t>chr10:70164428-70164601:-</t>
  </si>
  <si>
    <t>ENSG00000204130;SE:chr10:70161494-70164428:70164601-70166943:-</t>
  </si>
  <si>
    <t>chr10:70161494-70164428:-</t>
  </si>
  <si>
    <t>ENSG00000204138</t>
  </si>
  <si>
    <t>PHACTR4</t>
  </si>
  <si>
    <t>chr1:28816286-28816406:+</t>
  </si>
  <si>
    <t>ENSG00000204138;SE:chr1:28815737-28816286:28816406-28817463:+</t>
  </si>
  <si>
    <t>chr1:28816406-28817463:+</t>
  </si>
  <si>
    <t>ENSG00000204147</t>
  </si>
  <si>
    <t>ASAH2B</t>
  </si>
  <si>
    <t>chr10:52504962-52505034:+</t>
  </si>
  <si>
    <t>ENSG00000204147;SE:chr10:52502770-52504962:52505034-52509103:+</t>
  </si>
  <si>
    <t>chr10:52505034-52509103:+</t>
  </si>
  <si>
    <t>ENSG00000204152</t>
  </si>
  <si>
    <t>TIMM23B</t>
  </si>
  <si>
    <t>chr10:51381762-51381846:+</t>
  </si>
  <si>
    <t>ENSG00000204152;SE:chr10:51381532-51381762:51381846-51387653:+</t>
  </si>
  <si>
    <t>chr10:51381532-51381762:+</t>
  </si>
  <si>
    <t>chr10:51384325-51384357:+</t>
  </si>
  <si>
    <t>ENSG00000204152;SE:chr10:51381532-51384325:51384357-51387653:+</t>
  </si>
  <si>
    <t>chr10:51381532-51384325:+</t>
  </si>
  <si>
    <t>ENSG00000204217</t>
  </si>
  <si>
    <t>BMPR2</t>
  </si>
  <si>
    <t>chr2:203419975-203421254:+</t>
  </si>
  <si>
    <t>ENSG00000204217;SE:chr2:203417611-203419975:203421254-203424419:+</t>
  </si>
  <si>
    <t>chr2:203421254-203424419:+</t>
  </si>
  <si>
    <t>ENSG00000204231</t>
  </si>
  <si>
    <t>RXRB</t>
  </si>
  <si>
    <t>chr6:33166946-33167193:-</t>
  </si>
  <si>
    <t>ENSG00000204231;SE:chr6:33166241-33166946:33167193-33168019:-</t>
  </si>
  <si>
    <t>chr6:33167193-33168019:-</t>
  </si>
  <si>
    <t>ENSG00000204256</t>
  </si>
  <si>
    <t>BRD2</t>
  </si>
  <si>
    <t>chr6:32942798-32942889:+</t>
  </si>
  <si>
    <t>ENSG00000204256;SE:chr6:32942542-32942798:32942889-32943161:+</t>
  </si>
  <si>
    <t>chr6:32942542-32942798:+</t>
  </si>
  <si>
    <t>chr6:32946867-32946971:+</t>
  </si>
  <si>
    <t>ENSG00000204256;SE:chr6:32946165-32946867:32946971-32947605:+</t>
  </si>
  <si>
    <t>chr6:32946971-32947605:+</t>
  </si>
  <si>
    <t>ENSG00000204257</t>
  </si>
  <si>
    <t>HLA-DMA</t>
  </si>
  <si>
    <t>chr6:32918296-32918580:-</t>
  </si>
  <si>
    <t>ENSG00000204257;SE:chr6:32917666-32918296:32918580-32920726:-</t>
  </si>
  <si>
    <t>chr6:32917666-32918296:-</t>
  </si>
  <si>
    <t>chr6:32920061-32920238:-</t>
  </si>
  <si>
    <t>ENSG00000204257;SE:chr6:32918580-32920061:32920238-32920726:-</t>
  </si>
  <si>
    <t>chr6:32918580-32920061:-</t>
  </si>
  <si>
    <t>ENSG00000204272</t>
  </si>
  <si>
    <t>LINC01420</t>
  </si>
  <si>
    <t>chrX:56758496-56758632:+</t>
  </si>
  <si>
    <t>ENSG00000204272;SE:chrX:56756022-56758496:56758632-56843753:+</t>
  </si>
  <si>
    <t>chrX:56758632-56843753:+</t>
  </si>
  <si>
    <t>ENSG00000204310</t>
  </si>
  <si>
    <t>AGPAT1</t>
  </si>
  <si>
    <t>chr6:32138202-32138377:-</t>
  </si>
  <si>
    <t>ENSG00000204310;SE:chr6:32138037-32138202:32138377-32139074:-</t>
  </si>
  <si>
    <t>chr6:32138037-32138202:-</t>
  </si>
  <si>
    <t>chr6:32138714-32138847:-</t>
  </si>
  <si>
    <t>ENSG00000204310;SE:chr6:32138377-32138714:32138847-32139074:-</t>
  </si>
  <si>
    <t>chr6:32138847-32139074:-</t>
  </si>
  <si>
    <t>ENSG00000204344</t>
  </si>
  <si>
    <t>STK19</t>
  </si>
  <si>
    <t>chr6:31940398-31940534:+</t>
  </si>
  <si>
    <t>ENSG00000204344;SE:chr6:31940288-31940398:31940534-31946680:+</t>
  </si>
  <si>
    <t>chr6:31940534-31946680:+</t>
  </si>
  <si>
    <t>chr6:31947191-31947330:+</t>
  </si>
  <si>
    <t>ENSG00000204344;SE:chr6:31946775-31947191:31947330-31948228:+</t>
  </si>
  <si>
    <t>chr6:31946775-31947191:+</t>
  </si>
  <si>
    <t>ENSG00000204356</t>
  </si>
  <si>
    <t>NELFE</t>
  </si>
  <si>
    <t>chr6:31925095-31925212:-</t>
  </si>
  <si>
    <t>ENSG00000204356;SE:chr6:31924787-31925095:31925212-31926149:-</t>
  </si>
  <si>
    <t>chr6:31924787-31925095:-</t>
  </si>
  <si>
    <t>ENSG00000204370</t>
  </si>
  <si>
    <t>SDHD</t>
  </si>
  <si>
    <t>chr11:111959591-111959728:+</t>
  </si>
  <si>
    <t>ENSG00000204370;SE:chr11:111958697-111959591:111959728-111965529:+</t>
  </si>
  <si>
    <t>chr11:111958697-111959591:+</t>
  </si>
  <si>
    <t>chr11:111961803-111961856:+</t>
  </si>
  <si>
    <t>ENSG00000204370;SE:chr11:111959735-111961803:111961856-111965529:+</t>
  </si>
  <si>
    <t>chr11:111961856-111965529:+</t>
  </si>
  <si>
    <t>chr11:111963804-111963933:+</t>
  </si>
  <si>
    <t>ENSG00000204370;SE:chr11:111959735-111963804:111963933-111965529:+</t>
  </si>
  <si>
    <t>chr11:111963933-111965529:+</t>
  </si>
  <si>
    <t>chr11:111978269-111978432:+</t>
  </si>
  <si>
    <t>ENSG00000204370;SE:chr11:111959735-111978269:111978432-111990015:+</t>
  </si>
  <si>
    <t>chr11:111959735-111978269:+</t>
  </si>
  <si>
    <t>EHMT2</t>
  </si>
  <si>
    <t>chr6:31856746-31856847:-</t>
  </si>
  <si>
    <t>ENSG00000204371;SE:chr6:31856524-31856746:31856847-31857005:-</t>
  </si>
  <si>
    <t>chr6:31856847-31857005:-</t>
  </si>
  <si>
    <t>chr6:31861139-31861439:-</t>
  </si>
  <si>
    <t>ENSG00000204371;SE:chr6:31860687-31861139:31861439-31864040:-</t>
  </si>
  <si>
    <t>chr6:31861439-31864040:-</t>
  </si>
  <si>
    <t>ENSG00000204381</t>
  </si>
  <si>
    <t>LAYN</t>
  </si>
  <si>
    <t>chr11:111420343-111420500:+</t>
  </si>
  <si>
    <t>ENSG00000204381;SE:chr11:111414945-111420343:111420500-111425286:+</t>
  </si>
  <si>
    <t>chr11:111420500-111425286:+</t>
  </si>
  <si>
    <t>ENSG00000204387</t>
  </si>
  <si>
    <t>C6orf48</t>
  </si>
  <si>
    <t>chr6:31803188-31803228:+</t>
  </si>
  <si>
    <t>ENSG00000204387;SE:chr6:31802977-31803188:31803228-31805013:+</t>
  </si>
  <si>
    <t>chr6:31803228-31805013:+</t>
  </si>
  <si>
    <t>chr6:31804201-31804294:+</t>
  </si>
  <si>
    <t>ENSG00000204387;SE:chr6:31803228-31804201:31804294-31805013:+</t>
  </si>
  <si>
    <t>chr6:31803228-31804201:+</t>
  </si>
  <si>
    <t>ENSG00000204397</t>
  </si>
  <si>
    <t>CARD16</t>
  </si>
  <si>
    <t>chr11:104914210-104914272:-</t>
  </si>
  <si>
    <t>ENSG00000204397;SE:chr11:104912446-104914210:104914272-104915119:-</t>
  </si>
  <si>
    <t>chr11:104912446-104914210:-</t>
  </si>
  <si>
    <t>ENSG00000204406</t>
  </si>
  <si>
    <t>MBD5</t>
  </si>
  <si>
    <t>chr2:148977516-148977602:+</t>
  </si>
  <si>
    <t>ENSG00000204406;SE:chr2:148936362-148977516:148977602-148990814:+</t>
  </si>
  <si>
    <t>chr2:148977602-148990814:+</t>
  </si>
  <si>
    <t>ENSG00000204463</t>
  </si>
  <si>
    <t>BAG6</t>
  </si>
  <si>
    <t>chr6:31607277-31607423:-</t>
  </si>
  <si>
    <t>ENSG00000204463;SE:chr6:31607003-31607277:31607423-31607976:-</t>
  </si>
  <si>
    <t>chr6:31607423-31607976:-</t>
  </si>
  <si>
    <t>ENSG00000204498</t>
  </si>
  <si>
    <t>NFKBIL1</t>
  </si>
  <si>
    <t>chr6:31524474-31524560:+</t>
  </si>
  <si>
    <t>ENSG00000204498;SE:chr6:31516216-31524474:31524560-31525405:+</t>
  </si>
  <si>
    <t>chr6:31524560-31525405:+</t>
  </si>
  <si>
    <t>ENSG00000204520</t>
  </si>
  <si>
    <t>MICA</t>
  </si>
  <si>
    <t>chr6:31378849-31379136:+</t>
  </si>
  <si>
    <t>ENSG00000204520;SE:chr6:31378574-31378849:31379136-31379724:+</t>
  </si>
  <si>
    <t>chr6:31378574-31378849:+</t>
  </si>
  <si>
    <t>ENSG00000204540</t>
  </si>
  <si>
    <t>PSORS1C1</t>
  </si>
  <si>
    <t>chr6:31093516-31093616:+</t>
  </si>
  <si>
    <t>ENSG00000204540;SE:chr6:31082668-31093516:31093616-31106136:+</t>
  </si>
  <si>
    <t>chr6:31093616-31106136:+</t>
  </si>
  <si>
    <t>ENSG00000204564</t>
  </si>
  <si>
    <t>C6orf136</t>
  </si>
  <si>
    <t>chr6:30615383-30615623:+</t>
  </si>
  <si>
    <t>ENSG00000204564;SE:chr6:30615080-30615383:30615623-30617335:+</t>
  </si>
  <si>
    <t>chr6:30615623-30617335:+</t>
  </si>
  <si>
    <t>ENSG00000204568</t>
  </si>
  <si>
    <t>MRPS18B</t>
  </si>
  <si>
    <t>chr6:30590609-30590675:+</t>
  </si>
  <si>
    <t>ENSG00000204568;SE:chr6:30587766-30590609:30590675-30592660:+</t>
  </si>
  <si>
    <t>chr6:30587766-30590609:+</t>
  </si>
  <si>
    <t>ENSG00000204569</t>
  </si>
  <si>
    <t>PPP1R10</t>
  </si>
  <si>
    <t>chr6:30582326-30582379:-</t>
  </si>
  <si>
    <t>ENSG00000204569;SE:chr6:30577732-30582326:30582379-30584255:-</t>
  </si>
  <si>
    <t>chr6:30582379-30584255:-</t>
  </si>
  <si>
    <t>ENSG00000204574</t>
  </si>
  <si>
    <t>ABCF1</t>
  </si>
  <si>
    <t>chr6:30545186-30545232:+</t>
  </si>
  <si>
    <t>ENSG00000204574;SE:chr6:30539337-30545186:30545232-30545595:+</t>
  </si>
  <si>
    <t>chr6:30539337-30545186:+</t>
  </si>
  <si>
    <t>ENSG00000204604</t>
  </si>
  <si>
    <t>ZNF468</t>
  </si>
  <si>
    <t>chr19:53357125-53357360:-</t>
  </si>
  <si>
    <t>ENSG00000204604;SE:chr19:53352466-53357125:53357360-53357511:-</t>
  </si>
  <si>
    <t>chr19:53352466-53357125:-</t>
  </si>
  <si>
    <t>ENSG00000204619</t>
  </si>
  <si>
    <t>PPP1R11</t>
  </si>
  <si>
    <t>chr6:30036056-30036130:+</t>
  </si>
  <si>
    <t>ENSG00000204619;SE:chr6:30035256-30036056:30036130-30036367:+</t>
  </si>
  <si>
    <t>chr6:30036130-30036367:+</t>
  </si>
  <si>
    <t>ENSG00000204628</t>
  </si>
  <si>
    <t>GNB2L1</t>
  </si>
  <si>
    <t>chr5:180664225-180664319:-</t>
  </si>
  <si>
    <t>ENSG00000204628;SE:chr5:180664042-180664225:180664319-180664609:-</t>
  </si>
  <si>
    <t>chr5:180664319-180664609:-</t>
  </si>
  <si>
    <t>chr5:180667216-180667327:-</t>
  </si>
  <si>
    <t>ENSG00000204628;SE:chr5:180666582-180667216:180667327-180668492:-</t>
  </si>
  <si>
    <t>chr5:180667327-180668492:-</t>
  </si>
  <si>
    <t>ENSG00000204842</t>
  </si>
  <si>
    <t>chr12:111891481-111891649:-</t>
  </si>
  <si>
    <t>ENSG00000204842;SE:chr12:111890644-111891481:111891649-111893833:-</t>
  </si>
  <si>
    <t>chr12:111891649-111893833:-</t>
  </si>
  <si>
    <t>chr12:111892849-111892923:-</t>
  </si>
  <si>
    <t>ENSG00000204842;SE:chr12:111891649-111892849:111892923-111893833:-</t>
  </si>
  <si>
    <t>chr12:111892923-111893833:-</t>
  </si>
  <si>
    <t>chr12:111902466-111902519:-</t>
  </si>
  <si>
    <t>ENSG00000204842;SE:chr12:111895163-111902466:111902519-111907912:-</t>
  </si>
  <si>
    <t>chr12:111902519-111907912:-</t>
  </si>
  <si>
    <t>chr12:111948189-111948386:-</t>
  </si>
  <si>
    <t>ENSG00000204842;SE:chr12:111947802-111948189:111948386-111951161:-</t>
  </si>
  <si>
    <t>chr12:111947802-111948189:-</t>
  </si>
  <si>
    <t>ENSG00000204843</t>
  </si>
  <si>
    <t>DCTN1</t>
  </si>
  <si>
    <t>chr2:74590741-74590755:-</t>
  </si>
  <si>
    <t>ENSG00000204843;SE:chr2:74590554-74590741:74590755-74592202:-</t>
  </si>
  <si>
    <t>chr2:74590755-74592202:-</t>
  </si>
  <si>
    <t>chr2:74593586-74593747:-</t>
  </si>
  <si>
    <t>ENSG00000204843;SE:chr2:74593502-74593586:74593747-74593910:-</t>
  </si>
  <si>
    <t>chr2:74593502-74593586:-</t>
  </si>
  <si>
    <t>chr2:74610870-74610933:-</t>
  </si>
  <si>
    <t>ENSG00000204843;SE:chr2:74605372-74610870:74610933-74617710:-</t>
  </si>
  <si>
    <t>chr2:74605372-74610870:-</t>
  </si>
  <si>
    <t>ENSG00000204856</t>
  </si>
  <si>
    <t>FAM216A</t>
  </si>
  <si>
    <t>chr12:110922883-110923004:+</t>
  </si>
  <si>
    <t>ENSG00000204856;SE:chr12:110910923-110922883:110923004-110924130:+</t>
  </si>
  <si>
    <t>chr12:110910923-110922883:+</t>
  </si>
  <si>
    <t>ENSG00000204954</t>
  </si>
  <si>
    <t>C12orf73</t>
  </si>
  <si>
    <t>chr12:104347192-104347312:-</t>
  </si>
  <si>
    <t>ENSG00000204954;SE:chr12:104345408-104347192:104347312-104350409:-</t>
  </si>
  <si>
    <t>chr12:104347312-104350409:-</t>
  </si>
  <si>
    <t>chr12:104348653-104348746:-</t>
  </si>
  <si>
    <t>ENSG00000204954;SE:chr12:104347312-104348653:104348746-104350409:-</t>
  </si>
  <si>
    <t>chr12:104347312-104348653:-</t>
  </si>
  <si>
    <t>ENSG00000204991</t>
  </si>
  <si>
    <t>SPIRE2</t>
  </si>
  <si>
    <t>chr16:89902623-89902841:+</t>
  </si>
  <si>
    <t>ENSG00000204991;SE:chr16:89895202-89902623:89902841-89911730:+</t>
  </si>
  <si>
    <t>chr16:89902841-89911730:+</t>
  </si>
  <si>
    <t>chr16:89934597-89934624:+</t>
  </si>
  <si>
    <t>ENSG00000204991;SE:chr16:89930269-89934597:89934624-89935975:+</t>
  </si>
  <si>
    <t>chr16:89930269-89934597:+</t>
  </si>
  <si>
    <t>chr16:89935975-89936090:+</t>
  </si>
  <si>
    <t>ENSG00000204991;SE:chr16:89930269-89935975:89936090-89936458:+</t>
  </si>
  <si>
    <t>chr16:89936090-89936458:+</t>
  </si>
  <si>
    <t>ENSG00000205323</t>
  </si>
  <si>
    <t>SARNP</t>
  </si>
  <si>
    <t>chr12:56194638-56194684:-</t>
  </si>
  <si>
    <t>ENSG00000205323;SE:chr12:56194413-56194638:56194684-56197413:-</t>
  </si>
  <si>
    <t>chr12:56194413-56194638:-</t>
  </si>
  <si>
    <t>ENSG00000205339</t>
  </si>
  <si>
    <t>IPO7</t>
  </si>
  <si>
    <t>chr11:9413745-9413867:+</t>
  </si>
  <si>
    <t>ENSG00000205339;SE:chr11:9406394-9413745:9413867-9430033:+</t>
  </si>
  <si>
    <t>chr11:9406394-9413745:+</t>
  </si>
  <si>
    <t>chr11:9424837-9424918:+</t>
  </si>
  <si>
    <t>ENSG00000205339;SE:chr11:9406394-9424837:9424918-9430033:+</t>
  </si>
  <si>
    <t>chr11:9406394-9424837:+</t>
  </si>
  <si>
    <t>ENSG00000205423</t>
  </si>
  <si>
    <t>CNEP1R1</t>
  </si>
  <si>
    <t>chr16:50059562-50059612:+</t>
  </si>
  <si>
    <t>ENSG00000205423;SE:chr16:50059251-50059562:50059612-50060307:+</t>
  </si>
  <si>
    <t>chr16:50059612-50060307:+</t>
  </si>
  <si>
    <t>chr16:50063636-50063709:+</t>
  </si>
  <si>
    <t>ENSG00000205423;SE:chr16:50060378-50063636:50063709-50067308:+</t>
  </si>
  <si>
    <t>chr16:50060378-50063636:+</t>
  </si>
  <si>
    <t>ENSG00000205531</t>
  </si>
  <si>
    <t>NAP1L4</t>
  </si>
  <si>
    <t>chr11:2970457-2970494:-</t>
  </si>
  <si>
    <t>ENSG00000205531;SE:chr11:2966876-2970457:2970494-2972489:-</t>
  </si>
  <si>
    <t>chr11:2966876-2970457:-</t>
  </si>
  <si>
    <t>ENSG00000205571</t>
  </si>
  <si>
    <t>SMN2</t>
  </si>
  <si>
    <t>chr5:69365062-69365157:+</t>
  </si>
  <si>
    <t>ENSG00000205571;SE:chr5:69363273-69365062:69365157-69366468:+</t>
  </si>
  <si>
    <t>chr5:69365157-69366468:+</t>
  </si>
  <si>
    <t>chr5:69367109-69367217:+</t>
  </si>
  <si>
    <t>ENSG00000205571;SE:chr5:69366578-69367109:69367217-69372846:+</t>
  </si>
  <si>
    <t>chr5:69367217-69372846:+</t>
  </si>
  <si>
    <t>chr5:69372348-69372401:+</t>
  </si>
  <si>
    <t>ENSG00000205571;SE:chr5:69366578-69372348:69372401-69372846:+</t>
  </si>
  <si>
    <t>chr5:69372401-69372846:+</t>
  </si>
  <si>
    <t>ENSG00000205581</t>
  </si>
  <si>
    <t>chr21:40720348-40720377:-</t>
  </si>
  <si>
    <t>ENSG00000205581;SE:chr21:40720265-40720348:40720377-40720471:-</t>
  </si>
  <si>
    <t>chr21:40720265-40720348:-</t>
  </si>
  <si>
    <t>ENSG00000205629</t>
  </si>
  <si>
    <t>LCMT1</t>
  </si>
  <si>
    <t>chr16:25137285-25137447:+</t>
  </si>
  <si>
    <t>ENSG00000205629;SE:chr16:25123317-25137285:25137447-25139796:+</t>
  </si>
  <si>
    <t>chr16:25123317-25137285:+</t>
  </si>
  <si>
    <t>chr16:25186258-25186355:+</t>
  </si>
  <si>
    <t>ENSG00000205629;SE:chr16:25182126-25186258:25186355-25189322:+</t>
  </si>
  <si>
    <t>chr16:25186355-25189322:+</t>
  </si>
  <si>
    <t>ENSG00000205659</t>
  </si>
  <si>
    <t>LIN52</t>
  </si>
  <si>
    <t>chr14:74567858-74567941:+</t>
  </si>
  <si>
    <t>ENSG00000205659;SE:chr14:74564563-74567858:74567941-74665625:+</t>
  </si>
  <si>
    <t>chr14:74567941-74665625:+</t>
  </si>
  <si>
    <t>ENSG00000205670</t>
  </si>
  <si>
    <t>SMIM11</t>
  </si>
  <si>
    <t>chr21:35757776-35757942:+</t>
  </si>
  <si>
    <t>ENSG00000205670;SE:chr21:35751815-35757776:35757942-35772009:+</t>
  </si>
  <si>
    <t>chr21:35757942-35772009:+</t>
  </si>
  <si>
    <t>ENSG00000205707</t>
  </si>
  <si>
    <t>LYRM5</t>
  </si>
  <si>
    <t>chr12:25356659-25356757:+</t>
  </si>
  <si>
    <t>ENSG00000205707;SE:chr12:25348271-25356659:25356757-25356854:+</t>
  </si>
  <si>
    <t>chr12:25348271-25356659:+</t>
  </si>
  <si>
    <t>ENSG00000205726</t>
  </si>
  <si>
    <t>ITSN1</t>
  </si>
  <si>
    <t>chr21:35199122-35199167:+</t>
  </si>
  <si>
    <t>ENSG00000205726;SE:chr21:35191627-35199122:35199167-35201928:+</t>
  </si>
  <si>
    <t>chr21:35199167-35201928:+</t>
  </si>
  <si>
    <t>ENSG00000205758</t>
  </si>
  <si>
    <t>CRYZL1</t>
  </si>
  <si>
    <t>chr21:34989012-34989056:-</t>
  </si>
  <si>
    <t>ENSG00000205758;SE:chr21:34985912-34989012:34989056-34994302:-</t>
  </si>
  <si>
    <t>chr21:34985912-34989012:-</t>
  </si>
  <si>
    <t>ENSG00000205765</t>
  </si>
  <si>
    <t>C5orf51</t>
  </si>
  <si>
    <t>chr5:41908411-41908496:+</t>
  </si>
  <si>
    <t>ENSG00000205765;SE:chr5:41907944-41908411:41908496-41909848:+</t>
  </si>
  <si>
    <t>chr5:41908496-41909848:+</t>
  </si>
  <si>
    <t>ENSG00000205937</t>
  </si>
  <si>
    <t>chr16:2316111-2316217:-</t>
  </si>
  <si>
    <t>ENSG00000205937;SE:chr16:2314761-2316111:2316217-2317664:-</t>
  </si>
  <si>
    <t>chr16:2316217-2317664:-</t>
  </si>
  <si>
    <t>ENSG00000206562</t>
  </si>
  <si>
    <t>METTL6</t>
  </si>
  <si>
    <t>chr3:15456237-15456421:-</t>
  </si>
  <si>
    <t>ENSG00000206562;SE:chr3:15455669-15456237:15456421-15457005:-</t>
  </si>
  <si>
    <t>chr3:15455669-15456237:-</t>
  </si>
  <si>
    <t>ENSG00000211445</t>
  </si>
  <si>
    <t>GPX3</t>
  </si>
  <si>
    <t>chr5:150400389-150400415:+</t>
  </si>
  <si>
    <t>ENSG00000211445;SE:chr5:150400302-150400389:150400415-150404901:+</t>
  </si>
  <si>
    <t>chr5:150400302-150400389:+</t>
  </si>
  <si>
    <t>ENSG00000211455</t>
  </si>
  <si>
    <t>STK38L</t>
  </si>
  <si>
    <t>chr12:27449963-27450091:+</t>
  </si>
  <si>
    <t>ENSG00000211455;SE:chr12:27397265-27449963:27450091-27450643:+</t>
  </si>
  <si>
    <t>chr12:27397265-27449963:+</t>
  </si>
  <si>
    <t>chr12:27453487-27453534:+</t>
  </si>
  <si>
    <t>ENSG00000211455;SE:chr12:27450787-27453487:27453534-27455070:+</t>
  </si>
  <si>
    <t>chr12:27450787-27453487:+</t>
  </si>
  <si>
    <t>ENSG00000211456</t>
  </si>
  <si>
    <t>SACM1L</t>
  </si>
  <si>
    <t>chr3:45731840-45731879:+</t>
  </si>
  <si>
    <t>ENSG00000211456;SE:chr3:45730989-45731840:45731879-45744930:+</t>
  </si>
  <si>
    <t>chr3:45730989-45731840:+</t>
  </si>
  <si>
    <t>chr3:45748272-45748399:+</t>
  </si>
  <si>
    <t>ENSG00000211456;SE:chr3:45746701-45748272:45748399-45750990:+</t>
  </si>
  <si>
    <t>chr3:45746701-45748272:+</t>
  </si>
  <si>
    <t>ENSG00000212719</t>
  </si>
  <si>
    <t>C17orf51</t>
  </si>
  <si>
    <t>chr17:21449969-21450062:-</t>
  </si>
  <si>
    <t>ENSG00000212719;SE:chr17:21438799-21449969:21450062-21454259:-</t>
  </si>
  <si>
    <t>chr17:21438799-21449969:-</t>
  </si>
  <si>
    <t>ENSG00000213064</t>
  </si>
  <si>
    <t>SFT2D2</t>
  </si>
  <si>
    <t>chr1:168198840-168198950:+</t>
  </si>
  <si>
    <t>ENSG00000213064;SE:chr1:168195380-168198840:168198950-168200752:+</t>
  </si>
  <si>
    <t>chr1:168195380-168198840:+</t>
  </si>
  <si>
    <t>ENSG00000213066</t>
  </si>
  <si>
    <t>FGFR1OP</t>
  </si>
  <si>
    <t>chr6:167426996-167427055:+</t>
  </si>
  <si>
    <t>ENSG00000213066;SE:chr6:167424381-167426996:167427055-167435897:+</t>
  </si>
  <si>
    <t>chr6:167424381-167426996:+</t>
  </si>
  <si>
    <t>ENSG00000213123</t>
  </si>
  <si>
    <t>TCTEX1D2</t>
  </si>
  <si>
    <t>chr3:196032527-196032644:-</t>
  </si>
  <si>
    <t>ENSG00000213123;SE:chr3:196022940-196032527:196032644-196033814:-</t>
  </si>
  <si>
    <t>chr3:196022940-196032527:-</t>
  </si>
  <si>
    <t>ENSG00000213185</t>
  </si>
  <si>
    <t>FAM24B</t>
  </si>
  <si>
    <t>chr10:124609940-124610036:-</t>
  </si>
  <si>
    <t>ENSG00000213185;SE:chr10:124608955-124609940:124610036-124615161:-</t>
  </si>
  <si>
    <t>chr10:124608955-124609940:-</t>
  </si>
  <si>
    <t>ENSG00000213221</t>
  </si>
  <si>
    <t>DNLZ</t>
  </si>
  <si>
    <t>chr9:139257441-139257580:-</t>
  </si>
  <si>
    <t>ENSG00000213221;SE:chr9:139256632-139257441:139257580-139257939:-</t>
  </si>
  <si>
    <t>chr9:139257580-139257939:-</t>
  </si>
  <si>
    <t>ENSG00000213246</t>
  </si>
  <si>
    <t>SUPT4H1</t>
  </si>
  <si>
    <t>chr17:56424890-56424945:-</t>
  </si>
  <si>
    <t>ENSG00000213246;SE:chr17:56424602-56424890:56424945-56428763:-</t>
  </si>
  <si>
    <t>chr17:56424602-56424890:-</t>
  </si>
  <si>
    <t>ENSG00000213339</t>
  </si>
  <si>
    <t>QTRT1</t>
  </si>
  <si>
    <t>chr19:10817386-10817501:+</t>
  </si>
  <si>
    <t>ENSG00000213339;SE:chr19:10812930-10817386:10817501-10817978:+</t>
  </si>
  <si>
    <t>chr19:10812930-10817386:+</t>
  </si>
  <si>
    <t>ENSG00000213347</t>
  </si>
  <si>
    <t>MXD3</t>
  </si>
  <si>
    <t>chr5:176737669-176737698:-</t>
  </si>
  <si>
    <t>ENSG00000213347;SE:chr5:176737541-176737669:176737698-176738380:-</t>
  </si>
  <si>
    <t>chr5:176737698-176738380:-</t>
  </si>
  <si>
    <t>ENSG00000213390</t>
  </si>
  <si>
    <t>ARHGAP19</t>
  </si>
  <si>
    <t>chr10:99018417-99018511:-</t>
  </si>
  <si>
    <t>ENSG00000213390;SE:chr10:99016161-99018417:99018511-99019159:-</t>
  </si>
  <si>
    <t>chr10:99016161-99018417:-</t>
  </si>
  <si>
    <t>ENSG00000213397</t>
  </si>
  <si>
    <t>HAUS7</t>
  </si>
  <si>
    <t>chrX:152730446-152730513:-</t>
  </si>
  <si>
    <t>ENSG00000213397;SE:chrX:152728129-152730446:152730513-152734604:-</t>
  </si>
  <si>
    <t>chrX:152730513-152734604:-</t>
  </si>
  <si>
    <t>ENSG00000213445</t>
  </si>
  <si>
    <t>SIPA1</t>
  </si>
  <si>
    <t>chr11:65406607-65406722:+</t>
  </si>
  <si>
    <t>ENSG00000213445;SE:chr11:65405653-65406607:65406722-65408302:+</t>
  </si>
  <si>
    <t>chr11:65405653-65406607:+</t>
  </si>
  <si>
    <t>ENSG00000213463</t>
  </si>
  <si>
    <t>SYNJ2BP</t>
  </si>
  <si>
    <t>chr14:70855187-70855323:-</t>
  </si>
  <si>
    <t>ENSG00000213463;SE:chr14:70842488-70855187:70855323-70883617:-</t>
  </si>
  <si>
    <t>chr14:70855323-70883617:-</t>
  </si>
  <si>
    <t>ENSG00000213465</t>
  </si>
  <si>
    <t>ARL2</t>
  </si>
  <si>
    <t>chr11:64787891-64787971:+</t>
  </si>
  <si>
    <t>ENSG00000213465;SE:chr11:64786205-64787891:64787971-64789193:+</t>
  </si>
  <si>
    <t>chr11:64787971-64789193:+</t>
  </si>
  <si>
    <t>ENSG00000213523</t>
  </si>
  <si>
    <t>SRA1</t>
  </si>
  <si>
    <t>chr5:139931567-139931769:-</t>
  </si>
  <si>
    <t>ENSG00000213523;SE:chr5:139930754-139931567:139931769-139936732:-</t>
  </si>
  <si>
    <t>chr5:139930754-139931567:-</t>
  </si>
  <si>
    <t>ENSG00000213533</t>
  </si>
  <si>
    <t>TMEM110</t>
  </si>
  <si>
    <t>chr3:52929894-52929971:-</t>
  </si>
  <si>
    <t>ENSG00000213533;SE:chr3:52889460-52929894:52929971-52931307:-</t>
  </si>
  <si>
    <t>chr3:52889460-52929894:-</t>
  </si>
  <si>
    <t>ENSG00000213593</t>
  </si>
  <si>
    <t>TMX2</t>
  </si>
  <si>
    <t>chr11:57505385-57505498:+</t>
  </si>
  <si>
    <t>ENSG00000213593;SE:chr11:57505140-57505385:57505498-57505826:+</t>
  </si>
  <si>
    <t>chr11:57505140-57505385:+</t>
  </si>
  <si>
    <t>ENSG00000213614</t>
  </si>
  <si>
    <t>HEXA</t>
  </si>
  <si>
    <t>chr15:72641420-72641600:-</t>
  </si>
  <si>
    <t>ENSG00000213614;SE:chr15:72640475-72641420:72641600-72642859:-</t>
  </si>
  <si>
    <t>chr15:72641600-72642859:-</t>
  </si>
  <si>
    <t>chr15:72648251-72648317:-</t>
  </si>
  <si>
    <t>ENSG00000213614;SE:chr15:72647965-72648251:72648317-72648866:-</t>
  </si>
  <si>
    <t>chr15:72648317-72648866:-</t>
  </si>
  <si>
    <t>chr15:72654717-72654807:-</t>
  </si>
  <si>
    <t>ENSG00000213614;SE:chr15:72648958-72654717:72654807-72668061:-</t>
  </si>
  <si>
    <t>chr15:72654807-72668061:-</t>
  </si>
  <si>
    <t>ENSG00000213619</t>
  </si>
  <si>
    <t>NDUFS3</t>
  </si>
  <si>
    <t>chr11:47600821-47600886:+</t>
  </si>
  <si>
    <t>ENSG00000213619;SE:chr11:47600710-47600821:47600886-47602077:+</t>
  </si>
  <si>
    <t>chr11:47600886-47602077:+</t>
  </si>
  <si>
    <t>ENSG00000213625</t>
  </si>
  <si>
    <t>LEPROT</t>
  </si>
  <si>
    <t>chr1:65895614-65895731:+</t>
  </si>
  <si>
    <t>ENSG00000213625;SE:chr1:65891061-65895614:65895731-65897486:+</t>
  </si>
  <si>
    <t>chr1:65895731-65897486:+</t>
  </si>
  <si>
    <t>ENSG00000213639</t>
  </si>
  <si>
    <t>PPP1CB</t>
  </si>
  <si>
    <t>chr2:28974904-28975042:+</t>
  </si>
  <si>
    <t>ENSG00000213639;SE:chr2:28974686-28974904:28975042-28999717:+</t>
  </si>
  <si>
    <t>chr2:28974686-28974904:+</t>
  </si>
  <si>
    <t>chr2:29001217-29001455:+</t>
  </si>
  <si>
    <t>ENSG00000213639;SE:chr2:28999848-29001217:29001455-29001675:+</t>
  </si>
  <si>
    <t>chr2:28999848-29001217:+</t>
  </si>
  <si>
    <t>ENSG00000213722</t>
  </si>
  <si>
    <t>DDAH2</t>
  </si>
  <si>
    <t>chr6:31696228-31696301:-</t>
  </si>
  <si>
    <t>ENSG00000213722;SE:chr6:31696069-31696228:31696301-31696423:-</t>
  </si>
  <si>
    <t>chr6:31696069-31696228:-</t>
  </si>
  <si>
    <t>ENSG00000213923</t>
  </si>
  <si>
    <t>CSNK1E</t>
  </si>
  <si>
    <t>chr22:38691393-38691453:-</t>
  </si>
  <si>
    <t>ENSG00000213923;SE:chr22:38690540-38691393:38691453-38694791:-</t>
  </si>
  <si>
    <t>chr22:38690540-38691393:-</t>
  </si>
  <si>
    <t>ENSG00000213928</t>
  </si>
  <si>
    <t>IRF9</t>
  </si>
  <si>
    <t>chr14:24631353-24631489:+</t>
  </si>
  <si>
    <t>ENSG00000213928;SE:chr14:24630547-24631353:24631489-24632175:+</t>
  </si>
  <si>
    <t>chr14:24631489-24632175:+</t>
  </si>
  <si>
    <t>chr14:24634266-24634392:+</t>
  </si>
  <si>
    <t>ENSG00000213928;SE:chr14:24634164-24634266:24634392-24635056:+</t>
  </si>
  <si>
    <t>chr14:24634392-24635056:+</t>
  </si>
  <si>
    <t>ENSG00000213983</t>
  </si>
  <si>
    <t>AP1G2</t>
  </si>
  <si>
    <t>chr14:24031171-24031275:-</t>
  </si>
  <si>
    <t>ENSG00000213983;SE:chr14:24030844-24031171:24031275-24031497:-</t>
  </si>
  <si>
    <t>chr14:24031275-24031497:-</t>
  </si>
  <si>
    <t>ENSG00000213995</t>
  </si>
  <si>
    <t>CARKD</t>
  </si>
  <si>
    <t>chr13:111279786-111279894:+</t>
  </si>
  <si>
    <t>ENSG00000213995;SE:chr13:111267994-111279786:111279894-111286892:+</t>
  </si>
  <si>
    <t>chr13:111267994-111279786:+</t>
  </si>
  <si>
    <t>ENSG00000214046</t>
  </si>
  <si>
    <t>SMIM7</t>
  </si>
  <si>
    <t>chr19:16766049-16766179:-</t>
  </si>
  <si>
    <t>ENSG00000214046;SE:chr19:16764936-16766049:16766179-16770206:-</t>
  </si>
  <si>
    <t>chr19:16764936-16766049:-</t>
  </si>
  <si>
    <t>chr19:16769969-16770066:-</t>
  </si>
  <si>
    <t>ENSG00000214046;SE:chr19:16764936-16769969:16770066-16770206:-</t>
  </si>
  <si>
    <t>chr19:16764936-16769969:-</t>
  </si>
  <si>
    <t>ENSG00000214063</t>
  </si>
  <si>
    <t>TSPAN4</t>
  </si>
  <si>
    <t>chr11:865513-865614:+</t>
  </si>
  <si>
    <t>ENSG00000214063;SE:chr11:864511-865513:865614-865694:+</t>
  </si>
  <si>
    <t>chr11:865614-865694:+</t>
  </si>
  <si>
    <t>ENSG00000214113</t>
  </si>
  <si>
    <t>LYRM4</t>
  </si>
  <si>
    <t>chr6:5113305-5113651:-</t>
  </si>
  <si>
    <t>ENSG00000214113;SE:chr6:5109725-5113305:5113651-5216851:-</t>
  </si>
  <si>
    <t>chr6:5113651-5216851:-</t>
  </si>
  <si>
    <t>chr6:5144372-5144496:-</t>
  </si>
  <si>
    <t>ENSG00000214113;SE:chr6:5109725-5144372:5144496-5216851:-</t>
  </si>
  <si>
    <t>chr6:5144496-5216851:-</t>
  </si>
  <si>
    <t>chr6:5216851-5216971:-</t>
  </si>
  <si>
    <t>ENSG00000214113;SE:chr6:5109725-5216851:5216971-5260881:-</t>
  </si>
  <si>
    <t>chr6:5109725-5216851:-</t>
  </si>
  <si>
    <t>ENSG00000214135</t>
  </si>
  <si>
    <t>AC024560.3</t>
  </si>
  <si>
    <t>chr3:197348575-197348739:-</t>
  </si>
  <si>
    <t>ENSG00000214135;SE:chr3:197346759-197348575:197348739-197350091:-</t>
  </si>
  <si>
    <t>chr3:197346759-197348575:-</t>
  </si>
  <si>
    <t>chr3:197349058-197349201:-</t>
  </si>
  <si>
    <t>ENSG00000214135;SE:chr3:197348739-197349058:197349201-197350091:-</t>
  </si>
  <si>
    <t>chr3:197348739-197349058:-</t>
  </si>
  <si>
    <t>ENSG00000214160</t>
  </si>
  <si>
    <t>ALG3</t>
  </si>
  <si>
    <t>chr3:183963256-183963403:-</t>
  </si>
  <si>
    <t>ENSG00000214160;SE:chr3:183963146-183963256:183963403-183966570:-</t>
  </si>
  <si>
    <t>chr3:183963403-183966570:-</t>
  </si>
  <si>
    <t>ENSG00000214253</t>
  </si>
  <si>
    <t>FIS1</t>
  </si>
  <si>
    <t>chr7:100883423-100883528:-</t>
  </si>
  <si>
    <t>ENSG00000214253;SE:chr7:100883184-100883423:100883528-100884111:-</t>
  </si>
  <si>
    <t>chr7:100883184-100883423:-</t>
  </si>
  <si>
    <t>ENSG00000214413</t>
  </si>
  <si>
    <t>BBIP1</t>
  </si>
  <si>
    <t>chr10:112660784-112660880:-</t>
  </si>
  <si>
    <t>ENSG00000214413;SE:chr10:112660284-112660784:112660880-112661296:-</t>
  </si>
  <si>
    <t>chr10:112660880-112661296:-</t>
  </si>
  <si>
    <t>ENSG00000214530</t>
  </si>
  <si>
    <t>STARD10</t>
  </si>
  <si>
    <t>chr11:72466746-72466798:-</t>
  </si>
  <si>
    <t>ENSG00000214530;SE:chr11:72466187-72466746:72466798-72468812:-</t>
  </si>
  <si>
    <t>chr11:72466798-72468812:-</t>
  </si>
  <si>
    <t>ENSG00000214706</t>
  </si>
  <si>
    <t>IFRD2</t>
  </si>
  <si>
    <t>chr3:50327819-50327903:-</t>
  </si>
  <si>
    <t>ENSG00000214706;SE:chr3:50327725-50327819:50327903-50327991:-</t>
  </si>
  <si>
    <t>chr3:50327903-50327991:-</t>
  </si>
  <si>
    <t>ENSG00000214719</t>
  </si>
  <si>
    <t>AC005562.1</t>
  </si>
  <si>
    <t>chr17:28942914-28942998:+</t>
  </si>
  <si>
    <t>ENSG00000214719;SE:chr17:28937960-28942914:28942998-28958773:+</t>
  </si>
  <si>
    <t>chr17:28942998-28958773:+</t>
  </si>
  <si>
    <t>chr17:28958773-28958913:+</t>
  </si>
  <si>
    <t>ENSG00000214719;SE:chr17:28937960-28958773:28958913-28960116:+</t>
  </si>
  <si>
    <t>chr17:28937960-28958773:+</t>
  </si>
  <si>
    <t>ENSG00000214941</t>
  </si>
  <si>
    <t>ZSWIM7</t>
  </si>
  <si>
    <t>chr17:15890114-15890200:-</t>
  </si>
  <si>
    <t>ENSG00000214941;SE:chr17:15884458-15890114:15890200-15890580:-</t>
  </si>
  <si>
    <t>chr17:15884458-15890114:-</t>
  </si>
  <si>
    <t>chr17:15894179-15894418:-</t>
  </si>
  <si>
    <t>ENSG00000214941;SE:chr17:15890682-15894179:15894418-15897071:-</t>
  </si>
  <si>
    <t>chr17:15890682-15894179:-</t>
  </si>
  <si>
    <t>ENSG00000214944</t>
  </si>
  <si>
    <t>ARHGEF28</t>
  </si>
  <si>
    <t>chr5:72922943-72923114:+</t>
  </si>
  <si>
    <t>ENSG00000214944;SE:chr5:72922147-72922943:72923114-72980666:+</t>
  </si>
  <si>
    <t>chr5:72923114-72980666:+</t>
  </si>
  <si>
    <t>chr5:73193787-73193918:+</t>
  </si>
  <si>
    <t>ENSG00000214944;SE:chr5:73190400-73193787:73193918-73197009:+</t>
  </si>
  <si>
    <t>chr5:73190400-73193787:+</t>
  </si>
  <si>
    <t>chr5:73218912-73218989:+</t>
  </si>
  <si>
    <t>ENSG00000214944;SE:chr5:73207400-73218912:73218989-73236669:+</t>
  </si>
  <si>
    <t>chr5:73218989-73236669:+</t>
  </si>
  <si>
    <t>ENSG00000215021</t>
  </si>
  <si>
    <t>PHB2</t>
  </si>
  <si>
    <t>chr12:7079119-7079226:-</t>
  </si>
  <si>
    <t>ENSG00000215021;SE:chr12:7078740-7079119:7079226-7079359:-</t>
  </si>
  <si>
    <t>chr12:7079226-7079359:-</t>
  </si>
  <si>
    <t>ENSG00000215067</t>
  </si>
  <si>
    <t>ALOX12-AS1</t>
  </si>
  <si>
    <t>chr17:6913115-6913208:-</t>
  </si>
  <si>
    <t>ENSG00000215067;SE:chr17:6905939-6913115:6913208-6915515:-</t>
  </si>
  <si>
    <t>chr17:6913208-6915515:-</t>
  </si>
  <si>
    <t>chr17:6913378-6913456:-</t>
  </si>
  <si>
    <t>ENSG00000215067;SE:chr17:6913208-6913378:6913456-6915515:-</t>
  </si>
  <si>
    <t>chr17:6913208-6913378:-</t>
  </si>
  <si>
    <t>ENSG00000215114</t>
  </si>
  <si>
    <t>UBXN2B</t>
  </si>
  <si>
    <t>chr8:59325858-59325930:+</t>
  </si>
  <si>
    <t>ENSG00000215114;SE:chr8:59324028-59325858:59325930-59329409:+</t>
  </si>
  <si>
    <t>chr8:59325930-59329409:+</t>
  </si>
  <si>
    <t>ENSG00000215190</t>
  </si>
  <si>
    <t>LINC00680</t>
  </si>
  <si>
    <t>chr6:58276137-58276289:-</t>
  </si>
  <si>
    <t>ENSG00000215190;SE:chr6:58275346-58276137:58276289-58285306:-</t>
  </si>
  <si>
    <t>chr6:58276289-58285306:-</t>
  </si>
  <si>
    <t>ENSG00000215193</t>
  </si>
  <si>
    <t>PEX26</t>
  </si>
  <si>
    <t>chr22:18567878-18568024:+</t>
  </si>
  <si>
    <t>ENSG00000215193;SE:chr22:18566498-18567878:18568024-18570738:+</t>
  </si>
  <si>
    <t>chr22:18566498-18567878:+</t>
  </si>
  <si>
    <t>ENSG00000215301</t>
  </si>
  <si>
    <t>DDX3X</t>
  </si>
  <si>
    <t>chrX:41198289-41198336:+</t>
  </si>
  <si>
    <t>ENSG00000215301;SE:chrX:41196718-41198289:41198336-41200737:+</t>
  </si>
  <si>
    <t>chrX:41196718-41198289:+</t>
  </si>
  <si>
    <t>ENSG00000215717</t>
  </si>
  <si>
    <t>TMEM167B</t>
  </si>
  <si>
    <t>chr1:109634282-109634370:+</t>
  </si>
  <si>
    <t>ENSG00000215717;SE:chr1:109633504-109634282:109634370-109635512:+</t>
  </si>
  <si>
    <t>chr1:109634370-109635512:+</t>
  </si>
  <si>
    <t>ENSG00000217128</t>
  </si>
  <si>
    <t>FNIP1</t>
  </si>
  <si>
    <t>chr5:131046271-131046354:-</t>
  </si>
  <si>
    <t>ENSG00000217128;SE:chr5:131044965-131046271:131046354-131052258:-</t>
  </si>
  <si>
    <t>chr5:131044965-131046271:-</t>
  </si>
  <si>
    <t>ENSG00000218336</t>
  </si>
  <si>
    <t>TENM3</t>
  </si>
  <si>
    <t>chr4:183665296-183665316:+</t>
  </si>
  <si>
    <t>ENSG00000218336;SE:chr4:183664572-183665296:183665316-183672953:+</t>
  </si>
  <si>
    <t>chr4:183665316-183672953:+</t>
  </si>
  <si>
    <t>ENSG00000219200</t>
  </si>
  <si>
    <t>RNASEK</t>
  </si>
  <si>
    <t>chr17:6916638-6916835:+</t>
  </si>
  <si>
    <t>ENSG00000219200;SE:chr17:6916080-6916638:6916835-6916985:+</t>
  </si>
  <si>
    <t>chr17:6916835-6916985:+</t>
  </si>
  <si>
    <t>ENSG00000219545</t>
  </si>
  <si>
    <t>UMAD1</t>
  </si>
  <si>
    <t>chr7:7715733-7715839:+</t>
  </si>
  <si>
    <t>ENSG00000219545;SE:chr7:7713084-7715733:7715839-7841301:+</t>
  </si>
  <si>
    <t>chr7:7713084-7715733:+</t>
  </si>
  <si>
    <t>ENSG00000219665</t>
  </si>
  <si>
    <t>CTD-2006C1.2</t>
  </si>
  <si>
    <t>chr19:12100984-12101196:+</t>
  </si>
  <si>
    <t>ENSG00000219665;SE:chr19:12098638-12100984:12101196-12112589:+</t>
  </si>
  <si>
    <t>chr19:12101196-12112589:+</t>
  </si>
  <si>
    <t>chr19:12112589-12112637:+</t>
  </si>
  <si>
    <t>ENSG00000219665;SE:chr19:12098638-12112589:12112637-12146369:+</t>
  </si>
  <si>
    <t>chr19:12098638-12112589:+</t>
  </si>
  <si>
    <t>ENSG00000221829</t>
  </si>
  <si>
    <t>FANCG</t>
  </si>
  <si>
    <t>chr9:35078138-35078340:-</t>
  </si>
  <si>
    <t>ENSG00000221829;SE:chr9:35077396-35078138:35078340-35078602:-</t>
  </si>
  <si>
    <t>chr9:35077396-35078138:-</t>
  </si>
  <si>
    <t>ENSG00000221838</t>
  </si>
  <si>
    <t>AP4M1</t>
  </si>
  <si>
    <t>chr7:99699869-99700016:+</t>
  </si>
  <si>
    <t>ENSG00000221838;SE:chr7:99699591-99699869:99700016-99700298:+</t>
  </si>
  <si>
    <t>chr7:99700016-99700298:+</t>
  </si>
  <si>
    <t>chr7:99700298-99700369:+</t>
  </si>
  <si>
    <t>ENSG00000221838;SE:chr7:99699591-99700298:99700369-99701032:+</t>
  </si>
  <si>
    <t>chr7:99699591-99700298:+</t>
  </si>
  <si>
    <t>chr7:99700487-99700583:+</t>
  </si>
  <si>
    <t>ENSG00000221838;SE:chr7:99700404-99700487:99700583-99701032:+</t>
  </si>
  <si>
    <t>chr7:99700583-99701032:+</t>
  </si>
  <si>
    <t>chr7:99702497-99702563:+</t>
  </si>
  <si>
    <t>ENSG00000221838;SE:chr7:99701777-99702497:99702563-99702668:+</t>
  </si>
  <si>
    <t>chr7:99701777-99702497:+</t>
  </si>
  <si>
    <t>chr7:99702668-99702721:+</t>
  </si>
  <si>
    <t>ENSG00000221838;SE:chr7:99701777-99702668:99702721-99702863:+</t>
  </si>
  <si>
    <t>chr7:99701777-99702668:+</t>
  </si>
  <si>
    <t>ENSG00000221914</t>
  </si>
  <si>
    <t>PPP2R2A</t>
  </si>
  <si>
    <t>chr8:26191002-26191086:+</t>
  </si>
  <si>
    <t>ENSG00000221914;SE:chr8:26151256-26191002:26191086-26196406:+</t>
  </si>
  <si>
    <t>chr8:26151256-26191002:+</t>
  </si>
  <si>
    <t>chr8:26216428-26216548:+</t>
  </si>
  <si>
    <t>ENSG00000221914;SE:chr8:26212149-26216428:26216548-26217685:+</t>
  </si>
  <si>
    <t>chr8:26212149-26216428:+</t>
  </si>
  <si>
    <t>ENSG00000221978</t>
  </si>
  <si>
    <t>CCNL2</t>
  </si>
  <si>
    <t>chr1:1328170-1328183:-</t>
  </si>
  <si>
    <t>ENSG00000221978;SE:chr1:1326245-1328170:1328183-1328776:-</t>
  </si>
  <si>
    <t>chr1:1328183-1328776:-</t>
  </si>
  <si>
    <t>ENSG00000223482</t>
  </si>
  <si>
    <t>NUTM2A-AS1</t>
  </si>
  <si>
    <t>chr10:89089529-89089600:-</t>
  </si>
  <si>
    <t>ENSG00000223482;SE:chr10:89086429-89089529:89089600-89090649:-</t>
  </si>
  <si>
    <t>chr10:89089600-89090649:-</t>
  </si>
  <si>
    <t>ENSG00000223546</t>
  </si>
  <si>
    <t>LINC00630</t>
  </si>
  <si>
    <t>chrX:102071920-102072010:+</t>
  </si>
  <si>
    <t>ENSG00000223546;SE:chrX:102025348-102071920:102072010-102081897:+</t>
  </si>
  <si>
    <t>chrX:102072010-102081897:+</t>
  </si>
  <si>
    <t>chrX:102080921-102081097:+</t>
  </si>
  <si>
    <t>ENSG00000223546;SE:chrX:102072010-102080921:102081097-102081897:+</t>
  </si>
  <si>
    <t>chrX:102081097-102081897:+</t>
  </si>
  <si>
    <t>ENSG00000223705</t>
  </si>
  <si>
    <t>NSUN5P1</t>
  </si>
  <si>
    <t>chr7:75039889-75040009:+</t>
  </si>
  <si>
    <t>ENSG00000223705;SE:chr7:75039743-75039889:75040009-75044163:+</t>
  </si>
  <si>
    <t>chr7:75039743-75039889:+</t>
  </si>
  <si>
    <t>chr7:75043918-75044076:+</t>
  </si>
  <si>
    <t>ENSG00000223705;SE:chr7:75042210-75043918:75044076-75044163:+</t>
  </si>
  <si>
    <t>chr7:75044076-75044163:+</t>
  </si>
  <si>
    <t>ENSG00000224051</t>
  </si>
  <si>
    <t>CPTP</t>
  </si>
  <si>
    <t>chr1:1262216-1262412:+</t>
  </si>
  <si>
    <t>ENSG00000224051;SE:chr1:1260482-1262216:1262412-1262621:+</t>
  </si>
  <si>
    <t>chr1:1262412-1262621:+</t>
  </si>
  <si>
    <t>ENSG00000224167</t>
  </si>
  <si>
    <t>RP3-522D1.1</t>
  </si>
  <si>
    <t>chr1:113419562-113419606:+</t>
  </si>
  <si>
    <t>ENSG00000224167;SE:chr1:113393049-113419562:113419606-113420352:+</t>
  </si>
  <si>
    <t>chr1:113419606-113420352:+</t>
  </si>
  <si>
    <t>ENSG00000225190</t>
  </si>
  <si>
    <t>PLEKHM1</t>
  </si>
  <si>
    <t>chr17:43553254-43553439:-</t>
  </si>
  <si>
    <t>ENSG00000225190;SE:chr17:43553092-43553254:43553439-43555467:-</t>
  </si>
  <si>
    <t>chr17:43553092-43553254:-</t>
  </si>
  <si>
    <t>chr17:43555467-43555513:-</t>
  </si>
  <si>
    <t>ENSG00000225190;SE:chr17:43553092-43555467:43555513-43559803:-</t>
  </si>
  <si>
    <t>chr17:43555513-43559803:-</t>
  </si>
  <si>
    <t>ENSG00000225210</t>
  </si>
  <si>
    <t>DUXAP9</t>
  </si>
  <si>
    <t>chr14:19652244-19652354:+</t>
  </si>
  <si>
    <t>ENSG00000225210;SE:chr14:19650126-19652244:19652354-19653625:+</t>
  </si>
  <si>
    <t>chr14:19650126-19652244:+</t>
  </si>
  <si>
    <t>chr14:19653625-19653772:+</t>
  </si>
  <si>
    <t>ENSG00000225210;SE:chr14:19650126-19653625:19653772-19653893:+</t>
  </si>
  <si>
    <t>chr14:19650126-19653625:+</t>
  </si>
  <si>
    <t>ENSG00000225241</t>
  </si>
  <si>
    <t>chr1:144604478-144604508:+</t>
  </si>
  <si>
    <t>ENSG00000225241;SE:chr1:144598780-144604478:144604508-144606369:+</t>
  </si>
  <si>
    <t>chr1:144604508-144606369:+</t>
  </si>
  <si>
    <t>chr1:144606938-144607061:+</t>
  </si>
  <si>
    <t>ENSG00000225241;SE:chr1:144606510-144606938:144607061-144614840:+</t>
  </si>
  <si>
    <t>chr1:144606510-144606938:+</t>
  </si>
  <si>
    <t>chr1:144617150-144617252:+</t>
  </si>
  <si>
    <t>ENSG00000225241;SE:chr1:144615303-144617150:144617252-144618082:+</t>
  </si>
  <si>
    <t>chr1:144617252-144618082:+</t>
  </si>
  <si>
    <t>ENSG00000225485</t>
  </si>
  <si>
    <t>chr17:36633820-36633946:+</t>
  </si>
  <si>
    <t>ENSG00000225485;SE:chr17:36628247-36633820:36633946-36634069:+</t>
  </si>
  <si>
    <t>chr17:36628247-36633820:+</t>
  </si>
  <si>
    <t>chr17:36645999-36646158:+</t>
  </si>
  <si>
    <t>ENSG00000225485;SE:chr17:36642381-36645999:36646158-36646343:+</t>
  </si>
  <si>
    <t>chr17:36646158-36646343:+</t>
  </si>
  <si>
    <t>ENSG00000225648</t>
  </si>
  <si>
    <t>SBDSP1</t>
  </si>
  <si>
    <t>chr7:72304344-72304508:+</t>
  </si>
  <si>
    <t>ENSG00000225648;SE:chr7:72302378-72304344:72304508-72307156:+</t>
  </si>
  <si>
    <t>chr7:72302378-72304344:+</t>
  </si>
  <si>
    <t>ENSG00000225655</t>
  </si>
  <si>
    <t>PGM5-AS1</t>
  </si>
  <si>
    <t>chr9:74149-74205:+</t>
  </si>
  <si>
    <t>ENSG00000225655;SE:chr9:72816-74149:74205-74882:+</t>
  </si>
  <si>
    <t>chr9:72816-74149:+</t>
  </si>
  <si>
    <t>ENSG00000226259</t>
  </si>
  <si>
    <t>GTF2H2B</t>
  </si>
  <si>
    <t>chr5:69713649-69713746:+</t>
  </si>
  <si>
    <t>ENSG00000226259;SE:chr5:69711377-69713649:69713746-69716076:+</t>
  </si>
  <si>
    <t>chr5:69713746-69716076:+</t>
  </si>
  <si>
    <t>ENSG00000226688</t>
  </si>
  <si>
    <t>ENTPD1-AS1</t>
  </si>
  <si>
    <t>chr10:97657315-97657436:-</t>
  </si>
  <si>
    <t>ENSG00000226688;SE:chr10:97636417-97657315:97657436-97664587:-</t>
  </si>
  <si>
    <t>chr10:97636417-97657315:-</t>
  </si>
  <si>
    <t>ENSG00000227036</t>
  </si>
  <si>
    <t>LINC00511</t>
  </si>
  <si>
    <t>chr17:70416841-70417105:-</t>
  </si>
  <si>
    <t>ENSG00000227036;SE:chr17:70400957-70416841:70417105-70424377:-</t>
  </si>
  <si>
    <t>chr17:70400957-70416841:-</t>
  </si>
  <si>
    <t>ENSG00000227403</t>
  </si>
  <si>
    <t>AC009299.3</t>
  </si>
  <si>
    <t>chr2:162101935-162101978:+</t>
  </si>
  <si>
    <t>ENSG00000227403;SE:chr2:162101406-162101935:162101978-162103386:+</t>
  </si>
  <si>
    <t>chr2:162101978-162103386:+</t>
  </si>
  <si>
    <t>ENSG00000227500</t>
  </si>
  <si>
    <t>SCAMP4</t>
  </si>
  <si>
    <t>chr19:1915431-1915543:+</t>
  </si>
  <si>
    <t>ENSG00000227500;SE:chr19:1915025-1915431:1915543-1917693:+</t>
  </si>
  <si>
    <t>chr19:1915543-1917693:+</t>
  </si>
  <si>
    <t>ENSG00000228794</t>
  </si>
  <si>
    <t>LINC01128</t>
  </si>
  <si>
    <t>chr1:784864-784982:+</t>
  </si>
  <si>
    <t>ENSG00000228794;SE:chr1:783186-784864:784982-787307:+</t>
  </si>
  <si>
    <t>chr1:784982-787307:+</t>
  </si>
  <si>
    <t>ENSG00000229117</t>
  </si>
  <si>
    <t>RPL41</t>
  </si>
  <si>
    <t>chr12:56510973-56510995:+</t>
  </si>
  <si>
    <t>ENSG00000229117;SE:chr12:56510583-56510973:56510995-56511266:+</t>
  </si>
  <si>
    <t>chr12:56510583-56510973:+</t>
  </si>
  <si>
    <t>ENSG00000229833</t>
  </si>
  <si>
    <t>PET100</t>
  </si>
  <si>
    <t>chr19:7696118-7696207:+</t>
  </si>
  <si>
    <t>ENSG00000229833;SE:chr19:7695732-7696118:7696207-7696359:+</t>
  </si>
  <si>
    <t>chr19:7695732-7696118:+</t>
  </si>
  <si>
    <t>ENSG00000231074</t>
  </si>
  <si>
    <t>HCG18</t>
  </si>
  <si>
    <t>chr6:30262630-30262741:-</t>
  </si>
  <si>
    <t>ENSG00000231074;SE:chr6:30260376-30262630:30262741-30263909:-</t>
  </si>
  <si>
    <t>chr6:30262741-30263909:-</t>
  </si>
  <si>
    <t>ENSG00000231298</t>
  </si>
  <si>
    <t>LINC00704</t>
  </si>
  <si>
    <t>chr10:4698226-4698444:-</t>
  </si>
  <si>
    <t>ENSG00000231298;SE:chr10:4693395-4698226:4698444-4698895:-</t>
  </si>
  <si>
    <t>chr10:4693395-4698226:-</t>
  </si>
  <si>
    <t>ENSG00000231500</t>
  </si>
  <si>
    <t>RPS18</t>
  </si>
  <si>
    <t>chr6:33243277-33243434:+</t>
  </si>
  <si>
    <t>ENSG00000231500;SE:chr6:33240503-33243277:33243434-33243574:+</t>
  </si>
  <si>
    <t>chr6:33240503-33243277:+</t>
  </si>
  <si>
    <t>ENSG00000231607</t>
  </si>
  <si>
    <t>DLEU2</t>
  </si>
  <si>
    <t>chr13:50649695-50649789:-</t>
  </si>
  <si>
    <t>ENSG00000231607;SE:chr13:50642299-50649695:50649789-50655959:-</t>
  </si>
  <si>
    <t>chr13:50649789-50655959:-</t>
  </si>
  <si>
    <t>ENSG00000231925</t>
  </si>
  <si>
    <t>TAPBP</t>
  </si>
  <si>
    <t>chr6:33275882-33275935:-</t>
  </si>
  <si>
    <t>ENSG00000231925;SE:chr6:33273164-33275882:33275935-33280994:-</t>
  </si>
  <si>
    <t>chr6:33275935-33280994:-</t>
  </si>
  <si>
    <t>chr6:33280994-33281254:-</t>
  </si>
  <si>
    <t>ENSG00000231925;SE:chr6:33273164-33280994:33281254-33281471:-</t>
  </si>
  <si>
    <t>chr6:33281254-33281471:-</t>
  </si>
  <si>
    <t>chr6:33281471-33281641:-</t>
  </si>
  <si>
    <t>ENSG00000231925;SE:chr6:33281254-33281471:33281641-33281782:-</t>
  </si>
  <si>
    <t>ENSG00000232527</t>
  </si>
  <si>
    <t>RP11-14N7.2</t>
  </si>
  <si>
    <t>chr1:148933291-148933368:+</t>
  </si>
  <si>
    <t>ENSG00000232527;SE:chr1:148932920-148933291:148933368-148951245:+</t>
  </si>
  <si>
    <t>chr1:148933368-148951245:+</t>
  </si>
  <si>
    <t>ENSG00000233137</t>
  </si>
  <si>
    <t>chr9:37084196-37084289:+</t>
  </si>
  <si>
    <t>ENSG00000233137;SE:chr9:37080533-37084196:37084289-37086665:+</t>
  </si>
  <si>
    <t>chr9:37080533-37084196:+</t>
  </si>
  <si>
    <t>ENSG00000233461</t>
  </si>
  <si>
    <t>RP11-295G20.2</t>
  </si>
  <si>
    <t>chr1:231660172-231660293:-</t>
  </si>
  <si>
    <t>ENSG00000233461;SE:chr1:231658383-231660172:231660293-231663084:-</t>
  </si>
  <si>
    <t>chr1:231658383-231660172:-</t>
  </si>
  <si>
    <t>ENSG00000234171</t>
  </si>
  <si>
    <t>RNASEH1-AS1</t>
  </si>
  <si>
    <t>chr2:3607038-3607319:+</t>
  </si>
  <si>
    <t>ENSG00000234171;SE:chr2:3606588-3607038:3607319-3608907:+</t>
  </si>
  <si>
    <t>chr2:3606588-3607038:+</t>
  </si>
  <si>
    <t>ENSG00000234545</t>
  </si>
  <si>
    <t>FAM133B</t>
  </si>
  <si>
    <t>chr7:92214612-92214710:-</t>
  </si>
  <si>
    <t>ENSG00000234545;SE:chr7:92210917-92214612:92214710-92219582:-</t>
  </si>
  <si>
    <t>chr7:92210917-92214612:-</t>
  </si>
  <si>
    <t>ENSG00000235398</t>
  </si>
  <si>
    <t>chr1:144339564-144339618:-</t>
  </si>
  <si>
    <t>ENSG00000235398;SE:chr1:144326185-144339564:144339618-144340526:-</t>
  </si>
  <si>
    <t>chr1:144339618-144340526:-</t>
  </si>
  <si>
    <t>ENSG00000235437</t>
  </si>
  <si>
    <t>LINC01278</t>
  </si>
  <si>
    <t>chrX:62736790-62736962:-</t>
  </si>
  <si>
    <t>ENSG00000235437;SE:chrX:62652371-62736790:62736962-62780712:-</t>
  </si>
  <si>
    <t>chrX:62652371-62736790:-</t>
  </si>
  <si>
    <t>ENSG00000235884</t>
  </si>
  <si>
    <t>LINC00941</t>
  </si>
  <si>
    <t>chr12:30951079-30951249:+</t>
  </si>
  <si>
    <t>ENSG00000235884;SE:chr12:30949150-30951079:30951249-30952847:+</t>
  </si>
  <si>
    <t>chr12:30951249-30952847:+</t>
  </si>
  <si>
    <t>ENSG00000235954</t>
  </si>
  <si>
    <t>TTC28-AS1</t>
  </si>
  <si>
    <t>chr22:28315711-28315954:+</t>
  </si>
  <si>
    <t>ENSG00000235954;SE:chr22:28315533-28315711:28315954-28318006:+</t>
  </si>
  <si>
    <t>chr22:28315954-28318006:+</t>
  </si>
  <si>
    <t>ENSG00000237187</t>
  </si>
  <si>
    <t>NR2F1-AS1</t>
  </si>
  <si>
    <t>chr5:92768071-92768166:-</t>
  </si>
  <si>
    <t>ENSG00000237187;SE:chr5:92747215-92768071:92768166-92774409:-</t>
  </si>
  <si>
    <t>chr5:92747215-92768071:-</t>
  </si>
  <si>
    <t>chr5:92905596-92905708:-</t>
  </si>
  <si>
    <t>ENSG00000237187;SE:chr5:92899169-92905596:92905708-92916848:-</t>
  </si>
  <si>
    <t>chr5:92899169-92905596:-</t>
  </si>
  <si>
    <t>ENSG00000237441</t>
  </si>
  <si>
    <t>RGL2</t>
  </si>
  <si>
    <t>chr6:33264991-33265120:-</t>
  </si>
  <si>
    <t>ENSG00000237441;SE:chr6:33264892-33264991:33265120-33265708:-</t>
  </si>
  <si>
    <t>chr6:33264892-33264991:-</t>
  </si>
  <si>
    <t>ENSG00000237649</t>
  </si>
  <si>
    <t>KIFC1</t>
  </si>
  <si>
    <t>chr6:33368169-33368291:+</t>
  </si>
  <si>
    <t>ENSG00000237649;SE:chr6:33366164-33368169:33368291-33371091:+</t>
  </si>
  <si>
    <t>chr6:33366164-33368169:+</t>
  </si>
  <si>
    <t>ENSG00000237765</t>
  </si>
  <si>
    <t>FAM200B</t>
  </si>
  <si>
    <t>chr4:15686509-15686582:+</t>
  </si>
  <si>
    <t>ENSG00000237765;SE:chr4:15683524-15686509:15686582-15687859:+</t>
  </si>
  <si>
    <t>chr4:15686582-15687859:+</t>
  </si>
  <si>
    <t>ENSG00000239305</t>
  </si>
  <si>
    <t>RNF103</t>
  </si>
  <si>
    <t>chr2:86842278-86842380:-</t>
  </si>
  <si>
    <t>ENSG00000239305;SE:chr2:86839397-86842278:86842380-86847453:-</t>
  </si>
  <si>
    <t>chr2:86839397-86842278:-</t>
  </si>
  <si>
    <t>ENSG00000239306</t>
  </si>
  <si>
    <t>RBM14</t>
  </si>
  <si>
    <t>chr11:66391372-66391439:+</t>
  </si>
  <si>
    <t>ENSG00000239306;SE:chr11:66384528-66391372:66391439-66391685:+</t>
  </si>
  <si>
    <t>chr11:66391439-66391685:+</t>
  </si>
  <si>
    <t>ENSG00000239382</t>
  </si>
  <si>
    <t>ALKBH6</t>
  </si>
  <si>
    <t>chr19:36504416-36504490:-</t>
  </si>
  <si>
    <t>ENSG00000239382;SE:chr19:36504324-36504416:36504490-36505077:-</t>
  </si>
  <si>
    <t>chr19:36504324-36504416:-</t>
  </si>
  <si>
    <t>ENSG00000239697</t>
  </si>
  <si>
    <t>TNFSF12</t>
  </si>
  <si>
    <t>chr17:7456904-7457142:+</t>
  </si>
  <si>
    <t>ENSG00000239697;SE:chr17:7454295-7456904:7457142-7460095:+</t>
  </si>
  <si>
    <t>chr17:7457142-7460095:+</t>
  </si>
  <si>
    <t>ENSG00000239779</t>
  </si>
  <si>
    <t>WBP1</t>
  </si>
  <si>
    <t>chr2:74686124-74686225:+</t>
  </si>
  <si>
    <t>ENSG00000239779;SE:chr2:74685798-74686124:74686225-74686770:+</t>
  </si>
  <si>
    <t>chr2:74686225-74686770:+</t>
  </si>
  <si>
    <t>ENSG00000240065</t>
  </si>
  <si>
    <t>PSMB9</t>
  </si>
  <si>
    <t>chr6:32825040-32825171:+</t>
  </si>
  <si>
    <t>ENSG00000240065;SE:chr6:32823982-32825040:32825171-32825782:+</t>
  </si>
  <si>
    <t>chr6:32823982-32825040:+</t>
  </si>
  <si>
    <t>ENSG00000240344</t>
  </si>
  <si>
    <t>PPIL3</t>
  </si>
  <si>
    <t>chr2:201742220-201742327:-</t>
  </si>
  <si>
    <t>ENSG00000240344;SE:chr2:201741760-201742220:201742327-201746144:-</t>
  </si>
  <si>
    <t>chr2:201742327-201746144:-</t>
  </si>
  <si>
    <t>chr2:201747065-201747105:-</t>
  </si>
  <si>
    <t>ENSG00000240344;SE:chr2:201746211-201747065:201747105-201750421:-</t>
  </si>
  <si>
    <t>chr2:201746211-201747065:-</t>
  </si>
  <si>
    <t>ENSG00000240682</t>
  </si>
  <si>
    <t>ISY1</t>
  </si>
  <si>
    <t>chr3:128853675-128853797:-</t>
  </si>
  <si>
    <t>ENSG00000240682;SE:chr3:128849479-128853675:128853797-128859211:-</t>
  </si>
  <si>
    <t>chr3:128849479-128853675:-</t>
  </si>
  <si>
    <t>chr3:128855974-128856039:-</t>
  </si>
  <si>
    <t>ENSG00000240682;SE:chr3:128853797-128855974:128856039-128859211:-</t>
  </si>
  <si>
    <t>chr3:128853797-128855974:-</t>
  </si>
  <si>
    <t>chr3:128862911-128863032:-</t>
  </si>
  <si>
    <t>ENSG00000240682;SE:chr3:128859328-128862911:128863032-128864604:-</t>
  </si>
  <si>
    <t>chr3:128863032-128864604:-</t>
  </si>
  <si>
    <t>ENSG00000240849</t>
  </si>
  <si>
    <t>TMEM189</t>
  </si>
  <si>
    <t>chr20:48747402-48747484:-</t>
  </si>
  <si>
    <t>ENSG00000240849;SE:chr20:48746227-48747402:48747484-48760039:-</t>
  </si>
  <si>
    <t>chr20:48747484-48760039:-</t>
  </si>
  <si>
    <t>chr20:48767749-48767852:-</t>
  </si>
  <si>
    <t>ENSG00000240849;SE:chr20:48760158-48767749:48767852-48770054:-</t>
  </si>
  <si>
    <t>chr20:48767852-48770054:-</t>
  </si>
  <si>
    <t>ENSG00000241258</t>
  </si>
  <si>
    <t>CRCP</t>
  </si>
  <si>
    <t>chr7:65595114-65595235:+</t>
  </si>
  <si>
    <t>ENSG00000241258;SE:chr7:65592727-65595114:65595235-65595731:+</t>
  </si>
  <si>
    <t>chr7:65595235-65595731:+</t>
  </si>
  <si>
    <t>ENSG00000241343</t>
  </si>
  <si>
    <t>RPL36A</t>
  </si>
  <si>
    <t>chrX:100647038-100647083:+</t>
  </si>
  <si>
    <t>ENSG00000241343;SE:chrX:100646810-100647038:100647083-100650323:+</t>
  </si>
  <si>
    <t>chrX:100646810-100647038:+</t>
  </si>
  <si>
    <t>chrX:100650323-100650445:+</t>
  </si>
  <si>
    <t>ENSG00000257529;SE:chrX:100646810-100650323:100650445-100666924:+</t>
  </si>
  <si>
    <t>chrX:100646810-100650323:+</t>
  </si>
  <si>
    <t>ENSG00000241399</t>
  </si>
  <si>
    <t>CD302</t>
  </si>
  <si>
    <t>chr2:160637946-160638043:-</t>
  </si>
  <si>
    <t>ENSG00000241399;SE:chr2:160637509-160637946:160638043-160639870:-</t>
  </si>
  <si>
    <t>chr2:160637509-160637946:-</t>
  </si>
  <si>
    <t>ENSG00000241553</t>
  </si>
  <si>
    <t>ARPC4</t>
  </si>
  <si>
    <t>chr3:9841563-9841751:+</t>
  </si>
  <si>
    <t>ENSG00000241553;SE:chr3:9839461-9841563:9841751-9841869:+</t>
  </si>
  <si>
    <t>chr3:9839461-9841563:+</t>
  </si>
  <si>
    <t>chr3:9845220-9845391:+</t>
  </si>
  <si>
    <t>ENSG00000241553;SE:chr3:9843440-9845220:9845391-9845527:+</t>
  </si>
  <si>
    <t>chr3:9843440-9845220:+</t>
  </si>
  <si>
    <t>ENSG00000241685</t>
  </si>
  <si>
    <t>ARPC1A</t>
  </si>
  <si>
    <t>chr7:98937481-98937632:+</t>
  </si>
  <si>
    <t>ENSG00000241685;SE:chr7:98935908-98937481:98937632-98941916:+</t>
  </si>
  <si>
    <t>chr7:98937632-98941916:+</t>
  </si>
  <si>
    <t>ENSG00000241878</t>
  </si>
  <si>
    <t>PISD</t>
  </si>
  <si>
    <t>chr22:32046685-32046764:-</t>
  </si>
  <si>
    <t>ENSG00000241878;SE:chr22:32044262-32046685:32046764-32058130:-</t>
  </si>
  <si>
    <t>chr22:32046764-32058130:-</t>
  </si>
  <si>
    <t>ENSG00000241945</t>
  </si>
  <si>
    <t>PWP2</t>
  </si>
  <si>
    <t>chr21:45547456-45547574:+</t>
  </si>
  <si>
    <t>ENSG00000241945;SE:chr21:45546846-45547456:45547574-45547813:+</t>
  </si>
  <si>
    <t>chr21:45546846-45547456:+</t>
  </si>
  <si>
    <t>ENSG00000241990</t>
  </si>
  <si>
    <t>PRR34-AS1</t>
  </si>
  <si>
    <t>chr22:46451479-46451613:+</t>
  </si>
  <si>
    <t>ENSG00000241990;SE:chr22:46450833-46451479:46451613-46452727:+</t>
  </si>
  <si>
    <t>chr22:46451613-46452727:+</t>
  </si>
  <si>
    <t>ENSG00000242110</t>
  </si>
  <si>
    <t>AMACR</t>
  </si>
  <si>
    <t>chr5:34004679-34004839:-</t>
  </si>
  <si>
    <t>ENSG00000242110;SE:chr5:33998932-34004679:34004839-34005861:-</t>
  </si>
  <si>
    <t>chr5:34004839-34005861:-</t>
  </si>
  <si>
    <t>ENSG00000242114</t>
  </si>
  <si>
    <t>MTFP1</t>
  </si>
  <si>
    <t>chr22:30823227-30823390:+</t>
  </si>
  <si>
    <t>ENSG00000242114;SE:chr22:30822832-30823227:30823390-30824449:+</t>
  </si>
  <si>
    <t>chr22:30822832-30823227:+</t>
  </si>
  <si>
    <t>ENSG00000242247</t>
  </si>
  <si>
    <t>ARFGAP3</t>
  </si>
  <si>
    <t>chr22:43206819-43206950:-</t>
  </si>
  <si>
    <t>ENSG00000242247;SE:chr22:43204896-43206819:43206950-43213148:-</t>
  </si>
  <si>
    <t>chr22:43206950-43213148:-</t>
  </si>
  <si>
    <t>chr22:43230248-43230331:-</t>
  </si>
  <si>
    <t>ENSG00000242247;SE:chr22:43227642-43230248:43230331-43236950:-</t>
  </si>
  <si>
    <t>chr22:43230331-43236950:-</t>
  </si>
  <si>
    <t>ENSG00000242779</t>
  </si>
  <si>
    <t>ZNF702P</t>
  </si>
  <si>
    <t>chr19:53493346-53493463:-</t>
  </si>
  <si>
    <t>ENSG00000242779;SE:chr19:53490099-53493346:53493463-53496733:-</t>
  </si>
  <si>
    <t>chr19:53490099-53493346:-</t>
  </si>
  <si>
    <t>chr19:53493663-53493785:-</t>
  </si>
  <si>
    <t>ENSG00000242779;SE:chr19:53493463-53493663:53493785-53496733:-</t>
  </si>
  <si>
    <t>chr19:53493785-53496733:-</t>
  </si>
  <si>
    <t>ENSG00000243156</t>
  </si>
  <si>
    <t>MICAL3</t>
  </si>
  <si>
    <t>chr22:18286577-18286627:-</t>
  </si>
  <si>
    <t>ENSG00000243156;SE:chr22:18274067-18286577:18286627-18291610:-</t>
  </si>
  <si>
    <t>chr22:18274067-18286577:-</t>
  </si>
  <si>
    <t>chr22:18295273-18295323:-</t>
  </si>
  <si>
    <t>ENSG00000243156;SE:chr22:18293579-18295273:18295323-18299456:-</t>
  </si>
  <si>
    <t>chr22:18293579-18295273:-</t>
  </si>
  <si>
    <t>chr22:18367041-18367124:-</t>
  </si>
  <si>
    <t>ENSG00000243156;SE:chr22:18354789-18367041:18367124-18368644:-</t>
  </si>
  <si>
    <t>chr22:18367124-18368644:-</t>
  </si>
  <si>
    <t>ENSG00000243279</t>
  </si>
  <si>
    <t>PRAF2</t>
  </si>
  <si>
    <t>chrX:48930092-48930309:-</t>
  </si>
  <si>
    <t>ENSG00000243279;SE:chrX:48929667-48930092:48930309-48931468:-</t>
  </si>
  <si>
    <t>chrX:48929667-48930092:-</t>
  </si>
  <si>
    <t>ENSG00000243452</t>
  </si>
  <si>
    <t>chr1:148566850-148566880:+</t>
  </si>
  <si>
    <t>ENSG00000243452;SE:chr1:148561115-148566850:148566880-148568736:+</t>
  </si>
  <si>
    <t>chr1:148561115-148566850:+</t>
  </si>
  <si>
    <t>ENSG00000243477</t>
  </si>
  <si>
    <t>NAT6</t>
  </si>
  <si>
    <t>chr3:50335238-50335514:-</t>
  </si>
  <si>
    <t>ENSG00000243477;SE:chr3:50335103-50335238:50335514-50336252:-</t>
  </si>
  <si>
    <t>chr3:50335103-50335238:-</t>
  </si>
  <si>
    <t>ENSG00000243789</t>
  </si>
  <si>
    <t>JMJD7</t>
  </si>
  <si>
    <t>chr15:42121302-42121490:+</t>
  </si>
  <si>
    <t>ENSG00000243789;SE:chr15:42120386-42121302:42121490-42126938:+</t>
  </si>
  <si>
    <t>chr15:42121490-42126938:+</t>
  </si>
  <si>
    <t>ENSG00000243943</t>
  </si>
  <si>
    <t>ZNF512</t>
  </si>
  <si>
    <t>chr2:27822837-27822920:+</t>
  </si>
  <si>
    <t>ENSG00000243943;SE:chr2:27822545-27822837:27822920-27823558:+</t>
  </si>
  <si>
    <t>chr2:27822920-27823558:+</t>
  </si>
  <si>
    <t>ENSG00000244005</t>
  </si>
  <si>
    <t>NFS1</t>
  </si>
  <si>
    <t>chr20:34262967-34263124:-</t>
  </si>
  <si>
    <t>ENSG00000244005;SE:chr20:34262539-34262967:34263124-34268659:-</t>
  </si>
  <si>
    <t>chr20:34262539-34262967:-</t>
  </si>
  <si>
    <t>chr20:34280171-34280218:-</t>
  </si>
  <si>
    <t>ENSG00000244005;SE:chr20:34278487-34280171:34280218-34284299:-</t>
  </si>
  <si>
    <t>chr20:34280218-34284299:-</t>
  </si>
  <si>
    <t>ENSG00000244038</t>
  </si>
  <si>
    <t>DDOST</t>
  </si>
  <si>
    <t>chr1:20987374-20987484:-</t>
  </si>
  <si>
    <t>ENSG00000244038;SE:chr1:20982680-20987374:20987484-20987690:-</t>
  </si>
  <si>
    <t>chr1:20982680-20987374:-</t>
  </si>
  <si>
    <t>ENSG00000244405</t>
  </si>
  <si>
    <t>ETV5</t>
  </si>
  <si>
    <t>chr3:185801958-185802069:-</t>
  </si>
  <si>
    <t>ENSG00000244405;SE:chr3:185798964-185801958:185802069-185823094:-</t>
  </si>
  <si>
    <t>chr3:185798964-185801958:-</t>
  </si>
  <si>
    <t>ENSG00000244509</t>
  </si>
  <si>
    <t>APOBEC3C</t>
  </si>
  <si>
    <t>chr22:39411600-39411756:+</t>
  </si>
  <si>
    <t>ENSG00000244509;SE:chr22:39410384-39411600:39411756-39413771:+</t>
  </si>
  <si>
    <t>chr22:39411756-39413771:+</t>
  </si>
  <si>
    <t>ENSG00000244687</t>
  </si>
  <si>
    <t>UBE2V1</t>
  </si>
  <si>
    <t>chr20:48715419-48715501:-</t>
  </si>
  <si>
    <t>ENSG00000244687;SE:chr20:48713357-48715419:48715501-48729644:-</t>
  </si>
  <si>
    <t>chr20:48715501-48729644:-</t>
  </si>
  <si>
    <t>chr20:48725510-48725648:-</t>
  </si>
  <si>
    <t>ENSG00000244687;SE:chr20:48713357-48725510:48725648-48729644:-</t>
  </si>
  <si>
    <t>chr20:48725648-48729644:-</t>
  </si>
  <si>
    <t>ENSG00000244754</t>
  </si>
  <si>
    <t>chr13:33112755-33112821:-</t>
  </si>
  <si>
    <t>ENSG00000244754;SE:chr13:33111164-33112755:33112821-33112915:-</t>
  </si>
  <si>
    <t>ENSG00000245694</t>
  </si>
  <si>
    <t>CRNDE</t>
  </si>
  <si>
    <t>chr16:54958513-54958599:-</t>
  </si>
  <si>
    <t>ENSG00000245694;SE:chr16:54957562-54958513:54958599-54959013:-</t>
  </si>
  <si>
    <t>chr16:54957562-54958513:-</t>
  </si>
  <si>
    <t>ENSG00000245910</t>
  </si>
  <si>
    <t>SNHG6</t>
  </si>
  <si>
    <t>chr8:67834559-67834627:-</t>
  </si>
  <si>
    <t>ENSG00000245910;SE:chr8:67834349-67834559:67834627-67834849:-</t>
  </si>
  <si>
    <t>chr8:67834627-67834849:-</t>
  </si>
  <si>
    <t>chr8:67834849-67834960:-</t>
  </si>
  <si>
    <t>ENSG00000245910;SE:chr8:67834627-67834849:67834960-67837672:-</t>
  </si>
  <si>
    <t>chr8:67834960-67837672:-</t>
  </si>
  <si>
    <t>ENSG00000245937</t>
  </si>
  <si>
    <t>LINC01184</t>
  </si>
  <si>
    <t>chr5:127417665-127417883:-</t>
  </si>
  <si>
    <t>ENSG00000245937;SE:chr5:127396936-127417665:127417883-127418427:-</t>
  </si>
  <si>
    <t>chr5:127396936-127417665:-</t>
  </si>
  <si>
    <t>ENSG00000247796</t>
  </si>
  <si>
    <t>CTD-2366F13.1</t>
  </si>
  <si>
    <t>chr5:52408070-52408864:+</t>
  </si>
  <si>
    <t>ENSG00000247796;SE:chr5:52405978-52408070:52408864-52409689:+</t>
  </si>
  <si>
    <t>chr5:52405978-52408070:+</t>
  </si>
  <si>
    <t>ENSG00000248049</t>
  </si>
  <si>
    <t>UBA6-AS1</t>
  </si>
  <si>
    <t>chr4:68582641-68582739:+</t>
  </si>
  <si>
    <t>ENSG00000248049;SE:chr4:68567202-68582641:68582739-68586140:+</t>
  </si>
  <si>
    <t>chr4:68567202-68582641:+</t>
  </si>
  <si>
    <t>ENSG00000248092</t>
  </si>
  <si>
    <t>NNT-AS1</t>
  </si>
  <si>
    <t>chr5:43583569-43583668:-</t>
  </si>
  <si>
    <t>ENSG00000248092;SE:chr5:43576037-43583569:43583668-43602880:-</t>
  </si>
  <si>
    <t>chr5:43583668-43602880:-</t>
  </si>
  <si>
    <t>ENSG00000248592</t>
  </si>
  <si>
    <t>TMEM110-MUSTN1</t>
  </si>
  <si>
    <t>chr3:52868956-52869019:-</t>
  </si>
  <si>
    <t>ENSG00000248592;SE:chr3:52867765-52868956:52869019-52874516:-</t>
  </si>
  <si>
    <t>chr3:52869019-52874516:-</t>
  </si>
  <si>
    <t>ENSG00000249115</t>
  </si>
  <si>
    <t>HAUS5</t>
  </si>
  <si>
    <t>chr19:36109304-36109367:+</t>
  </si>
  <si>
    <t>ENSG00000249115;SE:chr19:36109097-36109304:36109367-36109471:+</t>
  </si>
  <si>
    <t>chr19:36109097-36109304:+</t>
  </si>
  <si>
    <t>ENSG00000249550</t>
  </si>
  <si>
    <t>LINC01234</t>
  </si>
  <si>
    <t>chr12:114204880-114205013:-</t>
  </si>
  <si>
    <t>ENSG00000249550;SE:chr12:114184400-114204880:114205013-114211420:-</t>
  </si>
  <si>
    <t>chr12:114184400-114204880:-</t>
  </si>
  <si>
    <t>ENSG00000249709</t>
  </si>
  <si>
    <t>ZNF564</t>
  </si>
  <si>
    <t>chr19:12652239-12652351:-</t>
  </si>
  <si>
    <t>ENSG00000249709;SE:chr19:12639510-12652239:12652351-12662144:-</t>
  </si>
  <si>
    <t>chr19:12652351-12662144:-</t>
  </si>
  <si>
    <t>ENSG00000249859</t>
  </si>
  <si>
    <t>PVT1</t>
  </si>
  <si>
    <t>chr8:129060694-129060855:+</t>
  </si>
  <si>
    <t>ENSG00000249859;SE:chr8:129001537-129060694:129060855-129082406:+</t>
  </si>
  <si>
    <t>chr8:129001537-129060694:+</t>
  </si>
  <si>
    <t>chr8:129111616-129111819:+</t>
  </si>
  <si>
    <t>ENSG00000249859;SE:chr8:129108900-129111616:129111819-129113226:+</t>
  </si>
  <si>
    <t>chr8:129108900-129111616:+</t>
  </si>
  <si>
    <t>ENSG00000249915</t>
  </si>
  <si>
    <t>PDCD6</t>
  </si>
  <si>
    <t>chr5:313816-313965:+</t>
  </si>
  <si>
    <t>ENSG00000249915;SE:chr5:311517-313816:313965-314532:+</t>
  </si>
  <si>
    <t>chr5:311517-313816:+</t>
  </si>
  <si>
    <t>ENSG00000250479</t>
  </si>
  <si>
    <t>CHCHD10</t>
  </si>
  <si>
    <t>chr22:24109561-24109727:-</t>
  </si>
  <si>
    <t>ENSG00000250479;SE:chr22:24108462-24109561:24109727-24110021:-</t>
  </si>
  <si>
    <t>chr22:24108462-24109561:-</t>
  </si>
  <si>
    <t>ENSG00000251003</t>
  </si>
  <si>
    <t>ZFPM2-AS1</t>
  </si>
  <si>
    <t>chr8:106799295-106799449:-</t>
  </si>
  <si>
    <t>ENSG00000251003;SE:chr8:106797445-106799295:106799449-106799677:-</t>
  </si>
  <si>
    <t>chr8:106797445-106799295:-</t>
  </si>
  <si>
    <t>chr8:107072363-107072462:-</t>
  </si>
  <si>
    <t>ENSG00000251003;SE:chr8:106939945-107072363:107072462-107072609:-</t>
  </si>
  <si>
    <t>chr8:106939945-107072363:-</t>
  </si>
  <si>
    <t>ENSG00000251022</t>
  </si>
  <si>
    <t>THAP9-AS1</t>
  </si>
  <si>
    <t>chr4:83816845-83816927:-</t>
  </si>
  <si>
    <t>ENSG00000251022;SE:chr4:83816000-83816845:83816927-83821230:-</t>
  </si>
  <si>
    <t>chr4:83816000-83816845:-</t>
  </si>
  <si>
    <t>ENSG00000253729</t>
  </si>
  <si>
    <t>PRKDC</t>
  </si>
  <si>
    <t>chr8:48689405-48689544:-</t>
  </si>
  <si>
    <t>ENSG00000253729;SE:chr8:48686938-48689405:48689544-48690247:-</t>
  </si>
  <si>
    <t>chr8:48689544-48690247:-</t>
  </si>
  <si>
    <t>chr8:48694723-48694815:-</t>
  </si>
  <si>
    <t>ENSG00000253729;SE:chr8:48691654-48694723:48694815-48694939:-</t>
  </si>
  <si>
    <t>chr8:48691654-48694723:-</t>
  </si>
  <si>
    <t>ENSG00000254093</t>
  </si>
  <si>
    <t>PINX1</t>
  </si>
  <si>
    <t>chr8:10645134-10645335:-</t>
  </si>
  <si>
    <t>ENSG00000254093;SE:chr8:10623426-10645134:10645335-10683662:-</t>
  </si>
  <si>
    <t>chr8:10645335-10683662:-</t>
  </si>
  <si>
    <t>chr8:10677703-10677779:-</t>
  </si>
  <si>
    <t>ENSG00000254093;SE:chr8:10623426-10677703:10677779-10683662:-</t>
  </si>
  <si>
    <t>chr8:10623426-10677703:-</t>
  </si>
  <si>
    <t>ENSG00000254858</t>
  </si>
  <si>
    <t>MPV17L2</t>
  </si>
  <si>
    <t>chr19:18305587-18305663:+</t>
  </si>
  <si>
    <t>ENSG00000254858;SE:chr19:18304844-18305587:18305663-18305768:+</t>
  </si>
  <si>
    <t>chr19:18304844-18305587:+</t>
  </si>
  <si>
    <t>ENSG00000254986</t>
  </si>
  <si>
    <t>DPP3</t>
  </si>
  <si>
    <t>chr11:66250522-66250640:+</t>
  </si>
  <si>
    <t>ENSG00000254986;SE:chr11:66249941-66250522:66250640-66252644:+</t>
  </si>
  <si>
    <t>chr11:66249941-66250522:+</t>
  </si>
  <si>
    <t>chr11:66252644-66252733:+</t>
  </si>
  <si>
    <t>ENSG00000254986;SE:chr11:66249941-66252644:66252733-66254011:+</t>
  </si>
  <si>
    <t>chr11:66249941-66252644:+</t>
  </si>
  <si>
    <t>ENSG00000255529</t>
  </si>
  <si>
    <t>POLR2M</t>
  </si>
  <si>
    <t>chr15:58004182-58004386:+</t>
  </si>
  <si>
    <t>ENSG00000137878;SE:chr15:57967266-58004182:58004386-58006734:+</t>
  </si>
  <si>
    <t>chr15:58004386-58006734:+</t>
  </si>
  <si>
    <t>chr15:57999665-57999764:+</t>
  </si>
  <si>
    <t>ENSG00000255529;SE:chr15:57999153-57999665:57999764-58000912:+</t>
  </si>
  <si>
    <t>chr15:57999764-58000912:+</t>
  </si>
  <si>
    <t>ENSG00000255561</t>
  </si>
  <si>
    <t>FDXACB1</t>
  </si>
  <si>
    <t>chr11:111749280-111749436:-</t>
  </si>
  <si>
    <t>ENSG00000255561;SE:chr11:111747735-111749280:111749436-111749685:-</t>
  </si>
  <si>
    <t>chr11:111749436-111749685:-</t>
  </si>
  <si>
    <t>ENSG00000255717</t>
  </si>
  <si>
    <t>SNHG1</t>
  </si>
  <si>
    <t>chr11:62622360-62622410:-</t>
  </si>
  <si>
    <t>ENSG00000255717;SE:chr11:62622023-62622360:62622410-62622605:-</t>
  </si>
  <si>
    <t>chr11:62622410-62622605:-</t>
  </si>
  <si>
    <t>ENSG00000255857</t>
  </si>
  <si>
    <t>PXN-AS1</t>
  </si>
  <si>
    <t>chr12:120648733-120648909:+</t>
  </si>
  <si>
    <t>ENSG00000255857;SE:chr12:120647737-120648733:120648909-120650178:+</t>
  </si>
  <si>
    <t>chr12:120648909-120650178:+</t>
  </si>
  <si>
    <t>ENSG00000256053</t>
  </si>
  <si>
    <t>chr14:104047906-104047993:+</t>
  </si>
  <si>
    <t>ENSG00000256053;SE:chr14:104040507-104047906:104047993-104053611:+</t>
  </si>
  <si>
    <t>chr14:104040507-104047906:+</t>
  </si>
  <si>
    <t>chr14:104054571-104054620:+</t>
  </si>
  <si>
    <t>ENSG00000256053;SE:chr14:104053701-104054571:104054620-104056518:+</t>
  </si>
  <si>
    <t>chr14:104053701-104054571:+</t>
  </si>
  <si>
    <t>ENSG00000256269</t>
  </si>
  <si>
    <t>HMBS</t>
  </si>
  <si>
    <t>chr11:118956521-118956603:+</t>
  </si>
  <si>
    <t>ENSG00000256269;SE:chr11:118955776-118956521:118956603-118958965:+</t>
  </si>
  <si>
    <t>chr11:118956603-118958965:+</t>
  </si>
  <si>
    <t>chr11:118959810-118959841:+</t>
  </si>
  <si>
    <t>ENSG00000256269;SE:chr11:118959417-118959810:118959841-118959927:+</t>
  </si>
  <si>
    <t>chr11:118959841-118959927:+</t>
  </si>
  <si>
    <t>chr11:118962835-118962873:+</t>
  </si>
  <si>
    <t>ENSG00000256269;SE:chr11:118962236-118962835:118962873-118963114:+</t>
  </si>
  <si>
    <t>chr11:118962873-118963114:+</t>
  </si>
  <si>
    <t>ENSG00000256594</t>
  </si>
  <si>
    <t>RP11-705C15.2</t>
  </si>
  <si>
    <t>chr12:9807817-9807899:+</t>
  </si>
  <si>
    <t>ENSG00000256594;SE:chr12:9806404-9807817:9807899-9808469:+</t>
  </si>
  <si>
    <t>chr12:9807899-9808469:+</t>
  </si>
  <si>
    <t>chr12:9809164-9809245:+</t>
  </si>
  <si>
    <t>ENSG00000256594;SE:chr12:9808575-9809164:9809245-9809517:+</t>
  </si>
  <si>
    <t>chr12:9808575-9809164:+</t>
  </si>
  <si>
    <t>ENSG00000257103</t>
  </si>
  <si>
    <t>LSM14A</t>
  </si>
  <si>
    <t>chr19:34686124-34686225:+</t>
  </si>
  <si>
    <t>ENSG00000257103;SE:chr19:34685546-34686124:34686225-34687539:+</t>
  </si>
  <si>
    <t>chr19:34685546-34686124:+</t>
  </si>
  <si>
    <t>chr19:34699834-34699956:+</t>
  </si>
  <si>
    <t>ENSG00000257103;SE:chr19:34687668-34699834:34699956-34706029:+</t>
  </si>
  <si>
    <t>chr19:34699956-34706029:+</t>
  </si>
  <si>
    <t>chr19:34706029-34706205:+</t>
  </si>
  <si>
    <t>ENSG00000257103;SE:chr19:34699956-34706029:34706205-34706501:+</t>
  </si>
  <si>
    <t>chr19:34706205-34706501:+</t>
  </si>
  <si>
    <t>chr19:34717313-34717369:+</t>
  </si>
  <si>
    <t>ENSG00000257103;SE:chr19:34712643-34717313:34717369-34718270:+</t>
  </si>
  <si>
    <t>chr19:34717369-34718270:+</t>
  </si>
  <si>
    <t>ENSG00000257218</t>
  </si>
  <si>
    <t>GATC</t>
  </si>
  <si>
    <t>chr12:120892736-120892833:+</t>
  </si>
  <si>
    <t>ENSG00000257218;SE:chr12:120884632-120892736:120892833-120894879:+</t>
  </si>
  <si>
    <t>chr12:120892833-120894879:+</t>
  </si>
  <si>
    <t>ENSG00000257390</t>
  </si>
  <si>
    <t>RP11-762I7.5</t>
  </si>
  <si>
    <t>chr12:56214023-56214233:-</t>
  </si>
  <si>
    <t>ENSG00000257390;SE:chr12:56197512-56214023:56214233-56215785:-</t>
  </si>
  <si>
    <t>chr12:56197512-56214023:-</t>
  </si>
  <si>
    <t>ENSG00000257621</t>
  </si>
  <si>
    <t>PSMA3-AS1</t>
  </si>
  <si>
    <t>chr14:58759784-58759856:-</t>
  </si>
  <si>
    <t>ENSG00000257621;SE:chr14:58758425-58759784:58759856-58764673:-</t>
  </si>
  <si>
    <t>chr14:58759856-58764673:-</t>
  </si>
  <si>
    <t>ENSG00000257923</t>
  </si>
  <si>
    <t>CUX1</t>
  </si>
  <si>
    <t>chr7:101740644-101740781:+</t>
  </si>
  <si>
    <t>ENSG00000257923;SE:chr7:101713697-101740644:101740781-101747616:+</t>
  </si>
  <si>
    <t>chr7:101713697-101740644:+</t>
  </si>
  <si>
    <t>ENSG00000257949</t>
  </si>
  <si>
    <t>TEN1</t>
  </si>
  <si>
    <t>chr17:73980973-73981093:+</t>
  </si>
  <si>
    <t>ENSG00000257949;SE:chr17:73975592-73980973:73981093-73982268:+</t>
  </si>
  <si>
    <t>chr17:73981093-73982268:+</t>
  </si>
  <si>
    <t>ENSG00000258289</t>
  </si>
  <si>
    <t>CHURC1</t>
  </si>
  <si>
    <t>chr14:65398856-65399010:+</t>
  </si>
  <si>
    <t>ENSG00000125954;SE:chr14:65392798-65398856:65399010-65470967:+</t>
  </si>
  <si>
    <t>chr14:65392798-65398856:+</t>
  </si>
  <si>
    <t>ENSG00000258818</t>
  </si>
  <si>
    <t>RNASE4</t>
  </si>
  <si>
    <t>chr14:21161706-21161809:+</t>
  </si>
  <si>
    <t>ENSG00000258818;SE:chr14:21152917-21161706:21161809-21167514:+</t>
  </si>
  <si>
    <t>chr14:21152917-21161706:+</t>
  </si>
  <si>
    <t>ENSG00000258890</t>
  </si>
  <si>
    <t>chr17:62512841-62512946:+</t>
  </si>
  <si>
    <t>chr17:62516604-62516694:+</t>
  </si>
  <si>
    <t>ENSG00000258890;SE:chr17:62515554-62516604:62516694-62517520:+</t>
  </si>
  <si>
    <t>chr17:62515554-62516604:+</t>
  </si>
  <si>
    <t>chr17:62527044-62527136:+</t>
  </si>
  <si>
    <t>ENSG00000258890;SE:chr17:62525545-62527044:62527136-62528008:+</t>
  </si>
  <si>
    <t>chr17:62525545-62527044:+</t>
  </si>
  <si>
    <t>ENSG00000258947</t>
  </si>
  <si>
    <t>TUBB3</t>
  </si>
  <si>
    <t>chr16:89998209-89998347:+</t>
  </si>
  <si>
    <t>ENSG00000258947;SE:chr16:89989866-89998209:89998347-89998979:+</t>
  </si>
  <si>
    <t>chr16:89998347-89998979:+</t>
  </si>
  <si>
    <t>chr16:89999547-89999775:+</t>
  </si>
  <si>
    <t>ENSG00000258947;SE:chr16:89999087-89999547:89999775-89999876:+</t>
  </si>
  <si>
    <t>chr16:89999087-89999547:+</t>
  </si>
  <si>
    <t>chr16:90000738-90000983:+</t>
  </si>
  <si>
    <t>ENSG00000258947;SE:chr16:89999986-90000738:90000983-90001137:+</t>
  </si>
  <si>
    <t>chr16:89999986-90000738:+</t>
  </si>
  <si>
    <t>ENSG00000259332</t>
  </si>
  <si>
    <t>ST20-MTHFS</t>
  </si>
  <si>
    <t>chr15:80199971-80200026:-</t>
  </si>
  <si>
    <t>ENSG00000259332;SE:chr15:80181696-80199971:80200026-80215794:-</t>
  </si>
  <si>
    <t>chr15:80200026-80215794:-</t>
  </si>
  <si>
    <t>ENSG00000259494</t>
  </si>
  <si>
    <t>MRPL46</t>
  </si>
  <si>
    <t>chr15:89003384-89003613:-</t>
  </si>
  <si>
    <t>ENSG00000259494;SE:chr15:89003094-89003384:89003613-89007934:-</t>
  </si>
  <si>
    <t>chr15:89003613-89007934:-</t>
  </si>
  <si>
    <t>ENSG00000260833</t>
  </si>
  <si>
    <t>chr17:36607550-36607637:-</t>
  </si>
  <si>
    <t>ENSG00000260833;SE:chr17:36606967-36607550:36607637-36607870:-</t>
  </si>
  <si>
    <t>chr17:36606967-36607550:-</t>
  </si>
  <si>
    <t>ENSG00000260916</t>
  </si>
  <si>
    <t>CCPG1</t>
  </si>
  <si>
    <t>chr15:55666353-55666448:-</t>
  </si>
  <si>
    <t>ENSG00000260916;SE:chr15:55664242-55666353:55666448-55669147:-</t>
  </si>
  <si>
    <t>chr15:55666448-55669147:-</t>
  </si>
  <si>
    <t>chr15:55691983-55692124:-</t>
  </si>
  <si>
    <t>ENSG00000260916;SE:chr15:55681631-55691983:55692124-55700419:-</t>
  </si>
  <si>
    <t>chr15:55681631-55691983:-</t>
  </si>
  <si>
    <t>ENSG00000262246</t>
  </si>
  <si>
    <t>CORO7</t>
  </si>
  <si>
    <t>chr16:4462357-4462431:-</t>
  </si>
  <si>
    <t>ENSG00000262246;SE:chr16:4458252-4462357:4462431-4466460:-</t>
  </si>
  <si>
    <t>chr16:4458252-4462357:-</t>
  </si>
  <si>
    <t>ENSG00000265118</t>
  </si>
  <si>
    <t>CTD-2370N5.3</t>
  </si>
  <si>
    <t>chr17:29640997-29641062:-</t>
  </si>
  <si>
    <t>ENSG00000265118;SE:chr17:29632648-29640997:29641062-29645326:-</t>
  </si>
  <si>
    <t>chr17:29632648-29640997:-</t>
  </si>
  <si>
    <t>ENSG00000266173</t>
  </si>
  <si>
    <t>STRADA</t>
  </si>
  <si>
    <t>chr17:61818814-61819023:-</t>
  </si>
  <si>
    <t>ENSG00000266173;SE:chr17:61805773-61818814:61819023-61819101:-</t>
  </si>
  <si>
    <t>chr17:61819023-61819101:-</t>
  </si>
  <si>
    <t>ENSG00000266967</t>
  </si>
  <si>
    <t>AARSD1</t>
  </si>
  <si>
    <t>chr17:41114192-41114289:-</t>
  </si>
  <si>
    <t>ENSG00000266967;SE:chr17:41113368-41114192:41114289-41116123:-</t>
  </si>
  <si>
    <t>chr17:41113368-41114192:-</t>
  </si>
  <si>
    <t>ENSG00000267261</t>
  </si>
  <si>
    <t>CTD-2132N18.3</t>
  </si>
  <si>
    <t>chr17:40272724-40272847:-</t>
  </si>
  <si>
    <t>ENSG00000267261;SE:chr17:40272388-40272724:40272847-40280279:-</t>
  </si>
  <si>
    <t>chr17:40272388-40272724:-</t>
  </si>
  <si>
    <t>ENSG00000267855</t>
  </si>
  <si>
    <t>NDUFA7</t>
  </si>
  <si>
    <t>chr19:8384185-8384278:-</t>
  </si>
  <si>
    <t>ENSG00000267855;SE:chr19:8381529-8384185:8384278-8385741:-</t>
  </si>
  <si>
    <t>chr19:8384278-8385741:-</t>
  </si>
  <si>
    <t>ENSG00000269293</t>
  </si>
  <si>
    <t>ZSCAN16-AS1</t>
  </si>
  <si>
    <t>chr6:28093401-28093597:-</t>
  </si>
  <si>
    <t>ENSG00000269293;SE:chr6:28090989-28093401:28093597-28104523:-</t>
  </si>
  <si>
    <t>chr6:28090989-28093401:-</t>
  </si>
  <si>
    <t>ENSG00000269891</t>
  </si>
  <si>
    <t>ARHGAP19-SLIT1</t>
  </si>
  <si>
    <t>chr10:99016075-99016161:-</t>
  </si>
  <si>
    <t>ENSG00000269891;SE:chr10:99006094-99016075:99016161-99019159:-</t>
  </si>
  <si>
    <t>chr10:99006094-99016075:-</t>
  </si>
  <si>
    <t>ENSG00000271147</t>
  </si>
  <si>
    <t>RP4-769N13.6</t>
  </si>
  <si>
    <t>chrX:101856808-101856905:+</t>
  </si>
  <si>
    <t>ENSG00000271147;SE:chrX:101856437-101856808:101856905-101860410:+</t>
  </si>
  <si>
    <t>chrX:101856905-101860410:+</t>
  </si>
  <si>
    <t>chrX:101892924-101892973:+</t>
  </si>
  <si>
    <t>ENSG00000271147;SE:chrX:101860581-101892924:101892973-101894328:+</t>
  </si>
  <si>
    <t>chrX:101892973-101894328:+</t>
  </si>
  <si>
    <t>ENSG00000272373</t>
  </si>
  <si>
    <t>chr10:43132368-43132420:-</t>
  </si>
  <si>
    <t>ENSG00000272373;SE:chr10:43127887-43132368:43132420-43133922:-</t>
  </si>
  <si>
    <t>chr10:43132420-43133922:-</t>
  </si>
  <si>
    <t>ENSG00000272869</t>
  </si>
  <si>
    <t>CTC-487M23.8</t>
  </si>
  <si>
    <t>chr5:112198205-112198280:+</t>
  </si>
  <si>
    <t>ENSG00000153037;SE:chr5:112197114-112198205:112198280-112200154:+</t>
  </si>
  <si>
    <t>chr5:112198280-112200154:+</t>
  </si>
  <si>
    <t>A5/A3</t>
  </si>
  <si>
    <t>chr20:49557471-49557492:-</t>
  </si>
  <si>
    <t>ENSG00000000419;A3:chr20:49557492-49558568:49557470-49558568:-</t>
  </si>
  <si>
    <t>chr20:49557492-49558568:-</t>
  </si>
  <si>
    <t>chr20:49557642-49557665:-</t>
  </si>
  <si>
    <t>ENSG00000000419;A5:chr20:49557470-49557642:49557470-49557666:-</t>
  </si>
  <si>
    <t>chr20:49557470-49557642:-</t>
  </si>
  <si>
    <t>ENSG00000000457</t>
  </si>
  <si>
    <t>SCYL3</t>
  </si>
  <si>
    <t>chr1:169838181-169838269:-</t>
  </si>
  <si>
    <t>ENSG00000000457;A3:chr1:169838269-169839396:169838180-169839396:-</t>
  </si>
  <si>
    <t>chr1:169838269-169839396:-</t>
  </si>
  <si>
    <t>chr1:169773216-169773252:+</t>
  </si>
  <si>
    <t>ENSG00000000460;A3:chr1:169772450-169773216:169772450-169773253:+</t>
  </si>
  <si>
    <t>chr1:169772450-169773216:+</t>
  </si>
  <si>
    <t>chr1:24710357-24710391:-</t>
  </si>
  <si>
    <t>ENSG00000001460;A5:chr1:24706313-24710357:24706313-24710392:-</t>
  </si>
  <si>
    <t>chr1:24706313-24710357:-</t>
  </si>
  <si>
    <t>chr17:46189448-46189473:+</t>
  </si>
  <si>
    <t>ENSG00000002919;A5:chr17:46189473-46189936:46189447-46189936:+</t>
  </si>
  <si>
    <t>chr17:46189473-46189936:+</t>
  </si>
  <si>
    <t>chr12:9096132-9096180:-</t>
  </si>
  <si>
    <t>ENSG00000003056;A3:chr12:9096180-9096397:9096131-9096397:-</t>
  </si>
  <si>
    <t>chr12:9096180-9096397:-</t>
  </si>
  <si>
    <t>ENSG00000003509</t>
  </si>
  <si>
    <t>NDUFAF7</t>
  </si>
  <si>
    <t>chr2:37464979-37465010:+</t>
  </si>
  <si>
    <t>ENSG00000003509;A5:chr2:37465010-37468721:37464978-37468721:+</t>
  </si>
  <si>
    <t>chr2:37465010-37468721:+</t>
  </si>
  <si>
    <t>ENSG00000004399</t>
  </si>
  <si>
    <t>PLXND1</t>
  </si>
  <si>
    <t>chr3:129274387-129275271:-</t>
  </si>
  <si>
    <t>ENSG00000004399;A3:chr3:129275271-129275460:129274386-129275460:-</t>
  </si>
  <si>
    <t>chr3:129275271-129275460:-</t>
  </si>
  <si>
    <t>chr1:23399767-23399784:+</t>
  </si>
  <si>
    <t>ENSG00000004487;A3:chr1:23398690-23399767:23398690-23399785:+</t>
  </si>
  <si>
    <t>chr1:23398690-23399767:+</t>
  </si>
  <si>
    <t>ENSG00000004700</t>
  </si>
  <si>
    <t>RECQL</t>
  </si>
  <si>
    <t>chr12:21654150-21654306:-</t>
  </si>
  <si>
    <t>ENSG00000004700;A3:chr12:21654306-21654397:21654149-21654397:-</t>
  </si>
  <si>
    <t>chr12:21654306-21654397:-</t>
  </si>
  <si>
    <t>chr7:92883173-92883175:+</t>
  </si>
  <si>
    <t>ENSG00000004766;A3:chr7:92882088-92883173:92882088-92883176:+</t>
  </si>
  <si>
    <t>chr7:92882088-92883173:+</t>
  </si>
  <si>
    <t>chr7:95814324-95814326:-</t>
  </si>
  <si>
    <t>ENSG00000004864;A3:chr7:95814326-95818606:95814323-95818606:-</t>
  </si>
  <si>
    <t>chr7:95814326-95818606:-</t>
  </si>
  <si>
    <t>chr17:45219389-45219391:-</t>
  </si>
  <si>
    <t>ENSG00000004897;A3:chr17:45219391-45219595:45219388-45219595:-</t>
  </si>
  <si>
    <t>chr17:45219391-45219595:-</t>
  </si>
  <si>
    <t>chr17:45229285-45229302:-</t>
  </si>
  <si>
    <t>ENSG00000004897;A3:chr17:45229302-45232038:45229284-45232038:-</t>
  </si>
  <si>
    <t>chr17:45229302-45232038:-</t>
  </si>
  <si>
    <t>chr17:45232153-45232230:-</t>
  </si>
  <si>
    <t>ENSG00000004897;A3:chr17:45232230-45234279:45232152-45234279:-</t>
  </si>
  <si>
    <t>chr17:45232230-45234279:-</t>
  </si>
  <si>
    <t>ENSG00000004975</t>
  </si>
  <si>
    <t>DVL2</t>
  </si>
  <si>
    <t>chr17:7131031-7131102:-</t>
  </si>
  <si>
    <t>ENSG00000004975;A3:chr17:7131102-7131296:7131030-7131296:-</t>
  </si>
  <si>
    <t>chr17:7131102-7131296:-</t>
  </si>
  <si>
    <t>chr17:7133457-7133474:-</t>
  </si>
  <si>
    <t>ENSG00000004975;A3:chr17:7133474-7133604:7133456-7133604:-</t>
  </si>
  <si>
    <t>chr17:7133474-7133604:-</t>
  </si>
  <si>
    <t>chr17:7133365-7133376:-</t>
  </si>
  <si>
    <t>ENSG00000004975;A5:chr17:7133262-7133365:7133262-7133377:-</t>
  </si>
  <si>
    <t>chr17:7133262-7133365:-</t>
  </si>
  <si>
    <t>chr19:18963881-18963913:+</t>
  </si>
  <si>
    <t>ENSG00000005007;A5:chr19:18963913-18964061:18963880-18964061:+</t>
  </si>
  <si>
    <t>chr19:18963913-18964061:+</t>
  </si>
  <si>
    <t>chr16:57473208-57473246:-</t>
  </si>
  <si>
    <t>ENSG00000005194;A3:chr16:57473246-57474684:57473207-57474684:-</t>
  </si>
  <si>
    <t>chr16:57473246-57474684:-</t>
  </si>
  <si>
    <t>chr2:75929325-75929438:-</t>
  </si>
  <si>
    <t>ENSG00000005436;A5:chr2:75928413-75929325:75928413-75929439:-</t>
  </si>
  <si>
    <t>chr2:75928413-75929325:-</t>
  </si>
  <si>
    <t>ENSG00000005700</t>
  </si>
  <si>
    <t>chr6:82904313-82904359:-</t>
  </si>
  <si>
    <t>ENSG00000005700;A3:chr6:82904359-82906015:82904312-82906015:-</t>
  </si>
  <si>
    <t>chr6:82904359-82906015:-</t>
  </si>
  <si>
    <t>chr6:82906119-82906163:-</t>
  </si>
  <si>
    <t>ENSG00000005700;A3:chr6:82906163-82909858:82906118-82909858:-</t>
  </si>
  <si>
    <t>chr6:82906163-82909858:-</t>
  </si>
  <si>
    <t>ENSG00000005812</t>
  </si>
  <si>
    <t>FBXL3</t>
  </si>
  <si>
    <t>chr13:77595648-77595791:-</t>
  </si>
  <si>
    <t>ENSG00000005812;A5:chr13:77592857-77595648:77592857-77595792:-</t>
  </si>
  <si>
    <t>chr13:77592857-77595648:-</t>
  </si>
  <si>
    <t>chr17:48151645-48151656:+</t>
  </si>
  <si>
    <t>ENSG00000005884;A5:chr17:48151656-48151812:48151644-48151812:+</t>
  </si>
  <si>
    <t>chr17:48151656-48151812:+</t>
  </si>
  <si>
    <t>ENSG00000006015</t>
  </si>
  <si>
    <t>C19orf60</t>
  </si>
  <si>
    <t>chr19:18700223-18700288:+</t>
  </si>
  <si>
    <t>ENSG00000006015;A3:chr19:18699887-18700223:18699887-18700289:+</t>
  </si>
  <si>
    <t>chr19:18699887-18700223:+</t>
  </si>
  <si>
    <t>chr19:18701084-18701663:+</t>
  </si>
  <si>
    <t>ENSG00000006015;A3:chr19:18700493-18701084:18700493-18701664:+</t>
  </si>
  <si>
    <t>chr19:18700493-18701084:+</t>
  </si>
  <si>
    <t>chr19:18702899-18702917:+</t>
  </si>
  <si>
    <t>ENSG00000006015;A3:chr19:18701743-18702899:18701743-18702918:+</t>
  </si>
  <si>
    <t>chr19:18701743-18702899:+</t>
  </si>
  <si>
    <t>chr17:35902533-35902667:-</t>
  </si>
  <si>
    <t>ENSG00000006114;A3:chr17:35902667-35913217:35902532-35913217:-</t>
  </si>
  <si>
    <t>chr17:35902667-35913217:-</t>
  </si>
  <si>
    <t>ENSG00000006118</t>
  </si>
  <si>
    <t>TMEM132A</t>
  </si>
  <si>
    <t>chr11:60699158-60699160:+</t>
  </si>
  <si>
    <t>ENSG00000006118;A3:chr11:60698131-60699158:60698131-60699161:+</t>
  </si>
  <si>
    <t>chr11:60698131-60699158:+</t>
  </si>
  <si>
    <t>ENSG00000006432</t>
  </si>
  <si>
    <t>MAP3K9</t>
  </si>
  <si>
    <t>chr14:71206615-71206758:-</t>
  </si>
  <si>
    <t>ENSG00000006432;A5:chr14:71205115-71206615:71205115-71206759:-</t>
  </si>
  <si>
    <t>chr14:71205115-71206615:-</t>
  </si>
  <si>
    <t>chr11:67786535-67786638:+</t>
  </si>
  <si>
    <t>ENSG00000006534;A3:chr11:67786362-67786535:67786362-67786639:+</t>
  </si>
  <si>
    <t>chr11:67786362-67786535:+</t>
  </si>
  <si>
    <t>ENSG00000006634</t>
  </si>
  <si>
    <t>DBF4</t>
  </si>
  <si>
    <t>chr7:87529536-87529596:+</t>
  </si>
  <si>
    <t>ENSG00000006634;A3:chr7:87526654-87529536:87526654-87529597:+</t>
  </si>
  <si>
    <t>chr7:87526654-87529536:+</t>
  </si>
  <si>
    <t>chr7:87507449-87507540:+</t>
  </si>
  <si>
    <t>ENSG00000006634;A5:chr7:87507540-87514294:87507448-87514294:+</t>
  </si>
  <si>
    <t>chr7:87507540-87514294:+</t>
  </si>
  <si>
    <t>ENSG00000006744</t>
  </si>
  <si>
    <t>ELAC2</t>
  </si>
  <si>
    <t>chr17:12905758-12905762:-</t>
  </si>
  <si>
    <t>ENSG00000006744;A5:chr17:12905676-12905758:12905676-12905763:-</t>
  </si>
  <si>
    <t>chr17:12905676-12905758:-</t>
  </si>
  <si>
    <t>ENSG00000006757</t>
  </si>
  <si>
    <t>PNPLA4</t>
  </si>
  <si>
    <t>chrX:7895712-7895726:-</t>
  </si>
  <si>
    <t>ENSG00000006757;A5:chrX:7894173-7895712:7894173-7895727:-</t>
  </si>
  <si>
    <t>chrX:7894173-7895712:-</t>
  </si>
  <si>
    <t>chr1:113159467-113159517:-</t>
  </si>
  <si>
    <t>ENSG00000007341;A3:chr1:113159517-113161531:113159466-113161531:-</t>
  </si>
  <si>
    <t>chr1:113159517-113161531:-</t>
  </si>
  <si>
    <t>chr16:837068-837076:-</t>
  </si>
  <si>
    <t>ENSG00000007376;A5:chr16:836928-837068:836928-837077:-</t>
  </si>
  <si>
    <t>chr16:836928-837068:-</t>
  </si>
  <si>
    <t>chr16:837344-837353:-</t>
  </si>
  <si>
    <t>ENSG00000007376;A5:chr16:837179-837344:837179-837354:-</t>
  </si>
  <si>
    <t>chr16:837179-837344:-</t>
  </si>
  <si>
    <t>chr16:837354-837396:-</t>
  </si>
  <si>
    <t>ENSG00000007376;A5:chr16:837179-837354:837179-837397:-</t>
  </si>
  <si>
    <t>chr16:837179-837354:-</t>
  </si>
  <si>
    <t>ENSG00000007384</t>
  </si>
  <si>
    <t>RHBDF1</t>
  </si>
  <si>
    <t>chr16:109825-110096:-</t>
  </si>
  <si>
    <t>ENSG00000007384;A3:chr16:110096-110214:109824-110214:-</t>
  </si>
  <si>
    <t>chr16:110096-110214:-</t>
  </si>
  <si>
    <t>chr16:113799-113920:-</t>
  </si>
  <si>
    <t>ENSG00000007384;A3:chr16:113920-114697:113798-114697:-</t>
  </si>
  <si>
    <t>chr16:113920-114697:-</t>
  </si>
  <si>
    <t>chr1:6698143-6698354:-</t>
  </si>
  <si>
    <t>ENSG00000007923;A5:chr1:6697564-6698143:6697564-6698355:-</t>
  </si>
  <si>
    <t>chr1:6697564-6698143:-</t>
  </si>
  <si>
    <t>ENSG00000008283</t>
  </si>
  <si>
    <t>CYB561</t>
  </si>
  <si>
    <t>chr17:61514846-61514921:-</t>
  </si>
  <si>
    <t>ENSG00000008283;A3:chr17:61514921-61523606:61514845-61523606:-</t>
  </si>
  <si>
    <t>chr17:61514921-61523606:-</t>
  </si>
  <si>
    <t>chr17:61513368-61513414:-</t>
  </si>
  <si>
    <t>ENSG00000008283;A5:chr17:61513152-61513368:61513152-61513415:-</t>
  </si>
  <si>
    <t>chr17:61513152-61513368:-</t>
  </si>
  <si>
    <t>chr17:49067189-49067233:-</t>
  </si>
  <si>
    <t>ENSG00000008294;A3:chr17:49067233-49067811:49067188-49067811:-</t>
  </si>
  <si>
    <t>chr17:49067233-49067811:-</t>
  </si>
  <si>
    <t>chr12:16507205-16507312:+</t>
  </si>
  <si>
    <t>ENSG00000008394;A5:chr12:16507312-16510539:16507204-16510539:+</t>
  </si>
  <si>
    <t>chr12:16507312-16510539:+</t>
  </si>
  <si>
    <t>ENSG00000008405</t>
  </si>
  <si>
    <t>CRY1</t>
  </si>
  <si>
    <t>chr12:107391165-107391184:-</t>
  </si>
  <si>
    <t>ENSG00000008405;A3:chr12:107391184-107391266:107391164-107391266:-</t>
  </si>
  <si>
    <t>chr12:107391184-107391266:-</t>
  </si>
  <si>
    <t>chr17:38176187-38176263:-</t>
  </si>
  <si>
    <t>ENSG00000008838;A3:chr17:38176263-38176526:38176186-38176526:-</t>
  </si>
  <si>
    <t>chr17:38176263-38176526:-</t>
  </si>
  <si>
    <t>chr17:38176607-38176735:-</t>
  </si>
  <si>
    <t>ENSG00000008838;A3:chr17:38176735-38178208:38176606-38178208:-</t>
  </si>
  <si>
    <t>chr17:38176735-38178208:-</t>
  </si>
  <si>
    <t>chr17:38185222-38185257:-</t>
  </si>
  <si>
    <t>ENSG00000008838;A3:chr17:38185257-38186001:38185221-38186001:-</t>
  </si>
  <si>
    <t>chr17:38185257-38186001:-</t>
  </si>
  <si>
    <t>chr17:38209889-38209910:-</t>
  </si>
  <si>
    <t>ENSG00000008838;A3:chr17:38209910-38210614:38209888-38210614:-</t>
  </si>
  <si>
    <t>chr17:38209910-38210614:-</t>
  </si>
  <si>
    <t>chr3:169700425-169700447:+</t>
  </si>
  <si>
    <t>ENSG00000008952;A3:chr3:169694839-169700425:169694839-169700448:+</t>
  </si>
  <si>
    <t>chr3:169694839-169700425:+</t>
  </si>
  <si>
    <t>chr3:169700448-169700494:+</t>
  </si>
  <si>
    <t>ENSG00000008952;A3:chr3:169694839-169700448:169694839-169700495:+</t>
  </si>
  <si>
    <t>chr3:169694839-169700448:+</t>
  </si>
  <si>
    <t>chr14:77772589-77772679:-</t>
  </si>
  <si>
    <t>ENSG00000009830;A5:chr14:77771143-77772589:77771143-77772680:-</t>
  </si>
  <si>
    <t>chr14:77771143-77772589:-</t>
  </si>
  <si>
    <t>ENSG00000011143</t>
  </si>
  <si>
    <t>MKS1</t>
  </si>
  <si>
    <t>chr17:56285536-56285611:-</t>
  </si>
  <si>
    <t>ENSG00000011143;A3:chr17:56285611-56285874:56285535-56285874:-</t>
  </si>
  <si>
    <t>chr17:56285611-56285874:-</t>
  </si>
  <si>
    <t>chr17:56292200-56292259:-</t>
  </si>
  <si>
    <t>ENSG00000011143;A3:chr17:56292259-56293449:56292199-56293449:-</t>
  </si>
  <si>
    <t>chr17:56292259-56293449:-</t>
  </si>
  <si>
    <t>ENSG00000011198</t>
  </si>
  <si>
    <t>ABHD5</t>
  </si>
  <si>
    <t>chr3:43759163-43759257:+</t>
  </si>
  <si>
    <t>ENSG00000011198;A3:chr3:43756550-43759163:43756550-43759258:+</t>
  </si>
  <si>
    <t>chr3:43756550-43759163:+</t>
  </si>
  <si>
    <t>ENSG00000011275</t>
  </si>
  <si>
    <t>RNF216</t>
  </si>
  <si>
    <t>chr7:5781276-5781446:-</t>
  </si>
  <si>
    <t>ENSG00000011275;A3:chr7:5781446-5792477:5781275-5792477:-</t>
  </si>
  <si>
    <t>chr7:5781446-5792477:-</t>
  </si>
  <si>
    <t>chr19:38703002-38703031:-</t>
  </si>
  <si>
    <t>ENSG00000011332;A3:chr19:38703031-38704284:38703001-38704284:-</t>
  </si>
  <si>
    <t>chr19:38703031-38704284:-</t>
  </si>
  <si>
    <t>chr19:46198695-46198890:+</t>
  </si>
  <si>
    <t>ENSG00000011478;A3:chr19:46196814-46198695:46196814-46198891:+</t>
  </si>
  <si>
    <t>chr19:46196814-46198695:+</t>
  </si>
  <si>
    <t>ENSG00000013275</t>
  </si>
  <si>
    <t>PSMC4</t>
  </si>
  <si>
    <t>chr19:40478276-40478368:+</t>
  </si>
  <si>
    <t>ENSG00000013275;A3:chr19:40478151-40478276:40478151-40478369:+</t>
  </si>
  <si>
    <t>chr19:40478151-40478276:+</t>
  </si>
  <si>
    <t>ENSG00000013306</t>
  </si>
  <si>
    <t>SLC25A39</t>
  </si>
  <si>
    <t>chr17:42398100-42398117:-</t>
  </si>
  <si>
    <t>ENSG00000013306;A3:chr17:42398117-42398426:42398099-42398426:-</t>
  </si>
  <si>
    <t>chr17:42398117-42398426:-</t>
  </si>
  <si>
    <t>chr17:42399897-42399920:-</t>
  </si>
  <si>
    <t>ENSG00000013306;A3:chr17:42399920-42400176:42399896-42400176:-</t>
  </si>
  <si>
    <t>chr17:42399920-42400176:-</t>
  </si>
  <si>
    <t>ENSG00000013306;A3:chr17:42399920-42400652:42399896-42400652:-</t>
  </si>
  <si>
    <t>chr17:42399920-42400652:-</t>
  </si>
  <si>
    <t>chr7:151071288-151071329:+</t>
  </si>
  <si>
    <t>ENSG00000013374;A5:chr7:151071329-151072934:151071287-151072934:+</t>
  </si>
  <si>
    <t>chr7:151071329-151072934:+</t>
  </si>
  <si>
    <t>ENSG00000013375</t>
  </si>
  <si>
    <t>PGM3</t>
  </si>
  <si>
    <t>chr6:83898514-83898517:-</t>
  </si>
  <si>
    <t>ENSG00000013375;A3:chr6:83898517-83900528:83898513-83900528:-</t>
  </si>
  <si>
    <t>chr6:83898517-83900528:-</t>
  </si>
  <si>
    <t>chr12:31256251-31256255:+</t>
  </si>
  <si>
    <t>ENSG00000013573;A3:chr12:31255954-31256251:31255954-31256256:+</t>
  </si>
  <si>
    <t>chr12:31255954-31256251:+</t>
  </si>
  <si>
    <t>chr12:31255246-31255269:+</t>
  </si>
  <si>
    <t>ENSG00000013573;A5:chr12:31255269-31255361:31255245-31255361:+</t>
  </si>
  <si>
    <t>chr12:31255269-31255361:+</t>
  </si>
  <si>
    <t>chr11:65063335-65063404:+</t>
  </si>
  <si>
    <t>ENSG00000014138;A3:chr11:65063070-65063335:65063070-65063405:+</t>
  </si>
  <si>
    <t>chr11:65063070-65063335:+</t>
  </si>
  <si>
    <t>chr10:285996-285998:+</t>
  </si>
  <si>
    <t>ENSG00000015171;A3:chr10:285465-285996:285465-285999:+</t>
  </si>
  <si>
    <t>chr10:285465-285996:+</t>
  </si>
  <si>
    <t>chr1:36023825-36024085:+</t>
  </si>
  <si>
    <t>ENSG00000020129;A5:chr1:36024085-36024708:36023824-36024708:+</t>
  </si>
  <si>
    <t>chr1:36024085-36024708:+</t>
  </si>
  <si>
    <t>chr14:55251100-55251165:+</t>
  </si>
  <si>
    <t>ENSG00000020577;A5:chr14:55251165-55251255:55251099-55251255:+</t>
  </si>
  <si>
    <t>chr14:55251165-55251255:+</t>
  </si>
  <si>
    <t>chr11:94179057-94179059:-</t>
  </si>
  <si>
    <t>ENSG00000020922;A3:chr11:94179059-94180385:94179056-94180385:-</t>
  </si>
  <si>
    <t>chr11:94179059-94180385:-</t>
  </si>
  <si>
    <t>chr11:94225808-94225947:-</t>
  </si>
  <si>
    <t>ENSG00000020922;A5:chr11:94224131-94225808:94224131-94225948:-</t>
  </si>
  <si>
    <t>chr11:94224131-94225808:-</t>
  </si>
  <si>
    <t>ENSG00000021762</t>
  </si>
  <si>
    <t>OSBPL5</t>
  </si>
  <si>
    <t>chr11:3186446-3186452:-</t>
  </si>
  <si>
    <t>ENSG00000021762;A5:chr11:3150399-3186446:3150399-3186453:-</t>
  </si>
  <si>
    <t>chr11:3150399-3186446:-</t>
  </si>
  <si>
    <t>ENSG00000023041</t>
  </si>
  <si>
    <t>ZDHHC6</t>
  </si>
  <si>
    <t>chr10:114203353-114203364:-</t>
  </si>
  <si>
    <t>ENSG00000023041;A3:chr10:114203364-114204928:114203352-114204928:-</t>
  </si>
  <si>
    <t>chr10:114203364-114204928:-</t>
  </si>
  <si>
    <t>chr11:499924-499999:-</t>
  </si>
  <si>
    <t>ENSG00000023191;A3:chr11:499999-500484:499923-500484:-</t>
  </si>
  <si>
    <t>chr11:499999-500484:-</t>
  </si>
  <si>
    <t>chr11:500655-500738:-</t>
  </si>
  <si>
    <t>ENSG00000023191;A3:chr11:500738-502062:500654-502062:-</t>
  </si>
  <si>
    <t>chr11:500738-502062:-</t>
  </si>
  <si>
    <t>chr8:53540592-53540600:-</t>
  </si>
  <si>
    <t>ENSG00000023287;A5:chr8:53537347-53540592:53537347-53540601:-</t>
  </si>
  <si>
    <t>chr8:53537347-53540592:-</t>
  </si>
  <si>
    <t>chr3:52233226-52233236:+</t>
  </si>
  <si>
    <t>ENSG00000023330;A3:chr3:52232864-52233226:52232864-52233237:+</t>
  </si>
  <si>
    <t>chr3:52232864-52233226:+</t>
  </si>
  <si>
    <t>chr12:16111122-16111173:+</t>
  </si>
  <si>
    <t>ENSG00000023697;A3:chr12:16109967-16111122:16109967-16111174:+</t>
  </si>
  <si>
    <t>chr12:16109967-16111122:+</t>
  </si>
  <si>
    <t>chr6:42626373-42626383:+</t>
  </si>
  <si>
    <t>ENSG00000024048;A3:chr6:42626058-42626373:42626058-42626384:+</t>
  </si>
  <si>
    <t>chr6:42626058-42626373:+</t>
  </si>
  <si>
    <t>chr11:47281337-47281341:+</t>
  </si>
  <si>
    <t>ENSG00000025434;A3:chr11:47280810-47281337:47280810-47281342:+</t>
  </si>
  <si>
    <t>chr11:47280810-47281337:+</t>
  </si>
  <si>
    <t>chr11:47279681-47279716:+</t>
  </si>
  <si>
    <t>ENSG00000025434;A5:chr11:47279716-47280731:47279680-47280731:+</t>
  </si>
  <si>
    <t>chr11:47279716-47280731:+</t>
  </si>
  <si>
    <t>chr22:50960927-50960929:+</t>
  </si>
  <si>
    <t>ENSG00000025770;A3:chr22:50960844-50960927:50960844-50960930:+</t>
  </si>
  <si>
    <t>chr22:50960844-50960927:+</t>
  </si>
  <si>
    <t>chr11:35227659-35227661:+</t>
  </si>
  <si>
    <t>ENSG00000026508;A3:chr11:35226187-35227659:35226187-35227662:+</t>
  </si>
  <si>
    <t>chr11:35226187-35227659:+</t>
  </si>
  <si>
    <t>chr5:177034284-177034302:+</t>
  </si>
  <si>
    <t>ENSG00000027847;A3:chr5:177031542-177034284:177031542-177034303:+</t>
  </si>
  <si>
    <t>chr5:177031542-177034284:+</t>
  </si>
  <si>
    <t>chr12:95650926-95650929:+</t>
  </si>
  <si>
    <t>ENSG00000028203;A3:chr12:95645847-95650926:95645847-95650930:+</t>
  </si>
  <si>
    <t>chr12:95645847-95650926:+</t>
  </si>
  <si>
    <t>ENSG00000028203;A3:chr12:95650398-95650926:95650398-95650930:+</t>
  </si>
  <si>
    <t>chr12:95650398-95650926:+</t>
  </si>
  <si>
    <t>chr12:95663815-95663826:+</t>
  </si>
  <si>
    <t>ENSG00000028203;A3:chr12:95660408-95663815:95660408-95663827:+</t>
  </si>
  <si>
    <t>chr12:95660408-95663815:+</t>
  </si>
  <si>
    <t>chr12:95668518-95668521:+</t>
  </si>
  <si>
    <t>ENSG00000028203;A3:chr12:95663964-95668518:95663964-95668522:+</t>
  </si>
  <si>
    <t>chr12:95663964-95668518:+</t>
  </si>
  <si>
    <t>chr12:95652059-95652063:+</t>
  </si>
  <si>
    <t>ENSG00000028203;A5:chr12:95652063-95656682:95652058-95656682:+</t>
  </si>
  <si>
    <t>chr12:95652063-95656682:+</t>
  </si>
  <si>
    <t>ENSG00000028277</t>
  </si>
  <si>
    <t>POU2F2</t>
  </si>
  <si>
    <t>chr19:42600348-42600395:-</t>
  </si>
  <si>
    <t>ENSG00000028277;A3:chr19:42600395-42603679:42600347-42603679:-</t>
  </si>
  <si>
    <t>chr19:42600395-42603679:-</t>
  </si>
  <si>
    <t>chr19:42621519-42621584:-</t>
  </si>
  <si>
    <t>ENSG00000028277;A3:chr19:42621584-42626278:42621518-42626278:-</t>
  </si>
  <si>
    <t>chr19:42621584-42626278:-</t>
  </si>
  <si>
    <t>chr6:136593215-136593217:-</t>
  </si>
  <si>
    <t>ENSG00000029363;A3:chr6:136593217-136594220:136593214-136594220:-</t>
  </si>
  <si>
    <t>chr6:136593217-136594220:-</t>
  </si>
  <si>
    <t>chr6:136599909-136599914:-</t>
  </si>
  <si>
    <t>ENSG00000029363;A3:chr6:136599914-136600901:136599908-136600901:-</t>
  </si>
  <si>
    <t>chr6:136599914-136600901:-</t>
  </si>
  <si>
    <t>chr17:42426993-42427034:+</t>
  </si>
  <si>
    <t>ENSG00000030582;A3:chr17:42426919-42426993:42426919-42427035:+</t>
  </si>
  <si>
    <t>chr17:42426919-42426993:+</t>
  </si>
  <si>
    <t>chr17:42427810-42427829:+</t>
  </si>
  <si>
    <t>ENSG00000030582;A3:chr17:42427708-42427810:42427708-42427830:+</t>
  </si>
  <si>
    <t>chr17:42427708-42427810:+</t>
  </si>
  <si>
    <t>chr17:42428469-42428531:+</t>
  </si>
  <si>
    <t>ENSG00000030582;A5:chr17:42428531-42428731:42428468-42428731:+</t>
  </si>
  <si>
    <t>chr17:42428531-42428731:+</t>
  </si>
  <si>
    <t>chr19:5933491-5933667:-</t>
  </si>
  <si>
    <t>ENSG00000031823;A3:chr19:5933667-5941632:5933490-5941632:-</t>
  </si>
  <si>
    <t>chr19:5933667-5941632:-</t>
  </si>
  <si>
    <t>chr19:5931415-5931429:-</t>
  </si>
  <si>
    <t>ENSG00000031823;A5:chr19:5928098-5931415:5928098-5931430:-</t>
  </si>
  <si>
    <t>chr19:5928098-5931415:-</t>
  </si>
  <si>
    <t>chr4:39308322-39308324:-</t>
  </si>
  <si>
    <t>ENSG00000035928;A3:chr4:39308324-39310256:39308321-39310256:-</t>
  </si>
  <si>
    <t>chr4:39308324-39310256:-</t>
  </si>
  <si>
    <t>chr1:78047574-78047576:-</t>
  </si>
  <si>
    <t>ENSG00000036549;A3:chr1:78047576-78047664:78047573-78047664:-</t>
  </si>
  <si>
    <t>chr1:78047576-78047664:-</t>
  </si>
  <si>
    <t>chr16:11097115-11097162:+</t>
  </si>
  <si>
    <t>ENSG00000038532;A5:chr16:11097162-11114050:11097114-11114050:+</t>
  </si>
  <si>
    <t>chr16:11097162-11114050:+</t>
  </si>
  <si>
    <t>chr16:67572563-67572574:+</t>
  </si>
  <si>
    <t>ENSG00000039523;A3:chr16:67572453-67572563:67572453-67572575:+</t>
  </si>
  <si>
    <t>chr16:67572453-67572563:+</t>
  </si>
  <si>
    <t>chr16:67574455-67574481:+</t>
  </si>
  <si>
    <t>ENSG00000039523;A3:chr16:67574404-67574455:67574404-67574482:+</t>
  </si>
  <si>
    <t>chr16:67574404-67574455:+</t>
  </si>
  <si>
    <t>chr16:67577251-67577253:+</t>
  </si>
  <si>
    <t>ENSG00000039523;A3:chr16:67577167-67577251:67577167-67577254:+</t>
  </si>
  <si>
    <t>chr16:67577167-67577251:+</t>
  </si>
  <si>
    <t>chr5:34757704-34757719:+</t>
  </si>
  <si>
    <t>ENSG00000039560;A5:chr5:34757719-34796044:34757703-34796044:+</t>
  </si>
  <si>
    <t>chr5:34757719-34796044:+</t>
  </si>
  <si>
    <t>ENSG00000039650</t>
  </si>
  <si>
    <t>PNKP</t>
  </si>
  <si>
    <t>chr19:50369703-50369785:-</t>
  </si>
  <si>
    <t>ENSG00000039650;A3:chr19:50369785-50370311:50369702-50370311:-</t>
  </si>
  <si>
    <t>chr19:50369785-50370311:-</t>
  </si>
  <si>
    <t>chr5:169023565-169023588:+</t>
  </si>
  <si>
    <t>ENSG00000040275;A3:chr5:169021685-169023565:169021685-169023589:+</t>
  </si>
  <si>
    <t>chr5:169021685-169023565:+</t>
  </si>
  <si>
    <t>chr1:19651989-19652019:+</t>
  </si>
  <si>
    <t>ENSG00000040487;A3:chr1:19651256-19651989:19651256-19652020:+</t>
  </si>
  <si>
    <t>chr1:19651256-19651989:+</t>
  </si>
  <si>
    <t>chr3:194369483-194369533:-</t>
  </si>
  <si>
    <t>ENSG00000041802;A3:chr3:194369533-194371610:194369482-194371610:-</t>
  </si>
  <si>
    <t>chr3:194369533-194371610:-</t>
  </si>
  <si>
    <t>chr1:6690348-6690350:+</t>
  </si>
  <si>
    <t>ENSG00000041988;A3:chr1:6688751-6690348:6688751-6690351:+</t>
  </si>
  <si>
    <t>chr1:6688751-6690348:+</t>
  </si>
  <si>
    <t>chr14:90446977-90447023:+</t>
  </si>
  <si>
    <t>ENSG00000042088;A5:chr14:90447023-90450860:90446976-90450860:+</t>
  </si>
  <si>
    <t>chr14:90447023-90450860:+</t>
  </si>
  <si>
    <t>chr2:85572636-85573097:-</t>
  </si>
  <si>
    <t>ENSG00000042445;A5:chr2:85571855-85572636:85571855-85573098:-</t>
  </si>
  <si>
    <t>chr2:85571855-85572636:-</t>
  </si>
  <si>
    <t>ENSG00000042753</t>
  </si>
  <si>
    <t>AP2S1</t>
  </si>
  <si>
    <t>chr19:47342836-47342877:-</t>
  </si>
  <si>
    <t>ENSG00000042753;A3:chr19:47342877-47349250:47342835-47349250:-</t>
  </si>
  <si>
    <t>chr19:47342877-47349250:-</t>
  </si>
  <si>
    <t>ENSG00000043093</t>
  </si>
  <si>
    <t>DCUN1D1</t>
  </si>
  <si>
    <t>chr3:182683325-182683466:-</t>
  </si>
  <si>
    <t>ENSG00000043093;A5:chr3:182681837-182683325:182681837-182683467:-</t>
  </si>
  <si>
    <t>chr3:182681837-182683325:-</t>
  </si>
  <si>
    <t>ENSG00000043143</t>
  </si>
  <si>
    <t>JADE2</t>
  </si>
  <si>
    <t>chr5:133912587-133912728:+</t>
  </si>
  <si>
    <t>ENSG00000043143;A5:chr5:133912728-133914187:133912586-133914187:+</t>
  </si>
  <si>
    <t>chr5:133912728-133914187:+</t>
  </si>
  <si>
    <t>ENSG00000043514</t>
  </si>
  <si>
    <t>TRIT1</t>
  </si>
  <si>
    <t>chr1:40313764-40313769:-</t>
  </si>
  <si>
    <t>ENSG00000043514;A3:chr1:40313769-40315791:40313763-40315791:-</t>
  </si>
  <si>
    <t>chr1:40313769-40315791:-</t>
  </si>
  <si>
    <t>chr1:40315791-40315794:-</t>
  </si>
  <si>
    <t>ENSG00000043514;A5:chr1:40313769-40315791:40313769-40315795:-</t>
  </si>
  <si>
    <t>ENSG00000044090</t>
  </si>
  <si>
    <t>CUL7</t>
  </si>
  <si>
    <t>chr6:43019851-43019946:-</t>
  </si>
  <si>
    <t>ENSG00000044090;A5:chr6:43019501-43019851:43019501-43019947:-</t>
  </si>
  <si>
    <t>chr6:43019501-43019851:-</t>
  </si>
  <si>
    <t>chr6:15651595-15651639:-</t>
  </si>
  <si>
    <t>ENSG00000047579;A3:chr6:15651639-15652318:15651594-15652318:-</t>
  </si>
  <si>
    <t>chr6:15651639-15652318:-</t>
  </si>
  <si>
    <t>chr7:18629959-18629967:+</t>
  </si>
  <si>
    <t>ENSG00000048052;A3:chr7:18625145-18629959:18625145-18629968:+</t>
  </si>
  <si>
    <t>chr7:18625145-18629959:+</t>
  </si>
  <si>
    <t>chr7:18631260-18631265:+</t>
  </si>
  <si>
    <t>ENSG00000048052;A5:chr7:18631265-18633531:18631259-18633531:+</t>
  </si>
  <si>
    <t>chr7:18631265-18633531:+</t>
  </si>
  <si>
    <t>chr5:176083127-176083135:+</t>
  </si>
  <si>
    <t>ENSG00000048140;A5:chr5:176083135-176083701:176083126-176083701:+</t>
  </si>
  <si>
    <t>chr5:176083135-176083701:+</t>
  </si>
  <si>
    <t>chr5:176083926-176083957:+</t>
  </si>
  <si>
    <t>ENSG00000048140;A5:chr5:176083957-176084519:176083925-176084519:+</t>
  </si>
  <si>
    <t>chr5:176083957-176084519:+</t>
  </si>
  <si>
    <t>chr2:136409300-136409302:+</t>
  </si>
  <si>
    <t>ENSG00000048991;A3:chr2:136403097-136409300:136403097-136409303:+</t>
  </si>
  <si>
    <t>chr2:136403097-136409300:+</t>
  </si>
  <si>
    <t>chr2:136399175-136399360:+</t>
  </si>
  <si>
    <t>ENSG00000048991;A5:chr2:136399360-136402949:136399174-136402949:+</t>
  </si>
  <si>
    <t>chr2:136399360-136402949:+</t>
  </si>
  <si>
    <t>chr7:73663449-73663550:-</t>
  </si>
  <si>
    <t>ENSG00000049541;A3:chr7:73663550-73664069:73663448-73664069:-</t>
  </si>
  <si>
    <t>chr7:73663550-73664069:-</t>
  </si>
  <si>
    <t>chr7:73664111-73664159:-</t>
  </si>
  <si>
    <t>ENSG00000049541;A3:chr7:73664159-73666759:73664110-73666759:-</t>
  </si>
  <si>
    <t>chr7:73664159-73666759:-</t>
  </si>
  <si>
    <t>ENSG00000049656</t>
  </si>
  <si>
    <t>CLPTM1L</t>
  </si>
  <si>
    <t>chr5:1330499-1330546:-</t>
  </si>
  <si>
    <t>ENSG00000049656;A3:chr5:1330546-1331914:1330498-1331914:-</t>
  </si>
  <si>
    <t>chr5:1330546-1331914:-</t>
  </si>
  <si>
    <t>chr18:55895121-55895139:+</t>
  </si>
  <si>
    <t>ENSG00000049759;A5:chr18:55895139-55912659:55895120-55912659:+</t>
  </si>
  <si>
    <t>chr18:55895139-55912659:+</t>
  </si>
  <si>
    <t>ENSG00000049769</t>
  </si>
  <si>
    <t>PPP1R3F</t>
  </si>
  <si>
    <t>chrX:49138444-49138446:+</t>
  </si>
  <si>
    <t>ENSG00000049769;A3:chrX:49137924-49138444:49137924-49138447:+</t>
  </si>
  <si>
    <t>chrX:49137924-49138444:+</t>
  </si>
  <si>
    <t>ENSG00000049860</t>
  </si>
  <si>
    <t>HEXB</t>
  </si>
  <si>
    <t>chr5:74014622-74014733:+</t>
  </si>
  <si>
    <t>ENSG00000049860;A3:chr5:74014188-74014622:74014188-74014734:+</t>
  </si>
  <si>
    <t>chr5:74014188-74014622:+</t>
  </si>
  <si>
    <t>chr5:71616337-71617006:+</t>
  </si>
  <si>
    <t>ENSG00000049883;A5:chr5:71617006-71617999:71616336-71617999:+</t>
  </si>
  <si>
    <t>chr5:71617006-71617999:+</t>
  </si>
  <si>
    <t>ENSG00000050130</t>
  </si>
  <si>
    <t>JKAMP</t>
  </si>
  <si>
    <t>chr14:59953431-59953448:+</t>
  </si>
  <si>
    <t>ENSG00000050130;A3:chr14:59951834-59953431:59951834-59953449:+</t>
  </si>
  <si>
    <t>chr14:59951834-59953431:+</t>
  </si>
  <si>
    <t>chr12:50575818-50575820:-</t>
  </si>
  <si>
    <t>ENSG00000050405;A3:chr12:50575820-50586235:50575817-50586235:-</t>
  </si>
  <si>
    <t>chr12:50575820-50586235:-</t>
  </si>
  <si>
    <t>chr12:50586345-50586347:-</t>
  </si>
  <si>
    <t>ENSG00000050405;A3:chr12:50586347-50589613:50586344-50589613:-</t>
  </si>
  <si>
    <t>chr12:50586347-50589613:-</t>
  </si>
  <si>
    <t>chr12:51447561-51447594:+</t>
  </si>
  <si>
    <t>ENSG00000050426;A3:chr12:51442968-51447561:51442968-51447595:+</t>
  </si>
  <si>
    <t>chr12:51442968-51447561:+</t>
  </si>
  <si>
    <t>chr12:51451789-51451814:+</t>
  </si>
  <si>
    <t>ENSG00000050426;A3:chr12:51450285-51451789:51450285-51451815:+</t>
  </si>
  <si>
    <t>chr12:51450285-51451789:+</t>
  </si>
  <si>
    <t>chr12:51442155-51442261:+</t>
  </si>
  <si>
    <t>ENSG00000050426;A5:chr12:51442261-51442817:51442154-51442817:+</t>
  </si>
  <si>
    <t>chr12:51442261-51442817:+</t>
  </si>
  <si>
    <t>chr12:51442262-51442301:+</t>
  </si>
  <si>
    <t>ENSG00000050426;A5:chr12:51442301-51442817:51442261-51442817:+</t>
  </si>
  <si>
    <t>chr12:51442301-51442817:+</t>
  </si>
  <si>
    <t>chr12:51445991-51446029:+</t>
  </si>
  <si>
    <t>ENSG00000050426;A5:chr12:51446029-51447561:51445990-51447561:+</t>
  </si>
  <si>
    <t>chr12:51446029-51447561:+</t>
  </si>
  <si>
    <t>chr5:179663527-179663531:-</t>
  </si>
  <si>
    <t>ENSG00000050748;A3:chr5:179663531-179665332:179663526-179665332:-</t>
  </si>
  <si>
    <t>chr5:179663531-179665332:-</t>
  </si>
  <si>
    <t>ENSG00000051009</t>
  </si>
  <si>
    <t>FAM160A2</t>
  </si>
  <si>
    <t>chr11:6239788-6239829:-</t>
  </si>
  <si>
    <t>ENSG00000051009;A5:chr11:6239380-6239788:6239380-6239830:-</t>
  </si>
  <si>
    <t>chr11:6239380-6239788:-</t>
  </si>
  <si>
    <t>chr15:40987520-40987623:+</t>
  </si>
  <si>
    <t>ENSG00000051180;A5:chr15:40987623-40990955:40987519-40990955:+</t>
  </si>
  <si>
    <t>chr15:40987623-40990955:+</t>
  </si>
  <si>
    <t>chr3:138461598-138461623:-</t>
  </si>
  <si>
    <t>ENSG00000051382;A3:chr3:138461623-138474596:138461597-138474596:-</t>
  </si>
  <si>
    <t>chr3:138461623-138474596:-</t>
  </si>
  <si>
    <t>chr12:123712120-123712163:-</t>
  </si>
  <si>
    <t>ENSG00000051825;A3:chr12:123712163-123714808:123712119-123714808:-</t>
  </si>
  <si>
    <t>chr12:123712163-123714808:-</t>
  </si>
  <si>
    <t>chr12:123702923-123702945:-</t>
  </si>
  <si>
    <t>ENSG00000051825;A5:chr12:123699381-123702923:123699381-123702946:-</t>
  </si>
  <si>
    <t>chr12:123699381-123702923:-</t>
  </si>
  <si>
    <t>chr12:19496354-19496368:+</t>
  </si>
  <si>
    <t>ENSG00000052126;A5:chr12:19496368-19498776:19496353-19498776:+</t>
  </si>
  <si>
    <t>chr12:19496368-19498776:+</t>
  </si>
  <si>
    <t>chr1:16719723-16719725:+</t>
  </si>
  <si>
    <t>ENSG00000055070;A3:chr1:16717919-16719723:16717919-16719726:+</t>
  </si>
  <si>
    <t>chr1:16717919-16719723:+</t>
  </si>
  <si>
    <t>chr5:153417853-153417947:-</t>
  </si>
  <si>
    <t>ENSG00000055147;A5:chr5:153414527-153417853:153414527-153417948:-</t>
  </si>
  <si>
    <t>chr5:153414527-153417853:-</t>
  </si>
  <si>
    <t>ENSG00000055332</t>
  </si>
  <si>
    <t>EIF2AK2</t>
  </si>
  <si>
    <t>chr2:37376167-37376400:-</t>
  </si>
  <si>
    <t>ENSG00000055332;A3:chr2:37376400-37384051:37376166-37384051:-</t>
  </si>
  <si>
    <t>chr2:37376400-37384051:-</t>
  </si>
  <si>
    <t>chr2:20457998-20458003:-</t>
  </si>
  <si>
    <t>ENSG00000055917;A5:chr2:20455931-20457998:20455931-20458004:-</t>
  </si>
  <si>
    <t>chr2:20455931-20457998:-</t>
  </si>
  <si>
    <t>ENSG00000056661</t>
  </si>
  <si>
    <t>chr17:36895002-36895005:-</t>
  </si>
  <si>
    <t>ENSG00000056661;A5:chr17:36894848-36895002:36894848-36895006:-</t>
  </si>
  <si>
    <t>chr17:36894848-36895002:-</t>
  </si>
  <si>
    <t>ENSG00000057019</t>
  </si>
  <si>
    <t>DCBLD2</t>
  </si>
  <si>
    <t>chr3:98519561-98519602:-</t>
  </si>
  <si>
    <t>ENSG00000057019;A3:chr3:98519602-98520444:98519560-98520444:-</t>
  </si>
  <si>
    <t>chr3:98519602-98520444:-</t>
  </si>
  <si>
    <t>ENSG00000057252</t>
  </si>
  <si>
    <t>SOAT1</t>
  </si>
  <si>
    <t>chr1:179311145-179311248:+</t>
  </si>
  <si>
    <t>ENSG00000057252;A3:chr1:179310445-179311145:179310445-179311249:+</t>
  </si>
  <si>
    <t>chr1:179310445-179311145:+</t>
  </si>
  <si>
    <t>chr10:5836953-5836982:-</t>
  </si>
  <si>
    <t>ENSG00000057608;A3:chr10:5836982-5838726:5836952-5838726:-</t>
  </si>
  <si>
    <t>chr10:5836982-5838726:-</t>
  </si>
  <si>
    <t>chr2:42931334-42931336:+</t>
  </si>
  <si>
    <t>ENSG00000057935;A3:chr2:42924974-42931334:42924974-42931337:+</t>
  </si>
  <si>
    <t>chr2:42924974-42931334:+</t>
  </si>
  <si>
    <t>chr3:182598736-182598769:+</t>
  </si>
  <si>
    <t>ENSG00000058063;A5:chr3:182598769-182602541:182598735-182602541:+</t>
  </si>
  <si>
    <t>chr3:182598769-182602541:+</t>
  </si>
  <si>
    <t>chr12:80200078-80200113:-</t>
  </si>
  <si>
    <t>ENSG00000058272;A3:chr12:80200113-80201006:80200077-80201006:-</t>
  </si>
  <si>
    <t>chr12:80200113-80201006:-</t>
  </si>
  <si>
    <t>chr16:22343381-22343443:+</t>
  </si>
  <si>
    <t>ENSG00000058600;A3:chr16:22339908-22343381:22339908-22343444:+</t>
  </si>
  <si>
    <t>chr16:22339908-22343381:+</t>
  </si>
  <si>
    <t>chr16:2980411-2980413:+</t>
  </si>
  <si>
    <t>ENSG00000059122;A3:chr16:2980011-2980411:2980011-2980414:+</t>
  </si>
  <si>
    <t>chr16:2980011-2980411:+</t>
  </si>
  <si>
    <t>ENSG00000059145</t>
  </si>
  <si>
    <t>UNKL</t>
  </si>
  <si>
    <t>chr16:1417093-1417242:-</t>
  </si>
  <si>
    <t>ENSG00000059145;A5:chr16:1416396-1417093:1416396-1417243:-</t>
  </si>
  <si>
    <t>chr16:1416396-1417093:-</t>
  </si>
  <si>
    <t>ENSG00000059573</t>
  </si>
  <si>
    <t>ALDH18A1</t>
  </si>
  <si>
    <t>chr10:97393248-97393253:-</t>
  </si>
  <si>
    <t>ENSG00000059573;A5:chr10:97392806-97393248:97392806-97393254:-</t>
  </si>
  <si>
    <t>chr10:97392806-97393248:-</t>
  </si>
  <si>
    <t>chr12:96793112-96793122:-</t>
  </si>
  <si>
    <t>ENSG00000059758;A5:chr12:96728643-96793112:96728643-96793123:-</t>
  </si>
  <si>
    <t>chr12:96728643-96793112:-</t>
  </si>
  <si>
    <t>chr12:10856650-10856658:-</t>
  </si>
  <si>
    <t>ENSG00000060138;A5:chr12:10854733-10856650:10854733-10856659:-</t>
  </si>
  <si>
    <t>chr12:10854733-10856650:-</t>
  </si>
  <si>
    <t>WNK1</t>
  </si>
  <si>
    <t>chr12:987378-987380:+</t>
  </si>
  <si>
    <t>ENSG00000060237;A3:chr12:980514-987378:980514-987381:+</t>
  </si>
  <si>
    <t>chr12:980514-987378:+</t>
  </si>
  <si>
    <t>chr12:999677-999679:+</t>
  </si>
  <si>
    <t>ENSG00000060237;A5:chr12:999679-1003728:999676-1003728:+</t>
  </si>
  <si>
    <t>chr12:999679-1003728:+</t>
  </si>
  <si>
    <t>chr12:48179494-48179534:-</t>
  </si>
  <si>
    <t>ENSG00000061273;A5:chr12:48179254-48179494:48179254-48179535:-</t>
  </si>
  <si>
    <t>chr12:48179254-48179494:-</t>
  </si>
  <si>
    <t>ENSG00000061676</t>
  </si>
  <si>
    <t>NCKAP1</t>
  </si>
  <si>
    <t>chr2:183799993-183800020:-</t>
  </si>
  <si>
    <t>ENSG00000061676;A5:chr2:183799560-183799993:183799560-183800021:-</t>
  </si>
  <si>
    <t>chr2:183799560-183799993:-</t>
  </si>
  <si>
    <t>chr12:132198739-132198785:+</t>
  </si>
  <si>
    <t>ENSG00000061936;A5:chr12:132198785-132199367:132198738-132199367:+</t>
  </si>
  <si>
    <t>chr12:132198785-132199367:+</t>
  </si>
  <si>
    <t>chr3:195594130-195594135:-</t>
  </si>
  <si>
    <t>ENSG00000061938;A3:chr3:195594135-195594232:195594129-195594232:-</t>
  </si>
  <si>
    <t>chr3:195594135-195594232:-</t>
  </si>
  <si>
    <t>chr5:56545236-56545280:+</t>
  </si>
  <si>
    <t>ENSG00000062194;A3:chr5:56543042-56545236:56543042-56545281:+</t>
  </si>
  <si>
    <t>chr5:56543042-56545236:+</t>
  </si>
  <si>
    <t>ENSG00000062598</t>
  </si>
  <si>
    <t>ELMO2</t>
  </si>
  <si>
    <t>chr20:44999153-44999164:-</t>
  </si>
  <si>
    <t>ENSG00000062598;A3:chr20:44999164-44999991:44999152-44999991:-</t>
  </si>
  <si>
    <t>chr20:44999164-44999991:-</t>
  </si>
  <si>
    <t>chr20:45016071-45016076:-</t>
  </si>
  <si>
    <t>ENSG00000062598;A3:chr20:45016076-45017678:45016070-45017678:-</t>
  </si>
  <si>
    <t>chr20:45016076-45017678:-</t>
  </si>
  <si>
    <t>chr20:45023143-45023171:-</t>
  </si>
  <si>
    <t>ENSG00000062598;A3:chr20:45023171-45027336:45023142-45027336:-</t>
  </si>
  <si>
    <t>chr20:45023171-45027336:-</t>
  </si>
  <si>
    <t>chr20:45022620-45022687:-</t>
  </si>
  <si>
    <t>ENSG00000062598;A5:chr20:45022240-45022620:45022240-45022688:-</t>
  </si>
  <si>
    <t>chr20:45022240-45022620:-</t>
  </si>
  <si>
    <t>chr12:53428494-53428508:+</t>
  </si>
  <si>
    <t>ENSG00000063046;A5:chr12:53428508-53431193:53428493-53431193:+</t>
  </si>
  <si>
    <t>chr12:53428508-53431193:+</t>
  </si>
  <si>
    <t>ENSG00000063176</t>
  </si>
  <si>
    <t>SPHK2</t>
  </si>
  <si>
    <t>chr19:49129207-49129324:+</t>
  </si>
  <si>
    <t>ENSG00000063176;A3:chr19:49123810-49129207:49123810-49129325:+</t>
  </si>
  <si>
    <t>chr19:49123810-49129207:+</t>
  </si>
  <si>
    <t>chr19:56180536-56180547:+</t>
  </si>
  <si>
    <t>ENSG00000063244;A5:chr19:56180547-56180810:56180535-56180810:+</t>
  </si>
  <si>
    <t>chr19:56180547-56180810:+</t>
  </si>
  <si>
    <t>chr19:56204317-56204319:+</t>
  </si>
  <si>
    <t>ENSG00000063245;A3:chr19:56204162-56204317:56204162-56204320:+</t>
  </si>
  <si>
    <t>chr19:56204162-56204317:+</t>
  </si>
  <si>
    <t>ENSG00000063660</t>
  </si>
  <si>
    <t>GPC1</t>
  </si>
  <si>
    <t>chr2:241404252-241404272:+</t>
  </si>
  <si>
    <t>ENSG00000063660;A3:chr2:241404163-241404252:241404163-241404273:+</t>
  </si>
  <si>
    <t>chr2:241404163-241404252:+</t>
  </si>
  <si>
    <t>chr2:202131184-202131209:+</t>
  </si>
  <si>
    <t>ENSG00000064012;A3:chr2:202098835-202131184:202098835-202131210:+</t>
  </si>
  <si>
    <t>chr2:202098835-202131184:+</t>
  </si>
  <si>
    <t>chr2:202141692-202141827:+</t>
  </si>
  <si>
    <t>ENSG00000064012;A5:chr2:202141827-202149539:202141691-202149539:+</t>
  </si>
  <si>
    <t>chr2:202141827-202149539:+</t>
  </si>
  <si>
    <t>chr4:41678396-41678398:+</t>
  </si>
  <si>
    <t>ENSG00000064042;A3:chr4:41673611-41678396:41673611-41678399:+</t>
  </si>
  <si>
    <t>chr4:41673611-41678396:+</t>
  </si>
  <si>
    <t>chr12:27152582-27152609:-</t>
  </si>
  <si>
    <t>ENSG00000064115;A3:chr12:27152609-27156169:27152581-27156169:-</t>
  </si>
  <si>
    <t>chr12:27152609-27156169:-</t>
  </si>
  <si>
    <t>ENSG00000064393</t>
  </si>
  <si>
    <t>HIPK2</t>
  </si>
  <si>
    <t>chr7:139299159-139299239:-</t>
  </si>
  <si>
    <t>ENSG00000064393;A3:chr7:139299239-139305147:139299158-139305147:-</t>
  </si>
  <si>
    <t>chr7:139299239-139305147:-</t>
  </si>
  <si>
    <t>chr7:128630155-128630256:-</t>
  </si>
  <si>
    <t>ENSG00000064419;A3:chr7:128630256-128632053:128630154-128632053:-</t>
  </si>
  <si>
    <t>chr7:128630256-128632053:-</t>
  </si>
  <si>
    <t>chr19:19307772-19307774:+</t>
  </si>
  <si>
    <t>ENSG00000064490;A3:chr19:19304942-19307772:19304942-19307775:+</t>
  </si>
  <si>
    <t>chr19:19304942-19307772:+</t>
  </si>
  <si>
    <t>ENSG00000064545</t>
  </si>
  <si>
    <t>TMEM161A</t>
  </si>
  <si>
    <t>chr19:19243243-19243317:-</t>
  </si>
  <si>
    <t>ENSG00000064545;A3:chr19:19243317-19243466:19243242-19243466:-</t>
  </si>
  <si>
    <t>chr19:19243317-19243466:-</t>
  </si>
  <si>
    <t>chr19:19244020-19244115:-</t>
  </si>
  <si>
    <t>ENSG00000064545;A3:chr19:19244115-19245593:19244019-19245593:-</t>
  </si>
  <si>
    <t>chr19:19244115-19245593:-</t>
  </si>
  <si>
    <t>chr19:1036066-1036128:+</t>
  </si>
  <si>
    <t>ENSG00000064666;A3:chr19:1032695-1036066:1032695-1036129:+</t>
  </si>
  <si>
    <t>chr19:1032695-1036066:+</t>
  </si>
  <si>
    <t>ENSG00000064932</t>
  </si>
  <si>
    <t>SBNO2</t>
  </si>
  <si>
    <t>chr19:1117469-1117498:-</t>
  </si>
  <si>
    <t>ENSG00000064932;A3:chr19:1117498-1119010:1117468-1119010:-</t>
  </si>
  <si>
    <t>chr19:1117498-1119010:-</t>
  </si>
  <si>
    <t>ENSG00000064961</t>
  </si>
  <si>
    <t>HMG20B</t>
  </si>
  <si>
    <t>chr19:3574339-3574367:+</t>
  </si>
  <si>
    <t>ENSG00000064961;A3:chr19:3573798-3574339:3573798-3574368:+</t>
  </si>
  <si>
    <t>chr19:3573798-3574339:+</t>
  </si>
  <si>
    <t>chr19:3574368-3574380:+</t>
  </si>
  <si>
    <t>ENSG00000064961;A3:chr19:3573798-3574368:3573798-3574381:+</t>
  </si>
  <si>
    <t>chr19:3573798-3574368:+</t>
  </si>
  <si>
    <t>chr19:3575500-3575537:+</t>
  </si>
  <si>
    <t>ENSG00000064961;A3:chr19:3574584-3575500:3574584-3575538:+</t>
  </si>
  <si>
    <t>chr19:3574584-3575500:+</t>
  </si>
  <si>
    <t>chr19:2108766-2108875:-</t>
  </si>
  <si>
    <t>ENSG00000065000;A3:chr19:2108875-2109085:2108765-2109085:-</t>
  </si>
  <si>
    <t>chr19:2108875-2109085:-</t>
  </si>
  <si>
    <t>chr19:2112931-2112966:-</t>
  </si>
  <si>
    <t>ENSG00000065000;A3:chr19:2112966-2113335:2112930-2113335:-</t>
  </si>
  <si>
    <t>chr19:2112966-2113335:-</t>
  </si>
  <si>
    <t>ENSG00000065029</t>
  </si>
  <si>
    <t>ZNF76</t>
  </si>
  <si>
    <t>chr6:35258030-35258042:+</t>
  </si>
  <si>
    <t>ENSG00000065029;A3:chr6:35255622-35258030:35255622-35258043:+</t>
  </si>
  <si>
    <t>chr6:35255622-35258030:+</t>
  </si>
  <si>
    <t>chr16:2090240-2090242:-</t>
  </si>
  <si>
    <t>ENSG00000065057;A3:chr16:2090242-2093568:2090239-2093568:-</t>
  </si>
  <si>
    <t>chr16:2090242-2093568:-</t>
  </si>
  <si>
    <t>chr19:991955-991994:+</t>
  </si>
  <si>
    <t>ENSG00000065268;A3:chr19:991351-991955:991351-991995:+</t>
  </si>
  <si>
    <t>chr19:991351-991955:+</t>
  </si>
  <si>
    <t>chr19:989896-990103:+</t>
  </si>
  <si>
    <t>ENSG00000065268;A5:chr19:990103-990223:989895-990223:+</t>
  </si>
  <si>
    <t>chr19:990103-990223:+</t>
  </si>
  <si>
    <t>chr10:13214625-13214627:+</t>
  </si>
  <si>
    <t>ENSG00000065328;A3:chr10:13214480-13214625:13214480-13214628:+</t>
  </si>
  <si>
    <t>chr10:13214480-13214625:+</t>
  </si>
  <si>
    <t>ENSG00000065883</t>
  </si>
  <si>
    <t>CDK13</t>
  </si>
  <si>
    <t>chr7:40132384-40132563:+</t>
  </si>
  <si>
    <t>ENSG00000065883;A3:chr7:40127930-40132384:40127930-40132564:+</t>
  </si>
  <si>
    <t>chr7:40127930-40132384:+</t>
  </si>
  <si>
    <t>chr1:41236069-41236380:+</t>
  </si>
  <si>
    <t>ENSG00000066136;A3:chr1:41235087-41236069:41235087-41236381:+</t>
  </si>
  <si>
    <t>chr1:41235087-41236069:+</t>
  </si>
  <si>
    <t>ENSG00000066322</t>
  </si>
  <si>
    <t>ELOVL1</t>
  </si>
  <si>
    <t>chr1:43830680-43830768:-</t>
  </si>
  <si>
    <t>ENSG00000066322;A3:chr1:43830768-43830857:43830679-43830857:-</t>
  </si>
  <si>
    <t>chr1:43830768-43830857:-</t>
  </si>
  <si>
    <t>chr1:43830286-43830289:-</t>
  </si>
  <si>
    <t>ENSG00000066322;A5:chr1:43830131-43830286:43830131-43830290:-</t>
  </si>
  <si>
    <t>chr1:43830131-43830286:-</t>
  </si>
  <si>
    <t>ENSG00000066583</t>
  </si>
  <si>
    <t>ISOC1</t>
  </si>
  <si>
    <t>chr5:128430742-128430768:+</t>
  </si>
  <si>
    <t>ENSG00000066583;A5:chr5:128430768-128440649:128430741-128440649:+</t>
  </si>
  <si>
    <t>chr5:128430768-128440649:+</t>
  </si>
  <si>
    <t>chr6:126307837-126307919:+</t>
  </si>
  <si>
    <t>ENSG00000066651;A5:chr6:126307919-126314903:126307836-126314903:+</t>
  </si>
  <si>
    <t>chr6:126307919-126314903:+</t>
  </si>
  <si>
    <t>chr6:126342412-126342426:+</t>
  </si>
  <si>
    <t>ENSG00000066651;A5:chr6:126342426-126359851:126342411-126359851:+</t>
  </si>
  <si>
    <t>chr6:126342426-126359851:+</t>
  </si>
  <si>
    <t>chr18:55238773-55238835:-</t>
  </si>
  <si>
    <t>ENSG00000066926;A3:chr18:55238835-55240478:55238772-55240478:-</t>
  </si>
  <si>
    <t>chr18:55238835-55240478:-</t>
  </si>
  <si>
    <t>chr18:55247287-55247304:-</t>
  </si>
  <si>
    <t>ENSG00000066926;A5:chr18:55240597-55247287:55240597-55247305:-</t>
  </si>
  <si>
    <t>chr18:55240597-55247287:-</t>
  </si>
  <si>
    <t>chr12:6443032-6443056:-</t>
  </si>
  <si>
    <t>ENSG00000067182;A3:chr12:6443056-6443257:6443031-6443257:-</t>
  </si>
  <si>
    <t>chr12:6443056-6443257:-</t>
  </si>
  <si>
    <t>ENSG00000067225</t>
  </si>
  <si>
    <t>PKM</t>
  </si>
  <si>
    <t>chr15:72500958-72500961:-</t>
  </si>
  <si>
    <t>ENSG00000067225;A5:chr15:72499618-72500958:72499618-72500962:-</t>
  </si>
  <si>
    <t>chr15:72499618-72500958:-</t>
  </si>
  <si>
    <t>chr5:54569206-54569254:-</t>
  </si>
  <si>
    <t>ENSG00000067248;A3:chr5:54569254-54570442:54569205-54570442:-</t>
  </si>
  <si>
    <t>chr5:54569254-54570442:-</t>
  </si>
  <si>
    <t>ENSG00000068079</t>
  </si>
  <si>
    <t>IFI35</t>
  </si>
  <si>
    <t>chr17:41165391-41165396:+</t>
  </si>
  <si>
    <t>ENSG00000068079;A5:chr17:41165396-41165493:41165390-41165493:+</t>
  </si>
  <si>
    <t>chr17:41165396-41165493:+</t>
  </si>
  <si>
    <t>chr17:58123461-58123590:-</t>
  </si>
  <si>
    <t>ENSG00000068097;A3:chr17:58123590-58124670:58123460-58124670:-</t>
  </si>
  <si>
    <t>chr17:58123590-58124670:-</t>
  </si>
  <si>
    <t>ENSG00000068308</t>
  </si>
  <si>
    <t>OTUD5</t>
  </si>
  <si>
    <t>chrX:48791969-48791983:-</t>
  </si>
  <si>
    <t>ENSG00000068308;A5:chrX:48791885-48791969:48791885-48791984:-</t>
  </si>
  <si>
    <t>chrX:48791885-48791969:-</t>
  </si>
  <si>
    <t>ENSG00000068323</t>
  </si>
  <si>
    <t>TFE3</t>
  </si>
  <si>
    <t>chrX:48896871-48896935:-</t>
  </si>
  <si>
    <t>ENSG00000068323;A3:chrX:48896935-48897982:48896870-48897982:-</t>
  </si>
  <si>
    <t>chrX:48896935-48897982:-</t>
  </si>
  <si>
    <t>chrX:48340791-48340796:+</t>
  </si>
  <si>
    <t>ENSG00000068438;A3:chrX:48340103-48340791:48340103-48340797:+</t>
  </si>
  <si>
    <t>chrX:48340103-48340791:+</t>
  </si>
  <si>
    <t>chr3:48732852-48732854:-</t>
  </si>
  <si>
    <t>ENSG00000068745;A3:chr3:48732854-48745553:48732851-48745553:-</t>
  </si>
  <si>
    <t>chr3:48732854-48745553:-</t>
  </si>
  <si>
    <t>ENSG00000068745;A3:chr3:48732854-48752748:48732851-48752748:-</t>
  </si>
  <si>
    <t>chr3:48732854-48752748:-</t>
  </si>
  <si>
    <t>chr3:48752748-48752821:-</t>
  </si>
  <si>
    <t>ENSG00000068745;A5:chr3:48732851-48752748:48732851-48752822:-</t>
  </si>
  <si>
    <t>chr3:48732851-48752748:-</t>
  </si>
  <si>
    <t>ENSG00000069345</t>
  </si>
  <si>
    <t>DNAJA2</t>
  </si>
  <si>
    <t>chr16:47005485-47005571:-</t>
  </si>
  <si>
    <t>ENSG00000069345;A3:chr16:47005571-47005808:47005484-47005808:-</t>
  </si>
  <si>
    <t>chr16:47005571-47005808:-</t>
  </si>
  <si>
    <t>ENSG00000069399</t>
  </si>
  <si>
    <t>BCL3</t>
  </si>
  <si>
    <t>chr19:45261671-45261730:+</t>
  </si>
  <si>
    <t>ENSG00000069399;A5:chr19:45261730-45261981:45261670-45261981:+</t>
  </si>
  <si>
    <t>chr19:45261730-45261981:+</t>
  </si>
  <si>
    <t>chr15:56155230-56155277:-</t>
  </si>
  <si>
    <t>ENSG00000069869;A3:chr15:56155277-56161777:56155229-56161777:-</t>
  </si>
  <si>
    <t>ENSG00000070010</t>
  </si>
  <si>
    <t>UFD1L</t>
  </si>
  <si>
    <t>chr22:19462993-19463018:-</t>
  </si>
  <si>
    <t>ENSG00000070010;A5:chr22:19462623-19462993:19462623-19463019:-</t>
  </si>
  <si>
    <t>chr22:19462623-19462993:-</t>
  </si>
  <si>
    <t>ENSG00000070018</t>
  </si>
  <si>
    <t>LRP6</t>
  </si>
  <si>
    <t>chr12:12284857-12284991:-</t>
  </si>
  <si>
    <t>ENSG00000070018;A3:chr12:12284991-12288109:12284856-12288109:-</t>
  </si>
  <si>
    <t>chr12:12284991-12288109:-</t>
  </si>
  <si>
    <t>ENSG00000070047</t>
  </si>
  <si>
    <t>PHRF1</t>
  </si>
  <si>
    <t>chr11:581962-581964:+</t>
  </si>
  <si>
    <t>ENSG00000070047;A3:chr11:581606-581962:581606-581965:+</t>
  </si>
  <si>
    <t>chr11:581606-581962:+</t>
  </si>
  <si>
    <t>chr11:605605-605607:+</t>
  </si>
  <si>
    <t>ENSG00000070047;A3:chr11:605300-605605:605300-605608:+</t>
  </si>
  <si>
    <t>chr11:605300-605605:+</t>
  </si>
  <si>
    <t>chr11:610501-610666:+</t>
  </si>
  <si>
    <t>ENSG00000070047;A3:chr11:610347-610501:610347-610667:+</t>
  </si>
  <si>
    <t>chr11:610347-610501:+</t>
  </si>
  <si>
    <t>chr11:581598-581606:+</t>
  </si>
  <si>
    <t>ENSG00000070047;A5:chr11:581606-581965:581597-581965:+</t>
  </si>
  <si>
    <t>chr11:581606-581965:+</t>
  </si>
  <si>
    <t>ENSG00000070367</t>
  </si>
  <si>
    <t>EXOC5</t>
  </si>
  <si>
    <t>chr14:57713546-57713576:-</t>
  </si>
  <si>
    <t>ENSG00000070367;A3:chr14:57713576-57714336:57713545-57714336:-</t>
  </si>
  <si>
    <t>chr14:57713576-57714336:-</t>
  </si>
  <si>
    <t>chr22:19052572-19052580:-</t>
  </si>
  <si>
    <t>ENSG00000070413;A3:chr22:19052580-19055613:19052571-19055613:-</t>
  </si>
  <si>
    <t>chr22:19052580-19055613:-</t>
  </si>
  <si>
    <t>ENSG00000070423</t>
  </si>
  <si>
    <t>RNF126</t>
  </si>
  <si>
    <t>chr19:651823-651855:-</t>
  </si>
  <si>
    <t>ENSG00000070423;A3:chr19:651855-652233:651822-652233:-</t>
  </si>
  <si>
    <t>chr19:651855-652233:-</t>
  </si>
  <si>
    <t>chr19:651856-651915:-</t>
  </si>
  <si>
    <t>ENSG00000070423;A3:chr19:651915-652233:651855-652233:-</t>
  </si>
  <si>
    <t>chr19:651915-652233:-</t>
  </si>
  <si>
    <t>chr19:651611-651691:-</t>
  </si>
  <si>
    <t>ENSG00000070423;A5:chr19:650296-651611:650296-651692:-</t>
  </si>
  <si>
    <t>chr19:650296-651611:-</t>
  </si>
  <si>
    <t>chr17:66429605-66429608:-</t>
  </si>
  <si>
    <t>ENSG00000070540;A5:chr17:66426301-66429605:66426301-66429609:-</t>
  </si>
  <si>
    <t>chr17:66426301-66429605:-</t>
  </si>
  <si>
    <t>ENSG00000070669</t>
  </si>
  <si>
    <t>ASNS</t>
  </si>
  <si>
    <t>chr7:97483993-97484066:-</t>
  </si>
  <si>
    <t>ENSG00000070669;A3:chr7:97484066-97484665:97483992-97484665:-</t>
  </si>
  <si>
    <t>chr7:97484066-97484665:-</t>
  </si>
  <si>
    <t>chr7:97498418-97498491:-</t>
  </si>
  <si>
    <t>ENSG00000070669;A3:chr7:97498491-97499090:97498417-97499090:-</t>
  </si>
  <si>
    <t>chr7:97498491-97499090:-</t>
  </si>
  <si>
    <t>ENSG00000070756</t>
  </si>
  <si>
    <t>PABPC1</t>
  </si>
  <si>
    <t>chr8:101717258-101717284:-</t>
  </si>
  <si>
    <t>ENSG00000070756;A3:chr8:101717284-101717817:101717257-101717817:-</t>
  </si>
  <si>
    <t>chr8:101717284-101717817:-</t>
  </si>
  <si>
    <t>chr8:101721902-101721959:-</t>
  </si>
  <si>
    <t>ENSG00000070756;A3:chr8:101721959-101724590:101721901-101724590:-</t>
  </si>
  <si>
    <t>chr8:101721959-101724590:-</t>
  </si>
  <si>
    <t>chr8:101716508-101716524:-</t>
  </si>
  <si>
    <t>ENSG00000070756;A5:chr8:101715587-101716508:101715587-101716525:-</t>
  </si>
  <si>
    <t>chr8:101715587-101716508:-</t>
  </si>
  <si>
    <t>chr8:101727690-101727698:-</t>
  </si>
  <si>
    <t>ENSG00000070756;A5:chr8:101725409-101727690:101725409-101727699:-</t>
  </si>
  <si>
    <t>chr8:101725409-101727690:-</t>
  </si>
  <si>
    <t>chr8:101730411-101730458:-</t>
  </si>
  <si>
    <t>ENSG00000070756;A5:chr8:101730116-101730411:101730116-101730459:-</t>
  </si>
  <si>
    <t>chr8:101730116-101730411:-</t>
  </si>
  <si>
    <t>chr5:149767465-149767505:+</t>
  </si>
  <si>
    <t>ENSG00000070814;A3:chr5:149759295-149767465:149759295-149767506:+</t>
  </si>
  <si>
    <t>chr5:149759295-149767465:+</t>
  </si>
  <si>
    <t>chr5:149772268-149772270:+</t>
  </si>
  <si>
    <t>ENSG00000070814;A3:chr5:149771739-149772268:149771739-149772271:+</t>
  </si>
  <si>
    <t>chr5:149771739-149772268:+</t>
  </si>
  <si>
    <t>chr7:24873706-24874104:-</t>
  </si>
  <si>
    <t>ENSG00000070882;A5:chr7:24870524-24873706:24870524-24874105:-</t>
  </si>
  <si>
    <t>chr7:24870524-24873706:-</t>
  </si>
  <si>
    <t>chr4:10089560-10089564:-</t>
  </si>
  <si>
    <t>ENSG00000071127;A3:chr4:10089564-10089917:10089559-10089917:-</t>
  </si>
  <si>
    <t>chr4:10089564-10089917:-</t>
  </si>
  <si>
    <t>chr7:17861272-17861304:-</t>
  </si>
  <si>
    <t>ENSG00000071189;A3:chr7:17861304-17865645:17861271-17865645:-</t>
  </si>
  <si>
    <t>chr7:17861304-17865645:-</t>
  </si>
  <si>
    <t>chr7:73098135-73098231:+</t>
  </si>
  <si>
    <t>ENSG00000071462;A5:chr7:73098231-73100966:73098134-73100966:+</t>
  </si>
  <si>
    <t>chr7:73098231-73100966:+</t>
  </si>
  <si>
    <t>chr7:73098232-73098253:+</t>
  </si>
  <si>
    <t>ENSG00000071462;A5:chr7:73098253-73100966:73098231-73100966:+</t>
  </si>
  <si>
    <t>chr7:73098253-73100966:+</t>
  </si>
  <si>
    <t>chr7:73098254-73098330:+</t>
  </si>
  <si>
    <t>ENSG00000071462;A5:chr7:73098330-73100966:73098253-73100966:+</t>
  </si>
  <si>
    <t>chr7:73098330-73100966:+</t>
  </si>
  <si>
    <t>ENSG00000071537</t>
  </si>
  <si>
    <t>SEL1L</t>
  </si>
  <si>
    <t>chr14:81972523-81972585:-</t>
  </si>
  <si>
    <t>ENSG00000071537;A3:chr14:81972585-81993077:81972522-81993077:-</t>
  </si>
  <si>
    <t>chr14:81972585-81993077:-</t>
  </si>
  <si>
    <t>chr19:1612430-1612432:-</t>
  </si>
  <si>
    <t>ENSG00000071564;A3:chr19:1612432-1615685:1612429-1615685:-</t>
  </si>
  <si>
    <t>chr19:1612432-1615685:-</t>
  </si>
  <si>
    <t>chr19:1421147-1421149:+</t>
  </si>
  <si>
    <t>ENSG00000071626;A3:chr19:1418730-1421147:1418730-1421150:+</t>
  </si>
  <si>
    <t>chr19:1418730-1421147:+</t>
  </si>
  <si>
    <t>chr19:1434736-1434738:+</t>
  </si>
  <si>
    <t>ENSG00000071626;A3:chr19:1432689-1434736:1432689-1434739:+</t>
  </si>
  <si>
    <t>chr19:1432689-1434736:+</t>
  </si>
  <si>
    <t>ENSG00000071794</t>
  </si>
  <si>
    <t>HLTF</t>
  </si>
  <si>
    <t>chr3:148759456-148759467:-</t>
  </si>
  <si>
    <t>ENSG00000071794;A3:chr3:148759467-148759953:148759455-148759953:-</t>
  </si>
  <si>
    <t>chr3:148759467-148759953:-</t>
  </si>
  <si>
    <t>chr3:148777592-148777594:-</t>
  </si>
  <si>
    <t>ENSG00000071794;A3:chr3:148777594-148778430:148777591-148778430:-</t>
  </si>
  <si>
    <t>chr3:148777594-148778430:-</t>
  </si>
  <si>
    <t>chrX:153736193-153736213:-</t>
  </si>
  <si>
    <t>ENSG00000071889;A3:chrX:153736213-153736620:153736192-153736620:-</t>
  </si>
  <si>
    <t>chrX:153736213-153736620:-</t>
  </si>
  <si>
    <t>chrX:153736929-153736983:-</t>
  </si>
  <si>
    <t>ENSG00000071889;A3:chrX:153736983-153740181:153736928-153740181:-</t>
  </si>
  <si>
    <t>chrX:153736983-153740181:-</t>
  </si>
  <si>
    <t>ENSG00000072274</t>
  </si>
  <si>
    <t>TFRC</t>
  </si>
  <si>
    <t>chr3:195808702-195808913:-</t>
  </si>
  <si>
    <t>ENSG00000072274;A5:chr3:195803993-195808702:195803993-195808914:-</t>
  </si>
  <si>
    <t>chr3:195803993-195808702:-</t>
  </si>
  <si>
    <t>ENSG00000072310</t>
  </si>
  <si>
    <t>SREBF1</t>
  </si>
  <si>
    <t>chr17:17722852-17722857:-</t>
  </si>
  <si>
    <t>ENSG00000072310;A5:chr17:17722768-17722852:17722768-17722858:-</t>
  </si>
  <si>
    <t>chr17:17722768-17722852:-</t>
  </si>
  <si>
    <t>chr14:67745735-67745966:+</t>
  </si>
  <si>
    <t>ENSG00000072415;A3:chr14:67736500-67745735:67736500-67745967:+</t>
  </si>
  <si>
    <t>chr14:67736500-67745735:+</t>
  </si>
  <si>
    <t>ENSG00000072506</t>
  </si>
  <si>
    <t>HSD17B10</t>
  </si>
  <si>
    <t>chrX:53458746-53458772:-</t>
  </si>
  <si>
    <t>ENSG00000072506;A5:chrX:53458542-53458746:53458542-53458773:-</t>
  </si>
  <si>
    <t>chrX:53458542-53458746:-</t>
  </si>
  <si>
    <t>ENSG00000072518</t>
  </si>
  <si>
    <t>MARK2</t>
  </si>
  <si>
    <t>chr11:63670073-63670075:+</t>
  </si>
  <si>
    <t>ENSG00000072518;A3:chr11:63669802-63670073:63669802-63670076:+</t>
  </si>
  <si>
    <t>chr11:63669802-63670073:+</t>
  </si>
  <si>
    <t>chr5:131554338-131554361:-</t>
  </si>
  <si>
    <t>ENSG00000072682;A3:chr5:131554361-131562779:131554337-131562779:-</t>
  </si>
  <si>
    <t>chr5:131554361-131562779:-</t>
  </si>
  <si>
    <t>chr5:131562625-131562778:-</t>
  </si>
  <si>
    <t>ENSG00000072682;A5:chr5:131554337-131562625:131554337-131562779:-</t>
  </si>
  <si>
    <t>chr5:131554337-131562625:-</t>
  </si>
  <si>
    <t>ENSG00000072778</t>
  </si>
  <si>
    <t>ACADVL</t>
  </si>
  <si>
    <t>chr17:7127799-7127802:+</t>
  </si>
  <si>
    <t>ENSG00000072778;A3:chr17:7127712-7127799:7127712-7127803:+</t>
  </si>
  <si>
    <t>chr17:7127712-7127799:+</t>
  </si>
  <si>
    <t>ENSG00000073009</t>
  </si>
  <si>
    <t>chrX:153786747-153786749:+</t>
  </si>
  <si>
    <t>ENSG00000073009;A3:chrX:153784591-153786747:153784591-153786750:+</t>
  </si>
  <si>
    <t>chrX:153784591-153786747:+</t>
  </si>
  <si>
    <t>chr12:125270903-125270986:-</t>
  </si>
  <si>
    <t>ENSG00000073060;A5:chr12:125267357-125270903:125267357-125270987:-</t>
  </si>
  <si>
    <t>chr17:33466839-33466867:-</t>
  </si>
  <si>
    <t>ENSG00000073536;A5:chr17:33466333-33466839:33466333-33466868:-</t>
  </si>
  <si>
    <t>chr17:33466333-33466839:-</t>
  </si>
  <si>
    <t>chr5:254473-254507:+</t>
  </si>
  <si>
    <t>ENSG00000073578;A3:chr5:240591-254473:240591-254508:+</t>
  </si>
  <si>
    <t>chr5:240591-254473:+</t>
  </si>
  <si>
    <t>chr5:256449-256465:+</t>
  </si>
  <si>
    <t>ENSG00000073578;A3:chr5:254621-256449:254621-256466:+</t>
  </si>
  <si>
    <t>chr5:254621-256449:+</t>
  </si>
  <si>
    <t>chr3:185410551-185410568:-</t>
  </si>
  <si>
    <t>ENSG00000073792;A3:chr3:185410568-185414400:185410550-185414400:-</t>
  </si>
  <si>
    <t>chr3:185410568-185414400:-</t>
  </si>
  <si>
    <t>chr11:85693032-85693046:-</t>
  </si>
  <si>
    <t>ENSG00000073921;A3:chr11:85693046-85694909:85693031-85694909:-</t>
  </si>
  <si>
    <t>chr11:85693046-85694909:-</t>
  </si>
  <si>
    <t>chr11:85701422-85701442:-</t>
  </si>
  <si>
    <t>ENSG00000073921;A3:chr11:85701442-85707869:85701421-85707869:-</t>
  </si>
  <si>
    <t>chr11:85701442-85707869:-</t>
  </si>
  <si>
    <t>ENSG00000074071</t>
  </si>
  <si>
    <t>MRPS34</t>
  </si>
  <si>
    <t>chr16:1822515-1822535:-</t>
  </si>
  <si>
    <t>ENSG00000074071;A3:chr16:1822535-1822605:1822514-1822605:-</t>
  </si>
  <si>
    <t>chr16:1822535-1822605:-</t>
  </si>
  <si>
    <t>ENSG00000074582</t>
  </si>
  <si>
    <t>BCS1L</t>
  </si>
  <si>
    <t>chr2:219527233-219527237:+</t>
  </si>
  <si>
    <t>ENSG00000074582;A3:chr2:219526983-219527233:219526983-219527238:+</t>
  </si>
  <si>
    <t>chr2:219526983-219527233:+</t>
  </si>
  <si>
    <t>chr2:219527857-219527965:+</t>
  </si>
  <si>
    <t>ENSG00000074582;A3:chr2:219527723-219527857:219527723-219527966:+</t>
  </si>
  <si>
    <t>chr2:219527723-219527857:+</t>
  </si>
  <si>
    <t>chr2:219524890-219524941:+</t>
  </si>
  <si>
    <t>ENSG00000074582;A5:chr2:219524941-219525662:219524889-219525662:+</t>
  </si>
  <si>
    <t>chr2:219524941-219525662:+</t>
  </si>
  <si>
    <t>chr2:219524942-219524968:+</t>
  </si>
  <si>
    <t>ENSG00000074582;A5:chr2:219524968-219525662:219524941-219525662:+</t>
  </si>
  <si>
    <t>chr2:219524968-219525662:+</t>
  </si>
  <si>
    <t>chr2:219525145-219525205:+</t>
  </si>
  <si>
    <t>ENSG00000074582;A5:chr2:219525205-219525662:219525144-219525662:+</t>
  </si>
  <si>
    <t>chr2:219525205-219525662:+</t>
  </si>
  <si>
    <t>chr6:112397316-112397374:-</t>
  </si>
  <si>
    <t>ENSG00000074935;A3:chr6:112397374-112397525:112397315-112397525:-</t>
  </si>
  <si>
    <t>chr6:112397374-112397525:-</t>
  </si>
  <si>
    <t>ENSG00000075089</t>
  </si>
  <si>
    <t>ACTR6</t>
  </si>
  <si>
    <t>chr12:100613786-100613845:+</t>
  </si>
  <si>
    <t>ENSG00000075089;A3:chr12:100612364-100613786:100612364-100613846:+</t>
  </si>
  <si>
    <t>chr12:100612364-100613786:+</t>
  </si>
  <si>
    <t>chr12:100599523-100599535:+</t>
  </si>
  <si>
    <t>ENSG00000075089;A5:chr12:100599535-100601441:100599522-100601441:+</t>
  </si>
  <si>
    <t>chr12:100599535-100601441:+</t>
  </si>
  <si>
    <t>chr1:21276602-21276604:-</t>
  </si>
  <si>
    <t>ENSG00000075151;A3:chr1:21276604-21295967:21276601-21295967:-</t>
  </si>
  <si>
    <t>chr1:21276604-21295967:-</t>
  </si>
  <si>
    <t>chr1:178425835-178425855:+</t>
  </si>
  <si>
    <t>ENSG00000075391;A3:chr1:178423783-178425835:178423783-178425856:+</t>
  </si>
  <si>
    <t>chr1:178423783-178425835:+</t>
  </si>
  <si>
    <t>chr14:103934370-103934417:+</t>
  </si>
  <si>
    <t>ENSG00000075413;A3:chr14:103933528-103934370:103933528-103934418:+</t>
  </si>
  <si>
    <t>chr14:103933528-103934370:+</t>
  </si>
  <si>
    <t>ENSG00000075426</t>
  </si>
  <si>
    <t>FOSL2</t>
  </si>
  <si>
    <t>chr2:28634746-28634796:+</t>
  </si>
  <si>
    <t>ENSG00000075426;A3:chr2:28631733-28634746:28631733-28634797:+</t>
  </si>
  <si>
    <t>chr2:28631733-28634746:+</t>
  </si>
  <si>
    <t>chr19:36593639-36593653:+</t>
  </si>
  <si>
    <t>ENSG00000075702;A3:chr19:36593053-36593639:36593053-36593654:+</t>
  </si>
  <si>
    <t>chr19:36593053-36593639:+</t>
  </si>
  <si>
    <t>chr12:108938255-108938308:-</t>
  </si>
  <si>
    <t>ENSG00000075856;A3:chr12:108938308-108938915:108938254-108938915:-</t>
  </si>
  <si>
    <t>chr12:108938308-108938915:-</t>
  </si>
  <si>
    <t>chr12:108932710-108932720:-</t>
  </si>
  <si>
    <t>ENSG00000075856;A5:chr12:108931979-108932710:108931979-108932721:-</t>
  </si>
  <si>
    <t>chr12:108931979-108932710:-</t>
  </si>
  <si>
    <t>chr12:56981444-56981448:+</t>
  </si>
  <si>
    <t>ENSG00000076067;A5:chr12:56981448-56982078:56981443-56982078:+</t>
  </si>
  <si>
    <t>chr12:56981448-56982078:+</t>
  </si>
  <si>
    <t>ENSG00000076108</t>
  </si>
  <si>
    <t>BAZ2A</t>
  </si>
  <si>
    <t>chr12:56994871-56994882:-</t>
  </si>
  <si>
    <t>ENSG00000076108;A3:chr12:56994882-56994964:56994870-56994964:-</t>
  </si>
  <si>
    <t>chr12:56994882-56994964:-</t>
  </si>
  <si>
    <t>chr12:57000097-57000179:-</t>
  </si>
  <si>
    <t>ENSG00000076108;A3:chr12:57000179-57000417:57000096-57000417:-</t>
  </si>
  <si>
    <t>chr12:57000179-57000417:-</t>
  </si>
  <si>
    <t>chr12:57004302-57004323:-</t>
  </si>
  <si>
    <t>ENSG00000076108;A3:chr12:57004323-57005357:57004301-57005357:-</t>
  </si>
  <si>
    <t>chr12:57004323-57005357:-</t>
  </si>
  <si>
    <t>ENSG00000076201</t>
  </si>
  <si>
    <t>PTPN23</t>
  </si>
  <si>
    <t>chr3:47447405-47447434:+</t>
  </si>
  <si>
    <t>ENSG00000076201;A3:chr3:47447288-47447405:47447288-47447435:+</t>
  </si>
  <si>
    <t>chr3:47447288-47447405:+</t>
  </si>
  <si>
    <t>chr3:37036395-37036444:+</t>
  </si>
  <si>
    <t>ENSG00000076242;A5:chr3:37036444-37038110:37036394-37038110:+</t>
  </si>
  <si>
    <t>chr3:37036444-37038110:+</t>
  </si>
  <si>
    <t>chr3:37042540-37042544:+</t>
  </si>
  <si>
    <t>ENSG00000076242;A5:chr3:37042544-37045892:37042539-37045892:+</t>
  </si>
  <si>
    <t>chr3:37042544-37045892:+</t>
  </si>
  <si>
    <t>ENSG00000076513</t>
  </si>
  <si>
    <t>ANKRD13A</t>
  </si>
  <si>
    <t>chr12:110465510-110465512:+</t>
  </si>
  <si>
    <t>ENSG00000076513;A3:chr12:110463628-110465510:110463628-110465513:+</t>
  </si>
  <si>
    <t>chr12:110463628-110465510:+</t>
  </si>
  <si>
    <t>ENSG00000076604</t>
  </si>
  <si>
    <t>TRAF4</t>
  </si>
  <si>
    <t>chr17:27074840-27074860:+</t>
  </si>
  <si>
    <t>ENSG00000076604;A3:chr17:27074282-27074840:27074282-27074861:+</t>
  </si>
  <si>
    <t>chr17:27074282-27074840:+</t>
  </si>
  <si>
    <t>chr17:27074283-27074409:+</t>
  </si>
  <si>
    <t>ENSG00000076604;A5:chr17:27074409-27074861:27074282-27074861:+</t>
  </si>
  <si>
    <t>chr17:27074409-27074861:+</t>
  </si>
  <si>
    <t>chr10:104860420-104860508:-</t>
  </si>
  <si>
    <t>ENSG00000076685;A5:chr10:104859776-104860420:104859776-104860509:-</t>
  </si>
  <si>
    <t>chr10:104859776-104860420:-</t>
  </si>
  <si>
    <t>chr19:42407808-42407858:+</t>
  </si>
  <si>
    <t>ENSG00000076928;A3:chr19:42407557-42407808:42407557-42407859:+</t>
  </si>
  <si>
    <t>chr19:42407557-42407808:+</t>
  </si>
  <si>
    <t>chr19:42409742-42409911:+</t>
  </si>
  <si>
    <t>ENSG00000076928;A3:chr19:42409413-42409742:42409413-42409912:+</t>
  </si>
  <si>
    <t>chr19:42409413-42409742:+</t>
  </si>
  <si>
    <t>chr19:7976300-7976320:+</t>
  </si>
  <si>
    <t>ENSG00000076984;A3:chr19:7976215-7976300:7976215-7976321:+</t>
  </si>
  <si>
    <t>chr19:7976215-7976300:+</t>
  </si>
  <si>
    <t>ENSG00000077150</t>
  </si>
  <si>
    <t>NFKB2</t>
  </si>
  <si>
    <t>chr10:104162009-104162011:+</t>
  </si>
  <si>
    <t>ENSG00000077150;A3:chr10:104161916-104162009:104161916-104162012:+</t>
  </si>
  <si>
    <t>chr10:104161916-104162009:+</t>
  </si>
  <si>
    <t>chr16:27475641-27475715:-</t>
  </si>
  <si>
    <t>ENSG00000077235;A5:chr16:27474913-27475641:27474913-27475716:-</t>
  </si>
  <si>
    <t>chr16:27474913-27475641:-</t>
  </si>
  <si>
    <t>chr1:78187587-78187610:-</t>
  </si>
  <si>
    <t>ENSG00000077254;A3:chr1:78187610-78187709:78187586-78187709:-</t>
  </si>
  <si>
    <t>chr1:78187610-78187709:-</t>
  </si>
  <si>
    <t>chr19:41263347-41263409:+</t>
  </si>
  <si>
    <t>ENSG00000077312;A5:chr19:41263409-41265336:41263346-41265336:+</t>
  </si>
  <si>
    <t>chr19:41263409-41265336:+</t>
  </si>
  <si>
    <t>chr2:172604286-172604288:+</t>
  </si>
  <si>
    <t>ENSG00000077380;A3:chr2:172602437-172604286:172602437-172604289:+</t>
  </si>
  <si>
    <t>chr2:172602437-172604286:+</t>
  </si>
  <si>
    <t>ENSG00000077458</t>
  </si>
  <si>
    <t>FAM76B</t>
  </si>
  <si>
    <t>chr11:95512119-95512121:-</t>
  </si>
  <si>
    <t>ENSG00000077458;A3:chr11:95512121-95512771:95512118-95512771:-</t>
  </si>
  <si>
    <t>chr11:95512121-95512771:-</t>
  </si>
  <si>
    <t>ENSG00000077463</t>
  </si>
  <si>
    <t>SIRT6</t>
  </si>
  <si>
    <t>chr19:4175109-4175148:-</t>
  </si>
  <si>
    <t>ENSG00000077463;A3:chr19:4175148-4175677:4175108-4175677:-</t>
  </si>
  <si>
    <t>chr19:4175148-4175677:-</t>
  </si>
  <si>
    <t>chr4:129770135-129770170:+</t>
  </si>
  <si>
    <t>ENSG00000077684;A3:chr4:129767687-129770135:129767687-129770171:+</t>
  </si>
  <si>
    <t>chr4:129767687-129770135:+</t>
  </si>
  <si>
    <t>chr8:38271542-38271552:-</t>
  </si>
  <si>
    <t>ENSG00000077782;A3:chr8:38271552-38271670:38271541-38271670:-</t>
  </si>
  <si>
    <t>chr8:38271552-38271670:-</t>
  </si>
  <si>
    <t>chr8:38277051-38277056:-</t>
  </si>
  <si>
    <t>ENSG00000077782;A5:chr8:38275891-38277051:38275891-38277057:-</t>
  </si>
  <si>
    <t>chr8:38275891-38277051:-</t>
  </si>
  <si>
    <t>chr8:38285864-38285869:-</t>
  </si>
  <si>
    <t>ENSG00000077782;A5:chr8:38285611-38285864:38285611-38285870:-</t>
  </si>
  <si>
    <t>chr8:38285611-38285864:-</t>
  </si>
  <si>
    <t>chr22:45931080-45931135:+</t>
  </si>
  <si>
    <t>ENSG00000077942;A3:chr22:45929778-45931080:45929778-45931136:+</t>
  </si>
  <si>
    <t>chr22:45929778-45931080:+</t>
  </si>
  <si>
    <t>ENSG00000078269</t>
  </si>
  <si>
    <t>SYNJ2</t>
  </si>
  <si>
    <t>chr6:158483024-158483086:+</t>
  </si>
  <si>
    <t>ENSG00000078269;A3:chr6:158480385-158483024:158480385-158483087:+</t>
  </si>
  <si>
    <t>chr6:158480385-158483024:+</t>
  </si>
  <si>
    <t>chr6:158480386-158480569:+</t>
  </si>
  <si>
    <t>ENSG00000078269;A5:chr6:158480569-158483087:158480385-158483087:+</t>
  </si>
  <si>
    <t>chr6:158480569-158483087:+</t>
  </si>
  <si>
    <t>chr10:22028959-22029082:+</t>
  </si>
  <si>
    <t>ENSG00000078403;A3:chr10:22024164-22028959:22024164-22029083:+</t>
  </si>
  <si>
    <t>chr10:22024164-22028959:+</t>
  </si>
  <si>
    <t>chr8:17815046-17815048:+</t>
  </si>
  <si>
    <t>ENSG00000078674;A3:chr8:17814930-17815046:17814930-17815049:+</t>
  </si>
  <si>
    <t>chr8:17814930-17815046:+</t>
  </si>
  <si>
    <t>chr8:17849186-17849209:+</t>
  </si>
  <si>
    <t>ENSG00000078674;A5:chr8:17849209-17850992:17849185-17850992:+</t>
  </si>
  <si>
    <t>chr8:17849209-17850992:+</t>
  </si>
  <si>
    <t>chr20:32981576-32981596:+</t>
  </si>
  <si>
    <t>ENSG00000078747;A3:chr20:32957276-32981576:32957276-32981597:+</t>
  </si>
  <si>
    <t>chr20:32957276-32981576:+</t>
  </si>
  <si>
    <t>chr20:33067435-33067499:+</t>
  </si>
  <si>
    <t>ENSG00000078747;A3:chr20:33065665-33067435:33065665-33067500:+</t>
  </si>
  <si>
    <t>chr20:33065665-33067435:+</t>
  </si>
  <si>
    <t>ENSG00000078808</t>
  </si>
  <si>
    <t>SDF4</t>
  </si>
  <si>
    <t>chr1:1154308-1154323:-</t>
  </si>
  <si>
    <t>ENSG00000078808;A3:chr1:1154323-1158624:1154307-1158624:-</t>
  </si>
  <si>
    <t>chr1:1154323-1158624:-</t>
  </si>
  <si>
    <t>chr1:1154324-1154385:-</t>
  </si>
  <si>
    <t>ENSG00000078808;A3:chr1:1154385-1158624:1154323-1158624:-</t>
  </si>
  <si>
    <t>chr1:1154385-1158624:-</t>
  </si>
  <si>
    <t>chr7:43982631-43982702:+</t>
  </si>
  <si>
    <t>ENSG00000078967;A5:chr7:43982702-43988231:43982630-43988231:+</t>
  </si>
  <si>
    <t>chr7:43982702-43988231:+</t>
  </si>
  <si>
    <t>ENSG00000079134</t>
  </si>
  <si>
    <t>THOC1</t>
  </si>
  <si>
    <t>chr18:224180-224200:-</t>
  </si>
  <si>
    <t>ENSG00000079134;A3:chr18:224200-224924:224179-224924:-</t>
  </si>
  <si>
    <t>chr18:224200-224924:-</t>
  </si>
  <si>
    <t>ENSG00000079150</t>
  </si>
  <si>
    <t>FKBP7</t>
  </si>
  <si>
    <t>chr2:179334510-179334512:-</t>
  </si>
  <si>
    <t>ENSG00000079150;A3:chr2:179334512-179341789:179334509-179341789:-</t>
  </si>
  <si>
    <t>chr2:179334512-179341789:-</t>
  </si>
  <si>
    <t>ENSG00000079432</t>
  </si>
  <si>
    <t>CIC</t>
  </si>
  <si>
    <t>chr19:42796718-42796720:+</t>
  </si>
  <si>
    <t>ENSG00000079432;A3:chr19:42796618-42796718:42796618-42796721:+</t>
  </si>
  <si>
    <t>chr19:42796618-42796718:+</t>
  </si>
  <si>
    <t>chr19:42798087-42798089:+</t>
  </si>
  <si>
    <t>ENSG00000079432;A3:chr19:42797988-42798087:42797988-42798090:+</t>
  </si>
  <si>
    <t>chr19:42797988-42798087:+</t>
  </si>
  <si>
    <t>chr19:42798451-42798456:+</t>
  </si>
  <si>
    <t>ENSG00000079432;A5:chr19:42798456-42798756:42798450-42798756:+</t>
  </si>
  <si>
    <t>chr19:42798456-42798756:+</t>
  </si>
  <si>
    <t>ENSG00000079459</t>
  </si>
  <si>
    <t>FDFT1</t>
  </si>
  <si>
    <t>chr8:11683533-11683587:+</t>
  </si>
  <si>
    <t>ENSG00000079459;A3:chr8:11679387-11683533:11679387-11683588:+</t>
  </si>
  <si>
    <t>chr8:11679387-11683533:+</t>
  </si>
  <si>
    <t>chr16:29815387-29815428:+</t>
  </si>
  <si>
    <t>ENSG00000079616;A5:chr16:29815428-29816135:29815386-29816135:+</t>
  </si>
  <si>
    <t>chr16:29815428-29816135:+</t>
  </si>
  <si>
    <t>ENSG00000080189</t>
  </si>
  <si>
    <t>SLC35C2</t>
  </si>
  <si>
    <t>chr20:44983881-44983918:-</t>
  </si>
  <si>
    <t>ENSG00000080189;A3:chr20:44983918-44984441:44983880-44984441:-</t>
  </si>
  <si>
    <t>chr20:44983918-44984441:-</t>
  </si>
  <si>
    <t>chr20:44986342-44986412:-</t>
  </si>
  <si>
    <t>ENSG00000080189;A3:chr20:44986412-44987026:44986341-44987026:-</t>
  </si>
  <si>
    <t>chr20:44986412-44987026:-</t>
  </si>
  <si>
    <t>ENSG00000080561</t>
  </si>
  <si>
    <t>MID2</t>
  </si>
  <si>
    <t>chrX:107160880-107160969:+</t>
  </si>
  <si>
    <t>ENSG00000080561;A5:chrX:107160969-107167573:107160879-107167573:+</t>
  </si>
  <si>
    <t>chrX:107160969-107167573:+</t>
  </si>
  <si>
    <t>chr7:135095265-135095273:-</t>
  </si>
  <si>
    <t>ENSG00000080802;A5:chr7:135082978-135095265:135082978-135095274:-</t>
  </si>
  <si>
    <t>chr7:135082978-135095265:-</t>
  </si>
  <si>
    <t>chr14:73614803-73614814:+</t>
  </si>
  <si>
    <t>ENSG00000080815;A5:chr14:73614814-73637505:73614802-73637505:+</t>
  </si>
  <si>
    <t>chr14:73614814-73637505:+</t>
  </si>
  <si>
    <t>ENSG00000080823</t>
  </si>
  <si>
    <t>MOK</t>
  </si>
  <si>
    <t>chr14:102699009-102699045:-</t>
  </si>
  <si>
    <t>ENSG00000080823;A3:chr14:102699045-102700025:102699008-102700025:-</t>
  </si>
  <si>
    <t>chr14:102699045-102700025:-</t>
  </si>
  <si>
    <t>chr14:102717325-102717327:-</t>
  </si>
  <si>
    <t>ENSG00000080823;A3:chr14:102717327-102718093:102717324-102718093:-</t>
  </si>
  <si>
    <t>chr14:102717327-102718093:-</t>
  </si>
  <si>
    <t>ENSG00000080823;A3:chr14:102717327-102718254:102717324-102718254:-</t>
  </si>
  <si>
    <t>chr14:102717327-102718254:-</t>
  </si>
  <si>
    <t>chr20:35154410-35154480:+</t>
  </si>
  <si>
    <t>ENSG00000080845;A5:chr20:35154480-35155216:35154409-35155216:+</t>
  </si>
  <si>
    <t>chr20:35154480-35155216:+</t>
  </si>
  <si>
    <t>chr2:202344731-202344754:+</t>
  </si>
  <si>
    <t>ENSG00000082146;A3:chr2:202344254-202344731:202344254-202344755:+</t>
  </si>
  <si>
    <t>chr2:202344254-202344731:+</t>
  </si>
  <si>
    <t>ENSG00000082153</t>
  </si>
  <si>
    <t>BZW1</t>
  </si>
  <si>
    <t>chr2:201676670-201676713:+</t>
  </si>
  <si>
    <t>ENSG00000082153;A5:chr2:201676713-201677931:201676669-201677931:+</t>
  </si>
  <si>
    <t>chr2:201676713-201677931:+</t>
  </si>
  <si>
    <t>chr5:31534433-31534524:+</t>
  </si>
  <si>
    <t>ENSG00000082213;A5:chr5:31534524-31535851:31534432-31535851:+</t>
  </si>
  <si>
    <t>chr5:31534524-31535851:+</t>
  </si>
  <si>
    <t>chr6:71186862-71186995:+</t>
  </si>
  <si>
    <t>ENSG00000082269;A3:chr6:71185436-71186862:71185436-71186996:+</t>
  </si>
  <si>
    <t>chr6:71185436-71186862:+</t>
  </si>
  <si>
    <t>chr5:154330363-154330380:+</t>
  </si>
  <si>
    <t>ENSG00000082515;A3:chr5:154320825-154330363:154320825-154330381:+</t>
  </si>
  <si>
    <t>chr5:154320825-154330363:+</t>
  </si>
  <si>
    <t>chr17:46133748-46133780:+</t>
  </si>
  <si>
    <t>ENSG00000082641;A3:chr17:46128990-46133748:46128990-46133781:+</t>
  </si>
  <si>
    <t>chr17:46128990-46133748:+</t>
  </si>
  <si>
    <t>chr12:1221465-1221473:+</t>
  </si>
  <si>
    <t>ENSG00000082805;A5:chr12:1221473-1225032:1221464-1225032:+</t>
  </si>
  <si>
    <t>chr12:1221473-1225032:+</t>
  </si>
  <si>
    <t>chr3:149613348-149613357:+</t>
  </si>
  <si>
    <t>ENSG00000082996;A5:chr3:149613357-149619859:149613347-149619859:+</t>
  </si>
  <si>
    <t>chr3:149613357-149619859:+</t>
  </si>
  <si>
    <t>chr5:72147065-72147070:+</t>
  </si>
  <si>
    <t>ENSG00000083312;A3:chr5:72144325-72147065:72144325-72147071:+</t>
  </si>
  <si>
    <t>chr5:72144325-72147065:+</t>
  </si>
  <si>
    <t>chr13:61018817-61018820:+</t>
  </si>
  <si>
    <t>ENSG00000083544;A3:chr13:61013906-61018817:61013906-61018821:+</t>
  </si>
  <si>
    <t>chr13:61013906-61018817:+</t>
  </si>
  <si>
    <t>chr3:87294969-87295058:+</t>
  </si>
  <si>
    <t>ENSG00000083937;A5:chr3:87295058-87299025:87294968-87299025:+</t>
  </si>
  <si>
    <t>chr3:87295058-87299025:+</t>
  </si>
  <si>
    <t>chr1:40205761-40205836:+</t>
  </si>
  <si>
    <t>ENSG00000084072;A3:chr1:40204603-40205761:40204603-40205837:+</t>
  </si>
  <si>
    <t>chr1:40204603-40205761:+</t>
  </si>
  <si>
    <t>chr1:40207594-40207703:+</t>
  </si>
  <si>
    <t>ENSG00000084072;A5:chr1:40207703-40208888:40207593-40208888:+</t>
  </si>
  <si>
    <t>chr1:40207703-40208888:+</t>
  </si>
  <si>
    <t>chr1:40211171-40214439:+</t>
  </si>
  <si>
    <t>ENSG00000084072;A5:chr1:40214439-40214575:40211170-40214575:+</t>
  </si>
  <si>
    <t>chr1:40214439-40214575:+</t>
  </si>
  <si>
    <t>chr11:129939933-129939977:+</t>
  </si>
  <si>
    <t>ENSG00000084234;A5:chr11:129939977-129979324:129939932-129979324:+</t>
  </si>
  <si>
    <t>chr11:129939977-129979324:+</t>
  </si>
  <si>
    <t>chr11:129979498-129979512:+</t>
  </si>
  <si>
    <t>ENSG00000084234;A5:chr11:129979512-129980433:129979497-129980433:+</t>
  </si>
  <si>
    <t>chr11:129979512-129980433:+</t>
  </si>
  <si>
    <t>ENSG00000084676</t>
  </si>
  <si>
    <t>chr2:24991090-24991092:+</t>
  </si>
  <si>
    <t>ENSG00000084676;A3:chr2:24985645-24991090:24985645-24991093:+</t>
  </si>
  <si>
    <t>chr2:24985645-24991090:+</t>
  </si>
  <si>
    <t>ENSG00000084733</t>
  </si>
  <si>
    <t>RAB10</t>
  </si>
  <si>
    <t>chr2:26350103-26350147:+</t>
  </si>
  <si>
    <t>ENSG00000084733;A5:chr2:26350147-26350719:26350102-26350719:+</t>
  </si>
  <si>
    <t>chr2:26350147-26350719:+</t>
  </si>
  <si>
    <t>chr2:27459596-27459616:+</t>
  </si>
  <si>
    <t>ENSG00000084774;A3:chr2:27459391-27459596:27459391-27459617:+</t>
  </si>
  <si>
    <t>chr2:27459391-27459596:+</t>
  </si>
  <si>
    <t>chr3:168833556-168834527:-</t>
  </si>
  <si>
    <t>ENSG00000085276;A3:chr3:168834527-168838844:168833555-168838844:-</t>
  </si>
  <si>
    <t>chr3:168834527-168838844:-</t>
  </si>
  <si>
    <t>chr3:168838998-168839000:-</t>
  </si>
  <si>
    <t>ENSG00000085276;A3:chr3:168839000-168840368:168838997-168840368:-</t>
  </si>
  <si>
    <t>chr3:168839000-168840368:-</t>
  </si>
  <si>
    <t>ENSG00000085433</t>
  </si>
  <si>
    <t>WDR47</t>
  </si>
  <si>
    <t>chr1:109547338-109547340:-</t>
  </si>
  <si>
    <t>ENSG00000085433;A3:chr1:109547340-109553538:109547337-109553538:-</t>
  </si>
  <si>
    <t>chr1:109547340-109553538:-</t>
  </si>
  <si>
    <t>chr6:161514872-161514883:+</t>
  </si>
  <si>
    <t>ENSG00000085511;A5:chr6:161514883-161518112:161514871-161518112:+</t>
  </si>
  <si>
    <t>chr6:161514883-161518112:+</t>
  </si>
  <si>
    <t>CTTN</t>
  </si>
  <si>
    <t>chr11:70268699-70268737:+</t>
  </si>
  <si>
    <t>ENSG00000085733;A5:chr11:70268737-70269046:70268698-70269046:+</t>
  </si>
  <si>
    <t>chr11:70268737-70269046:+</t>
  </si>
  <si>
    <t>chr2:55471165-55471290:-</t>
  </si>
  <si>
    <t>ENSG00000085760;A5:chr2:55470804-55471165:55470804-55471291:-</t>
  </si>
  <si>
    <t>chr2:55470804-55471165:-</t>
  </si>
  <si>
    <t>chr8:38091912-38091917:+</t>
  </si>
  <si>
    <t>ENSG00000085788;A3:chr8:38090732-38091912:38090732-38091918:+</t>
  </si>
  <si>
    <t>chr8:38090732-38091912:+</t>
  </si>
  <si>
    <t>ENSG00000085999</t>
  </si>
  <si>
    <t>RAD54L</t>
  </si>
  <si>
    <t>chr1:46726933-46726935:+</t>
  </si>
  <si>
    <t>ENSG00000085999;A3:chr1:46726687-46726933:46726687-46726936:+</t>
  </si>
  <si>
    <t>chr1:46726687-46726933:+</t>
  </si>
  <si>
    <t>ENSG00000086189</t>
  </si>
  <si>
    <t>DIMT1</t>
  </si>
  <si>
    <t>chr5:61694256-61694337:-</t>
  </si>
  <si>
    <t>ENSG00000086189;A5:chr5:61690434-61694256:61690434-61694338:-</t>
  </si>
  <si>
    <t>chr5:61690434-61694256:-</t>
  </si>
  <si>
    <t>ENSG00000086504</t>
  </si>
  <si>
    <t>MRPL28</t>
  </si>
  <si>
    <t>chr16:420485-420498:-</t>
  </si>
  <si>
    <t>ENSG00000086504;A5:chr16:420225-420485:420225-420499:-</t>
  </si>
  <si>
    <t>chr16:420225-420485:-</t>
  </si>
  <si>
    <t>ENSG00000086758</t>
  </si>
  <si>
    <t>HUWE1</t>
  </si>
  <si>
    <t>chrX:53570802-53570846:-</t>
  </si>
  <si>
    <t>ENSG00000086758;A5:chrX:53569500-53570802:53569500-53570847:-</t>
  </si>
  <si>
    <t>chrX:53569500-53570802:-</t>
  </si>
  <si>
    <t>ENSG00000086827</t>
  </si>
  <si>
    <t>ZW10</t>
  </si>
  <si>
    <t>chr11:113607496-113607544:-</t>
  </si>
  <si>
    <t>ENSG00000086827;A3:chr11:113607544-113608294:113607495-113608294:-</t>
  </si>
  <si>
    <t>chr11:113607544-113608294:-</t>
  </si>
  <si>
    <t>ENSG00000087053</t>
  </si>
  <si>
    <t>MTMR2</t>
  </si>
  <si>
    <t>chr11:95598604-95598764:-</t>
  </si>
  <si>
    <t>ENSG00000087053;A5:chr11:95595530-95598604:95595530-95598765:-</t>
  </si>
  <si>
    <t>chr11:95595530-95598604:-</t>
  </si>
  <si>
    <t>chr7:100482834-100482836:+</t>
  </si>
  <si>
    <t>ENSG00000087087;A3:chr7:100482661-100482834:100482661-100482837:+</t>
  </si>
  <si>
    <t>chr7:100482661-100482834:+</t>
  </si>
  <si>
    <t>chr7:100485663-100485674:+</t>
  </si>
  <si>
    <t>ENSG00000087087;A3:chr7:100485480-100485663:100485480-100485675:+</t>
  </si>
  <si>
    <t>chr7:100485480-100485663:+</t>
  </si>
  <si>
    <t>chr7:100485878-100485898:+</t>
  </si>
  <si>
    <t>ENSG00000087087;A3:chr7:100485764-100485878:100485764-100485899:+</t>
  </si>
  <si>
    <t>chr7:100485764-100485878:+</t>
  </si>
  <si>
    <t>ENSG00000087152</t>
  </si>
  <si>
    <t>ATXN7L3</t>
  </si>
  <si>
    <t>chr17:42272509-42272526:-</t>
  </si>
  <si>
    <t>ENSG00000087152;A3:chr17:42272526-42272787:42272508-42272787:-</t>
  </si>
  <si>
    <t>chr17:42272526-42272787:-</t>
  </si>
  <si>
    <t>chr17:61908380-61908395:+</t>
  </si>
  <si>
    <t>ENSG00000087191;A3:chr17:61908295-61908380:61908295-61908396:+</t>
  </si>
  <si>
    <t>chr17:61908295-61908380:+</t>
  </si>
  <si>
    <t>chr5:176396598-176396601:-</t>
  </si>
  <si>
    <t>ENSG00000087206;A5:chr5:176396292-176396598:176396292-176396602:-</t>
  </si>
  <si>
    <t>chr5:176396292-176396598:-</t>
  </si>
  <si>
    <t>ENSG00000087263</t>
  </si>
  <si>
    <t>OGFOD1</t>
  </si>
  <si>
    <t>chr16:56485480-56485672:+</t>
  </si>
  <si>
    <t>ENSG00000087263;A5:chr16:56485672-56487175:56485479-56487175:+</t>
  </si>
  <si>
    <t>chr16:56485672-56487175:+</t>
  </si>
  <si>
    <t>chr4:2906743-2906835:+</t>
  </si>
  <si>
    <t>ENSG00000087274;A5:chr4:2906835-2909470:2906742-2909470:+</t>
  </si>
  <si>
    <t>chr4:2906835-2909470:+</t>
  </si>
  <si>
    <t>chr20:57478583-57478585:+</t>
  </si>
  <si>
    <t>ENSG00000087460;A3:chr20:57470739-57478583:57470739-57478586:+</t>
  </si>
  <si>
    <t>chr20:57470739-57478583:+</t>
  </si>
  <si>
    <t>chr20:57464388-57464408:+</t>
  </si>
  <si>
    <t>ENSG00000087460;A5:chr20:57464408-57470667:57464387-57470667:+</t>
  </si>
  <si>
    <t>chr20:57464408-57470667:+</t>
  </si>
  <si>
    <t>chr12:29494695-29494749:-</t>
  </si>
  <si>
    <t>ENSG00000087502;A3:chr12:29494749-29496053:29494694-29496053:-</t>
  </si>
  <si>
    <t>chr12:29494749-29496053:-</t>
  </si>
  <si>
    <t>chr12:29523102-29523155:-</t>
  </si>
  <si>
    <t>ENSG00000087502;A3:chr12:29523155-29524461:29523101-29524461:-</t>
  </si>
  <si>
    <t>chr12:29523155-29524461:-</t>
  </si>
  <si>
    <t>chr20:54967210-54967223:-</t>
  </si>
  <si>
    <t>ENSG00000087586;A5:chr20:54965721-54967210:54965721-54967224:-</t>
  </si>
  <si>
    <t>chr20:54965721-54967210:-</t>
  </si>
  <si>
    <t>ENSG00000088038</t>
  </si>
  <si>
    <t>CNOT3</t>
  </si>
  <si>
    <t>chr19:54649278-54649330:+</t>
  </si>
  <si>
    <t>ENSG00000088038;A3:chr19:54648068-54649278:54648068-54649331:+</t>
  </si>
  <si>
    <t>chr19:54648068-54649278:+</t>
  </si>
  <si>
    <t>chr19:54649331-54649333:+</t>
  </si>
  <si>
    <t>ENSG00000088038;A3:chr19:54648068-54649331:54648068-54649334:+</t>
  </si>
  <si>
    <t>chr19:54648068-54649331:+</t>
  </si>
  <si>
    <t>ENSG00000088205</t>
  </si>
  <si>
    <t>DDX18</t>
  </si>
  <si>
    <t>chr2:118582516-118582572:+</t>
  </si>
  <si>
    <t>ENSG00000088205;A3:chr2:118582284-118582516:118582284-118582573:+</t>
  </si>
  <si>
    <t>chr2:118582284-118582516:+</t>
  </si>
  <si>
    <t>chr20:34802279-34802281:+</t>
  </si>
  <si>
    <t>ENSG00000088367;A3:chr20:34800298-34802279:34800298-34802282:+</t>
  </si>
  <si>
    <t>chr20:34800298-34802279:+</t>
  </si>
  <si>
    <t>ENSG00000088836</t>
  </si>
  <si>
    <t>SLC4A11</t>
  </si>
  <si>
    <t>chr20:3210353-3210422:-</t>
  </si>
  <si>
    <t>ENSG00000088836;A3:chr20:3210422-3210833:3210352-3210833:-</t>
  </si>
  <si>
    <t>chr20:3210422-3210833:-</t>
  </si>
  <si>
    <t>chr12:112326805-112326810:+</t>
  </si>
  <si>
    <t>ENSG00000089022;A5:chr12:112326810-112327844:112326804-112327844:+</t>
  </si>
  <si>
    <t>chr12:112326810-112327844:+</t>
  </si>
  <si>
    <t>chr12:121756155-121756207:-</t>
  </si>
  <si>
    <t>ENSG00000089053;A3:chr12:121756207-121756304:121756154-121756304:-</t>
  </si>
  <si>
    <t>chr12:121756207-121756304:-</t>
  </si>
  <si>
    <t>chr12:121756208-121756227:-</t>
  </si>
  <si>
    <t>ENSG00000089053;A3:chr12:121756227-121756304:121756207-121756304:-</t>
  </si>
  <si>
    <t>chr12:121756227-121756304:-</t>
  </si>
  <si>
    <t>chr12:121766262-121766300:-</t>
  </si>
  <si>
    <t>ENSG00000089053;A3:chr12:121766300-121768386:121766261-121768386:-</t>
  </si>
  <si>
    <t>chr12:121766300-121768386:-</t>
  </si>
  <si>
    <t>chr12:121769030-121769149:-</t>
  </si>
  <si>
    <t>ENSG00000089053;A5:chr12:121768475-121769030:121768475-121769150:-</t>
  </si>
  <si>
    <t>chr12:121768475-121769030:-</t>
  </si>
  <si>
    <t>chr12:113754430-113754461:-</t>
  </si>
  <si>
    <t>ENSG00000089060;A3:chr12:113754461-113754747:113754429-113754747:-</t>
  </si>
  <si>
    <t>chr12:113754461-113754747:-</t>
  </si>
  <si>
    <t>chr12:113770528-113770553:-</t>
  </si>
  <si>
    <t>ENSG00000089060;A5:chr12:113759153-113770528:113759153-113770554:-</t>
  </si>
  <si>
    <t>chr12:113759153-113770528:-</t>
  </si>
  <si>
    <t>ENSG00000089063</t>
  </si>
  <si>
    <t>TMEM230</t>
  </si>
  <si>
    <t>chr20:5089804-5089977:-</t>
  </si>
  <si>
    <t>ENSG00000089063;A5:chr20:5086956-5089804:5086956-5089978:-</t>
  </si>
  <si>
    <t>chr20:5086956-5089804:-</t>
  </si>
  <si>
    <t>ENSG00000089127</t>
  </si>
  <si>
    <t>OAS1</t>
  </si>
  <si>
    <t>chr12:113348856-113348902:+</t>
  </si>
  <si>
    <t>ENSG00000089127;A3:chr12:113346629-113348856:113346629-113348903:+</t>
  </si>
  <si>
    <t>chr12:113346629-113348856:+</t>
  </si>
  <si>
    <t>ENSG00000089157</t>
  </si>
  <si>
    <t>RPLP0</t>
  </si>
  <si>
    <t>chr12:120638522-120638532:-</t>
  </si>
  <si>
    <t>ENSG00000089157;A5:chr12:120637288-120638522:120637288-120638533:-</t>
  </si>
  <si>
    <t>chr12:120637288-120638522:-</t>
  </si>
  <si>
    <t>chr12:120653077-120653220:-</t>
  </si>
  <si>
    <t>ENSG00000089159;A3:chr12:120653220-120653363:120653076-120653363:-</t>
  </si>
  <si>
    <t>chr12:120653220-120653363:-</t>
  </si>
  <si>
    <t>ENSG00000089159;A3:chr12:120653220-120659426:120653076-120659426:-</t>
  </si>
  <si>
    <t>chr12:120653220-120659426:-</t>
  </si>
  <si>
    <t>ENSG00000089195</t>
  </si>
  <si>
    <t>TRMT6</t>
  </si>
  <si>
    <t>chr20:5924473-5924593:-</t>
  </si>
  <si>
    <t>ENSG00000089195;A5:chr20:5924329-5924473:5924329-5924594:-</t>
  </si>
  <si>
    <t>chr20:5924329-5924473:-</t>
  </si>
  <si>
    <t>ENSG00000089280</t>
  </si>
  <si>
    <t>FUS</t>
  </si>
  <si>
    <t>chr16:31195179-31195181:+</t>
  </si>
  <si>
    <t>ENSG00000089280;A3:chr16:31193985-31195179:31193985-31195182:+</t>
  </si>
  <si>
    <t>chr16:31193985-31195179:+</t>
  </si>
  <si>
    <t>chr16:31200441-31200443:+</t>
  </si>
  <si>
    <t>ENSG00000089280;A3:chr16:31199678-31200441:31199678-31200444:+</t>
  </si>
  <si>
    <t>chr16:31199678-31200441:+</t>
  </si>
  <si>
    <t>chr19:35648405-35648520:+</t>
  </si>
  <si>
    <t>ENSG00000089327;A5:chr19:35648520-35649247:35648404-35649247:+</t>
  </si>
  <si>
    <t>chr19:35648520-35649247:+</t>
  </si>
  <si>
    <t>chr19:35657229-35657331:+</t>
  </si>
  <si>
    <t>ENSG00000089327;A5:chr19:35657331-35660469:35657228-35660469:+</t>
  </si>
  <si>
    <t>chr19:35657331-35660469:+</t>
  </si>
  <si>
    <t>chr11:62407099-62407102:-</t>
  </si>
  <si>
    <t>ENSG00000089597;A5:chr11:62406939-62407099:62406939-62407103:-</t>
  </si>
  <si>
    <t>chr11:62406939-62407099:-</t>
  </si>
  <si>
    <t>chr19:19753344-19753345:-</t>
  </si>
  <si>
    <t>ENSG00000089639;A5:chr19:19752860-19753344:19752860-19753346:-</t>
  </si>
  <si>
    <t>chr19:19752860-19753344:-</t>
  </si>
  <si>
    <t>chr17:76212116-76212147:+</t>
  </si>
  <si>
    <t>ENSG00000089685;A5:chr17:76212147-76212745:76212115-76212745:+</t>
  </si>
  <si>
    <t>chr17:76212147-76212745:+</t>
  </si>
  <si>
    <t>ENSG00000089693</t>
  </si>
  <si>
    <t>MLF2</t>
  </si>
  <si>
    <t>chr12:6859311-6859342:-</t>
  </si>
  <si>
    <t>ENSG00000089693;A5:chr12:6859173-6859311:6859173-6859343:-</t>
  </si>
  <si>
    <t>chr12:6859173-6859311:-</t>
  </si>
  <si>
    <t>ENSG00000090013</t>
  </si>
  <si>
    <t>BLVRB</t>
  </si>
  <si>
    <t>chr19:40963406-40964061:-</t>
  </si>
  <si>
    <t>ENSG00000090013;A5:chr19:40957399-40963406:40957399-40964062:-</t>
  </si>
  <si>
    <t>chr19:40957399-40963406:-</t>
  </si>
  <si>
    <t>ENSG00000090316</t>
  </si>
  <si>
    <t>MAEA</t>
  </si>
  <si>
    <t>chr4:1332210-1332213:+</t>
  </si>
  <si>
    <t>ENSG00000090316;A3:chr4:1330782-1332210:1330782-1332214:+</t>
  </si>
  <si>
    <t>chr4:1330782-1332210:+</t>
  </si>
  <si>
    <t>chr19:47230804-47230824:-</t>
  </si>
  <si>
    <t>ENSG00000090372;A3:chr19:47230824-47231151:47230803-47231151:-</t>
  </si>
  <si>
    <t>chr19:47230824-47231151:-</t>
  </si>
  <si>
    <t>chr19:47230825-47230948:-</t>
  </si>
  <si>
    <t>ENSG00000090372;A3:chr19:47230948-47231151:47230824-47231151:-</t>
  </si>
  <si>
    <t>chr19:47230948-47231151:-</t>
  </si>
  <si>
    <t>chr19:47231265-47231383:-</t>
  </si>
  <si>
    <t>ENSG00000090372;A3:chr19:47231383-47231875:47231264-47231875:-</t>
  </si>
  <si>
    <t>chr19:47231383-47231875:-</t>
  </si>
  <si>
    <t>chr1:40030095-40030142:-</t>
  </si>
  <si>
    <t>ENSG00000090621;A5:chr1:40029413-40030095:40029413-40030143:-</t>
  </si>
  <si>
    <t>chr1:40029413-40030095:-</t>
  </si>
  <si>
    <t>ENSG00000090621;A5:chr1:40029594-40030095:40029594-40030143:-</t>
  </si>
  <si>
    <t>chr1:40029594-40030095:-</t>
  </si>
  <si>
    <t>chr1:40030358-40030372:-</t>
  </si>
  <si>
    <t>ENSG00000090621;A5:chr1:40030214-40030358:40030214-40030373:-</t>
  </si>
  <si>
    <t>chr1:40030214-40030358:-</t>
  </si>
  <si>
    <t>chr1:22033362-22033400:-</t>
  </si>
  <si>
    <t>ENSG00000090686;A3:chr1:22033400-22041882:22033361-22041882:-</t>
  </si>
  <si>
    <t>chr1:22033400-22041882:-</t>
  </si>
  <si>
    <t>chr1:22047657-22047659:-</t>
  </si>
  <si>
    <t>ENSG00000090686;A3:chr1:22047659-22048143:22047656-22048143:-</t>
  </si>
  <si>
    <t>chr1:22047659-22048143:-</t>
  </si>
  <si>
    <t>chr1:22056323-22056325:-</t>
  </si>
  <si>
    <t>ENSG00000090686;A3:chr1:22056325-22062939:22056322-22062939:-</t>
  </si>
  <si>
    <t>chr1:22056325-22062939:-</t>
  </si>
  <si>
    <t>chr1:22062923-22062938:-</t>
  </si>
  <si>
    <t>ENSG00000090686;A5:chr1:22056325-22062923:22056325-22062939:-</t>
  </si>
  <si>
    <t>chr1:22056325-22062923:-</t>
  </si>
  <si>
    <t>chr4:56758781-56758800:+</t>
  </si>
  <si>
    <t>ENSG00000090989;A3:chr4:56757588-56758781:56757588-56758801:+</t>
  </si>
  <si>
    <t>chr4:56757588-56758781:+</t>
  </si>
  <si>
    <t>chr12:76844760-76844768:-</t>
  </si>
  <si>
    <t>ENSG00000091039;A3:chr12:76844768-76881290:76844759-76881290:-</t>
  </si>
  <si>
    <t>chr12:76844768-76881290:-</t>
  </si>
  <si>
    <t>chr7:76106260-76106430:+</t>
  </si>
  <si>
    <t>ENSG00000091073;A3:chr7:76093026-76106260:76093026-76106431:+</t>
  </si>
  <si>
    <t>chr7:76093026-76106260:+</t>
  </si>
  <si>
    <t>ENSG00000091127</t>
  </si>
  <si>
    <t>PUS7</t>
  </si>
  <si>
    <t>chr7:105111135-105111207:-</t>
  </si>
  <si>
    <t>ENSG00000091127;A5:chr7:105108910-105111135:105108910-105111208:-</t>
  </si>
  <si>
    <t>chr7:105108910-105111135:-</t>
  </si>
  <si>
    <t>chr7:107572823-107572938:-</t>
  </si>
  <si>
    <t>ENSG00000091136;A3:chr7:107572938-107575860:107572822-107575860:-</t>
  </si>
  <si>
    <t>chr7:107572938-107575860:-</t>
  </si>
  <si>
    <t>chr7:107546712-107546715:+</t>
  </si>
  <si>
    <t>ENSG00000091140;A3:chr7:107545949-107546712:107545949-107546716:+</t>
  </si>
  <si>
    <t>chr7:107545949-107546712:+</t>
  </si>
  <si>
    <t>ENSG00000091527</t>
  </si>
  <si>
    <t>CDV3</t>
  </si>
  <si>
    <t>chr3:133302846-133302848:+</t>
  </si>
  <si>
    <t>ENSG00000091527;A3:chr3:133293959-133302846:133293959-133302849:+</t>
  </si>
  <si>
    <t>chr3:133293959-133302846:+</t>
  </si>
  <si>
    <t>chr3:133305407-133305412:+</t>
  </si>
  <si>
    <t>ENSG00000091527;A3:chr3:133302994-133305407:133302994-133305413:+</t>
  </si>
  <si>
    <t>chr3:133302994-133305407:+</t>
  </si>
  <si>
    <t>chr3:133293587-133293600:+</t>
  </si>
  <si>
    <t>ENSG00000091527;A5:chr3:133293600-133293883:133293586-133293883:+</t>
  </si>
  <si>
    <t>chr3:133293600-133293883:+</t>
  </si>
  <si>
    <t>chr7:129664218-129664346:-</t>
  </si>
  <si>
    <t>ENSG00000091732;A3:chr7:129664346-129665998:129664217-129665998:-</t>
  </si>
  <si>
    <t>chr7:129664346-129665998:-</t>
  </si>
  <si>
    <t>ENSG00000092010</t>
  </si>
  <si>
    <t>PSME1</t>
  </si>
  <si>
    <t>chr14:24607609-24607612:+</t>
  </si>
  <si>
    <t>ENSG00000092010;A5:chr14:24607612-24607683:24607608-24607683:+</t>
  </si>
  <si>
    <t>chr14:24607612-24607683:+</t>
  </si>
  <si>
    <t>chr14:24607770-24607777:+</t>
  </si>
  <si>
    <t>ENSG00000092010;A5:chr14:24607777-24607945:24607769-24607945:+</t>
  </si>
  <si>
    <t>chr14:24607777-24607945:+</t>
  </si>
  <si>
    <t>chr14:35577301-35577344:-</t>
  </si>
  <si>
    <t>ENSG00000092020;A5:chr14:35576580-35577301:35576580-35577345:-</t>
  </si>
  <si>
    <t>chr14:35576580-35577301:-</t>
  </si>
  <si>
    <t>ENSG00000092020;A5:chr14:35577442-35579025:35577442-35579054:-</t>
  </si>
  <si>
    <t>ENSG00000092148</t>
  </si>
  <si>
    <t>HECTD1</t>
  </si>
  <si>
    <t>chr14:31598514-31598654:-</t>
  </si>
  <si>
    <t>ENSG00000092148;A3:chr14:31598654-31602444:31598513-31602444:-</t>
  </si>
  <si>
    <t>chr14:31598654-31602444:-</t>
  </si>
  <si>
    <t>chr14:31592120-31592125:-</t>
  </si>
  <si>
    <t>ENSG00000092148;A5:chr14:31590711-31592120:31590711-31592126:-</t>
  </si>
  <si>
    <t>chr14:31590711-31592120:-</t>
  </si>
  <si>
    <t>chr14:21679723-21679725:-</t>
  </si>
  <si>
    <t>ENSG00000092199;A3:chr14:21679725-21679969:21679722-21679969:-</t>
  </si>
  <si>
    <t>chr14:21679725-21679969:-</t>
  </si>
  <si>
    <t>chr14:21731496-21731741:-</t>
  </si>
  <si>
    <t>ENSG00000092199;A3:chr14:21731741-21737457:21731495-21737457:-</t>
  </si>
  <si>
    <t>chr14:21731741-21737457:-</t>
  </si>
  <si>
    <t>chr14:21699117-21699155:-</t>
  </si>
  <si>
    <t>ENSG00000092199;A5:chr14:21698525-21699117:21698525-21699156:-</t>
  </si>
  <si>
    <t>chr14:21698525-21699117:-</t>
  </si>
  <si>
    <t>chr14:21955762-21955852:+</t>
  </si>
  <si>
    <t>ENSG00000092203;A5:chr14:21955852-21956749:21955761-21956749:+</t>
  </si>
  <si>
    <t>chr14:21955852-21956749:+</t>
  </si>
  <si>
    <t>ENSG00000092439</t>
  </si>
  <si>
    <t>TRPM7</t>
  </si>
  <si>
    <t>chr15:50875354-50875356:-</t>
  </si>
  <si>
    <t>ENSG00000092439;A3:chr15:50875356-50878589:50875353-50878589:-</t>
  </si>
  <si>
    <t>chr15:50875356-50878589:-</t>
  </si>
  <si>
    <t>ENSG00000092445</t>
  </si>
  <si>
    <t>TYRO3</t>
  </si>
  <si>
    <t>chr15:41865200-41865214:+</t>
  </si>
  <si>
    <t>ENSG00000092445;A3:chr15:41864762-41865200:41864762-41865215:+</t>
  </si>
  <si>
    <t>chr15:41864762-41865200:+</t>
  </si>
  <si>
    <t>ENSG00000092929</t>
  </si>
  <si>
    <t>UNC13D</t>
  </si>
  <si>
    <t>chr17:73836411-73836448:-</t>
  </si>
  <si>
    <t>ENSG00000092929;A3:chr17:73836448-73836588:73836410-73836588:-</t>
  </si>
  <si>
    <t>chr17:73836448-73836588:-</t>
  </si>
  <si>
    <t>chr17:73837083-73837113:-</t>
  </si>
  <si>
    <t>ENSG00000092929;A3:chr17:73837113-73838514:73837082-73838514:-</t>
  </si>
  <si>
    <t>chr17:73837113-73838514:-</t>
  </si>
  <si>
    <t>chr17:73839330-73839347:-</t>
  </si>
  <si>
    <t>ENSG00000092929;A3:chr17:73839347-73839565:73839329-73839565:-</t>
  </si>
  <si>
    <t>chr17:73839347-73839565:-</t>
  </si>
  <si>
    <t>chr5:137542370-137542373:-</t>
  </si>
  <si>
    <t>ENSG00000094880;A3:chr5:137542373-137548680:137542369-137548680:-</t>
  </si>
  <si>
    <t>chr5:137542373-137548680:-</t>
  </si>
  <si>
    <t>chr1:172558065-172559066:+</t>
  </si>
  <si>
    <t>ENSG00000094975;A5:chr1:172559066-172560124:172558064-172560124:+</t>
  </si>
  <si>
    <t>chr1:172559066-172560124:+</t>
  </si>
  <si>
    <t>ENSG00000095059</t>
  </si>
  <si>
    <t>DHPS</t>
  </si>
  <si>
    <t>chr19:12786893-12786919:-</t>
  </si>
  <si>
    <t>ENSG00000095059;A3:chr19:12786919-12788105:12786892-12788105:-</t>
  </si>
  <si>
    <t>chr19:12786919-12788105:-</t>
  </si>
  <si>
    <t>chr19:12786920-12786956:-</t>
  </si>
  <si>
    <t>ENSG00000095059;A3:chr19:12786956-12788105:12786919-12788105:-</t>
  </si>
  <si>
    <t>chr19:12786956-12788105:-</t>
  </si>
  <si>
    <t>chr19:12790964-12790974:-</t>
  </si>
  <si>
    <t>ENSG00000095059;A5:chr19:12790736-12790964:12790736-12790975:-</t>
  </si>
  <si>
    <t>chr19:12790736-12790964:-</t>
  </si>
  <si>
    <t>chr9:100961867-100961870:-</t>
  </si>
  <si>
    <t>ENSG00000095383;A3:chr9:100961870-100962535:100961866-100962535:-</t>
  </si>
  <si>
    <t>chr9:100961870-100962535:-</t>
  </si>
  <si>
    <t>chr9:100962624-100962656:-</t>
  </si>
  <si>
    <t>ENSG00000095383;A3:chr9:100962656-100963761:100962623-100963761:-</t>
  </si>
  <si>
    <t>chr9:100962656-100963761:-</t>
  </si>
  <si>
    <t>chr10:102003530-102003534:-</t>
  </si>
  <si>
    <t>ENSG00000095485;A3:chr10:102003534-102005556:102003529-102005556:-</t>
  </si>
  <si>
    <t>chr10:102003534-102005556:-</t>
  </si>
  <si>
    <t>chr10:102020786-102020801:-</t>
  </si>
  <si>
    <t>ENSG00000095485;A3:chr10:102020801-102021736:102020785-102021736:-</t>
  </si>
  <si>
    <t>chr10:102020801-102021736:-</t>
  </si>
  <si>
    <t>ENSG00000095564</t>
  </si>
  <si>
    <t>BTAF1</t>
  </si>
  <si>
    <t>chr10:93718912-93719039:+</t>
  </si>
  <si>
    <t>ENSG00000095564;A5:chr10:93719039-93719542:93718911-93719542:+</t>
  </si>
  <si>
    <t>chr10:93719039-93719542:+</t>
  </si>
  <si>
    <t>chr10:124758175-124758187:-</t>
  </si>
  <si>
    <t>ENSG00000095574;A3:chr10:124758187-124766542:124758174-124766542:-</t>
  </si>
  <si>
    <t>chr16:1836739-1836757:+</t>
  </si>
  <si>
    <t>ENSG00000095906;A3:chr16:1836656-1836739:1836656-1836758:+</t>
  </si>
  <si>
    <t>chr16:1836656-1836739:+</t>
  </si>
  <si>
    <t>chr6:35858791-35858818:-</t>
  </si>
  <si>
    <t>ENSG00000096063;A3:chr6:35858818-35872656:35858790-35872656:-</t>
  </si>
  <si>
    <t>chr6:35858818-35872656:-</t>
  </si>
  <si>
    <t>ENSG00000096063;A3:chr6:35858818-35888245:35858790-35888245:-</t>
  </si>
  <si>
    <t>chr6:35858818-35888245:-</t>
  </si>
  <si>
    <t>chr6:35836787-35836789:-</t>
  </si>
  <si>
    <t>ENSG00000096063;A5:chr6:35825145-35836787:35825145-35836790:-</t>
  </si>
  <si>
    <t>chr6:35825145-35836787:-</t>
  </si>
  <si>
    <t>chr6:36177978-36177992:+</t>
  </si>
  <si>
    <t>ENSG00000096070;A3:chr6:36177692-36177978:36177692-36177993:+</t>
  </si>
  <si>
    <t>chr6:36177692-36177978:+</t>
  </si>
  <si>
    <t>chr6:36193044-36193047:+</t>
  </si>
  <si>
    <t>ENSG00000096070;A3:chr6:36190042-36193044:36190042-36193048:+</t>
  </si>
  <si>
    <t>chr6:36190042-36193044:+</t>
  </si>
  <si>
    <t>ENSG00000096384</t>
  </si>
  <si>
    <t>HSP90AB1</t>
  </si>
  <si>
    <t>chr6:44216354-44216366:+</t>
  </si>
  <si>
    <t>ENSG00000096384;A3:chr6:44214932-44216354:44214932-44216367:+</t>
  </si>
  <si>
    <t>chr6:44214932-44216354:+</t>
  </si>
  <si>
    <t>chr10:116207780-116207785:-</t>
  </si>
  <si>
    <t>ENSG00000099204;A3:chr10:116207785-116211383:116207779-116211383:-</t>
  </si>
  <si>
    <t>chr10:116207785-116211383:-</t>
  </si>
  <si>
    <t>chr10:33491819-33491839:-</t>
  </si>
  <si>
    <t>ENSG00000099250;A5:chr10:33486637-33491819:33486637-33491840:-</t>
  </si>
  <si>
    <t>chr10:33486637-33491819:-</t>
  </si>
  <si>
    <t>ENSG00000099330</t>
  </si>
  <si>
    <t>OCEL1</t>
  </si>
  <si>
    <t>chr19:17337784-17337802:+</t>
  </si>
  <si>
    <t>ENSG00000099330;A3:chr19:17337678-17337784:17337678-17337803:+</t>
  </si>
  <si>
    <t>chr19:17337678-17337784:+</t>
  </si>
  <si>
    <t>chr19:17313651-17313653:+</t>
  </si>
  <si>
    <t>ENSG00000099331;A3:chr19:17313112-17313651:17313112-17313654:+</t>
  </si>
  <si>
    <t>chr19:17313112-17313651:+</t>
  </si>
  <si>
    <t>ENSG00000099795</t>
  </si>
  <si>
    <t>NDUFB7</t>
  </si>
  <si>
    <t>chr19:14677744-14677745:-</t>
  </si>
  <si>
    <t>ENSG00000099795;A3:chr19:14677745-14682701:14677743-14682701:-</t>
  </si>
  <si>
    <t>chr19:14677745-14682701:-</t>
  </si>
  <si>
    <t>ENSG00000099804</t>
  </si>
  <si>
    <t>CDC34</t>
  </si>
  <si>
    <t>chr19:541343-541345:+</t>
  </si>
  <si>
    <t>ENSG00000099804;A3:chr19:537147-541343:537147-541346:+</t>
  </si>
  <si>
    <t>chr19:537147-541343:+</t>
  </si>
  <si>
    <t>ENSG00000099814</t>
  </si>
  <si>
    <t>CEP170B</t>
  </si>
  <si>
    <t>chr14:105355852-105355956:+</t>
  </si>
  <si>
    <t>ENSG00000099814;A3:chr14:105354315-105355852:105354315-105355957:+</t>
  </si>
  <si>
    <t>chr14:105354315-105355852:+</t>
  </si>
  <si>
    <t>ENSG00000099821</t>
  </si>
  <si>
    <t>POLRMT</t>
  </si>
  <si>
    <t>chr19:617850-617870:-</t>
  </si>
  <si>
    <t>ENSG00000099821;A3:chr19:617870-618488:617849-618488:-</t>
  </si>
  <si>
    <t>chr19:617870-618488:-</t>
  </si>
  <si>
    <t>chr19:625213-625254:-</t>
  </si>
  <si>
    <t>ENSG00000099821;A3:chr19:625254-629540:625212-629540:-</t>
  </si>
  <si>
    <t>chr19:625254-629540:-</t>
  </si>
  <si>
    <t>ENSG00000099860</t>
  </si>
  <si>
    <t>GADD45B</t>
  </si>
  <si>
    <t>chr19:2476627-2476628:+</t>
  </si>
  <si>
    <t>ENSG00000099860;A5:chr19:2476628-2477027:2476626-2477027:+</t>
  </si>
  <si>
    <t>chr19:2476628-2477027:+</t>
  </si>
  <si>
    <t>chr22:24134055-24134081:+</t>
  </si>
  <si>
    <t>ENSG00000099956;A5:chr22:24134081-24135746:24134054-24135746:+</t>
  </si>
  <si>
    <t>chr22:24134081-24135746:+</t>
  </si>
  <si>
    <t>chr22:24143269-24143322:+</t>
  </si>
  <si>
    <t>ENSG00000099956;A5:chr22:24143322-24145482:24143268-24145482:+</t>
  </si>
  <si>
    <t>chr22:24143322-24145482:+</t>
  </si>
  <si>
    <t>chr22:24621380-24621382:-</t>
  </si>
  <si>
    <t>ENSG00000099998;A3:chr22:24621382-24621514:24621379-24621514:-</t>
  </si>
  <si>
    <t>chr22:24621382-24621514:-</t>
  </si>
  <si>
    <t>chr22:24628173-24628176:-</t>
  </si>
  <si>
    <t>ENSG00000099998;A3:chr22:24628176-24628791:24628172-24628791:-</t>
  </si>
  <si>
    <t>chr22:24628176-24628791:-</t>
  </si>
  <si>
    <t>ENSG00000100029</t>
  </si>
  <si>
    <t>PES1</t>
  </si>
  <si>
    <t>chr22:30974983-30974985:-</t>
  </si>
  <si>
    <t>ENSG00000100029;A3:chr22:30974985-30975124:30974982-30975124:-</t>
  </si>
  <si>
    <t>chr22:30974985-30975124:-</t>
  </si>
  <si>
    <t>chr22:30976674-30976688:-</t>
  </si>
  <si>
    <t>ENSG00000100029;A3:chr22:30976688-30976999:30976673-30976999:-</t>
  </si>
  <si>
    <t>chr22:30976688-30976999:-</t>
  </si>
  <si>
    <t>TOP3B</t>
  </si>
  <si>
    <t>chr22:22316500-22316800:-</t>
  </si>
  <si>
    <t>ENSG00000100038;A5:chr22:22314821-22316500:22314821-22316801:-</t>
  </si>
  <si>
    <t>chr22:22314821-22316500:-</t>
  </si>
  <si>
    <t>ENSG00000100083</t>
  </si>
  <si>
    <t>GGA1</t>
  </si>
  <si>
    <t>chr22:38013005-38013055:+</t>
  </si>
  <si>
    <t>ENSG00000100083;A5:chr22:38013055-38014455:38013004-38014455:+</t>
  </si>
  <si>
    <t>chr22:38013055-38014455:+</t>
  </si>
  <si>
    <t>chr22:26866780-26866888:-</t>
  </si>
  <si>
    <t>ENSG00000100099;A3:chr22:26866888-26868268:26866779-26868268:-</t>
  </si>
  <si>
    <t>chr22:26866888-26868268:-</t>
  </si>
  <si>
    <t>chr22:31724846-31724910:-</t>
  </si>
  <si>
    <t>ENSG00000100105;A3:chr22:31724910-31731678:31724845-31731678:-</t>
  </si>
  <si>
    <t>chr22:31724910-31731678:-</t>
  </si>
  <si>
    <t>chr22:26906659-26906668:-</t>
  </si>
  <si>
    <t>ENSG00000100109;A3:chr22:26906668-26908065:26906658-26908065:-</t>
  </si>
  <si>
    <t>chr22:26906668-26908065:-</t>
  </si>
  <si>
    <t>chr22:26907120-26907161:-</t>
  </si>
  <si>
    <t>ENSG00000100109;A3:chr22:26907161-26908065:26907119-26908065:-</t>
  </si>
  <si>
    <t>chr22:26907161-26908065:-</t>
  </si>
  <si>
    <t>chr22:26907162-26907283:-</t>
  </si>
  <si>
    <t>ENSG00000100109;A3:chr22:26907283-26908065:26907161-26908065:-</t>
  </si>
  <si>
    <t>chr22:26907283-26908065:-</t>
  </si>
  <si>
    <t>ENSG00000100139</t>
  </si>
  <si>
    <t>MICALL1</t>
  </si>
  <si>
    <t>chr22:38323828-38323833:+</t>
  </si>
  <si>
    <t>ENSG00000100139;A5:chr22:38323833-38327806:38323827-38327806:+</t>
  </si>
  <si>
    <t>chr22:38323833-38327806:+</t>
  </si>
  <si>
    <t>chr22:38352850-38352908:+</t>
  </si>
  <si>
    <t>ENSG00000100142;A5:chr22:38352908-38355353:38352849-38355353:+</t>
  </si>
  <si>
    <t>chr22:38352908-38355353:+</t>
  </si>
  <si>
    <t>chr22:42341309-42341393:-</t>
  </si>
  <si>
    <t>ENSG00000100162;A3:chr22:42341393-42341917:42341308-42341917:-</t>
  </si>
  <si>
    <t>chr22:42341393-42341917:-</t>
  </si>
  <si>
    <t>chr22:42564710-42564742:-</t>
  </si>
  <si>
    <t>ENSG00000100207;A3:chr22:42564742-42565853:42564709-42565853:-</t>
  </si>
  <si>
    <t>chr22:42564742-42565853:-</t>
  </si>
  <si>
    <t>ENSG00000100209</t>
  </si>
  <si>
    <t>HSCB</t>
  </si>
  <si>
    <t>chr22:29139912-29139966:+</t>
  </si>
  <si>
    <t>ENSG00000100209;A5:chr22:29139966-29140603:29139911-29140603:+</t>
  </si>
  <si>
    <t>chr22:29139966-29140603:+</t>
  </si>
  <si>
    <t>chr22:29140693-29140697:+</t>
  </si>
  <si>
    <t>ENSG00000100209;A5:chr22:29140697-29141852:29140692-29141852:+</t>
  </si>
  <si>
    <t>chr22:29140697-29141852:+</t>
  </si>
  <si>
    <t>ENSG00000100211</t>
  </si>
  <si>
    <t>CBY1</t>
  </si>
  <si>
    <t>chr22:39066772-39066888:+</t>
  </si>
  <si>
    <t>ENSG00000100211;A3:chr22:39064137-39066772:39064137-39066889:+</t>
  </si>
  <si>
    <t>chr22:39064137-39066772:+</t>
  </si>
  <si>
    <t>ENSG00000100219</t>
  </si>
  <si>
    <t>XBP1</t>
  </si>
  <si>
    <t>chr22:29195030-29195044:-</t>
  </si>
  <si>
    <t>ENSG00000100219;A5:chr22:29193193-29195030:29193193-29195045:-</t>
  </si>
  <si>
    <t>chr22:29193193-29195030:-</t>
  </si>
  <si>
    <t>chr22:42991610-42991620:-</t>
  </si>
  <si>
    <t>ENSG00000100227;A3:chr22:42991620-42992192:42991609-42992192:-</t>
  </si>
  <si>
    <t>chr22:42991620-42992192:-</t>
  </si>
  <si>
    <t>chr22:50857775-50857777:+</t>
  </si>
  <si>
    <t>ENSG00000100239;A3:chr22:50857408-50857775:50857408-50857778:+</t>
  </si>
  <si>
    <t>chr22:50857408-50857775:+</t>
  </si>
  <si>
    <t>chr22:50878127-50878129:+</t>
  </si>
  <si>
    <t>ENSG00000100239;A3:chr22:50877191-50878127:50877191-50878130:+</t>
  </si>
  <si>
    <t>chr22:50877191-50878127:+</t>
  </si>
  <si>
    <t>chr22:50879230-50879250:+</t>
  </si>
  <si>
    <t>ENSG00000100239;A3:chr22:50878478-50879230:50878478-50879251:+</t>
  </si>
  <si>
    <t>chr22:50878478-50879230:+</t>
  </si>
  <si>
    <t>chr22:50893136-50893171:-</t>
  </si>
  <si>
    <t>ENSG00000100241;A3:chr22:50893171-50893243:50893135-50893243:-</t>
  </si>
  <si>
    <t>chr22:50893171-50893243:-</t>
  </si>
  <si>
    <t>chr22:50906120-50906122:-</t>
  </si>
  <si>
    <t>ENSG00000100241;A3:chr22:50906122-50906215:50906119-50906215:-</t>
  </si>
  <si>
    <t>chr22:50906122-50906215:-</t>
  </si>
  <si>
    <t>chr22:35719489-35719511:+</t>
  </si>
  <si>
    <t>ENSG00000100284;A3:chr22:35719170-35719489:35719170-35719512:+</t>
  </si>
  <si>
    <t>chr22:35719170-35719489:+</t>
  </si>
  <si>
    <t>chr22:35718013-35718030:+</t>
  </si>
  <si>
    <t>ENSG00000100284;A5:chr22:35718030-35719021:35718012-35719021:+</t>
  </si>
  <si>
    <t>chr22:35718030-35719021:+</t>
  </si>
  <si>
    <t>chr22:36156068-36156079:-</t>
  </si>
  <si>
    <t>ENSG00000100320;A3:chr22:36156079-36157249:36156067-36157249:-</t>
  </si>
  <si>
    <t>chr22:36156079-36157249:-</t>
  </si>
  <si>
    <t>chr22:36177791-36177793:-</t>
  </si>
  <si>
    <t>ENSG00000100320;A3:chr22:36177793-36205827:36177790-36205827:-</t>
  </si>
  <si>
    <t>chr22:36177793-36205827:-</t>
  </si>
  <si>
    <t>chr22:30230431-30230477:-</t>
  </si>
  <si>
    <t>ENSG00000100325;A5:chr22:30228331-30230431:30228331-30230478:-</t>
  </si>
  <si>
    <t>chr22:30228331-30230431:-</t>
  </si>
  <si>
    <t>chr22:39905343-39905426:+</t>
  </si>
  <si>
    <t>ENSG00000100335;A3:chr22:39900539-39905343:39900539-39905427:+</t>
  </si>
  <si>
    <t>chr22:39900539-39905343:+</t>
  </si>
  <si>
    <t>chr22:39908237-39908322:+</t>
  </si>
  <si>
    <t>ENSG00000100335;A3:chr22:39908031-39908237:39908031-39908323:+</t>
  </si>
  <si>
    <t>chr22:39908031-39908237:+</t>
  </si>
  <si>
    <t>chr22:36650944-36650982:+</t>
  </si>
  <si>
    <t>ENSG00000100342;A3:chr22:36649265-36650944:36649265-36650983:+</t>
  </si>
  <si>
    <t>chr22:36649265-36650944:+</t>
  </si>
  <si>
    <t>chr22:36913479-36913540:-</t>
  </si>
  <si>
    <t>ENSG00000100353;A3:chr22:36913540-36914810:36913478-36914810:-</t>
  </si>
  <si>
    <t>chr22:36913540-36914810:-</t>
  </si>
  <si>
    <t>ENSG00000100410</t>
  </si>
  <si>
    <t>PHF5A</t>
  </si>
  <si>
    <t>chr22:41864024-41864127:-</t>
  </si>
  <si>
    <t>ENSG00000100410;A5:chr22:41863618-41864024:41863618-41864128:-</t>
  </si>
  <si>
    <t>chr22:41863618-41864024:-</t>
  </si>
  <si>
    <t>ENSG00000100412</t>
  </si>
  <si>
    <t>ACO2</t>
  </si>
  <si>
    <t>chr22:41911922-41911996:+</t>
  </si>
  <si>
    <t>ENSG00000100412;A5:chr22:41911996-41913531:41911921-41913531:+</t>
  </si>
  <si>
    <t>chr22:41911996-41913531:+</t>
  </si>
  <si>
    <t>chr22:46746243-46746246:+</t>
  </si>
  <si>
    <t>ENSG00000100416;A3:chr22:46742441-46746243:46742441-46746247:+</t>
  </si>
  <si>
    <t>chr22:46742441-46746243:+</t>
  </si>
  <si>
    <t>chr22:50181143-50181170:-</t>
  </si>
  <si>
    <t>ENSG00000100425;A3:chr22:50181170-50187682:50181142-50187682:-</t>
  </si>
  <si>
    <t>chr22:50181170-50187682:-</t>
  </si>
  <si>
    <t>ENSG00000100441</t>
  </si>
  <si>
    <t>KHNYN</t>
  </si>
  <si>
    <t>chr14:24905274-24905277:+</t>
  </si>
  <si>
    <t>ENSG00000100441;A3:chr14:24902238-24905274:24902238-24905278:+</t>
  </si>
  <si>
    <t>chr14:24902238-24905274:+</t>
  </si>
  <si>
    <t>ENSG00000100445</t>
  </si>
  <si>
    <t>SDR39U1</t>
  </si>
  <si>
    <t>chr14:24910880-24910883:-</t>
  </si>
  <si>
    <t>ENSG00000100445;A5:chr14:24910132-24910880:24910132-24910884:-</t>
  </si>
  <si>
    <t>chr14:24910132-24910880:-</t>
  </si>
  <si>
    <t>chr14:23383031-23383054:-</t>
  </si>
  <si>
    <t>ENSG00000100461;A3:chr14:23383054-23388208:23383030-23388208:-</t>
  </si>
  <si>
    <t>chr14:23383054-23388208:-</t>
  </si>
  <si>
    <t>ENSG00000100462</t>
  </si>
  <si>
    <t>PRMT5</t>
  </si>
  <si>
    <t>chr14:23395715-23395732:-</t>
  </si>
  <si>
    <t>ENSG00000100462;A5:chr14:23395505-23395715:23395505-23395733:-</t>
  </si>
  <si>
    <t>chr14:23395505-23395715:-</t>
  </si>
  <si>
    <t>chr14:53174023-53174247:+</t>
  </si>
  <si>
    <t>ENSG00000100519;A5:chr14:53174247-53175027:53174022-53175027:+</t>
  </si>
  <si>
    <t>chr14:53174247-53175027:+</t>
  </si>
  <si>
    <t>chr14:54884566-54884568:+</t>
  </si>
  <si>
    <t>ENSG00000100526;A3:chr14:54882648-54884566:54882648-54884569:+</t>
  </si>
  <si>
    <t>chr14:54882648-54884566:+</t>
  </si>
  <si>
    <t>chr14:54996945-54997481:+</t>
  </si>
  <si>
    <t>ENSG00000100532;A5:chr14:54997481-54997621:54996944-54997621:+</t>
  </si>
  <si>
    <t>chr14:54997481-54997621:+</t>
  </si>
  <si>
    <t>chr14:68059433-68059435:-</t>
  </si>
  <si>
    <t>ENSG00000100564;A3:chr14:68059435-68060460:68059432-68060460:-</t>
  </si>
  <si>
    <t>chr14:68059435-68060460:-</t>
  </si>
  <si>
    <t>chr14:68060445-68060459:-</t>
  </si>
  <si>
    <t>ENSG00000100564;A5:chr14:68059435-68060445:68059435-68060460:-</t>
  </si>
  <si>
    <t>chr14:68059435-68060445:-</t>
  </si>
  <si>
    <t>ENSG00000100567</t>
  </si>
  <si>
    <t>PSMA3</t>
  </si>
  <si>
    <t>chr14:58718837-58718841:+</t>
  </si>
  <si>
    <t>ENSG00000100567;A3:chr14:58714550-58718837:58714550-58718842:+</t>
  </si>
  <si>
    <t>chr14:58714550-58718837:+</t>
  </si>
  <si>
    <t>chr14:58727666-58727676:+</t>
  </si>
  <si>
    <t>ENSG00000100567;A3:chr14:58724716-58727666:58724716-58727677:+</t>
  </si>
  <si>
    <t>chr14:58724716-58727666:+</t>
  </si>
  <si>
    <t>chr14:58727677-58727686:+</t>
  </si>
  <si>
    <t>ENSG00000100567;A3:chr14:58724716-58727677:58724716-58727687:+</t>
  </si>
  <si>
    <t>chr14:58724716-58727677:+</t>
  </si>
  <si>
    <t>chr14:93185092-93185118:-</t>
  </si>
  <si>
    <t>ENSG00000100600;A5:chr14:93183806-93185092:93183806-93185119:-</t>
  </si>
  <si>
    <t>chr14:93183806-93185092:-</t>
  </si>
  <si>
    <t>chr14:93208050-93208062:-</t>
  </si>
  <si>
    <t>ENSG00000100600;A5:chr14:93199160-93208050:93199160-93208063:-</t>
  </si>
  <si>
    <t>chr14:93199160-93208050:-</t>
  </si>
  <si>
    <t>chr14:78142138-78142192:-</t>
  </si>
  <si>
    <t>ENSG00000100601;A3:chr14:78142192-78146223:78142137-78146223:-</t>
  </si>
  <si>
    <t>chr14:78142192-78146223:-</t>
  </si>
  <si>
    <t>ENSG00000100612</t>
  </si>
  <si>
    <t>DHRS7</t>
  </si>
  <si>
    <t>chr14:60616836-60616905:-</t>
  </si>
  <si>
    <t>ENSG00000100612;A3:chr14:60616905-60619657:60616835-60619657:-</t>
  </si>
  <si>
    <t>chr14:60616905-60619657:-</t>
  </si>
  <si>
    <t>chr14:60616071-60616167:-</t>
  </si>
  <si>
    <t>ENSG00000100612;A5:chr14:60611731-60616071:60611731-60616168:-</t>
  </si>
  <si>
    <t>chr14:60611731-60616071:-</t>
  </si>
  <si>
    <t>ENSG00000100650</t>
  </si>
  <si>
    <t>SRSF5</t>
  </si>
  <si>
    <t>chr14:70235321-70235329:+</t>
  </si>
  <si>
    <t>ENSG00000100650;A3:chr14:70234999-70235321:70234999-70235330:+</t>
  </si>
  <si>
    <t>chr14:70234999-70235321:+</t>
  </si>
  <si>
    <t>chr14:70233973-70234097:+</t>
  </si>
  <si>
    <t>ENSG00000100650;A5:chr14:70234097-70234855:70233972-70234855:+</t>
  </si>
  <si>
    <t>chr14:70234097-70234855:+</t>
  </si>
  <si>
    <t>chr14:103801990-103802128:+</t>
  </si>
  <si>
    <t>ENSG00000100664;A3:chr14:103800934-103801990:103800934-103802129:+</t>
  </si>
  <si>
    <t>chr14:103800934-103801990:+</t>
  </si>
  <si>
    <t>ENSG00000100697</t>
  </si>
  <si>
    <t>DICER1</t>
  </si>
  <si>
    <t>chr14:95582918-95583032:-</t>
  </si>
  <si>
    <t>ENSG00000100697;A3:chr14:95583032-95583959:95582917-95583959:-</t>
  </si>
  <si>
    <t>chr14:95583032-95583959:-</t>
  </si>
  <si>
    <t>chr14:104193896-104194082:+</t>
  </si>
  <si>
    <t>ENSG00000100711;A3:chr14:104193179-104193896:104193179-104194083:+</t>
  </si>
  <si>
    <t>chr14:104193179-104193896:+</t>
  </si>
  <si>
    <t>chr14:89044329-89044336:+</t>
  </si>
  <si>
    <t>ENSG00000100722;A3:chr14:89042284-89044329:89042284-89044337:+</t>
  </si>
  <si>
    <t>chr14:89042284-89044329:+</t>
  </si>
  <si>
    <t>chr14:89076023-89076055:+</t>
  </si>
  <si>
    <t>ENSG00000100722;A3:chr14:89075747-89076023:89075747-89076056:+</t>
  </si>
  <si>
    <t>chr14:89075747-89076023:+</t>
  </si>
  <si>
    <t>chr14:89076056-89076058:+</t>
  </si>
  <si>
    <t>ENSG00000100722;A3:chr14:89075747-89076056:89075747-89076059:+</t>
  </si>
  <si>
    <t>chr14:89075747-89076056:+</t>
  </si>
  <si>
    <t>chr14:89069390-89069404:+</t>
  </si>
  <si>
    <t>ENSG00000100722;A5:chr14:89069404-89073587:89069389-89073587:+</t>
  </si>
  <si>
    <t>chr14:89069404-89073587:+</t>
  </si>
  <si>
    <t>ENSG00000100731</t>
  </si>
  <si>
    <t>PCNX</t>
  </si>
  <si>
    <t>chr14:71479702-71479716:+</t>
  </si>
  <si>
    <t>ENSG00000100731;A3:chr14:71478266-71479702:71478266-71479717:+</t>
  </si>
  <si>
    <t>chr14:71478266-71479702:+</t>
  </si>
  <si>
    <t>ENSG00000100744</t>
  </si>
  <si>
    <t>GSKIP</t>
  </si>
  <si>
    <t>chr14:96846093-96846125:+</t>
  </si>
  <si>
    <t>ENSG00000100744;A5:chr14:96846125-96848584:96846092-96848584:+</t>
  </si>
  <si>
    <t>chr14:96846125-96848584:+</t>
  </si>
  <si>
    <t>ENSG00000100796</t>
  </si>
  <si>
    <t>SMEK1</t>
  </si>
  <si>
    <t>chr14:91928566-91928583:-</t>
  </si>
  <si>
    <t>ENSG00000100796;A3:chr14:91928583-91929079:91928565-91929079:-</t>
  </si>
  <si>
    <t>chr14:91928583-91929079:-</t>
  </si>
  <si>
    <t>chr14:23533431-23533466:-</t>
  </si>
  <si>
    <t>ENSG00000100813;A3:chr14:23533466-23533564:23533430-23533564:-</t>
  </si>
  <si>
    <t>chr14:23533466-23533564:-</t>
  </si>
  <si>
    <t>chr14:23533695-23533697:-</t>
  </si>
  <si>
    <t>ENSG00000100813;A3:chr14:23533697-23535175:23533694-23535175:-</t>
  </si>
  <si>
    <t>chr14:23533697-23535175:-</t>
  </si>
  <si>
    <t>chr14:20785953-20785953:-</t>
  </si>
  <si>
    <t>ENSG00000100814;A5:chr14:20784719-20785953:20784719-20785954:-</t>
  </si>
  <si>
    <t>chr14:20784719-20785953:-</t>
  </si>
  <si>
    <t>ENSG00000100852</t>
  </si>
  <si>
    <t>ARHGAP5</t>
  </si>
  <si>
    <t>chr14:32586346-32586348:+</t>
  </si>
  <si>
    <t>ENSG00000100852;A3:chr14:32563592-32586346:32563592-32586349:+</t>
  </si>
  <si>
    <t>chr14:32563592-32586346:+</t>
  </si>
  <si>
    <t>chr14:102822105-102822108:-</t>
  </si>
  <si>
    <t>ENSG00000100865;A5:chr14:102816385-102822105:102816385-102822109:-</t>
  </si>
  <si>
    <t>chr14:102816385-102822105:-</t>
  </si>
  <si>
    <t>chr14:21868467-21868490:-</t>
  </si>
  <si>
    <t>ENSG00000100888;A3:chr14:21868490-21868572:21868466-21868572:-</t>
  </si>
  <si>
    <t>chr14:21868490-21868572:-</t>
  </si>
  <si>
    <t>chr14:24568446-24568456:+</t>
  </si>
  <si>
    <t>ENSG00000100889;A5:chr14:24568456-24568767:24568445-24568767:+</t>
  </si>
  <si>
    <t>chr14:24568456-24568767:+</t>
  </si>
  <si>
    <t>ENSG00000100908</t>
  </si>
  <si>
    <t>EMC9</t>
  </si>
  <si>
    <t>chr14:24608824-24608998:-</t>
  </si>
  <si>
    <t>ENSG00000100908;A3:chr14:24608998-24610098:24608823-24610098:-</t>
  </si>
  <si>
    <t>chr14:24608998-24610098:-</t>
  </si>
  <si>
    <t>chr14:24608999-24609025:-</t>
  </si>
  <si>
    <t>ENSG00000100908;A3:chr14:24609025-24610098:24608998-24610098:-</t>
  </si>
  <si>
    <t>chr14:24609025-24610098:-</t>
  </si>
  <si>
    <t>chr14:24702800-24702804:+</t>
  </si>
  <si>
    <t>ENSG00000100938;A5:chr14:24702804-24704943:24702799-24704943:+</t>
  </si>
  <si>
    <t>chr14:24702804-24704943:+</t>
  </si>
  <si>
    <t>chr14:24734962-24734969:-</t>
  </si>
  <si>
    <t>ENSG00000100949;A3:chr14:24734969-24735636:24734961-24735636:-</t>
  </si>
  <si>
    <t>chr14:24734969-24735636:-</t>
  </si>
  <si>
    <t>chr14:24740154-24740204:-</t>
  </si>
  <si>
    <t>ENSG00000100949;A3:chr14:24740204-24740319:24740153-24740319:-</t>
  </si>
  <si>
    <t>chr14:24740204-24740319:-</t>
  </si>
  <si>
    <t>chr20:33609136-33609159:-</t>
  </si>
  <si>
    <t>ENSG00000100991;A3:chr20:33609159-33622926:33609135-33622926:-</t>
  </si>
  <si>
    <t>chr20:33609159-33622926:-</t>
  </si>
  <si>
    <t>chr20:45867502-45867639:-</t>
  </si>
  <si>
    <t>ENSG00000101040;A5:chr20:45865260-45867502:45865260-45867640:-</t>
  </si>
  <si>
    <t>chr20:45865260-45867502:-</t>
  </si>
  <si>
    <t>ENSG00000101138</t>
  </si>
  <si>
    <t>CSTF1</t>
  </si>
  <si>
    <t>chr20:54970778-54970815:+</t>
  </si>
  <si>
    <t>ENSG00000101138;A5:chr20:54970815-54972263:54970777-54972263:+</t>
  </si>
  <si>
    <t>chr20:54970815-54972263:+</t>
  </si>
  <si>
    <t>ENSG00000101158</t>
  </si>
  <si>
    <t>NELFCD</t>
  </si>
  <si>
    <t>chr20:57568731-57568819:+</t>
  </si>
  <si>
    <t>ENSG00000101158;A5:chr20:57568819-57569165:57568730-57569165:+</t>
  </si>
  <si>
    <t>chr20:57568819-57569165:+</t>
  </si>
  <si>
    <t>chr20:57569247-57569294:+</t>
  </si>
  <si>
    <t>ENSG00000101158;A5:chr20:57569294-57569697:57569246-57569697:+</t>
  </si>
  <si>
    <t>chr20:57569294-57569697:+</t>
  </si>
  <si>
    <t>chr20:57612336-57612354:-</t>
  </si>
  <si>
    <t>ENSG00000101166;A3:chr20:57612354-57613521:57612335-57613521:-</t>
  </si>
  <si>
    <t>chr20:57612354-57613521:-</t>
  </si>
  <si>
    <t>ENSG00000101182</t>
  </si>
  <si>
    <t>PSMA7</t>
  </si>
  <si>
    <t>chr20:60712483-60712521:-</t>
  </si>
  <si>
    <t>ENSG00000101182;A3:chr20:60712521-60713227:60712482-60713227:-</t>
  </si>
  <si>
    <t>chr20:60712521-60713227:-</t>
  </si>
  <si>
    <t>chr20:60714752-60714836:-</t>
  </si>
  <si>
    <t>ENSG00000101182;A5:chr20:60714253-60714752:60714253-60714837:-</t>
  </si>
  <si>
    <t>chr20:60714253-60714752:-</t>
  </si>
  <si>
    <t>chr20:61594087-61594106:+</t>
  </si>
  <si>
    <t>ENSG00000101194;A5:chr20:61594106-61594625:61594086-61594625:+</t>
  </si>
  <si>
    <t>chr20:61594106-61594625:+</t>
  </si>
  <si>
    <t>chr20:3740654-3740728:-</t>
  </si>
  <si>
    <t>ENSG00000101220;A5:chr20:3739325-3740654:3739325-3740729:-</t>
  </si>
  <si>
    <t>chr20:3739325-3740654:-</t>
  </si>
  <si>
    <t>chr20:13773806-13773825:+</t>
  </si>
  <si>
    <t>ENSG00000101247;A3:chr20:13769298-13773806:13769298-13773826:+</t>
  </si>
  <si>
    <t>chr20:13769298-13773806:+</t>
  </si>
  <si>
    <t>ENSG00000101311</t>
  </si>
  <si>
    <t>FERMT1</t>
  </si>
  <si>
    <t>chr20:6100051-6100067:-</t>
  </si>
  <si>
    <t>ENSG00000101311;A5:chr20:6096691-6100051:6096691-6100068:-</t>
  </si>
  <si>
    <t>chr20:6096691-6100051:-</t>
  </si>
  <si>
    <t>ENSG00000101337</t>
  </si>
  <si>
    <t>TM9SF4</t>
  </si>
  <si>
    <t>chr20:30729300-30729343:+</t>
  </si>
  <si>
    <t>ENSG00000101337;A3:chr20:30724800-30729300:30724800-30729344:+</t>
  </si>
  <si>
    <t>chr20:30724800-30729300:+</t>
  </si>
  <si>
    <t>chr20:35929574-35929610:+</t>
  </si>
  <si>
    <t>ENSG00000101363;A3:chr20:35927282-35929574:35927282-35929611:+</t>
  </si>
  <si>
    <t>chr20:35927282-35929574:+</t>
  </si>
  <si>
    <t>chr20:2639284-2639404:-</t>
  </si>
  <si>
    <t>ENSG00000101365;A5:chr20:2639168-2639284:2639168-2639405:-</t>
  </si>
  <si>
    <t>chr20:2639168-2639284:-</t>
  </si>
  <si>
    <t>chr20:31954812-31954814:-</t>
  </si>
  <si>
    <t>ENSG00000101391;A3:chr20:31954814-31958305:31954811-31958305:-</t>
  </si>
  <si>
    <t>chr20:31954814-31958305:-</t>
  </si>
  <si>
    <t>chr20:37617436-37617455:+</t>
  </si>
  <si>
    <t>ENSG00000101452;A3:chr20:37612419-37617436:37612419-37617456:+</t>
  </si>
  <si>
    <t>chr20:37612419-37617436:+</t>
  </si>
  <si>
    <t>chr20:44482619-44482623:-</t>
  </si>
  <si>
    <t>ENSG00000101473;A3:chr20:44482623-44483798:44482618-44483798:-</t>
  </si>
  <si>
    <t>chr20:44482623-44483798:-</t>
  </si>
  <si>
    <t>ENSG00000101624</t>
  </si>
  <si>
    <t>CEP76</t>
  </si>
  <si>
    <t>chr18:12699165-12699202:-</t>
  </si>
  <si>
    <t>ENSG00000101624;A3:chr18:12699202-12699829:12699164-12699829:-</t>
  </si>
  <si>
    <t>chr18:12699202-12699829:-</t>
  </si>
  <si>
    <t>chr18:12699900-12699904:-</t>
  </si>
  <si>
    <t>ENSG00000101624;A3:chr18:12699904-12700957:12699899-12700957:-</t>
  </si>
  <si>
    <t>chr18:12699904-12700957:-</t>
  </si>
  <si>
    <t>chr18:21043931-21043978:+</t>
  </si>
  <si>
    <t>ENSG00000101782;A3:chr18:21043043-21043931:21043043-21043979:+</t>
  </si>
  <si>
    <t>chr18:21043043-21043931:+</t>
  </si>
  <si>
    <t>chr18:21059281-21059289:+</t>
  </si>
  <si>
    <t>ENSG00000101782;A3:chr18:21057232-21059281:21057232-21059290:+</t>
  </si>
  <si>
    <t>chr18:21057232-21059281:+</t>
  </si>
  <si>
    <t>chr18:21053448-21053590:+</t>
  </si>
  <si>
    <t>ENSG00000101782;A5:chr18:21053590-21054912:21053447-21054912:+</t>
  </si>
  <si>
    <t>chr18:21053590-21054912:+</t>
  </si>
  <si>
    <t>chrX:100081623-100081673:+</t>
  </si>
  <si>
    <t>ENSG00000101811;A3:chrX:100079246-100081623:100079246-100081674:+</t>
  </si>
  <si>
    <t>chrX:100079246-100081623:+</t>
  </si>
  <si>
    <t>chrX:107381115-107381221:+</t>
  </si>
  <si>
    <t>ENSG00000101844;A5:chrX:107381221-107393382:107381114-107393382:+</t>
  </si>
  <si>
    <t>chrX:107381221-107393382:+</t>
  </si>
  <si>
    <t>chrX:110925464-110925522:+</t>
  </si>
  <si>
    <t>ENSG00000101901;A5:chrX:110925522-110928193:110925463-110928193:+</t>
  </si>
  <si>
    <t>chrX:110925522-110928193:+</t>
  </si>
  <si>
    <t>chrX:12817510-12817518:+</t>
  </si>
  <si>
    <t>ENSG00000101911;A5:chrX:12817518-12827353:12817509-12827353:+</t>
  </si>
  <si>
    <t>chrX:12817518-12827353:+</t>
  </si>
  <si>
    <t>ENSG00000101938</t>
  </si>
  <si>
    <t>CHRDL1</t>
  </si>
  <si>
    <t>chrX:109924875-109924877:-</t>
  </si>
  <si>
    <t>ENSG00000101938;A3:chrX:109924877-109931822:109924874-109931822:-</t>
  </si>
  <si>
    <t>chrX:109924877-109931822:-</t>
  </si>
  <si>
    <t>chrX:109964756-109964758:-</t>
  </si>
  <si>
    <t>ENSG00000101938;A3:chrX:109964758-110002889:109964755-110002889:-</t>
  </si>
  <si>
    <t>chrX:109964758-110002889:-</t>
  </si>
  <si>
    <t>chrX:110038914-110038971:-</t>
  </si>
  <si>
    <t>ENSG00000101938;A5:chrX:110035443-110038914:110035443-110038972:-</t>
  </si>
  <si>
    <t>chrX:110035443-110038914:-</t>
  </si>
  <si>
    <t>ENSG00000101940</t>
  </si>
  <si>
    <t>WDR13</t>
  </si>
  <si>
    <t>chrX:48457975-48457986:+</t>
  </si>
  <si>
    <t>ENSG00000101940;A3:chrX:48457850-48457975:48457850-48457987:+</t>
  </si>
  <si>
    <t>chrX:48457850-48457975:+</t>
  </si>
  <si>
    <t>chrX:128581211-128581278:-</t>
  </si>
  <si>
    <t>ENSG00000102038;A3:chrX:128581278-128582279:128581210-128582279:-</t>
  </si>
  <si>
    <t>chrX:128581278-128582279:-</t>
  </si>
  <si>
    <t>ENSG00000102054</t>
  </si>
  <si>
    <t>RBBP7</t>
  </si>
  <si>
    <t>chrX:16876946-16876972:-</t>
  </si>
  <si>
    <t>ENSG00000102054;A3:chrX:16876972-16881078:16876945-16881078:-</t>
  </si>
  <si>
    <t>chrX:16876972-16881078:-</t>
  </si>
  <si>
    <t>chrX:147026389-147026424:+</t>
  </si>
  <si>
    <t>ENSG00000102081;A3:chrX:147024846-147026389:147024846-147026425:+</t>
  </si>
  <si>
    <t>chrX:147024846-147026389:+</t>
  </si>
  <si>
    <t>chrX:147026425-147026463:+</t>
  </si>
  <si>
    <t>ENSG00000102081;A3:chrX:147024846-147026425:147024846-147026464:+</t>
  </si>
  <si>
    <t>chrX:147024846-147026425:+</t>
  </si>
  <si>
    <t>chrX:48755366-48755376:+</t>
  </si>
  <si>
    <t>ENSG00000102103;A5:chrX:48755376-48755775:48755365-48755775:+</t>
  </si>
  <si>
    <t>chrX:48755376-48755775:+</t>
  </si>
  <si>
    <t>chrX:48759662-48759794:+</t>
  </si>
  <si>
    <t>ENSG00000102103;A5:chrX:48759794-48760009:48759661-48760009:+</t>
  </si>
  <si>
    <t>chrX:48759794-48760009:+</t>
  </si>
  <si>
    <t>ENSG00000102125</t>
  </si>
  <si>
    <t>TAZ</t>
  </si>
  <si>
    <t>chrX:153641590-153641676:+</t>
  </si>
  <si>
    <t>ENSG00000102125;A5:chrX:153641676-153641819:153641589-153641819:+</t>
  </si>
  <si>
    <t>chrX:153641676-153641819:+</t>
  </si>
  <si>
    <t>ENSG00000102225</t>
  </si>
  <si>
    <t>CDK16</t>
  </si>
  <si>
    <t>chrX:47086559-47086579:+</t>
  </si>
  <si>
    <t>ENSG00000102225;A3:chrX:47086498-47086559:47086498-47086580:+</t>
  </si>
  <si>
    <t>chrX:47086498-47086559:+</t>
  </si>
  <si>
    <t>chrX:47081742-47081779:+</t>
  </si>
  <si>
    <t>ENSG00000102225;A5:chrX:47081779-47082951:47081741-47082951:+</t>
  </si>
  <si>
    <t>chrX:47081779-47082951:+</t>
  </si>
  <si>
    <t>chrX:47083876-47083917:+</t>
  </si>
  <si>
    <t>ENSG00000102225;A5:chrX:47083917-47084017:47083875-47084017:+</t>
  </si>
  <si>
    <t>chrX:47083917-47084017:+</t>
  </si>
  <si>
    <t>ENSG00000102312</t>
  </si>
  <si>
    <t>PORCN</t>
  </si>
  <si>
    <t>chrX:48369683-48369753:+</t>
  </si>
  <si>
    <t>ENSG00000102312;A3:chrX:48368344-48369683:48368344-48369754:+</t>
  </si>
  <si>
    <t>chrX:48368344-48369683:+</t>
  </si>
  <si>
    <t>chrX:48434019-48434055:+</t>
  </si>
  <si>
    <t>ENSG00000102317;A5:chrX:48434055-48434702:48434018-48434702:+</t>
  </si>
  <si>
    <t>chrX:48434055-48434702:+</t>
  </si>
  <si>
    <t>chr13:49765246-49765256:+</t>
  </si>
  <si>
    <t>ENSG00000102531;A5:chr13:49765256-49765345:49765245-49765345:+</t>
  </si>
  <si>
    <t>chr13:49765256-49765345:+</t>
  </si>
  <si>
    <t>ENSG00000102543</t>
  </si>
  <si>
    <t>CDADC1</t>
  </si>
  <si>
    <t>chr13:49833482-49833621:+</t>
  </si>
  <si>
    <t>ENSG00000102543;A3:chr13:49830049-49833482:49830049-49833622:+</t>
  </si>
  <si>
    <t>chr13:49830049-49833482:+</t>
  </si>
  <si>
    <t>chr13:37591466-37591501:-</t>
  </si>
  <si>
    <t>ENSG00000102710;A3:chr13:37591501-37593479:37591465-37593479:-</t>
  </si>
  <si>
    <t>chr13:37591501-37593479:-</t>
  </si>
  <si>
    <t>chr13:37619511-37619513:-</t>
  </si>
  <si>
    <t>ENSG00000102710;A3:chr13:37619513-37621672:37619510-37621672:-</t>
  </si>
  <si>
    <t>chr13:37619513-37621672:-</t>
  </si>
  <si>
    <t>ENSG00000102854</t>
  </si>
  <si>
    <t>MSLN</t>
  </si>
  <si>
    <t>chr16:816644-816667:+</t>
  </si>
  <si>
    <t>ENSG00000102854;A3:chr16:816490-816644:816490-816668:+</t>
  </si>
  <si>
    <t>chr16:816490-816644:+</t>
  </si>
  <si>
    <t>chr16:4715100-4715102:+</t>
  </si>
  <si>
    <t>ENSG00000102858;A3:chr16:4714776-4715100:4714776-4715103:+</t>
  </si>
  <si>
    <t>chr16:4714776-4715100:+</t>
  </si>
  <si>
    <t>chr16:30128458-30128474:-</t>
  </si>
  <si>
    <t>ENSG00000102882;A5:chr16:30128324-30128458:30128324-30128475:-</t>
  </si>
  <si>
    <t>chr16:30128324-30128458:-</t>
  </si>
  <si>
    <t>ENSG00000102901</t>
  </si>
  <si>
    <t>CENPT</t>
  </si>
  <si>
    <t>chr16:67862463-67862481:-</t>
  </si>
  <si>
    <t>ENSG00000102901;A3:chr16:67862481-67862570:67862462-67862570:-</t>
  </si>
  <si>
    <t>chr16:67862481-67862570:-</t>
  </si>
  <si>
    <t>chr16:67866219-67866253:-</t>
  </si>
  <si>
    <t>ENSG00000102901;A3:chr16:67866253-67866358:67866218-67866358:-</t>
  </si>
  <si>
    <t>chr16:67866253-67866358:-</t>
  </si>
  <si>
    <t>chr16:67863668-67863824:-</t>
  </si>
  <si>
    <t>ENSG00000102901;A5:chr16:67863419-67863668:67863419-67863825:-</t>
  </si>
  <si>
    <t>chr16:67863419-67863668:-</t>
  </si>
  <si>
    <t>ENSG00000102977</t>
  </si>
  <si>
    <t>ACD</t>
  </si>
  <si>
    <t>chr16:67691718-67691756:-</t>
  </si>
  <si>
    <t>ENSG00000102977;A3:chr16:67691756-67691889:67691717-67691889:-</t>
  </si>
  <si>
    <t>chr16:67691756-67691889:-</t>
  </si>
  <si>
    <t>ENSG00000102981</t>
  </si>
  <si>
    <t>PARD6A</t>
  </si>
  <si>
    <t>chr16:67695491-67695580:+</t>
  </si>
  <si>
    <t>ENSG00000102981;A5:chr16:67695580-67695796:67695490-67695796:+</t>
  </si>
  <si>
    <t>chr16:67695580-67695796:+</t>
  </si>
  <si>
    <t>chr16:58035486-58035492:+</t>
  </si>
  <si>
    <t>ENSG00000103005;A5:chr16:58035492-58036383:58035485-58036383:+</t>
  </si>
  <si>
    <t>chr16:58035492-58036383:+</t>
  </si>
  <si>
    <t>chr16:58036550-58036567:+</t>
  </si>
  <si>
    <t>ENSG00000103005;A5:chr16:58036567-58043833:58036549-58043833:+</t>
  </si>
  <si>
    <t>chr16:58036567-58043833:+</t>
  </si>
  <si>
    <t>ENSG00000103024</t>
  </si>
  <si>
    <t>NME3</t>
  </si>
  <si>
    <t>chr16:1821173-1821192:-</t>
  </si>
  <si>
    <t>ENSG00000103024;A3:chr16:1821192-1821281:1821172-1821281:-</t>
  </si>
  <si>
    <t>chr16:1821192-1821281:-</t>
  </si>
  <si>
    <t>chr16:1821270-1821280:-</t>
  </si>
  <si>
    <t>ENSG00000103024;A5:chr16:1821172-1821270:1821172-1821281:-</t>
  </si>
  <si>
    <t>chr16:1821172-1821270:-</t>
  </si>
  <si>
    <t>ENSG00000103037</t>
  </si>
  <si>
    <t>SETD6</t>
  </si>
  <si>
    <t>chr16:58551924-58551954:+</t>
  </si>
  <si>
    <t>ENSG00000103037;A3:chr16:58550832-58551924:58550832-58551955:+</t>
  </si>
  <si>
    <t>chr16:58550832-58551924:+</t>
  </si>
  <si>
    <t>chr16:58551955-58552084:+</t>
  </si>
  <si>
    <t>ENSG00000103037;A3:chr16:58550832-58551955:58550832-58552085:+</t>
  </si>
  <si>
    <t>chr16:58550832-58551955:+</t>
  </si>
  <si>
    <t>chr16:70731077-70731160:-</t>
  </si>
  <si>
    <t>ENSG00000103043;A3:chr16:70731160-70732540:70731076-70732540:-</t>
  </si>
  <si>
    <t>chr16:70731160-70732540:-</t>
  </si>
  <si>
    <t>chr16:70530283-70530334:-</t>
  </si>
  <si>
    <t>ENSG00000103051;A3:chr16:70530334-70531124:70530282-70531124:-</t>
  </si>
  <si>
    <t>chr16:70530334-70531124:-</t>
  </si>
  <si>
    <t>chr16:84213687-84213689:-</t>
  </si>
  <si>
    <t>ENSG00000103168;A3:chr16:84213689-84213776:84213686-84213776:-</t>
  </si>
  <si>
    <t>chr16:84213689-84213776:-</t>
  </si>
  <si>
    <t>chr16:84900503-84900505:+</t>
  </si>
  <si>
    <t>ENSG00000103196;A3:chr16:84888435-84900503:84888435-84900506:+</t>
  </si>
  <si>
    <t>chr16:84888435-84900503:+</t>
  </si>
  <si>
    <t>chr16:2129033-2129035:+</t>
  </si>
  <si>
    <t>ENSG00000103197;A3:chr16:2126586-2129033:2126586-2129036:+</t>
  </si>
  <si>
    <t>chr16:2126586-2129033:+</t>
  </si>
  <si>
    <t>chr16:86585579-86585638:-</t>
  </si>
  <si>
    <t>ENSG00000103248;A5:chr16:86582183-86585579:86582183-86585639:-</t>
  </si>
  <si>
    <t>chr16:86582183-86585579:-</t>
  </si>
  <si>
    <t>ENSG00000103266</t>
  </si>
  <si>
    <t>STUB1</t>
  </si>
  <si>
    <t>chr16:732020-732058:+</t>
  </si>
  <si>
    <t>ENSG00000103266;A3:chr16:731880-732020:731880-732059:+</t>
  </si>
  <si>
    <t>chr16:731880-732020:+</t>
  </si>
  <si>
    <t>chr16:731881-731903:+</t>
  </si>
  <si>
    <t>ENSG00000103266;A5:chr16:731903-732020:731880-732020:+</t>
  </si>
  <si>
    <t>chr16:731903-732020:+</t>
  </si>
  <si>
    <t>chr16:1362605-1362668:+</t>
  </si>
  <si>
    <t>ENSG00000103275;A5:chr16:1362668-1364021:1362604-1364021:+</t>
  </si>
  <si>
    <t>chr16:1362668-1364021:+</t>
  </si>
  <si>
    <t>ENSG00000103319</t>
  </si>
  <si>
    <t>EEF2K</t>
  </si>
  <si>
    <t>chr16:22270017-22270148:+</t>
  </si>
  <si>
    <t>ENSG00000103319;A5:chr16:22270148-22271783:22270016-22271783:+</t>
  </si>
  <si>
    <t>chr16:22270148-22271783:+</t>
  </si>
  <si>
    <t>chr16:88782341-88782378:-</t>
  </si>
  <si>
    <t>ENSG00000103335;A5:chr16:88782262-88782341:88782262-88782379:-</t>
  </si>
  <si>
    <t>chr16:88782262-88782341:-</t>
  </si>
  <si>
    <t>chr16:2825558-2825626:-</t>
  </si>
  <si>
    <t>ENSG00000103363;A3:chr16:2825626-2826994:2825557-2826994:-</t>
  </si>
  <si>
    <t>chr16:2825626-2826994:-</t>
  </si>
  <si>
    <t>chr16:4533740-4533755:+</t>
  </si>
  <si>
    <t>ENSG00000103415;A5:chr16:4533755-4555485:4533739-4555485:+</t>
  </si>
  <si>
    <t>chr16:4533755-4555485:+</t>
  </si>
  <si>
    <t>ENSG00000103496</t>
  </si>
  <si>
    <t>STX4</t>
  </si>
  <si>
    <t>chr16:31045525-31045546:+</t>
  </si>
  <si>
    <t>ENSG00000103496;A3:chr16:31045435-31045525:31045435-31045547:+</t>
  </si>
  <si>
    <t>chr16:31045435-31045525:+</t>
  </si>
  <si>
    <t>ENSG00000103942</t>
  </si>
  <si>
    <t>HOMER2</t>
  </si>
  <si>
    <t>chr15:83527888-83527920:-</t>
  </si>
  <si>
    <t>ENSG00000103942;A3:chr15:83527920-83532919:83527887-83532919:-</t>
  </si>
  <si>
    <t>chr15:83527920-83532919:-</t>
  </si>
  <si>
    <t>ENSG00000103994</t>
  </si>
  <si>
    <t>ZNF106</t>
  </si>
  <si>
    <t>chr15:42731751-42732011:-</t>
  </si>
  <si>
    <t>ENSG00000103994;A3:chr15:42732011-42734271:42731750-42734271:-</t>
  </si>
  <si>
    <t>chr15:42732011-42734271:-</t>
  </si>
  <si>
    <t>chr15:50581863-50581865:-</t>
  </si>
  <si>
    <t>ENSG00000104064;A3:chr15:50581865-50592986:50581862-50592986:-</t>
  </si>
  <si>
    <t>chr15:50581865-50592986:-</t>
  </si>
  <si>
    <t>chr15:50593418-50593453:-</t>
  </si>
  <si>
    <t>ENSG00000104064;A5:chr15:50593099-50593418:50593099-50593454:-</t>
  </si>
  <si>
    <t>chr15:50593099-50593418:-</t>
  </si>
  <si>
    <t>ENSG00000104129</t>
  </si>
  <si>
    <t>DNAJC17</t>
  </si>
  <si>
    <t>chr15:41068491-41068599:-</t>
  </si>
  <si>
    <t>ENSG00000104129;A3:chr15:41068599-41068740:41068490-41068740:-</t>
  </si>
  <si>
    <t>chr15:41068599-41068740:-</t>
  </si>
  <si>
    <t>chr15:41067166-41067228:-</t>
  </si>
  <si>
    <t>ENSG00000104129;A5:chr15:41066634-41067166:41066634-41067229:-</t>
  </si>
  <si>
    <t>chr15:41066634-41067166:-</t>
  </si>
  <si>
    <t>chr15:41071282-41071420:-</t>
  </si>
  <si>
    <t>ENSG00000104129;A5:chr15:41068825-41071282:41068825-41071421:-</t>
  </si>
  <si>
    <t>chr15:41068825-41071282:-</t>
  </si>
  <si>
    <t>chr8:82615339-82615359:-</t>
  </si>
  <si>
    <t>ENSG00000104231;A3:chr8:82615359-82626153:82615338-82626153:-</t>
  </si>
  <si>
    <t>chr8:82615359-82626153:-</t>
  </si>
  <si>
    <t>chr8:90993081-90993121:-</t>
  </si>
  <si>
    <t>ENSG00000104320;A3:chr8:90993121-90993603:90993080-90993603:-</t>
  </si>
  <si>
    <t>chr8:90993121-90993603:-</t>
  </si>
  <si>
    <t>chr8:91031044-91031136:+</t>
  </si>
  <si>
    <t>ENSG00000104325;A3:chr8:91029554-91031044:91029554-91031137:+</t>
  </si>
  <si>
    <t>chr8:91029554-91031044:+</t>
  </si>
  <si>
    <t>ENSG00000104341</t>
  </si>
  <si>
    <t>LAPTM4B</t>
  </si>
  <si>
    <t>chr8:98827532-98827555:+</t>
  </si>
  <si>
    <t>ENSG00000104341;A3:chr8:98817692-98827532:98817692-98827556:+</t>
  </si>
  <si>
    <t>chr8:98817692-98827532:+</t>
  </si>
  <si>
    <t>ENSG00000104365</t>
  </si>
  <si>
    <t>IKBKB</t>
  </si>
  <si>
    <t>chr8:42175175-42175227:+</t>
  </si>
  <si>
    <t>ENSG00000104365;A3:chr8:42174422-42175175:42174422-42175228:+</t>
  </si>
  <si>
    <t>chr8:42174422-42175175:+</t>
  </si>
  <si>
    <t>chr8:109252305-109252327:-</t>
  </si>
  <si>
    <t>ENSG00000104408;A3:chr8:109252327-109254028:109252304-109254028:-</t>
  </si>
  <si>
    <t>chr8:109252327-109254028:-</t>
  </si>
  <si>
    <t>chr8:103277504-103277506:-</t>
  </si>
  <si>
    <t>ENSG00000104517;A3:chr8:103277506-103279175:103277503-103279175:-</t>
  </si>
  <si>
    <t>chr8:103277506-103279175:-</t>
  </si>
  <si>
    <t>chr8:103311725-103311775:-</t>
  </si>
  <si>
    <t>ENSG00000104517;A3:chr8:103311775-103312228:103311724-103312228:-</t>
  </si>
  <si>
    <t>chr8:103311775-103312228:-</t>
  </si>
  <si>
    <t>chr8:103301681-103301756:-</t>
  </si>
  <si>
    <t>ENSG00000104517;A5:chr8:103300494-103301681:103300494-103301757:-</t>
  </si>
  <si>
    <t>chr8:103300494-103301681:-</t>
  </si>
  <si>
    <t>ENSG00000104518</t>
  </si>
  <si>
    <t>GSDMD</t>
  </si>
  <si>
    <t>chr8:144644832-144644839:+</t>
  </si>
  <si>
    <t>ENSG00000104518;A3:chr8:144644691-144644832:144644691-144644840:+</t>
  </si>
  <si>
    <t>chr8:144644691-144644832:+</t>
  </si>
  <si>
    <t>ENSG00000104522</t>
  </si>
  <si>
    <t>TSTA3</t>
  </si>
  <si>
    <t>chr8:144698391-144698610:-</t>
  </si>
  <si>
    <t>ENSG00000104522;A3:chr8:144698610-144698737:144698390-144698737:-</t>
  </si>
  <si>
    <t>chr8:144698610-144698737:-</t>
  </si>
  <si>
    <t>chr8:144688790-144688849:-</t>
  </si>
  <si>
    <t>ENSG00000104524;A3:chr8:144688849-144689123:144688789-144689123:-</t>
  </si>
  <si>
    <t>chr8:144688849-144689123:-</t>
  </si>
  <si>
    <t>chr8:144661995-144662000:-</t>
  </si>
  <si>
    <t>ENSG00000104529;A3:chr8:144662000-144662182:144661994-144662182:-</t>
  </si>
  <si>
    <t>chr8:144662000-144662182:-</t>
  </si>
  <si>
    <t>chr8:144663499-144663876:-</t>
  </si>
  <si>
    <t>ENSG00000104529;A3:chr8:144663876-144668389:144663498-144668389:-</t>
  </si>
  <si>
    <t>chr8:144663876-144668389:-</t>
  </si>
  <si>
    <t>chr8:144669020-144669022:-</t>
  </si>
  <si>
    <t>ENSG00000104529;A3:chr8:144669022-144676063:144669019-144676063:-</t>
  </si>
  <si>
    <t>chr8:144669022-144676063:-</t>
  </si>
  <si>
    <t>chr8:144672906-144672908:-</t>
  </si>
  <si>
    <t>ENSG00000104529;A3:chr8:144672908-144679518:144672905-144679518:-</t>
  </si>
  <si>
    <t>chr8:144672908-144679518:-</t>
  </si>
  <si>
    <t>chr8:144674968-144675063:-</t>
  </si>
  <si>
    <t>ENSG00000104529;A3:chr8:144675063-144679518:144674967-144679518:-</t>
  </si>
  <si>
    <t>chr8:144675063-144679518:-</t>
  </si>
  <si>
    <t>chr8:144675064-144675112:-</t>
  </si>
  <si>
    <t>ENSG00000104529;A3:chr8:144675112-144679518:144675063-144679518:-</t>
  </si>
  <si>
    <t>chr8:144675112-144679518:-</t>
  </si>
  <si>
    <t>chr8:144663399-144663455:-</t>
  </si>
  <si>
    <t>ENSG00000104529;A5:chr8:144663324-144663399:144663324-144663456:-</t>
  </si>
  <si>
    <t>chr8:144663324-144663399:-</t>
  </si>
  <si>
    <t>chr8:144676045-144676062:-</t>
  </si>
  <si>
    <t>ENSG00000104529;A5:chr8:144669019-144676045:144669019-144676063:-</t>
  </si>
  <si>
    <t>chr8:144669019-144676045:-</t>
  </si>
  <si>
    <t>ENSG00000104687</t>
  </si>
  <si>
    <t>GSR</t>
  </si>
  <si>
    <t>chr8:30553991-30553996:-</t>
  </si>
  <si>
    <t>ENSG00000104687;A3:chr8:30553996-30557598:30553990-30557598:-</t>
  </si>
  <si>
    <t>chr8:30553996-30557598:-</t>
  </si>
  <si>
    <t>chr8:30612267-30612304:+</t>
  </si>
  <si>
    <t>ENSG00000104691;A5:chr8:30612304-30614282:30612266-30614282:+</t>
  </si>
  <si>
    <t>chr8:30612304-30614282:+</t>
  </si>
  <si>
    <t>chr8:1846599-1846601:+</t>
  </si>
  <si>
    <t>ENSG00000104728;A3:chr8:1844615-1846599:1844615-1846602:+</t>
  </si>
  <si>
    <t>chr8:1844615-1846599:+</t>
  </si>
  <si>
    <t>ENSG00000104738</t>
  </si>
  <si>
    <t>MCM4</t>
  </si>
  <si>
    <t>chr8:48873775-48873986:+</t>
  </si>
  <si>
    <t>ENSG00000104738;A5:chr8:48873986-48874076:48873774-48874076:+</t>
  </si>
  <si>
    <t>chr8:48873986-48874076:+</t>
  </si>
  <si>
    <t>chr8:25297181-25297308:-</t>
  </si>
  <si>
    <t>ENSG00000104756;A3:chr8:25297308-25298093:25297180-25298093:-</t>
  </si>
  <si>
    <t>chr8:25297308-25298093:-</t>
  </si>
  <si>
    <t>ENSG00000104805</t>
  </si>
  <si>
    <t>NUCB1</t>
  </si>
  <si>
    <t>chr19:49404189-49404378:+</t>
  </si>
  <si>
    <t>ENSG00000104805;A5:chr19:49404378-49407604:49404188-49407604:+</t>
  </si>
  <si>
    <t>chr19:49404378-49407604:+</t>
  </si>
  <si>
    <t>ENSG00000104853</t>
  </si>
  <si>
    <t>CLPTM1</t>
  </si>
  <si>
    <t>chr19:45457959-45458342:+</t>
  </si>
  <si>
    <t>ENSG00000104853;A5:chr19:45458342-45465220:45457958-45465220:+</t>
  </si>
  <si>
    <t>chr19:45458342-45465220:+</t>
  </si>
  <si>
    <t>ENSG00000104859</t>
  </si>
  <si>
    <t>CLASRP</t>
  </si>
  <si>
    <t>chr19:45561141-45561156:+</t>
  </si>
  <si>
    <t>ENSG00000104859;A5:chr19:45561156-45562526:45561140-45562526:+</t>
  </si>
  <si>
    <t>chr19:45561156-45562526:+</t>
  </si>
  <si>
    <t>ENSG00000104872</t>
  </si>
  <si>
    <t>PIH1D1</t>
  </si>
  <si>
    <t>chr19:49949853-49949951:-</t>
  </si>
  <si>
    <t>ENSG00000104872;A3:chr19:49949951-49950281:49949852-49950281:-</t>
  </si>
  <si>
    <t>chr19:49949951-49950281:-</t>
  </si>
  <si>
    <t>chr19:49954625-49954741:-</t>
  </si>
  <si>
    <t>ENSG00000104872;A5:chr19:49954105-49954625:49954105-49954742:-</t>
  </si>
  <si>
    <t>chr19:49954105-49954625:-</t>
  </si>
  <si>
    <t>chr19:45872002-45872004:-</t>
  </si>
  <si>
    <t>ENSG00000104884;A3:chr19:45872004-45872188:45872001-45872188:-</t>
  </si>
  <si>
    <t>chr19:45872004-45872188:-</t>
  </si>
  <si>
    <t>ENSG00000104904</t>
  </si>
  <si>
    <t>OAZ1</t>
  </si>
  <si>
    <t>chr19:2272710-2272733:+</t>
  </si>
  <si>
    <t>ENSG00000104904;A3:chr19:2271953-2272710:2271953-2272734:+</t>
  </si>
  <si>
    <t>chr19:2271953-2272710:+</t>
  </si>
  <si>
    <t>chr19:13223710-13223722:-</t>
  </si>
  <si>
    <t>ENSG00000104907;A5:chr19:13223631-13223710:13223631-13223723:-</t>
  </si>
  <si>
    <t>chr19:13223631-13223710:-</t>
  </si>
  <si>
    <t>ENSG00000104915</t>
  </si>
  <si>
    <t>STX10</t>
  </si>
  <si>
    <t>chr19:13260408-13260418:-</t>
  </si>
  <si>
    <t>ENSG00000104915;A3:chr19:13260418-13260542:13260407-13260542:-</t>
  </si>
  <si>
    <t>chr19:13260418-13260542:-</t>
  </si>
  <si>
    <t>chr19:13255578-13255581:-</t>
  </si>
  <si>
    <t>ENSG00000104915;A5:chr19:13255485-13255578:13255485-13255582:-</t>
  </si>
  <si>
    <t>chr19:13255485-13255578:-</t>
  </si>
  <si>
    <t>ENSG00000104960</t>
  </si>
  <si>
    <t>PTOV1</t>
  </si>
  <si>
    <t>chr19:50363243-50363312:+</t>
  </si>
  <si>
    <t>ENSG00000104960;A3:chr19:50361910-50363243:50361910-50363313:+</t>
  </si>
  <si>
    <t>chr19:50361910-50363243:+</t>
  </si>
  <si>
    <t>chr19:50363313-50363350:+</t>
  </si>
  <si>
    <t>ENSG00000104960;A3:chr19:50361910-50363313:50361910-50363351:+</t>
  </si>
  <si>
    <t>chr19:50361910-50363313:+</t>
  </si>
  <si>
    <t>chr19:50363823-50363870:+</t>
  </si>
  <si>
    <t>ENSG00000104960;A3:chr19:50363593-50363823:50363593-50363871:+</t>
  </si>
  <si>
    <t>chr19:50363593-50363823:+</t>
  </si>
  <si>
    <t>chr19:7999124-7999126:-</t>
  </si>
  <si>
    <t>ENSG00000104980;A3:chr19:7999126-7999950:7999123-7999950:-</t>
  </si>
  <si>
    <t>chr19:7999126-7999950:-</t>
  </si>
  <si>
    <t>chr19:14232490-14232520:-</t>
  </si>
  <si>
    <t>ENSG00000105011;A3:chr19:14232520-14236934:14232489-14236934:-</t>
  </si>
  <si>
    <t>chr19:14232520-14236934:-</t>
  </si>
  <si>
    <t>chr19:55645525-55645572:-</t>
  </si>
  <si>
    <t>ENSG00000105048;A3:chr19:55645572-55648471:55645524-55648471:-</t>
  </si>
  <si>
    <t>chr19:55645572-55648471:-</t>
  </si>
  <si>
    <t>chr19:50512547-50512642:-</t>
  </si>
  <si>
    <t>ENSG00000105053;A3:chr19:50512642-50519281:50512546-50519281:-</t>
  </si>
  <si>
    <t>chr19:50512642-50519281:-</t>
  </si>
  <si>
    <t>chr19:50523719-50523841:-</t>
  </si>
  <si>
    <t>ENSG00000105053;A5:chr19:50519420-50523719:50519420-50523842:-</t>
  </si>
  <si>
    <t>chr19:50519420-50523719:-</t>
  </si>
  <si>
    <t>ENSG00000105171</t>
  </si>
  <si>
    <t>POP4</t>
  </si>
  <si>
    <t>chr19:30101227-30101315:+</t>
  </si>
  <si>
    <t>ENSG00000105171;A3:chr19:30099616-30101227:30099616-30101316:+</t>
  </si>
  <si>
    <t>chr19:30099616-30101227:+</t>
  </si>
  <si>
    <t>chr19:30102769-30102774:+</t>
  </si>
  <si>
    <t>ENSG00000105171;A3:chr19:30101539-30102769:30101539-30102775:+</t>
  </si>
  <si>
    <t>chr19:30101539-30102769:+</t>
  </si>
  <si>
    <t>chr19:30099617-30099651:+</t>
  </si>
  <si>
    <t>ENSG00000105171;A5:chr19:30099651-30101316:30099616-30101316:+</t>
  </si>
  <si>
    <t>chr19:30099651-30101316:+</t>
  </si>
  <si>
    <t>chr19:30303876-30303884:+</t>
  </si>
  <si>
    <t>ENSG00000105173;A3:chr19:30303683-30303876:30303683-30303885:+</t>
  </si>
  <si>
    <t>chr19:30303683-30303876:+</t>
  </si>
  <si>
    <t>ENSG00000105193</t>
  </si>
  <si>
    <t>RPS16</t>
  </si>
  <si>
    <t>chr19:39926247-39926297:-</t>
  </si>
  <si>
    <t>ENSG00000105193;A5:chr19:39924401-39926247:39924401-39926298:-</t>
  </si>
  <si>
    <t>chr19:39924401-39926247:-</t>
  </si>
  <si>
    <t>chr19:40331323-40331361:-</t>
  </si>
  <si>
    <t>ENSG00000105202;A5:chr19:40331149-40331323:40331149-40331362:-</t>
  </si>
  <si>
    <t>chr19:40331149-40331323:-</t>
  </si>
  <si>
    <t>chr19:40331257-40331259:-</t>
  </si>
  <si>
    <t>ENSG00000105202;A5:chr19:40331155-40331257:40331155-40331260:-</t>
  </si>
  <si>
    <t>chr19:40331155-40331257:-</t>
  </si>
  <si>
    <t>chr19:40331260-40331295:-</t>
  </si>
  <si>
    <t>ENSG00000105202;A5:chr19:40331155-40331260:40331155-40331296:-</t>
  </si>
  <si>
    <t>chr19:40331155-40331260:-</t>
  </si>
  <si>
    <t>chr19:40761177-40761206:-</t>
  </si>
  <si>
    <t>ENSG00000105221;A3:chr19:40761206-40762833:40761176-40762833:-</t>
  </si>
  <si>
    <t>chr19:40761206-40762833:-</t>
  </si>
  <si>
    <t>ENSG00000105223</t>
  </si>
  <si>
    <t>PLD3</t>
  </si>
  <si>
    <t>chr19:40872291-40872325:+</t>
  </si>
  <si>
    <t>ENSG00000105223;A3:chr19:40871492-40872291:40871492-40872326:+</t>
  </si>
  <si>
    <t>chr19:40871492-40872291:+</t>
  </si>
  <si>
    <t>ENSG00000105223;A3:chr19:40871837-40872291:40871837-40872326:+</t>
  </si>
  <si>
    <t>chr19:40871837-40872291:+</t>
  </si>
  <si>
    <t>chr19:36612572-36612620:+</t>
  </si>
  <si>
    <t>ENSG00000105254;A5:chr19:36612620-36616353:36612571-36616353:+</t>
  </si>
  <si>
    <t>chr19:36612620-36616353:+</t>
  </si>
  <si>
    <t>chr19:36605053-36605078:-</t>
  </si>
  <si>
    <t>ENSG00000105258;A5:chr19:36604968-36605053:36604968-36605079:-</t>
  </si>
  <si>
    <t>chr19:36604968-36605053:-</t>
  </si>
  <si>
    <t>chr19:47181623-47181652:-</t>
  </si>
  <si>
    <t>ENSG00000105287;A5:chr19:47178375-47181623:47178375-47181653:-</t>
  </si>
  <si>
    <t>chr19:47178375-47181623:-</t>
  </si>
  <si>
    <t>ENSG00000105298</t>
  </si>
  <si>
    <t>CACTIN</t>
  </si>
  <si>
    <t>chr19:3614493-3614587:-</t>
  </si>
  <si>
    <t>ENSG00000105298;A3:chr19:3614587-3618873:3614492-3618873:-</t>
  </si>
  <si>
    <t>chr19:3614587-3618873:-</t>
  </si>
  <si>
    <t>chr19:3614384-3614394:-</t>
  </si>
  <si>
    <t>ENSG00000105298;A5:chr19:3613584-3614384:3613584-3614395:-</t>
  </si>
  <si>
    <t>chr19:3613584-3614384:-</t>
  </si>
  <si>
    <t>chr19:41811551-41811580:+</t>
  </si>
  <si>
    <t>ENSG00000105323;A3:chr19:41810166-41811551:41810166-41811581:+</t>
  </si>
  <si>
    <t>chr19:41810166-41811551:+</t>
  </si>
  <si>
    <t>ENSG00000105325</t>
  </si>
  <si>
    <t>FZR1</t>
  </si>
  <si>
    <t>chr19:3534512-3534520:+</t>
  </si>
  <si>
    <t>ENSG00000105325;A5:chr19:3534520-3534793:3534511-3534793:+</t>
  </si>
  <si>
    <t>chr19:3534520-3534793:+</t>
  </si>
  <si>
    <t>ENSG00000105341</t>
  </si>
  <si>
    <t>ATP5SL</t>
  </si>
  <si>
    <t>chr19:41942297-41942333:-</t>
  </si>
  <si>
    <t>ENSG00000105341;A5:chr19:41939578-41942297:41939578-41942334:-</t>
  </si>
  <si>
    <t>chr19:41939578-41942297:-</t>
  </si>
  <si>
    <t>chr19:4852278-4852313:-</t>
  </si>
  <si>
    <t>ENSG00000105355;A3:chr19:4852313-4859602:4852277-4859602:-</t>
  </si>
  <si>
    <t>chr19:4852313-4859602:-</t>
  </si>
  <si>
    <t>chr19:4847703-4847828:-</t>
  </si>
  <si>
    <t>ENSG00000105355;A5:chr19:4844805-4847703:4844805-4847829:-</t>
  </si>
  <si>
    <t>chr19:4844805-4847703:-</t>
  </si>
  <si>
    <t>chr19:42364360-42364515:+</t>
  </si>
  <si>
    <t>ENSG00000105372;A5:chr19:42364515-42364845:42364359-42364845:+</t>
  </si>
  <si>
    <t>chr19:42364515-42364845:+</t>
  </si>
  <si>
    <t>ENSG00000105402</t>
  </si>
  <si>
    <t>NAPA</t>
  </si>
  <si>
    <t>chr19:48006650-48006679:-</t>
  </si>
  <si>
    <t>ENSG00000105402;A5:chr19:48004006-48006650:48004006-48006680:-</t>
  </si>
  <si>
    <t>chr19:48004006-48006650:-</t>
  </si>
  <si>
    <t>chr19:42461043-42461086:-</t>
  </si>
  <si>
    <t>ENSG00000105404;A3:chr19:42461086-42461170:42461042-42461170:-</t>
  </si>
  <si>
    <t>chr19:42461086-42461170:-</t>
  </si>
  <si>
    <t>chr19:48735751-48736046:-</t>
  </si>
  <si>
    <t>ENSG00000105483;A3:chr19:48736046-48737660:48735750-48737660:-</t>
  </si>
  <si>
    <t>chr19:48736046-48737660:-</t>
  </si>
  <si>
    <t>chr19:48741784-48741789:-</t>
  </si>
  <si>
    <t>ENSG00000105483;A3:chr19:48741789-48744219:48741783-48744219:-</t>
  </si>
  <si>
    <t>chr19:48741789-48744219:-</t>
  </si>
  <si>
    <t>chr19:48640946-48641016:-</t>
  </si>
  <si>
    <t>ENSG00000105486;A3:chr19:48641016-48643228:48640945-48643228:-</t>
  </si>
  <si>
    <t>chr19:48641016-48643228:-</t>
  </si>
  <si>
    <t>chr19:48654594-48654596:-</t>
  </si>
  <si>
    <t>ENSG00000105486;A3:chr19:48654596-48657129:48654593-48657129:-</t>
  </si>
  <si>
    <t>chr19:48654596-48657129:-</t>
  </si>
  <si>
    <t>chr19:48623424-48624426:-</t>
  </si>
  <si>
    <t>ENSG00000105486;A5:chr19:48622447-48623424:48622447-48624427:-</t>
  </si>
  <si>
    <t>chr19:48622447-48623424:-</t>
  </si>
  <si>
    <t>ENSG00000105520</t>
  </si>
  <si>
    <t>LPPR2</t>
  </si>
  <si>
    <t>chr19:11468295-11468335:+</t>
  </si>
  <si>
    <t>ENSG00000105520;A3:chr19:11467652-11468295:11467652-11468336:+</t>
  </si>
  <si>
    <t>chr19:11467652-11468295:+</t>
  </si>
  <si>
    <t>chr19:11470208-11470282:+</t>
  </si>
  <si>
    <t>ENSG00000105520;A3:chr19:11468415-11470208:11468415-11470283:+</t>
  </si>
  <si>
    <t>chr19:11468415-11470208:+</t>
  </si>
  <si>
    <t>chr19:11474496-11474511:+</t>
  </si>
  <si>
    <t>ENSG00000105520;A5:chr19:11474511-11474837:11474495-11474837:+</t>
  </si>
  <si>
    <t>chr19:11474511-11474837:+</t>
  </si>
  <si>
    <t>chr19:12812962-12812991:-</t>
  </si>
  <si>
    <t>ENSG00000105576;A3:chr19:12812991-12813637:12812961-12813637:-</t>
  </si>
  <si>
    <t>chr19:12812991-12813637:-</t>
  </si>
  <si>
    <t>chr19:12816583-12816644:-</t>
  </si>
  <si>
    <t>ENSG00000105576;A3:chr19:12816644-12817010:12816582-12817010:-</t>
  </si>
  <si>
    <t>chr19:12816644-12817010:-</t>
  </si>
  <si>
    <t>chr19:12826525-12826553:-</t>
  </si>
  <si>
    <t>ENSG00000105576;A3:chr19:12826553-12829843:12826524-12829843:-</t>
  </si>
  <si>
    <t>chr19:12826553-12829843:-</t>
  </si>
  <si>
    <t>chr19:13002337-13002474:+</t>
  </si>
  <si>
    <t>ENSG00000105607;A5:chr19:13002474-13002645:13002336-13002645:+</t>
  </si>
  <si>
    <t>chr19:13002474-13002645:+</t>
  </si>
  <si>
    <t>ENSG00000105618</t>
  </si>
  <si>
    <t>PRPF31</t>
  </si>
  <si>
    <t>chr19:54629875-54629902:+</t>
  </si>
  <si>
    <t>ENSG00000105618;A3:chr19:54628035-54629875:54628035-54629903:+</t>
  </si>
  <si>
    <t>chr19:54628035-54629875:+</t>
  </si>
  <si>
    <t>ENSG00000105619</t>
  </si>
  <si>
    <t>TFPT</t>
  </si>
  <si>
    <t>chr19:54611515-54611551:-</t>
  </si>
  <si>
    <t>ENSG00000105619;A3:chr19:54611551-54611633:54611514-54611633:-</t>
  </si>
  <si>
    <t>chr19:54611551-54611633:-</t>
  </si>
  <si>
    <t>chr19:19031643-19031653:+</t>
  </si>
  <si>
    <t>ENSG00000105671;A3:chr19:19031512-19031643:19031512-19031654:+</t>
  </si>
  <si>
    <t>chr19:19031512-19031643:+</t>
  </si>
  <si>
    <t>chr19:19035662-19035690:+</t>
  </si>
  <si>
    <t>ENSG00000105671;A3:chr19:19035508-19035662:19035508-19035691:+</t>
  </si>
  <si>
    <t>chr19:19035508-19035662:+</t>
  </si>
  <si>
    <t>chr19:19153520-19153524:+</t>
  </si>
  <si>
    <t>ENSG00000105676;A3:chr19:19145047-19153520:19145047-19153525:+</t>
  </si>
  <si>
    <t>chr19:19145047-19153520:+</t>
  </si>
  <si>
    <t>chr19:35769849-35769872:+</t>
  </si>
  <si>
    <t>ENSG00000105698;A3:chr19:35769695-35769849:35769695-35769873:+</t>
  </si>
  <si>
    <t>chr19:35769695-35769849:+</t>
  </si>
  <si>
    <t>ENSG00000105699</t>
  </si>
  <si>
    <t>LSR</t>
  </si>
  <si>
    <t>chr19:35757739-35757741:+</t>
  </si>
  <si>
    <t>ENSG00000105699;A3:chr19:35757641-35757739:35757641-35757742:+</t>
  </si>
  <si>
    <t>chr19:35757641-35757739:+</t>
  </si>
  <si>
    <t>chr19:18643606-18643624:-</t>
  </si>
  <si>
    <t>ENSG00000105701;A3:chr19:18643624-18644080:18643605-18644080:-</t>
  </si>
  <si>
    <t>chr19:18643624-18644080:-</t>
  </si>
  <si>
    <t>chr19:18649244-18649246:-</t>
  </si>
  <si>
    <t>ENSG00000105701;A3:chr19:18649246-18650181:18649243-18650181:-</t>
  </si>
  <si>
    <t>chr19:18649246-18650181:-</t>
  </si>
  <si>
    <t>chr19:19413198-19413252:-</t>
  </si>
  <si>
    <t>ENSG00000105705;A3:chr19:19413252-19414157:19413197-19414157:-</t>
  </si>
  <si>
    <t>chr19:19413252-19414157:-</t>
  </si>
  <si>
    <t>chr19:19414657-19414721:-</t>
  </si>
  <si>
    <t>ENSG00000105705;A3:chr19:19414721-19416658:19414656-19416658:-</t>
  </si>
  <si>
    <t>chr19:19414721-19416658:-</t>
  </si>
  <si>
    <t>chr19:19414722-19414852:-</t>
  </si>
  <si>
    <t>ENSG00000105705;A3:chr19:19414852-19416658:19414721-19416658:-</t>
  </si>
  <si>
    <t>chr19:19414852-19416658:-</t>
  </si>
  <si>
    <t>chr19:19427332-19427402:-</t>
  </si>
  <si>
    <t>ENSG00000105705;A3:chr19:19427402-19431272:19427331-19431272:-</t>
  </si>
  <si>
    <t>chr19:19427402-19431272:-</t>
  </si>
  <si>
    <t>ENSG00000105726</t>
  </si>
  <si>
    <t>ATP13A1</t>
  </si>
  <si>
    <t>chr19:19764884-19764953:-</t>
  </si>
  <si>
    <t>ENSG00000105726;A3:chr19:19764953-19765352:19764883-19765352:-</t>
  </si>
  <si>
    <t>chr19:19764953-19765352:-</t>
  </si>
  <si>
    <t>chr19:21117755-21117771:+</t>
  </si>
  <si>
    <t>ENSG00000105750;A3:chr19:21116956-21117755:21116956-21117772:+</t>
  </si>
  <si>
    <t>ENSG00000105771</t>
  </si>
  <si>
    <t>SMG9</t>
  </si>
  <si>
    <t>chr19:44258694-44258715:-</t>
  </si>
  <si>
    <t>ENSG00000105771;A5:chr19:44254899-44258694:44254899-44258716:-</t>
  </si>
  <si>
    <t>chr19:44254899-44258694:-</t>
  </si>
  <si>
    <t>chr7:102944289-102944432:+</t>
  </si>
  <si>
    <t>ENSG00000105819;A3:chr7:102940754-102944289:102940754-102944433:+</t>
  </si>
  <si>
    <t>chr7:102940754-102944289:+</t>
  </si>
  <si>
    <t>chr7:102938006-102938400:+</t>
  </si>
  <si>
    <t>ENSG00000105819;A5:chr7:102938400-102939015:102938005-102939015:+</t>
  </si>
  <si>
    <t>chr7:102938400-102939015:+</t>
  </si>
  <si>
    <t>ENSG00000105825</t>
  </si>
  <si>
    <t>TFPI2</t>
  </si>
  <si>
    <t>chr7:93516668-93516743:-</t>
  </si>
  <si>
    <t>ENSG00000105825;A3:chr7:93516743-93518347:93516667-93518347:-</t>
  </si>
  <si>
    <t>chr7:93516743-93518347:-</t>
  </si>
  <si>
    <t>chr7:107393856-107393858:+</t>
  </si>
  <si>
    <t>ENSG00000105879;A3:chr7:107389492-107393856:107389492-107393859:+</t>
  </si>
  <si>
    <t>chr7:107389492-107393856:+</t>
  </si>
  <si>
    <t>chr7:138819468-138819538:+</t>
  </si>
  <si>
    <t>ENSG00000105948;A5:chr7:138819538-138822593:138819467-138822593:+</t>
  </si>
  <si>
    <t>chr7:116399391-116399444:+</t>
  </si>
  <si>
    <t>ENSG00000105976;A3:chr7:116398674-116399391:116398674-116399445:+</t>
  </si>
  <si>
    <t>chr7:116398674-116399391:+</t>
  </si>
  <si>
    <t>chr7:156627270-156627289:-</t>
  </si>
  <si>
    <t>ENSG00000105983;A3:chr7:156627289-156629507:156627269-156629507:-</t>
  </si>
  <si>
    <t>chr7:156627289-156629507:-</t>
  </si>
  <si>
    <t>ENSG00000106052</t>
  </si>
  <si>
    <t>TAX1BP1</t>
  </si>
  <si>
    <t>chr7:27856014-27856139:+</t>
  </si>
  <si>
    <t>ENSG00000106052;A5:chr7:27856139-27856509:27856013-27856509:+</t>
  </si>
  <si>
    <t>chr7:27856139-27856509:+</t>
  </si>
  <si>
    <t>chr7:73151441-73151550:-</t>
  </si>
  <si>
    <t>ENSG00000106077;A3:chr7:73151550-73151892:73151440-73151892:-</t>
  </si>
  <si>
    <t>chr7:73151550-73151892:-</t>
  </si>
  <si>
    <t>chr7:73152773-73152793:-</t>
  </si>
  <si>
    <t>ENSG00000106077;A3:chr7:73152793-73152976:73152772-73152976:-</t>
  </si>
  <si>
    <t>chr7:73152793-73152976:-</t>
  </si>
  <si>
    <t>ENSG00000106089</t>
  </si>
  <si>
    <t>STX1A</t>
  </si>
  <si>
    <t>chr7:73115171-73115261:-</t>
  </si>
  <si>
    <t>ENSG00000106089;A3:chr7:73115261-73117175:73115170-73117175:-</t>
  </si>
  <si>
    <t>chr7:73115261-73117175:-</t>
  </si>
  <si>
    <t>ENSG00000106244</t>
  </si>
  <si>
    <t>PDAP1</t>
  </si>
  <si>
    <t>chr7:99001129-99001148:-</t>
  </si>
  <si>
    <t>ENSG00000106244;A3:chr7:99001148-99002485:99001128-99002485:-</t>
  </si>
  <si>
    <t>chr7:99001148-99002485:-</t>
  </si>
  <si>
    <t>ENSG00000106263</t>
  </si>
  <si>
    <t>EIF3B</t>
  </si>
  <si>
    <t>chr7:2419839-2419913:+</t>
  </si>
  <si>
    <t>ENSG00000106263;A3:chr7:2419146-2419839:2419146-2419914:+</t>
  </si>
  <si>
    <t>chr7:2419146-2419839:+</t>
  </si>
  <si>
    <t>ENSG00000106268</t>
  </si>
  <si>
    <t>NUDT1</t>
  </si>
  <si>
    <t>chr7:2282611-2282683:+</t>
  </si>
  <si>
    <t>ENSG00000106268;A5:chr7:2282683-2284198:2282610-2284198:+</t>
  </si>
  <si>
    <t>chr7:2282683-2284198:+</t>
  </si>
  <si>
    <t>chr7:99711677-99711706:-</t>
  </si>
  <si>
    <t>ENSG00000106290;A5:chr7:99711577-99711677:99711577-99711707:-</t>
  </si>
  <si>
    <t>chr7:99711577-99711677:-</t>
  </si>
  <si>
    <t>chr7:100211100-100211129:+</t>
  </si>
  <si>
    <t>ENSG00000106330;A3:chr7:100210892-100211100:100210892-100211130:+</t>
  </si>
  <si>
    <t>chr7:100210892-100211100:+</t>
  </si>
  <si>
    <t>ENSG00000106348</t>
  </si>
  <si>
    <t>IMPDH1</t>
  </si>
  <si>
    <t>chr7:128040237-128040258:-</t>
  </si>
  <si>
    <t>ENSG00000106348;A3:chr7:128040258-128040387:128040236-128040387:-</t>
  </si>
  <si>
    <t>chr7:128040258-128040387:-</t>
  </si>
  <si>
    <t>chr7:128040591-128040593:-</t>
  </si>
  <si>
    <t>ENSG00000106348;A3:chr7:128040593-128040871:128040590-128040871:-</t>
  </si>
  <si>
    <t>chr7:128040593-128040871:-</t>
  </si>
  <si>
    <t>chr7:100859444-100859477:-</t>
  </si>
  <si>
    <t>ENSG00000106397;A5:chr7:100859301-100859444:100859301-100859478:-</t>
  </si>
  <si>
    <t>chr7:100859301-100859444:-</t>
  </si>
  <si>
    <t>chr7:148523546-148523560:-</t>
  </si>
  <si>
    <t>ENSG00000106462;A5:chr7:148516779-148523546:148516779-148523561:-</t>
  </si>
  <si>
    <t>chr7:148516779-148523546:-</t>
  </si>
  <si>
    <t>chr7:148543562-148543588:-</t>
  </si>
  <si>
    <t>ENSG00000106462;A5:chr7:148529842-148543562:148529842-148543589:-</t>
  </si>
  <si>
    <t>chr7:148529842-148543562:-</t>
  </si>
  <si>
    <t>ENSG00000106484</t>
  </si>
  <si>
    <t>MEST</t>
  </si>
  <si>
    <t>chr7:130137980-130138009:+</t>
  </si>
  <si>
    <t>ENSG00000106484;A3:chr7:130137854-130137980:130137854-130138010:+</t>
  </si>
  <si>
    <t>chr7:130137854-130137980:+</t>
  </si>
  <si>
    <t>chr7:16684251-16684309:-</t>
  </si>
  <si>
    <t>ENSG00000106524;A5:chr7:16676080-16684251:16676080-16684310:-</t>
  </si>
  <si>
    <t>chr7:16676080-16684251:-</t>
  </si>
  <si>
    <t>ENSG00000106554</t>
  </si>
  <si>
    <t>CHCHD3</t>
  </si>
  <si>
    <t>chr7:132659914-132659928:-</t>
  </si>
  <si>
    <t>ENSG00000106554;A5:chr7:132570505-132659914:132570505-132659929:-</t>
  </si>
  <si>
    <t>chr7:132570505-132659914:-</t>
  </si>
  <si>
    <t>ENSG00000106603</t>
  </si>
  <si>
    <t>COA1</t>
  </si>
  <si>
    <t>chr7:43690092-43690210:-</t>
  </si>
  <si>
    <t>ENSG00000106603;A5:chr7:43688251-43690092:43688251-43690211:-</t>
  </si>
  <si>
    <t>chr7:43688251-43690092:-</t>
  </si>
  <si>
    <t>chr7:151292538-151292540:-</t>
  </si>
  <si>
    <t>ENSG00000106617;A3:chr7:151292540-151329155:151292537-151329155:-</t>
  </si>
  <si>
    <t>ENSG00000106628</t>
  </si>
  <si>
    <t>POLD2</t>
  </si>
  <si>
    <t>chr7:44154954-44154995:-</t>
  </si>
  <si>
    <t>ENSG00000106628;A3:chr7:44154995-44155365:44154953-44155365:-</t>
  </si>
  <si>
    <t>chr7:44154995-44155365:-</t>
  </si>
  <si>
    <t>chr7:44155809-44155871:-</t>
  </si>
  <si>
    <t>ENSG00000106628;A3:chr7:44155871-44156029:44155808-44156029:-</t>
  </si>
  <si>
    <t>chr7:44155871-44156029:-</t>
  </si>
  <si>
    <t>ENSG00000106638</t>
  </si>
  <si>
    <t>TBL2</t>
  </si>
  <si>
    <t>chr7:72988386-72988452:-</t>
  </si>
  <si>
    <t>ENSG00000106638;A3:chr7:72988452-72988713:72988385-72988713:-</t>
  </si>
  <si>
    <t>chr7:72988452-72988713:-</t>
  </si>
  <si>
    <t>chr7:72988268-72988290:-</t>
  </si>
  <si>
    <t>ENSG00000106638;A5:chr7:72987801-72988268:72987801-72988291:-</t>
  </si>
  <si>
    <t>chr7:72987801-72988268:-</t>
  </si>
  <si>
    <t>ENSG00000106683</t>
  </si>
  <si>
    <t>LIMK1</t>
  </si>
  <si>
    <t>chr7:73521340-73521400:+</t>
  </si>
  <si>
    <t>ENSG00000106683;A3:chr7:73520573-73521340:73520573-73521401:+</t>
  </si>
  <si>
    <t>chr7:73520573-73521340:+</t>
  </si>
  <si>
    <t>chr9:101894779-101894790:+</t>
  </si>
  <si>
    <t>ENSG00000106799;A3:chr9:101891382-101894779:101891382-101894791:+</t>
  </si>
  <si>
    <t>chr9:101891382-101894779:+</t>
  </si>
  <si>
    <t>chr9:13121932-13121953:-</t>
  </si>
  <si>
    <t>ENSG00000107186;A3:chr9:13121953-13122086:13121931-13122086:-</t>
  </si>
  <si>
    <t>chr9:13121953-13122086:-</t>
  </si>
  <si>
    <t>ENSG00000107404</t>
  </si>
  <si>
    <t>DVL1</t>
  </si>
  <si>
    <t>chr1:1274667-1274741:-</t>
  </si>
  <si>
    <t>ENSG00000107404;A5:chr1:1274033-1274667:1274033-1274742:-</t>
  </si>
  <si>
    <t>chr1:1274033-1274667:-</t>
  </si>
  <si>
    <t>chr10:100193697-100193739:-</t>
  </si>
  <si>
    <t>ENSG00000107521;A5:chr10:100190427-100193697:100190427-100193740:-</t>
  </si>
  <si>
    <t>chr10:100190427-100193697:-</t>
  </si>
  <si>
    <t>ENSG00000107521;A5:chr10:100191048-100193697:100191048-100193740:-</t>
  </si>
  <si>
    <t>chr10:100191048-100193697:-</t>
  </si>
  <si>
    <t>ENSG00000107537</t>
  </si>
  <si>
    <t>PHYH</t>
  </si>
  <si>
    <t>chr10:13333825-13333830:-</t>
  </si>
  <si>
    <t>ENSG00000107537;A5:chr10:13330541-13333825:13330541-13333831:-</t>
  </si>
  <si>
    <t>chr10:13330541-13333825:-</t>
  </si>
  <si>
    <t>ENSG00000107643</t>
  </si>
  <si>
    <t>MAPK8</t>
  </si>
  <si>
    <t>chr10:49642922-49642926:+</t>
  </si>
  <si>
    <t>ENSG00000107643;A3:chr10:49639313-49642922:49639313-49642927:+</t>
  </si>
  <si>
    <t>chr10:49639313-49642922:+</t>
  </si>
  <si>
    <t>chr10:75206332-75206334:-</t>
  </si>
  <si>
    <t>ENSG00000107758;A3:chr10:75206334-75214170:75206331-75214170:-</t>
  </si>
  <si>
    <t>chr10:75206334-75214170:-</t>
  </si>
  <si>
    <t>ENSG00000107815</t>
  </si>
  <si>
    <t>C10orf2</t>
  </si>
  <si>
    <t>chr10:102750768-102750811:+</t>
  </si>
  <si>
    <t>ENSG00000107815;A5:chr10:102750811-102752947:102750767-102752947:+</t>
  </si>
  <si>
    <t>chr10:102750811-102752947:+</t>
  </si>
  <si>
    <t>ENSG00000107819</t>
  </si>
  <si>
    <t>SFXN3</t>
  </si>
  <si>
    <t>chr10:102796424-102796479:+</t>
  </si>
  <si>
    <t>ENSG00000107819;A3:chr10:102796318-102796424:102796318-102796480:+</t>
  </si>
  <si>
    <t>chr10:102796318-102796424:+</t>
  </si>
  <si>
    <t>chr10:24889718-24889859:-</t>
  </si>
  <si>
    <t>ENSG00000107863;A3:chr10:24889859-24890907:24889717-24890907:-</t>
  </si>
  <si>
    <t>chr10:24889859-24890907:-</t>
  </si>
  <si>
    <t>chr10:3185694-3185923:-</t>
  </si>
  <si>
    <t>ENSG00000107959;A3:chr10:3185923-3186484:3185693-3186484:-</t>
  </si>
  <si>
    <t>chr10:3185923-3186484:-</t>
  </si>
  <si>
    <t>chr10:3190360-3190362:-</t>
  </si>
  <si>
    <t>ENSG00000107959;A5:chr10:3190255-3190360:3190255-3190363:-</t>
  </si>
  <si>
    <t>chr10:3190255-3190360:-</t>
  </si>
  <si>
    <t>chr10:111674769-111674780:-</t>
  </si>
  <si>
    <t>ENSG00000108039;A5:chr10:111667573-111674769:111667573-111674781:-</t>
  </si>
  <si>
    <t>chr10:111667573-111674769:-</t>
  </si>
  <si>
    <t>chr10:35349853-35349896:-</t>
  </si>
  <si>
    <t>ENSG00000108094;A3:chr10:35349896-35351888:35349852-35351888:-</t>
  </si>
  <si>
    <t>chr10:35349896-35351888:-</t>
  </si>
  <si>
    <t>ENSG00000108106</t>
  </si>
  <si>
    <t>UBE2S</t>
  </si>
  <si>
    <t>chr19:55915770-55915846:-</t>
  </si>
  <si>
    <t>ENSG00000108106;A3:chr19:55915846-55918183:55915769-55918183:-</t>
  </si>
  <si>
    <t>chr19:55915846-55918183:-</t>
  </si>
  <si>
    <t>ENSG00000108107</t>
  </si>
  <si>
    <t>RPL28</t>
  </si>
  <si>
    <t>chr19:55898043-55898061:+</t>
  </si>
  <si>
    <t>ENSG00000108107;A5:chr19:55898061-55899298:55898042-55899298:+</t>
  </si>
  <si>
    <t>chr19:55898061-55899298:+</t>
  </si>
  <si>
    <t>chr10:82266955-82266983:+</t>
  </si>
  <si>
    <t>ENSG00000108219;A3:chr10:82264534-82266955:82264534-82266984:+</t>
  </si>
  <si>
    <t>chr10:82264534-82266955:+</t>
  </si>
  <si>
    <t>ENSG00000108264</t>
  </si>
  <si>
    <t>chr17:35797931-35798023:+</t>
  </si>
  <si>
    <t>ENSG00000108264;A5:chr17:35798023-35800606:35797930-35800606:+</t>
  </si>
  <si>
    <t>chr17:35798023-35800606:+</t>
  </si>
  <si>
    <t>ENSG00000108278</t>
  </si>
  <si>
    <t>chr17:34848657-34848661:+</t>
  </si>
  <si>
    <t>ENSG00000108278;A3:chr17:34842810-34848657:34842810-34848662:+</t>
  </si>
  <si>
    <t>chr17:34842810-34848657:+</t>
  </si>
  <si>
    <t>chr17:34849770-34849803:+</t>
  </si>
  <si>
    <t>ENSG00000108278;A3:chr17:34848743-34849770:34848743-34849804:+</t>
  </si>
  <si>
    <t>chr17:34848743-34849770:+</t>
  </si>
  <si>
    <t>ENSG00000108294</t>
  </si>
  <si>
    <t>chr17:36916684-36916760:+</t>
  </si>
  <si>
    <t>ENSG00000108294;A3:chr17:36912243-36916684:36912243-36916761:+</t>
  </si>
  <si>
    <t>chr17:36912243-36916684:+</t>
  </si>
  <si>
    <t>chr17:42285067-42285070:-</t>
  </si>
  <si>
    <t>ENSG00000108312;A5:chr17:42284965-42285067:42284965-42285071:-</t>
  </si>
  <si>
    <t>chr17:42284965-42285067:-</t>
  </si>
  <si>
    <t>chr17:38172099-38172107:+</t>
  </si>
  <si>
    <t>ENSG00000108342;A5:chr17:38172107-38172486:38172098-38172486:+</t>
  </si>
  <si>
    <t>chr17:38172107-38172486:+</t>
  </si>
  <si>
    <t>ENSG00000108342;A5:chr17:38172107-38172738:38172098-38172738:+</t>
  </si>
  <si>
    <t>chr17:38172107-38172738:+</t>
  </si>
  <si>
    <t>chr17:56809842-56809844:+</t>
  </si>
  <si>
    <t>ENSG00000108384;A3:chr17:56801461-56809842:56801461-56809845:+</t>
  </si>
  <si>
    <t>chr17:56801461-56809842:+</t>
  </si>
  <si>
    <t>chr17:56770047-56770149:+</t>
  </si>
  <si>
    <t>ENSG00000108384;A5:chr17:56770149-56772292:56770046-56772292:+</t>
  </si>
  <si>
    <t>chr17:56770149-56772292:+</t>
  </si>
  <si>
    <t>chr17:57079076-57079102:-</t>
  </si>
  <si>
    <t>ENSG00000108395;A3:chr17:57079102-57089689:57079075-57089689:-</t>
  </si>
  <si>
    <t>chr17:57079102-57089689:-</t>
  </si>
  <si>
    <t>chr17:46153351-46153362:-</t>
  </si>
  <si>
    <t>ENSG00000108468;A5:chr17:46152462-46153351:46152462-46153363:-</t>
  </si>
  <si>
    <t>chr17:46152462-46153351:-</t>
  </si>
  <si>
    <t>chr17:73759231-73759262:-</t>
  </si>
  <si>
    <t>ENSG00000108479;A3:chr17:73759262-73759401:73759230-73759401:-</t>
  </si>
  <si>
    <t>chr17:73759262-73759401:-</t>
  </si>
  <si>
    <t>chr17:4872275-4872276:-</t>
  </si>
  <si>
    <t>ENSG00000108509;A3:chr17:4872276-4872445:4872274-4872445:-</t>
  </si>
  <si>
    <t>chr17:4872276-4872445:-</t>
  </si>
  <si>
    <t>chr17:4885038-4885126:-</t>
  </si>
  <si>
    <t>ENSG00000108509;A3:chr17:4885126-4886052:4885037-4886052:-</t>
  </si>
  <si>
    <t>chr17:4885126-4886052:-</t>
  </si>
  <si>
    <t>chr17:4885456-4885470:-</t>
  </si>
  <si>
    <t>ENSG00000108509;A3:chr17:4885470-4886052:4885455-4886052:-</t>
  </si>
  <si>
    <t>chr17:4885470-4886052:-</t>
  </si>
  <si>
    <t>chr17:4885471-4885522:-</t>
  </si>
  <si>
    <t>ENSG00000108509;A3:chr17:4885522-4886052:4885470-4886052:-</t>
  </si>
  <si>
    <t>chr17:4885522-4886052:-</t>
  </si>
  <si>
    <t>chr17:4844168-4844217:+</t>
  </si>
  <si>
    <t>ENSG00000108523;A3:chr17:4844021-4844168:4844021-4844218:+</t>
  </si>
  <si>
    <t>chr17:4844021-4844168:+</t>
  </si>
  <si>
    <t>chr17:28808276-28808281:+</t>
  </si>
  <si>
    <t>ENSG00000108587;A5:chr17:28808281-28811232:28808275-28811232:+</t>
  </si>
  <si>
    <t>chr17:28808281-28811232:+</t>
  </si>
  <si>
    <t>chr17:18004807-18004808:+</t>
  </si>
  <si>
    <t>ENSG00000108591;A3:chr17:18003973-18004807:18003973-18004809:+</t>
  </si>
  <si>
    <t>chr17:18003973-18004807:+</t>
  </si>
  <si>
    <t>chr17:17997283-17997287:+</t>
  </si>
  <si>
    <t>ENSG00000108591;A5:chr17:17997287-18001584:17997282-18001584:+</t>
  </si>
  <si>
    <t>chr17:17997287-18001584:+</t>
  </si>
  <si>
    <t>chr17:19861881-19861884:-</t>
  </si>
  <si>
    <t>ENSG00000108599;A3:chr17:19861884-19866153:19861880-19866153:-</t>
  </si>
  <si>
    <t>chr17:19861884-19866153:-</t>
  </si>
  <si>
    <t>chr17:19866280-19866304:-</t>
  </si>
  <si>
    <t>ENSG00000108599;A3:chr17:19866304-19871727:19866279-19871727:-</t>
  </si>
  <si>
    <t>chr17:19866304-19871727:-</t>
  </si>
  <si>
    <t>chr17:19644524-19644544:-</t>
  </si>
  <si>
    <t>ENSG00000108602;A3:chr17:19644544-19645317:19644523-19645317:-</t>
  </si>
  <si>
    <t>chr17:19644544-19645317:-</t>
  </si>
  <si>
    <t>chr17:19246775-19246808:-</t>
  </si>
  <si>
    <t>ENSG00000108641;A3:chr17:19246808-19247103:19246774-19247103:-</t>
  </si>
  <si>
    <t>chr17:19246808-19247103:-</t>
  </si>
  <si>
    <t>ENSG00000108666</t>
  </si>
  <si>
    <t>C17orf75</t>
  </si>
  <si>
    <t>chr17:30666944-30666957:-</t>
  </si>
  <si>
    <t>ENSG00000108666;A3:chr17:30666957-30668223:30666943-30668223:-</t>
  </si>
  <si>
    <t>chr17:30666957-30668223:-</t>
  </si>
  <si>
    <t>chr17:30800964-30801099:+</t>
  </si>
  <si>
    <t>ENSG00000108671;A5:chr17:30801099-30801782:30800963-30801782:+</t>
  </si>
  <si>
    <t>chr17:30801099-30801782:+</t>
  </si>
  <si>
    <t>chr17:76969305-76969425:-</t>
  </si>
  <si>
    <t>ENSG00000108679;A3:chr17:76969425-76970770:76969304-76970770:-</t>
  </si>
  <si>
    <t>chr17:76969425-76970770:-</t>
  </si>
  <si>
    <t>chr17:40722000-40722114:+</t>
  </si>
  <si>
    <t>ENSG00000108788;A3:chr17:40721624-40722000:40721624-40722115:+</t>
  </si>
  <si>
    <t>chr17:40721624-40722000:+</t>
  </si>
  <si>
    <t>chr17:40858132-40858203:-</t>
  </si>
  <si>
    <t>ENSG00000108799;A3:chr17:40858203-40859976:40858131-40859976:-</t>
  </si>
  <si>
    <t>chr17:40858203-40859976:-</t>
  </si>
  <si>
    <t>chr17:40879653-40879679:-</t>
  </si>
  <si>
    <t>ENSG00000108799;A5:chr17:40874933-40879653:40874933-40879680:-</t>
  </si>
  <si>
    <t>chr17:40874933-40879653:-</t>
  </si>
  <si>
    <t>ENSG00000108799;A5:chr17:40876442-40879653:40876442-40879680:-</t>
  </si>
  <si>
    <t>chr17:40876442-40879653:-</t>
  </si>
  <si>
    <t>ENSG00000108819</t>
  </si>
  <si>
    <t>PPP1R9B</t>
  </si>
  <si>
    <t>chr17:48217594-48217724:-</t>
  </si>
  <si>
    <t>ENSG00000108819;A3:chr17:48217724-48218634:48217593-48218634:-</t>
  </si>
  <si>
    <t>chr17:48217724-48218634:-</t>
  </si>
  <si>
    <t>chr17:48736543-48736597:+</t>
  </si>
  <si>
    <t>ENSG00000108846;A3:chr17:48735857-48736543:48735857-48736598:+</t>
  </si>
  <si>
    <t>chr17:48735857-48736543:+</t>
  </si>
  <si>
    <t>chr17:48753815-48753949:+</t>
  </si>
  <si>
    <t>ENSG00000108846;A5:chr17:48753949-48755105:48753814-48755105:+</t>
  </si>
  <si>
    <t>chr17:48753949-48755105:+</t>
  </si>
  <si>
    <t>ENSG00000108883</t>
  </si>
  <si>
    <t>EFTUD2</t>
  </si>
  <si>
    <t>chr17:42971613-42971784:-</t>
  </si>
  <si>
    <t>ENSG00000108883;A5:chr17:42964118-42971613:42964118-42971785:-</t>
  </si>
  <si>
    <t>chr17:42964118-42971613:-</t>
  </si>
  <si>
    <t>chr17:72768179-72768193:-</t>
  </si>
  <si>
    <t>ENSG00000109065;A3:chr17:72768193-72768357:72768178-72768357:-</t>
  </si>
  <si>
    <t>chr17:72768193-72768357:-</t>
  </si>
  <si>
    <t>chr17:72769825-72769827:-</t>
  </si>
  <si>
    <t>ENSG00000109065;A3:chr17:72769827-72771761:72769824-72771761:-</t>
  </si>
  <si>
    <t>chr17:72769827-72771761:-</t>
  </si>
  <si>
    <t>ENSG00000109113</t>
  </si>
  <si>
    <t>RAB34</t>
  </si>
  <si>
    <t>chr17:27043077-27043079:-</t>
  </si>
  <si>
    <t>ENSG00000109113;A3:chr17:27043079-27043921:27043076-27043921:-</t>
  </si>
  <si>
    <t>chr17:27043079-27043921:-</t>
  </si>
  <si>
    <t>chr17:27044417-27044443:-</t>
  </si>
  <si>
    <t>ENSG00000109113;A3:chr17:27044443-27045140:27044416-27045140:-</t>
  </si>
  <si>
    <t>chr17:27044443-27045140:-</t>
  </si>
  <si>
    <t>chr4:41937280-41937327:+</t>
  </si>
  <si>
    <t>ENSG00000109133;A5:chr4:41937327-41937484:41937279-41937484:+</t>
  </si>
  <si>
    <t>chr4:41937327-41937484:+</t>
  </si>
  <si>
    <t>chr4:48833416-48833450:+</t>
  </si>
  <si>
    <t>ENSG00000109180;A5:chr4:48833450-48834637:48833415-48834637:+</t>
  </si>
  <si>
    <t>chr4:48833450-48834637:+</t>
  </si>
  <si>
    <t>chr4:48833451-48833513:+</t>
  </si>
  <si>
    <t>ENSG00000109180;A5:chr4:48833513-48834637:48833450-48834637:+</t>
  </si>
  <si>
    <t>chr4:48833513-48834637:+</t>
  </si>
  <si>
    <t>chr4:48834700-48834778:+</t>
  </si>
  <si>
    <t>ENSG00000109180;A5:chr4:48834778-48835418:48834699-48835418:+</t>
  </si>
  <si>
    <t>chr4:48834778-48835418:+</t>
  </si>
  <si>
    <t>ENSG00000109220</t>
  </si>
  <si>
    <t>CHIC2</t>
  </si>
  <si>
    <t>chr4:54915122-54915205:-</t>
  </si>
  <si>
    <t>ENSG00000109220;A5:chr4:54880286-54915122:54880286-54915206:-</t>
  </si>
  <si>
    <t>chr4:54880286-54915122:-</t>
  </si>
  <si>
    <t>chr4:103455002-103455004:+</t>
  </si>
  <si>
    <t>ENSG00000109320;A3:chr4:103451071-103455002:103451071-103455005:+</t>
  </si>
  <si>
    <t>chr4:103451071-103455002:+</t>
  </si>
  <si>
    <t>chr4:103747794-103748001:-</t>
  </si>
  <si>
    <t>ENSG00000109332;A3:chr4:103748001-103748749:103747793-103748749:-</t>
  </si>
  <si>
    <t>chr4:103748001-103748749:-</t>
  </si>
  <si>
    <t>chr4:139993158-139993193:-</t>
  </si>
  <si>
    <t>ENSG00000109381;A3:chr4:139993193-139994608:139993157-139994608:-</t>
  </si>
  <si>
    <t>chr4:139993193-139994608:-</t>
  </si>
  <si>
    <t>ENSG00000109445</t>
  </si>
  <si>
    <t>ZNF330</t>
  </si>
  <si>
    <t>chr4:142143632-142143645:+</t>
  </si>
  <si>
    <t>ENSG00000109445;A5:chr4:142143645-142145641:142143631-142145641:+</t>
  </si>
  <si>
    <t>chr4:142143645-142145641:+</t>
  </si>
  <si>
    <t>chr4:143129578-143129599:-</t>
  </si>
  <si>
    <t>ENSG00000109452;A5:chr4:143114348-143129578:143114348-143129600:-</t>
  </si>
  <si>
    <t>chr4:143114348-143129578:-</t>
  </si>
  <si>
    <t>ENSG00000109501</t>
  </si>
  <si>
    <t>WFS1</t>
  </si>
  <si>
    <t>chr4:6296732-6296767:+</t>
  </si>
  <si>
    <t>ENSG00000109501;A3:chr4:6293724-6296732:6293724-6296768:+</t>
  </si>
  <si>
    <t>chr4:6293724-6296732:+</t>
  </si>
  <si>
    <t>chr4:152097677-152097685:-</t>
  </si>
  <si>
    <t>ENSG00000109686;A5:chr4:152096826-152097677:152096826-152097686:-</t>
  </si>
  <si>
    <t>chr4:152096826-152097677:-</t>
  </si>
  <si>
    <t>chr4:2934137-2934239:-</t>
  </si>
  <si>
    <t>ENSG00000109736;A3:chr4:2934239-2934327:2934136-2934327:-</t>
  </si>
  <si>
    <t>chr4:2934239-2934327:-</t>
  </si>
  <si>
    <t>chr4:2934905-2934936:-</t>
  </si>
  <si>
    <t>ENSG00000109736;A3:chr4:2934936-2935294:2934904-2935294:-</t>
  </si>
  <si>
    <t>chr4:2934936-2935294:-</t>
  </si>
  <si>
    <t>chr4:186253868-186253913:+</t>
  </si>
  <si>
    <t>ENSG00000109762;A5:chr4:186253913-186260533:186253867-186260533:+</t>
  </si>
  <si>
    <t>chr4:186253913-186260533:+</t>
  </si>
  <si>
    <t>ENSG00000109775</t>
  </si>
  <si>
    <t>UFSP2</t>
  </si>
  <si>
    <t>chr4:186327011-186327113:-</t>
  </si>
  <si>
    <t>ENSG00000109775;A3:chr4:186327113-186329090:186327010-186329090:-</t>
  </si>
  <si>
    <t>chr4:186327113-186329090:-</t>
  </si>
  <si>
    <t>chr4:186329545-186329589:-</t>
  </si>
  <si>
    <t>ENSG00000109775;A3:chr4:186329589-186334880:186329544-186334880:-</t>
  </si>
  <si>
    <t>chr4:186329589-186334880:-</t>
  </si>
  <si>
    <t>chr4:186339741-186339765:-</t>
  </si>
  <si>
    <t>ENSG00000109775;A5:chr4:186339661-186339741:186339661-186339766:-</t>
  </si>
  <si>
    <t>chr4:186339661-186339741:-</t>
  </si>
  <si>
    <t>ENSG00000109805</t>
  </si>
  <si>
    <t>NCAPG</t>
  </si>
  <si>
    <t>chr4:17827185-17827190:+</t>
  </si>
  <si>
    <t>ENSG00000109805;A5:chr4:17827190-17829901:17827184-17829901:+</t>
  </si>
  <si>
    <t>chr4:17827190-17829901:+</t>
  </si>
  <si>
    <t>chr4:39515801-39515804:-</t>
  </si>
  <si>
    <t>ENSG00000109814;A3:chr4:39515804-39522971:39515800-39522971:-</t>
  </si>
  <si>
    <t>chr4:39515804-39522971:-</t>
  </si>
  <si>
    <t>chr4:39523140-39523164:-</t>
  </si>
  <si>
    <t>ENSG00000109814;A3:chr4:39523164-39528903:39523139-39528903:-</t>
  </si>
  <si>
    <t>chr4:39523164-39528903:-</t>
  </si>
  <si>
    <t>chr11:31625312-31625314:+</t>
  </si>
  <si>
    <t>ENSG00000109911;A3:chr11:31616448-31625312:31616448-31625315:+</t>
  </si>
  <si>
    <t>chr11:31616448-31625312:+</t>
  </si>
  <si>
    <t>chr11:126143211-126143230:+</t>
  </si>
  <si>
    <t>ENSG00000110074;A3:chr11:126142974-126143211:126142974-126143231:+</t>
  </si>
  <si>
    <t>chr11:126142974-126143211:+</t>
  </si>
  <si>
    <t>chr11:126143231-126143233:+</t>
  </si>
  <si>
    <t>ENSG00000110074;A3:chr11:126142974-126143231:126142974-126143234:+</t>
  </si>
  <si>
    <t>chr11:126142974-126143231:+</t>
  </si>
  <si>
    <t>chr11:126144822-126144825:+</t>
  </si>
  <si>
    <t>ENSG00000110074;A3:chr11:126143349-126144822:126143349-126144826:+</t>
  </si>
  <si>
    <t>chr11:126143349-126144822:+</t>
  </si>
  <si>
    <t>chr11:126146893-126146965:+</t>
  </si>
  <si>
    <t>ENSG00000110074;A3:chr11:126146418-126146893:126146418-126146966:+</t>
  </si>
  <si>
    <t>chr11:126146418-126146893:+</t>
  </si>
  <si>
    <t>chr11:68355395-68355412:+</t>
  </si>
  <si>
    <t>ENSG00000110075;A3:chr11:68343511-68355395:68343511-68355413:+</t>
  </si>
  <si>
    <t>chr11:68343511-68355395:+</t>
  </si>
  <si>
    <t>chr11:68355413-68355445:+</t>
  </si>
  <si>
    <t>ENSG00000110075;A3:chr11:68343511-68355413:68343511-68355446:+</t>
  </si>
  <si>
    <t>chr11:68343511-68355413:+</t>
  </si>
  <si>
    <t>chr11:68355266-68355394:+</t>
  </si>
  <si>
    <t>ENSG00000110075;A3:chr11:68350597-68355266:68350597-68355395:+</t>
  </si>
  <si>
    <t>chr11:68350597-68355266:+</t>
  </si>
  <si>
    <t>ENSG00000110075;A3:chr11:68350597-68355395:68350597-68355413:+</t>
  </si>
  <si>
    <t>chr11:68350597-68355395:+</t>
  </si>
  <si>
    <t>chr11:68272718-68272739:+</t>
  </si>
  <si>
    <t>ENSG00000110075;A5:chr11:68272739-68286969:68272717-68286969:+</t>
  </si>
  <si>
    <t>chr11:68272739-68286969:+</t>
  </si>
  <si>
    <t>chr11:126283292-126283399:+</t>
  </si>
  <si>
    <t>ENSG00000110080;A3:chr11:126279306-126283292:126279306-126283400:+</t>
  </si>
  <si>
    <t>chr11:126279306-126283292:+</t>
  </si>
  <si>
    <t>chr11:126276441-126276452:+</t>
  </si>
  <si>
    <t>ENSG00000110080;A5:chr11:126276452-126276838:126276440-126276838:+</t>
  </si>
  <si>
    <t>chr11:126276452-126276838:+</t>
  </si>
  <si>
    <t>chr11:6479295-6479299:-</t>
  </si>
  <si>
    <t>ENSG00000110171;A5:chr11:6479077-6479295:6479077-6479300:-</t>
  </si>
  <si>
    <t>chr11:6479077-6479295:-</t>
  </si>
  <si>
    <t>ENSG00000110200</t>
  </si>
  <si>
    <t>ANAPC15</t>
  </si>
  <si>
    <t>chr11:71820975-71820986:-</t>
  </si>
  <si>
    <t>ENSG00000110200;A3:chr11:71820986-71821134:71820974-71821134:-</t>
  </si>
  <si>
    <t>chr11:71820986-71821134:-</t>
  </si>
  <si>
    <t>chr11:71822328-71822332:-</t>
  </si>
  <si>
    <t>ENSG00000110200;A3:chr11:71822332-71822458:71822327-71822458:-</t>
  </si>
  <si>
    <t>chr11:71822332-71822458:-</t>
  </si>
  <si>
    <t>chr11:71822458-71822487:-</t>
  </si>
  <si>
    <t>ENSG00000110200;A5:chr11:71822332-71822458:71822332-71822488:-</t>
  </si>
  <si>
    <t>chr11:117251422-117251430:+</t>
  </si>
  <si>
    <t>ENSG00000110274;A5:chr11:117251430-117252417:117251421-117252417:+</t>
  </si>
  <si>
    <t>chr11:117251430-117252417:+</t>
  </si>
  <si>
    <t>ENSG00000110344</t>
  </si>
  <si>
    <t>UBE4A</t>
  </si>
  <si>
    <t>chr11:118243382-118243402:+</t>
  </si>
  <si>
    <t>ENSG00000110344;A5:chr11:118243402-118243801:118243381-118243801:+</t>
  </si>
  <si>
    <t>chr11:118243402-118243801:+</t>
  </si>
  <si>
    <t>chr11:47306617-47306745:+</t>
  </si>
  <si>
    <t>ENSG00000110514;A5:chr11:47306745-47307002:47306616-47307002:+</t>
  </si>
  <si>
    <t>chr11:47306745-47307002:+</t>
  </si>
  <si>
    <t>chr11:47317119-47317127:+</t>
  </si>
  <si>
    <t>ENSG00000110514;A5:chr11:47317127-47317448:47317118-47317448:+</t>
  </si>
  <si>
    <t>chr11:47317127-47317448:+</t>
  </si>
  <si>
    <t>chr11:47317128-47317130:+</t>
  </si>
  <si>
    <t>ENSG00000110514;A5:chr11:47317130-47317448:47317127-47317448:+</t>
  </si>
  <si>
    <t>chr11:47317130-47317448:+</t>
  </si>
  <si>
    <t>chr11:63714197-63714422:+</t>
  </si>
  <si>
    <t>ENSG00000110583;A3:chr11:63713407-63714197:63713407-63714423:+</t>
  </si>
  <si>
    <t>chr11:63713407-63714197:+</t>
  </si>
  <si>
    <t>chr11:3023284-3023404:-</t>
  </si>
  <si>
    <t>ENSG00000110619;A3:chr11:3023404-3023771:3023283-3023771:-</t>
  </si>
  <si>
    <t>chr11:3023404-3023771:-</t>
  </si>
  <si>
    <t>chr11:3062215-3062261:-</t>
  </si>
  <si>
    <t>ENSG00000110619;A3:chr11:3062261-3063395:3062214-3063395:-</t>
  </si>
  <si>
    <t>chr11:3062261-3063395:-</t>
  </si>
  <si>
    <t>chr11:3023192-3023199:-</t>
  </si>
  <si>
    <t>ENSG00000110619;A5:chr11:3022478-3023192:3022478-3023200:-</t>
  </si>
  <si>
    <t>chr11:3022478-3023192:-</t>
  </si>
  <si>
    <t>chr11:107663520-107663526:-</t>
  </si>
  <si>
    <t>ENSG00000110660;A3:chr11:107663526-107673727:107663519-107673727:-</t>
  </si>
  <si>
    <t>chr11:107663526-107673727:-</t>
  </si>
  <si>
    <t>chr11:67263817-67263819:-</t>
  </si>
  <si>
    <t>ENSG00000110697;A3:chr11:67263819-67264702:67263816-67264702:-</t>
  </si>
  <si>
    <t>chr11:67263819-67264702:-</t>
  </si>
  <si>
    <t>chr11:18347567-18347700:+</t>
  </si>
  <si>
    <t>ENSG00000110768;A5:chr11:18347700-18354607:18347566-18354607:+</t>
  </si>
  <si>
    <t>chr11:18347700-18354607:+</t>
  </si>
  <si>
    <t>ENSG00000110851</t>
  </si>
  <si>
    <t>PRDM4</t>
  </si>
  <si>
    <t>chr12:108138439-108138459:-</t>
  </si>
  <si>
    <t>ENSG00000110851;A3:chr12:108138459-108140052:108138438-108140052:-</t>
  </si>
  <si>
    <t>chr12:108138459-108140052:-</t>
  </si>
  <si>
    <t>chr12:109895854-109895883:-</t>
  </si>
  <si>
    <t>ENSG00000110906;A3:chr12:109895883-109898441:109895853-109898441:-</t>
  </si>
  <si>
    <t>chr12:109895884-109895886:-</t>
  </si>
  <si>
    <t>ENSG00000110906;A3:chr12:109895886-109898441:109895883-109898441:-</t>
  </si>
  <si>
    <t>chr12:109895886-109898441:-</t>
  </si>
  <si>
    <t>chr12:109895887-109895989:-</t>
  </si>
  <si>
    <t>ENSG00000110906;A3:chr12:109895989-109898441:109895886-109898441:-</t>
  </si>
  <si>
    <t>chr12:109895989-109898441:-</t>
  </si>
  <si>
    <t>chr12:109907534-109909182:-</t>
  </si>
  <si>
    <t>ENSG00000110906;A3:chr12:109909182-109915065:109907533-109915065:-</t>
  </si>
  <si>
    <t>chr12:109909182-109915065:-</t>
  </si>
  <si>
    <t>chr12:51420093-51420097:-</t>
  </si>
  <si>
    <t>ENSG00000110911;A5:chr12:51404549-51420093:51404549-51420098:-</t>
  </si>
  <si>
    <t>chr12:51404549-51420093:-</t>
  </si>
  <si>
    <t>chr12:121711859-121711866:-</t>
  </si>
  <si>
    <t>ENSG00000110931;A5:chr12:121708748-121711859:121708748-121711867:-</t>
  </si>
  <si>
    <t>chr12:121708748-121711859:-</t>
  </si>
  <si>
    <t>chr12:122992995-122992997:-</t>
  </si>
  <si>
    <t>ENSG00000111011;A3:chr12:122992997-122995656:122992994-122995656:-</t>
  </si>
  <si>
    <t>chr12:122992997-122995656:-</t>
  </si>
  <si>
    <t>chr12:123003577-123003598:-</t>
  </si>
  <si>
    <t>ENSG00000111011;A3:chr12:123003598-123005051:123003576-123005051:-</t>
  </si>
  <si>
    <t>chr12:123003598-123005051:-</t>
  </si>
  <si>
    <t>ENSG00000111011;A3:chr12:123003598-123005932:123003576-123005932:-</t>
  </si>
  <si>
    <t>chr12:123003598-123005932:-</t>
  </si>
  <si>
    <t>ENSG00000111077</t>
  </si>
  <si>
    <t>TNS2</t>
  </si>
  <si>
    <t>chr12:53456160-53456163:+</t>
  </si>
  <si>
    <t>ENSG00000111077;A3:chr12:53456029-53456160:53456029-53456164:+</t>
  </si>
  <si>
    <t>chr12:53456029-53456160:+</t>
  </si>
  <si>
    <t>chr12:53452612-53452638:+</t>
  </si>
  <si>
    <t>ENSG00000111077;A5:chr12:53452638-53452831:53452611-53452831:+</t>
  </si>
  <si>
    <t>chr12:53452638-53452831:+</t>
  </si>
  <si>
    <t>chr12:53456476-53456481:+</t>
  </si>
  <si>
    <t>ENSG00000111077;A5:chr12:53456481-53456873:53456475-53456873:+</t>
  </si>
  <si>
    <t>chr12:53456481-53456873:+</t>
  </si>
  <si>
    <t>chr12:2973919-2973921:-</t>
  </si>
  <si>
    <t>ENSG00000111206;A3:chr12:2973921-2974521:2973918-2974521:-</t>
  </si>
  <si>
    <t>chr12:2973921-2974521:-</t>
  </si>
  <si>
    <t>ENSG00000111231</t>
  </si>
  <si>
    <t>GPN3</t>
  </si>
  <si>
    <t>chr12:110891635-110891676:-</t>
  </si>
  <si>
    <t>ENSG00000111231;A3:chr12:110891676-110893391:110891634-110893391:-</t>
  </si>
  <si>
    <t>chr12:110891676-110893391:-</t>
  </si>
  <si>
    <t>ENSG00000111247</t>
  </si>
  <si>
    <t>RAD51AP1</t>
  </si>
  <si>
    <t>chr12:4653071-4653077:+</t>
  </si>
  <si>
    <t>ENSG00000111247;A5:chr12:4653077-4654385:4653070-4654385:+</t>
  </si>
  <si>
    <t>chr12:4653077-4654385:+</t>
  </si>
  <si>
    <t>ENSG00000111247;A5:chr12:4653077-4655475:4653070-4655475:+</t>
  </si>
  <si>
    <t>chr12:4653077-4655475:+</t>
  </si>
  <si>
    <t>ENSG00000111247;A5:chr12:4653077-4657258:4653070-4657258:+</t>
  </si>
  <si>
    <t>chr12:4653077-4657258:+</t>
  </si>
  <si>
    <t>chr12:6494188-6494202:+</t>
  </si>
  <si>
    <t>ENSG00000111321;A3:chr12:6493850-6494188:6493850-6494203:+</t>
  </si>
  <si>
    <t>chr12:6493850-6494188:+</t>
  </si>
  <si>
    <t>ENSG00000111364</t>
  </si>
  <si>
    <t>DDX55</t>
  </si>
  <si>
    <t>chr12:124090412-124090477:+</t>
  </si>
  <si>
    <t>ENSG00000111364;A3:chr12:124086803-124090412:124086803-124090478:+</t>
  </si>
  <si>
    <t>chr12:124086803-124090412:+</t>
  </si>
  <si>
    <t>chr12:124092147-124092150:+</t>
  </si>
  <si>
    <t>ENSG00000111364;A3:chr12:124092070-124092147:124092070-124092151:+</t>
  </si>
  <si>
    <t>chr12:124092070-124092147:+</t>
  </si>
  <si>
    <t>chr12:124094486-124094549:+</t>
  </si>
  <si>
    <t>ENSG00000111364;A3:chr12:124093376-124094486:124093376-124094550:+</t>
  </si>
  <si>
    <t>chr12:124093376-124094486:+</t>
  </si>
  <si>
    <t>ENSG00000111424</t>
  </si>
  <si>
    <t>VDR</t>
  </si>
  <si>
    <t>chr12:48272599-48272750:-</t>
  </si>
  <si>
    <t>ENSG00000111424;A5:chr12:48258960-48272599:48258960-48272751:-</t>
  </si>
  <si>
    <t>chr12:48258960-48272599:-</t>
  </si>
  <si>
    <t>ENSG00000111452</t>
  </si>
  <si>
    <t>ADGRD1</t>
  </si>
  <si>
    <t>chr12:131622189-131622681:+</t>
  </si>
  <si>
    <t>ENSG00000111452;A3:chr12:131621559-131622189:131621559-131622682:+</t>
  </si>
  <si>
    <t>chr12:131621559-131622189:+</t>
  </si>
  <si>
    <t>ENSG00000111581</t>
  </si>
  <si>
    <t>NUP107</t>
  </si>
  <si>
    <t>chr12:69090599-69090630:+</t>
  </si>
  <si>
    <t>ENSG00000111581;A3:chr12:69085892-69090599:69085892-69090631:+</t>
  </si>
  <si>
    <t>chr12:69085892-69090599:+</t>
  </si>
  <si>
    <t>chr12:70726547-70726570:+</t>
  </si>
  <si>
    <t>ENSG00000111596;A3:chr12:70724249-70726547:70724249-70726571:+</t>
  </si>
  <si>
    <t>chr12:70724249-70726547:+</t>
  </si>
  <si>
    <t>chr12:70738009-70738019:+</t>
  </si>
  <si>
    <t>ENSG00000111596;A5:chr12:70738019-70739960:70738008-70739960:+</t>
  </si>
  <si>
    <t>chr12:70738019-70739960:+</t>
  </si>
  <si>
    <t>ENSG00000111602</t>
  </si>
  <si>
    <t>TIMELESS</t>
  </si>
  <si>
    <t>chr12:56826306-56826308:-</t>
  </si>
  <si>
    <t>ENSG00000111602;A3:chr12:56826308-56826810:56826305-56826810:-</t>
  </si>
  <si>
    <t>chr12:56826308-56826810:-</t>
  </si>
  <si>
    <t>ENSG00000111640</t>
  </si>
  <si>
    <t>GAPDH</t>
  </si>
  <si>
    <t>chr12:6644028-6644157:+</t>
  </si>
  <si>
    <t>ENSG00000111640;A5:chr12:6644157-6645660:6644027-6645660:+</t>
  </si>
  <si>
    <t>chr12:6644157-6645660:+</t>
  </si>
  <si>
    <t>chr12:6645957-6645983:+</t>
  </si>
  <si>
    <t>ENSG00000111640;A5:chr12:6645983-6646086:6645956-6646086:+</t>
  </si>
  <si>
    <t>chr12:6645983-6646086:+</t>
  </si>
  <si>
    <t>chr12:6675491-6675502:-</t>
  </si>
  <si>
    <t>ENSG00000111641;A3:chr12:6675502-6675695:6675490-6675695:-</t>
  </si>
  <si>
    <t>chr12:6675502-6675695:-</t>
  </si>
  <si>
    <t>ENSG00000111642</t>
  </si>
  <si>
    <t>CHD4</t>
  </si>
  <si>
    <t>chr12:6692542-6692544:-</t>
  </si>
  <si>
    <t>ENSG00000111642;A3:chr12:6692544-6696550:6692541-6696550:-</t>
  </si>
  <si>
    <t>chr12:6692544-6696550:-</t>
  </si>
  <si>
    <t>chr12:6709523-6709561:-</t>
  </si>
  <si>
    <t>ENSG00000111642;A3:chr12:6709561-6709700:6709522-6709700:-</t>
  </si>
  <si>
    <t>chr12:6709561-6709700:-</t>
  </si>
  <si>
    <t>chr12:6711321-6711341:-</t>
  </si>
  <si>
    <t>ENSG00000111642;A3:chr12:6711341-6711542:6711320-6711542:-</t>
  </si>
  <si>
    <t>chr12:6711341-6711542:-</t>
  </si>
  <si>
    <t>chr12:6711655-6711663:-</t>
  </si>
  <si>
    <t>ENSG00000111642;A3:chr12:6711663-6715440:6711654-6715440:-</t>
  </si>
  <si>
    <t>chr12:6711663-6715440:-</t>
  </si>
  <si>
    <t>chr12:6761934-6761936:-</t>
  </si>
  <si>
    <t>ENSG00000111653;A3:chr12:6761936-6762102:6761933-6762102:-</t>
  </si>
  <si>
    <t>chr12:6761936-6762102:-</t>
  </si>
  <si>
    <t>ENSG00000111653;A3:chr12:6761936-6762111:6761933-6762111:-</t>
  </si>
  <si>
    <t>chr12:6761936-6762111:-</t>
  </si>
  <si>
    <t>chr12:6762102-6762110:-</t>
  </si>
  <si>
    <t>ENSG00000111653;A5:chr12:6761933-6762102:6761933-6762111:-</t>
  </si>
  <si>
    <t>chr12:6761933-6762102:-</t>
  </si>
  <si>
    <t>ENSG00000111653;A5:chr12:6761936-6762102:6761936-6762111:-</t>
  </si>
  <si>
    <t>chr12:6958578-6958593:-</t>
  </si>
  <si>
    <t>ENSG00000111665;A3:chr12:6958593-6958729:6958577-6958729:-</t>
  </si>
  <si>
    <t>chr12:6958593-6958729:-</t>
  </si>
  <si>
    <t>ENSG00000111667</t>
  </si>
  <si>
    <t>USP5</t>
  </si>
  <si>
    <t>chr12:6972309-6972349:+</t>
  </si>
  <si>
    <t>ENSG00000111667;A3:chr12:6971722-6972309:6971722-6972350:+</t>
  </si>
  <si>
    <t>chr12:6971722-6972309:+</t>
  </si>
  <si>
    <t>ENSG00000111674</t>
  </si>
  <si>
    <t>ENO2</t>
  </si>
  <si>
    <t>chr12:7024982-7024984:+</t>
  </si>
  <si>
    <t>ENSG00000111674;A3:chr12:7023823-7024982:7023823-7024985:+</t>
  </si>
  <si>
    <t>chr12:7023823-7024982:+</t>
  </si>
  <si>
    <t>chr12:22611490-22611519:-</t>
  </si>
  <si>
    <t>ENSG00000111731;A3:chr12:22611519-22612426:22611489-22612426:-</t>
  </si>
  <si>
    <t>chr12:22611519-22612426:-</t>
  </si>
  <si>
    <t>ENSG00000111801</t>
  </si>
  <si>
    <t>BTN3A3</t>
  </si>
  <si>
    <t>chr6:26443595-26443609:+</t>
  </si>
  <si>
    <t>ENSG00000111801;A3:chr6:26440876-26443595:26440876-26443610:+</t>
  </si>
  <si>
    <t>chr6:26440876-26443595:+</t>
  </si>
  <si>
    <t>chr6:126210085-126210117:+</t>
  </si>
  <si>
    <t>ENSG00000111912;A3:chr6:126206489-126210085:126206489-126210118:+</t>
  </si>
  <si>
    <t>chr6:126206489-126210085:+</t>
  </si>
  <si>
    <t>ENSG00000112031</t>
  </si>
  <si>
    <t>MTRF1L</t>
  </si>
  <si>
    <t>chr6:153312457-153312551:-</t>
  </si>
  <si>
    <t>ENSG00000112031;A3:chr6:153312551-153313992:153312456-153313992:-</t>
  </si>
  <si>
    <t>chr6:153312551-153313992:-</t>
  </si>
  <si>
    <t>chr6:153316430-153316454:-</t>
  </si>
  <si>
    <t>ENSG00000112031;A3:chr6:153316454-153319685:153316429-153319685:-</t>
  </si>
  <si>
    <t>chr6:153316454-153319685:-</t>
  </si>
  <si>
    <t>chr6:153316271-153316378:-</t>
  </si>
  <si>
    <t>ENSG00000112031;A5:chr6:153315811-153316271:153315811-153316379:-</t>
  </si>
  <si>
    <t>chr6:153315811-153316271:-</t>
  </si>
  <si>
    <t>ENSG00000112242</t>
  </si>
  <si>
    <t>E2F3</t>
  </si>
  <si>
    <t>chr6:20481437-20481454:+</t>
  </si>
  <si>
    <t>ENSG00000112242;A3:chr6:20480188-20481437:20480188-20481455:+</t>
  </si>
  <si>
    <t>chr6:20480188-20481437:+</t>
  </si>
  <si>
    <t>ENSG00000112306</t>
  </si>
  <si>
    <t>RPS12</t>
  </si>
  <si>
    <t>chr6:133136228-133136363:+</t>
  </si>
  <si>
    <t>ENSG00000112306;A5:chr6:133136363-133137600:133136227-133137600:+</t>
  </si>
  <si>
    <t>chr6:133136363-133137600:+</t>
  </si>
  <si>
    <t>ENSG00000112319</t>
  </si>
  <si>
    <t>EYA4</t>
  </si>
  <si>
    <t>chr6:133783473-133783501:+</t>
  </si>
  <si>
    <t>ENSG00000112319;A3:chr6:133782318-133783473:133782318-133783502:+</t>
  </si>
  <si>
    <t>chr6:133782318-133783473:+</t>
  </si>
  <si>
    <t>ENSG00000112511</t>
  </si>
  <si>
    <t>PHF1</t>
  </si>
  <si>
    <t>chr6:33380285-33380292:+</t>
  </si>
  <si>
    <t>ENSG00000112511;A3:chr6:33380199-33380285:33380199-33380293:+</t>
  </si>
  <si>
    <t>chr6:33380199-33380285:+</t>
  </si>
  <si>
    <t>chr6:33382732-33382742:+</t>
  </si>
  <si>
    <t>ENSG00000112511;A3:chr6:33382606-33382732:33382606-33382743:+</t>
  </si>
  <si>
    <t>chr6:33382606-33382732:+</t>
  </si>
  <si>
    <t>chr6:33385024-33385027:-</t>
  </si>
  <si>
    <t>ENSG00000112514;A5:chr6:33384919-33385024:33384919-33385028:-</t>
  </si>
  <si>
    <t>chr6:33384919-33385024:-</t>
  </si>
  <si>
    <t>chr6:163984452-163984475:+</t>
  </si>
  <si>
    <t>ENSG00000112531;A3:chr6:163983101-163984452:163983101-163984476:+</t>
  </si>
  <si>
    <t>chr6:163983101-163984452:+</t>
  </si>
  <si>
    <t>chr6:41899442-41899465:+</t>
  </si>
  <si>
    <t>ENSG00000112578;A3:chr6:41899294-41899442:41899294-41899466:+</t>
  </si>
  <si>
    <t>chr6:41899294-41899442:+</t>
  </si>
  <si>
    <t>chr6:42978372-42978401:+</t>
  </si>
  <si>
    <t>ENSG00000112640;A3:chr6:42978307-42978372:42978307-42978402:+</t>
  </si>
  <si>
    <t>chr6:42978307-42978372:+</t>
  </si>
  <si>
    <t>chr6:43100426-43100503:+</t>
  </si>
  <si>
    <t>ENSG00000112655;A5:chr6:43100503-43106587:43100425-43106587:+</t>
  </si>
  <si>
    <t>chr6:43100503-43106587:+</t>
  </si>
  <si>
    <t>chr6:75949993-75950016:-</t>
  </si>
  <si>
    <t>ENSG00000112695;A5:chr6:75947704-75949993:75947704-75950017:-</t>
  </si>
  <si>
    <t>chr6:75947704-75949993:-</t>
  </si>
  <si>
    <t>chr6:75950839-75950891:-</t>
  </si>
  <si>
    <t>ENSG00000112695;A5:chr6:75950101-75950839:75950101-75950892:-</t>
  </si>
  <si>
    <t>chr6:75950101-75950839:-</t>
  </si>
  <si>
    <t>chr6:76350400-76350402:+</t>
  </si>
  <si>
    <t>ENSG00000112701;A3:chr6:76344527-76350400:76344527-76350403:+</t>
  </si>
  <si>
    <t>chr6:76344527-76350400:+</t>
  </si>
  <si>
    <t>chr6:43748523-43748540:+</t>
  </si>
  <si>
    <t>ENSG00000112715;A5:chr6:43748540-43749693:43748522-43749693:+</t>
  </si>
  <si>
    <t>chr6:43748540-43749693:+</t>
  </si>
  <si>
    <t>chr6:43748541-43748591:+</t>
  </si>
  <si>
    <t>ENSG00000112715;A5:chr6:43748591-43749693:43748540-43749693:+</t>
  </si>
  <si>
    <t>chr6:43748591-43749693:+</t>
  </si>
  <si>
    <t>ENSG00000112742</t>
  </si>
  <si>
    <t>TTK</t>
  </si>
  <si>
    <t>chr6:80736095-80736097:+</t>
  </si>
  <si>
    <t>ENSG00000112742;A3:chr6:80732189-80736095:80732189-80736098:+</t>
  </si>
  <si>
    <t>chr6:80732189-80736095:+</t>
  </si>
  <si>
    <t>chr6:44194997-44194999:+</t>
  </si>
  <si>
    <t>ENSG00000112759;A3:chr6:44193904-44194997:44193904-44195000:+</t>
  </si>
  <si>
    <t>chr6:44193904-44194997:+</t>
  </si>
  <si>
    <t>ENSG00000112851</t>
  </si>
  <si>
    <t>ERBB2IP</t>
  </si>
  <si>
    <t>chr5:65340127-65340138:+</t>
  </si>
  <si>
    <t>ENSG00000112851;A5:chr5:65340138-65342181:65340126-65342181:+</t>
  </si>
  <si>
    <t>chr5:65340138-65342181:+</t>
  </si>
  <si>
    <t>ENSG00000112874</t>
  </si>
  <si>
    <t>NUDT12</t>
  </si>
  <si>
    <t>chr5:102895744-102895797:-</t>
  </si>
  <si>
    <t>ENSG00000112874;A5:chr5:102895169-102895744:102895169-102895798:-</t>
  </si>
  <si>
    <t>chr5:102895169-102895744:-</t>
  </si>
  <si>
    <t>chr5:137502300-137502416:-</t>
  </si>
  <si>
    <t>ENSG00000112983;A3:chr5:137502416-137503623:137502299-137503623:-</t>
  </si>
  <si>
    <t>chr5:137502416-137503623:-</t>
  </si>
  <si>
    <t>chr5:137507034-137507049:-</t>
  </si>
  <si>
    <t>ENSG00000112983;A5:chr5:137506849-137507034:137506849-137507050:-</t>
  </si>
  <si>
    <t>chr5:137506849-137507034:-</t>
  </si>
  <si>
    <t>chr5:137513255-137513259:-</t>
  </si>
  <si>
    <t>ENSG00000112983;A5:chr5:137507823-137513255:137507823-137513260:-</t>
  </si>
  <si>
    <t>chr5:137507823-137513255:-</t>
  </si>
  <si>
    <t>chr5:137909452-137909465:-</t>
  </si>
  <si>
    <t>ENSG00000113013;A5:chr5:137906830-137909452:137906830-137909466:-</t>
  </si>
  <si>
    <t>chr5:137906830-137909452:-</t>
  </si>
  <si>
    <t>chr5:140022492-140022509:+</t>
  </si>
  <si>
    <t>ENSG00000113119;A3:chr5:140022256-140022492:140022256-140022510:+</t>
  </si>
  <si>
    <t>chr5:140022256-140022492:+</t>
  </si>
  <si>
    <t>chr5:140019437-140019449:+</t>
  </si>
  <si>
    <t>ENSG00000113119;A5:chr5:140019449-140021250:140019436-140021250:+</t>
  </si>
  <si>
    <t>chr5:140019449-140021250:+</t>
  </si>
  <si>
    <t>chr5:157161584-157161678:+</t>
  </si>
  <si>
    <t>ENSG00000113272;A3:chr5:157160052-157161584:157160052-157161679:+</t>
  </si>
  <si>
    <t>chr5:157160052-157161584:+</t>
  </si>
  <si>
    <t>chr5:157216522-157216575:-</t>
  </si>
  <si>
    <t>ENSG00000113282;A3:chr5:157216575-157218711:157216521-157218711:-</t>
  </si>
  <si>
    <t>chr5:157216575-157218711:-</t>
  </si>
  <si>
    <t>chr5:179991579-179991593:+</t>
  </si>
  <si>
    <t>ENSG00000113300;A5:chr5:179991593-179991675:179991578-179991675:+</t>
  </si>
  <si>
    <t>chr5:179991593-179991675:+</t>
  </si>
  <si>
    <t>ENSG00000113312</t>
  </si>
  <si>
    <t>TTC1</t>
  </si>
  <si>
    <t>chr5:159436198-159436200:+</t>
  </si>
  <si>
    <t>ENSG00000113312;A5:chr5:159436200-159437507:159436197-159437507:+</t>
  </si>
  <si>
    <t>chr5:159436200-159437507:+</t>
  </si>
  <si>
    <t>ENSG00000113552</t>
  </si>
  <si>
    <t>GNPDA1</t>
  </si>
  <si>
    <t>chr5:141391414-141391476:-</t>
  </si>
  <si>
    <t>ENSG00000113552;A5:chr5:141387465-141391414:141387465-141391477:-</t>
  </si>
  <si>
    <t>chr5:141387465-141391414:-</t>
  </si>
  <si>
    <t>ENSG00000113578</t>
  </si>
  <si>
    <t>FGF1</t>
  </si>
  <si>
    <t>chr5:141980366-141980370:-</t>
  </si>
  <si>
    <t>ENSG00000113578;A3:chr5:141980370-141993524:141980365-141993524:-</t>
  </si>
  <si>
    <t>chr5:141980370-141993524:-</t>
  </si>
  <si>
    <t>ENSG00000113580</t>
  </si>
  <si>
    <t>NR3C1</t>
  </si>
  <si>
    <t>chr5:142693564-142693566:-</t>
  </si>
  <si>
    <t>ENSG00000113580;A5:chr5:142689778-142693564:142689778-142693567:-</t>
  </si>
  <si>
    <t>chr5:142689778-142693564:-</t>
  </si>
  <si>
    <t>chr5:64865459-64865463:+</t>
  </si>
  <si>
    <t>ENSG00000113593;A3:chr5:64863442-64865459:64863442-64865464:+</t>
  </si>
  <si>
    <t>chr5:64863442-64865459:+</t>
  </si>
  <si>
    <t>chr5:167919797-167919852:+</t>
  </si>
  <si>
    <t>ENSG00000113643;A5:chr5:167919852-167920899:167919796-167920899:+</t>
  </si>
  <si>
    <t>chr5:167919852-167920899:+</t>
  </si>
  <si>
    <t>chr5:167891716-167891733:+</t>
  </si>
  <si>
    <t>ENSG00000113645;A3:chr5:167887747-167891716:167887747-167891734:+</t>
  </si>
  <si>
    <t>chr5:167887747-167891716:+</t>
  </si>
  <si>
    <t>chr5:167894845-167894847:+</t>
  </si>
  <si>
    <t>ENSG00000113645;A3:chr5:167891967-167894845:167891967-167894848:+</t>
  </si>
  <si>
    <t>chr5:167891967-167894845:+</t>
  </si>
  <si>
    <t>chr5:167868840-167868854:+</t>
  </si>
  <si>
    <t>ENSG00000113645;A5:chr5:167868854-167871499:167868839-167871499:+</t>
  </si>
  <si>
    <t>chr5:167868854-167871499:+</t>
  </si>
  <si>
    <t>ENSG00000113648</t>
  </si>
  <si>
    <t>H2AFY</t>
  </si>
  <si>
    <t>chr5:134696295-134696297:-</t>
  </si>
  <si>
    <t>ENSG00000113648;A3:chr5:134696297-134705096:134696294-134705096:-</t>
  </si>
  <si>
    <t>chr5:134696297-134705096:-</t>
  </si>
  <si>
    <t>chr5:134696298-134696470:-</t>
  </si>
  <si>
    <t>ENSG00000113648;A3:chr5:134696470-134705096:134696297-134705096:-</t>
  </si>
  <si>
    <t>chr5:134696470-134705096:-</t>
  </si>
  <si>
    <t>chr5:176895219-176895221:-</t>
  </si>
  <si>
    <t>ENSG00000113758;A3:chr5:176895221-176895845:176895218-176895845:-</t>
  </si>
  <si>
    <t>chr5:176895221-176895845:-</t>
  </si>
  <si>
    <t>chr5:176477704-176477751:+</t>
  </si>
  <si>
    <t>ENSG00000113761;A3:chr5:176471534-176477704:176471534-176477752:+</t>
  </si>
  <si>
    <t>chr5:176471534-176477704:+</t>
  </si>
  <si>
    <t>chr3:160117486-160117537:+</t>
  </si>
  <si>
    <t>ENSG00000113810;A5:chr3:160117537-160120464:160117485-160120464:+</t>
  </si>
  <si>
    <t>chr3:160117537-160120464:+</t>
  </si>
  <si>
    <t>chr3:53919932-53919939:-</t>
  </si>
  <si>
    <t>ENSG00000113811;A3:chr3:53919939-53920878:53919931-53920878:-</t>
  </si>
  <si>
    <t>chr3:53919939-53920878:-</t>
  </si>
  <si>
    <t>chr3:3216951-3216953:-</t>
  </si>
  <si>
    <t>ENSG00000113851;A3:chr3:3216953-3221305:3216950-3221305:-</t>
  </si>
  <si>
    <t>chr3:3216953-3221305:-</t>
  </si>
  <si>
    <t>chr3:187449657-187449718:-</t>
  </si>
  <si>
    <t>ENSG00000113916;A3:chr3:187449718-187451321:187449656-187451321:-</t>
  </si>
  <si>
    <t>chr3:187449718-187451321:-</t>
  </si>
  <si>
    <t>ENSG00000114021</t>
  </si>
  <si>
    <t>NIT2</t>
  </si>
  <si>
    <t>chr3:100058780-100058798:+</t>
  </si>
  <si>
    <t>ENSG00000114021;A5:chr3:100058798-100059917:100058779-100059917:+</t>
  </si>
  <si>
    <t>chr3:100058798-100059917:+</t>
  </si>
  <si>
    <t>chr3:138291757-138291774:-</t>
  </si>
  <si>
    <t>ENSG00000114107;A3:chr3:138291774-138310696:138291756-138310696:-</t>
  </si>
  <si>
    <t>chr3:138291774-138310696:-</t>
  </si>
  <si>
    <t>chr3:138291775-138291826:-</t>
  </si>
  <si>
    <t>ENSG00000114107;A3:chr3:138291826-138310696:138291774-138310696:-</t>
  </si>
  <si>
    <t>chr3:138291826-138310696:-</t>
  </si>
  <si>
    <t>chr3:172473085-172473087:+</t>
  </si>
  <si>
    <t>ENSG00000114346;A3:chr3:172472450-172473085:172472450-172473088:+</t>
  </si>
  <si>
    <t>chr3:172472450-172473085:+</t>
  </si>
  <si>
    <t>chr3:172470063-172470226:+</t>
  </si>
  <si>
    <t>ENSG00000114346;A5:chr3:172470226-172472299:172470062-172472299:+</t>
  </si>
  <si>
    <t>chr3:172470226-172472299:+</t>
  </si>
  <si>
    <t>chr3:172470227-172470262:+</t>
  </si>
  <si>
    <t>ENSG00000114346;A5:chr3:172470262-172472299:172470226-172472299:+</t>
  </si>
  <si>
    <t>chr3:172470262-172472299:+</t>
  </si>
  <si>
    <t>chr3:172482204-172482290:+</t>
  </si>
  <si>
    <t>ENSG00000114346;A5:chr3:172482290-172486797:172482203-172486797:+</t>
  </si>
  <si>
    <t>chr3:172482290-172486797:+</t>
  </si>
  <si>
    <t>chr3:100455549-100455560:+</t>
  </si>
  <si>
    <t>ENSG00000114354;A5:chr3:100455560-100463677:100455548-100463677:+</t>
  </si>
  <si>
    <t>chr3:100455560-100463677:+</t>
  </si>
  <si>
    <t>ENSG00000114388</t>
  </si>
  <si>
    <t>NPRL2</t>
  </si>
  <si>
    <t>chr3:50386922-50386925:-</t>
  </si>
  <si>
    <t>ENSG00000114388;A3:chr3:50386925-50387096:50386921-50387096:-</t>
  </si>
  <si>
    <t>chr3:50386925-50387096:-</t>
  </si>
  <si>
    <t>chr3:50387260-50387264:-</t>
  </si>
  <si>
    <t>ENSG00000114388;A3:chr3:50387264-50387362:50387259-50387362:-</t>
  </si>
  <si>
    <t>chr3:50387264-50387362:-</t>
  </si>
  <si>
    <t>ENSG00000114491</t>
  </si>
  <si>
    <t>UMPS</t>
  </si>
  <si>
    <t>chr3:124456415-124456761:+</t>
  </si>
  <si>
    <t>ENSG00000114491;A3:chr3:124454093-124456415:124454093-124456762:+</t>
  </si>
  <si>
    <t>chr3:124454093-124456415:+</t>
  </si>
  <si>
    <t>chr3:125769741-125769785:-</t>
  </si>
  <si>
    <t>ENSG00000114544;A5:chr3:125752521-125769741:125752521-125769786:-</t>
  </si>
  <si>
    <t>chr3:125752521-125769741:-</t>
  </si>
  <si>
    <t>ENSG00000114626</t>
  </si>
  <si>
    <t>ABTB1</t>
  </si>
  <si>
    <t>chr3:127393188-127393233:+</t>
  </si>
  <si>
    <t>ENSG00000114626;A3:chr3:127391924-127393188:127391924-127393234:+</t>
  </si>
  <si>
    <t>chr3:127391924-127393188:+</t>
  </si>
  <si>
    <t>chr3:47459314-47459316:-</t>
  </si>
  <si>
    <t>ENSG00000114650;A3:chr3:47459316-47459624:47459313-47459624:-</t>
  </si>
  <si>
    <t>chr3:47459316-47459624:-</t>
  </si>
  <si>
    <t>ENSG00000114735</t>
  </si>
  <si>
    <t>HEMK1</t>
  </si>
  <si>
    <t>chr3:50608726-50608763:+</t>
  </si>
  <si>
    <t>ENSG00000114735;A5:chr3:50608763-50609141:50608725-50609141:+</t>
  </si>
  <si>
    <t>chr3:50608763-50609141:+</t>
  </si>
  <si>
    <t>chr3:149469110-149469189:-</t>
  </si>
  <si>
    <t>ENSG00000114744;A5:chr3:149468638-149469110:149468638-149469190:-</t>
  </si>
  <si>
    <t>chr3:149468638-149469110:-</t>
  </si>
  <si>
    <t>ENSG00000114745</t>
  </si>
  <si>
    <t>GORASP1</t>
  </si>
  <si>
    <t>chr3:39140345-39140384:-</t>
  </si>
  <si>
    <t>ENSG00000114745;A3:chr3:39140384-39140844:39140344-39140844:-</t>
  </si>
  <si>
    <t>chr3:39140384-39140844:-</t>
  </si>
  <si>
    <t>chr3:39142238-39142278:-</t>
  </si>
  <si>
    <t>ENSG00000114745;A5:chr3:39141994-39142238:39141994-39142279:-</t>
  </si>
  <si>
    <t>chr3:39141994-39142238:-</t>
  </si>
  <si>
    <t>chr3:42568885-42568887:+</t>
  </si>
  <si>
    <t>ENSG00000114812;A3:chr3:42567485-42568885:42567485-42568888:+</t>
  </si>
  <si>
    <t>chr3:42567485-42568885:+</t>
  </si>
  <si>
    <t>chr3:42572405-42572424:+</t>
  </si>
  <si>
    <t>ENSG00000114812;A5:chr3:42572424-42572963:42572404-42572963:+</t>
  </si>
  <si>
    <t>chr3:42572424-42572963:+</t>
  </si>
  <si>
    <t>ENSG00000114850</t>
  </si>
  <si>
    <t>SSR3</t>
  </si>
  <si>
    <t>chr3:156262083-156262096:-</t>
  </si>
  <si>
    <t>ENSG00000114850;A5:chr3:156261058-156262083:156261058-156262097:-</t>
  </si>
  <si>
    <t>chr3:156261058-156262083:-</t>
  </si>
  <si>
    <t>chr3:156266655-156266693:-</t>
  </si>
  <si>
    <t>ENSG00000114850;A5:chr3:156262228-156266655:156262228-156266694:-</t>
  </si>
  <si>
    <t>chr3:156262228-156266655:-</t>
  </si>
  <si>
    <t>ENSG00000114861</t>
  </si>
  <si>
    <t>FOXP1</t>
  </si>
  <si>
    <t>chr3:71026871-71026873:-</t>
  </si>
  <si>
    <t>ENSG00000114861;A3:chr3:71026873-71026979:71026870-71026979:-</t>
  </si>
  <si>
    <t>chr3:71026873-71026979:-</t>
  </si>
  <si>
    <t>chr3:184035505-184035534:+</t>
  </si>
  <si>
    <t>ENSG00000114867;A3:chr3:184035285-184035505:184035285-184035535:+</t>
  </si>
  <si>
    <t>chr3:184035285-184035505:+</t>
  </si>
  <si>
    <t>chr3:184035535-184035537:+</t>
  </si>
  <si>
    <t>ENSG00000114867;A3:chr3:184035285-184035535:184035285-184035538:+</t>
  </si>
  <si>
    <t>chr3:184035285-184035535:+</t>
  </si>
  <si>
    <t>chr3:184038631-184038714:+</t>
  </si>
  <si>
    <t>ENSG00000114867;A3:chr3:184038510-184038631:184038510-184038715:+</t>
  </si>
  <si>
    <t>chr3:184038510-184038631:+</t>
  </si>
  <si>
    <t>chr3:184041193-184041195:+</t>
  </si>
  <si>
    <t>ENSG00000114867;A3:chr3:184041029-184041193:184041029-184041196:+</t>
  </si>
  <si>
    <t>chr3:184041029-184041193:+</t>
  </si>
  <si>
    <t>chr3:184049485-184049515:+</t>
  </si>
  <si>
    <t>ENSG00000114867;A3:chr3:184049394-184049485:184049394-184049516:+</t>
  </si>
  <si>
    <t>chr3:184049394-184049485:+</t>
  </si>
  <si>
    <t>chr3:184043740-184043745:+</t>
  </si>
  <si>
    <t>ENSG00000114867;A5:chr3:184043745-184044315:184043739-184044315:+</t>
  </si>
  <si>
    <t>chr3:184043745-184044315:+</t>
  </si>
  <si>
    <t>chr2:97270595-97270600:-</t>
  </si>
  <si>
    <t>ENSG00000114982;A3:chr2:97270600-97271057:97270594-97271057:-</t>
  </si>
  <si>
    <t>chr2:97270600-97271057:-</t>
  </si>
  <si>
    <t>ENSG00000115084</t>
  </si>
  <si>
    <t>SLC35F5</t>
  </si>
  <si>
    <t>chr2:114476858-114476885:-</t>
  </si>
  <si>
    <t>ENSG00000115084;A3:chr2:114476885-114480681:114476857-114480681:-</t>
  </si>
  <si>
    <t>chr2:114476885-114480681:-</t>
  </si>
  <si>
    <t>ENSG00000115129</t>
  </si>
  <si>
    <t>TP53I3</t>
  </si>
  <si>
    <t>chr2:24305755-24305870:-</t>
  </si>
  <si>
    <t>ENSG00000115129;A5:chr2:24303901-24305755:24303901-24305871:-</t>
  </si>
  <si>
    <t>chr2:24303901-24305755:-</t>
  </si>
  <si>
    <t>chr2:27535942-27535976:-</t>
  </si>
  <si>
    <t>ENSG00000115204;A3:chr2:27535976-27545315:27535941-27545315:-</t>
  </si>
  <si>
    <t>chr2:27535976-27545315:-</t>
  </si>
  <si>
    <t>chr2:27535977-27536021:-</t>
  </si>
  <si>
    <t>ENSG00000115204;A3:chr2:27536021-27545315:27535976-27545315:-</t>
  </si>
  <si>
    <t>chr2:27536021-27545315:-</t>
  </si>
  <si>
    <t>chr2:27540041-27540101:-</t>
  </si>
  <si>
    <t>ENSG00000115204;A3:chr2:27540101-27545315:27540040-27545315:-</t>
  </si>
  <si>
    <t>chr2:27540101-27545315:-</t>
  </si>
  <si>
    <t>ENSG00000115211</t>
  </si>
  <si>
    <t>EIF2B4</t>
  </si>
  <si>
    <t>chr2:27590981-27591006:-</t>
  </si>
  <si>
    <t>ENSG00000115211;A3:chr2:27591006-27591239:27590980-27591239:-</t>
  </si>
  <si>
    <t>chr2:27591006-27591239:-</t>
  </si>
  <si>
    <t>chr2:27592077-27592079:-</t>
  </si>
  <si>
    <t>ENSG00000115211;A3:chr2:27592079-27592281:27592076-27592281:-</t>
  </si>
  <si>
    <t>chr2:27592079-27592281:-</t>
  </si>
  <si>
    <t>chr19:1439960-1439966:+</t>
  </si>
  <si>
    <t>ENSG00000115268;A3:chr19:1438891-1439960:1438891-1439967:+</t>
  </si>
  <si>
    <t>chr19:1438891-1439960:+</t>
  </si>
  <si>
    <t>chr19:1439967-1440017:+</t>
  </si>
  <si>
    <t>ENSG00000115268;A3:chr19:1438891-1439967:1438891-1440018:+</t>
  </si>
  <si>
    <t>chr19:1438891-1439967:+</t>
  </si>
  <si>
    <t>chr19:1440018-1440024:+</t>
  </si>
  <si>
    <t>ENSG00000115268;A3:chr19:1438891-1440018:1438891-1440025:+</t>
  </si>
  <si>
    <t>chr19:1438891-1440018:+</t>
  </si>
  <si>
    <t>ENSG00000115282</t>
  </si>
  <si>
    <t>TTC31</t>
  </si>
  <si>
    <t>chr2:74719071-74719130:+</t>
  </si>
  <si>
    <t>ENSG00000115282;A3:chr2:74718793-74719071:74718793-74719131:+</t>
  </si>
  <si>
    <t>chr2:74718793-74719071:+</t>
  </si>
  <si>
    <t>chr2:74720049-74720051:+</t>
  </si>
  <si>
    <t>ENSG00000115282;A3:chr2:74719874-74720049:74719874-74720052:+</t>
  </si>
  <si>
    <t>chr2:74719874-74720049:+</t>
  </si>
  <si>
    <t>chr2:74718794-74718799:+</t>
  </si>
  <si>
    <t>ENSG00000115282;A5:chr2:74718799-74719131:74718793-74719131:+</t>
  </si>
  <si>
    <t>chr2:74718799-74719131:+</t>
  </si>
  <si>
    <t>chr2:29380214-29380268:+</t>
  </si>
  <si>
    <t>ENSG00000115295;A5:chr2:29380268-29383199:29380213-29383199:+</t>
  </si>
  <si>
    <t>chr2:29380268-29383199:+</t>
  </si>
  <si>
    <t>ENSG00000115307</t>
  </si>
  <si>
    <t>AUP1</t>
  </si>
  <si>
    <t>chr2:74754187-74754248:-</t>
  </si>
  <si>
    <t>ENSG00000115307;A3:chr2:74754248-74754375:74754186-74754375:-</t>
  </si>
  <si>
    <t>chr2:74754248-74754375:-</t>
  </si>
  <si>
    <t>chr2:74758499-74758538:+</t>
  </si>
  <si>
    <t>ENSG00000115317;A5:chr2:74758538-74758724:74758498-74758724:+</t>
  </si>
  <si>
    <t>chr2:74758538-74758724:+</t>
  </si>
  <si>
    <t>chr2:190313971-190315628:+</t>
  </si>
  <si>
    <t>ENSG00000115368;A3:chr2:190313234-190313971:190313234-190315629:+</t>
  </si>
  <si>
    <t>chr2:190313234-190313971:+</t>
  </si>
  <si>
    <t>chr2:216237024-216237098:-</t>
  </si>
  <si>
    <t>ENSG00000115414;A3:chr2:216237098-216238045:216237023-216238045:-</t>
  </si>
  <si>
    <t>chr2:216237098-216238045:-</t>
  </si>
  <si>
    <t>ENSG00000115446</t>
  </si>
  <si>
    <t>UNC50</t>
  </si>
  <si>
    <t>chr2:99234609-99234630:+</t>
  </si>
  <si>
    <t>ENSG00000115446;A3:chr2:99232996-99234609:99232996-99234631:+</t>
  </si>
  <si>
    <t>chr2:99232996-99234609:+</t>
  </si>
  <si>
    <t>chr2:85582722-85582839:+</t>
  </si>
  <si>
    <t>ENSG00000115459;A5:chr2:85582839-85584090:85582721-85584090:+</t>
  </si>
  <si>
    <t>chr2:85582839-85584090:+</t>
  </si>
  <si>
    <t>chr2:85582840-85582907:+</t>
  </si>
  <si>
    <t>ENSG00000115459;A5:chr2:85582907-85584090:85582839-85584090:+</t>
  </si>
  <si>
    <t>chr2:85582907-85584090:+</t>
  </si>
  <si>
    <t>ENSG00000115486</t>
  </si>
  <si>
    <t>GGCX</t>
  </si>
  <si>
    <t>chr2:85785729-85785785:-</t>
  </si>
  <si>
    <t>ENSG00000115486;A3:chr2:85785785-85786040:85785728-85786040:-</t>
  </si>
  <si>
    <t>chr2:85785785-85786040:-</t>
  </si>
  <si>
    <t>chr2:85785563-85785661:-</t>
  </si>
  <si>
    <t>ENSG00000115486;A5:chr2:85783383-85785563:85783383-85785662:-</t>
  </si>
  <si>
    <t>chr2:85783383-85785563:-</t>
  </si>
  <si>
    <t>chr2:85786040-85786068:-</t>
  </si>
  <si>
    <t>ENSG00000115486;A5:chr2:85785785-85786040:85785785-85786069:-</t>
  </si>
  <si>
    <t>chr2:99949447-99949484:-</t>
  </si>
  <si>
    <t>ENSG00000115514;A5:chr2:99944116-99949447:99944116-99949485:-</t>
  </si>
  <si>
    <t>chr2:99944116-99949447:-</t>
  </si>
  <si>
    <t>chr2:219523525-219523599:-</t>
  </si>
  <si>
    <t>ENSG00000115568;A3:chr2:219523599-219523703:219523524-219523703:-</t>
  </si>
  <si>
    <t>chr2:219523599-219523703:-</t>
  </si>
  <si>
    <t>chr2:242174671-242174690:-</t>
  </si>
  <si>
    <t>ENSG00000115677;A3:chr2:242174690-242174905:242174670-242174905:-</t>
  </si>
  <si>
    <t>chr2:242174690-242174905:-</t>
  </si>
  <si>
    <t>chr2:242175010-242175044:-</t>
  </si>
  <si>
    <t>ENSG00000115677;A3:chr2:242175044-242176030:242175009-242176030:-</t>
  </si>
  <si>
    <t>chr2:242175044-242176030:-</t>
  </si>
  <si>
    <t>chr2:242179538-242179579:-</t>
  </si>
  <si>
    <t>ENSG00000115677;A3:chr2:242179579-242181875:242179537-242181875:-</t>
  </si>
  <si>
    <t>chr2:242179579-242181875:-</t>
  </si>
  <si>
    <t>chr2:242169484-242169567:-</t>
  </si>
  <si>
    <t>ENSG00000115677;A5:chr2:242169376-242169484:242169376-242169568:-</t>
  </si>
  <si>
    <t>chr2:242169376-242169484:-</t>
  </si>
  <si>
    <t>chr2:242097881-242097898:+</t>
  </si>
  <si>
    <t>ENSG00000115685;A3:chr2:242097277-242097881:242097277-242097899:+</t>
  </si>
  <si>
    <t>chr2:242097277-242097881:+</t>
  </si>
  <si>
    <t>chr2:242097947-242097964:+</t>
  </si>
  <si>
    <t>ENSG00000115685;A5:chr2:242097964-242098628:242097946-242098628:+</t>
  </si>
  <si>
    <t>chr2:242097964-242098628:+</t>
  </si>
  <si>
    <t>ENSG00000115694</t>
  </si>
  <si>
    <t>STK25</t>
  </si>
  <si>
    <t>chr2:242441124-242441214:-</t>
  </si>
  <si>
    <t>ENSG00000115694;A3:chr2:242441214-242447421:242441123-242447421:-</t>
  </si>
  <si>
    <t>chr2:242441214-242447421:-</t>
  </si>
  <si>
    <t>ENSG00000115758</t>
  </si>
  <si>
    <t>ODC1</t>
  </si>
  <si>
    <t>chr2:10584674-10584773:-</t>
  </si>
  <si>
    <t>ENSG00000115758;A3:chr2:10584773-10585057:10584673-10585057:-</t>
  </si>
  <si>
    <t>chr2:10584773-10585057:-</t>
  </si>
  <si>
    <t>ENSG00000115762</t>
  </si>
  <si>
    <t>PLEKHB2</t>
  </si>
  <si>
    <t>chr2:131897740-131897742:+</t>
  </si>
  <si>
    <t>ENSG00000115762;A3:chr2:131890564-131897740:131890564-131897743:+</t>
  </si>
  <si>
    <t>chr2:131890564-131897740:+</t>
  </si>
  <si>
    <t>chr2:131890565-131890588:+</t>
  </si>
  <si>
    <t>ENSG00000115762;A5:chr2:131890588-131897740:131890564-131897740:+</t>
  </si>
  <si>
    <t>chr2:131890588-131897740:+</t>
  </si>
  <si>
    <t>chr2:171804891-171804940:+</t>
  </si>
  <si>
    <t>ENSG00000115806;A5:chr2:171804940-171806049:171804890-171806049:+</t>
  </si>
  <si>
    <t>chr2:171804940-171806049:+</t>
  </si>
  <si>
    <t>chr2:38976316-38976488:-</t>
  </si>
  <si>
    <t>ENSG00000115875;A3:chr2:38976488-38976671:38976315-38976671:-</t>
  </si>
  <si>
    <t>chr2:38976488-38976671:-</t>
  </si>
  <si>
    <t>chr2:38975189-38975197:-</t>
  </si>
  <si>
    <t>ENSG00000115875;A5:chr2:38973889-38975189:38973889-38975198:-</t>
  </si>
  <si>
    <t>chr2:38973889-38975189:-</t>
  </si>
  <si>
    <t>chr2:148778177-148778201:-</t>
  </si>
  <si>
    <t>ENSG00000115947;A5:chr2:148733544-148778177:148733544-148778202:-</t>
  </si>
  <si>
    <t>chr2:148733544-148778177:-</t>
  </si>
  <si>
    <t>chr2:175939564-175939595:-</t>
  </si>
  <si>
    <t>ENSG00000115966;A3:chr2:175939595-175939728:175939563-175939728:-</t>
  </si>
  <si>
    <t>chr2:175939595-175939728:-</t>
  </si>
  <si>
    <t>chr2:43779062-43779064:-</t>
  </si>
  <si>
    <t>ENSG00000115970;A3:chr2:43779064-43779343:43779061-43779343:-</t>
  </si>
  <si>
    <t>chr2:43779064-43779343:-</t>
  </si>
  <si>
    <t>chr2:203079153-203079157:-</t>
  </si>
  <si>
    <t>ENSG00000116030;A3:chr2:203079157-203084755:203079152-203084755:-</t>
  </si>
  <si>
    <t>ENSG00000116062</t>
  </si>
  <si>
    <t>MSH6</t>
  </si>
  <si>
    <t>chr2:48025750-48025753:+</t>
  </si>
  <si>
    <t>ENSG00000116062;A3:chr2:48023202-48025750:48023202-48025754:+</t>
  </si>
  <si>
    <t>chr2:48023202-48025750:+</t>
  </si>
  <si>
    <t>ENSG00000116128</t>
  </si>
  <si>
    <t>BCL9</t>
  </si>
  <si>
    <t>chr1:147084777-147084998:+</t>
  </si>
  <si>
    <t>ENSG00000116128;A5:chr1:147084998-147086226:147084776-147086226:+</t>
  </si>
  <si>
    <t>chr1:147084998-147086226:+</t>
  </si>
  <si>
    <t>chr1:8075445-8075460:-</t>
  </si>
  <si>
    <t>ENSG00000116285;A3:chr1:8075460-8075555:8075444-8075555:-</t>
  </si>
  <si>
    <t>chr1:8075460-8075555:-</t>
  </si>
  <si>
    <t>chr1:29522526-29522554:-</t>
  </si>
  <si>
    <t>ENSG00000116353;A3:chr1:29522554-29522710:29522525-29522710:-</t>
  </si>
  <si>
    <t>chr1:29522554-29522710:-</t>
  </si>
  <si>
    <t>chr1:29543198-29543324:-</t>
  </si>
  <si>
    <t>ENSG00000116353;A3:chr1:29543324-29547350:29543197-29547350:-</t>
  </si>
  <si>
    <t>chr1:29543324-29547350:-</t>
  </si>
  <si>
    <t>chr1:29547346-29547349:-</t>
  </si>
  <si>
    <t>ENSG00000116353;A5:chr1:29543324-29547346:29543324-29547350:-</t>
  </si>
  <si>
    <t>chr1:29543324-29547346:-</t>
  </si>
  <si>
    <t>chr1:33293594-33293596:+</t>
  </si>
  <si>
    <t>ENSG00000116497;A3:chr1:33292531-33293594:33292531-33293597:+</t>
  </si>
  <si>
    <t>chr1:33292531-33293594:+</t>
  </si>
  <si>
    <t>ENSG00000116514</t>
  </si>
  <si>
    <t>RNF19B</t>
  </si>
  <si>
    <t>chr1:33413965-33413967:-</t>
  </si>
  <si>
    <t>ENSG00000116514;A3:chr1:33413967-33415170:33413964-33415170:-</t>
  </si>
  <si>
    <t>chr1:33413967-33415170:-</t>
  </si>
  <si>
    <t>ENSG00000116521</t>
  </si>
  <si>
    <t>SCAMP3</t>
  </si>
  <si>
    <t>chr1:155228582-155228616:-</t>
  </si>
  <si>
    <t>ENSG00000116521;A5:chr1:155227448-155228582:155227448-155228617:-</t>
  </si>
  <si>
    <t>chr1:155227448-155228582:-</t>
  </si>
  <si>
    <t>chr1:155934920-155934922:-</t>
  </si>
  <si>
    <t>ENSG00000116584;A3:chr1:155934922-155935094:155934919-155935094:-</t>
  </si>
  <si>
    <t>chr1:155934922-155935094:-</t>
  </si>
  <si>
    <t>chr1:62979115-62979141:-</t>
  </si>
  <si>
    <t>ENSG00000116641;A5:chr1:62976344-62979115:62976344-62979142:-</t>
  </si>
  <si>
    <t>chr1:62976344-62979115:-</t>
  </si>
  <si>
    <t>ENSG00000116670</t>
  </si>
  <si>
    <t>MAD2L2</t>
  </si>
  <si>
    <t>chr1:11736866-11736904:-</t>
  </si>
  <si>
    <t>ENSG00000116670;A5:chr1:11736197-11736866:11736197-11736905:-</t>
  </si>
  <si>
    <t>chr1:11736197-11736866:-</t>
  </si>
  <si>
    <t>chr1:183486761-183486822:+</t>
  </si>
  <si>
    <t>ENSG00000116698;A3:chr1:183485126-183486761:183485126-183486823:+</t>
  </si>
  <si>
    <t>chr1:183485126-183486761:+</t>
  </si>
  <si>
    <t>chr1:183511500-183511637:+</t>
  </si>
  <si>
    <t>ENSG00000116698;A5:chr1:183511637-183513488:183511499-183513488:+</t>
  </si>
  <si>
    <t>chr1:183511637-183513488:+</t>
  </si>
  <si>
    <t>chr1:192992167-192992169:-</t>
  </si>
  <si>
    <t>ENSG00000116750;A3:chr1:192992169-192992974:192992166-192992974:-</t>
  </si>
  <si>
    <t>chr1:192992169-192992974:-</t>
  </si>
  <si>
    <t>chr1:70687295-70687297:+</t>
  </si>
  <si>
    <t>ENSG00000116754;A3:chr1:70671463-70687295:70671463-70687298:+</t>
  </si>
  <si>
    <t>chr1:70671463-70687295:+</t>
  </si>
  <si>
    <t>chr1:70715614-70715634:+</t>
  </si>
  <si>
    <t>ENSG00000116754;A3:chr1:70712590-70715614:70712590-70715635:+</t>
  </si>
  <si>
    <t>chr1:70712590-70715614:+</t>
  </si>
  <si>
    <t>chr1:114269081-114269196:-</t>
  </si>
  <si>
    <t>ENSG00000116793;A3:chr1:114269196-114280732:114269080-114280732:-</t>
  </si>
  <si>
    <t>chr1:114269196-114280732:-</t>
  </si>
  <si>
    <t>chr1:114301356-114301470:-</t>
  </si>
  <si>
    <t>ENSG00000116793;A3:chr1:114301470-114301645:114301355-114301645:-</t>
  </si>
  <si>
    <t>chr1:114301470-114301645:-</t>
  </si>
  <si>
    <t>chr1:16268916-16268936:-</t>
  </si>
  <si>
    <t>ENSG00000116809;A3:chr1:16268936-16269024:16268915-16269024:-</t>
  </si>
  <si>
    <t>chr1:16268936-16269024:-</t>
  </si>
  <si>
    <t>chr1:117061890-117061924:-</t>
  </si>
  <si>
    <t>ENSG00000116815;A3:chr1:117061924-117064528:117061889-117064528:-</t>
  </si>
  <si>
    <t>chr1:117061924-117064528:-</t>
  </si>
  <si>
    <t>chr1:201122977-201122985:-</t>
  </si>
  <si>
    <t>ENSG00000116857;A5:chr1:201120980-201122977:201120980-201122986:-</t>
  </si>
  <si>
    <t>chr1:201120980-201122977:-</t>
  </si>
  <si>
    <t>chr1:36644020-36644046:+</t>
  </si>
  <si>
    <t>ENSG00000116871;A3:chr1:36643802-36644020:36643802-36644047:+</t>
  </si>
  <si>
    <t>chr1:36643802-36644020:+</t>
  </si>
  <si>
    <t>chr1:36644047-36644071:+</t>
  </si>
  <si>
    <t>ENSG00000116871;A3:chr1:36643802-36644047:36643802-36644072:+</t>
  </si>
  <si>
    <t>chr1:36643802-36644047:+</t>
  </si>
  <si>
    <t>chr1:231396400-231396429:+</t>
  </si>
  <si>
    <t>ENSG00000116906;A5:chr1:231396429-231398469:231396399-231398469:+</t>
  </si>
  <si>
    <t>chr1:231396429-231398469:+</t>
  </si>
  <si>
    <t>ENSG00000116922</t>
  </si>
  <si>
    <t>C1orf109</t>
  </si>
  <si>
    <t>chr1:38149110-38149113:-</t>
  </si>
  <si>
    <t>ENSG00000116922;A3:chr1:38149113-38151945:38149109-38151945:-</t>
  </si>
  <si>
    <t>chr1:38149113-38151945:-</t>
  </si>
  <si>
    <t>chr1:38149114-38149148:-</t>
  </si>
  <si>
    <t>ENSG00000116922;A3:chr1:38149148-38151945:38149113-38151945:-</t>
  </si>
  <si>
    <t>chr1:38149148-38151945:-</t>
  </si>
  <si>
    <t>chr1:38155888-38156005:-</t>
  </si>
  <si>
    <t>ENSG00000116922;A5:chr1:38155555-38155888:38155555-38156006:-</t>
  </si>
  <si>
    <t>chr1:38155555-38155888:-</t>
  </si>
  <si>
    <t>chr1:237001819-237001899:+</t>
  </si>
  <si>
    <t>ENSG00000116984;A5:chr1:237001899-237013644:237001818-237013644:+</t>
  </si>
  <si>
    <t>chr1:237001899-237013644:+</t>
  </si>
  <si>
    <t>chr1:82415873-82416070:+</t>
  </si>
  <si>
    <t>ENSG00000117114;A3:chr1:82409453-82415873:82409453-82416071:+</t>
  </si>
  <si>
    <t>chr1:82409453-82415873:+</t>
  </si>
  <si>
    <t>chr1:82452944-82452972:+</t>
  </si>
  <si>
    <t>ENSG00000117114;A3:chr1:82451039-82452944:82451039-82452973:+</t>
  </si>
  <si>
    <t>chr1:82451039-82452944:+</t>
  </si>
  <si>
    <t>ENSG00000117118</t>
  </si>
  <si>
    <t>SDHB</t>
  </si>
  <si>
    <t>chr1:17355095-17355148:-</t>
  </si>
  <si>
    <t>ENSG00000117118;A5:chr1:17354360-17355095:17354360-17355149:-</t>
  </si>
  <si>
    <t>chr1:17354360-17355095:-</t>
  </si>
  <si>
    <t>ENSG00000117122</t>
  </si>
  <si>
    <t>MFAP2</t>
  </si>
  <si>
    <t>chr1:17303691-17303693:-</t>
  </si>
  <si>
    <t>ENSG00000117122;A3:chr1:17303693-17304732:17303690-17304732:-</t>
  </si>
  <si>
    <t>chr1:17303693-17304732:-</t>
  </si>
  <si>
    <t>chr1:162562522-162562524:+</t>
  </si>
  <si>
    <t>ENSG00000117143;A3:chr1:162560301-162562522:162560301-162562525:+</t>
  </si>
  <si>
    <t>chr1:162560301-162562522:+</t>
  </si>
  <si>
    <t>chr1:205064001-205064114:-</t>
  </si>
  <si>
    <t>ENSG00000117222;A5:chr1:205057943-205064001:205057943-205064115:-</t>
  </si>
  <si>
    <t>chr1:205057943-205064001:-</t>
  </si>
  <si>
    <t>chr1:145811444-145811463:-</t>
  </si>
  <si>
    <t>ENSG00000117262;A3:chr1:145811463-145811896:145811443-145811896:-</t>
  </si>
  <si>
    <t>chr1:145811463-145811896:-</t>
  </si>
  <si>
    <t>chr1:145816741-145816761:-</t>
  </si>
  <si>
    <t>ENSG00000117262;A3:chr1:145816761-145818767:145816740-145818767:-</t>
  </si>
  <si>
    <t>chr1:145816761-145818767:-</t>
  </si>
  <si>
    <t>chr1:24124716-24124720:-</t>
  </si>
  <si>
    <t>ENSG00000117308;A3:chr1:24124720-24125105:24124715-24125105:-</t>
  </si>
  <si>
    <t>chr1:24124720-24125105:-</t>
  </si>
  <si>
    <t>chr1:150312874-150312878:+</t>
  </si>
  <si>
    <t>ENSG00000117360;A3:chr1:150310802-150312874:150310802-150312879:+</t>
  </si>
  <si>
    <t>chr1:150310802-150312874:+</t>
  </si>
  <si>
    <t>chr1:150316852-150316909:+</t>
  </si>
  <si>
    <t>ENSG00000117360;A3:chr1:150316737-150316852:150316737-150316910:+</t>
  </si>
  <si>
    <t>chr1:150316737-150316852:+</t>
  </si>
  <si>
    <t>ENSG00000117362</t>
  </si>
  <si>
    <t>APH1A</t>
  </si>
  <si>
    <t>chr1:150239603-150239654:-</t>
  </si>
  <si>
    <t>ENSG00000117362;A3:chr1:150239654-150239756:150239602-150239756:-</t>
  </si>
  <si>
    <t>chr1:150239654-150239756:-</t>
  </si>
  <si>
    <t>chr1:44804989-44804994:-</t>
  </si>
  <si>
    <t>ENSG00000117419;A3:chr1:44804994-44818522:44804988-44818522:-</t>
  </si>
  <si>
    <t>chr1:44804994-44818522:-</t>
  </si>
  <si>
    <t>ENSG00000117448</t>
  </si>
  <si>
    <t>AKR1A1</t>
  </si>
  <si>
    <t>chr1:46034672-46034678:+</t>
  </si>
  <si>
    <t>ENSG00000117448;A5:chr1:46034678-46034815:46034671-46034815:+</t>
  </si>
  <si>
    <t>chr1:46034678-46034815:+</t>
  </si>
  <si>
    <t>chr1:46810635-46810816:+</t>
  </si>
  <si>
    <t>ENSG00000117481;A5:chr1:46810816-46812593:46810634-46812593:+</t>
  </si>
  <si>
    <t>ENSG00000117533</t>
  </si>
  <si>
    <t>VAMP4</t>
  </si>
  <si>
    <t>chr1:171679854-171679899:-</t>
  </si>
  <si>
    <t>ENSG00000117533;A5:chr1:171678884-171679854:171678884-171679900:-</t>
  </si>
  <si>
    <t>chr1:171678884-171679854:-</t>
  </si>
  <si>
    <t>chr1:101467101-101467143:-</t>
  </si>
  <si>
    <t>ENSG00000117543;A3:chr1:101467143-101487197:101467100-101487197:-</t>
  </si>
  <si>
    <t>chr1:101467143-101487197:-</t>
  </si>
  <si>
    <t>ENSG00000117682</t>
  </si>
  <si>
    <t>DHDDS</t>
  </si>
  <si>
    <t>chr1:26769199-26769221:+</t>
  </si>
  <si>
    <t>ENSG00000117682;A3:chr1:26764775-26769199:26764775-26769222:+</t>
  </si>
  <si>
    <t>chr1:26764775-26769199:+</t>
  </si>
  <si>
    <t>chr1:26795383-26795385:+</t>
  </si>
  <si>
    <t>ENSG00000117682;A3:chr1:26786635-26795383:26786635-26795386:+</t>
  </si>
  <si>
    <t>chr1:26786635-26795383:+</t>
  </si>
  <si>
    <t>chr1:27099303-27099305:+</t>
  </si>
  <si>
    <t>ENSG00000117713;A3:chr1:27099123-27099303:27099123-27099306:+</t>
  </si>
  <si>
    <t>chr1:27099123-27099303:+</t>
  </si>
  <si>
    <t>chr19:1226453-1226457:+</t>
  </si>
  <si>
    <t>ENSG00000118046;A3:chr19:1223171-1226453:1223171-1226458:+</t>
  </si>
  <si>
    <t>chr19:1223171-1226453:+</t>
  </si>
  <si>
    <t>ENSG00000118181</t>
  </si>
  <si>
    <t>RPS25</t>
  </si>
  <si>
    <t>chr11:118888144-118888255:-</t>
  </si>
  <si>
    <t>ENSG00000118181;A3:chr11:118888255-118888668:118888143-118888668:-</t>
  </si>
  <si>
    <t>chr11:118888255-118888668:-</t>
  </si>
  <si>
    <t>chr11:118888635-118888667:-</t>
  </si>
  <si>
    <t>ENSG00000118181;A5:chr11:118888255-118888635:118888255-118888668:-</t>
  </si>
  <si>
    <t>chr11:118888255-118888635:-</t>
  </si>
  <si>
    <t>chr1:200816338-200816385:+</t>
  </si>
  <si>
    <t>ENSG00000118200;A3:chr1:200813997-200816338:200813997-200816386:+</t>
  </si>
  <si>
    <t>chr1:200813997-200816338:+</t>
  </si>
  <si>
    <t>chr18:29206952-29206961:-</t>
  </si>
  <si>
    <t>ENSG00000118276;A5:chr18:29206347-29206952:29206347-29206962:-</t>
  </si>
  <si>
    <t>chr18:29206347-29206952:-</t>
  </si>
  <si>
    <t>chr11:74680656-74680684:+</t>
  </si>
  <si>
    <t>ENSG00000118363;A3:chr11:74676162-74680656:74676162-74680685:+</t>
  </si>
  <si>
    <t>chr11:74676162-74680656:+</t>
  </si>
  <si>
    <t>ENSG00000118418</t>
  </si>
  <si>
    <t>HMGN3</t>
  </si>
  <si>
    <t>chr6:79911993-79912033:-</t>
  </si>
  <si>
    <t>ENSG00000118418;A5:chr6:79911443-79911993:79911443-79912034:-</t>
  </si>
  <si>
    <t>chr6:79911443-79911993:-</t>
  </si>
  <si>
    <t>ENSG00000118518</t>
  </si>
  <si>
    <t>RNF146</t>
  </si>
  <si>
    <t>chr6:127588071-127588189:+</t>
  </si>
  <si>
    <t>ENSG00000118518;A5:chr6:127588189-127601376:127588070-127601376:+</t>
  </si>
  <si>
    <t>chr6:127588189-127601376:+</t>
  </si>
  <si>
    <t>chr6:127588190-127588240:+</t>
  </si>
  <si>
    <t>ENSG00000118518;A5:chr6:127588240-127601376:127588189-127601376:+</t>
  </si>
  <si>
    <t>chr6:127588240-127601376:+</t>
  </si>
  <si>
    <t>chr2:20132044-20132143:-</t>
  </si>
  <si>
    <t>ENSG00000118965;A5:chr2:20131170-20132044:20131170-20132144:-</t>
  </si>
  <si>
    <t>chr2:20131170-20132044:-</t>
  </si>
  <si>
    <t>chr2:204137369-204137392:+</t>
  </si>
  <si>
    <t>ENSG00000119004;A3:chr2:204131404-204137369:204131404-204137393:+</t>
  </si>
  <si>
    <t>chr2:204131404-204137369:+</t>
  </si>
  <si>
    <t>chr5:133724016-133724042:+</t>
  </si>
  <si>
    <t>ENSG00000119048;A3:chr5:133716499-133724016:133716499-133724043:+</t>
  </si>
  <si>
    <t>chr5:133716499-133724016:+</t>
  </si>
  <si>
    <t>ENSG00000119185</t>
  </si>
  <si>
    <t>ITGB1BP1</t>
  </si>
  <si>
    <t>chr2:9552197-9552397:-</t>
  </si>
  <si>
    <t>ENSG00000119185;A5:chr2:9548334-9552197:9548334-9552398:-</t>
  </si>
  <si>
    <t>chr2:9548334-9552197:-</t>
  </si>
  <si>
    <t>chr9:115060112-115060120:-</t>
  </si>
  <si>
    <t>ENSG00000119314;A5:chr9:115038293-115060112:115038293-115060121:-</t>
  </si>
  <si>
    <t>chr9:115038293-115060112:-</t>
  </si>
  <si>
    <t>ENSG00000119326</t>
  </si>
  <si>
    <t>CTNNAL1</t>
  </si>
  <si>
    <t>chr9:111705115-111705151:-</t>
  </si>
  <si>
    <t>ENSG00000119326;A3:chr9:111705151-111705241:111705114-111705241:-</t>
  </si>
  <si>
    <t>chr9:111705151-111705241:-</t>
  </si>
  <si>
    <t>ENSG00000119383</t>
  </si>
  <si>
    <t>PPP2R4</t>
  </si>
  <si>
    <t>chr9:131882890-131882907:+</t>
  </si>
  <si>
    <t>ENSG00000119383;A5:chr9:131882907-131885331:131882889-131885331:+</t>
  </si>
  <si>
    <t>chr9:131882907-131885331:+</t>
  </si>
  <si>
    <t>chr9:123550465-123550556:-</t>
  </si>
  <si>
    <t>ENSG00000119402;A3:chr9:123550556-123555427:123550464-123555427:-</t>
  </si>
  <si>
    <t>chr9:123550556-123555427:-</t>
  </si>
  <si>
    <t>ENSG00000119408</t>
  </si>
  <si>
    <t>NEK6</t>
  </si>
  <si>
    <t>chr9:127023859-127023862:+</t>
  </si>
  <si>
    <t>ENSG00000119408;A5:chr9:127023862-127064215:127023858-127064215:+</t>
  </si>
  <si>
    <t>chr9:127023862-127064215:+</t>
  </si>
  <si>
    <t>chr9:128434595-128434678:-</t>
  </si>
  <si>
    <t>ENSG00000119487;A5:chr9:128432186-128434595:128432186-128434679:-</t>
  </si>
  <si>
    <t>chr9:128432186-128434595:-</t>
  </si>
  <si>
    <t>chr14:73406928-73406959:+</t>
  </si>
  <si>
    <t>ENSG00000119599;A3:chr14:73406610-73406928:73406610-73406960:+</t>
  </si>
  <si>
    <t>chr14:73406610-73406928:+</t>
  </si>
  <si>
    <t>chr14:73420869-73420871:+</t>
  </si>
  <si>
    <t>ENSG00000119599;A3:chr14:73418585-73420869:73418585-73420872:+</t>
  </si>
  <si>
    <t>chr14:73418585-73420869:+</t>
  </si>
  <si>
    <t>ENSG00000119616</t>
  </si>
  <si>
    <t>FCF1</t>
  </si>
  <si>
    <t>chr14:75182524-75182653:+</t>
  </si>
  <si>
    <t>ENSG00000119616;A3:chr14:75181646-75182524:75181646-75182654:+</t>
  </si>
  <si>
    <t>chr14:75181646-75182524:+</t>
  </si>
  <si>
    <t>chr14:75182654-75182696:+</t>
  </si>
  <si>
    <t>ENSG00000119616;A3:chr14:75181646-75182654:75181646-75182697:+</t>
  </si>
  <si>
    <t>chr14:75181646-75182654:+</t>
  </si>
  <si>
    <t>chr14:75180256-75180323:+</t>
  </si>
  <si>
    <t>ENSG00000119616;A5:chr14:75180323-75181575:75180255-75181575:+</t>
  </si>
  <si>
    <t>chr14:75180323-75181575:+</t>
  </si>
  <si>
    <t>ENSG00000119689</t>
  </si>
  <si>
    <t>DLST</t>
  </si>
  <si>
    <t>chr14:75355978-75355979:+</t>
  </si>
  <si>
    <t>ENSG00000119689;A3:chr14:75355850-75355978:75355850-75355980:+</t>
  </si>
  <si>
    <t>chr14:75355850-75355978:+</t>
  </si>
  <si>
    <t>chr14:75356581-75356599:+</t>
  </si>
  <si>
    <t>ENSG00000119689;A3:chr14:75356052-75356581:75356052-75356600:+</t>
  </si>
  <si>
    <t>chr14:75356052-75356581:+</t>
  </si>
  <si>
    <t>chr14:75357759-75357770:+</t>
  </si>
  <si>
    <t>ENSG00000119689;A3:chr14:75356052-75357759:75356052-75357771:+</t>
  </si>
  <si>
    <t>chr14:75356052-75357759:+</t>
  </si>
  <si>
    <t>chr14:75357871-75357896:+</t>
  </si>
  <si>
    <t>ENSG00000119689;A5:chr14:75357896-75359537:75357870-75359537:+</t>
  </si>
  <si>
    <t>chr14:75357896-75359537:+</t>
  </si>
  <si>
    <t>ENSG00000119718</t>
  </si>
  <si>
    <t>EIF2B2</t>
  </si>
  <si>
    <t>chr14:75472569-75472599:+</t>
  </si>
  <si>
    <t>ENSG00000119718;A3:chr14:75471603-75472569:75471603-75472600:+</t>
  </si>
  <si>
    <t>chr14:75471603-75472569:+</t>
  </si>
  <si>
    <t>chr2:27884256-27884468:-</t>
  </si>
  <si>
    <t>ENSG00000119760;A3:chr2:27884468-27885046:27884255-27885046:-</t>
  </si>
  <si>
    <t>chr2:27884468-27885046:-</t>
  </si>
  <si>
    <t>chr2:27260658-27260682:+</t>
  </si>
  <si>
    <t>ENSG00000119777;A3:chr2:27260570-27260658:27260570-27260683:+</t>
  </si>
  <si>
    <t>chr2:27260570-27260658:+</t>
  </si>
  <si>
    <t>chr2:64819019-64819021:+</t>
  </si>
  <si>
    <t>ENSG00000119844;A3:chr2:64812679-64819019:64812679-64819022:+</t>
  </si>
  <si>
    <t>chr2:64812679-64819019:+</t>
  </si>
  <si>
    <t>chr2:64683402-64683421:+</t>
  </si>
  <si>
    <t>ENSG00000119862;A3:chr2:64682811-64683402:64682811-64683422:+</t>
  </si>
  <si>
    <t>chr2:64682811-64683402:+</t>
  </si>
  <si>
    <t>chr10:112004616-112004631:+</t>
  </si>
  <si>
    <t>ENSG00000119950;A5:chr10:112004631-112038938:112004615-112038938:+</t>
  </si>
  <si>
    <t>chr10:112004631-112038938:+</t>
  </si>
  <si>
    <t>ENSG00000119953</t>
  </si>
  <si>
    <t>SMNDC1</t>
  </si>
  <si>
    <t>chr10:112057487-112057503:-</t>
  </si>
  <si>
    <t>ENSG00000119953;A3:chr10:112057503-112058406:112057486-112058406:-</t>
  </si>
  <si>
    <t>chr10:112057503-112058406:-</t>
  </si>
  <si>
    <t>chr10:120867460-120867479:+</t>
  </si>
  <si>
    <t>ENSG00000119979;A3:chr10:120863709-120867460:120863709-120867480:+</t>
  </si>
  <si>
    <t>chr10:120863709-120867460:+</t>
  </si>
  <si>
    <t>chr17:44111649-44111651:-</t>
  </si>
  <si>
    <t>ENSG00000120071;A3:chr17:44111651-44115904:44111648-44115904:-</t>
  </si>
  <si>
    <t>chr17:44111651-44115904:-</t>
  </si>
  <si>
    <t>ENSG00000120254</t>
  </si>
  <si>
    <t>MTHFD1L</t>
  </si>
  <si>
    <t>chr6:151208978-151208980:+</t>
  </si>
  <si>
    <t>ENSG00000120254;A3:chr6:151206870-151208978:151206870-151208981:+</t>
  </si>
  <si>
    <t>chr6:151206870-151208978:+</t>
  </si>
  <si>
    <t>chr6:150123506-150123552:+</t>
  </si>
  <si>
    <t>ENSG00000120265;A5:chr6:150123552-150131752:150123505-150131752:+</t>
  </si>
  <si>
    <t>chr6:150123552-150131752:+</t>
  </si>
  <si>
    <t>chr5:141050832-141050891:-</t>
  </si>
  <si>
    <t>ENSG00000120318;A5:chr5:141050195-141050832:141050195-141050892:-</t>
  </si>
  <si>
    <t>chr5:141050195-141050832:-</t>
  </si>
  <si>
    <t>chr1:173776449-173776656:-</t>
  </si>
  <si>
    <t>ENSG00000120334;A3:chr1:173776656-173780270:173776448-173780270:-</t>
  </si>
  <si>
    <t>chr1:173776656-173780270:-</t>
  </si>
  <si>
    <t>chr11:130775978-130776028:-</t>
  </si>
  <si>
    <t>ENSG00000120451;A3:chr11:130776028-130776520:130775977-130776520:-</t>
  </si>
  <si>
    <t>chr11:130776028-130776520:-</t>
  </si>
  <si>
    <t>chr8:110352673-110352717:+</t>
  </si>
  <si>
    <t>ENSG00000120533;A3:chr8:110351619-110352673:110351619-110352718:+</t>
  </si>
  <si>
    <t>chr8:110351619-110352673:+</t>
  </si>
  <si>
    <t>chr8:110352718-110352719:+</t>
  </si>
  <si>
    <t>ENSG00000120533;A3:chr8:110351619-110352718:110351619-110352720:+</t>
  </si>
  <si>
    <t>chr8:110351619-110352718:+</t>
  </si>
  <si>
    <t>ENSG00000120539</t>
  </si>
  <si>
    <t>MASTL</t>
  </si>
  <si>
    <t>chr10:27462047-27462049:+</t>
  </si>
  <si>
    <t>ENSG00000120539;A3:chr10:27460012-27462047:27460012-27462050:+</t>
  </si>
  <si>
    <t>chr10:27460012-27462047:+</t>
  </si>
  <si>
    <t>chr10:24820759-24820761:+</t>
  </si>
  <si>
    <t>ENSG00000120549;A3:chr10:24817048-24820759:24817048-24820762:+</t>
  </si>
  <si>
    <t>chr10:24817048-24820759:+</t>
  </si>
  <si>
    <t>chr13:41524038-41524109:-</t>
  </si>
  <si>
    <t>ENSG00000120690;A3:chr13:41524109-41525465:41524037-41525465:-</t>
  </si>
  <si>
    <t>chr13:41524109-41525465:-</t>
  </si>
  <si>
    <t>chr13:31729651-31729651:-</t>
  </si>
  <si>
    <t>ENSG00000120694;A5:chr13:31727088-31729651:31727088-31729652:-</t>
  </si>
  <si>
    <t>chr13:31727088-31729651:-</t>
  </si>
  <si>
    <t>chr13:37582194-37582198:+</t>
  </si>
  <si>
    <t>ENSG00000120699;A3:chr13:37581208-37582194:37581208-37582199:+</t>
  </si>
  <si>
    <t>chr13:37581208-37582194:+</t>
  </si>
  <si>
    <t>ENSG00000120705</t>
  </si>
  <si>
    <t>ETF1</t>
  </si>
  <si>
    <t>chr5:137878323-137878393:-</t>
  </si>
  <si>
    <t>ENSG00000120705;A5:chr5:137854556-137878323:137854556-137878394:-</t>
  </si>
  <si>
    <t>chr5:137854556-137878323:-</t>
  </si>
  <si>
    <t>chr5:137878394-137878521:-</t>
  </si>
  <si>
    <t>ENSG00000120705;A5:chr5:137854556-137878394:137854556-137878522:-</t>
  </si>
  <si>
    <t>chr5:137854556-137878394:-</t>
  </si>
  <si>
    <t>chr5:135390364-135390404:+</t>
  </si>
  <si>
    <t>ENSG00000120708;A3:chr5:135389769-135390364:135389769-135390405:+</t>
  </si>
  <si>
    <t>chr5:135389769-135390364:+</t>
  </si>
  <si>
    <t>chr5:138456860-138456862:-</t>
  </si>
  <si>
    <t>ENSG00000120725;A3:chr5:138456862-138463428:138456859-138463428:-</t>
  </si>
  <si>
    <t>chr5:138456862-138463428:-</t>
  </si>
  <si>
    <t>chr12:95422286-95422300:-</t>
  </si>
  <si>
    <t>ENSG00000120798;A3:chr12:95422300-95425125:95422285-95425125:-</t>
  </si>
  <si>
    <t>chr12:95422300-95425125:-</t>
  </si>
  <si>
    <t>chr12:102433754-102433756:-</t>
  </si>
  <si>
    <t>ENSG00000120860;A3:chr12:102433756-102437883:102433753-102437883:-</t>
  </si>
  <si>
    <t>chr12:102433756-102437883:-</t>
  </si>
  <si>
    <t>chr12:99042561-99042593:+</t>
  </si>
  <si>
    <t>ENSG00000120868;A5:chr12:99042593-99043265:99042560-99043265:+</t>
  </si>
  <si>
    <t>chr12:99042593-99043265:+</t>
  </si>
  <si>
    <t>chr8:54963707-54963748:-</t>
  </si>
  <si>
    <t>ENSG00000120992;A3:chr8:54963748-54965215:54963706-54965215:-</t>
  </si>
  <si>
    <t>chr8:54963748-54965215:-</t>
  </si>
  <si>
    <t>chr17:47783672-47783696:-</t>
  </si>
  <si>
    <t>ENSG00000121073;A3:chr17:47783696-47784327:47783671-47784327:-</t>
  </si>
  <si>
    <t>chr17:47783696-47784327:-</t>
  </si>
  <si>
    <t>ENSG00000121152</t>
  </si>
  <si>
    <t>NCAPH</t>
  </si>
  <si>
    <t>chr2:97007413-97007451:+</t>
  </si>
  <si>
    <t>ENSG00000121152;A3:chr2:97001586-97007413:97001586-97007452:+</t>
  </si>
  <si>
    <t>chr2:97001586-97007413:+</t>
  </si>
  <si>
    <t>ENSG00000121274</t>
  </si>
  <si>
    <t>PAPD5</t>
  </si>
  <si>
    <t>chr16:50257299-50257311:+</t>
  </si>
  <si>
    <t>ENSG00000121274;A5:chr16:50257311-50258568:50257298-50258568:+</t>
  </si>
  <si>
    <t>chr16:50257311-50258568:+</t>
  </si>
  <si>
    <t>ENSG00000121578</t>
  </si>
  <si>
    <t>B4GALT4</t>
  </si>
  <si>
    <t>chr3:118937497-118937558:-</t>
  </si>
  <si>
    <t>ENSG00000121578;A5:chr3:118935191-118937497:118935191-118937559:-</t>
  </si>
  <si>
    <t>chr3:118935191-118937497:-</t>
  </si>
  <si>
    <t>ENSG00000121579</t>
  </si>
  <si>
    <t>NAA50</t>
  </si>
  <si>
    <t>chr3:113442806-113442827:-</t>
  </si>
  <si>
    <t>ENSG00000121579;A5:chr3:113442388-113442806:113442388-113442828:-</t>
  </si>
  <si>
    <t>chr3:113442388-113442806:-</t>
  </si>
  <si>
    <t>chr1:32503638-32503720:+</t>
  </si>
  <si>
    <t>ENSG00000121774;A5:chr1:32503720-32504153:32503637-32504153:+</t>
  </si>
  <si>
    <t>chr1:32503720-32504153:+</t>
  </si>
  <si>
    <t>ENSG00000121775</t>
  </si>
  <si>
    <t>TMEM39B</t>
  </si>
  <si>
    <t>chr1:32541204-32541267:+</t>
  </si>
  <si>
    <t>ENSG00000121775;A3:chr1:32540678-32541204:32540678-32541268:+</t>
  </si>
  <si>
    <t>chr1:32540678-32541204:+</t>
  </si>
  <si>
    <t>chr1:32557273-32557275:+</t>
  </si>
  <si>
    <t>ENSG00000121775;A3:chr1:32541423-32557273:32541423-32557276:+</t>
  </si>
  <si>
    <t>chr1:32541423-32557273:+</t>
  </si>
  <si>
    <t>ENSG00000121900</t>
  </si>
  <si>
    <t>TMEM54</t>
  </si>
  <si>
    <t>chr1:33361246-33361344:-</t>
  </si>
  <si>
    <t>ENSG00000121900;A3:chr1:33361344-33361511:33361245-33361511:-</t>
  </si>
  <si>
    <t>chr1:33361344-33361511:-</t>
  </si>
  <si>
    <t>ENSG00000121900;A3:chr1:33361344-33363727:33361245-33363727:-</t>
  </si>
  <si>
    <t>chr1:33361344-33363727:-</t>
  </si>
  <si>
    <t>ENSG00000121957</t>
  </si>
  <si>
    <t>GPSM2</t>
  </si>
  <si>
    <t>chr1:109427897-109428128:+</t>
  </si>
  <si>
    <t>ENSG00000121957;A3:chr1:109419850-109427897:109419850-109428129:+</t>
  </si>
  <si>
    <t>chr1:109419850-109427897:+</t>
  </si>
  <si>
    <t>ENSG00000122034</t>
  </si>
  <si>
    <t>GTF3A</t>
  </si>
  <si>
    <t>chr13:28004670-28004674:+</t>
  </si>
  <si>
    <t>ENSG00000122034;A3:chr13:28004103-28004670:28004103-28004675:+</t>
  </si>
  <si>
    <t>chr13:28004103-28004670:+</t>
  </si>
  <si>
    <t>chr2:242033845-242033847:-</t>
  </si>
  <si>
    <t>ENSG00000122085;A3:chr2:242033847-242036658:242033844-242036658:-</t>
  </si>
  <si>
    <t>chr2:242033847-242036658:-</t>
  </si>
  <si>
    <t>chr9:138393545-138393689:+</t>
  </si>
  <si>
    <t>ENSG00000122140;A3:chr9:138392969-138393545:138392969-138393690:+</t>
  </si>
  <si>
    <t>chr9:138392969-138393545:+</t>
  </si>
  <si>
    <t>chr9:138392970-138393172:+</t>
  </si>
  <si>
    <t>ENSG00000122140;A5:chr9:138393172-138393690:138392969-138393690:+</t>
  </si>
  <si>
    <t>chr9:138393172-138393690:+</t>
  </si>
  <si>
    <t>chr5:175786465-175786483:-</t>
  </si>
  <si>
    <t>ENSG00000122203;A5:chr5:175782752-175786465:175782752-175786484:-</t>
  </si>
  <si>
    <t>chr5:175782752-175786465:-</t>
  </si>
  <si>
    <t>ENSG00000122218</t>
  </si>
  <si>
    <t>COPA</t>
  </si>
  <si>
    <t>chr1:160275362-160275388:-</t>
  </si>
  <si>
    <t>ENSG00000122218;A3:chr1:160275388-160275478:160275361-160275478:-</t>
  </si>
  <si>
    <t>chr1:160275388-160275478:-</t>
  </si>
  <si>
    <t>chr7:35872504-35872510:+</t>
  </si>
  <si>
    <t>ENSG00000122545;A5:chr7:35872510-35903162:35872503-35903162:+</t>
  </si>
  <si>
    <t>chr7:35872510-35903162:+</t>
  </si>
  <si>
    <t>ENSG00000122644</t>
  </si>
  <si>
    <t>ARL4A</t>
  </si>
  <si>
    <t>chr7:12727791-12727793:+</t>
  </si>
  <si>
    <t>ENSG00000122644;A3:chr7:12726668-12727791:12726668-12727794:+</t>
  </si>
  <si>
    <t>chr7:12726668-12727791:+</t>
  </si>
  <si>
    <t>chr7:138239610-138239711:+</t>
  </si>
  <si>
    <t>ENSG00000122779;A5:chr7:138239711-138252226:138239609-138252226:+</t>
  </si>
  <si>
    <t>chr7:138239711-138252226:+</t>
  </si>
  <si>
    <t>chr7:134642960-134642962:+</t>
  </si>
  <si>
    <t>ENSG00000122786;A3:chr7:134642863-134642960:134642863-134642963:+</t>
  </si>
  <si>
    <t>chr7:134642863-134642960:+</t>
  </si>
  <si>
    <t>chr7:134618142-134618828:+</t>
  </si>
  <si>
    <t>ENSG00000122786;A5:chr7:134618828-134620439:134618141-134620439:+</t>
  </si>
  <si>
    <t>chr7:134618828-134620439:+</t>
  </si>
  <si>
    <t>chr10:75671371-75671683:+</t>
  </si>
  <si>
    <t>ENSG00000122861;A5:chr10:75671683-75671973:75671370-75671973:+</t>
  </si>
  <si>
    <t>chr10:75671683-75671973:+</t>
  </si>
  <si>
    <t>ENSG00000122952</t>
  </si>
  <si>
    <t>ZWINT</t>
  </si>
  <si>
    <t>chr10:58118449-58118485:-</t>
  </si>
  <si>
    <t>ENSG00000122952;A3:chr10:58118485-58118566:58118448-58118566:-</t>
  </si>
  <si>
    <t>chr10:58118485-58118566:-</t>
  </si>
  <si>
    <t>chr10:58118566-58118669:-</t>
  </si>
  <si>
    <t>ENSG00000122952;A5:chr10:58118448-58118566:58118448-58118670:-</t>
  </si>
  <si>
    <t>chr10:58118448-58118566:-</t>
  </si>
  <si>
    <t>ENSG00000123064</t>
  </si>
  <si>
    <t>DDX54</t>
  </si>
  <si>
    <t>chr12:113596915-113596917:-</t>
  </si>
  <si>
    <t>ENSG00000123064;A3:chr12:113596917-113599075:113596914-113599075:-</t>
  </si>
  <si>
    <t>chr12:113596917-113599075:-</t>
  </si>
  <si>
    <t>chr12:113618734-113618785:-</t>
  </si>
  <si>
    <t>ENSG00000123064;A5:chr12:113617810-113618734:113617810-113618786:-</t>
  </si>
  <si>
    <t>chr12:113617810-113618734:-</t>
  </si>
  <si>
    <t>chr19:14521949-14521984:-</t>
  </si>
  <si>
    <t>ENSG00000123136;A3:chr19:14521984-14522318:14521948-14522318:-</t>
  </si>
  <si>
    <t>chr19:14521984-14522318:-</t>
  </si>
  <si>
    <t>chr19:14523491-14523523:-</t>
  </si>
  <si>
    <t>ENSG00000123136;A3:chr19:14523523-14523825:14523490-14523825:-</t>
  </si>
  <si>
    <t>chr19:14523523-14523825:-</t>
  </si>
  <si>
    <t>ENSG00000123154</t>
  </si>
  <si>
    <t>WDR83</t>
  </si>
  <si>
    <t>chr19:12780895-12780911:+</t>
  </si>
  <si>
    <t>ENSG00000123154;A5:chr19:12780911-12780994:12780894-12780994:+</t>
  </si>
  <si>
    <t>chr19:12780911-12780994:+</t>
  </si>
  <si>
    <t>ENSG00000123200</t>
  </si>
  <si>
    <t>ZC3H13</t>
  </si>
  <si>
    <t>chr13:46539565-46539567:-</t>
  </si>
  <si>
    <t>ENSG00000123200;A3:chr13:46539567-46541639:46539564-46541639:-</t>
  </si>
  <si>
    <t>chr13:46539567-46541639:-</t>
  </si>
  <si>
    <t>chr5:65088429-65088482:+</t>
  </si>
  <si>
    <t>ENSG00000123213;A5:chr5:65088482-65105342:65088428-65105342:+</t>
  </si>
  <si>
    <t>chr5:65088482-65105342:+</t>
  </si>
  <si>
    <t>chr5:64824845-64824876:-</t>
  </si>
  <si>
    <t>ENSG00000123219;A3:chr5:64824876-64824944:64824844-64824944:-</t>
  </si>
  <si>
    <t>chr5:64824876-64824944:-</t>
  </si>
  <si>
    <t>chr5:64850726-64850773:-</t>
  </si>
  <si>
    <t>ENSG00000123219;A3:chr5:64850773-64857290:64850725-64857290:-</t>
  </si>
  <si>
    <t>chr5:64850773-64857290:-</t>
  </si>
  <si>
    <t>ENSG00000123219;A3:chr5:64850773-64857324:64850725-64857324:-</t>
  </si>
  <si>
    <t>chr5:64850773-64857324:-</t>
  </si>
  <si>
    <t>chr5:64857290-64857323:-</t>
  </si>
  <si>
    <t>ENSG00000123219;A5:chr5:64850725-64857290:64850725-64857324:-</t>
  </si>
  <si>
    <t>chr5:64850725-64857290:-</t>
  </si>
  <si>
    <t>ENSG00000123219;A5:chr5:64850773-64857290:64850773-64857324:-</t>
  </si>
  <si>
    <t>chr10:13151097-13151111:+</t>
  </si>
  <si>
    <t>ENSG00000123240;A3:chr10:13151015-13151097:13151015-13151112:+</t>
  </si>
  <si>
    <t>chr10:13151015-13151097:+</t>
  </si>
  <si>
    <t>chr10:13152180-13152273:+</t>
  </si>
  <si>
    <t>ENSG00000123240;A3:chr10:13151288-13152180:13151288-13152274:+</t>
  </si>
  <si>
    <t>chr10:13151288-13152180:+</t>
  </si>
  <si>
    <t>chr10:13160888-13160905:+</t>
  </si>
  <si>
    <t>ENSG00000123240;A3:chr10:13158340-13160888:13158340-13160906:+</t>
  </si>
  <si>
    <t>chr10:13158340-13160888:+</t>
  </si>
  <si>
    <t>ENSG00000123349</t>
  </si>
  <si>
    <t>PFDN5</t>
  </si>
  <si>
    <t>chr12:53691803-53691828:+</t>
  </si>
  <si>
    <t>ENSG00000123349;A3:chr12:53691708-53691803:53691708-53691829:+</t>
  </si>
  <si>
    <t>chr12:53691708-53691803:+</t>
  </si>
  <si>
    <t>ENSG00000123453</t>
  </si>
  <si>
    <t>SARDH</t>
  </si>
  <si>
    <t>chr9:136531993-136532058:-</t>
  </si>
  <si>
    <t>ENSG00000123453;A3:chr9:136532058-136535706:136531992-136535706:-</t>
  </si>
  <si>
    <t>chr9:136532058-136535706:-</t>
  </si>
  <si>
    <t>chr1:47728735-47728785:-</t>
  </si>
  <si>
    <t>ENSG00000123473;A3:chr1:47728785-47735307:47728734-47735307:-</t>
  </si>
  <si>
    <t>chr1:47728785-47735307:-</t>
  </si>
  <si>
    <t>chr1:47728786-47728788:-</t>
  </si>
  <si>
    <t>ENSG00000123473;A3:chr1:47728788-47735307:47728785-47735307:-</t>
  </si>
  <si>
    <t>chr1:47728788-47735307:-</t>
  </si>
  <si>
    <t>ENSG00000123562</t>
  </si>
  <si>
    <t>chrX:102933529-102933548:-</t>
  </si>
  <si>
    <t>ENSG00000123562;A3:chrX:102933548-102939609:102933528-102939609:-</t>
  </si>
  <si>
    <t>chrX:102933548-102939609:-</t>
  </si>
  <si>
    <t>chr2:172188275-172188313:-</t>
  </si>
  <si>
    <t>ENSG00000123600;A5:chr2:172187208-172188275:172187208-172188314:-</t>
  </si>
  <si>
    <t>chr2:172187208-172188275:-</t>
  </si>
  <si>
    <t>chr4:122734910-122735020:+</t>
  </si>
  <si>
    <t>ENSG00000123737;A3:chr4:122732826-122734910:122732826-122735021:+</t>
  </si>
  <si>
    <t>chr4:122732826-122734910:+</t>
  </si>
  <si>
    <t>ENSG00000123992</t>
  </si>
  <si>
    <t>DNPEP</t>
  </si>
  <si>
    <t>chr2:220250429-220250473:-</t>
  </si>
  <si>
    <t>ENSG00000123992;A3:chr2:220250473-220250690:220250428-220250690:-</t>
  </si>
  <si>
    <t>chr2:220250473-220250690:-</t>
  </si>
  <si>
    <t>chr2:220251671-220251702:-</t>
  </si>
  <si>
    <t>ENSG00000123992;A3:chr2:220251702-220251792:220251670-220251792:-</t>
  </si>
  <si>
    <t>chr2:220251702-220251792:-</t>
  </si>
  <si>
    <t>chr20:43113069-43113170:+</t>
  </si>
  <si>
    <t>ENSG00000124120;A5:chr20:43113170-43115236:43113068-43115236:+</t>
  </si>
  <si>
    <t>chr20:43113170-43115236:+</t>
  </si>
  <si>
    <t>chr20:46268321-46268365:+</t>
  </si>
  <si>
    <t>ENSG00000124151;A3:chr20:46267946-46268321:46267946-46268366:+</t>
  </si>
  <si>
    <t>chr20:46267946-46268321:+</t>
  </si>
  <si>
    <t>chr20:44048113-44048143:+</t>
  </si>
  <si>
    <t>ENSG00000124155;A3:chr20:44048035-44048113:44048035-44048144:+</t>
  </si>
  <si>
    <t>chr20:44048035-44048113:+</t>
  </si>
  <si>
    <t>chr20:44045295-44045334:+</t>
  </si>
  <si>
    <t>ENSG00000124155;A5:chr20:44045334-44047935:44045294-44047935:+</t>
  </si>
  <si>
    <t>chr20:44045334-44047935:+</t>
  </si>
  <si>
    <t>ENSG00000124207</t>
  </si>
  <si>
    <t>CSE1L</t>
  </si>
  <si>
    <t>chr20:47712713-47712885:+</t>
  </si>
  <si>
    <t>ENSG00000124207;A3:chr20:47711500-47712713:47711500-47712886:+</t>
  </si>
  <si>
    <t>chr20:47711500-47712713:+</t>
  </si>
  <si>
    <t>chr20:47739767-47739772:-</t>
  </si>
  <si>
    <t>ENSG00000124214;A3:chr20:47739772-47740912:47739766-47740912:-</t>
  </si>
  <si>
    <t>chr20:47739772-47740912:-</t>
  </si>
  <si>
    <t>chr20:47741125-47741142:-</t>
  </si>
  <si>
    <t>ENSG00000124214;A3:chr20:47741142-47752370:47741124-47752370:-</t>
  </si>
  <si>
    <t>chr20:47741142-47752370:-</t>
  </si>
  <si>
    <t>chr20:47841312-47841481:+</t>
  </si>
  <si>
    <t>ENSG00000124228;A3:chr20:47839970-47841312:47839970-47841482:+</t>
  </si>
  <si>
    <t>chr20:47839970-47841312:+</t>
  </si>
  <si>
    <t>chr5:7878057-7878061:+</t>
  </si>
  <si>
    <t>ENSG00000124275;A3:chr5:7875488-7878057:7875488-7878062:+</t>
  </si>
  <si>
    <t>chr5:7875488-7878057:+</t>
  </si>
  <si>
    <t>chr5:7873626-7873639:+</t>
  </si>
  <si>
    <t>ENSG00000124275;A5:chr5:7873639-7875371:7873625-7875371:+</t>
  </si>
  <si>
    <t>chr5:7873639-7875371:+</t>
  </si>
  <si>
    <t>ENSG00000124279</t>
  </si>
  <si>
    <t>FASTKD3</t>
  </si>
  <si>
    <t>chr5:7861766-7861886:-</t>
  </si>
  <si>
    <t>ENSG00000124279;A3:chr5:7861886-7862936:7861765-7862936:-</t>
  </si>
  <si>
    <t>chr5:7861886-7862936:-</t>
  </si>
  <si>
    <t>ENSG00000124333</t>
  </si>
  <si>
    <t>VAMP7</t>
  </si>
  <si>
    <t>chrX:155119272-155119275:+</t>
  </si>
  <si>
    <t>ENSG00000124333;A5:chrX:155119275-155125286:155119271-155125286:+</t>
  </si>
  <si>
    <t>chrX:155119275-155125286:+</t>
  </si>
  <si>
    <t>chrX:155119276-155119296:+</t>
  </si>
  <si>
    <t>ENSG00000124333;A5:chrX:155119296-155125286:155119275-155125286:+</t>
  </si>
  <si>
    <t>chrX:155119296-155125286:+</t>
  </si>
  <si>
    <t>ENSG00000124357</t>
  </si>
  <si>
    <t>NAGK</t>
  </si>
  <si>
    <t>chr2:71304688-71304699:+</t>
  </si>
  <si>
    <t>ENSG00000124357;A3:chr2:71303831-71304688:71303831-71304700:+</t>
  </si>
  <si>
    <t>chr2:71303831-71304688:+</t>
  </si>
  <si>
    <t>chr6:42230998-42231057:-</t>
  </si>
  <si>
    <t>ENSG00000124496;A5:chr6:42227461-42230998:42227461-42231058:-</t>
  </si>
  <si>
    <t>chr6:42227461-42230998:-</t>
  </si>
  <si>
    <t>chr6:42330685-42330734:-</t>
  </si>
  <si>
    <t>ENSG00000124496;A5:chr6:42268487-42330685:42268487-42330735:-</t>
  </si>
  <si>
    <t>chr6:42268487-42330685:-</t>
  </si>
  <si>
    <t>ENSG00000124535</t>
  </si>
  <si>
    <t>WRNIP1</t>
  </si>
  <si>
    <t>chr6:2770354-2770428:+</t>
  </si>
  <si>
    <t>ENSG00000124535;A3:chr6:2769116-2770354:2769116-2770429:+</t>
  </si>
  <si>
    <t>chr6:2769116-2770354:+</t>
  </si>
  <si>
    <t>chr6:43493660-43493692:-</t>
  </si>
  <si>
    <t>ENSG00000124571;A3:chr6:43493692-43494423:43493659-43494423:-</t>
  </si>
  <si>
    <t>chr6:43493692-43494423:-</t>
  </si>
  <si>
    <t>ENSG00000124784</t>
  </si>
  <si>
    <t>RIOK1</t>
  </si>
  <si>
    <t>chr6:7395254-7395285:+</t>
  </si>
  <si>
    <t>ENSG00000124784;A3:chr6:7393536-7395254:7393536-7395286:+</t>
  </si>
  <si>
    <t>chr6:7393536-7395254:+</t>
  </si>
  <si>
    <t>chr16:58589334-58589441:-</t>
  </si>
  <si>
    <t>ENSG00000125107;A3:chr16:58589441-58589688:58589333-58589688:-</t>
  </si>
  <si>
    <t>chr16:58589441-58589688:-</t>
  </si>
  <si>
    <t>chr16:58590895-58590897:-</t>
  </si>
  <si>
    <t>ENSG00000125107;A3:chr16:58590897-58592377:58590894-58592377:-</t>
  </si>
  <si>
    <t>chr16:58590897-58592377:-</t>
  </si>
  <si>
    <t>chr16:58570872-58570892:-</t>
  </si>
  <si>
    <t>ENSG00000125107;A5:chr16:58568299-58570872:58568299-58570893:-</t>
  </si>
  <si>
    <t>chr16:58568299-58570872:-</t>
  </si>
  <si>
    <t>chr16:58590751-58590765:-</t>
  </si>
  <si>
    <t>ENSG00000125107;A5:chr16:58589812-58590751:58589812-58590766:-</t>
  </si>
  <si>
    <t>chr16:58589812-58590751:-</t>
  </si>
  <si>
    <t>ENSG00000125124</t>
  </si>
  <si>
    <t>BBS2</t>
  </si>
  <si>
    <t>chr16:56536585-56536613:-</t>
  </si>
  <si>
    <t>ENSG00000125124;A5:chr16:56536368-56536585:56536368-56536614:-</t>
  </si>
  <si>
    <t>chr16:56536368-56536585:-</t>
  </si>
  <si>
    <t>chr17:42231921-42231923:+</t>
  </si>
  <si>
    <t>ENSG00000125319;A3:chr17:42230145-42231921:42230145-42231924:+</t>
  </si>
  <si>
    <t>chr17:42230145-42231921:+</t>
  </si>
  <si>
    <t>ENSG00000125354</t>
  </si>
  <si>
    <t>SEPT6</t>
  </si>
  <si>
    <t>chrX:118759343-118759359:-</t>
  </si>
  <si>
    <t>ENSG00000125354;A3:chrX:118759359-118763281:118759342-118763281:-</t>
  </si>
  <si>
    <t>chrX:118759359-118763281:-</t>
  </si>
  <si>
    <t>chr17:73239248-73239339:-</t>
  </si>
  <si>
    <t>ENSG00000125447;A3:chr17:73239339-73239528:73239247-73239528:-</t>
  </si>
  <si>
    <t>chr17:73239339-73239528:-</t>
  </si>
  <si>
    <t>chr17:73204622-73204631:+</t>
  </si>
  <si>
    <t>ENSG00000125450;A3:chr17:73201889-73204622:73201889-73204632:+</t>
  </si>
  <si>
    <t>chr17:73201889-73204622:+</t>
  </si>
  <si>
    <t>chr17:73222146-73222150:+</t>
  </si>
  <si>
    <t>ENSG00000125450;A3:chr17:73221924-73222146:73221924-73222151:+</t>
  </si>
  <si>
    <t>chr17:73284579-73284582:-</t>
  </si>
  <si>
    <t>ENSG00000125454;A5:chr17:73282883-73284579:73282883-73284583:-</t>
  </si>
  <si>
    <t>chr17:73282883-73284579:-</t>
  </si>
  <si>
    <t>chr17:73265530-73265550:-</t>
  </si>
  <si>
    <t>ENSG00000125457;A3:chr17:73265550-73266195:73265529-73266195:-</t>
  </si>
  <si>
    <t>chr17:73265550-73266195:-</t>
  </si>
  <si>
    <t>ENSG00000125458</t>
  </si>
  <si>
    <t>NT5C</t>
  </si>
  <si>
    <t>chr17:73127177-73127200:-</t>
  </si>
  <si>
    <t>ENSG00000125458;A3:chr17:73127200-73127276:73127176-73127276:-</t>
  </si>
  <si>
    <t>chr17:73127200-73127276:-</t>
  </si>
  <si>
    <t>chr17:73127060-73127139:-</t>
  </si>
  <si>
    <t>ENSG00000125458;A5:chr17:73126962-73127060:73126962-73127140:-</t>
  </si>
  <si>
    <t>chr17:73126962-73127060:-</t>
  </si>
  <si>
    <t>chr9:135505766-135505790:-</t>
  </si>
  <si>
    <t>ENSG00000125485;A3:chr9:135505790-135507428:135505765-135507428:-</t>
  </si>
  <si>
    <t>chr9:135505790-135507428:-</t>
  </si>
  <si>
    <t>ENSG00000125503</t>
  </si>
  <si>
    <t>PPP1R12C</t>
  </si>
  <si>
    <t>chr19:55604234-55604236:-</t>
  </si>
  <si>
    <t>ENSG00000125503;A3:chr19:55604236-55604384:55604233-55604384:-</t>
  </si>
  <si>
    <t>chr19:55604236-55604384:-</t>
  </si>
  <si>
    <t>chr19:55606969-55606971:-</t>
  </si>
  <si>
    <t>ENSG00000125503;A3:chr19:55606971-55607235:55606968-55607235:-</t>
  </si>
  <si>
    <t>chr19:55606971-55607235:-</t>
  </si>
  <si>
    <t>ENSG00000125538</t>
  </si>
  <si>
    <t>IL1B</t>
  </si>
  <si>
    <t>chr2:113590694-113590950:-</t>
  </si>
  <si>
    <t>ENSG00000125538;A5:chr2:113590403-113590694:113590403-113590951:-</t>
  </si>
  <si>
    <t>chr2:113590403-113590694:-</t>
  </si>
  <si>
    <t>ENSG00000125633</t>
  </si>
  <si>
    <t>CCDC93</t>
  </si>
  <si>
    <t>chr2:118716055-118716057:-</t>
  </si>
  <si>
    <t>ENSG00000125633;A3:chr2:118716057-118731484:118716054-118731484:-</t>
  </si>
  <si>
    <t>chr2:118716057-118731484:-</t>
  </si>
  <si>
    <t>chr19:6362537-6362553:+</t>
  </si>
  <si>
    <t>ENSG00000125656;A5:chr19:6362553-6364463:6362536-6364463:+</t>
  </si>
  <si>
    <t>chr19:6362553-6364463:+</t>
  </si>
  <si>
    <t>ENSG00000125703</t>
  </si>
  <si>
    <t>ATG4C</t>
  </si>
  <si>
    <t>chr1:63249897-63249944:+</t>
  </si>
  <si>
    <t>ENSG00000125703;A5:chr1:63249944-63269390:63249896-63269390:+</t>
  </si>
  <si>
    <t>chr1:63249944-63269390:+</t>
  </si>
  <si>
    <t>chr19:6730254-6730395:-</t>
  </si>
  <si>
    <t>ENSG00000125734;A3:chr19:6730395-6730998:6730253-6730998:-</t>
  </si>
  <si>
    <t>chr19:6730395-6730998:-</t>
  </si>
  <si>
    <t>chr19:6731066-6731122:-</t>
  </si>
  <si>
    <t>ENSG00000125734;A3:chr19:6731122-6731210:6731065-6731210:-</t>
  </si>
  <si>
    <t>chr19:6731122-6731210:-</t>
  </si>
  <si>
    <t>chr19:6735551-6735632:-</t>
  </si>
  <si>
    <t>ENSG00000125734;A5:chr19:6734318-6735551:6734318-6735633:-</t>
  </si>
  <si>
    <t>chr19:6734318-6735551:-</t>
  </si>
  <si>
    <t>chr19:46319836-46319872:-</t>
  </si>
  <si>
    <t>ENSG00000125755;A3:chr19:46319872-46320056:46319835-46320056:-</t>
  </si>
  <si>
    <t>chr19:46319872-46320056:-</t>
  </si>
  <si>
    <t>ENSG00000125779</t>
  </si>
  <si>
    <t>PANK2</t>
  </si>
  <si>
    <t>chr20:3888783-3888925:+</t>
  </si>
  <si>
    <t>ENSG00000125779;A5:chr20:3888925-3891224:3888782-3891224:+</t>
  </si>
  <si>
    <t>chr20:3888925-3891224:+</t>
  </si>
  <si>
    <t>chr20:401651-401675:+</t>
  </si>
  <si>
    <t>ENSG00000125826;A5:chr20:401675-402771:401650-402771:+</t>
  </si>
  <si>
    <t>chr20:401675-402771:+</t>
  </si>
  <si>
    <t>ENSG00000125843</t>
  </si>
  <si>
    <t>AP5S1</t>
  </si>
  <si>
    <t>chr20:3804518-3804521:+</t>
  </si>
  <si>
    <t>ENSG00000125843;A3:chr20:3802940-3804518:3802940-3804522:+</t>
  </si>
  <si>
    <t>chr20:3802940-3804518:+</t>
  </si>
  <si>
    <t>chr20:17595382-17595384:-</t>
  </si>
  <si>
    <t>ENSG00000125844;A5:chr20:17594865-17595382:17594865-17595385:-</t>
  </si>
  <si>
    <t>chr20:17594865-17595382:-</t>
  </si>
  <si>
    <t>ENSG00000125871</t>
  </si>
  <si>
    <t>MGME1</t>
  </si>
  <si>
    <t>chr20:17950774-17951013:+</t>
  </si>
  <si>
    <t>ENSG00000125871;A5:chr20:17951013-17956327:17950773-17956327:+</t>
  </si>
  <si>
    <t>chr20:17951013-17956327:+</t>
  </si>
  <si>
    <t>chr20:3190213-3190263:+</t>
  </si>
  <si>
    <t>ENSG00000125877;A5:chr20:3190263-3193815:3190212-3193815:+</t>
  </si>
  <si>
    <t>chr20:3190263-3193815:+</t>
  </si>
  <si>
    <t>chr20:3194030-3194072:+</t>
  </si>
  <si>
    <t>ENSG00000125877;A5:chr20:3194072-3194631:3194029-3194631:+</t>
  </si>
  <si>
    <t>chr20:3194072-3194631:+</t>
  </si>
  <si>
    <t>chr20:5948476-5948523:+</t>
  </si>
  <si>
    <t>ENSG00000125885;A3:chr20:5948233-5948476:5948233-5948524:+</t>
  </si>
  <si>
    <t>chr20:5948233-5948476:+</t>
  </si>
  <si>
    <t>ENSG00000125912</t>
  </si>
  <si>
    <t>NCLN</t>
  </si>
  <si>
    <t>chr19:3206260-3206262:+</t>
  </si>
  <si>
    <t>ENSG00000125912;A3:chr19:3206188-3206260:3206188-3206263:+</t>
  </si>
  <si>
    <t>chr19:3206188-3206260:+</t>
  </si>
  <si>
    <t>chr1:23645182-23645190:-</t>
  </si>
  <si>
    <t>ENSG00000125944;A3:chr1:23645190-23648021:23645181-23648021:-</t>
  </si>
  <si>
    <t>chr1:23645190-23648021:-</t>
  </si>
  <si>
    <t>ENSG00000125967</t>
  </si>
  <si>
    <t>NECAB3</t>
  </si>
  <si>
    <t>chr20:32247810-32247840:-</t>
  </si>
  <si>
    <t>ENSG00000125967;A3:chr20:32247840-32248065:32247809-32248065:-</t>
  </si>
  <si>
    <t>chr20:32247840-32248065:-</t>
  </si>
  <si>
    <t>chr20:32247841-32247864:-</t>
  </si>
  <si>
    <t>ENSG00000125967;A3:chr20:32247864-32248065:32247840-32248065:-</t>
  </si>
  <si>
    <t>chr20:32247864-32248065:-</t>
  </si>
  <si>
    <t>chr20:34130535-34130570:+</t>
  </si>
  <si>
    <t>ENSG00000125991;A3:chr20:34130349-34130535:34130349-34130571:+</t>
  </si>
  <si>
    <t>chr20:34130349-34130535:+</t>
  </si>
  <si>
    <t>chr20:34144648-34144725:+</t>
  </si>
  <si>
    <t>ENSG00000125991;A3:chr20:34144042-34144648:34144042-34144726:+</t>
  </si>
  <si>
    <t>chr20:34144042-34144648:+</t>
  </si>
  <si>
    <t>chr20:34144726-34144743:+</t>
  </si>
  <si>
    <t>ENSG00000125991;A3:chr20:34144042-34144726:34144042-34144744:+</t>
  </si>
  <si>
    <t>chr20:34144042-34144726:+</t>
  </si>
  <si>
    <t>ENSG00000126012</t>
  </si>
  <si>
    <t>KDM5C</t>
  </si>
  <si>
    <t>chrX:53246457-53246459:-</t>
  </si>
  <si>
    <t>ENSG00000126012;A3:chrX:53246459-53246978:53246456-53246978:-</t>
  </si>
  <si>
    <t>chrX:53246459-53246978:-</t>
  </si>
  <si>
    <t>chrX:53222955-53222963:-</t>
  </si>
  <si>
    <t>ENSG00000126012;A5:chrX:53222818-53222955:53222818-53222964:-</t>
  </si>
  <si>
    <t>chrX:53222818-53222955:-</t>
  </si>
  <si>
    <t>ENSG00000126088</t>
  </si>
  <si>
    <t>UROD</t>
  </si>
  <si>
    <t>chr1:45479247-45479265:+</t>
  </si>
  <si>
    <t>ENSG00000126088;A3:chr1:45479026-45479247:45479026-45479266:+</t>
  </si>
  <si>
    <t>chr1:45479026-45479247:+</t>
  </si>
  <si>
    <t>chr1:44365181-44365212:+</t>
  </si>
  <si>
    <t>ENSG00000126091;A3:chr1:44364935-44365181:44364935-44365213:+</t>
  </si>
  <si>
    <t>chr1:44364935-44365181:+</t>
  </si>
  <si>
    <t>ENSG00000126215</t>
  </si>
  <si>
    <t>XRCC3</t>
  </si>
  <si>
    <t>chr14:104177518-104177582:-</t>
  </si>
  <si>
    <t>ENSG00000126215;A3:chr14:104177582-104177803:104177517-104177803:-</t>
  </si>
  <si>
    <t>chr14:104177582-104177803:-</t>
  </si>
  <si>
    <t>chr14:104177905-104177998:-</t>
  </si>
  <si>
    <t>ENSG00000126215;A3:chr14:104177998-104181761:104177904-104181761:-</t>
  </si>
  <si>
    <t>chr14:104177998-104181761:-</t>
  </si>
  <si>
    <t>ENSG00000126226</t>
  </si>
  <si>
    <t>PCID2</t>
  </si>
  <si>
    <t>chr13:113832291-113832322:-</t>
  </si>
  <si>
    <t>ENSG00000126226;A3:chr13:113832322-113832488:113832290-113832488:-</t>
  </si>
  <si>
    <t>chr13:113832322-113832488:-</t>
  </si>
  <si>
    <t>chr13:113852576-113852578:-</t>
  </si>
  <si>
    <t>ENSG00000126226;A3:chr13:113852578-113854741:113852575-113854741:-</t>
  </si>
  <si>
    <t>chr13:113852578-113854741:-</t>
  </si>
  <si>
    <t>chr19:36636678-36636707:+</t>
  </si>
  <si>
    <t>ENSG00000126247;A3:chr19:36634030-36636678:36634030-36636708:+</t>
  </si>
  <si>
    <t>chr19:36634030-36636678:+</t>
  </si>
  <si>
    <t>chr19:36123979-36123999:+</t>
  </si>
  <si>
    <t>ENSG00000126254;A3:chr19:36122307-36123979:36122307-36124000:+</t>
  </si>
  <si>
    <t>chr19:36122307-36123979:+</t>
  </si>
  <si>
    <t>chr19:36124000-36124002:+</t>
  </si>
  <si>
    <t>ENSG00000126254;A3:chr19:36122307-36124000:36122307-36124003:+</t>
  </si>
  <si>
    <t>chr19:36122307-36124000:+</t>
  </si>
  <si>
    <t>ENSG00000126391</t>
  </si>
  <si>
    <t>FRMD8</t>
  </si>
  <si>
    <t>chr11:65156832-65156855:+</t>
  </si>
  <si>
    <t>ENSG00000126391;A3:chr11:65154592-65156832:65154592-65156856:+</t>
  </si>
  <si>
    <t>chr11:65154592-65156832:+</t>
  </si>
  <si>
    <t>ENSG00000126453</t>
  </si>
  <si>
    <t>BCL2L12</t>
  </si>
  <si>
    <t>chr19:50170276-50170278:+</t>
  </si>
  <si>
    <t>ENSG00000126453;A3:chr19:50170056-50170276:50170056-50170279:+</t>
  </si>
  <si>
    <t>chr19:50170056-50170276:+</t>
  </si>
  <si>
    <t>ENSG00000126456</t>
  </si>
  <si>
    <t>IRF3</t>
  </si>
  <si>
    <t>chr19:50164086-50164101:-</t>
  </si>
  <si>
    <t>ENSG00000126456;A3:chr19:50164101-50165205:50164085-50165205:-</t>
  </si>
  <si>
    <t>chr19:50164101-50165205:-</t>
  </si>
  <si>
    <t>ENSG00000126524</t>
  </si>
  <si>
    <t>SBDS</t>
  </si>
  <si>
    <t>chr7:66459199-66459206:-</t>
  </si>
  <si>
    <t>ENSG00000126524;A5:chr7:66458404-66459199:66458404-66459207:-</t>
  </si>
  <si>
    <t>chr7:66458404-66459199:-</t>
  </si>
  <si>
    <t>chr17:40975723-40975765:-</t>
  </si>
  <si>
    <t>ENSG00000126581;A5:chr17:40972859-40975723:40972859-40975766:-</t>
  </si>
  <si>
    <t>chr17:40972859-40975723:-</t>
  </si>
  <si>
    <t>chr17:40976151-40976172:-</t>
  </si>
  <si>
    <t>ENSG00000126581;A5:chr17:40975897-40976151:40975897-40976173:-</t>
  </si>
  <si>
    <t>chr17:40975897-40976151:-</t>
  </si>
  <si>
    <t>ENSG00000126709</t>
  </si>
  <si>
    <t>IFI6</t>
  </si>
  <si>
    <t>chr1:27995744-27995755:-</t>
  </si>
  <si>
    <t>ENSG00000126709;A5:chr1:27995046-27995744:27995046-27995756:-</t>
  </si>
  <si>
    <t>chr1:27995046-27995744:-</t>
  </si>
  <si>
    <t>chr12:6788688-6788691:-</t>
  </si>
  <si>
    <t>ENSG00000126746;A3:chr12:6788691-6797333:6788687-6797333:-</t>
  </si>
  <si>
    <t>chr12:6788691-6797333:-</t>
  </si>
  <si>
    <t>chrX:48752738-48752784:-</t>
  </si>
  <si>
    <t>ENSG00000126768;A3:chrX:48752784-48754042:48752737-48754042:-</t>
  </si>
  <si>
    <t>chrX:48752784-48754042:-</t>
  </si>
  <si>
    <t>chrX:48752785-48753255:-</t>
  </si>
  <si>
    <t>ENSG00000126768;A3:chrX:48753255-48754042:48752784-48754042:-</t>
  </si>
  <si>
    <t>chrX:48753255-48754042:-</t>
  </si>
  <si>
    <t>chr14:60585047-60585094:+</t>
  </si>
  <si>
    <t>ENSG00000126773;A3:chr14:60582778-60585047:60582778-60585095:+</t>
  </si>
  <si>
    <t>chr14:60582778-60585047:+</t>
  </si>
  <si>
    <t>chr14:56101244-56101247:+</t>
  </si>
  <si>
    <t>ENSG00000126777;A3:chr14:56100059-56101244:56100059-56101248:+</t>
  </si>
  <si>
    <t>chr14:56100059-56101244:+</t>
  </si>
  <si>
    <t>ENSG00000126878</t>
  </si>
  <si>
    <t>AIF1L</t>
  </si>
  <si>
    <t>chr9:133993235-133993305:+</t>
  </si>
  <si>
    <t>ENSG00000126878;A5:chr9:133993305-133995622:133993234-133995622:+</t>
  </si>
  <si>
    <t>chr9:133993305-133995622:+</t>
  </si>
  <si>
    <t>chr9:134019667-134019954:+</t>
  </si>
  <si>
    <t>ENSG00000126883;A3:chr9:134016097-134019667:134016097-134019955:+</t>
  </si>
  <si>
    <t>chr9:134016097-134019667:+</t>
  </si>
  <si>
    <t>chr9:134021516-134021548:+</t>
  </si>
  <si>
    <t>ENSG00000126883;A3:chr9:134020141-134021516:134020141-134021549:+</t>
  </si>
  <si>
    <t>chr9:134020141-134021516:+</t>
  </si>
  <si>
    <t>chr9:134022874-134022876:+</t>
  </si>
  <si>
    <t>ENSG00000126883;A3:chr9:134021691-134022874:134021691-134022877:+</t>
  </si>
  <si>
    <t>chr9:134021691-134022874:+</t>
  </si>
  <si>
    <t>chr5:179136874-179136919:+</t>
  </si>
  <si>
    <t>ENSG00000127022;A3:chr5:179136060-179136874:179136060-179136920:+</t>
  </si>
  <si>
    <t>chr5:179136060-179136874:+</t>
  </si>
  <si>
    <t>chr5:179126051-179126103:+</t>
  </si>
  <si>
    <t>ENSG00000127022;A5:chr5:179126103-179132680:179126050-179132680:+</t>
  </si>
  <si>
    <t>chr5:179126103-179132680:+</t>
  </si>
  <si>
    <t>ENSG00000127314</t>
  </si>
  <si>
    <t>RAP1B</t>
  </si>
  <si>
    <t>chr12:69042479-69042485:+</t>
  </si>
  <si>
    <t>ENSG00000127314;A3:chr12:69004823-69042479:69004823-69042486:+</t>
  </si>
  <si>
    <t>chr12:69004823-69042479:+</t>
  </si>
  <si>
    <t>chr12:69004824-69004832:+</t>
  </si>
  <si>
    <t>ENSG00000127314;A5:chr12:69004832-69042479:69004823-69042479:+</t>
  </si>
  <si>
    <t>chr12:69004832-69042479:+</t>
  </si>
  <si>
    <t>chr12:69004833-69004836:+</t>
  </si>
  <si>
    <t>ENSG00000127314;A5:chr12:69004836-69042479:69004832-69042479:+</t>
  </si>
  <si>
    <t>chr12:69004836-69042479:+</t>
  </si>
  <si>
    <t>chr19:9929404-9929429:-</t>
  </si>
  <si>
    <t>ENSG00000127452;A5:chr19:9929293-9929404:9929293-9929430:-</t>
  </si>
  <si>
    <t>chr19:9929293-9929404:-</t>
  </si>
  <si>
    <t>ENSG00000127463</t>
  </si>
  <si>
    <t>EMC1</t>
  </si>
  <si>
    <t>chr1:19546164-19546192:-</t>
  </si>
  <si>
    <t>ENSG00000127463;A3:chr1:19546192-19547258:19546163-19547258:-</t>
  </si>
  <si>
    <t>chr1:19546192-19547258:-</t>
  </si>
  <si>
    <t>chr1:19547305-19547342:-</t>
  </si>
  <si>
    <t>ENSG00000127463;A3:chr1:19547342-19549118:19547304-19549118:-</t>
  </si>
  <si>
    <t>chr1:19547342-19549118:-</t>
  </si>
  <si>
    <t>chr1:19565349-19565351:-</t>
  </si>
  <si>
    <t>ENSG00000127463;A3:chr1:19565351-19565725:19565348-19565725:-</t>
  </si>
  <si>
    <t>chr1:19565351-19565725:-</t>
  </si>
  <si>
    <t>chr1:21106838-21106842:-</t>
  </si>
  <si>
    <t>ENSG00000127483;A5:chr1:21106404-21106838:21106404-21106843:-</t>
  </si>
  <si>
    <t>chr1:21106404-21106838:-</t>
  </si>
  <si>
    <t>ENSG00000127527</t>
  </si>
  <si>
    <t>EPS15L1</t>
  </si>
  <si>
    <t>chr19:16547811-16547875:-</t>
  </si>
  <si>
    <t>ENSG00000127527;A3:chr19:16547875-16548581:16547810-16548581:-</t>
  </si>
  <si>
    <t>chr19:16547875-16548581:-</t>
  </si>
  <si>
    <t>chr19:16513126-16513131:-</t>
  </si>
  <si>
    <t>ENSG00000127527;A5:chr19:16506278-16513126:16506278-16513132:-</t>
  </si>
  <si>
    <t>chr19:16506278-16513126:-</t>
  </si>
  <si>
    <t>chr19:16551673-16551695:-</t>
  </si>
  <si>
    <t>ENSG00000127527;A5:chr19:16548676-16551673:16548676-16551696:-</t>
  </si>
  <si>
    <t>chr19:16548676-16551673:-</t>
  </si>
  <si>
    <t>chr16:3023217-3023254:-</t>
  </si>
  <si>
    <t>ENSG00000127564;A3:chr16:3023254-3024001:3023216-3024001:-</t>
  </si>
  <si>
    <t>chr16:3023254-3024001:-</t>
  </si>
  <si>
    <t>chr16:3029649-3029808:-</t>
  </si>
  <si>
    <t>ENSG00000127564;A5:chr16:3027032-3029649:3027032-3029809:-</t>
  </si>
  <si>
    <t>chr16:3027032-3029649:-</t>
  </si>
  <si>
    <t>chr16:3029809-3029816:-</t>
  </si>
  <si>
    <t>ENSG00000127564;A5:chr16:3027032-3029809:3027032-3029817:-</t>
  </si>
  <si>
    <t>chr16:3027032-3029809:-</t>
  </si>
  <si>
    <t>chr16:840525-840530:+</t>
  </si>
  <si>
    <t>ENSG00000127586;A3:chr16:840399-840525:840399-840531:+</t>
  </si>
  <si>
    <t>chr16:840399-840525:+</t>
  </si>
  <si>
    <t>chr16:842966-842980:+</t>
  </si>
  <si>
    <t>ENSG00000127586;A3:chr16:842811-842966:842811-842981:+</t>
  </si>
  <si>
    <t>chr16:842811-842966:+</t>
  </si>
  <si>
    <t>chr16:838757-838775:+</t>
  </si>
  <si>
    <t>ENSG00000127586;A5:chr16:838775-838931:838756-838931:+</t>
  </si>
  <si>
    <t>chr16:838775-838931:+</t>
  </si>
  <si>
    <t>chr19:11151974-11151982:+</t>
  </si>
  <si>
    <t>ENSG00000127616;A3:chr19:11145808-11151974:11145808-11151983:+</t>
  </si>
  <si>
    <t>chr19:11145808-11151974:+</t>
  </si>
  <si>
    <t>ENSG00000127616;A3:chr19:11150229-11151974:11150229-11151983:+</t>
  </si>
  <si>
    <t>chr19:11150229-11151974:+</t>
  </si>
  <si>
    <t>chr19:11168931-11168933:+</t>
  </si>
  <si>
    <t>ENSG00000127616;A3:chr19:11152236-11168931:11152236-11168934:+</t>
  </si>
  <si>
    <t>chr19:11152236-11168931:+</t>
  </si>
  <si>
    <t>ENSG00000127980</t>
  </si>
  <si>
    <t>PEX1</t>
  </si>
  <si>
    <t>chr7:92119028-92119032:-</t>
  </si>
  <si>
    <t>ENSG00000127980;A5:chr7:92118737-92119028:92118737-92119033:-</t>
  </si>
  <si>
    <t>chr7:92118737-92119028:-</t>
  </si>
  <si>
    <t>chr4:57272785-57272867:-</t>
  </si>
  <si>
    <t>ENSG00000128059;A3:chr4:57272867-57273816:57272784-57273816:-</t>
  </si>
  <si>
    <t>chr4:57272867-57273816:-</t>
  </si>
  <si>
    <t>ENSG00000128463</t>
  </si>
  <si>
    <t>EMC4</t>
  </si>
  <si>
    <t>chr15:34517852-34517859:+</t>
  </si>
  <si>
    <t>ENSG00000128463;A5:chr15:34517859-34519894:34517851-34519894:+</t>
  </si>
  <si>
    <t>chr15:34517859-34519894:+</t>
  </si>
  <si>
    <t>chr7:124569051-124569053:-</t>
  </si>
  <si>
    <t>ENSG00000128513;A3:chr7:124569053-124569848:124569050-124569848:-</t>
  </si>
  <si>
    <t>chr7:124569053-124569848:-</t>
  </si>
  <si>
    <t>chr7:131083997-131083999:+</t>
  </si>
  <si>
    <t>ENSG00000128585;A3:chr7:131082135-131083997:131082135-131084000:+</t>
  </si>
  <si>
    <t>chr7:131082135-131083997:+</t>
  </si>
  <si>
    <t>ENSG00000128694</t>
  </si>
  <si>
    <t>OSGEPL1</t>
  </si>
  <si>
    <t>chr2:190611895-190612057:-</t>
  </si>
  <si>
    <t>ENSG00000128694;A3:chr2:190612057-190615276:190611894-190615276:-</t>
  </si>
  <si>
    <t>chr2:190612057-190615276:-</t>
  </si>
  <si>
    <t>chr15:40699927-40700011:+</t>
  </si>
  <si>
    <t>ENSG00000128928;A5:chr15:40700011-40700138:40699926-40700138:+</t>
  </si>
  <si>
    <t>chr15:40700011-40700138:+</t>
  </si>
  <si>
    <t>chr15:40678563-40678605:+</t>
  </si>
  <si>
    <t>ENSG00000128944;A3:chr15:40675523-40678563:40675523-40678606:+</t>
  </si>
  <si>
    <t>chr15:40675523-40678563:+</t>
  </si>
  <si>
    <t>ENSG00000129071</t>
  </si>
  <si>
    <t>chr3:129155286-129155303:-</t>
  </si>
  <si>
    <t>ENSG00000129071;A5:chr3:129152979-129155286:129152979-129155304:-</t>
  </si>
  <si>
    <t>chr3:129152979-129155286:-</t>
  </si>
  <si>
    <t>chr3:129156563-129156650:-</t>
  </si>
  <si>
    <t>ENSG00000129071;A5:chr3:129152979-129156563:129152979-129156651:-</t>
  </si>
  <si>
    <t>chr3:129152979-129156563:-</t>
  </si>
  <si>
    <t>chr7:56141807-56141866:+</t>
  </si>
  <si>
    <t>ENSG00000129103;A3:chr7:56140804-56141807:56140804-56141867:+</t>
  </si>
  <si>
    <t>chr7:56140804-56141807:+</t>
  </si>
  <si>
    <t>chr7:56136332-56136340:+</t>
  </si>
  <si>
    <t>ENSG00000129103;A5:chr7:56136340-56140690:56136331-56140690:+</t>
  </si>
  <si>
    <t>chr7:56136340-56140690:+</t>
  </si>
  <si>
    <t>chr4:183837439-183837571:-</t>
  </si>
  <si>
    <t>ENSG00000129187;A5:chr4:183837041-183837439:183837041-183837572:-</t>
  </si>
  <si>
    <t>chr4:183837041-183837439:-</t>
  </si>
  <si>
    <t>chr17:6348663-6348724:+</t>
  </si>
  <si>
    <t>ENSG00000129195;A5:chr17:6348724-6350783:6348662-6350783:+</t>
  </si>
  <si>
    <t>chr17:6348724-6350783:+</t>
  </si>
  <si>
    <t>chr17:4722845-4722877:+</t>
  </si>
  <si>
    <t>ENSG00000129219;A5:chr17:4722877-4725088:4722844-4725088:+</t>
  </si>
  <si>
    <t>chr17:4722877-4725088:+</t>
  </si>
  <si>
    <t>ENSG00000129235</t>
  </si>
  <si>
    <t>TXNDC17</t>
  </si>
  <si>
    <t>chr17:6545155-6545252:+</t>
  </si>
  <si>
    <t>ENSG00000129235;A5:chr17:6545252-6545569:6545154-6545569:+</t>
  </si>
  <si>
    <t>chr17:6545252-6545569:+</t>
  </si>
  <si>
    <t>ENSG00000129255</t>
  </si>
  <si>
    <t>MPDU1</t>
  </si>
  <si>
    <t>chr17:7489013-7489049:+</t>
  </si>
  <si>
    <t>ENSG00000129255;A3:chr17:7487283-7489013:7487283-7489050:+</t>
  </si>
  <si>
    <t>chr17:7487283-7489013:+</t>
  </si>
  <si>
    <t>chr17:7489264-7489268:+</t>
  </si>
  <si>
    <t>ENSG00000129255;A3:chr17:7489115-7489264:7489115-7489269:+</t>
  </si>
  <si>
    <t>chr17:7489115-7489264:+</t>
  </si>
  <si>
    <t>chr17:7489974-7490009:+</t>
  </si>
  <si>
    <t>ENSG00000129255;A3:chr17:7489396-7489974:7489396-7490010:+</t>
  </si>
  <si>
    <t>chr17:7489396-7489974:+</t>
  </si>
  <si>
    <t>chr8:133811329-133811340:+</t>
  </si>
  <si>
    <t>ENSG00000129292;A3:chr8:133811106-133811329:133811106-133811341:+</t>
  </si>
  <si>
    <t>chr8:133811106-133811329:+</t>
  </si>
  <si>
    <t>chr8:133816857-133816859:+</t>
  </si>
  <si>
    <t>ENSG00000129292;A3:chr8:133816277-133816857:133816277-133816860:+</t>
  </si>
  <si>
    <t>chr8:133816277-133816857:+</t>
  </si>
  <si>
    <t>chr19:10673498-10673513:-</t>
  </si>
  <si>
    <t>ENSG00000129347;A3:chr19:10673513-10675605:10673497-10675605:-</t>
  </si>
  <si>
    <t>chr19:10673513-10675605:-</t>
  </si>
  <si>
    <t>chr19:10793801-10793812:+</t>
  </si>
  <si>
    <t>ENSG00000129351;A3:chr19:10793380-10793801:10793380-10793813:+</t>
  </si>
  <si>
    <t>chr19:10793380-10793801:+</t>
  </si>
  <si>
    <t>chr19:10683572-10683764:-</t>
  </si>
  <si>
    <t>ENSG00000129354;A3:chr19:10683764-10685093:10683571-10685093:-</t>
  </si>
  <si>
    <t>chr19:10683764-10685093:-</t>
  </si>
  <si>
    <t>ENSG00000129484</t>
  </si>
  <si>
    <t>PARP2</t>
  </si>
  <si>
    <t>chr14:20822968-20822993:+</t>
  </si>
  <si>
    <t>ENSG00000129484;A3:chr14:20822406-20822968:20822406-20822994:+</t>
  </si>
  <si>
    <t>chr14:20822406-20822968:+</t>
  </si>
  <si>
    <t>chr14:20813247-20813285:+</t>
  </si>
  <si>
    <t>ENSG00000129484;A5:chr14:20813285-20813553:20813246-20813553:+</t>
  </si>
  <si>
    <t>chr14:20813285-20813553:+</t>
  </si>
  <si>
    <t>chr14:35073381-35073474:-</t>
  </si>
  <si>
    <t>ENSG00000129515;A3:chr14:35073474-35074802:35073380-35074802:-</t>
  </si>
  <si>
    <t>chr14:35073474-35074802:-</t>
  </si>
  <si>
    <t>ENSG00000129667</t>
  </si>
  <si>
    <t>RHBDF2</t>
  </si>
  <si>
    <t>chr17:74475937-74476023:-</t>
  </si>
  <si>
    <t>ENSG00000129667;A3:chr17:74476023-74477457:74475936-74477457:-</t>
  </si>
  <si>
    <t>chr17:74476023-74477457:-</t>
  </si>
  <si>
    <t>ENSG00000129933</t>
  </si>
  <si>
    <t>MAU2</t>
  </si>
  <si>
    <t>chr19:19453676-19453684:+</t>
  </si>
  <si>
    <t>ENSG00000129933;A5:chr19:19453684-19454646:19453675-19454646:+</t>
  </si>
  <si>
    <t>chr19:19453684-19454646:+</t>
  </si>
  <si>
    <t>chr19:19458173-19458175:+</t>
  </si>
  <si>
    <t>ENSG00000129933;A5:chr19:19458175-19459698:19458172-19459698:+</t>
  </si>
  <si>
    <t>chr19:19458175-19459698:+</t>
  </si>
  <si>
    <t>chrX:7023661-7023789:-</t>
  </si>
  <si>
    <t>ENSG00000130021;A5:chrX:6995490-7023661:6995490-7023790:-</t>
  </si>
  <si>
    <t>chrX:6995490-7023661:-</t>
  </si>
  <si>
    <t>chr6:170155379-170155383:+</t>
  </si>
  <si>
    <t>ENSG00000130023;A3:chr6:170154128-170155379:170154128-170155384:+</t>
  </si>
  <si>
    <t>chr6:170154128-170155379:+</t>
  </si>
  <si>
    <t>chr6:170117997-170118002:-</t>
  </si>
  <si>
    <t>ENSG00000130024;A3:chr6:170118002-170118884:170117996-170118884:-</t>
  </si>
  <si>
    <t>chr6:170118002-170118884:-</t>
  </si>
  <si>
    <t>ENSG00000130175</t>
  </si>
  <si>
    <t>PRKCSH</t>
  </si>
  <si>
    <t>chr19:11558508-11558537:+</t>
  </si>
  <si>
    <t>ENSG00000130175;A3:chr19:11558433-11558508:11558433-11558538:+</t>
  </si>
  <si>
    <t>chr19:11558433-11558508:+</t>
  </si>
  <si>
    <t>chr19:11558413-11558433:+</t>
  </si>
  <si>
    <t>ENSG00000130175;A5:chr19:11558433-11558508:11558412-11558508:+</t>
  </si>
  <si>
    <t>chr13:115002274-115002276:+</t>
  </si>
  <si>
    <t>ENSG00000130177;A3:chr13:115002174-115002274:115002174-115002277:+</t>
  </si>
  <si>
    <t>chr13:115002174-115002274:+</t>
  </si>
  <si>
    <t>chr13:115004785-115004824:+</t>
  </si>
  <si>
    <t>ENSG00000130177;A3:chr13:115004503-115004785:115004503-115004825:+</t>
  </si>
  <si>
    <t>chr13:115004503-115004785:+</t>
  </si>
  <si>
    <t>ENSG00000130204</t>
  </si>
  <si>
    <t>TOMM40</t>
  </si>
  <si>
    <t>chr19:45394664-45394666:+</t>
  </si>
  <si>
    <t>ENSG00000130204;A3:chr19:45394571-45394664:45394571-45394667:+</t>
  </si>
  <si>
    <t>chr19:45394571-45394664:+</t>
  </si>
  <si>
    <t>ENSG00000130227</t>
  </si>
  <si>
    <t>XPO7</t>
  </si>
  <si>
    <t>chr8:21829453-21829479:+</t>
  </si>
  <si>
    <t>ENSG00000130227;A5:chr8:21829479-21832181:21829452-21832181:+</t>
  </si>
  <si>
    <t>chr8:21829479-21832181:+</t>
  </si>
  <si>
    <t>chr19:5616139-5616142:-</t>
  </si>
  <si>
    <t>ENSG00000130254;A5:chr19:5613538-5616139:5613538-5616143:-</t>
  </si>
  <si>
    <t>chr19:5613538-5616139:-</t>
  </si>
  <si>
    <t>chr19:17597909-17597982:+</t>
  </si>
  <si>
    <t>ENSG00000130304;A3:chr19:17597766-17597909:17597766-17597983:+</t>
  </si>
  <si>
    <t>chr19:17597766-17597909:+</t>
  </si>
  <si>
    <t>ENSG00000130305</t>
  </si>
  <si>
    <t>NSUN5</t>
  </si>
  <si>
    <t>chr7:72718402-72718405:-</t>
  </si>
  <si>
    <t>ENSG00000130305;A3:chr7:72718405-72718744:72718401-72718744:-</t>
  </si>
  <si>
    <t>chr7:72718405-72718744:-</t>
  </si>
  <si>
    <t>chr19:2324192-2324195:-</t>
  </si>
  <si>
    <t>ENSG00000130332;A3:chr19:2324195-2328386:2324191-2328386:-</t>
  </si>
  <si>
    <t>chr19:2324195-2328386:-</t>
  </si>
  <si>
    <t>chr19:17899079-17899092:+</t>
  </si>
  <si>
    <t>ENSG00000130475;A3:chr19:17898655-17899079:17898655-17899093:+</t>
  </si>
  <si>
    <t>chr19:17898655-17899079:+</t>
  </si>
  <si>
    <t>chr19:17831745-17831794:+</t>
  </si>
  <si>
    <t>ENSG00000130479;A3:chr19:17830429-17831745:17830429-17831795:+</t>
  </si>
  <si>
    <t>chr19:17830429-17831745:+</t>
  </si>
  <si>
    <t>chr19:18544628-18544742:+</t>
  </si>
  <si>
    <t>ENSG00000130511;A5:chr19:18544742-18545027:18544627-18545027:+</t>
  </si>
  <si>
    <t>chr19:18544742-18545027:+</t>
  </si>
  <si>
    <t>chr10:135096689-135096725:-</t>
  </si>
  <si>
    <t>ENSG00000130640;A3:chr10:135096725-135097386:135096688-135097386:-</t>
  </si>
  <si>
    <t>chr10:135096725-135097386:-</t>
  </si>
  <si>
    <t>chr10:135113618-135114051:-</t>
  </si>
  <si>
    <t>ENSG00000130640;A3:chr10:135114051-135116296:135113617-135116296:-</t>
  </si>
  <si>
    <t>chr10:135114051-135116296:-</t>
  </si>
  <si>
    <t>chr19:39658943-39658952:+</t>
  </si>
  <si>
    <t>ENSG00000130669;A5:chr19:39658952-39660172:39658942-39660172:+</t>
  </si>
  <si>
    <t>chr19:39658952-39660172:+</t>
  </si>
  <si>
    <t>chr1:26603624-26603626:+</t>
  </si>
  <si>
    <t>ENSG00000130695;A3:chr1:26603251-26603624:26603251-26603627:+</t>
  </si>
  <si>
    <t>chr1:26603251-26603624:+</t>
  </si>
  <si>
    <t>chr20:60835037-60835072:+</t>
  </si>
  <si>
    <t>ENSG00000130703;A3:chr20:60831277-60835037:60831277-60835073:+</t>
  </si>
  <si>
    <t>chr20:60831277-60835037:+</t>
  </si>
  <si>
    <t>chr9:134385384-134385449:+</t>
  </si>
  <si>
    <t>ENSG00000130714;A5:chr9:134385449-134385647:134385383-134385647:+</t>
  </si>
  <si>
    <t>chr9:134385449-134385647:+</t>
  </si>
  <si>
    <t>chr9:134386855-134386859:+</t>
  </si>
  <si>
    <t>ENSG00000130714;A5:chr9:134386859-134387428:134386854-134387428:+</t>
  </si>
  <si>
    <t>chr9:134386859-134387428:+</t>
  </si>
  <si>
    <t>chr9:134404944-134404971:-</t>
  </si>
  <si>
    <t>ENSG00000130717;A3:chr9:134404971-134405873:134404943-134405873:-</t>
  </si>
  <si>
    <t>chr9:134404971-134405873:-</t>
  </si>
  <si>
    <t>chr9:134357758-134357760:+</t>
  </si>
  <si>
    <t>ENSG00000130723;A3:chr9:134357195-134357758:134357195-134357761:+</t>
  </si>
  <si>
    <t>chr9:134357195-134357758:+</t>
  </si>
  <si>
    <t>ENSG00000130726</t>
  </si>
  <si>
    <t>TRIM28</t>
  </si>
  <si>
    <t>chr19:59059159-59059168:+</t>
  </si>
  <si>
    <t>ENSG00000130726;A3:chr19:59059080-59059159:59059080-59059169:+</t>
  </si>
  <si>
    <t>chr19:59059080-59059159:+</t>
  </si>
  <si>
    <t>ENSG00000130731</t>
  </si>
  <si>
    <t>C16orf13</t>
  </si>
  <si>
    <t>chr16:684957-685063:-</t>
  </si>
  <si>
    <t>ENSG00000130731;A3:chr16:685063-685281:684956-685281:-</t>
  </si>
  <si>
    <t>chr16:685063-685281:-</t>
  </si>
  <si>
    <t>chr16:685518-685611:-</t>
  </si>
  <si>
    <t>ENSG00000130731;A5:chr16:685340-685518:685340-685612:-</t>
  </si>
  <si>
    <t>chr16:685340-685518:-</t>
  </si>
  <si>
    <t>chr19:10657759-10657791:+</t>
  </si>
  <si>
    <t>ENSG00000130734;A5:chr19:10657791-10657865:10657758-10657865:+</t>
  </si>
  <si>
    <t>chr19:10657791-10657865:+</t>
  </si>
  <si>
    <t>ENSG00000130779</t>
  </si>
  <si>
    <t>CLIP1</t>
  </si>
  <si>
    <t>chr12:122825300-122825527:-</t>
  </si>
  <si>
    <t>ENSG00000130779;A5:chr12:122821295-122825300:122821295-122825528:-</t>
  </si>
  <si>
    <t>chr12:122821295-122825300:-</t>
  </si>
  <si>
    <t>ENSG00000130803</t>
  </si>
  <si>
    <t>ZNF317</t>
  </si>
  <si>
    <t>chr19:9268510-9268655:+</t>
  </si>
  <si>
    <t>ENSG00000130803;A3:chr19:9268070-9268510:9268070-9268656:+</t>
  </si>
  <si>
    <t>chr19:9268070-9268510:+</t>
  </si>
  <si>
    <t>chr19:10229848-10229931:-</t>
  </si>
  <si>
    <t>ENSG00000130811;A3:chr19:10229931-10230330:10229847-10230330:-</t>
  </si>
  <si>
    <t>chr19:10229931-10230330:-</t>
  </si>
  <si>
    <t>chrX:154020417-154020467:-</t>
  </si>
  <si>
    <t>ENSG00000130830;A5:chrX:154020122-154020417:154020122-154020468:-</t>
  </si>
  <si>
    <t>chrX:154020122-154020417:-</t>
  </si>
  <si>
    <t>chrX:47065347-47065476:+</t>
  </si>
  <si>
    <t>ENSG00000130985;A3:chrX:47063095-47065347:47063095-47065477:+</t>
  </si>
  <si>
    <t>chrX:47063095-47065347:+</t>
  </si>
  <si>
    <t>chr20:34297179-34297196:-</t>
  </si>
  <si>
    <t>ENSG00000131051;A3:chr20:34297196-34300941:34297178-34300941:-</t>
  </si>
  <si>
    <t>chr20:34297196-34300941:-</t>
  </si>
  <si>
    <t>chr20:34317285-34317287:-</t>
  </si>
  <si>
    <t>ENSG00000131051;A3:chr20:34317287-34317384:34317284-34317384:-</t>
  </si>
  <si>
    <t>chr20:34317287-34317384:-</t>
  </si>
  <si>
    <t>chr20:34317450-34317473:-</t>
  </si>
  <si>
    <t>ENSG00000131051;A3:chr20:34317473-34319863:34317449-34319863:-</t>
  </si>
  <si>
    <t>chr20:34317473-34319863:-</t>
  </si>
  <si>
    <t>chr20:33501921-33501974:+</t>
  </si>
  <si>
    <t>ENSG00000131069;A5:chr20:33501974-33502126:33501920-33502126:+</t>
  </si>
  <si>
    <t>chr20:33501974-33502126:+</t>
  </si>
  <si>
    <t>chr16:85838543-85838546:+</t>
  </si>
  <si>
    <t>ENSG00000131143;A3:chr16:85834884-85838543:85834884-85838547:+</t>
  </si>
  <si>
    <t>chr16:85834884-85838543:+</t>
  </si>
  <si>
    <t>chr16:89715759-89715785:-</t>
  </si>
  <si>
    <t>ENSG00000131165;A5:chr16:89713739-89715759:89713739-89715786:-</t>
  </si>
  <si>
    <t>chr16:89713739-89715759:-</t>
  </si>
  <si>
    <t>chr1:40525006-40525008:+</t>
  </si>
  <si>
    <t>ENSG00000131236;A3:chr1:40507165-40525006:40507165-40525009:+</t>
  </si>
  <si>
    <t>chr1:40507165-40525006:+</t>
  </si>
  <si>
    <t>chr1:40525739-40525741:+</t>
  </si>
  <si>
    <t>ENSG00000131236;A3:chr1:40525130-40525739:40525130-40525742:+</t>
  </si>
  <si>
    <t>chr1:40525130-40525739:+</t>
  </si>
  <si>
    <t>chr19:17170900-17170902:-</t>
  </si>
  <si>
    <t>ENSG00000131351;A3:chr19:17170902-17173508:17170899-17173508:-</t>
  </si>
  <si>
    <t>ENSG00000131370</t>
  </si>
  <si>
    <t>SH3BP5</t>
  </si>
  <si>
    <t>chr3:15345739-15345806:-</t>
  </si>
  <si>
    <t>ENSG00000131370;A3:chr3:15345806-15372011:15345738-15372011:-</t>
  </si>
  <si>
    <t>chr3:15345806-15372011:-</t>
  </si>
  <si>
    <t>chr3:15292438-15292481:+</t>
  </si>
  <si>
    <t>ENSG00000131375;A3:chr3:15288964-15292438:15288964-15292482:+</t>
  </si>
  <si>
    <t>chr3:15288964-15292438:+</t>
  </si>
  <si>
    <t>chr3:14485132-14485135:+</t>
  </si>
  <si>
    <t>ENSG00000131389;A3:chr3:14457961-14485132:14457961-14485136:+</t>
  </si>
  <si>
    <t>chr3:14457961-14485132:+</t>
  </si>
  <si>
    <t>ENSG00000131408</t>
  </si>
  <si>
    <t>NR1H2</t>
  </si>
  <si>
    <t>chr19:50880810-50880843:+</t>
  </si>
  <si>
    <t>ENSG00000131408;A3:chr19:50880083-50880810:50880083-50880844:+</t>
  </si>
  <si>
    <t>chr19:50880083-50880810:+</t>
  </si>
  <si>
    <t>chr19:50882259-50882348:+</t>
  </si>
  <si>
    <t>ENSG00000131408;A3:chr19:50882053-50882259:50882053-50882349:+</t>
  </si>
  <si>
    <t>chr19:50882053-50882259:+</t>
  </si>
  <si>
    <t>chr19:50882349-50882390:+</t>
  </si>
  <si>
    <t>ENSG00000131408;A3:chr19:50882053-50882349:50882053-50882391:+</t>
  </si>
  <si>
    <t>chr19:50882053-50882349:+</t>
  </si>
  <si>
    <t>chr19:50881570-50881696:+</t>
  </si>
  <si>
    <t>ENSG00000131408;A5:chr19:50881696-50881779:50881569-50881779:+</t>
  </si>
  <si>
    <t>chr19:50881696-50881779:+</t>
  </si>
  <si>
    <t>chr17:40762609-40762647:+</t>
  </si>
  <si>
    <t>ENSG00000131462;A5:chr17:40762647-40764093:40762608-40764093:+</t>
  </si>
  <si>
    <t>chr17:40762647-40764093:+</t>
  </si>
  <si>
    <t>ENSG00000131467</t>
  </si>
  <si>
    <t>PSME3</t>
  </si>
  <si>
    <t>chr17:40990709-40990747:+</t>
  </si>
  <si>
    <t>ENSG00000131467;A3:chr17:40990222-40990709:40990222-40990748:+</t>
  </si>
  <si>
    <t>chr17:40990222-40990709:+</t>
  </si>
  <si>
    <t>chr17:40725606-40725641:-</t>
  </si>
  <si>
    <t>ENSG00000131470;A3:chr17:40725641-40726117:40725605-40726117:-</t>
  </si>
  <si>
    <t>chr17:40725641-40726117:-</t>
  </si>
  <si>
    <t>chr17:40725837-40726116:-</t>
  </si>
  <si>
    <t>ENSG00000131470;A5:chr17:40725641-40725837:40725641-40726117:-</t>
  </si>
  <si>
    <t>chr17:40725641-40725837:-</t>
  </si>
  <si>
    <t>chr17:40726117-40726213:-</t>
  </si>
  <si>
    <t>ENSG00000131470;A5:chr17:40725641-40726117:40725641-40726214:-</t>
  </si>
  <si>
    <t>chr17:40729098-40729230:-</t>
  </si>
  <si>
    <t>ENSG00000131470;A5:chr17:40726228-40729098:40726228-40729231:-</t>
  </si>
  <si>
    <t>chr17:40726228-40729098:-</t>
  </si>
  <si>
    <t>chr11:70184541-70184559:+</t>
  </si>
  <si>
    <t>ENSG00000131626;A5:chr11:70184559-70185277:70184540-70185277:+</t>
  </si>
  <si>
    <t>chr11:70184559-70185277:+</t>
  </si>
  <si>
    <t>ENSG00000131653</t>
  </si>
  <si>
    <t>TRAF7</t>
  </si>
  <si>
    <t>chr16:2215858-2215879:+</t>
  </si>
  <si>
    <t>ENSG00000131653;A3:chr16:2214002-2215858:2214002-2215880:+</t>
  </si>
  <si>
    <t>chr16:2214002-2215858:+</t>
  </si>
  <si>
    <t>chrX:117577523-117577546:+</t>
  </si>
  <si>
    <t>ENSG00000131725;A3:chrX:117576643-117577523:117576643-117577547:+</t>
  </si>
  <si>
    <t>chrX:117576643-117577523:+</t>
  </si>
  <si>
    <t>chr17:37814962-37814974:+</t>
  </si>
  <si>
    <t>ENSG00000131748;A3:chr17:37814775-37814962:37814775-37814975:+</t>
  </si>
  <si>
    <t>chr17:37814775-37814962:+</t>
  </si>
  <si>
    <t>chr17:37814093-37814105:+</t>
  </si>
  <si>
    <t>ENSG00000131748;A5:chr17:37814105-37814226:37814092-37814226:+</t>
  </si>
  <si>
    <t>chr17:37814105-37814226:+</t>
  </si>
  <si>
    <t>ENSG00000131748;A5:chr17:37814105-37814658:37814092-37814658:+</t>
  </si>
  <si>
    <t>chr17:37814105-37814658:+</t>
  </si>
  <si>
    <t>chr17:37818598-37818620:+</t>
  </si>
  <si>
    <t>ENSG00000131748;A5:chr17:37818620-37819057:37818597-37819057:+</t>
  </si>
  <si>
    <t>chr17:37818620-37819057:+</t>
  </si>
  <si>
    <t>ENSG00000131795</t>
  </si>
  <si>
    <t>chr1:145508207-145508209:+</t>
  </si>
  <si>
    <t>ENSG00000131795;A3:chr1:145508075-145508207:145508075-145508210:+</t>
  </si>
  <si>
    <t>chr1:145508075-145508207:+</t>
  </si>
  <si>
    <t>chrX:19369378-19369398:+</t>
  </si>
  <si>
    <t>ENSG00000131828;A3:chrX:19368228-19369378:19368228-19369399:+</t>
  </si>
  <si>
    <t>chrX:19368228-19369378:+</t>
  </si>
  <si>
    <t>ENSG00000132004</t>
  </si>
  <si>
    <t>FBXW9</t>
  </si>
  <si>
    <t>chr19:12800925-12801014:-</t>
  </si>
  <si>
    <t>ENSG00000132004;A3:chr19:12801014-12801980:12800924-12801980:-</t>
  </si>
  <si>
    <t>chr19:12801014-12801980:-</t>
  </si>
  <si>
    <t>ENSG00000132024</t>
  </si>
  <si>
    <t>CC2D1A</t>
  </si>
  <si>
    <t>chr19:14038937-14038939:+</t>
  </si>
  <si>
    <t>ENSG00000132024;A3:chr19:14038843-14038937:14038843-14038940:+</t>
  </si>
  <si>
    <t>chr19:14038843-14038937:+</t>
  </si>
  <si>
    <t>chr11:6499968-6500088:-</t>
  </si>
  <si>
    <t>ENSG00000132254;A5:chr11:6499428-6499968:6499428-6500089:-</t>
  </si>
  <si>
    <t>chr11:6499428-6499968:-</t>
  </si>
  <si>
    <t>chr11:5706098-5706245:-</t>
  </si>
  <si>
    <t>ENSG00000132256;A5:chr11:5701468-5706098:5701468-5706246:-</t>
  </si>
  <si>
    <t>chr11:5701468-5706098:-</t>
  </si>
  <si>
    <t>ENSG00000132294</t>
  </si>
  <si>
    <t>EFR3A</t>
  </si>
  <si>
    <t>chr8:132952823-132952891:+</t>
  </si>
  <si>
    <t>ENSG00000132294;A5:chr8:132952891-132956992:132952822-132956992:+</t>
  </si>
  <si>
    <t>chr8:132952891-132956992:+</t>
  </si>
  <si>
    <t>ENSG00000132305</t>
  </si>
  <si>
    <t>IMMT</t>
  </si>
  <si>
    <t>chr2:86397965-86397967:-</t>
  </si>
  <si>
    <t>ENSG00000132305;A3:chr2:86397967-86398331:86397964-86398331:-</t>
  </si>
  <si>
    <t>chr2:86397967-86398331:-</t>
  </si>
  <si>
    <t>chr2:86398436-86398468:-</t>
  </si>
  <si>
    <t>ENSG00000132305;A3:chr2:86398468-86400773:86398435-86400773:-</t>
  </si>
  <si>
    <t>chr2:86398468-86400773:-</t>
  </si>
  <si>
    <t>chr2:86389075-86389098:-</t>
  </si>
  <si>
    <t>ENSG00000132305;A5:chr2:86386794-86389075:86386794-86389099:-</t>
  </si>
  <si>
    <t>chr2:86386794-86389075:-</t>
  </si>
  <si>
    <t>ENSG00000132323</t>
  </si>
  <si>
    <t>ILKAP</t>
  </si>
  <si>
    <t>chr2:239098494-239098499:-</t>
  </si>
  <si>
    <t>ENSG00000132323;A5:chr2:239096898-239098494:239096898-239098500:-</t>
  </si>
  <si>
    <t>chr2:239096898-239098494:-</t>
  </si>
  <si>
    <t>chr2:239098500-239098503:-</t>
  </si>
  <si>
    <t>ENSG00000132323;A5:chr2:239096898-239098500:239096898-239098504:-</t>
  </si>
  <si>
    <t>chr2:239096898-239098500:-</t>
  </si>
  <si>
    <t>chr2:239103423-239103445:-</t>
  </si>
  <si>
    <t>ENSG00000132323;A5:chr2:239102972-239103423:239102972-239103446:-</t>
  </si>
  <si>
    <t>chr2:239102972-239103423:-</t>
  </si>
  <si>
    <t>ENSG00000132334</t>
  </si>
  <si>
    <t>PTPRE</t>
  </si>
  <si>
    <t>chr10:129869166-129870005:+</t>
  </si>
  <si>
    <t>ENSG00000132334;A5:chr10:129870005-129870402:129869165-129870402:+</t>
  </si>
  <si>
    <t>chr10:129870005-129870402:+</t>
  </si>
  <si>
    <t>chr12:131359091-131359095:+</t>
  </si>
  <si>
    <t>ENSG00000132341;A3:chr12:131357673-131359091:131357673-131359096:+</t>
  </si>
  <si>
    <t>chr12:131357673-131359091:+</t>
  </si>
  <si>
    <t>chr12:131357458-131357465:+</t>
  </si>
  <si>
    <t>ENSG00000132341;A5:chr12:131357465-131357548:131357457-131357548:+</t>
  </si>
  <si>
    <t>chr12:131357465-131357548:+</t>
  </si>
  <si>
    <t>ENSG00000132361</t>
  </si>
  <si>
    <t>CLUH</t>
  </si>
  <si>
    <t>chr17:2599830-2599832:-</t>
  </si>
  <si>
    <t>ENSG00000132361;A3:chr17:2599832-2600013:2599829-2600013:-</t>
  </si>
  <si>
    <t>chr17:2599832-2600013:-</t>
  </si>
  <si>
    <t>chr17:1416849-1416855:-</t>
  </si>
  <si>
    <t>ENSG00000132376;A3:chr17:1416855-1417166:1416848-1417166:-</t>
  </si>
  <si>
    <t>chr17:1416855-1417166:-</t>
  </si>
  <si>
    <t>chr17:1412462-1412471:-</t>
  </si>
  <si>
    <t>ENSG00000132376;A5:chr17:1411520-1412462:1411520-1412472:-</t>
  </si>
  <si>
    <t>chr17:1411520-1412462:-</t>
  </si>
  <si>
    <t>chr17:1418721-1418862:-</t>
  </si>
  <si>
    <t>ENSG00000132376;A5:chr17:1417273-1418721:1417273-1418863:-</t>
  </si>
  <si>
    <t>chr17:1417273-1418721:-</t>
  </si>
  <si>
    <t>ENSG00000132429</t>
  </si>
  <si>
    <t>POPDC3</t>
  </si>
  <si>
    <t>chr6:105609300-105609670:-</t>
  </si>
  <si>
    <t>ENSG00000132429;A5:chr6:105607694-105609300:105607694-105609671:-</t>
  </si>
  <si>
    <t>chr6:105607694-105609300:-</t>
  </si>
  <si>
    <t>ENSG00000132432</t>
  </si>
  <si>
    <t>SEC61G</t>
  </si>
  <si>
    <t>chr7:54826851-54826854:-</t>
  </si>
  <si>
    <t>ENSG00000132432;A5:chr7:54825287-54826851:54825287-54826855:-</t>
  </si>
  <si>
    <t>chr7:54825287-54826851:-</t>
  </si>
  <si>
    <t>chr4:74000980-74000982:-</t>
  </si>
  <si>
    <t>ENSG00000132466;A3:chr4:74000982-74005248:74000979-74005248:-</t>
  </si>
  <si>
    <t>chr4:74000982-74005248:-</t>
  </si>
  <si>
    <t>chr17:73843679-73843690:-</t>
  </si>
  <si>
    <t>ENSG00000132471;A3:chr17:73843690-73843877:73843678-73843877:-</t>
  </si>
  <si>
    <t>chr17:73843690-73843877:-</t>
  </si>
  <si>
    <t>chr17:73818558-73818641:+</t>
  </si>
  <si>
    <t>ENSG00000132478;A3:chr17:73816189-73818558:73816189-73818642:+</t>
  </si>
  <si>
    <t>chr17:73816189-73818558:+</t>
  </si>
  <si>
    <t>ENSG00000132535</t>
  </si>
  <si>
    <t>DLG4</t>
  </si>
  <si>
    <t>chr17:7107378-7107386:-</t>
  </si>
  <si>
    <t>ENSG00000132535;A3:chr17:7107386-7107518:7107377-7107518:-</t>
  </si>
  <si>
    <t>chr17:7107386-7107518:-</t>
  </si>
  <si>
    <t>chr17:7111394-7111492:-</t>
  </si>
  <si>
    <t>ENSG00000132535;A5:chr17:7107571-7111394:7107571-7111493:-</t>
  </si>
  <si>
    <t>chr17:7107571-7111394:-</t>
  </si>
  <si>
    <t>chr17:26978561-26978595:-</t>
  </si>
  <si>
    <t>ENSG00000132581;A3:chr17:26978595-26982305:26978560-26982305:-</t>
  </si>
  <si>
    <t>chr17:26978595-26982305:-</t>
  </si>
  <si>
    <t>chr17:27210126-27210194:-</t>
  </si>
  <si>
    <t>ENSG00000132589;A5:chr17:27209709-27210126:27209709-27210195:-</t>
  </si>
  <si>
    <t>chr17:27209709-27210126:-</t>
  </si>
  <si>
    <t>chr17:27183601-27183703:+</t>
  </si>
  <si>
    <t>ENSG00000132591;A5:chr17:27183703-27184957:27183600-27184957:+</t>
  </si>
  <si>
    <t>chr17:27183703-27184957:+</t>
  </si>
  <si>
    <t>chr16:68387298-68387394:+</t>
  </si>
  <si>
    <t>ENSG00000132600;A3:chr16:68386312-68387298:68386312-68387395:+</t>
  </si>
  <si>
    <t>chr16:68386312-68387298:+</t>
  </si>
  <si>
    <t>chr16:68345003-68345014:+</t>
  </si>
  <si>
    <t>ENSG00000132600;A5:chr16:68345014-68349800:68345002-68349800:+</t>
  </si>
  <si>
    <t>chr16:68345014-68349800:+</t>
  </si>
  <si>
    <t>chr1:155658966-155659034:+</t>
  </si>
  <si>
    <t>ENSG00000132676;A5:chr1:155659034-155679564:155658965-155679564:+</t>
  </si>
  <si>
    <t>chr1:155659034-155679564:+</t>
  </si>
  <si>
    <t>ENSG00000132680</t>
  </si>
  <si>
    <t>KIAA0907</t>
  </si>
  <si>
    <t>chr1:155886501-155886528:-</t>
  </si>
  <si>
    <t>ENSG00000132680;A3:chr1:155886528-155887290:155886500-155887290:-</t>
  </si>
  <si>
    <t>chr1:155886528-155887290:-</t>
  </si>
  <si>
    <t>ENSG00000132768</t>
  </si>
  <si>
    <t>DPH2</t>
  </si>
  <si>
    <t>chr1:44436381-44436489:+</t>
  </si>
  <si>
    <t>ENSG00000132768;A5:chr1:44436489-44436638:44436380-44436638:+</t>
  </si>
  <si>
    <t>chr1:44436489-44436638:+</t>
  </si>
  <si>
    <t>ENSG00000132781</t>
  </si>
  <si>
    <t>MUTYH</t>
  </si>
  <si>
    <t>chr1:45799170-45799233:-</t>
  </si>
  <si>
    <t>ENSG00000132781;A3:chr1:45799233-45800063:45799169-45800063:-</t>
  </si>
  <si>
    <t>chr1:45799233-45800063:-</t>
  </si>
  <si>
    <t>chr1:45799234-45799236:-</t>
  </si>
  <si>
    <t>ENSG00000132781;A3:chr1:45799236-45800063:45799233-45800063:-</t>
  </si>
  <si>
    <t>chr1:45799236-45800063:-</t>
  </si>
  <si>
    <t>chr1:45799237-45799266:-</t>
  </si>
  <si>
    <t>ENSG00000132781;A3:chr1:45799266-45800063:45799236-45800063:-</t>
  </si>
  <si>
    <t>chr1:45799266-45800063:-</t>
  </si>
  <si>
    <t>chr1:45799267-45799275:-</t>
  </si>
  <si>
    <t>ENSG00000132781;A3:chr1:45799275-45800063:45799266-45800063:-</t>
  </si>
  <si>
    <t>chr1:45799275-45800063:-</t>
  </si>
  <si>
    <t>chr13:26975603-26975605:+</t>
  </si>
  <si>
    <t>ENSG00000132964;A3:chr13:26975484-26975603:26975484-26975606:+</t>
  </si>
  <si>
    <t>chr13:26975484-26975603:+</t>
  </si>
  <si>
    <t>chr17:17410514-17410516:-</t>
  </si>
  <si>
    <t>ENSG00000133027;A3:chr17:17410516-17412748:17410513-17412748:-</t>
  </si>
  <si>
    <t>chr17:17410516-17412748:-</t>
  </si>
  <si>
    <t>ENSG00000133195</t>
  </si>
  <si>
    <t>SLC39A11</t>
  </si>
  <si>
    <t>chr17:70943870-70943890:-</t>
  </si>
  <si>
    <t>ENSG00000133195;A5:chr17:70845943-70943870:70845943-70943891:-</t>
  </si>
  <si>
    <t>chr17:70845943-70943870:-</t>
  </si>
  <si>
    <t>ENSG00000133216</t>
  </si>
  <si>
    <t>EPHB2</t>
  </si>
  <si>
    <t>chr1:23222904-23222906:+</t>
  </si>
  <si>
    <t>ENSG00000133216;A3:chr1:23222073-23222904:23222073-23222907:+</t>
  </si>
  <si>
    <t>chr1:23222073-23222904:+</t>
  </si>
  <si>
    <t>chr1:24977900-24977989:+</t>
  </si>
  <si>
    <t>ENSG00000133226;A3:chr1:24976577-24977900:24976577-24977990:+</t>
  </si>
  <si>
    <t>chr1:24976577-24977900:+</t>
  </si>
  <si>
    <t>chr1:24979404-24979418:+</t>
  </si>
  <si>
    <t>ENSG00000133226;A3:chr1:24979119-24979404:24979119-24979419:+</t>
  </si>
  <si>
    <t>chr1:24979119-24979404:+</t>
  </si>
  <si>
    <t>chr1:24987801-24987803:+</t>
  </si>
  <si>
    <t>ENSG00000133226;A3:chr1:24987290-24987801:24987290-24987804:+</t>
  </si>
  <si>
    <t>chr1:24987290-24987801:+</t>
  </si>
  <si>
    <t>chr1:24981615-24981620:+</t>
  </si>
  <si>
    <t>ENSG00000133226;A5:chr1:24981620-24987210:24981614-24987210:+</t>
  </si>
  <si>
    <t>chr1:24981620-24987210:+</t>
  </si>
  <si>
    <t>chr19:1979618-1979642:+</t>
  </si>
  <si>
    <t>ENSG00000133275;A5:chr19:1979642-1979751:1979617-1979751:+</t>
  </si>
  <si>
    <t>chr19:1979642-1979751:+</t>
  </si>
  <si>
    <t>chr16:15976878-15976905:-</t>
  </si>
  <si>
    <t>ENSG00000133393;A3:chr16:15976905-15977865:15976877-15977865:-</t>
  </si>
  <si>
    <t>chr16:15976905-15977865:-</t>
  </si>
  <si>
    <t>ENSG00000133422</t>
  </si>
  <si>
    <t>MORC2</t>
  </si>
  <si>
    <t>chr22:31324006-31324014:-</t>
  </si>
  <si>
    <t>ENSG00000133422;A5:chr22:31322858-31324006:31322858-31324015:-</t>
  </si>
  <si>
    <t>chr22:31322858-31324006:-</t>
  </si>
  <si>
    <t>chr5:145524187-145524225:-</t>
  </si>
  <si>
    <t>ENSG00000133706;A5:chr5:145524100-145524187:145524100-145524226:-</t>
  </si>
  <si>
    <t>chr5:145524100-145524187:-</t>
  </si>
  <si>
    <t>chr8:82593015-82593018:-</t>
  </si>
  <si>
    <t>ENSG00000133731;A3:chr8:82593018-82593733:82593014-82593733:-</t>
  </si>
  <si>
    <t>chr8:82593018-82593733:-</t>
  </si>
  <si>
    <t>ENSG00000133740</t>
  </si>
  <si>
    <t>E2F5</t>
  </si>
  <si>
    <t>chr8:86124392-86124394:+</t>
  </si>
  <si>
    <t>ENSG00000133740;A3:chr8:86121644-86124392:86121644-86124395:+</t>
  </si>
  <si>
    <t>chr8:86121644-86124392:+</t>
  </si>
  <si>
    <t>ENSG00000133805</t>
  </si>
  <si>
    <t>AMPD3</t>
  </si>
  <si>
    <t>chr11:10518308-10518358:+</t>
  </si>
  <si>
    <t>ENSG00000133805;A3:chr11:10517280-10518308:10517280-10518359:+</t>
  </si>
  <si>
    <t>chr11:10517280-10518308:+</t>
  </si>
  <si>
    <t>ENSG00000133816</t>
  </si>
  <si>
    <t>MICAL2</t>
  </si>
  <si>
    <t>chr11:12160008-12160011:+</t>
  </si>
  <si>
    <t>ENSG00000133816;A5:chr11:12160011-12183626:12160007-12183626:+</t>
  </si>
  <si>
    <t>chr11:12160011-12183626:+</t>
  </si>
  <si>
    <t>chr11:14379784-14379802:-</t>
  </si>
  <si>
    <t>ENSG00000133818;A5:chr11:14317401-14379784:14317401-14379803:-</t>
  </si>
  <si>
    <t>chr11:14317401-14379784:-</t>
  </si>
  <si>
    <t>chr8:29923504-29923543:-</t>
  </si>
  <si>
    <t>ENSG00000133872;A5:chr8:29921429-29923504:29921429-29923544:-</t>
  </si>
  <si>
    <t>chr8:29921429-29923504:-</t>
  </si>
  <si>
    <t>ENSG00000133895</t>
  </si>
  <si>
    <t>MEN1</t>
  </si>
  <si>
    <t>chr11:64575363-64575467:-</t>
  </si>
  <si>
    <t>ENSG00000133895;A5:chr11:64575152-64575363:64575152-64575468:-</t>
  </si>
  <si>
    <t>chr11:64575152-64575363:-</t>
  </si>
  <si>
    <t>chr11:64577122-64577136:-</t>
  </si>
  <si>
    <t>ENSG00000133895;A5:chr11:64575571-64577122:64575571-64577137:-</t>
  </si>
  <si>
    <t>chr11:64575571-64577122:-</t>
  </si>
  <si>
    <t>chr14:91655254-91655331:+</t>
  </si>
  <si>
    <t>ENSG00000133943;A3:chr14:91647733-91655254:91647733-91655332:+</t>
  </si>
  <si>
    <t>chr14:91647733-91655254:+</t>
  </si>
  <si>
    <t>chr14:91681901-91682137:+</t>
  </si>
  <si>
    <t>ENSG00000133943;A5:chr14:91682137-91691028:91681900-91691028:+</t>
  </si>
  <si>
    <t>chr14:91682137-91691028:+</t>
  </si>
  <si>
    <t>chr5:68473066-68473117:+</t>
  </si>
  <si>
    <t>ENSG00000134057;A3:chr5:68471364-68473066:68471364-68473118:+</t>
  </si>
  <si>
    <t>chr5:68471364-68473066:+</t>
  </si>
  <si>
    <t>chr5:68550495-68550496:+</t>
  </si>
  <si>
    <t>ENSG00000134058;A5:chr5:68550496-68551287:68550494-68551287:+</t>
  </si>
  <si>
    <t>chr5:68550496-68551287:+</t>
  </si>
  <si>
    <t>ENSG00000134138</t>
  </si>
  <si>
    <t>MEIS2</t>
  </si>
  <si>
    <t>chr15:37187442-37187462:-</t>
  </si>
  <si>
    <t>ENSG00000134138;A3:chr15:37187462-37188829:37187441-37188829:-</t>
  </si>
  <si>
    <t>chr15:37187462-37188829:-</t>
  </si>
  <si>
    <t>ENSG00000134222</t>
  </si>
  <si>
    <t>PSRC1</t>
  </si>
  <si>
    <t>chr1:109825354-109825358:-</t>
  </si>
  <si>
    <t>ENSG00000134222;A3:chr1:109825358-109825685:109825353-109825685:-</t>
  </si>
  <si>
    <t>chr1:109825358-109825685:-</t>
  </si>
  <si>
    <t>ENSG00000134243</t>
  </si>
  <si>
    <t>SORT1</t>
  </si>
  <si>
    <t>chr1:109888501-109888503:-</t>
  </si>
  <si>
    <t>ENSG00000134243;A3:chr1:109888503-109890105:109888500-109890105:-</t>
  </si>
  <si>
    <t>chr1:109888503-109890105:-</t>
  </si>
  <si>
    <t>ENSG00000134291</t>
  </si>
  <si>
    <t>TMEM106C</t>
  </si>
  <si>
    <t>chr12:48357928-48357991:+</t>
  </si>
  <si>
    <t>ENSG00000134291;A3:chr12:48357416-48357928:48357416-48357992:+</t>
  </si>
  <si>
    <t>chr12:48357416-48357928:+</t>
  </si>
  <si>
    <t>chr12:48359956-48360012:+</t>
  </si>
  <si>
    <t>ENSG00000134291;A5:chr12:48360012-48360466:48359955-48360466:+</t>
  </si>
  <si>
    <t>chr12:48360012-48360466:+</t>
  </si>
  <si>
    <t>chr2:8952624-8952626:-</t>
  </si>
  <si>
    <t>ENSG00000134313;A3:chr2:8952626-8953367:8952623-8953367:-</t>
  </si>
  <si>
    <t>chr2:8952626-8953367:-</t>
  </si>
  <si>
    <t>ENSG00000134330</t>
  </si>
  <si>
    <t>IAH1</t>
  </si>
  <si>
    <t>chr2:9618351-9618382:+</t>
  </si>
  <si>
    <t>ENSG00000134330;A3:chr2:9616168-9618351:9616168-9618383:+</t>
  </si>
  <si>
    <t>chr2:9616168-9618351:+</t>
  </si>
  <si>
    <t>ENSG00000134363</t>
  </si>
  <si>
    <t>FST</t>
  </si>
  <si>
    <t>chr5:52780827-52780829:+</t>
  </si>
  <si>
    <t>ENSG00000134363;A3:chr5:52780123-52780827:52780123-52780830:+</t>
  </si>
  <si>
    <t>chr5:52780123-52780827:+</t>
  </si>
  <si>
    <t>chr10:6148104-6148106:+</t>
  </si>
  <si>
    <t>ENSG00000134453;A3:chr10:6147060-6148104:6147060-6148107:+</t>
  </si>
  <si>
    <t>chr10:6147060-6148104:+</t>
  </si>
  <si>
    <t>ENSG00000134470</t>
  </si>
  <si>
    <t>IL15RA</t>
  </si>
  <si>
    <t>chr10:6005802-6005804:-</t>
  </si>
  <si>
    <t>ENSG00000134470;A3:chr10:6005804-6008108:6005801-6008108:-</t>
  </si>
  <si>
    <t>chr10:6005804-6008108:-</t>
  </si>
  <si>
    <t>chr1:31439045-31439125:-</t>
  </si>
  <si>
    <t>ENSG00000134644;A3:chr1:31439125-31440014:31439044-31440014:-</t>
  </si>
  <si>
    <t>chr1:31439125-31440014:-</t>
  </si>
  <si>
    <t>chr1:31453011-31453013:-</t>
  </si>
  <si>
    <t>ENSG00000134644;A3:chr1:31453013-31454159:31453010-31454159:-</t>
  </si>
  <si>
    <t>chr1:31453013-31454159:-</t>
  </si>
  <si>
    <t>chr1:31453014-31453025:-</t>
  </si>
  <si>
    <t>ENSG00000134644;A3:chr1:31453025-31454159:31453013-31454159:-</t>
  </si>
  <si>
    <t>chr1:31453025-31454159:-</t>
  </si>
  <si>
    <t>chr1:31422974-31422979:-</t>
  </si>
  <si>
    <t>ENSG00000134644;A5:chr1:31418330-31422974:31418330-31422980:-</t>
  </si>
  <si>
    <t>chr1:31418330-31422974:-</t>
  </si>
  <si>
    <t>chr1:31441144-31441200:-</t>
  </si>
  <si>
    <t>ENSG00000134644;A5:chr1:31440157-31441144:31440157-31441201:-</t>
  </si>
  <si>
    <t>chr1:31440157-31441144:-</t>
  </si>
  <si>
    <t>chr1:32262191-32262193:-</t>
  </si>
  <si>
    <t>ENSG00000134668;A5:chr1:32259836-32262191:32259836-32262194:-</t>
  </si>
  <si>
    <t>chr1:32259836-32262191:-</t>
  </si>
  <si>
    <t>ENSG00000134744</t>
  </si>
  <si>
    <t>chr1:52902636-52902647:-</t>
  </si>
  <si>
    <t>ENSG00000134744;A3:chr1:52902647-52903892:52902635-52903892:-</t>
  </si>
  <si>
    <t>chr1:52902647-52903892:-</t>
  </si>
  <si>
    <t>chr1:52902648-52902650:-</t>
  </si>
  <si>
    <t>ENSG00000134744;A3:chr1:52902650-52903892:52902647-52903892:-</t>
  </si>
  <si>
    <t>chr1:52902650-52903892:-</t>
  </si>
  <si>
    <t>chr18:33747064-33747115:+</t>
  </si>
  <si>
    <t>ENSG00000134759;A3:chr18:33744630-33747064:33744630-33747116:+</t>
  </si>
  <si>
    <t>chr18:33744630-33747064:+</t>
  </si>
  <si>
    <t>chr18:34366946-34367042:-</t>
  </si>
  <si>
    <t>ENSG00000134779;A3:chr18:34367042-34378412:34366945-34378412:-</t>
  </si>
  <si>
    <t>chr18:34367042-34378412:-</t>
  </si>
  <si>
    <t>chr18:34398901-34398936:-</t>
  </si>
  <si>
    <t>ENSG00000134779;A3:chr18:34398936-34408646:34398900-34408646:-</t>
  </si>
  <si>
    <t>chr18:34398936-34408646:-</t>
  </si>
  <si>
    <t>chr13:111296831-111296953:-</t>
  </si>
  <si>
    <t>ENSG00000134905;A3:chr13:111296953-111298314:111296830-111298314:-</t>
  </si>
  <si>
    <t>chr13:111296953-111298314:-</t>
  </si>
  <si>
    <t>chr9:75769257-75769258:+</t>
  </si>
  <si>
    <t>ENSG00000135046;A5:chr9:75769258-75773438:75769256-75773438:+</t>
  </si>
  <si>
    <t>chr9:75769258-75773438:+</t>
  </si>
  <si>
    <t>ENSG00000135047</t>
  </si>
  <si>
    <t>CTSL</t>
  </si>
  <si>
    <t>chr9:90341169-90341223:+</t>
  </si>
  <si>
    <t>ENSG00000135047;A5:chr9:90341223-90342509:90341168-90342509:+</t>
  </si>
  <si>
    <t>chr9:90341223-90342509:+</t>
  </si>
  <si>
    <t>chr9:74345621-74345654:-</t>
  </si>
  <si>
    <t>ENSG00000135048;A5:chr9:74345169-74345621:74345169-74345655:-</t>
  </si>
  <si>
    <t>chr9:74345169-74345621:-</t>
  </si>
  <si>
    <t>ENSG00000135074</t>
  </si>
  <si>
    <t>ADAM19</t>
  </si>
  <si>
    <t>chr5:156904744-156908010:-</t>
  </si>
  <si>
    <t>ENSG00000135074;A3:chr5:156908010-156908799:156904743-156908799:-</t>
  </si>
  <si>
    <t>chr5:156908010-156908799:-</t>
  </si>
  <si>
    <t>chr5:159707746-159707955:-</t>
  </si>
  <si>
    <t>ENSG00000135083;A3:chr5:159707955-159738865:159707745-159738865:-</t>
  </si>
  <si>
    <t>chr5:159707955-159738865:-</t>
  </si>
  <si>
    <t>chr12:118797311-118797325:-</t>
  </si>
  <si>
    <t>ENSG00000135090;A5:chr12:118704564-118797311:118704564-118797326:-</t>
  </si>
  <si>
    <t>chr12:118704564-118797311:-</t>
  </si>
  <si>
    <t>chr12:117595869-117595889:-</t>
  </si>
  <si>
    <t>ENSG00000135108;A3:chr12:117595889-117603290:117595868-117603290:-</t>
  </si>
  <si>
    <t>chr12:117595889-117603290:-</t>
  </si>
  <si>
    <t>chr12:117612456-117612459:-</t>
  </si>
  <si>
    <t>ENSG00000135108;A5:chr12:117612146-117612456:117612146-117612460:-</t>
  </si>
  <si>
    <t>chr12:117612146-117612456:-</t>
  </si>
  <si>
    <t>chr6:74190720-74190723:+</t>
  </si>
  <si>
    <t>ENSG00000135297;A3:chr6:74190528-74190720:74190528-74190724:+</t>
  </si>
  <si>
    <t>chr6:74190528-74190720:+</t>
  </si>
  <si>
    <t>chr6:74191752-74191762:+</t>
  </si>
  <si>
    <t>ENSG00000135297;A3:chr6:74190528-74191752:74190528-74191763:+</t>
  </si>
  <si>
    <t>chr6:74190528-74191752:+</t>
  </si>
  <si>
    <t>chr6:88304245-88304259:+</t>
  </si>
  <si>
    <t>ENSG00000135336;A3:chr6:88304125-88304245:88304125-88304260:+</t>
  </si>
  <si>
    <t>chr6:88304125-88304245:+</t>
  </si>
  <si>
    <t>chr6:88366621-88366623:+</t>
  </si>
  <si>
    <t>ENSG00000135336;A3:chr6:88362967-88366621:88362967-88366624:+</t>
  </si>
  <si>
    <t>chr6:88362967-88366621:+</t>
  </si>
  <si>
    <t>ENSG00000135365</t>
  </si>
  <si>
    <t>PHF21A</t>
  </si>
  <si>
    <t>chr11:45991453-45991455:-</t>
  </si>
  <si>
    <t>ENSG00000135365;A3:chr11:45991455-45992667:45991452-45992667:-</t>
  </si>
  <si>
    <t>chr11:45991455-45992667:-</t>
  </si>
  <si>
    <t>ENSG00000135404</t>
  </si>
  <si>
    <t>CD63</t>
  </si>
  <si>
    <t>chr12:56120748-56120748:-</t>
  </si>
  <si>
    <t>ENSG00000135404;A3:chr12:56120748-56120935:56120747-56120935:-</t>
  </si>
  <si>
    <t>chr12:56120748-56120935:-</t>
  </si>
  <si>
    <t>chr12:49717730-49717820:+</t>
  </si>
  <si>
    <t>ENSG00000135451;A5:chr12:49717820-49719284:49717729-49719284:+</t>
  </si>
  <si>
    <t>chr12:49717820-49719284:+</t>
  </si>
  <si>
    <t>chr12:49719344-49719441:+</t>
  </si>
  <si>
    <t>ENSG00000135451;A5:chr12:49719441-49719530:49719343-49719530:+</t>
  </si>
  <si>
    <t>chr12:49719441-49719530:+</t>
  </si>
  <si>
    <t>chr12:58022930-58022957:-</t>
  </si>
  <si>
    <t>ENSG00000135454;A3:chr12:58022957-58023935:58022929-58023935:-</t>
  </si>
  <si>
    <t>chr12:58022957-58023935:-</t>
  </si>
  <si>
    <t>chr12:53662632-53662712:+</t>
  </si>
  <si>
    <t>ENSG00000135476;A5:chr12:53662712-53662808:53662631-53662808:+</t>
  </si>
  <si>
    <t>chr12:53662712-53662808:+</t>
  </si>
  <si>
    <t>chr12:58109872-58109874:+</t>
  </si>
  <si>
    <t>ENSG00000135506;A3:chr12:58109753-58109872:58109753-58109875:+</t>
  </si>
  <si>
    <t>chr12:58109753-58109872:+</t>
  </si>
  <si>
    <t>chr12:58112160-58112204:+</t>
  </si>
  <si>
    <t>ENSG00000135506;A5:chr12:58112204-58112776:58112159-58112776:+</t>
  </si>
  <si>
    <t>chr12:58112204-58112776:+</t>
  </si>
  <si>
    <t>chr6:139238762-139238764:-</t>
  </si>
  <si>
    <t>ENSG00000135597;A3:chr6:139238764-139241352:139238761-139241352:-</t>
  </si>
  <si>
    <t>chr6:139238764-139241352:-</t>
  </si>
  <si>
    <t>ENSG00000135632</t>
  </si>
  <si>
    <t>SMYD5</t>
  </si>
  <si>
    <t>chr2:73447080-73447178:+</t>
  </si>
  <si>
    <t>ENSG00000135632;A3:chr2:73446097-73447080:73446097-73447179:+</t>
  </si>
  <si>
    <t>chr2:73446097-73447080:+</t>
  </si>
  <si>
    <t>chr2:73447179-73447197:+</t>
  </si>
  <si>
    <t>ENSG00000135632;A3:chr2:73446097-73447179:73446097-73447198:+</t>
  </si>
  <si>
    <t>chr2:73446097-73447179:+</t>
  </si>
  <si>
    <t>chr16:66776458-66776571:-</t>
  </si>
  <si>
    <t>ENSG00000135720;A3:chr16:66776571-66783100:66776457-66783100:-</t>
  </si>
  <si>
    <t>chr16:66776571-66783100:-</t>
  </si>
  <si>
    <t>chr16:67265723-67265741:-</t>
  </si>
  <si>
    <t>ENSG00000135723;A3:chr16:67265741-67265942:67265722-67265942:-</t>
  </si>
  <si>
    <t>chr16:67265741-67265942:-</t>
  </si>
  <si>
    <t>chr1:230824166-230824168:+</t>
  </si>
  <si>
    <t>ENSG00000135775;A3:chr1:230823889-230824166:230823889-230824169:+</t>
  </si>
  <si>
    <t>chr1:230823889-230824166:+</t>
  </si>
  <si>
    <t>chr2:231067439-231067444:-</t>
  </si>
  <si>
    <t>ENSG00000135899;A3:chr2:231067444-231072706:231067438-231072706:-</t>
  </si>
  <si>
    <t>chr2:231067444-231072706:-</t>
  </si>
  <si>
    <t>ENSG00000135912</t>
  </si>
  <si>
    <t>TTLL4</t>
  </si>
  <si>
    <t>chr2:219612449-219612461:+</t>
  </si>
  <si>
    <t>ENSG00000135912;A5:chr2:219612461-219612828:219612448-219612828:+</t>
  </si>
  <si>
    <t>chr2:219612461-219612828:+</t>
  </si>
  <si>
    <t>chr2:219427396-219427440:-</t>
  </si>
  <si>
    <t>ENSG00000135913;A5:chr2:219425606-219427396:219425606-219427441:-</t>
  </si>
  <si>
    <t>chr2:219425606-219427396:-</t>
  </si>
  <si>
    <t>ENSG00000135919</t>
  </si>
  <si>
    <t>SERPINE2</t>
  </si>
  <si>
    <t>chr2:224845115-224845117:-</t>
  </si>
  <si>
    <t>ENSG00000135919;A3:chr2:224845117-224847398:224845114-224847398:-</t>
  </si>
  <si>
    <t>chr2:224845117-224847398:-</t>
  </si>
  <si>
    <t>ENSG00000135932</t>
  </si>
  <si>
    <t>CAB39</t>
  </si>
  <si>
    <t>chr2:231578518-231578773:+</t>
  </si>
  <si>
    <t>ENSG00000135932;A5:chr2:231578773-231624674:231578517-231624674:+</t>
  </si>
  <si>
    <t>chr2:231578773-231624674:+</t>
  </si>
  <si>
    <t>ENSG00000135953</t>
  </si>
  <si>
    <t>MFSD9</t>
  </si>
  <si>
    <t>chr2:103340338-103340368:-</t>
  </si>
  <si>
    <t>ENSG00000135953;A3:chr2:103340368-103343304:103340337-103343304:-</t>
  </si>
  <si>
    <t>chr2:103340368-103343304:-</t>
  </si>
  <si>
    <t>ENSG00000135956</t>
  </si>
  <si>
    <t>TMEM127</t>
  </si>
  <si>
    <t>chr2:96931228-96931250:-</t>
  </si>
  <si>
    <t>ENSG00000135956;A3:chr2:96931250-96931607:96931227-96931607:-</t>
  </si>
  <si>
    <t>chr2:96931250-96931607:-</t>
  </si>
  <si>
    <t>chr12:105582175-105582225:-</t>
  </si>
  <si>
    <t>ENSG00000136044;A3:chr12:105582225-105583550:105582174-105583550:-</t>
  </si>
  <si>
    <t>chr12:105582225-105583550:-</t>
  </si>
  <si>
    <t>chr12:105601808-105601825:-</t>
  </si>
  <si>
    <t>ENSG00000136044;A3:chr12:105601825-105601936:105601807-105601936:-</t>
  </si>
  <si>
    <t>chr12:105601825-105601936:-</t>
  </si>
  <si>
    <t>chr12:105514867-105514878:+</t>
  </si>
  <si>
    <t>ENSG00000136051;A3:chr12:105514375-105514867:105514375-105514879:+</t>
  </si>
  <si>
    <t>chr12:105514375-105514867:+</t>
  </si>
  <si>
    <t>chr3:58127624-58127656:+</t>
  </si>
  <si>
    <t>ENSG00000136068;A5:chr3:58127656-58128377:58127623-58128377:+</t>
  </si>
  <si>
    <t>chr3:58127656-58128377:+</t>
  </si>
  <si>
    <t>chr13:53035031-53035033:+</t>
  </si>
  <si>
    <t>ENSG00000136108;A3:chr13:53030742-53035031:53030742-53035034:+</t>
  </si>
  <si>
    <t>chr13:53030742-53035031:+</t>
  </si>
  <si>
    <t>chr7:6618352-6618377:+</t>
  </si>
  <si>
    <t>ENSG00000136247;A5:chr7:6618377-6620186:6618351-6620186:+</t>
  </si>
  <si>
    <t>chr7:6618377-6620186:+</t>
  </si>
  <si>
    <t>ENSG00000136261</t>
  </si>
  <si>
    <t>BZW2</t>
  </si>
  <si>
    <t>chr7:16725530-16725548:+</t>
  </si>
  <si>
    <t>ENSG00000136261;A3:chr7:16722470-16725530:16722470-16725549:+</t>
  </si>
  <si>
    <t>chr7:16722470-16725530:+</t>
  </si>
  <si>
    <t>chr7:16685914-16685929:+</t>
  </si>
  <si>
    <t>ENSG00000136261;A5:chr7:16685929-16705062:16685913-16705062:+</t>
  </si>
  <si>
    <t>chr7:16685929-16705062:+</t>
  </si>
  <si>
    <t>chr7:44608592-44608604:-</t>
  </si>
  <si>
    <t>ENSG00000136271;A3:chr7:44608604-44608729:44608591-44608729:-</t>
  </si>
  <si>
    <t>chr7:44608604-44608729:-</t>
  </si>
  <si>
    <t>chr7:44609583-44609613:-</t>
  </si>
  <si>
    <t>ENSG00000136271;A5:chr7:44609502-44609583:44609502-44609614:-</t>
  </si>
  <si>
    <t>chr7:44609502-44609583:-</t>
  </si>
  <si>
    <t>chr7:44612162-44612172:-</t>
  </si>
  <si>
    <t>ENSG00000136271;A5:chr7:44612036-44612162:44612036-44612173:-</t>
  </si>
  <si>
    <t>chr7:44612036-44612162:-</t>
  </si>
  <si>
    <t>chr7:48019007-48019017:-</t>
  </si>
  <si>
    <t>ENSG00000136273;A5:chr7:48018413-48019007:48018413-48019018:-</t>
  </si>
  <si>
    <t>chr7:48018413-48019007:-</t>
  </si>
  <si>
    <t>chr7:48019018-48019064:-</t>
  </si>
  <si>
    <t>ENSG00000136273;A5:chr7:48018413-48019018:48018413-48019065:-</t>
  </si>
  <si>
    <t>chr7:48018413-48019018:-</t>
  </si>
  <si>
    <t>chr15:78732219-78732223:+</t>
  </si>
  <si>
    <t>ENSG00000136381;A5:chr15:78732223-78755264:78732218-78755264:+</t>
  </si>
  <si>
    <t>chr15:78732223-78755264:+</t>
  </si>
  <si>
    <t>chr17:46919060-46919135:+</t>
  </si>
  <si>
    <t>ENSG00000136436;A3:chr17:46908440-46919060:46908440-46919136:+</t>
  </si>
  <si>
    <t>chr17:46908440-46919060:+</t>
  </si>
  <si>
    <t>chr17:56058148-56058165:-</t>
  </si>
  <si>
    <t>ENSG00000136451;A3:chr17:56058165-56059234:56058147-56059234:-</t>
  </si>
  <si>
    <t>chr17:56058165-56059234:-</t>
  </si>
  <si>
    <t>ENSG00000136478</t>
  </si>
  <si>
    <t>TEX2</t>
  </si>
  <si>
    <t>chr17:62232322-62232327:-</t>
  </si>
  <si>
    <t>ENSG00000136478;A3:chr17:62232327-62238161:62232321-62238161:-</t>
  </si>
  <si>
    <t>chr17:62232327-62238161:-</t>
  </si>
  <si>
    <t>chr17:62265776-62265796:-</t>
  </si>
  <si>
    <t>ENSG00000136478;A3:chr17:62265796-62270919:62265775-62270919:-</t>
  </si>
  <si>
    <t>chr17:62265796-62270919:-</t>
  </si>
  <si>
    <t>ENSG00000136518</t>
  </si>
  <si>
    <t>ACTL6A</t>
  </si>
  <si>
    <t>chr3:179280762-179280905:+</t>
  </si>
  <si>
    <t>ENSG00000136518;A5:chr3:179280905-179287612:179280761-179287612:+</t>
  </si>
  <si>
    <t>chr3:179280905-179287612:+</t>
  </si>
  <si>
    <t>chr3:185636224-185636226:-</t>
  </si>
  <si>
    <t>ENSG00000136527;A3:chr3:185636226-185637225:185636223-185637225:-</t>
  </si>
  <si>
    <t>chr2:162059995-162059997:+</t>
  </si>
  <si>
    <t>ENSG00000136560;A3:chr2:162036272-162059995:162036272-162059998:+</t>
  </si>
  <si>
    <t>chr2:162036272-162059995:+</t>
  </si>
  <si>
    <t>chr2:130911850-130911927:-</t>
  </si>
  <si>
    <t>ENSG00000136699;A5:chr2:130911508-130911850:130911508-130911928:-</t>
  </si>
  <si>
    <t>chr2:130911508-130911850:-</t>
  </si>
  <si>
    <t>chr2:128744534-128744536:-</t>
  </si>
  <si>
    <t>ENSG00000136715;A3:chr2:128744536-128747138:128744533-128747138:-</t>
  </si>
  <si>
    <t>chr2:128744536-128747138:-</t>
  </si>
  <si>
    <t>chr2:131100509-131100535:+</t>
  </si>
  <si>
    <t>ENSG00000136718;A5:chr2:131100535-131100659:131100508-131100659:+</t>
  </si>
  <si>
    <t>chr2:131100535-131100659:+</t>
  </si>
  <si>
    <t>chr2:131102286-131102298:+</t>
  </si>
  <si>
    <t>ENSG00000136718;A5:chr2:131102298-131102949:131102285-131102949:+</t>
  </si>
  <si>
    <t>chr2:131102298-131102949:+</t>
  </si>
  <si>
    <t>chr10:27048165-27048167:-</t>
  </si>
  <si>
    <t>ENSG00000136754;A3:chr10:27048167-27054147:27048164-27054147:-</t>
  </si>
  <si>
    <t>chr10:27048167-27054147:-</t>
  </si>
  <si>
    <t>chr9:131222792-131222828:+</t>
  </si>
  <si>
    <t>ENSG00000136811;A3:chr9:131221936-131222792:131221936-131222829:+</t>
  </si>
  <si>
    <t>chr9:131221936-131222792:+</t>
  </si>
  <si>
    <t>chr9:131223290-131223346:+</t>
  </si>
  <si>
    <t>ENSG00000136811;A5:chr9:131223346-131231462:131223289-131231462:+</t>
  </si>
  <si>
    <t>chr9:131223346-131231462:+</t>
  </si>
  <si>
    <t>ENSG00000136811;A5:chr9:131223346-131233587:131223289-131233587:+</t>
  </si>
  <si>
    <t>chr9:131223346-131233587:+</t>
  </si>
  <si>
    <t>chr9:131258421-131258576:+</t>
  </si>
  <si>
    <t>ENSG00000136811;A5:chr9:131258576-131260692:131258420-131260692:+</t>
  </si>
  <si>
    <t>chr9:131258576-131260692:+</t>
  </si>
  <si>
    <t>chr9:130672338-130672807:-</t>
  </si>
  <si>
    <t>ENSG00000136840;A3:chr9:130672807-130674547:130672337-130674547:-</t>
  </si>
  <si>
    <t>chr9:130672807-130674547:-</t>
  </si>
  <si>
    <t>chr9:123334252-123334254:-</t>
  </si>
  <si>
    <t>ENSG00000136861;A5:chr9:123330666-123334252:123330666-123334255:-</t>
  </si>
  <si>
    <t>chr9:123330666-123334252:-</t>
  </si>
  <si>
    <t>chr9:130569252-130569270:+</t>
  </si>
  <si>
    <t>ENSG00000136877;A3:chr9:130566979-130569252:130566979-130569271:+</t>
  </si>
  <si>
    <t>chr9:130566979-130569252:+</t>
  </si>
  <si>
    <t>chr9:130569968-130570054:+</t>
  </si>
  <si>
    <t>ENSG00000136877;A5:chr9:130570054-130570513:130569967-130570513:+</t>
  </si>
  <si>
    <t>chr9:130570054-130570513:+</t>
  </si>
  <si>
    <t>ENSG00000136891</t>
  </si>
  <si>
    <t>TEX10</t>
  </si>
  <si>
    <t>chr9:103066068-103066124:-</t>
  </si>
  <si>
    <t>ENSG00000136891;A3:chr9:103066124-103070782:103066067-103070782:-</t>
  </si>
  <si>
    <t>chr9:103066124-103070782:-</t>
  </si>
  <si>
    <t>ENSG00000136986</t>
  </si>
  <si>
    <t>DERL1</t>
  </si>
  <si>
    <t>chr8:124031486-124031545:-</t>
  </si>
  <si>
    <t>ENSG00000136986;A3:chr8:124031545-124033687:124031485-124033687:-</t>
  </si>
  <si>
    <t>chr8:124031545-124033687:-</t>
  </si>
  <si>
    <t>ENSG00000137133</t>
  </si>
  <si>
    <t>HINT2</t>
  </si>
  <si>
    <t>chr9:35813336-35813364:-</t>
  </si>
  <si>
    <t>ENSG00000137133;A3:chr9:35813364-35813442:35813335-35813442:-</t>
  </si>
  <si>
    <t>chr9:35813364-35813442:-</t>
  </si>
  <si>
    <t>chr9:35813517-35813546:-</t>
  </si>
  <si>
    <t>ENSG00000137133;A3:chr9:35813546-35813641:35813516-35813641:-</t>
  </si>
  <si>
    <t>chr9:35813546-35813641:-</t>
  </si>
  <si>
    <t>ENSG00000137166</t>
  </si>
  <si>
    <t>FOXP4</t>
  </si>
  <si>
    <t>chr6:41553169-41553174:+</t>
  </si>
  <si>
    <t>ENSG00000137166;A3:chr6:41552629-41553169:41552629-41553175:+</t>
  </si>
  <si>
    <t>chr6:41552629-41553169:+</t>
  </si>
  <si>
    <t>chr6:41555037-41555039:+</t>
  </si>
  <si>
    <t>ENSG00000137166;A3:chr6:41554894-41555037:41554894-41555040:+</t>
  </si>
  <si>
    <t>chr6:41554894-41555037:+</t>
  </si>
  <si>
    <t>chr6:41557701-41557736:+</t>
  </si>
  <si>
    <t>ENSG00000137166;A3:chr6:41557592-41557701:41557592-41557737:+</t>
  </si>
  <si>
    <t>chr6:41557592-41557701:+</t>
  </si>
  <si>
    <t>chr6:37443189-37443692:+</t>
  </si>
  <si>
    <t>ENSG00000137200;A5:chr6:37443692-37443902:37443188-37443902:+</t>
  </si>
  <si>
    <t>chr6:37443692-37443902:+</t>
  </si>
  <si>
    <t>ENSG00000137207</t>
  </si>
  <si>
    <t>YIPF3</t>
  </si>
  <si>
    <t>chr6:43483333-43483343:-</t>
  </si>
  <si>
    <t>ENSG00000137207;A5:chr6:43481371-43483333:43481371-43483344:-</t>
  </si>
  <si>
    <t>chr6:43481371-43483333:-</t>
  </si>
  <si>
    <t>chr6:43466661-43466712:+</t>
  </si>
  <si>
    <t>ENSG00000137221;A3:chr6:43465715-43466661:43465715-43466713:+</t>
  </si>
  <si>
    <t>chr6:43465715-43466661:+</t>
  </si>
  <si>
    <t>chr6:43466713-43466715:+</t>
  </si>
  <si>
    <t>ENSG00000137221;A3:chr6:43465715-43466713:43465715-43466716:+</t>
  </si>
  <si>
    <t>chr6:43465715-43466713:+</t>
  </si>
  <si>
    <t>ENSG00000137309</t>
  </si>
  <si>
    <t>HMGA1</t>
  </si>
  <si>
    <t>chr6:34208660-34208692:+</t>
  </si>
  <si>
    <t>ENSG00000137309;A5:chr6:34208692-34210489:34208659-34210489:+</t>
  </si>
  <si>
    <t>chr6:34208692-34210489:+</t>
  </si>
  <si>
    <t>ENSG00000137312</t>
  </si>
  <si>
    <t>FLOT1</t>
  </si>
  <si>
    <t>chr6:30709391-30709438:-</t>
  </si>
  <si>
    <t>ENSG00000137312;A5:chr6:30709110-30709391:30709110-30709439:-</t>
  </si>
  <si>
    <t>chr6:30709110-30709391:-</t>
  </si>
  <si>
    <t>chr6:30594770-30595051:+</t>
  </si>
  <si>
    <t>ENSG00000137343;A5:chr6:30595051-30595237:30594769-30595237:+</t>
  </si>
  <si>
    <t>chr6:30595051-30595237:+</t>
  </si>
  <si>
    <t>ENSG00000137404</t>
  </si>
  <si>
    <t>NRM</t>
  </si>
  <si>
    <t>chr6:30657802-30657823:-</t>
  </si>
  <si>
    <t>ENSG00000137404;A5:chr6:30656719-30657802:30656719-30657824:-</t>
  </si>
  <si>
    <t>chr6:30656719-30657802:-</t>
  </si>
  <si>
    <t>ENSG00000137404;A5:chr6:30657229-30657802:30657229-30657824:-</t>
  </si>
  <si>
    <t>chr6:30657229-30657802:-</t>
  </si>
  <si>
    <t>chr6:42036203-42036241:+</t>
  </si>
  <si>
    <t>ENSG00000137413;A3:chr6:42034197-42036203:42034197-42036242:+</t>
  </si>
  <si>
    <t>chr6:42034197-42036203:+</t>
  </si>
  <si>
    <t>chr11:72560925-72560934:-</t>
  </si>
  <si>
    <t>ENSG00000137478;A3:chr11:72560934-72578910:72560924-72578910:-</t>
  </si>
  <si>
    <t>chr11:72560934-72578910:-</t>
  </si>
  <si>
    <t>ENSG00000137502</t>
  </si>
  <si>
    <t>RAB30</t>
  </si>
  <si>
    <t>chr11:82705149-82705164:-</t>
  </si>
  <si>
    <t>ENSG00000137502;A3:chr11:82705164-82708266:82705148-82708266:-</t>
  </si>
  <si>
    <t>chr11:82705164-82708266:-</t>
  </si>
  <si>
    <t>chr11:71693807-71693852:+</t>
  </si>
  <si>
    <t>ENSG00000137522;A3:chr11:71671937-71693807:71671937-71693853:+</t>
  </si>
  <si>
    <t>chr11:71671937-71693807:+</t>
  </si>
  <si>
    <t>chr8:59477578-59477580:+</t>
  </si>
  <si>
    <t>ENSG00000137575;A3:chr8:59465862-59477578:59465862-59477581:+</t>
  </si>
  <si>
    <t>chr8:59465862-59477578:+</t>
  </si>
  <si>
    <t>chr8:59488459-59488461:+</t>
  </si>
  <si>
    <t>ENSG00000137575;A3:chr8:59484873-59488459:59484873-59488462:+</t>
  </si>
  <si>
    <t>chr8:59484873-59488459:+</t>
  </si>
  <si>
    <t>chr8:59490592-59490606:+</t>
  </si>
  <si>
    <t>ENSG00000137575;A3:chr8:59484873-59490592:59484873-59490607:+</t>
  </si>
  <si>
    <t>chr8:59484873-59490592:+</t>
  </si>
  <si>
    <t>ENSG00000137693</t>
  </si>
  <si>
    <t>YAP1</t>
  </si>
  <si>
    <t>chr11:102076806-102076817:+</t>
  </si>
  <si>
    <t>ENSG00000137693;A5:chr11:102076817-102080248:102076805-102080248:+</t>
  </si>
  <si>
    <t>chr11:102076817-102080248:+</t>
  </si>
  <si>
    <t>ENSG00000137693;A5:chr11:102076817-102094353:102076805-102094353:+</t>
  </si>
  <si>
    <t>chr11:102076817-102094353:+</t>
  </si>
  <si>
    <t>chr11:118897216-118897312:-</t>
  </si>
  <si>
    <t>ENSG00000137700;A5:chr11:118896790-118897216:118896790-118897313:-</t>
  </si>
  <si>
    <t>chr11:118896790-118897216:-</t>
  </si>
  <si>
    <t>chr11:107424700-107424704:-</t>
  </si>
  <si>
    <t>ENSG00000137760;A3:chr11:107424704-107427492:107424699-107427492:-</t>
  </si>
  <si>
    <t>chr11:107424704-107427492:-</t>
  </si>
  <si>
    <t>chr15:59192083-59192136:-</t>
  </si>
  <si>
    <t>ENSG00000137776;A3:chr15:59192136-59193459:59192082-59193459:-</t>
  </si>
  <si>
    <t>chr15:59192136-59193459:-</t>
  </si>
  <si>
    <t>chr15:59186020-59186100:-</t>
  </si>
  <si>
    <t>ENSG00000137776;A5:chr15:59185563-59186020:59185563-59186101:-</t>
  </si>
  <si>
    <t>chr15:59185563-59186020:-</t>
  </si>
  <si>
    <t>chr15:41643186-41643188:+</t>
  </si>
  <si>
    <t>ENSG00000137804;A3:chr15:41641439-41643186:41641439-41643189:+</t>
  </si>
  <si>
    <t>chr15:41641439-41643186:+</t>
  </si>
  <si>
    <t>chr15:41643189-41643230:+</t>
  </si>
  <si>
    <t>ENSG00000137804;A3:chr15:41641439-41643189:41641439-41643231:+</t>
  </si>
  <si>
    <t>chr15:41641439-41643189:+</t>
  </si>
  <si>
    <t>chr15:41657600-41657602:+</t>
  </si>
  <si>
    <t>ENSG00000137804;A3:chr15:41650456-41657600:41650456-41657603:+</t>
  </si>
  <si>
    <t>chr15:41650456-41657600:+</t>
  </si>
  <si>
    <t>chr15:69738622-69738624:+</t>
  </si>
  <si>
    <t>ENSG00000137807;A3:chr15:69738430-69738622:69738430-69738625:+</t>
  </si>
  <si>
    <t>chr15:69738430-69738622:+</t>
  </si>
  <si>
    <t>chr15:42853468-42853472:+</t>
  </si>
  <si>
    <t>ENSG00000137814;A3:chr15:42853068-42853468:42853068-42853473:+</t>
  </si>
  <si>
    <t>chr15:42853068-42853468:+</t>
  </si>
  <si>
    <t>chr15:43668653-43668700:+</t>
  </si>
  <si>
    <t>ENSG00000137822;A3:chr15:43668424-43668653:43668424-43668701:+</t>
  </si>
  <si>
    <t>chr15:43668424-43668653:+</t>
  </si>
  <si>
    <t>chr15:43690236-43690238:+</t>
  </si>
  <si>
    <t>ENSG00000137822;A3:chr15:43689519-43690236:43689519-43690239:+</t>
  </si>
  <si>
    <t>chr15:43689519-43690236:+</t>
  </si>
  <si>
    <t>chr15:43695998-43696040:+</t>
  </si>
  <si>
    <t>ENSG00000137822;A5:chr15:43696040-43696611:43695997-43696611:+</t>
  </si>
  <si>
    <t>chr15:43696040-43696611:+</t>
  </si>
  <si>
    <t>ENSG00000137824</t>
  </si>
  <si>
    <t>RMDN3</t>
  </si>
  <si>
    <t>chr15:41043768-41043868:-</t>
  </si>
  <si>
    <t>ENSG00000137824;A3:chr15:41043868-41044184:41043767-41044184:-</t>
  </si>
  <si>
    <t>chr15:41043868-41044184:-</t>
  </si>
  <si>
    <t>chr15:56999342-56999348:-</t>
  </si>
  <si>
    <t>ENSG00000137871;A3:chr15:56999348-56999461:56999341-56999461:-</t>
  </si>
  <si>
    <t>chr15:56999348-56999461:-</t>
  </si>
  <si>
    <t>chr1:89352944-89352958:-</t>
  </si>
  <si>
    <t>ENSG00000137947;A5:chr1:89329797-89352944:89329797-89352959:-</t>
  </si>
  <si>
    <t>chr1:89329797-89352944:-</t>
  </si>
  <si>
    <t>chr1:79126340-79126376:+</t>
  </si>
  <si>
    <t>ENSG00000137965;A5:chr1:79126376-79128389:79126339-79128389:+</t>
  </si>
  <si>
    <t>chr1:79126376-79128389:+</t>
  </si>
  <si>
    <t>chr1:100733630-100733707:+</t>
  </si>
  <si>
    <t>ENSG00000137996;A3:chr1:100732180-100733630:100732180-100733708:+</t>
  </si>
  <si>
    <t>chr1:100732180-100733630:+</t>
  </si>
  <si>
    <t>chr2:25050893-25051030:-</t>
  </si>
  <si>
    <t>ENSG00000138031;A3:chr2:25051030-25053578:25050892-25053578:-</t>
  </si>
  <si>
    <t>chr2:25051030-25053578:-</t>
  </si>
  <si>
    <t>ENSG00000138092</t>
  </si>
  <si>
    <t>CENPO</t>
  </si>
  <si>
    <t>chr2:25038366-25038466:+</t>
  </si>
  <si>
    <t>ENSG00000138092;A3:chr2:25037362-25038366:25037362-25038467:+</t>
  </si>
  <si>
    <t>chr2:25037362-25038366:+</t>
  </si>
  <si>
    <t>chr10:123974906-123974917:+</t>
  </si>
  <si>
    <t>ENSG00000138162;A3:chr10:123971223-123974906:123971223-123974918:+</t>
  </si>
  <si>
    <t>chr10:123971223-123974906:+</t>
  </si>
  <si>
    <t>chr10:123976344-123976436:+</t>
  </si>
  <si>
    <t>ENSG00000138162;A5:chr10:123976436-123984241:123976343-123984241:+</t>
  </si>
  <si>
    <t>chr10:123976436-123984241:+</t>
  </si>
  <si>
    <t>ENSG00000138182</t>
  </si>
  <si>
    <t>KIF20B</t>
  </si>
  <si>
    <t>chr10:91486050-91486169:+</t>
  </si>
  <si>
    <t>ENSG00000138182;A3:chr10:91484915-91486050:91484915-91486170:+</t>
  </si>
  <si>
    <t>chr10:91484915-91486050:+</t>
  </si>
  <si>
    <t>chr10:51585464-51585599:+</t>
  </si>
  <si>
    <t>ENSG00000138293;A5:chr10:51585599-51586271:51585463-51586271:+</t>
  </si>
  <si>
    <t>chr10:51585599-51586271:+</t>
  </si>
  <si>
    <t>chr10:79799959-79799961:+</t>
  </si>
  <si>
    <t>ENSG00000138326;A3:chr10:79797062-79799959:79797062-79799962:+</t>
  </si>
  <si>
    <t>chr10:79797062-79799959:+</t>
  </si>
  <si>
    <t>chr2:201533338-201533403:+</t>
  </si>
  <si>
    <t>ENSG00000138356;A3:chr2:201531475-201533338:201531475-201533404:+</t>
  </si>
  <si>
    <t>chr2:201531475-201533338:+</t>
  </si>
  <si>
    <t>chr2:215595135-215595138:-</t>
  </si>
  <si>
    <t>ENSG00000138376;A5:chr2:215593732-215595135:215593732-215595139:-</t>
  </si>
  <si>
    <t>chr2:215593732-215595135:-</t>
  </si>
  <si>
    <t>ENSG00000138382</t>
  </si>
  <si>
    <t>METTL5</t>
  </si>
  <si>
    <t>chr2:170669017-170669034:-</t>
  </si>
  <si>
    <t>ENSG00000138382;A3:chr2:170669034-170671987:170669016-170671987:-</t>
  </si>
  <si>
    <t>chr2:170669034-170671987:-</t>
  </si>
  <si>
    <t>ENSG00000138386</t>
  </si>
  <si>
    <t>NAB1</t>
  </si>
  <si>
    <t>chr2:191550202-191550204:+</t>
  </si>
  <si>
    <t>ENSG00000138386;A3:chr2:191548553-191550202:191548553-191550205:+</t>
  </si>
  <si>
    <t>chr2:191548553-191550202:+</t>
  </si>
  <si>
    <t>chr2:170488276-170488284:+</t>
  </si>
  <si>
    <t>ENSG00000138398;A3:chr2:170487497-170488276:170487497-170488285:+</t>
  </si>
  <si>
    <t>chr2:170487497-170488276:+</t>
  </si>
  <si>
    <t>chr2:204260379-204260381:+</t>
  </si>
  <si>
    <t>ENSG00000138443;A3:chr2:204259569-204260379:204259569-204260382:+</t>
  </si>
  <si>
    <t>chr2:204259569-204260379:+</t>
  </si>
  <si>
    <t>ENSG00000138592</t>
  </si>
  <si>
    <t>USP8</t>
  </si>
  <si>
    <t>chr15:50769191-50769194:+</t>
  </si>
  <si>
    <t>ENSG00000138592;A5:chr15:50769194-50769473:50769190-50769473:+</t>
  </si>
  <si>
    <t>chr15:50769194-50769473:+</t>
  </si>
  <si>
    <t>ENSG00000138593</t>
  </si>
  <si>
    <t>chr15:49327654-49327855:-</t>
  </si>
  <si>
    <t>ENSG00000138593;A3:chr15:49327855-49329788:49327653-49329788:-</t>
  </si>
  <si>
    <t>chr15:49327855-49329788:-</t>
  </si>
  <si>
    <t>ENSG00000138614</t>
  </si>
  <si>
    <t>VWA9</t>
  </si>
  <si>
    <t>chr15:65885908-65885910:-</t>
  </si>
  <si>
    <t>ENSG00000138614;A3:chr15:65885910-65888071:65885907-65888071:-</t>
  </si>
  <si>
    <t>chr15:65885910-65888071:-</t>
  </si>
  <si>
    <t>chr15:65897571-65897574:-</t>
  </si>
  <si>
    <t>ENSG00000138614;A3:chr15:65897574-65899640:65897570-65899640:-</t>
  </si>
  <si>
    <t>chr15:65897574-65899640:-</t>
  </si>
  <si>
    <t>chr15:65899497-65899639:-</t>
  </si>
  <si>
    <t>ENSG00000138614;A5:chr15:65897574-65899497:65897574-65899640:-</t>
  </si>
  <si>
    <t>chr15:65897574-65899497:-</t>
  </si>
  <si>
    <t>chr4:99214556-99214558:+</t>
  </si>
  <si>
    <t>ENSG00000138698;A3:chr4:99182720-99214556:99182720-99214559:+</t>
  </si>
  <si>
    <t>chr4:99182720-99214556:+</t>
  </si>
  <si>
    <t>chr4:99342406-99342408:+</t>
  </si>
  <si>
    <t>ENSG00000138698;A3:chr4:99341295-99342406:99341295-99342409:+</t>
  </si>
  <si>
    <t>chr4:99341295-99342406:+</t>
  </si>
  <si>
    <t>chr4:99264413-99264470:+</t>
  </si>
  <si>
    <t>ENSG00000138698;A5:chr4:99264470-99273627:99264412-99273627:+</t>
  </si>
  <si>
    <t>chr4:99264470-99273627:+</t>
  </si>
  <si>
    <t>chr4:77038896-77038927:-</t>
  </si>
  <si>
    <t>ENSG00000138750;A3:chr4:77038927-77039228:77038895-77039228:-</t>
  </si>
  <si>
    <t>chr4:77038927-77039228:-</t>
  </si>
  <si>
    <t>ENSG00000138767</t>
  </si>
  <si>
    <t>CNOT6L</t>
  </si>
  <si>
    <t>chr4:78695867-78695870:-</t>
  </si>
  <si>
    <t>ENSG00000138767;A3:chr4:78695870-78697425:78695866-78697425:-</t>
  </si>
  <si>
    <t>chr4:78695870-78697425:-</t>
  </si>
  <si>
    <t>ENSG00000138780</t>
  </si>
  <si>
    <t>GSTCD</t>
  </si>
  <si>
    <t>chr4:106638936-106639196:+</t>
  </si>
  <si>
    <t>ENSG00000138780;A5:chr4:106639196-106640217:106638935-106640217:+</t>
  </si>
  <si>
    <t>chr4:106639196-106640217:+</t>
  </si>
  <si>
    <t>chr4:110427484-110427486:+</t>
  </si>
  <si>
    <t>ENSG00000138802;A3:chr4:110416012-110427484:110416012-110427487:+</t>
  </si>
  <si>
    <t>chr4:110416012-110427484:+</t>
  </si>
  <si>
    <t>ENSG00000138867</t>
  </si>
  <si>
    <t>GUCD1</t>
  </si>
  <si>
    <t>chr22:24939066-24939068:-</t>
  </si>
  <si>
    <t>ENSG00000138867;A3:chr22:24939068-24939810:24939065-24939810:-</t>
  </si>
  <si>
    <t>chr22:24939068-24939810:-</t>
  </si>
  <si>
    <t>ENSG00000139131</t>
  </si>
  <si>
    <t>YARS2</t>
  </si>
  <si>
    <t>chr12:32903774-32903808:-</t>
  </si>
  <si>
    <t>ENSG00000139131;A3:chr12:32903808-32906852:32903773-32906852:-</t>
  </si>
  <si>
    <t>chr12:32903808-32906852:-</t>
  </si>
  <si>
    <t>chr12:7356028-7356051:+</t>
  </si>
  <si>
    <t>ENSG00000139197;A3:chr12:7355300-7356028:7355300-7356052:+</t>
  </si>
  <si>
    <t>chr12:7355300-7356028:+</t>
  </si>
  <si>
    <t>chr12:7343121-7343165:+</t>
  </si>
  <si>
    <t>ENSG00000139197;A5:chr12:7343165-7343484:7343120-7343484:+</t>
  </si>
  <si>
    <t>chr12:7343165-7343484:+</t>
  </si>
  <si>
    <t>chr12:88536174-88536264:+</t>
  </si>
  <si>
    <t>ENSG00000139324;A5:chr12:88536264-88542065:88536173-88542065:+</t>
  </si>
  <si>
    <t>chr12:88536264-88542065:+</t>
  </si>
  <si>
    <t>chr12:129294599-129294656:-</t>
  </si>
  <si>
    <t>ENSG00000139370;A3:chr12:129294656-129299320:129294598-129299320:-</t>
  </si>
  <si>
    <t>chr12:129294656-129299320:-</t>
  </si>
  <si>
    <t>chr12:113623990-113623997:+</t>
  </si>
  <si>
    <t>ENSG00000139405;A3:chr12:113623826-113623990:113623826-113623998:+</t>
  </si>
  <si>
    <t>chr12:113623826-113623990:+</t>
  </si>
  <si>
    <t>chr12:110293544-110293574:-</t>
  </si>
  <si>
    <t>ENSG00000139433;A3:chr12:110293574-110295331:110293543-110295331:-</t>
  </si>
  <si>
    <t>chr12:110293574-110295331:-</t>
  </si>
  <si>
    <t>chr12:110295331-110295387:-</t>
  </si>
  <si>
    <t>ENSG00000139433;A5:chr12:110293574-110295331:110293574-110295388:-</t>
  </si>
  <si>
    <t>chr12:110295660-110295944:-</t>
  </si>
  <si>
    <t>ENSG00000139433;A5:chr12:110295464-110295660:110295464-110295945:-</t>
  </si>
  <si>
    <t>chr12:110295464-110295660:-</t>
  </si>
  <si>
    <t>chr12:53898396-53898481:+</t>
  </si>
  <si>
    <t>ENSG00000139546;A3:chr12:53898253-53898396:53898253-53898482:+</t>
  </si>
  <si>
    <t>chr12:53898253-53898396:+</t>
  </si>
  <si>
    <t>chr12:53896914-53896996:+</t>
  </si>
  <si>
    <t>ENSG00000139546;A5:chr12:53896996-53897497:53896913-53897497:+</t>
  </si>
  <si>
    <t>chr12:53896996-53897497:+</t>
  </si>
  <si>
    <t>ENSG00000139546;A5:chr12:53896996-53897514:53896913-53897514:+</t>
  </si>
  <si>
    <t>chr12:53896996-53897514:+</t>
  </si>
  <si>
    <t>chr12:49072934-49073021:-</t>
  </si>
  <si>
    <t>ENSG00000139620;A3:chr12:49073021-49073438:49072933-49073438:-</t>
  </si>
  <si>
    <t>chr12:49073021-49073438:-</t>
  </si>
  <si>
    <t>chr12:49054149-49054250:-</t>
  </si>
  <si>
    <t>ENSG00000139620;A5:chr12:49048843-49054149:49048843-49054251:-</t>
  </si>
  <si>
    <t>chr12:49048843-49054149:-</t>
  </si>
  <si>
    <t>chr12:50528183-50528328:-</t>
  </si>
  <si>
    <t>ENSG00000139624;A5:chr12:50524477-50528183:50524477-50528329:-</t>
  </si>
  <si>
    <t>chr12:50524477-50528183:-</t>
  </si>
  <si>
    <t>chr12:50152135-50152165:+</t>
  </si>
  <si>
    <t>ENSG00000139644;A3:chr12:50152058-50152135:50152058-50152166:+</t>
  </si>
  <si>
    <t>chr12:50152058-50152135:+</t>
  </si>
  <si>
    <t>chr12:50135899-50136063:+</t>
  </si>
  <si>
    <t>ENSG00000139644;A5:chr12:50136063-50146247:50135898-50146247:+</t>
  </si>
  <si>
    <t>chr12:50136063-50146247:+</t>
  </si>
  <si>
    <t>ENSG00000139651</t>
  </si>
  <si>
    <t>ZNF740</t>
  </si>
  <si>
    <t>chr12:53575777-53575974:+</t>
  </si>
  <si>
    <t>ENSG00000139651;A5:chr12:53575974-53578675:53575776-53578675:+</t>
  </si>
  <si>
    <t>chr12:53575974-53578675:+</t>
  </si>
  <si>
    <t>chr13:79928697-79928705:-</t>
  </si>
  <si>
    <t>ENSG00000139746;A3:chr13:79928705-79929355:79928696-79929355:-</t>
  </si>
  <si>
    <t>chr13:79928705-79929355:-</t>
  </si>
  <si>
    <t>chr13:113864378-113864402:+</t>
  </si>
  <si>
    <t>ENSG00000139842;A5:chr13:113864402-113873259:113864377-113873259:+</t>
  </si>
  <si>
    <t>chr13:113864402-113873259:+</t>
  </si>
  <si>
    <t>ENSG00000139921</t>
  </si>
  <si>
    <t>TMX1</t>
  </si>
  <si>
    <t>chr14:51712077-51712172:+</t>
  </si>
  <si>
    <t>ENSG00000139921;A5:chr14:51712172-51713810:51712076-51713810:+</t>
  </si>
  <si>
    <t>chr14:51712172-51713810:+</t>
  </si>
  <si>
    <t>chr14:52188667-52188672:+</t>
  </si>
  <si>
    <t>ENSG00000139926;A3:chr14:52187108-52188667:52187108-52188673:+</t>
  </si>
  <si>
    <t>chr14:52187108-52188667:+</t>
  </si>
  <si>
    <t>chr14:52167854-52167877:+</t>
  </si>
  <si>
    <t>ENSG00000139926;A5:chr14:52167877-52169230:52167853-52169230:+</t>
  </si>
  <si>
    <t>chr14:52167877-52169230:+</t>
  </si>
  <si>
    <t>chr14:69584993-69584995:-</t>
  </si>
  <si>
    <t>ENSG00000139990;A3:chr14:69584995-69585911:69584992-69585911:-</t>
  </si>
  <si>
    <t>chr14:69584995-69585911:-</t>
  </si>
  <si>
    <t>ENSG00000139998</t>
  </si>
  <si>
    <t>RAB15</t>
  </si>
  <si>
    <t>chr14:65417661-65417791:-</t>
  </si>
  <si>
    <t>ENSG00000139998;A5:chr14:65417132-65417661:65417132-65417792:-</t>
  </si>
  <si>
    <t>chr14:65417132-65417661:-</t>
  </si>
  <si>
    <t>ENSG00000140199</t>
  </si>
  <si>
    <t>SLC12A6</t>
  </si>
  <si>
    <t>chr15:34529591-34529619:-</t>
  </si>
  <si>
    <t>ENSG00000140199;A5:chr15:34529016-34529591:34529016-34529620:-</t>
  </si>
  <si>
    <t>chr15:34529016-34529591:-</t>
  </si>
  <si>
    <t>chr15:57565228-57565230:+</t>
  </si>
  <si>
    <t>ENSG00000140262;A3:chr15:57555472-57565228:57555472-57565231:+</t>
  </si>
  <si>
    <t>chr15:57555472-57565228:+</t>
  </si>
  <si>
    <t>chr15:59942964-59942972:-</t>
  </si>
  <si>
    <t>ENSG00000140307;A3:chr15:59942972-59944405:59942963-59944405:-</t>
  </si>
  <si>
    <t>chr15:59942972-59944405:-</t>
  </si>
  <si>
    <t>chr15:40329550-40329556:-</t>
  </si>
  <si>
    <t>ENSG00000140319;A3:chr15:40329556-40330483:40329549-40330483:-</t>
  </si>
  <si>
    <t>chr15:40329556-40330483:-</t>
  </si>
  <si>
    <t>ENSG00000140320</t>
  </si>
  <si>
    <t>BAHD1</t>
  </si>
  <si>
    <t>chr15:40754111-40754113:+</t>
  </si>
  <si>
    <t>ENSG00000140320;A3:chr15:40752095-40754111:40752095-40754114:+</t>
  </si>
  <si>
    <t>chr15:40752095-40754111:+</t>
  </si>
  <si>
    <t>chr15:40757534-40757542:+</t>
  </si>
  <si>
    <t>ENSG00000140320;A3:chr15:40756746-40757534:40756746-40757543:+</t>
  </si>
  <si>
    <t>chr15:40756746-40757534:+</t>
  </si>
  <si>
    <t>chr15:70358555-70358557:-</t>
  </si>
  <si>
    <t>ENSG00000140332;A3:chr15:70358557-70366872:70358554-70366872:-</t>
  </si>
  <si>
    <t>chr15:70358557-70366872:-</t>
  </si>
  <si>
    <t>chr15:70349798-70349812:-</t>
  </si>
  <si>
    <t>ENSG00000140332;A5:chr15:70348713-70349798:70348713-70349813:-</t>
  </si>
  <si>
    <t>chr15:70348713-70349798:-</t>
  </si>
  <si>
    <t>chr15:70350489-70350497:-</t>
  </si>
  <si>
    <t>ENSG00000140332;A5:chr15:70349997-70350489:70349997-70350498:-</t>
  </si>
  <si>
    <t>chr15:70349997-70350489:-</t>
  </si>
  <si>
    <t>chr15:70350498-70350524:-</t>
  </si>
  <si>
    <t>ENSG00000140332;A5:chr15:70349997-70350498:70349997-70350525:-</t>
  </si>
  <si>
    <t>chr15:70349997-70350498:-</t>
  </si>
  <si>
    <t>chr15:70366842-70366871:-</t>
  </si>
  <si>
    <t>ENSG00000140332;A5:chr15:70358557-70366842:70358557-70366872:-</t>
  </si>
  <si>
    <t>chr15:70358557-70366842:-</t>
  </si>
  <si>
    <t>chr15:77750839-77750900:+</t>
  </si>
  <si>
    <t>ENSG00000140382;A5:chr15:77750900-77756582:77750838-77756582:+</t>
  </si>
  <si>
    <t>chr15:77750900-77756582:+</t>
  </si>
  <si>
    <t>chr15:78577682-78578066:-</t>
  </si>
  <si>
    <t>ENSG00000140395;A3:chr15:78578066-78578383:78577681-78578383:-</t>
  </si>
  <si>
    <t>chr15:78578066-78578383:-</t>
  </si>
  <si>
    <t>chr15:78585131-78585227:-</t>
  </si>
  <si>
    <t>ENSG00000140395;A3:chr15:78585227-78585509:78585130-78585509:-</t>
  </si>
  <si>
    <t>chr15:78585227-78585509:-</t>
  </si>
  <si>
    <t>chr15:75648722-75648790:-</t>
  </si>
  <si>
    <t>ENSG00000140400;A3:chr15:75648790-75648947:75648721-75648947:-</t>
  </si>
  <si>
    <t>chr15:75648790-75648947:-</t>
  </si>
  <si>
    <t>chr15:75651767-75651779:-</t>
  </si>
  <si>
    <t>ENSG00000140400;A3:chr15:75651779-75651961:75651766-75651961:-</t>
  </si>
  <si>
    <t>chr15:75651779-75651961:-</t>
  </si>
  <si>
    <t>ENSG00000140464</t>
  </si>
  <si>
    <t>PML</t>
  </si>
  <si>
    <t>chr15:74325756-74325763:+</t>
  </si>
  <si>
    <t>ENSG00000140464;A5:chr15:74325763-74326819:74325755-74326819:+</t>
  </si>
  <si>
    <t>chr15:74325763-74326819:+</t>
  </si>
  <si>
    <t>ENSG00000140474</t>
  </si>
  <si>
    <t>ULK3</t>
  </si>
  <si>
    <t>chr15:75133847-75133850:-</t>
  </si>
  <si>
    <t>ENSG00000140474;A3:chr15:75133850-75134416:75133846-75134416:-</t>
  </si>
  <si>
    <t>chr15:75133850-75134416:-</t>
  </si>
  <si>
    <t>chr15:75134460-75134536:-</t>
  </si>
  <si>
    <t>ENSG00000140474;A3:chr15:75134536-75134621:75134459-75134621:-</t>
  </si>
  <si>
    <t>chr15:75134536-75134621:-</t>
  </si>
  <si>
    <t>chr15:89849238-89849240:+</t>
  </si>
  <si>
    <t>ENSG00000140525;A3:chr15:89848929-89849238:89848929-89849241:+</t>
  </si>
  <si>
    <t>chr15:89848929-89849238:+</t>
  </si>
  <si>
    <t>chr15:89790958-89790962:+</t>
  </si>
  <si>
    <t>ENSG00000140525;A5:chr15:89790962-89801935:89790957-89801935:+</t>
  </si>
  <si>
    <t>chr15:89790962-89801935:+</t>
  </si>
  <si>
    <t>chr15:89444903-89444966:-</t>
  </si>
  <si>
    <t>ENSG00000140545;A3:chr15:89444966-89448988:89444902-89448988:-</t>
  </si>
  <si>
    <t>chr15:89444966-89448988:-</t>
  </si>
  <si>
    <t>ENSG00000140553</t>
  </si>
  <si>
    <t>UNC45A</t>
  </si>
  <si>
    <t>chr15:91479367-91479514:+</t>
  </si>
  <si>
    <t>ENSG00000140553;A3:chr15:91479212-91479367:91479212-91479515:+</t>
  </si>
  <si>
    <t>chr15:91479212-91479367:+</t>
  </si>
  <si>
    <t>chr15:91478561-91478605:+</t>
  </si>
  <si>
    <t>ENSG00000140553;A5:chr15:91478605-91478774:91478560-91478774:+</t>
  </si>
  <si>
    <t>chr15:91478605-91478774:+</t>
  </si>
  <si>
    <t>chr16:72144855-72144941:+</t>
  </si>
  <si>
    <t>ENSG00000140829;A3:chr16:72143409-72144855:72143409-72144942:+</t>
  </si>
  <si>
    <t>chr16:72143409-72144855:+</t>
  </si>
  <si>
    <t>ENSG00000140854</t>
  </si>
  <si>
    <t>KATNB1</t>
  </si>
  <si>
    <t>chr16:57789702-57789752:+</t>
  </si>
  <si>
    <t>ENSG00000140854;A3:chr16:57789406-57789702:57789406-57789753:+</t>
  </si>
  <si>
    <t>chr16:57789406-57789702:+</t>
  </si>
  <si>
    <t>chr16:57798151-57798159:-</t>
  </si>
  <si>
    <t>ENSG00000140859;A3:chr16:57798159-57799371:57798150-57799371:-</t>
  </si>
  <si>
    <t>chr16:57798159-57799371:-</t>
  </si>
  <si>
    <t>chr16:57795227-57795324:-</t>
  </si>
  <si>
    <t>ENSG00000140859;A5:chr16:57795083-57795227:57795083-57795325:-</t>
  </si>
  <si>
    <t>chr16:57795083-57795227:-</t>
  </si>
  <si>
    <t>ENSG00000140931</t>
  </si>
  <si>
    <t>CMTM3</t>
  </si>
  <si>
    <t>chr16:66643662-66643785:+</t>
  </si>
  <si>
    <t>ENSG00000140931;A3:chr16:66643433-66643662:66643433-66643786:+</t>
  </si>
  <si>
    <t>chr16:66643433-66643662:+</t>
  </si>
  <si>
    <t>ENSG00000140939</t>
  </si>
  <si>
    <t>NOL3</t>
  </si>
  <si>
    <t>chr16:67208244-67208357:+</t>
  </si>
  <si>
    <t>ENSG00000140939;A5:chr16:67208357-67208524:67208243-67208524:+</t>
  </si>
  <si>
    <t>chr16:67208357-67208524:+</t>
  </si>
  <si>
    <t>chr16:67208358-67208367:+</t>
  </si>
  <si>
    <t>ENSG00000140939;A5:chr16:67208367-67208524:67208357-67208524:+</t>
  </si>
  <si>
    <t>chr16:67208367-67208524:+</t>
  </si>
  <si>
    <t>ENSG00000140943</t>
  </si>
  <si>
    <t>MBTPS1</t>
  </si>
  <si>
    <t>chr16:84144431-84144458:-</t>
  </si>
  <si>
    <t>ENSG00000140943;A3:chr16:84144458-84150340:84144430-84150340:-</t>
  </si>
  <si>
    <t>chr16:84144458-84150340:-</t>
  </si>
  <si>
    <t>chr16:718353-718357:+</t>
  </si>
  <si>
    <t>ENSG00000140983;A3:chr16:718236-718353:718236-718358:+</t>
  </si>
  <si>
    <t>chr16:718236-718353:+</t>
  </si>
  <si>
    <t>chr16:720249-720265:+</t>
  </si>
  <si>
    <t>ENSG00000140983;A3:chr16:720175-720249:720175-720266:+</t>
  </si>
  <si>
    <t>chr16:720175-720249:+</t>
  </si>
  <si>
    <t>chr16:720889-720891:+</t>
  </si>
  <si>
    <t>ENSG00000140983;A3:chr16:720773-720889:720773-720892:+</t>
  </si>
  <si>
    <t>chr16:720773-720889:+</t>
  </si>
  <si>
    <t>chr16:721083-721114:+</t>
  </si>
  <si>
    <t>ENSG00000140983;A3:chr16:721000-721083:721000-721115:+</t>
  </si>
  <si>
    <t>chr16:721000-721083:+</t>
  </si>
  <si>
    <t>ENSG00000140990</t>
  </si>
  <si>
    <t>NDUFB10</t>
  </si>
  <si>
    <t>chr16:2011260-2011292:+</t>
  </si>
  <si>
    <t>ENSG00000140990;A5:chr16:2011292-2011498:2011259-2011498:+</t>
  </si>
  <si>
    <t>chr16:2011292-2011498:+</t>
  </si>
  <si>
    <t>chr16:90015825-90015827:+</t>
  </si>
  <si>
    <t>ENSG00000140995;A3:chr16:90015222-90015825:90015222-90015828:+</t>
  </si>
  <si>
    <t>chr16:90015222-90015825:+</t>
  </si>
  <si>
    <t>chr16:90023881-90023918:+</t>
  </si>
  <si>
    <t>ENSG00000140995;A3:chr16:90021674-90023881:90021674-90023919:+</t>
  </si>
  <si>
    <t>chr16:90021674-90023881:+</t>
  </si>
  <si>
    <t>ENSG00000141027</t>
  </si>
  <si>
    <t>NCOR1</t>
  </si>
  <si>
    <t>chr17:15938256-15938258:-</t>
  </si>
  <si>
    <t>ENSG00000141027;A3:chr17:15938258-15942747:15938255-15942747:-</t>
  </si>
  <si>
    <t>chr17:15938258-15942747:-</t>
  </si>
  <si>
    <t>chr17:15969006-15969008:-</t>
  </si>
  <si>
    <t>ENSG00000141027;A3:chr17:15969008-15971208:15969005-15971208:-</t>
  </si>
  <si>
    <t>chr17:15969008-15971208:-</t>
  </si>
  <si>
    <t>chr17:16005072-16005119:-</t>
  </si>
  <si>
    <t>ENSG00000141027;A3:chr17:16005119-16012100:16005071-16012100:-</t>
  </si>
  <si>
    <t>chr17:16005119-16012100:-</t>
  </si>
  <si>
    <t>chr17:15950265-15950303:-</t>
  </si>
  <si>
    <t>ENSG00000141027;A5:chr17:15943808-15950265:15943808-15950304:-</t>
  </si>
  <si>
    <t>chr17:15943808-15950265:-</t>
  </si>
  <si>
    <t>chr17:15964715-15965071:-</t>
  </si>
  <si>
    <t>ENSG00000141027;A5:chr17:15961913-15964715:15961913-15965072:-</t>
  </si>
  <si>
    <t>chr17:15961913-15964715:-</t>
  </si>
  <si>
    <t>chr17:17171292-17171359:-</t>
  </si>
  <si>
    <t>ENSG00000141030;A3:chr17:17171359-17174072:17171291-17174072:-</t>
  </si>
  <si>
    <t>chr17:17171359-17174072:-</t>
  </si>
  <si>
    <t>chr17:17179479-17179497:-</t>
  </si>
  <si>
    <t>ENSG00000141030;A3:chr17:17179497-17184446:17179478-17184446:-</t>
  </si>
  <si>
    <t>chr17:17179497-17184446:-</t>
  </si>
  <si>
    <t>chr16:69170582-69170598:+</t>
  </si>
  <si>
    <t>ENSG00000141076;A3:chr16:69167521-69170582:69167521-69170599:+</t>
  </si>
  <si>
    <t>chr16:69167521-69170582:+</t>
  </si>
  <si>
    <t>ENSG00000141084</t>
  </si>
  <si>
    <t>RANBP10</t>
  </si>
  <si>
    <t>chr16:67762415-67762504:-</t>
  </si>
  <si>
    <t>ENSG00000141084;A3:chr16:67762504-67763183:67762414-67763183:-</t>
  </si>
  <si>
    <t>chr16:67762504-67763183:-</t>
  </si>
  <si>
    <t>chr17:34890500-34890510:-</t>
  </si>
  <si>
    <t>ENSG00000141140;A5:chr17:34889931-34890500:34889931-34890511:-</t>
  </si>
  <si>
    <t>chr17:34889931-34890500:-</t>
  </si>
  <si>
    <t>chr17:52981069-52981073:+</t>
  </si>
  <si>
    <t>ENSG00000141198;A3:chr17:52978284-52981069:52978284-52981074:+</t>
  </si>
  <si>
    <t>chr17:52978284-52981069:+</t>
  </si>
  <si>
    <t>chr17:53026879-53026911:+</t>
  </si>
  <si>
    <t>ENSG00000141198;A3:chr17:53024673-53026879:53024673-53026912:+</t>
  </si>
  <si>
    <t>chr17:53024673-53026879:+</t>
  </si>
  <si>
    <t>chr17:45669270-45669321:+</t>
  </si>
  <si>
    <t>ENSG00000141279;A3:chr17:45668247-45669270:45668247-45669322:+</t>
  </si>
  <si>
    <t>chr17:45668247-45669270:+</t>
  </si>
  <si>
    <t>chr17:45682699-45682831:+</t>
  </si>
  <si>
    <t>ENSG00000141279;A3:chr17:45681415-45682699:45681415-45682832:+</t>
  </si>
  <si>
    <t>chr17:45681415-45682699:+</t>
  </si>
  <si>
    <t>chr17:45656822-45656877:+</t>
  </si>
  <si>
    <t>ENSG00000141279;A5:chr17:45656877-45660108:45656821-45660108:+</t>
  </si>
  <si>
    <t>chr17:45656877-45660108:+</t>
  </si>
  <si>
    <t>chr17:58964488-58964572:+</t>
  </si>
  <si>
    <t>ENSG00000141376;A5:chr17:58964572-58967056:58964487-58967056:+</t>
  </si>
  <si>
    <t>chr17:58964572-58967056:+</t>
  </si>
  <si>
    <t>chr17:59115411-59115415:+</t>
  </si>
  <si>
    <t>ENSG00000141376;A5:chr17:59115415-59118153:59115410-59118153:+</t>
  </si>
  <si>
    <t>chr17:59115415-59118153:+</t>
  </si>
  <si>
    <t>chr18:23670968-23671059:-</t>
  </si>
  <si>
    <t>ENSG00000141380;A5:chr18:23667541-23670968:23667541-23671060:-</t>
  </si>
  <si>
    <t>chr18:23667541-23670968:-</t>
  </si>
  <si>
    <t>chr18:12012215-12012348:+</t>
  </si>
  <si>
    <t>ENSG00000141401;A5:chr18:12012348-12014264:12012214-12014264:+</t>
  </si>
  <si>
    <t>chr18:12012348-12014264:+</t>
  </si>
  <si>
    <t>chr18:21110351-21110474:+</t>
  </si>
  <si>
    <t>ENSG00000141452;A3:chr18:21110261-21110351:21110261-21110475:+</t>
  </si>
  <si>
    <t>chr18:21110261-21110351:+</t>
  </si>
  <si>
    <t>ENSG00000141458</t>
  </si>
  <si>
    <t>NPC1</t>
  </si>
  <si>
    <t>chr18:21136578-21136628:-</t>
  </si>
  <si>
    <t>ENSG00000141458;A3:chr18:21136628-21137081:21136577-21137081:-</t>
  </si>
  <si>
    <t>chr18:21136628-21137081:-</t>
  </si>
  <si>
    <t>chr17:4623845-4623880:+</t>
  </si>
  <si>
    <t>ENSG00000141480;A3:chr17:4623767-4623845:4623767-4623881:+</t>
  </si>
  <si>
    <t>chr17:4623767-4623845:+</t>
  </si>
  <si>
    <t>chr17:4619904-4619966:+</t>
  </si>
  <si>
    <t>ENSG00000141480;A5:chr17:4619966-4620512:4619903-4620512:+</t>
  </si>
  <si>
    <t>chr17:4619966-4620512:+</t>
  </si>
  <si>
    <t>ENSG00000141499</t>
  </si>
  <si>
    <t>WRAP53</t>
  </si>
  <si>
    <t>chr17:7604745-7604776:+</t>
  </si>
  <si>
    <t>ENSG00000141499;A3:chr17:7604147-7604745:7604147-7604777:+</t>
  </si>
  <si>
    <t>chr17:7604147-7604745:+</t>
  </si>
  <si>
    <t>chr17:4784409-4784426:+</t>
  </si>
  <si>
    <t>ENSG00000141503;A3:chr17:4784335-4784409:4784335-4784427:+</t>
  </si>
  <si>
    <t>chr17:4784335-4784409:+</t>
  </si>
  <si>
    <t>chr17:4793517-4793811:+</t>
  </si>
  <si>
    <t>ENSG00000141503;A3:chr17:4793058-4793517:4793058-4793812:+</t>
  </si>
  <si>
    <t>chr17:4793058-4793517:+</t>
  </si>
  <si>
    <t>chr17:4794751-4794810:+</t>
  </si>
  <si>
    <t>ENSG00000141503;A3:chr17:4794419-4794751:4794419-4794811:+</t>
  </si>
  <si>
    <t>chr17:4794419-4794751:+</t>
  </si>
  <si>
    <t>chr17:4789913-4789921:+</t>
  </si>
  <si>
    <t>ENSG00000141503;A5:chr17:4789921-4790405:4789912-4790405:+</t>
  </si>
  <si>
    <t>chr17:4789921-4790405:+</t>
  </si>
  <si>
    <t>chr17:7579938-7579940:-</t>
  </si>
  <si>
    <t>ENSG00000141510;A3:chr17:7579940-7590695:7579937-7590695:-</t>
  </si>
  <si>
    <t>chr17:7579940-7590695:-</t>
  </si>
  <si>
    <t>chr17:80210404-80210480:-</t>
  </si>
  <si>
    <t>ENSG00000141551;A3:chr17:80210480-80210892:80210403-80210892:-</t>
  </si>
  <si>
    <t>chr17:80210480-80210892:-</t>
  </si>
  <si>
    <t>chr17:80890612-80890731:+</t>
  </si>
  <si>
    <t>ENSG00000141556;A5:chr17:80890731-80895147:80890611-80895147:+</t>
  </si>
  <si>
    <t>chr17:80890731-80895147:+</t>
  </si>
  <si>
    <t>chr17:80678718-80678841:+</t>
  </si>
  <si>
    <t>ENSG00000141560;A5:chr17:80678841-80680680:80678717-80680680:+</t>
  </si>
  <si>
    <t>chr17:80678841-80680680:+</t>
  </si>
  <si>
    <t>chr17:80417949-80418199:+</t>
  </si>
  <si>
    <t>ENSG00000141562;A5:chr17:80418199-80422163:80417948-80422163:+</t>
  </si>
  <si>
    <t>chr17:80418199-80422163:+</t>
  </si>
  <si>
    <t>chr17:80576971-80577004:-</t>
  </si>
  <si>
    <t>ENSG00000141580;A3:chr17:80577004-80579485:80576970-80579485:-</t>
  </si>
  <si>
    <t>chr17:80577004-80579485:-</t>
  </si>
  <si>
    <t>chr18:47799797-47799841:-</t>
  </si>
  <si>
    <t>ENSG00000141644;A3:chr18:47799841-47799934:47799796-47799934:-</t>
  </si>
  <si>
    <t>chr18:47799841-47799934:-</t>
  </si>
  <si>
    <t>chr18:47800721-47800723:-</t>
  </si>
  <si>
    <t>ENSG00000141644;A3:chr18:47800723-47801347:47800720-47801347:-</t>
  </si>
  <si>
    <t>chr18:47800723-47801347:-</t>
  </si>
  <si>
    <t>chr18:47803567-47803574:-</t>
  </si>
  <si>
    <t>ENSG00000141644;A3:chr18:47803574-47806253:47803566-47806253:-</t>
  </si>
  <si>
    <t>chr18:47803574-47806253:-</t>
  </si>
  <si>
    <t>chr18:47806246-47806252:-</t>
  </si>
  <si>
    <t>ENSG00000141644;A5:chr18:47803574-47806246:47803574-47806253:-</t>
  </si>
  <si>
    <t>chr18:47803574-47806246:-</t>
  </si>
  <si>
    <t>chr17:37863395-37863457:+</t>
  </si>
  <si>
    <t>ENSG00000141736;A5:chr17:37863457-37864574:37863394-37864574:+</t>
  </si>
  <si>
    <t>chr17:37863457-37864574:+</t>
  </si>
  <si>
    <t>chr19:15379052-15379092:-</t>
  </si>
  <si>
    <t>ENSG00000141867;A3:chr19:15379092-15379716:15379051-15379716:-</t>
  </si>
  <si>
    <t>chr19:15379092-15379716:-</t>
  </si>
  <si>
    <t>chr21:45745615-45745843:+</t>
  </si>
  <si>
    <t>ENSG00000141959;A3:chr21:45745147-45745615:45745147-45745844:+</t>
  </si>
  <si>
    <t>chr21:45745147-45745615:+</t>
  </si>
  <si>
    <t>ENSG00000142186</t>
  </si>
  <si>
    <t>SCYL1</t>
  </si>
  <si>
    <t>chr11:65304457-65304507:+</t>
  </si>
  <si>
    <t>ENSG00000142186;A3:chr11:65304221-65304457:65304221-65304508:+</t>
  </si>
  <si>
    <t>chr11:65304221-65304457:+</t>
  </si>
  <si>
    <t>chr11:65305280-65305282:+</t>
  </si>
  <si>
    <t>ENSG00000142186;A3:chr11:65304599-65305280:65304599-65305283:+</t>
  </si>
  <si>
    <t>chr11:65304599-65305280:+</t>
  </si>
  <si>
    <t>chr11:65305438-65305474:+</t>
  </si>
  <si>
    <t>ENSG00000142186;A3:chr11:65305351-65305438:65305351-65305475:+</t>
  </si>
  <si>
    <t>chr11:65305351-65305438:+</t>
  </si>
  <si>
    <t>chr11:65305913-65305917:+</t>
  </si>
  <si>
    <t>ENSG00000142186;A3:chr11:65305795-65305913:65305795-65305918:+</t>
  </si>
  <si>
    <t>chr11:65305795-65305913:+</t>
  </si>
  <si>
    <t>chr14:105239331-105239429:-</t>
  </si>
  <si>
    <t>ENSG00000142208;A3:chr14:105239429-105239588:105239330-105239588:-</t>
  </si>
  <si>
    <t>chr14:105239429-105239588:-</t>
  </si>
  <si>
    <t>chr19:48830819-48830880:+</t>
  </si>
  <si>
    <t>ENSG00000142227;A5:chr19:48830880-48832609:48830818-48832609:+</t>
  </si>
  <si>
    <t>chr19:48830880-48832609:+</t>
  </si>
  <si>
    <t>chr19:48830881-48830921:+</t>
  </si>
  <si>
    <t>ENSG00000142227;A5:chr19:48830921-48832609:48830880-48832609:+</t>
  </si>
  <si>
    <t>chr19:48830921-48832609:+</t>
  </si>
  <si>
    <t>ENSG00000142327</t>
  </si>
  <si>
    <t>RNPEPL1</t>
  </si>
  <si>
    <t>chr2:241515952-241515984:+</t>
  </si>
  <si>
    <t>ENSG00000142327;A3:chr2:241515027-241515952:241515027-241515985:+</t>
  </si>
  <si>
    <t>chr2:241515027-241515952:+</t>
  </si>
  <si>
    <t>chr19:50059915-50059993:-</t>
  </si>
  <si>
    <t>ENSG00000142546;A3:chr19:50059993-50060132:50059914-50060132:-</t>
  </si>
  <si>
    <t>chr19:50059993-50060132:-</t>
  </si>
  <si>
    <t>chr19:50062231-50062235:-</t>
  </si>
  <si>
    <t>ENSG00000142546;A3:chr19:50062235-50063191:50062230-50063191:-</t>
  </si>
  <si>
    <t>chr19:50062235-50063191:-</t>
  </si>
  <si>
    <t>chr19:50060338-50060346:-</t>
  </si>
  <si>
    <t>ENSG00000142546;A5:chr19:50060250-50060338:50060250-50060347:-</t>
  </si>
  <si>
    <t>chr19:50060250-50060338:-</t>
  </si>
  <si>
    <t>ENSG00000142657</t>
  </si>
  <si>
    <t>PGD</t>
  </si>
  <si>
    <t>chr1:10460433-10460449:+</t>
  </si>
  <si>
    <t>ENSG00000142657;A3:chr1:10459761-10460433:10459761-10460450:+</t>
  </si>
  <si>
    <t>chr1:10459761-10460433:+</t>
  </si>
  <si>
    <t>chr4:128807782-128807883:+</t>
  </si>
  <si>
    <t>ENSG00000142731;A5:chr4:128807883-128808551:128807781-128808551:+</t>
  </si>
  <si>
    <t>chr4:128807883-128808551:+</t>
  </si>
  <si>
    <t>ENSG00000142784</t>
  </si>
  <si>
    <t>WDTC1</t>
  </si>
  <si>
    <t>chr1:27623539-27623541:+</t>
  </si>
  <si>
    <t>ENSG00000142784;A3:chr1:27622892-27623539:27622892-27623542:+</t>
  </si>
  <si>
    <t>chr1:27622892-27623539:+</t>
  </si>
  <si>
    <t>ENSG00000142864</t>
  </si>
  <si>
    <t>SERBP1</t>
  </si>
  <si>
    <t>chr1:67890643-67890660:-</t>
  </si>
  <si>
    <t>ENSG00000142864;A3:chr1:67890660-67890766:67890642-67890766:-</t>
  </si>
  <si>
    <t>chr1:67890660-67890766:-</t>
  </si>
  <si>
    <t>ENSG00000142945</t>
  </si>
  <si>
    <t>KIF2C</t>
  </si>
  <si>
    <t>chr1:45215981-45216113:+</t>
  </si>
  <si>
    <t>ENSG00000142945;A3:chr1:45213372-45215981:45213372-45216114:+</t>
  </si>
  <si>
    <t>chr1:45213372-45215981:+</t>
  </si>
  <si>
    <t>chr1:44069199-44069204:+</t>
  </si>
  <si>
    <t>ENSG00000142949;A5:chr1:44069204-44069282:44069198-44069282:+</t>
  </si>
  <si>
    <t>chr1:44069204-44069282:+</t>
  </si>
  <si>
    <t>chr1:93576184-93576187:+</t>
  </si>
  <si>
    <t>ENSG00000143033;A5:chr1:93576187-93580245:93576183-93580245:+</t>
  </si>
  <si>
    <t>chr1:93576187-93580245:+</t>
  </si>
  <si>
    <t>chr1:169293708-169293738:-</t>
  </si>
  <si>
    <t>ENSG00000143156;A3:chr1:169293738-169336946:169293707-169336946:-</t>
  </si>
  <si>
    <t>chr1:169293738-169336946:-</t>
  </si>
  <si>
    <t>chr1:169138671-169138684:-</t>
  </si>
  <si>
    <t>ENSG00000143156;A5:chr1:169102055-169138671:169102055-169138685:-</t>
  </si>
  <si>
    <t>chr1:169102055-169138671:-</t>
  </si>
  <si>
    <t>chr1:168035615-168035620:+</t>
  </si>
  <si>
    <t>ENSG00000143164;A3:chr1:168034984-168035615:168034984-168035621:+</t>
  </si>
  <si>
    <t>chr1:168034984-168035615:+</t>
  </si>
  <si>
    <t>ENSG00000143207</t>
  </si>
  <si>
    <t>RFWD2</t>
  </si>
  <si>
    <t>chr1:176132951-176132962:-</t>
  </si>
  <si>
    <t>ENSG00000143207;A5:chr1:176132124-176132951:176132124-176132963:-</t>
  </si>
  <si>
    <t>chr1:176132124-176132951:-</t>
  </si>
  <si>
    <t>chr1:161284216-161284664:+</t>
  </si>
  <si>
    <t>ENSG00000143252;A5:chr1:161284664-161293404:161284215-161293404:+</t>
  </si>
  <si>
    <t>chr1:161284664-161293404:+</t>
  </si>
  <si>
    <t>chr1:161134819-161134860:+</t>
  </si>
  <si>
    <t>ENSG00000143258;A3:chr1:161134732-161134819:161134732-161134861:+</t>
  </si>
  <si>
    <t>chr1:161134732-161134819:+</t>
  </si>
  <si>
    <t>chr1:161133713-161133771:+</t>
  </si>
  <si>
    <t>ENSG00000143258;A5:chr1:161133771-161133954:161133712-161133954:+</t>
  </si>
  <si>
    <t>chr1:161133771-161133954:+</t>
  </si>
  <si>
    <t>ENSG00000143314</t>
  </si>
  <si>
    <t>MRPL24</t>
  </si>
  <si>
    <t>chr1:156710723-156710803:-</t>
  </si>
  <si>
    <t>ENSG00000143314;A5:chr1:156708556-156710723:156708556-156710804:-</t>
  </si>
  <si>
    <t>chr1:156708556-156710723:-</t>
  </si>
  <si>
    <t>ENSG00000143337</t>
  </si>
  <si>
    <t>TOR1AIP1</t>
  </si>
  <si>
    <t>chr1:179858445-179858447:+</t>
  </si>
  <si>
    <t>ENSG00000143337;A3:chr1:179853904-179858445:179853904-179858448:+</t>
  </si>
  <si>
    <t>chr1:179853904-179858445:+</t>
  </si>
  <si>
    <t>chr1:219352723-219352741:+</t>
  </si>
  <si>
    <t>ENSG00000143353;A3:chr1:219352588-219352723:219352588-219352742:+</t>
  </si>
  <si>
    <t>chr1:219352588-219352723:+</t>
  </si>
  <si>
    <t>chr1:219366424-219366471:+</t>
  </si>
  <si>
    <t>ENSG00000143353;A3:chr1:219352588-219366424:219352588-219366472:+</t>
  </si>
  <si>
    <t>chr1:219352588-219366424:+</t>
  </si>
  <si>
    <t>chr1:219383857-219383873:+</t>
  </si>
  <si>
    <t>ENSG00000143353;A3:chr1:219352588-219383857:219352588-219383874:+</t>
  </si>
  <si>
    <t>chr1:219352588-219383857:+</t>
  </si>
  <si>
    <t>chr1:150990943-150991032:+</t>
  </si>
  <si>
    <t>ENSG00000143363;A3:chr1:150990380-150990943:150990380-150991033:+</t>
  </si>
  <si>
    <t>chr1:150990380-150990943:+</t>
  </si>
  <si>
    <t>chr1:151318681-151318690:-</t>
  </si>
  <si>
    <t>ENSG00000143390;A5:chr1:151318437-151318681:151318437-151318691:-</t>
  </si>
  <si>
    <t>chr1:151318437-151318681:-</t>
  </si>
  <si>
    <t>chr1:151318898-151318957:-</t>
  </si>
  <si>
    <t>ENSG00000143390;A5:chr1:151318809-151318898:151318809-151318958:-</t>
  </si>
  <si>
    <t>chr1:151318809-151318898:-</t>
  </si>
  <si>
    <t>chr1:151318965-151319054:-</t>
  </si>
  <si>
    <t>ENSG00000143390;A5:chr1:151318809-151318965:151318809-151319055:-</t>
  </si>
  <si>
    <t>chr1:151318809-151318965:-</t>
  </si>
  <si>
    <t>chr1:151196721-151196723:+</t>
  </si>
  <si>
    <t>ENSG00000143398;A3:chr1:151171557-151196721:151171557-151196724:+</t>
  </si>
  <si>
    <t>chr1:151171557-151196721:+</t>
  </si>
  <si>
    <t>chr1:150940651-150940677:-</t>
  </si>
  <si>
    <t>ENSG00000143418;A3:chr1:150940677-150940871:150940650-150940871:-</t>
  </si>
  <si>
    <t>chr1:150940677-150940871:-</t>
  </si>
  <si>
    <t>ENSG00000143420</t>
  </si>
  <si>
    <t>ENSA</t>
  </si>
  <si>
    <t>chr1:150599874-150599942:-</t>
  </si>
  <si>
    <t>ENSG00000143420;A5:chr1:150598284-150599874:150598284-150599943:-</t>
  </si>
  <si>
    <t>chr1:150598284-150599874:-</t>
  </si>
  <si>
    <t>chr1:150788877-150788882:-</t>
  </si>
  <si>
    <t>ENSG00000143437;A3:chr1:150788882-150789264:150788876-150789264:-</t>
  </si>
  <si>
    <t>chr1:150788882-150789264:-</t>
  </si>
  <si>
    <t>chr1:150802442-150802456:-</t>
  </si>
  <si>
    <t>ENSG00000143437;A3:chr1:150802456-150804294:150802441-150804294:-</t>
  </si>
  <si>
    <t>chr1:150802456-150804294:-</t>
  </si>
  <si>
    <t>chr1:151400491-151400517:-</t>
  </si>
  <si>
    <t>ENSG00000143442;A3:chr1:151400517-151400599:151400490-151400599:-</t>
  </si>
  <si>
    <t>chr1:151400517-151400599:-</t>
  </si>
  <si>
    <t>chr1:206784501-206784536:-</t>
  </si>
  <si>
    <t>ENSG00000143486;A5:chr1:206782812-206784501:206782812-206784537:-</t>
  </si>
  <si>
    <t>chr1:206782812-206784501:-</t>
  </si>
  <si>
    <t>chr1:212119988-212120047:-</t>
  </si>
  <si>
    <t>ENSG00000143493;A3:chr1:212120047-212125911:212119987-212125911:-</t>
  </si>
  <si>
    <t>chr1:212120047-212125911:-</t>
  </si>
  <si>
    <t>chr1:212125911-212125952:-</t>
  </si>
  <si>
    <t>ENSG00000143493;A5:chr1:212120047-212125911:212120047-212125953:-</t>
  </si>
  <si>
    <t>chr1:222753168-222753214:-</t>
  </si>
  <si>
    <t>ENSG00000143498;A3:chr1:222753214-222757470:222753167-222757470:-</t>
  </si>
  <si>
    <t>chr1:222753214-222757470:-</t>
  </si>
  <si>
    <t>chr1:222753215-222753232:-</t>
  </si>
  <si>
    <t>ENSG00000143498;A3:chr1:222753232-222757470:222753214-222757470:-</t>
  </si>
  <si>
    <t>chr1:222753232-222757470:-</t>
  </si>
  <si>
    <t>ENSG00000143575</t>
  </si>
  <si>
    <t>HAX1</t>
  </si>
  <si>
    <t>chr1:154246226-154246249:+</t>
  </si>
  <si>
    <t>ENSG00000143575;A3:chr1:154246074-154246226:154246074-154246250:+</t>
  </si>
  <si>
    <t>chr1:154246074-154246226:+</t>
  </si>
  <si>
    <t>chr1:154247554-154247629:+</t>
  </si>
  <si>
    <t>ENSG00000143575;A3:chr1:154247477-154247554:154247477-154247630:+</t>
  </si>
  <si>
    <t>chr1:154247477-154247554:+</t>
  </si>
  <si>
    <t>chr1:154246011-154246074:+</t>
  </si>
  <si>
    <t>ENSG00000143575;A5:chr1:154246074-154246250:154246010-154246250:+</t>
  </si>
  <si>
    <t>chr1:154246074-154246250:+</t>
  </si>
  <si>
    <t>ENSG00000143621</t>
  </si>
  <si>
    <t>ILF2</t>
  </si>
  <si>
    <t>chr1:153641034-153641052:-</t>
  </si>
  <si>
    <t>ENSG00000143621;A3:chr1:153641052-153642312:153641033-153642312:-</t>
  </si>
  <si>
    <t>chr1:153641052-153642312:-</t>
  </si>
  <si>
    <t>chr1:231364953-231364955:-</t>
  </si>
  <si>
    <t>ENSG00000143633;A3:chr1:231364955-231374603:231364952-231374603:-</t>
  </si>
  <si>
    <t>chr1:231364955-231374603:-</t>
  </si>
  <si>
    <t>chr1:231052046-231052048:-</t>
  </si>
  <si>
    <t>ENSG00000143643;A3:chr1:231052048-231056256:231052045-231056256:-</t>
  </si>
  <si>
    <t>chr1:231052048-231056256:-</t>
  </si>
  <si>
    <t>chr1:243319650-243319757:-</t>
  </si>
  <si>
    <t>ENSG00000143702;A3:chr1:243319757-243327586:243319649-243327586:-</t>
  </si>
  <si>
    <t>chr1:243319757-243327586:-</t>
  </si>
  <si>
    <t>chr1:243305588-243305617:-</t>
  </si>
  <si>
    <t>ENSG00000143702;A5:chr1:243303409-243305588:243303409-243305618:-</t>
  </si>
  <si>
    <t>chr1:243303409-243305588:-</t>
  </si>
  <si>
    <t>chr1:243305618-243305668:-</t>
  </si>
  <si>
    <t>ENSG00000143702;A5:chr1:243303409-243305618:243303409-243305669:-</t>
  </si>
  <si>
    <t>chr1:243303409-243305618:-</t>
  </si>
  <si>
    <t>chr1:224500854-224500857:-</t>
  </si>
  <si>
    <t>ENSG00000143748;A3:chr1:224500857-224505396:224500853-224505396:-</t>
  </si>
  <si>
    <t>chr1:224500857-224505396:-</t>
  </si>
  <si>
    <t>chr1:228333714-228333726:+</t>
  </si>
  <si>
    <t>ENSG00000143774;A3:chr1:228333325-228333714:228333325-228333727:+</t>
  </si>
  <si>
    <t>chr1:228333325-228333714:+</t>
  </si>
  <si>
    <t>chr1:228334543-228334561:+</t>
  </si>
  <si>
    <t>ENSG00000143774;A3:chr1:228333768-228334543:228333768-228334562:+</t>
  </si>
  <si>
    <t>chr1:228333768-228334543:+</t>
  </si>
  <si>
    <t>chr1:228335316-228335321:+</t>
  </si>
  <si>
    <t>ENSG00000143774;A3:chr1:228335245-228335316:228335245-228335322:+</t>
  </si>
  <si>
    <t>chr1:228335245-228335316:+</t>
  </si>
  <si>
    <t>chr1:228333326-228333350:+</t>
  </si>
  <si>
    <t>ENSG00000143774;A5:chr1:228333350-228333727:228333325-228333727:+</t>
  </si>
  <si>
    <t>chr1:228333350-228333727:+</t>
  </si>
  <si>
    <t>chr1:227079444-227079446:+</t>
  </si>
  <si>
    <t>ENSG00000143801;A3:chr1:227079062-227079444:227079062-227079447:+</t>
  </si>
  <si>
    <t>chr1:227079062-227079444:+</t>
  </si>
  <si>
    <t>chr1:227079546-227079550:+</t>
  </si>
  <si>
    <t>ENSG00000143801;A5:chr1:227079550-227081708:227079545-227081708:+</t>
  </si>
  <si>
    <t>chr1:227079550-227081708:+</t>
  </si>
  <si>
    <t>ENSG00000143842</t>
  </si>
  <si>
    <t>SOX13</t>
  </si>
  <si>
    <t>chr1:204090999-204091027:+</t>
  </si>
  <si>
    <t>ENSG00000143842;A3:chr1:204086835-204090999:204086835-204091028:+</t>
  </si>
  <si>
    <t>chr1:204086835-204090999:+</t>
  </si>
  <si>
    <t>chr2:64208986-64209021:-</t>
  </si>
  <si>
    <t>ENSG00000143952;A3:chr2:64209021-64210998:64208985-64210998:-</t>
  </si>
  <si>
    <t>chr2:64209021-64210998:-</t>
  </si>
  <si>
    <t>chr2:73961716-73961718:-</t>
  </si>
  <si>
    <t>ENSG00000144034;A3:chr2:73961718-73964429:73961715-73964429:-</t>
  </si>
  <si>
    <t>chr2:73961718-73964429:-</t>
  </si>
  <si>
    <t>chr2:73961556-73961654:-</t>
  </si>
  <si>
    <t>ENSG00000144034;A5:chr2:73959412-73961556:73959412-73961655:-</t>
  </si>
  <si>
    <t>chr2:73959412-73961556:-</t>
  </si>
  <si>
    <t>chr2:113416402-113416527:+</t>
  </si>
  <si>
    <t>ENSG00000144136;A3:chr2:113414818-113416402:113414818-113416528:+</t>
  </si>
  <si>
    <t>chr2:113414818-113416402:+</t>
  </si>
  <si>
    <t>chr2:113416528-113416550:+</t>
  </si>
  <si>
    <t>ENSG00000144136;A3:chr2:113414818-113416528:113414818-113416551:+</t>
  </si>
  <si>
    <t>chr2:113414818-113416528:+</t>
  </si>
  <si>
    <t>chr2:159481390-159481466:+</t>
  </si>
  <si>
    <t>ENSG00000144283;A3:chr2:159477933-159481390:159477933-159481467:+</t>
  </si>
  <si>
    <t>chr2:159477933-159481390:+</t>
  </si>
  <si>
    <t>chr2:159481467-159481636:+</t>
  </si>
  <si>
    <t>ENSG00000144283;A3:chr2:159477933-159481467:159477933-159481637:+</t>
  </si>
  <si>
    <t>chr2:159477933-159481467:+</t>
  </si>
  <si>
    <t>chr2:159490582-159490584:+</t>
  </si>
  <si>
    <t>ENSG00000144283;A3:chr2:159488453-159490582:159488453-159490585:+</t>
  </si>
  <si>
    <t>chr2:159488453-159490582:+</t>
  </si>
  <si>
    <t>chr2:170863701-170863712:+</t>
  </si>
  <si>
    <t>ENSG00000144357;A5:chr2:170863712-170865314:170863700-170865314:+</t>
  </si>
  <si>
    <t>chr2:170863712-170865314:+</t>
  </si>
  <si>
    <t>chr3:20017079-20017092:+</t>
  </si>
  <si>
    <t>ENSG00000144566;A3:chr3:19992553-20017079:19992553-20017093:+</t>
  </si>
  <si>
    <t>chr3:19992553-20017079:+</t>
  </si>
  <si>
    <t>chr3:20017093-20017134:+</t>
  </si>
  <si>
    <t>ENSG00000144566;A3:chr3:19992553-20017093:19992553-20017135:+</t>
  </si>
  <si>
    <t>chr3:19992553-20017093:+</t>
  </si>
  <si>
    <t>ENSG00000144579</t>
  </si>
  <si>
    <t>CTDSP1</t>
  </si>
  <si>
    <t>chr2:219266834-219266836:+</t>
  </si>
  <si>
    <t>ENSG00000144579;A3:chr2:219266435-219266834:219266435-219266837:+</t>
  </si>
  <si>
    <t>chr2:219266435-219266834:+</t>
  </si>
  <si>
    <t>chr2:219267734-219267757:+</t>
  </si>
  <si>
    <t>ENSG00000144579;A3:chr2:219267128-219267734:219267128-219267758:+</t>
  </si>
  <si>
    <t>chr2:219267128-219267734:+</t>
  </si>
  <si>
    <t>ENSG00000144589</t>
  </si>
  <si>
    <t>STK11IP</t>
  </si>
  <si>
    <t>chr2:220466163-220466276:+</t>
  </si>
  <si>
    <t>ENSG00000144589;A5:chr2:220466276-220466363:220466162-220466363:+</t>
  </si>
  <si>
    <t>chr2:220466276-220466363:+</t>
  </si>
  <si>
    <t>ENSG00000144591</t>
  </si>
  <si>
    <t>GMPPA</t>
  </si>
  <si>
    <t>chr2:220370417-220370436:+</t>
  </si>
  <si>
    <t>ENSG00000144591;A3:chr2:220370277-220370417:220370277-220370437:+</t>
  </si>
  <si>
    <t>chr2:220370277-220370417:+</t>
  </si>
  <si>
    <t>ENSG00000144747</t>
  </si>
  <si>
    <t>TMF1</t>
  </si>
  <si>
    <t>chr3:69096500-69096508:-</t>
  </si>
  <si>
    <t>ENSG00000144747;A5:chr3:69093746-69096500:69093746-69096509:-</t>
  </si>
  <si>
    <t>chr3:69093746-69096500:-</t>
  </si>
  <si>
    <t>ENSG00000144749</t>
  </si>
  <si>
    <t>LRIG1</t>
  </si>
  <si>
    <t>chr3:66434415-66434555:-</t>
  </si>
  <si>
    <t>ENSG00000144749;A5:chr3:66433825-66434415:66433825-66434556:-</t>
  </si>
  <si>
    <t>chr3:66433825-66434415:-</t>
  </si>
  <si>
    <t>chr3:120417368-120417420:-</t>
  </si>
  <si>
    <t>ENSG00000144840;A3:chr3:120417420-120424847:120417367-120424847:-</t>
  </si>
  <si>
    <t>chr3:120417420-120424847:-</t>
  </si>
  <si>
    <t>chr3:172365652-172365675:-</t>
  </si>
  <si>
    <t>ENSG00000144959;A5:chr3:172363482-172365652:172363482-172365676:-</t>
  </si>
  <si>
    <t>chr3:172363482-172365652:-</t>
  </si>
  <si>
    <t>chr3:194325171-194325174:-</t>
  </si>
  <si>
    <t>ENSG00000145014;A3:chr3:194325174-194331645:194325170-194331645:-</t>
  </si>
  <si>
    <t>chr3:194325174-194331645:-</t>
  </si>
  <si>
    <t>chr5:10415585-10415599:+</t>
  </si>
  <si>
    <t>ENSG00000145495;A3:chr5:10414614-10415585:10414614-10415600:+</t>
  </si>
  <si>
    <t>chr5:10414614-10415585:+</t>
  </si>
  <si>
    <t>chr5:16711230-16711268:-</t>
  </si>
  <si>
    <t>ENSG00000145555;A5:chr5:16711131-16711230:16711131-16711269:-</t>
  </si>
  <si>
    <t>chr5:16711131-16711230:-</t>
  </si>
  <si>
    <t>ENSG00000145675</t>
  </si>
  <si>
    <t>PIK3R1</t>
  </si>
  <si>
    <t>chr5:67591975-67591998:+</t>
  </si>
  <si>
    <t>ENSG00000145675;A3:chr5:67591316-67591975:67591316-67591999:+</t>
  </si>
  <si>
    <t>chr5:67591316-67591975:+</t>
  </si>
  <si>
    <t>chr5:102360835-102360837:+</t>
  </si>
  <si>
    <t>ENSG00000145730;A3:chr5:102355547-102360835:102355547-102360838:+</t>
  </si>
  <si>
    <t>chr5:102355547-102360835:+</t>
  </si>
  <si>
    <t>chr5:102363886-102363888:+</t>
  </si>
  <si>
    <t>ENSG00000145730;A3:chr5:102355547-102363886:102355547-102363889:+</t>
  </si>
  <si>
    <t>chr5:102355547-102363886:+</t>
  </si>
  <si>
    <t>ENSG00000145730;A3:chr5:102361038-102363886:102361038-102363889:+</t>
  </si>
  <si>
    <t>chr5:102361038-102363886:+</t>
  </si>
  <si>
    <t>chr5:68417521-68417573:+</t>
  </si>
  <si>
    <t>ENSG00000145740;A3:chr5:68414455-68417521:68414455-68417574:+</t>
  </si>
  <si>
    <t>chr5:68414455-68417521:+</t>
  </si>
  <si>
    <t>chr5:115428393-115428397:+</t>
  </si>
  <si>
    <t>ENSG00000145781;A5:chr5:115428397-115469765:115428392-115469765:+</t>
  </si>
  <si>
    <t>ENSG00000145817</t>
  </si>
  <si>
    <t>YIPF5</t>
  </si>
  <si>
    <t>chr5:143545165-143545168:-</t>
  </si>
  <si>
    <t>ENSG00000145817;A3:chr5:143545168-143549410:143545164-143549410:-</t>
  </si>
  <si>
    <t>chr5:143545168-143549410:-</t>
  </si>
  <si>
    <t>chr5:147807286-147807510:+</t>
  </si>
  <si>
    <t>ENSG00000145868;A5:chr5:147807510-147812987:147807285-147812987:+</t>
  </si>
  <si>
    <t>chr5:147807510-147812987:+</t>
  </si>
  <si>
    <t>chr5:151166133-151166163:+</t>
  </si>
  <si>
    <t>ENSG00000145907;A3:chr5:151151597-151166133:151151597-151166164:+</t>
  </si>
  <si>
    <t>chr5:151151597-151166133:+</t>
  </si>
  <si>
    <t>chr5:177565260-177565397:+</t>
  </si>
  <si>
    <t>ENSG00000145916;A5:chr5:177565397-177569584:177565259-177569584:+</t>
  </si>
  <si>
    <t>chr5:177565397-177569584:+</t>
  </si>
  <si>
    <t>ENSG00000146463</t>
  </si>
  <si>
    <t>ZMYM4</t>
  </si>
  <si>
    <t>chr1:35862153-35862155:+</t>
  </si>
  <si>
    <t>ENSG00000146463;A3:chr1:35859340-35862153:35859340-35862156:+</t>
  </si>
  <si>
    <t>chr1:35859340-35862153:+</t>
  </si>
  <si>
    <t>chr7:1177825-1177853:-</t>
  </si>
  <si>
    <t>ENSG00000146540;A5:chr7:1167022-1177825:1167022-1177854:-</t>
  </si>
  <si>
    <t>chr7:1167022-1177825:-</t>
  </si>
  <si>
    <t>ENSG00000146670</t>
  </si>
  <si>
    <t>CDCA5</t>
  </si>
  <si>
    <t>chr11:64847022-64847259:-</t>
  </si>
  <si>
    <t>ENSG00000146670;A3:chr11:64847259-64850836:64847021-64850836:-</t>
  </si>
  <si>
    <t>chr11:64847259-64850836:-</t>
  </si>
  <si>
    <t>chr7:75677545-75677840:+</t>
  </si>
  <si>
    <t>ENSG00000146701;A5:chr7:75677840-75684148:75677544-75684148:+</t>
  </si>
  <si>
    <t>chr7:75677840-75684148:+</t>
  </si>
  <si>
    <t>chr7:56099671-56099747:-</t>
  </si>
  <si>
    <t>ENSG00000146733;A3:chr7:56099747-56101654:56099670-56101654:-</t>
  </si>
  <si>
    <t>chr7:56099747-56101654:-</t>
  </si>
  <si>
    <t>chr7:56101800-56101847:-</t>
  </si>
  <si>
    <t>ENSG00000146733;A3:chr7:56101847-56118831:56101799-56118831:-</t>
  </si>
  <si>
    <t>chr7:56101847-56118831:-</t>
  </si>
  <si>
    <t>chr17:60558482-60558484:+</t>
  </si>
  <si>
    <t>ENSG00000146872;A3:chr17:60556651-60558482:60556651-60558485:+</t>
  </si>
  <si>
    <t>chr17:60556651-60558482:+</t>
  </si>
  <si>
    <t>chr7:158447387-158447481:-</t>
  </si>
  <si>
    <t>ENSG00000146918;A3:chr7:158447481-158447810:158447386-158447810:-</t>
  </si>
  <si>
    <t>chr7:158447481-158447810:-</t>
  </si>
  <si>
    <t>chrX:152853853-152853912:-</t>
  </si>
  <si>
    <t>ENSG00000147382;A3:chrX:152853912-152857964:152853852-152857964:-</t>
  </si>
  <si>
    <t>chrX:152853912-152857964:-</t>
  </si>
  <si>
    <t>chrX:152858162-152858191:-</t>
  </si>
  <si>
    <t>ENSG00000147382;A3:chrX:152858191-152860005:152858161-152860005:-</t>
  </si>
  <si>
    <t>chrX:152858191-152860005:-</t>
  </si>
  <si>
    <t>chrX:152864420-152864423:-</t>
  </si>
  <si>
    <t>ENSG00000147382;A5:chrX:152861645-152864420:152861645-152864424:-</t>
  </si>
  <si>
    <t>chrX:152861645-152864420:-</t>
  </si>
  <si>
    <t>chrX:152089251-152089253:+</t>
  </si>
  <si>
    <t>ENSG00000147394;A3:chrX:152088955-152089251:152088955-152089254:+</t>
  </si>
  <si>
    <t>chrX:152088955-152089251:+</t>
  </si>
  <si>
    <t>ENSG00000147471</t>
  </si>
  <si>
    <t>PROSC</t>
  </si>
  <si>
    <t>chr8:37620219-37620276:+</t>
  </si>
  <si>
    <t>ENSG00000147471;A5:chr8:37620276-37623044:37620218-37623044:+</t>
  </si>
  <si>
    <t>chr8:37620276-37623044:+</t>
  </si>
  <si>
    <t>ENSG00000147526</t>
  </si>
  <si>
    <t>TACC1</t>
  </si>
  <si>
    <t>chr8:38699805-38699807:+</t>
  </si>
  <si>
    <t>ENSG00000147526;A3:chr8:38697785-38699805:38697785-38699808:+</t>
  </si>
  <si>
    <t>chr8:38697785-38699805:+</t>
  </si>
  <si>
    <t>chr8:38684807-38684893:+</t>
  </si>
  <si>
    <t>ENSG00000147526;A5:chr8:38684893-38688643:38684806-38688643:+</t>
  </si>
  <si>
    <t>chr8:38684893-38688643:+</t>
  </si>
  <si>
    <t>ENSG00000147533</t>
  </si>
  <si>
    <t>GOLGA7</t>
  </si>
  <si>
    <t>chr8:41364573-41364577:+</t>
  </si>
  <si>
    <t>ENSG00000147533;A3:chr8:41363531-41364573:41363531-41364578:+</t>
  </si>
  <si>
    <t>chr8:41363531-41364573:+</t>
  </si>
  <si>
    <t>ENSG00000147535</t>
  </si>
  <si>
    <t>PPAPDC1B</t>
  </si>
  <si>
    <t>chr8:38125926-38125979:-</t>
  </si>
  <si>
    <t>ENSG00000147535;A3:chr8:38125979-38126400:38125925-38126400:-</t>
  </si>
  <si>
    <t>chr8:38125979-38126400:-</t>
  </si>
  <si>
    <t>chr8:38126341-38126399:-</t>
  </si>
  <si>
    <t>ENSG00000147535;A5:chr8:38125979-38126341:38125979-38126400:-</t>
  </si>
  <si>
    <t>chr8:38125979-38126341:-</t>
  </si>
  <si>
    <t>ENSG00000147687</t>
  </si>
  <si>
    <t>TATDN1</t>
  </si>
  <si>
    <t>chr8:125516512-125516515:-</t>
  </si>
  <si>
    <t>ENSG00000147687;A5:chr8:125516192-125516512:125516192-125516516:-</t>
  </si>
  <si>
    <t>chr8:125516192-125516512:-</t>
  </si>
  <si>
    <t>chr8:125530983-125531058:-</t>
  </si>
  <si>
    <t>ENSG00000147687;A5:chr8:125528271-125530983:125528271-125531059:-</t>
  </si>
  <si>
    <t>chr8:125528271-125530983:-</t>
  </si>
  <si>
    <t>chr8:125551169-125551265:-</t>
  </si>
  <si>
    <t>ENSG00000147687;A5:chr8:125535243-125551169:125535243-125551266:-</t>
  </si>
  <si>
    <t>chr8:125535243-125551169:-</t>
  </si>
  <si>
    <t>ENSG00000147955</t>
  </si>
  <si>
    <t>SIGMAR1</t>
  </si>
  <si>
    <t>chr9:34637217-34637263:-</t>
  </si>
  <si>
    <t>ENSG00000147955;A5:chr9:34637086-34637217:34637086-34637264:-</t>
  </si>
  <si>
    <t>chr9:34637086-34637217:-</t>
  </si>
  <si>
    <t>chr9:80866821-80866823:+</t>
  </si>
  <si>
    <t>ENSG00000148019;A3:chr9:80863789-80866821:80863789-80866824:+</t>
  </si>
  <si>
    <t>chr9:80863789-80866821:+</t>
  </si>
  <si>
    <t>chr9:115464068-115464111:-</t>
  </si>
  <si>
    <t>ENSG00000148153;A5:chr9:115456513-115464068:115456513-115464112:-</t>
  </si>
  <si>
    <t>chr9:115456513-115464068:-</t>
  </si>
  <si>
    <t>chr9:125033143-125033231:+</t>
  </si>
  <si>
    <t>ENSG00000148187;A3:chr9:125028059-125033143:125028059-125033232:+</t>
  </si>
  <si>
    <t>chr9:125028059-125033143:+</t>
  </si>
  <si>
    <t>chr9:125027825-125028059:+</t>
  </si>
  <si>
    <t>ENSG00000148187;A5:chr9:125028059-125033143:125027824-125033143:+</t>
  </si>
  <si>
    <t>chr9:116154450-116154615:-</t>
  </si>
  <si>
    <t>ENSG00000148218;A3:chr9:116154615-116155727:116154449-116155727:-</t>
  </si>
  <si>
    <t>chr9:116154615-116155727:-</t>
  </si>
  <si>
    <t>ENSG00000148290</t>
  </si>
  <si>
    <t>SURF1</t>
  </si>
  <si>
    <t>chr9:136219586-136219621:-</t>
  </si>
  <si>
    <t>ENSG00000148290;A3:chr9:136219621-136220604:136219585-136220604:-</t>
  </si>
  <si>
    <t>chr9:136219621-136220604:-</t>
  </si>
  <si>
    <t>chr9:136214777-136214796:-</t>
  </si>
  <si>
    <t>ENSG00000148297;A5:chr9:136213555-136214777:136213555-136214797:-</t>
  </si>
  <si>
    <t>chr9:130884759-130884925:-</t>
  </si>
  <si>
    <t>ENSG00000148334;A3:chr9:130884925-130885213:130884758-130885213:-</t>
  </si>
  <si>
    <t>chr9:130884925-130885213:-</t>
  </si>
  <si>
    <t>chr9:130886127-130886130:-</t>
  </si>
  <si>
    <t>ENSG00000148334;A3:chr9:130886130-130886771:130886126-130886771:-</t>
  </si>
  <si>
    <t>chr9:130886130-130886771:-</t>
  </si>
  <si>
    <t>chr9:132395081-132395144:+</t>
  </si>
  <si>
    <t>ENSG00000148335;A5:chr9:132395144-132396333:132395080-132396333:+</t>
  </si>
  <si>
    <t>chr9:132395144-132396333:+</t>
  </si>
  <si>
    <t>chr9:130943079-130943093:-</t>
  </si>
  <si>
    <t>ENSG00000148337;A3:chr9:130943093-130947826:130943078-130947826:-</t>
  </si>
  <si>
    <t>chr9:130943093-130947826:-</t>
  </si>
  <si>
    <t>chr9:130931331-130931354:-</t>
  </si>
  <si>
    <t>ENSG00000148337;A5:chr9:130929443-130931331:130929443-130931355:-</t>
  </si>
  <si>
    <t>chr9:130929443-130931331:-</t>
  </si>
  <si>
    <t>chr9:130248115-130248119:+</t>
  </si>
  <si>
    <t>ENSG00000148356;A5:chr9:130248119-130249955:130248114-130249955:+</t>
  </si>
  <si>
    <t>chr9:130248119-130249955:+</t>
  </si>
  <si>
    <t>ENSG00000148396</t>
  </si>
  <si>
    <t>SEC16A</t>
  </si>
  <si>
    <t>chr9:139341402-139341467:-</t>
  </si>
  <si>
    <t>ENSG00000148396;A3:chr9:139341467-139341679:139341401-139341679:-</t>
  </si>
  <si>
    <t>chr9:139341467-139341679:-</t>
  </si>
  <si>
    <t>chr10:27009064-27009146:+</t>
  </si>
  <si>
    <t>ENSG00000148459;A3:chr10:26998697-27009064:26998697-27009147:+</t>
  </si>
  <si>
    <t>chr10:26998697-27009064:+</t>
  </si>
  <si>
    <t>chr10:34626203-34626205:-</t>
  </si>
  <si>
    <t>ENSG00000148498;A5:chr10:34625171-34626203:34625171-34626206:-</t>
  </si>
  <si>
    <t>chr10:34626206-34626292:-</t>
  </si>
  <si>
    <t>ENSG00000148498;A5:chr10:34625171-34626206:34625171-34626293:-</t>
  </si>
  <si>
    <t>chr10:34625171-34626206:-</t>
  </si>
  <si>
    <t>chr10:34636884-34636892:-</t>
  </si>
  <si>
    <t>ENSG00000148498;A5:chr10:34630744-34636884:34630744-34636893:-</t>
  </si>
  <si>
    <t>chr10:34630744-34636884:-</t>
  </si>
  <si>
    <t>chr10:31784705-31784707:+</t>
  </si>
  <si>
    <t>ENSG00000148516;A3:chr10:31750166-31784705:31750166-31784708:+</t>
  </si>
  <si>
    <t>chr10:31750166-31784705:+</t>
  </si>
  <si>
    <t>chr10:31791276-31791281:+</t>
  </si>
  <si>
    <t>ENSG00000148516;A3:chr10:31784767-31791276:31784767-31791282:+</t>
  </si>
  <si>
    <t>chr10:31784767-31791276:+</t>
  </si>
  <si>
    <t>chr10:92508591-92508595:-</t>
  </si>
  <si>
    <t>ENSG00000148680;A5:chr10:92502285-92508591:92502285-92508596:-</t>
  </si>
  <si>
    <t>chr10:92502285-92508591:-</t>
  </si>
  <si>
    <t>chr10:114849156-114849158:+</t>
  </si>
  <si>
    <t>ENSG00000148737;A3:chr10:114799885-114849156:114799885-114849159:+</t>
  </si>
  <si>
    <t>chr10:114799885-114849156:+</t>
  </si>
  <si>
    <t>chr10:114910742-114910756:+</t>
  </si>
  <si>
    <t>ENSG00000148737;A3:chr10:114905856-114910742:114905856-114910757:+</t>
  </si>
  <si>
    <t>chr10:114905856-114910742:+</t>
  </si>
  <si>
    <t>chr10:114903773-114903784:+</t>
  </si>
  <si>
    <t>ENSG00000148737;A5:chr10:114903784-114905770:114903772-114905770:+</t>
  </si>
  <si>
    <t>chr10:114903784-114905770:+</t>
  </si>
  <si>
    <t>chr11:13443363-13443385:-</t>
  </si>
  <si>
    <t>ENSG00000148925;A3:chr11:13443385-13466571:13443362-13466571:-</t>
  </si>
  <si>
    <t>chr11:13443385-13466571:-</t>
  </si>
  <si>
    <t>chr11:13438705-13438793:-</t>
  </si>
  <si>
    <t>ENSG00000148925;A5:chr11:13435197-13438705:13435197-13438794:-</t>
  </si>
  <si>
    <t>chr11:13435197-13438705:-</t>
  </si>
  <si>
    <t>chr11:31491287-31491304:-</t>
  </si>
  <si>
    <t>ENSG00000148950;A5:chr11:31484852-31491287:31484852-31491305:-</t>
  </si>
  <si>
    <t>chr11:31484852-31491287:-</t>
  </si>
  <si>
    <t>chr11:46389202-46389204:+</t>
  </si>
  <si>
    <t>ENSG00000149091;A3:chr11:46388949-46389202:46388949-46389205:+</t>
  </si>
  <si>
    <t>chr11:46388949-46389202:+</t>
  </si>
  <si>
    <t>chr11:46389552-46389554:+</t>
  </si>
  <si>
    <t>ENSG00000149091;A3:chr11:46389297-46389552:46389297-46389555:+</t>
  </si>
  <si>
    <t>chr11:46389297-46389552:+</t>
  </si>
  <si>
    <t>chr11:46401004-46401018:+</t>
  </si>
  <si>
    <t>ENSG00000149091;A3:chr11:46400786-46401004:46400786-46401019:+</t>
  </si>
  <si>
    <t>chr11:46400786-46401004:+</t>
  </si>
  <si>
    <t>chr11:46388077-46388534:+</t>
  </si>
  <si>
    <t>ENSG00000149091;A5:chr11:46388534-46388841:46388076-46388841:+</t>
  </si>
  <si>
    <t>chr11:46388534-46388841:+</t>
  </si>
  <si>
    <t>chr11:57268803-57268847:-</t>
  </si>
  <si>
    <t>ENSG00000149150;A3:chr11:57268847-57281431:57268802-57281431:-</t>
  </si>
  <si>
    <t>chr11:57268847-57281431:-</t>
  </si>
  <si>
    <t>chr11:47498509-47498511:-</t>
  </si>
  <si>
    <t>ENSG00000149187;A3:chr11:47498511-47498849:47498508-47498849:-</t>
  </si>
  <si>
    <t>chr11:47498511-47498849:-</t>
  </si>
  <si>
    <t>chr11:47500493-47500504:-</t>
  </si>
  <si>
    <t>ENSG00000149187;A3:chr11:47500504-47504247:47500492-47504247:-</t>
  </si>
  <si>
    <t>chr11:47500504-47504247:-</t>
  </si>
  <si>
    <t>chr11:47506073-47506075:-</t>
  </si>
  <si>
    <t>ENSG00000149187;A3:chr11:47506075-47508302:47506072-47508302:-</t>
  </si>
  <si>
    <t>chr11:47506075-47508302:-</t>
  </si>
  <si>
    <t>chr11:118919916-118920082:-</t>
  </si>
  <si>
    <t>ENSG00000149428;A3:chr11:118920082-118920268:118919915-118920268:-</t>
  </si>
  <si>
    <t>chr11:118920082-118920268:-</t>
  </si>
  <si>
    <t>ENSG00000149499</t>
  </si>
  <si>
    <t>EML3</t>
  </si>
  <si>
    <t>chr11:62370252-62370361:-</t>
  </si>
  <si>
    <t>ENSG00000149499;A3:chr11:62370361-62370621:62370251-62370621:-</t>
  </si>
  <si>
    <t>chr11:62370361-62370621:-</t>
  </si>
  <si>
    <t>chr11:62378817-62378819:-</t>
  </si>
  <si>
    <t>ENSG00000149499;A3:chr11:62378819-62378897:62378816-62378897:-</t>
  </si>
  <si>
    <t>chr11:62378819-62378897:-</t>
  </si>
  <si>
    <t>chr11:61891528-61891635:+</t>
  </si>
  <si>
    <t>ENSG00000149503;A5:chr11:61891635-61895623:61891527-61895623:+</t>
  </si>
  <si>
    <t>chr11:61891635-61895623:+</t>
  </si>
  <si>
    <t>chr11:61188600-61188602:-</t>
  </si>
  <si>
    <t>ENSG00000149532;A3:chr11:61188602-61188862:61188599-61188862:-</t>
  </si>
  <si>
    <t>chr11:61188602-61188862:-</t>
  </si>
  <si>
    <t>chr11:61187394-61187420:-</t>
  </si>
  <si>
    <t>ENSG00000149532;A5:chr11:61183991-61187394:61183991-61187421:-</t>
  </si>
  <si>
    <t>chr11:61183991-61187394:-</t>
  </si>
  <si>
    <t>chr11:61197313-61197358:-</t>
  </si>
  <si>
    <t>ENSG00000149532;A5:chr11:61196762-61197313:61196762-61197359:-</t>
  </si>
  <si>
    <t>chr11:61196762-61197313:-</t>
  </si>
  <si>
    <t>chr11:125445147-125445158:+</t>
  </si>
  <si>
    <t>ENSG00000149547;A3:chr11:125442465-125445147:125442465-125445159:+</t>
  </si>
  <si>
    <t>chr11:125442465-125445147:+</t>
  </si>
  <si>
    <t>chr11:125445159-125445200:+</t>
  </si>
  <si>
    <t>ENSG00000149547;A3:chr11:125442465-125445159:125442465-125445201:+</t>
  </si>
  <si>
    <t>chr11:125442465-125445159:+</t>
  </si>
  <si>
    <t>chr11:125445201-125445204:+</t>
  </si>
  <si>
    <t>ENSG00000149547;A3:chr11:125442465-125445201:125442465-125445205:+</t>
  </si>
  <si>
    <t>chr11:125442465-125445201:+</t>
  </si>
  <si>
    <t>chr11:117059424-117059444:+</t>
  </si>
  <si>
    <t>ENSG00000149577;A3:chr11:117058415-117059424:117058415-117059445:+</t>
  </si>
  <si>
    <t>chr11:117058415-117059424:+</t>
  </si>
  <si>
    <t>ENSG00000149657</t>
  </si>
  <si>
    <t>LSM14B</t>
  </si>
  <si>
    <t>chr20:60701282-60701359:+</t>
  </si>
  <si>
    <t>ENSG00000149657;A3:chr20:60699836-60701282:60699836-60701360:+</t>
  </si>
  <si>
    <t>chr20:60699836-60701282:+</t>
  </si>
  <si>
    <t>chr11:63992267-63992272:-</t>
  </si>
  <si>
    <t>ENSG00000149743;A5:chr11:63992189-63992267:63992189-63992273:-</t>
  </si>
  <si>
    <t>chr11:63992189-63992267:-</t>
  </si>
  <si>
    <t>chr16:30092521-30092579:+</t>
  </si>
  <si>
    <t>ENSG00000149923;A3:chr16:30087796-30092521:30087796-30092580:+</t>
  </si>
  <si>
    <t>chr16:30087796-30092521:+</t>
  </si>
  <si>
    <t>chr16:30094169-30094284:+</t>
  </si>
  <si>
    <t>ENSG00000149923;A5:chr16:30094284-30094715:30094168-30094715:+</t>
  </si>
  <si>
    <t>chr16:30094284-30094715:+</t>
  </si>
  <si>
    <t>chr16:30078655-30078687:+</t>
  </si>
  <si>
    <t>ENSG00000149925;A5:chr16:30078687-30078771:30078654-30078771:+</t>
  </si>
  <si>
    <t>chr16:30078687-30078771:+</t>
  </si>
  <si>
    <t>chr16:30080300-30080311:+</t>
  </si>
  <si>
    <t>ENSG00000149925;A5:chr16:30080311-30080627:30080299-30080627:+</t>
  </si>
  <si>
    <t>chr16:30080311-30080627:+</t>
  </si>
  <si>
    <t>chr10:33221434-33221442:-</t>
  </si>
  <si>
    <t>ENSG00000150093;A5:chr10:33218972-33221434:33218972-33221443:-</t>
  </si>
  <si>
    <t>chr10:33218972-33221434:-</t>
  </si>
  <si>
    <t>chr10:33222279-33222409:-</t>
  </si>
  <si>
    <t>ENSG00000150093;A5:chr10:33221528-33222279:33221528-33222410:-</t>
  </si>
  <si>
    <t>chr10:33221528-33222279:-</t>
  </si>
  <si>
    <t>chr11:124971153-124971199:-</t>
  </si>
  <si>
    <t>ENSG00000150433;A3:chr11:124971199-124972028:124971152-124972028:-</t>
  </si>
  <si>
    <t>chr11:124972214-124972247:-</t>
  </si>
  <si>
    <t>ENSG00000150433;A3:chr11:124972247-124972533:124972213-124972533:-</t>
  </si>
  <si>
    <t>chr11:124972247-124972533:-</t>
  </si>
  <si>
    <t>ENSG00000150433;A3:chr11:124972247-124972630:124972213-124972630:-</t>
  </si>
  <si>
    <t>chr11:124972247-124972630:-</t>
  </si>
  <si>
    <t>chr5:10239154-10239178:-</t>
  </si>
  <si>
    <t>ENSG00000150756;A5:chr5:10236727-10239154:10236727-10239179:-</t>
  </si>
  <si>
    <t>chr5:10236727-10239154:-</t>
  </si>
  <si>
    <t>chr11:111953189-111953191:+</t>
  </si>
  <si>
    <t>ENSG00000150776;A3:chr11:111952759-111953189:111952759-111953192:+</t>
  </si>
  <si>
    <t>chr11:111952759-111953189:+</t>
  </si>
  <si>
    <t>chr11:111946368-111946374:+</t>
  </si>
  <si>
    <t>ENSG00000150776;A5:chr11:111946374-111948939:111946367-111948939:+</t>
  </si>
  <si>
    <t>chr11:111946374-111948939:+</t>
  </si>
  <si>
    <t>chr11:111946375-111946408:+</t>
  </si>
  <si>
    <t>ENSG00000150776;A5:chr11:111946408-111948939:111946374-111948939:+</t>
  </si>
  <si>
    <t>chr11:111946408-111948939:+</t>
  </si>
  <si>
    <t>chr4:119736311-119736313:-</t>
  </si>
  <si>
    <t>ENSG00000150961;A3:chr4:119736313-119736606:119736310-119736606:-</t>
  </si>
  <si>
    <t>chr4:119736313-119736606:-</t>
  </si>
  <si>
    <t>chr12:107353048-107353065:+</t>
  </si>
  <si>
    <t>ENSG00000151135;A3:chr12:107350927-107353048:107350927-107353066:+</t>
  </si>
  <si>
    <t>chr12:107350927-107353048:+</t>
  </si>
  <si>
    <t>ENSG00000151148</t>
  </si>
  <si>
    <t>UBE3B</t>
  </si>
  <si>
    <t>chr12:109915582-109915914:+</t>
  </si>
  <si>
    <t>ENSG00000151148;A5:chr12:109915914-109919442:109915581-109919442:+</t>
  </si>
  <si>
    <t>chr12:109915914-109919442:+</t>
  </si>
  <si>
    <t>chr10:79565620-79565686:-</t>
  </si>
  <si>
    <t>ENSG00000151208;A3:chr10:79565686-79566516:79565619-79566516:-</t>
  </si>
  <si>
    <t>chr10:79565686-79566516:-</t>
  </si>
  <si>
    <t>chr5:122926104-122926106:+</t>
  </si>
  <si>
    <t>ENSG00000151292;A3:chr5:122924205-122926104:122924205-122926107:+</t>
  </si>
  <si>
    <t>chr5:122924205-122926104:+</t>
  </si>
  <si>
    <t>chr14:36784122-36784142:-</t>
  </si>
  <si>
    <t>ENSG00000151332;A3:chr14:36784142-36785899:36784121-36785899:-</t>
  </si>
  <si>
    <t>chr14:36784142-36785899:-</t>
  </si>
  <si>
    <t>chr11:134038424-134038497:-</t>
  </si>
  <si>
    <t>ENSG00000151503;A3:chr11:134038497-134038812:134038423-134038812:-</t>
  </si>
  <si>
    <t>chr11:134038497-134038812:-</t>
  </si>
  <si>
    <t>chr4:184182539-184182685:+</t>
  </si>
  <si>
    <t>ENSG00000151718;A5:chr4:184182685-184186131:184182538-184186131:+</t>
  </si>
  <si>
    <t>chr4:184182685-184186131:+</t>
  </si>
  <si>
    <t>chr4:184202051-184202122:+</t>
  </si>
  <si>
    <t>ENSG00000151718;A5:chr4:184202122-184203861:184202050-184203861:+</t>
  </si>
  <si>
    <t>chr4:184202122-184203861:+</t>
  </si>
  <si>
    <t>chr4:185683648-185683677:-</t>
  </si>
  <si>
    <t>ENSG00000151726;A3:chr4:185683677-185684321:185683647-185684321:-</t>
  </si>
  <si>
    <t>chr4:185683677-185684321:-</t>
  </si>
  <si>
    <t>ENSG00000151729</t>
  </si>
  <si>
    <t>SLC25A4</t>
  </si>
  <si>
    <t>chr4:186066509-186066912:+</t>
  </si>
  <si>
    <t>ENSG00000151729;A3:chr4:186066404-186066509:186066404-186066913:+</t>
  </si>
  <si>
    <t>chr4:186066404-186066509:+</t>
  </si>
  <si>
    <t>chr10:121342070-121342120:-</t>
  </si>
  <si>
    <t>ENSG00000151923;A3:chr10:121342120-121347664:121342069-121347664:-</t>
  </si>
  <si>
    <t>chr10:121342120-121347664:-</t>
  </si>
  <si>
    <t>chr18:43675098-43675113:-</t>
  </si>
  <si>
    <t>ENSG00000152234;A3:chr18:43675113-43678138:43675097-43678138:-</t>
  </si>
  <si>
    <t>chr18:43675113-43678138:-</t>
  </si>
  <si>
    <t>chr18:43674946-43675018:-</t>
  </si>
  <si>
    <t>ENSG00000152234;A5:chr18:43671817-43674946:43671817-43675019:-</t>
  </si>
  <si>
    <t>chr18:43671817-43674946:-</t>
  </si>
  <si>
    <t>chr18:43677802-43678137:-</t>
  </si>
  <si>
    <t>ENSG00000152234;A5:chr18:43675097-43677802:43675097-43678138:-</t>
  </si>
  <si>
    <t>chr18:43675097-43677802:-</t>
  </si>
  <si>
    <t>chr18:43685335-43685374:+</t>
  </si>
  <si>
    <t>ENSG00000152240;A5:chr18:43685374-43698147:43685334-43698147:+</t>
  </si>
  <si>
    <t>chr18:43685374-43698147:+</t>
  </si>
  <si>
    <t>chr5:74998636-74998657:-</t>
  </si>
  <si>
    <t>ENSG00000152359;A3:chr5:74998657-75001529:74998635-75001529:-</t>
  </si>
  <si>
    <t>chr5:74998657-75001529:-</t>
  </si>
  <si>
    <t>chr3:152165409-152165513:+</t>
  </si>
  <si>
    <t>ENSG00000152601;A3:chr3:152163328-152165409:152163328-152165514:+</t>
  </si>
  <si>
    <t>chr3:152163328-152165409:+</t>
  </si>
  <si>
    <t>chr2:32422387-32422412:+</t>
  </si>
  <si>
    <t>ENSG00000152683;A3:chr2:32419052-32422387:32419052-32422413:+</t>
  </si>
  <si>
    <t>chr2:32419052-32422387:+</t>
  </si>
  <si>
    <t>chr6:128330411-128330413:-</t>
  </si>
  <si>
    <t>ENSG00000152894;A3:chr6:128330413-128385903:128330410-128385903:-</t>
  </si>
  <si>
    <t>chr6:128330413-128385903:-</t>
  </si>
  <si>
    <t>chr5:96100925-96100927:+</t>
  </si>
  <si>
    <t>ENSG00000153113;A3:chr5:96098076-96100925:96098076-96100928:+</t>
  </si>
  <si>
    <t>chr5:96098076-96100925:+</t>
  </si>
  <si>
    <t>ENSG00000153140</t>
  </si>
  <si>
    <t>CETN3</t>
  </si>
  <si>
    <t>chr5:89695175-89695288:-</t>
  </si>
  <si>
    <t>ENSG00000153140;A5:chr5:89692381-89695175:89692381-89695289:-</t>
  </si>
  <si>
    <t>chr5:89692381-89695175:-</t>
  </si>
  <si>
    <t>chr5:89701502-89701505:-</t>
  </si>
  <si>
    <t>ENSG00000153140;A5:chr5:89695366-89701502:89695366-89701506:-</t>
  </si>
  <si>
    <t>chr5:89695366-89701502:-</t>
  </si>
  <si>
    <t>chr16:4513643-4513660:-</t>
  </si>
  <si>
    <t>ENSG00000153406;A5:chr16:4511960-4513643:4511960-4513661:-</t>
  </si>
  <si>
    <t>chr16:4511960-4513643:-</t>
  </si>
  <si>
    <t>chr16:4521315-4521357:-</t>
  </si>
  <si>
    <t>ENSG00000153406;A5:chr16:4519466-4521315:4519466-4521358:-</t>
  </si>
  <si>
    <t>chr16:4519466-4521315:-</t>
  </si>
  <si>
    <t>ENSG00000153551</t>
  </si>
  <si>
    <t>CMTM7</t>
  </si>
  <si>
    <t>chr3:32493558-32493883:+</t>
  </si>
  <si>
    <t>ENSG00000153551;A3:chr3:32491044-32493558:32491044-32493884:+</t>
  </si>
  <si>
    <t>chr3:32491044-32493558:+</t>
  </si>
  <si>
    <t>chr2:230670519-230670599:-</t>
  </si>
  <si>
    <t>ENSG00000153827;A3:chr2:230670599-230672424:230670518-230672424:-</t>
  </si>
  <si>
    <t>chr2:230670599-230672424:-</t>
  </si>
  <si>
    <t>chr2:230695538-230695555:-</t>
  </si>
  <si>
    <t>ENSG00000153827;A3:chr2:230695555-230701564:230695537-230701564:-</t>
  </si>
  <si>
    <t>chr2:230695555-230701564:-</t>
  </si>
  <si>
    <t>chr5:65460436-65460610:+</t>
  </si>
  <si>
    <t>ENSG00000153914;A3:chr5:65459750-65460436:65459750-65460611:+</t>
  </si>
  <si>
    <t>chr5:65459750-65460436:+</t>
  </si>
  <si>
    <t>chr5:65473342-65473344:+</t>
  </si>
  <si>
    <t>ENSG00000153914;A3:chr5:65470869-65473342:65470869-65473345:+</t>
  </si>
  <si>
    <t>chr5:65470869-65473342:+</t>
  </si>
  <si>
    <t>ENSG00000153944</t>
  </si>
  <si>
    <t>MSI2</t>
  </si>
  <si>
    <t>chr17:55752279-55752332:+</t>
  </si>
  <si>
    <t>ENSG00000153944;A3:chr17:55729522-55752279:55729522-55752333:+</t>
  </si>
  <si>
    <t>chr17:55729522-55752279:+</t>
  </si>
  <si>
    <t>chr16:85743892-85743913:-</t>
  </si>
  <si>
    <t>ENSG00000154102;A3:chr16:85743913-85768796:85743891-85768796:-</t>
  </si>
  <si>
    <t>chr16:85743913-85768796:-</t>
  </si>
  <si>
    <t>chr5:14681717-14681733:+</t>
  </si>
  <si>
    <t>ENSG00000154124;A5:chr5:14681733-14687630:14681716-14687630:+</t>
  </si>
  <si>
    <t>chr5:14681733-14687630:+</t>
  </si>
  <si>
    <t>chr11:124496709-124496799:+</t>
  </si>
  <si>
    <t>ENSG00000154144;A3:chr11:124495799-124496709:124495799-124496800:+</t>
  </si>
  <si>
    <t>chr11:124495799-124496709:+</t>
  </si>
  <si>
    <t>ENSG00000154146</t>
  </si>
  <si>
    <t>NRGN</t>
  </si>
  <si>
    <t>chr11:124615858-124615860:+</t>
  </si>
  <si>
    <t>ENSG00000154146;A3:chr11:124615625-124615858:124615625-124615861:+</t>
  </si>
  <si>
    <t>chr11:124615625-124615858:+</t>
  </si>
  <si>
    <t>ENSG00000154222</t>
  </si>
  <si>
    <t>CC2D1B</t>
  </si>
  <si>
    <t>chr1:52823571-52823588:-</t>
  </si>
  <si>
    <t>ENSG00000154222;A3:chr1:52823588-52824003:52823570-52824003:-</t>
  </si>
  <si>
    <t>chr1:52823588-52824003:-</t>
  </si>
  <si>
    <t>chr1:52825493-52825508:-</t>
  </si>
  <si>
    <t>ENSG00000154222;A3:chr1:52825508-52825746:52825492-52825746:-</t>
  </si>
  <si>
    <t>chr1:52825508-52825746:-</t>
  </si>
  <si>
    <t>chr1:52825509-52825555:-</t>
  </si>
  <si>
    <t>ENSG00000154222;A3:chr1:52825555-52825746:52825508-52825746:-</t>
  </si>
  <si>
    <t>chr1:52825555-52825746:-</t>
  </si>
  <si>
    <t>chr1:225705009-225705692:-</t>
  </si>
  <si>
    <t>ENSG00000154380;A3:chr1:225705692-225706900:225705008-225706900:-</t>
  </si>
  <si>
    <t>chr1:225705692-225706900:-</t>
  </si>
  <si>
    <t>chr3:16312436-16312451:+</t>
  </si>
  <si>
    <t>ENSG00000154814;A3:chr3:16310782-16312436:16310782-16312452:+</t>
  </si>
  <si>
    <t>chr3:16310782-16312436:+</t>
  </si>
  <si>
    <t>chr3:16344915-16344917:+</t>
  </si>
  <si>
    <t>ENSG00000154814;A3:chr3:16344255-16344915:16344255-16344918:+</t>
  </si>
  <si>
    <t>chr3:16344255-16344915:+</t>
  </si>
  <si>
    <t>chr18:47809695-47809731:-</t>
  </si>
  <si>
    <t>ENSG00000154832;A3:chr18:47809731-47809885:47809694-47809885:-</t>
  </si>
  <si>
    <t>chr18:47809731-47809885:-</t>
  </si>
  <si>
    <t>chr18:47811090-47811101:-</t>
  </si>
  <si>
    <t>ENSG00000154832;A5:chr18:47810932-47811090:47810932-47811102:-</t>
  </si>
  <si>
    <t>chr18:47810932-47811090:-</t>
  </si>
  <si>
    <t>chr18:9595101-9595151:-</t>
  </si>
  <si>
    <t>ENSG00000154845;A3:chr18:9595151-9614224:9595100-9614224:-</t>
  </si>
  <si>
    <t>chr18:9595151-9614224:-</t>
  </si>
  <si>
    <t>chr17:48456429-48456467:+</t>
  </si>
  <si>
    <t>ENSG00000154920;A3:chr17:48456256-48456429:48456256-48456468:+</t>
  </si>
  <si>
    <t>chr17:48456256-48456429:+</t>
  </si>
  <si>
    <t>chr8:103862373-103862393:-</t>
  </si>
  <si>
    <t>ENSG00000155096;A3:chr8:103862393-103870241:103862372-103870241:-</t>
  </si>
  <si>
    <t>chr8:103862393-103870241:-</t>
  </si>
  <si>
    <t>chr10:99219263-99219283:-</t>
  </si>
  <si>
    <t>ENSG00000155229;A3:chr10:99219283-99219416:99219262-99219416:-</t>
  </si>
  <si>
    <t>chr10:99219283-99219416:-</t>
  </si>
  <si>
    <t>chr10:99225914-99225916:-</t>
  </si>
  <si>
    <t>ENSG00000155229;A3:chr10:99225916-99226261:99225913-99226261:-</t>
  </si>
  <si>
    <t>chr10:99225916-99226261:-</t>
  </si>
  <si>
    <t>chr10:99227341-99227360:-</t>
  </si>
  <si>
    <t>ENSG00000155229;A3:chr10:99227360-99228009:99227340-99228009:-</t>
  </si>
  <si>
    <t>chr10:99227360-99228009:-</t>
  </si>
  <si>
    <t>chr10:99236677-99236720:-</t>
  </si>
  <si>
    <t>ENSG00000155229;A3:chr10:99236720-99237104:99236676-99237104:-</t>
  </si>
  <si>
    <t>chr10:99236720-99237104:-</t>
  </si>
  <si>
    <t>chr10:99237162-99237173:-</t>
  </si>
  <si>
    <t>ENSG00000155229;A3:chr10:99237173-99237612:99237161-99237612:-</t>
  </si>
  <si>
    <t>chr10:99237173-99237612:-</t>
  </si>
  <si>
    <t>chr10:99221768-99221773:-</t>
  </si>
  <si>
    <t>ENSG00000155229;A5:chr10:99221653-99221768:99221653-99221774:-</t>
  </si>
  <si>
    <t>chr10:99221653-99221768:-</t>
  </si>
  <si>
    <t>ENSG00000155256</t>
  </si>
  <si>
    <t>ZFYVE27</t>
  </si>
  <si>
    <t>chr10:99511133-99511147:+</t>
  </si>
  <si>
    <t>ENSG00000155256;A3:chr10:99510227-99511133:99510227-99511148:+</t>
  </si>
  <si>
    <t>chr10:99510227-99511133:+</t>
  </si>
  <si>
    <t>chr5:125820091-125820093:+</t>
  </si>
  <si>
    <t>ENSG00000155324;A3:chr5:125819266-125820091:125819266-125820094:+</t>
  </si>
  <si>
    <t>chr5:125819266-125820091:+</t>
  </si>
  <si>
    <t>chr5:125824491-125824494:+</t>
  </si>
  <si>
    <t>ENSG00000155324;A3:chr5:125822669-125824491:125822669-125824495:+</t>
  </si>
  <si>
    <t>chr5:125822669-125824491:+</t>
  </si>
  <si>
    <t>chr5:132335866-132335893:-</t>
  </si>
  <si>
    <t>ENSG00000155329;A3:chr5:132335893-132342451:132335865-132342451:-</t>
  </si>
  <si>
    <t>chr5:132335893-132342451:-</t>
  </si>
  <si>
    <t>chr16:50118019-50118044:+</t>
  </si>
  <si>
    <t>ENSG00000155393;A3:chr16:50117938-50118019:50117938-50118045:+</t>
  </si>
  <si>
    <t>chr16:50117938-50118019:+</t>
  </si>
  <si>
    <t>chr14:23239000-23239005:+</t>
  </si>
  <si>
    <t>ENSG00000155463;A3:chr14:23237380-23239000:23237380-23239006:+</t>
  </si>
  <si>
    <t>chr14:23237380-23239000:+</t>
  </si>
  <si>
    <t>chr5:154179433-154179459:+</t>
  </si>
  <si>
    <t>ENSG00000155506;A3:chr5:154179319-154179433:154179319-154179460:+</t>
  </si>
  <si>
    <t>chr5:154179319-154179433:+</t>
  </si>
  <si>
    <t>chr5:154173483-154173560:+</t>
  </si>
  <si>
    <t>ENSG00000155506;A5:chr5:154173560-154173660:154173482-154173660:+</t>
  </si>
  <si>
    <t>chr5:154173560-154173660:+</t>
  </si>
  <si>
    <t>ENSG00000155508</t>
  </si>
  <si>
    <t>CNOT8</t>
  </si>
  <si>
    <t>chr5:154238329-154238357:+</t>
  </si>
  <si>
    <t>ENSG00000155508;A5:chr5:154238357-154242767:154238328-154242767:+</t>
  </si>
  <si>
    <t>chr5:154238357-154242767:+</t>
  </si>
  <si>
    <t>chr5:56242899-56242913:-</t>
  </si>
  <si>
    <t>ENSG00000155545;A3:chr5:56242913-56246455:56242898-56246455:-</t>
  </si>
  <si>
    <t>chr5:56242913-56246455:-</t>
  </si>
  <si>
    <t>chr7:135261848-135261876:+</t>
  </si>
  <si>
    <t>ENSG00000155561;A5:chr7:135261876-135262544:135261847-135262544:+</t>
  </si>
  <si>
    <t>chr7:135261876-135262544:+</t>
  </si>
  <si>
    <t>ENSG00000155729</t>
  </si>
  <si>
    <t>KCTD18</t>
  </si>
  <si>
    <t>chr2:201369471-201369492:-</t>
  </si>
  <si>
    <t>ENSG00000155729;A5:chr2:201363807-201369471:201363807-201369493:-</t>
  </si>
  <si>
    <t>chr2:201363807-201369471:-</t>
  </si>
  <si>
    <t>chr6:151757555-151757580:-</t>
  </si>
  <si>
    <t>ENSG00000155906;A5:chr6:151754365-151757555:151754365-151757581:-</t>
  </si>
  <si>
    <t>chr6:151754365-151757555:-</t>
  </si>
  <si>
    <t>chr8:96048530-96048598:+</t>
  </si>
  <si>
    <t>ENSG00000156170;A3:chr8:96047804-96048530:96047804-96048599:+</t>
  </si>
  <si>
    <t>chr8:96047804-96048530:+</t>
  </si>
  <si>
    <t>chr8:96044323-96044326:+</t>
  </si>
  <si>
    <t>ENSG00000156170;A5:chr8:96044326-96047682:96044322-96047682:+</t>
  </si>
  <si>
    <t>chr8:96044326-96047682:+</t>
  </si>
  <si>
    <t>ENSG00000156232</t>
  </si>
  <si>
    <t>WHAMM</t>
  </si>
  <si>
    <t>chr15:83495140-83495161:+</t>
  </si>
  <si>
    <t>ENSG00000156232;A3:chr15:83492039-83495140:83492039-83495162:+</t>
  </si>
  <si>
    <t>chr15:83492039-83495140:+</t>
  </si>
  <si>
    <t>chr21:30381916-30381947:-</t>
  </si>
  <si>
    <t>ENSG00000156253;A5:chr21:30380942-30381916:30380942-30381948:-</t>
  </si>
  <si>
    <t>chr21:30380942-30381916:-</t>
  </si>
  <si>
    <t>chr21:30409597-30409599:+</t>
  </si>
  <si>
    <t>ENSG00000156256;A3:chr21:30408695-30409597:30408695-30409600:+</t>
  </si>
  <si>
    <t>chr21:30408695-30409597:+</t>
  </si>
  <si>
    <t>ENSG00000156304</t>
  </si>
  <si>
    <t>SCAF4</t>
  </si>
  <si>
    <t>chr21:33057488-33057553:-</t>
  </si>
  <si>
    <t>ENSG00000156304;A3:chr21:33057553-33057711:33057487-33057711:-</t>
  </si>
  <si>
    <t>chr21:33057553-33057711:-</t>
  </si>
  <si>
    <t>ENSG00000156463</t>
  </si>
  <si>
    <t>SH3RF2</t>
  </si>
  <si>
    <t>chr5:145435777-145435794:+</t>
  </si>
  <si>
    <t>ENSG00000156463;A5:chr5:145435794-145439429:145435776-145439429:+</t>
  </si>
  <si>
    <t>chr5:145435794-145439429:+</t>
  </si>
  <si>
    <t>ENSG00000156482</t>
  </si>
  <si>
    <t>RPL30</t>
  </si>
  <si>
    <t>chr8:99054947-99055003:-</t>
  </si>
  <si>
    <t>ENSG00000156482;A3:chr8:99055003-99057171:99054946-99057171:-</t>
  </si>
  <si>
    <t>chr8:99055003-99057171:-</t>
  </si>
  <si>
    <t>chrX:133919978-133919980:-</t>
  </si>
  <si>
    <t>ENSG00000156504;A3:chrX:133919980-133921502:133919977-133921502:-</t>
  </si>
  <si>
    <t>chrX:133919980-133921502:-</t>
  </si>
  <si>
    <t>chrX:133547518-133547520:+</t>
  </si>
  <si>
    <t>ENSG00000156531;A3:chrX:133527982-133547518:133527982-133547521:+</t>
  </si>
  <si>
    <t>chrX:133527982-133547518:+</t>
  </si>
  <si>
    <t>chr8:124141306-124141309:+</t>
  </si>
  <si>
    <t>ENSG00000156787;A3:chr8:124140753-124141306:124140753-124141310:+</t>
  </si>
  <si>
    <t>chr8:124140753-124141306:+</t>
  </si>
  <si>
    <t>chr8:124361662-124361684:-</t>
  </si>
  <si>
    <t>ENSG00000156802;A3:chr8:124361684-124368629:124361661-124368629:-</t>
  </si>
  <si>
    <t>chr8:124361684-124368629:-</t>
  </si>
  <si>
    <t>chr8:124360423-124360426:-</t>
  </si>
  <si>
    <t>ENSG00000156802;A5:chr8:124359646-124360423:124359646-124360427:-</t>
  </si>
  <si>
    <t>chr8:124359646-124360423:-</t>
  </si>
  <si>
    <t>ENSG00000156831</t>
  </si>
  <si>
    <t>NSMCE2</t>
  </si>
  <si>
    <t>chr8:126114256-126114292:+</t>
  </si>
  <si>
    <t>ENSG00000156831;A3:chr8:126104200-126114256:126104200-126114293:+</t>
  </si>
  <si>
    <t>chr8:126104200-126114256:+</t>
  </si>
  <si>
    <t>chr8:126104143-126104200:+</t>
  </si>
  <si>
    <t>ENSG00000156831;A5:chr8:126104200-126114293:126104142-126114293:+</t>
  </si>
  <si>
    <t>chr8:126104200-126114293:+</t>
  </si>
  <si>
    <t>chr16:30666672-30666688:+</t>
  </si>
  <si>
    <t>ENSG00000156858;A3:chr16:30666535-30666672:30666535-30666689:+</t>
  </si>
  <si>
    <t>chr16:30666535-30666672:+</t>
  </si>
  <si>
    <t>chr3:9785262-9785264:+</t>
  </si>
  <si>
    <t>ENSG00000156983;A3:chr3:9784937-9785262:9784937-9785265:+</t>
  </si>
  <si>
    <t>chr3:9784937-9785262:+</t>
  </si>
  <si>
    <t>chr3:9783838-9783855:+</t>
  </si>
  <si>
    <t>ENSG00000156983;A5:chr3:9783855-9784628:9783837-9784628:+</t>
  </si>
  <si>
    <t>chr3:9783855-9784628:+</t>
  </si>
  <si>
    <t>chr3:9881992-9882019:-</t>
  </si>
  <si>
    <t>ENSG00000156990;A3:chr3:9882019-9882216:9881991-9882216:-</t>
  </si>
  <si>
    <t>chr3:9882019-9882216:-</t>
  </si>
  <si>
    <t>chr3:9880669-9880715:-</t>
  </si>
  <si>
    <t>ENSG00000156990;A5:chr3:9879891-9880669:9879891-9880716:-</t>
  </si>
  <si>
    <t>chr3:9879891-9880669:-</t>
  </si>
  <si>
    <t>chr1:16767271-16767348:+</t>
  </si>
  <si>
    <t>ENSG00000157191;A5:chr1:16767348-16770127:16767270-16770127:+</t>
  </si>
  <si>
    <t>chr7:154739542-154739612:-</t>
  </si>
  <si>
    <t>ENSG00000157212;A5:chr7:154738523-154739542:154738523-154739613:-</t>
  </si>
  <si>
    <t>chr7:154738523-154739542:-</t>
  </si>
  <si>
    <t>ENSG00000157379</t>
  </si>
  <si>
    <t>DHRS1</t>
  </si>
  <si>
    <t>chr14:24761908-24761990:-</t>
  </si>
  <si>
    <t>ENSG00000157379;A3:chr14:24761990-24765715:24761907-24765715:-</t>
  </si>
  <si>
    <t>chr14:24761990-24765715:-</t>
  </si>
  <si>
    <t>chr21:38604753-38604946:-</t>
  </si>
  <si>
    <t>ENSG00000157538;A3:chr21:38604946-38605663:38604752-38605663:-</t>
  </si>
  <si>
    <t>chr21:38604946-38605663:-</t>
  </si>
  <si>
    <t>ENSG00000157637</t>
  </si>
  <si>
    <t>SLC38A10</t>
  </si>
  <si>
    <t>chr17:79220859-79220861:-</t>
  </si>
  <si>
    <t>ENSG00000157637;A3:chr17:79220861-79225293:79220858-79225293:-</t>
  </si>
  <si>
    <t>chr17:79220861-79225293:-</t>
  </si>
  <si>
    <t>chr7:140051947-140051981:-</t>
  </si>
  <si>
    <t>ENSG00000157800;A3:chr7:140051981-140055468:140051946-140055468:-</t>
  </si>
  <si>
    <t>chr7:140051981-140055468:-</t>
  </si>
  <si>
    <t>ENSG00000157870</t>
  </si>
  <si>
    <t>FAM213B</t>
  </si>
  <si>
    <t>chr1:2519775-2519828:+</t>
  </si>
  <si>
    <t>ENSG00000157870;A3:chr1:2519231-2519775:2519231-2519829:+</t>
  </si>
  <si>
    <t>chr1:2519231-2519775:+</t>
  </si>
  <si>
    <t>chr1:2519969-2519988:+</t>
  </si>
  <si>
    <t>ENSG00000157870;A3:chr1:2519892-2519969:2519892-2519989:+</t>
  </si>
  <si>
    <t>chr1:2519892-2519969:+</t>
  </si>
  <si>
    <t>chr1:2520361-2520392:+</t>
  </si>
  <si>
    <t>ENSG00000157870;A3:chr1:2520064-2520361:2520064-2520393:+</t>
  </si>
  <si>
    <t>chr1:2520064-2520361:+</t>
  </si>
  <si>
    <t>chr12:121448814-121448906:-</t>
  </si>
  <si>
    <t>ENSG00000157895;A5:chr12:121448729-121448814:121448729-121448907:-</t>
  </si>
  <si>
    <t>chr12:121448729-121448814:-</t>
  </si>
  <si>
    <t>ENSG00000157911</t>
  </si>
  <si>
    <t>PEX10</t>
  </si>
  <si>
    <t>chr1:2338335-2338394:-</t>
  </si>
  <si>
    <t>ENSG00000157911;A3:chr1:2338394-2339891:2338334-2339891:-</t>
  </si>
  <si>
    <t>chr1:2338394-2339891:-</t>
  </si>
  <si>
    <t>chr1:2339891-2339894:-</t>
  </si>
  <si>
    <t>ENSG00000157911;A5:chr1:2338334-2339891:2338334-2339895:-</t>
  </si>
  <si>
    <t>chr1:2338334-2339891:-</t>
  </si>
  <si>
    <t>chr1:2333536-2333645:+</t>
  </si>
  <si>
    <t>ENSG00000157916;A3:chr1:2332374-2333536:2332374-2333646:+</t>
  </si>
  <si>
    <t>chr1:2332374-2333536:+</t>
  </si>
  <si>
    <t>chr7:5232803-5232976:+</t>
  </si>
  <si>
    <t>ENSG00000157954;A5:chr7:5232976-5239207:5232802-5239207:+</t>
  </si>
  <si>
    <t>chr7:5232976-5239207:+</t>
  </si>
  <si>
    <t>ENSG00000158402</t>
  </si>
  <si>
    <t>CDC25C</t>
  </si>
  <si>
    <t>chr5:137625169-137625189:-</t>
  </si>
  <si>
    <t>ENSG00000158402;A5:chr5:137622956-137625169:137622956-137625190:-</t>
  </si>
  <si>
    <t>chr5:137622956-137625169:-</t>
  </si>
  <si>
    <t>chr16:88643784-88644134:+</t>
  </si>
  <si>
    <t>ENSG00000158545;A5:chr16:88644134-88653008:88643783-88653008:+</t>
  </si>
  <si>
    <t>chr16:88644134-88653008:+</t>
  </si>
  <si>
    <t>chr11:76170977-76170979:+</t>
  </si>
  <si>
    <t>ENSG00000158636;A3:chr11:76169402-76170977:76169402-76170980:+</t>
  </si>
  <si>
    <t>chr11:76169402-76170977:+</t>
  </si>
  <si>
    <t>ENSG00000158773</t>
  </si>
  <si>
    <t>USF1</t>
  </si>
  <si>
    <t>chr1:161012345-161012375:-</t>
  </si>
  <si>
    <t>ENSG00000158773;A5:chr1:161012007-161012345:161012007-161012376:-</t>
  </si>
  <si>
    <t>chr1:161012007-161012345:-</t>
  </si>
  <si>
    <t>chr1:161013043-161013057:-</t>
  </si>
  <si>
    <t>ENSG00000158773;A5:chr1:161012672-161013043:161012672-161013058:-</t>
  </si>
  <si>
    <t>chr1:161012672-161013043:-</t>
  </si>
  <si>
    <t>ENSG00000158793</t>
  </si>
  <si>
    <t>NIT1</t>
  </si>
  <si>
    <t>chr1:161089283-161089298:+</t>
  </si>
  <si>
    <t>ENSG00000158793;A3:chr1:161089178-161089283:161089178-161089299:+</t>
  </si>
  <si>
    <t>chr1:161089178-161089283:+</t>
  </si>
  <si>
    <t>ENSG00000158796</t>
  </si>
  <si>
    <t>DEDD</t>
  </si>
  <si>
    <t>chr1:161092965-161093011:-</t>
  </si>
  <si>
    <t>ENSG00000158796;A3:chr1:161093011-161093629:161092964-161093629:-</t>
  </si>
  <si>
    <t>chr1:161093011-161093629:-</t>
  </si>
  <si>
    <t>chr1:161145865-161145885:-</t>
  </si>
  <si>
    <t>ENSG00000158850;A3:chr1:161145885-161146224:161145864-161146224:-</t>
  </si>
  <si>
    <t>chr1:161145885-161146224:-</t>
  </si>
  <si>
    <t>chr5:130695241-130695251:+</t>
  </si>
  <si>
    <t>ENSG00000158985;A5:chr5:130695251-130721236:130695240-130721236:+</t>
  </si>
  <si>
    <t>chr5:130695251-130721236:+</t>
  </si>
  <si>
    <t>chr11:77817959-77817992:-</t>
  </si>
  <si>
    <t>ENSG00000159063;A3:chr11:77817992-77820488:77817958-77820488:-</t>
  </si>
  <si>
    <t>chr11:77817992-77820488:-</t>
  </si>
  <si>
    <t>chr11:77838483-77838485:-</t>
  </si>
  <si>
    <t>ENSG00000159063;A3:chr11:77838485-77850540:77838482-77850540:-</t>
  </si>
  <si>
    <t>chr11:77838485-77850540:-</t>
  </si>
  <si>
    <t>ENSG00000159069</t>
  </si>
  <si>
    <t>FBXW5</t>
  </si>
  <si>
    <t>chr9:139837396-139837425:-</t>
  </si>
  <si>
    <t>ENSG00000159069;A3:chr9:139837425-139837801:139837395-139837801:-</t>
  </si>
  <si>
    <t>chr9:139837425-139837801:-</t>
  </si>
  <si>
    <t>chr9:139837426-139837455:-</t>
  </si>
  <si>
    <t>ENSG00000159069;A3:chr9:139837455-139837801:139837425-139837801:-</t>
  </si>
  <si>
    <t>chr9:139837455-139837801:-</t>
  </si>
  <si>
    <t>chr9:139836207-139836497:-</t>
  </si>
  <si>
    <t>ENSG00000159069;A5:chr9:139836136-139836207:139836136-139836498:-</t>
  </si>
  <si>
    <t>chr9:139836136-139836207:-</t>
  </si>
  <si>
    <t>chr9:139836498-139836551:-</t>
  </si>
  <si>
    <t>ENSG00000159069;A5:chr9:139836136-139836498:139836136-139836552:-</t>
  </si>
  <si>
    <t>chr9:139836136-139836498:-</t>
  </si>
  <si>
    <t>chr21:34127524-34127540:-</t>
  </si>
  <si>
    <t>ENSG00000159086;A5:chr21:34123529-34127524:34123529-34127541:-</t>
  </si>
  <si>
    <t>chr21:34123529-34127524:-</t>
  </si>
  <si>
    <t>chr21:34948671-34948723:+</t>
  </si>
  <si>
    <t>ENSG00000159140;A3:chr21:34948199-34948671:34948199-34948724:+</t>
  </si>
  <si>
    <t>chr21:34948199-34948671:+</t>
  </si>
  <si>
    <t>ENSG00000159199</t>
  </si>
  <si>
    <t>ATP5G1</t>
  </si>
  <si>
    <t>chr17:46972518-46972544:+</t>
  </si>
  <si>
    <t>ENSG00000159199;A3:chr17:46971811-46972518:46971811-46972545:+</t>
  </si>
  <si>
    <t>chr17:46971811-46972518:+</t>
  </si>
  <si>
    <t>chr17:47009077-47009079:-</t>
  </si>
  <si>
    <t>ENSG00000159210;A3:chr17:47009079-47010567:47009076-47010567:-</t>
  </si>
  <si>
    <t>chr17:47009079-47010567:-</t>
  </si>
  <si>
    <t>chr17:47013493-47013531:-</t>
  </si>
  <si>
    <t>ENSG00000159210;A5:chr17:47010708-47013493:47010708-47013532:-</t>
  </si>
  <si>
    <t>chr17:47010708-47013493:-</t>
  </si>
  <si>
    <t>chr21:38319633-38320465:-</t>
  </si>
  <si>
    <t>ENSG00000159267;A5:chr21:38311294-38319633:38311294-38320466:-</t>
  </si>
  <si>
    <t>chr21:38311294-38319633:-</t>
  </si>
  <si>
    <t>chr17:43482290-43482393:-</t>
  </si>
  <si>
    <t>ENSG00000159314;A5:chr17:43482047-43482290:43482047-43482394:-</t>
  </si>
  <si>
    <t>chr17:43482047-43482290:-</t>
  </si>
  <si>
    <t>chr17:43483042-43483212:-</t>
  </si>
  <si>
    <t>ENSG00000159314;A5:chr17:43482472-43483042:43482472-43483213:-</t>
  </si>
  <si>
    <t>chr17:43482472-43483042:-</t>
  </si>
  <si>
    <t>ENSG00000159322</t>
  </si>
  <si>
    <t>ADPGK</t>
  </si>
  <si>
    <t>chr15:73045234-73045236:-</t>
  </si>
  <si>
    <t>ENSG00000159322;A3:chr15:73045236-73047897:73045233-73047897:-</t>
  </si>
  <si>
    <t>chr15:73045236-73047897:-</t>
  </si>
  <si>
    <t>ENSG00000159348</t>
  </si>
  <si>
    <t>CYB5R1</t>
  </si>
  <si>
    <t>chr1:202935122-202935237:-</t>
  </si>
  <si>
    <t>ENSG00000159348;A3:chr1:202935237-202935656:202935121-202935656:-</t>
  </si>
  <si>
    <t>chr1:202935237-202935656:-</t>
  </si>
  <si>
    <t>chr1:151238589-151238597:+</t>
  </si>
  <si>
    <t>ENSG00000159352;A5:chr1:151238597-151238784:151238588-151238784:+</t>
  </si>
  <si>
    <t>chr1:151238597-151238784:+</t>
  </si>
  <si>
    <t>chr1:17318838-17318897:-</t>
  </si>
  <si>
    <t>ENSG00000159363;A3:chr1:17318897-17318981:17318837-17318981:-</t>
  </si>
  <si>
    <t>chr1:17318897-17318981:-</t>
  </si>
  <si>
    <t>chr1:17322974-17322991:-</t>
  </si>
  <si>
    <t>ENSG00000159363;A3:chr1:17322991-17323515:17322973-17323515:-</t>
  </si>
  <si>
    <t>chr1:17322991-17323515:-</t>
  </si>
  <si>
    <t>chr1:17327003-17327029:-</t>
  </si>
  <si>
    <t>ENSG00000159363;A3:chr1:17327029-17328529:17327002-17328529:-</t>
  </si>
  <si>
    <t>chr1:17327029-17328529:-</t>
  </si>
  <si>
    <t>chr1:17330904-17330906:-</t>
  </si>
  <si>
    <t>ENSG00000159363;A3:chr1:17330906-17331187:17330903-17331187:-</t>
  </si>
  <si>
    <t>chr1:17330906-17331187:-</t>
  </si>
  <si>
    <t>ENSG00000159363;A3:chr1:17330906-17331202:17330903-17331202:-</t>
  </si>
  <si>
    <t>chr1:17330906-17331202:-</t>
  </si>
  <si>
    <t>chr1:17331187-17331201:-</t>
  </si>
  <si>
    <t>ENSG00000159363;A5:chr1:17330903-17331187:17330903-17331202:-</t>
  </si>
  <si>
    <t>chr1:17330903-17331187:-</t>
  </si>
  <si>
    <t>ENSG00000159363;A5:chr1:17330906-17331187:17330906-17331202:-</t>
  </si>
  <si>
    <t>chr16:66861838-66861882:-</t>
  </si>
  <si>
    <t>ENSG00000159593;A5:chr16:66860683-66861838:66860683-66861883:-</t>
  </si>
  <si>
    <t>chr16:66860683-66861838:-</t>
  </si>
  <si>
    <t>chr3:126571487-126571489:+</t>
  </si>
  <si>
    <t>ENSG00000159685;A3:chr3:126452065-126571487:126452065-126571490:+</t>
  </si>
  <si>
    <t>chr3:126452065-126571487:+</t>
  </si>
  <si>
    <t>chr3:126676259-126676267:+</t>
  </si>
  <si>
    <t>ENSG00000159685;A3:chr3:126633593-126676259:126633593-126676268:+</t>
  </si>
  <si>
    <t>chr3:126633593-126676259:+</t>
  </si>
  <si>
    <t>chr17:961084-961209:-</t>
  </si>
  <si>
    <t>ENSG00000159842;A5:chr17:960342-961084:960342-961210:-</t>
  </si>
  <si>
    <t>chr17:960342-961084:-</t>
  </si>
  <si>
    <t>ENSG00000159884</t>
  </si>
  <si>
    <t>CCDC107</t>
  </si>
  <si>
    <t>chr9:35660743-35660762:+</t>
  </si>
  <si>
    <t>ENSG00000159884;A3:chr9:35660644-35660743:35660644-35660763:+</t>
  </si>
  <si>
    <t>chr9:35660644-35660743:+</t>
  </si>
  <si>
    <t>chr1:32849508-32849540:-</t>
  </si>
  <si>
    <t>ENSG00000160058;A3:chr1:32849540-32852380:32849507-32852380:-</t>
  </si>
  <si>
    <t>chr1:32849540-32852380:-</t>
  </si>
  <si>
    <t>chr1:32849599-32849649:-</t>
  </si>
  <si>
    <t>ENSG00000160058;A3:chr1:32849649-32852380:32849598-32852380:-</t>
  </si>
  <si>
    <t>chr1:32849649-32852380:-</t>
  </si>
  <si>
    <t>chr1:1197550-1197648:-</t>
  </si>
  <si>
    <t>ENSG00000160087;A5:chr1:1192690-1197550:1192690-1197649:-</t>
  </si>
  <si>
    <t>chr1:1192690-1197550:-</t>
  </si>
  <si>
    <t>chr1:1203113-1203241:-</t>
  </si>
  <si>
    <t>ENSG00000160087;A5:chr1:1198766-1203113:1198766-1203242:-</t>
  </si>
  <si>
    <t>chr1:1198766-1203113:-</t>
  </si>
  <si>
    <t>ENSG00000160087;A5:chr1:1201670-1203113:1201670-1203242:-</t>
  </si>
  <si>
    <t>chr1:1201670-1203113:-</t>
  </si>
  <si>
    <t>chr1:1208879-1209045:-</t>
  </si>
  <si>
    <t>ENSG00000160087;A5:chr1:1203372-1208879:1203372-1209046:-</t>
  </si>
  <si>
    <t>chr1:1203372-1208879:-</t>
  </si>
  <si>
    <t>chr21:45163550-45163604:+</t>
  </si>
  <si>
    <t>ENSG00000160209;A3:chr21:45161652-45163550:45161652-45163605:+</t>
  </si>
  <si>
    <t>chr21:45161652-45163550:+</t>
  </si>
  <si>
    <t>chr21:45175358-45175578:+</t>
  </si>
  <si>
    <t>ENSG00000160209;A3:chr21:45173600-45175358:45173600-45175579:+</t>
  </si>
  <si>
    <t>chr21:45173600-45175358:+</t>
  </si>
  <si>
    <t>chr21:45152324-45152528:+</t>
  </si>
  <si>
    <t>ENSG00000160209;A5:chr21:45152528-45153950:45152323-45153950:+</t>
  </si>
  <si>
    <t>chr21:45152528-45153950:+</t>
  </si>
  <si>
    <t>ENSG00000160211</t>
  </si>
  <si>
    <t>G6PD</t>
  </si>
  <si>
    <t>chrX:153761885-153762022:-</t>
  </si>
  <si>
    <t>ENSG00000160211;A3:chrX:153762022-153762250:153761884-153762250:-</t>
  </si>
  <si>
    <t>chrX:153762022-153762250:-</t>
  </si>
  <si>
    <t>chrX:153762712-153762714:-</t>
  </si>
  <si>
    <t>ENSG00000160211;A3:chrX:153762714-153763383:153762711-153763383:-</t>
  </si>
  <si>
    <t>chrX:153762714-153763383:-</t>
  </si>
  <si>
    <t>ENSG00000160214</t>
  </si>
  <si>
    <t>RRP1</t>
  </si>
  <si>
    <t>chr21:45209577-45209643:+</t>
  </si>
  <si>
    <t>ENSG00000160214;A5:chr21:45209643-45211231:45209576-45211231:+</t>
  </si>
  <si>
    <t>chr21:45209643-45211231:+</t>
  </si>
  <si>
    <t>chr21:45557179-45557259:+</t>
  </si>
  <si>
    <t>ENSG00000160221;A5:chr21:45557259-45560132:45557178-45560132:+</t>
  </si>
  <si>
    <t>chr21:45557259-45560132:+</t>
  </si>
  <si>
    <t>chr21:46330288-46330330:-</t>
  </si>
  <si>
    <t>ENSG00000160255;A3:chr21:46330330-46330515:46330287-46330515:-</t>
  </si>
  <si>
    <t>chr21:46330330-46330515:-</t>
  </si>
  <si>
    <t>ENSG00000160255;A3:chr21:46330330-46330640:46330287-46330640:-</t>
  </si>
  <si>
    <t>chr21:46330330-46330640:-</t>
  </si>
  <si>
    <t>ENSG00000160256</t>
  </si>
  <si>
    <t>FAM207A</t>
  </si>
  <si>
    <t>chr21:46363708-46363752:+</t>
  </si>
  <si>
    <t>ENSG00000160256;A5:chr21:46363752-46380015:46363707-46380015:+</t>
  </si>
  <si>
    <t>chr21:46363752-46380015:+</t>
  </si>
  <si>
    <t>chr9:136340619-136340733:-</t>
  </si>
  <si>
    <t>ENSG00000160326;A3:chr9:136340733-136341359:136340618-136341359:-</t>
  </si>
  <si>
    <t>chr9:136340733-136341359:-</t>
  </si>
  <si>
    <t>chr19:40847693-40847745:-</t>
  </si>
  <si>
    <t>ENSG00000160392;A5:chr19:40842314-40847693:40842314-40847746:-</t>
  </si>
  <si>
    <t>chr19:40842314-40847693:-</t>
  </si>
  <si>
    <t>ENSG00000160410</t>
  </si>
  <si>
    <t>SHKBP1</t>
  </si>
  <si>
    <t>chr19:41088257-41088331:+</t>
  </si>
  <si>
    <t>ENSG00000160410;A3:chr19:41086842-41088257:41086842-41088332:+</t>
  </si>
  <si>
    <t>chr19:41086842-41088257:+</t>
  </si>
  <si>
    <t>chr19:41096636-41096638:+</t>
  </si>
  <si>
    <t>ENSG00000160410;A3:chr19:41094685-41096636:41094685-41096639:+</t>
  </si>
  <si>
    <t>chr19:41094685-41096636:+</t>
  </si>
  <si>
    <t>ENSG00000160410;A3:chr19:41095084-41096636:41095084-41096639:+</t>
  </si>
  <si>
    <t>chr19:41095084-41096636:+</t>
  </si>
  <si>
    <t>ENSG00000160410;A3:chr19:41096328-41096636:41096328-41096639:+</t>
  </si>
  <si>
    <t>chr19:41096328-41096636:+</t>
  </si>
  <si>
    <t>chr19:41083537-41083615:+</t>
  </si>
  <si>
    <t>ENSG00000160410;A5:chr19:41083615-41084060:41083536-41084060:+</t>
  </si>
  <si>
    <t>chr19:41083615-41084060:+</t>
  </si>
  <si>
    <t>chr19:42719285-42719299:-</t>
  </si>
  <si>
    <t>ENSG00000160570;A5:chr19:42713992-42719285:42713992-42719300:-</t>
  </si>
  <si>
    <t>chr19:42713992-42719285:-</t>
  </si>
  <si>
    <t>chr11:116717174-116717269:-</t>
  </si>
  <si>
    <t>ENSG00000160584;A3:chr11:116717269-116718192:116717173-116718192:-</t>
  </si>
  <si>
    <t>chr11:116717269-116718192:-</t>
  </si>
  <si>
    <t>chr11:116729236-116729415:-</t>
  </si>
  <si>
    <t>ENSG00000160584;A3:chr11:116729415-116729981:116729235-116729981:-</t>
  </si>
  <si>
    <t>chr11:116729415-116729981:-</t>
  </si>
  <si>
    <t>chr19:5661529-5661531:+</t>
  </si>
  <si>
    <t>ENSG00000160633;A3:chr19:5657358-5661529:5657358-5661532:+</t>
  </si>
  <si>
    <t>chr19:5657358-5661529:+</t>
  </si>
  <si>
    <t>chr19:5667358-5667363:+</t>
  </si>
  <si>
    <t>ENSG00000160633;A3:chr19:5667175-5667358:5667175-5667364:+</t>
  </si>
  <si>
    <t>chr19:5667175-5667358:+</t>
  </si>
  <si>
    <t>ENSG00000160710</t>
  </si>
  <si>
    <t>ADAR</t>
  </si>
  <si>
    <t>chr1:154562660-154562737:-</t>
  </si>
  <si>
    <t>ENSG00000160710;A5:chr1:154562404-154562660:154562404-154562738:-</t>
  </si>
  <si>
    <t>chr1:154562404-154562660:-</t>
  </si>
  <si>
    <t>ENSG00000160753</t>
  </si>
  <si>
    <t>RUSC1</t>
  </si>
  <si>
    <t>chr1:155295358-155295391:+</t>
  </si>
  <si>
    <t>ENSG00000160753;A3:chr1:155295281-155295358:155295281-155295392:+</t>
  </si>
  <si>
    <t>chr1:155295281-155295358:+</t>
  </si>
  <si>
    <t>chr1:155296371-155296400:+</t>
  </si>
  <si>
    <t>ENSG00000160753;A3:chr1:155295701-155296371:155295701-155296401:+</t>
  </si>
  <si>
    <t>chr1:155295701-155296371:+</t>
  </si>
  <si>
    <t>chr1:155184954-155185191:-</t>
  </si>
  <si>
    <t>ENSG00000160766;A3:chr1:155185191-155185354:155184953-155185354:-</t>
  </si>
  <si>
    <t>chr1:155185191-155185354:-</t>
  </si>
  <si>
    <t>ENSG00000160767</t>
  </si>
  <si>
    <t>FAM189B</t>
  </si>
  <si>
    <t>chr1:155221697-155221699:-</t>
  </si>
  <si>
    <t>ENSG00000160767;A3:chr1:155221699-155223416:155221696-155223416:-</t>
  </si>
  <si>
    <t>chr1:155221699-155223416:-</t>
  </si>
  <si>
    <t>chr1:156105652-156105691:+</t>
  </si>
  <si>
    <t>ENSG00000160789;A3:chr1:156105103-156105652:156105103-156105692:+</t>
  </si>
  <si>
    <t>chr1:156105103-156105652:+</t>
  </si>
  <si>
    <t>ENSG00000160803</t>
  </si>
  <si>
    <t>UBQLN4</t>
  </si>
  <si>
    <t>chr1:156020151-156020344:-</t>
  </si>
  <si>
    <t>ENSG00000160803;A3:chr1:156020344-156020901:156020150-156020901:-</t>
  </si>
  <si>
    <t>chr1:156020344-156020901:-</t>
  </si>
  <si>
    <t>ENSG00000160932</t>
  </si>
  <si>
    <t>LY6E</t>
  </si>
  <si>
    <t>chr8:144102300-144102304:+</t>
  </si>
  <si>
    <t>ENSG00000160932;A3:chr8:144100536-144102300:144100536-144102305:+</t>
  </si>
  <si>
    <t>chr8:144100536-144102300:+</t>
  </si>
  <si>
    <t>ENSG00000160932;A3:chr8:144101794-144102300:144101794-144102305:+</t>
  </si>
  <si>
    <t>chr8:144101794-144102300:+</t>
  </si>
  <si>
    <t>chr8:144102731-144102765:+</t>
  </si>
  <si>
    <t>ENSG00000160932;A3:chr8:144102408-144102731:144102408-144102766:+</t>
  </si>
  <si>
    <t>chr8:144102408-144102731:+</t>
  </si>
  <si>
    <t>ENSG00000160948</t>
  </si>
  <si>
    <t>VPS28</t>
  </si>
  <si>
    <t>chr8:145650384-145650434:-</t>
  </si>
  <si>
    <t>ENSG00000160948;A3:chr8:145650434-145651066:145650383-145651066:-</t>
  </si>
  <si>
    <t>chr8:145650434-145651066:-</t>
  </si>
  <si>
    <t>chr8:145651258-145651304:-</t>
  </si>
  <si>
    <t>ENSG00000160948;A5:chr8:145651155-145651258:145651155-145651305:-</t>
  </si>
  <si>
    <t>chr8:145651155-145651258:-</t>
  </si>
  <si>
    <t>ENSG00000160957</t>
  </si>
  <si>
    <t>RECQL4</t>
  </si>
  <si>
    <t>chr8:145740427-145740456:-</t>
  </si>
  <si>
    <t>ENSG00000160957;A3:chr8:145740456-145740534:145740426-145740534:-</t>
  </si>
  <si>
    <t>chr8:145740456-145740534:-</t>
  </si>
  <si>
    <t>chr8:145737285-145737293:-</t>
  </si>
  <si>
    <t>ENSG00000160957;A5:chr8:145737172-145737285:145737172-145737294:-</t>
  </si>
  <si>
    <t>chr8:145737172-145737285:-</t>
  </si>
  <si>
    <t>chr5:179225577-179225591:-</t>
  </si>
  <si>
    <t>ENSG00000161013;A3:chr5:179225591-179225928:179225576-179225928:-</t>
  </si>
  <si>
    <t>chr5:179225591-179225928:-</t>
  </si>
  <si>
    <t>chr5:179226308-179226310:-</t>
  </si>
  <si>
    <t>ENSG00000161013;A3:chr5:179226310-179226506:179226307-179226506:-</t>
  </si>
  <si>
    <t>chr5:179226310-179226506:-</t>
  </si>
  <si>
    <t>chr5:179228693-179228694:-</t>
  </si>
  <si>
    <t>ENSG00000161013;A3:chr5:179228694-179228784:179228692-179228784:-</t>
  </si>
  <si>
    <t>chr5:179228694-179228784:-</t>
  </si>
  <si>
    <t>chr5:179228695-179228719:-</t>
  </si>
  <si>
    <t>ENSG00000161013;A3:chr5:179228719-179228784:179228694-179228784:-</t>
  </si>
  <si>
    <t>chr5:179228719-179228784:-</t>
  </si>
  <si>
    <t>chr5:179225928-179226064:-</t>
  </si>
  <si>
    <t>ENSG00000161013;A5:chr5:179225576-179225928:179225576-179226065:-</t>
  </si>
  <si>
    <t>chr5:179225576-179225928:-</t>
  </si>
  <si>
    <t>chr22:21983832-21983890:-</t>
  </si>
  <si>
    <t>ENSG00000161179;A5:chr22:21983696-21983832:21983696-21983891:-</t>
  </si>
  <si>
    <t>chr22:21983696-21983832:-</t>
  </si>
  <si>
    <t>ENSG00000161202</t>
  </si>
  <si>
    <t>DVL3</t>
  </si>
  <si>
    <t>chr3:183882266-183882279:+</t>
  </si>
  <si>
    <t>ENSG00000161202;A3:chr3:183882176-183882266:183882176-183882280:+</t>
  </si>
  <si>
    <t>chr3:183882176-183882266:+</t>
  </si>
  <si>
    <t>chr3:183884614-183884664:+</t>
  </si>
  <si>
    <t>ENSG00000161202;A3:chr3:183884461-183884614:183884461-183884665:+</t>
  </si>
  <si>
    <t>chr3:183884461-183884614:+</t>
  </si>
  <si>
    <t>ENSG00000161204</t>
  </si>
  <si>
    <t>ABCF3</t>
  </si>
  <si>
    <t>chr3:183905152-183905184:+</t>
  </si>
  <si>
    <t>ENSG00000161204;A3:chr3:183904663-183905152:183904663-183905185:+</t>
  </si>
  <si>
    <t>chr3:183904663-183905152:+</t>
  </si>
  <si>
    <t>chr3:183904425-183904442:+</t>
  </si>
  <si>
    <t>ENSG00000161204;A5:chr3:183904442-183904584:183904424-183904584:+</t>
  </si>
  <si>
    <t>chr3:183904442-183904584:+</t>
  </si>
  <si>
    <t>ENSG00000161243</t>
  </si>
  <si>
    <t>FBXO27</t>
  </si>
  <si>
    <t>chr19:39521958-39521960:-</t>
  </si>
  <si>
    <t>ENSG00000161243;A3:chr19:39521960-39522504:39521957-39522504:-</t>
  </si>
  <si>
    <t>chr19:39521960-39522504:-</t>
  </si>
  <si>
    <t>ENSG00000161249</t>
  </si>
  <si>
    <t>DMKN</t>
  </si>
  <si>
    <t>chr19:36001273-36001280:-</t>
  </si>
  <si>
    <t>ENSG00000161249;A5:chr19:36001154-36001273:36001154-36001281:-</t>
  </si>
  <si>
    <t>chr19:36001154-36001273:-</t>
  </si>
  <si>
    <t>chr17:72860468-72860469:-</t>
  </si>
  <si>
    <t>ENSG00000161513;A3:chr17:72860469-72860946:72860467-72860946:-</t>
  </si>
  <si>
    <t>chr17:72860469-72860946:-</t>
  </si>
  <si>
    <t>chr17:72861054-72861071:-</t>
  </si>
  <si>
    <t>ENSG00000161513;A3:chr17:72861071-72861841:72861053-72861841:-</t>
  </si>
  <si>
    <t>chr17:72861071-72861841:-</t>
  </si>
  <si>
    <t>chr17:72862667-72862690:-</t>
  </si>
  <si>
    <t>ENSG00000161513;A3:chr17:72862690-72862906:72862666-72862906:-</t>
  </si>
  <si>
    <t>chr17:72862690-72862906:-</t>
  </si>
  <si>
    <t>chr17:72862999-72863001:-</t>
  </si>
  <si>
    <t>ENSG00000161513;A3:chr17:72863001-72868161:72862998-72868161:-</t>
  </si>
  <si>
    <t>chr17:72863001-72868161:-</t>
  </si>
  <si>
    <t>chr17:72868894-72868990:-</t>
  </si>
  <si>
    <t>ENSG00000161513;A5:chr17:72868258-72868894:72868258-72868991:-</t>
  </si>
  <si>
    <t>chr17:72868258-72868894:-</t>
  </si>
  <si>
    <t>ENSG00000161533</t>
  </si>
  <si>
    <t>ACOX1</t>
  </si>
  <si>
    <t>chr17:73974872-73975045:-</t>
  </si>
  <si>
    <t>ENSG00000161533;A5:chr17:73974774-73974872:73974774-73975046:-</t>
  </si>
  <si>
    <t>chr17:73974774-73974872:-</t>
  </si>
  <si>
    <t>chr17:43190957-43190973:-</t>
  </si>
  <si>
    <t>ENSG00000161714;A3:chr17:43190973-43191618:43190956-43191618:-</t>
  </si>
  <si>
    <t>chr17:43190973-43191618:-</t>
  </si>
  <si>
    <t>ENSG00000161800</t>
  </si>
  <si>
    <t>RACGAP1</t>
  </si>
  <si>
    <t>chr12:50410499-50410502:-</t>
  </si>
  <si>
    <t>ENSG00000161800;A3:chr12:50410502-50412299:50410498-50412299:-</t>
  </si>
  <si>
    <t>chr12:50410502-50412299:-</t>
  </si>
  <si>
    <t>chr12:50410414-50410417:-</t>
  </si>
  <si>
    <t>ENSG00000161800;A5:chr12:50400419-50410414:50400419-50410418:-</t>
  </si>
  <si>
    <t>chr12:50400419-50410414:-</t>
  </si>
  <si>
    <t>chr12:50822700-50822717:+</t>
  </si>
  <si>
    <t>ENSG00000161813;A3:chr12:50821692-50822700:50821692-50822718:+</t>
  </si>
  <si>
    <t>chr12:50821692-50822700:+</t>
  </si>
  <si>
    <t>chr16:733861-733909:-</t>
  </si>
  <si>
    <t>ENSG00000161999;A5:chr16:733781-733861:733781-733910:-</t>
  </si>
  <si>
    <t>chr16:733781-733861:-</t>
  </si>
  <si>
    <t>ENSG00000162104</t>
  </si>
  <si>
    <t>ADCY9</t>
  </si>
  <si>
    <t>chr16:4042272-4042364:-</t>
  </si>
  <si>
    <t>ENSG00000162104;A3:chr16:4042364-4043407:4042271-4043407:-</t>
  </si>
  <si>
    <t>chr16:4042364-4043407:-</t>
  </si>
  <si>
    <t>chr16:4043350-4043406:-</t>
  </si>
  <si>
    <t>ENSG00000162104;A5:chr16:4042364-4043350:4042364-4043407:-</t>
  </si>
  <si>
    <t>chr16:4042364-4043350:-</t>
  </si>
  <si>
    <t>chr11:61120428-61120456:-</t>
  </si>
  <si>
    <t>ENSG00000162144;A5:chr11:61118619-61120428:61118619-61120457:-</t>
  </si>
  <si>
    <t>chr11:61118619-61120428:-</t>
  </si>
  <si>
    <t>ENSG00000162191</t>
  </si>
  <si>
    <t>UBXN1</t>
  </si>
  <si>
    <t>chr11:62445399-62445410:-</t>
  </si>
  <si>
    <t>ENSG00000162191;A5:chr11:62445304-62445399:62445304-62445411:-</t>
  </si>
  <si>
    <t>chr11:62445304-62445399:-</t>
  </si>
  <si>
    <t>chr11:62561871-62561912:-</t>
  </si>
  <si>
    <t>ENSG00000162231;A3:chr11:62561912-62562407:62561870-62562407:-</t>
  </si>
  <si>
    <t>chr11:62561912-62562407:-</t>
  </si>
  <si>
    <t>chr11:62563815-62563817:-</t>
  </si>
  <si>
    <t>ENSG00000162231;A3:chr11:62563817-62563932:62563814-62563932:-</t>
  </si>
  <si>
    <t>chr11:62563817-62563932:-</t>
  </si>
  <si>
    <t>chr11:62575101-62575138:-</t>
  </si>
  <si>
    <t>ENSG00000162236;A3:chr11:62575138-62591638:62575100-62591638:-</t>
  </si>
  <si>
    <t>chr11:62575138-62591638:-</t>
  </si>
  <si>
    <t>chr11:62598583-62598734:-</t>
  </si>
  <si>
    <t>ENSG00000162236;A3:chr11:62598734-62599426:62598582-62599426:-</t>
  </si>
  <si>
    <t>chr11:62598734-62599426:-</t>
  </si>
  <si>
    <t>chr11:62592497-62592507:-</t>
  </si>
  <si>
    <t>ENSG00000162236;A5:chr11:62592037-62592497:62592037-62592508:-</t>
  </si>
  <si>
    <t>chr11:62592037-62592497:-</t>
  </si>
  <si>
    <t>ENSG00000162300</t>
  </si>
  <si>
    <t>ZFPL1</t>
  </si>
  <si>
    <t>chr11:64851833-64851850:+</t>
  </si>
  <si>
    <t>ENSG00000162300;A5:chr11:64851850-64852163:64851832-64852163:+</t>
  </si>
  <si>
    <t>chr11:64851850-64852163:+</t>
  </si>
  <si>
    <t>chr11:64852255-64852272:+</t>
  </si>
  <si>
    <t>ENSG00000162300;A5:chr11:64852272-64852587:64852254-64852587:+</t>
  </si>
  <si>
    <t>chr11:64852272-64852587:+</t>
  </si>
  <si>
    <t>ENSG00000162302</t>
  </si>
  <si>
    <t>RPS6KA4</t>
  </si>
  <si>
    <t>chr11:64129324-64129378:+</t>
  </si>
  <si>
    <t>ENSG00000162302;A3:chr11:64129217-64129324:64129217-64129379:+</t>
  </si>
  <si>
    <t>chr11:64129217-64129324:+</t>
  </si>
  <si>
    <t>chr11:64135940-64135957:+</t>
  </si>
  <si>
    <t>ENSG00000162302;A3:chr11:64135732-64135940:64135732-64135958:+</t>
  </si>
  <si>
    <t>chr11:64135732-64135940:+</t>
  </si>
  <si>
    <t>chr11:64135958-64135960:+</t>
  </si>
  <si>
    <t>ENSG00000162302;A3:chr11:64135732-64135958:64135732-64135961:+</t>
  </si>
  <si>
    <t>chr11:64135732-64135958:+</t>
  </si>
  <si>
    <t>chr11:64126876-64126921:+</t>
  </si>
  <si>
    <t>ENSG00000162302;A5:chr11:64126921-64127635:64126875-64127635:+</t>
  </si>
  <si>
    <t>chr11:64126921-64127635:+</t>
  </si>
  <si>
    <t>ENSG00000162419</t>
  </si>
  <si>
    <t>GMEB1</t>
  </si>
  <si>
    <t>chr1:29016586-29016615:+</t>
  </si>
  <si>
    <t>ENSG00000162419;A3:chr1:29010252-29016586:29010252-29016616:+</t>
  </si>
  <si>
    <t>chr1:29010252-29016586:+</t>
  </si>
  <si>
    <t>ENSG00000162441</t>
  </si>
  <si>
    <t>LZIC</t>
  </si>
  <si>
    <t>chr1:10002682-10002738:-</t>
  </si>
  <si>
    <t>ENSG00000162441;A5:chr1:9996685-10002682:9996685-10002739:-</t>
  </si>
  <si>
    <t>chr1:9996685-10002682:-</t>
  </si>
  <si>
    <t>ENSG00000162458</t>
  </si>
  <si>
    <t>FBLIM1</t>
  </si>
  <si>
    <t>chr1:16091043-16091180:+</t>
  </si>
  <si>
    <t>ENSG00000162458;A5:chr1:16091180-16091459:16091042-16091459:+</t>
  </si>
  <si>
    <t>chr1:16091180-16091459:+</t>
  </si>
  <si>
    <t>chr1:62152568-62152593:-</t>
  </si>
  <si>
    <t>ENSG00000162604;A3:chr1:62152593-62160369:62152567-62160369:-</t>
  </si>
  <si>
    <t>chr1:62152593-62160369:-</t>
  </si>
  <si>
    <t>chr1:78414460-78414599:-</t>
  </si>
  <si>
    <t>ENSG00000162613;A3:chr1:78414599-78414840:78414459-78414840:-</t>
  </si>
  <si>
    <t>chr1:78414599-78414840:-</t>
  </si>
  <si>
    <t>chr1:247492871-247492917:-</t>
  </si>
  <si>
    <t>ENSG00000162714;A3:chr1:247492917-247493268:247492870-247493268:-</t>
  </si>
  <si>
    <t>chr1:247492917-247493268:-</t>
  </si>
  <si>
    <t>ENSG00000162729</t>
  </si>
  <si>
    <t>IGSF8</t>
  </si>
  <si>
    <t>chr1:160061399-160061421:-</t>
  </si>
  <si>
    <t>ENSG00000162729;A3:chr1:160061421-160061598:160061398-160061598:-</t>
  </si>
  <si>
    <t>chr1:160061421-160061598:-</t>
  </si>
  <si>
    <t>chr1:160313593-160313678:+</t>
  </si>
  <si>
    <t>ENSG00000162736;A5:chr1:160313678-160314512:160313592-160314512:+</t>
  </si>
  <si>
    <t>chr1:160313678-160314512:+</t>
  </si>
  <si>
    <t>chr1:222897434-222897441:+</t>
  </si>
  <si>
    <t>ENSG00000162819;A3:chr1:222892701-222897434:222892701-222897442:+</t>
  </si>
  <si>
    <t>chr1:222892701-222897434:+</t>
  </si>
  <si>
    <t>ENSG00000162869</t>
  </si>
  <si>
    <t>PPP1R21</t>
  </si>
  <si>
    <t>chr2:48681695-48681733:+</t>
  </si>
  <si>
    <t>ENSG00000162869;A3:chr2:48678215-48681695:48678215-48681734:+</t>
  </si>
  <si>
    <t>chr2:48678215-48681695:+</t>
  </si>
  <si>
    <t>chr1:207072662-207072664:+</t>
  </si>
  <si>
    <t>ENSG00000162892;A3:chr1:207071221-207072662:207071221-207072665:+</t>
  </si>
  <si>
    <t>chr1:207071221-207072662:+</t>
  </si>
  <si>
    <t>ENSG00000162910</t>
  </si>
  <si>
    <t>MRPL55</t>
  </si>
  <si>
    <t>chr1:228296020-228296022:-</t>
  </si>
  <si>
    <t>ENSG00000162910;A3:chr1:228296022-228296138:228296019-228296138:-</t>
  </si>
  <si>
    <t>chr1:228296022-228296138:-</t>
  </si>
  <si>
    <t>chr1:228296138-228296141:-</t>
  </si>
  <si>
    <t>ENSG00000162910;A5:chr1:228296019-228296138:228296019-228296142:-</t>
  </si>
  <si>
    <t>chr1:228296019-228296138:-</t>
  </si>
  <si>
    <t>chr1:224612357-224612421:-</t>
  </si>
  <si>
    <t>ENSG00000162923;A3:chr1:224612421-224619179:224612356-224619179:-</t>
  </si>
  <si>
    <t>chr1:224612421-224619179:-</t>
  </si>
  <si>
    <t>ENSG00000162923;A3:chr1:224612421-224619227:224612356-224619227:-</t>
  </si>
  <si>
    <t>chr1:224612421-224619227:-</t>
  </si>
  <si>
    <t>chr1:224619179-224619226:-</t>
  </si>
  <si>
    <t>ENSG00000162923;A5:chr1:224612356-224619179:224612356-224619227:-</t>
  </si>
  <si>
    <t>chr1:224612356-224619179:-</t>
  </si>
  <si>
    <t>chr2:200813041-200813059:-</t>
  </si>
  <si>
    <t>ENSG00000162971;A5:chr2:200808557-200813041:200808557-200813060:-</t>
  </si>
  <si>
    <t>chr2:200808557-200813041:-</t>
  </si>
  <si>
    <t>chr2:109408131-109408135:+</t>
  </si>
  <si>
    <t>ENSG00000163006;A3:chr2:109405422-109408131:109405422-109408136:+</t>
  </si>
  <si>
    <t>chr2:109405422-109408131:+</t>
  </si>
  <si>
    <t>chr2:109408136-109408167:+</t>
  </si>
  <si>
    <t>ENSG00000163006;A3:chr2:109405422-109408136:109405422-109408168:+</t>
  </si>
  <si>
    <t>chr2:109405422-109408136:+</t>
  </si>
  <si>
    <t>ENSG00000163069</t>
  </si>
  <si>
    <t>SGCB</t>
  </si>
  <si>
    <t>chr4:52898018-52898030:-</t>
  </si>
  <si>
    <t>ENSG00000163069;A5:chr4:52896029-52898018:52896029-52898031:-</t>
  </si>
  <si>
    <t>chr4:52896029-52898018:-</t>
  </si>
  <si>
    <t>ENSG00000163104</t>
  </si>
  <si>
    <t>SMARCAD1</t>
  </si>
  <si>
    <t>chr4:95200074-95200079:+</t>
  </si>
  <si>
    <t>ENSG00000163104;A3:chr4:95199884-95200074:95199884-95200080:+</t>
  </si>
  <si>
    <t>chr4:95199884-95200074:+</t>
  </si>
  <si>
    <t>chr4:20702202-20702234:+</t>
  </si>
  <si>
    <t>ENSG00000163138;A5:chr4:20702234-20706089:20702201-20706089:+</t>
  </si>
  <si>
    <t>chr4:20702234-20706089:+</t>
  </si>
  <si>
    <t>chr4:20702330-20702370:+</t>
  </si>
  <si>
    <t>ENSG00000163138;A5:chr4:20702370-20706089:20702329-20706089:+</t>
  </si>
  <si>
    <t>chr4:20702370-20706089:+</t>
  </si>
  <si>
    <t>chr4:20702371-20702410:+</t>
  </si>
  <si>
    <t>ENSG00000163138;A5:chr4:20702410-20706089:20702370-20706089:+</t>
  </si>
  <si>
    <t>chr4:20702410-20706089:+</t>
  </si>
  <si>
    <t>ENSG00000163161</t>
  </si>
  <si>
    <t>ERCC3</t>
  </si>
  <si>
    <t>chr2:128047078-128047095:-</t>
  </si>
  <si>
    <t>ENSG00000163161;A3:chr2:128047095-128047265:128047077-128047265:-</t>
  </si>
  <si>
    <t>chr2:128047095-128047265:-</t>
  </si>
  <si>
    <t>chr2:128050281-128050422:-</t>
  </si>
  <si>
    <t>ENSG00000163161;A3:chr2:128050422-128051089:128050280-128051089:-</t>
  </si>
  <si>
    <t>chr2:128050422-128051089:-</t>
  </si>
  <si>
    <t>chr2:128283959-128283986:-</t>
  </si>
  <si>
    <t>ENSG00000163166;A5:chr2:128281367-128283959:128281367-128283987:-</t>
  </si>
  <si>
    <t>chr2:128281367-128283959:-</t>
  </si>
  <si>
    <t>chr2:70692866-70692868:-</t>
  </si>
  <si>
    <t>ENSG00000163235;A3:chr2:70692868-70741991:70692865-70741991:-</t>
  </si>
  <si>
    <t>chr2:70692868-70741991:-</t>
  </si>
  <si>
    <t>ENSG00000163382</t>
  </si>
  <si>
    <t>APOA1BP</t>
  </si>
  <si>
    <t>chr1:156563200-156563255:+</t>
  </si>
  <si>
    <t>ENSG00000163382;A3:chr1:156562462-156563200:156562462-156563256:+</t>
  </si>
  <si>
    <t>chr1:156562462-156563200:+</t>
  </si>
  <si>
    <t>chr3:119205780-119205883:+</t>
  </si>
  <si>
    <t>ENSG00000163389;A5:chr3:119205883-119207776:119205779-119207776:+</t>
  </si>
  <si>
    <t>chr3:119205883-119207776:+</t>
  </si>
  <si>
    <t>chr3:120169594-120169644:-</t>
  </si>
  <si>
    <t>ENSG00000163430;A3:chr3:120169644-120169744:120169593-120169744:-</t>
  </si>
  <si>
    <t>chr3:120169644-120169744:-</t>
  </si>
  <si>
    <t>chr1:156294878-156294880:-</t>
  </si>
  <si>
    <t>ENSG00000163468;A3:chr1:156294880-156303338:156294877-156303338:-</t>
  </si>
  <si>
    <t>chr1:156294880-156303338:-</t>
  </si>
  <si>
    <t>chr1:155984861-155984864:-</t>
  </si>
  <si>
    <t>ENSG00000163479;A3:chr1:155984864-155988061:155984860-155988061:-</t>
  </si>
  <si>
    <t>chr1:155984864-155988061:-</t>
  </si>
  <si>
    <t>chr1:155982176-155982185:-</t>
  </si>
  <si>
    <t>ENSG00000163479;A5:chr1:155981678-155982176:155981678-155982186:-</t>
  </si>
  <si>
    <t>chr1:155981678-155982176:-</t>
  </si>
  <si>
    <t>chr1:155987923-155988042:-</t>
  </si>
  <si>
    <t>ENSG00000163479;A5:chr1:155981678-155987923:155981678-155988043:-</t>
  </si>
  <si>
    <t>chr1:155981678-155987923:-</t>
  </si>
  <si>
    <t>ENSG00000163481</t>
  </si>
  <si>
    <t>RNF25</t>
  </si>
  <si>
    <t>chr2:219532962-219533001:-</t>
  </si>
  <si>
    <t>ENSG00000163481;A5:chr2:219532869-219532962:219532869-219533002:-</t>
  </si>
  <si>
    <t>chr2:219532869-219532962:-</t>
  </si>
  <si>
    <t>ENSG00000163482</t>
  </si>
  <si>
    <t>STK36</t>
  </si>
  <si>
    <t>chr2:219538348-219538387:+</t>
  </si>
  <si>
    <t>ENSG00000163482;A3:chr2:219537636-219538348:219537636-219538388:+</t>
  </si>
  <si>
    <t>chr2:219537636-219538348:+</t>
  </si>
  <si>
    <t>chr2:219537637-219537740:+</t>
  </si>
  <si>
    <t>ENSG00000163482;A5:chr2:219537740-219538348:219537636-219538348:+</t>
  </si>
  <si>
    <t>chr2:219537740-219538348:+</t>
  </si>
  <si>
    <t>chr3:108300986-108301049:-</t>
  </si>
  <si>
    <t>ENSG00000163507;A3:chr3:108301049-108301824:108300985-108301824:-</t>
  </si>
  <si>
    <t>chr3:108301049-108301824:-</t>
  </si>
  <si>
    <t>ENSG00000163516</t>
  </si>
  <si>
    <t>ANKZF1</t>
  </si>
  <si>
    <t>chr2:220095073-220095127:+</t>
  </si>
  <si>
    <t>ENSG00000163516;A5:chr2:220095127-220096982:220095072-220096982:+</t>
  </si>
  <si>
    <t>chr2:220095127-220096982:+</t>
  </si>
  <si>
    <t>chr3:33673864-33673866:-</t>
  </si>
  <si>
    <t>ENSG00000163539;A3:chr3:33673866-33686249:33673863-33686249:-</t>
  </si>
  <si>
    <t>chr3:33673866-33686249:-</t>
  </si>
  <si>
    <t>chr2:84670345-84670407:-</t>
  </si>
  <si>
    <t>ENSG00000163541;A5:chr2:84668583-84670345:84668583-84670408:-</t>
  </si>
  <si>
    <t>chr2:84668583-84670345:-</t>
  </si>
  <si>
    <t>chr3:170612173-170612212:-</t>
  </si>
  <si>
    <t>ENSG00000163577;A3:chr3:170612212-170624778:170612172-170624778:-</t>
  </si>
  <si>
    <t>chr3:170612212-170624778:-</t>
  </si>
  <si>
    <t>ENSG00000163584</t>
  </si>
  <si>
    <t>RPL22L1</t>
  </si>
  <si>
    <t>chr3:170586177-170586179:-</t>
  </si>
  <si>
    <t>ENSG00000163584;A3:chr3:170586179-170587948:170586176-170587948:-</t>
  </si>
  <si>
    <t>chr3:170586179-170587948:-</t>
  </si>
  <si>
    <t>chr3:112732209-112732250:-</t>
  </si>
  <si>
    <t>ENSG00000163608;A3:chr3:112732250-112732800:112732208-112732800:-</t>
  </si>
  <si>
    <t>chr3:112732250-112732800:-</t>
  </si>
  <si>
    <t>chr3:112732796-112732799:-</t>
  </si>
  <si>
    <t>ENSG00000163608;A5:chr3:112730253-112732796:112730253-112732800:-</t>
  </si>
  <si>
    <t>chr3:112730253-112732796:-</t>
  </si>
  <si>
    <t>ENSG00000163608;A5:chr3:112732250-112732796:112732250-112732800:-</t>
  </si>
  <si>
    <t>chr3:112732250-112732796:-</t>
  </si>
  <si>
    <t>ENSG00000163626</t>
  </si>
  <si>
    <t>COX18</t>
  </si>
  <si>
    <t>chr4:73930617-73930619:-</t>
  </si>
  <si>
    <t>ENSG00000163626;A3:chr4:73930619-73930967:73930616-73930967:-</t>
  </si>
  <si>
    <t>chr4:73930619-73930967:-</t>
  </si>
  <si>
    <t>ENSG00000163634</t>
  </si>
  <si>
    <t>THOC7</t>
  </si>
  <si>
    <t>chr3:63825332-63825358:-</t>
  </si>
  <si>
    <t>ENSG00000163634;A5:chr3:63824175-63825332:63824175-63825359:-</t>
  </si>
  <si>
    <t>chr3:63824175-63825332:-</t>
  </si>
  <si>
    <t>chr3:64008319-64008414:-</t>
  </si>
  <si>
    <t>ENSG00000163636;A5:chr3:64008199-64008319:64008199-64008415:-</t>
  </si>
  <si>
    <t>chr3:64008199-64008319:-</t>
  </si>
  <si>
    <t>chr4:40827985-40827987:-</t>
  </si>
  <si>
    <t>ENSG00000163697;A3:chr4:40827987-40829149:40827984-40829149:-</t>
  </si>
  <si>
    <t>chr4:40827987-40829149:-</t>
  </si>
  <si>
    <t>chr4:40947088-40947090:-</t>
  </si>
  <si>
    <t>ENSG00000163697;A3:chr4:40947090-41015600:40947087-41015600:-</t>
  </si>
  <si>
    <t>chr4:40947090-41015600:-</t>
  </si>
  <si>
    <t>chr3:9960184-9960218:+</t>
  </si>
  <si>
    <t>ENSG00000163702;A3:chr3:9959759-9960184:9959759-9960219:+</t>
  </si>
  <si>
    <t>chr3:9959759-9960184:+</t>
  </si>
  <si>
    <t>chr3:9960283-9960293:+</t>
  </si>
  <si>
    <t>ENSG00000163702;A5:chr3:9960293-9962175:9960282-9962175:+</t>
  </si>
  <si>
    <t>chr3:9960293-9962175:+</t>
  </si>
  <si>
    <t>chr3:9982701-9982710:+</t>
  </si>
  <si>
    <t>ENSG00000163703;A5:chr3:9982710-9982795:9982700-9982795:+</t>
  </si>
  <si>
    <t>chr3:9982710-9982795:+</t>
  </si>
  <si>
    <t>chr3:9984838-9984856:+</t>
  </si>
  <si>
    <t>ENSG00000163703;A5:chr3:9984856-9985065:9984837-9985065:+</t>
  </si>
  <si>
    <t>chr3:9984856-9985065:+</t>
  </si>
  <si>
    <t>chr4:76434030-76434033:-</t>
  </si>
  <si>
    <t>ENSG00000163743;A5:chr4:76419389-76434030:76419389-76434034:-</t>
  </si>
  <si>
    <t>chr4:76419389-76434030:-</t>
  </si>
  <si>
    <t>chr3:148714680-148714691:+</t>
  </si>
  <si>
    <t>ENSG00000163754;A5:chr3:148714691-148727063:148714679-148727063:+</t>
  </si>
  <si>
    <t>chr3:148714691-148727063:+</t>
  </si>
  <si>
    <t>chr3:133371459-133371473:-</t>
  </si>
  <si>
    <t>ENSG00000163781;A3:chr3:133371473-133372189:133371458-133372189:-</t>
  </si>
  <si>
    <t>chr3:133371473-133372189:-</t>
  </si>
  <si>
    <t>chr3:133910819-133910827:-</t>
  </si>
  <si>
    <t>ENSG00000163785;A3:chr3:133910827-133913926:133910818-133913926:-</t>
  </si>
  <si>
    <t>chr3:133910827-133913926:-</t>
  </si>
  <si>
    <t>chr3:47551639-47551673:-</t>
  </si>
  <si>
    <t>ENSG00000163832;A5:chr3:47545938-47551639:47545938-47551674:-</t>
  </si>
  <si>
    <t>chr3:47545938-47551639:-</t>
  </si>
  <si>
    <t>chr3:185229385-185229485:-</t>
  </si>
  <si>
    <t>ENSG00000163898;A3:chr3:185229485-185232198:185229384-185232198:-</t>
  </si>
  <si>
    <t>chr3:185229485-185232198:-</t>
  </si>
  <si>
    <t>ENSG00000163930</t>
  </si>
  <si>
    <t>BAP1</t>
  </si>
  <si>
    <t>chr3:52436888-52436956:-</t>
  </si>
  <si>
    <t>ENSG00000163930;A3:chr3:52436956-52437154:52436887-52437154:-</t>
  </si>
  <si>
    <t>chr3:52436956-52437154:-</t>
  </si>
  <si>
    <t>chr3:52440339-52440392:-</t>
  </si>
  <si>
    <t>ENSG00000163930;A3:chr3:52440392-52440845:52440338-52440845:-</t>
  </si>
  <si>
    <t>chr3:52440392-52440845:-</t>
  </si>
  <si>
    <t>chr3:53271837-53271937:-</t>
  </si>
  <si>
    <t>ENSG00000163931;A3:chr3:53271937-53274267:53271836-53274267:-</t>
  </si>
  <si>
    <t>chr3:53271937-53274267:-</t>
  </si>
  <si>
    <t>chr3:52621452-52621526:-</t>
  </si>
  <si>
    <t>ENSG00000163939;A3:chr3:52621526-52623086:52621451-52623086:-</t>
  </si>
  <si>
    <t>chr3:52621526-52623086:-</t>
  </si>
  <si>
    <t>chr3:52623269-52623271:-</t>
  </si>
  <si>
    <t>ENSG00000163939;A3:chr3:52623271-52637537:52623268-52637537:-</t>
  </si>
  <si>
    <t>chr3:52623271-52637537:-</t>
  </si>
  <si>
    <t>chr3:52597299-52597379:-</t>
  </si>
  <si>
    <t>ENSG00000163939;A5:chr3:52595984-52597299:52595984-52597380:-</t>
  </si>
  <si>
    <t>chr3:52595984-52597299:-</t>
  </si>
  <si>
    <t>ENSG00000163946</t>
  </si>
  <si>
    <t>FAM208A</t>
  </si>
  <si>
    <t>chr3:56667872-56667994:-</t>
  </si>
  <si>
    <t>ENSG00000163946;A3:chr3:56667994-56672734:56667871-56672734:-</t>
  </si>
  <si>
    <t>chr3:56667994-56672734:-</t>
  </si>
  <si>
    <t>chr4:99955381-99955383:+</t>
  </si>
  <si>
    <t>ENSG00000164024;A3:chr4:99950069-99955381:99950069-99955384:+</t>
  </si>
  <si>
    <t>chr4:99950069-99955381:+</t>
  </si>
  <si>
    <t>chr3:48224518-48224520:-</t>
  </si>
  <si>
    <t>ENSG00000164045;A3:chr3:48224520-48225290:48224517-48225290:-</t>
  </si>
  <si>
    <t>chr3:48224520-48225290:-</t>
  </si>
  <si>
    <t>chr3:48538570-48538590:-</t>
  </si>
  <si>
    <t>ENSG00000164054;A5:chr3:48520666-48538570:48520666-48538591:-</t>
  </si>
  <si>
    <t>chr3:48520666-48538570:-</t>
  </si>
  <si>
    <t>ENSG00000164068</t>
  </si>
  <si>
    <t>RNF123</t>
  </si>
  <si>
    <t>chr3:49752925-49753007:+</t>
  </si>
  <si>
    <t>ENSG00000164068;A3:chr3:49751607-49752925:49751607-49753008:+</t>
  </si>
  <si>
    <t>chr3:49751607-49752925:+</t>
  </si>
  <si>
    <t>chr3:49727040-49727255:+</t>
  </si>
  <si>
    <t>ENSG00000164068;A5:chr3:49727255-49728563:49727039-49728563:+</t>
  </si>
  <si>
    <t>chr3:49727255-49728563:+</t>
  </si>
  <si>
    <t>chr4:122599507-122599569:-</t>
  </si>
  <si>
    <t>ENSG00000164111;A5:chr4:122599105-122599507:122599105-122599570:-</t>
  </si>
  <si>
    <t>chr4:122599105-122599507:-</t>
  </si>
  <si>
    <t>chr4:140305986-140305988:+</t>
  </si>
  <si>
    <t>ENSG00000164134;A3:chr4:140300008-140305986:140300008-140305989:+</t>
  </si>
  <si>
    <t>chr4:140300008-140305986:+</t>
  </si>
  <si>
    <t>ENSG00000164164</t>
  </si>
  <si>
    <t>OTUD4</t>
  </si>
  <si>
    <t>chr4:146076836-146076838:-</t>
  </si>
  <si>
    <t>ENSG00000164164;A3:chr4:146076838-146077088:146076835-146077088:-</t>
  </si>
  <si>
    <t>chr4:146076838-146077088:-</t>
  </si>
  <si>
    <t>ENSG00000164172</t>
  </si>
  <si>
    <t>MOCS2</t>
  </si>
  <si>
    <t>chr5:52396318-52396364:-</t>
  </si>
  <si>
    <t>ENSG00000164172;A3:chr5:52396364-52397189:52396317-52397189:-</t>
  </si>
  <si>
    <t>chr5:52396364-52397189:-</t>
  </si>
  <si>
    <t>chr5:87494887-87494967:-</t>
  </si>
  <si>
    <t>ENSG00000164180;A3:chr5:87494967-87498779:87494886-87498779:-</t>
  </si>
  <si>
    <t>chr5:87494967-87498779:-</t>
  </si>
  <si>
    <t>chr5:87501618-87501630:-</t>
  </si>
  <si>
    <t>ENSG00000164180;A5:chr5:87498892-87501618:87498892-87501631:-</t>
  </si>
  <si>
    <t>chr5:87498892-87501618:-</t>
  </si>
  <si>
    <t>chr5:60067730-60067775:-</t>
  </si>
  <si>
    <t>ENSG00000164181;A5:chr5:60063730-60067730:60063730-60067776:-</t>
  </si>
  <si>
    <t>chr5:60063730-60067730:-</t>
  </si>
  <si>
    <t>ENSG00000164211</t>
  </si>
  <si>
    <t>STARD4</t>
  </si>
  <si>
    <t>chr5:110848083-110848088:-</t>
  </si>
  <si>
    <t>ENSG00000164211;A5:chr5:110843140-110848083:110843140-110848089:-</t>
  </si>
  <si>
    <t>chr5:110843140-110848083:-</t>
  </si>
  <si>
    <t>chr5:76747172-76747178:-</t>
  </si>
  <si>
    <t>ENSG00000164253;A3:chr5:76747178-76749642:76747171-76749642:-</t>
  </si>
  <si>
    <t>chr5:76747178-76749642:-</t>
  </si>
  <si>
    <t>chr5:76749736-76749753:-</t>
  </si>
  <si>
    <t>ENSG00000164253;A3:chr5:76749753-76754887:76749735-76754887:-</t>
  </si>
  <si>
    <t>chr5:76749753-76754887:-</t>
  </si>
  <si>
    <t>chr5:52900554-52900636:+</t>
  </si>
  <si>
    <t>ENSG00000164258;A3:chr5:52899360-52900554:52899360-52900637:+</t>
  </si>
  <si>
    <t>chr5:52899360-52900554:+</t>
  </si>
  <si>
    <t>ENSG00000164294</t>
  </si>
  <si>
    <t>GPX8</t>
  </si>
  <si>
    <t>chr5:54456822-54456879:+</t>
  </si>
  <si>
    <t>ENSG00000164294;A3:chr5:54456224-54456822:54456224-54456880:+</t>
  </si>
  <si>
    <t>chr5:54456224-54456822:+</t>
  </si>
  <si>
    <t>ENSG00000164300</t>
  </si>
  <si>
    <t>SERINC5</t>
  </si>
  <si>
    <t>chr5:79454780-79454785:-</t>
  </si>
  <si>
    <t>ENSG00000164300;A3:chr5:79454785-79462206:79454779-79462206:-</t>
  </si>
  <si>
    <t>chr5:79454785-79462206:-</t>
  </si>
  <si>
    <t>chr4:185569619-185569656:-</t>
  </si>
  <si>
    <t>ENSG00000164305;A5:chr4:185559622-185569619:185559622-185569657:-</t>
  </si>
  <si>
    <t>chr4:185559622-185569619:-</t>
  </si>
  <si>
    <t>ENSG00000164323</t>
  </si>
  <si>
    <t>CFAP97</t>
  </si>
  <si>
    <t>chr4:186124939-186125051:-</t>
  </si>
  <si>
    <t>ENSG00000164323;A5:chr4:186112366-186124939:186112366-186125052:-</t>
  </si>
  <si>
    <t>chr4:186112366-186124939:-</t>
  </si>
  <si>
    <t>chr5:78938655-78938666:+</t>
  </si>
  <si>
    <t>ENSG00000164329;A3:chr5:78937019-78938655:78937019-78938667:+</t>
  </si>
  <si>
    <t>chr5:78937019-78938655:+</t>
  </si>
  <si>
    <t>ENSG00000164402</t>
  </si>
  <si>
    <t>SEPT8</t>
  </si>
  <si>
    <t>chr5:132099579-132099584:-</t>
  </si>
  <si>
    <t>ENSG00000164402;A3:chr5:132099584-132099916:132099578-132099916:-</t>
  </si>
  <si>
    <t>chr5:132099584-132099916:-</t>
  </si>
  <si>
    <t>chr5:174936035-174936063:+</t>
  </si>
  <si>
    <t>ENSG00000164466;A3:chr5:174919270-174936035:174919270-174936064:+</t>
  </si>
  <si>
    <t>chr5:174919270-174936035:+</t>
  </si>
  <si>
    <t>chr7:23545430-23545432:-</t>
  </si>
  <si>
    <t>ENSG00000164548;A3:chr7:23545432-23545757:23545429-23545757:-</t>
  </si>
  <si>
    <t>chr7:23545432-23545757:-</t>
  </si>
  <si>
    <t>chr7:23561751-23561972:-</t>
  </si>
  <si>
    <t>ENSG00000164548;A5:chr7:23561459-23561751:23561459-23561973:-</t>
  </si>
  <si>
    <t>chr7:23561459-23561751:-</t>
  </si>
  <si>
    <t>chr5:153832962-153832976:+</t>
  </si>
  <si>
    <t>ENSG00000164576;A3:chr5:153826365-153832962:153826365-153832977:+</t>
  </si>
  <si>
    <t>chr5:153826365-153832962:+</t>
  </si>
  <si>
    <t>chr7:21951370-21951372:-</t>
  </si>
  <si>
    <t>ENSG00000164649;A3:chr7:21951372-21956372:21951369-21956372:-</t>
  </si>
  <si>
    <t>chr7:21951372-21956372:-</t>
  </si>
  <si>
    <t>chr8:48192569-48192605:+</t>
  </si>
  <si>
    <t>ENSG00000164808;A5:chr8:48192605-48196617:48192568-48196617:+</t>
  </si>
  <si>
    <t>chr8:48192605-48196617:+</t>
  </si>
  <si>
    <t>ENSG00000164880</t>
  </si>
  <si>
    <t>INTS1</t>
  </si>
  <si>
    <t>chr7:1525106-1525162:-</t>
  </si>
  <si>
    <t>ENSG00000164880;A3:chr7:1525162-1526261:1525105-1526261:-</t>
  </si>
  <si>
    <t>chr7:1525162-1526261:-</t>
  </si>
  <si>
    <t>chr7:1511879-1511908:-</t>
  </si>
  <si>
    <t>ENSG00000164880;A5:chr7:1511277-1511879:1511277-1511909:-</t>
  </si>
  <si>
    <t>chr7:1511277-1511879:-</t>
  </si>
  <si>
    <t>ENSG00000164896</t>
  </si>
  <si>
    <t>FASTK</t>
  </si>
  <si>
    <t>chr7:150775787-150775788:-</t>
  </si>
  <si>
    <t>ENSG00000164896;A3:chr7:150775788-150776010:150775786-150776010:-</t>
  </si>
  <si>
    <t>chr7:150775788-150776010:-</t>
  </si>
  <si>
    <t>ENSG00000164924</t>
  </si>
  <si>
    <t>YWHAZ</t>
  </si>
  <si>
    <t>chr8:101936527-101936550:-</t>
  </si>
  <si>
    <t>ENSG00000164924;A3:chr8:101936550-101937144:101936526-101937144:-</t>
  </si>
  <si>
    <t>chr8:101936550-101937144:-</t>
  </si>
  <si>
    <t>ENSG00000164941</t>
  </si>
  <si>
    <t>INTS8</t>
  </si>
  <si>
    <t>chr8:95850691-95850721:+</t>
  </si>
  <si>
    <t>ENSG00000164941;A3:chr8:95848859-95850691:95848859-95850722:+</t>
  </si>
  <si>
    <t>chr8:95848859-95850691:+</t>
  </si>
  <si>
    <t>ENSG00000164967</t>
  </si>
  <si>
    <t>RPP25L</t>
  </si>
  <si>
    <t>chr9:34611857-34612060:-</t>
  </si>
  <si>
    <t>ENSG00000164967;A5:chr9:34611329-34611857:34611329-34612061:-</t>
  </si>
  <si>
    <t>chr9:34611329-34611857:-</t>
  </si>
  <si>
    <t>ENSG00000164970</t>
  </si>
  <si>
    <t>FAM219A</t>
  </si>
  <si>
    <t>chr9:34401118-34401120:-</t>
  </si>
  <si>
    <t>ENSG00000164970;A3:chr9:34401120-34401664:34401117-34401664:-</t>
  </si>
  <si>
    <t>chr9:34401120-34401664:-</t>
  </si>
  <si>
    <t>ENSG00000164985</t>
  </si>
  <si>
    <t>PSIP1</t>
  </si>
  <si>
    <t>chr9:15471230-15471309:-</t>
  </si>
  <si>
    <t>ENSG00000164985;A3:chr9:15471309-15472630:15471229-15472630:-</t>
  </si>
  <si>
    <t>chr9:15471309-15472630:-</t>
  </si>
  <si>
    <t>chr8:133759304-133759360:-</t>
  </si>
  <si>
    <t>ENSG00000165071;A3:chr8:133759360-133764031:133759303-133764031:-</t>
  </si>
  <si>
    <t>chr8:133759360-133764031:-</t>
  </si>
  <si>
    <t>ENSG00000165097</t>
  </si>
  <si>
    <t>KDM1B</t>
  </si>
  <si>
    <t>chr6:18208360-18208362:+</t>
  </si>
  <si>
    <t>ENSG00000165097;A3:chr6:18207760-18208360:18207760-18208363:+</t>
  </si>
  <si>
    <t>chr6:18207760-18208360:+</t>
  </si>
  <si>
    <t>ENSG00000165138</t>
  </si>
  <si>
    <t>ANKS6</t>
  </si>
  <si>
    <t>chr9:101518886-101518888:-</t>
  </si>
  <si>
    <t>ENSG00000165138;A3:chr9:101518888-101530363:101518885-101530363:-</t>
  </si>
  <si>
    <t>chr9:101518888-101530363:-</t>
  </si>
  <si>
    <t>chrX:15349338-15349711:-</t>
  </si>
  <si>
    <t>ENSG00000165195;A5:chrX:15344168-15349338:15344168-15349712:-</t>
  </si>
  <si>
    <t>chrX:15344168-15349338:-</t>
  </si>
  <si>
    <t>chrX:15349712-15349995:-</t>
  </si>
  <si>
    <t>ENSG00000165195;A5:chrX:15344168-15349712:15344168-15349996:-</t>
  </si>
  <si>
    <t>chrX:15344168-15349712:-</t>
  </si>
  <si>
    <t>chr9:128094297-128094339:+</t>
  </si>
  <si>
    <t>ENSG00000165219;A5:chr9:128094339-128094789:128094296-128094789:+</t>
  </si>
  <si>
    <t>chr9:128094339-128094789:+</t>
  </si>
  <si>
    <t>chr9:128109221-128109274:+</t>
  </si>
  <si>
    <t>ENSG00000165219;A5:chr9:128109274-128111669:128109220-128111669:+</t>
  </si>
  <si>
    <t>chr9:128109274-128111669:+</t>
  </si>
  <si>
    <t>chr9:95870099-95870109:+</t>
  </si>
  <si>
    <t>ENSG00000165233;A5:chr9:95870109-95872850:95870098-95872850:+</t>
  </si>
  <si>
    <t>chr9:95870109-95872850:+</t>
  </si>
  <si>
    <t>chr9:33468144-33468167:-</t>
  </si>
  <si>
    <t>ENSG00000165271;A3:chr9:33468167-33468319:33468143-33468319:-</t>
  </si>
  <si>
    <t>chr9:33468167-33468319:-</t>
  </si>
  <si>
    <t>ENSG00000165410</t>
  </si>
  <si>
    <t>CFL2</t>
  </si>
  <si>
    <t>chr14:35182460-35182602:-</t>
  </si>
  <si>
    <t>ENSG00000165410;A5:chr14:35182342-35182460:35182342-35182603:-</t>
  </si>
  <si>
    <t>chr14:35182342-35182460:-</t>
  </si>
  <si>
    <t>chr14:35182603-35182713:-</t>
  </si>
  <si>
    <t>ENSG00000165410;A5:chr14:35182342-35182603:35182342-35182714:-</t>
  </si>
  <si>
    <t>chr14:35182342-35182603:-</t>
  </si>
  <si>
    <t>chr14:50295506-50295525:-</t>
  </si>
  <si>
    <t>ENSG00000165525;A3:chr14:50295525-50295772:50295505-50295772:-</t>
  </si>
  <si>
    <t>chr14:50295525-50295772:-</t>
  </si>
  <si>
    <t>chr10:13489317-13489319:-</t>
  </si>
  <si>
    <t>ENSG00000165626;A3:chr10:13489319-13494539:13489316-13494539:-</t>
  </si>
  <si>
    <t>chr10:13489319-13494539:-</t>
  </si>
  <si>
    <t>chr10:13541739-13541777:-</t>
  </si>
  <si>
    <t>ENSG00000165626;A5:chr10:13538888-13541739:13538888-13541778:-</t>
  </si>
  <si>
    <t>chr10:13538888-13541739:-</t>
  </si>
  <si>
    <t>ENSG00000165689</t>
  </si>
  <si>
    <t>SDCCAG3</t>
  </si>
  <si>
    <t>chr9:139299543-139299569:-</t>
  </si>
  <si>
    <t>ENSG00000165689;A5:chr9:139299145-139299543:139299145-139299570:-</t>
  </si>
  <si>
    <t>chr9:139299145-139299543:-</t>
  </si>
  <si>
    <t>chr10:134041633-134041693:-</t>
  </si>
  <si>
    <t>ENSG00000165752;A3:chr10:134041693-134059404:134041632-134059404:-</t>
  </si>
  <si>
    <t>chr10:134041693-134059404:-</t>
  </si>
  <si>
    <t>ENSG00000165792</t>
  </si>
  <si>
    <t>METTL17</t>
  </si>
  <si>
    <t>chr14:21460251-21460282:+</t>
  </si>
  <si>
    <t>ENSG00000165792;A3:chr14:21458757-21460251:21458757-21460283:+</t>
  </si>
  <si>
    <t>chr14:21458757-21460251:+</t>
  </si>
  <si>
    <t>chr14:21464944-21464970:+</t>
  </si>
  <si>
    <t>ENSG00000165792;A3:chr14:21464870-21464944:21464870-21464971:+</t>
  </si>
  <si>
    <t>chr14:21464870-21464944:+</t>
  </si>
  <si>
    <t>chr14:21543151-21543339:+</t>
  </si>
  <si>
    <t>ENSG00000165801;A5:chr14:21543339-21543491:21543150-21543491:+</t>
  </si>
  <si>
    <t>chr14:21543339-21543491:+</t>
  </si>
  <si>
    <t>chr14:21969967-21970045:-</t>
  </si>
  <si>
    <t>ENSG00000165819;A3:chr14:21970045-21971316:21969966-21971316:-</t>
  </si>
  <si>
    <t>chr14:21970045-21971316:-</t>
  </si>
  <si>
    <t>chr14:73444711-73444752:-</t>
  </si>
  <si>
    <t>ENSG00000165861;A3:chr14:73444752-73444845:73444710-73444845:-</t>
  </si>
  <si>
    <t>chr11:47204316-47204360:-</t>
  </si>
  <si>
    <t>ENSG00000165912;A3:chr11:47204360-47204555:47204315-47204555:-</t>
  </si>
  <si>
    <t>chr11:47204360-47204555:-</t>
  </si>
  <si>
    <t>chr14:91247247-91247250:-</t>
  </si>
  <si>
    <t>ENSG00000165914;A3:chr14:91247250-91252518:91247246-91252518:-</t>
  </si>
  <si>
    <t>chr14:91247250-91252518:-</t>
  </si>
  <si>
    <t>chr11:47436590-47436610:+</t>
  </si>
  <si>
    <t>ENSG00000165915;A3:chr11:47436460-47436590:47436460-47436611:+</t>
  </si>
  <si>
    <t>chr11:47436460-47436590:+</t>
  </si>
  <si>
    <t>chr11:47436457-47436460:+</t>
  </si>
  <si>
    <t>ENSG00000165915;A5:chr11:47436460-47436611:47436456-47436611:+</t>
  </si>
  <si>
    <t>chr11:47436460-47436611:+</t>
  </si>
  <si>
    <t>chr14:94568322-94568405:+</t>
  </si>
  <si>
    <t>ENSG00000165948;A5:chr14:94568405-94568823:94568321-94568823:+</t>
  </si>
  <si>
    <t>chr14:94568405-94568823:+</t>
  </si>
  <si>
    <t>chr11:95546096-95546115:+</t>
  </si>
  <si>
    <t>ENSG00000166037;A3:chr11:95532552-95546096:95532552-95546116:+</t>
  </si>
  <si>
    <t>chr11:95532552-95546096:+</t>
  </si>
  <si>
    <t>ENSG00000166164</t>
  </si>
  <si>
    <t>BRD7</t>
  </si>
  <si>
    <t>chr16:50354686-50354688:-</t>
  </si>
  <si>
    <t>ENSG00000166164;A3:chr16:50354688-50355893:50354685-50355893:-</t>
  </si>
  <si>
    <t>chr16:50354688-50355893:-</t>
  </si>
  <si>
    <t>chr14:103986806-103986838:-</t>
  </si>
  <si>
    <t>ENSG00000166165;A5:chr14:103986648-103986806:103986648-103986839:-</t>
  </si>
  <si>
    <t>chr14:103986648-103986806:-</t>
  </si>
  <si>
    <t>chr10:103916943-103916945:+</t>
  </si>
  <si>
    <t>ENSG00000166197;A3:chr10:103916831-103916943:103916831-103916946:+</t>
  </si>
  <si>
    <t>chr10:103916831-103916943:+</t>
  </si>
  <si>
    <t>chr10:103919066-103919095:+</t>
  </si>
  <si>
    <t>ENSG00000166197;A5:chr10:103919095-103919190:103919065-103919190:+</t>
  </si>
  <si>
    <t>chr10:103919095-103919190:+</t>
  </si>
  <si>
    <t>ENSG00000166200</t>
  </si>
  <si>
    <t>COPS2</t>
  </si>
  <si>
    <t>chr15:49429635-49429655:-</t>
  </si>
  <si>
    <t>ENSG00000166200;A3:chr15:49429655-49431725:49429634-49431725:-</t>
  </si>
  <si>
    <t>chr15:49429655-49431725:-</t>
  </si>
  <si>
    <t>ENSG00000166250</t>
  </si>
  <si>
    <t>CLMP</t>
  </si>
  <si>
    <t>chr11:122945525-122945551:-</t>
  </si>
  <si>
    <t>ENSG00000166250;A3:chr11:122945551-122953793:122945524-122953793:-</t>
  </si>
  <si>
    <t>chr11:122945551-122953793:-</t>
  </si>
  <si>
    <t>chr11:122945552-122945558:-</t>
  </si>
  <si>
    <t>ENSG00000166250;A3:chr11:122945558-122953793:122945551-122953793:-</t>
  </si>
  <si>
    <t>chr11:122945558-122953793:-</t>
  </si>
  <si>
    <t>ENSG00000166311</t>
  </si>
  <si>
    <t>SMPD1</t>
  </si>
  <si>
    <t>chr11:6415408-6415427:+</t>
  </si>
  <si>
    <t>ENSG00000166311;A3:chr11:6415271-6415408:6415271-6415428:+</t>
  </si>
  <si>
    <t>chr11:6415271-6415408:+</t>
  </si>
  <si>
    <t>chr11:6625410-6625455:+</t>
  </si>
  <si>
    <t>ENSG00000166333;A3:chr11:6625052-6625410:6625052-6625456:+</t>
  </si>
  <si>
    <t>chr11:6625052-6625410:+</t>
  </si>
  <si>
    <t>ENSG00000166348</t>
  </si>
  <si>
    <t>USP54</t>
  </si>
  <si>
    <t>chr10:75265066-75265080:-</t>
  </si>
  <si>
    <t>ENSG00000166348;A5:chr10:75264748-75265066:75264748-75265081:-</t>
  </si>
  <si>
    <t>chr10:75264748-75265066:-</t>
  </si>
  <si>
    <t>chr15:78455812-78455848:+</t>
  </si>
  <si>
    <t>ENSG00000166411;A3:chr15:78454709-78455812:78454709-78455849:+</t>
  </si>
  <si>
    <t>chr15:78454709-78455812:+</t>
  </si>
  <si>
    <t>ENSG00000166451</t>
  </si>
  <si>
    <t>CENPN</t>
  </si>
  <si>
    <t>chr16:81047787-81047996:+</t>
  </si>
  <si>
    <t>ENSG00000166451;A5:chr16:81047996-81050931:81047786-81050931:+</t>
  </si>
  <si>
    <t>chr16:81047996-81050931:+</t>
  </si>
  <si>
    <t>chr11:9310083-9310089:-</t>
  </si>
  <si>
    <t>ENSG00000166471;A3:chr11:9310089-9316806:9310082-9316806:-</t>
  </si>
  <si>
    <t>chr11:9310089-9316806:-</t>
  </si>
  <si>
    <t>chr11:9496097-9496099:+</t>
  </si>
  <si>
    <t>ENSG00000166478;A3:chr11:9495571-9496097:9495571-9496100:+</t>
  </si>
  <si>
    <t>chr11:9495571-9496097:+</t>
  </si>
  <si>
    <t>chr18:56819845-56819917:+</t>
  </si>
  <si>
    <t>ENSG00000166562;A5:chr18:56819917-56822920:56819844-56822920:+</t>
  </si>
  <si>
    <t>chr18:56819917-56822920:+</t>
  </si>
  <si>
    <t>chr20:36149812-36149853:-</t>
  </si>
  <si>
    <t>ENSG00000166619;A3:chr20:36149853-36156195:36149811-36156195:-</t>
  </si>
  <si>
    <t>chr20:36149853-36156195:-</t>
  </si>
  <si>
    <t>ENSG00000166681</t>
  </si>
  <si>
    <t>NGFRAP1</t>
  </si>
  <si>
    <t>chrX:102632391-102632437:+</t>
  </si>
  <si>
    <t>ENSG00000166681;A3:chrX:102632034-102632391:102632034-102632438:+</t>
  </si>
  <si>
    <t>chrX:102632034-102632391:+</t>
  </si>
  <si>
    <t>ENSG00000166716</t>
  </si>
  <si>
    <t>ZNF592</t>
  </si>
  <si>
    <t>chr15:85334104-85334114:+</t>
  </si>
  <si>
    <t>ENSG00000166716;A5:chr15:85334114-85341100:85334103-85341100:+</t>
  </si>
  <si>
    <t>chr15:85334114-85341100:+</t>
  </si>
  <si>
    <t>ENSG00000166788</t>
  </si>
  <si>
    <t>SAAL1</t>
  </si>
  <si>
    <t>chr11:18105276-18105278:-</t>
  </si>
  <si>
    <t>ENSG00000166788;A3:chr11:18105278-18108413:18105275-18108413:-</t>
  </si>
  <si>
    <t>chr11:18105278-18108413:-</t>
  </si>
  <si>
    <t>chr11:18111838-18111863:-</t>
  </si>
  <si>
    <t>ENSG00000166788;A3:chr11:18111863-18111981:18111837-18111981:-</t>
  </si>
  <si>
    <t>chr11:18111863-18111981:-</t>
  </si>
  <si>
    <t>ENSG00000166801</t>
  </si>
  <si>
    <t>FAM111A</t>
  </si>
  <si>
    <t>chr11:58916177-58916269:+</t>
  </si>
  <si>
    <t>ENSG00000166801;A3:chr11:58913329-58916177:58913329-58916270:+</t>
  </si>
  <si>
    <t>chr11:58913329-58916177:+</t>
  </si>
  <si>
    <t>chr11:58916270-58916308:+</t>
  </si>
  <si>
    <t>ENSG00000166801;A3:chr11:58913329-58916270:58913329-58916309:+</t>
  </si>
  <si>
    <t>chr11:58913329-58916270:+</t>
  </si>
  <si>
    <t>ENSG00000166855</t>
  </si>
  <si>
    <t>CLPX</t>
  </si>
  <si>
    <t>chr15:65449116-65449181:-</t>
  </si>
  <si>
    <t>ENSG00000166855;A5:chr15:65448194-65449116:65448194-65449182:-</t>
  </si>
  <si>
    <t>chr15:65448194-65449116:-</t>
  </si>
  <si>
    <t>chr15:65450913-65451024:-</t>
  </si>
  <si>
    <t>ENSG00000166855;A5:chr15:65450248-65450913:65450248-65451025:-</t>
  </si>
  <si>
    <t>chr15:65450248-65450913:-</t>
  </si>
  <si>
    <t>chr12:57464457-57464602:-</t>
  </si>
  <si>
    <t>ENSG00000166881;A5:chr12:57463089-57464457:57463089-57464603:-</t>
  </si>
  <si>
    <t>chr12:57463089-57464457:-</t>
  </si>
  <si>
    <t>chr12:57503724-57503825:-</t>
  </si>
  <si>
    <t>ENSG00000166888;A5:chr12:57502082-57503724:57502082-57503826:-</t>
  </si>
  <si>
    <t>chr12:57502082-57503724:-</t>
  </si>
  <si>
    <t>chr12:57503826-57503859:-</t>
  </si>
  <si>
    <t>ENSG00000166888;A5:chr12:57502082-57503826:57502082-57503860:-</t>
  </si>
  <si>
    <t>chr12:57502082-57503826:-</t>
  </si>
  <si>
    <t>chr15:66599162-66599234:+</t>
  </si>
  <si>
    <t>ENSG00000166938;A3:chr15:66587479-66599162:66587479-66599235:+</t>
  </si>
  <si>
    <t>chr15:66587479-66599162:+</t>
  </si>
  <si>
    <t>chr15:91503558-91503563:+</t>
  </si>
  <si>
    <t>ENSG00000166965;A3:chr15:91503228-91503558:91503228-91503564:+</t>
  </si>
  <si>
    <t>chr15:91503228-91503558:+</t>
  </si>
  <si>
    <t>ENSG00000166979</t>
  </si>
  <si>
    <t>EVA1C</t>
  </si>
  <si>
    <t>chr21:33873797-33873805:+</t>
  </si>
  <si>
    <t>ENSG00000166979;A5:chr21:33873805-33876236:33873796-33876236:+</t>
  </si>
  <si>
    <t>chr21:33873805-33876236:+</t>
  </si>
  <si>
    <t>chr21:33873806-33873848:+</t>
  </si>
  <si>
    <t>ENSG00000166979;A5:chr21:33873848-33876236:33873805-33876236:+</t>
  </si>
  <si>
    <t>chr21:33873848-33876236:+</t>
  </si>
  <si>
    <t>ENSG00000166986</t>
  </si>
  <si>
    <t>MARS</t>
  </si>
  <si>
    <t>chr12:57883207-57883237:+</t>
  </si>
  <si>
    <t>ENSG00000166986;A3:chr12:57883128-57883207:57883128-57883238:+</t>
  </si>
  <si>
    <t>chr12:57883128-57883207:+</t>
  </si>
  <si>
    <t>ENSG00000166987</t>
  </si>
  <si>
    <t>MBD6</t>
  </si>
  <si>
    <t>chr12:57918413-57918502:+</t>
  </si>
  <si>
    <t>ENSG00000166987;A3:chr12:57918199-57918413:57918199-57918503:+</t>
  </si>
  <si>
    <t>chr12:57918199-57918413:+</t>
  </si>
  <si>
    <t>ENSG00000166997</t>
  </si>
  <si>
    <t>CNPY4</t>
  </si>
  <si>
    <t>chr7:99722055-99722136:+</t>
  </si>
  <si>
    <t>ENSG00000166997;A3:chr7:99720529-99722055:99720529-99722137:+</t>
  </si>
  <si>
    <t>chr7:99720529-99722055:+</t>
  </si>
  <si>
    <t>ENSG00000167118</t>
  </si>
  <si>
    <t>URM1</t>
  </si>
  <si>
    <t>chr9:131140274-131140314:+</t>
  </si>
  <si>
    <t>ENSG00000167118;A3:chr9:131133694-131140274:131133694-131140315:+</t>
  </si>
  <si>
    <t>chr9:131133694-131140274:+</t>
  </si>
  <si>
    <t>ENSG00000167193</t>
  </si>
  <si>
    <t>CRK</t>
  </si>
  <si>
    <t>chr17:1339914-1340083:-</t>
  </si>
  <si>
    <t>ENSG00000167193;A5:chr17:1326944-1339914:1326944-1340084:-</t>
  </si>
  <si>
    <t>chr17:1326944-1339914:-</t>
  </si>
  <si>
    <t>ENSG00000167272</t>
  </si>
  <si>
    <t>POP5</t>
  </si>
  <si>
    <t>chr12:121018799-121018917:-</t>
  </si>
  <si>
    <t>ENSG00000167272;A5:chr12:121017726-121018799:121017726-121018918:-</t>
  </si>
  <si>
    <t>chr12:121017726-121018799:-</t>
  </si>
  <si>
    <t>ENSG00000167283</t>
  </si>
  <si>
    <t>ATP5L</t>
  </si>
  <si>
    <t>chr11:118277692-118277812:+</t>
  </si>
  <si>
    <t>ENSG00000167283;A5:chr11:118277812-118279715:118277691-118279715:+</t>
  </si>
  <si>
    <t>chr11:118277812-118279715:+</t>
  </si>
  <si>
    <t>chr11:4141159-4141200:+</t>
  </si>
  <si>
    <t>ENSG00000167325;A5:chr11:4141200-4142834:4141158-4142834:+</t>
  </si>
  <si>
    <t>chr11:4141200-4142834:+</t>
  </si>
  <si>
    <t>ENSG00000167380</t>
  </si>
  <si>
    <t>ZNF226</t>
  </si>
  <si>
    <t>chr19:44676241-44676244:+</t>
  </si>
  <si>
    <t>ENSG00000167380;A3:chr19:44674248-44676241:44674248-44676245:+</t>
  </si>
  <si>
    <t>chr19:44674248-44676241:+</t>
  </si>
  <si>
    <t>chr19:1106180-1106240:+</t>
  </si>
  <si>
    <t>ENSG00000167468;A3:chr19:1105808-1106180:1105808-1106241:+</t>
  </si>
  <si>
    <t>chr19:1105808-1106180:+</t>
  </si>
  <si>
    <t>chr19:19611927-19611929:+</t>
  </si>
  <si>
    <t>ENSG00000167491;A3:chr19:19609531-19611927:19609531-19611930:+</t>
  </si>
  <si>
    <t>chr19:19609531-19611927:+</t>
  </si>
  <si>
    <t>chr16:88722713-88722969:-</t>
  </si>
  <si>
    <t>ENSG00000167508;A3:chr16:88722969-88723844:88722712-88723844:-</t>
  </si>
  <si>
    <t>chr16:88722969-88723844:-</t>
  </si>
  <si>
    <t>chr16:88724143-88724322:-</t>
  </si>
  <si>
    <t>ENSG00000167508;A5:chr16:88723990-88724143:88723990-88724323:-</t>
  </si>
  <si>
    <t>chr16:88723990-88724143:-</t>
  </si>
  <si>
    <t>ENSG00000167513</t>
  </si>
  <si>
    <t>CDT1</t>
  </si>
  <si>
    <t>chr16:88873047-88873082:+</t>
  </si>
  <si>
    <t>ENSG00000167513;A5:chr16:88873082-88873459:88873046-88873459:+</t>
  </si>
  <si>
    <t>chr16:88873082-88873459:+</t>
  </si>
  <si>
    <t>chr16:88925027-88925049:+</t>
  </si>
  <si>
    <t>ENSG00000167515;A3:chr16:88923591-88925027:88923591-88925050:+</t>
  </si>
  <si>
    <t>chr16:88923591-88925027:+</t>
  </si>
  <si>
    <t>ENSG00000167522</t>
  </si>
  <si>
    <t>ANKRD11</t>
  </si>
  <si>
    <t>chr16:89383484-89383486:-</t>
  </si>
  <si>
    <t>ENSG00000167522;A3:chr16:89383486-89484692:89383483-89484692:-</t>
  </si>
  <si>
    <t>chr16:89383486-89484692:-</t>
  </si>
  <si>
    <t>ENSG00000167535</t>
  </si>
  <si>
    <t>CACNB3</t>
  </si>
  <si>
    <t>chr12:49220028-49220149:+</t>
  </si>
  <si>
    <t>ENSG00000167535;A3:chr12:49219552-49220028:49219552-49220150:+</t>
  </si>
  <si>
    <t>chr12:49219552-49220028:+</t>
  </si>
  <si>
    <t>chr12:49220150-49220202:+</t>
  </si>
  <si>
    <t>ENSG00000167535;A3:chr12:49219552-49220150:49219552-49220203:+</t>
  </si>
  <si>
    <t>chr12:49219552-49220150:+</t>
  </si>
  <si>
    <t>ENSG00000167543</t>
  </si>
  <si>
    <t>TP53I13</t>
  </si>
  <si>
    <t>chr17:27898850-27898874:+</t>
  </si>
  <si>
    <t>ENSG00000167543;A3:chr17:27898737-27898850:27898737-27898875:+</t>
  </si>
  <si>
    <t>chr17:27898737-27898850:+</t>
  </si>
  <si>
    <t>ENSG00000167674</t>
  </si>
  <si>
    <t>HDGFRP2</t>
  </si>
  <si>
    <t>chr19:4496916-4497954:+</t>
  </si>
  <si>
    <t>ENSG00000167674;A3:chr19:4496402-4496916:4496402-4497955:+</t>
  </si>
  <si>
    <t>chr19:4496402-4496916:+</t>
  </si>
  <si>
    <t>chr19:4501923-4501925:+</t>
  </si>
  <si>
    <t>ENSG00000167674;A3:chr19:4501329-4501923:4501329-4501926:+</t>
  </si>
  <si>
    <t>chr19:4501329-4501923:+</t>
  </si>
  <si>
    <t>chr17:673398-673464:-</t>
  </si>
  <si>
    <t>ENSG00000167699;A3:chr17:673464-673661:673397-673661:-</t>
  </si>
  <si>
    <t>chr17:673464-673661:-</t>
  </si>
  <si>
    <t>chr17:2238554-2238601:-</t>
  </si>
  <si>
    <t>ENSG00000167721;A5:chr17:2238190-2238554:2238190-2238602:-</t>
  </si>
  <si>
    <t>chr17:2238190-2238554:-</t>
  </si>
  <si>
    <t>ENSG00000167767</t>
  </si>
  <si>
    <t>KRT80</t>
  </si>
  <si>
    <t>chr12:52565307-52565341:-</t>
  </si>
  <si>
    <t>ENSG00000167767;A3:chr12:52565341-52565442:52565306-52565442:-</t>
  </si>
  <si>
    <t>chr12:52565341-52565442:-</t>
  </si>
  <si>
    <t>chr11:67378874-67378947:+</t>
  </si>
  <si>
    <t>ENSG00000167792;A3:chr11:67378678-67378874:67378678-67378948:+</t>
  </si>
  <si>
    <t>chr11:67378678-67378874:+</t>
  </si>
  <si>
    <t>chr11:67378948-67378992:+</t>
  </si>
  <si>
    <t>ENSG00000167792;A3:chr11:67378678-67378948:67378678-67378993:+</t>
  </si>
  <si>
    <t>chr11:67378678-67378948:+</t>
  </si>
  <si>
    <t>ENSG00000167862</t>
  </si>
  <si>
    <t>ICT1</t>
  </si>
  <si>
    <t>chr17:73016562-73016582:+</t>
  </si>
  <si>
    <t>ENSG00000167862;A3:chr17:73016490-73016562:73016490-73016583:+</t>
  </si>
  <si>
    <t>chr17:73016490-73016562:+</t>
  </si>
  <si>
    <t>ENSG00000167880</t>
  </si>
  <si>
    <t>EVPL</t>
  </si>
  <si>
    <t>chr17:74014176-74014241:-</t>
  </si>
  <si>
    <t>ENSG00000167880;A5:chr17:74013992-74014176:74013992-74014242:-</t>
  </si>
  <si>
    <t>chr17:74013992-74014176:-</t>
  </si>
  <si>
    <t>chr17:74066518-74066525:-</t>
  </si>
  <si>
    <t>ENSG00000167881;A3:chr17:74066525-74068389:74066517-74068389:-</t>
  </si>
  <si>
    <t>chr17:74066525-74068389:-</t>
  </si>
  <si>
    <t>chr8:56685786-56685827:-</t>
  </si>
  <si>
    <t>ENSG00000167904;A5:chr8:56676539-56685786:56676539-56685828:-</t>
  </si>
  <si>
    <t>chr8:56676539-56685786:-</t>
  </si>
  <si>
    <t>chr17:40342289-40342377:-</t>
  </si>
  <si>
    <t>ENSG00000167925;A3:chr17:40342377-40342642:40342288-40342642:-</t>
  </si>
  <si>
    <t>chr17:40342377-40342642:-</t>
  </si>
  <si>
    <t>chr17:40345046-40345119:-</t>
  </si>
  <si>
    <t>ENSG00000167925;A3:chr17:40345119-40345335:40345045-40345335:-</t>
  </si>
  <si>
    <t>chr17:40345119-40345335:-</t>
  </si>
  <si>
    <t>ENSG00000167962</t>
  </si>
  <si>
    <t>ZNF598</t>
  </si>
  <si>
    <t>chr16:2050392-2050409:-</t>
  </si>
  <si>
    <t>ENSG00000167962;A5:chr16:2050257-2050392:2050257-2050410:-</t>
  </si>
  <si>
    <t>chr16:2050257-2050392:-</t>
  </si>
  <si>
    <t>chr16:2051584-2051592:-</t>
  </si>
  <si>
    <t>ENSG00000167962;A5:chr16:2051192-2051584:2051192-2051593:-</t>
  </si>
  <si>
    <t>chr16:2051192-2051584:-</t>
  </si>
  <si>
    <t>ENSG00000167965</t>
  </si>
  <si>
    <t>MLST8</t>
  </si>
  <si>
    <t>chr16:2256032-2256061:+</t>
  </si>
  <si>
    <t>ENSG00000167965;A3:chr16:2255513-2256032:2255513-2256062:+</t>
  </si>
  <si>
    <t>chr16:2255513-2256032:+</t>
  </si>
  <si>
    <t>chr16:2256359-2256361:+</t>
  </si>
  <si>
    <t>ENSG00000167965;A3:chr16:2256215-2256359:2256215-2256362:+</t>
  </si>
  <si>
    <t>chr16:2256215-2256359:+</t>
  </si>
  <si>
    <t>chr16:2256480-2256484:+</t>
  </si>
  <si>
    <t>ENSG00000167965;A3:chr16:2256410-2256480:2256410-2256485:+</t>
  </si>
  <si>
    <t>chr16:2256410-2256480:+</t>
  </si>
  <si>
    <t>chr16:2256485-2256497:+</t>
  </si>
  <si>
    <t>ENSG00000167965;A3:chr16:2256410-2256485:2256410-2256498:+</t>
  </si>
  <si>
    <t>chr16:2256410-2256485:+</t>
  </si>
  <si>
    <t>chr16:2257194-2257197:+</t>
  </si>
  <si>
    <t>ENSG00000167965;A3:chr16:2257111-2257194:2257111-2257198:+</t>
  </si>
  <si>
    <t>chr16:2257111-2257194:+</t>
  </si>
  <si>
    <t>ENSG00000167969</t>
  </si>
  <si>
    <t>ECI1</t>
  </si>
  <si>
    <t>chr16:2293319-2293369:-</t>
  </si>
  <si>
    <t>ENSG00000167969;A5:chr16:2293225-2293319:2293225-2293370:-</t>
  </si>
  <si>
    <t>chr16:2293225-2293319:-</t>
  </si>
  <si>
    <t>ENSG00000167986</t>
  </si>
  <si>
    <t>DDB1</t>
  </si>
  <si>
    <t>chr11:61068405-61068408:-</t>
  </si>
  <si>
    <t>ENSG00000167986;A3:chr11:61068408-61069729:61068404-61069729:-</t>
  </si>
  <si>
    <t>chr11:61068408-61069729:-</t>
  </si>
  <si>
    <t>ENSG00000167996</t>
  </si>
  <si>
    <t>FTH1</t>
  </si>
  <si>
    <t>chr11:61727377-61727399:-</t>
  </si>
  <si>
    <t>ENSG00000167996;A3:chr11:61727399-61734784:61727376-61734784:-</t>
  </si>
  <si>
    <t>chr11:61727399-61734784:-</t>
  </si>
  <si>
    <t>chr11:61732578-61732584:-</t>
  </si>
  <si>
    <t>ENSG00000167996;A3:chr11:61732584-61732841:61732577-61732841:-</t>
  </si>
  <si>
    <t>chr11:61732584-61732841:-</t>
  </si>
  <si>
    <t>chr11:62529377-62529656:+</t>
  </si>
  <si>
    <t>ENSG00000168002;A5:chr11:62529656-62530339:62529376-62530339:+</t>
  </si>
  <si>
    <t>chr11:62529656-62530339:+</t>
  </si>
  <si>
    <t>chr11:62644256-62644258:+</t>
  </si>
  <si>
    <t>ENSG00000168003;A3:chr11:62639141-62644256:62639141-62644259:+</t>
  </si>
  <si>
    <t>chr11:62639141-62644256:+</t>
  </si>
  <si>
    <t>chr11:64534719-64534723:-</t>
  </si>
  <si>
    <t>ENSG00000168066;A3:chr11:64534723-64535043:64534718-64535043:-</t>
  </si>
  <si>
    <t>chr11:64534723-64535043:-</t>
  </si>
  <si>
    <t>chr11:64535039-64535042:-</t>
  </si>
  <si>
    <t>ENSG00000168066;A5:chr11:64534723-64535039:64534723-64535043:-</t>
  </si>
  <si>
    <t>chr11:64534723-64535039:-</t>
  </si>
  <si>
    <t>chr11:64564641-64564664:-</t>
  </si>
  <si>
    <t>ENSG00000168067;A3:chr11:64564664-64564747:64564640-64564747:-</t>
  </si>
  <si>
    <t>chr11:64564664-64564747:-</t>
  </si>
  <si>
    <t>ENSG00000168078</t>
  </si>
  <si>
    <t>PBK</t>
  </si>
  <si>
    <t>chr8:27668652-27668684:-</t>
  </si>
  <si>
    <t>ENSG00000168078;A3:chr8:27668684-27678082:27668651-27678082:-</t>
  </si>
  <si>
    <t>chr8:27668684-27678082:-</t>
  </si>
  <si>
    <t>chr8:27690559-27690572:-</t>
  </si>
  <si>
    <t>ENSG00000168078;A5:chr8:27685715-27690559:27685715-27690573:-</t>
  </si>
  <si>
    <t>chr8:27685715-27690559:-</t>
  </si>
  <si>
    <t>ENSG00000168090</t>
  </si>
  <si>
    <t>COPS6</t>
  </si>
  <si>
    <t>chr7:99688931-99688953:+</t>
  </si>
  <si>
    <t>ENSG00000168090;A5:chr7:99688953-99689043:99688930-99689043:+</t>
  </si>
  <si>
    <t>chr7:99688953-99689043:+</t>
  </si>
  <si>
    <t>ENSG00000168101</t>
  </si>
  <si>
    <t>NUDT16L1</t>
  </si>
  <si>
    <t>chr16:4744240-4744309:+</t>
  </si>
  <si>
    <t>ENSG00000168101;A5:chr16:4744309-4744959:4744239-4744959:+</t>
  </si>
  <si>
    <t>chr16:4744309-4744959:+</t>
  </si>
  <si>
    <t>chr3:9475961-9476017:+</t>
  </si>
  <si>
    <t>ENSG00000168137;A3:chr3:9475634-9475961:9475634-9476018:+</t>
  </si>
  <si>
    <t>chr3:9475634-9475961:+</t>
  </si>
  <si>
    <t>ENSG00000168216</t>
  </si>
  <si>
    <t>LMBRD1</t>
  </si>
  <si>
    <t>chr6:70410695-70410761:-</t>
  </si>
  <si>
    <t>ENSG00000168216;A3:chr6:70410761-70411335:70410694-70411335:-</t>
  </si>
  <si>
    <t>chr6:70410761-70411335:-</t>
  </si>
  <si>
    <t>chr17:40174394-40174416:+</t>
  </si>
  <si>
    <t>ENSG00000168256;A3:chr17:40173689-40174394:40173689-40174417:+</t>
  </si>
  <si>
    <t>chr17:40173689-40174394:+</t>
  </si>
  <si>
    <t>chr17:40174583-40174587:+</t>
  </si>
  <si>
    <t>ENSG00000168256;A3:chr17:40174490-40174583:40174490-40174588:+</t>
  </si>
  <si>
    <t>chr17:40174490-40174583:+</t>
  </si>
  <si>
    <t>ENSG00000168264</t>
  </si>
  <si>
    <t>IRF2BP2</t>
  </si>
  <si>
    <t>chr1:234744193-234744240:-</t>
  </si>
  <si>
    <t>ENSG00000168264;A5:chr1:234743598-234744193:234743598-234744241:-</t>
  </si>
  <si>
    <t>chr1:234743598-234744193:-</t>
  </si>
  <si>
    <t>chr3:52562462-52562527:-</t>
  </si>
  <si>
    <t>ENSG00000168268;A5:chr3:52562327-52562462:52562327-52562528:-</t>
  </si>
  <si>
    <t>chr3:52562327-52562462:-</t>
  </si>
  <si>
    <t>ENSG00000168291</t>
  </si>
  <si>
    <t>PDHB</t>
  </si>
  <si>
    <t>chr3:58415527-58415668:-</t>
  </si>
  <si>
    <t>ENSG00000168291;A3:chr3:58415668-58415855:58415526-58415855:-</t>
  </si>
  <si>
    <t>chr3:58415668-58415855:-</t>
  </si>
  <si>
    <t>chr3:58398628-58398630:+</t>
  </si>
  <si>
    <t>ENSG00000168297;A3:chr3:58395886-58398628:58395886-58398631:+</t>
  </si>
  <si>
    <t>chr3:58395886-58398628:+</t>
  </si>
  <si>
    <t>ENSG00000168374</t>
  </si>
  <si>
    <t>ARF4</t>
  </si>
  <si>
    <t>chr3:57569735-57569759:-</t>
  </si>
  <si>
    <t>ENSG00000168374;A3:chr3:57569759-57570111:57569734-57570111:-</t>
  </si>
  <si>
    <t>chr3:57569759-57570111:-</t>
  </si>
  <si>
    <t>chr2:242275374-242275389:+</t>
  </si>
  <si>
    <t>ENSG00000168385;A3:chr2:242274627-242275374:242274627-242275390:+</t>
  </si>
  <si>
    <t>chr2:242274627-242275374:+</t>
  </si>
  <si>
    <t>chr16:74709222-74709252:-</t>
  </si>
  <si>
    <t>ENSG00000168404;A5:chr16:74708998-74709222:74708998-74709253:-</t>
  </si>
  <si>
    <t>chr16:74708998-74709222:-</t>
  </si>
  <si>
    <t>ENSG00000168439</t>
  </si>
  <si>
    <t>STIP1</t>
  </si>
  <si>
    <t>chr11:63961661-63961732:+</t>
  </si>
  <si>
    <t>ENSG00000168439;A3:chr11:63960759-63961661:63960759-63961733:+</t>
  </si>
  <si>
    <t>chr11:63960759-63961661:+</t>
  </si>
  <si>
    <t>chr16:28842283-28842305:+</t>
  </si>
  <si>
    <t>ENSG00000168488;A3:chr16:28842111-28842283:28842111-28842306:+</t>
  </si>
  <si>
    <t>chr16:28842111-28842283:+</t>
  </si>
  <si>
    <t>chr16:28843508-28843525:+</t>
  </si>
  <si>
    <t>ENSG00000168488;A3:chr16:28842393-28843508:28842393-28843526:+</t>
  </si>
  <si>
    <t>chr16:28842393-28843508:+</t>
  </si>
  <si>
    <t>chr16:28846870-28846875:+</t>
  </si>
  <si>
    <t>ENSG00000168488;A3:chr16:28846720-28846870:28846720-28846876:+</t>
  </si>
  <si>
    <t>chr16:28846720-28846870:+</t>
  </si>
  <si>
    <t>chr16:28848049-28848068:+</t>
  </si>
  <si>
    <t>ENSG00000168488;A3:chr16:28847443-28848049:28847443-28848069:+</t>
  </si>
  <si>
    <t>chr16:28847443-28848049:+</t>
  </si>
  <si>
    <t>chr16:28848069-28848071:+</t>
  </si>
  <si>
    <t>ENSG00000168488;A3:chr16:28847443-28848069:28847443-28848072:+</t>
  </si>
  <si>
    <t>chr16:28847443-28848069:+</t>
  </si>
  <si>
    <t>chr18:8818961-8819044:+</t>
  </si>
  <si>
    <t>ENSG00000168502;A3:chr18:8813231-8818961:8813231-8819045:+</t>
  </si>
  <si>
    <t>chr18:8813231-8818961:+</t>
  </si>
  <si>
    <t>ENSG00000168564</t>
  </si>
  <si>
    <t>CDKN2AIP</t>
  </si>
  <si>
    <t>chr4:184366788-184366818:+</t>
  </si>
  <si>
    <t>ENSG00000168564;A5:chr4:184366818-184367241:184366787-184367241:+</t>
  </si>
  <si>
    <t>chr4:184366818-184367241:+</t>
  </si>
  <si>
    <t>chr17:40474300-40474302:-</t>
  </si>
  <si>
    <t>ENSG00000168610;A5:chr17:40469242-40474300:40469242-40474303:-</t>
  </si>
  <si>
    <t>chr17:40469242-40474300:-</t>
  </si>
  <si>
    <t>ENSG00000168653</t>
  </si>
  <si>
    <t>NDUFS5</t>
  </si>
  <si>
    <t>chr1:39492071-39492074:+</t>
  </si>
  <si>
    <t>ENSG00000168653;A5:chr1:39492074-39494395:39492070-39494395:+</t>
  </si>
  <si>
    <t>chr1:39492074-39494395:+</t>
  </si>
  <si>
    <t>ENSG00000168701</t>
  </si>
  <si>
    <t>TMEM208</t>
  </si>
  <si>
    <t>chr16:67262535-67262560:+</t>
  </si>
  <si>
    <t>ENSG00000168701;A5:chr16:67262560-67262700:67262534-67262700:+</t>
  </si>
  <si>
    <t>chr16:67262560-67262700:+</t>
  </si>
  <si>
    <t>chr16:67262740-67262784:+</t>
  </si>
  <si>
    <t>ENSG00000168701;A5:chr16:67262784-67262879:67262739-67262879:+</t>
  </si>
  <si>
    <t>chr16:67262784-67262879:+</t>
  </si>
  <si>
    <t>ENSG00000168710</t>
  </si>
  <si>
    <t>AHCYL1</t>
  </si>
  <si>
    <t>chr1:110554984-110555008:+</t>
  </si>
  <si>
    <t>ENSG00000168710;A3:chr1:110553979-110554984:110553979-110555009:+</t>
  </si>
  <si>
    <t>chr1:110553979-110554984:+</t>
  </si>
  <si>
    <t>chr5:34945827-34945865:+</t>
  </si>
  <si>
    <t>ENSG00000168724;A3:chr5:34945130-34945827:34945130-34945866:+</t>
  </si>
  <si>
    <t>chr5:34945130-34945827:+</t>
  </si>
  <si>
    <t>chr3:157816074-157816109:-</t>
  </si>
  <si>
    <t>ENSG00000168779;A3:chr3:157816109-157817649:157816073-157817649:-</t>
  </si>
  <si>
    <t>chr3:157816109-157817649:-</t>
  </si>
  <si>
    <t>chr3:157822915-157822918:-</t>
  </si>
  <si>
    <t>ENSG00000168779;A3:chr3:157822918-157823468:157822914-157823468:-</t>
  </si>
  <si>
    <t>chr3:157822918-157823468:-</t>
  </si>
  <si>
    <t>ENSG00000168785</t>
  </si>
  <si>
    <t>TSPAN5</t>
  </si>
  <si>
    <t>chr4:99399898-99399961:-</t>
  </si>
  <si>
    <t>ENSG00000168785;A3:chr4:99399961-99403156:99399897-99403156:-</t>
  </si>
  <si>
    <t>chr4:99399961-99403156:-</t>
  </si>
  <si>
    <t>chr2:85850749-85850768:+</t>
  </si>
  <si>
    <t>ENSG00000168883;A3:chr2:85848702-85850749:85848702-85850769:+</t>
  </si>
  <si>
    <t>chr2:85848702-85850749:+</t>
  </si>
  <si>
    <t>ENSG00000168890</t>
  </si>
  <si>
    <t>TMEM150A</t>
  </si>
  <si>
    <t>chr2:85828429-85828557:-</t>
  </si>
  <si>
    <t>ENSG00000168890;A5:chr2:85828230-85828429:85828230-85828558:-</t>
  </si>
  <si>
    <t>chr2:85828230-85828429:-</t>
  </si>
  <si>
    <t>ENSG00000168894</t>
  </si>
  <si>
    <t>RNF181</t>
  </si>
  <si>
    <t>chr2:85823945-85823979:+</t>
  </si>
  <si>
    <t>ENSG00000168894;A3:chr2:85823772-85823945:85823772-85823980:+</t>
  </si>
  <si>
    <t>chr2:85823772-85823945:+</t>
  </si>
  <si>
    <t>chr2:11593849-11593924:-</t>
  </si>
  <si>
    <t>ENSG00000169016;A3:chr2:11593924-11597305:11593848-11597305:-</t>
  </si>
  <si>
    <t>chr2:11593924-11597305:-</t>
  </si>
  <si>
    <t>chr5:179044052-179044060:-</t>
  </si>
  <si>
    <t>ENSG00000169045;A5:chr5:179043959-179044052:179043959-179044061:-</t>
  </si>
  <si>
    <t>chr5:179043959-179044052:-</t>
  </si>
  <si>
    <t>chr5:179050596-179050636:-</t>
  </si>
  <si>
    <t>ENSG00000169045;A5:chr5:179050165-179050596:179050165-179050637:-</t>
  </si>
  <si>
    <t>chr5:179050165-179050596:-</t>
  </si>
  <si>
    <t>ENSG00000169062</t>
  </si>
  <si>
    <t>UPF3A</t>
  </si>
  <si>
    <t>chr13:115051734-115051776:+</t>
  </si>
  <si>
    <t>ENSG00000169062;A3:chr13:115048418-115051734:115048418-115051777:+</t>
  </si>
  <si>
    <t>chr13:115048418-115051734:+</t>
  </si>
  <si>
    <t>ENSG00000169129</t>
  </si>
  <si>
    <t>AFAP1L2</t>
  </si>
  <si>
    <t>chr10:116056979-116056990:-</t>
  </si>
  <si>
    <t>ENSG00000169129;A5:chr10:116056859-116056979:116056859-116056991:-</t>
  </si>
  <si>
    <t>chr10:116056859-116056979:-</t>
  </si>
  <si>
    <t>chr16:28109940-28109960:-</t>
  </si>
  <si>
    <t>ENSG00000169180;A3:chr16:28109960-28112779:28109939-28112779:-</t>
  </si>
  <si>
    <t>chr16:28109960-28112779:-</t>
  </si>
  <si>
    <t>chr16:28117774-28117818:-</t>
  </si>
  <si>
    <t>ENSG00000169180;A3:chr16:28117818-28118843:28117773-28118843:-</t>
  </si>
  <si>
    <t>chr16:28117818-28118843:-</t>
  </si>
  <si>
    <t>ENSG00000169223</t>
  </si>
  <si>
    <t>LMAN2</t>
  </si>
  <si>
    <t>chr5:176764766-176764786:-</t>
  </si>
  <si>
    <t>ENSG00000169223;A3:chr5:176764786-176765489:176764765-176765489:-</t>
  </si>
  <si>
    <t>chr5:176764786-176765489:-</t>
  </si>
  <si>
    <t>chr5:176732872-176732915:+</t>
  </si>
  <si>
    <t>ENSG00000169230;A3:chr5:176731851-176732872:176731851-176732916:+</t>
  </si>
  <si>
    <t>chr5:176731851-176732872:+</t>
  </si>
  <si>
    <t>ENSG00000169241</t>
  </si>
  <si>
    <t>SLC50A1</t>
  </si>
  <si>
    <t>chr1:155110037-155110054:+</t>
  </si>
  <si>
    <t>ENSG00000169241;A3:chr1:155109427-155110037:155109427-155110055:+</t>
  </si>
  <si>
    <t>chr1:155109427-155110037:+</t>
  </si>
  <si>
    <t>chr1:155108853-155108872:+</t>
  </si>
  <si>
    <t>ENSG00000169241;A5:chr1:155108872-155109304:155108852-155109304:+</t>
  </si>
  <si>
    <t>chr1:155108872-155109304:+</t>
  </si>
  <si>
    <t>ENSG00000169251</t>
  </si>
  <si>
    <t>NMD3</t>
  </si>
  <si>
    <t>chr3:160942807-160942852:+</t>
  </si>
  <si>
    <t>ENSG00000169251;A5:chr3:160942852-160945035:160942806-160945035:+</t>
  </si>
  <si>
    <t>chr3:160942852-160945035:+</t>
  </si>
  <si>
    <t>chr3:160821303-160821305:-</t>
  </si>
  <si>
    <t>ENSG00000169255;A3:chr3:160821305-160822107:160821302-160822107:-</t>
  </si>
  <si>
    <t>chr3:160821305-160822107:-</t>
  </si>
  <si>
    <t>chr3:93715392-93715406:+</t>
  </si>
  <si>
    <t>ENSG00000169379;A3:chr3:93714788-93715392:93714788-93715407:+</t>
  </si>
  <si>
    <t>chr3:93714788-93715392:+</t>
  </si>
  <si>
    <t>chr3:93754281-93754285:+</t>
  </si>
  <si>
    <t>ENSG00000169379;A5:chr3:93754285-93755396:93754280-93755396:+</t>
  </si>
  <si>
    <t>chr3:93754285-93755396:+</t>
  </si>
  <si>
    <t>chr8:141685529-141685558:-</t>
  </si>
  <si>
    <t>ENSG00000169398;A5:chr8:141684503-141685529:141684503-141685559:-</t>
  </si>
  <si>
    <t>chr8:141684503-141685529:-</t>
  </si>
  <si>
    <t>chr11:28318300-28318343:+</t>
  </si>
  <si>
    <t>ENSG00000169519;A3:chr11:28311944-28318300:28311944-28318344:+</t>
  </si>
  <si>
    <t>chr11:28311944-28318300:+</t>
  </si>
  <si>
    <t>chr16:30012533-30012734:+</t>
  </si>
  <si>
    <t>ENSG00000169592;A3:chr16:30012361-30012533:30012361-30012735:+</t>
  </si>
  <si>
    <t>chr16:30012361-30012533:+</t>
  </si>
  <si>
    <t>chr17:79977169-79977183:-</t>
  </si>
  <si>
    <t>ENSG00000169689;A5:chr17:79977095-79977169:79977095-79977184:-</t>
  </si>
  <si>
    <t>chr17:79977095-79977169:-</t>
  </si>
  <si>
    <t>chr17:79977386-79977516:-</t>
  </si>
  <si>
    <t>ENSG00000169689;A5:chr17:79977257-79977386:79977257-79977517:-</t>
  </si>
  <si>
    <t>chr17:79977257-79977386:-</t>
  </si>
  <si>
    <t>chr17:79970032-79970106:+</t>
  </si>
  <si>
    <t>ENSG00000169696;A3:chr17:79969481-79970032:79969481-79970107:+</t>
  </si>
  <si>
    <t>chr17:79969481-79970032:+</t>
  </si>
  <si>
    <t>chr17:79974965-79974989:+</t>
  </si>
  <si>
    <t>ENSG00000169696;A5:chr17:79974989-79975185:79974964-79975185:+</t>
  </si>
  <si>
    <t>chr17:79974989-79975185:+</t>
  </si>
  <si>
    <t>ENSG00000169714</t>
  </si>
  <si>
    <t>CNBP</t>
  </si>
  <si>
    <t>chr3:128890121-128890123:-</t>
  </si>
  <si>
    <t>ENSG00000169714;A3:chr3:128890123-128890289:128890120-128890289:-</t>
  </si>
  <si>
    <t>chr3:128890123-128890289:-</t>
  </si>
  <si>
    <t>chr3:128890124-128890126:-</t>
  </si>
  <si>
    <t>ENSG00000169714;A3:chr3:128890126-128890289:128890123-128890289:-</t>
  </si>
  <si>
    <t>chr3:128890126-128890289:-</t>
  </si>
  <si>
    <t>chr3:128890352-128890381:-</t>
  </si>
  <si>
    <t>ENSG00000169714;A3:chr3:128890381-128890477:128890351-128890477:-</t>
  </si>
  <si>
    <t>chr3:128890381-128890477:-</t>
  </si>
  <si>
    <t>ENSG00000169714;A3:chr3:128890381-128890498:128890351-128890498:-</t>
  </si>
  <si>
    <t>chr3:128890381-128890498:-</t>
  </si>
  <si>
    <t>chr3:128890477-128890494:-</t>
  </si>
  <si>
    <t>ENSG00000169714;A5:chr3:128890381-128890477:128890381-128890495:-</t>
  </si>
  <si>
    <t>chr3:128890495-128890497:-</t>
  </si>
  <si>
    <t>ENSG00000169714;A5:chr3:128890381-128890495:128890381-128890498:-</t>
  </si>
  <si>
    <t>chr3:128890381-128890495:-</t>
  </si>
  <si>
    <t>ENSG00000169718</t>
  </si>
  <si>
    <t>DUS1L</t>
  </si>
  <si>
    <t>chr17:80016285-80016292:-</t>
  </si>
  <si>
    <t>ENSG00000169718;A3:chr17:80016292-80016657:80016284-80016657:-</t>
  </si>
  <si>
    <t>chr17:80016292-80016657:-</t>
  </si>
  <si>
    <t>chr17:80019433-80019493:-</t>
  </si>
  <si>
    <t>ENSG00000169718;A5:chr17:80019229-80019433:80019229-80019494:-</t>
  </si>
  <si>
    <t>chr17:80019229-80019433:-</t>
  </si>
  <si>
    <t>chr17:80010132-80010134:+</t>
  </si>
  <si>
    <t>ENSG00000169727;A3:chr17:80009840-80010132:80009840-80010135:+</t>
  </si>
  <si>
    <t>chr17:80009840-80010132:+</t>
  </si>
  <si>
    <t>chr17:80012374-80012385:+</t>
  </si>
  <si>
    <t>ENSG00000169727;A3:chr17:80011925-80012374:80011925-80012386:+</t>
  </si>
  <si>
    <t>chr17:80011925-80012374:+</t>
  </si>
  <si>
    <t>ENSG00000169733</t>
  </si>
  <si>
    <t>RFNG</t>
  </si>
  <si>
    <t>chr17:80008888-80009169:-</t>
  </si>
  <si>
    <t>ENSG00000169733;A5:chr17:80008640-80008888:80008640-80009170:-</t>
  </si>
  <si>
    <t>chr17:80008640-80008888:-</t>
  </si>
  <si>
    <t>ENSG00000169738</t>
  </si>
  <si>
    <t>DCXR</t>
  </si>
  <si>
    <t>chr17:79994185-79994198:-</t>
  </si>
  <si>
    <t>ENSG00000169738;A3:chr17:79994198-79994260:79994184-79994260:-</t>
  </si>
  <si>
    <t>chr17:79994198-79994260:-</t>
  </si>
  <si>
    <t>chr17:79994058-79994066:-</t>
  </si>
  <si>
    <t>ENSG00000169738;A5:chr17:79993939-79994058:79993939-79994067:-</t>
  </si>
  <si>
    <t>chr17:79993939-79994058:-</t>
  </si>
  <si>
    <t>chr7:65444714-65444820:-</t>
  </si>
  <si>
    <t>ENSG00000169919;A5:chr7:65444528-65444714:65444528-65444821:-</t>
  </si>
  <si>
    <t>chr7:65444528-65444714:-</t>
  </si>
  <si>
    <t>chr1:1245061-1245085:+</t>
  </si>
  <si>
    <t>ENSG00000169972;A3:chr1:1244983-1245061:1244983-1245086:+</t>
  </si>
  <si>
    <t>chr1:1244983-1245061:+</t>
  </si>
  <si>
    <t>chr17:7797433-7797444:+</t>
  </si>
  <si>
    <t>ENSG00000170004;A3:chr17:7797253-7797433:7797253-7797445:+</t>
  </si>
  <si>
    <t>chr17:7797253-7797433:+</t>
  </si>
  <si>
    <t>chr17:7811209-7811211:+</t>
  </si>
  <si>
    <t>ENSG00000170004;A3:chr17:7811020-7811209:7811020-7811212:+</t>
  </si>
  <si>
    <t>chr17:7811020-7811209:+</t>
  </si>
  <si>
    <t>chr17:7813746-7813756:+</t>
  </si>
  <si>
    <t>ENSG00000170004;A3:chr17:7812656-7813746:7812656-7813757:+</t>
  </si>
  <si>
    <t>chr17:7812656-7813746:+</t>
  </si>
  <si>
    <t>chr17:7812657-7812702:+</t>
  </si>
  <si>
    <t>ENSG00000170004;A5:chr17:7812702-7813746:7812656-7813746:+</t>
  </si>
  <si>
    <t>chr17:7812702-7813746:+</t>
  </si>
  <si>
    <t>ENSG00000170037</t>
  </si>
  <si>
    <t>CNTROB</t>
  </si>
  <si>
    <t>chr17:7839556-7839683:+</t>
  </si>
  <si>
    <t>ENSG00000170037;A3:chr17:7838463-7839556:7838463-7839684:+</t>
  </si>
  <si>
    <t>chr17:7838463-7839556:+</t>
  </si>
  <si>
    <t>chr17:7852400-7852402:+</t>
  </si>
  <si>
    <t>ENSG00000170037;A3:chr17:7851937-7852400:7851937-7852403:+</t>
  </si>
  <si>
    <t>chr17:7851937-7852400:+</t>
  </si>
  <si>
    <t>chr17:7851938-7852003:+</t>
  </si>
  <si>
    <t>ENSG00000170037;A5:chr17:7852003-7852403:7851937-7852403:+</t>
  </si>
  <si>
    <t>chr17:7852003-7852403:+</t>
  </si>
  <si>
    <t>ENSG00000170222</t>
  </si>
  <si>
    <t>ADPRM</t>
  </si>
  <si>
    <t>chr17:10608845-10608932:+</t>
  </si>
  <si>
    <t>ENSG00000170222;A5:chr17:10608932-10609755:10608844-10609755:+</t>
  </si>
  <si>
    <t>chr17:10608932-10609755:+</t>
  </si>
  <si>
    <t>chr3:33870330-33870344:+</t>
  </si>
  <si>
    <t>ENSG00000170248;A3:chr3:33868072-33870330:33868072-33870345:+</t>
  </si>
  <si>
    <t>chr3:33868072-33870330:+</t>
  </si>
  <si>
    <t>chr17:7158086-7158122:+</t>
  </si>
  <si>
    <t>ENSG00000170291;A5:chr17:7158122-7160176:7158085-7160176:+</t>
  </si>
  <si>
    <t>chr17:7158122-7160176:+</t>
  </si>
  <si>
    <t>ENSG00000170471</t>
  </si>
  <si>
    <t>RALGAPB</t>
  </si>
  <si>
    <t>chr20:37163717-37163728:+</t>
  </si>
  <si>
    <t>ENSG00000170471;A3:chr20:37161502-37163717:37161502-37163729:+</t>
  </si>
  <si>
    <t>chr20:37161502-37163717:+</t>
  </si>
  <si>
    <t>chr20:37193999-37194001:+</t>
  </si>
  <si>
    <t>ENSG00000170471;A3:chr20:37191340-37193999:37191340-37194002:+</t>
  </si>
  <si>
    <t>chr20:37191340-37193999:+</t>
  </si>
  <si>
    <t>ENSG00000170571</t>
  </si>
  <si>
    <t>EMB</t>
  </si>
  <si>
    <t>chr5:49707056-49707217:-</t>
  </si>
  <si>
    <t>ENSG00000170571;A3:chr5:49707217-49723978:49707055-49723978:-</t>
  </si>
  <si>
    <t>chr5:49707217-49723978:-</t>
  </si>
  <si>
    <t>ENSG00000170581</t>
  </si>
  <si>
    <t>STAT2</t>
  </si>
  <si>
    <t>chr12:56749576-56749587:-</t>
  </si>
  <si>
    <t>ENSG00000170581;A3:chr12:56749587-56749916:56749575-56749916:-</t>
  </si>
  <si>
    <t>chr12:56749587-56749916:-</t>
  </si>
  <si>
    <t>chr12:56750066-56750069:-</t>
  </si>
  <si>
    <t>ENSG00000170581;A3:chr12:56750069-56750225:56750065-56750225:-</t>
  </si>
  <si>
    <t>chr12:56750069-56750225:-</t>
  </si>
  <si>
    <t>chr8:57128948-57128991:+</t>
  </si>
  <si>
    <t>ENSG00000170791;A3:chr8:57127226-57128948:57127226-57128992:+</t>
  </si>
  <si>
    <t>chr8:57127226-57128948:+</t>
  </si>
  <si>
    <t>chr8:57124397-57124733:+</t>
  </si>
  <si>
    <t>ENSG00000170791;A5:chr8:57124733-57127157:57124396-57127157:+</t>
  </si>
  <si>
    <t>chr8:57124733-57127157:+</t>
  </si>
  <si>
    <t>chr8:57125449-57125468:+</t>
  </si>
  <si>
    <t>ENSG00000170791;A5:chr8:57125468-57127157:57125448-57127157:+</t>
  </si>
  <si>
    <t>chr8:57125468-57127157:+</t>
  </si>
  <si>
    <t>ENSG00000170854</t>
  </si>
  <si>
    <t>MINA</t>
  </si>
  <si>
    <t>chr3:97668857-97668859:-</t>
  </si>
  <si>
    <t>ENSG00000170854;A3:chr3:97668859-97669630:97668856-97669630:-</t>
  </si>
  <si>
    <t>chr3:97668859-97669630:-</t>
  </si>
  <si>
    <t>ENSG00000170892</t>
  </si>
  <si>
    <t>TSEN34</t>
  </si>
  <si>
    <t>chr19:54694223-54694301:+</t>
  </si>
  <si>
    <t>ENSG00000170892;A5:chr19:54694301-54695212:54694222-54695212:+</t>
  </si>
  <si>
    <t>chr19:54694301-54695212:+</t>
  </si>
  <si>
    <t>chr6:52850249-52850273:-</t>
  </si>
  <si>
    <t>ENSG00000170899;A5:chr6:52849403-52850249:52849403-52850274:-</t>
  </si>
  <si>
    <t>chr6:52849403-52850249:-</t>
  </si>
  <si>
    <t>ENSG00000170906</t>
  </si>
  <si>
    <t>NDUFA3</t>
  </si>
  <si>
    <t>chr19:54610071-54610117:+</t>
  </si>
  <si>
    <t>ENSG00000170906;A3:chr19:54609753-54610071:54609753-54610118:+</t>
  </si>
  <si>
    <t>chr19:54609753-54610071:+</t>
  </si>
  <si>
    <t>chr1:249150143-249150145:-</t>
  </si>
  <si>
    <t>ENSG00000171163;A3:chr1:249150145-249150487:249150142-249150487:-</t>
  </si>
  <si>
    <t>chr1:249150145-249150487:-</t>
  </si>
  <si>
    <t>chr1:249150487-249150571:-</t>
  </si>
  <si>
    <t>ENSG00000171163;A5:chr1:249150145-249150487:249150145-249150572:-</t>
  </si>
  <si>
    <t>ENSG00000171202</t>
  </si>
  <si>
    <t>TMEM126A</t>
  </si>
  <si>
    <t>chr11:85365279-85365300:+</t>
  </si>
  <si>
    <t>ENSG00000171202;A5:chr11:85365300-85366638:85365278-85366638:+</t>
  </si>
  <si>
    <t>chr11:85365300-85366638:+</t>
  </si>
  <si>
    <t>ENSG00000171204</t>
  </si>
  <si>
    <t>TMEM126B</t>
  </si>
  <si>
    <t>chr11:85340248-85340306:+</t>
  </si>
  <si>
    <t>ENSG00000171204;A5:chr11:85340306-85342731:85340247-85342731:+</t>
  </si>
  <si>
    <t>chr11:85340306-85342731:+</t>
  </si>
  <si>
    <t>chr11:85345221-85345323:+</t>
  </si>
  <si>
    <t>ENSG00000171204;A5:chr11:85345323-85346711:85345220-85346711:+</t>
  </si>
  <si>
    <t>chr11:85345323-85346711:+</t>
  </si>
  <si>
    <t>chr10:104416002-104416026:+</t>
  </si>
  <si>
    <t>ENSG00000171206;A3:chr10:104415894-104416002:104415894-104416027:+</t>
  </si>
  <si>
    <t>chr10:104415894-104416002:+</t>
  </si>
  <si>
    <t>chr10:99212564-99212651:+</t>
  </si>
  <si>
    <t>ENSG00000171307;A3:chr10:99212260-99212564:99212260-99212652:+</t>
  </si>
  <si>
    <t>chr10:99212260-99212564:+</t>
  </si>
  <si>
    <t>chr10:99215396-99215416:+</t>
  </si>
  <si>
    <t>ENSG00000171307;A3:chr10:99214556-99215396:99214556-99215417:+</t>
  </si>
  <si>
    <t>chr10:99214556-99215396:+</t>
  </si>
  <si>
    <t>chr10:99215417-99215470:+</t>
  </si>
  <si>
    <t>ENSG00000171307;A3:chr10:99214556-99215417:99214556-99215471:+</t>
  </si>
  <si>
    <t>chr10:99214556-99215417:+</t>
  </si>
  <si>
    <t>ENSG00000171462</t>
  </si>
  <si>
    <t>DLK2</t>
  </si>
  <si>
    <t>chr6:43420743-43420760:-</t>
  </si>
  <si>
    <t>ENSG00000171462;A5:chr6:43419822-43420743:43419822-43420761:-</t>
  </si>
  <si>
    <t>chr6:43419822-43420743:-</t>
  </si>
  <si>
    <t>chr19:9728435-9728444:-</t>
  </si>
  <si>
    <t>ENSG00000171469;A3:chr19:9728444-9728767:9728434-9728767:-</t>
  </si>
  <si>
    <t>chr19:9728444-9728767:-</t>
  </si>
  <si>
    <t>chr19:9728843-9728855:-</t>
  </si>
  <si>
    <t>ENSG00000171469;A3:chr19:9728855-9730108:9728842-9730108:-</t>
  </si>
  <si>
    <t>chr19:9728855-9730108:-</t>
  </si>
  <si>
    <t>chr19:9727721-9727724:-</t>
  </si>
  <si>
    <t>ENSG00000171469;A5:chr19:9724779-9727721:9724779-9727725:-</t>
  </si>
  <si>
    <t>chr19:9724779-9727721:-</t>
  </si>
  <si>
    <t>chr17:38375745-38375769:+</t>
  </si>
  <si>
    <t>ENSG00000171475;A5:chr17:38375769-38412643:38375744-38412643:+</t>
  </si>
  <si>
    <t>chr17:38375769-38412643:+</t>
  </si>
  <si>
    <t>chr17:38416880-38416919:+</t>
  </si>
  <si>
    <t>ENSG00000171475;A5:chr17:38416919-38418777:38416879-38418777:+</t>
  </si>
  <si>
    <t>chr17:38416919-38418777:+</t>
  </si>
  <si>
    <t>chr16:11935675-11935677:-</t>
  </si>
  <si>
    <t>ENSG00000171490;A3:chr16:11935677-11935764:11935674-11935764:-</t>
  </si>
  <si>
    <t>chr16:11935677-11935764:-</t>
  </si>
  <si>
    <t>chr4:155459235-155459260:-</t>
  </si>
  <si>
    <t>ENSG00000171566;A3:chr4:155459260-155460257:155459234-155460257:-</t>
  </si>
  <si>
    <t>chr4:155459260-155460257:-</t>
  </si>
  <si>
    <t>chr4:155468163-155468189:-</t>
  </si>
  <si>
    <t>ENSG00000171566;A5:chr4:155467365-155468163:155467365-155468190:-</t>
  </si>
  <si>
    <t>chr4:155467365-155468163:-</t>
  </si>
  <si>
    <t>chr19:58927160-58927185:+</t>
  </si>
  <si>
    <t>ENSG00000171574;A3:chr19:58927013-58927160:58927013-58927186:+</t>
  </si>
  <si>
    <t>chr19:58927013-58927160:+</t>
  </si>
  <si>
    <t>chr1:9791180-9791263:-</t>
  </si>
  <si>
    <t>ENSG00000171603;A5:chr1:9790763-9791180:9790763-9791264:-</t>
  </si>
  <si>
    <t>chr1:9790763-9791180:-</t>
  </si>
  <si>
    <t>ENSG00000171608</t>
  </si>
  <si>
    <t>PIK3CD</t>
  </si>
  <si>
    <t>chr1:9780492-9780668:+</t>
  </si>
  <si>
    <t>ENSG00000171608;A3:chr1:9780300-9780492:9780300-9780669:+</t>
  </si>
  <si>
    <t>chr1:9780300-9780492:+</t>
  </si>
  <si>
    <t>chr12:14587271-14587273:+</t>
  </si>
  <si>
    <t>ENSG00000171681;A3:chr12:14578407-14587271:14578407-14587274:+</t>
  </si>
  <si>
    <t>chr12:14578407-14587271:+</t>
  </si>
  <si>
    <t>chr15:45707978-45708007:+</t>
  </si>
  <si>
    <t>ENSG00000171763;A5:chr15:45708007-45709467:45707977-45709467:+</t>
  </si>
  <si>
    <t>chr15:45708007-45709467:+</t>
  </si>
  <si>
    <t>chr1:11131031-11131045:-</t>
  </si>
  <si>
    <t>ENSG00000171824;A3:chr1:11131045-11132144:11131030-11132144:-</t>
  </si>
  <si>
    <t>chr1:11131045-11132144:-</t>
  </si>
  <si>
    <t>chr2:3481463-3481465:+</t>
  </si>
  <si>
    <t>ENSG00000171853;A3:chr2:3469466-3481463:3469466-3481466:+</t>
  </si>
  <si>
    <t>chr2:3469466-3481463:+</t>
  </si>
  <si>
    <t>chr17:18694274-18694353:+</t>
  </si>
  <si>
    <t>ENSG00000171928;A5:chr17:18694353-18700892:18694273-18700892:+</t>
  </si>
  <si>
    <t>chr17:18694353-18700892:+</t>
  </si>
  <si>
    <t>chr19:2811596-2811631:+</t>
  </si>
  <si>
    <t>ENSG00000172009;A3:chr19:2810766-2811596:2810766-2811632:+</t>
  </si>
  <si>
    <t>chr19:2810766-2811596:+</t>
  </si>
  <si>
    <t>ENSG00000172046</t>
  </si>
  <si>
    <t>USP19</t>
  </si>
  <si>
    <t>chr3:49153372-49153377:-</t>
  </si>
  <si>
    <t>ENSG00000172046;A3:chr3:49153377-49153480:49153371-49153480:-</t>
  </si>
  <si>
    <t>chr3:49153377-49153480:-</t>
  </si>
  <si>
    <t>chr3:49154792-49154794:-</t>
  </si>
  <si>
    <t>ENSG00000172046;A3:chr3:49154794-49154870:49154791-49154870:-</t>
  </si>
  <si>
    <t>chr3:49154794-49154870:-</t>
  </si>
  <si>
    <t>chr3:49140843-49140864:-</t>
  </si>
  <si>
    <t>ENSG00000172053;A3:chr3:49140864-49141064:49140842-49141064:-</t>
  </si>
  <si>
    <t>chr3:49140864-49141064:-</t>
  </si>
  <si>
    <t>chr3:49137394-49137426:-</t>
  </si>
  <si>
    <t>ENSG00000172053;A5:chr3:49137286-49137394:49137286-49137427:-</t>
  </si>
  <si>
    <t>chr3:49137286-49137394:-</t>
  </si>
  <si>
    <t>chr3:49141757-49141789:-</t>
  </si>
  <si>
    <t>ENSG00000172053;A5:chr3:49141405-49141757:49141405-49141790:-</t>
  </si>
  <si>
    <t>chr3:49141405-49141757:-</t>
  </si>
  <si>
    <t>chr3:49141790-49141805:-</t>
  </si>
  <si>
    <t>ENSG00000172053;A5:chr3:49141405-49141790:49141405-49141806:-</t>
  </si>
  <si>
    <t>chr3:49141405-49141790:-</t>
  </si>
  <si>
    <t>ENSG00000172057</t>
  </si>
  <si>
    <t>ORMDL3</t>
  </si>
  <si>
    <t>chr17:38080474-38080478:-</t>
  </si>
  <si>
    <t>ENSG00000172057;A3:chr17:38080478-38083737:38080473-38083737:-</t>
  </si>
  <si>
    <t>chr17:38080478-38083737:-</t>
  </si>
  <si>
    <t>chr3:48337649-48337726:-</t>
  </si>
  <si>
    <t>ENSG00000172113;A3:chr3:48337726-48338217:48337648-48338217:-</t>
  </si>
  <si>
    <t>chr3:48337726-48338217:-</t>
  </si>
  <si>
    <t>chr3:48341921-48342016:-</t>
  </si>
  <si>
    <t>ENSG00000172113;A5:chr3:48340013-48341921:48340013-48342017:-</t>
  </si>
  <si>
    <t>chr3:48340013-48341921:-</t>
  </si>
  <si>
    <t>ENSG00000172171</t>
  </si>
  <si>
    <t>TEFM</t>
  </si>
  <si>
    <t>chr17:29227540-29227580:-</t>
  </si>
  <si>
    <t>ENSG00000172171;A3:chr17:29227580-29231084:29227539-29231084:-</t>
  </si>
  <si>
    <t>chr17:29227580-29231084:-</t>
  </si>
  <si>
    <t>ENSG00000172183</t>
  </si>
  <si>
    <t>ISG20</t>
  </si>
  <si>
    <t>chr15:89195341-89195400:+</t>
  </si>
  <si>
    <t>ENSG00000172183;A3:chr15:89182825-89195341:89182825-89195401:+</t>
  </si>
  <si>
    <t>chr15:89182825-89195341:+</t>
  </si>
  <si>
    <t>chr5:43161709-43161715:+</t>
  </si>
  <si>
    <t>ENSG00000172262;A5:chr5:43161715-43161811:43161708-43161811:+</t>
  </si>
  <si>
    <t>chr5:43161715-43161811:+</t>
  </si>
  <si>
    <t>ENSG00000172269</t>
  </si>
  <si>
    <t>DPAGT1</t>
  </si>
  <si>
    <t>chr11:118971554-118971587:-</t>
  </si>
  <si>
    <t>ENSG00000172269;A3:chr11:118971587-118971728:118971553-118971728:-</t>
  </si>
  <si>
    <t>chr11:118971587-118971728:-</t>
  </si>
  <si>
    <t>ENSG00000172375</t>
  </si>
  <si>
    <t>C2CD2L</t>
  </si>
  <si>
    <t>chr11:118984562-118984564:+</t>
  </si>
  <si>
    <t>ENSG00000172375;A3:chr11:118984422-118984562:118984422-118984565:+</t>
  </si>
  <si>
    <t>chr11:118984422-118984562:+</t>
  </si>
  <si>
    <t>ENSG00000172466</t>
  </si>
  <si>
    <t>ZNF24</t>
  </si>
  <si>
    <t>chr18:32917735-32919037:-</t>
  </si>
  <si>
    <t>ENSG00000172466;A3:chr18:32919037-32919793:32917734-32919793:-</t>
  </si>
  <si>
    <t>chr18:32919037-32919793:-</t>
  </si>
  <si>
    <t>chr18:32924324-32924333:-</t>
  </si>
  <si>
    <t>ENSG00000172466;A5:chr18:32920697-32924324:32920697-32924334:-</t>
  </si>
  <si>
    <t>chr18:32920697-32924324:-</t>
  </si>
  <si>
    <t>chr11:65652980-65653000:-</t>
  </si>
  <si>
    <t>ENSG00000172500;A5:chr11:65652657-65652980:65652657-65653001:-</t>
  </si>
  <si>
    <t>chr11:65652657-65652980:-</t>
  </si>
  <si>
    <t>chr16:88068929-88068937:+</t>
  </si>
  <si>
    <t>ENSG00000172530;A3:chr16:88066851-88068929:88066851-88068938:+</t>
  </si>
  <si>
    <t>chr16:88066851-88068929:+</t>
  </si>
  <si>
    <t>chr16:88008792-88008809:+</t>
  </si>
  <si>
    <t>ENSG00000172530;A5:chr16:88008809-88014642:88008791-88014642:+</t>
  </si>
  <si>
    <t>chr16:88008809-88014642:+</t>
  </si>
  <si>
    <t>chr16:88008810-88008813:+</t>
  </si>
  <si>
    <t>ENSG00000172530;A5:chr16:88008813-88014642:88008809-88014642:+</t>
  </si>
  <si>
    <t>chr16:88008813-88014642:+</t>
  </si>
  <si>
    <t>ENSG00000172534</t>
  </si>
  <si>
    <t>HCFC1</t>
  </si>
  <si>
    <t>chrX:153217610-153217612:-</t>
  </si>
  <si>
    <t>ENSG00000172534;A3:chrX:153217612-153217965:153217609-153217965:-</t>
  </si>
  <si>
    <t>chrX:153217612-153217965:-</t>
  </si>
  <si>
    <t>chrX:153218410-153218541:-</t>
  </si>
  <si>
    <t>ENSG00000172534;A3:chrX:153218541-153219058:153218409-153219058:-</t>
  </si>
  <si>
    <t>chrX:153218541-153219058:-</t>
  </si>
  <si>
    <t>chr14:23302692-23302698:+</t>
  </si>
  <si>
    <t>ENSG00000172590;A5:chr14:23302698-23303381:23302691-23303381:+</t>
  </si>
  <si>
    <t>chr14:23302698-23303381:+</t>
  </si>
  <si>
    <t>chr11:67161162-67161193:+</t>
  </si>
  <si>
    <t>ENSG00000172613;A3:chr11:67161081-67161162:67161081-67161194:+</t>
  </si>
  <si>
    <t>chr11:67161081-67161162:+</t>
  </si>
  <si>
    <t>chr11:67163643-67163646:+</t>
  </si>
  <si>
    <t>ENSG00000172613;A5:chr11:67163646-67163734:67163642-67163734:+</t>
  </si>
  <si>
    <t>chr11:67163646-67163734:+</t>
  </si>
  <si>
    <t>chr17:34136581-34136620:+</t>
  </si>
  <si>
    <t>ENSG00000172660;A5:chr17:34136620-34144720:34136580-34144720:+</t>
  </si>
  <si>
    <t>chr17:34136620-34144720:+</t>
  </si>
  <si>
    <t>chr17:34147244-34147252:+</t>
  </si>
  <si>
    <t>ENSG00000172660;A5:chr17:34147252-34147336:34147243-34147336:+</t>
  </si>
  <si>
    <t>chr17:34147252-34147336:+</t>
  </si>
  <si>
    <t>chr10:46264897-46264902:+</t>
  </si>
  <si>
    <t>ENSG00000172661;A3:chr10:46261258-46264897:46261258-46264903:+</t>
  </si>
  <si>
    <t>chr10:46261258-46264897:+</t>
  </si>
  <si>
    <t>chr11:67235035-67235061:-</t>
  </si>
  <si>
    <t>ENSG00000172663;A3:chr11:67235061-67235488:67235034-67235488:-</t>
  </si>
  <si>
    <t>chr11:67235061-67235488:-</t>
  </si>
  <si>
    <t>ENSG00000172663;A3:chr11:67235061-67235499:67235034-67235499:-</t>
  </si>
  <si>
    <t>chr11:67235061-67235499:-</t>
  </si>
  <si>
    <t>chr11:67235488-67235498:-</t>
  </si>
  <si>
    <t>ENSG00000172663;A5:chr11:67235034-67235488:67235034-67235499:-</t>
  </si>
  <si>
    <t>chr11:67235034-67235488:-</t>
  </si>
  <si>
    <t>ENSG00000172663;A5:chr11:67235061-67235488:67235061-67235499:-</t>
  </si>
  <si>
    <t>ENSG00000172732</t>
  </si>
  <si>
    <t>MUS81</t>
  </si>
  <si>
    <t>chr11:65631272-65631274:+</t>
  </si>
  <si>
    <t>ENSG00000172732;A3:chr11:65631192-65631272:65631192-65631275:+</t>
  </si>
  <si>
    <t>chr11:65631192-65631272:+</t>
  </si>
  <si>
    <t>chr11:65632191-65632214:+</t>
  </si>
  <si>
    <t>ENSG00000172732;A3:chr11:65632084-65632191:65632084-65632215:+</t>
  </si>
  <si>
    <t>chr11:65632084-65632191:+</t>
  </si>
  <si>
    <t>chr11:65631373-65631559:+</t>
  </si>
  <si>
    <t>ENSG00000172732;A5:chr11:65631559-65631968:65631372-65631968:+</t>
  </si>
  <si>
    <t>chr11:65631559-65631968:+</t>
  </si>
  <si>
    <t>chr16:57219457-57219647:-</t>
  </si>
  <si>
    <t>ENSG00000172775;A5:chr16:57207781-57219457:57207781-57219648:-</t>
  </si>
  <si>
    <t>chr16:57207781-57219457:-</t>
  </si>
  <si>
    <t>ENSG00000172893</t>
  </si>
  <si>
    <t>DHCR7</t>
  </si>
  <si>
    <t>chr11:71155166-71155261:-</t>
  </si>
  <si>
    <t>ENSG00000172893;A3:chr11:71155261-71155901:71155165-71155901:-</t>
  </si>
  <si>
    <t>chr11:71155261-71155901:-</t>
  </si>
  <si>
    <t>ENSG00000172932</t>
  </si>
  <si>
    <t>ANKRD13D</t>
  </si>
  <si>
    <t>chr11:67058063-67058946:+</t>
  </si>
  <si>
    <t>ENSG00000172932;A3:chr11:67057917-67058063:67057917-67058947:+</t>
  </si>
  <si>
    <t>chr11:67057917-67058063:+</t>
  </si>
  <si>
    <t>ENSG00000172977</t>
  </si>
  <si>
    <t>KAT5</t>
  </si>
  <si>
    <t>chr11:65480527-65480529:+</t>
  </si>
  <si>
    <t>ENSG00000172977;A5:chr11:65480529-65480819:65480526-65480819:+</t>
  </si>
  <si>
    <t>chr11:65480529-65480819:+</t>
  </si>
  <si>
    <t>ENSG00000173039</t>
  </si>
  <si>
    <t>RELA</t>
  </si>
  <si>
    <t>chr11:65427260-65427268:-</t>
  </si>
  <si>
    <t>ENSG00000173039;A3:chr11:65427268-65427595:65427259-65427595:-</t>
  </si>
  <si>
    <t>chr11:65427268-65427595:-</t>
  </si>
  <si>
    <t>chr11:65429307-65429339:-</t>
  </si>
  <si>
    <t>ENSG00000173039;A3:chr11:65429339-65429408:65429306-65429408:-</t>
  </si>
  <si>
    <t>chr11:65429339-65429408:-</t>
  </si>
  <si>
    <t>chr11:65429677-65429818:-</t>
  </si>
  <si>
    <t>ENSG00000173039;A3:chr11:65429818-65430297:65429676-65430297:-</t>
  </si>
  <si>
    <t>chr11:65429818-65430297:-</t>
  </si>
  <si>
    <t>ENSG00000173113</t>
  </si>
  <si>
    <t>TRMT112</t>
  </si>
  <si>
    <t>chr11:64084605-64084619:-</t>
  </si>
  <si>
    <t>ENSG00000173113;A3:chr11:64084619-64084736:64084604-64084736:-</t>
  </si>
  <si>
    <t>chr11:64084619-64084736:-</t>
  </si>
  <si>
    <t>chr11:66985202-66985226:+</t>
  </si>
  <si>
    <t>ENSG00000173120;A3:chr11:66983420-66985202:66983420-66985227:+</t>
  </si>
  <si>
    <t>chr11:66983420-66985202:+</t>
  </si>
  <si>
    <t>chr11:67017818-67018269:+</t>
  </si>
  <si>
    <t>ENSG00000173120;A5:chr11:67018269-67020165:67017817-67020165:+</t>
  </si>
  <si>
    <t>chr11:67018269-67020165:+</t>
  </si>
  <si>
    <t>chr8:145616056-145616060:+</t>
  </si>
  <si>
    <t>ENSG00000173137;A3:chr8:145615946-145616056:145615946-145616061:+</t>
  </si>
  <si>
    <t>chr8:145615946-145616056:+</t>
  </si>
  <si>
    <t>chr11:64082213-64082215:+</t>
  </si>
  <si>
    <t>ENSG00000173153;A3:chr11:64081839-64082213:64081839-64082216:+</t>
  </si>
  <si>
    <t>chr11:64081839-64082213:+</t>
  </si>
  <si>
    <t>chr1:155180207-155180226:+</t>
  </si>
  <si>
    <t>ENSG00000173171;A5:chr1:155180226-155180339:155180206-155180339:+</t>
  </si>
  <si>
    <t>chr1:155180226-155180339:+</t>
  </si>
  <si>
    <t>ENSG00000173267</t>
  </si>
  <si>
    <t>SNCG</t>
  </si>
  <si>
    <t>chr10:88719706-88719757:+</t>
  </si>
  <si>
    <t>ENSG00000173267;A3:chr10:88719431-88719706:88719431-88719758:+</t>
  </si>
  <si>
    <t>chr10:88719431-88719706:+</t>
  </si>
  <si>
    <t>chr3:49507867-49508006:+</t>
  </si>
  <si>
    <t>ENSG00000173402;A5:chr3:49508006-49547852:49507866-49547852:+</t>
  </si>
  <si>
    <t>chr3:49508006-49547852:+</t>
  </si>
  <si>
    <t>chr3:49514334-49514338:+</t>
  </si>
  <si>
    <t>ENSG00000173402;A5:chr3:49514338-49547852:49514333-49547852:+</t>
  </si>
  <si>
    <t>chr3:49514338-49547852:+</t>
  </si>
  <si>
    <t>ENSG00000173511</t>
  </si>
  <si>
    <t>VEGFB</t>
  </si>
  <si>
    <t>chr11:64004892-64004992:+</t>
  </si>
  <si>
    <t>ENSG00000173511;A3:chr11:64004694-64004892:64004694-64004993:+</t>
  </si>
  <si>
    <t>chr11:64004694-64004892:+</t>
  </si>
  <si>
    <t>chr12:93792544-93792546:+</t>
  </si>
  <si>
    <t>ENSG00000173598;A3:chr12:93789309-93792544:93789309-93792547:+</t>
  </si>
  <si>
    <t>chr12:93789309-93792544:+</t>
  </si>
  <si>
    <t>ENSG00000173660</t>
  </si>
  <si>
    <t>UQCRH</t>
  </si>
  <si>
    <t>chr1:46774800-46774815:+</t>
  </si>
  <si>
    <t>ENSG00000173660;A5:chr1:46774815-46775827:46774799-46775827:+</t>
  </si>
  <si>
    <t>chr1:46774815-46775827:+</t>
  </si>
  <si>
    <t>chr2:231927390-231927407:+</t>
  </si>
  <si>
    <t>ENSG00000173692;A5:chr2:231927407-231931620:231927389-231931620:+</t>
  </si>
  <si>
    <t>chr2:231927407-231931620:+</t>
  </si>
  <si>
    <t>chr17:78399259-78399291:+</t>
  </si>
  <si>
    <t>ENSG00000173818;A3:chr17:78398900-78399259:78398900-78399292:+</t>
  </si>
  <si>
    <t>chr17:78398900-78399259:+</t>
  </si>
  <si>
    <t>ENSG00000173848</t>
  </si>
  <si>
    <t>NET1</t>
  </si>
  <si>
    <t>chr10:5494788-5494820:+</t>
  </si>
  <si>
    <t>ENSG00000173848;A3:chr10:5494488-5494788:5494488-5494821:+</t>
  </si>
  <si>
    <t>chr10:5494488-5494788:+</t>
  </si>
  <si>
    <t>ENSG00000174136</t>
  </si>
  <si>
    <t>RGMB</t>
  </si>
  <si>
    <t>chr5:98109657-98109659:+</t>
  </si>
  <si>
    <t>ENSG00000174136;A3:chr5:98106377-98109657:98106377-98109660:+</t>
  </si>
  <si>
    <t>chr5:98106377-98109657:+</t>
  </si>
  <si>
    <t>ENSG00000174151</t>
  </si>
  <si>
    <t>CYB561D1</t>
  </si>
  <si>
    <t>chr1:110038301-110038377:+</t>
  </si>
  <si>
    <t>ENSG00000174151;A3:chr1:110037802-110038301:110037802-110038378:+</t>
  </si>
  <si>
    <t>chr1:110037802-110038301:+</t>
  </si>
  <si>
    <t>chr16:88778469-88778681:+</t>
  </si>
  <si>
    <t>ENSG00000174177;A3:chr16:88778103-88778469:88778103-88778682:+</t>
  </si>
  <si>
    <t>chr16:88778103-88778469:+</t>
  </si>
  <si>
    <t>chr20:39830697-39830922:-</t>
  </si>
  <si>
    <t>ENSG00000174306;A5:chr20:39813841-39830697:39813841-39830923:-</t>
  </si>
  <si>
    <t>chr20:39813841-39830697:-</t>
  </si>
  <si>
    <t>chr1:242016775-242016783:+</t>
  </si>
  <si>
    <t>ENSG00000174371;A5:chr1:242016783-242020647:242016774-242020647:+</t>
  </si>
  <si>
    <t>chr1:242016783-242020647:+</t>
  </si>
  <si>
    <t>chr11:66204907-66204914:-</t>
  </si>
  <si>
    <t>ENSG00000174547;A3:chr11:66204914-66205635:66204906-66205635:-</t>
  </si>
  <si>
    <t>chr11:66204914-66205635:-</t>
  </si>
  <si>
    <t>chr11:66206103-66206180:-</t>
  </si>
  <si>
    <t>ENSG00000174547;A5:chr11:66205730-66206103:66205730-66206181:-</t>
  </si>
  <si>
    <t>chr11:66205730-66206103:-</t>
  </si>
  <si>
    <t>ENSG00000174669</t>
  </si>
  <si>
    <t>SLC29A2</t>
  </si>
  <si>
    <t>chr11:66133663-66133702:-</t>
  </si>
  <si>
    <t>ENSG00000174669;A3:chr11:66133702-66133902:66133662-66133902:-</t>
  </si>
  <si>
    <t>chr11:66133702-66133902:-</t>
  </si>
  <si>
    <t>chr4:113565925-113566027:+</t>
  </si>
  <si>
    <t>ENSG00000174720;A5:chr4:113566027-113567507:113565924-113567507:+</t>
  </si>
  <si>
    <t>chr4:113566027-113567507:+</t>
  </si>
  <si>
    <t>ENSG00000174744</t>
  </si>
  <si>
    <t>BRMS1</t>
  </si>
  <si>
    <t>chr11:66108677-66108683:-</t>
  </si>
  <si>
    <t>ENSG00000174744;A5:chr11:66108517-66108677:66108517-66108684:-</t>
  </si>
  <si>
    <t>chr11:66108517-66108677:-</t>
  </si>
  <si>
    <t>ENSG00000174791</t>
  </si>
  <si>
    <t>RIN1</t>
  </si>
  <si>
    <t>chr11:66101510-66101512:-</t>
  </si>
  <si>
    <t>ENSG00000174791;A3:chr11:66101512-66101985:66101509-66101985:-</t>
  </si>
  <si>
    <t>chr11:66101512-66101985:-</t>
  </si>
  <si>
    <t>chr11:66101513-66101695:-</t>
  </si>
  <si>
    <t>ENSG00000174791;A3:chr11:66101695-66101985:66101512-66101985:-</t>
  </si>
  <si>
    <t>chr11:66101695-66101985:-</t>
  </si>
  <si>
    <t>ENSG00000174837</t>
  </si>
  <si>
    <t>ADGRE1</t>
  </si>
  <si>
    <t>chr19:6928223-6928321:+</t>
  </si>
  <si>
    <t>ENSG00000174837;A5:chr19:6928321-6934998:6928222-6934998:+</t>
  </si>
  <si>
    <t>chr19:6928321-6934998:+</t>
  </si>
  <si>
    <t>ENSG00000174996</t>
  </si>
  <si>
    <t>KLC2</t>
  </si>
  <si>
    <t>chr11:66026018-66026054:+</t>
  </si>
  <si>
    <t>ENSG00000174996;A3:chr11:66025201-66026018:66025201-66026055:+</t>
  </si>
  <si>
    <t>chr11:66025201-66026018:+</t>
  </si>
  <si>
    <t>ENSG00000174996;A3:chr11:66025342-66026018:66025342-66026055:+</t>
  </si>
  <si>
    <t>chr11:66025342-66026018:+</t>
  </si>
  <si>
    <t>chr10:126683176-126683252:-</t>
  </si>
  <si>
    <t>ENSG00000175029;A3:chr10:126683252-126686533:126683175-126686533:-</t>
  </si>
  <si>
    <t>chr10:126683252-126686533:-</t>
  </si>
  <si>
    <t>ENSG00000175048</t>
  </si>
  <si>
    <t>ZDHHC14</t>
  </si>
  <si>
    <t>chr6:158093756-158093800:+</t>
  </si>
  <si>
    <t>ENSG00000175048;A3:chr6:158074659-158093756:158074659-158093801:+</t>
  </si>
  <si>
    <t>chr6:158074659-158093756:+</t>
  </si>
  <si>
    <t>chr17:16342895-16342973:+</t>
  </si>
  <si>
    <t>ENSG00000175061;A3:chr17:16342728-16342895:16342728-16342974:+</t>
  </si>
  <si>
    <t>chr17:16342728-16342895:+</t>
  </si>
  <si>
    <t>chr17:16343425-16343498:+</t>
  </si>
  <si>
    <t>ENSG00000175061;A3:chr17:16342728-16343425:16342728-16343499:+</t>
  </si>
  <si>
    <t>chr17:16342728-16343425:+</t>
  </si>
  <si>
    <t>ENSG00000175061;A3:chr17:16343017-16343425:16343017-16343499:+</t>
  </si>
  <si>
    <t>chr17:16343017-16343425:+</t>
  </si>
  <si>
    <t>chr3:139065720-139065722:+</t>
  </si>
  <si>
    <t>ENSG00000175110;A3:chr3:139063040-139065720:139063040-139065723:+</t>
  </si>
  <si>
    <t>chr3:139063040-139065720:+</t>
  </si>
  <si>
    <t>chr3:139069819-139069872:+</t>
  </si>
  <si>
    <t>ENSG00000175110;A3:chr3:139069164-139069819:139069164-139069873:+</t>
  </si>
  <si>
    <t>chr3:139069164-139069819:+</t>
  </si>
  <si>
    <t>chr3:184019559-184019581:+</t>
  </si>
  <si>
    <t>ENSG00000175166;A3:chr3:184019446-184019559:184019446-184019582:+</t>
  </si>
  <si>
    <t>chr3:184019446-184019559:+</t>
  </si>
  <si>
    <t>chr3:184019582-184019634:+</t>
  </si>
  <si>
    <t>ENSG00000175166;A3:chr3:184019446-184019582:184019446-184019635:+</t>
  </si>
  <si>
    <t>chr3:184019446-184019582:+</t>
  </si>
  <si>
    <t>chr3:184019635-184019645:+</t>
  </si>
  <si>
    <t>ENSG00000175166;A3:chr3:184019446-184019635:184019446-184019646:+</t>
  </si>
  <si>
    <t>chr3:184019446-184019635:+</t>
  </si>
  <si>
    <t>chr3:183580485-183580540:-</t>
  </si>
  <si>
    <t>ENSG00000175193;A5:chr3:183562114-183580485:183562114-183580541:-</t>
  </si>
  <si>
    <t>chr3:183562114-183580485:-</t>
  </si>
  <si>
    <t>ENSG00000175197</t>
  </si>
  <si>
    <t>DDIT3</t>
  </si>
  <si>
    <t>chr12:57911208-57911221:-</t>
  </si>
  <si>
    <t>ENSG00000175197;A3:chr12:57911221-57911489:57911207-57911489:-</t>
  </si>
  <si>
    <t>chr12:57911221-57911489:-</t>
  </si>
  <si>
    <t>chr12:57911222-57911325:-</t>
  </si>
  <si>
    <t>ENSG00000175197;A3:chr12:57911325-57911489:57911221-57911489:-</t>
  </si>
  <si>
    <t>chr12:57911325-57911489:-</t>
  </si>
  <si>
    <t>ENSG00000175215</t>
  </si>
  <si>
    <t>CTDSP2</t>
  </si>
  <si>
    <t>chr12:58217789-58217872:-</t>
  </si>
  <si>
    <t>ENSG00000175215;A3:chr12:58217872-58218010:58217788-58218010:-</t>
  </si>
  <si>
    <t>chr12:58217872-58218010:-</t>
  </si>
  <si>
    <t>chr12:58220881-58220906:-</t>
  </si>
  <si>
    <t>ENSG00000175215;A3:chr12:58220906-58221335:58220880-58221335:-</t>
  </si>
  <si>
    <t>chr12:58220906-58221335:-</t>
  </si>
  <si>
    <t>chr12:58221317-58221334:-</t>
  </si>
  <si>
    <t>ENSG00000175215;A5:chr12:58220880-58221317:58220880-58221335:-</t>
  </si>
  <si>
    <t>chr12:58220880-58221317:-</t>
  </si>
  <si>
    <t>chr11:46772806-46772826:-</t>
  </si>
  <si>
    <t>ENSG00000175216;A3:chr11:46772826-46772896:46772805-46772896:-</t>
  </si>
  <si>
    <t>chr11:46772826-46772896:-</t>
  </si>
  <si>
    <t>chr11:46776534-46776617:-</t>
  </si>
  <si>
    <t>ENSG00000175216;A3:chr11:46776617-46780473:46776533-46780473:-</t>
  </si>
  <si>
    <t>chr11:46776617-46780473:-</t>
  </si>
  <si>
    <t>chr11:46701327-46701381:-</t>
  </si>
  <si>
    <t>ENSG00000175220;A3:chr11:46701381-46701755:46701326-46701755:-</t>
  </si>
  <si>
    <t>chr11:46701381-46701755:-</t>
  </si>
  <si>
    <t>chr19:890245-890423:-</t>
  </si>
  <si>
    <t>ENSG00000175221;A3:chr19:890423-890963:890244-890963:-</t>
  </si>
  <si>
    <t>chr19:890423-890963:-</t>
  </si>
  <si>
    <t>chr11:46642592-46642609:+</t>
  </si>
  <si>
    <t>ENSG00000175224;A3:chr11:46639925-46642592:46639925-46642610:+</t>
  </si>
  <si>
    <t>chr11:46639925-46642592:+</t>
  </si>
  <si>
    <t>chr8:95906173-95906200:-</t>
  </si>
  <si>
    <t>ENSG00000175305;A3:chr8:95906200-95906251:95906172-95906251:-</t>
  </si>
  <si>
    <t>chr8:95906200-95906251:-</t>
  </si>
  <si>
    <t>chr8:38033334-38033792:-</t>
  </si>
  <si>
    <t>ENSG00000175324;A5:chr8:38029551-38033334:38029551-38033793:-</t>
  </si>
  <si>
    <t>chr8:38029551-38033334:-</t>
  </si>
  <si>
    <t>chr18:12817265-12817364:-</t>
  </si>
  <si>
    <t>ENSG00000175354;A3:chr18:12817364-12825809:12817264-12825809:-</t>
  </si>
  <si>
    <t>chr18:12817364-12825809:-</t>
  </si>
  <si>
    <t>ENSG00000175390</t>
  </si>
  <si>
    <t>EIF3F</t>
  </si>
  <si>
    <t>chr11:8013399-8013518:+</t>
  </si>
  <si>
    <t>ENSG00000175390;A5:chr11:8013518-8013631:8013398-8013631:+</t>
  </si>
  <si>
    <t>chr11:8013518-8013631:+</t>
  </si>
  <si>
    <t>ENSG00000175550</t>
  </si>
  <si>
    <t>DRAP1</t>
  </si>
  <si>
    <t>chr11:65688019-65688039:+</t>
  </si>
  <si>
    <t>ENSG00000175550;A3:chr11:65687933-65688019:65687933-65688040:+</t>
  </si>
  <si>
    <t>chr11:65687933-65688019:+</t>
  </si>
  <si>
    <t>ENSG00000175575</t>
  </si>
  <si>
    <t>PAAF1</t>
  </si>
  <si>
    <t>chr11:73611315-73611355:+</t>
  </si>
  <si>
    <t>ENSG00000175575;A3:chr11:73610289-73611315:73610289-73611356:+</t>
  </si>
  <si>
    <t>chr11:73610289-73611315:+</t>
  </si>
  <si>
    <t>ENSG00000175592</t>
  </si>
  <si>
    <t>FOSL1</t>
  </si>
  <si>
    <t>chr11:65661588-65661592:-</t>
  </si>
  <si>
    <t>ENSG00000175592;A3:chr11:65661592-65664280:65661587-65664280:-</t>
  </si>
  <si>
    <t>chr11:65661592-65664280:-</t>
  </si>
  <si>
    <t>chr11:67199824-67199826:+</t>
  </si>
  <si>
    <t>ENSG00000175634;A3:chr11:67198986-67199824:67198986-67199827:+</t>
  </si>
  <si>
    <t>chr11:67198986-67199824:+</t>
  </si>
  <si>
    <t>chr17:79027540-79027543:+</t>
  </si>
  <si>
    <t>ENSG00000175866;A5:chr17:79027543-79031681:79027539-79031681:+</t>
  </si>
  <si>
    <t>chr17:79027543-79031681:+</t>
  </si>
  <si>
    <t>ENSG00000175931</t>
  </si>
  <si>
    <t>UBE2O</t>
  </si>
  <si>
    <t>chr17:74393970-74393972:-</t>
  </si>
  <si>
    <t>ENSG00000175931;A3:chr17:74393972-74394336:74393969-74394336:-</t>
  </si>
  <si>
    <t>chr17:74393972-74394336:-</t>
  </si>
  <si>
    <t>chr18:12320535-12320627:+</t>
  </si>
  <si>
    <t>ENSG00000176014;A3:chr18:12311052-12320535:12311052-12320628:+</t>
  </si>
  <si>
    <t>chr18:12311052-12320535:+</t>
  </si>
  <si>
    <t>ENSG00000176101</t>
  </si>
  <si>
    <t>SSNA1</t>
  </si>
  <si>
    <t>chr9:140083604-140083717:+</t>
  </si>
  <si>
    <t>ENSG00000176101;A5:chr9:140083717-140084259:140083603-140084259:+</t>
  </si>
  <si>
    <t>chr9:140083717-140084259:+</t>
  </si>
  <si>
    <t>chr3:119176931-119177031:-</t>
  </si>
  <si>
    <t>ENSG00000176142;A3:chr3:119177031-119180809:119176930-119180809:-</t>
  </si>
  <si>
    <t>chr3:119177031-119180809:-</t>
  </si>
  <si>
    <t>chr3:119177032-119177087:-</t>
  </si>
  <si>
    <t>ENSG00000176142;A3:chr3:119177087-119180809:119177031-119180809:-</t>
  </si>
  <si>
    <t>chr3:119177087-119180809:-</t>
  </si>
  <si>
    <t>ENSG00000176170</t>
  </si>
  <si>
    <t>SPHK1</t>
  </si>
  <si>
    <t>chr17:74382024-74382065:+</t>
  </si>
  <si>
    <t>ENSG00000176170;A3:chr17:74381735-74382024:74381735-74382066:+</t>
  </si>
  <si>
    <t>chr17:74381735-74382024:+</t>
  </si>
  <si>
    <t>ENSG00000176261</t>
  </si>
  <si>
    <t>ZBTB8OS</t>
  </si>
  <si>
    <t>chr1:33099674-33099711:-</t>
  </si>
  <si>
    <t>ENSG00000176261;A3:chr1:33099711-33100369:33099673-33100369:-</t>
  </si>
  <si>
    <t>chr1:33099711-33100369:-</t>
  </si>
  <si>
    <t>chr1:33100303-33100368:-</t>
  </si>
  <si>
    <t>ENSG00000176261;A5:chr1:33099673-33100303:33099673-33100369:-</t>
  </si>
  <si>
    <t>chr1:33099673-33100303:-</t>
  </si>
  <si>
    <t>chr1:201965392-201965537:+</t>
  </si>
  <si>
    <t>ENSG00000176393;A5:chr1:201965537-201966447:201965391-201966447:+</t>
  </si>
  <si>
    <t>chr1:201965537-201966447:+</t>
  </si>
  <si>
    <t>ENSG00000176438</t>
  </si>
  <si>
    <t>SYNE3</t>
  </si>
  <si>
    <t>chr14:95903304-95903318:-</t>
  </si>
  <si>
    <t>ENSG00000176438;A3:chr14:95903318-95905370:95903303-95905370:-</t>
  </si>
  <si>
    <t>chr14:95903318-95905370:-</t>
  </si>
  <si>
    <t>chr1:155238584-155238586:-</t>
  </si>
  <si>
    <t>ENSG00000176444;A3:chr1:155238586-155239279:155238583-155239279:-</t>
  </si>
  <si>
    <t>chr1:155238586-155239279:-</t>
  </si>
  <si>
    <t>chr1:155239505-155239507:-</t>
  </si>
  <si>
    <t>ENSG00000176444;A3:chr1:155239507-155240599:155239504-155240599:-</t>
  </si>
  <si>
    <t>chr1:155239507-155240599:-</t>
  </si>
  <si>
    <t>ENSG00000176463</t>
  </si>
  <si>
    <t>SLCO3A1</t>
  </si>
  <si>
    <t>chr15:92694180-92694184:+</t>
  </si>
  <si>
    <t>ENSG00000176463;A3:chr15:92690389-92694180:92690389-92694185:+</t>
  </si>
  <si>
    <t>chr15:92690389-92694180:+</t>
  </si>
  <si>
    <t>ENSG00000176531</t>
  </si>
  <si>
    <t>PHLDB3</t>
  </si>
  <si>
    <t>chr19:43999758-43999772:-</t>
  </si>
  <si>
    <t>ENSG00000176531;A3:chr19:43999772-44001270:43999757-44001270:-</t>
  </si>
  <si>
    <t>chr19:43999772-44001270:-</t>
  </si>
  <si>
    <t>chr8:87487144-87487182:-</t>
  </si>
  <si>
    <t>ENSG00000176623;A3:chr8:87487182-87489523:87487143-87489523:-</t>
  </si>
  <si>
    <t>chr8:87487182-87489523:-</t>
  </si>
  <si>
    <t>chr11:27721711-27721728:-</t>
  </si>
  <si>
    <t>ENSG00000176697;A5:chr11:27680132-27721711:27680132-27721729:-</t>
  </si>
  <si>
    <t>chr11:27680132-27721711:-</t>
  </si>
  <si>
    <t>ENSG00000176715</t>
  </si>
  <si>
    <t>ACSF3</t>
  </si>
  <si>
    <t>chr16:89211622-89211674:+</t>
  </si>
  <si>
    <t>ENSG00000176715;A3:chr16:89199670-89211622:89199670-89211675:+</t>
  </si>
  <si>
    <t>chr16:89199670-89211622:+</t>
  </si>
  <si>
    <t>chr12:118474143-118474189:-</t>
  </si>
  <si>
    <t>ENSG00000176871;A5:chr12:118473129-118474143:118473129-118474190:-</t>
  </si>
  <si>
    <t>chr12:118473129-118474143:-</t>
  </si>
  <si>
    <t>ENSG00000176978</t>
  </si>
  <si>
    <t>DPP7</t>
  </si>
  <si>
    <t>chr9:140008831-140008834:-</t>
  </si>
  <si>
    <t>ENSG00000176978;A3:chr9:140008834-140008915:140008830-140008915:-</t>
  </si>
  <si>
    <t>chr9:140008834-140008915:-</t>
  </si>
  <si>
    <t>chr9:140006325-140006392:-</t>
  </si>
  <si>
    <t>ENSG00000176978;A5:chr9:140006206-140006325:140006206-140006393:-</t>
  </si>
  <si>
    <t>chr9:140006206-140006325:-</t>
  </si>
  <si>
    <t>chr5:55007180-55007279:-</t>
  </si>
  <si>
    <t>ENSG00000177058;A5:chr5:54993820-55007180:54993820-55007280:-</t>
  </si>
  <si>
    <t>chr5:54993820-55007180:-</t>
  </si>
  <si>
    <t>chr15:85196863-85196930:-</t>
  </si>
  <si>
    <t>ENSG00000177082;A5:chr15:85196033-85196863:85196033-85196931:-</t>
  </si>
  <si>
    <t>chr15:85196033-85196863:-</t>
  </si>
  <si>
    <t>ENSG00000177084</t>
  </si>
  <si>
    <t>POLE</t>
  </si>
  <si>
    <t>chr12:133252771-133252790:-</t>
  </si>
  <si>
    <t>ENSG00000177084;A3:chr12:133252790-133253132:133252770-133253132:-</t>
  </si>
  <si>
    <t>chr12:133252790-133253132:-</t>
  </si>
  <si>
    <t>chr11:720549-720596:+</t>
  </si>
  <si>
    <t>ENSG00000177106;A3:chr11:720223-720549:720223-720597:+</t>
  </si>
  <si>
    <t>chr11:720223-720549:+</t>
  </si>
  <si>
    <t>chr11:758950-759008:+</t>
  </si>
  <si>
    <t>ENSG00000177156;A3:chr11:756002-758950:756002-759009:+</t>
  </si>
  <si>
    <t>chr11:756002-758950:+</t>
  </si>
  <si>
    <t>chr11:763941-763944:+</t>
  </si>
  <si>
    <t>ENSG00000177156;A5:chr11:763944-764288:763940-764288:+</t>
  </si>
  <si>
    <t>chr11:763944-764288:+</t>
  </si>
  <si>
    <t>chrX:20183080-20183178:-</t>
  </si>
  <si>
    <t>ENSG00000177189;A3:chrX:20183178-20185707:20183079-20185707:-</t>
  </si>
  <si>
    <t>chrX:20183178-20185707:-</t>
  </si>
  <si>
    <t>chrX:20190987-20190989:-</t>
  </si>
  <si>
    <t>ENSG00000177189;A3:chrX:20190989-20193282:20190986-20193282:-</t>
  </si>
  <si>
    <t>chrX:20190989-20193282:-</t>
  </si>
  <si>
    <t>chr11:771105-771212:-</t>
  </si>
  <si>
    <t>ENSG00000177225;A3:chr11:771212-771333:771104-771333:-</t>
  </si>
  <si>
    <t>chr11:771212-771333:-</t>
  </si>
  <si>
    <t>chr11:773428-773521:-</t>
  </si>
  <si>
    <t>ENSG00000177225;A5:chr11:772521-773428:772521-773522:-</t>
  </si>
  <si>
    <t>chr11:772521-773428:-</t>
  </si>
  <si>
    <t>chr9:139983321-139983404:+</t>
  </si>
  <si>
    <t>ENSG00000177239;A3:chr9:139982635-139983321:139982635-139983405:+</t>
  </si>
  <si>
    <t>chr9:139982635-139983321:+</t>
  </si>
  <si>
    <t>chr17:18211627-18211664:-</t>
  </si>
  <si>
    <t>ENSG00000177302;A5:chr17:18210280-18211627:18210280-18211665:-</t>
  </si>
  <si>
    <t>chr17:18210280-18211627:-</t>
  </si>
  <si>
    <t>chr3:141157085-141157109:+</t>
  </si>
  <si>
    <t>ENSG00000177311;A3:chr3:141122873-141157085:141122873-141157110:+</t>
  </si>
  <si>
    <t>chr3:141122873-141157085:+</t>
  </si>
  <si>
    <t>chr3:48962273-48962404:+</t>
  </si>
  <si>
    <t>ENSG00000177479;A5:chr3:48962404-48964895:48962272-48964895:+</t>
  </si>
  <si>
    <t>chr3:48962404-48964895:+</t>
  </si>
  <si>
    <t>ENSG00000177542</t>
  </si>
  <si>
    <t>SLC25A22</t>
  </si>
  <si>
    <t>chr11:794514-794588:-</t>
  </si>
  <si>
    <t>ENSG00000177542;A3:chr11:794588-794776:794513-794776:-</t>
  </si>
  <si>
    <t>chr11:794588-794776:-</t>
  </si>
  <si>
    <t>chr11:794453-794457:-</t>
  </si>
  <si>
    <t>ENSG00000177542;A5:chr11:793619-794453:793619-794458:-</t>
  </si>
  <si>
    <t>chr11:793619-794453:-</t>
  </si>
  <si>
    <t>chr11:794458-794469:-</t>
  </si>
  <si>
    <t>ENSG00000177542;A5:chr11:793619-794458:793619-794470:-</t>
  </si>
  <si>
    <t>chr11:793619-794458:-</t>
  </si>
  <si>
    <t>ENSG00000177646</t>
  </si>
  <si>
    <t>ACAD9</t>
  </si>
  <si>
    <t>chr3:128598685-128598860:+</t>
  </si>
  <si>
    <t>ENSG00000177646;A5:chr3:128598860-128603496:128598684-128603496:+</t>
  </si>
  <si>
    <t>chr3:128598860-128603496:+</t>
  </si>
  <si>
    <t>chr11:833023-833026:+</t>
  </si>
  <si>
    <t>ENSG00000177697;A5:chr11:833026-834530:833022-834530:+</t>
  </si>
  <si>
    <t>chr11:833026-834530:+</t>
  </si>
  <si>
    <t>chr11:834592-834745:+</t>
  </si>
  <si>
    <t>ENSG00000177697;A5:chr11:834745-836063:834591-836063:+</t>
  </si>
  <si>
    <t>chr11:834745-836063:+</t>
  </si>
  <si>
    <t>chr11:834746-834803:+</t>
  </si>
  <si>
    <t>ENSG00000177697;A5:chr11:834803-836063:834745-836063:+</t>
  </si>
  <si>
    <t>chr11:834803-836063:+</t>
  </si>
  <si>
    <t>ENSG00000177731</t>
  </si>
  <si>
    <t>FLII</t>
  </si>
  <si>
    <t>chr17:18155128-18155130:-</t>
  </si>
  <si>
    <t>ENSG00000177731;A3:chr17:18155130-18155313:18155127-18155313:-</t>
  </si>
  <si>
    <t>chr17:18155130-18155313:-</t>
  </si>
  <si>
    <t>chr17:18149058-18149151:-</t>
  </si>
  <si>
    <t>ENSG00000177731;A5:chr17:18148974-18149058:18148974-18149152:-</t>
  </si>
  <si>
    <t>chr17:18148974-18149058:-</t>
  </si>
  <si>
    <t>ENSG00000177889</t>
  </si>
  <si>
    <t>UBE2N</t>
  </si>
  <si>
    <t>chr12:93804829-93804901:-</t>
  </si>
  <si>
    <t>ENSG00000177889;A5:chr12:93804650-93804829:93804650-93804902:-</t>
  </si>
  <si>
    <t>chr12:93804650-93804829:-</t>
  </si>
  <si>
    <t>chr11:210571-210574:+</t>
  </si>
  <si>
    <t>ENSG00000177963;A3:chr11:210000-210571:210000-210575:+</t>
  </si>
  <si>
    <t>chr11:210000-210571:+</t>
  </si>
  <si>
    <t>chr11:212597-212614:+</t>
  </si>
  <si>
    <t>ENSG00000177963;A3:chr11:212511-212597:212511-212615:+</t>
  </si>
  <si>
    <t>chr11:212511-212597:+</t>
  </si>
  <si>
    <t>chr12:48547309-48547312:-</t>
  </si>
  <si>
    <t>ENSG00000177981;A3:chr12:48547312-48551242:48547308-48551242:-</t>
  </si>
  <si>
    <t>chr12:48547312-48551242:-</t>
  </si>
  <si>
    <t>chr1:44679335-44679380:+</t>
  </si>
  <si>
    <t>ENSG00000178028;A3:chr1:44679199-44679335:44679199-44679381:+</t>
  </si>
  <si>
    <t>chr1:44679199-44679335:+</t>
  </si>
  <si>
    <t>ENSG00000178038</t>
  </si>
  <si>
    <t>ALS2CL</t>
  </si>
  <si>
    <t>chr3:46713075-46713258:-</t>
  </si>
  <si>
    <t>ENSG00000178038;A3:chr3:46713258-46713374:46713074-46713374:-</t>
  </si>
  <si>
    <t>chr3:46713258-46713374:-</t>
  </si>
  <si>
    <t>chr19:4324662-4324664:-</t>
  </si>
  <si>
    <t>ENSG00000178078;A3:chr19:4324664-4325213:4324661-4325213:-</t>
  </si>
  <si>
    <t>chr19:4324664-4325213:-</t>
  </si>
  <si>
    <t>chr3:49053494-49053519:-</t>
  </si>
  <si>
    <t>ENSG00000178149;A3:chr3:49053519-49053591:49053493-49053591:-</t>
  </si>
  <si>
    <t>chr3:49053519-49053591:-</t>
  </si>
  <si>
    <t>chr3:49055647-49055751:-</t>
  </si>
  <si>
    <t>ENSG00000178149;A3:chr3:49055751-49055833:49055646-49055833:-</t>
  </si>
  <si>
    <t>chr3:49055751-49055833:-</t>
  </si>
  <si>
    <t>chr3:49053237-49053251:-</t>
  </si>
  <si>
    <t>ENSG00000178149;A5:chr3:49053140-49053237:49053140-49053252:-</t>
  </si>
  <si>
    <t>chr3:49053140-49053237:-</t>
  </si>
  <si>
    <t>ENSG00000178188</t>
  </si>
  <si>
    <t>SH2B1</t>
  </si>
  <si>
    <t>chr16:28884027-28884079:+</t>
  </si>
  <si>
    <t>ENSG00000178188;A5:chr16:28884079-28884491:28884026-28884491:+</t>
  </si>
  <si>
    <t>chr16:28884079-28884491:+</t>
  </si>
  <si>
    <t>chr8:145009179-145009190:-</t>
  </si>
  <si>
    <t>ENSG00000178209;A5:chr8:145009097-145009179:145009097-145009191:-</t>
  </si>
  <si>
    <t>chr8:145009097-145009179:-</t>
  </si>
  <si>
    <t>ENSG00000178381</t>
  </si>
  <si>
    <t>ZFAND2A</t>
  </si>
  <si>
    <t>chr7:1192861-1192877:-</t>
  </si>
  <si>
    <t>ENSG00000178381;A3:chr7:1192877-1195089:1192860-1195089:-</t>
  </si>
  <si>
    <t>chr7:1192877-1195089:-</t>
  </si>
  <si>
    <t>ENSG00000178685</t>
  </si>
  <si>
    <t>PARP10</t>
  </si>
  <si>
    <t>chr8:145058176-145058202:-</t>
  </si>
  <si>
    <t>ENSG00000178685;A5:chr8:145057979-145058176:145057979-145058203:-</t>
  </si>
  <si>
    <t>chr8:145057979-145058176:-</t>
  </si>
  <si>
    <t>ENSG00000178761</t>
  </si>
  <si>
    <t>FAM219B</t>
  </si>
  <si>
    <t>chr15:75195125-75195127:-</t>
  </si>
  <si>
    <t>ENSG00000178761;A3:chr15:75195127-75197005:75195124-75197005:-</t>
  </si>
  <si>
    <t>chr15:75195127-75197005:-</t>
  </si>
  <si>
    <t>chr15:75182779-75182867:+</t>
  </si>
  <si>
    <t>ENSG00000178802;A3:chr15:75182430-75182779:75182430-75182868:+</t>
  </si>
  <si>
    <t>chr15:75182430-75182779:+</t>
  </si>
  <si>
    <t>chr15:75182431-75182542:+</t>
  </si>
  <si>
    <t>ENSG00000178802;A5:chr15:75182542-75182868:75182430-75182868:+</t>
  </si>
  <si>
    <t>chr15:75182542-75182868:+</t>
  </si>
  <si>
    <t>chr17:8157160-8157176:+</t>
  </si>
  <si>
    <t>ENSG00000178921;A3:chr17:8152657-8157160:8152657-8157177:+</t>
  </si>
  <si>
    <t>chr17:8152657-8157160:+</t>
  </si>
  <si>
    <t>chr17:8169819-8170070:+</t>
  </si>
  <si>
    <t>ENSG00000178921;A3:chr17:8169671-8169819:8169671-8170071:+</t>
  </si>
  <si>
    <t>chr17:8169671-8169819:+</t>
  </si>
  <si>
    <t>chr1:43917081-43917098:-</t>
  </si>
  <si>
    <t>ENSG00000178922;A5:chr1:43916982-43917081:43916982-43917099:-</t>
  </si>
  <si>
    <t>chr1:43916982-43917081:-</t>
  </si>
  <si>
    <t>chr1:43919057-43919083:-</t>
  </si>
  <si>
    <t>ENSG00000178922;A5:chr1:43917990-43919057:43917990-43919084:-</t>
  </si>
  <si>
    <t>chr1:43917990-43919057:-</t>
  </si>
  <si>
    <t>chr17:80407046-80407049:-</t>
  </si>
  <si>
    <t>ENSG00000178927;A5:chr17:80405497-80407046:80405497-80407050:-</t>
  </si>
  <si>
    <t>chr17:80405497-80407046:-</t>
  </si>
  <si>
    <t>chr4:843857-844197:-</t>
  </si>
  <si>
    <t>ENSG00000178950;A3:chr4:844197-844724:843856-844724:-</t>
  </si>
  <si>
    <t>chr4:844197-844724:-</t>
  </si>
  <si>
    <t>ENSG00000178980</t>
  </si>
  <si>
    <t>SEPW1</t>
  </si>
  <si>
    <t>chr19:48284175-48284257:+</t>
  </si>
  <si>
    <t>ENSG00000178980;A5:chr19:48284257-48284365:48284174-48284365:+</t>
  </si>
  <si>
    <t>chr19:48284257-48284365:+</t>
  </si>
  <si>
    <t>ENSG00000178982</t>
  </si>
  <si>
    <t>EIF3K</t>
  </si>
  <si>
    <t>chr19:39109958-39109967:+</t>
  </si>
  <si>
    <t>ENSG00000178982;A5:chr19:39109967-39110977:39109957-39110977:+</t>
  </si>
  <si>
    <t>chr19:39109967-39110977:+</t>
  </si>
  <si>
    <t>chr17:8110686-8110688:-</t>
  </si>
  <si>
    <t>ENSG00000178999;A3:chr17:8110688-8110889:8110685-8110889:-</t>
  </si>
  <si>
    <t>chr17:8110688-8110889:-</t>
  </si>
  <si>
    <t>chr17:8111159-8111219:-</t>
  </si>
  <si>
    <t>ENSG00000178999;A3:chr17:8111219-8113848:8111158-8113848:-</t>
  </si>
  <si>
    <t>chr17:8111219-8113848:-</t>
  </si>
  <si>
    <t>chr19:13039349-13039386:-</t>
  </si>
  <si>
    <t>ENSG00000179115;A5:chr19:13039271-13039349:13039271-13039387:-</t>
  </si>
  <si>
    <t>chr19:13039271-13039349:-</t>
  </si>
  <si>
    <t>ENSG00000179152</t>
  </si>
  <si>
    <t>TCAIM</t>
  </si>
  <si>
    <t>chr3:44408948-44409023:+</t>
  </si>
  <si>
    <t>ENSG00000179152;A3:chr3:44403010-44408948:44403010-44409024:+</t>
  </si>
  <si>
    <t>chr3:44403010-44408948:+</t>
  </si>
  <si>
    <t>chr19:13059311-13059327:+</t>
  </si>
  <si>
    <t>ENSG00000179262;A3:chr19:13059172-13059311:13059172-13059328:+</t>
  </si>
  <si>
    <t>chr19:13059172-13059311:+</t>
  </si>
  <si>
    <t>chr19:13060089-13060091:+</t>
  </si>
  <si>
    <t>ENSG00000179262;A3:chr19:13059973-13060089:13059973-13060092:+</t>
  </si>
  <si>
    <t>chr19:13059973-13060089:+</t>
  </si>
  <si>
    <t>chr15:74912308-74912349:+</t>
  </si>
  <si>
    <t>ENSG00000179335;A3:chr15:74911689-74912308:74911689-74912350:+</t>
  </si>
  <si>
    <t>chr15:74911689-74912308:+</t>
  </si>
  <si>
    <t>ENSG00000179348</t>
  </si>
  <si>
    <t>GATA2</t>
  </si>
  <si>
    <t>chr3:128200746-128200787:-</t>
  </si>
  <si>
    <t>ENSG00000179348;A3:chr3:128200787-128202703:128200745-128202703:-</t>
  </si>
  <si>
    <t>chr3:128200787-128202703:-</t>
  </si>
  <si>
    <t>chr19:54372944-54373007:+</t>
  </si>
  <si>
    <t>ENSG00000179820;A3:chr19:54371197-54372944:54371197-54373008:+</t>
  </si>
  <si>
    <t>chr19:54371197-54372944:+</t>
  </si>
  <si>
    <t>chr16:15092197-15092199:+</t>
  </si>
  <si>
    <t>ENSG00000179889;A3:chr16:15091683-15092197:15091683-15092200:+</t>
  </si>
  <si>
    <t>chr16:15091683-15092197:+</t>
  </si>
  <si>
    <t>chr16:15095714-15095744:+</t>
  </si>
  <si>
    <t>ENSG00000179889;A5:chr16:15095744-15098044:15095713-15098044:+</t>
  </si>
  <si>
    <t>chr16:15095744-15098044:+</t>
  </si>
  <si>
    <t>chr10:124742987-124743030:+</t>
  </si>
  <si>
    <t>ENSG00000179988;A5:chr10:124743030-124745816:124742986-124745816:+</t>
  </si>
  <si>
    <t>chr10:124743030-124745816:+</t>
  </si>
  <si>
    <t>chr5:462423-462644:+</t>
  </si>
  <si>
    <t>ENSG00000180104;A5:chr5:462644-464405:462422-464405:+</t>
  </si>
  <si>
    <t>chr5:462644-464405:+</t>
  </si>
  <si>
    <t>ENSG00000180228</t>
  </si>
  <si>
    <t>PRKRA</t>
  </si>
  <si>
    <t>chr2:179312183-179312231:-</t>
  </si>
  <si>
    <t>ENSG00000180228;A5:chr2:179309227-179312183:179309227-179312232:-</t>
  </si>
  <si>
    <t>chr2:179309227-179312183:-</t>
  </si>
  <si>
    <t>chr3:56600769-56600787:+</t>
  </si>
  <si>
    <t>ENSG00000180376;A5:chr3:56600787-56600978:56600768-56600978:+</t>
  </si>
  <si>
    <t>chr3:56600787-56600978:+</t>
  </si>
  <si>
    <t>ENSG00000180773</t>
  </si>
  <si>
    <t>SLC36A4</t>
  </si>
  <si>
    <t>chr11:92915972-92916000:-</t>
  </si>
  <si>
    <t>ENSG00000180773;A5:chr11:92914952-92915972:92914952-92916001:-</t>
  </si>
  <si>
    <t>chr11:92914952-92915972:-</t>
  </si>
  <si>
    <t>chr13:21955686-21955688:-</t>
  </si>
  <si>
    <t>ENSG00000180776;A3:chr13:21955688-21957059:21955685-21957059:-</t>
  </si>
  <si>
    <t>chr13:21955688-21957059:-</t>
  </si>
  <si>
    <t>chr6:3264408-3264442:+</t>
  </si>
  <si>
    <t>ENSG00000180822;A3:chr6:3263993-3264408:3263993-3264443:+</t>
  </si>
  <si>
    <t>chr6:3263993-3264408:+</t>
  </si>
  <si>
    <t>ENSG00000180891</t>
  </si>
  <si>
    <t>CUEDC1</t>
  </si>
  <si>
    <t>chr17:55940647-55940718:-</t>
  </si>
  <si>
    <t>ENSG00000180891;A3:chr17:55940718-55943835:55940646-55943835:-</t>
  </si>
  <si>
    <t>chr17:55940718-55943835:-</t>
  </si>
  <si>
    <t>ENSG00000180902</t>
  </si>
  <si>
    <t>D2HGDH</t>
  </si>
  <si>
    <t>chr2:242683037-242683053:+</t>
  </si>
  <si>
    <t>ENSG00000180902;A3:chr2:242681989-242683037:242681989-242683054:+</t>
  </si>
  <si>
    <t>chr2:242681989-242683037:+</t>
  </si>
  <si>
    <t>ENSG00000180979</t>
  </si>
  <si>
    <t>LRRC57</t>
  </si>
  <si>
    <t>chr15:42840891-42840897:-</t>
  </si>
  <si>
    <t>ENSG00000180979;A5:chr15:42840654-42840891:42840654-42840898:-</t>
  </si>
  <si>
    <t>chr15:42840654-42840891:-</t>
  </si>
  <si>
    <t>ENSG00000181019</t>
  </si>
  <si>
    <t>NQO1</t>
  </si>
  <si>
    <t>chr16:69760336-69760403:-</t>
  </si>
  <si>
    <t>ENSG00000181019;A5:chr16:69752437-69760336:69752437-69760404:-</t>
  </si>
  <si>
    <t>chr16:69752437-69760336:-</t>
  </si>
  <si>
    <t>chr9:140637823-140637843:+</t>
  </si>
  <si>
    <t>ENSG00000181090;A3:chr9:140622981-140637823:140622981-140637844:+</t>
  </si>
  <si>
    <t>chr9:140622981-140637823:+</t>
  </si>
  <si>
    <t>chr17:80373274-80373281:-</t>
  </si>
  <si>
    <t>ENSG00000181396;A5:chr17:80369406-80373274:80369406-80373282:-</t>
  </si>
  <si>
    <t>chr17:80369406-80373274:-</t>
  </si>
  <si>
    <t>ENSG00000181610</t>
  </si>
  <si>
    <t>MRPS23</t>
  </si>
  <si>
    <t>chr17:55927200-55927327:-</t>
  </si>
  <si>
    <t>ENSG00000181610;A5:chr17:55926771-55927200:55926771-55927328:-</t>
  </si>
  <si>
    <t>chr17:55926771-55927200:-</t>
  </si>
  <si>
    <t>chr12:56606862-56606922:-</t>
  </si>
  <si>
    <t>ENSG00000181852;A3:chr12:56606922-56607742:56606861-56607742:-</t>
  </si>
  <si>
    <t>chr12:56606922-56607742:-</t>
  </si>
  <si>
    <t>chr15:89018341-89018402:+</t>
  </si>
  <si>
    <t>ENSG00000181991;A3:chr15:89015956-89018341:89015956-89018403:+</t>
  </si>
  <si>
    <t>ENSG00000182173</t>
  </si>
  <si>
    <t>TSEN54</t>
  </si>
  <si>
    <t>chr17:73515076-73515083:+</t>
  </si>
  <si>
    <t>ENSG00000182173;A3:chr17:73513736-73515076:73513736-73515084:+</t>
  </si>
  <si>
    <t>chr17:73513736-73515076:+</t>
  </si>
  <si>
    <t>ENSG00000182199</t>
  </si>
  <si>
    <t>SHMT2</t>
  </si>
  <si>
    <t>chr12:57626208-57626235:+</t>
  </si>
  <si>
    <t>ENSG00000182199;A3:chr12:57626075-57626208:57626075-57626236:+</t>
  </si>
  <si>
    <t>chr12:57626075-57626208:+</t>
  </si>
  <si>
    <t>chr12:57624444-57624449:+</t>
  </si>
  <si>
    <t>ENSG00000182199;A5:chr12:57624449-57624586:57624443-57624586:+</t>
  </si>
  <si>
    <t>chr12:57624449-57624586:+</t>
  </si>
  <si>
    <t>chr12:57625697-57625700:+</t>
  </si>
  <si>
    <t>ENSG00000182199;A5:chr12:57625700-57625994:57625696-57625994:+</t>
  </si>
  <si>
    <t>chr12:57625700-57625994:+</t>
  </si>
  <si>
    <t>ENSG00000182240</t>
  </si>
  <si>
    <t>BACE2</t>
  </si>
  <si>
    <t>chr21:42613867-42613874:+</t>
  </si>
  <si>
    <t>ENSG00000182240;A5:chr21:42613874-42615303:42613866-42615303:+</t>
  </si>
  <si>
    <t>chr21:42613874-42615303:+</t>
  </si>
  <si>
    <t>ENSG00000182362</t>
  </si>
  <si>
    <t>YBEY</t>
  </si>
  <si>
    <t>chr21:47706903-47707037:+</t>
  </si>
  <si>
    <t>ENSG00000182362;A5:chr21:47707037-47711248:47706902-47711248:+</t>
  </si>
  <si>
    <t>chr21:47707037-47711248:+</t>
  </si>
  <si>
    <t>ENSG00000182362;A5:chr21:47707037-47716076:47706902-47716076:+</t>
  </si>
  <si>
    <t>chr21:47707037-47716076:+</t>
  </si>
  <si>
    <t>ENSG00000182400</t>
  </si>
  <si>
    <t>TRAPPC6B</t>
  </si>
  <si>
    <t>chr14:39628654-39628686:-</t>
  </si>
  <si>
    <t>ENSG00000182400;A5:chr14:39627606-39628654:39627606-39628687:-</t>
  </si>
  <si>
    <t>chr14:39627606-39628654:-</t>
  </si>
  <si>
    <t>ENSG00000182481</t>
  </si>
  <si>
    <t>KPNA2</t>
  </si>
  <si>
    <t>chr17:66033446-66033473:+</t>
  </si>
  <si>
    <t>ENSG00000182481;A3:chr17:66033323-66033446:66033323-66033474:+</t>
  </si>
  <si>
    <t>chr17:66033323-66033446:+</t>
  </si>
  <si>
    <t>chr3:101476478-101476654:+</t>
  </si>
  <si>
    <t>ENSG00000182504;A3:chr3:101476040-101476478:101476040-101476655:+</t>
  </si>
  <si>
    <t>chr3:101476040-101476478:+</t>
  </si>
  <si>
    <t>ENSG00000182518</t>
  </si>
  <si>
    <t>FAM104B</t>
  </si>
  <si>
    <t>chrX:55185559-55185561:-</t>
  </si>
  <si>
    <t>ENSG00000182518;A5:chrX:55172744-55185559:55172744-55185562:-</t>
  </si>
  <si>
    <t>chrX:55172744-55185559:-</t>
  </si>
  <si>
    <t>ENSG00000182552</t>
  </si>
  <si>
    <t>RWDD4</t>
  </si>
  <si>
    <t>chr4:184572477-184572480:-</t>
  </si>
  <si>
    <t>ENSG00000182552;A3:chr4:184572480-184577034:184572476-184577034:-</t>
  </si>
  <si>
    <t>chr4:184572480-184577034:-</t>
  </si>
  <si>
    <t>chr15:60688350-60688478:-</t>
  </si>
  <si>
    <t>ENSG00000182718;A5:chr15:60678285-60688350:60678285-60688479:-</t>
  </si>
  <si>
    <t>chr15:60678285-60688350:-</t>
  </si>
  <si>
    <t>chr15:60688479-60688571:-</t>
  </si>
  <si>
    <t>ENSG00000182718;A5:chr15:60678285-60688479:60678285-60688572:-</t>
  </si>
  <si>
    <t>chr15:60678285-60688479:-</t>
  </si>
  <si>
    <t>ENSG00000182858</t>
  </si>
  <si>
    <t>ALG12</t>
  </si>
  <si>
    <t>chr22:50298033-50298154:-</t>
  </si>
  <si>
    <t>ENSG00000182858;A3:chr22:50298154-50301369:50298032-50301369:-</t>
  </si>
  <si>
    <t>chr22:50298154-50301369:-</t>
  </si>
  <si>
    <t>ENSG00000182871</t>
  </si>
  <si>
    <t>COL18A1</t>
  </si>
  <si>
    <t>chr21:46925749-46925751:+</t>
  </si>
  <si>
    <t>ENSG00000182871;A3:chr21:46925345-46925749:46925345-46925752:+</t>
  </si>
  <si>
    <t>chr21:46925345-46925749:+</t>
  </si>
  <si>
    <t>chrX:47039437-47039439:+</t>
  </si>
  <si>
    <t>ENSG00000182872;A5:chrX:47039439-47039611:47039436-47039611:+</t>
  </si>
  <si>
    <t>chrX:47039439-47039611:+</t>
  </si>
  <si>
    <t>ENSG00000182899</t>
  </si>
  <si>
    <t>RPL35A</t>
  </si>
  <si>
    <t>chr3:197678183-197678199:+</t>
  </si>
  <si>
    <t>ENSG00000182899;A5:chr3:197678199-197680874:197678182-197680874:+</t>
  </si>
  <si>
    <t>chr3:197678199-197680874:+</t>
  </si>
  <si>
    <t>chr11:93475233-93475260:+</t>
  </si>
  <si>
    <t>ENSG00000182919;A5:chr11:93475260-93480463:93475232-93480463:+</t>
  </si>
  <si>
    <t>chr11:93475260-93480463:+</t>
  </si>
  <si>
    <t>ENSG00000182944</t>
  </si>
  <si>
    <t>EWSR1</t>
  </si>
  <si>
    <t>chr22:29669727-29669729:+</t>
  </si>
  <si>
    <t>ENSG00000182944;A3:chr22:29668420-29669727:29668420-29669730:+</t>
  </si>
  <si>
    <t>chr22:29668420-29669727:+</t>
  </si>
  <si>
    <t>chr22:29687551-29687553:+</t>
  </si>
  <si>
    <t>ENSG00000182944;A3:chr22:29684775-29687551:29684775-29687554:+</t>
  </si>
  <si>
    <t>chr22:29684775-29687551:+</t>
  </si>
  <si>
    <t>ENSG00000183011</t>
  </si>
  <si>
    <t>NAA38</t>
  </si>
  <si>
    <t>chr17:7760303-7760332:-</t>
  </si>
  <si>
    <t>ENSG00000183011;A5:chr17:7760161-7760303:7760161-7760333:-</t>
  </si>
  <si>
    <t>chr17:7760161-7760303:-</t>
  </si>
  <si>
    <t>chr11:985432-985434:+</t>
  </si>
  <si>
    <t>ENSG00000183020;A3:chr11:984753-985432:984753-985435:+</t>
  </si>
  <si>
    <t>chr11:984753-985432:+</t>
  </si>
  <si>
    <t>chr17:76193216-76193226:+</t>
  </si>
  <si>
    <t>ENSG00000183077;A3:chr17:76187141-76193216:76187141-76193227:+</t>
  </si>
  <si>
    <t>chr17:76187141-76193216:+</t>
  </si>
  <si>
    <t>chr17:76201820-76201834:+</t>
  </si>
  <si>
    <t>ENSG00000183077;A5:chr17:76201834-76202027:76201819-76202027:+</t>
  </si>
  <si>
    <t>chr17:76201834-76202027:+</t>
  </si>
  <si>
    <t>ENSG00000183087</t>
  </si>
  <si>
    <t>GAS6</t>
  </si>
  <si>
    <t>chr13:114535726-114535854:-</t>
  </si>
  <si>
    <t>ENSG00000183087;A3:chr13:114535854-114537524:114535725-114537524:-</t>
  </si>
  <si>
    <t>chr13:114535854-114537524:-</t>
  </si>
  <si>
    <t>chr6:109471321-109471368:+</t>
  </si>
  <si>
    <t>ENSG00000183137;A3:chr6:109468140-109471321:109468140-109471369:+</t>
  </si>
  <si>
    <t>chr6:109468140-109471321:+</t>
  </si>
  <si>
    <t>chr6:109480421-109480471:+</t>
  </si>
  <si>
    <t>ENSG00000183137;A3:chr6:109480305-109480421:109480305-109480472:+</t>
  </si>
  <si>
    <t>chr6:109480305-109480421:+</t>
  </si>
  <si>
    <t>chr19:49507464-49507533:+</t>
  </si>
  <si>
    <t>ENSG00000183207;A3:chr19:49506591-49507464:49506591-49507534:+</t>
  </si>
  <si>
    <t>chr19:49506591-49507464:+</t>
  </si>
  <si>
    <t>chr5:176943449-176943517:-</t>
  </si>
  <si>
    <t>ENSG00000183258;A3:chr5:176943517-176943726:176943448-176943726:-</t>
  </si>
  <si>
    <t>chr5:176943517-176943726:-</t>
  </si>
  <si>
    <t>chrX:39923104-39923205:-</t>
  </si>
  <si>
    <t>ENSG00000183337;A3:chrX:39923205-39923589:39923103-39923589:-</t>
  </si>
  <si>
    <t>chrX:39923205-39923589:-</t>
  </si>
  <si>
    <t>chr7:48141468-48141579:+</t>
  </si>
  <si>
    <t>ENSG00000183696;A5:chr7:48141579-48142894:48141467-48142894:+</t>
  </si>
  <si>
    <t>chr7:48141579-48142894:+</t>
  </si>
  <si>
    <t>ENSG00000183762</t>
  </si>
  <si>
    <t>KREMEN1</t>
  </si>
  <si>
    <t>chr22:29534771-29534821:+</t>
  </si>
  <si>
    <t>ENSG00000183762;A5:chr22:29534821-29536270:29534770-29536270:+</t>
  </si>
  <si>
    <t>chr22:29534821-29536270:+</t>
  </si>
  <si>
    <t>ENSG00000183853</t>
  </si>
  <si>
    <t>KIRREL</t>
  </si>
  <si>
    <t>chr1:158059244-158059291:+</t>
  </si>
  <si>
    <t>ENSG00000183853;A3:chr1:158058244-158059244:158058244-158059292:+</t>
  </si>
  <si>
    <t>chr1:158058244-158059244:+</t>
  </si>
  <si>
    <t>chr22:31478896-31478901:+</t>
  </si>
  <si>
    <t>ENSG00000183963;A3:chr22:31477442-31478896:31477442-31478902:+</t>
  </si>
  <si>
    <t>chr22:31477442-31478896:+</t>
  </si>
  <si>
    <t>chr22:31484440-31484498:+</t>
  </si>
  <si>
    <t>ENSG00000183963;A3:chr22:31484099-31484440:31484099-31484499:+</t>
  </si>
  <si>
    <t>chr22:31484099-31484440:+</t>
  </si>
  <si>
    <t>chr22:31491838-31492718:+</t>
  </si>
  <si>
    <t>ENSG00000183963;A3:chr22:31491595-31491838:31491595-31492719:+</t>
  </si>
  <si>
    <t>chr22:31491595-31491838:+</t>
  </si>
  <si>
    <t>ENSG00000184156</t>
  </si>
  <si>
    <t>KCNQ3</t>
  </si>
  <si>
    <t>chr8:133146537-133146572:-</t>
  </si>
  <si>
    <t>ENSG00000184156;A5:chr8:133144511-133146537:133144511-133146573:-</t>
  </si>
  <si>
    <t>chr8:133144511-133146537:-</t>
  </si>
  <si>
    <t>chr22:19864736-19864757:-</t>
  </si>
  <si>
    <t>ENSG00000184470;A3:chr22:19864757-19865613:19864735-19865613:-</t>
  </si>
  <si>
    <t>chr22:19864757-19865613:-</t>
  </si>
  <si>
    <t>ENSG00000184508</t>
  </si>
  <si>
    <t>HDDC3</t>
  </si>
  <si>
    <t>chr15:91474636-91474786:-</t>
  </si>
  <si>
    <t>ENSG00000184508;A3:chr15:91474786-91474934:91474635-91474934:-</t>
  </si>
  <si>
    <t>chr15:91474786-91474934:-</t>
  </si>
  <si>
    <t>ENSG00000184575</t>
  </si>
  <si>
    <t>XPOT</t>
  </si>
  <si>
    <t>chr12:64818919-64818962:+</t>
  </si>
  <si>
    <t>ENSG00000184575;A5:chr12:64818962-64819118:64818918-64819118:+</t>
  </si>
  <si>
    <t>chr12:64818962-64819118:+</t>
  </si>
  <si>
    <t>ENSG00000184708</t>
  </si>
  <si>
    <t>EIF4ENIF1</t>
  </si>
  <si>
    <t>chr22:31850130-31850165:-</t>
  </si>
  <si>
    <t>ENSG00000184708;A5:chr22:31846346-31850130:31846346-31850166:-</t>
  </si>
  <si>
    <t>chr22:31846346-31850130:-</t>
  </si>
  <si>
    <t>ENSG00000184792</t>
  </si>
  <si>
    <t>OSBP2</t>
  </si>
  <si>
    <t>chr22:31285164-31285166:+</t>
  </si>
  <si>
    <t>ENSG00000184792;A3:chr22:31284327-31285164:31284327-31285167:+</t>
  </si>
  <si>
    <t>chr22:31284327-31285164:+</t>
  </si>
  <si>
    <t>ENSG00000184867</t>
  </si>
  <si>
    <t>ARMCX2</t>
  </si>
  <si>
    <t>chrX:100913512-100913555:-</t>
  </si>
  <si>
    <t>ENSG00000184867;A3:chrX:100913555-100914062:100913511-100914062:-</t>
  </si>
  <si>
    <t>chrX:100913555-100914062:-</t>
  </si>
  <si>
    <t>chrX:100914123-100914134:-</t>
  </si>
  <si>
    <t>ENSG00000184867;A3:chrX:100914134-100914405:100914122-100914405:-</t>
  </si>
  <si>
    <t>chrX:100914134-100914405:-</t>
  </si>
  <si>
    <t>chrX:100914394-100914404:-</t>
  </si>
  <si>
    <t>ENSG00000184867;A5:chrX:100914134-100914394:100914134-100914405:-</t>
  </si>
  <si>
    <t>chrX:100914134-100914394:-</t>
  </si>
  <si>
    <t>ENSG00000184900</t>
  </si>
  <si>
    <t>SUMO3</t>
  </si>
  <si>
    <t>chr21:46228912-46228961:-</t>
  </si>
  <si>
    <t>ENSG00000184900;A5:chr21:46226955-46228912:46226955-46228962:-</t>
  </si>
  <si>
    <t>chr21:46226955-46228912:-</t>
  </si>
  <si>
    <t>chr21:46233777-46233890:-</t>
  </si>
  <si>
    <t>ENSG00000184900;A5:chr21:46229033-46233777:46229033-46233891:-</t>
  </si>
  <si>
    <t>chr21:46229033-46233777:-</t>
  </si>
  <si>
    <t>chr17:43309818-43309847:+</t>
  </si>
  <si>
    <t>ENSG00000184922;A5:chr17:43309847-43310591:43309817-43310591:+</t>
  </si>
  <si>
    <t>chr17:43309847-43310591:+</t>
  </si>
  <si>
    <t>chr14:105685570-105685635:-</t>
  </si>
  <si>
    <t>ENSG00000185024;A3:chr14:105685635-105686406:105685569-105686406:-</t>
  </si>
  <si>
    <t>chr14:105685635-105686406:-</t>
  </si>
  <si>
    <t>ENSG00000185033</t>
  </si>
  <si>
    <t>SEMA4B</t>
  </si>
  <si>
    <t>chr15:90770770-90770788:+</t>
  </si>
  <si>
    <t>ENSG00000185033;A3:chr15:90769059-90770770:90769059-90770789:+</t>
  </si>
  <si>
    <t>chr15:90769059-90770770:+</t>
  </si>
  <si>
    <t>chr15:90768630-90768659:+</t>
  </si>
  <si>
    <t>ENSG00000185033;A5:chr15:90768659-90768893:90768629-90768893:+</t>
  </si>
  <si>
    <t>chr15:90768659-90768893:+</t>
  </si>
  <si>
    <t>ENSG00000185090</t>
  </si>
  <si>
    <t>MANEAL</t>
  </si>
  <si>
    <t>chr1:38265239-38265515:+</t>
  </si>
  <si>
    <t>ENSG00000185090;A3:chr1:38262492-38265239:38262492-38265516:+</t>
  </si>
  <si>
    <t>chr1:38262492-38265239:+</t>
  </si>
  <si>
    <t>chr14:45579752-45579805:+</t>
  </si>
  <si>
    <t>ENSG00000185246;A3:chr14:45579423-45579752:45579423-45579806:+</t>
  </si>
  <si>
    <t>chr14:45579423-45579752:+</t>
  </si>
  <si>
    <t>chr14:45564737-45564766:+</t>
  </si>
  <si>
    <t>ENSG00000185246;A5:chr14:45564766-45565306:45564736-45565306:+</t>
  </si>
  <si>
    <t>chr14:45564766-45565306:+</t>
  </si>
  <si>
    <t>ENSG00000185324</t>
  </si>
  <si>
    <t>CDK10</t>
  </si>
  <si>
    <t>chr16:89762003-89762136:+</t>
  </si>
  <si>
    <t>ENSG00000185324;A3:chr16:89761753-89762003:89761753-89762137:+</t>
  </si>
  <si>
    <t>chr16:89761753-89762003:+</t>
  </si>
  <si>
    <t>chr16:89755715-89755732:+</t>
  </si>
  <si>
    <t>ENSG00000185324;A5:chr16:89755732-89756961:89755714-89756961:+</t>
  </si>
  <si>
    <t>chr16:89755732-89756961:+</t>
  </si>
  <si>
    <t>chr16:89761461-89761478:+</t>
  </si>
  <si>
    <t>ENSG00000185324;A5:chr16:89761478-89761701:89761460-89761701:+</t>
  </si>
  <si>
    <t>chr16:89761478-89761701:+</t>
  </si>
  <si>
    <t>ENSG00000185359</t>
  </si>
  <si>
    <t>HGS</t>
  </si>
  <si>
    <t>chr17:79655734-79655781:+</t>
  </si>
  <si>
    <t>ENSG00000185359;A3:chr17:79654125-79655734:79654125-79655782:+</t>
  </si>
  <si>
    <t>chr17:79654125-79655734:+</t>
  </si>
  <si>
    <t>chr12:102542008-102542012:+</t>
  </si>
  <si>
    <t>ENSG00000185480;A3:chr12:102517819-102542008:102517819-102542013:+</t>
  </si>
  <si>
    <t>chr12:102517819-102542008:+</t>
  </si>
  <si>
    <t>ENSG00000185507</t>
  </si>
  <si>
    <t>IRF7</t>
  </si>
  <si>
    <t>chr11:614532-614534:-</t>
  </si>
  <si>
    <t>ENSG00000185507;A3:chr11:614534-614797:614531-614797:-</t>
  </si>
  <si>
    <t>chr11:614534-614797:-</t>
  </si>
  <si>
    <t>chr4:726189-726232:+</t>
  </si>
  <si>
    <t>ENSG00000185619;A3:chr4:724899-726189:724899-726233:+</t>
  </si>
  <si>
    <t>chr4:724899-726189:+</t>
  </si>
  <si>
    <t>chr17:79817055-79817056:-</t>
  </si>
  <si>
    <t>ENSG00000185624;A5:chr17:79813155-79817055:79813155-79817057:-</t>
  </si>
  <si>
    <t>chr17:79813155-79817055:-</t>
  </si>
  <si>
    <t>chr17:4085645-4085647:-</t>
  </si>
  <si>
    <t>ENSG00000185722;A3:chr17:4085647-4086693:4085644-4086693:-</t>
  </si>
  <si>
    <t>chr17:4085647-4086693:-</t>
  </si>
  <si>
    <t>chr15:79177309-79177311:+</t>
  </si>
  <si>
    <t>ENSG00000185787;A3:chr15:79172921-79177309:79172921-79177312:+</t>
  </si>
  <si>
    <t>chr15:79172921-79177309:+</t>
  </si>
  <si>
    <t>ENSG00000185803</t>
  </si>
  <si>
    <t>SLC52A2</t>
  </si>
  <si>
    <t>chr8:145582444-145582560:+</t>
  </si>
  <si>
    <t>ENSG00000185803;A5:chr8:145582560-145582844:145582443-145582844:+</t>
  </si>
  <si>
    <t>chr8:145582560-145582844:+</t>
  </si>
  <si>
    <t>chr8:145582981-145583083:+</t>
  </si>
  <si>
    <t>ENSG00000185803;A5:chr8:145583083-145583283:145582980-145583283:+</t>
  </si>
  <si>
    <t>chr8:145583083-145583283:+</t>
  </si>
  <si>
    <t>ENSG00000186073</t>
  </si>
  <si>
    <t>C15orf41</t>
  </si>
  <si>
    <t>chr15:37002039-37002056:+</t>
  </si>
  <si>
    <t>ENSG00000186073;A3:chr15:37001489-37002039:37001489-37002057:+</t>
  </si>
  <si>
    <t>chr15:37001489-37002039:+</t>
  </si>
  <si>
    <t>chr19:3637612-3638004:-</t>
  </si>
  <si>
    <t>ENSG00000186111;A3:chr19:3638004-3638882:3637611-3638882:-</t>
  </si>
  <si>
    <t>chr19:3638004-3638882:-</t>
  </si>
  <si>
    <t>chr11:118881994-118882021:+</t>
  </si>
  <si>
    <t>ENSG00000186166;A5:chr11:118882021-118882649:118881993-118882649:+</t>
  </si>
  <si>
    <t>chr11:118882021-118882649:+</t>
  </si>
  <si>
    <t>ENSG00000186185</t>
  </si>
  <si>
    <t>KIF18B</t>
  </si>
  <si>
    <t>chr17:43005920-43005946:-</t>
  </si>
  <si>
    <t>ENSG00000186185;A3:chr17:43005946-43006187:43005919-43006187:-</t>
  </si>
  <si>
    <t>chr17:43005946-43006187:-</t>
  </si>
  <si>
    <t>chr17:43009575-43009610:-</t>
  </si>
  <si>
    <t>ENSG00000186185;A3:chr17:43009610-43010041:43009574-43010041:-</t>
  </si>
  <si>
    <t>chr17:43009610-43010041:-</t>
  </si>
  <si>
    <t>ENSG00000186205</t>
  </si>
  <si>
    <t>MARC1</t>
  </si>
  <si>
    <t>chr1:220971357-220971407:+</t>
  </si>
  <si>
    <t>ENSG00000186205;A5:chr1:220971407-220978394:220971356-220978394:+</t>
  </si>
  <si>
    <t>chr1:220971407-220978394:+</t>
  </si>
  <si>
    <t>chr2:96690416-96690433:-</t>
  </si>
  <si>
    <t>ENSG00000186281;A3:chr2:96690433-96690521:96690415-96690521:-</t>
  </si>
  <si>
    <t>chr2:96690433-96690521:-</t>
  </si>
  <si>
    <t>chr2:96700565-96700600:-</t>
  </si>
  <si>
    <t>ENSG00000186281;A5:chr2:96698167-96700565:96698167-96700601:-</t>
  </si>
  <si>
    <t>chr2:96698167-96700565:-</t>
  </si>
  <si>
    <t>ENSG00000186318</t>
  </si>
  <si>
    <t>BACE1</t>
  </si>
  <si>
    <t>chr11:117164650-117164724:-</t>
  </si>
  <si>
    <t>ENSG00000186318;A3:chr11:117164724-117165847:117164649-117165847:-</t>
  </si>
  <si>
    <t>chr11:117164724-117165847:-</t>
  </si>
  <si>
    <t>chr11:117165847-117165978:-</t>
  </si>
  <si>
    <t>ENSG00000186318;A5:chr11:117164724-117165847:117164724-117165979:-</t>
  </si>
  <si>
    <t>chr6:26368203-26368217:+</t>
  </si>
  <si>
    <t>ENSG00000186470;A3:chr6:26365580-26368203:26365580-26368218:+</t>
  </si>
  <si>
    <t>chr6:26365580-26368203:+</t>
  </si>
  <si>
    <t>ENSG00000186577</t>
  </si>
  <si>
    <t>C6orf1</t>
  </si>
  <si>
    <t>chr6:34215458-34215517:-</t>
  </si>
  <si>
    <t>ENSG00000186577;A5:chr6:34215269-34215458:34215269-34215518:-</t>
  </si>
  <si>
    <t>chr6:34215269-34215458:-</t>
  </si>
  <si>
    <t>chr7:129520719-129520734:-</t>
  </si>
  <si>
    <t>ENSG00000186591;A5:chr7:129519482-129520719:129519482-129520735:-</t>
  </si>
  <si>
    <t>chr7:129519482-129520719:-</t>
  </si>
  <si>
    <t>chr6:149922889-149922935:-</t>
  </si>
  <si>
    <t>ENSG00000186625;A3:chr6:149922935-149924404:149922888-149924404:-</t>
  </si>
  <si>
    <t>chr6:149922935-149924404:-</t>
  </si>
  <si>
    <t>chr12:113659389-113659431:+</t>
  </si>
  <si>
    <t>ENSG00000186815;A5:chr12:113659431-113664533:113659388-113664533:+</t>
  </si>
  <si>
    <t>chr12:113659431-113664533:+</t>
  </si>
  <si>
    <t>ENSG00000187049</t>
  </si>
  <si>
    <t>TMEM216</t>
  </si>
  <si>
    <t>chr11:61165200-61165245:+</t>
  </si>
  <si>
    <t>ENSG00000187049;A3:chr11:61161448-61165200:61161448-61165246:+</t>
  </si>
  <si>
    <t>chr11:61161448-61165200:+</t>
  </si>
  <si>
    <t>ENSG00000187098</t>
  </si>
  <si>
    <t>MITF</t>
  </si>
  <si>
    <t>chr3:70000963-70000980:+</t>
  </si>
  <si>
    <t>ENSG00000187098;A3:chr3:69998319-70000963:69998319-70000981:+</t>
  </si>
  <si>
    <t>chr3:69998319-70000963:+</t>
  </si>
  <si>
    <t>chr3:69987033-69987200:+</t>
  </si>
  <si>
    <t>ENSG00000187098;A5:chr3:69987200-69988249:69987032-69988249:+</t>
  </si>
  <si>
    <t>chr3:69987200-69988249:+</t>
  </si>
  <si>
    <t>chr12:76449939-76449941:-</t>
  </si>
  <si>
    <t>ENSG00000187109;A3:chr12:76449941-76453578:76449938-76453578:-</t>
  </si>
  <si>
    <t>chr12:76449941-76453578:-</t>
  </si>
  <si>
    <t>chr12:76453557-76453577:-</t>
  </si>
  <si>
    <t>ENSG00000187109;A5:chr12:76449941-76453557:76449941-76453578:-</t>
  </si>
  <si>
    <t>chr12:76449941-76453557:-</t>
  </si>
  <si>
    <t>ENSG00000187147</t>
  </si>
  <si>
    <t>RNF220</t>
  </si>
  <si>
    <t>chr1:45101261-45101338:+</t>
  </si>
  <si>
    <t>ENSG00000187147;A5:chr1:45101338-45101702:45101260-45101702:+</t>
  </si>
  <si>
    <t>chr1:45101338-45101702:+</t>
  </si>
  <si>
    <t>chr9:132686219-132686275:-</t>
  </si>
  <si>
    <t>ENSG00000187239;A3:chr9:132686275-132687239:132686218-132687239:-</t>
  </si>
  <si>
    <t>chr9:132686275-132687239:-</t>
  </si>
  <si>
    <t>chr9:132686276-132686305:-</t>
  </si>
  <si>
    <t>ENSG00000187239;A3:chr9:132686305-132687239:132686275-132687239:-</t>
  </si>
  <si>
    <t>chr9:132686305-132687239:-</t>
  </si>
  <si>
    <t>chr2:232576597-232576599:+</t>
  </si>
  <si>
    <t>ENSG00000187514;A3:chr2:232576129-232576597:232576129-232576600:+</t>
  </si>
  <si>
    <t>chr2:232576129-232576597:+</t>
  </si>
  <si>
    <t>chr2:232577153-232577161:+</t>
  </si>
  <si>
    <t>ENSG00000187514;A3:chr2:232576693-232577153:232576693-232577162:+</t>
  </si>
  <si>
    <t>chr2:232576693-232577153:+</t>
  </si>
  <si>
    <t>chr16:89805537-89805540:-</t>
  </si>
  <si>
    <t>ENSG00000187741;A5:chr16:89805382-89805537:89805382-89805541:-</t>
  </si>
  <si>
    <t>chr16:89805382-89805537:-</t>
  </si>
  <si>
    <t>chr16:89865574-89865579:-</t>
  </si>
  <si>
    <t>ENSG00000187741;A5:chr16:89865487-89865574:89865487-89865580:-</t>
  </si>
  <si>
    <t>chr16:89865487-89865574:-</t>
  </si>
  <si>
    <t>ENSG00000187778</t>
  </si>
  <si>
    <t>MCRS1</t>
  </si>
  <si>
    <t>chr12:49959451-49959462:-</t>
  </si>
  <si>
    <t>ENSG00000187778;A3:chr12:49959462-49959860:49959450-49959860:-</t>
  </si>
  <si>
    <t>chr12:49959462-49959860:-</t>
  </si>
  <si>
    <t>chr7:99751473-99751489:+</t>
  </si>
  <si>
    <t>ENSG00000188186;A3:chr7:99751140-99751473:99751140-99751490:+</t>
  </si>
  <si>
    <t>chr7:99751140-99751473:+</t>
  </si>
  <si>
    <t>chr7:99747189-99747202:+</t>
  </si>
  <si>
    <t>ENSG00000188186;A5:chr7:99747202-99751023:99747188-99751023:+</t>
  </si>
  <si>
    <t>chr7:99747202-99751023:+</t>
  </si>
  <si>
    <t>chr3:146239769-146239840:-</t>
  </si>
  <si>
    <t>ENSG00000188313;A3:chr3:146239840-146243392:146239768-146243392:-</t>
  </si>
  <si>
    <t>chr3:146239840-146243392:-</t>
  </si>
  <si>
    <t>ENSG00000188529</t>
  </si>
  <si>
    <t>SRSF10</t>
  </si>
  <si>
    <t>chr1:24298114-24298116:-</t>
  </si>
  <si>
    <t>ENSG00000188529;A3:chr1:24298116-24298340:24298113-24298340:-</t>
  </si>
  <si>
    <t>chr1:24298116-24298340:-</t>
  </si>
  <si>
    <t>chr9:140110519-140110545:+</t>
  </si>
  <si>
    <t>ENSG00000188566;A3:chr9:140110469-140110519:140110469-140110546:+</t>
  </si>
  <si>
    <t>chr9:140110469-140110519:+</t>
  </si>
  <si>
    <t>chr10:127477933-127478097:-</t>
  </si>
  <si>
    <t>ENSG00000188690;A3:chr10:127478097-127483449:127477932-127483449:-</t>
  </si>
  <si>
    <t>chr10:127478097-127483449:-</t>
  </si>
  <si>
    <t>ENSG00000188917</t>
  </si>
  <si>
    <t>TRMT2B</t>
  </si>
  <si>
    <t>chrX:100297031-100297221:-</t>
  </si>
  <si>
    <t>ENSG00000188917;A5:chrX:100296360-100297031:100296360-100297222:-</t>
  </si>
  <si>
    <t>chrX:100296360-100297031:-</t>
  </si>
  <si>
    <t>ENSG00000188976</t>
  </si>
  <si>
    <t>NOC2L</t>
  </si>
  <si>
    <t>chr1:880422-880436:-</t>
  </si>
  <si>
    <t>ENSG00000188976;A5:chr1:880180-880422:880180-880437:-</t>
  </si>
  <si>
    <t>chr1:880180-880422:-</t>
  </si>
  <si>
    <t>chr16:11647546-11647604:-</t>
  </si>
  <si>
    <t>ENSG00000189067;A3:chr16:11647604-11650367:11647545-11650367:-</t>
  </si>
  <si>
    <t>chr16:11647604-11650367:-</t>
  </si>
  <si>
    <t>chr7:75616542-75616603:-</t>
  </si>
  <si>
    <t>ENSG00000189077;A3:chr7:75616603-75616678:75616541-75616678:-</t>
  </si>
  <si>
    <t>chr7:75616603-75616678:-</t>
  </si>
  <si>
    <t>chr7:75616738-75616746:-</t>
  </si>
  <si>
    <t>ENSG00000189077;A3:chr7:75616746-75617036:75616737-75617036:-</t>
  </si>
  <si>
    <t>chr7:75616746-75617036:-</t>
  </si>
  <si>
    <t>ENSG00000189180</t>
  </si>
  <si>
    <t>ZNF33A</t>
  </si>
  <si>
    <t>chr10:38305799-38305802:+</t>
  </si>
  <si>
    <t>ENSG00000189180;A3:chr10:38301278-38305799:38301278-38305803:+</t>
  </si>
  <si>
    <t>chr10:38301278-38305799:+</t>
  </si>
  <si>
    <t>chr3:59735295-59735305:-</t>
  </si>
  <si>
    <t>ENSG00000189283;A3:chr3:59735305-59737947:59735294-59737947:-</t>
  </si>
  <si>
    <t>chr3:59735305-59737947:-</t>
  </si>
  <si>
    <t>chr22:42912143-42912302:-</t>
  </si>
  <si>
    <t>ENSG00000189306;A3:chr22:42912302-42914011:42912142-42914011:-</t>
  </si>
  <si>
    <t>chr22:42912302-42914011:-</t>
  </si>
  <si>
    <t>ENSG00000189308</t>
  </si>
  <si>
    <t>LIN54</t>
  </si>
  <si>
    <t>chr4:83891619-83891622:-</t>
  </si>
  <si>
    <t>ENSG00000189308;A3:chr4:83891622-83900036:83891618-83900036:-</t>
  </si>
  <si>
    <t>chr4:83891622-83900036:-</t>
  </si>
  <si>
    <t>ENSG00000189410</t>
  </si>
  <si>
    <t>SH2D5</t>
  </si>
  <si>
    <t>chr1:21050842-21050888:-</t>
  </si>
  <si>
    <t>ENSG00000189410;A5:chr1:21050744-21050842:21050744-21050889:-</t>
  </si>
  <si>
    <t>chr1:21050744-21050842:-</t>
  </si>
  <si>
    <t>chr1:153516400-153516415:-</t>
  </si>
  <si>
    <t>ENSG00000196154;A3:chr1:153516415-153517130:153516399-153517130:-</t>
  </si>
  <si>
    <t>chr1:153516415-153517130:-</t>
  </si>
  <si>
    <t>chr1:36824424-36824438:-</t>
  </si>
  <si>
    <t>ENSG00000196182;A3:chr1:36824438-36826822:36824423-36826822:-</t>
  </si>
  <si>
    <t>chr1:36824438-36826822:-</t>
  </si>
  <si>
    <t>chr1:36833449-36833452:-</t>
  </si>
  <si>
    <t>ENSG00000196182;A5:chr1:36826941-36833449:36826941-36833453:-</t>
  </si>
  <si>
    <t>chr1:36826941-36833449:-</t>
  </si>
  <si>
    <t>chr11:130108449-130108451:-</t>
  </si>
  <si>
    <t>ENSG00000196323;A3:chr11:130108451-130109707:130108448-130109707:-</t>
  </si>
  <si>
    <t>chr11:130108451-130109707:-</t>
  </si>
  <si>
    <t>chr19:5711782-5711829:-</t>
  </si>
  <si>
    <t>ENSG00000196365;A5:chr19:5708414-5711782:5708414-5711830:-</t>
  </si>
  <si>
    <t>chr19:5708414-5711782:-</t>
  </si>
  <si>
    <t>ENSG00000196418</t>
  </si>
  <si>
    <t>ZNF124</t>
  </si>
  <si>
    <t>chr1:247323116-247323169:-</t>
  </si>
  <si>
    <t>ENSG00000196418;A3:chr1:247323169-247335150:247323115-247335150:-</t>
  </si>
  <si>
    <t>chr1:247323169-247335150:-</t>
  </si>
  <si>
    <t>chr22:42032117-42032239:+</t>
  </si>
  <si>
    <t>ENSG00000196419;A3:chr22:42024234-42032117:42024234-42032240:+</t>
  </si>
  <si>
    <t>chr12:124817011-124817013:-</t>
  </si>
  <si>
    <t>ENSG00000196498;A3:chr12:124817013-124817676:124817010-124817676:-</t>
  </si>
  <si>
    <t>chr12:124817013-124817676:-</t>
  </si>
  <si>
    <t>chr12:124841329-124841352:-</t>
  </si>
  <si>
    <t>ENSG00000196498;A3:chr12:124841352-124846672:124841328-124846672:-</t>
  </si>
  <si>
    <t>chr12:124841352-124846672:-</t>
  </si>
  <si>
    <t>chr12:124846841-124846843:-</t>
  </si>
  <si>
    <t>ENSG00000196498;A3:chr12:124846843-124848225:124846840-124848225:-</t>
  </si>
  <si>
    <t>chr12:124846843-124848225:-</t>
  </si>
  <si>
    <t>chr12:124914250-124914252:-</t>
  </si>
  <si>
    <t>ENSG00000196498;A3:chr12:124914252-124915161:124914249-124915161:-</t>
  </si>
  <si>
    <t>chr12:124914252-124915161:-</t>
  </si>
  <si>
    <t>chr12:124811955-124812092:-</t>
  </si>
  <si>
    <t>ENSG00000196498;A5:chr12:124810916-124811955:124810916-124812093:-</t>
  </si>
  <si>
    <t>chr12:124810916-124811955:-</t>
  </si>
  <si>
    <t>ENSG00000196517</t>
  </si>
  <si>
    <t>SLC6A9</t>
  </si>
  <si>
    <t>chr1:44466724-44466727:-</t>
  </si>
  <si>
    <t>ENSG00000196517;A3:chr1:44466727-44466836:44466723-44466836:-</t>
  </si>
  <si>
    <t>chr1:44466727-44466836:-</t>
  </si>
  <si>
    <t>chr15:91456605-91456636:+</t>
  </si>
  <si>
    <t>ENSG00000196547;A5:chr15:91456636-91456844:91456604-91456844:+</t>
  </si>
  <si>
    <t>chr15:91456636-91456844:+</t>
  </si>
  <si>
    <t>chr22:50722643-50722673:-</t>
  </si>
  <si>
    <t>ENSG00000196576;A3:chr22:50722673-50723002:50722642-50723002:-</t>
  </si>
  <si>
    <t>chr22:50722673-50723002:-</t>
  </si>
  <si>
    <t>chr22:50733148-50733154:-</t>
  </si>
  <si>
    <t>ENSG00000196576;A5:chr22:50729026-50733148:50729026-50733155:-</t>
  </si>
  <si>
    <t>chr22:50729026-50733148:-</t>
  </si>
  <si>
    <t>chr20:37054697-37054700:-</t>
  </si>
  <si>
    <t>ENSG00000196756;A3:chr20:37054700-37055062:37054696-37055062:-</t>
  </si>
  <si>
    <t>chr20:37054700-37055062:-</t>
  </si>
  <si>
    <t>chr20:37063670-37063839:-</t>
  </si>
  <si>
    <t>ENSG00000196756;A5:chr20:37063269-37063670:37063269-37063840:-</t>
  </si>
  <si>
    <t>chr20:37063269-37063670:-</t>
  </si>
  <si>
    <t>ENSG00000196781</t>
  </si>
  <si>
    <t>TLE1</t>
  </si>
  <si>
    <t>chr9:84267099-84267128:-</t>
  </si>
  <si>
    <t>ENSG00000196781;A5:chr9:84249216-84267099:84249216-84267129:-</t>
  </si>
  <si>
    <t>chr9:84249216-84267099:-</t>
  </si>
  <si>
    <t>chr5:176918927-176918977:-</t>
  </si>
  <si>
    <t>ENSG00000196923;A3:chr5:176918977-176919406:176918926-176919406:-</t>
  </si>
  <si>
    <t>chr5:176918977-176919406:-</t>
  </si>
  <si>
    <t>chrX:153581573-153581589:-</t>
  </si>
  <si>
    <t>ENSG00000196924;A3:chrX:153581589-153581664:153581572-153581664:-</t>
  </si>
  <si>
    <t>chrX:153581589-153581664:-</t>
  </si>
  <si>
    <t>chr11:104822733-104822790:-</t>
  </si>
  <si>
    <t>ENSG00000196954;A3:chr11:104822790-104825474:104822732-104825474:-</t>
  </si>
  <si>
    <t>chr11:104822790-104825474:-</t>
  </si>
  <si>
    <t>ENSG00000196975</t>
  </si>
  <si>
    <t>ANXA4</t>
  </si>
  <si>
    <t>chr2:70033565-70033630:+</t>
  </si>
  <si>
    <t>ENSG00000196975;A5:chr2:70033630-70035038:70033564-70035038:+</t>
  </si>
  <si>
    <t>chr2:70033630-70035038:+</t>
  </si>
  <si>
    <t>chrX:149105632-149105650:-</t>
  </si>
  <si>
    <t>ENSG00000197021;A5:chrX:149102355-149105632:149102355-149105651:-</t>
  </si>
  <si>
    <t>chrX:149102355-149105632:-</t>
  </si>
  <si>
    <t>ENSG00000197024</t>
  </si>
  <si>
    <t>ZNF398</t>
  </si>
  <si>
    <t>chr7:148851410-148851432:+</t>
  </si>
  <si>
    <t>ENSG00000197024;A5:chr7:148851432-148863250:148851409-148863250:+</t>
  </si>
  <si>
    <t>chr7:148851432-148863250:+</t>
  </si>
  <si>
    <t>ENSG00000197037</t>
  </si>
  <si>
    <t>ZSCAN25</t>
  </si>
  <si>
    <t>chr7:99217617-99217620:+</t>
  </si>
  <si>
    <t>ENSG00000197037;A5:chr7:99217620-99218996:99217616-99218996:+</t>
  </si>
  <si>
    <t>chr7:99217620-99218996:+</t>
  </si>
  <si>
    <t>chr14:54947675-54947677:-</t>
  </si>
  <si>
    <t>ENSG00000197045;A3:chr14:54947677-54948127:54947674-54948127:-</t>
  </si>
  <si>
    <t>chr14:54947677-54948127:-</t>
  </si>
  <si>
    <t>chr14:54948840-54948870:-</t>
  </si>
  <si>
    <t>ENSG00000197045;A5:chr14:54948176-54948840:54948176-54948871:-</t>
  </si>
  <si>
    <t>chr14:54948176-54948840:-</t>
  </si>
  <si>
    <t>chr9:140507865-140507874:+</t>
  </si>
  <si>
    <t>ENSG00000197070;A3:chr9:140507458-140507865:140507458-140507875:+</t>
  </si>
  <si>
    <t>chr9:140507458-140507865:+</t>
  </si>
  <si>
    <t>chr9:140507875-140507911:+</t>
  </si>
  <si>
    <t>ENSG00000197070;A3:chr9:140507458-140507875:140507458-140507912:+</t>
  </si>
  <si>
    <t>chr9:140507458-140507875:+</t>
  </si>
  <si>
    <t>chr7:150737722-150737731:+</t>
  </si>
  <si>
    <t>ENSG00000197150;A5:chr7:150737731-150737915:150737721-150737915:+</t>
  </si>
  <si>
    <t>chr7:150737731-150737915:+</t>
  </si>
  <si>
    <t>chr7:127729745-127729877:+</t>
  </si>
  <si>
    <t>ENSG00000197157;A5:chr7:127729877-127731889:127729744-127731889:+</t>
  </si>
  <si>
    <t>chr7:127729877-127731889:+</t>
  </si>
  <si>
    <t>ENSG00000197183</t>
  </si>
  <si>
    <t>NOL4L</t>
  </si>
  <si>
    <t>chr20:31052921-31052937:-</t>
  </si>
  <si>
    <t>ENSG00000197183;A3:chr20:31052937-31062404:31052920-31062404:-</t>
  </si>
  <si>
    <t>chr20:31052937-31062404:-</t>
  </si>
  <si>
    <t>chr19:11289124-11289147:-</t>
  </si>
  <si>
    <t>ENSG00000197256;A3:chr19:11289147-11289229:11289123-11289229:-</t>
  </si>
  <si>
    <t>chr19:11289147-11289229:-</t>
  </si>
  <si>
    <t>chr19:11306232-11306297:-</t>
  </si>
  <si>
    <t>ENSG00000197256;A5:chr19:11305266-11306232:11305266-11306298:-</t>
  </si>
  <si>
    <t>chr19:11305266-11306232:-</t>
  </si>
  <si>
    <t>chr11:68664147-68664306:-</t>
  </si>
  <si>
    <t>ENSG00000197345;A3:chr11:68664306-68665395:68664146-68665395:-</t>
  </si>
  <si>
    <t>chr11:68664306-68665395:-</t>
  </si>
  <si>
    <t>chr11:68660790-68660870:-</t>
  </si>
  <si>
    <t>ENSG00000197345;A5:chr11:68660461-68660790:68660461-68660871:-</t>
  </si>
  <si>
    <t>chr11:68660461-68660790:-</t>
  </si>
  <si>
    <t>chr11:68668003-68668015:-</t>
  </si>
  <si>
    <t>ENSG00000197345;A5:chr11:68665480-68668003:68665480-68668016:-</t>
  </si>
  <si>
    <t>chr11:68665480-68668003:-</t>
  </si>
  <si>
    <t>chr6:111310191-111310230:+</t>
  </si>
  <si>
    <t>ENSG00000197498;A3:chr6:111306341-111310191:111306341-111310231:+</t>
  </si>
  <si>
    <t>chr6:111306341-111310191:+</t>
  </si>
  <si>
    <t>chr14:72204958-72204960:+</t>
  </si>
  <si>
    <t>ENSG00000197555;A3:chr14:72202108-72204958:72202108-72204961:+</t>
  </si>
  <si>
    <t>chr14:72202108-72204958:+</t>
  </si>
  <si>
    <t>chr20:25187712-25187714:+</t>
  </si>
  <si>
    <t>ENSG00000197586;A3:chr20:25187226-25187712:25187226-25187715:+</t>
  </si>
  <si>
    <t>chr20:25187226-25187712:+</t>
  </si>
  <si>
    <t>chr20:25205798-25205840:+</t>
  </si>
  <si>
    <t>ENSG00000197586;A3:chr20:25204793-25205798:25204793-25205841:+</t>
  </si>
  <si>
    <t>chr20:25204793-25205798:+</t>
  </si>
  <si>
    <t>ENSG00000197601</t>
  </si>
  <si>
    <t>FAR1</t>
  </si>
  <si>
    <t>chr11:13733594-13733602:+</t>
  </si>
  <si>
    <t>ENSG00000197601;A5:chr11:13733602-13734513:13733593-13734513:+</t>
  </si>
  <si>
    <t>chr11:13733602-13734513:+</t>
  </si>
  <si>
    <t>ENSG00000197620</t>
  </si>
  <si>
    <t>CXorf40A</t>
  </si>
  <si>
    <t>chrX:148623612-148623630:+</t>
  </si>
  <si>
    <t>ENSG00000197620;A5:chrX:148623630-148626914:148623611-148626914:+</t>
  </si>
  <si>
    <t>chrX:148623630-148626914:+</t>
  </si>
  <si>
    <t>ENSG00000197622</t>
  </si>
  <si>
    <t>CDC42SE1</t>
  </si>
  <si>
    <t>chr1:151029127-151029131:-</t>
  </si>
  <si>
    <t>ENSG00000197622;A5:chr1:151028469-151029127:151028469-151029132:-</t>
  </si>
  <si>
    <t>chr1:151028469-151029127:-</t>
  </si>
  <si>
    <t>chr2:210884393-210884396:+</t>
  </si>
  <si>
    <t>ENSG00000197713;A3:chr2:210882283-210884393:210882283-210884397:+</t>
  </si>
  <si>
    <t>chr2:210882283-210884393:+</t>
  </si>
  <si>
    <t>ENSG00000197771</t>
  </si>
  <si>
    <t>MCMBP</t>
  </si>
  <si>
    <t>chr10:121602760-121602765:-</t>
  </si>
  <si>
    <t>ENSG00000197771;A5:chr10:121602107-121602760:121602107-121602766:-</t>
  </si>
  <si>
    <t>chr10:121602107-121602760:-</t>
  </si>
  <si>
    <t>chr1:1452547-1452690:+</t>
  </si>
  <si>
    <t>ENSG00000197785;A3:chr1:1451468-1452547:1451468-1452691:+</t>
  </si>
  <si>
    <t>chr1:1451468-1452547:+</t>
  </si>
  <si>
    <t>chr11:126131320-126131322:+</t>
  </si>
  <si>
    <t>ENSG00000197798;A3:chr11:126126747-126131320:126126747-126131323:+</t>
  </si>
  <si>
    <t>chr11:126126747-126131320:+</t>
  </si>
  <si>
    <t>chr11:126099189-126099231:+</t>
  </si>
  <si>
    <t>ENSG00000197798;A5:chr11:126099231-126104890:126099188-126104890:+</t>
  </si>
  <si>
    <t>chr11:126099231-126104890:+</t>
  </si>
  <si>
    <t>chr4:100002572-100002603:-</t>
  </si>
  <si>
    <t>ENSG00000197894;A3:chr4:100002603-100003126:100002571-100003126:-</t>
  </si>
  <si>
    <t>chr4:100002603-100003126:-</t>
  </si>
  <si>
    <t>chr4:100003126-100003152:-</t>
  </si>
  <si>
    <t>ENSG00000197894;A5:chr4:100002603-100003126:100002603-100003153:-</t>
  </si>
  <si>
    <t>ENSG00000197948</t>
  </si>
  <si>
    <t>FCHSD1</t>
  </si>
  <si>
    <t>chr5:141024506-141024509:-</t>
  </si>
  <si>
    <t>ENSG00000197948;A3:chr5:141024509-141024587:141024505-141024587:-</t>
  </si>
  <si>
    <t>chr5:141024509-141024587:-</t>
  </si>
  <si>
    <t>chr5:141029098-141029103:-</t>
  </si>
  <si>
    <t>ENSG00000197948;A3:chr5:141029103-141029454:141029097-141029454:-</t>
  </si>
  <si>
    <t>chr5:141029103-141029454:-</t>
  </si>
  <si>
    <t>ENSG00000197958</t>
  </si>
  <si>
    <t>RPL12</t>
  </si>
  <si>
    <t>chr9:130213329-130213559:-</t>
  </si>
  <si>
    <t>ENSG00000197958;A5:chr9:130213083-130213329:130213083-130213560:-</t>
  </si>
  <si>
    <t>chr9:130213083-130213329:-</t>
  </si>
  <si>
    <t>chr12:93862965-93862967:+</t>
  </si>
  <si>
    <t>ENSG00000198015;A3:chr12:93861330-93862965:93861330-93862968:+</t>
  </si>
  <si>
    <t>chr12:93861330-93862965:+</t>
  </si>
  <si>
    <t>ENSG00000198055</t>
  </si>
  <si>
    <t>GRK6</t>
  </si>
  <si>
    <t>chr5:176860915-176861016:+</t>
  </si>
  <si>
    <t>ENSG00000198055;A3:chr5:176860677-176860915:176860677-176861017:+</t>
  </si>
  <si>
    <t>chr5:176860677-176860915:+</t>
  </si>
  <si>
    <t>chr13:114291935-114292132:+</t>
  </si>
  <si>
    <t>ENSG00000198176;A3:chr13:114291015-114291935:114291015-114292133:+</t>
  </si>
  <si>
    <t>chr13:114291015-114291935:+</t>
  </si>
  <si>
    <t>chr13:114286060-114286220:+</t>
  </si>
  <si>
    <t>ENSG00000198176;A5:chr13:114286220-114287435:114286059-114287435:+</t>
  </si>
  <si>
    <t>chr13:114286220-114287435:+</t>
  </si>
  <si>
    <t>chrX:1393712-1393735:+</t>
  </si>
  <si>
    <t>ENSG00000198223;A5:chrX:1393735-1401571:1393711-1401571:+</t>
  </si>
  <si>
    <t>chrX:1393735-1401571:+</t>
  </si>
  <si>
    <t>ENSG00000198258</t>
  </si>
  <si>
    <t>UBL5</t>
  </si>
  <si>
    <t>chr19:9938661-9938740:+</t>
  </si>
  <si>
    <t>ENSG00000198258;A5:chr19:9938740-9939003:9938660-9939003:+</t>
  </si>
  <si>
    <t>chr19:9938740-9939003:+</t>
  </si>
  <si>
    <t>chr12:112370464-112370535:-</t>
  </si>
  <si>
    <t>ENSG00000198270;A3:chr12:112370535-112371690:112370463-112371690:-</t>
  </si>
  <si>
    <t>chr12:112370535-112371690:-</t>
  </si>
  <si>
    <t>ENSG00000198589</t>
  </si>
  <si>
    <t>LRBA</t>
  </si>
  <si>
    <t>chr4:151242521-151242535:-</t>
  </si>
  <si>
    <t>ENSG00000198589;A3:chr4:151242535-151246961:151242520-151246961:-</t>
  </si>
  <si>
    <t>chr4:151242535-151246961:-</t>
  </si>
  <si>
    <t>ENSG00000198612</t>
  </si>
  <si>
    <t>COPS8</t>
  </si>
  <si>
    <t>chr2:238002306-238002732:+</t>
  </si>
  <si>
    <t>ENSG00000198612;A3:chr2:237998637-238002306:237998637-238002733:+</t>
  </si>
  <si>
    <t>chr2:237998637-238002306:+</t>
  </si>
  <si>
    <t>chr6:36869997-36870055:+</t>
  </si>
  <si>
    <t>ENSG00000198663;A3:chr6:36867409-36869997:36867409-36870056:+</t>
  </si>
  <si>
    <t>chr6:36867409-36869997:+</t>
  </si>
  <si>
    <t>ENSG00000198677</t>
  </si>
  <si>
    <t>TTC37</t>
  </si>
  <si>
    <t>chr5:94842697-94842715:-</t>
  </si>
  <si>
    <t>ENSG00000198677;A3:chr5:94842715-94845298:94842696-94845298:-</t>
  </si>
  <si>
    <t>chr5:94842715-94845298:-</t>
  </si>
  <si>
    <t>ENSG00000198720</t>
  </si>
  <si>
    <t>ANKRD13B</t>
  </si>
  <si>
    <t>chr17:27935018-27935128:+</t>
  </si>
  <si>
    <t>ENSG00000198720;A5:chr17:27935128-27935213:27935017-27935213:+</t>
  </si>
  <si>
    <t>chr17:27935128-27935213:+</t>
  </si>
  <si>
    <t>chr6:4133936-4133945:-</t>
  </si>
  <si>
    <t>ENSG00000198721;A3:chr6:4133945-4135745:4133935-4135745:-</t>
  </si>
  <si>
    <t>chr6:4133945-4135745:-</t>
  </si>
  <si>
    <t>ENSG00000198755</t>
  </si>
  <si>
    <t>RPL10A</t>
  </si>
  <si>
    <t>chr6:35436805-35437062:+</t>
  </si>
  <si>
    <t>ENSG00000198755;A5:chr6:35437062-35437158:35436804-35437158:+</t>
  </si>
  <si>
    <t>chr6:35437062-35437158:+</t>
  </si>
  <si>
    <t>chr8:17101055-17101131:-</t>
  </si>
  <si>
    <t>ENSG00000198791;A3:chr8:17101131-17102545:17101054-17102545:-</t>
  </si>
  <si>
    <t>chr8:17101131-17102545:-</t>
  </si>
  <si>
    <t>chr15:75310735-75310758:+</t>
  </si>
  <si>
    <t>ENSG00000198794;A3:chr15:75310312-75310735:75310312-75310759:+</t>
  </si>
  <si>
    <t>chr15:75310312-75310735:+</t>
  </si>
  <si>
    <t>ENSG00000198826</t>
  </si>
  <si>
    <t>ARHGAP11A</t>
  </si>
  <si>
    <t>chr15:32925180-32925263:+</t>
  </si>
  <si>
    <t>ENSG00000198826;A3:chr15:32921963-32925180:32921963-32925264:+</t>
  </si>
  <si>
    <t>chr15:32921963-32925180:+</t>
  </si>
  <si>
    <t>chr15:32921877-32921963:+</t>
  </si>
  <si>
    <t>ENSG00000198826;A5:chr15:32921963-32925180:32921876-32925180:+</t>
  </si>
  <si>
    <t>chr7:116550267-116550286:+</t>
  </si>
  <si>
    <t>ENSG00000198898;A3:chr7:116546396-116550267:116546396-116550287:+</t>
  </si>
  <si>
    <t>chr7:116546396-116550267:+</t>
  </si>
  <si>
    <t>chr17:61762939-61762950:+</t>
  </si>
  <si>
    <t>ENSG00000198909;A5:chr17:61762950-61765887:61762938-61765887:+</t>
  </si>
  <si>
    <t>chr17:61762950-61765887:+</t>
  </si>
  <si>
    <t>chr9:131591140-131591156:-</t>
  </si>
  <si>
    <t>ENSG00000198917;A3:chr9:131591156-131591389:131591139-131591389:-</t>
  </si>
  <si>
    <t>chr9:131591156-131591389:-</t>
  </si>
  <si>
    <t>chr1:245005497-245005500:+</t>
  </si>
  <si>
    <t>ENSG00000203667;A3:chr1:245005360-245005497:245005360-245005501:+</t>
  </si>
  <si>
    <t>ENSG00000203705</t>
  </si>
  <si>
    <t>TATDN3</t>
  </si>
  <si>
    <t>chr1:212985569-212985589:+</t>
  </si>
  <si>
    <t>ENSG00000203705;A3:chr1:212981190-212985569:212981190-212985590:+</t>
  </si>
  <si>
    <t>chr1:212981190-212985569:+</t>
  </si>
  <si>
    <t>chr1:212985590-212985592:+</t>
  </si>
  <si>
    <t>ENSG00000203705;A3:chr1:212981190-212985590:212981190-212985593:+</t>
  </si>
  <si>
    <t>chr1:212981190-212985590:+</t>
  </si>
  <si>
    <t>chr1:212988355-212988388:+</t>
  </si>
  <si>
    <t>ENSG00000203705;A3:chr1:212985670-212988355:212985670-212988389:+</t>
  </si>
  <si>
    <t>chr1:212985670-212988355:+</t>
  </si>
  <si>
    <t>ENSG00000203760</t>
  </si>
  <si>
    <t>CENPW</t>
  </si>
  <si>
    <t>chr6:126667351-126667390:+</t>
  </si>
  <si>
    <t>ENSG00000203760;A3:chr6:126661545-126667351:126661545-126667391:+</t>
  </si>
  <si>
    <t>chr6:126661545-126667351:+</t>
  </si>
  <si>
    <t>chr6:126661546-126661590:+</t>
  </si>
  <si>
    <t>ENSG00000203760;A5:chr6:126661590-126667351:126661545-126667351:+</t>
  </si>
  <si>
    <t>chr6:126661590-126667351:+</t>
  </si>
  <si>
    <t>chrX:153666822-153666868:+</t>
  </si>
  <si>
    <t>ENSG00000203879;A3:chrX:153665645-153666822:153665645-153666869:+</t>
  </si>
  <si>
    <t>chrX:153665645-153666822:+</t>
  </si>
  <si>
    <t>chr10:52504888-52504961:+</t>
  </si>
  <si>
    <t>ENSG00000204147;A3:chr10:52502770-52504888:52502770-52504962:+</t>
  </si>
  <si>
    <t>chr10:52502770-52504888:+</t>
  </si>
  <si>
    <t>chr6:33163232-33163243:-</t>
  </si>
  <si>
    <t>ENSG00000204231;A3:chr6:33163243-33163347:33163231-33163347:-</t>
  </si>
  <si>
    <t>chr6:33163243-33163347:-</t>
  </si>
  <si>
    <t>ENSG00000204287</t>
  </si>
  <si>
    <t>HLA-DRA</t>
  </si>
  <si>
    <t>chr6:32410962-32411036:+</t>
  </si>
  <si>
    <t>ENSG00000204287;A3:chr6:32410470-32410962:32410470-32411037:+</t>
  </si>
  <si>
    <t>chr6:32410470-32410962:+</t>
  </si>
  <si>
    <t>chr6:32139027-32139073:-</t>
  </si>
  <si>
    <t>ENSG00000204310;A5:chr6:32138847-32139027:32138847-32139074:-</t>
  </si>
  <si>
    <t>chr6:32138847-32139027:-</t>
  </si>
  <si>
    <t>ENSG00000204348</t>
  </si>
  <si>
    <t>DXO</t>
  </si>
  <si>
    <t>chr6:31938530-31938602:-</t>
  </si>
  <si>
    <t>ENSG00000204348;A3:chr6:31938602-31938689:31938529-31938689:-</t>
  </si>
  <si>
    <t>chr6:31938602-31938689:-</t>
  </si>
  <si>
    <t>chr6:31852794-31852832:-</t>
  </si>
  <si>
    <t>ENSG00000204371;A3:chr6:31852832-31854358:31852793-31854358:-</t>
  </si>
  <si>
    <t>chr6:31852832-31854358:-</t>
  </si>
  <si>
    <t>chr6:31852668-31852688:-</t>
  </si>
  <si>
    <t>ENSG00000204371;A5:chr6:31852576-31852668:31852576-31852689:-</t>
  </si>
  <si>
    <t>chr6:31852576-31852668:-</t>
  </si>
  <si>
    <t>ENSG00000204386</t>
  </si>
  <si>
    <t>NEU1</t>
  </si>
  <si>
    <t>chr6:31827956-31828041:-</t>
  </si>
  <si>
    <t>ENSG00000204386;A3:chr6:31828041-31828216:31827955-31828216:-</t>
  </si>
  <si>
    <t>chr6:31828041-31828216:-</t>
  </si>
  <si>
    <t>ENSG00000204394</t>
  </si>
  <si>
    <t>VARS</t>
  </si>
  <si>
    <t>chr6:31749818-31749863:-</t>
  </si>
  <si>
    <t>ENSG00000204394;A5:chr6:31749729-31749818:31749729-31749864:-</t>
  </si>
  <si>
    <t>chr6:31749729-31749818:-</t>
  </si>
  <si>
    <t>chr6:31750062-31750178:-</t>
  </si>
  <si>
    <t>ENSG00000204394;A5:chr6:31749954-31750062:31749954-31750179:-</t>
  </si>
  <si>
    <t>chr6:31749954-31750062:-</t>
  </si>
  <si>
    <t>ENSG00000204438</t>
  </si>
  <si>
    <t>GPANK1</t>
  </si>
  <si>
    <t>chr6:31632355-31632357:-</t>
  </si>
  <si>
    <t>ENSG00000204438;A3:chr6:31632357-31632618:31632354-31632618:-</t>
  </si>
  <si>
    <t>chr6:31632357-31632618:-</t>
  </si>
  <si>
    <t>chr6:31611752-31611754:-</t>
  </si>
  <si>
    <t>ENSG00000204463;A3:chr6:31611754-31611859:31611751-31611859:-</t>
  </si>
  <si>
    <t>chr6:31611754-31611859:-</t>
  </si>
  <si>
    <t>chr6:31615604-31615621:-</t>
  </si>
  <si>
    <t>ENSG00000204463;A3:chr6:31615621-31616454:31615603-31616454:-</t>
  </si>
  <si>
    <t>chr6:31615621-31616454:-</t>
  </si>
  <si>
    <t>chr6:31620177-31620200:-</t>
  </si>
  <si>
    <t>ENSG00000204463;A5:chr6:31619553-31620177:31619553-31620201:-</t>
  </si>
  <si>
    <t>chr6:31619553-31620177:-</t>
  </si>
  <si>
    <t>chr6:31525582-31525626:+</t>
  </si>
  <si>
    <t>ENSG00000204498;A5:chr6:31525626-31525799:31525581-31525799:+</t>
  </si>
  <si>
    <t>chr6:31525626-31525799:+</t>
  </si>
  <si>
    <t>ENSG00000204516</t>
  </si>
  <si>
    <t>MICB</t>
  </si>
  <si>
    <t>chr6:31473920-31474048:+</t>
  </si>
  <si>
    <t>ENSG00000204516;A3:chr6:31473648-31473920:31473648-31474049:+</t>
  </si>
  <si>
    <t>chr6:31473648-31473920:+</t>
  </si>
  <si>
    <t>ENSG00000204536</t>
  </si>
  <si>
    <t>CCHCR1</t>
  </si>
  <si>
    <t>chr6:31112406-31112463:-</t>
  </si>
  <si>
    <t>ENSG00000204536;A5:chr6:31111190-31112406:31111190-31112464:-</t>
  </si>
  <si>
    <t>chr6:31111190-31112406:-</t>
  </si>
  <si>
    <t>chr6:30545850-30545852:+</t>
  </si>
  <si>
    <t>ENSG00000204574;A3:chr6:30545690-30545850:30545690-30545853:+</t>
  </si>
  <si>
    <t>chr6:30545690-30545850:+</t>
  </si>
  <si>
    <t>chr12:111923069-111923074:-</t>
  </si>
  <si>
    <t>ENSG00000204842;A5:chr12:111908546-111923069:111908546-111923075:-</t>
  </si>
  <si>
    <t>chr12:111908546-111923069:-</t>
  </si>
  <si>
    <t>ENSG00000205133</t>
  </si>
  <si>
    <t>TRIQK</t>
  </si>
  <si>
    <t>chr8:93898896-93898963:-</t>
  </si>
  <si>
    <t>ENSG00000205133;A3:chr8:93898963-93904217:93898895-93904217:-</t>
  </si>
  <si>
    <t>chr8:93898963-93904217:-</t>
  </si>
  <si>
    <t>ENSG00000205302</t>
  </si>
  <si>
    <t>SNX2</t>
  </si>
  <si>
    <t>chr5:122135387-122135389:+</t>
  </si>
  <si>
    <t>ENSG00000205302;A3:chr5:122131078-122135387:122131078-122135390:+</t>
  </si>
  <si>
    <t>chr5:122131078-122135387:+</t>
  </si>
  <si>
    <t>ENSG00000205336</t>
  </si>
  <si>
    <t>ADGRG1</t>
  </si>
  <si>
    <t>chr16:57675499-57675502:+</t>
  </si>
  <si>
    <t>ENSG00000205336;A3:chr16:57662714-57675499:57662714-57675503:+</t>
  </si>
  <si>
    <t>chr16:57662714-57675499:+</t>
  </si>
  <si>
    <t>chr16:57685097-57685111:+</t>
  </si>
  <si>
    <t>ENSG00000205336;A3:chr16:57684263-57685097:57684263-57685112:+</t>
  </si>
  <si>
    <t>chr16:57684263-57685097:+</t>
  </si>
  <si>
    <t>chr16:57685112-57685154:+</t>
  </si>
  <si>
    <t>ENSG00000205336;A3:chr16:57684263-57685112:57684263-57685155:+</t>
  </si>
  <si>
    <t>chr16:57684263-57685112:+</t>
  </si>
  <si>
    <t>chr16:57693307-57693324:+</t>
  </si>
  <si>
    <t>ENSG00000205336;A3:chr16:57691403-57693307:57691403-57693325:+</t>
  </si>
  <si>
    <t>chr16:57691403-57693307:+</t>
  </si>
  <si>
    <t>chr11:2993474-2993509:-</t>
  </si>
  <si>
    <t>ENSG00000205531;A3:chr11:2993509-2997254:2993473-2997254:-</t>
  </si>
  <si>
    <t>chr11:2993509-2997254:-</t>
  </si>
  <si>
    <t>chr12:25348272-25348275:+</t>
  </si>
  <si>
    <t>ENSG00000205707;A5:chr12:25348275-25356854:25348271-25356854:+</t>
  </si>
  <si>
    <t>chr12:25348275-25356854:+</t>
  </si>
  <si>
    <t>chr21:35122448-35122558:+</t>
  </si>
  <si>
    <t>ENSG00000205726;A3:chr21:35107509-35122448:35107509-35122559:+</t>
  </si>
  <si>
    <t>chr21:35107509-35122448:+</t>
  </si>
  <si>
    <t>chr21:34963514-34963517:-</t>
  </si>
  <si>
    <t>ENSG00000205758;A3:chr21:34963517-34968037:34963513-34968037:-</t>
  </si>
  <si>
    <t>chr21:34963517-34968037:-</t>
  </si>
  <si>
    <t>chr21:34971555-34971591:-</t>
  </si>
  <si>
    <t>ENSG00000205758;A3:chr21:34971591-34974540:34971554-34974540:-</t>
  </si>
  <si>
    <t>chr21:34971591-34974540:-</t>
  </si>
  <si>
    <t>ENSG00000206503</t>
  </si>
  <si>
    <t>HLA-A</t>
  </si>
  <si>
    <t>chr6:29912394-29912411:+</t>
  </si>
  <si>
    <t>ENSG00000206503;A5:chr6:29912411-29912836:29912393-29912836:+</t>
  </si>
  <si>
    <t>chr6:29912411-29912836:+</t>
  </si>
  <si>
    <t>chr5:150400416-150400814:+</t>
  </si>
  <si>
    <t>ENSG00000211445;A5:chr5:150400814-150404901:150400415-150404901:+</t>
  </si>
  <si>
    <t>chr5:150400814-150404901:+</t>
  </si>
  <si>
    <t>chr12:27455122-27455188:+</t>
  </si>
  <si>
    <t>ENSG00000211455;A5:chr12:27455188-27461272:27455121-27461272:+</t>
  </si>
  <si>
    <t>chr12:27455188-27461272:+</t>
  </si>
  <si>
    <t>chr3:45730990-45731037:+</t>
  </si>
  <si>
    <t>ENSG00000211456;A5:chr3:45731037-45744930:45730989-45744930:+</t>
  </si>
  <si>
    <t>chr3:45731037-45744930:+</t>
  </si>
  <si>
    <t>chr19:10812792-10812836:+</t>
  </si>
  <si>
    <t>ENSG00000213339;A3:chr19:10812694-10812792:10812694-10812837:+</t>
  </si>
  <si>
    <t>chr19:10812694-10812792:+</t>
  </si>
  <si>
    <t>ENSG00000213672</t>
  </si>
  <si>
    <t>NCKIPSD</t>
  </si>
  <si>
    <t>chr3:48719569-48719589:-</t>
  </si>
  <si>
    <t>ENSG00000213672;A3:chr3:48719589-48719781:48719568-48719781:-</t>
  </si>
  <si>
    <t>chr3:48719589-48719781:-</t>
  </si>
  <si>
    <t>chr3:48720446-48720474:-</t>
  </si>
  <si>
    <t>ENSG00000213672;A3:chr3:48720474-48723070:48720445-48723070:-</t>
  </si>
  <si>
    <t>chr3:48720474-48723070:-</t>
  </si>
  <si>
    <t>chr3:48720302-48720335:-</t>
  </si>
  <si>
    <t>ENSG00000213672;A5:chr3:48719985-48720302:48719985-48720336:-</t>
  </si>
  <si>
    <t>chr3:48719985-48720302:-</t>
  </si>
  <si>
    <t>ENSG00000214087</t>
  </si>
  <si>
    <t>ARL16</t>
  </si>
  <si>
    <t>chr17:79649473-79649520:-</t>
  </si>
  <si>
    <t>ENSG00000214087;A5:chr17:79649179-79649473:79649179-79649521:-</t>
  </si>
  <si>
    <t>chr17:79649179-79649473:-</t>
  </si>
  <si>
    <t>ENSG00000214293</t>
  </si>
  <si>
    <t>APTR</t>
  </si>
  <si>
    <t>chr7:77325213-77325488:-</t>
  </si>
  <si>
    <t>ENSG00000214293;A5:chr7:77314645-77325213:77314645-77325489:-</t>
  </si>
  <si>
    <t>chr7:77314645-77325213:-</t>
  </si>
  <si>
    <t>ENSG00000214517</t>
  </si>
  <si>
    <t>PPME1</t>
  </si>
  <si>
    <t>chr11:73957079-73957120:+</t>
  </si>
  <si>
    <t>ENSG00000214517;A3:chr11:73950301-73957079:73950301-73957121:+</t>
  </si>
  <si>
    <t>chr11:73950301-73957079:+</t>
  </si>
  <si>
    <t>ENSG00000214655</t>
  </si>
  <si>
    <t>ZSWIM8</t>
  </si>
  <si>
    <t>chr10:75560775-75560842:+</t>
  </si>
  <si>
    <t>ENSG00000214655;A3:chr10:75560517-75560775:75560517-75560843:+</t>
  </si>
  <si>
    <t>chr10:75560517-75560775:+</t>
  </si>
  <si>
    <t>chr10:75553457-75553477:+</t>
  </si>
  <si>
    <t>ENSG00000214655;A5:chr10:75553477-75553623:75553456-75553623:+</t>
  </si>
  <si>
    <t>chr10:75553477-75553623:+</t>
  </si>
  <si>
    <t>chr10:75559929-75559952:+</t>
  </si>
  <si>
    <t>ENSG00000214655;A5:chr10:75559952-75560054:75559928-75560054:+</t>
  </si>
  <si>
    <t>chr10:75559952-75560054:+</t>
  </si>
  <si>
    <t>chr7:99699592-99699612:+</t>
  </si>
  <si>
    <t>ENSG00000221838;A5:chr7:99699612-99700298:99699591-99700298:+</t>
  </si>
  <si>
    <t>chr7:99699612-99700298:+</t>
  </si>
  <si>
    <t>ENSG00000221968</t>
  </si>
  <si>
    <t>FADS3</t>
  </si>
  <si>
    <t>chr11:61643449-61643475:-</t>
  </si>
  <si>
    <t>ENSG00000221968;A3:chr11:61643475-61643583:61643448-61643583:-</t>
  </si>
  <si>
    <t>chr11:61643475-61643583:-</t>
  </si>
  <si>
    <t>chr11:61643577-61643582:-</t>
  </si>
  <si>
    <t>ENSG00000221968;A5:chr11:61643448-61643577:61643448-61643583:-</t>
  </si>
  <si>
    <t>chr11:61643448-61643577:-</t>
  </si>
  <si>
    <t>chr11:61643831-61643842:-</t>
  </si>
  <si>
    <t>ENSG00000221968;A5:chr11:61643662-61643831:61643662-61643843:-</t>
  </si>
  <si>
    <t>chr11:61643662-61643831:-</t>
  </si>
  <si>
    <t>chr11:61646784-61646867:-</t>
  </si>
  <si>
    <t>ENSG00000221968;A5:chr11:61646319-61646784:61646319-61646868:-</t>
  </si>
  <si>
    <t>chr11:61646319-61646784:-</t>
  </si>
  <si>
    <t>ENSG00000221983</t>
  </si>
  <si>
    <t>UBA52</t>
  </si>
  <si>
    <t>chr19:18685867-18685912:+</t>
  </si>
  <si>
    <t>ENSG00000221983;A3:chr19:18685782-18685867:18685782-18685913:+</t>
  </si>
  <si>
    <t>chr19:18685782-18685867:+</t>
  </si>
  <si>
    <t>chr10:88998607-88998629:-</t>
  </si>
  <si>
    <t>ENSG00000223482;A3:chr10:88998629-89005872:88998606-89005872:-</t>
  </si>
  <si>
    <t>chr10:88998629-89005872:-</t>
  </si>
  <si>
    <t>ENSG00000223501</t>
  </si>
  <si>
    <t>VPS52</t>
  </si>
  <si>
    <t>chr6:33236967-33236995:-</t>
  </si>
  <si>
    <t>ENSG00000223501;A3:chr6:33236995-33237267:33236966-33237267:-</t>
  </si>
  <si>
    <t>chr6:33236995-33237267:-</t>
  </si>
  <si>
    <t>chr6:33231549-33231559:-</t>
  </si>
  <si>
    <t>ENSG00000223501;A5:chr6:33231326-33231549:33231326-33231560:-</t>
  </si>
  <si>
    <t>chr6:33231326-33231549:-</t>
  </si>
  <si>
    <t>ENSG00000224597</t>
  </si>
  <si>
    <t>SVIL-AS1</t>
  </si>
  <si>
    <t>chr10:29698588-29698612:+</t>
  </si>
  <si>
    <t>ENSG00000224597;A5:chr10:29698612-29704286:29698587-29704286:+</t>
  </si>
  <si>
    <t>chr10:29698612-29704286:+</t>
  </si>
  <si>
    <t>chr1:144606838-144606937:+</t>
  </si>
  <si>
    <t>ENSG00000225241;A3:chr1:144606510-144606838:144606510-144606938:+</t>
  </si>
  <si>
    <t>chr1:144606510-144606838:+</t>
  </si>
  <si>
    <t>ENSG00000225383</t>
  </si>
  <si>
    <t>SFTA1P</t>
  </si>
  <si>
    <t>chr10:10828699-10828718:-</t>
  </si>
  <si>
    <t>ENSG00000225383;A3:chr10:10828718-10834335:10828698-10834335:-</t>
  </si>
  <si>
    <t>chr10:10828718-10834335:-</t>
  </si>
  <si>
    <t>ENSG00000225697</t>
  </si>
  <si>
    <t>SLC26A6</t>
  </si>
  <si>
    <t>chr3:48664486-48664488:-</t>
  </si>
  <si>
    <t>ENSG00000225697;A3:chr3:48664488-48665379:48664485-48665379:-</t>
  </si>
  <si>
    <t>chr3:48664488-48665379:-</t>
  </si>
  <si>
    <t>chr3:48670518-48670558:-</t>
  </si>
  <si>
    <t>ENSG00000225697;A3:chr3:48670558-48670684:48670517-48670684:-</t>
  </si>
  <si>
    <t>chr3:48670558-48670684:-</t>
  </si>
  <si>
    <t>ENSG00000227057</t>
  </si>
  <si>
    <t>WDR46</t>
  </si>
  <si>
    <t>chr6:33255780-33255803:-</t>
  </si>
  <si>
    <t>ENSG00000227057;A3:chr6:33255803-33255925:33255779-33255925:-</t>
  </si>
  <si>
    <t>chr6:33255803-33255925:-</t>
  </si>
  <si>
    <t>ENSG00000228474</t>
  </si>
  <si>
    <t>OST4</t>
  </si>
  <si>
    <t>chr2:27293590-27293610:-</t>
  </si>
  <si>
    <t>ENSG00000228474;A3:chr2:27293610-27294194:27293589-27294194:-</t>
  </si>
  <si>
    <t>chr2:27293610-27294194:-</t>
  </si>
  <si>
    <t>ENSG00000232119</t>
  </si>
  <si>
    <t>MCTS1</t>
  </si>
  <si>
    <t>chrX:119742214-119742318:+</t>
  </si>
  <si>
    <t>ENSG00000232119;A5:chrX:119742318-119744866:119742213-119744866:+</t>
  </si>
  <si>
    <t>chrX:119742318-119744866:+</t>
  </si>
  <si>
    <t>ENSG00000232388</t>
  </si>
  <si>
    <t>LINC00493</t>
  </si>
  <si>
    <t>chr20:18549880-18549882:+</t>
  </si>
  <si>
    <t>ENSG00000232388;A3:chr20:18548240-18549880:18548240-18549883:+</t>
  </si>
  <si>
    <t>chr20:18548240-18549880:+</t>
  </si>
  <si>
    <t>ENSG00000232956</t>
  </si>
  <si>
    <t>SNHG15</t>
  </si>
  <si>
    <t>chr7:45023557-45023645:-</t>
  </si>
  <si>
    <t>ENSG00000232956;A3:chr7:45023645-45023956:45023556-45023956:-</t>
  </si>
  <si>
    <t>chr7:45023645-45023956:-</t>
  </si>
  <si>
    <t>chr7:45025481-45025619:-</t>
  </si>
  <si>
    <t>ENSG00000232956;A5:chr7:45024025-45025481:45024025-45025620:-</t>
  </si>
  <si>
    <t>chr7:45024025-45025481:-</t>
  </si>
  <si>
    <t>ENSG00000234127</t>
  </si>
  <si>
    <t>TRIM26</t>
  </si>
  <si>
    <t>chr6:30166931-30167041:-</t>
  </si>
  <si>
    <t>ENSG00000234127;A3:chr6:30167041-30168812:30166930-30168812:-</t>
  </si>
  <si>
    <t>chr6:30167041-30168812:-</t>
  </si>
  <si>
    <t>ENSG00000235162</t>
  </si>
  <si>
    <t>C12orf75</t>
  </si>
  <si>
    <t>chr12:105761250-105761254:+</t>
  </si>
  <si>
    <t>ENSG00000235162;A3:chr12:105760474-105761250:105760474-105761255:+</t>
  </si>
  <si>
    <t>chr12:105760474-105761250:+</t>
  </si>
  <si>
    <t>ENSG00000239900</t>
  </si>
  <si>
    <t>ADSL</t>
  </si>
  <si>
    <t>chr22:40757092-40757276:+</t>
  </si>
  <si>
    <t>ENSG00000239900;A3:chr22:40756496-40757092:40756496-40757277:+</t>
  </si>
  <si>
    <t>chr22:40756496-40757092:+</t>
  </si>
  <si>
    <t>ENSG00000240694</t>
  </si>
  <si>
    <t>PNMA2</t>
  </si>
  <si>
    <t>chr8:26367189-26367193:-</t>
  </si>
  <si>
    <t>ENSG00000240694;A3:chr8:26367193-26369165:26367188-26369165:-</t>
  </si>
  <si>
    <t>chr8:26367193-26369165:-</t>
  </si>
  <si>
    <t>ENSG00000241316</t>
  </si>
  <si>
    <t>SUCLG2-AS1</t>
  </si>
  <si>
    <t>chr3:67721253-67721305:+</t>
  </si>
  <si>
    <t>ENSG00000241316;A3:chr3:67720333-67721253:67720333-67721306:+</t>
  </si>
  <si>
    <t>chr3:67720333-67721253:+</t>
  </si>
  <si>
    <t>chr22:32016586-32016699:-</t>
  </si>
  <si>
    <t>ENSG00000241878;A3:chr22:32016699-32016982:32016585-32016982:-</t>
  </si>
  <si>
    <t>chr22:32016699-32016982:-</t>
  </si>
  <si>
    <t>ENSG00000242802</t>
  </si>
  <si>
    <t>AP5Z1</t>
  </si>
  <si>
    <t>chr7:4830304-4830440:+</t>
  </si>
  <si>
    <t>ENSG00000242802;A3:chr7:4830222-4830304:4830222-4830441:+</t>
  </si>
  <si>
    <t>chr7:4830222-4830304:+</t>
  </si>
  <si>
    <t>ENSG00000247556</t>
  </si>
  <si>
    <t>OIP5-AS1</t>
  </si>
  <si>
    <t>chr15:41576309-41576486:+</t>
  </si>
  <si>
    <t>ENSG00000247556;A5:chr15:41576486-41577423:41576308-41577423:+</t>
  </si>
  <si>
    <t>chr15:41576486-41577423:+</t>
  </si>
  <si>
    <t>ENSG00000249743</t>
  </si>
  <si>
    <t>RP11-60A8.1</t>
  </si>
  <si>
    <t>chr5:72583441-72583443:+</t>
  </si>
  <si>
    <t>ENSG00000249743;A3:chr5:72582426-72583441:72582426-72583444:+</t>
  </si>
  <si>
    <t>chr5:72582426-72583441:+</t>
  </si>
  <si>
    <t>chr22:24108463-24108483:-</t>
  </si>
  <si>
    <t>ENSG00000250479;A3:chr22:24108483-24109561:24108462-24109561:-</t>
  </si>
  <si>
    <t>chr22:24108483-24109561:-</t>
  </si>
  <si>
    <t>chr8:106939870-106939878:-</t>
  </si>
  <si>
    <t>ENSG00000251003;A5:chr8:106810670-106939870:106810670-106939879:-</t>
  </si>
  <si>
    <t>chr8:106810670-106939870:-</t>
  </si>
  <si>
    <t>ENSG00000254087</t>
  </si>
  <si>
    <t>LYN</t>
  </si>
  <si>
    <t>chr8:56854488-56854550:+</t>
  </si>
  <si>
    <t>ENSG00000254087;A5:chr8:56854550-56859007:56854487-56859007:+</t>
  </si>
  <si>
    <t>chr8:56854550-56859007:+</t>
  </si>
  <si>
    <t>chr11:118955777-118955867:+</t>
  </si>
  <si>
    <t>ENSG00000256269;A5:chr11:118955867-118958965:118955776-118958965:+</t>
  </si>
  <si>
    <t>chr11:118955867-118958965:+</t>
  </si>
  <si>
    <t>chr11:118959418-118959558:+</t>
  </si>
  <si>
    <t>ENSG00000256269;A5:chr11:118959558-118959792:118959417-118959792:+</t>
  </si>
  <si>
    <t>chr11:118959558-118959792:+</t>
  </si>
  <si>
    <t>ENSG00000256269;A5:chr11:118959558-118959927:118959417-118959927:+</t>
  </si>
  <si>
    <t>chr11:118959558-118959927:+</t>
  </si>
  <si>
    <t>chr17:62527137-62527140:+</t>
  </si>
  <si>
    <t>ENSG00000258890;A5:chr17:62527140-62528008:62527136-62528008:+</t>
  </si>
  <si>
    <t>chr17:62527140-62528008:+</t>
  </si>
  <si>
    <t>chr17:36607638-36607769:-</t>
  </si>
  <si>
    <t>ENSG00000260833;A3:chr17:36607769-36607870:36607637-36607870:-</t>
  </si>
  <si>
    <t>chr17:36607769-36607870:-</t>
  </si>
  <si>
    <t>Table S13. Enrichment of Tra2 motifs (A) and Tra2 CLIP tags (B). For motifs we give the RNAcompete matrix used, the region: 200nt upstream (up), exon (E), 200nt downstream (dw), the observed proportion of regions with motif, the expected, the standard deviation of the expected and the corresponding z-score. For the enrichment of CLIP tags we built a contingency matrix separating all events according to whether they were differentially spliced (Diff) or not (NoDiff) by each method, and whether they had CLIP tags (CLIP) or not (NoCLIP).</t>
  </si>
  <si>
    <t>(A)</t>
  </si>
  <si>
    <t>RNACompete_matrix</t>
  </si>
  <si>
    <t>region</t>
  </si>
  <si>
    <t>observed</t>
  </si>
  <si>
    <t>expected.avg</t>
  </si>
  <si>
    <t>expected.sd</t>
  </si>
  <si>
    <t>z.score</t>
  </si>
  <si>
    <t>SUPPA2</t>
  </si>
  <si>
    <t>TRA2_00078a</t>
  </si>
  <si>
    <t>up</t>
  </si>
  <si>
    <t>E</t>
  </si>
  <si>
    <t>down</t>
  </si>
  <si>
    <t>(B)</t>
  </si>
  <si>
    <t>Diff+CLIP</t>
  </si>
  <si>
    <t>Diff+NoCLIP</t>
  </si>
  <si>
    <t>NoDiff+CLIP</t>
  </si>
  <si>
    <t>NoDiff+NoCLIP</t>
  </si>
  <si>
    <t>Odds-ratio</t>
  </si>
  <si>
    <t>FIsher-pvalue</t>
  </si>
  <si>
    <t>Table S14. Experimentally validated events. PSI values are give for three replicates for each condition using the primers shown if bands were detected. Significance is reported according to a 2-tailed t-test comparing the two conditions.</t>
  </si>
  <si>
    <t>Symbol</t>
  </si>
  <si>
    <t>SE_event</t>
  </si>
  <si>
    <t>Forward_primer</t>
  </si>
  <si>
    <t>Reverse_primer</t>
  </si>
  <si>
    <t>PSI_Ctrl_rep1</t>
  </si>
  <si>
    <t>PSI_Ctrl_rep2</t>
  </si>
  <si>
    <t>PSI_Ctrl_rep3</t>
  </si>
  <si>
    <t>PSI_KD_rep1</t>
  </si>
  <si>
    <t>PSI_KD_rep2</t>
  </si>
  <si>
    <t>PSI_KD_rep3</t>
  </si>
  <si>
    <t>AVG_ctrl</t>
  </si>
  <si>
    <t>AVG_KD</t>
  </si>
  <si>
    <t>ΔPSI(mean(KD)-mean(Ctrl))</t>
  </si>
  <si>
    <t>t-test_pval</t>
  </si>
  <si>
    <t>Significant</t>
  </si>
  <si>
    <t>same direction</t>
  </si>
  <si>
    <t>CATCATGAAGAGCTCCCCCG</t>
  </si>
  <si>
    <t>AGGAGTCAGCTTCATCATGGTC</t>
  </si>
  <si>
    <t>yes</t>
  </si>
  <si>
    <t>Could be measured</t>
  </si>
  <si>
    <t>Predicted only by SUPPA after mult test correction</t>
  </si>
  <si>
    <t>TCACCGAGGCCTTCAAGTAC</t>
  </si>
  <si>
    <t>TGGTGTCTGTCCAGGACATC</t>
  </si>
  <si>
    <t>TCTCTCCACACAGCTGTCTG</t>
  </si>
  <si>
    <t>TCCAGATCTGCCTCCAAAGC</t>
  </si>
  <si>
    <t>GAGAGGAATCAAGAGCTGTCTTTC</t>
  </si>
  <si>
    <t>TCTGTATGAAGGAGTTTAGCAAAGAC</t>
  </si>
  <si>
    <t>Only one band</t>
  </si>
  <si>
    <t>GCCGATTCTCCTCTGCTCTC</t>
  </si>
  <si>
    <t>TCCCATCCATGGTCTTGTTCC</t>
  </si>
  <si>
    <t>GCTGGCCTAGACCTGAACTC</t>
  </si>
  <si>
    <t>CCCCTTGATCCACTTCCACG</t>
  </si>
  <si>
    <t>Same direction</t>
  </si>
  <si>
    <t>CTCCATTTAAGCCCCTCACC</t>
  </si>
  <si>
    <t>GGTATTGATGTACATGTTTGCCATAG</t>
  </si>
  <si>
    <t>Not predicted by any method. Predicted by SUPPA before mult. Test correction</t>
  </si>
  <si>
    <t>CCACCCGCGACTACTACTTC</t>
  </si>
  <si>
    <t>CCAGCATCTTCTTCAATTTCTTC</t>
  </si>
  <si>
    <t>TGCTGACAGTTGCTTGTGAAC</t>
  </si>
  <si>
    <t>CATTCGCATGAGAAAACGTG</t>
  </si>
  <si>
    <t>GATTGAGTCCCGGTATCTGC</t>
  </si>
  <si>
    <t>GCAGAGAGATCCAGGTCAGG</t>
  </si>
  <si>
    <t>ACCAAGTCATACCAGTGCTGTC</t>
  </si>
  <si>
    <t>GCTATCATCTGAATTTTCCCAAG</t>
  </si>
  <si>
    <t>GGAGAACAATATGGCGGATG</t>
  </si>
  <si>
    <t>CGAAATCAGGGTGTGTGAAG</t>
  </si>
  <si>
    <t>TTGGAAGAGGGAGTCACCAC</t>
  </si>
  <si>
    <t>TCATGAAAGCACAGGGTCTG</t>
  </si>
  <si>
    <t>TGCATTAGCAAAAGCTGATTTC</t>
  </si>
  <si>
    <t>TTCCCAGTGCCTTTTGACTC</t>
  </si>
  <si>
    <t>Only one band detected</t>
  </si>
  <si>
    <t>CCACAGAACCGCCATGCC</t>
  </si>
  <si>
    <t>TCTGCTTCTCCAAGGCTTCT</t>
  </si>
  <si>
    <t>A5/A3_event</t>
  </si>
  <si>
    <t>AAGAGACTGAACTGAAGACG</t>
  </si>
  <si>
    <t>AGATGAATTTAGTCGCTCTC</t>
  </si>
  <si>
    <t>Yes</t>
  </si>
  <si>
    <t>CTCTCGCTGCTTCAGGAGG</t>
  </si>
  <si>
    <t>CTTGTCCAATCTCCCCAGGG</t>
  </si>
  <si>
    <t>TCAATGAATGCATCACGGGC</t>
  </si>
  <si>
    <t>TGCACTGTAGCTTGGGTCG</t>
  </si>
  <si>
    <t>TGGGAGTGATGATTCCAAGGC</t>
  </si>
  <si>
    <t>GCCCTCTGAGCCTGGATC</t>
  </si>
  <si>
    <t>TCGGGGCTTAGATCTCCCTC</t>
  </si>
  <si>
    <t>CGAAGGAGCCAAAATGAGCAG</t>
  </si>
  <si>
    <t>CCTGAGCCCTTGAGTTGGTC</t>
  </si>
  <si>
    <t>GCAGAAATTTGAGCCCTGCC</t>
  </si>
  <si>
    <t>CACTCTGATTTCATTGATTG</t>
  </si>
  <si>
    <t>TCTAGGCTTTAGGATTTCAC</t>
  </si>
  <si>
    <t>Could not be measured</t>
  </si>
  <si>
    <t xml:space="preserve">Table S15. Comparison of the performances of DBSCAN and OPTICS with the PSI values of exon cassette events from bipolar neuron differentiation. </t>
  </si>
  <si>
    <t>OPTICS</t>
  </si>
  <si>
    <t>Max reachability distance (S)</t>
  </si>
  <si>
    <t>p_value</t>
  </si>
  <si>
    <t>Min-pts</t>
  </si>
  <si>
    <t>DeltaPSI</t>
  </si>
  <si>
    <t>Total clustered events</t>
  </si>
  <si>
    <t>Number of clusters</t>
  </si>
  <si>
    <t>Silhouette score</t>
  </si>
  <si>
    <t>DBSCAN</t>
  </si>
  <si>
    <t>Max cluster radius (D)</t>
  </si>
  <si>
    <t>Table S16. Differentially spliced cassette events across bipolar neuron differentiation. We indicate the cluster ID they belong to: 0, 1 and2. Events in no clusters are labelled with "-1".</t>
  </si>
  <si>
    <t>cluster_id</t>
  </si>
  <si>
    <t>day0_PSI_avg</t>
  </si>
  <si>
    <t>day1_PSI_avg</t>
  </si>
  <si>
    <t>day2_PSI_avg</t>
  </si>
  <si>
    <t>day3_PSI_avg</t>
  </si>
  <si>
    <t>ENSG00000108176;SE:chr10:69583150-69587300:69587441-69597692:-</t>
  </si>
  <si>
    <t>ENSG00000110906;SE:chr12:109895487-109895797:109895886-109898441:-</t>
  </si>
  <si>
    <t>ENSG00000129946;SE:chr19:439030-439233:439491-440862:-</t>
  </si>
  <si>
    <t>ENSG00000140386;SE:chr15:77067458-77085574:77085732-77087621:-</t>
  </si>
  <si>
    <t>ENSG00000140386;SE:chr15:77134272-77148151:77148217-77150150:-</t>
  </si>
  <si>
    <t>ENSG00000157601;SE:chr21:42798190-42799133:42799231-42799682:+</t>
  </si>
  <si>
    <t>ENSG00000184381;SE:chr22:38525569-38527997:38528118-38528838:-</t>
  </si>
  <si>
    <t>ENSG00000198794;SE:chr15:75288014-75289575:75289657-75300002:+</t>
  </si>
  <si>
    <t>ENSG00000265590;SE:chr21:33954725-33974582:33974677-33975471:-</t>
  </si>
  <si>
    <t>ENSG00000005436;SE:chr2:75928413-75929325:75929549-75933649:-</t>
  </si>
  <si>
    <t>ENSG00000074054;SE:chr2:122159248-122159444:122159446-122161947:-</t>
  </si>
  <si>
    <t>ENSG00000109180;SE:chr4:48833158-48833244:48833513-48834637:+</t>
  </si>
  <si>
    <t>ENSG00000119630;SE:chr14:75416256-75420607:75420649-75421871:-</t>
  </si>
  <si>
    <t>ENSG00000126214;SE:chr14:104145882-104151323:104151373-104151975:+</t>
  </si>
  <si>
    <t>ENSG00000129197;SE:chr17:5326149-5329291:5329619-5331391:+</t>
  </si>
  <si>
    <t>ENSG00000129197;SE:chr17:5326149-5329556:5329619-5331391:+</t>
  </si>
  <si>
    <t>ENSG00000130304;SE:chr19:17611685-17612082:17612228-17615264:+</t>
  </si>
  <si>
    <t>ENSG00000153707;SE:chr9:8526644-8527345:8527353-8528591:-</t>
  </si>
  <si>
    <t>ENSG00000156162;SE:chr8:95792643-95793312:95793394-95795898:+</t>
  </si>
  <si>
    <t>ENSG00000166478;SE:chr11:9495571-9496100:9496180-9499937:+</t>
  </si>
  <si>
    <t>ENSG00000171735;SE:chr1:6885270-6931817:6931900-6947714:+</t>
  </si>
  <si>
    <t>ENSG00000178188;SE:chr16:28884026-28884491:28884590-28884768:+</t>
  </si>
  <si>
    <t>ENSG00000182985;SE:chr11:115069158-115080294:115080377-115085328:-</t>
  </si>
  <si>
    <t>ENSG00000187607;SE:chr17:15603091-15603522:15603680-15604466:+</t>
  </si>
  <si>
    <t>ENSG00000204152;SE:chr10:51371646-51374370:51374428-51381439:+</t>
  </si>
  <si>
    <t>ENSG00000204842;SE:chr12:111951343-111953958:111954167-111956053:-</t>
  </si>
  <si>
    <t>ENSG00000213593;SE:chr11:57505140-57506136:57506511-57506603:+</t>
  </si>
  <si>
    <t>ENSG00000003147;SE:chr7:8261028-8263118:8263189-8268231:-</t>
  </si>
  <si>
    <t>ENSG00000013375;SE:chr6:83898517-83900906:83901042-83902898:-</t>
  </si>
  <si>
    <t>ENSG00000018189;SE:chr4:71588468-71607344:71607397-71628236:+</t>
  </si>
  <si>
    <t>ENSG00000019144;SE:chr11:118503013-118505640:118505769-118506111:+</t>
  </si>
  <si>
    <t>ENSG00000044446;SE:chrX:18919721-18920910:18921028-18923876:-</t>
  </si>
  <si>
    <t>ENSG00000048991;SE:chr2:136396692-136399106:136399360-136402949:+</t>
  </si>
  <si>
    <t>ENSG00000074054;SE:chr2:122187753-122202515:122202538-122204913:-</t>
  </si>
  <si>
    <t>ENSG00000078668;SE:chr8:42252651-42254196:42254198-42256230:+</t>
  </si>
  <si>
    <t>ENSG00000080822;SE:chr3:98240286-98240497:98240547-98241693:-</t>
  </si>
  <si>
    <t>ENSG00000082397;SE:chr18:5397425-5398020:5398142-5406776:-</t>
  </si>
  <si>
    <t>ENSG00000082397;SE:chr18:5406967-5407700:5407735-5410565:-</t>
  </si>
  <si>
    <t>ENSG00000082805;SE:chr12:1517413-1519555:1519619-1553728:+</t>
  </si>
  <si>
    <t>ENSG00000087274;SE:chr4:2927839-2928366:2928402-2929898:+</t>
  </si>
  <si>
    <t>ENSG00000089177;SE:chr20:16362392-16362743:16362775-16385458:-</t>
  </si>
  <si>
    <t>ENSG00000090905;SE:chr16:24815640-24816026:24816172-24816335:+</t>
  </si>
  <si>
    <t>ENSG00000091129;SE:chr7:107800937-107815767:107815802-107816875:-</t>
  </si>
  <si>
    <t>ENSG00000092531;SE:chr15:42807552-42813812:42813906-42820460:+</t>
  </si>
  <si>
    <t>ENSG00000095637;SE:chr10:97106209-97110966:97111133-97114639:-</t>
  </si>
  <si>
    <t>ENSG00000100503;SE:chr14:51196441-51197641:51197701-51202234:-</t>
  </si>
  <si>
    <t>ENSG00000102606;SE:chr13:111940790-111944465:111944641-111953095:+</t>
  </si>
  <si>
    <t>ENSG00000105926;SE:chr7:24613212-24663285:24663403-24681335:+</t>
  </si>
  <si>
    <t>ENSG00000105953;SE:chr7:44687133-44695917:44695961-44706335:+</t>
  </si>
  <si>
    <t>ENSG00000107105;SE:chr9:23762247-23765007:23765097-23821225:-</t>
  </si>
  <si>
    <t>ENSG00000107771;SE:chr10:86259715-86267050:86267089-86273205:+</t>
  </si>
  <si>
    <t>ENSG00000110075;SE:chr11:68370960-68376941:68377096-68377372:+</t>
  </si>
  <si>
    <t>ENSG00000110075;SE:chr11:68370960-68377079:68377096-68377372:+</t>
  </si>
  <si>
    <t>ENSG00000110446;SE:chr11:60704845-60704988:60705038-60705342:-</t>
  </si>
  <si>
    <t>ENSG00000111445;SE:chr12:118454697-118455800:118455858-118456877:+</t>
  </si>
  <si>
    <t>ENSG00000111731;SE:chr12:22671071-22671974:22672173-22676360:-</t>
  </si>
  <si>
    <t>ENSG00000114331;SE:chr3:195041542-195046173:195046184-195047614:-</t>
  </si>
  <si>
    <t>ENSG00000114331;SE:chr3:195066046-195078420:195078513-195101738:-</t>
  </si>
  <si>
    <t>ENSG00000115216;SE:chr2:27658094-27658590:27658613-27659620:+</t>
  </si>
  <si>
    <t>ENSG00000115504;SE:chr2:63058293-63085541:63085645-63086304:+</t>
  </si>
  <si>
    <t>ENSG00000116209;SE:chr1:54513045-54514323:54514355-54519029:-</t>
  </si>
  <si>
    <t>ENSG00000116754;SE:chr1:70694238-70696240:70696301-70696778:+</t>
  </si>
  <si>
    <t>ENSG00000118194;SE:chr1:201331150-201331514:201331522-201332424:-</t>
  </si>
  <si>
    <t>ENSG00000120756;SE:chr3:142315351-142346658:142346750-142383044:+</t>
  </si>
  <si>
    <t>ENSG00000121067;SE:chr17:47700238-47745389:47745440-47755295:-</t>
  </si>
  <si>
    <t>ENSG00000122786;SE:chr7:134645379-134647571:134647685-134650057:+</t>
  </si>
  <si>
    <t>ENSG00000124406;SE:chr4:42558057-42571178:42571222-42576636:-</t>
  </si>
  <si>
    <t>ENSG00000130779;SE:chr12:122826244-122831922:122832026-122837273:-</t>
  </si>
  <si>
    <t>ENSG00000132780;SE:chr1:46056942-46067927:46068037-46072154:+</t>
  </si>
  <si>
    <t>ENSG00000135723;SE:chr16:67268375-67270314:67270337-67270460:-</t>
  </si>
  <si>
    <t>ENSG00000137221;SE:chr6:43470087-43470326:43470355-43471139:+</t>
  </si>
  <si>
    <t>ENSG00000138443;SE:chr2:204260503-204261508:204261690-204267299:+</t>
  </si>
  <si>
    <t>ENSG00000142856;SE:chr1:63912527-63913236:63913285-63919589:-</t>
  </si>
  <si>
    <t>ENSG00000145349;SE:chr4:114421667-114424092:114424133-114430794:-</t>
  </si>
  <si>
    <t>ENSG00000147044;SE:chrX:41469278-41483517:41483534-41485857:-</t>
  </si>
  <si>
    <t>ENSG00000147364;SE:chr8:413150-417720:417746-418715:+</t>
  </si>
  <si>
    <t>ENSG00000151150;SE:chr10:61827767-61828395:61836206-61840295:-</t>
  </si>
  <si>
    <t>ENSG00000151150;SE:chr10:61840376-61841908:61841934-61842373:-</t>
  </si>
  <si>
    <t>ENSG00000152894;SE:chr6:128326389-128327171:128327200-128330275:-</t>
  </si>
  <si>
    <t>ENSG00000153317;SE:chr8:131172210-131173031:131173039-131179782:-</t>
  </si>
  <si>
    <t>ENSG00000153707;SE:chr9:8449837-8454580:8454591-8460411:-</t>
  </si>
  <si>
    <t>ENSG00000153707;SE:chr9:8525035-8526627:8526644-8528591:-</t>
  </si>
  <si>
    <t>ENSG00000154556;SE:chr4:186541305-186544068:186545648-186547986:-</t>
  </si>
  <si>
    <t>ENSG00000154556;SE:chr4:186556565-186559233:186559316-186567822:-</t>
  </si>
  <si>
    <t>ENSG00000154639;SE:chr21:18931449-18933656:18933794-18937746:+</t>
  </si>
  <si>
    <t>ENSG00000154864;SE:chr18:10705744-10708273:10708437-10714762:-</t>
  </si>
  <si>
    <t>ENSG00000154864;SE:chr18:10773627-10780323:10780364-10784782:-</t>
  </si>
  <si>
    <t>ENSG00000155816;SE:chr1:240341368-240343469:240343480-240351507:+</t>
  </si>
  <si>
    <t>ENSG00000160293;SE:chr9:136674260-136675313:136675327-136677236:-</t>
  </si>
  <si>
    <t>ENSG00000162105;SE:chr11:70338570-70348028:70348036-70348311:-</t>
  </si>
  <si>
    <t>ENSG00000163697;SE:chr4:40832594-40844387:40844392-40859002:-</t>
  </si>
  <si>
    <t>ENSG00000163697;SE:chr4:40832594-40844387:40844392-40892381:-</t>
  </si>
  <si>
    <t>ENSG00000163875;SE:chr1:37961519-37962308:37962337-37967405:-</t>
  </si>
  <si>
    <t>ENSG00000172366;SE:chr16:692249-696472:696608-697417:+</t>
  </si>
  <si>
    <t>ENSG00000174373;SE:chr14:36159209-36169368:36169508-36190894:-</t>
  </si>
  <si>
    <t>ENSG00000182183;SE:chr1:53099347-53105647:53105739-53108535:+</t>
  </si>
  <si>
    <t>ENSG00000182183;SE:chr1:53108674-53125073:53125252-53133071:+</t>
  </si>
  <si>
    <t>ENSG00000182473;SE:chr17:74082226-74082935:74082973-74083735:-</t>
  </si>
  <si>
    <t>ENSG00000182979;SE:chr14:105933079-105934675:105934686-105935804:+</t>
  </si>
  <si>
    <t>ENSG00000186566;SE:chr17:42541912-42551093:42551127-42552197:-</t>
  </si>
  <si>
    <t>ENSG00000188343;SE:chr8:94713686-94714748:94714771-94715848:+</t>
  </si>
  <si>
    <t>ENSG00000197050;SE:chr19:37582023-37586933:37587017-37602502:+</t>
  </si>
  <si>
    <t>ENSG00000197122;SE:chr20:36014577-36014863:36014880-36022298:+</t>
  </si>
  <si>
    <t>ENSG00000205531;SE:chr11:3000467-3002932:3003029-3013459:-</t>
  </si>
  <si>
    <t>ENSG00000205581;SE:chr21:40717200-40717756:40717884-40719173:-</t>
  </si>
  <si>
    <t>ENSG00000213024;SE:chr19:50413141-50414362:50414623-50430951:-</t>
  </si>
  <si>
    <t>ENSG00000213593;SE:chr11:57505140-57505308:57505498-57505826:+</t>
  </si>
  <si>
    <t>ENSG00000214022;SE:chr7:150066957-150067849:150067973-150068320:+</t>
  </si>
  <si>
    <t>ENSG00000225889;SE:chr2:64455656-64456305:64456422-64456631:+</t>
  </si>
  <si>
    <t>ENSG00000257621;SE:chr14:58752474-58755436:58755531-58758353:-</t>
  </si>
  <si>
    <t>ENSG00000000419;SE:chr20:49557746-49558568:49558663-49562274:-</t>
  </si>
  <si>
    <t>ENSG00000003402;SE:chr2:202005162-202007368:202007485-202010101:+</t>
  </si>
  <si>
    <t>ENSG00000004534;SE:chr3:50000118-50004631:50006181-50009492:+</t>
  </si>
  <si>
    <t>ENSG00000004777;SE:chr19:36266566-36268547:36268644-36268726:+</t>
  </si>
  <si>
    <t>ENSG00000004866;SE:chr7:116739898-116759615:116759774-116769847:+</t>
  </si>
  <si>
    <t>ENSG00000005156;SE:chr17:33307641-33310251:33310571-33313007:+</t>
  </si>
  <si>
    <t>ENSG00000005194;SE:chr16:57473207-57474684:57474895-57481254:-</t>
  </si>
  <si>
    <t>ENSG00000005486;SE:chr7:75508578-75510683:75510804-75511147:+</t>
  </si>
  <si>
    <t>ENSG00000005801;SE:chr11:3381795-3382973:3383119-3392205:-</t>
  </si>
  <si>
    <t>ENSG00000005889;SE:chrX:24167911-24170837:24170947-24190832:+</t>
  </si>
  <si>
    <t>ENSG00000006015;SE:chr19:18699887-18700223:18700493-18701664:+</t>
  </si>
  <si>
    <t>ENSG00000006015;SE:chr19:18699887-18700289:18700493-18701664:+</t>
  </si>
  <si>
    <t>ENSG00000006042;SE:chr17:31255255-31257918:31257989-31258345:+</t>
  </si>
  <si>
    <t>ENSG00000006114;SE:chr17:35937711-35939228:35939530-35944756:-</t>
  </si>
  <si>
    <t>ENSG00000006625;SE:chr7:30538554-30540152:30540297-30544185:-</t>
  </si>
  <si>
    <t>ENSG00000007062;SE:chr4:16035132-16037358:16037384-16040569:-</t>
  </si>
  <si>
    <t>ENSG00000007255;SE:chr19:45668228-45668385:45668452-45681351:-</t>
  </si>
  <si>
    <t>ENSG00000007255;SE:chr19:45668228-45668385:45668452-45681393:-</t>
  </si>
  <si>
    <t>ENSG00000007392;SE:chr16:258187-258600:258663-270648:-</t>
  </si>
  <si>
    <t>ENSG00000007402;SE:chr3:50407811-50410496:50410516-50412168:-</t>
  </si>
  <si>
    <t>ENSG00000007516;SE:chr16:1396685-1396848:1396956-1397299:+</t>
  </si>
  <si>
    <t>ENSG00000008130;SE:chr1:1685088-1685490:1685647-1685723:-</t>
  </si>
  <si>
    <t>ENSG00000008382;SE:chr19:4357582-4358080:4358169-4359160:+</t>
  </si>
  <si>
    <t>ENSG00000009830;SE:chr14:77744851-77745072:77745212-77746166:-</t>
  </si>
  <si>
    <t>ENSG00000010244;SE:chr17:30692506-30693684:30693776-30694791:+</t>
  </si>
  <si>
    <t>ENSG00000010295;SE:chr12:6660167-6660564:6660669-6664423:-</t>
  </si>
  <si>
    <t>ENSG00000010361;SE:chr19:50315592-50315895:50315993-50316253:-</t>
  </si>
  <si>
    <t>ENSG00000010810;SE:chr6:112101838-112167792:112167832-112194171:-</t>
  </si>
  <si>
    <t>ENSG00000011052;SE:chr17:49245704-49247298:49247410-49248848:+</t>
  </si>
  <si>
    <t>ENSG00000011304;SE:chr19:799443-807869:807902-808360:+</t>
  </si>
  <si>
    <t>ENSG00000011347;SE:chr11:61300596-61313503:61313727-61314649:-</t>
  </si>
  <si>
    <t>ENSG00000011347;SE:chr11:61313727-61314649:61314780-61318856:-</t>
  </si>
  <si>
    <t>ENSG00000011523;SE:chr2:65301538-65305002:65305098-65309670:+</t>
  </si>
  <si>
    <t>ENSG00000011638;SE:chr16:21172599-21178161:21178232-21181758:+</t>
  </si>
  <si>
    <t>ENSG00000012061;SE:chr19:45912983-45916935:45917003-45920079:-</t>
  </si>
  <si>
    <t>ENSG00000012061;SE:chr19:45917003-45918119:45918218-45920079:-</t>
  </si>
  <si>
    <t>ENSG00000013374;SE:chr7:151065973-151071183:151071329-151072934:+</t>
  </si>
  <si>
    <t>ENSG00000013375;SE:chr6:83898517-83900528:83900733-83900906:-</t>
  </si>
  <si>
    <t>ENSG00000013375;SE:chr6:83900733-83900906:83901042-83903542:-</t>
  </si>
  <si>
    <t>ENSG00000013561;SE:chr5:141348732-141350269:141350442-141353148:+</t>
  </si>
  <si>
    <t>ENSG00000016864;SE:chr3:52734512-52738740:52738968-52739463:-</t>
  </si>
  <si>
    <t>ENSG00000021762;SE:chr11:3140861-3141651:3141854-3143227:-</t>
  </si>
  <si>
    <t>ENSG00000022840;SE:chr12:121004783-121012271:121012340-121013434:+</t>
  </si>
  <si>
    <t>ENSG00000023191;SE:chr11:502181-504824:504996-507113:-</t>
  </si>
  <si>
    <t>ENSG00000023287;SE:chr8:53596573-53597959:53598080-53599413:-</t>
  </si>
  <si>
    <t>ENSG00000023330;SE:chr3:52232271-52232688:52232864-52233226:+</t>
  </si>
  <si>
    <t>ENSG00000023697;SE:chr12:16109967-16111122:16111269-16112763:+</t>
  </si>
  <si>
    <t>ENSG00000028203;SE:chr12:95645847-95650326:95650398-95650926:+</t>
  </si>
  <si>
    <t>ENSG00000028203;SE:chr12:95645847-95650326:95650398-95656682:+</t>
  </si>
  <si>
    <t>ENSG00000028203;SE:chr12:95645847-95650926:95651015-95656682:+</t>
  </si>
  <si>
    <t>ENSG00000028203;SE:chr12:95645847-95650930:95651015-95656682:+</t>
  </si>
  <si>
    <t>ENSG00000029363;SE:chr6:136589477-136590279:136590441-136590575:-</t>
  </si>
  <si>
    <t>ENSG00000029534;SE:chr8:41513272-41518948:41519082-41519394:-</t>
  </si>
  <si>
    <t>ENSG00000033627;SE:chr17:40659645-40660590:40660607-40665879:+</t>
  </si>
  <si>
    <t>ENSG00000034053;SE:chr15:29131424-29140666:29140755-29213843:+</t>
  </si>
  <si>
    <t>ENSG00000034053;SE:chr15:29385423-29386481:29386516-29390693:+</t>
  </si>
  <si>
    <t>ENSG00000035115;SE:chr2:262786-263211:263372-264782:-</t>
  </si>
  <si>
    <t>ENSG00000037749;SE:chr5:153418571-153429117:153429577-153432480:+</t>
  </si>
  <si>
    <t>ENSG00000037897;SE:chr12:58163739-58164877:58165040-58165757:-</t>
  </si>
  <si>
    <t>ENSG00000040275;SE:chr5:169015579-169017757:169017833-169018052:+</t>
  </si>
  <si>
    <t>ENSG00000042088;SE:chr14:90422314-90422922:90423144-90429452:+</t>
  </si>
  <si>
    <t>ENSG00000046653;SE:chrX:13803927-13825769:13825888-13834963:-</t>
  </si>
  <si>
    <t>ENSG00000046653;SE:chrX:13825888-13830990:13831027-13834963:-</t>
  </si>
  <si>
    <t>ENSG00000048342;SE:chr4:15471681-15474846:15474879-15477539:+</t>
  </si>
  <si>
    <t>ENSG00000048392;SE:chr8:103238262-103244377:103244532-103251055:-</t>
  </si>
  <si>
    <t>ENSG00000048707;SE:chr1:12395884-12398288:12398362-12401837:+</t>
  </si>
  <si>
    <t>ENSG00000048991;SE:chr2:136362586-136373722:136373763-136374238:+</t>
  </si>
  <si>
    <t>ENSG00000049618;SE:chr6:157406039-157431606:157431695-157454162:+</t>
  </si>
  <si>
    <t>ENSG00000049618;SE:chr6:157495251-157495981:157496139-157502103:+</t>
  </si>
  <si>
    <t>ENSG00000050130;SE:chr14:59951311-59953399:59953522-59954392:+</t>
  </si>
  <si>
    <t>ENSG00000050165;SE:chr11:12023984-12029917:12030155-12030417:-</t>
  </si>
  <si>
    <t>ENSG00000050393;SE:chr6:13802578-13803962:13804547-13807157:-</t>
  </si>
  <si>
    <t>ENSG00000051825;SE:chr12:123707674-123712093:123712163-123714808:-</t>
  </si>
  <si>
    <t>ENSG00000052723;SE:chr1:115321905-115322731:115322836-115323070:-</t>
  </si>
  <si>
    <t>ENSG00000052795;SE:chr4:159754780-159754953:159755042-159756557:+</t>
  </si>
  <si>
    <t>ENSG00000053438;SE:chr20:36149805-36150760:36150840-36151069:+</t>
  </si>
  <si>
    <t>ENSG00000054356;SE:chr2:220164106-220164422:220164508-220164707:-</t>
  </si>
  <si>
    <t>ENSG00000054523;SE:chr1:10332364-10333072:10333089-10335486:+</t>
  </si>
  <si>
    <t>ENSG00000054654;SE:chr14:64681188-64682004:64682072-64682966:+</t>
  </si>
  <si>
    <t>ENSG00000055070;SE:chr1:16693803-16717870:16717919-16719723:+</t>
  </si>
  <si>
    <t>ENSG00000055483;SE:chr17:76783740-76792399:76792576-76794482:-</t>
  </si>
  <si>
    <t>ENSG00000056487;SE:chr22:45284001-45285640:45285662-45287186:-</t>
  </si>
  <si>
    <t>ENSG00000056487;SE:chr22:45316370-45329353:45329398-45404426:-</t>
  </si>
  <si>
    <t>ENSG00000056998;SE:chrX:2748236-2761039:2761131-2761254:+</t>
  </si>
  <si>
    <t>ENSG00000058063;SE:chr3:182620354-182623582:182623707-182631649:+</t>
  </si>
  <si>
    <t>ENSG00000058600;SE:chr16:22308858-22314252:22314325-22316477:+</t>
  </si>
  <si>
    <t>ENSG00000058673;SE:chr1:203764922-203765421:203765624-203770703:+</t>
  </si>
  <si>
    <t>ENSG00000058799;SE:chr1:54317943-54320674:54320724-54325729:-</t>
  </si>
  <si>
    <t>ENSG00000058799;SE:chr1:54348949-54354580:54354659-54355386:-</t>
  </si>
  <si>
    <t>ENSG00000059122;SE:chr16:2983980-2984616:2984668-2987122:+</t>
  </si>
  <si>
    <t>ENSG00000059122;SE:chr16:2984668-2986333:2986426-2987122:+</t>
  </si>
  <si>
    <t>ENSG00000060069;SE:chr18:77489069-77496355:77496521-77513652:+</t>
  </si>
  <si>
    <t>ENSG00000060237;SE:chr12:1009836-1010727:1010819-1013619:+</t>
  </si>
  <si>
    <t>ENSG00000060237;SE:chr12:987527-989887:990165-990858:+</t>
  </si>
  <si>
    <t>ENSG00000060656;SE:chr1:29611381-29616195:29616224-29618381:+</t>
  </si>
  <si>
    <t>ENSG00000060656;SE:chr1:29631940-29633641:29633658-29637256:+</t>
  </si>
  <si>
    <t>ENSG00000061987;SE:chr12:62936978-62938546:62938548-62938678:+</t>
  </si>
  <si>
    <t>ENSG00000062038;SE:chr16:68679653-68710288:68710373-68712037:+</t>
  </si>
  <si>
    <t>ENSG00000062598;SE:chr20:45008942-45010845:45010880-45012055:-</t>
  </si>
  <si>
    <t>ENSG00000062716;SE:chr17:57812834-57814814:57814904-57816198:+</t>
  </si>
  <si>
    <t>ENSG00000063127;SE:chr19:49809389-49812558:49812668-49812908:-</t>
  </si>
  <si>
    <t>ENSG00000063241;SE:chr19:55966697-55967003:55967212-55967716:-</t>
  </si>
  <si>
    <t>ENSG00000063978;SE:chr4:2472836-2492064:2492229-2498734:+</t>
  </si>
  <si>
    <t>ENSG00000064115;SE:chr12:27152609-27156169:27156338-27167011:-</t>
  </si>
  <si>
    <t>ENSG00000064601;SE:chr20:44520666-44520912:44520962-44521037:+</t>
  </si>
  <si>
    <t>ENSG00000064607;SE:chr19:19101958-19104457:19104549-19105175:-</t>
  </si>
  <si>
    <t>ENSG00000064666;SE:chr19:1032695-1036129:1036245-1036415:+</t>
  </si>
  <si>
    <t>ENSG00000064687;SE:chr19:1054340-1054569:1054693-1054779:+</t>
  </si>
  <si>
    <t>ENSG00000064763;SE:chr12:29376827-29423345:29423571-29446233:+</t>
  </si>
  <si>
    <t>ENSG00000065150;SE:chr13:98622084-98628145:98628251-98628947:+</t>
  </si>
  <si>
    <t>ENSG00000065621;SE:chr10:106034707-106034984:106035092-106037652:+</t>
  </si>
  <si>
    <t>ENSG00000065802;SE:chr2:239342336-239344352:239344654-239352983:+</t>
  </si>
  <si>
    <t>ENSG00000065882;SE:chr4:38051519-38053520:38053681-38054727:+</t>
  </si>
  <si>
    <t>ENSG00000065882;SE:chr4:38053681-38054727:38054846-38055820:+</t>
  </si>
  <si>
    <t>ENSG00000066056;SE:chr1:43773243-43773467:43773595-43774657:+</t>
  </si>
  <si>
    <t>ENSG00000066056;SE:chr1:43773243-43774657:43774802-43775059:+</t>
  </si>
  <si>
    <t>ENSG00000066427;SE:chr14:92560175-92563018:92563182-92572873:-</t>
  </si>
  <si>
    <t>ENSG00000066629;SE:chr14:100331983-100341268:100341324-100344822:+</t>
  </si>
  <si>
    <t>ENSG00000066933;SE:chr15:72180457-72185306:72185518-72186020:-</t>
  </si>
  <si>
    <t>ENSG00000067141;SE:chr15:73566346-73567033:73567065-73570472:+</t>
  </si>
  <si>
    <t>ENSG00000067141;SE:chr15:73581579-73585731:73585889-73590689:+</t>
  </si>
  <si>
    <t>ENSG00000067369;SE:chr15:43705532-43706246:43706314-43707792:-</t>
  </si>
  <si>
    <t>ENSG00000067445;SE:chrX:54955143-54957174:54957464-54957637:+</t>
  </si>
  <si>
    <t>ENSG00000068366;SE:chrX:108926781-108939373:108939425-108976368:-</t>
  </si>
  <si>
    <t>ENSG00000069188;SE:chr17:71375688-71377033:71377089-71380015:-</t>
  </si>
  <si>
    <t>ENSG00000069206;SE:chr8:24359089-24363604:24363669-24364993:+</t>
  </si>
  <si>
    <t>ENSG00000069849;SE:chr3:141634862-141635218:141635282-141635397:+</t>
  </si>
  <si>
    <t>ENSG00000070759;SE:chr1:45864652-45879439:45879542-45887397:-</t>
  </si>
  <si>
    <t>ENSG00000071054;SE:chr2:102476326-102477287:102477448-102480283:+</t>
  </si>
  <si>
    <t>ENSG00000071054;SE:chr2:102476326-102480283:102480513-102481392:+</t>
  </si>
  <si>
    <t>ENSG00000071054;SE:chr2:102477448-102480283:102480513-102481392:+</t>
  </si>
  <si>
    <t>ENSG00000071205;SE:chr4:148968202-148984299:148984451-148985567:+</t>
  </si>
  <si>
    <t>ENSG00000071994;SE:chr6:170888058-170889090:170889193-170892145:-</t>
  </si>
  <si>
    <t>ENSG00000072041;SE:chr12:85279847-85285611:85286087-85306302:-</t>
  </si>
  <si>
    <t>ENSG00000072071;SE:chr19:14274218-14275433:14275517-14277828:-</t>
  </si>
  <si>
    <t>ENSG00000072071;SE:chr19:14274218-14277828:14277842-14281494:-</t>
  </si>
  <si>
    <t>ENSG00000072274;SE:chr3:195799023-195802030:195802231-195803935:-</t>
  </si>
  <si>
    <t>ENSG00000072518;SE:chr11:63672515-63673560:63673586-63675732:+</t>
  </si>
  <si>
    <t>ENSG00000072518;SE:chr11:63672515-63673560:63673586-63676349:+</t>
  </si>
  <si>
    <t>ENSG00000072571;SE:chr5:162891808-162894707:162894754-162896647:+</t>
  </si>
  <si>
    <t>ENSG00000072571;SE:chr5:162891808-162894710:162894754-162896647:+</t>
  </si>
  <si>
    <t>ENSG00000072682;SE:chr5:131554337-131562779:131562951-131563483:-</t>
  </si>
  <si>
    <t>ENSG00000072803;SE:chr5:171337801-171384601:171384702-171433462:-</t>
  </si>
  <si>
    <t>ENSG00000072849;SE:chr17:5384462-5384616:5384709-5386129:-</t>
  </si>
  <si>
    <t>ENSG00000072952;SE:chr11:10653608-10655515:10655618-10673572:-</t>
  </si>
  <si>
    <t>ENSG00000073050;SE:chr19:44058956-44065062:44065172-44079062:-</t>
  </si>
  <si>
    <t>ENSG00000073584;SE:chr17:38793824-38798707:38798811-38802048:-</t>
  </si>
  <si>
    <t>ENSG00000073584;SE:chr17:38793824-38801828:38801871-38802048:-</t>
  </si>
  <si>
    <t>ENSG00000073584;SE:chr17:38798811-38801828:38801871-38802048:-</t>
  </si>
  <si>
    <t>ENSG00000073921;SE:chr11:85670103-85685751:85685855-85692172:-</t>
  </si>
  <si>
    <t>ENSG00000073921;SE:chr11:85685855-85687666:85687725-85692172:-</t>
  </si>
  <si>
    <t>ENSG00000073921;SE:chr11:85695016-85701293:85701421-85707869:-</t>
  </si>
  <si>
    <t>ENSG00000073921;SE:chr11:85695016-85701293:85701442-85707869:-</t>
  </si>
  <si>
    <t>ENSG00000074054;SE:chr2:122135225-122139784:122139900-122144698:-</t>
  </si>
  <si>
    <t>ENSG00000074054;SE:chr2:122159248-122160167:122160239-122161947:-</t>
  </si>
  <si>
    <t>ENSG00000074054;SE:chr2:122168545-122176198:122176305-122182715:-</t>
  </si>
  <si>
    <t>ENSG00000074054;SE:chr2:122182882-122184980:122185006-122187649:-</t>
  </si>
  <si>
    <t>ENSG00000074319;SE:chr11:18537711-18541066:18541150-18548322:-</t>
  </si>
  <si>
    <t>ENSG00000074370;SE:chr17:3828735-3831521:3831621-3831957:-</t>
  </si>
  <si>
    <t>ENSG00000074582;SE:chr2:219526983-219527233:219527402-219527606:+</t>
  </si>
  <si>
    <t>ENSG00000074582;SE:chr2:219526983-219527238:219527402-219527606:+</t>
  </si>
  <si>
    <t>ENSG00000074964;SE:chr1:17934472-17939553:17939669-17942589:+</t>
  </si>
  <si>
    <t>ENSG00000075292;SE:chr2:71654544-71655661:71655781-71658457:+</t>
  </si>
  <si>
    <t>ENSG00000075340;SE:chr2:70940316-70987738:70987833-70995018:-</t>
  </si>
  <si>
    <t>ENSG00000075413;SE:chr14:103852034-103852378:103852417-103871413:+</t>
  </si>
  <si>
    <t>ENSG00000075413;SE:chr14:103958371-103964839:103964865-103969219:+</t>
  </si>
  <si>
    <t>ENSG00000075413;SE:chr14:103958371-103966493:103966537-103969219:+</t>
  </si>
  <si>
    <t>ENSG00000075539;SE:chr4:48503750-48504845:48504862-48507564:-</t>
  </si>
  <si>
    <t>ENSG00000075539;SE:chr4:48636507-48686690:48686812-48712536:-</t>
  </si>
  <si>
    <t>ENSG00000075539;SE:chr4:48686812-48712536:48712715-48782095:-</t>
  </si>
  <si>
    <t>ENSG00000076067;SE:chr12:56915873-56933470:56933548-56956201:+</t>
  </si>
  <si>
    <t>ENSG00000076554;SE:chr8:80954903-80956402:80956443-80963762:-</t>
  </si>
  <si>
    <t>ENSG00000076554;SE:chr8:80956443-80962680:80962706-80963762:-</t>
  </si>
  <si>
    <t>ENSG00000076864;SE:chr1:21976289-21991704:21991810-21995747:-</t>
  </si>
  <si>
    <t>ENSG00000076944;SE:chr19:7712133-7712240:7712397-7712611:+</t>
  </si>
  <si>
    <t>ENSG00000077254;SE:chr1:78207433-78211106:78211284-78225328:-</t>
  </si>
  <si>
    <t>ENSG00000077254;SE:chr1:78211284-78212084:78212241-78225328:-</t>
  </si>
  <si>
    <t>ENSG00000077380;SE:chr2:172563887-172569277:172569336-172571838:+</t>
  </si>
  <si>
    <t>ENSG00000077942;SE:chr22:45923889-45927145:45927204-45928943:+</t>
  </si>
  <si>
    <t>ENSG00000078018;SE:chr2:210565062-210569174:210569344-210570304:+</t>
  </si>
  <si>
    <t>ENSG00000078018;SE:chr2:210574978-210588319:210588411-210590433:+</t>
  </si>
  <si>
    <t>ENSG00000078053;SE:chr7:38433814-38457425:38457550-38462021:-</t>
  </si>
  <si>
    <t>ENSG00000078177;SE:chr4:40099189-40101656:40101746-40103695:+</t>
  </si>
  <si>
    <t>ENSG00000078304;SE:chr14:102252520-102298038:102298141-102302506:+</t>
  </si>
  <si>
    <t>ENSG00000078668;SE:chr8:42251796-42252602:42252654-42256230:+</t>
  </si>
  <si>
    <t>ENSG00000078674;SE:chr8:17782289-17792215:17792367-17793098:+</t>
  </si>
  <si>
    <t>ENSG00000078902;SE:chr11:1311639-1316875:1317024-1330696:-</t>
  </si>
  <si>
    <t>ENSG00000079102;SE:chr8:93029591-93088193:93088365-93107256:-</t>
  </si>
  <si>
    <t>ENSG00000079134;SE:chr18:260304-264026:264092-265303:-</t>
  </si>
  <si>
    <t>ENSG00000079150;SE:chr2:179330658-179334379:179334512-179343006:-</t>
  </si>
  <si>
    <t>ENSG00000079435;SE:chr19:42909713-42910313:42910540-42911326:-</t>
  </si>
  <si>
    <t>ENSG00000080603;SE:chr16:30733607-30733884:30734069-30734284:+</t>
  </si>
  <si>
    <t>ENSG00000081026;SE:chr1:114223958-114224834:114224924-114225519:+</t>
  </si>
  <si>
    <t>ENSG00000081177;SE:chr14:69658308-69676141:69676520-69695533:+</t>
  </si>
  <si>
    <t>ENSG00000081189;SE:chr5:88025164-88026028:88026051-88027546:-</t>
  </si>
  <si>
    <t>ENSG00000081377;SE:chr9:99272071-99277931:99278074-99284788:-</t>
  </si>
  <si>
    <t>ENSG00000081665;SE:chr19:19903293-19904643:19906469-19916840:-</t>
  </si>
  <si>
    <t>ENSG00000082397;SE:chr18:5393477-5394676:5394792-5395066:-</t>
  </si>
  <si>
    <t>ENSG00000082458;SE:chrX:69712446-69713226:69713325-69715258:+</t>
  </si>
  <si>
    <t>ENSG00000083093;SE:chr16:23614990-23619185:23619333-23625325:-</t>
  </si>
  <si>
    <t>ENSG00000083093;SE:chr16:23649450-23649780:23649913-23652431:-</t>
  </si>
  <si>
    <t>ENSG00000083168;SE:chr8:41906820-41907094:41907225-41909419:-</t>
  </si>
  <si>
    <t>ENSG00000083312;SE:chr5:72147146-72151601:72151750-72157635:+</t>
  </si>
  <si>
    <t>ENSG00000083799;SE:chr16:50776752-50778641:50778777-50783487:+</t>
  </si>
  <si>
    <t>ENSG00000083896;SE:chr4:69204102-69209767:69209798-69215444:-</t>
  </si>
  <si>
    <t>ENSG00000084093;SE:chr4:57786036-57793781:57793830-57796007:+</t>
  </si>
  <si>
    <t>ENSG00000084636;SE:chr1:32127988-32128188:32128259-32130773:-</t>
  </si>
  <si>
    <t>ENSG00000084636;SE:chr1:32134456-32136203:32136247-32137216:-</t>
  </si>
  <si>
    <t>ENSG00000084676;SE:chr2:24715057-24777258:24777442-24787164:+</t>
  </si>
  <si>
    <t>ENSG00000084676;SE:chr2:24787299-24807345:24807429-24866835:+</t>
  </si>
  <si>
    <t>ENSG00000084676;SE:chr2:24985645-24990948:24991004-24991093:+</t>
  </si>
  <si>
    <t>ENSG00000085063;SE:chr11:33744009-33752970:33753014-33757928:-</t>
  </si>
  <si>
    <t>ENSG00000085063;SE:chr11:33744009-33755041:33755156-33757928:-</t>
  </si>
  <si>
    <t>ENSG00000085365;SE:chr5:77714727-77717625:77717784-77745757:+</t>
  </si>
  <si>
    <t>ENSG00000085733;SE:chr11:70266616-70267576:70267686-70269046:+</t>
  </si>
  <si>
    <t>ENSG00000086666;SE:chr15:80364989-80390758:80390920-80412670:+</t>
  </si>
  <si>
    <t>ENSG00000087088;SE:chr19:49458219-49458805:49458856-49458944:+</t>
  </si>
  <si>
    <t>ENSG00000087470;SE:chr12:32890876-32891198:32891230-32892998:+</t>
  </si>
  <si>
    <t>ENSG00000087586;SE:chr20:54963258-54963743:54963840-54967210:-</t>
  </si>
  <si>
    <t>ENSG00000087586;SE:chr20:54963258-54965612:54965721-54967224:-</t>
  </si>
  <si>
    <t>ENSG00000087884;SE:chr11:77532287-77552065:77552106-77553525:+</t>
  </si>
  <si>
    <t>ENSG00000088305;SE:chr20:31369220-31372564:31372665-31375036:+</t>
  </si>
  <si>
    <t>ENSG00000088305;SE:chr20:31372665-31374308:31374433-31375036:+</t>
  </si>
  <si>
    <t>ENSG00000088305;SE:chr20:31390276-31393144:31393213-31395568:+</t>
  </si>
  <si>
    <t>ENSG00000088367;SE:chr20:34742818-34761686:34761876-34763473:+</t>
  </si>
  <si>
    <t>ENSG00000088367;SE:chr20:34800298-34802279:34802362-34806798:+</t>
  </si>
  <si>
    <t>ENSG00000088367;SE:chr20:34800298-34802282:34802362-34806798:+</t>
  </si>
  <si>
    <t>ENSG00000088448;SE:chr13:111545610-111546456:111546549-111558380:-</t>
  </si>
  <si>
    <t>ENSG00000088808;SE:chr14:104224088-104230200:104230816-104245082:-</t>
  </si>
  <si>
    <t>ENSG00000088833;SE:chr20:1435777-1436359:1436364-1438845:-</t>
  </si>
  <si>
    <t>ENSG00000088970;SE:chr20:21112800-21117031:21117193-21126206:+</t>
  </si>
  <si>
    <t>ENSG00000089022;SE:chr12:112305473-112306557:112306665-112308075:+</t>
  </si>
  <si>
    <t>ENSG00000089063;SE:chr20:5090091-5092410:5092454-5093376:-</t>
  </si>
  <si>
    <t>ENSG00000089157;SE:chr12:120635265-120636357:120636434-120636657:-</t>
  </si>
  <si>
    <t>ENSG00000089159;SE:chr12:120653076-120653363:120653464-120659426:-</t>
  </si>
  <si>
    <t>ENSG00000089248;SE:chr12:112451413-112457560:112457698-112459954:+</t>
  </si>
  <si>
    <t>ENSG00000089818;SE:chr12:8242895-8245272:8245380-8245468:+</t>
  </si>
  <si>
    <t>ENSG00000090006;SE:chr19:41122926-41123006:41123130-41125252:+</t>
  </si>
  <si>
    <t>ENSG00000090060;SE:chr14:96991728-96994290:96994343-96997812:+</t>
  </si>
  <si>
    <t>ENSG00000090238;SE:chr16:30104120-30105706:30105796-30106110:-</t>
  </si>
  <si>
    <t>ENSG00000090266;SE:chr7:140396874-140400670:140400759-140402666:+</t>
  </si>
  <si>
    <t>ENSG00000090470;SE:chr15:65411801-65412056:65412292-65421370:-</t>
  </si>
  <si>
    <t>ENSG00000090539;SE:chr3:184104895-184105162:184105265-184105719:+</t>
  </si>
  <si>
    <t>ENSG00000090565;SE:chr16:539000-541134:541268-546824:+</t>
  </si>
  <si>
    <t>ENSG00000090621;SE:chr1:40029413-40029508:40029594-40030095:-</t>
  </si>
  <si>
    <t>ENSG00000090621;SE:chr1:40029413-40029508:40029594-40030143:-</t>
  </si>
  <si>
    <t>ENSG00000090661;SE:chr19:8274378-8275590:8275746-8315960:+</t>
  </si>
  <si>
    <t>ENSG00000091039;SE:chr12:76796546-76804344:76804414-76881290:-</t>
  </si>
  <si>
    <t>ENSG00000091039;SE:chr12:76844759-76853639:76853675-76881290:-</t>
  </si>
  <si>
    <t>ENSG00000091039;SE:chr12:76844768-76853639:76853675-76881290:-</t>
  </si>
  <si>
    <t>ENSG00000091129;SE:chr7:107830190-107831698:107831727-107832173:-</t>
  </si>
  <si>
    <t>ENSG00000091129;SE:chr7:107875132-107878196:107878213-107880403:-</t>
  </si>
  <si>
    <t>ENSG00000091972;SE:chr3:112052071-112059749:112059830-112063809:+</t>
  </si>
  <si>
    <t>ENSG00000092108;SE:chr14:31097485-31099683:31099771-31103153:+</t>
  </si>
  <si>
    <t>ENSG00000092108;SE:chr14:31107453-31108983:31109070-31112522:+</t>
  </si>
  <si>
    <t>ENSG00000092203;SE:chr14:21945443-21945655:21945751-21955610:+</t>
  </si>
  <si>
    <t>ENSG00000092208;SE:chr14:39594240-39597484:39597552-39601162:+</t>
  </si>
  <si>
    <t>ENSG00000092531;SE:chr15:42787911-42804031:42804101-42805153:+</t>
  </si>
  <si>
    <t>ENSG00000092841;SE:chr12:56556115-56556347:56556423-56556639:+</t>
  </si>
  <si>
    <t>ENSG00000093167;SE:chr3:37107433-37107715:37107816-37116515:-</t>
  </si>
  <si>
    <t>ENSG00000095066;SE:chr19:12876538-12876643:12876648-12876741:-</t>
  </si>
  <si>
    <t>ENSG00000095370;SE:chr9:130513579-130523890:130523929-130536269:-</t>
  </si>
  <si>
    <t>ENSG00000095637;SE:chr10:97081778-97082503:97082562-97096278:-</t>
  </si>
  <si>
    <t>ENSG00000095637;SE:chr10:97114724-97115384:97116862-97117388:-</t>
  </si>
  <si>
    <t>ENSG00000095637;SE:chr10:97131184-97131741:97131806-97135730:-</t>
  </si>
  <si>
    <t>ENSG00000095637;SE:chr10:97158946-97165875:97165904-97170390:-</t>
  </si>
  <si>
    <t>ENSG00000095637;SE:chr10:97170534-97174251:97174619-97181718:-</t>
  </si>
  <si>
    <t>ENSG00000095637;SE:chr10:97192333-97194379:97194474-97197247:-</t>
  </si>
  <si>
    <t>ENSG00000095787;SE:chr10:28879761-28884662:28884970-28897115:+</t>
  </si>
  <si>
    <t>ENSG00000095906;SE:chr16:1836656-1836758:1836956-1837678:+</t>
  </si>
  <si>
    <t>ENSG00000096746;SE:chr10:70097090-70098260:70098399-70098897:+</t>
  </si>
  <si>
    <t>ENSG00000096746;SE:chr10:70097090-70098260:70098444-70098897:+</t>
  </si>
  <si>
    <t>ENSG00000099204;SE:chr10:116233715-116245056:116245139-116247717:-</t>
  </si>
  <si>
    <t>ENSG00000099785;SE:chr19:8478304-8483421:8483691-8486673:+</t>
  </si>
  <si>
    <t>ENSG00000099889;SE:chr22:19963280-19964229:19964246-19964938:-</t>
  </si>
  <si>
    <t>ENSG00000099991;SE:chr22:24567963-24572079:24572243-24573472:+</t>
  </si>
  <si>
    <t>ENSG00000100038;SE:chr22:22330179-22330353:22330559-22336811:-</t>
  </si>
  <si>
    <t>ENSG00000100083;SE:chr22:38005363-38009126:38009198-38010197:+</t>
  </si>
  <si>
    <t>ENSG00000100095;SE:chr22:26747209-26761338:26761532-26771541:+</t>
  </si>
  <si>
    <t>ENSG00000100106;SE:chr22:38106573-38109217:38109418-38111770:+</t>
  </si>
  <si>
    <t>ENSG00000100109;SE:chr22:26906247-26906583:26906668-26908065:-</t>
  </si>
  <si>
    <t>ENSG00000100109;SE:chr22:26906668-26907085:26907283-26908065:-</t>
  </si>
  <si>
    <t>ENSG00000100209;SE:chr22:29140697-29141852:29141996-29147229:+</t>
  </si>
  <si>
    <t>ENSG00000100242;SE:chr22:39146325-39146903:39147040-39147215:-</t>
  </si>
  <si>
    <t>ENSG00000100281;SE:chr22:35659867-35659975:35660089-35660641:+</t>
  </si>
  <si>
    <t>ENSG00000100296;SE:chr22:29945147-29946717:29946832-29949437:-</t>
  </si>
  <si>
    <t>ENSG00000100413;SE:chr22:41928161-41928608:41928749-41936703:-</t>
  </si>
  <si>
    <t>ENSG00000100461;SE:chr14:23375577-23377542:23377589-23378692:-</t>
  </si>
  <si>
    <t>ENSG00000100479;SE:chr14:50110388-50113288:50113412-50114011:-</t>
  </si>
  <si>
    <t>ENSG00000100479;SE:chr14:50110388-50113712:50113810-50114011:-</t>
  </si>
  <si>
    <t>ENSG00000100564;SE:chr14:68056889-68059352:68059435-68060460:-</t>
  </si>
  <si>
    <t>ENSG00000100592;SE:chr14:59798638-59805103:59805132-59806792:+</t>
  </si>
  <si>
    <t>ENSG00000100697;SE:chr14:95599840-95600698:95600840-95606996:-</t>
  </si>
  <si>
    <t>ENSG00000100697;SE:chr14:95607096-95607491:95607524-95608020:-</t>
  </si>
  <si>
    <t>ENSG00000100811;SE:chr14:100728803-100741035:100741095-100742827:+</t>
  </si>
  <si>
    <t>ENSG00000100811;SE:chr14:100741095-100742827:100742985-100743755:+</t>
  </si>
  <si>
    <t>ENSG00000100813;SE:chr14:23535217-23536523:23537880-23538685:-</t>
  </si>
  <si>
    <t>ENSG00000100888;SE:chr14:21900017-21905060:21905124-21905353:-</t>
  </si>
  <si>
    <t>ENSG00000100889;SE:chr14:24563463-24563975:24564054-24566101:+</t>
  </si>
  <si>
    <t>ENSG00000100897;SE:chr14:24584958-24586126:24586253-24586475:+</t>
  </si>
  <si>
    <t>ENSG00000100897;SE:chr14:24584958-24586181:24586253-24586475:+</t>
  </si>
  <si>
    <t>ENSG00000100968;SE:chr14:24845307-24845500:24846084-24846844:+</t>
  </si>
  <si>
    <t>ENSG00000100979;SE:chr20:44536543-44538581:44538709-44539791:-</t>
  </si>
  <si>
    <t>ENSG00000101019;SE:chr20:33935075-33954360:33954417-33969721:-</t>
  </si>
  <si>
    <t>ENSG00000101019;SE:chr20:33954417-33961987:33962059-33969721:-</t>
  </si>
  <si>
    <t>ENSG00000101079;SE:chr20:35312878-35335375:35335410-35350082:-</t>
  </si>
  <si>
    <t>ENSG00000101150;SE:chr20:62505169-62507169:62507228-62514072:+</t>
  </si>
  <si>
    <t>ENSG00000101152;SE:chr20:62562375-62562462:62562535-62562818:+</t>
  </si>
  <si>
    <t>ENSG00000101166;SE:chr20:57611815-57612246:57612354-57613521:-</t>
  </si>
  <si>
    <t>ENSG00000101181;SE:chr20:60758113-60763846:60763861-60768472:+</t>
  </si>
  <si>
    <t>ENSG00000101198;SE:chr20:61872858-61873891:61873975-61875376:-</t>
  </si>
  <si>
    <t>ENSG00000101199;SE:chr20:61914203-61915203:61915232-61916218:+</t>
  </si>
  <si>
    <t>ENSG00000101236;SE:chr20:3944671-3954979:3955047-3996084:-</t>
  </si>
  <si>
    <t>ENSG00000101247;SE:chr20:13779146-13782132:13782329-13789488:+</t>
  </si>
  <si>
    <t>ENSG00000101247;SE:chr20:13779146-13782154:13782329-13789488:+</t>
  </si>
  <si>
    <t>ENSG00000101247;SE:chr20:13789548-13795064:13795161-13797109:+</t>
  </si>
  <si>
    <t>ENSG00000101333;SE:chr20:9049550-9076934:9076989-9198037:+</t>
  </si>
  <si>
    <t>ENSG00000101363;SE:chr20:35918089-35927166:35927282-35929611:+</t>
  </si>
  <si>
    <t>ENSG00000101443;SE:chr20:44098500-44099029:44099172-44108582:+</t>
  </si>
  <si>
    <t>ENSG00000101493;SE:chr18:74074512-74083422:74083526-74090810:-</t>
  </si>
  <si>
    <t>ENSG00000101557;SE:chr18:163453-166787:166819-178933:+</t>
  </si>
  <si>
    <t>ENSG00000101557;SE:chr18:163453-166787:166819-180236:+</t>
  </si>
  <si>
    <t>ENSG00000101745;SE:chr18:9195696-9204474:9204542-9208655:+</t>
  </si>
  <si>
    <t>ENSG00000101751;SE:chr18:51804225-51807037:51807273-51809207:+</t>
  </si>
  <si>
    <t>ENSG00000101871;SE:chrX:10535643-10588330:10588459-10851673:-</t>
  </si>
  <si>
    <t>ENSG00000101901;SE:chrX:110963398-110964831:110964939-110967026:+</t>
  </si>
  <si>
    <t>ENSG00000101955;SE:chrX:38009147-38013715:38013836-38016149:-</t>
  </si>
  <si>
    <t>ENSG00000101972;SE:chrX:123094716-123155217:123155281-123156381:+</t>
  </si>
  <si>
    <t>ENSG00000101974;SE:chrX:138811121-138813810:138813914-138820075:-</t>
  </si>
  <si>
    <t>ENSG00000101974;SE:chrX:138813914-138814594:138814684-138820075:-</t>
  </si>
  <si>
    <t>ENSG00000102312;SE:chrX:48371107-48371223:48371240-48372515:+</t>
  </si>
  <si>
    <t>ENSG00000102312;SE:chrX:48371240-48372515:48372529-48372628:+</t>
  </si>
  <si>
    <t>ENSG00000102317;SE:chrX:48433671-48433949:48434055-48434702:+</t>
  </si>
  <si>
    <t>ENSG00000102471;SE:chr13:80113910-80117753:80117817-80122463:+</t>
  </si>
  <si>
    <t>ENSG00000102879;SE:chr16:30198041-30198137:30198266-30198360:+</t>
  </si>
  <si>
    <t>ENSG00000102901;SE:chr16:67866011-67866131:67866257-67866358:-</t>
  </si>
  <si>
    <t>ENSG00000102921;SE:chr16:48577172-48580058:48580165-48581918:-</t>
  </si>
  <si>
    <t>ENSG00000102921;SE:chr16:48582025-48585297:48585393-48587450:-</t>
  </si>
  <si>
    <t>ENSG00000103034;SE:chr16:58528912-58533048:58534981-58537702:+</t>
  </si>
  <si>
    <t>ENSG00000103121;SE:chr16:81010076-81015411:81015482-81030919:-</t>
  </si>
  <si>
    <t>ENSG00000103121;SE:chr16:81015482-81030919:81031034-81040339:-</t>
  </si>
  <si>
    <t>ENSG00000103145;SE:chr16:3073362-3073475:3073531-3073848:-</t>
  </si>
  <si>
    <t>ENSG00000103148;SE:chr16:162774-169125:169254-180521:-</t>
  </si>
  <si>
    <t>ENSG00000103222;SE:chr16:16173335-16180681:16180848-16184262:+</t>
  </si>
  <si>
    <t>ENSG00000103275;SE:chr16:1359774-1364021:1364097-1364294:+</t>
  </si>
  <si>
    <t>ENSG00000103351;SE:chr16:3582841-3583099:3583155-3586122:+</t>
  </si>
  <si>
    <t>ENSG00000103423;SE:chr16:4487486-4491376:4491576-4492269:+</t>
  </si>
  <si>
    <t>ENSG00000103544;SE:chr16:19584563-19586420:19586444-19590374:+</t>
  </si>
  <si>
    <t>ENSG00000103657;SE:chr15:64067848-64071782:64072208-64126021:-</t>
  </si>
  <si>
    <t>ENSG00000103769;SE:chr15:66170293-66172009:66172089-66180039:+</t>
  </si>
  <si>
    <t>ENSG00000104112;SE:chr15:51974034-51974714:51974766-51975276:+</t>
  </si>
  <si>
    <t>ENSG00000104324;SE:chr8:97657630-97692671:97692775-97797092:+</t>
  </si>
  <si>
    <t>ENSG00000104325;SE:chr8:91013789-91029352:91029554-91031137:+</t>
  </si>
  <si>
    <t>ENSG00000104327;SE:chr8:91094330-91105626:91105903-91107517:-</t>
  </si>
  <si>
    <t>ENSG00000104413;SE:chr8:95705055-95709080:95709189-95718153:+</t>
  </si>
  <si>
    <t>ENSG00000104435;SE:chr8:80567297-80575815:80575896-80577050:+</t>
  </si>
  <si>
    <t>ENSG00000104529;SE:chr8:144669022-144671161:144672251-144674817:-</t>
  </si>
  <si>
    <t>ENSG00000104529;SE:chr8:144672251-144672778:144672908-144674817:-</t>
  </si>
  <si>
    <t>ENSG00000104529;SE:chr8:144672251-144674817:144674830-144679518:-</t>
  </si>
  <si>
    <t>ENSG00000104529;SE:chr8:144672251-144674817:144675063-144679518:-</t>
  </si>
  <si>
    <t>ENSG00000104687;SE:chr8:30541716-30546678:30546836-30553897:-</t>
  </si>
  <si>
    <t>ENSG00000105136;SE:chr19:58002965-58003481:58003579-58004224:+</t>
  </si>
  <si>
    <t>ENSG00000105171;SE:chr19:30099616-30101316:30101539-30102769:+</t>
  </si>
  <si>
    <t>ENSG00000105221;SE:chr19:40762961-40771129:40771258-40791088:-</t>
  </si>
  <si>
    <t>ENSG00000105223;SE:chr19:40854675-40871460:40871492-40872326:+</t>
  </si>
  <si>
    <t>ENSG00000105223;SE:chr19:40854675-40871460:40871837-40872326:+</t>
  </si>
  <si>
    <t>ENSG00000105223;SE:chr19:40854675-40871569:40871837-40872326:+</t>
  </si>
  <si>
    <t>ENSG00000105223;SE:chr19:40854675-40871625:40871837-40872291:+</t>
  </si>
  <si>
    <t>ENSG00000105278;SE:chr19:3852612-3855400:3855557-3868963:-</t>
  </si>
  <si>
    <t>ENSG00000105290;SE:chr19:36364615-36365406:36365564-36365643:+</t>
  </si>
  <si>
    <t>ENSG00000105393;SE:chr19:17382464-17384713:17384833-17387304:+</t>
  </si>
  <si>
    <t>ENSG00000105402;SE:chr19:48004006-48006650:48006759-48018100:-</t>
  </si>
  <si>
    <t>ENSG00000105426;SE:chr19:5225855-5229327:5229353-5229502:-</t>
  </si>
  <si>
    <t>ENSG00000105518;SE:chr19:11456091-11456196:11456413-11456803:-</t>
  </si>
  <si>
    <t>ENSG00000105559;SE:chr19:49357521-49360679:49360753-49362459:-</t>
  </si>
  <si>
    <t>ENSG00000105677;SE:chr19:36037487-36037574:36037931-36038021:+</t>
  </si>
  <si>
    <t>ENSG00000105784;SE:chr7:87280253-87323224:87323274-87329737:+</t>
  </si>
  <si>
    <t>ENSG00000105926;SE:chr7:24613212-24663282:24663403-24681335:+</t>
  </si>
  <si>
    <t>ENSG00000105983;SE:chr7:156619438-156626447:156626486-156685622:-</t>
  </si>
  <si>
    <t>ENSG00000105983;SE:chr7:156626486-156629507:156629579-156685622:-</t>
  </si>
  <si>
    <t>ENSG00000106070;SE:chr7:50823753-50848324:50848433-50850121:-</t>
  </si>
  <si>
    <t>ENSG00000106341;SE:chr7:31732137-31735083:31735235-31736579:+</t>
  </si>
  <si>
    <t>ENSG00000106348;SE:chr7:128040593-128040871:128040945-128041069:-</t>
  </si>
  <si>
    <t>ENSG00000106348;SE:chr7:128043808-128045821:128045919-128049810:-</t>
  </si>
  <si>
    <t>ENSG00000106348;SE:chr7:128045919-128049343:128049538-128049810:-</t>
  </si>
  <si>
    <t>ENSG00000106484;SE:chr7:130140373-130140630:130140731-130142485:+</t>
  </si>
  <si>
    <t>ENSG00000106608;SE:chr7:43927084-43927389:43927410-43946161:-</t>
  </si>
  <si>
    <t>ENSG00000106608;SE:chr7:43927084-43927389:43927415-43946161:-</t>
  </si>
  <si>
    <t>ENSG00000106665;SE:chr7:73778645-73787262:73787366-73790217:+</t>
  </si>
  <si>
    <t>ENSG00000106799;SE:chr9:101891382-101894779:101895021-101900141:+</t>
  </si>
  <si>
    <t>ENSG00000106799;SE:chr9:101891382-101894791:101895021-101900141:+</t>
  </si>
  <si>
    <t>ENSG00000106976;SE:chr9:130988452-130994265:130994403-130996300:+</t>
  </si>
  <si>
    <t>ENSG00000106976;SE:chr9:131013219-131015380:131015416-131016933:+</t>
  </si>
  <si>
    <t>ENSG00000107105;SE:chr9:23692882-23693446:23693484-23701377:-</t>
  </si>
  <si>
    <t>ENSG00000107282;SE:chr9:72072055-72073072:72073104-72082739:-</t>
  </si>
  <si>
    <t>ENSG00000107372;SE:chr9:74975703-74978386:74978522-74979612:-</t>
  </si>
  <si>
    <t>ENSG00000107537;SE:chr10:13337606-13340187:13340245-13341420:-</t>
  </si>
  <si>
    <t>ENSG00000107593;SE:chr10:102048235-102048729:102048813-102049772:-</t>
  </si>
  <si>
    <t>ENSG00000107643;SE:chr10:49609825-49612895:49613024-49617922:+</t>
  </si>
  <si>
    <t>ENSG00000107758;SE:chr10:75198178-75199630:75199659-75204483:-</t>
  </si>
  <si>
    <t>ENSG00000107758;SE:chr10:75206334-75208422:75208448-75214170:-</t>
  </si>
  <si>
    <t>ENSG00000107929;SE:chr10:931700-970323:970373-977368:-</t>
  </si>
  <si>
    <t>ENSG00000107937;SE:chr10:1038599-1041869:1041972-1042046:+</t>
  </si>
  <si>
    <t>ENSG00000107957;SE:chr10:105428410-105433196:105433314-105452786:-</t>
  </si>
  <si>
    <t>ENSG00000108021;SE:chr10:5727138-5751493:5751626-5754786:+</t>
  </si>
  <si>
    <t>ENSG00000108021;SE:chr10:5751626-5754357:5754502-5754786:+</t>
  </si>
  <si>
    <t>ENSG00000108100;SE:chr10:35626135-35683744:35683806-35772332:+</t>
  </si>
  <si>
    <t>ENSG00000108262;SE:chr17:27905797-27905980:27906006-27908356:-</t>
  </si>
  <si>
    <t>ENSG00000108278;SE:chr17:34842629-34842779:34842810-34848657:+</t>
  </si>
  <si>
    <t>ENSG00000108509;SE:chr17:4872632-4872795:4872815-4872925:-</t>
  </si>
  <si>
    <t>ENSG00000108523;SE:chr17:4843525-4843782:4844021-4844168:+</t>
  </si>
  <si>
    <t>ENSG00000108523;SE:chr17:4843655-4843782:4844288-4844372:+</t>
  </si>
  <si>
    <t>ENSG00000108523;SE:chr17:4843655-4844168:4844288-4844372:+</t>
  </si>
  <si>
    <t>ENSG00000108654;SE:chr17:62500436-62500795:62500998-62502194:-</t>
  </si>
  <si>
    <t>ENSG00000108784;SE:chr17:40688673-40689416:40689563-40690357:+</t>
  </si>
  <si>
    <t>ENSG00000108799;SE:chr17:40870635-40871123:40871225-40872291:-</t>
  </si>
  <si>
    <t>ENSG00000109046;SE:chr17:25621461-25628793:25628982-25630393:+</t>
  </si>
  <si>
    <t>ENSG00000109046;SE:chr17:25621461-25631806:25631937-25633808:+</t>
  </si>
  <si>
    <t>ENSG00000109083;SE:chr17:26659013-26659172:26659408-26662366:-</t>
  </si>
  <si>
    <t>ENSG00000109180;SE:chr4:48833266-48834637:48834778-48835418:+</t>
  </si>
  <si>
    <t>ENSG00000109255;SE:chr4:56471516-56473465:56473515-56473604:-</t>
  </si>
  <si>
    <t>ENSG00000109805;SE:chr4:17816621-17816897:17816981-17818884:+</t>
  </si>
  <si>
    <t>ENSG00000109814;SE:chr4:39515804-39522971:39523139-39529419:-</t>
  </si>
  <si>
    <t>ENSG00000110075;SE:chr11:68228295-68272613:68272739-68282496:+</t>
  </si>
  <si>
    <t>ENSG00000110076;SE:chr11:64390550-64393935:64394024-64397874:-</t>
  </si>
  <si>
    <t>ENSG00000110076;SE:chr11:64436076-64444486:64444509-64453118:-</t>
  </si>
  <si>
    <t>ENSG00000110200;SE:chr11:71821649-71822203:71822332-71823696:-</t>
  </si>
  <si>
    <t>ENSG00000110200;SE:chr11:71822332-71822458:71822542-71823696:-</t>
  </si>
  <si>
    <t>ENSG00000110200;SE:chr11:71822332-71822488:71822542-71823696:-</t>
  </si>
  <si>
    <t>ENSG00000110711;SE:chr11:67254656-67256738:67256926-67257509:+</t>
  </si>
  <si>
    <t>ENSG00000110721;SE:chr11:67842297-67848871:67848924-67864486:-</t>
  </si>
  <si>
    <t>ENSG00000110768;SE:chr11:18344287-18345783:18345843-18354607:+</t>
  </si>
  <si>
    <t>ENSG00000110801;SE:chr12:122332747-122337540:122337795-122340912:+</t>
  </si>
  <si>
    <t>ENSG00000110906;SE:chr12:109895487-109895797:109895883-109898441:-</t>
  </si>
  <si>
    <t>ENSG00000110911;SE:chr12:51399460-51399957:51400054-51402259:-</t>
  </si>
  <si>
    <t>ENSG00000111206;SE:chr12:2973918-2974521:2974565-2975559:-</t>
  </si>
  <si>
    <t>ENSG00000111237;SE:chr12:110934008-110937262:110937351-110939854:-</t>
  </si>
  <si>
    <t>ENSG00000111237;SE:chr12:110934008-110937340:110937351-110939854:-</t>
  </si>
  <si>
    <t>ENSG00000111237;SE:chr12:110936664-110937340:110937351-110939854:-</t>
  </si>
  <si>
    <t>ENSG00000111237;SE:chr12:110937351-110939222:110939364-110939854:-</t>
  </si>
  <si>
    <t>ENSG00000111247;SE:chr12:4653077-4655475:4655584-4657258:+</t>
  </si>
  <si>
    <t>ENSG00000111319;SE:chr12:6458571-6458996:6459190-6463604:-</t>
  </si>
  <si>
    <t>ENSG00000111358;SE:chr12:124137282-124139471:124139545-124144063:+</t>
  </si>
  <si>
    <t>ENSG00000111412;SE:chr12:117158252-117160872:117161028-117175595:-</t>
  </si>
  <si>
    <t>ENSG00000111481;SE:chr12:54734399-54735990:54736071-54739244:+</t>
  </si>
  <si>
    <t>ENSG00000111615;SE:chr12:75895780-75897684:75897854-75898978:-</t>
  </si>
  <si>
    <t>ENSG00000111711;SE:chr12:21654882-21661317:21661495-21665229:+</t>
  </si>
  <si>
    <t>ENSG00000111752;SE:chr12:9067423-9068657:9068665-9070226:+</t>
  </si>
  <si>
    <t>ENSG00000111843;SE:chr6:10723474-10724789:10724866-10725194:+</t>
  </si>
  <si>
    <t>ENSG00000111846;SE:chr6:10530069-10619438:10619864-10621584:+</t>
  </si>
  <si>
    <t>ENSG00000111907;SE:chr6:125569529-125574863:125574901-125583980:+</t>
  </si>
  <si>
    <t>ENSG00000112031;SE:chr6:153311230-153312320:153312456-153313992:-</t>
  </si>
  <si>
    <t>ENSG00000112139;SE:chr6:37612425-37613709:37613732-37613974:-</t>
  </si>
  <si>
    <t>ENSG00000112144;SE:chr6:52906206-52925734:52925844-52926394:-</t>
  </si>
  <si>
    <t>ENSG00000112237;SE:chr6:99994350-99997188:99997275-99997384:-</t>
  </si>
  <si>
    <t>ENSG00000112319;SE:chr6:133767892-133769249:133769317-133777694:+</t>
  </si>
  <si>
    <t>ENSG00000112357;SE:chr6:137191141-137191870:137191977-137193336:+</t>
  </si>
  <si>
    <t>ENSG00000112651;SE:chr6:43022224-43023283:43023356-43023635:-</t>
  </si>
  <si>
    <t>ENSG00000112679;SE:chr6:292560-311880:311962-345854:+</t>
  </si>
  <si>
    <t>ENSG00000112695;SE:chr6:75947704-75950017:75950101-75950892:-</t>
  </si>
  <si>
    <t>ENSG00000112695;SE:chr6:75950101-75950839:75950981-75953433:-</t>
  </si>
  <si>
    <t>ENSG00000112715;SE:chr6:43746655-43748469:43748540-43749693:+</t>
  </si>
  <si>
    <t>ENSG00000112759;SE:chr6:44191378-44193798:44193904-44195000:+</t>
  </si>
  <si>
    <t>ENSG00000112983;SE:chr5:137492956-137495244:137495288-137495758:-</t>
  </si>
  <si>
    <t>ENSG00000112983;SE:chr5:137501797-137502207:137502416-137503623:-</t>
  </si>
  <si>
    <t>ENSG00000113269;SE:chr5:179382669-179390471:179390564-179393806:-</t>
  </si>
  <si>
    <t>ENSG00000113456;SE:chr5:34911917-34913575:34913683-34914032:-</t>
  </si>
  <si>
    <t>ENSG00000113649;SE:chr5:145859657-145860713:145860763-145862155:+</t>
  </si>
  <si>
    <t>ENSG00000113658;SE:chr5:135468651-135483521:135483595-135489281:+</t>
  </si>
  <si>
    <t>ENSG00000113742;SE:chr5:173337607-173359453:173359503-173371970:+</t>
  </si>
  <si>
    <t>ENSG00000113742;SE:chr5:173337607-173370029:173370052-173371970:+</t>
  </si>
  <si>
    <t>ENSG00000114030;SE:chr3:122170911-122172717:122172848-122180071:-</t>
  </si>
  <si>
    <t>ENSG00000114126;SE:chr3:141713983-141724283:141724386-141811903:-</t>
  </si>
  <si>
    <t>ENSG00000114209;SE:chr3:167438061-167443189:167443261-167452247:-</t>
  </si>
  <si>
    <t>ENSG00000114209;SE:chr3:167438061-167443189:167443261-167452594:-</t>
  </si>
  <si>
    <t>ENSG00000114268;SE:chr3:48573896-48574178:48574253-48575931:-</t>
  </si>
  <si>
    <t>ENSG00000114279;SE:chr3:192078327-192444970:192445112-192445273:-</t>
  </si>
  <si>
    <t>ENSG00000114302;SE:chr3:48789151-48789609:48789750-48793812:-</t>
  </si>
  <si>
    <t>ENSG00000114405;SE:chr3:62304730-62305396:62305507-62306135:+</t>
  </si>
  <si>
    <t>ENSG00000114416;SE:chr3:180630524-180632440:180632783-180665653:+</t>
  </si>
  <si>
    <t>ENSG00000114416;SE:chr3:180630524-180651122:180651174-180665653:+</t>
  </si>
  <si>
    <t>ENSG00000114416;SE:chr3:180630524-180652926:180653019-180665653:+</t>
  </si>
  <si>
    <t>ENSG00000114423;SE:chr3:105397415-105400323:105400454-105400568:-</t>
  </si>
  <si>
    <t>ENSG00000114491;SE:chr3:124449474-124450353:124450451-124453940:+</t>
  </si>
  <si>
    <t>ENSG00000114745;SE:chr3:39141945-39142238:39142368-39142507:-</t>
  </si>
  <si>
    <t>ENSG00000114770;SE:chr3:183702682-183703092:183703166-183705558:-</t>
  </si>
  <si>
    <t>ENSG00000114857;SE:chr3:42661200-42661508:42661535-42662921:+</t>
  </si>
  <si>
    <t>ENSG00000114857;SE:chr3:42663008-42668692:42668719-42672038:+</t>
  </si>
  <si>
    <t>ENSG00000114982;SE:chr2:97271248-97272707:97272784-97274245:-</t>
  </si>
  <si>
    <t>ENSG00000114988;SE:chr2:97377762-97378844:97378876-97399256:-</t>
  </si>
  <si>
    <t>ENSG00000115271;SE:chr2:163200785-163203092:163203175-163204088:+</t>
  </si>
  <si>
    <t>ENSG00000115364;SE:chr2:75882043-75882190:75882428-75897705:+</t>
  </si>
  <si>
    <t>ENSG00000115380;SE:chr2:56149582-56150034:56150074-56150846:-</t>
  </si>
  <si>
    <t>ENSG00000115459;SE:chr2:85581952-85582199:85582293-85582678:+</t>
  </si>
  <si>
    <t>ENSG00000115459;SE:chr2:85582293-85582678:85582721-85584090:+</t>
  </si>
  <si>
    <t>ENSG00000115504;SE:chr2:63176297-63182652:63182795-63206323:+</t>
  </si>
  <si>
    <t>ENSG00000115641;SE:chr2:106002997-106006333:106006684-106013104:-</t>
  </si>
  <si>
    <t>ENSG00000115648;SE:chr2:238402179-238415892:238416028-238419217:+</t>
  </si>
  <si>
    <t>ENSG00000115694;SE:chr2:242440211-242440893:242441214-242447421:-</t>
  </si>
  <si>
    <t>ENSG00000115760;SE:chr2:32658872-32660564:32660653-32661121:+</t>
  </si>
  <si>
    <t>ENSG00000116141;SE:chr1:220702215-220749988:220750078-220752696:+</t>
  </si>
  <si>
    <t>ENSG00000116171;SE:chr1:53413752-53416427:53416558-53420412:+</t>
  </si>
  <si>
    <t>ENSG00000116350;SE:chr1:29475738-29481208:29481422-29485886:-</t>
  </si>
  <si>
    <t>ENSG00000116698;SE:chr1:183441784-183471388:183471526-183481972:+</t>
  </si>
  <si>
    <t>ENSG00000116747;SE:chr1:193028906-193038164:193038311-193044950:+</t>
  </si>
  <si>
    <t>ENSG00000116791;SE:chr1:75172678-75172787:75172888-75175782:-</t>
  </si>
  <si>
    <t>ENSG00000117054;SE:chr1:76190502-76194074:76194173-76198329:+</t>
  </si>
  <si>
    <t>ENSG00000117114;SE:chr1:82445644-82446479:82446523-82447492:+</t>
  </si>
  <si>
    <t>ENSG00000117114;SE:chr1:82451039-82452585:82452713-82456075:+</t>
  </si>
  <si>
    <t>ENSG00000117143;SE:chr1:162560301-162562522:162562572-162567582:+</t>
  </si>
  <si>
    <t>ENSG00000117625;SE:chr1:211469095-211477425:211477482-211486766:+</t>
  </si>
  <si>
    <t>ENSG00000117758;SE:chr1:28136800-28138503:28138571-28138674:+</t>
  </si>
  <si>
    <t>ENSG00000117859;SE:chr1:52117713-52135106:52135184-52179675:+</t>
  </si>
  <si>
    <t>ENSG00000118160;SE:chr19:47960851-47968986:47969404-47975046:-</t>
  </si>
  <si>
    <t>ENSG00000118194;SE:chr1:201337355-201338944:201338973-201341155:-</t>
  </si>
  <si>
    <t>ENSG00000118292;SE:chr1:150249040-150252054:150252152-150253246:+</t>
  </si>
  <si>
    <t>ENSG00000118518;SE:chr6:127601485-127603432:127603540-127607195:+</t>
  </si>
  <si>
    <t>ENSG00000118518;SE:chr6:127601485-127606353:127606493-127607195:+</t>
  </si>
  <si>
    <t>ENSG00000118518;SE:chr6:127601485-127607195:127607322-127607761:+</t>
  </si>
  <si>
    <t>ENSG00000118518;SE:chr6:127601749-127603432:127603540-127607195:+</t>
  </si>
  <si>
    <t>ENSG00000118965;SE:chr2:20160375-20162056:20162088-20166485:-</t>
  </si>
  <si>
    <t>ENSG00000119185;SE:chr2:9547034-9547578:9547727-9548242:-</t>
  </si>
  <si>
    <t>ENSG00000119185;SE:chr2:9552534-9558755:9558861-9563502:-</t>
  </si>
  <si>
    <t>ENSG00000119314;SE:chr9:115030475-115060112:115060196-115095750:-</t>
  </si>
  <si>
    <t>ENSG00000119487;SE:chr9:128206877-128230251:128230388-128246722:-</t>
  </si>
  <si>
    <t>ENSG00000119487;SE:chr9:128305447-128321912:128322088-128347834:-</t>
  </si>
  <si>
    <t>ENSG00000119638;SE:chr14:75587283-75587575:75587710-75587822:-</t>
  </si>
  <si>
    <t>ENSG00000119725;SE:chr14:74387808-74388769:74388909-74390098:+</t>
  </si>
  <si>
    <t>ENSG00000119782;SE:chr2:24277062-24277343:24277410-24283684:+</t>
  </si>
  <si>
    <t>ENSG00000120049;SE:chr10:103587750-103587908:103588015-103588146:-</t>
  </si>
  <si>
    <t>ENSG00000120137;SE:chr5:167988521-167990894:167991070-167993018:-</t>
  </si>
  <si>
    <t>ENSG00000120798;SE:chr12:95452265-95453682:95453760-95456284:-</t>
  </si>
  <si>
    <t>ENSG00000120798;SE:chr12:95456514-95461107:95461167-95467156:-</t>
  </si>
  <si>
    <t>ENSG00000120802;SE:chr12:98931350-98938220:98938315-98938729:+</t>
  </si>
  <si>
    <t>ENSG00000120802;SE:chr12:98931350-98938729:98938839-98940137:+</t>
  </si>
  <si>
    <t>ENSG00000120915;SE:chr8:27348826-27358481:27358527-27361121:+</t>
  </si>
  <si>
    <t>ENSG00000120992;SE:chr8:54975935-54978308:54978373-55013468:-</t>
  </si>
  <si>
    <t>ENSG00000121067;SE:chr17:47745440-47753257:47753378-47755295:-</t>
  </si>
  <si>
    <t>ENSG00000121741;SE:chr13:20601458-20602125:20602204-20605459:+</t>
  </si>
  <si>
    <t>ENSG00000121749;SE:chr12:72274387-72278591:72278801-72287002:+</t>
  </si>
  <si>
    <t>ENSG00000121898;SE:chr10:125528238-125528973:125529090-125530432:-</t>
  </si>
  <si>
    <t>ENSG00000121905;SE:chr1:33351720-33354479:33354877-33359125:+</t>
  </si>
  <si>
    <t>ENSG00000121931;SE:chr1:111492745-111493910:111495437-111506243:-</t>
  </si>
  <si>
    <t>ENSG00000122085;SE:chr2:242033847-242038811:242039309-242041668:-</t>
  </si>
  <si>
    <t>ENSG00000122203;SE:chr5:175782752-175786814:175786921-175788605:-</t>
  </si>
  <si>
    <t>ENSG00000122367;SE:chr10:88452328-88466288:88466476-88469662:+</t>
  </si>
  <si>
    <t>ENSG00000122390;SE:chr16:3529600-3532502:3532598-3534691:+</t>
  </si>
  <si>
    <t>ENSG00000122490;SE:chr18:77679400-77693969:77694022-77703329:-</t>
  </si>
  <si>
    <t>ENSG00000122545;SE:chr7:35840880-35872286:35872287-35872408:+</t>
  </si>
  <si>
    <t>ENSG00000122591;SE:chr7:22985782-22986571:22986866-22999875:-</t>
  </si>
  <si>
    <t>ENSG00000122756;SE:chr9:34568979-34581093:34581203-34589553:-</t>
  </si>
  <si>
    <t>ENSG00000123144;SE:chr19:12841882-12842158:12842371-12845127:-</t>
  </si>
  <si>
    <t>ENSG00000123159;SE:chr19:14591590-14593501:14593818-14602468:-</t>
  </si>
  <si>
    <t>ENSG00000123159;SE:chr19:14591590-14593501:14593818-14606849:-</t>
  </si>
  <si>
    <t>ENSG00000123159;SE:chr19:14593818-14602468:14602555-14606849:-</t>
  </si>
  <si>
    <t>ENSG00000123179;SE:chr13:50235344-50237193:50237331-50265390:-</t>
  </si>
  <si>
    <t>ENSG00000123179;SE:chr13:50235344-50243913:50243982-50265390:-</t>
  </si>
  <si>
    <t>ENSG00000123329;SE:chr12:57867491-57867825:57867959-57868206:-</t>
  </si>
  <si>
    <t>ENSG00000123352;SE:chr12:49761370-49765011:49765073-49800256:+</t>
  </si>
  <si>
    <t>ENSG00000123352;SE:chr12:49761370-49765011:49765073-49835513:+</t>
  </si>
  <si>
    <t>ENSG00000123353;SE:chr12:56211896-56212783:56212957-56213126:+</t>
  </si>
  <si>
    <t>ENSG00000123415;SE:chr12:54577743-54582299:54582380-54582735:-</t>
  </si>
  <si>
    <t>ENSG00000123485;SE:chr2:234754466-234756043:234756107-234758409:-</t>
  </si>
  <si>
    <t>ENSG00000123552;SE:chr6:99913012-99914548:99914639-99916413:-</t>
  </si>
  <si>
    <t>ENSG00000123965;SE:chr7:74312349-74312526:74312628-74313768:+</t>
  </si>
  <si>
    <t>ENSG00000124222;SE:chr20:57227143-57234679:57234690-57242546:+</t>
  </si>
  <si>
    <t>ENSG00000124222;SE:chr20:57227194-57234679:57234690-57242546:+</t>
  </si>
  <si>
    <t>ENSG00000125107;SE:chr16:58657313-58658557:58658698-58663632:-</t>
  </si>
  <si>
    <t>ENSG00000125247;SE:chr13:101321048-101322537:101322823-101326998:-</t>
  </si>
  <si>
    <t>ENSG00000125247;SE:chr13:101321048-101322614:101322823-101326998:-</t>
  </si>
  <si>
    <t>ENSG00000125354;SE:chrX:118750705-118759298:118759342-118763281:-</t>
  </si>
  <si>
    <t>ENSG00000125354;SE:chrX:118754014-118759298:118759359-118763281:-</t>
  </si>
  <si>
    <t>ENSG00000125462;SE:chr1:156374393-156384446:156384545-156396590:-</t>
  </si>
  <si>
    <t>ENSG00000125814;SE:chr20:23375636-23375776:23375822-23383630:-</t>
  </si>
  <si>
    <t>ENSG00000125826;SE:chr20:400375-401515:401675-402771:+</t>
  </si>
  <si>
    <t>ENSG00000125877;SE:chr20:3190263-3193904:3194029-3194631:+</t>
  </si>
  <si>
    <t>ENSG00000125877;SE:chr20:3193872-3193965:3194072-3194631:+</t>
  </si>
  <si>
    <t>ENSG00000125970;SE:chr20:32661441-32661625:32661672-32663680:+</t>
  </si>
  <si>
    <t>ENSG00000125991;SE:chr20:34136618-34142143:34142157-34142815:+</t>
  </si>
  <si>
    <t>ENSG00000126215;SE:chr14:104177904-104179212:104179268-104181761:-</t>
  </si>
  <si>
    <t>ENSG00000126215;SE:chr14:104177904-104179212:104179305-104181761:-</t>
  </si>
  <si>
    <t>ENSG00000126453;SE:chr19:50172194-50172281:50172372-50176955:+</t>
  </si>
  <si>
    <t>ENSG00000126522;SE:chr7:65554682-65556713:65556796-65556993:+</t>
  </si>
  <si>
    <t>ENSG00000126746;SE:chr12:6780004-6781516:6781698-6782382:-</t>
  </si>
  <si>
    <t>ENSG00000127314;SE:chr12:69004823-69042479:69042561-69047892:+</t>
  </si>
  <si>
    <t>ENSG00000127314;SE:chr12:69004823-69042486:69042561-69044180:+</t>
  </si>
  <si>
    <t>ENSG00000127314;SE:chr12:69004832-69018455:69018653-69042479:+</t>
  </si>
  <si>
    <t>ENSG00000127452;SE:chr19:9922393-9929221:9929293-9929404:-</t>
  </si>
  <si>
    <t>ENSG00000127463;SE:chr1:19570201-19570444:19570509-19571400:-</t>
  </si>
  <si>
    <t>ENSG00000127603;SE:chr1:39893286-39893633:39893959-39894914:+</t>
  </si>
  <si>
    <t>ENSG00000127603;SE:chr1:39902162-39903449:39903680-39904946:+</t>
  </si>
  <si>
    <t>ENSG00000127603;SE:chr1:39924921-39925490:39925504-39926304:+</t>
  </si>
  <si>
    <t>ENSG00000127663;SE:chr19:4969241-5016268:5016350-5032877:+</t>
  </si>
  <si>
    <t>ENSG00000127863;SE:chr13:24153668-24159595:24159684-24164289:+</t>
  </si>
  <si>
    <t>ENSG00000127914;SE:chr7:91609647-91621472:91621525-91622199:+</t>
  </si>
  <si>
    <t>ENSG00000127947;SE:chr7:77210820-77212872:77212967-77214860:+</t>
  </si>
  <si>
    <t>ENSG00000127990;SE:chr7:94257671-94259031:94259153-94285302:-</t>
  </si>
  <si>
    <t>ENSG00000127995;SE:chr7:94146968-94147515:94147635-94156474:+</t>
  </si>
  <si>
    <t>ENSG00000128512;SE:chr7:111424008-111424153:111424179-111424440:-</t>
  </si>
  <si>
    <t>ENSG00000128513;SE:chr7:124503694-124510965:124511095-124532320:-</t>
  </si>
  <si>
    <t>ENSG00000128573;SE:chr7:114268732-114269647:114269697-114269860:+</t>
  </si>
  <si>
    <t>ENSG00000128581;SE:chr7:100959823-100961405:100962313-100964952:-</t>
  </si>
  <si>
    <t>ENSG00000128596;SE:chr7:128445955-128446291:128446449-128446742:+</t>
  </si>
  <si>
    <t>ENSG00000128596;SE:chr7:128455985-128457812:128457918-128461853:+</t>
  </si>
  <si>
    <t>ENSG00000128607;SE:chr7:129710649-129734735:129734771-129736761:+</t>
  </si>
  <si>
    <t>ENSG00000128607;SE:chr7:129710649-129736761:129736847-129756285:+</t>
  </si>
  <si>
    <t>ENSG00000128656;SE:chr2:175689246-175711608:175711685-175742568:-</t>
  </si>
  <si>
    <t>ENSG00000128656;SE:chr2:175816930-175869622:175869808-175869934:-</t>
  </si>
  <si>
    <t>ENSG00000128731;SE:chr15:28397976-28408240:28408431-28412833:-</t>
  </si>
  <si>
    <t>ENSG00000128739;SE:chr15:25207356-25212176:25212299-25213079:+</t>
  </si>
  <si>
    <t>ENSG00000128915;SE:chr15:60768366-60770136:60770268-60770767:-</t>
  </si>
  <si>
    <t>ENSG00000128989;SE:chr15:52849419-52861045:52861099-52861309:-</t>
  </si>
  <si>
    <t>ENSG00000129116;SE:chr4:169633074-169798874:169799545-169812073:+</t>
  </si>
  <si>
    <t>ENSG00000129197;SE:chr17:5329402-5329556:5329619-5335862:+</t>
  </si>
  <si>
    <t>ENSG00000129255;SE:chr17:7489115-7489269:7489396-7490010:+</t>
  </si>
  <si>
    <t>ENSG00000129354;SE:chr19:10694746-10695646:10695720-10697866:-</t>
  </si>
  <si>
    <t>ENSG00000129691;SE:chr8:37991064-37993186:37993284-37996334:+</t>
  </si>
  <si>
    <t>ENSG00000129993;SE:chr16:88947196-88947396:88947556-88947699:-</t>
  </si>
  <si>
    <t>ENSG00000129993;SE:chr16:88958893-88964486:88964560-88967912:-</t>
  </si>
  <si>
    <t>ENSG00000130055;SE:chrX:69649913-69650824:69650976-69652157:+</t>
  </si>
  <si>
    <t>ENSG00000130158;SE:chr19:11339711-11339974:11340066-11342861:-</t>
  </si>
  <si>
    <t>ENSG00000130158;SE:chr19:11340066-11342861:11342965-11343879:-</t>
  </si>
  <si>
    <t>ENSG00000130159;SE:chr19:11618377-11618517:11618544-11618806:-</t>
  </si>
  <si>
    <t>ENSG00000130182;SE:chr16:3143005-3143269:3143359-3149191:-</t>
  </si>
  <si>
    <t>ENSG00000130208;SE:chr19:45418206-45419447:45419582-45422430:+</t>
  </si>
  <si>
    <t>ENSG00000130396;SE:chr6:168291709-168294542:168294586-168297558:+</t>
  </si>
  <si>
    <t>ENSG00000130396;SE:chr6:168352867-168355138:168355173-168363113:+</t>
  </si>
  <si>
    <t>ENSG00000130414;SE:chr2:240946787-240951034:240954277-240957970:-</t>
  </si>
  <si>
    <t>ENSG00000130475;SE:chr19:17866000-17869494:17869600-17873571:+</t>
  </si>
  <si>
    <t>ENSG00000130511;SE:chr19:18541740-18542163:18542228-18542457:+</t>
  </si>
  <si>
    <t>ENSG00000130529;SE:chr19:49714099-49714272:49714344-49714421:+</t>
  </si>
  <si>
    <t>ENSG00000130540;SE:chr22:44221993-44223394:44223520-44224940:-</t>
  </si>
  <si>
    <t>ENSG00000130669;SE:chr19:39660397-39663558:39664016-39664216:+</t>
  </si>
  <si>
    <t>ENSG00000130713;SE:chr9:133570980-133572969:133573014-133574716:+</t>
  </si>
  <si>
    <t>ENSG00000130731;SE:chr16:684797-684889:684956-685281:-</t>
  </si>
  <si>
    <t>ENSG00000130731;SE:chr16:685340-685518:685774-686094:-</t>
  </si>
  <si>
    <t>ENSG00000130734;SE:chr19:10655806-10657515:10657929-10659580:+</t>
  </si>
  <si>
    <t>ENSG00000130734;SE:chr19:10655806-10657865:10657929-10659580:+</t>
  </si>
  <si>
    <t>ENSG00000130734;SE:chr19:10655806-10659580:10659710-10662573:+</t>
  </si>
  <si>
    <t>ENSG00000130779;SE:chr12:122819252-122821179:122821295-122825528:-</t>
  </si>
  <si>
    <t>ENSG00000131051;SE:chr20:34317287-34317384:34317473-34319863:-</t>
  </si>
  <si>
    <t>ENSG00000131236;SE:chr1:40506455-40507101:40507165-40525009:+</t>
  </si>
  <si>
    <t>ENSG00000131368;SE:chr3:15094140-15094887:15094974-15100876:-</t>
  </si>
  <si>
    <t>ENSG00000131373;SE:chr3:15631119-15633107:15633187-15637891:-</t>
  </si>
  <si>
    <t>ENSG00000131584;SE:chr1:1239523-1242452:1242536-1243149:-</t>
  </si>
  <si>
    <t>ENSG00000131626;SE:chr11:70178200-70179128:70179202-70179576:+</t>
  </si>
  <si>
    <t>ENSG00000131626;SE:chr11:70194526-70196029:70196145-70197100:+</t>
  </si>
  <si>
    <t>ENSG00000131626;SE:chr11:70194526-70197100:70197129-70200407:+</t>
  </si>
  <si>
    <t>ENSG00000131626;SE:chr11:70196145-70197100:70197129-70200407:+</t>
  </si>
  <si>
    <t>ENSG00000131797;SE:chr16:31712059-31713856:31714002-31714477:+</t>
  </si>
  <si>
    <t>ENSG00000132153;SE:chr3:47859607-47860726:47860754-47868837:+</t>
  </si>
  <si>
    <t>ENSG00000132155;SE:chr3:12650834-12653449:12653561-12660014:-</t>
  </si>
  <si>
    <t>ENSG00000132376;SE:chr17:1413093-1416747:1416848-1417166:-</t>
  </si>
  <si>
    <t>ENSG00000132376;SE:chr17:1413093-1416747:1416855-1417166:-</t>
  </si>
  <si>
    <t>ENSG00000132388;SE:chr17:4186216-4192525:4192703-4210316:-</t>
  </si>
  <si>
    <t>ENSG00000132434;SE:chr7:55433922-55447340:55447526-55459486:+</t>
  </si>
  <si>
    <t>ENSG00000132436;SE:chr7:50515987-50517243:50517421-50517999:-</t>
  </si>
  <si>
    <t>ENSG00000132591;SE:chr17:27183600-27184957:27185003-27185164:+</t>
  </si>
  <si>
    <t>ENSG00000132670;SE:chr20:2928670-2936255:2936344-2944918:+</t>
  </si>
  <si>
    <t>ENSG00000132716;SE:chr1:160213824-160231075:160231148-160231907:-</t>
  </si>
  <si>
    <t>ENSG00000132716;SE:chr1:160213824-160231075:160231148-160232239:-</t>
  </si>
  <si>
    <t>ENSG00000132780;SE:chr1:46056942-46066057:46066129-46067927:+</t>
  </si>
  <si>
    <t>ENSG00000132780;SE:chr1:46056942-46067927:46068037-46070608:+</t>
  </si>
  <si>
    <t>ENSG00000132780;SE:chr1:46056942-46070608:46070688-46072154:+</t>
  </si>
  <si>
    <t>ENSG00000132912;SE:chr5:150111051-150111448:150111468-150112930:-</t>
  </si>
  <si>
    <t>ENSG00000133026;SE:chr17:8424603-8433941:8434003-8438705:-</t>
  </si>
  <si>
    <t>ENSG00000133026;SE:chr17:8473130-8479961:8479990-8480554:-</t>
  </si>
  <si>
    <t>ENSG00000133030;SE:chr17:17064670-17067423:17071229-17075032:+</t>
  </si>
  <si>
    <t>ENSG00000133030;SE:chr17:17077389-17078607:17078726-17079740:+</t>
  </si>
  <si>
    <t>ENSG00000133030;SE:chr17:17083402-17083921:17083983-17088137:+</t>
  </si>
  <si>
    <t>ENSG00000133142;SE:chrX:102840552-102841147:102841219-102841582:+</t>
  </si>
  <si>
    <t>ENSG00000133247;SE:chr19:55853414-55853583:55853748-55854110:+</t>
  </si>
  <si>
    <t>ENSG00000133706;SE:chr5:145547828-145551473:145551553-145552250:-</t>
  </si>
  <si>
    <t>ENSG00000133731;SE:chr8:82588500-82590818:82590924-82591361:-</t>
  </si>
  <si>
    <t>ENSG00000133872;SE:chr8:29927575-29931393:29931571-29940363:-</t>
  </si>
  <si>
    <t>ENSG00000134287;SE:chr12:49333562-49333780:49333890-49334731:-</t>
  </si>
  <si>
    <t>ENSG00000134297;SE:chr12:45570216-45584577:45584744-45609723:-</t>
  </si>
  <si>
    <t>ENSG00000134324;SE:chr2:11928582-11931834:11931911-11932040:+</t>
  </si>
  <si>
    <t>ENSG00000134369;SE:chr1:201758920-201759682:201759705-201759817:+</t>
  </si>
  <si>
    <t>ENSG00000134504;SE:chr18:24039889-24056479:24056623-24081036:-</t>
  </si>
  <si>
    <t>ENSG00000134758;SE:chr18:29672849-29691717:29691882-29693708:+</t>
  </si>
  <si>
    <t>ENSG00000134758;SE:chr18:29693823-29703481:29703537-29704697:+</t>
  </si>
  <si>
    <t>ENSG00000134762;SE:chr18:28574338-28574420:28574462-28576757:-</t>
  </si>
  <si>
    <t>ENSG00000134982;SE:chr5:112073622-112074050:112074157-112090570:+</t>
  </si>
  <si>
    <t>ENSG00000135018;SE:chr9:86280060-86281265:86281348-86284100:-</t>
  </si>
  <si>
    <t>ENSG00000135164;SE:chr7:86783844-86792555:86792648-86792811:+</t>
  </si>
  <si>
    <t>ENSG00000135241;SE:chr7:108154737-108154880:108155891-108166473:-</t>
  </si>
  <si>
    <t>ENSG00000135241;SE:chr7:108154737-108154880:108156018-108166473:-</t>
  </si>
  <si>
    <t>ENSG00000135241;SE:chr7:108156018-108161920:108161965-108166473:-</t>
  </si>
  <si>
    <t>ENSG00000135365;SE:chr11:45959863-45967391:45967554-45970437:-</t>
  </si>
  <si>
    <t>ENSG00000135424;SE:chr12:56088479-56088562:56088754-56089306:-</t>
  </si>
  <si>
    <t>ENSG00000135540;SE:chr6:138754817-138763120:138763251-138768138:-</t>
  </si>
  <si>
    <t>ENSG00000135597;SE:chr6:139242261-139247538:139247618-139251114:-</t>
  </si>
  <si>
    <t>ENSG00000135916;SE:chr2:231729499-231729665:231729860-231738132:+</t>
  </si>
  <si>
    <t>ENSG00000135926;SE:chr2:219146904-219148762:219148989-219157189:-</t>
  </si>
  <si>
    <t>ENSG00000135930;SE:chr2:233431924-233438973:233439051-233445614:+</t>
  </si>
  <si>
    <t>ENSG00000135945;SE:chr2:100065966-100067807:100067963-100078958:-</t>
  </si>
  <si>
    <t>ENSG00000136068;SE:chr3:58124256-58127585:58127656-58128377:+</t>
  </si>
  <si>
    <t>ENSG00000136436;SE:chr17:46908440-46919060:46919249-46925426:+</t>
  </si>
  <si>
    <t>ENSG00000136436;SE:chr17:46933549-46933941:46933978-46937676:+</t>
  </si>
  <si>
    <t>ENSG00000136448;SE:chr17:43173653-43174496:43174612-43175750:+</t>
  </si>
  <si>
    <t>ENSG00000136504;SE:chr17:47882807-47886481:47886570-47888838:+</t>
  </si>
  <si>
    <t>ENSG00000136536;SE:chr2:160569172-160572192:160572277-160585520:+</t>
  </si>
  <si>
    <t>ENSG00000136717;SE:chr2:127808819-127809831:127809938-127816587:-</t>
  </si>
  <si>
    <t>ENSG00000136717;SE:chr2:127808819-127815049:127815177-127816587:-</t>
  </si>
  <si>
    <t>ENSG00000136754;SE:chr10:27040712-27044584:27044670-27047991:-</t>
  </si>
  <si>
    <t>ENSG00000136819;SE:chr9:132595988-132596986:132597045-132597418:-</t>
  </si>
  <si>
    <t>ENSG00000137075;SE:chr9:36376124-36390464:36390613-36400551:-</t>
  </si>
  <si>
    <t>ENSG00000137312;SE:chr6:30708575-30708967:30709110-30709391:-</t>
  </si>
  <si>
    <t>ENSG00000137434;SE:chr6:10683465-10687199:10687397-10687713:-</t>
  </si>
  <si>
    <t>ENSG00000137434;SE:chr6:10687397-10687713:10687794-10694727:-</t>
  </si>
  <si>
    <t>ENSG00000137492;SE:chr11:76072107-76075382:76075476-76076896:-</t>
  </si>
  <si>
    <t>ENSG00000137497;SE:chr11:71747021-71773635:71773732-71780888:-</t>
  </si>
  <si>
    <t>ENSG00000137726;SE:chr11:117710545-117711059:117711083-117711863:-</t>
  </si>
  <si>
    <t>ENSG00000137776;SE:chr15:59191051-59191668:59192082-59193459:-</t>
  </si>
  <si>
    <t>ENSG00000137776;SE:chr15:59191051-59191668:59192136-59193459:-</t>
  </si>
  <si>
    <t>ENSG00000137807;SE:chr15:69732826-69733107:69733418-69737129:+</t>
  </si>
  <si>
    <t>ENSG00000137814;SE:chr15:42851606-42852980:42853068-42853468:+</t>
  </si>
  <si>
    <t>ENSG00000137817;SE:chr15:72542433-72543186:72543295-72543548:-</t>
  </si>
  <si>
    <t>ENSG00000137817;SE:chr15:72542433-72543186:72543298-72543548:-</t>
  </si>
  <si>
    <t>ENSG00000137843;SE:chr15:40545490-40556000:40556120-40556982:+</t>
  </si>
  <si>
    <t>ENSG00000137872;SE:chr15:48058874-48060778:48060945-48062694:+</t>
  </si>
  <si>
    <t>ENSG00000137872;SE:chr15:48059290-48060778:48060945-48062694:+</t>
  </si>
  <si>
    <t>ENSG00000138069;SE:chr2:65315824-65316073:65316204-65325105:-</t>
  </si>
  <si>
    <t>ENSG00000138071;SE:chr2:65467096-65469106:65469197-65473658:+</t>
  </si>
  <si>
    <t>ENSG00000138100;SE:chr2:27522284-27522398:27522523-27527827:+</t>
  </si>
  <si>
    <t>ENSG00000138101;SE:chr2:25602192-25606705:25606758-25610158:-</t>
  </si>
  <si>
    <t>ENSG00000138101;SE:chr2:25611230-25642384:25642404-25650404:-</t>
  </si>
  <si>
    <t>ENSG00000138101;SE:chr2:25674504-25678274:25678363-25705665:-</t>
  </si>
  <si>
    <t>ENSG00000138293;SE:chr10:51565296-51579128:51579282-51580556:+</t>
  </si>
  <si>
    <t>ENSG00000138411;SE:chr2:197184628-197185063:197185163-197187202:-</t>
  </si>
  <si>
    <t>ENSG00000138640;SE:chr4:89912301-89930102:89930229-89941611:-</t>
  </si>
  <si>
    <t>ENSG00000138688;SE:chr4:123246475-123247010:123247072-123249259:+</t>
  </si>
  <si>
    <t>ENSG00000138698;SE:chr4:99273752-99300168:99300314-99313103:+</t>
  </si>
  <si>
    <t>ENSG00000138758;SE:chr4:77909023-77916934:77917091-77917578:+</t>
  </si>
  <si>
    <t>ENSG00000138778;SE:chr4:104084413-104084636:104084710-104095893:-</t>
  </si>
  <si>
    <t>ENSG00000138834;SE:chr16:1808160-1808979:1808996-1809959:+</t>
  </si>
  <si>
    <t>ENSG00000139116;SE:chr12:39705355-39709734:39709772-39713708:-</t>
  </si>
  <si>
    <t>ENSG00000139116;SE:chr12:39735926-39740268:39740306-39745579:-</t>
  </si>
  <si>
    <t>ENSG00000139168;SE:chr12:42716248-42717821:42717906-42719726:-</t>
  </si>
  <si>
    <t>ENSG00000139436;SE:chr12:110377052-110383065:110383154-110385061:-</t>
  </si>
  <si>
    <t>ENSG00000139436;SE:chr12:110377052-110383065:110383154-110389017:-</t>
  </si>
  <si>
    <t>ENSG00000139505;SE:chr13:25832830-25834712:25834825-25835806:-</t>
  </si>
  <si>
    <t>ENSG00000139546;SE:chr12:53895245-53896811:53896913-53897497:+</t>
  </si>
  <si>
    <t>ENSG00000139613;SE:chr12:56565216-56565463:56565721-56566212:-</t>
  </si>
  <si>
    <t>ENSG00000139620;SE:chr12:49048843-49054251:49054402-49056343:-</t>
  </si>
  <si>
    <t>ENSG00000139624;SE:chr12:50537840-50547612:50547734-50560884:-</t>
  </si>
  <si>
    <t>ENSG00000140105;SE:chr14:100828258-100835424:100835595-100842597:-</t>
  </si>
  <si>
    <t>ENSG00000140157;SE:chr15:23027922-23033278:23033413-23034121:-</t>
  </si>
  <si>
    <t>ENSG00000140262;SE:chr15:57213296-57364851:57364912-57383987:+</t>
  </si>
  <si>
    <t>ENSG00000140263;SE:chr15:45335619-45353180:45353424-45357469:+</t>
  </si>
  <si>
    <t>ENSG00000140307;SE:chr15:59934461-59942868:59942963-59944405:-</t>
  </si>
  <si>
    <t>ENSG00000140367;SE:chr15:76146828-76152219:76152323-76161292:+</t>
  </si>
  <si>
    <t>ENSG00000140368;SE:chr15:77287950-77291802:77291955-77310489:+</t>
  </si>
  <si>
    <t>ENSG00000140368;SE:chr15:77324735-77325203:77325293-77327849:+</t>
  </si>
  <si>
    <t>ENSG00000140374;SE:chr15:76585041-76587932:76588078-76603691:-</t>
  </si>
  <si>
    <t>ENSG00000140416;SE:chr15:63353138-63353397:63353472-63353912:+</t>
  </si>
  <si>
    <t>ENSG00000140416;SE:chr15:63354844-63356263:63356389-63358095:+</t>
  </si>
  <si>
    <t>ENSG00000140497;SE:chr15:75146460-75146922:75146990-75165540:-</t>
  </si>
  <si>
    <t>ENSG00000140525;SE:chr15:89788542-89788987:89789070-89790860:+</t>
  </si>
  <si>
    <t>ENSG00000140988;SE:chr16:2013257-2013654:2014366-2014450:-</t>
  </si>
  <si>
    <t>ENSG00000140995;SE:chr16:90015222-90020651:90020784-90021577:+</t>
  </si>
  <si>
    <t>ENSG00000141027;SE:chr17:15989756-15990486:15990659-15995177:-</t>
  </si>
  <si>
    <t>ENSG00000141076;SE:chr16:69166592-69167361:69167521-69170599:+</t>
  </si>
  <si>
    <t>ENSG00000141279;SE:chr17:45600429-45608756:45608921-45623275:+</t>
  </si>
  <si>
    <t>ENSG00000141449;SE:chr18:18983955-19014908:19015036-19019482:+</t>
  </si>
  <si>
    <t>ENSG00000141503;SE:chr17:4795529-4795697:4795807-4795951:+</t>
  </si>
  <si>
    <t>ENSG00000141504;SE:chr17:7530111-7530461:7530544-7530681:-</t>
  </si>
  <si>
    <t>ENSG00000141524;SE:chr17:76115473-76116490:76116636-76116734:-</t>
  </si>
  <si>
    <t>ENSG00000141551;SE:chr17:80202707-80203852:80203915-80206751:-</t>
  </si>
  <si>
    <t>ENSG00000141552;SE:chr17:79849982-79851428:79851490-79852343:+</t>
  </si>
  <si>
    <t>ENSG00000141646;SE:chr18:48556993-48573290:48573665-48575056:+</t>
  </si>
  <si>
    <t>ENSG00000141759;SE:chr18:77733856-77737598:77737701-77748240:-</t>
  </si>
  <si>
    <t>ENSG00000141968;SE:chr19:6822340-6822430:6822525-6825064:+</t>
  </si>
  <si>
    <t>ENSG00000142192;SE:chr21:27354790-27369675:27369731-27372330:-</t>
  </si>
  <si>
    <t>ENSG00000142192;SE:chr21:27354790-27372330:27372497-27394156:-</t>
  </si>
  <si>
    <t>ENSG00000142192;SE:chr21:27369731-27372330:27372497-27394156:-</t>
  </si>
  <si>
    <t>ENSG00000142192;SE:chr21:27462388-27484296:27484463-27542882:-</t>
  </si>
  <si>
    <t>ENSG00000142230;SE:chr19:47673180-47706928:47706997-47712416:+</t>
  </si>
  <si>
    <t>ENSG00000142252;SE:chr19:45582537-45583165:45583287-45593365:+</t>
  </si>
  <si>
    <t>ENSG00000142599;SE:chr1:8617582-8674620:8674745-8684369:-</t>
  </si>
  <si>
    <t>ENSG00000143036;SE:chr1:95286279-95286505:95286612-95290049:+</t>
  </si>
  <si>
    <t>ENSG00000143061;SE:chr1:117146647-117149114:117149173-117150564:-</t>
  </si>
  <si>
    <t>ENSG00000143190;SE:chr1:167190195-167272711:167272811-167301707:+</t>
  </si>
  <si>
    <t>ENSG00000143252;SE:chr1:161284215-161293404:161293460-161310384:+</t>
  </si>
  <si>
    <t>ENSG00000143324;SE:chr1:180804181-180805658:180805852-180832844:+</t>
  </si>
  <si>
    <t>ENSG00000143434;SE:chr1:151110581-151110792:151110882-151111106:-</t>
  </si>
  <si>
    <t>ENSG00000143494;SE:chr1:213124082-213124681:213125160-213134508:+</t>
  </si>
  <si>
    <t>ENSG00000143537;SE:chr1:155032819-155033239:155033308-155034721:+</t>
  </si>
  <si>
    <t>ENSG00000143537;SE:chr1:155033308-155033891:155033965-155034380:+</t>
  </si>
  <si>
    <t>ENSG00000143537;SE:chr1:155033308-155034380:155034593-155034721:+</t>
  </si>
  <si>
    <t>ENSG00000143549;SE:chr1:154145677-154148591:154148655-154155464:-</t>
  </si>
  <si>
    <t>ENSG00000143622;SE:chr1:155880297-155880447:155880595-155881034:-</t>
  </si>
  <si>
    <t>ENSG00000143740;SE:chr1:227916487-227919286:227919448-227920090:+</t>
  </si>
  <si>
    <t>ENSG00000143748;SE:chr1:224505632-224514093:224514166-224517773:-</t>
  </si>
  <si>
    <t>ENSG00000143797;SE:chr2:9000894-9002401:9002452-9002720:-</t>
  </si>
  <si>
    <t>ENSG00000143994;SE:chr2:27346930-27351309:27351469-27351813:+</t>
  </si>
  <si>
    <t>ENSG00000144115;SE:chr2:88482592-88485070:88485243-88485417:+</t>
  </si>
  <si>
    <t>ENSG00000144218;SE:chr2:100625394-100627959:100628033-100720864:-</t>
  </si>
  <si>
    <t>ENSG00000144354;SE:chr2:174223565-174223983:174224219-174227954:+</t>
  </si>
  <si>
    <t>ENSG00000144792;SE:chr3:44627705-44628622:44628742-44635506:+</t>
  </si>
  <si>
    <t>ENSG00000145012;SE:chr3:187943315-188030623:188030706-188123900:+</t>
  </si>
  <si>
    <t>ENSG00000145012;SE:chr3:187943315-188059451:188059507-188123900:+</t>
  </si>
  <si>
    <t>ENSG00000145016;SE:chr3:197423920-197426058:197426102-197427484:-</t>
  </si>
  <si>
    <t>ENSG00000145020;SE:chr3:49457221-49457644:49457775-49458925:-</t>
  </si>
  <si>
    <t>ENSG00000145087;SE:chr3:120998803-121001113:121001184-121037322:+</t>
  </si>
  <si>
    <t>ENSG00000145241;SE:chr4:68374823-68376391:68376743-68378120:-</t>
  </si>
  <si>
    <t>ENSG00000145321;SE:chr4:72611922-72618235:72618367-72620128:-</t>
  </si>
  <si>
    <t>ENSG00000145348;SE:chr4:107230146-107231084:107231124-107237088:-</t>
  </si>
  <si>
    <t>ENSG00000145362;SE:chr4:114267178-114269432:114269464-114271384:+</t>
  </si>
  <si>
    <t>ENSG00000145362;SE:chr4:114271405-114274201:114280455-114281979:+</t>
  </si>
  <si>
    <t>ENSG00000145425;SE:chr4:152021740-152022127:152022237-152024023:+</t>
  </si>
  <si>
    <t>ENSG00000145439;SE:chr4:169928907-169930103:169930205-169931099:-</t>
  </si>
  <si>
    <t>ENSG00000145495;SE:chr5:10378944-10387106:10387178-10390444:+</t>
  </si>
  <si>
    <t>ENSG00000145687;SE:chr5:80770381-80785069:80785128-80809447:-</t>
  </si>
  <si>
    <t>ENSG00000145782;SE:chr5:115173461-115176515:115176631-115177087:-</t>
  </si>
  <si>
    <t>ENSG00000146067;SE:chr5:176958522-176958954:176959201-176959444:-</t>
  </si>
  <si>
    <t>ENSG00000146232;SE:chr6:44229585-44230297:44230399-44232719:-</t>
  </si>
  <si>
    <t>ENSG00000146828;SE:chr7:100452000-100454490:100454798-100456457:+</t>
  </si>
  <si>
    <t>ENSG00000146842;SE:chr7:129815449-129818242:129818367-129821463:-</t>
  </si>
  <si>
    <t>ENSG00000146966;SE:chr7:140302342-140305505:140305606-140340304:-</t>
  </si>
  <si>
    <t>ENSG00000147050;SE:chrX:44920664-44921892:44921993-44922667:+</t>
  </si>
  <si>
    <t>ENSG00000147133;SE:chrX:70674707-70674857:70674862-70678091:+</t>
  </si>
  <si>
    <t>ENSG00000147155;SE:chrX:48380295-48380533:48380640-48382087:+</t>
  </si>
  <si>
    <t>ENSG00000147162;SE:chrX:70774442-70775040:70775235-70775804:+</t>
  </si>
  <si>
    <t>ENSG00000147180;SE:chrX:84501028-84501936:84502189-84502553:+</t>
  </si>
  <si>
    <t>ENSG00000147382;SE:chrX:152853912-152857964:152858191-152860005:-</t>
  </si>
  <si>
    <t>ENSG00000147576;SE:chr8:67356983-67357453:67357649-67359499:+</t>
  </si>
  <si>
    <t>ENSG00000147649;SE:chr8:98703416-98718854:98718978-98725890:+</t>
  </si>
  <si>
    <t>ENSG00000147649;SE:chr8:98725997-98731277:98731417-98735107:+</t>
  </si>
  <si>
    <t>ENSG00000147854;SE:chr9:6486925-6492303:6492401-6493826:+</t>
  </si>
  <si>
    <t>ENSG00000148153;SE:chr9:115456513-115478741:115478821-115480267:-</t>
  </si>
  <si>
    <t>ENSG00000148219;SE:chr9:119858430-119903605:119903757-119976637:-</t>
  </si>
  <si>
    <t>ENSG00000148248;SE:chr9:136230635-136231716:136231902-136232861:-</t>
  </si>
  <si>
    <t>ENSG00000148337;SE:chr9:130948055-130950142:130950213-130952608:-</t>
  </si>
  <si>
    <t>ENSG00000148341;SE:chr9:131771625-131771732:131771746-131772050:-</t>
  </si>
  <si>
    <t>ENSG00000148341;SE:chr9:131772972-131774515:131774577-131776690:-</t>
  </si>
  <si>
    <t>ENSG00000148341;SE:chr9:131774577-131775287:131775298-131776690:-</t>
  </si>
  <si>
    <t>ENSG00000148343;SE:chr9:131812242-131813579:131813699-131821433:+</t>
  </si>
  <si>
    <t>ENSG00000148516;SE:chr10:31750166-31784705:31784767-31791276:+</t>
  </si>
  <si>
    <t>ENSG00000148655;SE:chr10:78084243-78106188:78106311-78316967:+</t>
  </si>
  <si>
    <t>ENSG00000148690;SE:chr10:95430605-95431583:95431661-95431799:-</t>
  </si>
  <si>
    <t>ENSG00000148737;SE:chr10:114917828-114918426:114918476-114919679:+</t>
  </si>
  <si>
    <t>ENSG00000148737;SE:chr10:114917828-114918426:114918476-114925314:+</t>
  </si>
  <si>
    <t>ENSG00000148737;SE:chr10:114917828-114919679:114919751-114925314:+</t>
  </si>
  <si>
    <t>ENSG00000148737;SE:chr10:114918476-114919679:114919751-114925314:+</t>
  </si>
  <si>
    <t>ENSG00000148737;SE:chr10:114919751-114920378:114920450-114925314:+</t>
  </si>
  <si>
    <t>ENSG00000148737;SE:chr10:114919751-114921338:114921362-114925314:+</t>
  </si>
  <si>
    <t>ENSG00000148773;SE:chr10:129911866-129913192:129914271-129914755:-</t>
  </si>
  <si>
    <t>ENSG00000148950;SE:chr11:31455117-31458623:31458701-31477807:-</t>
  </si>
  <si>
    <t>ENSG00000148950;SE:chr11:31455117-31484719:31484852-31531066:-</t>
  </si>
  <si>
    <t>ENSG00000148950;SE:chr11:31484852-31491287:31491344-31495271:-</t>
  </si>
  <si>
    <t>ENSG00000149179;SE:chr11:46958402-47008759:47008861-47073939:+</t>
  </si>
  <si>
    <t>ENSG00000149182;SE:chr11:47193351-47197402:47197474-47198067:-</t>
  </si>
  <si>
    <t>ENSG00000149187;SE:chr11:47510576-47521005:47521156-47522413:-</t>
  </si>
  <si>
    <t>ENSG00000149187;SE:chr11:47522484-47528410:47528449-47546076:-</t>
  </si>
  <si>
    <t>ENSG00000149273;SE:chr11:75113490-75115098:75115251-75115716:+</t>
  </si>
  <si>
    <t>ENSG00000149311;SE:chr11:108100050-108106397:108106561-108114680:+</t>
  </si>
  <si>
    <t>ENSG00000149476;SE:chr11:61100801-61101021:61101122-61102092:+</t>
  </si>
  <si>
    <t>ENSG00000149527;SE:chr1:2428449-2428941:2429048-2429962:+</t>
  </si>
  <si>
    <t>ENSG00000149657;SE:chr20:60701495-60702641:60702757-60704841:+</t>
  </si>
  <si>
    <t>ENSG00000150401;SE:chr13:114128569-114134890:114135058-114144982:-</t>
  </si>
  <si>
    <t>ENSG00000150401;SE:chr13:114135058-114138155:114138371-114144982:-</t>
  </si>
  <si>
    <t>ENSG00000150403;SE:chr13:114175048-114188360:114188555-114193672:+</t>
  </si>
  <si>
    <t>ENSG00000150471;SE:chr4:62363066-62383033:62383236-62452945:+</t>
  </si>
  <si>
    <t>ENSG00000150471;SE:chr4:62910267-62933884:62933935-62935827:+</t>
  </si>
  <si>
    <t>ENSG00000150510;SE:chr13:51805515-51819448:51819555-51825604:+</t>
  </si>
  <si>
    <t>ENSG00000150753;SE:chr5:10254317-10254878:10254950-10256067:+</t>
  </si>
  <si>
    <t>ENSG00000151150;SE:chr10:61819188-61819456:61819764-61822869:-</t>
  </si>
  <si>
    <t>ENSG00000151276;SE:chr3:65369298-65372818:65372901-65376817:-</t>
  </si>
  <si>
    <t>ENSG00000151338;SE:chr14:37717112-37734412:37734486-37736143:+</t>
  </si>
  <si>
    <t>ENSG00000151366;SE:chr11:77781082-77784044:77784187-77790625:-</t>
  </si>
  <si>
    <t>ENSG00000151413;SE:chr14:32068585-32137027:32137185-32142561:+</t>
  </si>
  <si>
    <t>ENSG00000151474;SE:chr10:13689035-13693903:13693974-13696416:-</t>
  </si>
  <si>
    <t>ENSG00000151498;SE:chr11:134123603-134126442:134126542-134128409:+</t>
  </si>
  <si>
    <t>ENSG00000151498;SE:chr11:134126542-134126982:134127151-134128409:+</t>
  </si>
  <si>
    <t>ENSG00000151500;SE:chr11:134118378-134118703:134118853-134119061:-</t>
  </si>
  <si>
    <t>ENSG00000151532;SE:chr10:114286923-114293289:114293309-114298005:+</t>
  </si>
  <si>
    <t>ENSG00000151612;SE:chr4:146682750-146684242:146684274-146686131:-</t>
  </si>
  <si>
    <t>ENSG00000151612;SE:chr4:146813567-146823318:146824367-146859517:-</t>
  </si>
  <si>
    <t>ENSG00000151726;SE:chr4:185689604-185691409:185691486-185694235:-</t>
  </si>
  <si>
    <t>ENSG00000151849;SE:chr13:25459808-25460373:25460523-25463454:-</t>
  </si>
  <si>
    <t>ENSG00000151849;SE:chr13:25459808-25463454:25463538-25466781:-</t>
  </si>
  <si>
    <t>ENSG00000151914;SE:chr6:56393723-56394246:56394572-56394772:-</t>
  </si>
  <si>
    <t>ENSG00000152082;SE:chr2:130940025-130940200:130940348-130948042:+</t>
  </si>
  <si>
    <t>ENSG00000152147;SE:chr2:39006260-39006400:39006583-39008659:+</t>
  </si>
  <si>
    <t>ENSG00000152240;SE:chr18:43685334-43702433:43702556-43703265:+</t>
  </si>
  <si>
    <t>ENSG00000152359;SE:chr5:75001612-75003562:75003700-75008679:-</t>
  </si>
  <si>
    <t>ENSG00000152443;SE:chr19:58258459-58260525:58260699-58262153:+</t>
  </si>
  <si>
    <t>ENSG00000152455;SE:chr10:14920918-14923499:14923644-14938845:+</t>
  </si>
  <si>
    <t>ENSG00000152503;SE:chr5:114483091-114495338:114495367-114499215:-</t>
  </si>
  <si>
    <t>ENSG00000152601;SE:chr3:152165562-152173331:152173366-152177060:+</t>
  </si>
  <si>
    <t>ENSG00000152601;SE:chr3:152173366-152174056:152174150-152177060:+</t>
  </si>
  <si>
    <t>ENSG00000152894;SE:chr6:128313854-128316394:128316411-128316607:-</t>
  </si>
  <si>
    <t>ENSG00000152894;SE:chr6:128320049-128322341:128322352-128324342:-</t>
  </si>
  <si>
    <t>ENSG00000152952;SE:chr3:145794682-145795649:145795711-145796903:-</t>
  </si>
  <si>
    <t>ENSG00000153237;SE:chr2:159197192-159214961:159215082-159312927:-</t>
  </si>
  <si>
    <t>ENSG00000153310;SE:chr8:130916831-130924716:130924761-130983189:-</t>
  </si>
  <si>
    <t>ENSG00000153317;SE:chr8:131370389-131373916:131374017-131414131:-</t>
  </si>
  <si>
    <t>ENSG00000153558;SE:chr3:33339217-33400459:33400513-33400775:+</t>
  </si>
  <si>
    <t>ENSG00000153707;SE:chr9:8492979-8497242:8497268-8499647:-</t>
  </si>
  <si>
    <t>ENSG00000153707;SE:chr9:8521546-8523513:8523524-8524925:-</t>
  </si>
  <si>
    <t>ENSG00000153707;SE:chr9:8525035-8526627:8526644-8527345:-</t>
  </si>
  <si>
    <t>ENSG00000153814;SE:chr7:27935035-27953011:27953072-28031528:-</t>
  </si>
  <si>
    <t>ENSG00000153956;SE:chr7:81611943-81612630:81612650-81613951:-</t>
  </si>
  <si>
    <t>ENSG00000153956;SE:chr7:81626566-81630975:81631031-81634739:-</t>
  </si>
  <si>
    <t>ENSG00000154001;SE:chr14:63888812-63920407:63920603-64006247:-</t>
  </si>
  <si>
    <t>ENSG00000154265;SE:chr17:67310571-67313846:67313964-67321840:-</t>
  </si>
  <si>
    <t>ENSG00000154553;SE:chr4:186435491-186435857:186436044-186444516:-</t>
  </si>
  <si>
    <t>ENSG00000154556;SE:chr4:186551752-186556509:186556565-186567822:-</t>
  </si>
  <si>
    <t>ENSG00000154556;SE:chr4:186556565-186560031:186560189-186567822:-</t>
  </si>
  <si>
    <t>ENSG00000154556;SE:chr4:186599976-186605908:186606000-186611716:-</t>
  </si>
  <si>
    <t>ENSG00000154556;SE:chr4:186606000-186611716:186611765-186696381:-</t>
  </si>
  <si>
    <t>ENSG00000154639;SE:chr21:18931449-18933020:18933142-18933656:+</t>
  </si>
  <si>
    <t>ENSG00000154856;SE:chr18:10472058-10474103:10474244-10485459:+</t>
  </si>
  <si>
    <t>ENSG00000154917;SE:chr3:133560507-133583428:133583486-133614241:-</t>
  </si>
  <si>
    <t>ENSG00000154917;SE:chr3:133583486-133604379:133604509-133614241:-</t>
  </si>
  <si>
    <t>ENSG00000155287;SE:chr10:101372356-101373453:101373681-101379802:-</t>
  </si>
  <si>
    <t>ENSG00000155542;SE:chr5:56205570-56206996:56207363-56208838:+</t>
  </si>
  <si>
    <t>ENSG00000155621;SE:chr9:74526752-74561922:74562028-74586421:+</t>
  </si>
  <si>
    <t>ENSG00000155893;SE:chr3:140979096-140981085:140981182-140997184:+</t>
  </si>
  <si>
    <t>ENSG00000155893;SE:chr3:141006295-141010430:141010574-141011110:+</t>
  </si>
  <si>
    <t>ENSG00000155970;SE:chr8:16921746-16927197:16927228-16935292:+</t>
  </si>
  <si>
    <t>ENSG00000155974;SE:chr12:66849344-66849967:66850122-66856704:-</t>
  </si>
  <si>
    <t>ENSG00000155984;SE:chrX:148690521-148692970:148693146-148713226:-</t>
  </si>
  <si>
    <t>ENSG00000156273;SE:chr21:30702014-30954632:30954671-30969890:+</t>
  </si>
  <si>
    <t>ENSG00000156313;SE:chrX:38136025-38146347:38147294-38150212:-</t>
  </si>
  <si>
    <t>ENSG00000156475;SE:chr5:146080705-146236062:146236146-146257565:-</t>
  </si>
  <si>
    <t>ENSG00000156482;SE:chr8:99055003-99057055:99057316-99057575:-</t>
  </si>
  <si>
    <t>ENSG00000156500;SE:chrX:133981505-133981913:133982001-133983197:+</t>
  </si>
  <si>
    <t>ENSG00000156831;SE:chr8:126104200-126114256:126114388-126114559:+</t>
  </si>
  <si>
    <t>ENSG00000156931;SE:chr3:184557540-184561028:184561033-184566859:+</t>
  </si>
  <si>
    <t>ENSG00000156976;SE:chr3:186505053-186505268:186505373-186505592:+</t>
  </si>
  <si>
    <t>ENSG00000157045;SE:chr16:15141777-15141854:15141956-15149748:-</t>
  </si>
  <si>
    <t>ENSG00000157216;SE:chr1:54717533-54722800:54722859-54723742:-</t>
  </si>
  <si>
    <t>ENSG00000157326;SE:chr14:24424421-24429111:24429212-24434971:+</t>
  </si>
  <si>
    <t>ENSG00000157326;SE:chr14:24429212-24434971:24435041-24435141:+</t>
  </si>
  <si>
    <t>ENSG00000157326;SE:chr14:24429212-24435141:24435192-24436420:+</t>
  </si>
  <si>
    <t>ENSG00000157326;SE:chr14:24435192-24435492:24435626-24436420:+</t>
  </si>
  <si>
    <t>ENSG00000157349;SE:chr16:70333257-70346512:70346560-70348805:+</t>
  </si>
  <si>
    <t>ENSG00000157349;SE:chr16:70333257-70348805:70348858-70349872:+</t>
  </si>
  <si>
    <t>ENSG00000157538;SE:chr21:38604752-38605663:38605743-38610761:-</t>
  </si>
  <si>
    <t>ENSG00000157540;SE:chr21:38739930-38782872:38782972-38792601:+</t>
  </si>
  <si>
    <t>ENSG00000157637;SE:chr17:79220861-79223870:79223893-79225293:-</t>
  </si>
  <si>
    <t>ENSG00000157703;SE:chr7:138281275-138305791:138305880-138310714:-</t>
  </si>
  <si>
    <t>ENSG00000157800;SE:chr7:140051251-140051862:140051981-140055468:-</t>
  </si>
  <si>
    <t>ENSG00000157827;SE:chr2:153476232-153479051:153479071-153481952:+</t>
  </si>
  <si>
    <t>ENSG00000157833;SE:chr2:26408145-26409058:26409227-26410100:+</t>
  </si>
  <si>
    <t>ENSG00000158156;SE:chr1:28290204-28290696:28290746-28293014:+</t>
  </si>
  <si>
    <t>ENSG00000158411;SE:chr2:99787115-99787806:99787892-99787973:-</t>
  </si>
  <si>
    <t>ENSG00000158560;SE:chr7:95442649-95457369:95457428-95499195:+</t>
  </si>
  <si>
    <t>ENSG00000158796;SE:chr1:161094316-161100605:161100637-161102341:-</t>
  </si>
  <si>
    <t>ENSG00000158987;SE:chr5:130782396-130785716:130785739-130788747:-</t>
  </si>
  <si>
    <t>ENSG00000158987;SE:chr5:130799974-130805494:130805508-130808280:-</t>
  </si>
  <si>
    <t>ENSG00000159023;SE:chr1:29379824-29385101:29385157-29386934:+</t>
  </si>
  <si>
    <t>ENSG00000159023;SE:chr1:29379824-29386934:29386996-29391494:+</t>
  </si>
  <si>
    <t>ENSG00000159023;SE:chr1:29385157-29385323:29385364-29386934:+</t>
  </si>
  <si>
    <t>ENSG00000159023;SE:chr1:29385157-29386934:29386996-29391494:+</t>
  </si>
  <si>
    <t>ENSG00000159023;SE:chr1:29391670-29424319:29424447-29435848:+</t>
  </si>
  <si>
    <t>ENSG00000159079;SE:chr21:33976593-33979959:33980026-33982148:-</t>
  </si>
  <si>
    <t>ENSG00000159082;SE:chr21:34004111-34007171:34007194-34011218:-</t>
  </si>
  <si>
    <t>ENSG00000159082;SE:chr21:34045841-34048642:34048665-34050955:-</t>
  </si>
  <si>
    <t>ENSG00000159374;SE:chr2:74786001-74786825:74786836-74787278:-</t>
  </si>
  <si>
    <t>ENSG00000159556;SE:chr15:76630308-76630593:76630855-76632617:+</t>
  </si>
  <si>
    <t>ENSG00000159592;SE:chr1:46126897-46151248:46151292-46152084:-</t>
  </si>
  <si>
    <t>ENSG00000159899;SE:chr9:35807395-35808506:35808680-35808752:+</t>
  </si>
  <si>
    <t>ENSG00000160145;SE:chr3:124352800-124356055:124356150-124369655:+</t>
  </si>
  <si>
    <t>ENSG00000160191;SE:chr21:44108104-44117525:44117600-44119078:+</t>
  </si>
  <si>
    <t>ENSG00000160191;SE:chr21:44119121-44151880:44152059-44152180:+</t>
  </si>
  <si>
    <t>ENSG00000160209;SE:chr21:45161652-45163550:45163688-45165960:+</t>
  </si>
  <si>
    <t>ENSG00000160214;SE:chr21:45209643-45210897:45210937-45211231:+</t>
  </si>
  <si>
    <t>ENSG00000160410;SE:chr19:41083536-41084029:41084118-41084368:+</t>
  </si>
  <si>
    <t>ENSG00000160613;SE:chr11:117077514-117077783:117077876-117078686:-</t>
  </si>
  <si>
    <t>ENSG00000160613;SE:chr11:117101184-117101843:117101933-117102743:-</t>
  </si>
  <si>
    <t>ENSG00000160799;SE:chr3:47018333-47018428:47018530-47023422:-</t>
  </si>
  <si>
    <t>ENSG00000160908;SE:chr7:99092254-99096339:99096465-99097261:-</t>
  </si>
  <si>
    <t>ENSG00000160932;SE:chr8:144100003-144101679:144101794-144102305:+</t>
  </si>
  <si>
    <t>ENSG00000160957;SE:chr8:145737707-145737775:145737944-145738025:-</t>
  </si>
  <si>
    <t>ENSG00000160959;SE:chr8:145743425-145744133:145744199-145744999:+</t>
  </si>
  <si>
    <t>ENSG00000161526;SE:chr17:73664705-73667896:73667943-73689520:+</t>
  </si>
  <si>
    <t>ENSG00000161618;SE:chr19:49965057-49965141:49965293-49965827:+</t>
  </si>
  <si>
    <t>ENSG00000161647;SE:chr17:41893447-41894045:41894065-41895414:-</t>
  </si>
  <si>
    <t>ENSG00000161996;SE:chr16:712331-712673:713064-715679:+</t>
  </si>
  <si>
    <t>ENSG00000162073;SE:chr16:3019841-3021158:3021379-3021516:+</t>
  </si>
  <si>
    <t>ENSG00000162191;SE:chr11:62444111-62444285:62444477-62444990:-</t>
  </si>
  <si>
    <t>ENSG00000162373;SE:chr1:49202124-49208295:49208443-49224572:-</t>
  </si>
  <si>
    <t>ENSG00000162600;SE:chr1:58946846-58971732:58971881-58992933:-</t>
  </si>
  <si>
    <t>ENSG00000162613;SE:chr1:78409954-78411191:78411327-78412215:-</t>
  </si>
  <si>
    <t>ENSG00000162706;SE:chr1:159141643-159159561:159159662-159161726:+</t>
  </si>
  <si>
    <t>ENSG00000162769;SE:chr1:213037211-213046020:213046160-213056713:+</t>
  </si>
  <si>
    <t>ENSG00000162813;SE:chr1:220247413-220253069:220253196-220262986:-</t>
  </si>
  <si>
    <t>ENSG00000162910;SE:chr1:228296019-228296138:228296175-228296850:-</t>
  </si>
  <si>
    <t>ENSG00000162910;SE:chr1:228296019-228296656:228296722-228296850:-</t>
  </si>
  <si>
    <t>ENSG00000162910;SE:chr1:228296019-228296656:228296722-228296962:-</t>
  </si>
  <si>
    <t>ENSG00000163069;SE:chr4:52896029-52898018:52898127-52899597:-</t>
  </si>
  <si>
    <t>ENSG00000163069;SE:chr4:52896029-52898031:52898127-52899597:-</t>
  </si>
  <si>
    <t>ENSG00000163069;SE:chr4:52896029-52899597:52899806-52904393:-</t>
  </si>
  <si>
    <t>ENSG00000163110;SE:chr4:95376535-95444875:95445026-95494502:+</t>
  </si>
  <si>
    <t>ENSG00000163219;SE:chr2:68937830-68984770:68984862-69002353:+</t>
  </si>
  <si>
    <t>ENSG00000163319;SE:chr4:84378111-84379499:84379582-84380893:+</t>
  </si>
  <si>
    <t>ENSG00000163319;SE:chr4:84378111-84380893:84380950-84382126:+</t>
  </si>
  <si>
    <t>ENSG00000163374;SE:chr1:155650247-155657862:155657992-155658450:-</t>
  </si>
  <si>
    <t>ENSG00000163531;SE:chr1:204913534-204915440:204915457-204921139:+</t>
  </si>
  <si>
    <t>ENSG00000163531;SE:chr1:204957934-204960420:204960434-204978685:+</t>
  </si>
  <si>
    <t>ENSG00000163539;SE:chr3:33602463-33605456:33605458-33612219:-</t>
  </si>
  <si>
    <t>ENSG00000163539;SE:chr3:33617767-33618694:33618756-33623313:-</t>
  </si>
  <si>
    <t>ENSG00000163597;SE:chr17:74554682-74555027:74555125-74557370:+</t>
  </si>
  <si>
    <t>ENSG00000163607;SE:chr3:112710182-112711873:112711971-112713982:+</t>
  </si>
  <si>
    <t>ENSG00000163618;SE:chr3:62464091-62467398:62467544-62477014:-</t>
  </si>
  <si>
    <t>ENSG00000163618;SE:chr3:62478121-62479320:62479340-62484837:-</t>
  </si>
  <si>
    <t>ENSG00000163618;SE:chr3:62484943-62498426:62498443-62501734:-</t>
  </si>
  <si>
    <t>ENSG00000163618;SE:chr3:62484943-62499313:62499381-62501734:-</t>
  </si>
  <si>
    <t>ENSG00000163618;SE:chr3:62503925-62516329:62516487-62518546:-</t>
  </si>
  <si>
    <t>ENSG00000163618;SE:chr3:62522256-62530523:62530534-62535578:-</t>
  </si>
  <si>
    <t>ENSG00000163625;SE:chr4:85645747-85648014:85648064-85654535:-</t>
  </si>
  <si>
    <t>ENSG00000163625;SE:chr4:85724620-85729487:85729570-85731040:-</t>
  </si>
  <si>
    <t>ENSG00000163638;SE:chr3:64502797-64507170:64507344-64507842:-</t>
  </si>
  <si>
    <t>ENSG00000163660;SE:chr3:156870945-156874725:156874872-156876655:-</t>
  </si>
  <si>
    <t>ENSG00000163681;SE:chr3:57850443-57850969:57851019-57857363:+</t>
  </si>
  <si>
    <t>ENSG00000163697;SE:chr4:40832594-40844387:40844392-40859043:-</t>
  </si>
  <si>
    <t>ENSG00000163697;SE:chr4:41035321-41067593:41067690-41102656:-</t>
  </si>
  <si>
    <t>ENSG00000163719;SE:chr3:9731827-9739395:9739550-9743474:+</t>
  </si>
  <si>
    <t>ENSG00000163743;SE:chr4:76415911-76416793:76416847-76416934:-</t>
  </si>
  <si>
    <t>ENSG00000163788;SE:chr3:43328167-43341246:43341307-43344590:+</t>
  </si>
  <si>
    <t>ENSG00000163875;SE:chr1:37962205-37962308:37962337-37967405:-</t>
  </si>
  <si>
    <t>ENSG00000163904;SE:chr3:185316333-185316746:185316812-185318553:+</t>
  </si>
  <si>
    <t>ENSG00000163932;SE:chr3:53195444-53199120:53199231-53212420:+</t>
  </si>
  <si>
    <t>ENSG00000163938;SE:chr3:52720441-52720785:52720843-52721262:+</t>
  </si>
  <si>
    <t>ENSG00000163939;SE:chr3:52713742-52715720:52715836-52716108:-</t>
  </si>
  <si>
    <t>ENSG00000163939;SE:chr3:52716249-52718872:52718930-52719765:-</t>
  </si>
  <si>
    <t>ENSG00000164099;SE:chr4:119204266-119216094:119216216-119216933:-</t>
  </si>
  <si>
    <t>ENSG00000164221;SE:chr5:114604697-114605400:114605495-114606910:-</t>
  </si>
  <si>
    <t>ENSG00000164414;SE:chr6:88211028-88216100:88216166-88218138:+</t>
  </si>
  <si>
    <t>ENSG00000164615;SE:chr5:134074482-134076753:134077213-134079677:+</t>
  </si>
  <si>
    <t>ENSG00000164659;SE:chr7:86569431-86570668:86570701-86571334:-</t>
  </si>
  <si>
    <t>ENSG00000164941;SE:chr8:95885705-95886780:95886830-95888302:+</t>
  </si>
  <si>
    <t>ENSG00000165156;SE:chr8:124268411-124269273:124269457-124279513:-</t>
  </si>
  <si>
    <t>ENSG00000165209;SE:chr9:125872032-125878043:125878162-125884472:-</t>
  </si>
  <si>
    <t>ENSG00000165219;SE:chr9:128024238-128025830:128025979-128031215:+</t>
  </si>
  <si>
    <t>ENSG00000165219;SE:chr9:128024238-128031215:128031263-128057737:+</t>
  </si>
  <si>
    <t>ENSG00000165233;SE:chr9:95873003-95874161:95874220-95874500:+</t>
  </si>
  <si>
    <t>ENSG00000165238;SE:chr9:96060349-96061352:96061543-96062333:+</t>
  </si>
  <si>
    <t>ENSG00000165238;SE:chr9:96060349-96061352:96061543-96070610:+</t>
  </si>
  <si>
    <t>ENSG00000165304;SE:chr9:36581736-36583624:36583709-36589533:+</t>
  </si>
  <si>
    <t>ENSG00000165490;SE:chr11:82612864-82624329:82624428-82625765:+</t>
  </si>
  <si>
    <t>ENSG00000165588;SE:chr14:57269073-57270906:57271081-57272078:-</t>
  </si>
  <si>
    <t>ENSG00000165689;SE:chr9:139302390-139303451:139303519-139304542:-</t>
  </si>
  <si>
    <t>ENSG00000165795;SE:chr14:21490656-21491023:21491064-21491400:-</t>
  </si>
  <si>
    <t>ENSG00000165795;SE:chr14:21491480-21492189:21492255-21493188:-</t>
  </si>
  <si>
    <t>ENSG00000165795;SE:chr14:21491480-21492189:21492255-21493836:-</t>
  </si>
  <si>
    <t>ENSG00000165802;SE:chr9:140348895-140350081:140350086-140350863:-</t>
  </si>
  <si>
    <t>ENSG00000165802;SE:chr9:140349759-140350081:140350086-140350863:-</t>
  </si>
  <si>
    <t>ENSG00000165804;SE:chr14:21561833-21565487:21565571-21566970:-</t>
  </si>
  <si>
    <t>ENSG00000165948;SE:chr14:94563311-94567085:94567117-94568823:+</t>
  </si>
  <si>
    <t>ENSG00000165948;SE:chr14:94567117-94568160:94568321-94568823:+</t>
  </si>
  <si>
    <t>ENSG00000165948;SE:chr14:94567117-94568160:94568405-94568823:+</t>
  </si>
  <si>
    <t>ENSG00000166012;SE:chr11:93471665-93472403:93472497-93474488:-</t>
  </si>
  <si>
    <t>ENSG00000166037;SE:chr11:95555142-95555663:95555740-95560950:+</t>
  </si>
  <si>
    <t>ENSG00000166105;SE:chr11:134182781-134183290:134183368-134183835:+</t>
  </si>
  <si>
    <t>ENSG00000166111;SE:chr12:109366252-109371174:109371272-109372354:-</t>
  </si>
  <si>
    <t>ENSG00000166147;SE:chr15:48719970-48720079:48720140-48720543:-</t>
  </si>
  <si>
    <t>ENSG00000166197;SE:chr10:103912287-103916776:103916831-103916946:+</t>
  </si>
  <si>
    <t>ENSG00000166313;SE:chr11:6422918-6423207:6423212-6423312:-</t>
  </si>
  <si>
    <t>ENSG00000166377;SE:chr18:77134101-77135394:77135426-77137247:+</t>
  </si>
  <si>
    <t>ENSG00000166411;SE:chr15:78441772-78443631:78443886-78447555:+</t>
  </si>
  <si>
    <t>ENSG00000166444;SE:chr11:8772272-8832794:8832882-8853103:-</t>
  </si>
  <si>
    <t>ENSG00000166444;SE:chr11:8832882-8853103:8853235-8860857:-</t>
  </si>
  <si>
    <t>ENSG00000166444;SE:chr11:8832882-8853103:8853235-8892501:-</t>
  </si>
  <si>
    <t>ENSG00000166444;SE:chr11:8832882-8860857:8860897-8892501:-</t>
  </si>
  <si>
    <t>ENSG00000166444;SE:chr11:8853235-8860857:8860897-8892501:-</t>
  </si>
  <si>
    <t>ENSG00000166451;SE:chr16:81047786-81051363:81051439-81053705:+</t>
  </si>
  <si>
    <t>ENSG00000166526;SE:chr7:99675056-99677163:99677279-99679258:-</t>
  </si>
  <si>
    <t>ENSG00000166669;SE:chr16:10534319-10551229:10551386-10565967:+</t>
  </si>
  <si>
    <t>ENSG00000166704;SE:chr19:58500089-58511176:58511264-58512051:-</t>
  </si>
  <si>
    <t>ENSG00000166833;SE:chr11:20070741-20071382:20071447-20072835:+</t>
  </si>
  <si>
    <t>ENSG00000166833;SE:chr11:20070741-20072835:20072879-20075626:+</t>
  </si>
  <si>
    <t>ENSG00000166900;SE:chr11:59562955-59564756:59564869-59568328:+</t>
  </si>
  <si>
    <t>ENSG00000166912;SE:chr15:31253276-31258078:31258243-31260123:-</t>
  </si>
  <si>
    <t>ENSG00000166986;SE:chr12:57882892-57883050:57883341-57883679:+</t>
  </si>
  <si>
    <t>ENSG00000167085;SE:chr17:47489201-47490539:47490653-47492197:-</t>
  </si>
  <si>
    <t>ENSG00000167107;SE:chr17:48548496-48549789:48549940-48551026:+</t>
  </si>
  <si>
    <t>ENSG00000167220;SE:chr18:44662820-44663606:44663709-44676749:-</t>
  </si>
  <si>
    <t>ENSG00000167264;SE:chr16:68057254-68059318:68059397-68071909:+</t>
  </si>
  <si>
    <t>ENSG00000167380;SE:chr19:44669295-44669741:44669766-44669910:+</t>
  </si>
  <si>
    <t>ENSG00000167393;SE:chrX:322325-322990:323067-347103:-</t>
  </si>
  <si>
    <t>ENSG00000167522;SE:chr16:89484776-89497664:89497734-89556653:-</t>
  </si>
  <si>
    <t>ENSG00000167528;SE:chr12:48738495-48740932:48741126-48741690:-</t>
  </si>
  <si>
    <t>ENSG00000167637;SE:chr19:44331596-44331928:44332092-44332354:+</t>
  </si>
  <si>
    <t>ENSG00000167695;SE:chr17:636421-641086:641287-643745:+</t>
  </si>
  <si>
    <t>ENSG00000167699;SE:chr17:673397-673661:673747-674565:-</t>
  </si>
  <si>
    <t>ENSG00000167703;SE:chr17:1489345-1490243:1490254-1494096:-</t>
  </si>
  <si>
    <t>ENSG00000167733;SE:chr19:5684916-5685000:5685130-5686911:+</t>
  </si>
  <si>
    <t>ENSG00000167733;SE:chr19:5685130-5686427:5686538-5686911:+</t>
  </si>
  <si>
    <t>ENSG00000167792;SE:chr11:67374547-67375871:67375949-67376023:+</t>
  </si>
  <si>
    <t>ENSG00000167861;SE:chr17:72960727-72963901:72964028-72968686:-</t>
  </si>
  <si>
    <t>ENSG00000167978;SE:chr16:2802855-2806335:2806607-2807473:+</t>
  </si>
  <si>
    <t>ENSG00000167985;SE:chr11:61197654-61204233:61204432-61205097:+</t>
  </si>
  <si>
    <t>ENSG00000168000;SE:chr11:62458613-62458752:62458893-62459848:-</t>
  </si>
  <si>
    <t>ENSG00000168000;SE:chr11:62473089-62474085:62474183-62474581:-</t>
  </si>
  <si>
    <t>ENSG00000168137;SE:chr3:9470693-9471511:9471735-9475054:+</t>
  </si>
  <si>
    <t>ENSG00000168255;SE:chr7:102182109-102183972:102184144-102185153:-</t>
  </si>
  <si>
    <t>ENSG00000168259;SE:chr17:40149257-40152500:40152588-40169358:-</t>
  </si>
  <si>
    <t>ENSG00000168385;SE:chr2:242255025-242256914:242257014-242263631:+</t>
  </si>
  <si>
    <t>ENSG00000168502;SE:chr18:8717424-8717902:8717960-8718422:+</t>
  </si>
  <si>
    <t>ENSG00000168661;SE:chr19:35424627-35433498:35433577-35434127:+</t>
  </si>
  <si>
    <t>ENSG00000168679;SE:chr1:110924417-110925456:110925588-110931859:-</t>
  </si>
  <si>
    <t>ENSG00000168781;SE:chr15:43876730-43876997:43877090-43882370:-</t>
  </si>
  <si>
    <t>ENSG00000168824;SE:chr4:4387282-4387584:4388370-4388846:+</t>
  </si>
  <si>
    <t>ENSG00000168904;SE:chr15:99901716-99903311:99903470-99926235:+</t>
  </si>
  <si>
    <t>ENSG00000168936;SE:chr4:1719155-1719243:1719402-1719879:-</t>
  </si>
  <si>
    <t>ENSG00000168958;SE:chr2:228205096-228211942:228212100-228217230:+</t>
  </si>
  <si>
    <t>ENSG00000169045;SE:chr5:179044912-179045146:179045324-179047893:-</t>
  </si>
  <si>
    <t>ENSG00000169045;SE:chr5:179045324-179046270:179046361-179047893:-</t>
  </si>
  <si>
    <t>ENSG00000169062;SE:chr13:115048418-115051777:115051875-115051994:+</t>
  </si>
  <si>
    <t>ENSG00000169062;SE:chr13:115048418-115051994:115052104-115056964:+</t>
  </si>
  <si>
    <t>ENSG00000169203;SE:chr16:29506928-29511319:29511595-29516794:-</t>
  </si>
  <si>
    <t>ENSG00000169224;SE:chr1:247712522-247719709:247719768-247726892:+</t>
  </si>
  <si>
    <t>ENSG00000169231;SE:chr1:155170795-155170885:155170995-155171208:-</t>
  </si>
  <si>
    <t>ENSG00000169241;SE:chr1:155108852-155109304:155109427-155110037:+</t>
  </si>
  <si>
    <t>ENSG00000169241;SE:chr1:155108852-155109304:155109427-155110455:+</t>
  </si>
  <si>
    <t>ENSG00000169379;SE:chr3:93699326-93714718:93714788-93754175:+</t>
  </si>
  <si>
    <t>ENSG00000169398;SE:chr8:141771361-141772467:141772487-141774333:-</t>
  </si>
  <si>
    <t>ENSG00000169398;SE:chr8:141774389-141779674:141779691-141799573:-</t>
  </si>
  <si>
    <t>ENSG00000169398;SE:chr8:141779691-141780815:141780898-141799573:-</t>
  </si>
  <si>
    <t>ENSG00000169398;SE:chr8:141874498-141889570:141889736-141900642:-</t>
  </si>
  <si>
    <t>ENSG00000169398;SE:chr8:141900868-141958765:141958822-142011224:-</t>
  </si>
  <si>
    <t>ENSG00000169398;SE:chr8:141935848-141958765:141958822-142011224:-</t>
  </si>
  <si>
    <t>ENSG00000169592;SE:chr16:30012361-30012533:30015978-30016542:+</t>
  </si>
  <si>
    <t>ENSG00000169592;SE:chr16:30012361-30012735:30012851-30016542:+</t>
  </si>
  <si>
    <t>ENSG00000169607;SE:chr2:113514791-113518290:113518341-113520080:-</t>
  </si>
  <si>
    <t>ENSG00000169744;SE:chr4:16504496-16507463:16507605-16510158:-</t>
  </si>
  <si>
    <t>ENSG00000169756;SE:chr2:109276220-109277072:109277157-109287237:+</t>
  </si>
  <si>
    <t>ENSG00000169764;SE:chr2:64069338-64069673:64069733-64083440:+</t>
  </si>
  <si>
    <t>ENSG00000169855;SE:chr3:78695340-78696779:78696805-78700882:-</t>
  </si>
  <si>
    <t>ENSG00000169855;SE:chr3:78737922-78742498:78742506-78763547:-</t>
  </si>
  <si>
    <t>ENSG00000169991;SE:chr1:19236966-19237878:19237970-19238457:-</t>
  </si>
  <si>
    <t>ENSG00000170113;SE:chr15:23052755-23053652:23053780-23058915:-</t>
  </si>
  <si>
    <t>ENSG00000170113;SE:chr15:23052755-23058915:23058985-23060815:-</t>
  </si>
  <si>
    <t>ENSG00000170242;SE:chr11:11863771-11900171:11900196-11901724:+</t>
  </si>
  <si>
    <t>ENSG00000170248;SE:chr3:33855120-33863447:33863574-33866679:+</t>
  </si>
  <si>
    <t>ENSG00000170310;SE:chr17:9460845-9471688:9471787-9479109:-</t>
  </si>
  <si>
    <t>ENSG00000170322;SE:chr11:129762765-129763192:129763280-129764254:-</t>
  </si>
  <si>
    <t>ENSG00000170412;SE:chr17:72443137-72444962:72445054-72445474:+</t>
  </si>
  <si>
    <t>ENSG00000170464;SE:chr5:138755914-138758397:138758506-138760694:-</t>
  </si>
  <si>
    <t>ENSG00000170471;SE:chr20:37146643-37150140:37150341-37153421:+</t>
  </si>
  <si>
    <t>ENSG00000170525;SE:chr10:6268328-6270159:6270181-6274858:+</t>
  </si>
  <si>
    <t>ENSG00000170525;SE:chr10:6270181-6271072:6271143-6274858:+</t>
  </si>
  <si>
    <t>ENSG00000170525;SE:chr10:6270181-6273226:6273277-6274858:+</t>
  </si>
  <si>
    <t>ENSG00000170629;SE:chr7:102815858-102824449:102824574-102825885:-</t>
  </si>
  <si>
    <t>ENSG00000170629;SE:chr7:102898171-102898891:102899039-102912179:-</t>
  </si>
  <si>
    <t>ENSG00000170632;SE:chr7:102727211-102727316:102727384-102737724:+</t>
  </si>
  <si>
    <t>ENSG00000170667;SE:chr7:102129045-102131433:102131570-102133563:-</t>
  </si>
  <si>
    <t>ENSG00000170776;SE:chr15:85924029-86024104:86024257-86028941:+</t>
  </si>
  <si>
    <t>ENSG00000170921;SE:chr17:61176718-61228631:61228741-61271352:+</t>
  </si>
  <si>
    <t>ENSG00000170949;SE:chr19:53589574-53594666:53594782-53594890:-</t>
  </si>
  <si>
    <t>ENSG00000170954;SE:chr19:53613161-53619566:53619686-53625915:-</t>
  </si>
  <si>
    <t>ENSG00000171055;SE:chr2:36785656-36787928:36788008-36805740:-</t>
  </si>
  <si>
    <t>ENSG00000171604;SE:chr5:139028594-139059432:139059525-139059949:+</t>
  </si>
  <si>
    <t>ENSG00000171634;SE:chr17:65871136-65871672:65871860-65882244:+</t>
  </si>
  <si>
    <t>ENSG00000171649;SE:chr19:58095757-58099907:58100033-58101379:+</t>
  </si>
  <si>
    <t>ENSG00000171723;SE:chr14:67389655-67390911:67391009-67431908:+</t>
  </si>
  <si>
    <t>ENSG00000171792;SE:chr12:2986448-2987099:2987279-2994449:+</t>
  </si>
  <si>
    <t>ENSG00000171792;SE:chr12:2986448-2994328:2994700-2997077:+</t>
  </si>
  <si>
    <t>ENSG00000171827;SE:chr19:37960459-37961206:37961289-37966783:+</t>
  </si>
  <si>
    <t>ENSG00000171928;SE:chr17:18692748-18694209:18694353-18700892:+</t>
  </si>
  <si>
    <t>ENSG00000172046;SE:chr3:49154376-49154492:49154791-49154870:-</t>
  </si>
  <si>
    <t>ENSG00000172046;SE:chr3:49154376-49154492:49154794-49154870:-</t>
  </si>
  <si>
    <t>ENSG00000172273;SE:chr11:118992349-118997645:118997835-119001435:+</t>
  </si>
  <si>
    <t>ENSG00000172731;SE:chr10:72083786-72100309:72100458-72136208:-</t>
  </si>
  <si>
    <t>ENSG00000172766;SE:chr13:41936295-41936867:41937009-41941575:+</t>
  </si>
  <si>
    <t>ENSG00000172936;SE:chr3:38180519-38181355:38181489-38182248:+</t>
  </si>
  <si>
    <t>ENSG00000172936;SE:chr3:38181489-38181879:38182059-38182248:+</t>
  </si>
  <si>
    <t>ENSG00000172954;SE:chr2:30670249-30682418:30682588-30748453:+</t>
  </si>
  <si>
    <t>ENSG00000172954;SE:chr2:30670270-30748453:30748621-30755982:+</t>
  </si>
  <si>
    <t>ENSG00000173065;SE:chr17:27117443-27161311:27161344-27169700:-</t>
  </si>
  <si>
    <t>ENSG00000173068;SE:chr9:16727995-16738358:16738483-16870644:-</t>
  </si>
  <si>
    <t>ENSG00000173209;SE:chr2:61408540-61410682:61410797-61411847:+</t>
  </si>
  <si>
    <t>ENSG00000173517;SE:chr15:77544868-77577300:77577420-77578765:-</t>
  </si>
  <si>
    <t>ENSG00000173575;SE:chr15:93515157-93515495:93515647-93518109:+</t>
  </si>
  <si>
    <t>ENSG00000173599;SE:chr11:66719939-66721720:66721907-66725793:-</t>
  </si>
  <si>
    <t>ENSG00000173821;SE:chr17:78247203-78252563:78252709-78261614:+</t>
  </si>
  <si>
    <t>ENSG00000174177;SE:chr16:88773618-88776346:88776424-88776631:+</t>
  </si>
  <si>
    <t>ENSG00000174652;SE:chr19:9529307-9529438:9529571-9529727:-</t>
  </si>
  <si>
    <t>ENSG00000174672;SE:chr11:1477917-1478185:1478279-1480422:+</t>
  </si>
  <si>
    <t>ENSG00000174718;SE:chr12:32113805-32123123:32123290-32133812:+</t>
  </si>
  <si>
    <t>ENSG00000175061;SE:chr17:16343567-16344388:16344444-16366147:+</t>
  </si>
  <si>
    <t>ENSG00000175106;SE:chr17:15450462-15456999:15457143-15458596:-</t>
  </si>
  <si>
    <t>ENSG00000175161;SE:chr3:85008819-85775672:85775698-85851197:+</t>
  </si>
  <si>
    <t>ENSG00000175161;SE:chr3:86010797-86028314:86028433-86114755:+</t>
  </si>
  <si>
    <t>ENSG00000175193;SE:chr3:183558428-183560086:183560172-183562019:-</t>
  </si>
  <si>
    <t>ENSG00000175198;SE:chr13:101167821-101179551:101179598-101179929:+</t>
  </si>
  <si>
    <t>ENSG00000175216;SE:chr11:46780992-46781902:46781925-46782162:-</t>
  </si>
  <si>
    <t>ENSG00000175224;SE:chr11:46639440-46639875:46639925-46665829:+</t>
  </si>
  <si>
    <t>ENSG00000175224;SE:chr11:46639925-46642592:46642707-46665829:+</t>
  </si>
  <si>
    <t>ENSG00000175224;SE:chr11:46681035-46686399:46686509-46686933:+</t>
  </si>
  <si>
    <t>ENSG00000175287;SE:chr9:131698782-131698862:131698924-131700036:+</t>
  </si>
  <si>
    <t>ENSG00000175322;SE:chr18:14078297-14080188:14080265-14084876:-</t>
  </si>
  <si>
    <t>ENSG00000175390;SE:chr11:8009263-8013328:8013518-8013631:+</t>
  </si>
  <si>
    <t>ENSG00000175455;SE:chr3:123675274-123675587:123675642-123679991:-</t>
  </si>
  <si>
    <t>ENSG00000175634;SE:chr11:67198986-67199824:67199963-67200071:+</t>
  </si>
  <si>
    <t>ENSG00000175832;SE:chr17:41622735-41622926:41623036-41623229:-</t>
  </si>
  <si>
    <t>ENSG00000176049;SE:chr5:147028037-147029901:147030110-147040511:-</t>
  </si>
  <si>
    <t>ENSG00000176124;SE:chr13:50656693-50657278:50657330-50678840:+</t>
  </si>
  <si>
    <t>ENSG00000176293;SE:chr19:58570678-58571342:58571403-58572948:+</t>
  </si>
  <si>
    <t>ENSG00000176623;SE:chr8:87484708-87487049:87487143-87489523:-</t>
  </si>
  <si>
    <t>ENSG00000176623;SE:chr8:87484708-87487049:87487182-87489523:-</t>
  </si>
  <si>
    <t>ENSG00000176715;SE:chr16:89160404-89167070:89167755-89169012:+</t>
  </si>
  <si>
    <t>ENSG00000176715;SE:chr16:89178654-89180747:89180895-89187209:+</t>
  </si>
  <si>
    <t>ENSG00000177380;SE:chr19:49649262-49649423:49649449-49651340:+</t>
  </si>
  <si>
    <t>ENSG00000177459;SE:chr8:99076955-99101304:99102257-99105449:+</t>
  </si>
  <si>
    <t>ENSG00000177463;SE:chr3:15045493-15046064:15046120-15055096:+</t>
  </si>
  <si>
    <t>ENSG00000177646;SE:chr3:128598860-128603496:128603589-128612398:+</t>
  </si>
  <si>
    <t>ENSG00000177679;SE:chr7:75912419-75914573:75914573-75914933:+</t>
  </si>
  <si>
    <t>ENSG00000177697;SE:chr11:833026-834530:834591-836063:+</t>
  </si>
  <si>
    <t>ENSG00000177885;SE:chr17:73316634-73317740:73317908-73321979:-</t>
  </si>
  <si>
    <t>ENSG00000178397;SE:chr7:6370866-6381504:6381601-6388204:-</t>
  </si>
  <si>
    <t>ENSG00000178927;SE:chr17:80405497-80407046:80407168-80408576:-</t>
  </si>
  <si>
    <t>ENSG00000178950;SE:chr4:891946-898425:898567-907395:-</t>
  </si>
  <si>
    <t>ENSG00000178971;SE:chr17:8131947-8132045:8132210-8132620:-</t>
  </si>
  <si>
    <t>ENSG00000179094;SE:chr17:8053443-8053537:8053635-8053750:-</t>
  </si>
  <si>
    <t>ENSG00000179094;SE:chr17:8054163-8057248:8057298-8059625:-</t>
  </si>
  <si>
    <t>ENSG00000179195;SE:chr12:124458567-124472590:124472685-124495928:+</t>
  </si>
  <si>
    <t>ENSG00000179335;SE:chr15:74912566-74914835:74914901-74917243:+</t>
  </si>
  <si>
    <t>ENSG00000179818;SE:chr2:70312756-70312948:70313035-70313256:-</t>
  </si>
  <si>
    <t>ENSG00000179915;SE:chr2:50847321-50848364:50848387-50850452:-</t>
  </si>
  <si>
    <t>ENSG00000179915;SE:chr2:51149825-51153076:51153093-51254640:-</t>
  </si>
  <si>
    <t>ENSG00000179950;SE:chr8:144906569-144909555:144909706-144911154:-</t>
  </si>
  <si>
    <t>ENSG00000180398;SE:chr2:47135108-47136162:47136316-47142862:-</t>
  </si>
  <si>
    <t>ENSG00000180530;SE:chr21:16386787-16415816:16415895-16437066:-</t>
  </si>
  <si>
    <t>ENSG00000180694;SE:chr8:91638090-91643780:91643935-91657339:-</t>
  </si>
  <si>
    <t>ENSG00000180900;SE:chr8:144873610-144873836:144873910-144874046:-</t>
  </si>
  <si>
    <t>ENSG00000180957;SE:chr22:28249651-28250842:28250927-28254375:-</t>
  </si>
  <si>
    <t>ENSG00000181019;SE:chr16:69745184-69746931:69747032-69752026:-</t>
  </si>
  <si>
    <t>ENSG00000181458;SE:chr3:100287811-100289453:100293503-100295769:+</t>
  </si>
  <si>
    <t>ENSG00000181666;SE:chr19:37815167-37815698:37815838-37838092:+</t>
  </si>
  <si>
    <t>ENSG00000181666;SE:chr19:37815167-37838092:37838218-37838679:+</t>
  </si>
  <si>
    <t>ENSG00000181929;SE:chr12:49399326-49399526:49399635-49406845:-</t>
  </si>
  <si>
    <t>ENSG00000182004;SE:chr1:203830871-203831310:203831350-203832791:+</t>
  </si>
  <si>
    <t>ENSG00000182141;SE:chr19:21492143-21493303:21493429-21512012:-</t>
  </si>
  <si>
    <t>ENSG00000182141;SE:chr19:21492143-21510762:21510943-21512012:-</t>
  </si>
  <si>
    <t>ENSG00000182149;SE:chr16:71929492-71954642:71954725-71955246:+</t>
  </si>
  <si>
    <t>ENSG00000182199;SE:chr12:57623594-57624586:57624783-57625496:+</t>
  </si>
  <si>
    <t>ENSG00000182378;SE:chrX:193061-198149:198351-200834:+</t>
  </si>
  <si>
    <t>ENSG00000182472;SE:chr19:39224421-39224782:39224844-39224959:-</t>
  </si>
  <si>
    <t>ENSG00000182472;SE:chr19:39224421-39224959:39225029-39225453:-</t>
  </si>
  <si>
    <t>ENSG00000182473;SE:chr17:74085401-74086410:74086478-74090495:-</t>
  </si>
  <si>
    <t>ENSG00000182473;SE:chr17:74085401-74087224:74087316-74090495:-</t>
  </si>
  <si>
    <t>ENSG00000182473;SE:chr17:74086478-74087224:74087316-74090495:-</t>
  </si>
  <si>
    <t>ENSG00000182541;SE:chr22:31608410-31621706:31621805-31654277:+</t>
  </si>
  <si>
    <t>ENSG00000182628;SE:chr17:57189706-57196660:57196856-57208642:-</t>
  </si>
  <si>
    <t>ENSG00000182628;SE:chr17:57189706-57196680:57196856-57208642:-</t>
  </si>
  <si>
    <t>ENSG00000182628;SE:chr17:57189706-57196680:57196856-57232492:-</t>
  </si>
  <si>
    <t>ENSG00000182628;SE:chr17:57189706-57208642:57208728-57232317:-</t>
  </si>
  <si>
    <t>ENSG00000182628;SE:chr17:57189706-57208642:57208728-57232492:-</t>
  </si>
  <si>
    <t>ENSG00000182628;SE:chr17:57196856-57208642:57208728-57232492:-</t>
  </si>
  <si>
    <t>ENSG00000182667;SE:chr11:132184597-132200047:132200079-132204940:+</t>
  </si>
  <si>
    <t>ENSG00000182752;SE:chr9:119094747-119095023:119095125-119097140:+</t>
  </si>
  <si>
    <t>ENSG00000182774;SE:chr15:83205632-83206673:83206793-83207057:-</t>
  </si>
  <si>
    <t>ENSG00000182944;SE:chr22:29669853-29670254:29670271-29674019:+</t>
  </si>
  <si>
    <t>ENSG00000182957;SE:chr13:24735071-24796957:24798720-24823615:+</t>
  </si>
  <si>
    <t>ENSG00000182979;SE:chr14:105911848-105915696:105915746-105916395:+</t>
  </si>
  <si>
    <t>ENSG00000182985;SE:chr11:115049495-115061608:115061661-115069126:-</t>
  </si>
  <si>
    <t>ENSG00000182986;SE:chr19:53396872-53397032:53397109-53400773:-</t>
  </si>
  <si>
    <t>ENSG00000183023;SE:chr2:40657444-40673555:40673788-40679044:-</t>
  </si>
  <si>
    <t>ENSG00000183077;SE:chr17:76187141-76198580:76198684-76198784:+</t>
  </si>
  <si>
    <t>ENSG00000183077;SE:chr17:76201599-76201684:76201834-76202027:+</t>
  </si>
  <si>
    <t>ENSG00000183495;SE:chr12:132464338-132466034:132466141-132466638:+</t>
  </si>
  <si>
    <t>ENSG00000183495;SE:chr12:132504763-132505624:132505866-132508322:+</t>
  </si>
  <si>
    <t>ENSG00000183506;SE:chr22:21830449-21830933:21831053-21832079:-</t>
  </si>
  <si>
    <t>ENSG00000183624;SE:chr3:129007840-129009522:129009647-129017197:+</t>
  </si>
  <si>
    <t>ENSG00000183647;SE:chr19:58115774-58117054:58119195-58123871:+</t>
  </si>
  <si>
    <t>ENSG00000183760;SE:chr19:39589782-39590867:39590990-39591220:+</t>
  </si>
  <si>
    <t>ENSG00000183808;SE:chr8:94749583-94752857:94752924-94753109:-</t>
  </si>
  <si>
    <t>ENSG00000183844;SE:chr21:42717663-42718136:42718334-42718940:+</t>
  </si>
  <si>
    <t>ENSG00000183889;SE:chr16:16427741-16429718:16429994-16434163:+</t>
  </si>
  <si>
    <t>ENSG00000183889;SE:chr16:16427741-16429909:16429994-16434163:+</t>
  </si>
  <si>
    <t>ENSG00000183889;SE:chr16:16442589-16443086:16443155-16443949:+</t>
  </si>
  <si>
    <t>ENSG00000183963;SE:chr22:31495882-31496871:31497035-31500302:+</t>
  </si>
  <si>
    <t>ENSG00000184007;SE:chr1:32374561-32375639:32375713-32377297:-</t>
  </si>
  <si>
    <t>ENSG00000184014;SE:chr11:9172311-9173905:9173989-9182260:-</t>
  </si>
  <si>
    <t>ENSG00000184014;SE:chr11:9228329-9229108:9229179-9286508:-</t>
  </si>
  <si>
    <t>ENSG00000184182;SE:chr2:238903451-238925208:238925275-238933983:+</t>
  </si>
  <si>
    <t>ENSG00000184182;SE:chr2:238940895-238944519:238944581-238949929:+</t>
  </si>
  <si>
    <t>ENSG00000184271;SE:chr12:51592469-51593530:51593651-51597956:-</t>
  </si>
  <si>
    <t>ENSG00000184674;SE:chr22:24376617-24376822:24376998-24379361:-</t>
  </si>
  <si>
    <t>ENSG00000184719;SE:chr10:90122482-90332660:90332818-90341324:-</t>
  </si>
  <si>
    <t>ENSG00000185133;SE:chr22:31519105-31519882:31519991-31520128:+</t>
  </si>
  <si>
    <t>ENSG00000185246;SE:chr14:45565431-45565627:45565961-45566090:+</t>
  </si>
  <si>
    <t>ENSG00000185324;SE:chr16:89753167-89753997:89754223-89755660:+</t>
  </si>
  <si>
    <t>ENSG00000185324;SE:chr16:89753205-89753997:89754223-89755660:+</t>
  </si>
  <si>
    <t>ENSG00000185386;SE:chr22:50705911-50705998:50706056-50706249:-</t>
  </si>
  <si>
    <t>ENSG00000185482;SE:chr12:57643091-57643354:57643420-57644776:-</t>
  </si>
  <si>
    <t>ENSG00000185507;SE:chr11:613865-613951:614037-614174:-</t>
  </si>
  <si>
    <t>ENSG00000185627;SE:chr11:237144-244041:244075-244161:+</t>
  </si>
  <si>
    <t>ENSG00000185664;SE:chr12:56352391-56355406:56355516-56359720:-</t>
  </si>
  <si>
    <t>ENSG00000185920;SE:chr9:98248156-98268689:98268881-98278905:-</t>
  </si>
  <si>
    <t>ENSG00000186001;SE:chr3:197592342-197592983:197593090-197597031:+</t>
  </si>
  <si>
    <t>ENSG00000186272;SE:chr19:57922774-57924964:57925004-57931003:+</t>
  </si>
  <si>
    <t>ENSG00000186566;SE:chr17:42541912-42544465:42544570-42551093:-</t>
  </si>
  <si>
    <t>ENSG00000186577;SE:chr6:34214926-34215244:34215269-34215458:-</t>
  </si>
  <si>
    <t>ENSG00000186687;SE:chr5:130517992-130522721:130522802-130535224:+</t>
  </si>
  <si>
    <t>ENSG00000186716;SE:chr22:23634825-23637211:23637342-23651611:+</t>
  </si>
  <si>
    <t>ENSG00000186815;SE:chr12:113659431-113663049:113663141-113664533:+</t>
  </si>
  <si>
    <t>ENSG00000186868;SE:chr17:44049311-44051751:44051837-44055741:+</t>
  </si>
  <si>
    <t>ENSG00000186951;SE:chr22:46547873-46572650:46572733-46594239:+</t>
  </si>
  <si>
    <t>ENSG00000187024;SE:chr9:130476561-130476658:130476703-130476882:-</t>
  </si>
  <si>
    <t>ENSG00000187079;SE:chr11:12696381-12696956:12697108-12785726:+</t>
  </si>
  <si>
    <t>ENSG00000187109;SE:chr12:76461253-76467983:76468019-76478347:-</t>
  </si>
  <si>
    <t>ENSG00000187239;SE:chr9:132671278-132686123:132686275-132687239:-</t>
  </si>
  <si>
    <t>ENSG00000187323;SE:chr18:50278744-50344460:50344568-50432414:+</t>
  </si>
  <si>
    <t>ENSG00000187607;SE:chr17:15603091-15603362:15603680-15604466:+</t>
  </si>
  <si>
    <t>ENSG00000187630;SE:chr14:24459568-24464241:24464342-24473546:+</t>
  </si>
  <si>
    <t>ENSG00000187764;SE:chr9:92020614-92032971:92033033-92070803:-</t>
  </si>
  <si>
    <t>ENSG00000188130;SE:chr22:50695075-50695217:50695393-50695511:-</t>
  </si>
  <si>
    <t>ENSG00000188176;SE:chr17:4495743-4496224:4496466-4497117:+</t>
  </si>
  <si>
    <t>ENSG00000188321;SE:chr19:9435456-9448472:9448541-9449170:+</t>
  </si>
  <si>
    <t>ENSG00000188529;SE:chr1:24294213-24298063:24298113-24298340:-</t>
  </si>
  <si>
    <t>ENSG00000188529;SE:chr1:24294213-24298063:24298116-24298340:-</t>
  </si>
  <si>
    <t>ENSG00000188994;SE:chr6:87923583-87924716:87924860-87925621:+</t>
  </si>
  <si>
    <t>ENSG00000189042;SE:chr19:37203769-37209850:37211463-37214091:+</t>
  </si>
  <si>
    <t>ENSG00000189046;SE:chr12:109526317-109527814:109528012-109530312:-</t>
  </si>
  <si>
    <t>ENSG00000189056;SE:chr7:103113355-103118836:103118841-103123320:-</t>
  </si>
  <si>
    <t>ENSG00000189067;SE:chr16:11643601-11645563:11645660-11647389:-</t>
  </si>
  <si>
    <t>ENSG00000189091;SE:chr16:70557831-70560490:70560629-70562776:+</t>
  </si>
  <si>
    <t>ENSG00000189144;SE:chr19:38260737-38262204:38262336-38264301:-</t>
  </si>
  <si>
    <t>ENSG00000189171;SE:chr1:153599009-153599959:153600074-153600597:-</t>
  </si>
  <si>
    <t>ENSG00000189190;SE:chr19:53284308-53284570:53284717-53289848:-</t>
  </si>
  <si>
    <t>ENSG00000196104;SE:chr4:167983688-168004389:168004397-168155136:-</t>
  </si>
  <si>
    <t>ENSG00000196132;SE:chr20:62837153-62838947:62839840-62842559:+</t>
  </si>
  <si>
    <t>ENSG00000196132;SE:chr20:62854526-62854644:62854712-62858768:+</t>
  </si>
  <si>
    <t>ENSG00000196141;SE:chr2:201171324-201194154:201194203-201253946:+</t>
  </si>
  <si>
    <t>ENSG00000196141;SE:chr2:201284219-201303845:201304051-201305372:+</t>
  </si>
  <si>
    <t>ENSG00000196169;SE:chr17:72339299-72340362:72340487-72340900:+</t>
  </si>
  <si>
    <t>ENSG00000196204;SE:chr7:5028808-5035106:5035213-5036241:+</t>
  </si>
  <si>
    <t>ENSG00000196218;SE:chr19:39058557-39061247:39061333-39062659:+</t>
  </si>
  <si>
    <t>ENSG00000196295;SE:chr7:30608605-30624327:30624424-30624946:-</t>
  </si>
  <si>
    <t>ENSG00000196338;SE:chrX:70368056-70373327:70373386-70375064:+</t>
  </si>
  <si>
    <t>ENSG00000196358;SE:chr9:135102408-135105959:135105982-135114491:+</t>
  </si>
  <si>
    <t>ENSG00000196405;SE:chr14:100603981-100604077:100604139-100607517:+</t>
  </si>
  <si>
    <t>ENSG00000196535;SE:chr17:27449271-27464034:27464102-27467358:-</t>
  </si>
  <si>
    <t>ENSG00000196557;SE:chr16:1262138-1262511:1262528-1263780:+</t>
  </si>
  <si>
    <t>ENSG00000196562;SE:chr20:46287136-46288143:46288196-46288441:-</t>
  </si>
  <si>
    <t>ENSG00000196586;SE:chr6:76602407-76604531:76604557-76604948:+</t>
  </si>
  <si>
    <t>ENSG00000196586;SE:chr6:76604977-76608090:76608128-76617322:+</t>
  </si>
  <si>
    <t>ENSG00000196705;SE:chr19:21350469-21358256:21358277-21365426:+</t>
  </si>
  <si>
    <t>ENSG00000196756;SE:chr20:37049745-37050739:37050888-37055062:-</t>
  </si>
  <si>
    <t>ENSG00000196860;SE:chr14:58863059-58869398:58869479-58874044:+</t>
  </si>
  <si>
    <t>ENSG00000196923;SE:chr5:176916628-176916772:176916833-176917871:-</t>
  </si>
  <si>
    <t>ENSG00000196923;SE:chr5:176916628-176916772:176917032-176917871:-</t>
  </si>
  <si>
    <t>ENSG00000196923;SE:chr5:176918421-176918808:176918926-176919406:-</t>
  </si>
  <si>
    <t>ENSG00000196923;SE:chr5:176918421-176918808:176918977-176919406:-</t>
  </si>
  <si>
    <t>ENSG00000196937;SE:chr7:121019068-121020263:121020318-121023011:-</t>
  </si>
  <si>
    <t>ENSG00000197008;SE:chr7:64275422-64275954:64276031-64291829:+</t>
  </si>
  <si>
    <t>ENSG00000197050;SE:chr19:37582023-37602502:37602613-37618030:+</t>
  </si>
  <si>
    <t>ENSG00000197056;SE:chr1:35545043-35559515:35559684-35561420:+</t>
  </si>
  <si>
    <t>ENSG00000197119;SE:chr14:100759714-100761963:100762034-100765179:-</t>
  </si>
  <si>
    <t>ENSG00000197119;SE:chr14:100759714-100761963:100762330-100765179:-</t>
  </si>
  <si>
    <t>ENSG00000197181;SE:chr8:22210725-22211784:22211891-22212862:+</t>
  </si>
  <si>
    <t>ENSG00000197343;SE:chr7:99158318-99168883:99169002-99169311:+</t>
  </si>
  <si>
    <t>ENSG00000197343;SE:chr7:99160117-99160811:99160889-99161486:+</t>
  </si>
  <si>
    <t>ENSG00000197381;SE:chr21:46548488-46554630:46554747-46591525:+</t>
  </si>
  <si>
    <t>ENSG00000197467;SE:chr10:71627561-71631940:71631966-71647212:+</t>
  </si>
  <si>
    <t>ENSG00000197467;SE:chr10:71657287-71658453:71658518-71662504:+</t>
  </si>
  <si>
    <t>ENSG00000197467;SE:chr10:71707098-71712638:71712724-71716760:+</t>
  </si>
  <si>
    <t>ENSG00000197472;SE:chr1:247131094-247151427:247151557-247162650:-</t>
  </si>
  <si>
    <t>ENSG00000197530;SE:chr1:1560808-1560926:1561033-1562030:+</t>
  </si>
  <si>
    <t>ENSG00000197530;SE:chr1:1564691-1564765:1564946-1565019:+</t>
  </si>
  <si>
    <t>ENSG00000197562;SE:chr16:640433-646317:646448-667208:+</t>
  </si>
  <si>
    <t>ENSG00000197586;SE:chr20:25176503-25187712:25188033-25190485:+</t>
  </si>
  <si>
    <t>ENSG00000197619;SE:chr19:52498090-52503599:52503631-52505066:-</t>
  </si>
  <si>
    <t>ENSG00000197622;SE:chr1:151028469-151029127:151029262-151031955:-</t>
  </si>
  <si>
    <t>ENSG00000197713;SE:chr2:210867507-210874363:210874460-210880697:+</t>
  </si>
  <si>
    <t>ENSG00000197847;SE:chr11:64985159-64988467:64988635-64989944:+</t>
  </si>
  <si>
    <t>ENSG00000197965;SE:chr1:167734986-167741512:167741725-167742473:+</t>
  </si>
  <si>
    <t>ENSG00000198169;SE:chr8:145979706-145980081:145980188-145980790:-</t>
  </si>
  <si>
    <t>ENSG00000198185;SE:chr20:45133379-45134946:45135097-45140721:-</t>
  </si>
  <si>
    <t>ENSG00000198300;SE:chr19:57336109-57337756:57337831-57347386:-</t>
  </si>
  <si>
    <t>ENSG00000198324;SE:chr12:111801267-111803917:111804061-111806716:-</t>
  </si>
  <si>
    <t>ENSG00000198363;SE:chr8:62550562-62550881:62550919-62555447:-</t>
  </si>
  <si>
    <t>ENSG00000198400;SE:chr1:156849949-156850241:156850331-156851249:+</t>
  </si>
  <si>
    <t>ENSG00000198408;SE:chr10:103552700-103553443:103553501-103557737:-</t>
  </si>
  <si>
    <t>ENSG00000198431;SE:chr12:104680887-104682709:104682818-104705068:+</t>
  </si>
  <si>
    <t>ENSG00000198464;SE:chr19:52819215-52820669:52820766-52824832:+</t>
  </si>
  <si>
    <t>ENSG00000198513;SE:chr14:51095180-51096713:51096727-51098947:+</t>
  </si>
  <si>
    <t>ENSG00000198513;SE:chr14:51096727-51097650:51097795-51098947:+</t>
  </si>
  <si>
    <t>ENSG00000198556;SE:chr7:99070679-99074026:99074103-99077284:+</t>
  </si>
  <si>
    <t>ENSG00000198561;SE:chr11:57529518-57558857:57559145-57561482:+</t>
  </si>
  <si>
    <t>ENSG00000198561;SE:chr11:57573507-57573933:57573950-57574387:+</t>
  </si>
  <si>
    <t>ENSG00000198794;SE:chr15:75288014-75289575:75289657-75304133:+</t>
  </si>
  <si>
    <t>ENSG00000198794;SE:chr15:75305146-75308934:75309090-75310211:+</t>
  </si>
  <si>
    <t>ENSG00000198836;SE:chr3:193311198-193321289:193321346-193332512:+</t>
  </si>
  <si>
    <t>ENSG00000198901;SE:chr15:91524263-91524729:91524899-91524978:-</t>
  </si>
  <si>
    <t>ENSG00000198910;SE:chrX:153138152-153138683:153138697-153141216:-</t>
  </si>
  <si>
    <t>ENSG00000198910;SE:chrX:153141399-153145737:153145818-153151519:-</t>
  </si>
  <si>
    <t>ENSG00000203705;SE:chr1:212977993-212981078:212981190-212985590:+</t>
  </si>
  <si>
    <t>ENSG00000204120;SE:chr2:233562102-233568134:233568199-233599865:+</t>
  </si>
  <si>
    <t>ENSG00000204120;SE:chr2:233568199-233599127:233599196-233599865:+</t>
  </si>
  <si>
    <t>ENSG00000204138;SE:chr1:28733974-28784343:28784370-28785596:+</t>
  </si>
  <si>
    <t>ENSG00000204152;SE:chr10:51381846-51384299:51384357-51387653:+</t>
  </si>
  <si>
    <t>ENSG00000204316;SE:chr17:73895755-73896545:73896633-73896855:-</t>
  </si>
  <si>
    <t>ENSG00000204406;SE:chr2:148778615-148779217:148779253-148936269:+</t>
  </si>
  <si>
    <t>ENSG00000204514;SE:chr19:58379947-58382090:58382180-58388284:-</t>
  </si>
  <si>
    <t>ENSG00000204576;SE:chr6:30525227-30529105:30529285-30529611:+</t>
  </si>
  <si>
    <t>ENSG00000204580;SE:chr6:30852487-30853402:30853457-30856465:+</t>
  </si>
  <si>
    <t>ENSG00000204580;SE:chr6:30862448-30863181:30863291-30864398:+</t>
  </si>
  <si>
    <t>ENSG00000204628;SE:chr5:180664042-180665099:180665239-180666067:-</t>
  </si>
  <si>
    <t>ENSG00000204681;SE:chr6:29576510-29577006:29577156-29578701:-</t>
  </si>
  <si>
    <t>ENSG00000205133;SE:chr8:93929235-93966634:93966792-93978235:-</t>
  </si>
  <si>
    <t>ENSG00000205359;SE:chr5:101811497-101813380:101813565-101815881:-</t>
  </si>
  <si>
    <t>ENSG00000205581;SE:chr21:40717200-40719173:40719218-40719305:-</t>
  </si>
  <si>
    <t>ENSG00000205583;SE:chr7:74991358-74993902:74994025-74994524:+</t>
  </si>
  <si>
    <t>ENSG00000205726;SE:chr21:35172233-35174734:35174748-35183279:+</t>
  </si>
  <si>
    <t>ENSG00000211460;SE:chr2:122513421-122514816:122515010-122516286:+</t>
  </si>
  <si>
    <t>ENSG00000211460;SE:chr2:122519100-122520581:122520660-122522710:+</t>
  </si>
  <si>
    <t>ENSG00000213020;SE:chr19:53210117-53210722:53210795-53214460:-</t>
  </si>
  <si>
    <t>ENSG00000213020;SE:chr19:53210117-53214460:53214557-53217268:-</t>
  </si>
  <si>
    <t>ENSG00000213020;SE:chr19:53232084-53233159:53233258-53238254:-</t>
  </si>
  <si>
    <t>ENSG00000213024;SE:chr19:50414623-50416156:50416416-50420865:-</t>
  </si>
  <si>
    <t>ENSG00000213064;SE:chr1:168201157-168204339:168204420-168205827:+</t>
  </si>
  <si>
    <t>ENSG00000213096;SE:chr19:24270139-24274703:24274817-24288742:+</t>
  </si>
  <si>
    <t>ENSG00000213420;SE:chr7:99772388-99773195:99773517-99773830:-</t>
  </si>
  <si>
    <t>ENSG00000213593;SE:chr11:57505140-57505258:57505498-57505826:+</t>
  </si>
  <si>
    <t>ENSG00000213593;SE:chr11:57505140-57505826:57505902-57506136:+</t>
  </si>
  <si>
    <t>ENSG00000213614;SE:chr15:72645519-72646032:72646078-72647900:-</t>
  </si>
  <si>
    <t>ENSG00000213742;SE:chr20:25614806-25615365:25615463-25626167:+</t>
  </si>
  <si>
    <t>ENSG00000213865;SE:chr8:67579936-67589877:67590189-67591956:+</t>
  </si>
  <si>
    <t>ENSG00000213865;SE:chr8:67592259-67592628:67592693-67597616:+</t>
  </si>
  <si>
    <t>ENSG00000213983;SE:chr14:24035628-24035771:24035895-24036320:-</t>
  </si>
  <si>
    <t>ENSG00000214046;SE:chr19:16758072-16764846:16764936-16770206:-</t>
  </si>
  <si>
    <t>ENSG00000214063;SE:chr11:847300-850288:850367-862550:+</t>
  </si>
  <si>
    <t>ENSG00000214078;SE:chr20:34220845-34243124:34243266-34246852:-</t>
  </si>
  <si>
    <t>ENSG00000214413;SE:chr10:112661370-112677879:112677971-112678879:-</t>
  </si>
  <si>
    <t>ENSG00000214765;SE:chr7:45798773-45805305:45805411-45808259:-</t>
  </si>
  <si>
    <t>ENSG00000214837;SE:chr1:243254898-243255343:243255496-243255781:-</t>
  </si>
  <si>
    <t>ENSG00000215154;SE:chr16:2653728-2660463:2661053-2663961:+</t>
  </si>
  <si>
    <t>ENSG00000215158;SE:chr5:34182972-34200926:34201026-34218400:-</t>
  </si>
  <si>
    <t>ENSG00000215845;SE:chr1:161007865-161008341:161008463-161008670:-</t>
  </si>
  <si>
    <t>ENSG00000215866;SE:chr1:113368294-113383110:113383202-113392302:-</t>
  </si>
  <si>
    <t>ENSG00000217128;SE:chr5:131055110-131066597:131066731-131080257:-</t>
  </si>
  <si>
    <t>ENSG00000217555;SE:chr16:66586696-66592093:66592251-66599789:+</t>
  </si>
  <si>
    <t>ENSG00000217555;SE:chr16:66592251-66597025:66597120-66599789:+</t>
  </si>
  <si>
    <t>ENSG00000220785;SE:chr1:32700714-32704896:32705026-32705470:-</t>
  </si>
  <si>
    <t>ENSG00000221926;SE:chr17:15584267-15586168:15586265-15586350:-</t>
  </si>
  <si>
    <t>ENSG00000223745;SE:chr1:93730329-93735240:93735315-93770945:-</t>
  </si>
  <si>
    <t>ENSG00000223745;SE:chr1:93730329-93756122:93756243-93770945:-</t>
  </si>
  <si>
    <t>ENSG00000224032;SE:chr5:111496992-111497400:111497472-111497848:+</t>
  </si>
  <si>
    <t>ENSG00000224081;SE:chr1:95145163-95170995:95171113-95197814:-</t>
  </si>
  <si>
    <t>ENSG00000224081;SE:chr1:95197993-95207825:95207970-95285512:-</t>
  </si>
  <si>
    <t>ENSG00000225190;SE:chr17:43553092-43559803:43559891-43568018:-</t>
  </si>
  <si>
    <t>ENSG00000225470;SE:chrX:73164497-73214675:73214796-73224105:+</t>
  </si>
  <si>
    <t>ENSG00000225484;SE:chr10:81564283-81565795:81565878-81568515:-</t>
  </si>
  <si>
    <t>ENSG00000225484;SE:chr10:81565878-81568515:81568588-81574369:-</t>
  </si>
  <si>
    <t>ENSG00000225484;SE:chr10:81565878-81568519:81568719-81574369:-</t>
  </si>
  <si>
    <t>ENSG00000225783;SE:chr22:27053318-27053446:27053618-27059280:+</t>
  </si>
  <si>
    <t>ENSG00000226856;SE:chr2:118940898-118942914:118942966-118943807:-</t>
  </si>
  <si>
    <t>ENSG00000226877;SE:chr9:86446527-86450466:86450620-86451945:+</t>
  </si>
  <si>
    <t>ENSG00000227733;SE:chr1:146137078-146138978:146139099-146147383:-</t>
  </si>
  <si>
    <t>ENSG00000227733;SE:chr1:146147576-146156940:146157067-146158433:-</t>
  </si>
  <si>
    <t>ENSG00000228049;SE:chr7:102306610-102307537:102307711-102309362:-</t>
  </si>
  <si>
    <t>ENSG00000228109;SE:chr3:196730841-196730968:196731230-196731365:+</t>
  </si>
  <si>
    <t>ENSG00000230185;SE:chr9:115246904-115247210:115247443-115248670:-</t>
  </si>
  <si>
    <t>ENSG00000232295;SE:chr6:72005050-72005414:72005516-72012673:-</t>
  </si>
  <si>
    <t>ENSG00000232956;SE:chr7:45023645-45023956:45024025-45025620:-</t>
  </si>
  <si>
    <t>ENSG00000233024;SE:chr16:18462243-18466580:18466711-18468689:-</t>
  </si>
  <si>
    <t>ENSG00000233098;SE:chr17:20771998-20790905:20791162-20795543:+</t>
  </si>
  <si>
    <t>ENSG00000233098;SE:chr17:20824482-20827672:20828146-20832744:+</t>
  </si>
  <si>
    <t>ENSG00000234127;SE:chr6:30168915-30172433:30172542-30181082:-</t>
  </si>
  <si>
    <t>ENSG00000234608;SE:chr12:112278281-112279131:112279274-112279488:-</t>
  </si>
  <si>
    <t>ENSG00000234787;SE:chr13:54701564-54705009:54705206-54706748:-</t>
  </si>
  <si>
    <t>ENSG00000235954;SE:chr22:28315533-28318006:28318166-28320335:+</t>
  </si>
  <si>
    <t>ENSG00000236532;SE:chr21:29536036-29539545:29539638-29542397:-</t>
  </si>
  <si>
    <t>ENSG00000237298;SE:chr2:179407088-179436027:179436176-179447299:+</t>
  </si>
  <si>
    <t>ENSG00000239521;SE:chr7:99800226-99820220:99820343-99821193:-</t>
  </si>
  <si>
    <t>ENSG00000240344;SE:chr2:201746211-201747065:201747158-201750421:-</t>
  </si>
  <si>
    <t>ENSG00000240344;SE:chr2:201746211-201749985:201750090-201750421:-</t>
  </si>
  <si>
    <t>ENSG00000240344;SE:chr2:201750495-201752336:201752408-201753679:-</t>
  </si>
  <si>
    <t>ENSG00000241472;SE:chr3:62249817-62280375:62280453-62302781:-</t>
  </si>
  <si>
    <t>ENSG00000242028;SE:chr15:44092982-44093330:44093385-44093716:+</t>
  </si>
  <si>
    <t>ENSG00000242715;SE:chr13:36828280-36857606:36857646-36857729:-</t>
  </si>
  <si>
    <t>ENSG00000243004;SE:chr7:19958883-19959489:19959600-20000545:-</t>
  </si>
  <si>
    <t>ENSG00000243710;SE:chr1:43638581-43642792:43642882-43647205:+</t>
  </si>
  <si>
    <t>ENSG00000243716;SE:chr16:22525242-22530459:22530590-22535141:+</t>
  </si>
  <si>
    <t>ENSG00000243943;SE:chr2:27806009-27806525:27806583-27820934:+</t>
  </si>
  <si>
    <t>ENSG00000244187;SE:chr9:139685876-139686078:139686229-139686399:+</t>
  </si>
  <si>
    <t>ENSG00000244198;SE:chr7:143892794-143897264:143897370-143904786:+</t>
  </si>
  <si>
    <t>ENSG00000244462;SE:chr20:34243266-34246852:34246936-34252682:-</t>
  </si>
  <si>
    <t>ENSG00000244479;SE:chr7:144008797-144008977:144009029-144040280:-</t>
  </si>
  <si>
    <t>ENSG00000244479;SE:chr7:144008797-144008977:144009032-144040280:-</t>
  </si>
  <si>
    <t>ENSG00000244479;SE:chr7:144040391-144046197:144046536-144047811:-</t>
  </si>
  <si>
    <t>ENSG00000244558;SE:chr20:43345434-43366152:43366211-43367461:-</t>
  </si>
  <si>
    <t>ENSG00000244627;SE:chr22:38740746-38743494:38743590-38757404:-</t>
  </si>
  <si>
    <t>ENSG00000244627;SE:chr22:38757565-38759059:38759109-38765991:-</t>
  </si>
  <si>
    <t>ENSG00000246763;SE:chr5:98106888-98107360:98107470-98108326:-</t>
  </si>
  <si>
    <t>ENSG00000247556;SE:chr15:41578298-41582503:41582614-41590239:+</t>
  </si>
  <si>
    <t>ENSG00000248161;SE:chr4:103340145-103340854:103340951-103352219:-</t>
  </si>
  <si>
    <t>ENSG00000248309;SE:chr5:88185297-88199755:88200020-88201026:+</t>
  </si>
  <si>
    <t>ENSG00000249532;SE:chr4:113568124-113568571:113568623-113569810:-</t>
  </si>
  <si>
    <t>ENSG00000249790;SE:chr12:8941382-8942596:8942859-8946901:+</t>
  </si>
  <si>
    <t>ENSG00000249846;SE:chr3:129831587-129835680:129835935-129837900:+</t>
  </si>
  <si>
    <t>ENSG00000250033;SE:chr4:139026945-139080962:139081046-139089871:+</t>
  </si>
  <si>
    <t>ENSG00000250033;SE:chr4:139089972-139092687:139092860-139095626:+</t>
  </si>
  <si>
    <t>ENSG00000250337;SE:chr5:27475802-27476176:27476265-27477746:+</t>
  </si>
  <si>
    <t>ENSG00000250337;SE:chr5:27475802-27477746:27477908-27485033:+</t>
  </si>
  <si>
    <t>ENSG00000250722;SE:chr5:42801433-42804758:42804875-42806998:-</t>
  </si>
  <si>
    <t>ENSG00000251322;SE:chr22:51160865-51162555:51162581-51169149:+</t>
  </si>
  <si>
    <t>ENSG00000251669;SE:chr4:3945099-3948871:3949947-3954838:-</t>
  </si>
  <si>
    <t>ENSG00000254806;SE:chr20:43994326-44028330:44028391-44037100:+</t>
  </si>
  <si>
    <t>ENSG00000255717;SE:chr11:62621536-62621991:62622023-62622605:-</t>
  </si>
  <si>
    <t>ENSG00000257103;SE:chr19:34710782-34712412:34712643-34717313:+</t>
  </si>
  <si>
    <t>ENSG00000257621;SE:chr14:58758425-58760032:58760262-58764673:-</t>
  </si>
  <si>
    <t>ENSG00000258289;SE:chr14:65390844-65392725:65392798-65398856:+</t>
  </si>
  <si>
    <t>ENSG00000258315;SE:chr17:6920004-6920229:6920333-6920576:+</t>
  </si>
  <si>
    <t>ENSG00000258890;SE:chr17:62525545-62527044:62527140-62528008:+</t>
  </si>
  <si>
    <t>ENSG00000259129;SE:chr14:48236960-48238034:48238113-48259109:-</t>
  </si>
  <si>
    <t>ENSG00000259472;SE:chr15:83145848-83145928:83146023-83146119:-</t>
  </si>
  <si>
    <t>ENSG00000260266;SE:chr15:74647026-74648624:74648816-74653855:+</t>
  </si>
  <si>
    <t>ENSG00000260778;SE:chr16:2318844-2321677:2321892-2322988:+</t>
  </si>
  <si>
    <t>ENSG00000260807;SE:chr16:1029110-1029601:1029758-1031145:-</t>
  </si>
  <si>
    <t>ENSG00000261183;SE:chr15:41128480-41130231:41130323-41130741:-</t>
  </si>
  <si>
    <t>ENSG00000261372;SE:chr14:92511302-92514240:92514433-92515947:-</t>
  </si>
  <si>
    <t>ENSG00000264920;SE:chr17:45968947-45971266:45971324-45973069:-</t>
  </si>
  <si>
    <t>ENSG00000266173;SE:chr17:61790887-61791366:61791468-61800658:-</t>
  </si>
  <si>
    <t>ENSG00000266173;SE:chr17:61791468-61800658:61800686-61803998:-</t>
  </si>
  <si>
    <t>ENSG00000267053;SE:chr19:36795714-36801897:36802290-36802525:+</t>
  </si>
  <si>
    <t>ENSG00000267080;SE:chr17:42259088-42260298:42260461-42263933:-</t>
  </si>
  <si>
    <t>ENSG00000267106;SE:chr19:9732321-9738392:9738482-9742904:+</t>
  </si>
  <si>
    <t>ENSG00000269893;SE:chr4:119199947-119200099:119200292-119200544:+</t>
  </si>
  <si>
    <t>ENSG00000269893;SE:chr4:119199947-119200262:119200292-119200544:+</t>
  </si>
  <si>
    <t>Table S17. Differential expression for RBPs between adjacent differentation days from Busskamp et al. 2015. Besides the RBP gene symbol we give the log2 fold-change and corrected p-value for the comparisons between day0 and day1, day1 and day2, day2 and day3.  We considered significant thoses cases with |log2 fold-change|&gt;1.2 and corrected p-value &lt; 0.01. We also give the gene TPMs for each replica. A gene TPM is calculated by adding the TPMs from its transcripts.</t>
  </si>
  <si>
    <t>Ensembl_id</t>
  </si>
  <si>
    <t>logFC_day1_vs_day0</t>
  </si>
  <si>
    <t>cor_pVal_day1_vs_day0</t>
  </si>
  <si>
    <t>logFC_day_2_vs_day1</t>
  </si>
  <si>
    <t>cor_pVal_day2_vs_day1</t>
  </si>
  <si>
    <t>logFC_day3_vs_day2</t>
  </si>
  <si>
    <t>cor_pVal_day3_vs_day2</t>
  </si>
  <si>
    <t>TPM_day0_rep1</t>
  </si>
  <si>
    <t>TPM_day0_rep2</t>
  </si>
  <si>
    <t>TPM_day0_rep3</t>
  </si>
  <si>
    <t>TPM_day1_rep1</t>
  </si>
  <si>
    <t>TPM_day1_rep2</t>
  </si>
  <si>
    <t>TPM_day1_rep3</t>
  </si>
  <si>
    <t>TPM_day2_rep1</t>
  </si>
  <si>
    <t>TPM_day2_rep2</t>
  </si>
  <si>
    <t>TPM_day2_rep3</t>
  </si>
  <si>
    <t>TPM_day3_rep1</t>
  </si>
  <si>
    <t>TPM_day3_rep2</t>
  </si>
  <si>
    <t>TPM_day3_rep3</t>
  </si>
  <si>
    <t>ENSG00000004534</t>
  </si>
  <si>
    <t>RBM6</t>
  </si>
  <si>
    <t>ENSG00000005022</t>
  </si>
  <si>
    <t>SLC25A5</t>
  </si>
  <si>
    <t>ENSG00000005075</t>
  </si>
  <si>
    <t>POLR2J</t>
  </si>
  <si>
    <t>ENSG00000006047</t>
  </si>
  <si>
    <t>YBX2</t>
  </si>
  <si>
    <t>ENSG00000007080</t>
  </si>
  <si>
    <t>CCDC124</t>
  </si>
  <si>
    <t>ENSG00000011465</t>
  </si>
  <si>
    <t>DCN</t>
  </si>
  <si>
    <t>ENSG00000021776</t>
  </si>
  <si>
    <t>AQR</t>
  </si>
  <si>
    <t>ENSG00000029993</t>
  </si>
  <si>
    <t>HMGB3</t>
  </si>
  <si>
    <t>ENSG00000037474</t>
  </si>
  <si>
    <t>NSUN2</t>
  </si>
  <si>
    <t>ENSG00000044574</t>
  </si>
  <si>
    <t>HSPA5</t>
  </si>
  <si>
    <t>ENSG00000046647</t>
  </si>
  <si>
    <t>GEMIN8</t>
  </si>
  <si>
    <t>ENSG00000047188</t>
  </si>
  <si>
    <t>YTHDC2</t>
  </si>
  <si>
    <t>ENSG00000047410</t>
  </si>
  <si>
    <t>TPR</t>
  </si>
  <si>
    <t>ENSG00000048162</t>
  </si>
  <si>
    <t>NOP16</t>
  </si>
  <si>
    <t>ENSG00000048740</t>
  </si>
  <si>
    <t>CELF2</t>
  </si>
  <si>
    <t>ENSG00000052749</t>
  </si>
  <si>
    <t>RRP12</t>
  </si>
  <si>
    <t>ENSG00000053372</t>
  </si>
  <si>
    <t>MRTO4</t>
  </si>
  <si>
    <t>ENSG00000055483</t>
  </si>
  <si>
    <t>USP36</t>
  </si>
  <si>
    <t>ENSG00000056586</t>
  </si>
  <si>
    <t>RC3H2</t>
  </si>
  <si>
    <t>ENSG00000058673</t>
  </si>
  <si>
    <t>ZC3H11A</t>
  </si>
  <si>
    <t>ENSG00000059378</t>
  </si>
  <si>
    <t>PARP12</t>
  </si>
  <si>
    <t>ENSG00000060688</t>
  </si>
  <si>
    <t>SNRNP40</t>
  </si>
  <si>
    <t>ENSG00000062582</t>
  </si>
  <si>
    <t>MRPS24</t>
  </si>
  <si>
    <t>ENSG00000065183</t>
  </si>
  <si>
    <t>WDR3</t>
  </si>
  <si>
    <t>ENSG00000065526</t>
  </si>
  <si>
    <t>SPEN</t>
  </si>
  <si>
    <t>ENSG00000066044</t>
  </si>
  <si>
    <t>ELAVL1</t>
  </si>
  <si>
    <t>ENSG00000066422</t>
  </si>
  <si>
    <t>ZBTB11</t>
  </si>
  <si>
    <t>ENSG00000067334</t>
  </si>
  <si>
    <t>DNTTIP2</t>
  </si>
  <si>
    <t>ENSG00000067533</t>
  </si>
  <si>
    <t>RRP15</t>
  </si>
  <si>
    <t>ENSG00000069275</t>
  </si>
  <si>
    <t>NUCKS1</t>
  </si>
  <si>
    <t>ENSG00000070761</t>
  </si>
  <si>
    <t>C16orf80</t>
  </si>
  <si>
    <t>ENSG00000071082</t>
  </si>
  <si>
    <t>RPL31</t>
  </si>
  <si>
    <t>ENSG00000071859</t>
  </si>
  <si>
    <t>FAM50A</t>
  </si>
  <si>
    <t>ENSG00000071894</t>
  </si>
  <si>
    <t>CPSF1</t>
  </si>
  <si>
    <t>ENSG00000072401</t>
  </si>
  <si>
    <t>UBE2D1</t>
  </si>
  <si>
    <t>ENSG00000074800</t>
  </si>
  <si>
    <t>ENO1</t>
  </si>
  <si>
    <t>ENSG00000075420</t>
  </si>
  <si>
    <t>FNDC3B</t>
  </si>
  <si>
    <t>ENSG00000075618</t>
  </si>
  <si>
    <t>FSCN1</t>
  </si>
  <si>
    <t>ENSG00000076770</t>
  </si>
  <si>
    <t>MBNL3</t>
  </si>
  <si>
    <t>ENSG00000076924</t>
  </si>
  <si>
    <t>XAB2</t>
  </si>
  <si>
    <t>ENSG00000078328</t>
  </si>
  <si>
    <t>RBFOX1</t>
  </si>
  <si>
    <t>ENSG00000079308</t>
  </si>
  <si>
    <t>TNS1</t>
  </si>
  <si>
    <t>ENSG00000079785</t>
  </si>
  <si>
    <t>DDX1</t>
  </si>
  <si>
    <t>ENSG00000079841</t>
  </si>
  <si>
    <t>RIMS1</t>
  </si>
  <si>
    <t>ENSG00000080608</t>
  </si>
  <si>
    <t>KIAA0020</t>
  </si>
  <si>
    <t>ENSG00000082516</t>
  </si>
  <si>
    <t>GEMIN5</t>
  </si>
  <si>
    <t>ENSG00000083223</t>
  </si>
  <si>
    <t>ZCCHC6</t>
  </si>
  <si>
    <t>ENSG00000083520</t>
  </si>
  <si>
    <t>DIS3</t>
  </si>
  <si>
    <t>ENSG00000085872</t>
  </si>
  <si>
    <t>CHERP</t>
  </si>
  <si>
    <t>ENSG00000086102</t>
  </si>
  <si>
    <t>NFX1</t>
  </si>
  <si>
    <t>ENSG00000086589</t>
  </si>
  <si>
    <t>RBM22</t>
  </si>
  <si>
    <t>ENSG00000087269</t>
  </si>
  <si>
    <t>NOP14</t>
  </si>
  <si>
    <t>ENSG00000087302</t>
  </si>
  <si>
    <t>C14orf166</t>
  </si>
  <si>
    <t>ENSG00000089009</t>
  </si>
  <si>
    <t>RPL6</t>
  </si>
  <si>
    <t>ENSG00000089048</t>
  </si>
  <si>
    <t>ESF1</t>
  </si>
  <si>
    <t>ENSG00000089154</t>
  </si>
  <si>
    <t>GCN1L1</t>
  </si>
  <si>
    <t>ENSG00000089220</t>
  </si>
  <si>
    <t>PEBP1</t>
  </si>
  <si>
    <t>ENSG00000090470</t>
  </si>
  <si>
    <t>PDCD7</t>
  </si>
  <si>
    <t>ENSG00000090905</t>
  </si>
  <si>
    <t>TNRC6A</t>
  </si>
  <si>
    <t>ENSG00000091542</t>
  </si>
  <si>
    <t>ALKBH5</t>
  </si>
  <si>
    <t>ENSG00000096150</t>
  </si>
  <si>
    <t>ENSG00000096401</t>
  </si>
  <si>
    <t>CDC5L</t>
  </si>
  <si>
    <t>ENSG00000096696</t>
  </si>
  <si>
    <t>DSP</t>
  </si>
  <si>
    <t>ENSG00000099899</t>
  </si>
  <si>
    <t>TRMT2A</t>
  </si>
  <si>
    <t>ENSG00000099942</t>
  </si>
  <si>
    <t>CRKL</t>
  </si>
  <si>
    <t>ENSG00000099995</t>
  </si>
  <si>
    <t>SF3A1</t>
  </si>
  <si>
    <t>ENSG00000100023</t>
  </si>
  <si>
    <t>PPIL2</t>
  </si>
  <si>
    <t>ENSG00000100028</t>
  </si>
  <si>
    <t>SNRPD3</t>
  </si>
  <si>
    <t>ENSG00000100056</t>
  </si>
  <si>
    <t>DGCR14</t>
  </si>
  <si>
    <t>ENSG00000100101</t>
  </si>
  <si>
    <t>NOL12</t>
  </si>
  <si>
    <t>ENSG00000100201</t>
  </si>
  <si>
    <t>DDX17</t>
  </si>
  <si>
    <t>ENSG00000100316</t>
  </si>
  <si>
    <t>RPL3</t>
  </si>
  <si>
    <t>ENSG00000100345</t>
  </si>
  <si>
    <t>MYH9</t>
  </si>
  <si>
    <t>ENSG00000100354</t>
  </si>
  <si>
    <t>TNRC6B</t>
  </si>
  <si>
    <t>ENSG00000100403</t>
  </si>
  <si>
    <t>ZC3H7B</t>
  </si>
  <si>
    <t>ENSG00000100603</t>
  </si>
  <si>
    <t>SNW1</t>
  </si>
  <si>
    <t>ENSG00000100802</t>
  </si>
  <si>
    <t>C14orf93</t>
  </si>
  <si>
    <t>ENSG00000100836</t>
  </si>
  <si>
    <t>PABPN1</t>
  </si>
  <si>
    <t>ENSG00000100941</t>
  </si>
  <si>
    <t>PNN</t>
  </si>
  <si>
    <t>ENSG00000101191</t>
  </si>
  <si>
    <t>DIDO1</t>
  </si>
  <si>
    <t>ENSG00000101343</t>
  </si>
  <si>
    <t>CRNKL1</t>
  </si>
  <si>
    <t>ENSG00000101361</t>
  </si>
  <si>
    <t>NOP56</t>
  </si>
  <si>
    <t>ENSG00000101367</t>
  </si>
  <si>
    <t>MAPRE1</t>
  </si>
  <si>
    <t>ENSG00000101489</t>
  </si>
  <si>
    <t>CELF4</t>
  </si>
  <si>
    <t>ENSG00000101882</t>
  </si>
  <si>
    <t>NKAP</t>
  </si>
  <si>
    <t>ENSG00000102241</t>
  </si>
  <si>
    <t>HTATSF1</t>
  </si>
  <si>
    <t>ENSG00000102309</t>
  </si>
  <si>
    <t>PIN4</t>
  </si>
  <si>
    <t>ENSG00000102738</t>
  </si>
  <si>
    <t>MRPS31</t>
  </si>
  <si>
    <t>ENSG00000102879</t>
  </si>
  <si>
    <t>CORO1A</t>
  </si>
  <si>
    <t>ENSG00000103067</t>
  </si>
  <si>
    <t>ESRP2</t>
  </si>
  <si>
    <t>ENSG00000103342</t>
  </si>
  <si>
    <t>GSPT1</t>
  </si>
  <si>
    <t>ENSG00000103353</t>
  </si>
  <si>
    <t>UBFD1</t>
  </si>
  <si>
    <t>ENSG00000103495</t>
  </si>
  <si>
    <t>MAZ</t>
  </si>
  <si>
    <t>ENSG00000103512</t>
  </si>
  <si>
    <t>NOMO1</t>
  </si>
  <si>
    <t>ENSG00000104112</t>
  </si>
  <si>
    <t>SCG3</t>
  </si>
  <si>
    <t>ENSG00000104356</t>
  </si>
  <si>
    <t>POP1</t>
  </si>
  <si>
    <t>ENSG00000104413</t>
  </si>
  <si>
    <t>ESRP1</t>
  </si>
  <si>
    <t>ENSG00000104835</t>
  </si>
  <si>
    <t>SARS2</t>
  </si>
  <si>
    <t>ENSG00000104852</t>
  </si>
  <si>
    <t>SNRNP70</t>
  </si>
  <si>
    <t>ENSG00000104897</t>
  </si>
  <si>
    <t>SF3A2</t>
  </si>
  <si>
    <t>ENSG00000104967</t>
  </si>
  <si>
    <t>NOVA2</t>
  </si>
  <si>
    <t>ENSG00000105248</t>
  </si>
  <si>
    <t>CCDC94</t>
  </si>
  <si>
    <t>ENSG00000105321</t>
  </si>
  <si>
    <t>CCDC9</t>
  </si>
  <si>
    <t>ENSG00000105373</t>
  </si>
  <si>
    <t>GLTSCR2</t>
  </si>
  <si>
    <t>ENSG00000105447</t>
  </si>
  <si>
    <t>GRWD1</t>
  </si>
  <si>
    <t>ENSG00000105640</t>
  </si>
  <si>
    <t>RPL18A</t>
  </si>
  <si>
    <t>ENSG00000105793</t>
  </si>
  <si>
    <t>GTPBP10</t>
  </si>
  <si>
    <t>ENSG00000105849</t>
  </si>
  <si>
    <t>TWISTNB</t>
  </si>
  <si>
    <t>ENSG00000105939</t>
  </si>
  <si>
    <t>ZC3HAV1</t>
  </si>
  <si>
    <t>ENSG00000106211</t>
  </si>
  <si>
    <t>HSPB1</t>
  </si>
  <si>
    <t>ENSG00000106355</t>
  </si>
  <si>
    <t>LSM5</t>
  </si>
  <si>
    <t>ENSG00000106682</t>
  </si>
  <si>
    <t>EIF4H</t>
  </si>
  <si>
    <t>ENSG00000106803</t>
  </si>
  <si>
    <t>SEC61B</t>
  </si>
  <si>
    <t>ENSG00000106976</t>
  </si>
  <si>
    <t>DNM1</t>
  </si>
  <si>
    <t>ENSG00000107105</t>
  </si>
  <si>
    <t>ELAVL2</t>
  </si>
  <si>
    <t>ENSG00000107223</t>
  </si>
  <si>
    <t>EDF1</t>
  </si>
  <si>
    <t>ENSG00000107581</t>
  </si>
  <si>
    <t>EIF3A</t>
  </si>
  <si>
    <t>ENSG00000107864</t>
  </si>
  <si>
    <t>CPEB3</t>
  </si>
  <si>
    <t>ENSG00000107937</t>
  </si>
  <si>
    <t>GTPBP4</t>
  </si>
  <si>
    <t>ENSG00000107951</t>
  </si>
  <si>
    <t>MTPAP</t>
  </si>
  <si>
    <t>ENSG00000108010</t>
  </si>
  <si>
    <t>GLRX3</t>
  </si>
  <si>
    <t>ENSG00000108270</t>
  </si>
  <si>
    <t>AATF</t>
  </si>
  <si>
    <t>ENSG00000108296</t>
  </si>
  <si>
    <t>CWC25</t>
  </si>
  <si>
    <t>ENSG00000108298</t>
  </si>
  <si>
    <t>RPL19</t>
  </si>
  <si>
    <t>ENSG00000108349</t>
  </si>
  <si>
    <t>CASC3</t>
  </si>
  <si>
    <t>ENSG00000108518</t>
  </si>
  <si>
    <t>PFN1</t>
  </si>
  <si>
    <t>ENSG00000108561</t>
  </si>
  <si>
    <t>C1QBP</t>
  </si>
  <si>
    <t>ENSG00000108592</t>
  </si>
  <si>
    <t>FTSJ3</t>
  </si>
  <si>
    <t>ENSG00000108654</t>
  </si>
  <si>
    <t>DDX5</t>
  </si>
  <si>
    <t>ENSG00000108826</t>
  </si>
  <si>
    <t>MRPL27</t>
  </si>
  <si>
    <t>ENSG00000108829</t>
  </si>
  <si>
    <t>LRRC59</t>
  </si>
  <si>
    <t>ENSG00000109534</t>
  </si>
  <si>
    <t>GAR1</t>
  </si>
  <si>
    <t>ENSG00000109819</t>
  </si>
  <si>
    <t>PPARGC1A</t>
  </si>
  <si>
    <t>ENSG00000109971</t>
  </si>
  <si>
    <t>HSPA8</t>
  </si>
  <si>
    <t>ENSG00000110104</t>
  </si>
  <si>
    <t>CCDC86</t>
  </si>
  <si>
    <t>ENSG00000110367</t>
  </si>
  <si>
    <t>DDX6</t>
  </si>
  <si>
    <t>ENSG00000110844</t>
  </si>
  <si>
    <t>PRPF40B</t>
  </si>
  <si>
    <t>ENSG00000111057</t>
  </si>
  <si>
    <t>KRT18</t>
  </si>
  <si>
    <t>ENSG00000111615</t>
  </si>
  <si>
    <t>KRR1</t>
  </si>
  <si>
    <t>ENSG00000111669</t>
  </si>
  <si>
    <t>TPI1</t>
  </si>
  <si>
    <t>ENSG00000111845</t>
  </si>
  <si>
    <t>PAK1IP1</t>
  </si>
  <si>
    <t>ENSG00000112159</t>
  </si>
  <si>
    <t>MDN1</t>
  </si>
  <si>
    <t>ENSG00000112183</t>
  </si>
  <si>
    <t>RBM24</t>
  </si>
  <si>
    <t>ENSG00000112232</t>
  </si>
  <si>
    <t>KHDRBS2</t>
  </si>
  <si>
    <t>ENSG00000112249</t>
  </si>
  <si>
    <t>ASCC3</t>
  </si>
  <si>
    <t>ENSG00000112651</t>
  </si>
  <si>
    <t>MRPL2</t>
  </si>
  <si>
    <t>ENSG00000112739</t>
  </si>
  <si>
    <t>PRPF4B</t>
  </si>
  <si>
    <t>ENSG00000112773</t>
  </si>
  <si>
    <t>FAM46A</t>
  </si>
  <si>
    <t>ENSG00000112787</t>
  </si>
  <si>
    <t>FBRSL1</t>
  </si>
  <si>
    <t>ENSG00000112855</t>
  </si>
  <si>
    <t>HARS2</t>
  </si>
  <si>
    <t>ENSG00000112996</t>
  </si>
  <si>
    <t>MRPS30</t>
  </si>
  <si>
    <t>ENSG00000113240</t>
  </si>
  <si>
    <t>CLK4</t>
  </si>
  <si>
    <t>ENSG00000113460</t>
  </si>
  <si>
    <t>BRIX1</t>
  </si>
  <si>
    <t>ENSG00000113575</t>
  </si>
  <si>
    <t>PPP2CA</t>
  </si>
  <si>
    <t>ENSG00000113742</t>
  </si>
  <si>
    <t>CPEB4</t>
  </si>
  <si>
    <t>ENSG00000114127</t>
  </si>
  <si>
    <t>XRN1</t>
  </si>
  <si>
    <t>ENSG00000114686</t>
  </si>
  <si>
    <t>MRPL3</t>
  </si>
  <si>
    <t>ENSG00000114767</t>
  </si>
  <si>
    <t>RRP9</t>
  </si>
  <si>
    <t>ENSG00000114784</t>
  </si>
  <si>
    <t>EIF1B</t>
  </si>
  <si>
    <t>ENSG00000115306</t>
  </si>
  <si>
    <t>SPTBN1</t>
  </si>
  <si>
    <t>ENSG00000115310</t>
  </si>
  <si>
    <t>ENSG00000115364</t>
  </si>
  <si>
    <t>MRPL19</t>
  </si>
  <si>
    <t>ENSG00000115541</t>
  </si>
  <si>
    <t>HSPE1</t>
  </si>
  <si>
    <t>ENSG00000115816</t>
  </si>
  <si>
    <t>CEBPZ</t>
  </si>
  <si>
    <t>ENSG00000115866</t>
  </si>
  <si>
    <t>DARS</t>
  </si>
  <si>
    <t>ENSG00000116251</t>
  </si>
  <si>
    <t>RPL22</t>
  </si>
  <si>
    <t>ENSG00000116299</t>
  </si>
  <si>
    <t>KIAA1324</t>
  </si>
  <si>
    <t>ENSG00000116560</t>
  </si>
  <si>
    <t>SFPQ</t>
  </si>
  <si>
    <t>ENSG00000116679</t>
  </si>
  <si>
    <t>IVNS1ABP</t>
  </si>
  <si>
    <t>ENSG00000116898</t>
  </si>
  <si>
    <t>MRPS15</t>
  </si>
  <si>
    <t>ENSG00000116954</t>
  </si>
  <si>
    <t>RRAGC</t>
  </si>
  <si>
    <t>ENSG00000117133</t>
  </si>
  <si>
    <t>RPF1</t>
  </si>
  <si>
    <t>ENSG00000117174</t>
  </si>
  <si>
    <t>ZNHIT6</t>
  </si>
  <si>
    <t>ENSG00000117395</t>
  </si>
  <si>
    <t>EBNA1BP2</t>
  </si>
  <si>
    <t>ENSG00000117450</t>
  </si>
  <si>
    <t>PRDX1</t>
  </si>
  <si>
    <t>ENSG00000117519</t>
  </si>
  <si>
    <t>CNN3</t>
  </si>
  <si>
    <t>ENSG00000117569</t>
  </si>
  <si>
    <t>PTBP2</t>
  </si>
  <si>
    <t>ENSG00000117614</t>
  </si>
  <si>
    <t>SYF2</t>
  </si>
  <si>
    <t>ENSG00000117751</t>
  </si>
  <si>
    <t>PPP1R8</t>
  </si>
  <si>
    <t>ENSG00000117877</t>
  </si>
  <si>
    <t>CD3EAP</t>
  </si>
  <si>
    <t>ENSG00000118246</t>
  </si>
  <si>
    <t>FASTKD2</t>
  </si>
  <si>
    <t>ENSG00000119203</t>
  </si>
  <si>
    <t>CPSF3</t>
  </si>
  <si>
    <t>ENSG00000119285</t>
  </si>
  <si>
    <t>HEATR1</t>
  </si>
  <si>
    <t>ENSG00000119711</t>
  </si>
  <si>
    <t>ALDH6A1</t>
  </si>
  <si>
    <t>ENSG00000120333</t>
  </si>
  <si>
    <t>MRPS14</t>
  </si>
  <si>
    <t>ENSG00000120658</t>
  </si>
  <si>
    <t>ENOX1</t>
  </si>
  <si>
    <t>ENSG00000120688</t>
  </si>
  <si>
    <t>WBP4</t>
  </si>
  <si>
    <t>ENSG00000120800</t>
  </si>
  <si>
    <t>UTP20</t>
  </si>
  <si>
    <t>ENSG00000121057</t>
  </si>
  <si>
    <t>AKAP1</t>
  </si>
  <si>
    <t>ENSG00000121060</t>
  </si>
  <si>
    <t>TRIM25</t>
  </si>
  <si>
    <t>ENSG00000121390</t>
  </si>
  <si>
    <t>PSPC1</t>
  </si>
  <si>
    <t>ENSG00000121766</t>
  </si>
  <si>
    <t>ZCCHC17</t>
  </si>
  <si>
    <t>ENSG00000122257</t>
  </si>
  <si>
    <t>RBBP6</t>
  </si>
  <si>
    <t>ENSG00000122692</t>
  </si>
  <si>
    <t>SMU1</t>
  </si>
  <si>
    <t>ENSG00000122870</t>
  </si>
  <si>
    <t>BICC1</t>
  </si>
  <si>
    <t>ENSG00000122965</t>
  </si>
  <si>
    <t>RBM19</t>
  </si>
  <si>
    <t>ENSG00000123384</t>
  </si>
  <si>
    <t>LRP1</t>
  </si>
  <si>
    <t>ENSG00000124201</t>
  </si>
  <si>
    <t>ZNFX1</t>
  </si>
  <si>
    <t>ENSG00000124383</t>
  </si>
  <si>
    <t>ENSG00000124575</t>
  </si>
  <si>
    <t>HIST1H1D</t>
  </si>
  <si>
    <t>ENSG00000124942</t>
  </si>
  <si>
    <t>AHNAK</t>
  </si>
  <si>
    <t>ENSG00000125445</t>
  </si>
  <si>
    <t>MRPS7</t>
  </si>
  <si>
    <t>ENSG00000125691</t>
  </si>
  <si>
    <t>RPL23</t>
  </si>
  <si>
    <t>ENSG00000125835</t>
  </si>
  <si>
    <t>SNRPB</t>
  </si>
  <si>
    <t>ENSG00000125870</t>
  </si>
  <si>
    <t>SNRPB2</t>
  </si>
  <si>
    <t>ENSG00000125901</t>
  </si>
  <si>
    <t>MRPS26</t>
  </si>
  <si>
    <t>ENSG00000125977</t>
  </si>
  <si>
    <t>EIF2S2</t>
  </si>
  <si>
    <t>ENSG00000126461</t>
  </si>
  <si>
    <t>SCAF1</t>
  </si>
  <si>
    <t>ENSG00000126945</t>
  </si>
  <si>
    <t>HNRNPH2</t>
  </si>
  <si>
    <t>ENSG00000127989</t>
  </si>
  <si>
    <t>MTERF</t>
  </si>
  <si>
    <t>ENSG00000128016</t>
  </si>
  <si>
    <t>ZFP36</t>
  </si>
  <si>
    <t>ENSG00000128394</t>
  </si>
  <si>
    <t>APOBEC3F</t>
  </si>
  <si>
    <t>ENSG00000128626</t>
  </si>
  <si>
    <t>MRPS12</t>
  </si>
  <si>
    <t>ENSG00000128739</t>
  </si>
  <si>
    <t>SNRPN</t>
  </si>
  <si>
    <t>ENSG00000128951</t>
  </si>
  <si>
    <t>DUT</t>
  </si>
  <si>
    <t>ENSG00000129282</t>
  </si>
  <si>
    <t>MRM1</t>
  </si>
  <si>
    <t>ENSG00000129460</t>
  </si>
  <si>
    <t>NGDN</t>
  </si>
  <si>
    <t>ENSG00000130119</t>
  </si>
  <si>
    <t>GNL3L</t>
  </si>
  <si>
    <t>ENSG00000130255</t>
  </si>
  <si>
    <t>RPL36</t>
  </si>
  <si>
    <t>ENSG00000130402</t>
  </si>
  <si>
    <t>ACTN4</t>
  </si>
  <si>
    <t>ENSG00000130713</t>
  </si>
  <si>
    <t>EXOSC2</t>
  </si>
  <si>
    <t>ENSG00000130826</t>
  </si>
  <si>
    <t>DKC1</t>
  </si>
  <si>
    <t>ENSG00000131013</t>
  </si>
  <si>
    <t>PPIL4</t>
  </si>
  <si>
    <t>ENSG00000131018</t>
  </si>
  <si>
    <t>SYNE1</t>
  </si>
  <si>
    <t>ENSG00000131732</t>
  </si>
  <si>
    <t>ENSG00000131747</t>
  </si>
  <si>
    <t>TOP2A</t>
  </si>
  <si>
    <t>ENSG00000131773</t>
  </si>
  <si>
    <t>KHDRBS3</t>
  </si>
  <si>
    <t>RBM8A</t>
  </si>
  <si>
    <t>ENSG00000131914</t>
  </si>
  <si>
    <t>LIN28A</t>
  </si>
  <si>
    <t>ENSG00000132275</t>
  </si>
  <si>
    <t>RRP8</t>
  </si>
  <si>
    <t>ENSG00000132382</t>
  </si>
  <si>
    <t>MYBBP1A</t>
  </si>
  <si>
    <t>ENSG00000132467</t>
  </si>
  <si>
    <t>UTP3</t>
  </si>
  <si>
    <t>ENSG00000132507</t>
  </si>
  <si>
    <t>EIF5A</t>
  </si>
  <si>
    <t>ENSG00000132603</t>
  </si>
  <si>
    <t>NIP7</t>
  </si>
  <si>
    <t>ENSG00000132837</t>
  </si>
  <si>
    <t>DMGDH</t>
  </si>
  <si>
    <t>ENSG00000133773</t>
  </si>
  <si>
    <t>CCDC59</t>
  </si>
  <si>
    <t>ENSG00000133858</t>
  </si>
  <si>
    <t>ZFC3H1</t>
  </si>
  <si>
    <t>ENSG00000134001</t>
  </si>
  <si>
    <t>EIF2S1</t>
  </si>
  <si>
    <t>ENSG00000134283</t>
  </si>
  <si>
    <t>PPHLN1</t>
  </si>
  <si>
    <t>ENSG00000134318</t>
  </si>
  <si>
    <t>ROCK2</t>
  </si>
  <si>
    <t>ENSG00000134597</t>
  </si>
  <si>
    <t>RBMX2</t>
  </si>
  <si>
    <t>ENSG00000134748</t>
  </si>
  <si>
    <t>PRPF38A</t>
  </si>
  <si>
    <t>ENSG00000134987</t>
  </si>
  <si>
    <t>WDR36</t>
  </si>
  <si>
    <t>ENSG00000135097</t>
  </si>
  <si>
    <t>MSI1</t>
  </si>
  <si>
    <t>ENSG00000135316</t>
  </si>
  <si>
    <t>SYNCRIP</t>
  </si>
  <si>
    <t>ENSG00000135482</t>
  </si>
  <si>
    <t>ZC3H10</t>
  </si>
  <si>
    <t>ENSG00000135763</t>
  </si>
  <si>
    <t>URB2</t>
  </si>
  <si>
    <t>ENSG00000135870</t>
  </si>
  <si>
    <t>RC3H1</t>
  </si>
  <si>
    <t>ENSG00000135900</t>
  </si>
  <si>
    <t>MRPL44</t>
  </si>
  <si>
    <t>ENSG00000135972</t>
  </si>
  <si>
    <t>MRPS9</t>
  </si>
  <si>
    <t>ENSG00000136026</t>
  </si>
  <si>
    <t>CKAP4</t>
  </si>
  <si>
    <t>ENSG00000136045</t>
  </si>
  <si>
    <t>PWP1</t>
  </si>
  <si>
    <t>ENSG00000136450</t>
  </si>
  <si>
    <t>SRSF1</t>
  </si>
  <si>
    <t>ENSG00000136463</t>
  </si>
  <si>
    <t>TACO1</t>
  </si>
  <si>
    <t>ENSG00000136875</t>
  </si>
  <si>
    <t>PRPF4</t>
  </si>
  <si>
    <t>ENSG00000136938</t>
  </si>
  <si>
    <t>ANP32B</t>
  </si>
  <si>
    <t>ENSG00000137054</t>
  </si>
  <si>
    <t>POLR1E</t>
  </si>
  <si>
    <t>ENSG00000137154</t>
  </si>
  <si>
    <t>RPS6</t>
  </si>
  <si>
    <t>ENSG00000137168</t>
  </si>
  <si>
    <t>PPIL1</t>
  </si>
  <si>
    <t>ENSG00000137449</t>
  </si>
  <si>
    <t>CPEB2</t>
  </si>
  <si>
    <t>ENSG00000137547</t>
  </si>
  <si>
    <t>MRPL15</t>
  </si>
  <si>
    <t>ENSG00000137656</t>
  </si>
  <si>
    <t>BUD13</t>
  </si>
  <si>
    <t>ENSG00000137815</t>
  </si>
  <si>
    <t>RTF1</t>
  </si>
  <si>
    <t>ENSG00000137944</t>
  </si>
  <si>
    <t>CCBL2</t>
  </si>
  <si>
    <t>ENSG00000137948</t>
  </si>
  <si>
    <t>BRDT</t>
  </si>
  <si>
    <t>ENSG00000138035</t>
  </si>
  <si>
    <t>PNPT1</t>
  </si>
  <si>
    <t>ENSG00000138231</t>
  </si>
  <si>
    <t>DBR1</t>
  </si>
  <si>
    <t>ENSG00000138385</t>
  </si>
  <si>
    <t>SSB</t>
  </si>
  <si>
    <t>ENSG00000138646</t>
  </si>
  <si>
    <t>HERC5</t>
  </si>
  <si>
    <t>ENSG00000138709</t>
  </si>
  <si>
    <t>LARP1B</t>
  </si>
  <si>
    <t>ENSG00000139233</t>
  </si>
  <si>
    <t>LLPH</t>
  </si>
  <si>
    <t>ENSG00000139343</t>
  </si>
  <si>
    <t>SNRPF</t>
  </si>
  <si>
    <t>ENSG00000139675</t>
  </si>
  <si>
    <t>HNRNPA1L2</t>
  </si>
  <si>
    <t>ENSG00000139767</t>
  </si>
  <si>
    <t>SRRM4</t>
  </si>
  <si>
    <t>ENSG00000139910</t>
  </si>
  <si>
    <t>NOVA1</t>
  </si>
  <si>
    <t>ENSG00000140259</t>
  </si>
  <si>
    <t>MFAP1</t>
  </si>
  <si>
    <t>ENSG00000140350</t>
  </si>
  <si>
    <t>ANP32A</t>
  </si>
  <si>
    <t>ENSG00000140488</t>
  </si>
  <si>
    <t>CELF6</t>
  </si>
  <si>
    <t>ENSG00000140694</t>
  </si>
  <si>
    <t>PARN</t>
  </si>
  <si>
    <t>ENSG00000140988</t>
  </si>
  <si>
    <t>RPS2</t>
  </si>
  <si>
    <t>DDX52</t>
  </si>
  <si>
    <t>ENSG00000141456</t>
  </si>
  <si>
    <t>PELP1</t>
  </si>
  <si>
    <t>ENSG00000141543</t>
  </si>
  <si>
    <t>EIF4A3</t>
  </si>
  <si>
    <t>ENSG00000142207</t>
  </si>
  <si>
    <t>URB1</t>
  </si>
  <si>
    <t>ENSG00000142252</t>
  </si>
  <si>
    <t>GEMIN7</t>
  </si>
  <si>
    <t>ENSG00000142534</t>
  </si>
  <si>
    <t>RPS11</t>
  </si>
  <si>
    <t>ENSG00000142541</t>
  </si>
  <si>
    <t>RPL13A</t>
  </si>
  <si>
    <t>ENSG00000142676</t>
  </si>
  <si>
    <t>RPL11</t>
  </si>
  <si>
    <t>ENSG00000142684</t>
  </si>
  <si>
    <t>ZNF593</t>
  </si>
  <si>
    <t>ENSG00000142798</t>
  </si>
  <si>
    <t>HSPG2</t>
  </si>
  <si>
    <t>ENSG00000142937</t>
  </si>
  <si>
    <t>RPS8</t>
  </si>
  <si>
    <t>ENSG00000143319</t>
  </si>
  <si>
    <t>ISG20L2</t>
  </si>
  <si>
    <t>ENSG00000143368</t>
  </si>
  <si>
    <t>SF3B4</t>
  </si>
  <si>
    <t>ENSG00000143569</t>
  </si>
  <si>
    <t>UBAP2L</t>
  </si>
  <si>
    <t>ENSG00000143799</t>
  </si>
  <si>
    <t>PARP1</t>
  </si>
  <si>
    <t>ENSG00000143815</t>
  </si>
  <si>
    <t>LBR</t>
  </si>
  <si>
    <t>ENSG00000143889</t>
  </si>
  <si>
    <t>HNRNPLL</t>
  </si>
  <si>
    <t>ENSG00000143947</t>
  </si>
  <si>
    <t>RPS27A</t>
  </si>
  <si>
    <t>ENSG00000144028</t>
  </si>
  <si>
    <t>SNRNP200</t>
  </si>
  <si>
    <t>ENSG00000144029</t>
  </si>
  <si>
    <t>MRPS5</t>
  </si>
  <si>
    <t>ENSG00000144161</t>
  </si>
  <si>
    <t>ZC3H8</t>
  </si>
  <si>
    <t>ENSG00000144231</t>
  </si>
  <si>
    <t>POLR2D</t>
  </si>
  <si>
    <t>ENSG00000144642</t>
  </si>
  <si>
    <t>RBMS3</t>
  </si>
  <si>
    <t>ENSG00000144713</t>
  </si>
  <si>
    <t>RPL32</t>
  </si>
  <si>
    <t>ENSG00000145220</t>
  </si>
  <si>
    <t>LYAR</t>
  </si>
  <si>
    <t>ENSG00000145414</t>
  </si>
  <si>
    <t>NAF1</t>
  </si>
  <si>
    <t>ENSG00000146007</t>
  </si>
  <si>
    <t>ZMAT2</t>
  </si>
  <si>
    <t>ENSG00000146109</t>
  </si>
  <si>
    <t>ABT1</t>
  </si>
  <si>
    <t>ENSG00000146457</t>
  </si>
  <si>
    <t>WTAP</t>
  </si>
  <si>
    <t>ENSG00000146676</t>
  </si>
  <si>
    <t>PURB</t>
  </si>
  <si>
    <t>ENSG00000146731</t>
  </si>
  <si>
    <t>CCT6A</t>
  </si>
  <si>
    <t>ENSG00000146834</t>
  </si>
  <si>
    <t>MEPCE</t>
  </si>
  <si>
    <t>ENSG00000147231</t>
  </si>
  <si>
    <t>CXorf57</t>
  </si>
  <si>
    <t>ENSG00000147274</t>
  </si>
  <si>
    <t>RBMX</t>
  </si>
  <si>
    <t>ENSG00000147403</t>
  </si>
  <si>
    <t>RPL10</t>
  </si>
  <si>
    <t>ENSG00000147586</t>
  </si>
  <si>
    <t>MRPS28</t>
  </si>
  <si>
    <t>ENSG00000147604</t>
  </si>
  <si>
    <t>RPL7</t>
  </si>
  <si>
    <t>ENSG00000147669</t>
  </si>
  <si>
    <t>POLR2K</t>
  </si>
  <si>
    <t>ENSG00000147679</t>
  </si>
  <si>
    <t>ENSG00000147889</t>
  </si>
  <si>
    <t>CDKN2A</t>
  </si>
  <si>
    <t>ENSG00000148291</t>
  </si>
  <si>
    <t>SURF2</t>
  </si>
  <si>
    <t>ENSG00000148296</t>
  </si>
  <si>
    <t>SURF6</t>
  </si>
  <si>
    <t>ENSG00000148303</t>
  </si>
  <si>
    <t>RPL7A</t>
  </si>
  <si>
    <t>ENSG00000148584</t>
  </si>
  <si>
    <t>A1CF</t>
  </si>
  <si>
    <t>ENSG00000148773</t>
  </si>
  <si>
    <t>MKI67</t>
  </si>
  <si>
    <t>ENSG00000148840</t>
  </si>
  <si>
    <t>PPRC1</t>
  </si>
  <si>
    <t>ENSG00000149136</t>
  </si>
  <si>
    <t>SSRP1</t>
  </si>
  <si>
    <t>ENSG00000149257</t>
  </si>
  <si>
    <t>SERPINH1</t>
  </si>
  <si>
    <t>ENSG00000149273</t>
  </si>
  <si>
    <t>RPS3</t>
  </si>
  <si>
    <t>ENSG00000150316</t>
  </si>
  <si>
    <t>CWC15</t>
  </si>
  <si>
    <t>ENSG00000150991</t>
  </si>
  <si>
    <t>UBC</t>
  </si>
  <si>
    <t>ENSG00000151304</t>
  </si>
  <si>
    <t>SRFBP1</t>
  </si>
  <si>
    <t>ENSG00000151846</t>
  </si>
  <si>
    <t>PABPC3</t>
  </si>
  <si>
    <t>ENSG00000151962</t>
  </si>
  <si>
    <t>RBM46</t>
  </si>
  <si>
    <t>ENSG00000152518</t>
  </si>
  <si>
    <t>ZFP36L2</t>
  </si>
  <si>
    <t>ENSG00000152778</t>
  </si>
  <si>
    <t>IFIT5</t>
  </si>
  <si>
    <t>ENSG00000153015</t>
  </si>
  <si>
    <t>CWC27</t>
  </si>
  <si>
    <t>ENSG00000153037</t>
  </si>
  <si>
    <t>SRP19</t>
  </si>
  <si>
    <t>ENSG00000153187</t>
  </si>
  <si>
    <t>HNRNPU</t>
  </si>
  <si>
    <t>ENSG00000154548</t>
  </si>
  <si>
    <t>SRSF12</t>
  </si>
  <si>
    <t>ENSG00000154556</t>
  </si>
  <si>
    <t>SORBS2</t>
  </si>
  <si>
    <t>ENSG00000154719</t>
  </si>
  <si>
    <t>MRPL39</t>
  </si>
  <si>
    <t>ENSG00000155307</t>
  </si>
  <si>
    <t>SAMSN1</t>
  </si>
  <si>
    <t>ENSG00000155636</t>
  </si>
  <si>
    <t>RBM45</t>
  </si>
  <si>
    <t>ENSG00000155966</t>
  </si>
  <si>
    <t>AFF2</t>
  </si>
  <si>
    <t>ENSG00000156313</t>
  </si>
  <si>
    <t>RPGR</t>
  </si>
  <si>
    <t>ENSG00000156508</t>
  </si>
  <si>
    <t>EEF1A1</t>
  </si>
  <si>
    <t>ENSG00000156976</t>
  </si>
  <si>
    <t>EIF4A2</t>
  </si>
  <si>
    <t>ENSG00000157106</t>
  </si>
  <si>
    <t>SMG1</t>
  </si>
  <si>
    <t>ENSG00000157216</t>
  </si>
  <si>
    <t>SSBP3</t>
  </si>
  <si>
    <t>ENSG00000158406</t>
  </si>
  <si>
    <t>HIST1H4H</t>
  </si>
  <si>
    <t>ENSG00000158417</t>
  </si>
  <si>
    <t>ENSG00000158710</t>
  </si>
  <si>
    <t>TAGLN2</t>
  </si>
  <si>
    <t>ENSG00000159111</t>
  </si>
  <si>
    <t>MRPL10</t>
  </si>
  <si>
    <t>ENSG00000159176</t>
  </si>
  <si>
    <t>CSRP1</t>
  </si>
  <si>
    <t>ENSG00000159217</t>
  </si>
  <si>
    <t>IGF2BP1</t>
  </si>
  <si>
    <t>ENSG00000159399</t>
  </si>
  <si>
    <t>HK2</t>
  </si>
  <si>
    <t>ENSG00000159409</t>
  </si>
  <si>
    <t>CELF3</t>
  </si>
  <si>
    <t>ENSG00000160194</t>
  </si>
  <si>
    <t>NDUFV3</t>
  </si>
  <si>
    <t>ENSG00000160201</t>
  </si>
  <si>
    <t>U2AF1</t>
  </si>
  <si>
    <t>ENSG00000160208</t>
  </si>
  <si>
    <t>RRP1B</t>
  </si>
  <si>
    <t>ENSG00000160213</t>
  </si>
  <si>
    <t>CSTB</t>
  </si>
  <si>
    <t>ENSG00000161082</t>
  </si>
  <si>
    <t>CELF5</t>
  </si>
  <si>
    <t>ENSG00000161326</t>
  </si>
  <si>
    <t>DUSP14</t>
  </si>
  <si>
    <t>ENSG00000161634</t>
  </si>
  <si>
    <t>DCD</t>
  </si>
  <si>
    <t>ENSG00000161642</t>
  </si>
  <si>
    <t>ZNF385A</t>
  </si>
  <si>
    <t>ENSG00000162374</t>
  </si>
  <si>
    <t>ELAVL4</t>
  </si>
  <si>
    <t>ENSG00000162437</t>
  </si>
  <si>
    <t>RAVER2</t>
  </si>
  <si>
    <t>ENSG00000162517</t>
  </si>
  <si>
    <t>PEF1</t>
  </si>
  <si>
    <t>ENSG00000162664</t>
  </si>
  <si>
    <t>ZNF326</t>
  </si>
  <si>
    <t>ENSG00000162775</t>
  </si>
  <si>
    <t>RBM15</t>
  </si>
  <si>
    <t>ENSG00000163156</t>
  </si>
  <si>
    <t>SCNM1</t>
  </si>
  <si>
    <t>ENSG00000163319</t>
  </si>
  <si>
    <t>MRPS18C</t>
  </si>
  <si>
    <t>ENSG00000163386</t>
  </si>
  <si>
    <t>NBPF10</t>
  </si>
  <si>
    <t>ENSG00000163510</t>
  </si>
  <si>
    <t>CWC22</t>
  </si>
  <si>
    <t>ENSG00000163565</t>
  </si>
  <si>
    <t>IFI16</t>
  </si>
  <si>
    <t>ENSG00000163694</t>
  </si>
  <si>
    <t>RBM47</t>
  </si>
  <si>
    <t>ENSG00000163811</t>
  </si>
  <si>
    <t>WDR43</t>
  </si>
  <si>
    <t>ENSG00000163882</t>
  </si>
  <si>
    <t>POLR2H</t>
  </si>
  <si>
    <t>ENSG00000163938</t>
  </si>
  <si>
    <t>GNL3</t>
  </si>
  <si>
    <t>ENSG00000164062</t>
  </si>
  <si>
    <t>APEH</t>
  </si>
  <si>
    <t>ENSG00000164104</t>
  </si>
  <si>
    <t>HMGB2</t>
  </si>
  <si>
    <t>ENSG00000164167</t>
  </si>
  <si>
    <t>LSM6</t>
  </si>
  <si>
    <t>ENSG00000164338</t>
  </si>
  <si>
    <t>UTP15</t>
  </si>
  <si>
    <t>ENSG00000164610</t>
  </si>
  <si>
    <t>RP9</t>
  </si>
  <si>
    <t>ENSG00000164902</t>
  </si>
  <si>
    <t>PHAX</t>
  </si>
  <si>
    <t>ENSG00000164944</t>
  </si>
  <si>
    <t>KIAA1429</t>
  </si>
  <si>
    <t>ENSG00000165280</t>
  </si>
  <si>
    <t>VCP</t>
  </si>
  <si>
    <t>ENSG00000165424</t>
  </si>
  <si>
    <t>ZCCHC24</t>
  </si>
  <si>
    <t>ENSG00000165494</t>
  </si>
  <si>
    <t>PCF11</t>
  </si>
  <si>
    <t>ENSG00000165526</t>
  </si>
  <si>
    <t>RPUSD4</t>
  </si>
  <si>
    <t>ENSG00000165732</t>
  </si>
  <si>
    <t>DDX21</t>
  </si>
  <si>
    <t>ENSG00000165733</t>
  </si>
  <si>
    <t>BMS1</t>
  </si>
  <si>
    <t>ENSG00000166133</t>
  </si>
  <si>
    <t>RPUSD2</t>
  </si>
  <si>
    <t>ENSG00000166831</t>
  </si>
  <si>
    <t>RBPMS2</t>
  </si>
  <si>
    <t>ENSG00000166889</t>
  </si>
  <si>
    <t>PATL1</t>
  </si>
  <si>
    <t>ENSG00000167004</t>
  </si>
  <si>
    <t>PDIA3</t>
  </si>
  <si>
    <t>ENSG00000167005</t>
  </si>
  <si>
    <t>NUDT21</t>
  </si>
  <si>
    <t>ENSG00000167112</t>
  </si>
  <si>
    <t>TRUB2</t>
  </si>
  <si>
    <t>ENSG00000167281</t>
  </si>
  <si>
    <t>RBFOX3</t>
  </si>
  <si>
    <t>ENSG00000167315</t>
  </si>
  <si>
    <t>ACAA2</t>
  </si>
  <si>
    <t>ENSG00000167658</t>
  </si>
  <si>
    <t>EEF2</t>
  </si>
  <si>
    <t>ENSG00000167978</t>
  </si>
  <si>
    <t>SRRM2</t>
  </si>
  <si>
    <t>ENSG00000168028</t>
  </si>
  <si>
    <t>RPSA</t>
  </si>
  <si>
    <t>ENSG00000168298</t>
  </si>
  <si>
    <t>HIST1H1E</t>
  </si>
  <si>
    <t>ENSG00000168334</t>
  </si>
  <si>
    <t>XIRP1</t>
  </si>
  <si>
    <t>ENSG00000168438</t>
  </si>
  <si>
    <t>CDC40</t>
  </si>
  <si>
    <t>ENSG00000168566</t>
  </si>
  <si>
    <t>SNRNP48</t>
  </si>
  <si>
    <t>ENSG00000169057</t>
  </si>
  <si>
    <t>MECP2</t>
  </si>
  <si>
    <t>ENSG00000169217</t>
  </si>
  <si>
    <t>CD2BP2</t>
  </si>
  <si>
    <t>ENSG00000169249</t>
  </si>
  <si>
    <t>ZRSR2</t>
  </si>
  <si>
    <t>ENSG00000169564</t>
  </si>
  <si>
    <t>PCBP1</t>
  </si>
  <si>
    <t>ENSG00000169612</t>
  </si>
  <si>
    <t>FAM103A1</t>
  </si>
  <si>
    <t>ENSG00000169710</t>
  </si>
  <si>
    <t>FASN</t>
  </si>
  <si>
    <t>ENSG00000169813</t>
  </si>
  <si>
    <t>HNRNPF</t>
  </si>
  <si>
    <t>ENSG00000169871</t>
  </si>
  <si>
    <t>TRIM56</t>
  </si>
  <si>
    <t>ENSG00000169957</t>
  </si>
  <si>
    <t>ZNF768</t>
  </si>
  <si>
    <t>ENSG00000169976</t>
  </si>
  <si>
    <t>SF3B5</t>
  </si>
  <si>
    <t>ENSG00000170027</t>
  </si>
  <si>
    <t>YWHAG</t>
  </si>
  <si>
    <t>ENSG00000170515</t>
  </si>
  <si>
    <t>PA2G4</t>
  </si>
  <si>
    <t>BOP1</t>
  </si>
  <si>
    <t>ENSG00000170860</t>
  </si>
  <si>
    <t>LSM3</t>
  </si>
  <si>
    <t>ENSG00000171262</t>
  </si>
  <si>
    <t>FAM98B</t>
  </si>
  <si>
    <t>ENSG00000171858</t>
  </si>
  <si>
    <t>RPS21</t>
  </si>
  <si>
    <t>ENSG00000171863</t>
  </si>
  <si>
    <t>RPS7</t>
  </si>
  <si>
    <t>ENSG00000172172</t>
  </si>
  <si>
    <t>MRPL13</t>
  </si>
  <si>
    <t>ENSG00000172336</t>
  </si>
  <si>
    <t>POP7</t>
  </si>
  <si>
    <t>ENSG00000172409</t>
  </si>
  <si>
    <t>CLP1</t>
  </si>
  <si>
    <t>ENSG00000172586</t>
  </si>
  <si>
    <t>CHCHD1</t>
  </si>
  <si>
    <t>TAF15</t>
  </si>
  <si>
    <t>ENSG00000172733</t>
  </si>
  <si>
    <t>PURG</t>
  </si>
  <si>
    <t>ENSG00000172850</t>
  </si>
  <si>
    <t>LSM2</t>
  </si>
  <si>
    <t>ENSG00000173145</t>
  </si>
  <si>
    <t>NOC3L</t>
  </si>
  <si>
    <t>ENSG00000173230</t>
  </si>
  <si>
    <t>GOLGB1</t>
  </si>
  <si>
    <t>ENSG00000173545</t>
  </si>
  <si>
    <t>ZNF622</t>
  </si>
  <si>
    <t>ENSG00000173812</t>
  </si>
  <si>
    <t>EIF1</t>
  </si>
  <si>
    <t>MRPL45</t>
  </si>
  <si>
    <t>ENSG00000174231</t>
  </si>
  <si>
    <t>PRPF8</t>
  </si>
  <si>
    <t>ENSG00000174374</t>
  </si>
  <si>
    <t>WBSCR16</t>
  </si>
  <si>
    <t>ENSG00000174444</t>
  </si>
  <si>
    <t>RPL4</t>
  </si>
  <si>
    <t>ENSG00000174740</t>
  </si>
  <si>
    <t>PABPC5</t>
  </si>
  <si>
    <t>ENSG00000175467</t>
  </si>
  <si>
    <t>SART1</t>
  </si>
  <si>
    <t>ENSG00000175573</t>
  </si>
  <si>
    <t>C11orf68</t>
  </si>
  <si>
    <t>ENSG00000176473</t>
  </si>
  <si>
    <t>WDR25</t>
  </si>
  <si>
    <t>ENSG00000176624</t>
  </si>
  <si>
    <t>MEX3C</t>
  </si>
  <si>
    <t>ENSG00000177192</t>
  </si>
  <si>
    <t>PUS1</t>
  </si>
  <si>
    <t>ENSG00000177469</t>
  </si>
  <si>
    <t>PTRF</t>
  </si>
  <si>
    <t>ENSG00000177606</t>
  </si>
  <si>
    <t>JUN</t>
  </si>
  <si>
    <t>ENSG00000177613</t>
  </si>
  <si>
    <t>CSTF2T</t>
  </si>
  <si>
    <t>ENSG00000177679</t>
  </si>
  <si>
    <t>SRRM3</t>
  </si>
  <si>
    <t>ENSG00000177700</t>
  </si>
  <si>
    <t>POLR2L</t>
  </si>
  <si>
    <t>ENSG00000177733</t>
  </si>
  <si>
    <t>HNRNPA0</t>
  </si>
  <si>
    <t>ENSG00000177764</t>
  </si>
  <si>
    <t>ZCCHC3</t>
  </si>
  <si>
    <t>ENSG00000177971</t>
  </si>
  <si>
    <t>IMP3</t>
  </si>
  <si>
    <t>ENSG00000178105</t>
  </si>
  <si>
    <t>DDX10</t>
  </si>
  <si>
    <t>ENSG00000178695</t>
  </si>
  <si>
    <t>KCTD12</t>
  </si>
  <si>
    <t>ENSG00000178718</t>
  </si>
  <si>
    <t>RPP25</t>
  </si>
  <si>
    <t>ENSG00000178896</t>
  </si>
  <si>
    <t>EXOSC4</t>
  </si>
  <si>
    <t>ENSG00000179041</t>
  </si>
  <si>
    <t>RRS1</t>
  </si>
  <si>
    <t>ENSG00000179051</t>
  </si>
  <si>
    <t>RCC2</t>
  </si>
  <si>
    <t>ENSG00000179172</t>
  </si>
  <si>
    <t>HNRNPCL1</t>
  </si>
  <si>
    <t>ENSG00000179750</t>
  </si>
  <si>
    <t>APOBEC3B</t>
  </si>
  <si>
    <t>ENSG00000179837</t>
  </si>
  <si>
    <t>RBM15B</t>
  </si>
  <si>
    <t>ENSG00000179873</t>
  </si>
  <si>
    <t>NLRP11</t>
  </si>
  <si>
    <t>ENSG00000180098</t>
  </si>
  <si>
    <t>TRNAU1AP</t>
  </si>
  <si>
    <t>ENSG00000180771</t>
  </si>
  <si>
    <t>SRSF8</t>
  </si>
  <si>
    <t>ENSG00000180992</t>
  </si>
  <si>
    <t>MRPL14</t>
  </si>
  <si>
    <t>ENSG00000181026</t>
  </si>
  <si>
    <t>AEN</t>
  </si>
  <si>
    <t>ENSG00000181163</t>
  </si>
  <si>
    <t>NPM1</t>
  </si>
  <si>
    <t>ENSG00000181222</t>
  </si>
  <si>
    <t>POLR2A</t>
  </si>
  <si>
    <t>ENSG00000181378</t>
  </si>
  <si>
    <t>CCDC108</t>
  </si>
  <si>
    <t>ENSG00000181588</t>
  </si>
  <si>
    <t>MEX3D</t>
  </si>
  <si>
    <t>ENSG00000181817</t>
  </si>
  <si>
    <t>LSM10</t>
  </si>
  <si>
    <t>ENSG00000182004</t>
  </si>
  <si>
    <t>SNRPE</t>
  </si>
  <si>
    <t>ENSG00000182154</t>
  </si>
  <si>
    <t>MRPL41</t>
  </si>
  <si>
    <t>ENSG00000182196</t>
  </si>
  <si>
    <t>ARL6IP4</t>
  </si>
  <si>
    <t>ENSG00000182768</t>
  </si>
  <si>
    <t>NGRN</t>
  </si>
  <si>
    <t>ENSG00000182810</t>
  </si>
  <si>
    <t>DDX28</t>
  </si>
  <si>
    <t>LSMD1</t>
  </si>
  <si>
    <t>ENSG00000183311</t>
  </si>
  <si>
    <t>TUBB</t>
  </si>
  <si>
    <t>ENSG00000183431</t>
  </si>
  <si>
    <t>SF3A3</t>
  </si>
  <si>
    <t>ENSG00000183496</t>
  </si>
  <si>
    <t>MEX3B</t>
  </si>
  <si>
    <t>ENSG00000183570</t>
  </si>
  <si>
    <t>PCBP3</t>
  </si>
  <si>
    <t>ENSG00000183617</t>
  </si>
  <si>
    <t>MRPL54</t>
  </si>
  <si>
    <t>ENSG00000183751</t>
  </si>
  <si>
    <t>TBL3</t>
  </si>
  <si>
    <t>ENSG00000184083</t>
  </si>
  <si>
    <t>FAM120C</t>
  </si>
  <si>
    <t>ENSG00000184110</t>
  </si>
  <si>
    <t>EIF3C</t>
  </si>
  <si>
    <t>ENSG00000184209</t>
  </si>
  <si>
    <t>SNRNP35</t>
  </si>
  <si>
    <t>ENSG00000184343</t>
  </si>
  <si>
    <t>SRPK3</t>
  </si>
  <si>
    <t>ENSG00000184357</t>
  </si>
  <si>
    <t>HIST1H1B</t>
  </si>
  <si>
    <t>ENSG00000184672</t>
  </si>
  <si>
    <t>RALYL</t>
  </si>
  <si>
    <t>ENSG00000184779</t>
  </si>
  <si>
    <t>RPS17</t>
  </si>
  <si>
    <t>ENSG00000184897</t>
  </si>
  <si>
    <t>H1FX</t>
  </si>
  <si>
    <t>ENSG00000185088</t>
  </si>
  <si>
    <t>RPS27L</t>
  </si>
  <si>
    <t>ENSG00000185129</t>
  </si>
  <si>
    <t>PURA</t>
  </si>
  <si>
    <t>ENSG00000185163</t>
  </si>
  <si>
    <t>DDX51</t>
  </si>
  <si>
    <t>ENSG00000185272</t>
  </si>
  <si>
    <t>RBM11</t>
  </si>
  <si>
    <t>ENSG00000185608</t>
  </si>
  <si>
    <t>MRPL40</t>
  </si>
  <si>
    <t>ENSG00000185650</t>
  </si>
  <si>
    <t>ZFP36L1</t>
  </si>
  <si>
    <t>ENSG00000185651</t>
  </si>
  <si>
    <t>UBE2L3</t>
  </si>
  <si>
    <t>ENSG00000185736</t>
  </si>
  <si>
    <t>ADARB2</t>
  </si>
  <si>
    <t>ENSG00000185946</t>
  </si>
  <si>
    <t>RNPC3</t>
  </si>
  <si>
    <t>ENSG00000186468</t>
  </si>
  <si>
    <t>RPS23</t>
  </si>
  <si>
    <t>ENSG00000186834</t>
  </si>
  <si>
    <t>HEXIM1</t>
  </si>
  <si>
    <t>ENSG00000187024</t>
  </si>
  <si>
    <t>PTRH1</t>
  </si>
  <si>
    <t>ENSG00000187145</t>
  </si>
  <si>
    <t>MRPS21</t>
  </si>
  <si>
    <t>ENSG00000187742</t>
  </si>
  <si>
    <t>SECISBP2</t>
  </si>
  <si>
    <t>ENSG00000187772</t>
  </si>
  <si>
    <t>LIN28B</t>
  </si>
  <si>
    <t>ENSG00000187837</t>
  </si>
  <si>
    <t>HIST1H1C</t>
  </si>
  <si>
    <t>ENSG00000187955</t>
  </si>
  <si>
    <t>COL14A1</t>
  </si>
  <si>
    <t>ENSG00000188004</t>
  </si>
  <si>
    <t>C1orf204</t>
  </si>
  <si>
    <t>ENSG00000188120</t>
  </si>
  <si>
    <t>DAZ1</t>
  </si>
  <si>
    <t>ENSG00000188342</t>
  </si>
  <si>
    <t>GTF2F2</t>
  </si>
  <si>
    <t>ENSG00000188549</t>
  </si>
  <si>
    <t>C15orf52</t>
  </si>
  <si>
    <t>ENSG00000188573</t>
  </si>
  <si>
    <t>FBLL1</t>
  </si>
  <si>
    <t>ENSG00000188643</t>
  </si>
  <si>
    <t>S100A16</t>
  </si>
  <si>
    <t>ENSG00000188846</t>
  </si>
  <si>
    <t>RPL14</t>
  </si>
  <si>
    <t>ENSG00000189060</t>
  </si>
  <si>
    <t>H1F0</t>
  </si>
  <si>
    <t>ENSG00000189369</t>
  </si>
  <si>
    <t>GSPT2</t>
  </si>
  <si>
    <t>ENSG00000196230</t>
  </si>
  <si>
    <t>ENSG00000196235</t>
  </si>
  <si>
    <t>SUPT5H</t>
  </si>
  <si>
    <t>ENSG00000196361</t>
  </si>
  <si>
    <t>ELAVL3</t>
  </si>
  <si>
    <t>ENSG00000196591</t>
  </si>
  <si>
    <t>HDAC2</t>
  </si>
  <si>
    <t>ENSG00000197008</t>
  </si>
  <si>
    <t>ZNF138</t>
  </si>
  <si>
    <t>ENSG00000197102</t>
  </si>
  <si>
    <t>DYNC1H1</t>
  </si>
  <si>
    <t>ENSG00000197265</t>
  </si>
  <si>
    <t>GTF2E2</t>
  </si>
  <si>
    <t>ENSG00000197451</t>
  </si>
  <si>
    <t>HNRNPAB</t>
  </si>
  <si>
    <t>ENSG00000197728</t>
  </si>
  <si>
    <t>RPS26</t>
  </si>
  <si>
    <t>ENSG00000197991</t>
  </si>
  <si>
    <t>PCDH20</t>
  </si>
  <si>
    <t>ENSG00000198034</t>
  </si>
  <si>
    <t>RPS4X</t>
  </si>
  <si>
    <t>ENSG00000198265</t>
  </si>
  <si>
    <t>HELZ</t>
  </si>
  <si>
    <t>ENSG00000198830</t>
  </si>
  <si>
    <t>HMGN2</t>
  </si>
  <si>
    <t>ENSG00000198900</t>
  </si>
  <si>
    <t>TOP1</t>
  </si>
  <si>
    <t>ENSG00000198919</t>
  </si>
  <si>
    <t>DZIP3</t>
  </si>
  <si>
    <t>ENSG00000203867</t>
  </si>
  <si>
    <t>RBM20</t>
  </si>
  <si>
    <t>ENSG00000204221</t>
  </si>
  <si>
    <t>ENSG00000204388</t>
  </si>
  <si>
    <t>HSPA1B</t>
  </si>
  <si>
    <t>ENSG00000204389</t>
  </si>
  <si>
    <t>HSPA1A</t>
  </si>
  <si>
    <t>ENSG00000204390</t>
  </si>
  <si>
    <t>HSPA1L</t>
  </si>
  <si>
    <t>ENSG00000204392</t>
  </si>
  <si>
    <t>ENSG00000204531</t>
  </si>
  <si>
    <t>POU5F1</t>
  </si>
  <si>
    <t>ENSG00000204560</t>
  </si>
  <si>
    <t>DHX16</t>
  </si>
  <si>
    <t>ENSG00000204576</t>
  </si>
  <si>
    <t>PRR3</t>
  </si>
  <si>
    <t>ENSG00000205609</t>
  </si>
  <si>
    <t>EIF3CL</t>
  </si>
  <si>
    <t>ENSG00000206284</t>
  </si>
  <si>
    <t>ENSG00000206383</t>
  </si>
  <si>
    <t>ENSG00000206454</t>
  </si>
  <si>
    <t>ENSG00000206486</t>
  </si>
  <si>
    <t>ENSG00000206489</t>
  </si>
  <si>
    <t>ENSG00000206490</t>
  </si>
  <si>
    <t>ENSG00000206491</t>
  </si>
  <si>
    <t>ENSG00000206505</t>
  </si>
  <si>
    <t>ENSG00000206557</t>
  </si>
  <si>
    <t>TRIM71</t>
  </si>
  <si>
    <t>ENSG00000211450</t>
  </si>
  <si>
    <t>C11orf31</t>
  </si>
  <si>
    <t>ENSG00000212866</t>
  </si>
  <si>
    <t>ENSG00000213516</t>
  </si>
  <si>
    <t>RBMXL1</t>
  </si>
  <si>
    <t>ENSG00000213782</t>
  </si>
  <si>
    <t>DDX47</t>
  </si>
  <si>
    <t>ENSG00000214022</t>
  </si>
  <si>
    <t>REPIN1</t>
  </si>
  <si>
    <t>ENSG00000214575</t>
  </si>
  <si>
    <t>CPEB1</t>
  </si>
  <si>
    <t>ENSG00000214753</t>
  </si>
  <si>
    <t>HNRNPUL2</t>
  </si>
  <si>
    <t>ENSG00000215251</t>
  </si>
  <si>
    <t>FASTKD5</t>
  </si>
  <si>
    <t>ENSG00000218823</t>
  </si>
  <si>
    <t>PAPOLB</t>
  </si>
  <si>
    <t>ENSG00000218891</t>
  </si>
  <si>
    <t>ZNF579</t>
  </si>
  <si>
    <t>ENSG00000223367</t>
  </si>
  <si>
    <t>ENSG00000223496</t>
  </si>
  <si>
    <t>EXOSC6</t>
  </si>
  <si>
    <t>ENSG00000223766</t>
  </si>
  <si>
    <t>ENSG00000223887</t>
  </si>
  <si>
    <t>ENSG00000224156</t>
  </si>
  <si>
    <t>ENSG00000224501</t>
  </si>
  <si>
    <t>ENSG00000224979</t>
  </si>
  <si>
    <t>ENSG00000225921</t>
  </si>
  <si>
    <t>NOL7</t>
  </si>
  <si>
    <t>ENSG00000225989</t>
  </si>
  <si>
    <t>ENSG00000225998</t>
  </si>
  <si>
    <t>ENSG00000226171</t>
  </si>
  <si>
    <t>ENSG00000226225</t>
  </si>
  <si>
    <t>ENSG00000226704</t>
  </si>
  <si>
    <t>ENSG00000226916</t>
  </si>
  <si>
    <t>ENSG00000227184</t>
  </si>
  <si>
    <t>EPPK1</t>
  </si>
  <si>
    <t>ENSG00000227222</t>
  </si>
  <si>
    <t>ENSG00000227715</t>
  </si>
  <si>
    <t>ENSG00000227739</t>
  </si>
  <si>
    <t>ENSG00000227794</t>
  </si>
  <si>
    <t>ENSG00000227804</t>
  </si>
  <si>
    <t>ENSG00000228186</t>
  </si>
  <si>
    <t>ENSG00000229094</t>
  </si>
  <si>
    <t>ENSG00000229202</t>
  </si>
  <si>
    <t>ENSG00000229684</t>
  </si>
  <si>
    <t>ENSG00000230336</t>
  </si>
  <si>
    <t>ENSG00000230995</t>
  </si>
  <si>
    <t>ENSG00000231129</t>
  </si>
  <si>
    <t>ENSG00000231377</t>
  </si>
  <si>
    <t>ENSG00000231502</t>
  </si>
  <si>
    <t>ENSG00000231555</t>
  </si>
  <si>
    <t>ENSG00000231737</t>
  </si>
  <si>
    <t>ENSG00000231834</t>
  </si>
  <si>
    <t>ENSG00000232169</t>
  </si>
  <si>
    <t>ENSG00000232421</t>
  </si>
  <si>
    <t>ENSG00000232575</t>
  </si>
  <si>
    <t>ENSG00000232804</t>
  </si>
  <si>
    <t>ENSG00000233049</t>
  </si>
  <si>
    <t>ENSG00000233418</t>
  </si>
  <si>
    <t>ENSG00000233561</t>
  </si>
  <si>
    <t>ENSG00000233564</t>
  </si>
  <si>
    <t>ENSG00000233911</t>
  </si>
  <si>
    <t>ENSG00000233927</t>
  </si>
  <si>
    <t>RPS28</t>
  </si>
  <si>
    <t>ENSG00000234475</t>
  </si>
  <si>
    <t>ENSG00000235067</t>
  </si>
  <si>
    <t>ENSG00000235068</t>
  </si>
  <si>
    <t>ENSG00000235291</t>
  </si>
  <si>
    <t>ENSG00000235650</t>
  </si>
  <si>
    <t>ENSG00000235657</t>
  </si>
  <si>
    <t>ENSG00000235941</t>
  </si>
  <si>
    <t>ENSG00000236149</t>
  </si>
  <si>
    <t>ENSG00000236222</t>
  </si>
  <si>
    <t>ENSG00000236251</t>
  </si>
  <si>
    <t>ENSG00000236342</t>
  </si>
  <si>
    <t>ENSG00000236826</t>
  </si>
  <si>
    <t>ENSG00000237582</t>
  </si>
  <si>
    <t>ENSG00000237724</t>
  </si>
  <si>
    <t>ENSG00000238104</t>
  </si>
  <si>
    <t>ENSG00000239672</t>
  </si>
  <si>
    <t>NME1</t>
  </si>
  <si>
    <t>ENSG00000240563</t>
  </si>
  <si>
    <t>L1TD1</t>
  </si>
  <si>
    <t>ENSG00000241962</t>
  </si>
  <si>
    <t>C2orf15</t>
  </si>
  <si>
    <t>ENSG00000242265</t>
  </si>
  <si>
    <t>PEG10</t>
  </si>
  <si>
    <t>ENSG00000242485</t>
  </si>
  <si>
    <t>MRPL20</t>
  </si>
  <si>
    <t>ENSG00000243207</t>
  </si>
  <si>
    <t>PPAN-P2RY11</t>
  </si>
  <si>
    <t>ENSG00000244462</t>
  </si>
  <si>
    <t>RBM12</t>
  </si>
  <si>
    <t>ENSG00000247596</t>
  </si>
  <si>
    <t>TWF2</t>
  </si>
  <si>
    <t>ENSG00000248333</t>
  </si>
  <si>
    <t>CDK11B</t>
  </si>
  <si>
    <t>ENSG00000253797</t>
  </si>
  <si>
    <t>UTP14C</t>
  </si>
  <si>
    <t>ENSG00000254535</t>
  </si>
  <si>
    <t>PABPC4L</t>
  </si>
  <si>
    <t>ENSG00000254726</t>
  </si>
  <si>
    <t>MEX3A</t>
  </si>
  <si>
    <t>ENSG00000254772</t>
  </si>
  <si>
    <t>EEF1G</t>
  </si>
  <si>
    <t>ENSG00000259880</t>
  </si>
  <si>
    <t>ENSG00000259956</t>
  </si>
  <si>
    <t>ENSG00000259980</t>
  </si>
  <si>
    <t>ENSG00000260189</t>
  </si>
  <si>
    <t>ENSG00000260380</t>
  </si>
  <si>
    <t>ENSG00000260485</t>
  </si>
  <si>
    <t>ENSG00000260501</t>
  </si>
  <si>
    <t>ENSG00000260873</t>
  </si>
  <si>
    <t>ENSG00000261109</t>
  </si>
  <si>
    <t>ENSG00000261150</t>
  </si>
  <si>
    <t>ENSG00000261230</t>
  </si>
  <si>
    <t>ENSG00000261236</t>
  </si>
  <si>
    <t>ENSG00000261306</t>
  </si>
  <si>
    <t>ENSG00000261361</t>
  </si>
  <si>
    <t>ENSG00000261493</t>
  </si>
  <si>
    <t>ENSG00000261893</t>
  </si>
  <si>
    <t>ENSG00000261934</t>
  </si>
  <si>
    <t>PCDHGA9</t>
  </si>
  <si>
    <t>ENSG00000261974</t>
  </si>
  <si>
    <t>ENSG00000262024</t>
  </si>
  <si>
    <t>ENSG00000262030</t>
  </si>
  <si>
    <t>ENSG00000262088</t>
  </si>
  <si>
    <t>ENSG00000262321</t>
  </si>
  <si>
    <t>ENSG00000262472</t>
  </si>
  <si>
    <t>ENSG00000262589</t>
  </si>
  <si>
    <t>ENSG00000262595</t>
  </si>
  <si>
    <t>ENSG00000262716</t>
  </si>
  <si>
    <t>ENSG00000262771</t>
  </si>
  <si>
    <t>ENSG00000262788</t>
  </si>
  <si>
    <t>ENSG00000262847</t>
  </si>
  <si>
    <t>ENSG00000262860</t>
  </si>
  <si>
    <t>ENSG00000262868</t>
  </si>
  <si>
    <t>ENSG00000263049</t>
  </si>
  <si>
    <t>ENSG00000263076</t>
  </si>
  <si>
    <t>ENSG00000263077</t>
  </si>
  <si>
    <t>ENSG00000263332</t>
  </si>
  <si>
    <t>ENSG00000263344</t>
  </si>
  <si>
    <t>ENSG00000263977</t>
  </si>
  <si>
    <t>ENSG00000265228</t>
  </si>
  <si>
    <t>ENSG00000265681</t>
  </si>
  <si>
    <t>RPL17</t>
  </si>
  <si>
    <t>ENSG00000267483</t>
  </si>
  <si>
    <t>ENSG00000268103</t>
  </si>
  <si>
    <t>ENSG00000268142</t>
  </si>
  <si>
    <t>ENSG00000268158</t>
  </si>
  <si>
    <t>ENSG00000268188</t>
  </si>
  <si>
    <t>ENSG00000268226</t>
  </si>
  <si>
    <t>ENSG00000268273</t>
  </si>
  <si>
    <t>ENSG00000268444</t>
  </si>
  <si>
    <t>ENSG00000268489</t>
  </si>
  <si>
    <t>ENSG00000268548</t>
  </si>
  <si>
    <t>ENSG00000268563</t>
  </si>
  <si>
    <t>ENSG00000268612</t>
  </si>
  <si>
    <t>ENSG00000268642</t>
  </si>
  <si>
    <t>ENSG00000268963</t>
  </si>
  <si>
    <t>ENSG00000269315</t>
  </si>
  <si>
    <t>ENSG00000269329</t>
  </si>
  <si>
    <t>ENSG00000269382</t>
  </si>
  <si>
    <t>ENSG00000269384</t>
  </si>
  <si>
    <t>ENSG00000269411</t>
  </si>
  <si>
    <t>ENSG00000269612</t>
  </si>
  <si>
    <t>ENSG00000269645</t>
  </si>
  <si>
    <t>ENSG00000269754</t>
  </si>
  <si>
    <t>ENSG00000269955</t>
  </si>
  <si>
    <t>LUC7L2</t>
  </si>
  <si>
    <t>ENSG00000270502</t>
  </si>
  <si>
    <t>ENSG00000270647</t>
  </si>
  <si>
    <t>ENSG00000271310</t>
  </si>
  <si>
    <t>ENSG00000271352</t>
  </si>
  <si>
    <t>ENSG00000271442</t>
  </si>
  <si>
    <t>ENSG00000271572</t>
  </si>
  <si>
    <t>ENSG00000272561</t>
  </si>
  <si>
    <t>ENSG00000272705</t>
  </si>
  <si>
    <t>ENSG00000272739</t>
  </si>
  <si>
    <t>ENSG00000272852</t>
  </si>
  <si>
    <t>ENSG00000272932</t>
  </si>
  <si>
    <t>ENSG00000272964</t>
  </si>
  <si>
    <t>ENSG00000273053</t>
  </si>
  <si>
    <t>ENSG00000273060</t>
  </si>
  <si>
    <t>ENSG00000273109</t>
  </si>
  <si>
    <t>ENSG00000273224</t>
  </si>
  <si>
    <t>ENSG00000273235</t>
  </si>
  <si>
    <t>ENSG00000273376</t>
  </si>
  <si>
    <t>ENSG00000273462</t>
  </si>
  <si>
    <t>ENSG00000273469</t>
  </si>
  <si>
    <t>ENSG00000273490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</si>
</sst>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
    <numFmt numFmtId="166" formatCode="0.0000"/>
    <numFmt numFmtId="167" formatCode="0.00000E+00"/>
    <numFmt numFmtId="168" formatCode="0.000000"/>
    <numFmt numFmtId="169" formatCode="#,##0.000"/>
    <numFmt numFmtId="171" formatCode="0.00000"/>
  </numFmts>
  <fonts count="15" x14ac:knownFonts="1">
    <font>
      <sz val="11"/>
      <color rgb="FF000000"/>
      <name val="Calibri"/>
      <family val="2"/>
      <charset val="1"/>
    </font>
    <font>
      <sz val="11"/>
      <name val="Cambria"/>
      <family val="1"/>
      <charset val="1"/>
    </font>
    <font>
      <sz val="11"/>
      <name val="Arial"/>
      <family val="2"/>
      <charset val="1"/>
    </font>
    <font>
      <b/>
      <sz val="11"/>
      <color rgb="FF000000"/>
      <name val="Calibri"/>
      <family val="2"/>
      <charset val="1"/>
    </font>
    <font>
      <b/>
      <sz val="11"/>
      <name val="Cambria"/>
      <family val="1"/>
      <charset val="1"/>
    </font>
    <font>
      <b/>
      <sz val="11"/>
      <color rgb="FF000000"/>
      <name val="Arial"/>
      <family val="2"/>
      <charset val="1"/>
    </font>
    <font>
      <b/>
      <u/>
      <sz val="11"/>
      <color rgb="FF000000"/>
      <name val="Calibri"/>
      <family val="2"/>
      <charset val="1"/>
    </font>
    <font>
      <sz val="11"/>
      <name val="Calibri"/>
      <family val="2"/>
      <charset val="1"/>
    </font>
    <font>
      <b/>
      <sz val="12"/>
      <color rgb="FF000000"/>
      <name val="Calibri"/>
      <family val="2"/>
      <charset val="1"/>
    </font>
    <font>
      <sz val="12"/>
      <color rgb="FF000000"/>
      <name val="Calibri"/>
      <family val="2"/>
      <charset val="1"/>
    </font>
    <font>
      <u/>
      <sz val="12"/>
      <color rgb="FF000000"/>
      <name val="Calibri"/>
      <family val="2"/>
      <charset val="1"/>
    </font>
    <font>
      <sz val="12"/>
      <name val="Calibri"/>
      <family val="2"/>
      <charset val="1"/>
    </font>
    <font>
      <sz val="10"/>
      <color rgb="FF000000"/>
      <name val="arial"/>
      <family val="2"/>
      <charset val="1"/>
    </font>
    <font>
      <b/>
      <sz val="11"/>
      <name val="Calibri"/>
      <family val="2"/>
      <charset val="1"/>
    </font>
    <font>
      <u/>
      <sz val="11"/>
      <color theme="11"/>
      <name val="Calibri"/>
      <family val="2"/>
      <charset val="1"/>
    </font>
  </fonts>
  <fills count="11">
    <fill>
      <patternFill patternType="none"/>
    </fill>
    <fill>
      <patternFill patternType="gray125"/>
    </fill>
    <fill>
      <patternFill patternType="solid">
        <fgColor rgb="FFC6D9F0"/>
        <bgColor rgb="FFC0C0C0"/>
      </patternFill>
    </fill>
    <fill>
      <patternFill patternType="solid">
        <fgColor rgb="FF548DD4"/>
        <bgColor rgb="FF3366FF"/>
      </patternFill>
    </fill>
    <fill>
      <patternFill patternType="solid">
        <fgColor rgb="FFEAF1DD"/>
        <bgColor rgb="FFFCE5CD"/>
      </patternFill>
    </fill>
    <fill>
      <patternFill patternType="solid">
        <fgColor rgb="FF76923C"/>
        <bgColor rgb="FF808080"/>
      </patternFill>
    </fill>
    <fill>
      <patternFill patternType="solid">
        <fgColor rgb="FFFCE5CD"/>
        <bgColor rgb="FFEAF1DD"/>
      </patternFill>
    </fill>
    <fill>
      <patternFill patternType="solid">
        <fgColor rgb="FFFF9900"/>
        <bgColor rgb="FFFFCC00"/>
      </patternFill>
    </fill>
    <fill>
      <patternFill patternType="solid">
        <fgColor rgb="FFFFFFFF"/>
        <bgColor rgb="FFEAF1DD"/>
      </patternFill>
    </fill>
    <fill>
      <patternFill patternType="solid">
        <fgColor theme="6" tint="0.79998168889431442"/>
        <bgColor rgb="FFC0C0C0"/>
      </patternFill>
    </fill>
    <fill>
      <patternFill patternType="solid">
        <fgColor theme="9" tint="0.79998168889431442"/>
        <bgColor rgb="FFC0C0C0"/>
      </patternFill>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106">
    <xf numFmtId="0" fontId="0" fillId="0" borderId="0" xfId="0"/>
    <xf numFmtId="0" fontId="7" fillId="0" borderId="0" xfId="0" applyFont="1" applyBorder="1" applyAlignment="1">
      <alignment vertical="top" wrapText="1"/>
    </xf>
    <xf numFmtId="0" fontId="0" fillId="6" borderId="0" xfId="0" applyFont="1" applyFill="1" applyBorder="1" applyAlignment="1">
      <alignment vertical="top" wrapText="1"/>
    </xf>
    <xf numFmtId="0" fontId="0" fillId="5" borderId="0" xfId="0" applyFont="1" applyFill="1" applyBorder="1" applyAlignment="1">
      <alignment horizontal="left" vertical="top" wrapText="1"/>
    </xf>
    <xf numFmtId="0" fontId="0" fillId="4" borderId="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2" borderId="0" xfId="0" applyFont="1" applyFill="1" applyBorder="1" applyAlignment="1">
      <alignment horizontal="left" vertical="top" wrapText="1"/>
    </xf>
    <xf numFmtId="0" fontId="9" fillId="0" borderId="0" xfId="0" applyFont="1" applyBorder="1" applyAlignment="1">
      <alignment vertical="top" wrapText="1"/>
    </xf>
    <xf numFmtId="0" fontId="0" fillId="0" borderId="0" xfId="0" applyFont="1" applyBorder="1" applyAlignment="1">
      <alignment vertical="top" wrapText="1"/>
    </xf>
    <xf numFmtId="0" fontId="1" fillId="0" borderId="0" xfId="0" applyFont="1" applyBorder="1" applyAlignment="1">
      <alignment wrapText="1"/>
    </xf>
    <xf numFmtId="0" fontId="0" fillId="0" borderId="0" xfId="0" applyFont="1"/>
    <xf numFmtId="0" fontId="3" fillId="0" borderId="0" xfId="0" applyFont="1"/>
    <xf numFmtId="164" fontId="4" fillId="0" borderId="0" xfId="0" applyNumberFormat="1" applyFont="1"/>
    <xf numFmtId="164" fontId="0" fillId="0" borderId="0" xfId="0" applyNumberFormat="1" applyFont="1"/>
    <xf numFmtId="0" fontId="0" fillId="0" borderId="0" xfId="0" applyFont="1" applyAlignment="1">
      <alignment horizontal="right"/>
    </xf>
    <xf numFmtId="164" fontId="0" fillId="0" borderId="0" xfId="0" applyNumberFormat="1"/>
    <xf numFmtId="165" fontId="0" fillId="0" borderId="0" xfId="0" applyNumberFormat="1" applyFont="1"/>
    <xf numFmtId="1" fontId="0" fillId="0" borderId="0" xfId="0" applyNumberFormat="1" applyFont="1" applyAlignment="1">
      <alignment horizontal="right" wrapText="1"/>
    </xf>
    <xf numFmtId="0" fontId="6" fillId="0" borderId="0" xfId="0" applyFont="1" applyAlignment="1">
      <alignment horizontal="left" vertical="top"/>
    </xf>
    <xf numFmtId="0" fontId="0"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top" wrapText="1"/>
    </xf>
    <xf numFmtId="164" fontId="3" fillId="0" borderId="0" xfId="0" applyNumberFormat="1" applyFont="1" applyAlignment="1">
      <alignment horizontal="center" vertical="top" wrapText="1"/>
    </xf>
    <xf numFmtId="0" fontId="3"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vertical="top"/>
    </xf>
    <xf numFmtId="0" fontId="0" fillId="0" borderId="0" xfId="0" applyFont="1" applyAlignment="1">
      <alignment vertical="top"/>
    </xf>
    <xf numFmtId="164" fontId="0" fillId="0" borderId="0" xfId="0" applyNumberFormat="1" applyFont="1" applyAlignment="1">
      <alignment horizontal="center"/>
    </xf>
    <xf numFmtId="0" fontId="7" fillId="0" borderId="0" xfId="0" applyFont="1" applyAlignment="1">
      <alignment horizontal="center"/>
    </xf>
    <xf numFmtId="164" fontId="3" fillId="0" borderId="0" xfId="0" applyNumberFormat="1" applyFont="1" applyAlignment="1">
      <alignment horizontal="center" vertical="top"/>
    </xf>
    <xf numFmtId="0" fontId="7" fillId="0" borderId="0" xfId="0" applyFont="1" applyAlignment="1">
      <alignment horizontal="left"/>
    </xf>
    <xf numFmtId="0" fontId="0" fillId="0" borderId="0" xfId="0" applyFont="1" applyAlignment="1">
      <alignment horizontal="left"/>
    </xf>
    <xf numFmtId="49" fontId="8" fillId="0" borderId="0" xfId="0" applyNumberFormat="1" applyFont="1"/>
    <xf numFmtId="0" fontId="8" fillId="0" borderId="0" xfId="0" applyFont="1"/>
    <xf numFmtId="49" fontId="0" fillId="0" borderId="0" xfId="0" applyNumberFormat="1" applyFont="1"/>
    <xf numFmtId="0" fontId="9" fillId="0" borderId="0" xfId="0" applyFont="1"/>
    <xf numFmtId="2" fontId="0" fillId="0" borderId="0" xfId="0" applyNumberFormat="1" applyFont="1"/>
    <xf numFmtId="0" fontId="7" fillId="0" borderId="0" xfId="0" applyFont="1"/>
    <xf numFmtId="11" fontId="0" fillId="0" borderId="0" xfId="0" applyNumberFormat="1" applyFont="1"/>
    <xf numFmtId="164" fontId="9" fillId="0" borderId="0" xfId="0" applyNumberFormat="1" applyFont="1"/>
    <xf numFmtId="0" fontId="0" fillId="0" borderId="0" xfId="0" applyFont="1" applyAlignment="1">
      <alignment vertical="top" wrapText="1"/>
    </xf>
    <xf numFmtId="0" fontId="3" fillId="0" borderId="0" xfId="0" applyFont="1" applyAlignment="1"/>
    <xf numFmtId="0" fontId="7" fillId="0" borderId="0" xfId="0" applyFont="1" applyAlignment="1"/>
    <xf numFmtId="166" fontId="7" fillId="0" borderId="0" xfId="0" applyNumberFormat="1" applyFont="1"/>
    <xf numFmtId="166" fontId="0" fillId="0" borderId="0" xfId="0" applyNumberFormat="1" applyFont="1" applyAlignment="1"/>
    <xf numFmtId="0" fontId="3" fillId="0" borderId="0" xfId="0" applyFont="1" applyBorder="1" applyAlignment="1"/>
    <xf numFmtId="0" fontId="3" fillId="0" borderId="0" xfId="0" applyFont="1" applyBorder="1" applyAlignment="1">
      <alignment vertical="top"/>
    </xf>
    <xf numFmtId="0" fontId="0" fillId="0" borderId="0" xfId="0" applyFont="1" applyAlignment="1"/>
    <xf numFmtId="49" fontId="0" fillId="0" borderId="0" xfId="0" applyNumberFormat="1" applyFont="1" applyAlignment="1"/>
    <xf numFmtId="167" fontId="0" fillId="0" borderId="0" xfId="0" applyNumberFormat="1" applyFont="1" applyAlignment="1"/>
    <xf numFmtId="11" fontId="0" fillId="0" borderId="0" xfId="0" applyNumberFormat="1" applyFont="1" applyAlignment="1"/>
    <xf numFmtId="0" fontId="10" fillId="0" borderId="0" xfId="0" applyFont="1"/>
    <xf numFmtId="4" fontId="9" fillId="0" borderId="0" xfId="0" applyNumberFormat="1" applyFont="1"/>
    <xf numFmtId="0" fontId="11" fillId="0" borderId="0" xfId="0" applyFont="1"/>
    <xf numFmtId="11" fontId="11" fillId="0" borderId="0" xfId="0" applyNumberFormat="1" applyFont="1"/>
    <xf numFmtId="0" fontId="0" fillId="2" borderId="0" xfId="0" applyFont="1" applyFill="1" applyBorder="1" applyAlignment="1">
      <alignment vertical="top"/>
    </xf>
    <xf numFmtId="0" fontId="0" fillId="2" borderId="0" xfId="0" applyFont="1" applyFill="1" applyBorder="1" applyAlignment="1"/>
    <xf numFmtId="0" fontId="0" fillId="2" borderId="0" xfId="0" applyFont="1" applyFill="1" applyBorder="1"/>
    <xf numFmtId="164" fontId="0" fillId="2" borderId="0" xfId="0" applyNumberFormat="1" applyFont="1" applyFill="1" applyBorder="1" applyAlignment="1">
      <alignment vertical="top"/>
    </xf>
    <xf numFmtId="168" fontId="0" fillId="2" borderId="0" xfId="0" applyNumberFormat="1" applyFont="1" applyFill="1" applyBorder="1" applyAlignment="1">
      <alignment vertical="top"/>
    </xf>
    <xf numFmtId="0" fontId="0" fillId="2" borderId="0" xfId="0" applyFont="1" applyFill="1" applyAlignment="1"/>
    <xf numFmtId="0" fontId="0" fillId="3" borderId="0" xfId="0" applyFont="1" applyFill="1" applyBorder="1" applyAlignment="1">
      <alignment vertical="top"/>
    </xf>
    <xf numFmtId="0" fontId="0" fillId="3" borderId="0" xfId="0" applyFont="1" applyFill="1" applyBorder="1" applyAlignment="1"/>
    <xf numFmtId="0" fontId="0" fillId="3" borderId="0" xfId="0" applyFont="1" applyFill="1" applyBorder="1"/>
    <xf numFmtId="0" fontId="0" fillId="3" borderId="0" xfId="0" applyFont="1" applyFill="1" applyBorder="1" applyAlignment="1">
      <alignment horizontal="right" vertical="top"/>
    </xf>
    <xf numFmtId="164" fontId="0" fillId="3" borderId="0" xfId="0" applyNumberFormat="1" applyFont="1" applyFill="1" applyBorder="1" applyAlignment="1">
      <alignment vertical="top"/>
    </xf>
    <xf numFmtId="164" fontId="0" fillId="0" borderId="0" xfId="0" applyNumberFormat="1" applyFont="1" applyAlignment="1">
      <alignment vertical="top"/>
    </xf>
    <xf numFmtId="164" fontId="3" fillId="0" borderId="0" xfId="0" applyNumberFormat="1" applyFont="1" applyAlignment="1">
      <alignment vertical="top"/>
    </xf>
    <xf numFmtId="0" fontId="0" fillId="4" borderId="0" xfId="0" applyFont="1" applyFill="1" applyBorder="1" applyAlignment="1">
      <alignment vertical="top"/>
    </xf>
    <xf numFmtId="0" fontId="0" fillId="4" borderId="0" xfId="0" applyFont="1" applyFill="1" applyAlignment="1"/>
    <xf numFmtId="0" fontId="0" fillId="4" borderId="0" xfId="0" applyFont="1" applyFill="1" applyBorder="1"/>
    <xf numFmtId="164" fontId="0" fillId="4" borderId="0" xfId="0" applyNumberFormat="1" applyFont="1" applyFill="1" applyBorder="1" applyAlignment="1">
      <alignment vertical="top"/>
    </xf>
    <xf numFmtId="0" fontId="0" fillId="4" borderId="0" xfId="0" applyFont="1" applyFill="1" applyBorder="1" applyAlignment="1">
      <alignment vertical="top" wrapText="1"/>
    </xf>
    <xf numFmtId="0" fontId="12" fillId="4" borderId="0" xfId="0" applyFont="1" applyFill="1" applyBorder="1"/>
    <xf numFmtId="0" fontId="0" fillId="5" borderId="0" xfId="0" applyFont="1" applyFill="1" applyBorder="1" applyAlignment="1">
      <alignment vertical="top"/>
    </xf>
    <xf numFmtId="0" fontId="0" fillId="5" borderId="0" xfId="0" applyFont="1" applyFill="1" applyAlignment="1"/>
    <xf numFmtId="0" fontId="0" fillId="5" borderId="0" xfId="0" applyFont="1" applyFill="1" applyBorder="1"/>
    <xf numFmtId="166" fontId="0" fillId="5" borderId="0" xfId="0" applyNumberFormat="1" applyFont="1" applyFill="1" applyBorder="1" applyAlignment="1">
      <alignment horizontal="right" vertical="top"/>
    </xf>
    <xf numFmtId="164" fontId="0" fillId="5" borderId="0" xfId="0" applyNumberFormat="1" applyFont="1" applyFill="1" applyBorder="1" applyAlignment="1">
      <alignment vertical="top"/>
    </xf>
    <xf numFmtId="0" fontId="0" fillId="5" borderId="0" xfId="0" applyFont="1" applyFill="1" applyBorder="1" applyAlignment="1">
      <alignment horizontal="right" vertical="top"/>
    </xf>
    <xf numFmtId="0" fontId="0" fillId="5" borderId="0" xfId="0" applyFont="1" applyFill="1" applyBorder="1" applyAlignment="1">
      <alignment vertical="top" wrapText="1"/>
    </xf>
    <xf numFmtId="0" fontId="12" fillId="5" borderId="0" xfId="0" applyFont="1" applyFill="1" applyBorder="1"/>
    <xf numFmtId="0" fontId="0" fillId="6" borderId="0" xfId="0" applyFont="1" applyFill="1" applyAlignment="1"/>
    <xf numFmtId="4" fontId="0" fillId="6" borderId="0" xfId="0" applyNumberFormat="1" applyFont="1" applyFill="1" applyAlignment="1">
      <alignment horizontal="left"/>
    </xf>
    <xf numFmtId="169" fontId="0" fillId="6" borderId="0" xfId="0" applyNumberFormat="1" applyFont="1" applyFill="1" applyAlignment="1">
      <alignment horizontal="right"/>
    </xf>
    <xf numFmtId="169" fontId="0" fillId="6" borderId="0" xfId="0" applyNumberFormat="1" applyFont="1" applyFill="1" applyAlignment="1">
      <alignment vertical="top"/>
    </xf>
    <xf numFmtId="0" fontId="0" fillId="6" borderId="0" xfId="0" applyFont="1" applyFill="1" applyAlignment="1">
      <alignment vertical="top"/>
    </xf>
    <xf numFmtId="171" fontId="0" fillId="6" borderId="0" xfId="0" applyNumberFormat="1" applyFont="1" applyFill="1" applyAlignment="1">
      <alignment vertical="top"/>
    </xf>
    <xf numFmtId="0" fontId="0" fillId="7" borderId="0" xfId="0" applyFont="1" applyFill="1" applyAlignment="1">
      <alignment horizontal="left"/>
    </xf>
    <xf numFmtId="4" fontId="0" fillId="7" borderId="0" xfId="0" applyNumberFormat="1" applyFont="1" applyFill="1" applyAlignment="1">
      <alignment horizontal="left"/>
    </xf>
    <xf numFmtId="0" fontId="0" fillId="7" borderId="0" xfId="0" applyFont="1" applyFill="1" applyAlignment="1"/>
    <xf numFmtId="0" fontId="0" fillId="7" borderId="0" xfId="0" applyFont="1" applyFill="1" applyAlignment="1">
      <alignment horizontal="right"/>
    </xf>
    <xf numFmtId="4" fontId="0" fillId="7" borderId="0" xfId="0" applyNumberFormat="1" applyFont="1" applyFill="1" applyAlignment="1">
      <alignment horizontal="right"/>
    </xf>
    <xf numFmtId="169" fontId="0" fillId="7" borderId="0" xfId="0" applyNumberFormat="1" applyFont="1" applyFill="1" applyAlignment="1">
      <alignment horizontal="right"/>
    </xf>
    <xf numFmtId="0" fontId="0" fillId="7" borderId="0" xfId="0" applyFont="1" applyFill="1" applyAlignment="1">
      <alignment vertical="top"/>
    </xf>
    <xf numFmtId="0" fontId="7" fillId="0" borderId="0" xfId="0" applyFont="1" applyAlignment="1">
      <alignment vertical="top"/>
    </xf>
    <xf numFmtId="0" fontId="13" fillId="0" borderId="0" xfId="0" applyFont="1" applyAlignment="1">
      <alignment horizontal="left"/>
    </xf>
    <xf numFmtId="0" fontId="7" fillId="0" borderId="0" xfId="0" applyFont="1" applyAlignment="1">
      <alignment horizontal="right"/>
    </xf>
    <xf numFmtId="0" fontId="7" fillId="8" borderId="0" xfId="0" applyFont="1" applyFill="1" applyBorder="1" applyAlignment="1">
      <alignment horizontal="left"/>
    </xf>
    <xf numFmtId="0" fontId="7" fillId="8" borderId="0" xfId="0" applyFont="1" applyFill="1" applyBorder="1" applyAlignment="1">
      <alignment horizontal="right"/>
    </xf>
    <xf numFmtId="0" fontId="7" fillId="8" borderId="0" xfId="0" applyFont="1" applyFill="1" applyBorder="1"/>
    <xf numFmtId="0" fontId="3" fillId="0" borderId="0" xfId="0" applyFont="1" applyAlignment="1">
      <alignment horizontal="left"/>
    </xf>
    <xf numFmtId="11" fontId="0" fillId="0" borderId="0" xfId="0" applyNumberFormat="1" applyFont="1" applyAlignment="1">
      <alignment horizontal="right"/>
    </xf>
    <xf numFmtId="168" fontId="0" fillId="9" borderId="0" xfId="0" applyNumberFormat="1" applyFont="1" applyFill="1" applyBorder="1" applyAlignment="1">
      <alignment vertical="top"/>
    </xf>
    <xf numFmtId="168" fontId="0" fillId="10" borderId="0" xfId="0" applyNumberFormat="1" applyFont="1" applyFill="1" applyBorder="1" applyAlignment="1">
      <alignment vertical="top"/>
    </xf>
  </cellXfs>
  <cellStyles count="2">
    <cellStyle name="Followed Hyperlink" xfId="1" builtinId="9" hidden="1"/>
    <cellStyle name="Normal" xfId="0" builtinId="0"/>
  </cellStyles>
  <dxfs count="0"/>
  <tableStyles count="0" defaultTableStyle="TableStyleMedium9" defaultPivotStyle="PivotStyleMedium4"/>
  <colors>
    <indexedColors>
      <rgbColor rgb="FF000000"/>
      <rgbColor rgb="FFFFFFFF"/>
      <rgbColor rgb="FFFF0000"/>
      <rgbColor rgb="FF00FF00"/>
      <rgbColor rgb="FF0000FF"/>
      <rgbColor rgb="FFFFFF00"/>
      <rgbColor rgb="FFFF00FF"/>
      <rgbColor rgb="FF00FFFF"/>
      <rgbColor rgb="FF800000"/>
      <rgbColor rgb="FF008000"/>
      <rgbColor rgb="FF000080"/>
      <rgbColor rgb="FF76923C"/>
      <rgbColor rgb="FF800080"/>
      <rgbColor rgb="FF008080"/>
      <rgbColor rgb="FFC0C0C0"/>
      <rgbColor rgb="FF808080"/>
      <rgbColor rgb="FF9999FF"/>
      <rgbColor rgb="FF993366"/>
      <rgbColor rgb="FFEAF1DD"/>
      <rgbColor rgb="FFCCFFFF"/>
      <rgbColor rgb="FF660066"/>
      <rgbColor rgb="FFFF8080"/>
      <rgbColor rgb="FF0066CC"/>
      <rgbColor rgb="FFC6D9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5CD"/>
      <rgbColor rgb="FF3366FF"/>
      <rgbColor rgb="FF33CCCC"/>
      <rgbColor rgb="FF99CC00"/>
      <rgbColor rgb="FFFFCC00"/>
      <rgbColor rgb="FFFF9900"/>
      <rgbColor rgb="FFFF6600"/>
      <rgbColor rgb="FF548DD4"/>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hyperlink" Target="http://expected.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99"/>
  <sheetViews>
    <sheetView topLeftCell="A285" zoomScale="145" zoomScaleNormal="145" zoomScalePageLayoutView="145" workbookViewId="0">
      <selection activeCell="A285" sqref="A1:A1048576"/>
    </sheetView>
  </sheetViews>
  <sheetFormatPr baseColWidth="10" defaultColWidth="8.83203125" defaultRowHeight="14" x14ac:dyDescent="0"/>
  <cols>
    <col min="1" max="1" width="12.83203125" customWidth="1"/>
    <col min="3" max="3" width="55.5" customWidth="1"/>
  </cols>
  <sheetData>
    <row r="1" spans="1:14" ht="14.25" customHeight="1">
      <c r="A1" s="10" t="s">
        <v>0</v>
      </c>
      <c r="B1" s="10"/>
      <c r="C1" s="10"/>
      <c r="D1" s="10"/>
      <c r="E1" s="11"/>
      <c r="F1" s="11"/>
      <c r="G1" s="11"/>
      <c r="H1" s="11"/>
      <c r="I1" s="11"/>
      <c r="J1" s="11"/>
      <c r="K1" s="11"/>
      <c r="L1" s="11"/>
      <c r="M1" s="11"/>
      <c r="N1" s="11"/>
    </row>
    <row r="2" spans="1:14" ht="13.5" customHeight="1">
      <c r="A2" s="11"/>
      <c r="B2" s="11"/>
      <c r="C2" s="11"/>
      <c r="D2" s="11"/>
      <c r="E2" s="11"/>
      <c r="F2" s="11"/>
      <c r="G2" s="11"/>
      <c r="H2" s="11"/>
      <c r="I2" s="11"/>
      <c r="J2" s="11"/>
      <c r="K2" s="11"/>
      <c r="L2" s="11"/>
      <c r="M2" s="11"/>
      <c r="N2" s="11"/>
    </row>
    <row r="3" spans="1:14" ht="14.25" customHeight="1">
      <c r="A3" s="12" t="s">
        <v>1</v>
      </c>
      <c r="B3" s="12" t="s">
        <v>2</v>
      </c>
      <c r="C3" s="12" t="s">
        <v>3</v>
      </c>
      <c r="D3" s="13" t="s">
        <v>4</v>
      </c>
      <c r="E3" s="11"/>
      <c r="F3" s="11"/>
      <c r="G3" s="11"/>
      <c r="H3" s="11"/>
      <c r="I3" s="11"/>
      <c r="J3" s="11"/>
      <c r="K3" s="11"/>
      <c r="L3" s="11"/>
      <c r="M3" s="11"/>
      <c r="N3" s="11"/>
    </row>
    <row r="4" spans="1:14" ht="13.5" customHeight="1">
      <c r="A4" s="11" t="s">
        <v>5</v>
      </c>
      <c r="B4" s="11">
        <v>1</v>
      </c>
      <c r="C4" s="11" t="s">
        <v>6</v>
      </c>
      <c r="D4" s="14">
        <v>0.99416854669999999</v>
      </c>
      <c r="E4" s="11"/>
      <c r="F4" s="11"/>
      <c r="G4" s="11"/>
      <c r="H4" s="11"/>
      <c r="I4" s="11"/>
      <c r="J4" s="11"/>
      <c r="K4" s="11"/>
      <c r="L4" s="11"/>
      <c r="M4" s="11"/>
      <c r="N4" s="11"/>
    </row>
    <row r="5" spans="1:14" ht="13.5" customHeight="1">
      <c r="A5" s="11" t="s">
        <v>5</v>
      </c>
      <c r="B5" s="11">
        <v>2</v>
      </c>
      <c r="C5" s="11" t="s">
        <v>7</v>
      </c>
      <c r="D5" s="14">
        <v>0.94280073139999998</v>
      </c>
      <c r="E5" s="11"/>
      <c r="F5" s="11"/>
      <c r="G5" s="11"/>
      <c r="H5" s="11"/>
      <c r="I5" s="11"/>
      <c r="J5" s="11"/>
      <c r="K5" s="11"/>
      <c r="L5" s="11"/>
      <c r="M5" s="11"/>
      <c r="N5" s="11"/>
    </row>
    <row r="6" spans="1:14" ht="13.5" customHeight="1">
      <c r="A6" s="11" t="s">
        <v>5</v>
      </c>
      <c r="B6" s="11">
        <v>3</v>
      </c>
      <c r="C6" s="11" t="s">
        <v>8</v>
      </c>
      <c r="D6" s="14">
        <v>-0.64539007100000001</v>
      </c>
      <c r="E6" s="11"/>
      <c r="F6" s="11"/>
      <c r="G6" s="11"/>
      <c r="H6" s="11"/>
      <c r="I6" s="11"/>
      <c r="J6" s="11"/>
      <c r="K6" s="11"/>
      <c r="L6" s="11"/>
      <c r="M6" s="11"/>
      <c r="N6" s="11"/>
    </row>
    <row r="7" spans="1:14" ht="13.5" customHeight="1">
      <c r="A7" s="11" t="s">
        <v>5</v>
      </c>
      <c r="B7" s="11">
        <v>4</v>
      </c>
      <c r="C7" s="11" t="s">
        <v>9</v>
      </c>
      <c r="D7" s="14">
        <v>-1</v>
      </c>
      <c r="E7" s="11"/>
      <c r="F7" s="11"/>
      <c r="G7" s="11"/>
      <c r="H7" s="11"/>
      <c r="I7" s="11"/>
      <c r="J7" s="11"/>
      <c r="K7" s="11"/>
      <c r="L7" s="11"/>
      <c r="M7" s="11"/>
      <c r="N7" s="11"/>
    </row>
    <row r="8" spans="1:14" ht="13.5" customHeight="1">
      <c r="A8" s="11" t="s">
        <v>5</v>
      </c>
      <c r="B8" s="11">
        <v>5</v>
      </c>
      <c r="C8" s="11" t="s">
        <v>10</v>
      </c>
      <c r="D8" s="14">
        <v>-0.98751393529999998</v>
      </c>
      <c r="E8" s="11"/>
      <c r="F8" s="11"/>
      <c r="G8" s="11"/>
      <c r="H8" s="11"/>
      <c r="I8" s="11"/>
      <c r="J8" s="11"/>
      <c r="K8" s="11"/>
      <c r="L8" s="11"/>
      <c r="M8" s="11"/>
      <c r="N8" s="11"/>
    </row>
    <row r="9" spans="1:14" ht="13.5" customHeight="1">
      <c r="A9" s="11" t="s">
        <v>5</v>
      </c>
      <c r="B9" s="11">
        <v>6</v>
      </c>
      <c r="C9" s="11" t="s">
        <v>11</v>
      </c>
      <c r="D9" s="14">
        <v>1</v>
      </c>
      <c r="E9" s="11"/>
      <c r="F9" s="11"/>
      <c r="G9" s="11"/>
      <c r="H9" s="11"/>
      <c r="I9" s="11"/>
      <c r="J9" s="11"/>
      <c r="K9" s="11"/>
      <c r="L9" s="11"/>
      <c r="M9" s="11"/>
      <c r="N9" s="11"/>
    </row>
    <row r="10" spans="1:14" ht="13.5" customHeight="1">
      <c r="A10" s="11" t="s">
        <v>5</v>
      </c>
      <c r="B10" s="11">
        <v>7</v>
      </c>
      <c r="C10" s="11" t="s">
        <v>12</v>
      </c>
      <c r="D10" s="14">
        <v>0.51370119540000003</v>
      </c>
      <c r="E10" s="11"/>
      <c r="F10" s="11"/>
      <c r="G10" s="11"/>
      <c r="H10" s="11"/>
      <c r="I10" s="11"/>
      <c r="J10" s="11"/>
      <c r="K10" s="11"/>
      <c r="L10" s="11"/>
      <c r="M10" s="11"/>
      <c r="N10" s="11"/>
    </row>
    <row r="11" spans="1:14" ht="13.5" customHeight="1">
      <c r="A11" s="11" t="s">
        <v>5</v>
      </c>
      <c r="B11" s="11">
        <v>8</v>
      </c>
      <c r="C11" s="11" t="s">
        <v>13</v>
      </c>
      <c r="D11" s="14">
        <v>-0.63892482669999995</v>
      </c>
      <c r="E11" s="11"/>
      <c r="F11" s="11"/>
      <c r="G11" s="11"/>
      <c r="H11" s="11"/>
      <c r="I11" s="11"/>
      <c r="J11" s="11"/>
      <c r="K11" s="11"/>
      <c r="L11" s="11"/>
      <c r="M11" s="11"/>
      <c r="N11" s="11"/>
    </row>
    <row r="12" spans="1:14" ht="13.5" customHeight="1">
      <c r="A12" s="11" t="s">
        <v>5</v>
      </c>
      <c r="B12" s="11">
        <v>9</v>
      </c>
      <c r="C12" s="11" t="s">
        <v>14</v>
      </c>
      <c r="D12" s="14">
        <v>0.82468922369999997</v>
      </c>
      <c r="E12" s="11"/>
      <c r="F12" s="11"/>
      <c r="G12" s="11"/>
      <c r="H12" s="11"/>
      <c r="I12" s="11"/>
      <c r="J12" s="11"/>
      <c r="K12" s="11"/>
      <c r="L12" s="11"/>
      <c r="M12" s="11"/>
      <c r="N12" s="11"/>
    </row>
    <row r="13" spans="1:14" ht="13.5" customHeight="1">
      <c r="A13" s="11" t="s">
        <v>5</v>
      </c>
      <c r="B13" s="11">
        <v>10</v>
      </c>
      <c r="C13" s="11" t="s">
        <v>15</v>
      </c>
      <c r="D13" s="14">
        <v>0.96575047329999997</v>
      </c>
      <c r="E13" s="11"/>
      <c r="F13" s="11"/>
      <c r="G13" s="11"/>
      <c r="H13" s="11"/>
      <c r="I13" s="11"/>
      <c r="J13" s="11"/>
      <c r="K13" s="11"/>
      <c r="L13" s="11"/>
      <c r="M13" s="11"/>
      <c r="N13" s="11"/>
    </row>
    <row r="14" spans="1:14" ht="13.5" customHeight="1">
      <c r="A14" s="11" t="s">
        <v>5</v>
      </c>
      <c r="B14" s="11">
        <v>11</v>
      </c>
      <c r="C14" s="11" t="s">
        <v>16</v>
      </c>
      <c r="D14" s="14">
        <v>0.98511782800000003</v>
      </c>
      <c r="E14" s="11"/>
      <c r="F14" s="11"/>
      <c r="G14" s="11"/>
      <c r="H14" s="11"/>
      <c r="I14" s="11"/>
      <c r="J14" s="11"/>
      <c r="K14" s="11"/>
      <c r="L14" s="11"/>
      <c r="M14" s="11"/>
      <c r="N14" s="11"/>
    </row>
    <row r="15" spans="1:14" ht="13.5" customHeight="1">
      <c r="A15" s="11" t="s">
        <v>5</v>
      </c>
      <c r="B15" s="11">
        <v>12</v>
      </c>
      <c r="C15" s="11" t="s">
        <v>17</v>
      </c>
      <c r="D15" s="14">
        <v>-0.47135924299999998</v>
      </c>
      <c r="E15" s="11"/>
      <c r="F15" s="11"/>
      <c r="G15" s="11"/>
      <c r="H15" s="11"/>
      <c r="I15" s="11"/>
      <c r="J15" s="11"/>
      <c r="K15" s="11"/>
      <c r="L15" s="11"/>
      <c r="M15" s="11"/>
      <c r="N15" s="11"/>
    </row>
    <row r="16" spans="1:14" ht="13.5" customHeight="1">
      <c r="A16" s="11" t="s">
        <v>5</v>
      </c>
      <c r="B16" s="11">
        <v>13</v>
      </c>
      <c r="C16" s="11" t="s">
        <v>18</v>
      </c>
      <c r="D16" s="14">
        <v>-1</v>
      </c>
      <c r="E16" s="11"/>
      <c r="F16" s="11"/>
      <c r="G16" s="11"/>
      <c r="H16" s="11"/>
      <c r="I16" s="11"/>
      <c r="J16" s="11"/>
      <c r="K16" s="11"/>
      <c r="L16" s="11"/>
      <c r="M16" s="11"/>
      <c r="N16" s="11"/>
    </row>
    <row r="17" spans="1:14" ht="13.5" customHeight="1">
      <c r="A17" s="11" t="s">
        <v>5</v>
      </c>
      <c r="B17" s="11">
        <v>14</v>
      </c>
      <c r="C17" s="11" t="s">
        <v>19</v>
      </c>
      <c r="D17" s="14">
        <v>-0.93570569020000005</v>
      </c>
      <c r="E17" s="11"/>
      <c r="F17" s="11"/>
      <c r="G17" s="11"/>
      <c r="H17" s="11"/>
      <c r="I17" s="11"/>
      <c r="J17" s="11"/>
      <c r="K17" s="11"/>
      <c r="L17" s="11"/>
      <c r="M17" s="11"/>
      <c r="N17" s="11"/>
    </row>
    <row r="18" spans="1:14" ht="13.5" customHeight="1">
      <c r="A18" s="11" t="s">
        <v>5</v>
      </c>
      <c r="B18" s="11">
        <v>15</v>
      </c>
      <c r="C18" s="11" t="s">
        <v>20</v>
      </c>
      <c r="D18" s="14">
        <v>-0.28147347090000002</v>
      </c>
      <c r="E18" s="11"/>
      <c r="F18" s="11"/>
      <c r="G18" s="11"/>
      <c r="H18" s="11"/>
      <c r="I18" s="11"/>
      <c r="J18" s="11"/>
      <c r="K18" s="11"/>
      <c r="L18" s="11"/>
      <c r="M18" s="11"/>
      <c r="N18" s="11"/>
    </row>
    <row r="19" spans="1:14" ht="13.5" customHeight="1">
      <c r="A19" s="11" t="s">
        <v>5</v>
      </c>
      <c r="B19" s="11">
        <v>16</v>
      </c>
      <c r="C19" s="11" t="s">
        <v>21</v>
      </c>
      <c r="D19" s="14">
        <v>1</v>
      </c>
      <c r="E19" s="11"/>
      <c r="F19" s="11"/>
      <c r="G19" s="11"/>
      <c r="H19" s="11"/>
      <c r="I19" s="11"/>
      <c r="J19" s="11"/>
      <c r="K19" s="11"/>
      <c r="L19" s="11"/>
      <c r="M19" s="11"/>
      <c r="N19" s="11"/>
    </row>
    <row r="20" spans="1:14" ht="13.5" customHeight="1">
      <c r="A20" s="11" t="s">
        <v>5</v>
      </c>
      <c r="B20" s="11">
        <v>17</v>
      </c>
      <c r="C20" s="11" t="s">
        <v>22</v>
      </c>
      <c r="D20" s="14">
        <v>-0.94178932940000004</v>
      </c>
      <c r="E20" s="11"/>
      <c r="F20" s="11"/>
      <c r="G20" s="11"/>
      <c r="H20" s="11"/>
      <c r="I20" s="11"/>
      <c r="J20" s="11"/>
      <c r="K20" s="11"/>
      <c r="L20" s="11"/>
      <c r="M20" s="11"/>
      <c r="N20" s="11"/>
    </row>
    <row r="21" spans="1:14" ht="13.5" customHeight="1">
      <c r="A21" s="11" t="s">
        <v>5</v>
      </c>
      <c r="B21" s="11">
        <v>18</v>
      </c>
      <c r="C21" s="11" t="s">
        <v>23</v>
      </c>
      <c r="D21" s="14">
        <v>-1</v>
      </c>
      <c r="E21" s="11"/>
      <c r="F21" s="11"/>
      <c r="G21" s="11"/>
      <c r="H21" s="11"/>
      <c r="I21" s="11"/>
      <c r="J21" s="11"/>
      <c r="K21" s="11"/>
      <c r="L21" s="11"/>
      <c r="M21" s="11"/>
      <c r="N21" s="11"/>
    </row>
    <row r="22" spans="1:14" ht="13.5" customHeight="1">
      <c r="A22" s="11" t="s">
        <v>5</v>
      </c>
      <c r="B22" s="11">
        <v>19</v>
      </c>
      <c r="C22" s="11" t="s">
        <v>24</v>
      </c>
      <c r="D22" s="14">
        <v>1</v>
      </c>
      <c r="E22" s="11"/>
      <c r="F22" s="11"/>
      <c r="G22" s="11"/>
      <c r="H22" s="11"/>
      <c r="I22" s="11"/>
      <c r="J22" s="11"/>
      <c r="K22" s="11"/>
      <c r="L22" s="11"/>
      <c r="M22" s="11"/>
      <c r="N22" s="11"/>
    </row>
    <row r="23" spans="1:14" ht="13.5" customHeight="1">
      <c r="A23" s="11" t="s">
        <v>5</v>
      </c>
      <c r="B23" s="11">
        <v>20</v>
      </c>
      <c r="C23" s="11" t="s">
        <v>25</v>
      </c>
      <c r="D23" s="14">
        <v>0.51539219579999995</v>
      </c>
      <c r="E23" s="11"/>
      <c r="F23" s="11"/>
      <c r="G23" s="11"/>
      <c r="H23" s="11"/>
      <c r="I23" s="11"/>
      <c r="J23" s="11"/>
      <c r="K23" s="11"/>
      <c r="L23" s="11"/>
      <c r="M23" s="11"/>
      <c r="N23" s="11"/>
    </row>
    <row r="24" spans="1:14" ht="13.5" customHeight="1">
      <c r="A24" s="11" t="s">
        <v>5</v>
      </c>
      <c r="B24" s="11">
        <v>21</v>
      </c>
      <c r="C24" s="11" t="s">
        <v>26</v>
      </c>
      <c r="D24" s="14">
        <v>0.29360862310000002</v>
      </c>
      <c r="E24" s="11"/>
      <c r="F24" s="11"/>
      <c r="G24" s="11"/>
      <c r="H24" s="11"/>
      <c r="I24" s="11"/>
      <c r="J24" s="11"/>
      <c r="K24" s="11"/>
      <c r="L24" s="11"/>
      <c r="M24" s="11"/>
      <c r="N24" s="11"/>
    </row>
    <row r="25" spans="1:14" ht="13.5" customHeight="1">
      <c r="A25" s="11" t="s">
        <v>5</v>
      </c>
      <c r="B25" s="11">
        <v>22</v>
      </c>
      <c r="C25" s="11" t="s">
        <v>27</v>
      </c>
      <c r="D25" s="14">
        <v>-0.82446637980000004</v>
      </c>
      <c r="E25" s="11"/>
      <c r="F25" s="11"/>
      <c r="G25" s="11"/>
      <c r="H25" s="11"/>
      <c r="I25" s="11"/>
      <c r="J25" s="11"/>
      <c r="K25" s="11"/>
      <c r="L25" s="11"/>
      <c r="M25" s="11"/>
      <c r="N25" s="11"/>
    </row>
    <row r="26" spans="1:14" ht="13.5" customHeight="1">
      <c r="A26" s="11" t="s">
        <v>5</v>
      </c>
      <c r="B26" s="11">
        <v>23</v>
      </c>
      <c r="C26" s="11" t="s">
        <v>28</v>
      </c>
      <c r="D26" s="14">
        <v>0.95008536020000001</v>
      </c>
      <c r="E26" s="11"/>
      <c r="F26" s="11"/>
      <c r="G26" s="11"/>
      <c r="H26" s="11"/>
      <c r="I26" s="11"/>
      <c r="J26" s="11"/>
      <c r="K26" s="11"/>
      <c r="L26" s="11"/>
      <c r="M26" s="11"/>
      <c r="N26" s="11"/>
    </row>
    <row r="27" spans="1:14" ht="13.5" customHeight="1">
      <c r="A27" s="11" t="s">
        <v>5</v>
      </c>
      <c r="B27" s="11">
        <v>24</v>
      </c>
      <c r="C27" s="11" t="s">
        <v>29</v>
      </c>
      <c r="D27" s="14">
        <v>-0.57912928679999998</v>
      </c>
      <c r="E27" s="11"/>
      <c r="F27" s="11"/>
      <c r="G27" s="11"/>
      <c r="H27" s="11"/>
      <c r="I27" s="11"/>
      <c r="J27" s="11"/>
      <c r="K27" s="11"/>
      <c r="L27" s="11"/>
      <c r="M27" s="11"/>
      <c r="N27" s="11"/>
    </row>
    <row r="28" spans="1:14" ht="13.5" customHeight="1">
      <c r="A28" s="11" t="s">
        <v>5</v>
      </c>
      <c r="B28" s="11">
        <v>25</v>
      </c>
      <c r="C28" s="11" t="s">
        <v>30</v>
      </c>
      <c r="D28" s="14">
        <v>0.96480625129999997</v>
      </c>
      <c r="E28" s="11"/>
      <c r="F28" s="11"/>
      <c r="G28" s="11"/>
      <c r="H28" s="11"/>
      <c r="I28" s="11"/>
      <c r="J28" s="11"/>
      <c r="K28" s="11"/>
      <c r="L28" s="11"/>
      <c r="M28" s="11"/>
      <c r="N28" s="11"/>
    </row>
    <row r="29" spans="1:14" ht="13.5" customHeight="1">
      <c r="A29" s="11" t="s">
        <v>5</v>
      </c>
      <c r="B29" s="11">
        <v>26</v>
      </c>
      <c r="C29" s="11" t="s">
        <v>31</v>
      </c>
      <c r="D29" s="14">
        <v>-0.3462287758</v>
      </c>
      <c r="E29" s="11"/>
      <c r="F29" s="11"/>
      <c r="G29" s="11"/>
      <c r="H29" s="11"/>
      <c r="I29" s="11"/>
      <c r="J29" s="11"/>
      <c r="K29" s="11"/>
      <c r="L29" s="11"/>
      <c r="M29" s="11"/>
      <c r="N29" s="11"/>
    </row>
    <row r="30" spans="1:14" ht="13.5" customHeight="1">
      <c r="A30" s="11" t="s">
        <v>5</v>
      </c>
      <c r="B30" s="11">
        <v>27</v>
      </c>
      <c r="C30" s="11" t="s">
        <v>32</v>
      </c>
      <c r="D30" s="14">
        <v>0.93687299180000005</v>
      </c>
      <c r="E30" s="11"/>
      <c r="F30" s="11"/>
      <c r="G30" s="11"/>
      <c r="H30" s="11"/>
      <c r="I30" s="11"/>
      <c r="J30" s="11"/>
      <c r="K30" s="11"/>
      <c r="L30" s="11"/>
      <c r="M30" s="11"/>
      <c r="N30" s="11"/>
    </row>
    <row r="31" spans="1:14" ht="13.5" customHeight="1">
      <c r="A31" s="11" t="s">
        <v>5</v>
      </c>
      <c r="B31" s="11">
        <v>28</v>
      </c>
      <c r="C31" s="11" t="s">
        <v>33</v>
      </c>
      <c r="D31" s="14">
        <v>-0.98466173670000001</v>
      </c>
      <c r="E31" s="11"/>
      <c r="F31" s="11"/>
      <c r="G31" s="11"/>
      <c r="H31" s="11"/>
      <c r="I31" s="11"/>
      <c r="J31" s="11"/>
      <c r="K31" s="11"/>
      <c r="L31" s="11"/>
      <c r="M31" s="11"/>
      <c r="N31" s="11"/>
    </row>
    <row r="32" spans="1:14" ht="13.5" customHeight="1">
      <c r="A32" s="11" t="s">
        <v>5</v>
      </c>
      <c r="B32" s="11">
        <v>29</v>
      </c>
      <c r="C32" s="11" t="s">
        <v>34</v>
      </c>
      <c r="D32" s="14">
        <v>1</v>
      </c>
      <c r="E32" s="11"/>
      <c r="F32" s="11"/>
      <c r="G32" s="11"/>
      <c r="H32" s="11"/>
      <c r="I32" s="11"/>
      <c r="J32" s="11"/>
      <c r="K32" s="11"/>
      <c r="L32" s="11"/>
      <c r="M32" s="11"/>
      <c r="N32" s="11"/>
    </row>
    <row r="33" spans="1:14" ht="13.5" customHeight="1">
      <c r="A33" s="11" t="s">
        <v>5</v>
      </c>
      <c r="B33" s="11">
        <v>30</v>
      </c>
      <c r="C33" s="11" t="s">
        <v>35</v>
      </c>
      <c r="D33" s="14">
        <v>-0.98685019789999995</v>
      </c>
      <c r="E33" s="11"/>
      <c r="F33" s="11"/>
      <c r="G33" s="11"/>
      <c r="H33" s="11"/>
      <c r="I33" s="11"/>
      <c r="J33" s="11"/>
      <c r="K33" s="11"/>
      <c r="L33" s="11"/>
      <c r="M33" s="11"/>
      <c r="N33" s="11"/>
    </row>
    <row r="34" spans="1:14" ht="13.5" customHeight="1">
      <c r="A34" s="11" t="s">
        <v>5</v>
      </c>
      <c r="B34" s="11">
        <v>31</v>
      </c>
      <c r="C34" s="11" t="s">
        <v>36</v>
      </c>
      <c r="D34" s="14">
        <v>0.71929646339999997</v>
      </c>
      <c r="E34" s="11"/>
      <c r="F34" s="11"/>
      <c r="G34" s="11"/>
      <c r="H34" s="11"/>
      <c r="I34" s="11"/>
      <c r="J34" s="11"/>
      <c r="K34" s="11"/>
      <c r="L34" s="11"/>
      <c r="M34" s="11"/>
      <c r="N34" s="11"/>
    </row>
    <row r="35" spans="1:14" ht="13.5" customHeight="1">
      <c r="A35" s="11" t="s">
        <v>5</v>
      </c>
      <c r="B35" s="11">
        <v>32</v>
      </c>
      <c r="C35" s="11" t="s">
        <v>37</v>
      </c>
      <c r="D35" s="14">
        <v>0.98621241869999998</v>
      </c>
      <c r="E35" s="11"/>
      <c r="F35" s="11"/>
      <c r="G35" s="11"/>
      <c r="H35" s="11"/>
      <c r="I35" s="11"/>
      <c r="J35" s="11"/>
      <c r="K35" s="11"/>
      <c r="L35" s="11"/>
      <c r="M35" s="11"/>
      <c r="N35" s="11"/>
    </row>
    <row r="36" spans="1:14" ht="13.5" customHeight="1">
      <c r="A36" s="11" t="s">
        <v>5</v>
      </c>
      <c r="B36" s="11">
        <v>33</v>
      </c>
      <c r="C36" s="11" t="s">
        <v>38</v>
      </c>
      <c r="D36" s="14">
        <v>0.2121542351</v>
      </c>
      <c r="E36" s="11"/>
      <c r="F36" s="11"/>
      <c r="G36" s="11"/>
      <c r="H36" s="11"/>
      <c r="I36" s="11"/>
      <c r="J36" s="11"/>
      <c r="K36" s="11"/>
      <c r="L36" s="11"/>
      <c r="M36" s="11"/>
      <c r="N36" s="11"/>
    </row>
    <row r="37" spans="1:14" ht="13.5" customHeight="1">
      <c r="A37" s="11" t="s">
        <v>5</v>
      </c>
      <c r="B37" s="11">
        <v>34</v>
      </c>
      <c r="C37" s="11" t="s">
        <v>39</v>
      </c>
      <c r="D37" s="14">
        <v>0.59506294849999997</v>
      </c>
      <c r="E37" s="11"/>
      <c r="F37" s="11"/>
      <c r="G37" s="11"/>
      <c r="H37" s="11"/>
      <c r="I37" s="11"/>
      <c r="J37" s="11"/>
      <c r="K37" s="11"/>
      <c r="L37" s="11"/>
      <c r="M37" s="11"/>
      <c r="N37" s="11"/>
    </row>
    <row r="38" spans="1:14" ht="13.5" customHeight="1">
      <c r="A38" s="11" t="s">
        <v>5</v>
      </c>
      <c r="B38" s="11">
        <v>35</v>
      </c>
      <c r="C38" s="11" t="s">
        <v>40</v>
      </c>
      <c r="D38" s="14">
        <v>-0.93115380469999998</v>
      </c>
      <c r="E38" s="11"/>
      <c r="F38" s="11"/>
      <c r="G38" s="11"/>
      <c r="H38" s="11"/>
      <c r="I38" s="11"/>
      <c r="J38" s="11"/>
      <c r="K38" s="11"/>
      <c r="L38" s="11"/>
      <c r="M38" s="11"/>
      <c r="N38" s="11"/>
    </row>
    <row r="39" spans="1:14" ht="13.5" customHeight="1">
      <c r="A39" s="11" t="s">
        <v>5</v>
      </c>
      <c r="B39" s="11">
        <v>36</v>
      </c>
      <c r="C39" s="11" t="s">
        <v>41</v>
      </c>
      <c r="D39" s="14">
        <v>-0.97338205440000003</v>
      </c>
      <c r="E39" s="11"/>
      <c r="F39" s="11"/>
      <c r="G39" s="11"/>
      <c r="H39" s="11"/>
      <c r="I39" s="11"/>
      <c r="J39" s="11"/>
      <c r="K39" s="11"/>
      <c r="L39" s="11"/>
      <c r="M39" s="11"/>
      <c r="N39" s="11"/>
    </row>
    <row r="40" spans="1:14" ht="13.5" customHeight="1">
      <c r="A40" s="11" t="s">
        <v>5</v>
      </c>
      <c r="B40" s="11">
        <v>37</v>
      </c>
      <c r="C40" s="11" t="s">
        <v>42</v>
      </c>
      <c r="D40" s="14">
        <v>1</v>
      </c>
      <c r="E40" s="11"/>
      <c r="F40" s="11"/>
      <c r="G40" s="11"/>
      <c r="H40" s="11"/>
      <c r="I40" s="11"/>
      <c r="J40" s="11"/>
      <c r="K40" s="11"/>
      <c r="L40" s="11"/>
      <c r="M40" s="11"/>
      <c r="N40" s="11"/>
    </row>
    <row r="41" spans="1:14" ht="13.5" customHeight="1">
      <c r="A41" s="11" t="s">
        <v>5</v>
      </c>
      <c r="B41" s="11">
        <v>38</v>
      </c>
      <c r="C41" s="11" t="s">
        <v>43</v>
      </c>
      <c r="D41" s="14">
        <v>-1</v>
      </c>
      <c r="E41" s="11"/>
      <c r="F41" s="11"/>
      <c r="G41" s="11"/>
      <c r="H41" s="11"/>
      <c r="I41" s="11"/>
      <c r="J41" s="11"/>
      <c r="K41" s="11"/>
      <c r="L41" s="11"/>
      <c r="M41" s="11"/>
      <c r="N41" s="11"/>
    </row>
    <row r="42" spans="1:14" ht="13.5" customHeight="1">
      <c r="A42" s="11" t="s">
        <v>5</v>
      </c>
      <c r="B42" s="11">
        <v>39</v>
      </c>
      <c r="C42" s="11" t="s">
        <v>44</v>
      </c>
      <c r="D42" s="14">
        <v>-0.95389742229999996</v>
      </c>
      <c r="E42" s="11"/>
      <c r="F42" s="11"/>
      <c r="G42" s="11"/>
      <c r="H42" s="11"/>
      <c r="I42" s="11"/>
      <c r="J42" s="11"/>
      <c r="K42" s="11"/>
      <c r="L42" s="11"/>
      <c r="M42" s="11"/>
      <c r="N42" s="11"/>
    </row>
    <row r="43" spans="1:14" ht="13.5" customHeight="1">
      <c r="A43" s="11" t="s">
        <v>5</v>
      </c>
      <c r="B43" s="11">
        <v>40</v>
      </c>
      <c r="C43" s="11" t="s">
        <v>45</v>
      </c>
      <c r="D43" s="14">
        <v>0.99026290439999998</v>
      </c>
      <c r="E43" s="11"/>
      <c r="F43" s="11"/>
      <c r="G43" s="11"/>
      <c r="H43" s="11"/>
      <c r="I43" s="11"/>
      <c r="J43" s="11"/>
      <c r="K43" s="11"/>
      <c r="L43" s="11"/>
      <c r="M43" s="11"/>
      <c r="N43" s="11"/>
    </row>
    <row r="44" spans="1:14" ht="13.5" customHeight="1">
      <c r="A44" s="11" t="s">
        <v>5</v>
      </c>
      <c r="B44" s="11">
        <v>41</v>
      </c>
      <c r="C44" s="11" t="s">
        <v>46</v>
      </c>
      <c r="D44" s="14">
        <v>-0.91685419899999998</v>
      </c>
      <c r="E44" s="11"/>
      <c r="F44" s="11"/>
      <c r="G44" s="11"/>
      <c r="H44" s="11"/>
      <c r="I44" s="11"/>
      <c r="J44" s="11"/>
      <c r="K44" s="11"/>
      <c r="L44" s="11"/>
      <c r="M44" s="11"/>
      <c r="N44" s="11"/>
    </row>
    <row r="45" spans="1:14" ht="13.5" customHeight="1">
      <c r="A45" s="11" t="s">
        <v>5</v>
      </c>
      <c r="B45" s="11">
        <v>42</v>
      </c>
      <c r="C45" s="11" t="s">
        <v>47</v>
      </c>
      <c r="D45" s="14">
        <v>-0.99667592829999996</v>
      </c>
      <c r="E45" s="11"/>
      <c r="F45" s="11"/>
      <c r="G45" s="11"/>
      <c r="H45" s="11"/>
      <c r="I45" s="11"/>
      <c r="J45" s="11"/>
      <c r="K45" s="11"/>
      <c r="L45" s="11"/>
      <c r="M45" s="11"/>
      <c r="N45" s="11"/>
    </row>
    <row r="46" spans="1:14" ht="13.5" customHeight="1">
      <c r="A46" s="11" t="s">
        <v>5</v>
      </c>
      <c r="B46" s="11">
        <v>43</v>
      </c>
      <c r="C46" s="11" t="s">
        <v>48</v>
      </c>
      <c r="D46" s="14">
        <v>-0.68260182869999997</v>
      </c>
      <c r="E46" s="11"/>
      <c r="F46" s="11"/>
      <c r="G46" s="11"/>
      <c r="H46" s="11"/>
      <c r="I46" s="11"/>
      <c r="J46" s="11"/>
      <c r="K46" s="11"/>
      <c r="L46" s="11"/>
      <c r="M46" s="11"/>
      <c r="N46" s="11"/>
    </row>
    <row r="47" spans="1:14" ht="13.5" customHeight="1">
      <c r="A47" s="11" t="s">
        <v>5</v>
      </c>
      <c r="B47" s="11">
        <v>44</v>
      </c>
      <c r="C47" s="11" t="s">
        <v>49</v>
      </c>
      <c r="D47" s="14">
        <v>-0.51583753539999999</v>
      </c>
      <c r="E47" s="11"/>
      <c r="F47" s="11"/>
      <c r="G47" s="11"/>
      <c r="H47" s="11"/>
      <c r="I47" s="11"/>
      <c r="J47" s="11"/>
      <c r="K47" s="11"/>
      <c r="L47" s="11"/>
      <c r="M47" s="11"/>
      <c r="N47" s="11"/>
    </row>
    <row r="48" spans="1:14" ht="13.5" customHeight="1">
      <c r="A48" s="11" t="s">
        <v>5</v>
      </c>
      <c r="B48" s="11">
        <v>45</v>
      </c>
      <c r="C48" s="11" t="s">
        <v>50</v>
      </c>
      <c r="D48" s="14">
        <v>0.33139677740000001</v>
      </c>
      <c r="E48" s="11"/>
      <c r="F48" s="11"/>
      <c r="G48" s="11"/>
      <c r="H48" s="11"/>
      <c r="I48" s="11"/>
      <c r="J48" s="11"/>
      <c r="K48" s="11"/>
      <c r="L48" s="11"/>
      <c r="M48" s="11"/>
      <c r="N48" s="11"/>
    </row>
    <row r="49" spans="1:14" ht="13.5" customHeight="1">
      <c r="A49" s="11" t="s">
        <v>5</v>
      </c>
      <c r="B49" s="11">
        <v>46</v>
      </c>
      <c r="C49" s="11" t="s">
        <v>51</v>
      </c>
      <c r="D49" s="14">
        <v>-0.93352714989999996</v>
      </c>
      <c r="E49" s="11"/>
      <c r="F49" s="11"/>
      <c r="G49" s="11"/>
      <c r="H49" s="11"/>
      <c r="I49" s="11"/>
      <c r="J49" s="11"/>
      <c r="K49" s="11"/>
      <c r="L49" s="11"/>
      <c r="M49" s="11"/>
      <c r="N49" s="11"/>
    </row>
    <row r="50" spans="1:14" ht="13.5" customHeight="1">
      <c r="A50" s="11" t="s">
        <v>5</v>
      </c>
      <c r="B50" s="11">
        <v>47</v>
      </c>
      <c r="C50" s="11" t="s">
        <v>52</v>
      </c>
      <c r="D50" s="14">
        <v>0.37645938960000003</v>
      </c>
      <c r="E50" s="11"/>
      <c r="F50" s="11"/>
      <c r="G50" s="11"/>
      <c r="H50" s="11"/>
      <c r="I50" s="11"/>
      <c r="J50" s="11"/>
      <c r="K50" s="11"/>
      <c r="L50" s="11"/>
      <c r="M50" s="11"/>
      <c r="N50" s="11"/>
    </row>
    <row r="51" spans="1:14" ht="13.5" customHeight="1">
      <c r="A51" s="11" t="s">
        <v>5</v>
      </c>
      <c r="B51" s="11">
        <v>48</v>
      </c>
      <c r="C51" s="11" t="s">
        <v>53</v>
      </c>
      <c r="D51" s="14">
        <v>1</v>
      </c>
      <c r="E51" s="11"/>
      <c r="F51" s="11"/>
      <c r="G51" s="11"/>
      <c r="H51" s="11"/>
      <c r="I51" s="11"/>
      <c r="J51" s="11"/>
      <c r="K51" s="11"/>
      <c r="L51" s="11"/>
      <c r="M51" s="11"/>
      <c r="N51" s="11"/>
    </row>
    <row r="52" spans="1:14" ht="13.5" customHeight="1">
      <c r="A52" s="11" t="s">
        <v>5</v>
      </c>
      <c r="B52" s="11">
        <v>49</v>
      </c>
      <c r="C52" s="11" t="s">
        <v>54</v>
      </c>
      <c r="D52" s="14">
        <v>0.99226069250000004</v>
      </c>
      <c r="E52" s="11"/>
      <c r="F52" s="11"/>
      <c r="G52" s="11"/>
      <c r="H52" s="11"/>
      <c r="I52" s="11"/>
      <c r="J52" s="11"/>
      <c r="K52" s="11"/>
      <c r="L52" s="11"/>
      <c r="M52" s="11"/>
      <c r="N52" s="11"/>
    </row>
    <row r="53" spans="1:14" ht="13.5" customHeight="1">
      <c r="A53" s="11" t="s">
        <v>5</v>
      </c>
      <c r="B53" s="11">
        <v>50</v>
      </c>
      <c r="C53" s="11" t="s">
        <v>55</v>
      </c>
      <c r="D53" s="14">
        <v>-0.89261744970000001</v>
      </c>
      <c r="E53" s="11"/>
      <c r="F53" s="11"/>
      <c r="G53" s="11"/>
      <c r="H53" s="11"/>
      <c r="I53" s="11"/>
      <c r="J53" s="11"/>
      <c r="K53" s="11"/>
      <c r="L53" s="11"/>
      <c r="M53" s="11"/>
      <c r="N53" s="11"/>
    </row>
    <row r="54" spans="1:14" ht="13.5" customHeight="1">
      <c r="A54" s="11" t="s">
        <v>5</v>
      </c>
      <c r="B54" s="11">
        <v>51</v>
      </c>
      <c r="C54" s="11" t="s">
        <v>56</v>
      </c>
      <c r="D54" s="14">
        <v>-0.88127853879999996</v>
      </c>
      <c r="E54" s="11"/>
      <c r="F54" s="11"/>
      <c r="G54" s="11"/>
      <c r="H54" s="11"/>
      <c r="I54" s="11"/>
      <c r="J54" s="11"/>
      <c r="K54" s="11"/>
      <c r="L54" s="11"/>
      <c r="M54" s="11"/>
      <c r="N54" s="11"/>
    </row>
    <row r="55" spans="1:14" ht="13.5" customHeight="1">
      <c r="A55" s="11" t="s">
        <v>5</v>
      </c>
      <c r="B55" s="11">
        <v>52</v>
      </c>
      <c r="C55" s="11" t="s">
        <v>57</v>
      </c>
      <c r="D55" s="14">
        <v>0.83164983169999995</v>
      </c>
      <c r="E55" s="11"/>
      <c r="F55" s="11"/>
      <c r="G55" s="11"/>
      <c r="H55" s="11"/>
      <c r="I55" s="11"/>
      <c r="J55" s="11"/>
      <c r="K55" s="11"/>
      <c r="L55" s="11"/>
      <c r="M55" s="11"/>
      <c r="N55" s="11"/>
    </row>
    <row r="56" spans="1:14" ht="13.5" customHeight="1">
      <c r="A56" s="11" t="s">
        <v>5</v>
      </c>
      <c r="B56" s="11">
        <v>53</v>
      </c>
      <c r="C56" s="11" t="s">
        <v>58</v>
      </c>
      <c r="D56" s="14">
        <v>0.74172852379999998</v>
      </c>
      <c r="E56" s="11"/>
      <c r="F56" s="11"/>
      <c r="G56" s="11"/>
      <c r="H56" s="11"/>
      <c r="I56" s="11"/>
      <c r="J56" s="11"/>
      <c r="K56" s="11"/>
      <c r="L56" s="11"/>
      <c r="M56" s="11"/>
      <c r="N56" s="11"/>
    </row>
    <row r="57" spans="1:14" ht="13.5" customHeight="1">
      <c r="A57" s="11" t="s">
        <v>5</v>
      </c>
      <c r="B57" s="11">
        <v>54</v>
      </c>
      <c r="C57" s="11" t="s">
        <v>59</v>
      </c>
      <c r="D57" s="14">
        <v>-1</v>
      </c>
      <c r="E57" s="11"/>
      <c r="F57" s="11"/>
      <c r="G57" s="11"/>
      <c r="H57" s="11"/>
      <c r="I57" s="11"/>
      <c r="J57" s="11"/>
      <c r="K57" s="11"/>
      <c r="L57" s="11"/>
      <c r="M57" s="11"/>
      <c r="N57" s="11"/>
    </row>
    <row r="58" spans="1:14" ht="13.5" customHeight="1">
      <c r="A58" s="11" t="s">
        <v>5</v>
      </c>
      <c r="B58" s="11">
        <v>55</v>
      </c>
      <c r="C58" s="11" t="s">
        <v>60</v>
      </c>
      <c r="D58" s="14">
        <v>0.76256838540000005</v>
      </c>
      <c r="E58" s="11"/>
      <c r="F58" s="11"/>
      <c r="G58" s="11"/>
      <c r="H58" s="11"/>
      <c r="I58" s="11"/>
      <c r="J58" s="11"/>
      <c r="K58" s="11"/>
      <c r="L58" s="11"/>
      <c r="M58" s="11"/>
      <c r="N58" s="11"/>
    </row>
    <row r="59" spans="1:14" ht="13.5" customHeight="1">
      <c r="A59" s="11" t="s">
        <v>5</v>
      </c>
      <c r="B59" s="11">
        <v>56</v>
      </c>
      <c r="C59" s="11" t="s">
        <v>61</v>
      </c>
      <c r="D59" s="14">
        <v>-0.66145053460000003</v>
      </c>
      <c r="E59" s="11"/>
      <c r="F59" s="11"/>
      <c r="G59" s="11"/>
      <c r="H59" s="11"/>
      <c r="I59" s="11"/>
      <c r="J59" s="11"/>
      <c r="K59" s="11"/>
      <c r="L59" s="11"/>
      <c r="M59" s="11"/>
      <c r="N59" s="11"/>
    </row>
    <row r="60" spans="1:14" ht="13.5" customHeight="1">
      <c r="A60" s="11" t="s">
        <v>5</v>
      </c>
      <c r="B60" s="11">
        <v>57</v>
      </c>
      <c r="C60" s="11" t="s">
        <v>62</v>
      </c>
      <c r="D60" s="14">
        <v>-0.97217603740000003</v>
      </c>
      <c r="E60" s="11"/>
      <c r="F60" s="11"/>
      <c r="G60" s="11"/>
      <c r="H60" s="11"/>
      <c r="I60" s="11"/>
      <c r="J60" s="11"/>
      <c r="K60" s="11"/>
      <c r="L60" s="11"/>
      <c r="M60" s="11"/>
      <c r="N60" s="11"/>
    </row>
    <row r="61" spans="1:14" ht="13.5" customHeight="1">
      <c r="A61" s="11" t="s">
        <v>5</v>
      </c>
      <c r="B61" s="11">
        <v>58</v>
      </c>
      <c r="C61" s="11" t="s">
        <v>63</v>
      </c>
      <c r="D61" s="14">
        <v>1</v>
      </c>
      <c r="E61" s="11"/>
      <c r="F61" s="11"/>
      <c r="G61" s="11"/>
      <c r="H61" s="11"/>
      <c r="I61" s="11"/>
      <c r="J61" s="11"/>
      <c r="K61" s="11"/>
      <c r="L61" s="11"/>
      <c r="M61" s="11"/>
      <c r="N61" s="11"/>
    </row>
    <row r="62" spans="1:14" ht="13.5" customHeight="1">
      <c r="A62" s="11" t="s">
        <v>5</v>
      </c>
      <c r="B62" s="11">
        <v>59</v>
      </c>
      <c r="C62" s="11" t="s">
        <v>64</v>
      </c>
      <c r="D62" s="14">
        <v>-1</v>
      </c>
      <c r="E62" s="11"/>
      <c r="F62" s="11"/>
      <c r="G62" s="11"/>
      <c r="H62" s="11"/>
      <c r="I62" s="11"/>
      <c r="J62" s="11"/>
      <c r="K62" s="11"/>
      <c r="L62" s="11"/>
      <c r="M62" s="11"/>
      <c r="N62" s="11"/>
    </row>
    <row r="63" spans="1:14" ht="13.5" customHeight="1">
      <c r="A63" s="11" t="s">
        <v>5</v>
      </c>
      <c r="B63" s="11">
        <v>60</v>
      </c>
      <c r="C63" s="11" t="s">
        <v>65</v>
      </c>
      <c r="D63" s="14">
        <v>-0.58542228799999996</v>
      </c>
      <c r="E63" s="11"/>
      <c r="F63" s="11"/>
      <c r="G63" s="11"/>
      <c r="H63" s="11"/>
      <c r="I63" s="11"/>
      <c r="J63" s="11"/>
      <c r="K63" s="11"/>
      <c r="L63" s="11"/>
      <c r="M63" s="11"/>
      <c r="N63" s="11"/>
    </row>
    <row r="64" spans="1:14" ht="13.5" customHeight="1">
      <c r="A64" s="11" t="s">
        <v>5</v>
      </c>
      <c r="B64" s="11">
        <v>61</v>
      </c>
      <c r="C64" s="11" t="s">
        <v>66</v>
      </c>
      <c r="D64" s="14">
        <v>0.64842193299999995</v>
      </c>
      <c r="E64" s="11"/>
      <c r="F64" s="11"/>
      <c r="G64" s="11"/>
      <c r="H64" s="11"/>
      <c r="I64" s="11"/>
      <c r="J64" s="11"/>
      <c r="K64" s="11"/>
      <c r="L64" s="11"/>
      <c r="M64" s="11"/>
      <c r="N64" s="11"/>
    </row>
    <row r="65" spans="1:14" ht="13.5" customHeight="1">
      <c r="A65" s="11" t="s">
        <v>5</v>
      </c>
      <c r="B65" s="11">
        <v>62</v>
      </c>
      <c r="C65" s="11" t="s">
        <v>67</v>
      </c>
      <c r="D65" s="14">
        <v>0.9950991012</v>
      </c>
      <c r="E65" s="11"/>
      <c r="F65" s="11"/>
      <c r="G65" s="11"/>
      <c r="H65" s="11"/>
      <c r="I65" s="11"/>
      <c r="J65" s="11"/>
      <c r="K65" s="11"/>
      <c r="L65" s="11"/>
      <c r="M65" s="11"/>
      <c r="N65" s="11"/>
    </row>
    <row r="66" spans="1:14" ht="13.5" customHeight="1">
      <c r="A66" s="11" t="s">
        <v>5</v>
      </c>
      <c r="B66" s="11">
        <v>63</v>
      </c>
      <c r="C66" s="11" t="s">
        <v>68</v>
      </c>
      <c r="D66" s="14">
        <v>0.99204162839999999</v>
      </c>
      <c r="E66" s="11"/>
      <c r="F66" s="11"/>
      <c r="G66" s="11"/>
      <c r="H66" s="11"/>
      <c r="I66" s="11"/>
      <c r="J66" s="11"/>
      <c r="K66" s="11"/>
      <c r="L66" s="11"/>
      <c r="M66" s="11"/>
      <c r="N66" s="11"/>
    </row>
    <row r="67" spans="1:14" ht="13.5" customHeight="1">
      <c r="A67" s="11" t="s">
        <v>5</v>
      </c>
      <c r="B67" s="11">
        <v>64</v>
      </c>
      <c r="C67" s="11" t="s">
        <v>69</v>
      </c>
      <c r="D67" s="14">
        <v>-0.63368775129999999</v>
      </c>
      <c r="E67" s="11"/>
      <c r="F67" s="11"/>
      <c r="G67" s="11"/>
      <c r="H67" s="11"/>
      <c r="I67" s="11"/>
      <c r="J67" s="11"/>
      <c r="K67" s="11"/>
      <c r="L67" s="11"/>
      <c r="M67" s="11"/>
      <c r="N67" s="11"/>
    </row>
    <row r="68" spans="1:14" ht="13.5" customHeight="1">
      <c r="A68" s="11" t="s">
        <v>5</v>
      </c>
      <c r="B68" s="11">
        <v>65</v>
      </c>
      <c r="C68" s="11" t="s">
        <v>70</v>
      </c>
      <c r="D68" s="14">
        <v>1</v>
      </c>
      <c r="E68" s="11"/>
      <c r="F68" s="11"/>
      <c r="G68" s="11"/>
      <c r="H68" s="11"/>
      <c r="I68" s="11"/>
      <c r="J68" s="11"/>
      <c r="K68" s="11"/>
      <c r="L68" s="11"/>
      <c r="M68" s="11"/>
      <c r="N68" s="11"/>
    </row>
    <row r="69" spans="1:14" ht="13.5" customHeight="1">
      <c r="A69" s="11" t="s">
        <v>5</v>
      </c>
      <c r="B69" s="11">
        <v>66</v>
      </c>
      <c r="C69" s="11" t="s">
        <v>71</v>
      </c>
      <c r="D69" s="14">
        <v>-0.78170050000000002</v>
      </c>
      <c r="E69" s="11"/>
      <c r="F69" s="11"/>
      <c r="G69" s="11"/>
      <c r="H69" s="11"/>
      <c r="I69" s="11"/>
      <c r="J69" s="11"/>
      <c r="K69" s="11"/>
      <c r="L69" s="11"/>
      <c r="M69" s="11"/>
      <c r="N69" s="11"/>
    </row>
    <row r="70" spans="1:14" ht="13.5" customHeight="1">
      <c r="A70" s="11" t="s">
        <v>5</v>
      </c>
      <c r="B70" s="11">
        <v>67</v>
      </c>
      <c r="C70" s="11" t="s">
        <v>72</v>
      </c>
      <c r="D70" s="14">
        <v>-1</v>
      </c>
      <c r="E70" s="11"/>
      <c r="F70" s="11"/>
      <c r="G70" s="11"/>
      <c r="H70" s="11"/>
      <c r="I70" s="11"/>
      <c r="J70" s="11"/>
      <c r="K70" s="11"/>
      <c r="L70" s="11"/>
      <c r="M70" s="11"/>
      <c r="N70" s="11"/>
    </row>
    <row r="71" spans="1:14" ht="13.5" customHeight="1">
      <c r="A71" s="11" t="s">
        <v>5</v>
      </c>
      <c r="B71" s="11">
        <v>68</v>
      </c>
      <c r="C71" s="11" t="s">
        <v>73</v>
      </c>
      <c r="D71" s="14">
        <v>-1</v>
      </c>
      <c r="E71" s="11"/>
      <c r="F71" s="11"/>
      <c r="G71" s="11"/>
      <c r="H71" s="11"/>
      <c r="I71" s="11"/>
      <c r="J71" s="11"/>
      <c r="K71" s="11"/>
      <c r="L71" s="11"/>
      <c r="M71" s="11"/>
      <c r="N71" s="11"/>
    </row>
    <row r="72" spans="1:14" ht="13.5" customHeight="1">
      <c r="A72" s="11" t="s">
        <v>5</v>
      </c>
      <c r="B72" s="11">
        <v>69</v>
      </c>
      <c r="C72" s="11" t="s">
        <v>74</v>
      </c>
      <c r="D72" s="14">
        <v>-1</v>
      </c>
      <c r="E72" s="11"/>
      <c r="F72" s="11"/>
      <c r="G72" s="11"/>
      <c r="H72" s="11"/>
      <c r="I72" s="11"/>
      <c r="J72" s="11"/>
      <c r="K72" s="11"/>
      <c r="L72" s="11"/>
      <c r="M72" s="11"/>
      <c r="N72" s="11"/>
    </row>
    <row r="73" spans="1:14" ht="13.5" customHeight="1">
      <c r="A73" s="11" t="s">
        <v>5</v>
      </c>
      <c r="B73" s="11">
        <v>70</v>
      </c>
      <c r="C73" s="11" t="s">
        <v>75</v>
      </c>
      <c r="D73" s="14">
        <v>0.68141164300000001</v>
      </c>
      <c r="E73" s="11"/>
      <c r="F73" s="11"/>
      <c r="G73" s="11"/>
      <c r="H73" s="11"/>
      <c r="I73" s="11"/>
      <c r="J73" s="11"/>
      <c r="K73" s="11"/>
      <c r="L73" s="11"/>
      <c r="M73" s="11"/>
      <c r="N73" s="11"/>
    </row>
    <row r="74" spans="1:14" ht="13.5" customHeight="1">
      <c r="A74" s="11" t="s">
        <v>5</v>
      </c>
      <c r="B74" s="11">
        <v>71</v>
      </c>
      <c r="C74" s="11" t="s">
        <v>76</v>
      </c>
      <c r="D74" s="14">
        <v>-1</v>
      </c>
      <c r="E74" s="11"/>
      <c r="F74" s="11"/>
      <c r="G74" s="11"/>
      <c r="H74" s="11"/>
      <c r="I74" s="11"/>
      <c r="J74" s="11"/>
      <c r="K74" s="11"/>
      <c r="L74" s="11"/>
      <c r="M74" s="11"/>
      <c r="N74" s="11"/>
    </row>
    <row r="75" spans="1:14" ht="13.5" customHeight="1">
      <c r="A75" s="11" t="s">
        <v>5</v>
      </c>
      <c r="B75" s="11">
        <v>72</v>
      </c>
      <c r="C75" s="11" t="s">
        <v>77</v>
      </c>
      <c r="D75" s="14">
        <v>0.44270511000000001</v>
      </c>
      <c r="E75" s="11"/>
      <c r="F75" s="11"/>
      <c r="G75" s="11"/>
      <c r="H75" s="11"/>
      <c r="I75" s="11"/>
      <c r="J75" s="11"/>
      <c r="K75" s="11"/>
      <c r="L75" s="11"/>
      <c r="M75" s="11"/>
      <c r="N75" s="11"/>
    </row>
    <row r="76" spans="1:14" ht="13.5" customHeight="1">
      <c r="A76" s="11" t="s">
        <v>5</v>
      </c>
      <c r="B76" s="11">
        <v>73</v>
      </c>
      <c r="C76" s="11" t="s">
        <v>78</v>
      </c>
      <c r="D76" s="14">
        <v>-0.98688444330000002</v>
      </c>
      <c r="E76" s="11"/>
      <c r="F76" s="11"/>
      <c r="G76" s="11"/>
      <c r="H76" s="11"/>
      <c r="I76" s="11"/>
      <c r="J76" s="11"/>
      <c r="K76" s="11"/>
      <c r="L76" s="11"/>
      <c r="M76" s="11"/>
      <c r="N76" s="11"/>
    </row>
    <row r="77" spans="1:14" ht="13.5" customHeight="1">
      <c r="A77" s="11" t="s">
        <v>5</v>
      </c>
      <c r="B77" s="11">
        <v>74</v>
      </c>
      <c r="C77" s="11" t="s">
        <v>79</v>
      </c>
      <c r="D77" s="14">
        <v>-0.28370195079999999</v>
      </c>
      <c r="E77" s="11"/>
      <c r="F77" s="11"/>
      <c r="G77" s="11"/>
      <c r="H77" s="11"/>
      <c r="I77" s="11"/>
      <c r="J77" s="11"/>
      <c r="K77" s="11"/>
      <c r="L77" s="11"/>
      <c r="M77" s="11"/>
      <c r="N77" s="11"/>
    </row>
    <row r="78" spans="1:14" ht="13.5" customHeight="1">
      <c r="A78" s="11" t="s">
        <v>5</v>
      </c>
      <c r="B78" s="11">
        <v>75</v>
      </c>
      <c r="C78" s="11" t="s">
        <v>80</v>
      </c>
      <c r="D78" s="14">
        <v>-0.46615511100000001</v>
      </c>
      <c r="E78" s="11"/>
      <c r="F78" s="11"/>
      <c r="G78" s="11"/>
      <c r="H78" s="11"/>
      <c r="I78" s="11"/>
      <c r="J78" s="11"/>
      <c r="K78" s="11"/>
      <c r="L78" s="11"/>
      <c r="M78" s="11"/>
      <c r="N78" s="11"/>
    </row>
    <row r="79" spans="1:14" ht="13.5" customHeight="1">
      <c r="A79" s="11" t="s">
        <v>5</v>
      </c>
      <c r="B79" s="11">
        <v>76</v>
      </c>
      <c r="C79" s="11" t="s">
        <v>81</v>
      </c>
      <c r="D79" s="14">
        <v>0.24216879999999999</v>
      </c>
      <c r="E79" s="11"/>
      <c r="F79" s="11"/>
      <c r="G79" s="11"/>
      <c r="H79" s="11"/>
      <c r="I79" s="11"/>
      <c r="J79" s="11"/>
      <c r="K79" s="11"/>
      <c r="L79" s="11"/>
      <c r="M79" s="11"/>
      <c r="N79" s="11"/>
    </row>
    <row r="80" spans="1:14" ht="13.5" customHeight="1">
      <c r="A80" s="11" t="s">
        <v>5</v>
      </c>
      <c r="B80" s="11">
        <v>77</v>
      </c>
      <c r="C80" s="11" t="s">
        <v>82</v>
      </c>
      <c r="D80" s="14">
        <v>0.72507004669999997</v>
      </c>
      <c r="E80" s="11"/>
      <c r="F80" s="11"/>
      <c r="G80" s="11"/>
      <c r="H80" s="11"/>
      <c r="I80" s="11"/>
      <c r="J80" s="11"/>
      <c r="K80" s="11"/>
      <c r="L80" s="11"/>
      <c r="M80" s="11"/>
      <c r="N80" s="11"/>
    </row>
    <row r="81" spans="1:14" ht="13.5" customHeight="1">
      <c r="A81" s="11" t="s">
        <v>5</v>
      </c>
      <c r="B81" s="11">
        <v>78</v>
      </c>
      <c r="C81" s="11" t="s">
        <v>83</v>
      </c>
      <c r="D81" s="14">
        <v>0.98591260800000002</v>
      </c>
      <c r="E81" s="11"/>
      <c r="F81" s="11"/>
      <c r="G81" s="11"/>
      <c r="H81" s="11"/>
      <c r="I81" s="11"/>
      <c r="J81" s="11"/>
      <c r="K81" s="11"/>
      <c r="L81" s="11"/>
      <c r="M81" s="11"/>
      <c r="N81" s="11"/>
    </row>
    <row r="82" spans="1:14" ht="13.5" customHeight="1">
      <c r="A82" s="11" t="s">
        <v>5</v>
      </c>
      <c r="B82" s="11">
        <v>79</v>
      </c>
      <c r="C82" s="11" t="s">
        <v>84</v>
      </c>
      <c r="D82" s="14">
        <v>-0.52192835820000005</v>
      </c>
      <c r="E82" s="11"/>
      <c r="F82" s="11"/>
      <c r="G82" s="11"/>
      <c r="H82" s="11"/>
      <c r="I82" s="11"/>
      <c r="J82" s="11"/>
      <c r="K82" s="11"/>
      <c r="L82" s="11"/>
      <c r="M82" s="11"/>
      <c r="N82" s="11"/>
    </row>
    <row r="83" spans="1:14" ht="13.5" customHeight="1">
      <c r="A83" s="11" t="s">
        <v>5</v>
      </c>
      <c r="B83" s="11">
        <v>80</v>
      </c>
      <c r="C83" s="11" t="s">
        <v>85</v>
      </c>
      <c r="D83" s="14">
        <v>0.94581297409999998</v>
      </c>
      <c r="E83" s="11"/>
      <c r="F83" s="11"/>
      <c r="G83" s="11"/>
      <c r="H83" s="11"/>
      <c r="I83" s="11"/>
      <c r="J83" s="11"/>
      <c r="K83" s="11"/>
      <c r="L83" s="11"/>
      <c r="M83" s="11"/>
      <c r="N83" s="11"/>
    </row>
    <row r="84" spans="1:14" ht="13.5" customHeight="1">
      <c r="A84" s="11" t="s">
        <v>5</v>
      </c>
      <c r="B84" s="11">
        <v>81</v>
      </c>
      <c r="C84" s="11" t="s">
        <v>86</v>
      </c>
      <c r="D84" s="14">
        <v>1</v>
      </c>
      <c r="E84" s="11"/>
      <c r="F84" s="11"/>
      <c r="G84" s="11"/>
      <c r="H84" s="11"/>
      <c r="I84" s="11"/>
      <c r="J84" s="11"/>
      <c r="K84" s="11"/>
      <c r="L84" s="11"/>
      <c r="M84" s="11"/>
      <c r="N84" s="11"/>
    </row>
    <row r="85" spans="1:14" ht="13.5" customHeight="1">
      <c r="A85" s="11" t="s">
        <v>5</v>
      </c>
      <c r="B85" s="11">
        <v>82</v>
      </c>
      <c r="C85" s="11" t="s">
        <v>87</v>
      </c>
      <c r="D85" s="14">
        <v>0.91299075230000004</v>
      </c>
      <c r="E85" s="11"/>
      <c r="F85" s="11"/>
      <c r="G85" s="11"/>
      <c r="H85" s="11"/>
      <c r="I85" s="11"/>
      <c r="J85" s="11"/>
      <c r="K85" s="11"/>
      <c r="L85" s="11"/>
      <c r="M85" s="11"/>
      <c r="N85" s="11"/>
    </row>
    <row r="86" spans="1:14" ht="13.5" customHeight="1">
      <c r="A86" s="11" t="s">
        <v>5</v>
      </c>
      <c r="B86" s="11">
        <v>83</v>
      </c>
      <c r="C86" s="11" t="s">
        <v>88</v>
      </c>
      <c r="D86" s="14">
        <v>0.41148202919999999</v>
      </c>
      <c r="E86" s="11"/>
      <c r="F86" s="11"/>
      <c r="G86" s="11"/>
      <c r="H86" s="11"/>
      <c r="I86" s="11"/>
      <c r="J86" s="11"/>
      <c r="K86" s="11"/>
      <c r="L86" s="11"/>
      <c r="M86" s="11"/>
      <c r="N86" s="11"/>
    </row>
    <row r="87" spans="1:14" ht="13.5" customHeight="1">
      <c r="A87" s="11" t="s">
        <v>5</v>
      </c>
      <c r="B87" s="11">
        <v>84</v>
      </c>
      <c r="C87" s="11" t="s">
        <v>89</v>
      </c>
      <c r="D87" s="14">
        <v>-0.68381511559999997</v>
      </c>
      <c r="E87" s="11"/>
      <c r="F87" s="11"/>
      <c r="G87" s="11"/>
      <c r="H87" s="11"/>
      <c r="I87" s="11"/>
      <c r="J87" s="11"/>
      <c r="K87" s="11"/>
      <c r="L87" s="11"/>
      <c r="M87" s="11"/>
      <c r="N87" s="11"/>
    </row>
    <row r="88" spans="1:14" ht="13.5" customHeight="1">
      <c r="A88" s="11" t="s">
        <v>5</v>
      </c>
      <c r="B88" s="11">
        <v>85</v>
      </c>
      <c r="C88" s="11" t="s">
        <v>90</v>
      </c>
      <c r="D88" s="14">
        <v>-0.97259818080000005</v>
      </c>
      <c r="E88" s="11"/>
      <c r="F88" s="11"/>
      <c r="G88" s="11"/>
      <c r="H88" s="11"/>
      <c r="I88" s="11"/>
      <c r="J88" s="11"/>
      <c r="K88" s="11"/>
      <c r="L88" s="11"/>
      <c r="M88" s="11"/>
      <c r="N88" s="11"/>
    </row>
    <row r="89" spans="1:14" ht="13.5" customHeight="1">
      <c r="A89" s="11" t="s">
        <v>5</v>
      </c>
      <c r="B89" s="11">
        <v>86</v>
      </c>
      <c r="C89" s="11" t="s">
        <v>91</v>
      </c>
      <c r="D89" s="14">
        <v>-0.64449168899999998</v>
      </c>
      <c r="E89" s="11"/>
      <c r="F89" s="11"/>
      <c r="G89" s="11"/>
      <c r="H89" s="11"/>
      <c r="I89" s="11"/>
      <c r="J89" s="11"/>
      <c r="K89" s="11"/>
      <c r="L89" s="11"/>
      <c r="M89" s="11"/>
      <c r="N89" s="11"/>
    </row>
    <row r="90" spans="1:14" ht="13.5" customHeight="1">
      <c r="A90" s="11" t="s">
        <v>5</v>
      </c>
      <c r="B90" s="11">
        <v>87</v>
      </c>
      <c r="C90" s="11" t="s">
        <v>92</v>
      </c>
      <c r="D90" s="14">
        <v>1</v>
      </c>
      <c r="E90" s="11"/>
      <c r="F90" s="11"/>
      <c r="G90" s="11"/>
      <c r="H90" s="11"/>
      <c r="I90" s="11"/>
      <c r="J90" s="11"/>
      <c r="K90" s="11"/>
      <c r="L90" s="11"/>
      <c r="M90" s="11"/>
      <c r="N90" s="11"/>
    </row>
    <row r="91" spans="1:14" ht="13.5" customHeight="1">
      <c r="A91" s="11" t="s">
        <v>5</v>
      </c>
      <c r="B91" s="11">
        <v>88</v>
      </c>
      <c r="C91" s="11" t="s">
        <v>93</v>
      </c>
      <c r="D91" s="14">
        <v>-0.91370587020000005</v>
      </c>
      <c r="E91" s="11"/>
      <c r="F91" s="11"/>
      <c r="G91" s="11"/>
      <c r="H91" s="11"/>
      <c r="I91" s="11"/>
      <c r="J91" s="11"/>
      <c r="K91" s="11"/>
      <c r="L91" s="11"/>
      <c r="M91" s="11"/>
      <c r="N91" s="11"/>
    </row>
    <row r="92" spans="1:14" ht="13.5" customHeight="1">
      <c r="A92" s="11" t="s">
        <v>5</v>
      </c>
      <c r="B92" s="11">
        <v>89</v>
      </c>
      <c r="C92" s="11" t="s">
        <v>94</v>
      </c>
      <c r="D92" s="14">
        <v>-0.96446700500000004</v>
      </c>
      <c r="E92" s="11"/>
      <c r="F92" s="11"/>
      <c r="G92" s="11"/>
      <c r="H92" s="11"/>
      <c r="I92" s="11"/>
      <c r="J92" s="11"/>
      <c r="K92" s="11"/>
      <c r="L92" s="11"/>
      <c r="M92" s="11"/>
      <c r="N92" s="11"/>
    </row>
    <row r="93" spans="1:14" ht="13.5" customHeight="1">
      <c r="A93" s="11" t="s">
        <v>5</v>
      </c>
      <c r="B93" s="11">
        <v>90</v>
      </c>
      <c r="C93" s="11" t="s">
        <v>95</v>
      </c>
      <c r="D93" s="14">
        <v>-0.65184590239999995</v>
      </c>
      <c r="E93" s="11"/>
      <c r="F93" s="11"/>
      <c r="G93" s="11"/>
      <c r="H93" s="11"/>
      <c r="I93" s="11"/>
      <c r="J93" s="11"/>
      <c r="K93" s="11"/>
      <c r="L93" s="11"/>
      <c r="M93" s="11"/>
      <c r="N93" s="11"/>
    </row>
    <row r="94" spans="1:14" ht="13.5" customHeight="1">
      <c r="A94" s="11" t="s">
        <v>5</v>
      </c>
      <c r="B94" s="11">
        <v>91</v>
      </c>
      <c r="C94" s="11" t="s">
        <v>96</v>
      </c>
      <c r="D94" s="14">
        <v>-0.88076467780000001</v>
      </c>
      <c r="E94" s="11"/>
      <c r="F94" s="11"/>
      <c r="G94" s="11"/>
      <c r="H94" s="11"/>
      <c r="I94" s="11"/>
      <c r="J94" s="11"/>
      <c r="K94" s="11"/>
      <c r="L94" s="11"/>
      <c r="M94" s="11"/>
      <c r="N94" s="11"/>
    </row>
    <row r="95" spans="1:14" ht="13.5" customHeight="1">
      <c r="A95" s="11" t="s">
        <v>5</v>
      </c>
      <c r="B95" s="11">
        <v>92</v>
      </c>
      <c r="C95" s="11" t="s">
        <v>97</v>
      </c>
      <c r="D95" s="14">
        <v>0.92148520249999999</v>
      </c>
      <c r="E95" s="11"/>
      <c r="F95" s="11"/>
      <c r="G95" s="11"/>
      <c r="H95" s="11"/>
      <c r="I95" s="11"/>
      <c r="J95" s="11"/>
      <c r="K95" s="11"/>
      <c r="L95" s="11"/>
      <c r="M95" s="11"/>
      <c r="N95" s="11"/>
    </row>
    <row r="96" spans="1:14" ht="13.5" customHeight="1">
      <c r="A96" s="11" t="s">
        <v>5</v>
      </c>
      <c r="B96" s="11">
        <v>93</v>
      </c>
      <c r="C96" s="11" t="s">
        <v>98</v>
      </c>
      <c r="D96" s="14">
        <v>0.76025094260000003</v>
      </c>
      <c r="E96" s="11"/>
      <c r="F96" s="11"/>
      <c r="G96" s="11"/>
      <c r="H96" s="11"/>
      <c r="I96" s="11"/>
      <c r="J96" s="11"/>
      <c r="K96" s="11"/>
      <c r="L96" s="11"/>
      <c r="M96" s="11"/>
      <c r="N96" s="11"/>
    </row>
    <row r="97" spans="1:14" ht="13.5" customHeight="1">
      <c r="A97" s="11" t="s">
        <v>5</v>
      </c>
      <c r="B97" s="11">
        <v>94</v>
      </c>
      <c r="C97" s="11" t="s">
        <v>99</v>
      </c>
      <c r="D97" s="14">
        <v>0.84461915890000006</v>
      </c>
      <c r="E97" s="11"/>
      <c r="F97" s="11"/>
      <c r="G97" s="11"/>
      <c r="H97" s="11"/>
      <c r="I97" s="11"/>
      <c r="J97" s="11"/>
      <c r="K97" s="11"/>
      <c r="L97" s="11"/>
      <c r="M97" s="11"/>
      <c r="N97" s="11"/>
    </row>
    <row r="98" spans="1:14" ht="13.5" customHeight="1">
      <c r="A98" s="11" t="s">
        <v>5</v>
      </c>
      <c r="B98" s="11">
        <v>95</v>
      </c>
      <c r="C98" s="11" t="s">
        <v>100</v>
      </c>
      <c r="D98" s="14">
        <v>-0.97593408479999999</v>
      </c>
      <c r="E98" s="11"/>
      <c r="F98" s="11"/>
      <c r="G98" s="11"/>
      <c r="H98" s="11"/>
      <c r="I98" s="11"/>
      <c r="J98" s="11"/>
      <c r="K98" s="11"/>
      <c r="L98" s="11"/>
      <c r="M98" s="11"/>
      <c r="N98" s="11"/>
    </row>
    <row r="99" spans="1:14" ht="13.5" customHeight="1">
      <c r="A99" s="11" t="s">
        <v>5</v>
      </c>
      <c r="B99" s="11">
        <v>96</v>
      </c>
      <c r="C99" s="11" t="s">
        <v>101</v>
      </c>
      <c r="D99" s="14">
        <v>0.96854607609999999</v>
      </c>
      <c r="E99" s="11"/>
      <c r="F99" s="11"/>
      <c r="G99" s="11"/>
      <c r="H99" s="11"/>
      <c r="I99" s="11"/>
      <c r="J99" s="11"/>
      <c r="K99" s="11"/>
      <c r="L99" s="11"/>
      <c r="M99" s="11"/>
      <c r="N99" s="11"/>
    </row>
    <row r="100" spans="1:14" ht="13.5" customHeight="1">
      <c r="A100" s="11" t="s">
        <v>5</v>
      </c>
      <c r="B100" s="11">
        <v>97</v>
      </c>
      <c r="C100" s="11" t="s">
        <v>102</v>
      </c>
      <c r="D100" s="14">
        <v>0.83391743750000002</v>
      </c>
      <c r="E100" s="11"/>
      <c r="F100" s="11"/>
      <c r="G100" s="11"/>
      <c r="H100" s="11"/>
      <c r="I100" s="11"/>
      <c r="J100" s="11"/>
      <c r="K100" s="11"/>
      <c r="L100" s="11"/>
      <c r="M100" s="11"/>
      <c r="N100" s="11"/>
    </row>
    <row r="101" spans="1:14" ht="13.5" customHeight="1">
      <c r="A101" s="11" t="s">
        <v>5</v>
      </c>
      <c r="B101" s="11">
        <v>98</v>
      </c>
      <c r="C101" s="11" t="s">
        <v>103</v>
      </c>
      <c r="D101" s="14">
        <v>-0.73861690369999999</v>
      </c>
      <c r="E101" s="11"/>
      <c r="F101" s="11"/>
      <c r="G101" s="11"/>
      <c r="H101" s="11"/>
      <c r="I101" s="11"/>
      <c r="J101" s="11"/>
      <c r="K101" s="11"/>
      <c r="L101" s="11"/>
      <c r="M101" s="11"/>
      <c r="N101" s="11"/>
    </row>
    <row r="102" spans="1:14" ht="13.5" customHeight="1">
      <c r="A102" s="11" t="s">
        <v>5</v>
      </c>
      <c r="B102" s="11">
        <v>99</v>
      </c>
      <c r="C102" s="11" t="s">
        <v>104</v>
      </c>
      <c r="D102" s="14">
        <v>-0.99520825099999999</v>
      </c>
      <c r="E102" s="11"/>
      <c r="F102" s="11"/>
      <c r="G102" s="11"/>
      <c r="H102" s="11"/>
      <c r="I102" s="11"/>
      <c r="J102" s="11"/>
      <c r="K102" s="11"/>
      <c r="L102" s="11"/>
      <c r="M102" s="11"/>
      <c r="N102" s="11"/>
    </row>
    <row r="103" spans="1:14" ht="13.5" customHeight="1">
      <c r="A103" s="11" t="s">
        <v>5</v>
      </c>
      <c r="B103" s="11">
        <v>100</v>
      </c>
      <c r="C103" s="11" t="s">
        <v>105</v>
      </c>
      <c r="D103" s="14">
        <v>1</v>
      </c>
      <c r="E103" s="11"/>
      <c r="F103" s="11"/>
      <c r="G103" s="11"/>
      <c r="H103" s="11"/>
      <c r="I103" s="11"/>
      <c r="J103" s="11"/>
      <c r="K103" s="11"/>
      <c r="L103" s="11"/>
      <c r="M103" s="11"/>
      <c r="N103" s="11"/>
    </row>
    <row r="104" spans="1:14" ht="13.5" customHeight="1">
      <c r="A104" s="11" t="s">
        <v>5</v>
      </c>
      <c r="B104" s="11">
        <v>101</v>
      </c>
      <c r="C104" s="11" t="s">
        <v>106</v>
      </c>
      <c r="D104" s="14">
        <v>-0.99637888480000003</v>
      </c>
      <c r="E104" s="11"/>
      <c r="F104" s="11"/>
      <c r="G104" s="11"/>
      <c r="H104" s="11"/>
      <c r="I104" s="11"/>
      <c r="J104" s="11"/>
      <c r="K104" s="11"/>
      <c r="L104" s="11"/>
      <c r="M104" s="11"/>
      <c r="N104" s="11"/>
    </row>
    <row r="105" spans="1:14" ht="13.5" customHeight="1">
      <c r="A105" s="11" t="s">
        <v>5</v>
      </c>
      <c r="B105" s="11">
        <v>102</v>
      </c>
      <c r="C105" s="11" t="s">
        <v>107</v>
      </c>
      <c r="D105" s="14">
        <v>0.91806814540000004</v>
      </c>
      <c r="E105" s="11"/>
      <c r="F105" s="11"/>
      <c r="G105" s="11"/>
      <c r="H105" s="11"/>
      <c r="I105" s="11"/>
      <c r="J105" s="11"/>
      <c r="K105" s="11"/>
      <c r="L105" s="11"/>
      <c r="M105" s="11"/>
      <c r="N105" s="11"/>
    </row>
    <row r="106" spans="1:14" ht="13.5" customHeight="1">
      <c r="A106" s="11" t="s">
        <v>5</v>
      </c>
      <c r="B106" s="11">
        <v>103</v>
      </c>
      <c r="C106" s="11" t="s">
        <v>108</v>
      </c>
      <c r="D106" s="14">
        <v>0.99682806229999998</v>
      </c>
      <c r="E106" s="11"/>
      <c r="F106" s="11"/>
      <c r="G106" s="11"/>
      <c r="H106" s="11"/>
      <c r="I106" s="11"/>
      <c r="J106" s="11"/>
      <c r="K106" s="11"/>
      <c r="L106" s="11"/>
      <c r="M106" s="11"/>
      <c r="N106" s="11"/>
    </row>
    <row r="107" spans="1:14" ht="13.5" customHeight="1">
      <c r="A107" s="11" t="s">
        <v>5</v>
      </c>
      <c r="B107" s="11">
        <v>104</v>
      </c>
      <c r="C107" s="11" t="s">
        <v>109</v>
      </c>
      <c r="D107" s="14">
        <v>-1</v>
      </c>
      <c r="E107" s="11"/>
      <c r="F107" s="11"/>
      <c r="G107" s="11"/>
      <c r="H107" s="11"/>
      <c r="I107" s="11"/>
      <c r="J107" s="11"/>
      <c r="K107" s="11"/>
      <c r="L107" s="11"/>
      <c r="M107" s="11"/>
      <c r="N107" s="11"/>
    </row>
    <row r="108" spans="1:14" ht="13.5" customHeight="1">
      <c r="A108" s="11" t="s">
        <v>5</v>
      </c>
      <c r="B108" s="11">
        <v>105</v>
      </c>
      <c r="C108" s="11" t="s">
        <v>110</v>
      </c>
      <c r="D108" s="14">
        <v>-0.94593983159999995</v>
      </c>
      <c r="E108" s="11"/>
      <c r="F108" s="11"/>
      <c r="G108" s="11"/>
      <c r="H108" s="11"/>
      <c r="I108" s="11"/>
      <c r="J108" s="11"/>
      <c r="K108" s="11"/>
      <c r="L108" s="11"/>
      <c r="M108" s="11"/>
      <c r="N108" s="11"/>
    </row>
    <row r="109" spans="1:14" ht="13.5" customHeight="1">
      <c r="A109" s="11" t="s">
        <v>5</v>
      </c>
      <c r="B109" s="11">
        <v>106</v>
      </c>
      <c r="C109" s="11" t="s">
        <v>111</v>
      </c>
      <c r="D109" s="14">
        <v>-0.74454812169999995</v>
      </c>
      <c r="E109" s="11"/>
      <c r="F109" s="11"/>
      <c r="G109" s="11"/>
      <c r="H109" s="11"/>
      <c r="I109" s="11"/>
      <c r="J109" s="11"/>
      <c r="K109" s="11"/>
      <c r="L109" s="11"/>
      <c r="M109" s="11"/>
      <c r="N109" s="11"/>
    </row>
    <row r="110" spans="1:14" ht="13.5" customHeight="1">
      <c r="A110" s="11" t="s">
        <v>5</v>
      </c>
      <c r="B110" s="11">
        <v>107</v>
      </c>
      <c r="C110" s="11" t="s">
        <v>112</v>
      </c>
      <c r="D110" s="14">
        <v>0.78428666479999998</v>
      </c>
      <c r="E110" s="11"/>
      <c r="F110" s="11"/>
      <c r="G110" s="11"/>
      <c r="H110" s="11"/>
      <c r="I110" s="11"/>
      <c r="J110" s="11"/>
      <c r="K110" s="11"/>
      <c r="L110" s="11"/>
      <c r="M110" s="11"/>
      <c r="N110" s="11"/>
    </row>
    <row r="111" spans="1:14" ht="13.5" customHeight="1">
      <c r="A111" s="11" t="s">
        <v>5</v>
      </c>
      <c r="B111" s="11">
        <v>108</v>
      </c>
      <c r="C111" s="11" t="s">
        <v>113</v>
      </c>
      <c r="D111" s="14">
        <v>-0.95254485499999997</v>
      </c>
      <c r="E111" s="11"/>
      <c r="F111" s="11"/>
      <c r="G111" s="11"/>
      <c r="H111" s="11"/>
      <c r="I111" s="11"/>
      <c r="J111" s="11"/>
      <c r="K111" s="11"/>
      <c r="L111" s="11"/>
      <c r="M111" s="11"/>
      <c r="N111" s="11"/>
    </row>
    <row r="112" spans="1:14" ht="13.5" customHeight="1">
      <c r="A112" s="11" t="s">
        <v>5</v>
      </c>
      <c r="B112" s="11">
        <v>109</v>
      </c>
      <c r="C112" s="11" t="s">
        <v>114</v>
      </c>
      <c r="D112" s="14">
        <v>-0.87265892300000003</v>
      </c>
      <c r="E112" s="11"/>
      <c r="F112" s="11"/>
      <c r="G112" s="11"/>
      <c r="H112" s="11"/>
      <c r="I112" s="11"/>
      <c r="J112" s="11"/>
      <c r="K112" s="11"/>
      <c r="L112" s="11"/>
      <c r="M112" s="11"/>
      <c r="N112" s="11"/>
    </row>
    <row r="113" spans="1:14" ht="13.5" customHeight="1">
      <c r="A113" s="11" t="s">
        <v>5</v>
      </c>
      <c r="B113" s="11">
        <v>110</v>
      </c>
      <c r="C113" s="11" t="s">
        <v>115</v>
      </c>
      <c r="D113" s="14">
        <v>0.36734224230000001</v>
      </c>
      <c r="E113" s="11"/>
      <c r="F113" s="11"/>
      <c r="G113" s="11"/>
      <c r="H113" s="11"/>
      <c r="I113" s="11"/>
      <c r="J113" s="11"/>
      <c r="K113" s="11"/>
      <c r="L113" s="11"/>
      <c r="M113" s="11"/>
      <c r="N113" s="11"/>
    </row>
    <row r="114" spans="1:14" ht="13.5" customHeight="1">
      <c r="A114" s="11" t="s">
        <v>5</v>
      </c>
      <c r="B114" s="11">
        <v>111</v>
      </c>
      <c r="C114" s="11" t="s">
        <v>116</v>
      </c>
      <c r="D114" s="14">
        <v>0.84065040670000002</v>
      </c>
      <c r="E114" s="11"/>
      <c r="F114" s="11"/>
      <c r="G114" s="11"/>
      <c r="H114" s="11"/>
      <c r="I114" s="11"/>
      <c r="J114" s="11"/>
      <c r="K114" s="11"/>
      <c r="L114" s="11"/>
      <c r="M114" s="11"/>
      <c r="N114" s="11"/>
    </row>
    <row r="115" spans="1:14" ht="13.5" customHeight="1">
      <c r="A115" s="11" t="s">
        <v>5</v>
      </c>
      <c r="B115" s="11">
        <v>112</v>
      </c>
      <c r="C115" s="11" t="s">
        <v>117</v>
      </c>
      <c r="D115" s="14">
        <v>0.89592145290000003</v>
      </c>
      <c r="E115" s="11"/>
      <c r="F115" s="11"/>
      <c r="G115" s="11"/>
      <c r="H115" s="11"/>
      <c r="I115" s="11"/>
      <c r="J115" s="11"/>
      <c r="K115" s="11"/>
      <c r="L115" s="11"/>
      <c r="M115" s="11"/>
      <c r="N115" s="11"/>
    </row>
    <row r="116" spans="1:14" ht="13.5" customHeight="1">
      <c r="A116" s="11" t="s">
        <v>5</v>
      </c>
      <c r="B116" s="11">
        <v>113</v>
      </c>
      <c r="C116" s="11" t="s">
        <v>118</v>
      </c>
      <c r="D116" s="14">
        <v>-0.33333333329999998</v>
      </c>
      <c r="E116" s="11"/>
      <c r="F116" s="11"/>
      <c r="G116" s="11"/>
      <c r="H116" s="11"/>
      <c r="I116" s="11"/>
      <c r="J116" s="11"/>
      <c r="K116" s="11"/>
      <c r="L116" s="11"/>
      <c r="M116" s="11"/>
      <c r="N116" s="11"/>
    </row>
    <row r="117" spans="1:14" ht="13.5" customHeight="1">
      <c r="A117" s="11" t="s">
        <v>5</v>
      </c>
      <c r="B117" s="11">
        <v>114</v>
      </c>
      <c r="C117" s="11" t="s">
        <v>119</v>
      </c>
      <c r="D117" s="14">
        <v>-0.99712746870000002</v>
      </c>
      <c r="E117" s="11"/>
      <c r="F117" s="11"/>
      <c r="G117" s="11"/>
      <c r="H117" s="11"/>
      <c r="I117" s="11"/>
      <c r="J117" s="11"/>
      <c r="K117" s="11"/>
      <c r="L117" s="11"/>
      <c r="M117" s="11"/>
      <c r="N117" s="11"/>
    </row>
    <row r="118" spans="1:14" ht="13.5" customHeight="1">
      <c r="A118" s="11" t="s">
        <v>5</v>
      </c>
      <c r="B118" s="11">
        <v>115</v>
      </c>
      <c r="C118" s="11" t="s">
        <v>120</v>
      </c>
      <c r="D118" s="14">
        <v>-1</v>
      </c>
      <c r="E118" s="11"/>
      <c r="F118" s="11"/>
      <c r="G118" s="11"/>
      <c r="H118" s="11"/>
      <c r="I118" s="11"/>
      <c r="J118" s="11"/>
      <c r="K118" s="11"/>
      <c r="L118" s="11"/>
      <c r="M118" s="11"/>
      <c r="N118" s="11"/>
    </row>
    <row r="119" spans="1:14" ht="13.5" customHeight="1">
      <c r="A119" s="11" t="s">
        <v>5</v>
      </c>
      <c r="B119" s="11">
        <v>116</v>
      </c>
      <c r="C119" s="11" t="s">
        <v>121</v>
      </c>
      <c r="D119" s="14">
        <v>1</v>
      </c>
      <c r="E119" s="11"/>
      <c r="F119" s="11"/>
      <c r="G119" s="11"/>
      <c r="H119" s="11"/>
      <c r="I119" s="11"/>
      <c r="J119" s="11"/>
      <c r="K119" s="11"/>
      <c r="L119" s="11"/>
      <c r="M119" s="11"/>
      <c r="N119" s="11"/>
    </row>
    <row r="120" spans="1:14" ht="13.5" customHeight="1">
      <c r="A120" s="11" t="s">
        <v>5</v>
      </c>
      <c r="B120" s="11">
        <v>117</v>
      </c>
      <c r="C120" s="11" t="s">
        <v>122</v>
      </c>
      <c r="D120" s="14">
        <v>0.70714285929999998</v>
      </c>
      <c r="E120" s="11"/>
      <c r="F120" s="11"/>
      <c r="G120" s="11"/>
      <c r="H120" s="11"/>
      <c r="I120" s="11"/>
      <c r="J120" s="11"/>
      <c r="K120" s="11"/>
      <c r="L120" s="11"/>
      <c r="M120" s="11"/>
      <c r="N120" s="11"/>
    </row>
    <row r="121" spans="1:14" ht="13.5" customHeight="1">
      <c r="A121" s="11" t="s">
        <v>5</v>
      </c>
      <c r="B121" s="11">
        <v>118</v>
      </c>
      <c r="C121" s="11" t="s">
        <v>123</v>
      </c>
      <c r="D121" s="14">
        <v>-0.47768222760000001</v>
      </c>
      <c r="E121" s="11"/>
      <c r="F121" s="11"/>
      <c r="G121" s="11"/>
      <c r="H121" s="11"/>
      <c r="I121" s="11"/>
      <c r="J121" s="11"/>
      <c r="K121" s="11"/>
      <c r="L121" s="11"/>
      <c r="M121" s="11"/>
      <c r="N121" s="11"/>
    </row>
    <row r="122" spans="1:14" ht="13.5" customHeight="1">
      <c r="A122" s="11" t="s">
        <v>5</v>
      </c>
      <c r="B122" s="11">
        <v>119</v>
      </c>
      <c r="C122" s="11" t="s">
        <v>124</v>
      </c>
      <c r="D122" s="14">
        <v>-0.98836496470000001</v>
      </c>
      <c r="E122" s="11"/>
      <c r="F122" s="11"/>
      <c r="G122" s="11"/>
      <c r="H122" s="11"/>
      <c r="I122" s="11"/>
      <c r="J122" s="11"/>
      <c r="K122" s="11"/>
      <c r="L122" s="11"/>
      <c r="M122" s="11"/>
      <c r="N122" s="11"/>
    </row>
    <row r="123" spans="1:14" ht="13.5" customHeight="1">
      <c r="A123" s="11" t="s">
        <v>5</v>
      </c>
      <c r="B123" s="11">
        <v>120</v>
      </c>
      <c r="C123" s="11" t="s">
        <v>125</v>
      </c>
      <c r="D123" s="14">
        <v>0.4934235777</v>
      </c>
      <c r="E123" s="11"/>
      <c r="F123" s="11"/>
      <c r="G123" s="11"/>
      <c r="H123" s="11"/>
      <c r="I123" s="11"/>
      <c r="J123" s="11"/>
      <c r="K123" s="11"/>
      <c r="L123" s="11"/>
      <c r="M123" s="11"/>
      <c r="N123" s="11"/>
    </row>
    <row r="124" spans="1:14" ht="13.5" customHeight="1">
      <c r="A124" s="11" t="s">
        <v>5</v>
      </c>
      <c r="B124" s="11">
        <v>121</v>
      </c>
      <c r="C124" s="11" t="s">
        <v>126</v>
      </c>
      <c r="D124" s="14">
        <v>0.37037037039999998</v>
      </c>
      <c r="E124" s="11"/>
      <c r="F124" s="11"/>
      <c r="G124" s="11"/>
      <c r="H124" s="11"/>
      <c r="I124" s="11"/>
      <c r="J124" s="11"/>
      <c r="K124" s="11"/>
      <c r="L124" s="11"/>
      <c r="M124" s="11"/>
      <c r="N124" s="11"/>
    </row>
    <row r="125" spans="1:14" ht="13.5" customHeight="1">
      <c r="A125" s="11" t="s">
        <v>5</v>
      </c>
      <c r="B125" s="11">
        <v>122</v>
      </c>
      <c r="C125" s="11" t="s">
        <v>127</v>
      </c>
      <c r="D125" s="14">
        <v>-0.79737958610000004</v>
      </c>
      <c r="E125" s="11"/>
      <c r="F125" s="11"/>
      <c r="G125" s="11"/>
      <c r="H125" s="11"/>
      <c r="I125" s="11"/>
      <c r="J125" s="11"/>
      <c r="K125" s="11"/>
      <c r="L125" s="11"/>
      <c r="M125" s="11"/>
      <c r="N125" s="11"/>
    </row>
    <row r="126" spans="1:14" ht="13.5" customHeight="1">
      <c r="A126" s="11" t="s">
        <v>5</v>
      </c>
      <c r="B126" s="11">
        <v>123</v>
      </c>
      <c r="C126" s="11" t="s">
        <v>128</v>
      </c>
      <c r="D126" s="14">
        <v>-0.92941176469999998</v>
      </c>
      <c r="E126" s="11"/>
      <c r="F126" s="11"/>
      <c r="G126" s="11"/>
      <c r="H126" s="11"/>
      <c r="I126" s="11"/>
      <c r="J126" s="11"/>
      <c r="K126" s="11"/>
      <c r="L126" s="11"/>
      <c r="M126" s="11"/>
      <c r="N126" s="11"/>
    </row>
    <row r="127" spans="1:14" ht="13.5" customHeight="1">
      <c r="A127" s="11" t="s">
        <v>5</v>
      </c>
      <c r="B127" s="11">
        <v>124</v>
      </c>
      <c r="C127" s="11" t="s">
        <v>129</v>
      </c>
      <c r="D127" s="14">
        <v>0.98062443529999999</v>
      </c>
      <c r="E127" s="11"/>
      <c r="F127" s="11"/>
      <c r="G127" s="11"/>
      <c r="H127" s="11"/>
      <c r="I127" s="11"/>
      <c r="J127" s="11"/>
      <c r="K127" s="11"/>
      <c r="L127" s="11"/>
      <c r="M127" s="11"/>
      <c r="N127" s="11"/>
    </row>
    <row r="128" spans="1:14" ht="13.5" customHeight="1">
      <c r="A128" s="11" t="s">
        <v>5</v>
      </c>
      <c r="B128" s="11">
        <v>125</v>
      </c>
      <c r="C128" s="11" t="s">
        <v>130</v>
      </c>
      <c r="D128" s="14">
        <v>0.96219366019999997</v>
      </c>
      <c r="E128" s="11"/>
      <c r="F128" s="11"/>
      <c r="G128" s="11"/>
      <c r="H128" s="11"/>
      <c r="I128" s="11"/>
      <c r="J128" s="11"/>
      <c r="K128" s="11"/>
      <c r="L128" s="11"/>
      <c r="M128" s="11"/>
      <c r="N128" s="11"/>
    </row>
    <row r="129" spans="1:14" ht="13.5" customHeight="1">
      <c r="A129" s="11" t="s">
        <v>5</v>
      </c>
      <c r="B129" s="11">
        <v>126</v>
      </c>
      <c r="C129" s="11" t="s">
        <v>131</v>
      </c>
      <c r="D129" s="14">
        <v>1</v>
      </c>
      <c r="E129" s="11"/>
      <c r="F129" s="11"/>
      <c r="G129" s="11"/>
      <c r="H129" s="11"/>
      <c r="I129" s="11"/>
      <c r="J129" s="11"/>
      <c r="K129" s="11"/>
      <c r="L129" s="11"/>
      <c r="M129" s="11"/>
      <c r="N129" s="11"/>
    </row>
    <row r="130" spans="1:14" ht="13.5" customHeight="1">
      <c r="A130" s="11" t="s">
        <v>5</v>
      </c>
      <c r="B130" s="11">
        <v>127</v>
      </c>
      <c r="C130" s="11" t="s">
        <v>132</v>
      </c>
      <c r="D130" s="14">
        <v>-0.95186585489999997</v>
      </c>
      <c r="E130" s="11"/>
      <c r="F130" s="11"/>
      <c r="G130" s="11"/>
      <c r="H130" s="11"/>
      <c r="I130" s="11"/>
      <c r="J130" s="11"/>
      <c r="K130" s="11"/>
      <c r="L130" s="11"/>
      <c r="M130" s="11"/>
      <c r="N130" s="11"/>
    </row>
    <row r="131" spans="1:14" ht="13.5" customHeight="1">
      <c r="A131" s="11" t="s">
        <v>5</v>
      </c>
      <c r="B131" s="11">
        <v>128</v>
      </c>
      <c r="C131" s="11" t="s">
        <v>133</v>
      </c>
      <c r="D131" s="14">
        <v>-0.93280501169999996</v>
      </c>
      <c r="E131" s="11"/>
      <c r="F131" s="11"/>
      <c r="G131" s="11"/>
      <c r="H131" s="11"/>
      <c r="I131" s="11"/>
      <c r="J131" s="11"/>
      <c r="K131" s="11"/>
      <c r="L131" s="11"/>
      <c r="M131" s="11"/>
      <c r="N131" s="11"/>
    </row>
    <row r="132" spans="1:14" ht="13.5" customHeight="1">
      <c r="A132" s="11" t="s">
        <v>5</v>
      </c>
      <c r="B132" s="11">
        <v>129</v>
      </c>
      <c r="C132" s="11" t="s">
        <v>134</v>
      </c>
      <c r="D132" s="14">
        <v>-0.73684210530000005</v>
      </c>
      <c r="E132" s="11"/>
      <c r="F132" s="11"/>
      <c r="G132" s="11"/>
      <c r="H132" s="11"/>
      <c r="I132" s="11"/>
      <c r="J132" s="11"/>
      <c r="K132" s="11"/>
      <c r="L132" s="11"/>
      <c r="M132" s="11"/>
      <c r="N132" s="11"/>
    </row>
    <row r="133" spans="1:14" ht="13.5" customHeight="1">
      <c r="A133" s="11" t="s">
        <v>5</v>
      </c>
      <c r="B133" s="11">
        <v>130</v>
      </c>
      <c r="C133" s="11" t="s">
        <v>135</v>
      </c>
      <c r="D133" s="14">
        <v>0.77997189730000005</v>
      </c>
      <c r="E133" s="11"/>
      <c r="F133" s="11"/>
      <c r="G133" s="11"/>
      <c r="H133" s="11"/>
      <c r="I133" s="11"/>
      <c r="J133" s="11"/>
      <c r="K133" s="11"/>
      <c r="L133" s="11"/>
      <c r="M133" s="11"/>
      <c r="N133" s="11"/>
    </row>
    <row r="134" spans="1:14" ht="13.5" customHeight="1">
      <c r="A134" s="11" t="s">
        <v>5</v>
      </c>
      <c r="B134" s="11">
        <v>131</v>
      </c>
      <c r="C134" s="11" t="s">
        <v>136</v>
      </c>
      <c r="D134" s="14">
        <v>-0.32749053020000002</v>
      </c>
      <c r="E134" s="11"/>
      <c r="F134" s="11"/>
      <c r="G134" s="11"/>
      <c r="H134" s="11"/>
      <c r="I134" s="11"/>
      <c r="J134" s="11"/>
      <c r="K134" s="11"/>
      <c r="L134" s="11"/>
      <c r="M134" s="11"/>
      <c r="N134" s="11"/>
    </row>
    <row r="135" spans="1:14" ht="13.5" customHeight="1">
      <c r="A135" s="11" t="s">
        <v>5</v>
      </c>
      <c r="B135" s="11">
        <v>132</v>
      </c>
      <c r="C135" s="11" t="s">
        <v>137</v>
      </c>
      <c r="D135" s="14">
        <v>-0.88557213930000001</v>
      </c>
      <c r="E135" s="11"/>
      <c r="F135" s="11"/>
      <c r="G135" s="11"/>
      <c r="H135" s="11"/>
      <c r="I135" s="11"/>
      <c r="J135" s="11"/>
      <c r="K135" s="11"/>
      <c r="L135" s="11"/>
      <c r="M135" s="11"/>
      <c r="N135" s="11"/>
    </row>
    <row r="136" spans="1:14" ht="13.5" customHeight="1">
      <c r="A136" s="11" t="s">
        <v>5</v>
      </c>
      <c r="B136" s="11">
        <v>133</v>
      </c>
      <c r="C136" s="11" t="s">
        <v>138</v>
      </c>
      <c r="D136" s="14">
        <v>0.43456782760000001</v>
      </c>
      <c r="E136" s="11"/>
      <c r="F136" s="11"/>
      <c r="G136" s="11"/>
      <c r="H136" s="11"/>
      <c r="I136" s="11"/>
      <c r="J136" s="11"/>
      <c r="K136" s="11"/>
      <c r="L136" s="11"/>
      <c r="M136" s="11"/>
      <c r="N136" s="11"/>
    </row>
    <row r="137" spans="1:14" ht="13.5" customHeight="1">
      <c r="A137" s="11" t="s">
        <v>5</v>
      </c>
      <c r="B137" s="11">
        <v>134</v>
      </c>
      <c r="C137" s="11" t="s">
        <v>139</v>
      </c>
      <c r="D137" s="14">
        <v>-0.98415758330000003</v>
      </c>
      <c r="E137" s="11"/>
      <c r="F137" s="11"/>
      <c r="G137" s="11"/>
      <c r="H137" s="11"/>
      <c r="I137" s="11"/>
      <c r="J137" s="11"/>
      <c r="K137" s="11"/>
      <c r="L137" s="11"/>
      <c r="M137" s="11"/>
      <c r="N137" s="11"/>
    </row>
    <row r="138" spans="1:14" ht="13.5" customHeight="1">
      <c r="A138" s="11" t="s">
        <v>5</v>
      </c>
      <c r="B138" s="11">
        <v>135</v>
      </c>
      <c r="C138" s="11" t="s">
        <v>140</v>
      </c>
      <c r="D138" s="14">
        <v>-0.93495785600000003</v>
      </c>
      <c r="E138" s="11"/>
      <c r="F138" s="11"/>
      <c r="G138" s="11"/>
      <c r="H138" s="11"/>
      <c r="I138" s="11"/>
      <c r="J138" s="11"/>
      <c r="K138" s="11"/>
      <c r="L138" s="11"/>
      <c r="M138" s="11"/>
      <c r="N138" s="11"/>
    </row>
    <row r="139" spans="1:14" ht="13.5" customHeight="1">
      <c r="A139" s="11" t="s">
        <v>5</v>
      </c>
      <c r="B139" s="11">
        <v>136</v>
      </c>
      <c r="C139" s="11" t="s">
        <v>141</v>
      </c>
      <c r="D139" s="14">
        <v>-0.82970478240000001</v>
      </c>
      <c r="E139" s="11"/>
      <c r="F139" s="11"/>
      <c r="G139" s="11"/>
      <c r="H139" s="11"/>
      <c r="I139" s="11"/>
      <c r="J139" s="11"/>
      <c r="K139" s="11"/>
      <c r="L139" s="11"/>
      <c r="M139" s="11"/>
      <c r="N139" s="11"/>
    </row>
    <row r="140" spans="1:14" ht="13.5" customHeight="1">
      <c r="A140" s="11" t="s">
        <v>5</v>
      </c>
      <c r="B140" s="11">
        <v>137</v>
      </c>
      <c r="C140" s="11" t="s">
        <v>142</v>
      </c>
      <c r="D140" s="14">
        <v>-0.2210864827</v>
      </c>
      <c r="E140" s="11"/>
      <c r="F140" s="11"/>
      <c r="G140" s="11"/>
      <c r="H140" s="11"/>
      <c r="I140" s="11"/>
      <c r="J140" s="11"/>
      <c r="K140" s="11"/>
      <c r="L140" s="11"/>
      <c r="M140" s="11"/>
      <c r="N140" s="11"/>
    </row>
    <row r="141" spans="1:14" ht="13.5" customHeight="1">
      <c r="A141" s="11" t="s">
        <v>5</v>
      </c>
      <c r="B141" s="11">
        <v>138</v>
      </c>
      <c r="C141" s="11" t="s">
        <v>143</v>
      </c>
      <c r="D141" s="14">
        <v>-0.76700111479999999</v>
      </c>
      <c r="E141" s="11"/>
      <c r="F141" s="11"/>
      <c r="G141" s="11"/>
      <c r="H141" s="11"/>
      <c r="I141" s="11"/>
      <c r="J141" s="11"/>
      <c r="K141" s="11"/>
      <c r="L141" s="11"/>
      <c r="M141" s="11"/>
      <c r="N141" s="11"/>
    </row>
    <row r="142" spans="1:14" ht="13.5" customHeight="1">
      <c r="A142" s="11" t="s">
        <v>5</v>
      </c>
      <c r="B142" s="11">
        <v>139</v>
      </c>
      <c r="C142" s="11" t="s">
        <v>144</v>
      </c>
      <c r="D142" s="14">
        <v>-0.99327633420000006</v>
      </c>
      <c r="E142" s="11"/>
      <c r="F142" s="11"/>
      <c r="G142" s="11"/>
      <c r="H142" s="11"/>
      <c r="I142" s="11"/>
      <c r="J142" s="11"/>
      <c r="K142" s="11"/>
      <c r="L142" s="11"/>
      <c r="M142" s="11"/>
      <c r="N142" s="11"/>
    </row>
    <row r="143" spans="1:14" ht="13.5" customHeight="1">
      <c r="A143" s="11" t="s">
        <v>5</v>
      </c>
      <c r="B143" s="11">
        <v>140</v>
      </c>
      <c r="C143" s="11" t="s">
        <v>145</v>
      </c>
      <c r="D143" s="14">
        <v>0.58090100079999996</v>
      </c>
      <c r="E143" s="11"/>
      <c r="F143" s="11"/>
      <c r="G143" s="11"/>
      <c r="H143" s="11"/>
      <c r="I143" s="11"/>
      <c r="J143" s="11"/>
      <c r="K143" s="11"/>
      <c r="L143" s="11"/>
      <c r="M143" s="11"/>
      <c r="N143" s="11"/>
    </row>
    <row r="144" spans="1:14" ht="13.5" customHeight="1">
      <c r="A144" s="11" t="s">
        <v>5</v>
      </c>
      <c r="B144" s="11">
        <v>141</v>
      </c>
      <c r="C144" s="11" t="s">
        <v>146</v>
      </c>
      <c r="D144" s="14">
        <v>-0.97145953829999998</v>
      </c>
      <c r="E144" s="11"/>
      <c r="F144" s="11"/>
      <c r="G144" s="11"/>
      <c r="H144" s="11"/>
      <c r="I144" s="11"/>
      <c r="J144" s="11"/>
      <c r="K144" s="11"/>
      <c r="L144" s="11"/>
      <c r="M144" s="11"/>
      <c r="N144" s="11"/>
    </row>
    <row r="145" spans="1:14" ht="13.5" customHeight="1">
      <c r="A145" s="11" t="s">
        <v>5</v>
      </c>
      <c r="B145" s="11">
        <v>142</v>
      </c>
      <c r="C145" s="11" t="s">
        <v>147</v>
      </c>
      <c r="D145" s="14">
        <v>0.90989844210000004</v>
      </c>
      <c r="E145" s="11"/>
      <c r="F145" s="11"/>
      <c r="G145" s="11"/>
      <c r="H145" s="11"/>
      <c r="I145" s="11"/>
      <c r="J145" s="11"/>
      <c r="K145" s="11"/>
      <c r="L145" s="11"/>
      <c r="M145" s="11"/>
      <c r="N145" s="11"/>
    </row>
    <row r="146" spans="1:14" ht="13.5" customHeight="1">
      <c r="A146" s="11" t="s">
        <v>5</v>
      </c>
      <c r="B146" s="11">
        <v>143</v>
      </c>
      <c r="C146" s="11" t="s">
        <v>148</v>
      </c>
      <c r="D146" s="14">
        <v>-0.84042388980000005</v>
      </c>
      <c r="E146" s="11"/>
      <c r="F146" s="11"/>
      <c r="G146" s="11"/>
      <c r="H146" s="11"/>
      <c r="I146" s="11"/>
      <c r="J146" s="11"/>
      <c r="K146" s="11"/>
      <c r="L146" s="11"/>
      <c r="M146" s="11"/>
      <c r="N146" s="11"/>
    </row>
    <row r="147" spans="1:14" ht="13.5" customHeight="1">
      <c r="A147" s="11" t="s">
        <v>5</v>
      </c>
      <c r="B147" s="11">
        <v>144</v>
      </c>
      <c r="C147" s="11" t="s">
        <v>149</v>
      </c>
      <c r="D147" s="14">
        <v>-0.87530937669999997</v>
      </c>
      <c r="E147" s="11"/>
      <c r="F147" s="11"/>
      <c r="G147" s="11"/>
      <c r="H147" s="11"/>
      <c r="I147" s="11"/>
      <c r="J147" s="11"/>
      <c r="K147" s="11"/>
      <c r="L147" s="11"/>
      <c r="M147" s="11"/>
      <c r="N147" s="11"/>
    </row>
    <row r="148" spans="1:14" ht="13.5" customHeight="1">
      <c r="A148" s="11" t="s">
        <v>5</v>
      </c>
      <c r="B148" s="11">
        <v>145</v>
      </c>
      <c r="C148" s="11" t="s">
        <v>150</v>
      </c>
      <c r="D148" s="14">
        <v>-0.32440756920000002</v>
      </c>
      <c r="E148" s="11"/>
      <c r="F148" s="11"/>
      <c r="G148" s="11"/>
      <c r="H148" s="11"/>
      <c r="I148" s="11"/>
      <c r="J148" s="11"/>
      <c r="K148" s="11"/>
      <c r="L148" s="11"/>
      <c r="M148" s="11"/>
      <c r="N148" s="11"/>
    </row>
    <row r="149" spans="1:14" ht="13.5" customHeight="1">
      <c r="A149" s="11" t="s">
        <v>5</v>
      </c>
      <c r="B149" s="11">
        <v>146</v>
      </c>
      <c r="C149" s="11" t="s">
        <v>151</v>
      </c>
      <c r="D149" s="14">
        <v>-0.97559835250000004</v>
      </c>
      <c r="E149" s="11"/>
      <c r="F149" s="11"/>
      <c r="G149" s="11"/>
      <c r="H149" s="11"/>
      <c r="I149" s="11"/>
      <c r="J149" s="11"/>
      <c r="K149" s="11"/>
      <c r="L149" s="11"/>
      <c r="M149" s="11"/>
      <c r="N149" s="11"/>
    </row>
    <row r="150" spans="1:14" ht="13.5" customHeight="1">
      <c r="A150" s="11" t="s">
        <v>5</v>
      </c>
      <c r="B150" s="11">
        <v>147</v>
      </c>
      <c r="C150" s="11" t="s">
        <v>152</v>
      </c>
      <c r="D150" s="14">
        <v>-0.33186694880000001</v>
      </c>
      <c r="E150" s="11"/>
      <c r="F150" s="11"/>
      <c r="G150" s="11"/>
      <c r="H150" s="11"/>
      <c r="I150" s="11"/>
      <c r="J150" s="11"/>
      <c r="K150" s="11"/>
      <c r="L150" s="11"/>
      <c r="M150" s="11"/>
      <c r="N150" s="11"/>
    </row>
    <row r="151" spans="1:14" ht="13.5" customHeight="1">
      <c r="A151" s="11" t="s">
        <v>5</v>
      </c>
      <c r="B151" s="11">
        <v>148</v>
      </c>
      <c r="C151" s="11" t="s">
        <v>153</v>
      </c>
      <c r="D151" s="14">
        <v>-0.82814233869999998</v>
      </c>
      <c r="E151" s="11"/>
      <c r="F151" s="11"/>
      <c r="G151" s="11"/>
      <c r="H151" s="11"/>
      <c r="I151" s="11"/>
      <c r="J151" s="11"/>
      <c r="K151" s="11"/>
      <c r="L151" s="11"/>
      <c r="M151" s="11"/>
      <c r="N151" s="11"/>
    </row>
    <row r="152" spans="1:14" ht="13.5" customHeight="1">
      <c r="A152" s="11" t="s">
        <v>5</v>
      </c>
      <c r="B152" s="11">
        <v>149</v>
      </c>
      <c r="C152" s="11" t="s">
        <v>154</v>
      </c>
      <c r="D152" s="14">
        <v>-0.40359788800000002</v>
      </c>
      <c r="E152" s="11"/>
      <c r="F152" s="11"/>
      <c r="G152" s="11"/>
      <c r="H152" s="11"/>
      <c r="I152" s="11"/>
      <c r="J152" s="11"/>
      <c r="K152" s="11"/>
      <c r="L152" s="11"/>
      <c r="M152" s="11"/>
      <c r="N152" s="11"/>
    </row>
    <row r="153" spans="1:14" ht="13.5" customHeight="1">
      <c r="A153" s="11" t="s">
        <v>5</v>
      </c>
      <c r="B153" s="11">
        <v>150</v>
      </c>
      <c r="C153" s="11" t="s">
        <v>155</v>
      </c>
      <c r="D153" s="14">
        <v>0.87074450120000002</v>
      </c>
      <c r="E153" s="11"/>
      <c r="F153" s="11"/>
      <c r="G153" s="11"/>
      <c r="H153" s="11"/>
      <c r="I153" s="11"/>
      <c r="J153" s="11"/>
      <c r="K153" s="11"/>
      <c r="L153" s="11"/>
      <c r="M153" s="11"/>
      <c r="N153" s="11"/>
    </row>
    <row r="154" spans="1:14" ht="13.5" customHeight="1">
      <c r="A154" s="11" t="s">
        <v>5</v>
      </c>
      <c r="B154" s="11">
        <v>151</v>
      </c>
      <c r="C154" s="11" t="s">
        <v>156</v>
      </c>
      <c r="D154" s="14">
        <v>-0.91972947579999997</v>
      </c>
      <c r="E154" s="11"/>
      <c r="F154" s="11"/>
      <c r="G154" s="11"/>
      <c r="H154" s="11"/>
      <c r="I154" s="11"/>
      <c r="J154" s="11"/>
      <c r="K154" s="11"/>
      <c r="L154" s="11"/>
      <c r="M154" s="11"/>
      <c r="N154" s="11"/>
    </row>
    <row r="155" spans="1:14" ht="13.5" customHeight="1">
      <c r="A155" s="11" t="s">
        <v>5</v>
      </c>
      <c r="B155" s="11">
        <v>152</v>
      </c>
      <c r="C155" s="11" t="s">
        <v>157</v>
      </c>
      <c r="D155" s="14">
        <v>-0.87335283699999999</v>
      </c>
      <c r="E155" s="11"/>
      <c r="F155" s="11"/>
      <c r="G155" s="11"/>
      <c r="H155" s="11"/>
      <c r="I155" s="11"/>
      <c r="J155" s="11"/>
      <c r="K155" s="11"/>
      <c r="L155" s="11"/>
      <c r="M155" s="11"/>
      <c r="N155" s="11"/>
    </row>
    <row r="156" spans="1:14" ht="13.5" customHeight="1">
      <c r="A156" s="11" t="s">
        <v>5</v>
      </c>
      <c r="B156" s="11">
        <v>153</v>
      </c>
      <c r="C156" s="11" t="s">
        <v>158</v>
      </c>
      <c r="D156" s="14">
        <v>-0.86770469620000001</v>
      </c>
      <c r="E156" s="11"/>
      <c r="F156" s="11"/>
      <c r="G156" s="11"/>
      <c r="H156" s="11"/>
      <c r="I156" s="11"/>
      <c r="J156" s="11"/>
      <c r="K156" s="11"/>
      <c r="L156" s="11"/>
      <c r="M156" s="11"/>
      <c r="N156" s="11"/>
    </row>
    <row r="157" spans="1:14" ht="13.5" customHeight="1">
      <c r="A157" s="11" t="s">
        <v>5</v>
      </c>
      <c r="B157" s="11">
        <v>154</v>
      </c>
      <c r="C157" s="11" t="s">
        <v>159</v>
      </c>
      <c r="D157" s="14">
        <v>0.94686940060000002</v>
      </c>
      <c r="E157" s="11"/>
      <c r="F157" s="11"/>
      <c r="G157" s="11"/>
      <c r="H157" s="11"/>
      <c r="I157" s="11"/>
      <c r="J157" s="11"/>
      <c r="K157" s="11"/>
      <c r="L157" s="11"/>
      <c r="M157" s="11"/>
      <c r="N157" s="11"/>
    </row>
    <row r="158" spans="1:14" ht="13.5" customHeight="1">
      <c r="A158" s="11" t="s">
        <v>5</v>
      </c>
      <c r="B158" s="11">
        <v>155</v>
      </c>
      <c r="C158" s="11" t="s">
        <v>160</v>
      </c>
      <c r="D158" s="14">
        <v>0.34404363519999998</v>
      </c>
      <c r="E158" s="11"/>
      <c r="F158" s="11"/>
      <c r="G158" s="11"/>
      <c r="H158" s="11"/>
      <c r="I158" s="11"/>
      <c r="J158" s="11"/>
      <c r="K158" s="11"/>
      <c r="L158" s="11"/>
      <c r="M158" s="11"/>
      <c r="N158" s="11"/>
    </row>
    <row r="159" spans="1:14" ht="13.5" customHeight="1">
      <c r="A159" s="11" t="s">
        <v>5</v>
      </c>
      <c r="B159" s="11">
        <v>156</v>
      </c>
      <c r="C159" s="11" t="s">
        <v>161</v>
      </c>
      <c r="D159" s="14">
        <v>0.54135551010000005</v>
      </c>
      <c r="E159" s="11"/>
      <c r="F159" s="11"/>
      <c r="G159" s="11"/>
      <c r="H159" s="11"/>
      <c r="I159" s="11"/>
      <c r="J159" s="11"/>
      <c r="K159" s="11"/>
      <c r="L159" s="11"/>
      <c r="M159" s="11"/>
      <c r="N159" s="11"/>
    </row>
    <row r="160" spans="1:14" ht="13.5" customHeight="1">
      <c r="A160" s="11" t="s">
        <v>5</v>
      </c>
      <c r="B160" s="11">
        <v>157</v>
      </c>
      <c r="C160" s="11" t="s">
        <v>162</v>
      </c>
      <c r="D160" s="14">
        <v>0.5240654092</v>
      </c>
      <c r="E160" s="11"/>
      <c r="F160" s="11"/>
      <c r="G160" s="11"/>
      <c r="H160" s="11"/>
      <c r="I160" s="11"/>
      <c r="J160" s="11"/>
      <c r="K160" s="11"/>
      <c r="L160" s="11"/>
      <c r="M160" s="11"/>
      <c r="N160" s="11"/>
    </row>
    <row r="161" spans="1:14" ht="13.5" customHeight="1">
      <c r="A161" s="11" t="s">
        <v>5</v>
      </c>
      <c r="B161" s="11">
        <v>158</v>
      </c>
      <c r="C161" s="11" t="s">
        <v>163</v>
      </c>
      <c r="D161" s="14">
        <v>0.70370370370000002</v>
      </c>
      <c r="E161" s="11"/>
      <c r="F161" s="11"/>
      <c r="G161" s="11"/>
      <c r="H161" s="11"/>
      <c r="I161" s="11"/>
      <c r="J161" s="11"/>
      <c r="K161" s="11"/>
      <c r="L161" s="11"/>
      <c r="M161" s="11"/>
      <c r="N161" s="11"/>
    </row>
    <row r="162" spans="1:14" ht="13.5" customHeight="1">
      <c r="A162" s="11" t="s">
        <v>5</v>
      </c>
      <c r="B162" s="11">
        <v>159</v>
      </c>
      <c r="C162" s="11" t="s">
        <v>164</v>
      </c>
      <c r="D162" s="14">
        <v>-0.83190318259999996</v>
      </c>
      <c r="E162" s="11"/>
      <c r="F162" s="11"/>
      <c r="G162" s="11"/>
      <c r="H162" s="11"/>
      <c r="I162" s="11"/>
      <c r="J162" s="11"/>
      <c r="K162" s="11"/>
      <c r="L162" s="11"/>
      <c r="M162" s="11"/>
      <c r="N162" s="11"/>
    </row>
    <row r="163" spans="1:14" ht="13.5" customHeight="1">
      <c r="A163" s="11" t="s">
        <v>5</v>
      </c>
      <c r="B163" s="11">
        <v>160</v>
      </c>
      <c r="C163" s="11" t="s">
        <v>165</v>
      </c>
      <c r="D163" s="14">
        <v>0.98394358449999997</v>
      </c>
      <c r="E163" s="11"/>
      <c r="F163" s="11"/>
      <c r="G163" s="11"/>
      <c r="H163" s="11"/>
      <c r="I163" s="11"/>
      <c r="J163" s="11"/>
      <c r="K163" s="11"/>
      <c r="L163" s="11"/>
      <c r="M163" s="11"/>
      <c r="N163" s="11"/>
    </row>
    <row r="164" spans="1:14" ht="13.5" customHeight="1">
      <c r="A164" s="11" t="s">
        <v>5</v>
      </c>
      <c r="B164" s="11">
        <v>161</v>
      </c>
      <c r="C164" s="11" t="s">
        <v>166</v>
      </c>
      <c r="D164" s="14">
        <v>1</v>
      </c>
      <c r="E164" s="11"/>
      <c r="F164" s="11"/>
      <c r="G164" s="11"/>
      <c r="H164" s="11"/>
      <c r="I164" s="11"/>
      <c r="J164" s="11"/>
      <c r="K164" s="11"/>
      <c r="L164" s="11"/>
      <c r="M164" s="11"/>
      <c r="N164" s="11"/>
    </row>
    <row r="165" spans="1:14" ht="13.5" customHeight="1">
      <c r="A165" s="11" t="s">
        <v>5</v>
      </c>
      <c r="B165" s="11">
        <v>162</v>
      </c>
      <c r="C165" s="11" t="s">
        <v>167</v>
      </c>
      <c r="D165" s="14">
        <v>0.32502749689999999</v>
      </c>
      <c r="E165" s="11"/>
      <c r="F165" s="11"/>
      <c r="G165" s="11"/>
      <c r="H165" s="11"/>
      <c r="I165" s="11"/>
      <c r="J165" s="11"/>
      <c r="K165" s="11"/>
      <c r="L165" s="11"/>
      <c r="M165" s="11"/>
      <c r="N165" s="11"/>
    </row>
    <row r="166" spans="1:14" ht="13.5" customHeight="1">
      <c r="A166" s="11" t="s">
        <v>5</v>
      </c>
      <c r="B166" s="11">
        <v>163</v>
      </c>
      <c r="C166" s="11" t="s">
        <v>168</v>
      </c>
      <c r="D166" s="14">
        <v>-0.78252725940000001</v>
      </c>
      <c r="E166" s="11"/>
      <c r="F166" s="11"/>
      <c r="G166" s="11"/>
      <c r="H166" s="11"/>
      <c r="I166" s="11"/>
      <c r="J166" s="11"/>
      <c r="K166" s="11"/>
      <c r="L166" s="11"/>
      <c r="M166" s="11"/>
      <c r="N166" s="11"/>
    </row>
    <row r="167" spans="1:14" ht="13.5" customHeight="1">
      <c r="A167" s="11" t="s">
        <v>5</v>
      </c>
      <c r="B167" s="11">
        <v>164</v>
      </c>
      <c r="C167" s="11" t="s">
        <v>169</v>
      </c>
      <c r="D167" s="14">
        <v>0.97831446860000004</v>
      </c>
      <c r="E167" s="11"/>
      <c r="F167" s="11"/>
      <c r="G167" s="11"/>
      <c r="H167" s="11"/>
      <c r="I167" s="11"/>
      <c r="J167" s="11"/>
      <c r="K167" s="11"/>
      <c r="L167" s="11"/>
      <c r="M167" s="11"/>
      <c r="N167" s="11"/>
    </row>
    <row r="168" spans="1:14" ht="13.5" customHeight="1">
      <c r="A168" s="11" t="s">
        <v>5</v>
      </c>
      <c r="B168" s="11">
        <v>165</v>
      </c>
      <c r="C168" s="11" t="s">
        <v>170</v>
      </c>
      <c r="D168" s="14">
        <v>-0.72636815929999998</v>
      </c>
      <c r="E168" s="11"/>
      <c r="F168" s="11"/>
      <c r="G168" s="11"/>
      <c r="H168" s="11"/>
      <c r="I168" s="11"/>
      <c r="J168" s="11"/>
      <c r="K168" s="11"/>
      <c r="L168" s="11"/>
      <c r="M168" s="11"/>
      <c r="N168" s="11"/>
    </row>
    <row r="169" spans="1:14" ht="13.5" customHeight="1">
      <c r="A169" s="11" t="s">
        <v>5</v>
      </c>
      <c r="B169" s="11">
        <v>166</v>
      </c>
      <c r="C169" s="11" t="s">
        <v>171</v>
      </c>
      <c r="D169" s="14">
        <v>-0.97183614529999995</v>
      </c>
      <c r="E169" s="11"/>
      <c r="F169" s="11"/>
      <c r="G169" s="11"/>
      <c r="H169" s="11"/>
      <c r="I169" s="11"/>
      <c r="J169" s="11"/>
      <c r="K169" s="11"/>
      <c r="L169" s="11"/>
      <c r="M169" s="11"/>
      <c r="N169" s="11"/>
    </row>
    <row r="170" spans="1:14" ht="13.5" customHeight="1">
      <c r="A170" s="11" t="s">
        <v>5</v>
      </c>
      <c r="B170" s="11">
        <v>167</v>
      </c>
      <c r="C170" s="11" t="s">
        <v>172</v>
      </c>
      <c r="D170" s="14">
        <v>-0.82510061219999997</v>
      </c>
      <c r="E170" s="11"/>
      <c r="F170" s="11"/>
      <c r="G170" s="11"/>
      <c r="H170" s="11"/>
      <c r="I170" s="11"/>
      <c r="J170" s="11"/>
      <c r="K170" s="11"/>
      <c r="L170" s="11"/>
      <c r="M170" s="11"/>
      <c r="N170" s="11"/>
    </row>
    <row r="171" spans="1:14" ht="13.5" customHeight="1">
      <c r="A171" s="11" t="s">
        <v>5</v>
      </c>
      <c r="B171" s="11">
        <v>168</v>
      </c>
      <c r="C171" s="11" t="s">
        <v>173</v>
      </c>
      <c r="D171" s="14">
        <v>-0.785150079</v>
      </c>
      <c r="E171" s="11"/>
      <c r="F171" s="11"/>
      <c r="G171" s="11"/>
      <c r="H171" s="11"/>
      <c r="I171" s="11"/>
      <c r="J171" s="11"/>
      <c r="K171" s="11"/>
      <c r="L171" s="11"/>
      <c r="M171" s="11"/>
      <c r="N171" s="11"/>
    </row>
    <row r="172" spans="1:14" ht="13.5" customHeight="1">
      <c r="A172" s="11" t="s">
        <v>5</v>
      </c>
      <c r="B172" s="11">
        <v>169</v>
      </c>
      <c r="C172" s="11" t="s">
        <v>174</v>
      </c>
      <c r="D172" s="14">
        <v>-0.83727052700000004</v>
      </c>
      <c r="E172" s="11"/>
      <c r="F172" s="11"/>
      <c r="G172" s="11"/>
      <c r="H172" s="11"/>
      <c r="I172" s="11"/>
      <c r="J172" s="11"/>
      <c r="K172" s="11"/>
      <c r="L172" s="11"/>
      <c r="M172" s="11"/>
      <c r="N172" s="11"/>
    </row>
    <row r="173" spans="1:14" ht="13.5" customHeight="1">
      <c r="A173" s="11" t="s">
        <v>5</v>
      </c>
      <c r="B173" s="11">
        <v>170</v>
      </c>
      <c r="C173" s="11" t="s">
        <v>175</v>
      </c>
      <c r="D173" s="14">
        <v>-1</v>
      </c>
      <c r="E173" s="11"/>
      <c r="F173" s="11"/>
      <c r="G173" s="11"/>
      <c r="H173" s="11"/>
      <c r="I173" s="11"/>
      <c r="J173" s="11"/>
      <c r="K173" s="11"/>
      <c r="L173" s="11"/>
      <c r="M173" s="11"/>
      <c r="N173" s="11"/>
    </row>
    <row r="174" spans="1:14" ht="13.5" customHeight="1">
      <c r="A174" s="11" t="s">
        <v>5</v>
      </c>
      <c r="B174" s="11">
        <v>171</v>
      </c>
      <c r="C174" s="11" t="s">
        <v>176</v>
      </c>
      <c r="D174" s="14">
        <v>0.94661668099999996</v>
      </c>
      <c r="E174" s="11"/>
      <c r="F174" s="11"/>
      <c r="G174" s="11"/>
      <c r="H174" s="11"/>
      <c r="I174" s="11"/>
      <c r="J174" s="11"/>
      <c r="K174" s="11"/>
      <c r="L174" s="11"/>
      <c r="M174" s="11"/>
      <c r="N174" s="11"/>
    </row>
    <row r="175" spans="1:14" ht="13.5" customHeight="1">
      <c r="A175" s="11" t="s">
        <v>5</v>
      </c>
      <c r="B175" s="11">
        <v>172</v>
      </c>
      <c r="C175" s="11" t="s">
        <v>177</v>
      </c>
      <c r="D175" s="14">
        <v>0.36626899080000003</v>
      </c>
      <c r="E175" s="11"/>
      <c r="F175" s="11"/>
      <c r="G175" s="11"/>
      <c r="H175" s="11"/>
      <c r="I175" s="11"/>
      <c r="J175" s="11"/>
      <c r="K175" s="11"/>
      <c r="L175" s="11"/>
      <c r="M175" s="11"/>
      <c r="N175" s="11"/>
    </row>
    <row r="176" spans="1:14" ht="13.5" customHeight="1">
      <c r="A176" s="11" t="s">
        <v>5</v>
      </c>
      <c r="B176" s="11">
        <v>173</v>
      </c>
      <c r="C176" s="11" t="s">
        <v>178</v>
      </c>
      <c r="D176" s="14">
        <v>0.33333333329999998</v>
      </c>
      <c r="E176" s="11"/>
      <c r="F176" s="11"/>
      <c r="G176" s="11"/>
      <c r="H176" s="11"/>
      <c r="I176" s="11"/>
      <c r="J176" s="11"/>
      <c r="K176" s="11"/>
      <c r="L176" s="11"/>
      <c r="M176" s="11"/>
      <c r="N176" s="11"/>
    </row>
    <row r="177" spans="1:14" ht="13.5" customHeight="1">
      <c r="A177" s="11" t="s">
        <v>5</v>
      </c>
      <c r="B177" s="11">
        <v>174</v>
      </c>
      <c r="C177" s="11" t="s">
        <v>179</v>
      </c>
      <c r="D177" s="14">
        <v>-0.95398883769999998</v>
      </c>
      <c r="E177" s="11"/>
      <c r="F177" s="11"/>
      <c r="G177" s="11"/>
      <c r="H177" s="11"/>
      <c r="I177" s="11"/>
      <c r="J177" s="11"/>
      <c r="K177" s="11"/>
      <c r="L177" s="11"/>
      <c r="M177" s="11"/>
      <c r="N177" s="11"/>
    </row>
    <row r="178" spans="1:14" ht="13.5" customHeight="1">
      <c r="A178" s="11" t="s">
        <v>5</v>
      </c>
      <c r="B178" s="11">
        <v>175</v>
      </c>
      <c r="C178" s="11" t="s">
        <v>180</v>
      </c>
      <c r="D178" s="14">
        <v>-0.821480137</v>
      </c>
      <c r="E178" s="11"/>
      <c r="F178" s="11"/>
      <c r="G178" s="11"/>
      <c r="H178" s="11"/>
      <c r="I178" s="11"/>
      <c r="J178" s="11"/>
      <c r="K178" s="11"/>
      <c r="L178" s="11"/>
      <c r="M178" s="11"/>
      <c r="N178" s="11"/>
    </row>
    <row r="179" spans="1:14" ht="13.5" customHeight="1">
      <c r="A179" s="11" t="s">
        <v>5</v>
      </c>
      <c r="B179" s="11">
        <v>176</v>
      </c>
      <c r="C179" s="11" t="s">
        <v>181</v>
      </c>
      <c r="D179" s="14">
        <v>0.77354921740000004</v>
      </c>
      <c r="E179" s="11"/>
      <c r="F179" s="11"/>
      <c r="G179" s="11"/>
      <c r="H179" s="11"/>
      <c r="I179" s="11"/>
      <c r="J179" s="11"/>
      <c r="K179" s="11"/>
      <c r="L179" s="11"/>
      <c r="M179" s="11"/>
      <c r="N179" s="11"/>
    </row>
    <row r="180" spans="1:14" ht="13.5" customHeight="1">
      <c r="A180" s="11" t="s">
        <v>5</v>
      </c>
      <c r="B180" s="11">
        <v>177</v>
      </c>
      <c r="C180" s="11" t="s">
        <v>182</v>
      </c>
      <c r="D180" s="14">
        <v>-0.98459759999999996</v>
      </c>
      <c r="E180" s="11"/>
      <c r="F180" s="11"/>
      <c r="G180" s="11"/>
      <c r="H180" s="11"/>
      <c r="I180" s="11"/>
      <c r="J180" s="11"/>
      <c r="K180" s="11"/>
      <c r="L180" s="11"/>
      <c r="M180" s="11"/>
      <c r="N180" s="11"/>
    </row>
    <row r="181" spans="1:14" ht="13.5" customHeight="1">
      <c r="A181" s="11" t="s">
        <v>5</v>
      </c>
      <c r="B181" s="11">
        <v>178</v>
      </c>
      <c r="C181" s="11" t="s">
        <v>183</v>
      </c>
      <c r="D181" s="14">
        <v>-0.93574866550000002</v>
      </c>
      <c r="E181" s="11"/>
      <c r="F181" s="11"/>
      <c r="G181" s="11"/>
      <c r="H181" s="11"/>
      <c r="I181" s="11"/>
      <c r="J181" s="11"/>
      <c r="K181" s="11"/>
      <c r="L181" s="11"/>
      <c r="M181" s="11"/>
      <c r="N181" s="11"/>
    </row>
    <row r="182" spans="1:14" ht="13.5" customHeight="1">
      <c r="A182" s="11" t="s">
        <v>5</v>
      </c>
      <c r="B182" s="11">
        <v>179</v>
      </c>
      <c r="C182" s="11" t="s">
        <v>184</v>
      </c>
      <c r="D182" s="14">
        <v>-0.72002933280000003</v>
      </c>
      <c r="E182" s="11"/>
      <c r="F182" s="11"/>
      <c r="G182" s="11"/>
      <c r="H182" s="11"/>
      <c r="I182" s="11"/>
      <c r="J182" s="11"/>
      <c r="K182" s="11"/>
      <c r="L182" s="11"/>
      <c r="M182" s="11"/>
      <c r="N182" s="11"/>
    </row>
    <row r="183" spans="1:14" ht="13.5" customHeight="1">
      <c r="A183" s="11" t="s">
        <v>5</v>
      </c>
      <c r="B183" s="11">
        <v>180</v>
      </c>
      <c r="C183" s="11" t="s">
        <v>185</v>
      </c>
      <c r="D183" s="14">
        <v>0.99317028760000003</v>
      </c>
      <c r="E183" s="11"/>
      <c r="F183" s="11"/>
      <c r="G183" s="11"/>
      <c r="H183" s="11"/>
      <c r="I183" s="11"/>
      <c r="J183" s="11"/>
      <c r="K183" s="11"/>
      <c r="L183" s="11"/>
      <c r="M183" s="11"/>
      <c r="N183" s="11"/>
    </row>
    <row r="184" spans="1:14" ht="13.5" customHeight="1">
      <c r="A184" s="11" t="s">
        <v>5</v>
      </c>
      <c r="B184" s="11">
        <v>181</v>
      </c>
      <c r="C184" s="11" t="s">
        <v>186</v>
      </c>
      <c r="D184" s="14">
        <v>0.4159865774</v>
      </c>
      <c r="E184" s="11"/>
      <c r="F184" s="11"/>
      <c r="G184" s="11"/>
      <c r="H184" s="11"/>
      <c r="I184" s="11"/>
      <c r="J184" s="11"/>
      <c r="K184" s="11"/>
      <c r="L184" s="11"/>
      <c r="M184" s="11"/>
      <c r="N184" s="11"/>
    </row>
    <row r="185" spans="1:14" ht="13.5" customHeight="1">
      <c r="A185" s="11" t="s">
        <v>5</v>
      </c>
      <c r="B185" s="11">
        <v>182</v>
      </c>
      <c r="C185" s="11" t="s">
        <v>187</v>
      </c>
      <c r="D185" s="14">
        <v>-0.58866876300000004</v>
      </c>
      <c r="E185" s="11"/>
      <c r="F185" s="11"/>
      <c r="G185" s="11"/>
      <c r="H185" s="11"/>
      <c r="I185" s="11"/>
      <c r="J185" s="11"/>
      <c r="K185" s="11"/>
      <c r="L185" s="11"/>
      <c r="M185" s="11"/>
      <c r="N185" s="11"/>
    </row>
    <row r="186" spans="1:14" ht="13.5" customHeight="1">
      <c r="A186" s="11" t="s">
        <v>5</v>
      </c>
      <c r="B186" s="11">
        <v>183</v>
      </c>
      <c r="C186" s="11" t="s">
        <v>188</v>
      </c>
      <c r="D186" s="14">
        <v>-0.88075551860000001</v>
      </c>
      <c r="E186" s="11"/>
      <c r="F186" s="11"/>
      <c r="G186" s="11"/>
      <c r="H186" s="11"/>
      <c r="I186" s="11"/>
      <c r="J186" s="11"/>
      <c r="K186" s="11"/>
      <c r="L186" s="11"/>
      <c r="M186" s="11"/>
      <c r="N186" s="11"/>
    </row>
    <row r="187" spans="1:14" ht="13.5" customHeight="1">
      <c r="A187" s="11" t="s">
        <v>5</v>
      </c>
      <c r="B187" s="11">
        <v>184</v>
      </c>
      <c r="C187" s="11" t="s">
        <v>189</v>
      </c>
      <c r="D187" s="14">
        <v>-0.27473156529999998</v>
      </c>
      <c r="E187" s="11"/>
      <c r="F187" s="11"/>
      <c r="G187" s="11"/>
      <c r="H187" s="11"/>
      <c r="I187" s="11"/>
      <c r="J187" s="11"/>
      <c r="K187" s="11"/>
      <c r="L187" s="11"/>
      <c r="M187" s="11"/>
      <c r="N187" s="11"/>
    </row>
    <row r="188" spans="1:14" ht="13.5" customHeight="1">
      <c r="A188" s="11" t="s">
        <v>5</v>
      </c>
      <c r="B188" s="11">
        <v>185</v>
      </c>
      <c r="C188" s="11" t="s">
        <v>190</v>
      </c>
      <c r="D188" s="14">
        <v>-0.44705509180000003</v>
      </c>
      <c r="E188" s="11"/>
      <c r="F188" s="11"/>
      <c r="G188" s="11"/>
      <c r="H188" s="11"/>
      <c r="I188" s="11"/>
      <c r="J188" s="11"/>
      <c r="K188" s="11"/>
      <c r="L188" s="11"/>
      <c r="M188" s="11"/>
      <c r="N188" s="11"/>
    </row>
    <row r="189" spans="1:14" ht="13.5" customHeight="1">
      <c r="A189" s="11" t="s">
        <v>5</v>
      </c>
      <c r="B189" s="11">
        <v>186</v>
      </c>
      <c r="C189" s="11" t="s">
        <v>191</v>
      </c>
      <c r="D189" s="14">
        <v>-0.99424557830000004</v>
      </c>
      <c r="E189" s="11"/>
      <c r="F189" s="11"/>
      <c r="G189" s="11"/>
      <c r="H189" s="11"/>
      <c r="I189" s="11"/>
      <c r="J189" s="11"/>
      <c r="K189" s="11"/>
      <c r="L189" s="11"/>
      <c r="M189" s="11"/>
      <c r="N189" s="11"/>
    </row>
    <row r="190" spans="1:14" ht="13.5" customHeight="1">
      <c r="A190" s="11" t="s">
        <v>5</v>
      </c>
      <c r="B190" s="11">
        <v>187</v>
      </c>
      <c r="C190" s="11" t="s">
        <v>192</v>
      </c>
      <c r="D190" s="14">
        <v>-0.98513730450000003</v>
      </c>
      <c r="E190" s="11"/>
      <c r="F190" s="11"/>
      <c r="G190" s="11"/>
      <c r="H190" s="11"/>
      <c r="I190" s="11"/>
      <c r="J190" s="11"/>
      <c r="K190" s="11"/>
      <c r="L190" s="11"/>
      <c r="M190" s="11"/>
      <c r="N190" s="11"/>
    </row>
    <row r="191" spans="1:14" ht="13.5" customHeight="1">
      <c r="A191" s="11" t="s">
        <v>5</v>
      </c>
      <c r="B191" s="11">
        <v>188</v>
      </c>
      <c r="C191" s="11" t="s">
        <v>193</v>
      </c>
      <c r="D191" s="14">
        <v>0.89020225900000005</v>
      </c>
      <c r="E191" s="11"/>
      <c r="F191" s="11"/>
      <c r="G191" s="11"/>
      <c r="H191" s="11"/>
      <c r="I191" s="11"/>
      <c r="J191" s="11"/>
      <c r="K191" s="11"/>
      <c r="L191" s="11"/>
      <c r="M191" s="11"/>
      <c r="N191" s="11"/>
    </row>
    <row r="192" spans="1:14" ht="13.5" customHeight="1">
      <c r="A192" s="11" t="s">
        <v>5</v>
      </c>
      <c r="B192" s="11">
        <v>189</v>
      </c>
      <c r="C192" s="11" t="s">
        <v>194</v>
      </c>
      <c r="D192" s="14">
        <v>-0.43026689289999998</v>
      </c>
      <c r="E192" s="11"/>
      <c r="F192" s="11"/>
      <c r="G192" s="11"/>
      <c r="H192" s="11"/>
      <c r="I192" s="11"/>
      <c r="J192" s="11"/>
      <c r="K192" s="11"/>
      <c r="L192" s="11"/>
      <c r="M192" s="11"/>
      <c r="N192" s="11"/>
    </row>
    <row r="193" spans="1:14" ht="13.5" customHeight="1">
      <c r="A193" s="11" t="s">
        <v>5</v>
      </c>
      <c r="B193" s="11">
        <v>190</v>
      </c>
      <c r="C193" s="11" t="s">
        <v>195</v>
      </c>
      <c r="D193" s="14">
        <v>0.86686186629999995</v>
      </c>
      <c r="E193" s="11"/>
      <c r="F193" s="11"/>
      <c r="G193" s="11"/>
      <c r="H193" s="11"/>
      <c r="I193" s="11"/>
      <c r="J193" s="11"/>
      <c r="K193" s="11"/>
      <c r="L193" s="11"/>
      <c r="M193" s="11"/>
      <c r="N193" s="11"/>
    </row>
    <row r="194" spans="1:14" ht="13.5" customHeight="1">
      <c r="A194" s="11" t="s">
        <v>5</v>
      </c>
      <c r="B194" s="11">
        <v>191</v>
      </c>
      <c r="C194" s="11" t="s">
        <v>196</v>
      </c>
      <c r="D194" s="14">
        <v>-0.22386082900000001</v>
      </c>
      <c r="E194" s="11"/>
      <c r="F194" s="11"/>
      <c r="G194" s="11"/>
      <c r="H194" s="11"/>
      <c r="I194" s="11"/>
      <c r="J194" s="11"/>
      <c r="K194" s="11"/>
      <c r="L194" s="11"/>
      <c r="M194" s="11"/>
      <c r="N194" s="11"/>
    </row>
    <row r="195" spans="1:14" ht="13.5" customHeight="1">
      <c r="A195" s="11" t="s">
        <v>5</v>
      </c>
      <c r="B195" s="11">
        <v>192</v>
      </c>
      <c r="C195" s="11" t="s">
        <v>197</v>
      </c>
      <c r="D195" s="14">
        <v>-0.64576753730000003</v>
      </c>
      <c r="E195" s="11"/>
      <c r="F195" s="11"/>
      <c r="G195" s="11"/>
      <c r="H195" s="11"/>
      <c r="I195" s="11"/>
      <c r="J195" s="11"/>
      <c r="K195" s="11"/>
      <c r="L195" s="11"/>
      <c r="M195" s="11"/>
      <c r="N195" s="11"/>
    </row>
    <row r="196" spans="1:14" ht="13.5" customHeight="1">
      <c r="A196" s="11" t="s">
        <v>5</v>
      </c>
      <c r="B196" s="11">
        <v>193</v>
      </c>
      <c r="C196" s="11" t="s">
        <v>198</v>
      </c>
      <c r="D196" s="14">
        <v>0.97322620000000004</v>
      </c>
      <c r="E196" s="11"/>
      <c r="F196" s="11"/>
      <c r="G196" s="11"/>
      <c r="H196" s="11"/>
      <c r="I196" s="11"/>
      <c r="J196" s="11"/>
      <c r="K196" s="11"/>
      <c r="L196" s="11"/>
      <c r="M196" s="11"/>
      <c r="N196" s="11"/>
    </row>
    <row r="197" spans="1:14" ht="13.5" customHeight="1">
      <c r="A197" s="11" t="s">
        <v>5</v>
      </c>
      <c r="B197" s="11">
        <v>194</v>
      </c>
      <c r="C197" s="11" t="s">
        <v>199</v>
      </c>
      <c r="D197" s="14">
        <v>-0.72096524669999995</v>
      </c>
      <c r="E197" s="11"/>
      <c r="F197" s="11"/>
      <c r="G197" s="11"/>
      <c r="H197" s="11"/>
      <c r="I197" s="11"/>
      <c r="J197" s="11"/>
      <c r="K197" s="11"/>
      <c r="L197" s="11"/>
      <c r="M197" s="11"/>
      <c r="N197" s="11"/>
    </row>
    <row r="198" spans="1:14" ht="13.5" customHeight="1">
      <c r="A198" s="11" t="s">
        <v>5</v>
      </c>
      <c r="B198" s="11">
        <v>195</v>
      </c>
      <c r="C198" s="11" t="s">
        <v>200</v>
      </c>
      <c r="D198" s="14">
        <v>1</v>
      </c>
      <c r="E198" s="11"/>
      <c r="F198" s="11"/>
      <c r="G198" s="11"/>
      <c r="H198" s="11"/>
      <c r="I198" s="11"/>
      <c r="J198" s="11"/>
      <c r="K198" s="11"/>
      <c r="L198" s="11"/>
      <c r="M198" s="11"/>
      <c r="N198" s="11"/>
    </row>
    <row r="199" spans="1:14" ht="13.5" customHeight="1">
      <c r="A199" s="11" t="s">
        <v>5</v>
      </c>
      <c r="B199" s="11">
        <v>196</v>
      </c>
      <c r="C199" s="11" t="s">
        <v>201</v>
      </c>
      <c r="D199" s="14">
        <v>-0.95691346909999997</v>
      </c>
      <c r="E199" s="11"/>
      <c r="F199" s="11"/>
      <c r="G199" s="11"/>
      <c r="H199" s="11"/>
      <c r="I199" s="11"/>
      <c r="J199" s="11"/>
      <c r="K199" s="11"/>
      <c r="L199" s="11"/>
      <c r="M199" s="11"/>
      <c r="N199" s="11"/>
    </row>
    <row r="200" spans="1:14" ht="13.5" customHeight="1">
      <c r="A200" s="11" t="s">
        <v>5</v>
      </c>
      <c r="B200" s="11">
        <v>197</v>
      </c>
      <c r="C200" s="11" t="s">
        <v>202</v>
      </c>
      <c r="D200" s="14">
        <v>-0.78738200000000003</v>
      </c>
      <c r="E200" s="11"/>
      <c r="F200" s="11"/>
      <c r="G200" s="11"/>
      <c r="H200" s="11"/>
      <c r="I200" s="11"/>
      <c r="J200" s="11"/>
      <c r="K200" s="11"/>
      <c r="L200" s="11"/>
      <c r="M200" s="11"/>
      <c r="N200" s="11"/>
    </row>
    <row r="201" spans="1:14" ht="13.5" customHeight="1">
      <c r="A201" s="11" t="s">
        <v>5</v>
      </c>
      <c r="B201" s="11">
        <v>198</v>
      </c>
      <c r="C201" s="11" t="s">
        <v>203</v>
      </c>
      <c r="D201" s="14">
        <v>0.9930494017</v>
      </c>
      <c r="E201" s="11"/>
      <c r="F201" s="11"/>
      <c r="G201" s="11"/>
      <c r="H201" s="11"/>
      <c r="I201" s="11"/>
      <c r="J201" s="11"/>
      <c r="K201" s="11"/>
      <c r="L201" s="11"/>
      <c r="M201" s="11"/>
      <c r="N201" s="11"/>
    </row>
    <row r="202" spans="1:14" ht="13.5" customHeight="1">
      <c r="A202" s="11" t="s">
        <v>5</v>
      </c>
      <c r="B202" s="11">
        <v>199</v>
      </c>
      <c r="C202" s="11" t="s">
        <v>204</v>
      </c>
      <c r="D202" s="14">
        <v>0.24330289999999999</v>
      </c>
      <c r="E202" s="11"/>
      <c r="F202" s="11"/>
      <c r="G202" s="11"/>
      <c r="H202" s="11"/>
      <c r="I202" s="11"/>
      <c r="J202" s="11"/>
      <c r="K202" s="11"/>
      <c r="L202" s="11"/>
      <c r="M202" s="11"/>
      <c r="N202" s="11"/>
    </row>
    <row r="203" spans="1:14" ht="13.5" customHeight="1">
      <c r="A203" s="11" t="s">
        <v>5</v>
      </c>
      <c r="B203" s="11">
        <v>200</v>
      </c>
      <c r="C203" s="11" t="s">
        <v>205</v>
      </c>
      <c r="D203" s="14">
        <v>0.55816560000000004</v>
      </c>
      <c r="E203" s="11"/>
      <c r="F203" s="11"/>
      <c r="G203" s="11"/>
      <c r="H203" s="11"/>
      <c r="I203" s="11"/>
      <c r="J203" s="11"/>
      <c r="K203" s="11"/>
      <c r="L203" s="11"/>
      <c r="M203" s="11"/>
      <c r="N203" s="11"/>
    </row>
    <row r="204" spans="1:14" ht="13.5" customHeight="1">
      <c r="A204" s="11" t="s">
        <v>5</v>
      </c>
      <c r="B204" s="11">
        <v>201</v>
      </c>
      <c r="C204" s="11" t="s">
        <v>206</v>
      </c>
      <c r="D204" s="14">
        <v>0.41653218879999998</v>
      </c>
      <c r="E204" s="11"/>
      <c r="F204" s="11"/>
      <c r="G204" s="11"/>
      <c r="H204" s="11"/>
      <c r="I204" s="11"/>
      <c r="J204" s="11"/>
      <c r="K204" s="11"/>
      <c r="L204" s="11"/>
      <c r="M204" s="11"/>
      <c r="N204" s="11"/>
    </row>
    <row r="205" spans="1:14" ht="13.5" customHeight="1">
      <c r="A205" s="11" t="s">
        <v>5</v>
      </c>
      <c r="B205" s="11">
        <v>202</v>
      </c>
      <c r="C205" s="11" t="s">
        <v>207</v>
      </c>
      <c r="D205" s="14">
        <v>0.23316396880000001</v>
      </c>
      <c r="E205" s="11"/>
      <c r="F205" s="11"/>
      <c r="G205" s="11"/>
      <c r="H205" s="11"/>
      <c r="I205" s="11"/>
      <c r="J205" s="11"/>
      <c r="K205" s="11"/>
      <c r="L205" s="11"/>
      <c r="M205" s="11"/>
      <c r="N205" s="11"/>
    </row>
    <row r="206" spans="1:14" ht="13.5" customHeight="1">
      <c r="A206" s="11" t="s">
        <v>5</v>
      </c>
      <c r="B206" s="11">
        <v>203</v>
      </c>
      <c r="C206" s="11" t="s">
        <v>208</v>
      </c>
      <c r="D206" s="14">
        <v>-0.84810557539999998</v>
      </c>
      <c r="E206" s="11"/>
      <c r="F206" s="11"/>
      <c r="G206" s="11"/>
      <c r="H206" s="11"/>
      <c r="I206" s="11"/>
      <c r="J206" s="11"/>
      <c r="K206" s="11"/>
      <c r="L206" s="11"/>
      <c r="M206" s="11"/>
      <c r="N206" s="11"/>
    </row>
    <row r="207" spans="1:14" ht="13.5" customHeight="1">
      <c r="A207" s="11" t="s">
        <v>5</v>
      </c>
      <c r="B207" s="11">
        <v>204</v>
      </c>
      <c r="C207" s="11" t="s">
        <v>209</v>
      </c>
      <c r="D207" s="14">
        <v>0.66674624429999996</v>
      </c>
      <c r="E207" s="11"/>
      <c r="F207" s="11"/>
      <c r="G207" s="11"/>
      <c r="H207" s="11"/>
      <c r="I207" s="11"/>
      <c r="J207" s="11"/>
      <c r="K207" s="11"/>
      <c r="L207" s="11"/>
      <c r="M207" s="11"/>
      <c r="N207" s="11"/>
    </row>
    <row r="208" spans="1:14" ht="13.5" customHeight="1">
      <c r="A208" s="11" t="s">
        <v>5</v>
      </c>
      <c r="B208" s="11">
        <v>205</v>
      </c>
      <c r="C208" s="11" t="s">
        <v>210</v>
      </c>
      <c r="D208" s="14">
        <v>0.80799565890000002</v>
      </c>
      <c r="E208" s="11"/>
      <c r="F208" s="11"/>
      <c r="G208" s="11"/>
      <c r="H208" s="11"/>
      <c r="I208" s="11"/>
      <c r="J208" s="11"/>
      <c r="K208" s="11"/>
      <c r="L208" s="11"/>
      <c r="M208" s="11"/>
      <c r="N208" s="11"/>
    </row>
    <row r="209" spans="1:14" ht="13.5" customHeight="1">
      <c r="A209" s="11" t="s">
        <v>5</v>
      </c>
      <c r="B209" s="11">
        <v>206</v>
      </c>
      <c r="C209" s="11" t="s">
        <v>211</v>
      </c>
      <c r="D209" s="14">
        <v>-0.98829125500000004</v>
      </c>
      <c r="E209" s="11"/>
      <c r="F209" s="11"/>
      <c r="G209" s="11"/>
      <c r="H209" s="11"/>
      <c r="I209" s="11"/>
      <c r="J209" s="11"/>
      <c r="K209" s="11"/>
      <c r="L209" s="11"/>
      <c r="M209" s="11"/>
      <c r="N209" s="11"/>
    </row>
    <row r="210" spans="1:14" ht="13.5" customHeight="1">
      <c r="A210" s="11" t="s">
        <v>5</v>
      </c>
      <c r="B210" s="11">
        <v>207</v>
      </c>
      <c r="C210" s="11" t="s">
        <v>212</v>
      </c>
      <c r="D210" s="14">
        <v>0.99197105600000002</v>
      </c>
      <c r="E210" s="11"/>
      <c r="F210" s="11"/>
      <c r="G210" s="11"/>
      <c r="H210" s="11"/>
      <c r="I210" s="11"/>
      <c r="J210" s="11"/>
      <c r="K210" s="11"/>
      <c r="L210" s="11"/>
      <c r="M210" s="11"/>
      <c r="N210" s="11"/>
    </row>
    <row r="211" spans="1:14" ht="13.5" customHeight="1">
      <c r="A211" s="11" t="s">
        <v>5</v>
      </c>
      <c r="B211" s="11">
        <v>208</v>
      </c>
      <c r="C211" s="11" t="s">
        <v>213</v>
      </c>
      <c r="D211" s="14">
        <v>-1</v>
      </c>
      <c r="E211" s="11"/>
      <c r="F211" s="11"/>
      <c r="G211" s="11"/>
      <c r="H211" s="11"/>
      <c r="I211" s="11"/>
      <c r="J211" s="11"/>
      <c r="K211" s="11"/>
      <c r="L211" s="11"/>
      <c r="M211" s="11"/>
      <c r="N211" s="11"/>
    </row>
    <row r="212" spans="1:14" ht="13.5" customHeight="1">
      <c r="A212" s="11" t="s">
        <v>5</v>
      </c>
      <c r="B212" s="11">
        <v>209</v>
      </c>
      <c r="C212" s="11" t="s">
        <v>214</v>
      </c>
      <c r="D212" s="14">
        <v>-0.92829457370000001</v>
      </c>
      <c r="E212" s="11"/>
      <c r="F212" s="11"/>
      <c r="G212" s="11"/>
      <c r="H212" s="11"/>
      <c r="I212" s="11"/>
      <c r="J212" s="11"/>
      <c r="K212" s="11"/>
      <c r="L212" s="11"/>
      <c r="M212" s="11"/>
      <c r="N212" s="11"/>
    </row>
    <row r="213" spans="1:14" ht="13.5" customHeight="1">
      <c r="A213" s="11" t="s">
        <v>5</v>
      </c>
      <c r="B213" s="11">
        <v>210</v>
      </c>
      <c r="C213" s="11" t="s">
        <v>215</v>
      </c>
      <c r="D213" s="14">
        <v>1</v>
      </c>
      <c r="E213" s="11"/>
      <c r="F213" s="11"/>
      <c r="G213" s="11"/>
      <c r="H213" s="11"/>
      <c r="I213" s="11"/>
      <c r="J213" s="11"/>
      <c r="K213" s="11"/>
      <c r="L213" s="11"/>
      <c r="M213" s="11"/>
      <c r="N213" s="11"/>
    </row>
    <row r="214" spans="1:14" ht="13.5" customHeight="1">
      <c r="A214" s="11" t="s">
        <v>5</v>
      </c>
      <c r="B214" s="11">
        <v>211</v>
      </c>
      <c r="C214" s="11" t="s">
        <v>216</v>
      </c>
      <c r="D214" s="14">
        <v>-0.91693121700000002</v>
      </c>
      <c r="E214" s="11"/>
      <c r="F214" s="11"/>
      <c r="G214" s="11"/>
      <c r="H214" s="11"/>
      <c r="I214" s="11"/>
      <c r="J214" s="11"/>
      <c r="K214" s="11"/>
      <c r="L214" s="11"/>
      <c r="M214" s="11"/>
      <c r="N214" s="11"/>
    </row>
    <row r="215" spans="1:14" ht="13.5" customHeight="1">
      <c r="A215" s="11" t="s">
        <v>5</v>
      </c>
      <c r="B215" s="11">
        <v>212</v>
      </c>
      <c r="C215" s="11" t="s">
        <v>217</v>
      </c>
      <c r="D215" s="14">
        <v>-1</v>
      </c>
      <c r="E215" s="11"/>
      <c r="F215" s="11"/>
      <c r="G215" s="11"/>
      <c r="H215" s="11"/>
      <c r="I215" s="11"/>
      <c r="J215" s="11"/>
      <c r="K215" s="11"/>
      <c r="L215" s="11"/>
      <c r="M215" s="11"/>
      <c r="N215" s="11"/>
    </row>
    <row r="216" spans="1:14" ht="13.5" customHeight="1">
      <c r="A216" s="11" t="s">
        <v>5</v>
      </c>
      <c r="B216" s="11">
        <v>213</v>
      </c>
      <c r="C216" s="11" t="s">
        <v>218</v>
      </c>
      <c r="D216" s="14">
        <v>0.49200373539999998</v>
      </c>
      <c r="E216" s="11"/>
      <c r="F216" s="11"/>
      <c r="G216" s="11"/>
      <c r="H216" s="11"/>
      <c r="I216" s="11"/>
      <c r="J216" s="11"/>
      <c r="K216" s="11"/>
      <c r="L216" s="11"/>
      <c r="M216" s="11"/>
      <c r="N216" s="11"/>
    </row>
    <row r="217" spans="1:14" ht="13.5" customHeight="1">
      <c r="A217" s="11" t="s">
        <v>5</v>
      </c>
      <c r="B217" s="11">
        <v>214</v>
      </c>
      <c r="C217" s="11" t="s">
        <v>219</v>
      </c>
      <c r="D217" s="14">
        <v>-0.76977179699999998</v>
      </c>
      <c r="E217" s="11"/>
      <c r="F217" s="11"/>
      <c r="G217" s="11"/>
      <c r="H217" s="11"/>
      <c r="I217" s="11"/>
      <c r="J217" s="11"/>
      <c r="K217" s="11"/>
      <c r="L217" s="11"/>
      <c r="M217" s="11"/>
      <c r="N217" s="11"/>
    </row>
    <row r="218" spans="1:14" ht="13.5" customHeight="1">
      <c r="A218" s="11" t="s">
        <v>5</v>
      </c>
      <c r="B218" s="11">
        <v>215</v>
      </c>
      <c r="C218" s="11" t="s">
        <v>220</v>
      </c>
      <c r="D218" s="14">
        <v>0.98132467150000002</v>
      </c>
      <c r="E218" s="11"/>
      <c r="F218" s="11"/>
      <c r="G218" s="11"/>
      <c r="H218" s="11"/>
      <c r="I218" s="11"/>
      <c r="J218" s="11"/>
      <c r="K218" s="11"/>
      <c r="L218" s="11"/>
      <c r="M218" s="11"/>
      <c r="N218" s="11"/>
    </row>
    <row r="219" spans="1:14" ht="13.5" customHeight="1">
      <c r="A219" s="11" t="s">
        <v>5</v>
      </c>
      <c r="B219" s="11">
        <v>216</v>
      </c>
      <c r="C219" s="11" t="s">
        <v>221</v>
      </c>
      <c r="D219" s="14">
        <v>0.99856692469999997</v>
      </c>
      <c r="E219" s="11"/>
      <c r="F219" s="11"/>
      <c r="G219" s="11"/>
      <c r="H219" s="11"/>
      <c r="I219" s="11"/>
      <c r="J219" s="11"/>
      <c r="K219" s="11"/>
      <c r="L219" s="11"/>
      <c r="M219" s="11"/>
      <c r="N219" s="11"/>
    </row>
    <row r="220" spans="1:14" ht="13.5" customHeight="1">
      <c r="A220" s="11" t="s">
        <v>5</v>
      </c>
      <c r="B220" s="11">
        <v>217</v>
      </c>
      <c r="C220" s="11" t="s">
        <v>222</v>
      </c>
      <c r="D220" s="14">
        <v>0.9812933949</v>
      </c>
      <c r="E220" s="11"/>
      <c r="F220" s="11"/>
      <c r="G220" s="11"/>
      <c r="H220" s="11"/>
      <c r="I220" s="11"/>
      <c r="J220" s="11"/>
      <c r="K220" s="11"/>
      <c r="L220" s="11"/>
      <c r="M220" s="11"/>
      <c r="N220" s="11"/>
    </row>
    <row r="221" spans="1:14" ht="13.5" customHeight="1">
      <c r="A221" s="11" t="s">
        <v>5</v>
      </c>
      <c r="B221" s="11">
        <v>218</v>
      </c>
      <c r="C221" s="11" t="s">
        <v>223</v>
      </c>
      <c r="D221" s="14">
        <v>0.88813584590000005</v>
      </c>
      <c r="E221" s="11"/>
      <c r="F221" s="11"/>
      <c r="G221" s="11"/>
      <c r="H221" s="11"/>
      <c r="I221" s="11"/>
      <c r="J221" s="11"/>
      <c r="K221" s="11"/>
      <c r="L221" s="11"/>
      <c r="M221" s="11"/>
      <c r="N221" s="11"/>
    </row>
    <row r="222" spans="1:14" ht="13.5" customHeight="1">
      <c r="A222" s="11" t="s">
        <v>5</v>
      </c>
      <c r="B222" s="11">
        <v>219</v>
      </c>
      <c r="C222" s="11" t="s">
        <v>224</v>
      </c>
      <c r="D222" s="14">
        <v>0.94061060029999999</v>
      </c>
      <c r="E222" s="11"/>
      <c r="F222" s="11"/>
      <c r="G222" s="11"/>
      <c r="H222" s="11"/>
      <c r="I222" s="11"/>
      <c r="J222" s="11"/>
      <c r="K222" s="11"/>
      <c r="L222" s="11"/>
      <c r="M222" s="11"/>
      <c r="N222" s="11"/>
    </row>
    <row r="223" spans="1:14" ht="13.5" customHeight="1">
      <c r="A223" s="11" t="s">
        <v>5</v>
      </c>
      <c r="B223" s="11">
        <v>220</v>
      </c>
      <c r="C223" s="11" t="s">
        <v>225</v>
      </c>
      <c r="D223" s="14">
        <v>0.65556996960000002</v>
      </c>
      <c r="E223" s="11"/>
      <c r="F223" s="11"/>
      <c r="G223" s="11"/>
      <c r="H223" s="11"/>
      <c r="I223" s="11"/>
      <c r="J223" s="11"/>
      <c r="K223" s="11"/>
      <c r="L223" s="11"/>
      <c r="M223" s="11"/>
      <c r="N223" s="11"/>
    </row>
    <row r="224" spans="1:14" ht="13.5" customHeight="1">
      <c r="A224" s="11" t="s">
        <v>5</v>
      </c>
      <c r="B224" s="11">
        <v>221</v>
      </c>
      <c r="C224" s="11" t="s">
        <v>226</v>
      </c>
      <c r="D224" s="14">
        <v>-0.99537290680000001</v>
      </c>
      <c r="E224" s="11"/>
      <c r="F224" s="11"/>
      <c r="G224" s="11"/>
      <c r="H224" s="11"/>
      <c r="I224" s="11"/>
      <c r="J224" s="11"/>
      <c r="K224" s="11"/>
      <c r="L224" s="11"/>
      <c r="M224" s="11"/>
      <c r="N224" s="11"/>
    </row>
    <row r="225" spans="1:14" ht="13.5" customHeight="1">
      <c r="A225" s="11" t="s">
        <v>5</v>
      </c>
      <c r="B225" s="11">
        <v>222</v>
      </c>
      <c r="C225" s="11" t="s">
        <v>227</v>
      </c>
      <c r="D225" s="14">
        <v>-1</v>
      </c>
      <c r="E225" s="11"/>
      <c r="F225" s="11"/>
      <c r="G225" s="11"/>
      <c r="H225" s="11"/>
      <c r="I225" s="11"/>
      <c r="J225" s="11"/>
      <c r="K225" s="11"/>
      <c r="L225" s="11"/>
      <c r="M225" s="11"/>
      <c r="N225" s="11"/>
    </row>
    <row r="226" spans="1:14" ht="13.5" customHeight="1">
      <c r="A226" s="11" t="s">
        <v>5</v>
      </c>
      <c r="B226" s="11">
        <v>223</v>
      </c>
      <c r="C226" s="11" t="s">
        <v>228</v>
      </c>
      <c r="D226" s="14">
        <v>-0.87279026299999996</v>
      </c>
      <c r="E226" s="11"/>
      <c r="F226" s="11"/>
      <c r="G226" s="11"/>
      <c r="H226" s="11"/>
      <c r="I226" s="11"/>
      <c r="J226" s="11"/>
      <c r="K226" s="11"/>
      <c r="L226" s="11"/>
      <c r="M226" s="11"/>
      <c r="N226" s="11"/>
    </row>
    <row r="227" spans="1:14" ht="13.5" customHeight="1">
      <c r="A227" s="11" t="s">
        <v>5</v>
      </c>
      <c r="B227" s="11">
        <v>224</v>
      </c>
      <c r="C227" s="11" t="s">
        <v>229</v>
      </c>
      <c r="D227" s="14">
        <v>-0.96837045300000002</v>
      </c>
      <c r="E227" s="11"/>
      <c r="F227" s="11"/>
      <c r="G227" s="11"/>
      <c r="H227" s="11"/>
      <c r="I227" s="11"/>
      <c r="J227" s="11"/>
      <c r="K227" s="11"/>
      <c r="L227" s="11"/>
      <c r="M227" s="11"/>
      <c r="N227" s="11"/>
    </row>
    <row r="228" spans="1:14" ht="13.5" customHeight="1">
      <c r="A228" s="11" t="s">
        <v>5</v>
      </c>
      <c r="B228" s="11">
        <v>225</v>
      </c>
      <c r="C228" s="11" t="s">
        <v>230</v>
      </c>
      <c r="D228" s="14">
        <v>-0.70628306839999999</v>
      </c>
      <c r="E228" s="11"/>
      <c r="F228" s="11"/>
      <c r="G228" s="11"/>
      <c r="H228" s="11"/>
      <c r="I228" s="11"/>
      <c r="J228" s="11"/>
      <c r="K228" s="11"/>
      <c r="L228" s="11"/>
      <c r="M228" s="11"/>
      <c r="N228" s="11"/>
    </row>
    <row r="229" spans="1:14" ht="13.5" customHeight="1">
      <c r="A229" s="11" t="s">
        <v>5</v>
      </c>
      <c r="B229" s="11">
        <v>226</v>
      </c>
      <c r="C229" s="11" t="s">
        <v>231</v>
      </c>
      <c r="D229" s="14">
        <v>0.96100278549999996</v>
      </c>
      <c r="E229" s="11"/>
      <c r="F229" s="11"/>
      <c r="G229" s="11"/>
      <c r="H229" s="11"/>
      <c r="I229" s="11"/>
      <c r="J229" s="11"/>
      <c r="K229" s="11"/>
      <c r="L229" s="11"/>
      <c r="M229" s="11"/>
      <c r="N229" s="11"/>
    </row>
    <row r="230" spans="1:14" ht="13.5" customHeight="1">
      <c r="A230" s="11" t="s">
        <v>5</v>
      </c>
      <c r="B230" s="11">
        <v>227</v>
      </c>
      <c r="C230" s="11" t="s">
        <v>232</v>
      </c>
      <c r="D230" s="14">
        <v>-0.2210355</v>
      </c>
      <c r="E230" s="11"/>
      <c r="F230" s="11"/>
      <c r="G230" s="11"/>
      <c r="H230" s="11"/>
      <c r="I230" s="11"/>
      <c r="J230" s="11"/>
      <c r="K230" s="11"/>
      <c r="L230" s="11"/>
      <c r="M230" s="11"/>
      <c r="N230" s="11"/>
    </row>
    <row r="231" spans="1:14" ht="13.5" customHeight="1">
      <c r="A231" s="11" t="s">
        <v>5</v>
      </c>
      <c r="B231" s="11">
        <v>228</v>
      </c>
      <c r="C231" s="11" t="s">
        <v>233</v>
      </c>
      <c r="D231" s="14">
        <v>0.86054169940000003</v>
      </c>
      <c r="E231" s="11"/>
      <c r="F231" s="11"/>
      <c r="G231" s="11"/>
      <c r="H231" s="11"/>
      <c r="I231" s="11"/>
      <c r="J231" s="11"/>
      <c r="K231" s="11"/>
      <c r="L231" s="11"/>
      <c r="M231" s="11"/>
      <c r="N231" s="11"/>
    </row>
    <row r="232" spans="1:14" ht="13.5" customHeight="1">
      <c r="A232" s="11" t="s">
        <v>5</v>
      </c>
      <c r="B232" s="11">
        <v>229</v>
      </c>
      <c r="C232" s="11" t="s">
        <v>234</v>
      </c>
      <c r="D232" s="14">
        <v>-1</v>
      </c>
      <c r="E232" s="11"/>
      <c r="F232" s="11"/>
      <c r="G232" s="11"/>
      <c r="H232" s="11"/>
      <c r="I232" s="11"/>
      <c r="J232" s="11"/>
      <c r="K232" s="11"/>
      <c r="L232" s="11"/>
      <c r="M232" s="11"/>
      <c r="N232" s="11"/>
    </row>
    <row r="233" spans="1:14" ht="13.5" customHeight="1">
      <c r="A233" s="11" t="s">
        <v>5</v>
      </c>
      <c r="B233" s="11">
        <v>230</v>
      </c>
      <c r="C233" s="11" t="s">
        <v>235</v>
      </c>
      <c r="D233" s="14">
        <v>0.55232155599999999</v>
      </c>
      <c r="E233" s="11"/>
      <c r="F233" s="11"/>
      <c r="G233" s="11"/>
      <c r="H233" s="11"/>
      <c r="I233" s="11"/>
      <c r="J233" s="11"/>
      <c r="K233" s="11"/>
      <c r="L233" s="11"/>
      <c r="M233" s="11"/>
      <c r="N233" s="11"/>
    </row>
    <row r="234" spans="1:14" ht="13.5" customHeight="1">
      <c r="A234" s="11" t="s">
        <v>5</v>
      </c>
      <c r="B234" s="11">
        <v>231</v>
      </c>
      <c r="C234" s="11" t="s">
        <v>236</v>
      </c>
      <c r="D234" s="14">
        <v>0.75805933920000002</v>
      </c>
      <c r="E234" s="11"/>
      <c r="F234" s="11"/>
      <c r="G234" s="11"/>
      <c r="H234" s="11"/>
      <c r="I234" s="11"/>
      <c r="J234" s="11"/>
      <c r="K234" s="11"/>
      <c r="L234" s="11"/>
      <c r="M234" s="11"/>
      <c r="N234" s="11"/>
    </row>
    <row r="235" spans="1:14" ht="13.5" customHeight="1">
      <c r="A235" s="11" t="s">
        <v>5</v>
      </c>
      <c r="B235" s="11">
        <v>232</v>
      </c>
      <c r="C235" s="11" t="s">
        <v>237</v>
      </c>
      <c r="D235" s="14">
        <v>0.78690362349999998</v>
      </c>
      <c r="E235" s="11"/>
      <c r="F235" s="11"/>
      <c r="G235" s="11"/>
      <c r="H235" s="11"/>
      <c r="I235" s="11"/>
      <c r="J235" s="11"/>
      <c r="K235" s="11"/>
      <c r="L235" s="11"/>
      <c r="M235" s="11"/>
      <c r="N235" s="11"/>
    </row>
    <row r="236" spans="1:14" ht="13.5" customHeight="1">
      <c r="A236" s="11" t="s">
        <v>5</v>
      </c>
      <c r="B236" s="11">
        <v>233</v>
      </c>
      <c r="C236" s="11" t="s">
        <v>238</v>
      </c>
      <c r="D236" s="14">
        <v>0.93782756239999998</v>
      </c>
      <c r="E236" s="11"/>
      <c r="F236" s="11"/>
      <c r="G236" s="11"/>
      <c r="H236" s="11"/>
      <c r="I236" s="11"/>
      <c r="J236" s="11"/>
      <c r="K236" s="11"/>
      <c r="L236" s="11"/>
      <c r="M236" s="11"/>
      <c r="N236" s="11"/>
    </row>
    <row r="237" spans="1:14" ht="13.5" customHeight="1">
      <c r="A237" s="11" t="s">
        <v>5</v>
      </c>
      <c r="B237" s="11">
        <v>234</v>
      </c>
      <c r="C237" s="11" t="s">
        <v>239</v>
      </c>
      <c r="D237" s="14">
        <v>0.64465330789999997</v>
      </c>
      <c r="E237" s="11"/>
      <c r="F237" s="11"/>
      <c r="G237" s="11"/>
      <c r="H237" s="11"/>
      <c r="I237" s="11"/>
      <c r="J237" s="11"/>
      <c r="K237" s="11"/>
      <c r="L237" s="11"/>
      <c r="M237" s="11"/>
      <c r="N237" s="11"/>
    </row>
    <row r="238" spans="1:14" ht="13.5" customHeight="1">
      <c r="A238" s="11" t="s">
        <v>5</v>
      </c>
      <c r="B238" s="11">
        <v>235</v>
      </c>
      <c r="C238" s="11" t="s">
        <v>240</v>
      </c>
      <c r="D238" s="14">
        <v>1</v>
      </c>
      <c r="E238" s="11"/>
      <c r="F238" s="11"/>
      <c r="G238" s="11"/>
      <c r="H238" s="11"/>
      <c r="I238" s="11"/>
      <c r="J238" s="11"/>
      <c r="K238" s="11"/>
      <c r="L238" s="11"/>
      <c r="M238" s="11"/>
      <c r="N238" s="11"/>
    </row>
    <row r="239" spans="1:14" ht="13.5" customHeight="1">
      <c r="A239" s="11" t="s">
        <v>5</v>
      </c>
      <c r="B239" s="11">
        <v>236</v>
      </c>
      <c r="C239" s="11" t="s">
        <v>241</v>
      </c>
      <c r="D239" s="14">
        <v>-0.98880196330000003</v>
      </c>
      <c r="E239" s="11"/>
      <c r="F239" s="11"/>
      <c r="G239" s="11"/>
      <c r="H239" s="11"/>
      <c r="I239" s="11"/>
      <c r="J239" s="11"/>
      <c r="K239" s="11"/>
      <c r="L239" s="11"/>
      <c r="M239" s="11"/>
      <c r="N239" s="11"/>
    </row>
    <row r="240" spans="1:14" ht="13.5" customHeight="1">
      <c r="A240" s="11" t="s">
        <v>5</v>
      </c>
      <c r="B240" s="11">
        <v>237</v>
      </c>
      <c r="C240" s="11" t="s">
        <v>242</v>
      </c>
      <c r="D240" s="14">
        <v>-0.8040366337</v>
      </c>
      <c r="E240" s="11"/>
      <c r="F240" s="11"/>
      <c r="G240" s="11"/>
      <c r="H240" s="11"/>
      <c r="I240" s="11"/>
      <c r="J240" s="11"/>
      <c r="K240" s="11"/>
      <c r="L240" s="11"/>
      <c r="M240" s="11"/>
      <c r="N240" s="11"/>
    </row>
    <row r="241" spans="1:14" ht="13.5" customHeight="1">
      <c r="A241" s="11" t="s">
        <v>5</v>
      </c>
      <c r="B241" s="11">
        <v>238</v>
      </c>
      <c r="C241" s="11" t="s">
        <v>243</v>
      </c>
      <c r="D241" s="14">
        <v>0.85795719729999997</v>
      </c>
      <c r="E241" s="11"/>
      <c r="F241" s="11"/>
      <c r="G241" s="11"/>
      <c r="H241" s="11"/>
      <c r="I241" s="11"/>
      <c r="J241" s="11"/>
      <c r="K241" s="11"/>
      <c r="L241" s="11"/>
      <c r="M241" s="11"/>
      <c r="N241" s="11"/>
    </row>
    <row r="242" spans="1:14" ht="13.5" customHeight="1">
      <c r="A242" s="11" t="s">
        <v>5</v>
      </c>
      <c r="B242" s="11">
        <v>239</v>
      </c>
      <c r="C242" s="11" t="s">
        <v>244</v>
      </c>
      <c r="D242" s="14">
        <v>0.51862490309999998</v>
      </c>
      <c r="E242" s="11"/>
      <c r="F242" s="11"/>
      <c r="G242" s="11"/>
      <c r="H242" s="11"/>
      <c r="I242" s="11"/>
      <c r="J242" s="11"/>
      <c r="K242" s="11"/>
      <c r="L242" s="11"/>
      <c r="M242" s="11"/>
      <c r="N242" s="11"/>
    </row>
    <row r="243" spans="1:14" ht="13.5" customHeight="1">
      <c r="A243" s="11" t="s">
        <v>5</v>
      </c>
      <c r="B243" s="11">
        <v>240</v>
      </c>
      <c r="C243" s="11" t="s">
        <v>245</v>
      </c>
      <c r="D243" s="14">
        <v>0.79591143789999996</v>
      </c>
      <c r="E243" s="11"/>
      <c r="F243" s="11"/>
      <c r="G243" s="11"/>
      <c r="H243" s="11"/>
      <c r="I243" s="11"/>
      <c r="J243" s="11"/>
      <c r="K243" s="11"/>
      <c r="L243" s="11"/>
      <c r="M243" s="11"/>
      <c r="N243" s="11"/>
    </row>
    <row r="244" spans="1:14" ht="13.5" customHeight="1">
      <c r="A244" s="11" t="s">
        <v>5</v>
      </c>
      <c r="B244" s="11">
        <v>241</v>
      </c>
      <c r="C244" s="11" t="s">
        <v>246</v>
      </c>
      <c r="D244" s="14">
        <v>0.99622483230000003</v>
      </c>
      <c r="E244" s="11"/>
      <c r="F244" s="11"/>
      <c r="G244" s="11"/>
      <c r="H244" s="11"/>
      <c r="I244" s="11"/>
      <c r="J244" s="11"/>
      <c r="K244" s="11"/>
      <c r="L244" s="11"/>
      <c r="M244" s="11"/>
      <c r="N244" s="11"/>
    </row>
    <row r="245" spans="1:14" ht="13.5" customHeight="1">
      <c r="A245" s="11" t="s">
        <v>5</v>
      </c>
      <c r="B245" s="11">
        <v>242</v>
      </c>
      <c r="C245" s="11" t="s">
        <v>247</v>
      </c>
      <c r="D245" s="14">
        <v>-0.62557386110000002</v>
      </c>
      <c r="E245" s="11"/>
      <c r="F245" s="11"/>
      <c r="G245" s="11"/>
      <c r="H245" s="11"/>
      <c r="I245" s="11"/>
      <c r="J245" s="11"/>
      <c r="K245" s="11"/>
      <c r="L245" s="11"/>
      <c r="M245" s="11"/>
      <c r="N245" s="11"/>
    </row>
    <row r="246" spans="1:14" ht="13.5" customHeight="1">
      <c r="A246" s="11" t="s">
        <v>5</v>
      </c>
      <c r="B246" s="11">
        <v>243</v>
      </c>
      <c r="C246" s="11" t="s">
        <v>248</v>
      </c>
      <c r="D246" s="14">
        <v>0.98669172149999995</v>
      </c>
      <c r="E246" s="11"/>
      <c r="F246" s="11"/>
      <c r="G246" s="11"/>
      <c r="H246" s="11"/>
      <c r="I246" s="11"/>
      <c r="J246" s="11"/>
      <c r="K246" s="11"/>
      <c r="L246" s="11"/>
      <c r="M246" s="11"/>
      <c r="N246" s="11"/>
    </row>
    <row r="247" spans="1:14" ht="13.5" customHeight="1">
      <c r="A247" s="11" t="s">
        <v>5</v>
      </c>
      <c r="B247" s="11">
        <v>244</v>
      </c>
      <c r="C247" s="11" t="s">
        <v>249</v>
      </c>
      <c r="D247" s="14">
        <v>-0.98527638269999995</v>
      </c>
      <c r="E247" s="11"/>
      <c r="F247" s="11"/>
      <c r="G247" s="11"/>
      <c r="H247" s="11"/>
      <c r="I247" s="11"/>
      <c r="J247" s="11"/>
      <c r="K247" s="11"/>
      <c r="L247" s="11"/>
      <c r="M247" s="11"/>
      <c r="N247" s="11"/>
    </row>
    <row r="248" spans="1:14" ht="13.5" customHeight="1">
      <c r="A248" s="11" t="s">
        <v>5</v>
      </c>
      <c r="B248" s="11">
        <v>245</v>
      </c>
      <c r="C248" s="11" t="s">
        <v>250</v>
      </c>
      <c r="D248" s="14">
        <v>-0.25</v>
      </c>
      <c r="E248" s="11"/>
      <c r="F248" s="11"/>
      <c r="G248" s="11"/>
      <c r="H248" s="11"/>
      <c r="I248" s="11"/>
      <c r="J248" s="11"/>
      <c r="K248" s="11"/>
      <c r="L248" s="11"/>
      <c r="M248" s="11"/>
      <c r="N248" s="11"/>
    </row>
    <row r="249" spans="1:14" ht="13.5" customHeight="1">
      <c r="A249" s="11" t="s">
        <v>5</v>
      </c>
      <c r="B249" s="11">
        <v>246</v>
      </c>
      <c r="C249" s="11" t="s">
        <v>251</v>
      </c>
      <c r="D249" s="14">
        <v>0.2804588381</v>
      </c>
      <c r="E249" s="11"/>
      <c r="F249" s="11"/>
      <c r="G249" s="11"/>
      <c r="H249" s="11"/>
      <c r="I249" s="11"/>
      <c r="J249" s="11"/>
      <c r="K249" s="11"/>
      <c r="L249" s="11"/>
      <c r="M249" s="11"/>
      <c r="N249" s="11"/>
    </row>
    <row r="250" spans="1:14" ht="13.5" customHeight="1">
      <c r="A250" s="11" t="s">
        <v>5</v>
      </c>
      <c r="B250" s="11">
        <v>247</v>
      </c>
      <c r="C250" s="11" t="s">
        <v>252</v>
      </c>
      <c r="D250" s="14">
        <v>-0.92113469989999996</v>
      </c>
      <c r="E250" s="11"/>
      <c r="F250" s="11"/>
      <c r="G250" s="11"/>
      <c r="H250" s="11"/>
      <c r="I250" s="11"/>
      <c r="J250" s="11"/>
      <c r="K250" s="11"/>
      <c r="L250" s="11"/>
      <c r="M250" s="11"/>
      <c r="N250" s="11"/>
    </row>
    <row r="251" spans="1:14" ht="13.5" customHeight="1">
      <c r="A251" s="11" t="s">
        <v>5</v>
      </c>
      <c r="B251" s="11">
        <v>248</v>
      </c>
      <c r="C251" s="11" t="s">
        <v>253</v>
      </c>
      <c r="D251" s="14">
        <v>1</v>
      </c>
      <c r="E251" s="11"/>
      <c r="F251" s="11"/>
      <c r="G251" s="11"/>
      <c r="H251" s="11"/>
      <c r="I251" s="11"/>
      <c r="J251" s="11"/>
      <c r="K251" s="11"/>
      <c r="L251" s="11"/>
      <c r="M251" s="11"/>
      <c r="N251" s="11"/>
    </row>
    <row r="252" spans="1:14" ht="13.5" customHeight="1">
      <c r="A252" s="11" t="s">
        <v>5</v>
      </c>
      <c r="B252" s="11">
        <v>249</v>
      </c>
      <c r="C252" s="11" t="s">
        <v>254</v>
      </c>
      <c r="D252" s="14">
        <v>-1</v>
      </c>
      <c r="E252" s="11"/>
      <c r="F252" s="11"/>
      <c r="G252" s="11"/>
      <c r="H252" s="11"/>
      <c r="I252" s="11"/>
      <c r="J252" s="11"/>
      <c r="K252" s="11"/>
      <c r="L252" s="11"/>
      <c r="M252" s="11"/>
      <c r="N252" s="11"/>
    </row>
    <row r="253" spans="1:14" ht="13.5" customHeight="1">
      <c r="A253" s="11" t="s">
        <v>5</v>
      </c>
      <c r="B253" s="11">
        <v>250</v>
      </c>
      <c r="C253" s="11" t="s">
        <v>255</v>
      </c>
      <c r="D253" s="14">
        <v>0.7358490567</v>
      </c>
      <c r="E253" s="11"/>
      <c r="F253" s="11"/>
      <c r="G253" s="11"/>
      <c r="H253" s="11"/>
      <c r="I253" s="11"/>
      <c r="J253" s="11"/>
      <c r="K253" s="11"/>
      <c r="L253" s="11"/>
      <c r="M253" s="11"/>
      <c r="N253" s="11"/>
    </row>
    <row r="254" spans="1:14" ht="13.5" customHeight="1">
      <c r="A254" s="11" t="s">
        <v>5</v>
      </c>
      <c r="B254" s="11">
        <v>251</v>
      </c>
      <c r="C254" s="11" t="s">
        <v>256</v>
      </c>
      <c r="D254" s="14">
        <v>-0.55500695050000004</v>
      </c>
      <c r="E254" s="11"/>
      <c r="F254" s="11"/>
      <c r="G254" s="11"/>
      <c r="H254" s="11"/>
      <c r="I254" s="11"/>
      <c r="J254" s="11"/>
      <c r="K254" s="11"/>
      <c r="L254" s="11"/>
      <c r="M254" s="11"/>
      <c r="N254" s="11"/>
    </row>
    <row r="255" spans="1:14" ht="13.5" customHeight="1">
      <c r="A255" s="11" t="s">
        <v>5</v>
      </c>
      <c r="B255" s="11">
        <v>252</v>
      </c>
      <c r="C255" s="11" t="s">
        <v>257</v>
      </c>
      <c r="D255" s="14">
        <v>1</v>
      </c>
      <c r="E255" s="11"/>
      <c r="F255" s="11"/>
      <c r="G255" s="11"/>
      <c r="H255" s="11"/>
      <c r="I255" s="11"/>
      <c r="J255" s="11"/>
      <c r="K255" s="11"/>
      <c r="L255" s="11"/>
      <c r="M255" s="11"/>
      <c r="N255" s="11"/>
    </row>
    <row r="256" spans="1:14" ht="13.5" customHeight="1">
      <c r="A256" s="11" t="s">
        <v>5</v>
      </c>
      <c r="B256" s="11">
        <v>253</v>
      </c>
      <c r="C256" s="11" t="s">
        <v>258</v>
      </c>
      <c r="D256" s="14">
        <v>-0.70319338129999998</v>
      </c>
      <c r="E256" s="11"/>
      <c r="F256" s="11"/>
      <c r="G256" s="11"/>
      <c r="H256" s="11"/>
      <c r="I256" s="11"/>
      <c r="J256" s="11"/>
      <c r="K256" s="11"/>
      <c r="L256" s="11"/>
      <c r="M256" s="11"/>
      <c r="N256" s="11"/>
    </row>
    <row r="257" spans="1:14" ht="13.5" customHeight="1">
      <c r="A257" s="11" t="s">
        <v>5</v>
      </c>
      <c r="B257" s="11">
        <v>254</v>
      </c>
      <c r="C257" s="11" t="s">
        <v>259</v>
      </c>
      <c r="D257" s="14">
        <v>-0.23954029020000001</v>
      </c>
      <c r="E257" s="11"/>
      <c r="F257" s="11"/>
      <c r="G257" s="11"/>
      <c r="H257" s="11"/>
      <c r="I257" s="11"/>
      <c r="J257" s="11"/>
      <c r="K257" s="11"/>
      <c r="L257" s="11"/>
      <c r="M257" s="11"/>
      <c r="N257" s="11"/>
    </row>
    <row r="258" spans="1:14" ht="13.5" customHeight="1">
      <c r="A258" s="11" t="s">
        <v>5</v>
      </c>
      <c r="B258" s="11">
        <v>255</v>
      </c>
      <c r="C258" s="11" t="s">
        <v>260</v>
      </c>
      <c r="D258" s="14">
        <v>-0.47150234410000003</v>
      </c>
      <c r="E258" s="11"/>
      <c r="F258" s="11"/>
      <c r="G258" s="11"/>
      <c r="H258" s="11"/>
      <c r="I258" s="11"/>
      <c r="J258" s="11"/>
      <c r="K258" s="11"/>
      <c r="L258" s="11"/>
      <c r="M258" s="11"/>
      <c r="N258" s="11"/>
    </row>
    <row r="259" spans="1:14" ht="13.5" customHeight="1">
      <c r="A259" s="11" t="s">
        <v>5</v>
      </c>
      <c r="B259" s="11">
        <v>256</v>
      </c>
      <c r="C259" s="11" t="s">
        <v>261</v>
      </c>
      <c r="D259" s="14">
        <v>-0.6329655676</v>
      </c>
      <c r="E259" s="11"/>
      <c r="F259" s="11"/>
      <c r="G259" s="11"/>
      <c r="H259" s="11"/>
      <c r="I259" s="11"/>
      <c r="J259" s="11"/>
      <c r="K259" s="11"/>
      <c r="L259" s="11"/>
      <c r="M259" s="11"/>
      <c r="N259" s="11"/>
    </row>
    <row r="260" spans="1:14" ht="13.5" customHeight="1">
      <c r="A260" s="11" t="s">
        <v>5</v>
      </c>
      <c r="B260" s="11">
        <v>257</v>
      </c>
      <c r="C260" s="11" t="s">
        <v>262</v>
      </c>
      <c r="D260" s="14">
        <v>0.95020878949999998</v>
      </c>
      <c r="E260" s="11"/>
      <c r="F260" s="11"/>
      <c r="G260" s="11"/>
      <c r="H260" s="11"/>
      <c r="I260" s="11"/>
      <c r="J260" s="11"/>
      <c r="K260" s="11"/>
      <c r="L260" s="11"/>
      <c r="M260" s="11"/>
      <c r="N260" s="11"/>
    </row>
    <row r="261" spans="1:14" ht="13.5" customHeight="1">
      <c r="A261" s="11" t="s">
        <v>5</v>
      </c>
      <c r="B261" s="11">
        <v>258</v>
      </c>
      <c r="C261" s="11" t="s">
        <v>263</v>
      </c>
      <c r="D261" s="14">
        <v>-0.90221691729999998</v>
      </c>
      <c r="E261" s="11"/>
      <c r="F261" s="11"/>
      <c r="G261" s="11"/>
      <c r="H261" s="11"/>
      <c r="I261" s="11"/>
      <c r="J261" s="11"/>
      <c r="K261" s="11"/>
      <c r="L261" s="11"/>
      <c r="M261" s="11"/>
      <c r="N261" s="11"/>
    </row>
    <row r="262" spans="1:14" ht="13.5" customHeight="1">
      <c r="A262" s="11" t="s">
        <v>5</v>
      </c>
      <c r="B262" s="11">
        <v>259</v>
      </c>
      <c r="C262" s="11" t="s">
        <v>264</v>
      </c>
      <c r="D262" s="14">
        <v>-0.92584780300000002</v>
      </c>
      <c r="E262" s="11"/>
      <c r="F262" s="11"/>
      <c r="G262" s="11"/>
      <c r="H262" s="11"/>
      <c r="I262" s="11"/>
      <c r="J262" s="11"/>
      <c r="K262" s="11"/>
      <c r="L262" s="11"/>
      <c r="M262" s="11"/>
      <c r="N262" s="11"/>
    </row>
    <row r="263" spans="1:14" ht="13.5" customHeight="1">
      <c r="A263" s="11" t="s">
        <v>5</v>
      </c>
      <c r="B263" s="11">
        <v>260</v>
      </c>
      <c r="C263" s="11" t="s">
        <v>265</v>
      </c>
      <c r="D263" s="14">
        <v>-0.85718464900000002</v>
      </c>
      <c r="E263" s="11"/>
      <c r="F263" s="11"/>
      <c r="G263" s="11"/>
      <c r="H263" s="11"/>
      <c r="I263" s="11"/>
      <c r="J263" s="11"/>
      <c r="K263" s="11"/>
      <c r="L263" s="11"/>
      <c r="M263" s="11"/>
      <c r="N263" s="11"/>
    </row>
    <row r="264" spans="1:14" ht="13.5" customHeight="1">
      <c r="A264" s="11" t="s">
        <v>5</v>
      </c>
      <c r="B264" s="11">
        <v>261</v>
      </c>
      <c r="C264" s="11" t="s">
        <v>266</v>
      </c>
      <c r="D264" s="14">
        <v>1</v>
      </c>
      <c r="E264" s="11"/>
      <c r="F264" s="11"/>
      <c r="G264" s="11"/>
      <c r="H264" s="11"/>
      <c r="I264" s="11"/>
      <c r="J264" s="11"/>
      <c r="K264" s="11"/>
      <c r="L264" s="11"/>
      <c r="M264" s="11"/>
      <c r="N264" s="11"/>
    </row>
    <row r="265" spans="1:14" ht="13.5" customHeight="1">
      <c r="A265" s="11" t="s">
        <v>5</v>
      </c>
      <c r="B265" s="11">
        <v>262</v>
      </c>
      <c r="C265" s="11" t="s">
        <v>267</v>
      </c>
      <c r="D265" s="14">
        <v>1</v>
      </c>
      <c r="E265" s="11"/>
      <c r="F265" s="11"/>
      <c r="G265" s="11"/>
      <c r="H265" s="11"/>
      <c r="I265" s="11"/>
      <c r="J265" s="11"/>
      <c r="K265" s="11"/>
      <c r="L265" s="11"/>
      <c r="M265" s="11"/>
      <c r="N265" s="11"/>
    </row>
    <row r="266" spans="1:14" ht="13.5" customHeight="1">
      <c r="A266" s="11" t="s">
        <v>5</v>
      </c>
      <c r="B266" s="11">
        <v>263</v>
      </c>
      <c r="C266" s="11" t="s">
        <v>268</v>
      </c>
      <c r="D266" s="14">
        <v>0.97795833669999999</v>
      </c>
      <c r="E266" s="11"/>
      <c r="F266" s="11"/>
      <c r="G266" s="11"/>
      <c r="H266" s="11"/>
      <c r="I266" s="11"/>
      <c r="J266" s="11"/>
      <c r="K266" s="11"/>
      <c r="L266" s="11"/>
      <c r="M266" s="11"/>
      <c r="N266" s="11"/>
    </row>
    <row r="267" spans="1:14" ht="13.5" customHeight="1">
      <c r="A267" s="11" t="s">
        <v>5</v>
      </c>
      <c r="B267" s="11">
        <v>264</v>
      </c>
      <c r="C267" s="11" t="s">
        <v>269</v>
      </c>
      <c r="D267" s="14">
        <v>0.95718760130000002</v>
      </c>
      <c r="E267" s="11"/>
      <c r="F267" s="11"/>
      <c r="G267" s="11"/>
      <c r="H267" s="11"/>
      <c r="I267" s="11"/>
      <c r="J267" s="11"/>
      <c r="K267" s="11"/>
      <c r="L267" s="11"/>
      <c r="M267" s="11"/>
      <c r="N267" s="11"/>
    </row>
    <row r="268" spans="1:14" ht="13.5" customHeight="1">
      <c r="A268" s="11" t="s">
        <v>5</v>
      </c>
      <c r="B268" s="11">
        <v>265</v>
      </c>
      <c r="C268" s="11" t="s">
        <v>270</v>
      </c>
      <c r="D268" s="14">
        <v>1</v>
      </c>
      <c r="E268" s="11"/>
      <c r="F268" s="11"/>
      <c r="G268" s="11"/>
      <c r="H268" s="11"/>
      <c r="I268" s="11"/>
      <c r="J268" s="11"/>
      <c r="K268" s="11"/>
      <c r="L268" s="11"/>
      <c r="M268" s="11"/>
      <c r="N268" s="11"/>
    </row>
    <row r="269" spans="1:14" ht="13.5" customHeight="1">
      <c r="A269" s="11" t="s">
        <v>5</v>
      </c>
      <c r="B269" s="11">
        <v>266</v>
      </c>
      <c r="C269" s="11" t="s">
        <v>271</v>
      </c>
      <c r="D269" s="14">
        <v>0.96019900499999999</v>
      </c>
      <c r="E269" s="11"/>
      <c r="F269" s="11"/>
      <c r="G269" s="11"/>
      <c r="H269" s="11"/>
      <c r="I269" s="11"/>
      <c r="J269" s="11"/>
      <c r="K269" s="11"/>
      <c r="L269" s="11"/>
      <c r="M269" s="11"/>
      <c r="N269" s="11"/>
    </row>
    <row r="270" spans="1:14" ht="13.5" customHeight="1">
      <c r="A270" s="11" t="s">
        <v>5</v>
      </c>
      <c r="B270" s="11">
        <v>267</v>
      </c>
      <c r="C270" s="11" t="s">
        <v>272</v>
      </c>
      <c r="D270" s="14">
        <v>-0.70148770370000002</v>
      </c>
      <c r="E270" s="11"/>
      <c r="F270" s="11"/>
      <c r="G270" s="11"/>
      <c r="H270" s="11"/>
      <c r="I270" s="11"/>
      <c r="J270" s="11"/>
      <c r="K270" s="11"/>
      <c r="L270" s="11"/>
      <c r="M270" s="11"/>
      <c r="N270" s="11"/>
    </row>
    <row r="271" spans="1:14" ht="13.5" customHeight="1">
      <c r="A271" s="11" t="s">
        <v>5</v>
      </c>
      <c r="B271" s="11">
        <v>268</v>
      </c>
      <c r="C271" s="11" t="s">
        <v>273</v>
      </c>
      <c r="D271" s="14">
        <v>-0.67671384629999998</v>
      </c>
      <c r="E271" s="11"/>
      <c r="F271" s="11"/>
      <c r="G271" s="11"/>
      <c r="H271" s="11"/>
      <c r="I271" s="11"/>
      <c r="J271" s="11"/>
      <c r="K271" s="11"/>
      <c r="L271" s="11"/>
      <c r="M271" s="11"/>
      <c r="N271" s="11"/>
    </row>
    <row r="272" spans="1:14" ht="13.5" customHeight="1">
      <c r="A272" s="11" t="s">
        <v>5</v>
      </c>
      <c r="B272" s="11">
        <v>269</v>
      </c>
      <c r="C272" s="11" t="s">
        <v>274</v>
      </c>
      <c r="D272" s="14">
        <v>1</v>
      </c>
      <c r="E272" s="11"/>
      <c r="F272" s="11"/>
      <c r="G272" s="11"/>
      <c r="H272" s="11"/>
      <c r="I272" s="11"/>
      <c r="J272" s="11"/>
      <c r="K272" s="11"/>
      <c r="L272" s="11"/>
      <c r="M272" s="11"/>
      <c r="N272" s="11"/>
    </row>
    <row r="273" spans="1:14" ht="13.5" customHeight="1">
      <c r="A273" s="11" t="s">
        <v>5</v>
      </c>
      <c r="B273" s="11">
        <v>270</v>
      </c>
      <c r="C273" s="11" t="s">
        <v>275</v>
      </c>
      <c r="D273" s="14">
        <v>-0.88730779829999995</v>
      </c>
      <c r="E273" s="11"/>
      <c r="F273" s="11"/>
      <c r="G273" s="11"/>
      <c r="H273" s="11"/>
      <c r="I273" s="11"/>
      <c r="J273" s="11"/>
      <c r="K273" s="11"/>
      <c r="L273" s="11"/>
      <c r="M273" s="11"/>
      <c r="N273" s="11"/>
    </row>
    <row r="274" spans="1:14" ht="13.5" customHeight="1">
      <c r="A274" s="11" t="s">
        <v>5</v>
      </c>
      <c r="B274" s="11">
        <v>271</v>
      </c>
      <c r="C274" s="11" t="s">
        <v>276</v>
      </c>
      <c r="D274" s="14">
        <v>1</v>
      </c>
      <c r="E274" s="11"/>
      <c r="F274" s="11"/>
      <c r="G274" s="11"/>
      <c r="H274" s="11"/>
      <c r="I274" s="11"/>
      <c r="J274" s="11"/>
      <c r="K274" s="11"/>
      <c r="L274" s="11"/>
      <c r="M274" s="11"/>
      <c r="N274" s="11"/>
    </row>
    <row r="275" spans="1:14" ht="13.5" customHeight="1">
      <c r="A275" s="11" t="s">
        <v>5</v>
      </c>
      <c r="B275" s="11">
        <v>272</v>
      </c>
      <c r="C275" s="11" t="s">
        <v>277</v>
      </c>
      <c r="D275" s="14">
        <v>-1</v>
      </c>
      <c r="E275" s="11"/>
      <c r="F275" s="11"/>
      <c r="G275" s="11"/>
      <c r="H275" s="11"/>
      <c r="I275" s="11"/>
      <c r="J275" s="11"/>
      <c r="K275" s="11"/>
      <c r="L275" s="11"/>
      <c r="M275" s="11"/>
      <c r="N275" s="11"/>
    </row>
    <row r="276" spans="1:14" ht="13.5" customHeight="1">
      <c r="A276" s="11" t="s">
        <v>5</v>
      </c>
      <c r="B276" s="11">
        <v>273</v>
      </c>
      <c r="C276" s="11" t="s">
        <v>278</v>
      </c>
      <c r="D276" s="14">
        <v>-1</v>
      </c>
      <c r="E276" s="11"/>
      <c r="F276" s="11"/>
      <c r="G276" s="11"/>
      <c r="H276" s="11"/>
      <c r="I276" s="11"/>
      <c r="J276" s="11"/>
      <c r="K276" s="11"/>
      <c r="L276" s="11"/>
      <c r="M276" s="11"/>
      <c r="N276" s="11"/>
    </row>
    <row r="277" spans="1:14" ht="13.5" customHeight="1">
      <c r="A277" s="11" t="s">
        <v>5</v>
      </c>
      <c r="B277" s="11">
        <v>274</v>
      </c>
      <c r="C277" s="11" t="s">
        <v>279</v>
      </c>
      <c r="D277" s="14">
        <v>-0.54758666619999996</v>
      </c>
      <c r="E277" s="11"/>
      <c r="F277" s="11"/>
      <c r="G277" s="11"/>
      <c r="H277" s="11"/>
      <c r="I277" s="11"/>
      <c r="J277" s="11"/>
      <c r="K277" s="11"/>
      <c r="L277" s="11"/>
      <c r="M277" s="11"/>
      <c r="N277" s="11"/>
    </row>
    <row r="278" spans="1:14" ht="13.5" customHeight="1">
      <c r="A278" s="11" t="s">
        <v>5</v>
      </c>
      <c r="B278" s="11">
        <v>275</v>
      </c>
      <c r="C278" s="11" t="s">
        <v>280</v>
      </c>
      <c r="D278" s="14">
        <v>-0.97777777769999996</v>
      </c>
      <c r="E278" s="11"/>
      <c r="F278" s="11"/>
      <c r="G278" s="11"/>
      <c r="H278" s="11"/>
      <c r="I278" s="11"/>
      <c r="J278" s="11"/>
      <c r="K278" s="11"/>
      <c r="L278" s="11"/>
      <c r="M278" s="11"/>
      <c r="N278" s="11"/>
    </row>
    <row r="279" spans="1:14" ht="13.5" customHeight="1">
      <c r="A279" s="11" t="s">
        <v>5</v>
      </c>
      <c r="B279" s="11">
        <v>276</v>
      </c>
      <c r="C279" s="11" t="s">
        <v>281</v>
      </c>
      <c r="D279" s="14">
        <v>-0.90769230769999998</v>
      </c>
      <c r="E279" s="11"/>
      <c r="F279" s="11"/>
      <c r="G279" s="11"/>
      <c r="H279" s="11"/>
      <c r="I279" s="11"/>
      <c r="J279" s="11"/>
      <c r="K279" s="11"/>
      <c r="L279" s="11"/>
      <c r="M279" s="11"/>
      <c r="N279" s="11"/>
    </row>
    <row r="280" spans="1:14" ht="13.5" customHeight="1">
      <c r="A280" s="11" t="s">
        <v>5</v>
      </c>
      <c r="B280" s="11">
        <v>277</v>
      </c>
      <c r="C280" s="11" t="s">
        <v>282</v>
      </c>
      <c r="D280" s="14">
        <v>0.96546966430000003</v>
      </c>
      <c r="E280" s="11"/>
      <c r="F280" s="11"/>
      <c r="G280" s="11"/>
      <c r="H280" s="11"/>
      <c r="I280" s="11"/>
      <c r="J280" s="11"/>
      <c r="K280" s="11"/>
      <c r="L280" s="11"/>
      <c r="M280" s="11"/>
      <c r="N280" s="11"/>
    </row>
    <row r="281" spans="1:14" ht="13.5" customHeight="1">
      <c r="A281" s="11"/>
      <c r="B281" s="11"/>
      <c r="C281" s="11"/>
      <c r="D281" s="11"/>
      <c r="E281" s="11"/>
      <c r="F281" s="11"/>
      <c r="G281" s="11"/>
      <c r="H281" s="11"/>
      <c r="I281" s="11"/>
      <c r="J281" s="11"/>
      <c r="K281" s="11"/>
      <c r="L281" s="11"/>
      <c r="M281" s="11"/>
      <c r="N281" s="11"/>
    </row>
    <row r="282" spans="1:14" ht="14.25" customHeight="1">
      <c r="A282" s="12" t="s">
        <v>1</v>
      </c>
      <c r="B282" s="12" t="s">
        <v>2</v>
      </c>
      <c r="C282" s="12" t="s">
        <v>3</v>
      </c>
      <c r="D282" s="13" t="s">
        <v>4</v>
      </c>
      <c r="E282" s="11"/>
      <c r="F282" s="11"/>
      <c r="G282" s="11"/>
      <c r="H282" s="11"/>
      <c r="I282" s="11"/>
      <c r="J282" s="11"/>
      <c r="K282" s="11"/>
      <c r="L282" s="11"/>
      <c r="M282" s="11"/>
      <c r="N282" s="11"/>
    </row>
    <row r="283" spans="1:14" ht="13.5" customHeight="1">
      <c r="A283" s="11" t="s">
        <v>283</v>
      </c>
      <c r="B283" s="15">
        <v>1</v>
      </c>
      <c r="C283" s="11" t="s">
        <v>284</v>
      </c>
      <c r="D283" s="14">
        <v>0.86432343136666701</v>
      </c>
      <c r="E283" s="11"/>
      <c r="F283" s="11"/>
      <c r="G283" s="11"/>
      <c r="H283" s="11"/>
      <c r="I283" s="11"/>
      <c r="J283" s="11"/>
      <c r="K283" s="11"/>
      <c r="L283" s="11"/>
      <c r="M283" s="11"/>
      <c r="N283" s="11"/>
    </row>
    <row r="284" spans="1:14" ht="13.5" customHeight="1">
      <c r="A284" s="11" t="s">
        <v>283</v>
      </c>
      <c r="B284" s="15">
        <v>2</v>
      </c>
      <c r="C284" s="11" t="s">
        <v>285</v>
      </c>
      <c r="D284" s="14">
        <v>-0.71429302243333304</v>
      </c>
      <c r="E284" s="11"/>
      <c r="F284" s="11"/>
      <c r="G284" s="11"/>
      <c r="H284" s="11"/>
      <c r="I284" s="11"/>
      <c r="J284" s="11"/>
      <c r="K284" s="11"/>
      <c r="L284" s="11"/>
      <c r="M284" s="11"/>
      <c r="N284" s="11"/>
    </row>
    <row r="285" spans="1:14" ht="13.5" customHeight="1">
      <c r="A285" s="11" t="s">
        <v>283</v>
      </c>
      <c r="B285" s="15">
        <v>3</v>
      </c>
      <c r="C285" s="11" t="s">
        <v>286</v>
      </c>
      <c r="D285" s="14">
        <v>-0.33333333333333298</v>
      </c>
      <c r="E285" s="11"/>
      <c r="F285" s="11"/>
      <c r="G285" s="11"/>
      <c r="H285" s="11"/>
      <c r="I285" s="11"/>
      <c r="J285" s="11"/>
      <c r="K285" s="11"/>
      <c r="L285" s="11"/>
      <c r="M285" s="11"/>
      <c r="N285" s="11"/>
    </row>
    <row r="286" spans="1:14" ht="13.5" customHeight="1">
      <c r="A286" s="11" t="s">
        <v>283</v>
      </c>
      <c r="B286" s="15">
        <v>4</v>
      </c>
      <c r="C286" s="11" t="s">
        <v>287</v>
      </c>
      <c r="D286" s="14">
        <v>5.3460972133333298E-2</v>
      </c>
      <c r="E286" s="11"/>
      <c r="F286" s="11"/>
      <c r="G286" s="11"/>
      <c r="H286" s="11"/>
      <c r="I286" s="11"/>
      <c r="J286" s="11"/>
      <c r="K286" s="11"/>
      <c r="L286" s="11"/>
      <c r="M286" s="11"/>
      <c r="N286" s="11"/>
    </row>
    <row r="287" spans="1:14" ht="13.5" customHeight="1">
      <c r="A287" s="11" t="s">
        <v>283</v>
      </c>
      <c r="B287" s="15">
        <v>5</v>
      </c>
      <c r="C287" s="11" t="s">
        <v>288</v>
      </c>
      <c r="D287" s="14">
        <v>0.97858099066666704</v>
      </c>
      <c r="E287" s="11"/>
      <c r="F287" s="11"/>
      <c r="G287" s="11"/>
      <c r="H287" s="11"/>
      <c r="I287" s="11"/>
      <c r="J287" s="11"/>
      <c r="K287" s="11"/>
      <c r="L287" s="11"/>
      <c r="M287" s="11"/>
      <c r="N287" s="11"/>
    </row>
    <row r="288" spans="1:14" ht="13.5" customHeight="1">
      <c r="A288" s="11" t="s">
        <v>283</v>
      </c>
      <c r="B288" s="15">
        <v>6</v>
      </c>
      <c r="C288" s="11" t="s">
        <v>289</v>
      </c>
      <c r="D288" s="14">
        <v>-1</v>
      </c>
      <c r="E288" s="11"/>
      <c r="F288" s="11"/>
      <c r="G288" s="11"/>
      <c r="H288" s="11"/>
      <c r="I288" s="11"/>
      <c r="J288" s="11"/>
      <c r="K288" s="11"/>
      <c r="L288" s="11"/>
      <c r="M288" s="11"/>
      <c r="N288" s="11"/>
    </row>
    <row r="289" spans="1:14" ht="13.5" customHeight="1">
      <c r="A289" s="11" t="s">
        <v>283</v>
      </c>
      <c r="B289" s="15">
        <v>7</v>
      </c>
      <c r="C289" s="11" t="s">
        <v>290</v>
      </c>
      <c r="D289" s="14">
        <v>0.56884343053333297</v>
      </c>
      <c r="E289" s="11"/>
      <c r="F289" s="11"/>
      <c r="G289" s="11"/>
      <c r="H289" s="11"/>
      <c r="I289" s="11"/>
      <c r="J289" s="11"/>
      <c r="K289" s="11"/>
      <c r="L289" s="11"/>
      <c r="M289" s="11"/>
      <c r="N289" s="11"/>
    </row>
    <row r="290" spans="1:14" ht="13.5" customHeight="1">
      <c r="A290" s="11" t="s">
        <v>283</v>
      </c>
      <c r="B290" s="15">
        <v>8</v>
      </c>
      <c r="C290" s="11" t="s">
        <v>291</v>
      </c>
      <c r="D290" s="14">
        <v>0.634817992033333</v>
      </c>
      <c r="E290" s="11"/>
      <c r="F290" s="11"/>
      <c r="G290" s="11"/>
      <c r="H290" s="11"/>
      <c r="I290" s="11"/>
      <c r="J290" s="11"/>
      <c r="K290" s="11"/>
      <c r="L290" s="11"/>
      <c r="M290" s="11"/>
      <c r="N290" s="11"/>
    </row>
    <row r="291" spans="1:14" ht="13.5" customHeight="1">
      <c r="A291" s="11" t="s">
        <v>283</v>
      </c>
      <c r="B291" s="15">
        <v>9</v>
      </c>
      <c r="C291" s="11" t="s">
        <v>292</v>
      </c>
      <c r="D291" s="14">
        <v>3.7775237699999999E-2</v>
      </c>
      <c r="E291" s="11"/>
      <c r="F291" s="11"/>
      <c r="G291" s="11"/>
      <c r="H291" s="11"/>
      <c r="I291" s="11"/>
      <c r="J291" s="11"/>
      <c r="K291" s="11"/>
      <c r="L291" s="11"/>
      <c r="M291" s="11"/>
      <c r="N291" s="11"/>
    </row>
    <row r="292" spans="1:14" ht="13.5" customHeight="1">
      <c r="A292" s="11" t="s">
        <v>283</v>
      </c>
      <c r="B292" s="15">
        <v>10</v>
      </c>
      <c r="C292" s="11" t="s">
        <v>293</v>
      </c>
      <c r="D292" s="14">
        <v>0.69719887476666698</v>
      </c>
      <c r="E292" s="11"/>
      <c r="F292" s="11"/>
      <c r="G292" s="11"/>
      <c r="H292" s="11"/>
      <c r="I292" s="11"/>
      <c r="J292" s="11"/>
      <c r="K292" s="11"/>
      <c r="L292" s="11"/>
      <c r="M292" s="11"/>
      <c r="N292" s="11"/>
    </row>
    <row r="293" spans="1:14" ht="13.5" customHeight="1">
      <c r="A293" s="11" t="s">
        <v>283</v>
      </c>
      <c r="B293" s="15">
        <v>11</v>
      </c>
      <c r="C293" s="11" t="s">
        <v>294</v>
      </c>
      <c r="D293" s="14">
        <v>-0.96212315230000001</v>
      </c>
      <c r="E293" s="11"/>
      <c r="F293" s="11"/>
      <c r="G293" s="11"/>
      <c r="H293" s="11"/>
      <c r="I293" s="11"/>
      <c r="J293" s="11"/>
      <c r="K293" s="11"/>
      <c r="L293" s="11"/>
      <c r="M293" s="11"/>
      <c r="N293" s="11"/>
    </row>
    <row r="294" spans="1:14" ht="13.5" customHeight="1">
      <c r="A294" s="11" t="s">
        <v>283</v>
      </c>
      <c r="B294" s="15">
        <v>12</v>
      </c>
      <c r="C294" s="11" t="s">
        <v>295</v>
      </c>
      <c r="D294" s="14">
        <v>1</v>
      </c>
      <c r="E294" s="11"/>
      <c r="F294" s="11"/>
      <c r="G294" s="11"/>
      <c r="H294" s="11"/>
      <c r="I294" s="11"/>
      <c r="J294" s="11"/>
      <c r="K294" s="11"/>
      <c r="L294" s="11"/>
      <c r="M294" s="11"/>
      <c r="N294" s="11"/>
    </row>
    <row r="295" spans="1:14" ht="13.5" customHeight="1">
      <c r="A295" s="11" t="s">
        <v>283</v>
      </c>
      <c r="B295" s="15">
        <v>13</v>
      </c>
      <c r="C295" s="11" t="s">
        <v>296</v>
      </c>
      <c r="D295" s="14">
        <v>-0.86865123913333298</v>
      </c>
      <c r="E295" s="11"/>
      <c r="F295" s="11"/>
      <c r="G295" s="11"/>
      <c r="H295" s="11"/>
      <c r="I295" s="11"/>
      <c r="J295" s="11"/>
      <c r="K295" s="11"/>
      <c r="L295" s="11"/>
      <c r="M295" s="11"/>
      <c r="N295" s="11"/>
    </row>
    <row r="296" spans="1:14" ht="13.5" customHeight="1">
      <c r="A296" s="11" t="s">
        <v>283</v>
      </c>
      <c r="B296" s="15">
        <v>14</v>
      </c>
      <c r="C296" s="11" t="s">
        <v>297</v>
      </c>
      <c r="D296" s="14">
        <v>-0.98007948333333295</v>
      </c>
      <c r="E296" s="11"/>
      <c r="F296" s="11"/>
      <c r="G296" s="11"/>
      <c r="H296" s="11"/>
      <c r="I296" s="11"/>
      <c r="J296" s="11"/>
      <c r="K296" s="11"/>
      <c r="L296" s="11"/>
      <c r="M296" s="11"/>
      <c r="N296" s="11"/>
    </row>
    <row r="297" spans="1:14" ht="13.5" customHeight="1">
      <c r="A297" s="11" t="s">
        <v>283</v>
      </c>
      <c r="B297" s="15">
        <v>15</v>
      </c>
      <c r="C297" s="11" t="s">
        <v>298</v>
      </c>
      <c r="D297" s="14">
        <v>-1</v>
      </c>
      <c r="E297" s="11"/>
      <c r="F297" s="11"/>
      <c r="G297" s="11"/>
      <c r="H297" s="11"/>
      <c r="I297" s="11"/>
      <c r="J297" s="11"/>
      <c r="K297" s="11"/>
      <c r="L297" s="11"/>
      <c r="M297" s="11"/>
      <c r="N297" s="11"/>
    </row>
    <row r="298" spans="1:14" ht="13.5" customHeight="1">
      <c r="A298" s="11" t="s">
        <v>283</v>
      </c>
      <c r="B298" s="15">
        <v>16</v>
      </c>
      <c r="C298" s="11" t="s">
        <v>299</v>
      </c>
      <c r="D298" s="14">
        <v>-0.69436169033333295</v>
      </c>
      <c r="E298" s="11"/>
      <c r="F298" s="11"/>
      <c r="G298" s="11"/>
      <c r="H298" s="11"/>
      <c r="I298" s="11"/>
      <c r="J298" s="11"/>
      <c r="K298" s="11"/>
      <c r="L298" s="11"/>
      <c r="M298" s="11"/>
      <c r="N298" s="11"/>
    </row>
    <row r="299" spans="1:14" ht="13.5" customHeight="1">
      <c r="A299" s="11" t="s">
        <v>283</v>
      </c>
      <c r="B299" s="15">
        <v>17</v>
      </c>
      <c r="C299" s="11" t="s">
        <v>300</v>
      </c>
      <c r="D299" s="14">
        <v>0.50710657033333295</v>
      </c>
      <c r="E299" s="11"/>
      <c r="F299" s="11"/>
      <c r="G299" s="11"/>
      <c r="H299" s="11"/>
      <c r="I299" s="11"/>
      <c r="J299" s="11"/>
      <c r="K299" s="11"/>
      <c r="L299" s="11"/>
      <c r="M299" s="11"/>
      <c r="N299" s="11"/>
    </row>
    <row r="300" spans="1:14" ht="13.5" customHeight="1">
      <c r="A300" s="11" t="s">
        <v>283</v>
      </c>
      <c r="B300" s="15">
        <v>18</v>
      </c>
      <c r="C300" s="11" t="s">
        <v>301</v>
      </c>
      <c r="D300" s="14">
        <v>-0.33333333333333298</v>
      </c>
      <c r="E300" s="11"/>
      <c r="F300" s="11"/>
      <c r="G300" s="11"/>
      <c r="H300" s="11"/>
      <c r="I300" s="11"/>
      <c r="J300" s="11"/>
      <c r="K300" s="11"/>
      <c r="L300" s="11"/>
      <c r="M300" s="11"/>
      <c r="N300" s="11"/>
    </row>
    <row r="301" spans="1:14" ht="13.5" customHeight="1">
      <c r="A301" s="11" t="s">
        <v>283</v>
      </c>
      <c r="B301" s="15">
        <v>19</v>
      </c>
      <c r="C301" s="11" t="s">
        <v>302</v>
      </c>
      <c r="D301" s="14">
        <v>-0.37951908283333302</v>
      </c>
      <c r="E301" s="11"/>
      <c r="F301" s="11"/>
      <c r="G301" s="11"/>
      <c r="H301" s="11"/>
      <c r="I301" s="11"/>
      <c r="J301" s="11"/>
      <c r="K301" s="11"/>
      <c r="L301" s="11"/>
      <c r="M301" s="11"/>
      <c r="N301" s="11"/>
    </row>
    <row r="302" spans="1:14" ht="13.5" customHeight="1">
      <c r="A302" s="11" t="s">
        <v>283</v>
      </c>
      <c r="B302" s="15">
        <v>20</v>
      </c>
      <c r="C302" s="11" t="s">
        <v>303</v>
      </c>
      <c r="D302" s="14">
        <v>7.8982226833333294E-2</v>
      </c>
      <c r="E302" s="11"/>
      <c r="F302" s="11"/>
      <c r="G302" s="11"/>
      <c r="H302" s="11"/>
      <c r="I302" s="11"/>
      <c r="J302" s="11"/>
      <c r="K302" s="11"/>
      <c r="L302" s="11"/>
      <c r="M302" s="11"/>
      <c r="N302" s="11"/>
    </row>
    <row r="303" spans="1:14" ht="13.5" customHeight="1">
      <c r="A303" s="11" t="s">
        <v>283</v>
      </c>
      <c r="B303" s="15">
        <v>21</v>
      </c>
      <c r="C303" s="11" t="s">
        <v>304</v>
      </c>
      <c r="D303" s="14">
        <v>-0.9782913996</v>
      </c>
      <c r="E303" s="11"/>
      <c r="F303" s="11"/>
      <c r="G303" s="11"/>
      <c r="H303" s="11"/>
      <c r="I303" s="11"/>
      <c r="J303" s="11"/>
      <c r="K303" s="11"/>
      <c r="L303" s="11"/>
      <c r="M303" s="11"/>
      <c r="N303" s="11"/>
    </row>
    <row r="304" spans="1:14" ht="13.5" customHeight="1">
      <c r="A304" s="11" t="s">
        <v>283</v>
      </c>
      <c r="B304" s="15">
        <v>22</v>
      </c>
      <c r="C304" s="11" t="s">
        <v>305</v>
      </c>
      <c r="D304" s="14">
        <v>0.83956278539999996</v>
      </c>
      <c r="E304" s="11"/>
      <c r="F304" s="11"/>
      <c r="G304" s="11"/>
      <c r="H304" s="11"/>
      <c r="I304" s="11"/>
      <c r="J304" s="11"/>
      <c r="K304" s="11"/>
      <c r="L304" s="11"/>
      <c r="M304" s="11"/>
      <c r="N304" s="11"/>
    </row>
    <row r="305" spans="1:14" ht="13.5" customHeight="1">
      <c r="A305" s="11" t="s">
        <v>283</v>
      </c>
      <c r="B305" s="15">
        <v>23</v>
      </c>
      <c r="C305" s="11" t="s">
        <v>306</v>
      </c>
      <c r="D305" s="14">
        <v>0.92537597553333295</v>
      </c>
      <c r="E305" s="11"/>
      <c r="F305" s="11"/>
      <c r="G305" s="11"/>
      <c r="H305" s="11"/>
      <c r="I305" s="11"/>
      <c r="J305" s="11"/>
      <c r="K305" s="11"/>
      <c r="L305" s="11"/>
      <c r="M305" s="11"/>
      <c r="N305" s="11"/>
    </row>
    <row r="306" spans="1:14" ht="13.5" customHeight="1">
      <c r="A306" s="11" t="s">
        <v>283</v>
      </c>
      <c r="B306" s="15">
        <v>24</v>
      </c>
      <c r="C306" s="11" t="s">
        <v>307</v>
      </c>
      <c r="D306" s="14">
        <v>-0.50086667380000005</v>
      </c>
      <c r="E306" s="11"/>
      <c r="F306" s="11"/>
      <c r="G306" s="11"/>
      <c r="H306" s="11"/>
      <c r="I306" s="11"/>
      <c r="J306" s="11"/>
      <c r="K306" s="11"/>
      <c r="L306" s="11"/>
      <c r="M306" s="11"/>
      <c r="N306" s="11"/>
    </row>
    <row r="307" spans="1:14" ht="13.5" customHeight="1">
      <c r="A307" s="11" t="s">
        <v>283</v>
      </c>
      <c r="B307" s="15">
        <v>25</v>
      </c>
      <c r="C307" s="11" t="s">
        <v>308</v>
      </c>
      <c r="D307" s="14">
        <v>7.6357800899999995E-2</v>
      </c>
      <c r="E307" s="11"/>
      <c r="F307" s="11"/>
      <c r="G307" s="11"/>
      <c r="H307" s="11"/>
      <c r="I307" s="11"/>
      <c r="J307" s="11"/>
      <c r="K307" s="11"/>
      <c r="L307" s="11"/>
      <c r="M307" s="11"/>
      <c r="N307" s="11"/>
    </row>
    <row r="308" spans="1:14" ht="13.5" customHeight="1">
      <c r="A308" s="11" t="s">
        <v>283</v>
      </c>
      <c r="B308" s="15">
        <v>26</v>
      </c>
      <c r="C308" s="11" t="s">
        <v>309</v>
      </c>
      <c r="D308" s="14">
        <v>0.38349544096666699</v>
      </c>
      <c r="E308" s="11"/>
      <c r="F308" s="11"/>
      <c r="G308" s="11"/>
      <c r="H308" s="11"/>
      <c r="I308" s="11"/>
      <c r="J308" s="11"/>
      <c r="K308" s="11"/>
      <c r="L308" s="11"/>
      <c r="M308" s="11"/>
      <c r="N308" s="11"/>
    </row>
    <row r="309" spans="1:14" ht="13.5" customHeight="1">
      <c r="A309" s="11" t="s">
        <v>283</v>
      </c>
      <c r="B309" s="15">
        <v>27</v>
      </c>
      <c r="C309" s="11" t="s">
        <v>310</v>
      </c>
      <c r="D309" s="14">
        <v>-1</v>
      </c>
      <c r="E309" s="11"/>
      <c r="F309" s="11"/>
      <c r="G309" s="11"/>
      <c r="H309" s="11"/>
      <c r="I309" s="11"/>
      <c r="J309" s="11"/>
      <c r="K309" s="11"/>
      <c r="L309" s="11"/>
      <c r="M309" s="11"/>
      <c r="N309" s="11"/>
    </row>
    <row r="310" spans="1:14" ht="13.5" customHeight="1">
      <c r="A310" s="11" t="s">
        <v>283</v>
      </c>
      <c r="B310" s="15">
        <v>28</v>
      </c>
      <c r="C310" s="11" t="s">
        <v>311</v>
      </c>
      <c r="D310" s="14">
        <v>0.33333333333333298</v>
      </c>
      <c r="E310" s="11"/>
      <c r="F310" s="11"/>
      <c r="G310" s="11"/>
      <c r="H310" s="11"/>
      <c r="I310" s="11"/>
      <c r="J310" s="11"/>
      <c r="K310" s="11"/>
      <c r="L310" s="11"/>
      <c r="M310" s="11"/>
      <c r="N310" s="11"/>
    </row>
    <row r="311" spans="1:14" ht="13.5" customHeight="1">
      <c r="A311" s="11" t="s">
        <v>283</v>
      </c>
      <c r="B311" s="15">
        <v>29</v>
      </c>
      <c r="C311" s="11" t="s">
        <v>312</v>
      </c>
      <c r="D311" s="14">
        <v>0.15049088503333299</v>
      </c>
      <c r="E311" s="11"/>
      <c r="F311" s="11"/>
      <c r="G311" s="11"/>
      <c r="H311" s="11"/>
      <c r="I311" s="11"/>
      <c r="J311" s="11"/>
      <c r="K311" s="11"/>
      <c r="L311" s="11"/>
      <c r="M311" s="11"/>
      <c r="N311" s="11"/>
    </row>
    <row r="312" spans="1:14" ht="13.5" customHeight="1">
      <c r="A312" s="11" t="s">
        <v>283</v>
      </c>
      <c r="B312" s="15">
        <v>30</v>
      </c>
      <c r="C312" s="11" t="s">
        <v>313</v>
      </c>
      <c r="D312" s="14">
        <v>0.19906901286666701</v>
      </c>
      <c r="E312" s="11"/>
      <c r="F312" s="11"/>
      <c r="G312" s="11"/>
      <c r="H312" s="11"/>
      <c r="I312" s="11"/>
      <c r="J312" s="11"/>
      <c r="K312" s="11"/>
      <c r="L312" s="11"/>
      <c r="M312" s="11"/>
      <c r="N312" s="11"/>
    </row>
    <row r="313" spans="1:14" ht="13.5" customHeight="1">
      <c r="A313" s="11" t="s">
        <v>283</v>
      </c>
      <c r="B313" s="15">
        <v>31</v>
      </c>
      <c r="C313" s="11" t="s">
        <v>314</v>
      </c>
      <c r="D313" s="14">
        <v>-6.5925248666666696E-3</v>
      </c>
      <c r="E313" s="11"/>
      <c r="F313" s="11"/>
      <c r="G313" s="11"/>
      <c r="H313" s="11"/>
      <c r="I313" s="11"/>
      <c r="J313" s="11"/>
      <c r="K313" s="11"/>
      <c r="L313" s="11"/>
      <c r="M313" s="11"/>
      <c r="N313" s="11"/>
    </row>
    <row r="314" spans="1:14" ht="13.5" customHeight="1">
      <c r="A314" s="11" t="s">
        <v>283</v>
      </c>
      <c r="B314" s="15">
        <v>32</v>
      </c>
      <c r="C314" s="11" t="s">
        <v>315</v>
      </c>
      <c r="D314" s="14">
        <v>-0.11101833849999999</v>
      </c>
      <c r="E314" s="11"/>
      <c r="F314" s="11"/>
      <c r="G314" s="11"/>
      <c r="H314" s="11"/>
      <c r="I314" s="11"/>
      <c r="J314" s="11"/>
      <c r="K314" s="11"/>
      <c r="L314" s="11"/>
      <c r="M314" s="11"/>
      <c r="N314" s="11"/>
    </row>
    <row r="315" spans="1:14" ht="13.5" customHeight="1">
      <c r="A315" s="11" t="s">
        <v>283</v>
      </c>
      <c r="B315" s="15">
        <v>33</v>
      </c>
      <c r="C315" s="11" t="s">
        <v>316</v>
      </c>
      <c r="D315" s="14">
        <v>0.67651921633333301</v>
      </c>
      <c r="E315" s="11"/>
      <c r="F315" s="11"/>
      <c r="G315" s="11"/>
      <c r="H315" s="11"/>
      <c r="I315" s="11"/>
      <c r="J315" s="11"/>
      <c r="K315" s="11"/>
      <c r="L315" s="11"/>
      <c r="M315" s="11"/>
      <c r="N315" s="11"/>
    </row>
    <row r="316" spans="1:14" ht="13.5" customHeight="1">
      <c r="A316" s="11" t="s">
        <v>283</v>
      </c>
      <c r="B316" s="15">
        <v>34</v>
      </c>
      <c r="C316" s="11" t="s">
        <v>317</v>
      </c>
      <c r="D316" s="14">
        <v>0.71236816866666697</v>
      </c>
      <c r="E316" s="11"/>
      <c r="F316" s="11"/>
      <c r="G316" s="11"/>
      <c r="H316" s="11"/>
      <c r="I316" s="11"/>
      <c r="J316" s="11"/>
      <c r="K316" s="11"/>
      <c r="L316" s="11"/>
      <c r="M316" s="11"/>
      <c r="N316" s="11"/>
    </row>
    <row r="317" spans="1:14" ht="13.5" customHeight="1">
      <c r="A317" s="11" t="s">
        <v>283</v>
      </c>
      <c r="B317" s="15">
        <v>35</v>
      </c>
      <c r="C317" s="11" t="s">
        <v>318</v>
      </c>
      <c r="D317" s="14">
        <v>-0.4171566296</v>
      </c>
      <c r="E317" s="11"/>
      <c r="F317" s="11"/>
      <c r="G317" s="11"/>
      <c r="H317" s="11"/>
      <c r="I317" s="11"/>
      <c r="J317" s="11"/>
      <c r="K317" s="11"/>
      <c r="L317" s="11"/>
      <c r="M317" s="11"/>
      <c r="N317" s="11"/>
    </row>
    <row r="318" spans="1:14" ht="13.5" customHeight="1">
      <c r="A318" s="11" t="s">
        <v>283</v>
      </c>
      <c r="B318" s="15">
        <v>36</v>
      </c>
      <c r="C318" s="11" t="s">
        <v>319</v>
      </c>
      <c r="D318" s="14">
        <v>-0.92514683713333301</v>
      </c>
      <c r="E318" s="11"/>
      <c r="F318" s="11"/>
      <c r="G318" s="11"/>
      <c r="H318" s="11"/>
      <c r="I318" s="11"/>
      <c r="J318" s="11"/>
      <c r="K318" s="11"/>
      <c r="L318" s="11"/>
      <c r="M318" s="11"/>
      <c r="N318" s="11"/>
    </row>
    <row r="319" spans="1:14" ht="13.5" customHeight="1">
      <c r="A319" s="11" t="s">
        <v>283</v>
      </c>
      <c r="B319" s="15">
        <v>37</v>
      </c>
      <c r="C319" s="11" t="s">
        <v>320</v>
      </c>
      <c r="D319" s="14">
        <v>0.95173480253333298</v>
      </c>
      <c r="E319" s="11"/>
      <c r="F319" s="11"/>
      <c r="G319" s="11"/>
      <c r="H319" s="11"/>
      <c r="I319" s="11"/>
      <c r="J319" s="11"/>
      <c r="K319" s="11"/>
      <c r="L319" s="11"/>
      <c r="M319" s="11"/>
      <c r="N319" s="11"/>
    </row>
    <row r="320" spans="1:14" ht="13.5" customHeight="1">
      <c r="A320" s="11" t="s">
        <v>283</v>
      </c>
      <c r="B320" s="15">
        <v>38</v>
      </c>
      <c r="C320" s="11" t="s">
        <v>321</v>
      </c>
      <c r="D320" s="14">
        <v>-0.14179046953333299</v>
      </c>
      <c r="E320" s="11"/>
      <c r="F320" s="11"/>
      <c r="G320" s="11"/>
      <c r="H320" s="11"/>
      <c r="I320" s="11"/>
      <c r="J320" s="11"/>
      <c r="K320" s="11"/>
      <c r="L320" s="11"/>
      <c r="M320" s="11"/>
      <c r="N320" s="11"/>
    </row>
    <row r="321" spans="1:14" ht="13.5" customHeight="1">
      <c r="A321" s="11" t="s">
        <v>283</v>
      </c>
      <c r="B321" s="15">
        <v>39</v>
      </c>
      <c r="C321" s="11" t="s">
        <v>322</v>
      </c>
      <c r="D321" s="14">
        <v>3.1267344033333297E-2</v>
      </c>
      <c r="E321" s="11"/>
      <c r="F321" s="11"/>
      <c r="G321" s="11"/>
      <c r="H321" s="11"/>
      <c r="I321" s="11"/>
      <c r="J321" s="11"/>
      <c r="K321" s="11"/>
      <c r="L321" s="11"/>
      <c r="M321" s="11"/>
      <c r="N321" s="11"/>
    </row>
    <row r="322" spans="1:14" ht="13.5" customHeight="1">
      <c r="A322" s="11" t="s">
        <v>283</v>
      </c>
      <c r="B322" s="15">
        <v>40</v>
      </c>
      <c r="C322" s="11" t="s">
        <v>323</v>
      </c>
      <c r="D322" s="14">
        <v>-0.57476666929999998</v>
      </c>
      <c r="E322" s="11"/>
      <c r="F322" s="11"/>
      <c r="G322" s="11"/>
      <c r="H322" s="11"/>
      <c r="I322" s="11"/>
      <c r="J322" s="11"/>
      <c r="K322" s="11"/>
      <c r="L322" s="11"/>
      <c r="M322" s="11"/>
      <c r="N322" s="11"/>
    </row>
    <row r="323" spans="1:14" ht="13.5" customHeight="1">
      <c r="A323" s="11" t="s">
        <v>283</v>
      </c>
      <c r="B323" s="15">
        <v>41</v>
      </c>
      <c r="C323" s="11" t="s">
        <v>324</v>
      </c>
      <c r="D323" s="14">
        <v>0.107855129933333</v>
      </c>
      <c r="E323" s="11"/>
      <c r="F323" s="11"/>
      <c r="G323" s="11"/>
      <c r="H323" s="11"/>
      <c r="I323" s="11"/>
      <c r="J323" s="11"/>
      <c r="K323" s="11"/>
      <c r="L323" s="11"/>
      <c r="M323" s="11"/>
      <c r="N323" s="11"/>
    </row>
    <row r="324" spans="1:14" ht="13.5" customHeight="1">
      <c r="A324" s="11" t="s">
        <v>283</v>
      </c>
      <c r="B324" s="15">
        <v>42</v>
      </c>
      <c r="C324" s="11" t="s">
        <v>325</v>
      </c>
      <c r="D324" s="14">
        <v>1</v>
      </c>
      <c r="E324" s="11"/>
      <c r="F324" s="11"/>
      <c r="G324" s="11"/>
      <c r="H324" s="11"/>
      <c r="I324" s="11"/>
      <c r="J324" s="11"/>
      <c r="K324" s="11"/>
      <c r="L324" s="11"/>
      <c r="M324" s="11"/>
      <c r="N324" s="11"/>
    </row>
    <row r="325" spans="1:14" ht="13.5" customHeight="1">
      <c r="A325" s="11" t="s">
        <v>283</v>
      </c>
      <c r="B325" s="15">
        <v>43</v>
      </c>
      <c r="C325" s="11" t="s">
        <v>326</v>
      </c>
      <c r="D325" s="14">
        <v>0.85902335613333303</v>
      </c>
      <c r="E325" s="11"/>
      <c r="F325" s="11"/>
      <c r="G325" s="11"/>
      <c r="H325" s="11"/>
      <c r="I325" s="11"/>
      <c r="J325" s="11"/>
      <c r="K325" s="11"/>
      <c r="L325" s="11"/>
      <c r="M325" s="11"/>
      <c r="N325" s="11"/>
    </row>
    <row r="326" spans="1:14" ht="13.5" customHeight="1">
      <c r="A326" s="11" t="s">
        <v>283</v>
      </c>
      <c r="B326" s="15">
        <v>44</v>
      </c>
      <c r="C326" s="11" t="s">
        <v>327</v>
      </c>
      <c r="D326" s="14">
        <v>-0.90403122753333298</v>
      </c>
      <c r="E326" s="11"/>
      <c r="F326" s="11"/>
      <c r="G326" s="11"/>
      <c r="H326" s="11"/>
      <c r="I326" s="11"/>
      <c r="J326" s="11"/>
      <c r="K326" s="11"/>
      <c r="L326" s="11"/>
      <c r="M326" s="11"/>
      <c r="N326" s="11"/>
    </row>
    <row r="327" spans="1:14" ht="13.5" customHeight="1">
      <c r="A327" s="11" t="s">
        <v>283</v>
      </c>
      <c r="B327" s="15">
        <v>45</v>
      </c>
      <c r="C327" s="11" t="s">
        <v>328</v>
      </c>
      <c r="D327" s="14">
        <v>-1</v>
      </c>
      <c r="E327" s="11"/>
      <c r="F327" s="11"/>
      <c r="G327" s="11"/>
      <c r="H327" s="11"/>
      <c r="I327" s="11"/>
      <c r="J327" s="11"/>
      <c r="K327" s="11"/>
      <c r="L327" s="11"/>
      <c r="M327" s="11"/>
      <c r="N327" s="11"/>
    </row>
    <row r="328" spans="1:14" ht="13.5" customHeight="1">
      <c r="A328" s="11" t="s">
        <v>283</v>
      </c>
      <c r="B328" s="15">
        <v>46</v>
      </c>
      <c r="C328" s="11" t="s">
        <v>329</v>
      </c>
      <c r="D328" s="14">
        <v>0.95355650920000001</v>
      </c>
      <c r="E328" s="11"/>
      <c r="F328" s="11"/>
      <c r="G328" s="11"/>
      <c r="H328" s="11"/>
      <c r="I328" s="11"/>
      <c r="J328" s="11"/>
      <c r="K328" s="11"/>
      <c r="L328" s="11"/>
      <c r="M328" s="11"/>
      <c r="N328" s="11"/>
    </row>
    <row r="329" spans="1:14" ht="13.5" customHeight="1">
      <c r="A329" s="11" t="s">
        <v>283</v>
      </c>
      <c r="B329" s="15">
        <v>47</v>
      </c>
      <c r="C329" s="11" t="s">
        <v>330</v>
      </c>
      <c r="D329" s="14">
        <v>0.841087924166667</v>
      </c>
      <c r="E329" s="11"/>
      <c r="F329" s="11"/>
      <c r="G329" s="11"/>
      <c r="H329" s="11"/>
      <c r="I329" s="11"/>
      <c r="J329" s="11"/>
      <c r="K329" s="11"/>
      <c r="L329" s="11"/>
      <c r="M329" s="11"/>
      <c r="N329" s="11"/>
    </row>
    <row r="330" spans="1:14" ht="13.5" customHeight="1">
      <c r="A330" s="11" t="s">
        <v>283</v>
      </c>
      <c r="B330" s="15">
        <v>48</v>
      </c>
      <c r="C330" s="11" t="s">
        <v>331</v>
      </c>
      <c r="D330" s="14">
        <v>-0.77117170343333297</v>
      </c>
      <c r="E330" s="11"/>
      <c r="F330" s="11"/>
      <c r="G330" s="11"/>
      <c r="H330" s="11"/>
      <c r="I330" s="11"/>
      <c r="J330" s="11"/>
      <c r="K330" s="11"/>
      <c r="L330" s="11"/>
      <c r="M330" s="11"/>
      <c r="N330" s="11"/>
    </row>
    <row r="331" spans="1:14" ht="13.5" customHeight="1">
      <c r="A331" s="11" t="s">
        <v>283</v>
      </c>
      <c r="B331" s="15">
        <v>49</v>
      </c>
      <c r="C331" s="11" t="s">
        <v>332</v>
      </c>
      <c r="D331" s="14">
        <v>-0.86826323726666699</v>
      </c>
      <c r="E331" s="11"/>
      <c r="F331" s="11"/>
      <c r="G331" s="11"/>
      <c r="H331" s="11"/>
      <c r="I331" s="11"/>
      <c r="J331" s="11"/>
      <c r="K331" s="11"/>
      <c r="L331" s="11"/>
      <c r="M331" s="11"/>
      <c r="N331" s="11"/>
    </row>
    <row r="332" spans="1:14" ht="13.5" customHeight="1">
      <c r="A332" s="11" t="s">
        <v>283</v>
      </c>
      <c r="B332" s="15">
        <v>50</v>
      </c>
      <c r="C332" s="11" t="s">
        <v>333</v>
      </c>
      <c r="D332" s="14">
        <v>-0.87591063086666698</v>
      </c>
      <c r="E332" s="11"/>
      <c r="F332" s="11"/>
      <c r="G332" s="11"/>
      <c r="H332" s="11"/>
      <c r="I332" s="11"/>
      <c r="J332" s="11"/>
      <c r="K332" s="11"/>
      <c r="L332" s="11"/>
      <c r="M332" s="11"/>
      <c r="N332" s="11"/>
    </row>
    <row r="333" spans="1:14" ht="13.5" customHeight="1">
      <c r="A333" s="11" t="s">
        <v>283</v>
      </c>
      <c r="B333" s="15">
        <v>51</v>
      </c>
      <c r="C333" s="11" t="s">
        <v>334</v>
      </c>
      <c r="D333" s="14">
        <v>0.246294872366667</v>
      </c>
      <c r="E333" s="11"/>
      <c r="F333" s="11"/>
      <c r="G333" s="11"/>
      <c r="H333" s="11"/>
      <c r="I333" s="11"/>
      <c r="J333" s="11"/>
      <c r="K333" s="11"/>
      <c r="L333" s="11"/>
      <c r="M333" s="11"/>
      <c r="N333" s="11"/>
    </row>
    <row r="334" spans="1:14" ht="13.5" customHeight="1">
      <c r="A334" s="11" t="s">
        <v>283</v>
      </c>
      <c r="B334" s="15">
        <v>52</v>
      </c>
      <c r="C334" s="11" t="s">
        <v>335</v>
      </c>
      <c r="D334" s="14">
        <v>-0.995251783666667</v>
      </c>
      <c r="E334" s="11"/>
      <c r="F334" s="11"/>
      <c r="G334" s="11"/>
      <c r="H334" s="11"/>
      <c r="I334" s="11"/>
      <c r="J334" s="11"/>
      <c r="K334" s="11"/>
      <c r="L334" s="11"/>
      <c r="M334" s="11"/>
      <c r="N334" s="11"/>
    </row>
    <row r="335" spans="1:14" ht="13.5" customHeight="1">
      <c r="A335" s="11" t="s">
        <v>283</v>
      </c>
      <c r="B335" s="15">
        <v>53</v>
      </c>
      <c r="C335" s="11" t="s">
        <v>336</v>
      </c>
      <c r="D335" s="14">
        <v>1</v>
      </c>
      <c r="E335" s="11"/>
      <c r="F335" s="11"/>
      <c r="G335" s="11"/>
      <c r="H335" s="11"/>
      <c r="I335" s="11"/>
      <c r="J335" s="11"/>
      <c r="K335" s="11"/>
      <c r="L335" s="11"/>
      <c r="M335" s="11"/>
      <c r="N335" s="11"/>
    </row>
    <row r="336" spans="1:14" ht="13.5" customHeight="1">
      <c r="A336" s="11" t="s">
        <v>283</v>
      </c>
      <c r="B336" s="15">
        <v>54</v>
      </c>
      <c r="C336" s="11" t="s">
        <v>337</v>
      </c>
      <c r="D336" s="14">
        <v>-0.90057356420000001</v>
      </c>
      <c r="E336" s="11"/>
      <c r="F336" s="11"/>
      <c r="G336" s="11"/>
      <c r="H336" s="11"/>
      <c r="I336" s="11"/>
      <c r="J336" s="11"/>
      <c r="K336" s="11"/>
      <c r="L336" s="11"/>
      <c r="M336" s="11"/>
      <c r="N336" s="11"/>
    </row>
    <row r="337" spans="1:14" ht="13.5" customHeight="1">
      <c r="A337" s="11" t="s">
        <v>283</v>
      </c>
      <c r="B337" s="15">
        <v>55</v>
      </c>
      <c r="C337" s="11" t="s">
        <v>338</v>
      </c>
      <c r="D337" s="14">
        <v>0.61208737629999999</v>
      </c>
      <c r="E337" s="11"/>
      <c r="F337" s="11"/>
      <c r="G337" s="11"/>
      <c r="H337" s="11"/>
      <c r="I337" s="11"/>
      <c r="J337" s="11"/>
      <c r="K337" s="11"/>
      <c r="L337" s="11"/>
      <c r="M337" s="11"/>
      <c r="N337" s="11"/>
    </row>
    <row r="338" spans="1:14" ht="13.5" customHeight="1">
      <c r="A338" s="11" t="s">
        <v>283</v>
      </c>
      <c r="B338" s="15">
        <v>56</v>
      </c>
      <c r="C338" s="11" t="s">
        <v>339</v>
      </c>
      <c r="D338" s="14">
        <v>-1</v>
      </c>
      <c r="E338" s="11"/>
      <c r="F338" s="11"/>
      <c r="G338" s="11"/>
      <c r="H338" s="11"/>
      <c r="I338" s="11"/>
      <c r="J338" s="11"/>
      <c r="K338" s="11"/>
      <c r="L338" s="11"/>
      <c r="M338" s="11"/>
      <c r="N338" s="11"/>
    </row>
    <row r="339" spans="1:14" ht="13.5" customHeight="1">
      <c r="A339" s="11" t="s">
        <v>283</v>
      </c>
      <c r="B339" s="15">
        <v>57</v>
      </c>
      <c r="C339" s="11" t="s">
        <v>340</v>
      </c>
      <c r="D339" s="14">
        <v>-0.14323289156666699</v>
      </c>
      <c r="E339" s="11"/>
      <c r="F339" s="11"/>
      <c r="G339" s="11"/>
      <c r="H339" s="11"/>
      <c r="I339" s="11"/>
      <c r="J339" s="11"/>
      <c r="K339" s="11"/>
      <c r="L339" s="11"/>
      <c r="M339" s="11"/>
      <c r="N339" s="11"/>
    </row>
    <row r="340" spans="1:14" ht="13.5" customHeight="1">
      <c r="A340" s="11" t="s">
        <v>283</v>
      </c>
      <c r="B340" s="15">
        <v>58</v>
      </c>
      <c r="C340" s="11" t="s">
        <v>341</v>
      </c>
      <c r="D340" s="14">
        <v>0.89507580503333295</v>
      </c>
      <c r="E340" s="11"/>
      <c r="F340" s="11"/>
      <c r="G340" s="11"/>
      <c r="H340" s="11"/>
      <c r="I340" s="11"/>
      <c r="J340" s="11"/>
      <c r="K340" s="11"/>
      <c r="L340" s="11"/>
      <c r="M340" s="11"/>
      <c r="N340" s="11"/>
    </row>
    <row r="341" spans="1:14" ht="13.5" customHeight="1">
      <c r="A341" s="11" t="s">
        <v>283</v>
      </c>
      <c r="B341" s="15">
        <v>59</v>
      </c>
      <c r="C341" s="11" t="s">
        <v>342</v>
      </c>
      <c r="D341" s="14">
        <v>-1</v>
      </c>
      <c r="E341" s="11"/>
      <c r="F341" s="11"/>
      <c r="G341" s="11"/>
      <c r="H341" s="11"/>
      <c r="I341" s="11"/>
      <c r="J341" s="11"/>
      <c r="K341" s="11"/>
      <c r="L341" s="11"/>
      <c r="M341" s="11"/>
      <c r="N341" s="11"/>
    </row>
    <row r="342" spans="1:14" ht="13.5" customHeight="1">
      <c r="A342" s="11" t="s">
        <v>283</v>
      </c>
      <c r="B342" s="15">
        <v>60</v>
      </c>
      <c r="C342" s="11" t="s">
        <v>343</v>
      </c>
      <c r="D342" s="14">
        <v>-0.999023983666667</v>
      </c>
      <c r="E342" s="11"/>
      <c r="F342" s="11"/>
      <c r="G342" s="11"/>
      <c r="H342" s="11"/>
      <c r="I342" s="11"/>
      <c r="J342" s="11"/>
      <c r="K342" s="11"/>
      <c r="L342" s="11"/>
      <c r="M342" s="11"/>
      <c r="N342" s="11"/>
    </row>
    <row r="343" spans="1:14" ht="13.5" customHeight="1">
      <c r="A343" s="11" t="s">
        <v>283</v>
      </c>
      <c r="B343" s="15">
        <v>61</v>
      </c>
      <c r="C343" s="11" t="s">
        <v>344</v>
      </c>
      <c r="D343" s="14">
        <v>-0.68571428566666703</v>
      </c>
      <c r="E343" s="11"/>
      <c r="F343" s="11"/>
      <c r="G343" s="11"/>
      <c r="H343" s="11"/>
      <c r="I343" s="11"/>
      <c r="J343" s="11"/>
      <c r="K343" s="11"/>
      <c r="L343" s="11"/>
      <c r="M343" s="11"/>
      <c r="N343" s="11"/>
    </row>
    <row r="344" spans="1:14" ht="13.5" customHeight="1">
      <c r="A344" s="11" t="s">
        <v>283</v>
      </c>
      <c r="B344" s="15">
        <v>62</v>
      </c>
      <c r="C344" s="11" t="s">
        <v>345</v>
      </c>
      <c r="D344" s="14">
        <v>-0.47823959999999999</v>
      </c>
      <c r="E344" s="11"/>
      <c r="F344" s="11"/>
      <c r="G344" s="11"/>
      <c r="H344" s="11"/>
      <c r="I344" s="11"/>
      <c r="J344" s="11"/>
      <c r="K344" s="11"/>
      <c r="L344" s="11"/>
      <c r="M344" s="11"/>
      <c r="N344" s="11"/>
    </row>
    <row r="345" spans="1:14" ht="13.5" customHeight="1">
      <c r="A345" s="11" t="s">
        <v>283</v>
      </c>
      <c r="B345" s="15">
        <v>63</v>
      </c>
      <c r="C345" s="11" t="s">
        <v>346</v>
      </c>
      <c r="D345" s="14">
        <v>-0.94505670926666696</v>
      </c>
      <c r="E345" s="11"/>
      <c r="F345" s="11"/>
      <c r="G345" s="11"/>
      <c r="H345" s="11"/>
      <c r="I345" s="11"/>
      <c r="J345" s="11"/>
      <c r="K345" s="11"/>
      <c r="L345" s="11"/>
      <c r="M345" s="11"/>
      <c r="N345" s="11"/>
    </row>
    <row r="346" spans="1:14" ht="13.5" customHeight="1">
      <c r="A346" s="11" t="s">
        <v>283</v>
      </c>
      <c r="B346" s="15">
        <v>64</v>
      </c>
      <c r="C346" s="11" t="s">
        <v>347</v>
      </c>
      <c r="D346" s="14">
        <v>0.1052618949</v>
      </c>
      <c r="E346" s="11"/>
      <c r="F346" s="11"/>
      <c r="G346" s="11"/>
      <c r="H346" s="11"/>
      <c r="I346" s="11"/>
      <c r="J346" s="11"/>
      <c r="K346" s="11"/>
      <c r="L346" s="11"/>
      <c r="M346" s="11"/>
      <c r="N346" s="11"/>
    </row>
    <row r="347" spans="1:14" ht="13.5" customHeight="1">
      <c r="A347" s="11" t="s">
        <v>283</v>
      </c>
      <c r="B347" s="15">
        <v>65</v>
      </c>
      <c r="C347" s="11" t="s">
        <v>348</v>
      </c>
      <c r="D347" s="14">
        <v>0.99064116540000002</v>
      </c>
      <c r="E347" s="11"/>
      <c r="F347" s="11"/>
      <c r="G347" s="11"/>
      <c r="H347" s="11"/>
      <c r="I347" s="11"/>
      <c r="J347" s="11"/>
      <c r="K347" s="11"/>
      <c r="L347" s="11"/>
      <c r="M347" s="11"/>
      <c r="N347" s="11"/>
    </row>
    <row r="348" spans="1:14" ht="13.5" customHeight="1">
      <c r="A348" s="11" t="s">
        <v>283</v>
      </c>
      <c r="B348" s="15">
        <v>66</v>
      </c>
      <c r="C348" s="11" t="s">
        <v>349</v>
      </c>
      <c r="D348" s="14">
        <v>0.74462911883333305</v>
      </c>
      <c r="E348" s="11"/>
      <c r="F348" s="11"/>
      <c r="G348" s="11"/>
      <c r="H348" s="11"/>
      <c r="I348" s="11"/>
      <c r="J348" s="11"/>
      <c r="K348" s="11"/>
      <c r="L348" s="11"/>
      <c r="M348" s="11"/>
      <c r="N348" s="11"/>
    </row>
    <row r="349" spans="1:14" ht="13.5" customHeight="1">
      <c r="A349" s="11" t="s">
        <v>283</v>
      </c>
      <c r="B349" s="15">
        <v>67</v>
      </c>
      <c r="C349" s="11" t="s">
        <v>350</v>
      </c>
      <c r="D349" s="14">
        <v>-0.33333333333333298</v>
      </c>
      <c r="E349" s="11"/>
      <c r="F349" s="11"/>
      <c r="G349" s="11"/>
      <c r="H349" s="11"/>
      <c r="I349" s="11"/>
      <c r="J349" s="11"/>
      <c r="K349" s="11"/>
      <c r="L349" s="11"/>
      <c r="M349" s="11"/>
      <c r="N349" s="11"/>
    </row>
    <row r="350" spans="1:14" ht="13.5" customHeight="1">
      <c r="A350" s="11" t="s">
        <v>283</v>
      </c>
      <c r="B350" s="15">
        <v>68</v>
      </c>
      <c r="C350" s="11" t="s">
        <v>351</v>
      </c>
      <c r="D350" s="14">
        <v>-0.81192785413333302</v>
      </c>
      <c r="E350" s="11"/>
      <c r="F350" s="11"/>
      <c r="G350" s="11"/>
      <c r="H350" s="11"/>
      <c r="I350" s="11"/>
      <c r="J350" s="11"/>
      <c r="K350" s="11"/>
      <c r="L350" s="11"/>
      <c r="M350" s="11"/>
      <c r="N350" s="11"/>
    </row>
    <row r="351" spans="1:14" ht="13.5" customHeight="1">
      <c r="A351" s="11" t="s">
        <v>283</v>
      </c>
      <c r="B351" s="15">
        <v>69</v>
      </c>
      <c r="C351" s="11" t="s">
        <v>352</v>
      </c>
      <c r="D351" s="14">
        <v>0.78543101203333299</v>
      </c>
      <c r="E351" s="11"/>
      <c r="F351" s="11"/>
      <c r="G351" s="11"/>
      <c r="H351" s="11"/>
      <c r="I351" s="11"/>
      <c r="J351" s="11"/>
      <c r="K351" s="11"/>
      <c r="L351" s="11"/>
      <c r="M351" s="11"/>
      <c r="N351" s="11"/>
    </row>
    <row r="352" spans="1:14" ht="13.5" customHeight="1">
      <c r="A352" s="11" t="s">
        <v>283</v>
      </c>
      <c r="B352" s="15">
        <v>70</v>
      </c>
      <c r="C352" s="11" t="s">
        <v>353</v>
      </c>
      <c r="D352" s="14">
        <v>-0.68569327040000005</v>
      </c>
      <c r="E352" s="11"/>
      <c r="F352" s="11"/>
      <c r="G352" s="11"/>
      <c r="H352" s="11"/>
      <c r="I352" s="11"/>
      <c r="J352" s="11"/>
      <c r="K352" s="11"/>
      <c r="L352" s="11"/>
      <c r="M352" s="11"/>
      <c r="N352" s="11"/>
    </row>
    <row r="353" spans="1:14" ht="13.5" customHeight="1">
      <c r="A353" s="11" t="s">
        <v>283</v>
      </c>
      <c r="B353" s="15">
        <v>71</v>
      </c>
      <c r="C353" s="11" t="s">
        <v>354</v>
      </c>
      <c r="D353" s="14">
        <v>0.14366280000000001</v>
      </c>
      <c r="E353" s="11"/>
      <c r="F353" s="11"/>
      <c r="G353" s="11"/>
      <c r="H353" s="11"/>
      <c r="I353" s="11"/>
      <c r="J353" s="11"/>
      <c r="K353" s="11"/>
      <c r="L353" s="11"/>
      <c r="M353" s="11"/>
      <c r="N353" s="11"/>
    </row>
    <row r="354" spans="1:14" ht="13.5" customHeight="1">
      <c r="A354" s="11" t="s">
        <v>283</v>
      </c>
      <c r="B354" s="15">
        <v>72</v>
      </c>
      <c r="C354" s="11" t="s">
        <v>355</v>
      </c>
      <c r="D354" s="14">
        <v>0.84126984133333305</v>
      </c>
      <c r="E354" s="11"/>
      <c r="F354" s="11"/>
      <c r="G354" s="11"/>
      <c r="H354" s="11"/>
      <c r="I354" s="11"/>
      <c r="J354" s="11"/>
      <c r="K354" s="11"/>
      <c r="L354" s="11"/>
      <c r="M354" s="11"/>
      <c r="N354" s="11"/>
    </row>
    <row r="355" spans="1:14" ht="13.5" customHeight="1">
      <c r="A355" s="11" t="s">
        <v>283</v>
      </c>
      <c r="B355" s="15">
        <v>73</v>
      </c>
      <c r="C355" s="11" t="s">
        <v>356</v>
      </c>
      <c r="D355" s="14">
        <v>0.95518776423333296</v>
      </c>
      <c r="E355" s="11"/>
      <c r="F355" s="11"/>
      <c r="G355" s="11"/>
      <c r="H355" s="11"/>
      <c r="I355" s="11"/>
      <c r="J355" s="11"/>
      <c r="K355" s="11"/>
      <c r="L355" s="11"/>
      <c r="M355" s="11"/>
      <c r="N355" s="11"/>
    </row>
    <row r="356" spans="1:14" ht="13.5" customHeight="1">
      <c r="A356" s="11" t="s">
        <v>283</v>
      </c>
      <c r="B356" s="15">
        <v>74</v>
      </c>
      <c r="C356" s="11" t="s">
        <v>357</v>
      </c>
      <c r="D356" s="14">
        <v>0.85261565726666699</v>
      </c>
      <c r="E356" s="11"/>
      <c r="F356" s="11"/>
      <c r="G356" s="11"/>
      <c r="H356" s="11"/>
      <c r="I356" s="11"/>
      <c r="J356" s="11"/>
      <c r="K356" s="11"/>
      <c r="L356" s="11"/>
      <c r="M356" s="11"/>
      <c r="N356" s="11"/>
    </row>
    <row r="357" spans="1:14" ht="13.5" customHeight="1">
      <c r="A357" s="11" t="s">
        <v>283</v>
      </c>
      <c r="B357" s="15">
        <v>75</v>
      </c>
      <c r="C357" s="11" t="s">
        <v>358</v>
      </c>
      <c r="D357" s="14">
        <v>1</v>
      </c>
      <c r="E357" s="11"/>
      <c r="F357" s="11"/>
      <c r="G357" s="11"/>
      <c r="H357" s="11"/>
      <c r="I357" s="11"/>
      <c r="J357" s="11"/>
      <c r="K357" s="11"/>
      <c r="L357" s="11"/>
      <c r="M357" s="11"/>
      <c r="N357" s="11"/>
    </row>
    <row r="358" spans="1:14" ht="13.5" customHeight="1">
      <c r="A358" s="11" t="s">
        <v>283</v>
      </c>
      <c r="B358" s="15">
        <v>76</v>
      </c>
      <c r="C358" s="11" t="s">
        <v>359</v>
      </c>
      <c r="D358" s="14">
        <v>0.84977453300000005</v>
      </c>
      <c r="E358" s="11"/>
      <c r="F358" s="11"/>
      <c r="G358" s="11"/>
      <c r="H358" s="11"/>
      <c r="I358" s="11"/>
      <c r="J358" s="11"/>
      <c r="K358" s="11"/>
      <c r="L358" s="11"/>
      <c r="M358" s="11"/>
      <c r="N358" s="11"/>
    </row>
    <row r="359" spans="1:14" ht="13.5" customHeight="1">
      <c r="A359" s="11" t="s">
        <v>283</v>
      </c>
      <c r="B359" s="15">
        <v>77</v>
      </c>
      <c r="C359" s="11" t="s">
        <v>360</v>
      </c>
      <c r="D359" s="14">
        <v>-0.884984025566667</v>
      </c>
      <c r="E359" s="11"/>
      <c r="F359" s="11"/>
      <c r="G359" s="11"/>
      <c r="H359" s="11"/>
      <c r="I359" s="11"/>
      <c r="J359" s="11"/>
      <c r="K359" s="11"/>
      <c r="L359" s="11"/>
      <c r="M359" s="11"/>
      <c r="N359" s="11"/>
    </row>
    <row r="360" spans="1:14" ht="13.5" customHeight="1">
      <c r="A360" s="11" t="s">
        <v>283</v>
      </c>
      <c r="B360" s="15">
        <v>78</v>
      </c>
      <c r="C360" s="11" t="s">
        <v>361</v>
      </c>
      <c r="D360" s="14">
        <v>1</v>
      </c>
      <c r="E360" s="11"/>
      <c r="F360" s="11"/>
      <c r="G360" s="11"/>
      <c r="H360" s="11"/>
      <c r="I360" s="11"/>
      <c r="J360" s="11"/>
      <c r="K360" s="11"/>
      <c r="L360" s="11"/>
      <c r="M360" s="11"/>
      <c r="N360" s="11"/>
    </row>
    <row r="361" spans="1:14" ht="13.5" customHeight="1">
      <c r="A361" s="11" t="s">
        <v>283</v>
      </c>
      <c r="B361" s="15">
        <v>79</v>
      </c>
      <c r="C361" s="11" t="s">
        <v>362</v>
      </c>
      <c r="D361" s="14">
        <v>-0.99284473066666701</v>
      </c>
      <c r="E361" s="11"/>
      <c r="F361" s="11"/>
      <c r="G361" s="11"/>
      <c r="H361" s="11"/>
      <c r="I361" s="11"/>
      <c r="J361" s="11"/>
      <c r="K361" s="11"/>
      <c r="L361" s="11"/>
      <c r="M361" s="11"/>
      <c r="N361" s="11"/>
    </row>
    <row r="362" spans="1:14" ht="13.5" customHeight="1">
      <c r="A362" s="11" t="s">
        <v>283</v>
      </c>
      <c r="B362" s="15">
        <v>80</v>
      </c>
      <c r="C362" s="11" t="s">
        <v>363</v>
      </c>
      <c r="D362" s="14">
        <v>0.68569550000000001</v>
      </c>
      <c r="E362" s="11"/>
      <c r="F362" s="11"/>
      <c r="G362" s="11"/>
      <c r="H362" s="11"/>
      <c r="I362" s="11"/>
      <c r="J362" s="11"/>
      <c r="K362" s="11"/>
      <c r="L362" s="11"/>
      <c r="M362" s="11"/>
      <c r="N362" s="11"/>
    </row>
    <row r="363" spans="1:14" ht="13.5" customHeight="1">
      <c r="A363" s="11" t="s">
        <v>283</v>
      </c>
      <c r="B363" s="15">
        <v>81</v>
      </c>
      <c r="C363" s="11" t="s">
        <v>364</v>
      </c>
      <c r="D363" s="14">
        <v>0.997097584933333</v>
      </c>
      <c r="E363" s="11"/>
      <c r="F363" s="11"/>
      <c r="G363" s="11"/>
      <c r="H363" s="11"/>
      <c r="I363" s="11"/>
      <c r="J363" s="11"/>
      <c r="K363" s="11"/>
      <c r="L363" s="11"/>
      <c r="M363" s="11"/>
      <c r="N363" s="11"/>
    </row>
    <row r="364" spans="1:14" ht="13.5" customHeight="1">
      <c r="A364" s="11" t="s">
        <v>283</v>
      </c>
      <c r="B364" s="15">
        <v>82</v>
      </c>
      <c r="C364" s="11" t="s">
        <v>365</v>
      </c>
      <c r="D364" s="14">
        <v>5.7480138666666696E-3</v>
      </c>
      <c r="E364" s="11"/>
      <c r="F364" s="11"/>
      <c r="G364" s="11"/>
      <c r="H364" s="11"/>
      <c r="I364" s="11"/>
      <c r="J364" s="11"/>
      <c r="K364" s="11"/>
      <c r="L364" s="11"/>
      <c r="M364" s="11"/>
      <c r="N364" s="11"/>
    </row>
    <row r="365" spans="1:14" ht="13.5" customHeight="1">
      <c r="A365" s="11" t="s">
        <v>283</v>
      </c>
      <c r="B365" s="15">
        <v>83</v>
      </c>
      <c r="C365" s="11" t="s">
        <v>366</v>
      </c>
      <c r="D365" s="14">
        <v>-4.7482784266666703E-2</v>
      </c>
      <c r="E365" s="11"/>
      <c r="F365" s="11"/>
      <c r="G365" s="11"/>
      <c r="H365" s="11"/>
      <c r="I365" s="11"/>
      <c r="J365" s="11"/>
      <c r="K365" s="11"/>
      <c r="L365" s="11"/>
      <c r="M365" s="11"/>
      <c r="N365" s="11"/>
    </row>
    <row r="366" spans="1:14" ht="13.5" customHeight="1">
      <c r="A366" s="11" t="s">
        <v>283</v>
      </c>
      <c r="B366" s="15">
        <v>84</v>
      </c>
      <c r="C366" s="11" t="s">
        <v>367</v>
      </c>
      <c r="D366" s="14">
        <v>0.75742083599999999</v>
      </c>
      <c r="E366" s="11"/>
      <c r="F366" s="11"/>
      <c r="G366" s="11"/>
      <c r="H366" s="11"/>
      <c r="I366" s="11"/>
      <c r="J366" s="11"/>
      <c r="K366" s="11"/>
      <c r="L366" s="11"/>
      <c r="M366" s="11"/>
      <c r="N366" s="11"/>
    </row>
    <row r="367" spans="1:14" ht="13.5" customHeight="1">
      <c r="A367" s="11" t="s">
        <v>283</v>
      </c>
      <c r="B367" s="15">
        <v>85</v>
      </c>
      <c r="C367" s="11" t="s">
        <v>368</v>
      </c>
      <c r="D367" s="14">
        <v>-0.98729057679999999</v>
      </c>
      <c r="E367" s="11"/>
      <c r="F367" s="11"/>
      <c r="G367" s="11"/>
      <c r="H367" s="11"/>
      <c r="I367" s="11"/>
      <c r="J367" s="11"/>
      <c r="K367" s="11"/>
      <c r="L367" s="11"/>
      <c r="M367" s="11"/>
      <c r="N367" s="11"/>
    </row>
    <row r="368" spans="1:14" ht="13.5" customHeight="1">
      <c r="A368" s="11" t="s">
        <v>283</v>
      </c>
      <c r="B368" s="15">
        <v>86</v>
      </c>
      <c r="C368" s="11" t="s">
        <v>369</v>
      </c>
      <c r="D368" s="14">
        <v>-0.91870808790000003</v>
      </c>
      <c r="E368" s="11"/>
      <c r="F368" s="11"/>
      <c r="G368" s="11"/>
      <c r="H368" s="11"/>
      <c r="I368" s="11"/>
      <c r="J368" s="11"/>
      <c r="K368" s="11"/>
      <c r="L368" s="11"/>
      <c r="M368" s="11"/>
      <c r="N368" s="11"/>
    </row>
    <row r="369" spans="1:14" ht="13.5" customHeight="1">
      <c r="A369" s="11" t="s">
        <v>283</v>
      </c>
      <c r="B369" s="15">
        <v>87</v>
      </c>
      <c r="C369" s="11" t="s">
        <v>370</v>
      </c>
      <c r="D369" s="14">
        <v>-0.57377049166666705</v>
      </c>
      <c r="E369" s="11"/>
      <c r="F369" s="11"/>
      <c r="G369" s="11"/>
      <c r="H369" s="11"/>
      <c r="I369" s="11"/>
      <c r="J369" s="11"/>
      <c r="K369" s="11"/>
      <c r="L369" s="11"/>
      <c r="M369" s="11"/>
      <c r="N369" s="11"/>
    </row>
    <row r="370" spans="1:14" ht="13.5" customHeight="1">
      <c r="A370" s="11" t="s">
        <v>283</v>
      </c>
      <c r="B370" s="15">
        <v>88</v>
      </c>
      <c r="C370" s="11" t="s">
        <v>371</v>
      </c>
      <c r="D370" s="14">
        <v>-1</v>
      </c>
      <c r="E370" s="11"/>
      <c r="F370" s="11"/>
      <c r="G370" s="11"/>
      <c r="H370" s="11"/>
      <c r="I370" s="11"/>
      <c r="J370" s="11"/>
      <c r="K370" s="11"/>
      <c r="L370" s="11"/>
      <c r="M370" s="11"/>
      <c r="N370" s="11"/>
    </row>
    <row r="371" spans="1:14" ht="13.5" customHeight="1">
      <c r="A371" s="11" t="s">
        <v>283</v>
      </c>
      <c r="B371" s="15">
        <v>89</v>
      </c>
      <c r="C371" s="11" t="s">
        <v>372</v>
      </c>
      <c r="D371" s="14">
        <v>-2.41210073E-2</v>
      </c>
      <c r="E371" s="11"/>
      <c r="F371" s="11"/>
      <c r="G371" s="11"/>
      <c r="H371" s="11"/>
      <c r="I371" s="11"/>
      <c r="J371" s="11"/>
      <c r="K371" s="11"/>
      <c r="L371" s="11"/>
      <c r="M371" s="11"/>
      <c r="N371" s="11"/>
    </row>
    <row r="372" spans="1:14" ht="13.5" customHeight="1">
      <c r="A372" s="11" t="s">
        <v>283</v>
      </c>
      <c r="B372" s="15">
        <v>90</v>
      </c>
      <c r="C372" s="11" t="s">
        <v>373</v>
      </c>
      <c r="D372" s="14">
        <v>-0.96950968273333304</v>
      </c>
      <c r="E372" s="11"/>
      <c r="F372" s="11"/>
      <c r="G372" s="11"/>
      <c r="H372" s="11"/>
      <c r="I372" s="11"/>
      <c r="J372" s="11"/>
      <c r="K372" s="11"/>
      <c r="L372" s="11"/>
      <c r="M372" s="11"/>
      <c r="N372" s="11"/>
    </row>
    <row r="373" spans="1:14" ht="13.5" customHeight="1">
      <c r="A373" s="11" t="s">
        <v>283</v>
      </c>
      <c r="B373" s="15">
        <v>91</v>
      </c>
      <c r="C373" s="11" t="s">
        <v>374</v>
      </c>
      <c r="D373" s="14">
        <v>0.97485868529999997</v>
      </c>
      <c r="E373" s="11"/>
      <c r="F373" s="11"/>
      <c r="G373" s="11"/>
      <c r="H373" s="11"/>
      <c r="I373" s="11"/>
      <c r="J373" s="11"/>
      <c r="K373" s="11"/>
      <c r="L373" s="11"/>
      <c r="M373" s="11"/>
      <c r="N373" s="11"/>
    </row>
    <row r="374" spans="1:14" ht="13.5" customHeight="1">
      <c r="A374" s="11" t="s">
        <v>283</v>
      </c>
      <c r="B374" s="15">
        <v>92</v>
      </c>
      <c r="C374" s="11" t="s">
        <v>375</v>
      </c>
      <c r="D374" s="14">
        <v>-1</v>
      </c>
      <c r="E374" s="11"/>
      <c r="F374" s="11"/>
      <c r="G374" s="11"/>
      <c r="H374" s="11"/>
      <c r="I374" s="11"/>
      <c r="J374" s="11"/>
      <c r="K374" s="11"/>
      <c r="L374" s="11"/>
      <c r="M374" s="11"/>
      <c r="N374" s="11"/>
    </row>
    <row r="375" spans="1:14" ht="13.5" customHeight="1">
      <c r="A375" s="11" t="s">
        <v>283</v>
      </c>
      <c r="B375" s="15">
        <v>93</v>
      </c>
      <c r="C375" s="11" t="s">
        <v>376</v>
      </c>
      <c r="D375" s="14">
        <v>-0.17322126376666699</v>
      </c>
      <c r="E375" s="11"/>
      <c r="F375" s="11"/>
      <c r="G375" s="11"/>
      <c r="H375" s="11"/>
      <c r="I375" s="11"/>
      <c r="J375" s="11"/>
      <c r="K375" s="11"/>
      <c r="L375" s="11"/>
      <c r="M375" s="11"/>
      <c r="N375" s="11"/>
    </row>
    <row r="376" spans="1:14" ht="13.5" customHeight="1">
      <c r="A376" s="11" t="s">
        <v>283</v>
      </c>
      <c r="B376" s="15">
        <v>94</v>
      </c>
      <c r="C376" s="11" t="s">
        <v>377</v>
      </c>
      <c r="D376" s="14">
        <v>1</v>
      </c>
      <c r="E376" s="11"/>
      <c r="F376" s="11"/>
      <c r="G376" s="11"/>
      <c r="H376" s="11"/>
      <c r="I376" s="11"/>
      <c r="J376" s="11"/>
      <c r="K376" s="11"/>
      <c r="L376" s="11"/>
      <c r="M376" s="11"/>
      <c r="N376" s="11"/>
    </row>
    <row r="377" spans="1:14" ht="13.5" customHeight="1">
      <c r="A377" s="11" t="s">
        <v>283</v>
      </c>
      <c r="B377" s="15">
        <v>95</v>
      </c>
      <c r="C377" s="11" t="s">
        <v>378</v>
      </c>
      <c r="D377" s="14">
        <v>-0.85645752776666695</v>
      </c>
      <c r="E377" s="11"/>
      <c r="F377" s="11"/>
      <c r="G377" s="11"/>
      <c r="H377" s="11"/>
      <c r="I377" s="11"/>
      <c r="J377" s="11"/>
      <c r="K377" s="11"/>
      <c r="L377" s="11"/>
      <c r="M377" s="11"/>
      <c r="N377" s="11"/>
    </row>
    <row r="378" spans="1:14" ht="13.5" customHeight="1">
      <c r="A378" s="11" t="s">
        <v>283</v>
      </c>
      <c r="B378" s="15">
        <v>96</v>
      </c>
      <c r="C378" s="11" t="s">
        <v>379</v>
      </c>
      <c r="D378" s="14">
        <v>-0.67375886533333296</v>
      </c>
      <c r="E378" s="11"/>
      <c r="F378" s="11"/>
      <c r="G378" s="11"/>
      <c r="H378" s="11"/>
      <c r="I378" s="11"/>
      <c r="J378" s="11"/>
      <c r="K378" s="11"/>
      <c r="L378" s="11"/>
      <c r="M378" s="11"/>
      <c r="N378" s="11"/>
    </row>
    <row r="379" spans="1:14" ht="13.5" customHeight="1">
      <c r="A379" s="11" t="s">
        <v>283</v>
      </c>
      <c r="B379" s="15">
        <v>97</v>
      </c>
      <c r="C379" s="11" t="s">
        <v>380</v>
      </c>
      <c r="D379" s="14">
        <v>0.27392314103333298</v>
      </c>
      <c r="E379" s="11"/>
      <c r="F379" s="11"/>
      <c r="G379" s="11"/>
      <c r="H379" s="11"/>
      <c r="I379" s="11"/>
      <c r="J379" s="11"/>
      <c r="K379" s="11"/>
      <c r="L379" s="11"/>
      <c r="M379" s="11"/>
      <c r="N379" s="11"/>
    </row>
    <row r="380" spans="1:14" ht="13.5" customHeight="1">
      <c r="A380" s="11" t="s">
        <v>283</v>
      </c>
      <c r="B380" s="15">
        <v>98</v>
      </c>
      <c r="C380" s="11" t="s">
        <v>381</v>
      </c>
      <c r="D380" s="14">
        <v>-0.79410789999999998</v>
      </c>
      <c r="E380" s="11"/>
      <c r="F380" s="11"/>
      <c r="G380" s="11"/>
      <c r="H380" s="11"/>
      <c r="I380" s="11"/>
      <c r="J380" s="11"/>
      <c r="K380" s="11"/>
      <c r="L380" s="11"/>
      <c r="M380" s="11"/>
      <c r="N380" s="11"/>
    </row>
    <row r="381" spans="1:14" ht="13.5" customHeight="1">
      <c r="A381" s="11" t="s">
        <v>283</v>
      </c>
      <c r="B381" s="15">
        <v>99</v>
      </c>
      <c r="C381" s="11" t="s">
        <v>382</v>
      </c>
      <c r="D381" s="14">
        <v>-1</v>
      </c>
      <c r="E381" s="11"/>
      <c r="F381" s="11"/>
      <c r="G381" s="11"/>
      <c r="H381" s="11"/>
      <c r="I381" s="11"/>
      <c r="J381" s="11"/>
      <c r="K381" s="11"/>
      <c r="L381" s="11"/>
      <c r="M381" s="11"/>
      <c r="N381" s="11"/>
    </row>
    <row r="382" spans="1:14" ht="13.5" customHeight="1">
      <c r="A382" s="11" t="s">
        <v>283</v>
      </c>
      <c r="B382" s="15">
        <v>100</v>
      </c>
      <c r="C382" s="11" t="s">
        <v>383</v>
      </c>
      <c r="D382" s="14">
        <v>-0.84457161786666701</v>
      </c>
      <c r="E382" s="11"/>
      <c r="F382" s="11"/>
      <c r="G382" s="11"/>
      <c r="H382" s="11"/>
      <c r="I382" s="11"/>
      <c r="J382" s="11"/>
      <c r="K382" s="11"/>
      <c r="L382" s="11"/>
      <c r="M382" s="11"/>
      <c r="N382" s="11"/>
    </row>
    <row r="383" spans="1:14" ht="13.5" customHeight="1">
      <c r="A383" s="11" t="s">
        <v>283</v>
      </c>
      <c r="B383" s="15">
        <v>101</v>
      </c>
      <c r="C383" s="11" t="s">
        <v>384</v>
      </c>
      <c r="D383" s="14">
        <v>0.96254681633333306</v>
      </c>
      <c r="E383" s="11"/>
      <c r="F383" s="11"/>
      <c r="G383" s="11"/>
      <c r="H383" s="11"/>
      <c r="I383" s="11"/>
      <c r="J383" s="11"/>
      <c r="K383" s="11"/>
      <c r="L383" s="11"/>
      <c r="M383" s="11"/>
      <c r="N383" s="11"/>
    </row>
    <row r="384" spans="1:14" ht="13.5" customHeight="1">
      <c r="A384" s="11" t="s">
        <v>283</v>
      </c>
      <c r="B384" s="15">
        <v>102</v>
      </c>
      <c r="C384" s="11" t="s">
        <v>385</v>
      </c>
      <c r="D384" s="14">
        <v>0.38175239999999999</v>
      </c>
      <c r="E384" s="11"/>
      <c r="F384" s="11"/>
      <c r="G384" s="11"/>
      <c r="H384" s="11"/>
      <c r="I384" s="11"/>
      <c r="J384" s="11"/>
      <c r="K384" s="11"/>
      <c r="L384" s="11"/>
      <c r="M384" s="11"/>
      <c r="N384" s="11"/>
    </row>
    <row r="385" spans="1:14" ht="13.5" customHeight="1">
      <c r="A385" s="11" t="s">
        <v>283</v>
      </c>
      <c r="B385" s="15">
        <v>103</v>
      </c>
      <c r="C385" s="11" t="s">
        <v>386</v>
      </c>
      <c r="D385" s="14">
        <v>0.90528471183333303</v>
      </c>
      <c r="E385" s="11"/>
      <c r="F385" s="11"/>
      <c r="G385" s="11"/>
      <c r="H385" s="11"/>
      <c r="I385" s="11"/>
      <c r="J385" s="11"/>
      <c r="K385" s="11"/>
      <c r="L385" s="11"/>
      <c r="M385" s="11"/>
      <c r="N385" s="11"/>
    </row>
    <row r="386" spans="1:14" ht="13.5" customHeight="1">
      <c r="A386" s="11" t="s">
        <v>283</v>
      </c>
      <c r="B386" s="15">
        <v>104</v>
      </c>
      <c r="C386" s="11" t="s">
        <v>387</v>
      </c>
      <c r="D386" s="14">
        <v>-1</v>
      </c>
      <c r="E386" s="11"/>
      <c r="F386" s="11"/>
      <c r="G386" s="11"/>
      <c r="H386" s="11"/>
      <c r="I386" s="11"/>
      <c r="J386" s="11"/>
      <c r="K386" s="11"/>
      <c r="L386" s="11"/>
      <c r="M386" s="11"/>
      <c r="N386" s="11"/>
    </row>
    <row r="387" spans="1:14" ht="13.5" customHeight="1">
      <c r="A387" s="11" t="s">
        <v>283</v>
      </c>
      <c r="B387" s="15">
        <v>105</v>
      </c>
      <c r="C387" s="11" t="s">
        <v>388</v>
      </c>
      <c r="D387" s="14">
        <v>0.91170485459999995</v>
      </c>
      <c r="E387" s="11"/>
      <c r="F387" s="11"/>
      <c r="G387" s="11"/>
      <c r="H387" s="11"/>
      <c r="I387" s="11"/>
      <c r="J387" s="11"/>
      <c r="K387" s="11"/>
      <c r="L387" s="11"/>
      <c r="M387" s="11"/>
      <c r="N387" s="11"/>
    </row>
    <row r="388" spans="1:14" ht="13.5" customHeight="1">
      <c r="A388" s="11" t="s">
        <v>283</v>
      </c>
      <c r="B388" s="15">
        <v>106</v>
      </c>
      <c r="C388" s="11" t="s">
        <v>389</v>
      </c>
      <c r="D388" s="14">
        <v>-0.95789473700000005</v>
      </c>
      <c r="E388" s="11"/>
      <c r="F388" s="11"/>
      <c r="G388" s="11"/>
      <c r="H388" s="11"/>
      <c r="I388" s="11"/>
      <c r="J388" s="11"/>
      <c r="K388" s="11"/>
      <c r="L388" s="11"/>
      <c r="M388" s="11"/>
      <c r="N388" s="11"/>
    </row>
    <row r="389" spans="1:14" ht="13.5" customHeight="1">
      <c r="A389" s="11" t="s">
        <v>283</v>
      </c>
      <c r="B389" s="15">
        <v>107</v>
      </c>
      <c r="C389" s="11" t="s">
        <v>390</v>
      </c>
      <c r="D389" s="14">
        <v>0.45789234096666698</v>
      </c>
      <c r="E389" s="11"/>
      <c r="F389" s="11"/>
      <c r="G389" s="11"/>
      <c r="H389" s="11"/>
      <c r="I389" s="11"/>
      <c r="J389" s="11"/>
      <c r="K389" s="11"/>
      <c r="L389" s="11"/>
      <c r="M389" s="11"/>
      <c r="N389" s="11"/>
    </row>
    <row r="390" spans="1:14" ht="13.5" customHeight="1">
      <c r="A390" s="11" t="s">
        <v>283</v>
      </c>
      <c r="B390" s="15">
        <v>108</v>
      </c>
      <c r="C390" s="11" t="s">
        <v>391</v>
      </c>
      <c r="D390" s="14">
        <v>-1</v>
      </c>
      <c r="E390" s="11"/>
      <c r="F390" s="11"/>
      <c r="G390" s="11"/>
      <c r="H390" s="11"/>
      <c r="I390" s="11"/>
      <c r="J390" s="11"/>
      <c r="K390" s="11"/>
      <c r="L390" s="11"/>
      <c r="M390" s="11"/>
      <c r="N390" s="11"/>
    </row>
    <row r="391" spans="1:14" ht="13.5" customHeight="1">
      <c r="A391" s="11" t="s">
        <v>283</v>
      </c>
      <c r="B391" s="15">
        <v>109</v>
      </c>
      <c r="C391" s="11" t="s">
        <v>392</v>
      </c>
      <c r="D391" s="14">
        <v>-0.79797228399999998</v>
      </c>
      <c r="E391" s="11"/>
      <c r="F391" s="11"/>
      <c r="G391" s="11"/>
      <c r="H391" s="11"/>
      <c r="I391" s="11"/>
      <c r="J391" s="11"/>
      <c r="K391" s="11"/>
      <c r="L391" s="11"/>
      <c r="M391" s="11"/>
      <c r="N391" s="11"/>
    </row>
    <row r="392" spans="1:14" ht="13.5" customHeight="1">
      <c r="A392" s="11" t="s">
        <v>283</v>
      </c>
      <c r="B392" s="15">
        <v>110</v>
      </c>
      <c r="C392" s="11" t="s">
        <v>393</v>
      </c>
      <c r="D392" s="14">
        <v>0.37259193350000003</v>
      </c>
      <c r="E392" s="11"/>
      <c r="F392" s="11"/>
      <c r="G392" s="11"/>
      <c r="H392" s="11"/>
      <c r="I392" s="11"/>
      <c r="J392" s="11"/>
      <c r="K392" s="11"/>
      <c r="L392" s="11"/>
      <c r="M392" s="11"/>
      <c r="N392" s="11"/>
    </row>
    <row r="393" spans="1:14" ht="13.5" customHeight="1">
      <c r="A393" s="11" t="s">
        <v>283</v>
      </c>
      <c r="B393" s="15">
        <v>111</v>
      </c>
      <c r="C393" s="11" t="s">
        <v>394</v>
      </c>
      <c r="D393" s="14">
        <v>0.60120734136666698</v>
      </c>
      <c r="E393" s="11"/>
      <c r="F393" s="11"/>
      <c r="G393" s="11"/>
      <c r="H393" s="11"/>
      <c r="I393" s="11"/>
      <c r="J393" s="11"/>
      <c r="K393" s="11"/>
      <c r="L393" s="11"/>
      <c r="M393" s="11"/>
      <c r="N393" s="11"/>
    </row>
    <row r="394" spans="1:14" ht="13.5" customHeight="1">
      <c r="A394" s="11" t="s">
        <v>283</v>
      </c>
      <c r="B394" s="15">
        <v>112</v>
      </c>
      <c r="C394" s="11" t="s">
        <v>395</v>
      </c>
      <c r="D394" s="14">
        <v>0.559442975566667</v>
      </c>
      <c r="E394" s="11"/>
      <c r="F394" s="11"/>
      <c r="G394" s="11"/>
      <c r="H394" s="11"/>
      <c r="I394" s="11"/>
      <c r="J394" s="11"/>
      <c r="K394" s="11"/>
      <c r="L394" s="11"/>
      <c r="M394" s="11"/>
      <c r="N394" s="11"/>
    </row>
    <row r="395" spans="1:14" ht="13.5" customHeight="1">
      <c r="A395" s="11" t="s">
        <v>283</v>
      </c>
      <c r="B395" s="15">
        <v>113</v>
      </c>
      <c r="C395" s="11" t="s">
        <v>396</v>
      </c>
      <c r="D395" s="14">
        <v>-0.4025299</v>
      </c>
      <c r="E395" s="11"/>
      <c r="F395" s="11"/>
      <c r="G395" s="11"/>
      <c r="H395" s="11"/>
      <c r="I395" s="11"/>
      <c r="J395" s="11"/>
      <c r="K395" s="11"/>
      <c r="L395" s="11"/>
      <c r="M395" s="11"/>
      <c r="N395" s="11"/>
    </row>
    <row r="396" spans="1:14" ht="13.5" customHeight="1">
      <c r="A396" s="11" t="s">
        <v>283</v>
      </c>
      <c r="B396" s="15">
        <v>114</v>
      </c>
      <c r="C396" s="11" t="s">
        <v>397</v>
      </c>
      <c r="D396" s="14">
        <v>-0.62006769183333299</v>
      </c>
      <c r="E396" s="11"/>
      <c r="F396" s="11"/>
      <c r="G396" s="11"/>
      <c r="H396" s="11"/>
      <c r="I396" s="11"/>
      <c r="J396" s="11"/>
      <c r="K396" s="11"/>
      <c r="L396" s="11"/>
      <c r="M396" s="11"/>
      <c r="N396" s="11"/>
    </row>
    <row r="397" spans="1:14" ht="13.5" customHeight="1">
      <c r="A397" s="11" t="s">
        <v>283</v>
      </c>
      <c r="B397" s="15">
        <v>115</v>
      </c>
      <c r="C397" s="11" t="s">
        <v>398</v>
      </c>
      <c r="D397" s="14">
        <v>-0.998903508766667</v>
      </c>
      <c r="E397" s="11"/>
      <c r="F397" s="11"/>
      <c r="G397" s="11"/>
      <c r="H397" s="11"/>
      <c r="I397" s="11"/>
      <c r="J397" s="11"/>
      <c r="K397" s="11"/>
      <c r="L397" s="11"/>
      <c r="M397" s="11"/>
      <c r="N397" s="11"/>
    </row>
    <row r="398" spans="1:14" ht="13.5" customHeight="1">
      <c r="A398" s="11" t="s">
        <v>283</v>
      </c>
      <c r="B398" s="15">
        <v>116</v>
      </c>
      <c r="C398" s="11" t="s">
        <v>399</v>
      </c>
      <c r="D398" s="14">
        <v>-0.96305494466666697</v>
      </c>
      <c r="E398" s="11"/>
      <c r="F398" s="11"/>
      <c r="G398" s="11"/>
      <c r="H398" s="11"/>
      <c r="I398" s="11"/>
      <c r="J398" s="11"/>
      <c r="K398" s="11"/>
      <c r="L398" s="11"/>
      <c r="M398" s="11"/>
      <c r="N398" s="11"/>
    </row>
    <row r="399" spans="1:14" ht="13.5" customHeight="1">
      <c r="A399" s="11" t="s">
        <v>283</v>
      </c>
      <c r="B399" s="15">
        <v>117</v>
      </c>
      <c r="C399" s="11" t="s">
        <v>400</v>
      </c>
      <c r="D399" s="14">
        <v>-1</v>
      </c>
      <c r="E399" s="11"/>
      <c r="F399" s="11"/>
      <c r="G399" s="11"/>
      <c r="H399" s="11"/>
      <c r="I399" s="11"/>
      <c r="J399" s="11"/>
      <c r="K399" s="11"/>
      <c r="L399" s="11"/>
      <c r="M399" s="11"/>
      <c r="N399" s="11"/>
    </row>
    <row r="400" spans="1:14" ht="13.5" customHeight="1">
      <c r="A400" s="11" t="s">
        <v>283</v>
      </c>
      <c r="B400" s="15">
        <v>118</v>
      </c>
      <c r="C400" s="11" t="s">
        <v>401</v>
      </c>
      <c r="D400" s="14">
        <v>0.12277241210000001</v>
      </c>
      <c r="E400" s="11"/>
      <c r="F400" s="11"/>
      <c r="G400" s="11"/>
      <c r="H400" s="11"/>
      <c r="I400" s="11"/>
      <c r="J400" s="11"/>
      <c r="K400" s="11"/>
      <c r="L400" s="11"/>
      <c r="M400" s="11"/>
      <c r="N400" s="11"/>
    </row>
    <row r="401" spans="1:14" ht="13.5" customHeight="1">
      <c r="A401" s="11" t="s">
        <v>283</v>
      </c>
      <c r="B401" s="15">
        <v>119</v>
      </c>
      <c r="C401" s="11" t="s">
        <v>402</v>
      </c>
      <c r="D401" s="14">
        <v>1</v>
      </c>
      <c r="E401" s="11"/>
      <c r="F401" s="11"/>
      <c r="G401" s="11"/>
      <c r="H401" s="11"/>
      <c r="I401" s="11"/>
      <c r="J401" s="11"/>
      <c r="K401" s="11"/>
      <c r="L401" s="11"/>
      <c r="M401" s="11"/>
      <c r="N401" s="11"/>
    </row>
    <row r="402" spans="1:14" ht="13.5" customHeight="1">
      <c r="A402" s="11" t="s">
        <v>283</v>
      </c>
      <c r="B402" s="15">
        <v>120</v>
      </c>
      <c r="C402" s="11" t="s">
        <v>403</v>
      </c>
      <c r="D402" s="14">
        <v>-0.81589575406666703</v>
      </c>
      <c r="E402" s="11"/>
      <c r="F402" s="11"/>
      <c r="G402" s="11"/>
      <c r="H402" s="11"/>
      <c r="I402" s="11"/>
      <c r="J402" s="11"/>
      <c r="K402" s="11"/>
      <c r="L402" s="11"/>
      <c r="M402" s="11"/>
      <c r="N402" s="11"/>
    </row>
    <row r="403" spans="1:14" ht="13.5" customHeight="1">
      <c r="A403" s="11" t="s">
        <v>283</v>
      </c>
      <c r="B403" s="15">
        <v>121</v>
      </c>
      <c r="C403" s="11" t="s">
        <v>404</v>
      </c>
      <c r="D403" s="14">
        <v>0.49190670289999999</v>
      </c>
      <c r="E403" s="11"/>
      <c r="F403" s="11"/>
      <c r="G403" s="11"/>
      <c r="H403" s="11"/>
      <c r="I403" s="11"/>
      <c r="J403" s="11"/>
      <c r="K403" s="11"/>
      <c r="L403" s="11"/>
      <c r="M403" s="11"/>
      <c r="N403" s="11"/>
    </row>
    <row r="404" spans="1:14" ht="13.5" customHeight="1">
      <c r="A404" s="11" t="s">
        <v>283</v>
      </c>
      <c r="B404" s="15">
        <v>122</v>
      </c>
      <c r="C404" s="11" t="s">
        <v>405</v>
      </c>
      <c r="D404" s="14">
        <v>-0.90178783166666698</v>
      </c>
      <c r="E404" s="11"/>
      <c r="F404" s="11"/>
      <c r="G404" s="11"/>
      <c r="H404" s="11"/>
      <c r="I404" s="11"/>
      <c r="J404" s="11"/>
      <c r="K404" s="11"/>
      <c r="L404" s="11"/>
      <c r="M404" s="11"/>
      <c r="N404" s="11"/>
    </row>
    <row r="405" spans="1:14" ht="13.5" customHeight="1">
      <c r="A405" s="11" t="s">
        <v>283</v>
      </c>
      <c r="B405" s="15">
        <v>123</v>
      </c>
      <c r="C405" s="11" t="s">
        <v>406</v>
      </c>
      <c r="D405" s="14">
        <v>0.20173323513333299</v>
      </c>
      <c r="E405" s="11"/>
      <c r="F405" s="11"/>
      <c r="G405" s="11"/>
      <c r="H405" s="11"/>
      <c r="I405" s="11"/>
      <c r="J405" s="11"/>
      <c r="K405" s="11"/>
      <c r="L405" s="11"/>
      <c r="M405" s="11"/>
      <c r="N405" s="11"/>
    </row>
    <row r="406" spans="1:14" ht="13.5" customHeight="1">
      <c r="A406" s="11" t="s">
        <v>283</v>
      </c>
      <c r="B406" s="15">
        <v>124</v>
      </c>
      <c r="C406" s="11" t="s">
        <v>407</v>
      </c>
      <c r="D406" s="14">
        <v>-0.98940914156666704</v>
      </c>
      <c r="E406" s="11"/>
      <c r="F406" s="11"/>
      <c r="G406" s="11"/>
      <c r="H406" s="11"/>
      <c r="I406" s="11"/>
      <c r="J406" s="11"/>
      <c r="K406" s="11"/>
      <c r="L406" s="11"/>
      <c r="M406" s="11"/>
      <c r="N406" s="11"/>
    </row>
    <row r="407" spans="1:14" ht="13.5" customHeight="1">
      <c r="A407" s="11" t="s">
        <v>283</v>
      </c>
      <c r="B407" s="15">
        <v>125</v>
      </c>
      <c r="C407" s="11" t="s">
        <v>408</v>
      </c>
      <c r="D407" s="14">
        <v>-0.94772720653333298</v>
      </c>
      <c r="E407" s="11"/>
      <c r="F407" s="11"/>
      <c r="G407" s="11"/>
      <c r="H407" s="11"/>
      <c r="I407" s="11"/>
      <c r="J407" s="11"/>
      <c r="K407" s="11"/>
      <c r="L407" s="11"/>
      <c r="M407" s="11"/>
      <c r="N407" s="11"/>
    </row>
    <row r="408" spans="1:14" ht="13.5" customHeight="1">
      <c r="A408" s="11" t="s">
        <v>283</v>
      </c>
      <c r="B408" s="15">
        <v>126</v>
      </c>
      <c r="C408" s="11" t="s">
        <v>409</v>
      </c>
      <c r="D408" s="14">
        <v>0.2872015866</v>
      </c>
      <c r="E408" s="11"/>
      <c r="F408" s="11"/>
      <c r="G408" s="11"/>
      <c r="H408" s="11"/>
      <c r="I408" s="11"/>
      <c r="J408" s="11"/>
      <c r="K408" s="11"/>
      <c r="L408" s="11"/>
      <c r="M408" s="11"/>
      <c r="N408" s="11"/>
    </row>
    <row r="409" spans="1:14" ht="13.5" customHeight="1">
      <c r="A409" s="11" t="s">
        <v>283</v>
      </c>
      <c r="B409" s="15">
        <v>127</v>
      </c>
      <c r="C409" s="11" t="s">
        <v>410</v>
      </c>
      <c r="D409" s="14">
        <v>-0.19719004203333301</v>
      </c>
      <c r="E409" s="11"/>
      <c r="F409" s="11"/>
      <c r="G409" s="11"/>
      <c r="H409" s="11"/>
      <c r="I409" s="11"/>
      <c r="J409" s="11"/>
      <c r="K409" s="11"/>
      <c r="L409" s="11"/>
      <c r="M409" s="11"/>
      <c r="N409" s="11"/>
    </row>
    <row r="410" spans="1:14" ht="13.5" customHeight="1">
      <c r="A410" s="11" t="s">
        <v>283</v>
      </c>
      <c r="B410" s="15">
        <v>128</v>
      </c>
      <c r="C410" s="11" t="s">
        <v>411</v>
      </c>
      <c r="D410" s="14">
        <v>-0.99790820000000002</v>
      </c>
      <c r="E410" s="11"/>
      <c r="F410" s="11"/>
      <c r="G410" s="11"/>
      <c r="H410" s="11"/>
      <c r="I410" s="11"/>
      <c r="J410" s="11"/>
      <c r="K410" s="11"/>
      <c r="L410" s="11"/>
      <c r="M410" s="11"/>
      <c r="N410" s="11"/>
    </row>
    <row r="411" spans="1:14" ht="13.5" customHeight="1">
      <c r="A411" s="11" t="s">
        <v>283</v>
      </c>
      <c r="B411" s="15">
        <v>129</v>
      </c>
      <c r="C411" s="11" t="s">
        <v>412</v>
      </c>
      <c r="D411" s="14">
        <v>0.33333333333333298</v>
      </c>
      <c r="E411" s="11"/>
      <c r="F411" s="11"/>
      <c r="G411" s="11"/>
      <c r="H411" s="11"/>
      <c r="I411" s="11"/>
      <c r="J411" s="11"/>
      <c r="K411" s="11"/>
      <c r="L411" s="11"/>
      <c r="M411" s="11"/>
      <c r="N411" s="11"/>
    </row>
    <row r="412" spans="1:14" ht="13.5" customHeight="1">
      <c r="A412" s="11" t="s">
        <v>283</v>
      </c>
      <c r="B412" s="15">
        <v>130</v>
      </c>
      <c r="C412" s="11" t="s">
        <v>413</v>
      </c>
      <c r="D412" s="14">
        <v>0.14563972316666701</v>
      </c>
      <c r="E412" s="11"/>
      <c r="F412" s="11"/>
      <c r="G412" s="11"/>
      <c r="H412" s="11"/>
      <c r="I412" s="11"/>
      <c r="J412" s="11"/>
      <c r="K412" s="11"/>
      <c r="L412" s="11"/>
      <c r="M412" s="11"/>
      <c r="N412" s="11"/>
    </row>
    <row r="413" spans="1:14" ht="13.5" customHeight="1">
      <c r="A413" s="11" t="s">
        <v>283</v>
      </c>
      <c r="B413" s="15">
        <v>131</v>
      </c>
      <c r="C413" s="11" t="s">
        <v>414</v>
      </c>
      <c r="D413" s="14">
        <v>-0.85262706990000003</v>
      </c>
      <c r="E413" s="11"/>
      <c r="F413" s="11"/>
      <c r="G413" s="11"/>
      <c r="H413" s="11"/>
      <c r="I413" s="11"/>
      <c r="J413" s="11"/>
      <c r="K413" s="11"/>
      <c r="L413" s="11"/>
      <c r="M413" s="11"/>
      <c r="N413" s="11"/>
    </row>
    <row r="414" spans="1:14" ht="13.5" customHeight="1">
      <c r="A414" s="11" t="s">
        <v>283</v>
      </c>
      <c r="B414" s="15">
        <v>132</v>
      </c>
      <c r="C414" s="11" t="s">
        <v>415</v>
      </c>
      <c r="D414" s="14">
        <v>-5.1103535300000003E-2</v>
      </c>
      <c r="E414" s="11"/>
      <c r="F414" s="11"/>
      <c r="G414" s="11"/>
      <c r="H414" s="11"/>
      <c r="I414" s="11"/>
      <c r="J414" s="11"/>
      <c r="K414" s="11"/>
      <c r="L414" s="11"/>
      <c r="M414" s="11"/>
      <c r="N414" s="11"/>
    </row>
    <row r="415" spans="1:14" ht="13.5" customHeight="1">
      <c r="A415" s="11" t="s">
        <v>283</v>
      </c>
      <c r="B415" s="15">
        <v>133</v>
      </c>
      <c r="C415" s="11" t="s">
        <v>416</v>
      </c>
      <c r="D415" s="14">
        <v>0.94775867869999997</v>
      </c>
      <c r="E415" s="11"/>
      <c r="F415" s="11"/>
      <c r="G415" s="11"/>
      <c r="H415" s="11"/>
      <c r="I415" s="11"/>
      <c r="J415" s="11"/>
      <c r="K415" s="11"/>
      <c r="L415" s="11"/>
      <c r="M415" s="11"/>
      <c r="N415" s="11"/>
    </row>
    <row r="416" spans="1:14" ht="13.5" customHeight="1">
      <c r="A416" s="11" t="s">
        <v>283</v>
      </c>
      <c r="B416" s="15">
        <v>134</v>
      </c>
      <c r="C416" s="11" t="s">
        <v>417</v>
      </c>
      <c r="D416" s="14">
        <v>0.21779790909999999</v>
      </c>
      <c r="E416" s="11"/>
      <c r="F416" s="11"/>
      <c r="G416" s="11"/>
      <c r="H416" s="11"/>
      <c r="I416" s="11"/>
      <c r="J416" s="11"/>
      <c r="K416" s="11"/>
      <c r="L416" s="11"/>
      <c r="M416" s="11"/>
      <c r="N416" s="11"/>
    </row>
    <row r="417" spans="1:14" ht="13.5" customHeight="1">
      <c r="A417" s="11" t="s">
        <v>283</v>
      </c>
      <c r="B417" s="15">
        <v>135</v>
      </c>
      <c r="C417" s="11" t="s">
        <v>418</v>
      </c>
      <c r="D417" s="14">
        <v>1</v>
      </c>
      <c r="E417" s="11"/>
      <c r="F417" s="11"/>
      <c r="G417" s="11"/>
      <c r="H417" s="11"/>
      <c r="I417" s="11"/>
      <c r="J417" s="11"/>
      <c r="K417" s="11"/>
      <c r="L417" s="11"/>
      <c r="M417" s="11"/>
      <c r="N417" s="11"/>
    </row>
    <row r="418" spans="1:14" ht="13.5" customHeight="1">
      <c r="A418" s="11" t="s">
        <v>283</v>
      </c>
      <c r="B418" s="15">
        <v>136</v>
      </c>
      <c r="C418" s="11" t="s">
        <v>419</v>
      </c>
      <c r="D418" s="14">
        <v>-1</v>
      </c>
      <c r="E418" s="11"/>
      <c r="F418" s="11"/>
      <c r="G418" s="11"/>
      <c r="H418" s="11"/>
      <c r="I418" s="11"/>
      <c r="J418" s="11"/>
      <c r="K418" s="11"/>
      <c r="L418" s="11"/>
      <c r="M418" s="11"/>
      <c r="N418" s="11"/>
    </row>
    <row r="419" spans="1:14" ht="13.5" customHeight="1">
      <c r="A419" s="11" t="s">
        <v>283</v>
      </c>
      <c r="B419" s="15">
        <v>137</v>
      </c>
      <c r="C419" s="11" t="s">
        <v>420</v>
      </c>
      <c r="D419" s="14">
        <v>-0.97536487123333304</v>
      </c>
      <c r="E419" s="11"/>
      <c r="F419" s="11"/>
      <c r="G419" s="11"/>
      <c r="H419" s="11"/>
      <c r="I419" s="11"/>
      <c r="J419" s="11"/>
      <c r="K419" s="11"/>
      <c r="L419" s="11"/>
      <c r="M419" s="11"/>
      <c r="N419" s="11"/>
    </row>
    <row r="420" spans="1:14" ht="13.5" customHeight="1">
      <c r="A420" s="11" t="s">
        <v>283</v>
      </c>
      <c r="B420" s="15">
        <v>138</v>
      </c>
      <c r="C420" s="11" t="s">
        <v>421</v>
      </c>
      <c r="D420" s="14">
        <v>-0.87928815003333305</v>
      </c>
      <c r="E420" s="11"/>
      <c r="F420" s="11"/>
      <c r="G420" s="11"/>
      <c r="H420" s="11"/>
      <c r="I420" s="11"/>
      <c r="J420" s="11"/>
      <c r="K420" s="11"/>
      <c r="L420" s="11"/>
      <c r="M420" s="11"/>
      <c r="N420" s="11"/>
    </row>
    <row r="421" spans="1:14" ht="13.5" customHeight="1">
      <c r="A421" s="11" t="s">
        <v>283</v>
      </c>
      <c r="B421" s="15">
        <v>139</v>
      </c>
      <c r="C421" s="11" t="s">
        <v>422</v>
      </c>
      <c r="D421" s="14">
        <v>-0.58281612513333303</v>
      </c>
      <c r="E421" s="11"/>
      <c r="F421" s="11"/>
      <c r="G421" s="11"/>
      <c r="H421" s="11"/>
      <c r="I421" s="11"/>
      <c r="J421" s="11"/>
      <c r="K421" s="11"/>
      <c r="L421" s="11"/>
      <c r="M421" s="11"/>
      <c r="N421" s="11"/>
    </row>
    <row r="422" spans="1:14" ht="13.5" customHeight="1">
      <c r="A422" s="11" t="s">
        <v>283</v>
      </c>
      <c r="B422" s="15">
        <v>140</v>
      </c>
      <c r="C422" s="11" t="s">
        <v>423</v>
      </c>
      <c r="D422" s="14">
        <v>0.86605051389999999</v>
      </c>
      <c r="E422" s="11"/>
      <c r="F422" s="11"/>
      <c r="G422" s="11"/>
      <c r="H422" s="11"/>
      <c r="I422" s="11"/>
      <c r="J422" s="11"/>
      <c r="K422" s="11"/>
      <c r="L422" s="11"/>
      <c r="M422" s="11"/>
      <c r="N422" s="11"/>
    </row>
    <row r="423" spans="1:14" ht="13.5" customHeight="1">
      <c r="A423" s="11" t="s">
        <v>283</v>
      </c>
      <c r="B423" s="15">
        <v>141</v>
      </c>
      <c r="C423" s="11" t="s">
        <v>424</v>
      </c>
      <c r="D423" s="14">
        <v>-0.93979533946666705</v>
      </c>
      <c r="E423" s="11"/>
      <c r="F423" s="11"/>
      <c r="G423" s="11"/>
      <c r="H423" s="11"/>
      <c r="I423" s="11"/>
      <c r="J423" s="11"/>
      <c r="K423" s="11"/>
      <c r="L423" s="11"/>
      <c r="M423" s="11"/>
      <c r="N423" s="11"/>
    </row>
    <row r="424" spans="1:14" ht="13.5" customHeight="1">
      <c r="A424" s="11" t="s">
        <v>283</v>
      </c>
      <c r="B424" s="15">
        <v>142</v>
      </c>
      <c r="C424" s="11" t="s">
        <v>425</v>
      </c>
      <c r="D424" s="14">
        <v>-0.98666666666666702</v>
      </c>
      <c r="E424" s="11"/>
      <c r="F424" s="11"/>
      <c r="G424" s="11"/>
      <c r="H424" s="11"/>
      <c r="I424" s="11"/>
      <c r="J424" s="11"/>
      <c r="K424" s="11"/>
      <c r="L424" s="11"/>
      <c r="M424" s="11"/>
      <c r="N424" s="11"/>
    </row>
    <row r="425" spans="1:14" ht="13.5" customHeight="1">
      <c r="A425" s="11" t="s">
        <v>283</v>
      </c>
      <c r="B425" s="15">
        <v>143</v>
      </c>
      <c r="C425" s="11" t="s">
        <v>426</v>
      </c>
      <c r="D425" s="14">
        <v>-0.64990071636666702</v>
      </c>
      <c r="E425" s="11"/>
      <c r="F425" s="11"/>
      <c r="G425" s="11"/>
      <c r="H425" s="11"/>
      <c r="I425" s="11"/>
      <c r="J425" s="11"/>
      <c r="K425" s="11"/>
      <c r="L425" s="11"/>
      <c r="M425" s="11"/>
      <c r="N425" s="11"/>
    </row>
    <row r="426" spans="1:14" ht="13.5" customHeight="1">
      <c r="A426" s="11" t="s">
        <v>283</v>
      </c>
      <c r="B426" s="15">
        <v>144</v>
      </c>
      <c r="C426" s="11" t="s">
        <v>427</v>
      </c>
      <c r="D426" s="14">
        <v>-0.89340816133333301</v>
      </c>
      <c r="E426" s="11"/>
      <c r="F426" s="11"/>
      <c r="G426" s="11"/>
      <c r="H426" s="11"/>
      <c r="I426" s="11"/>
      <c r="J426" s="11"/>
      <c r="K426" s="11"/>
      <c r="L426" s="11"/>
      <c r="M426" s="11"/>
      <c r="N426" s="11"/>
    </row>
    <row r="427" spans="1:14" ht="13.5" customHeight="1">
      <c r="A427" s="11" t="s">
        <v>283</v>
      </c>
      <c r="B427" s="15">
        <v>145</v>
      </c>
      <c r="C427" s="11" t="s">
        <v>428</v>
      </c>
      <c r="D427" s="14">
        <v>1</v>
      </c>
      <c r="E427" s="11"/>
      <c r="F427" s="11"/>
      <c r="G427" s="11"/>
      <c r="H427" s="11"/>
      <c r="I427" s="11"/>
      <c r="J427" s="11"/>
      <c r="K427" s="11"/>
      <c r="L427" s="11"/>
      <c r="M427" s="11"/>
      <c r="N427" s="11"/>
    </row>
    <row r="428" spans="1:14" ht="13.5" customHeight="1">
      <c r="A428" s="11" t="s">
        <v>283</v>
      </c>
      <c r="B428" s="15">
        <v>146</v>
      </c>
      <c r="C428" s="11" t="s">
        <v>429</v>
      </c>
      <c r="D428" s="14">
        <v>-0.74891542060000005</v>
      </c>
      <c r="E428" s="11"/>
      <c r="F428" s="11"/>
      <c r="G428" s="11"/>
      <c r="H428" s="11"/>
      <c r="I428" s="11"/>
      <c r="J428" s="11"/>
      <c r="K428" s="11"/>
      <c r="L428" s="11"/>
      <c r="M428" s="11"/>
      <c r="N428" s="11"/>
    </row>
    <row r="429" spans="1:14" ht="13.5" customHeight="1">
      <c r="A429" s="11" t="s">
        <v>283</v>
      </c>
      <c r="B429" s="15">
        <v>147</v>
      </c>
      <c r="C429" s="11" t="s">
        <v>430</v>
      </c>
      <c r="D429" s="14">
        <v>0.94493059333333296</v>
      </c>
      <c r="E429" s="11"/>
      <c r="F429" s="11"/>
      <c r="G429" s="11"/>
      <c r="H429" s="11"/>
      <c r="I429" s="11"/>
      <c r="J429" s="11"/>
      <c r="K429" s="11"/>
      <c r="L429" s="11"/>
      <c r="M429" s="11"/>
      <c r="N429" s="11"/>
    </row>
    <row r="430" spans="1:14" ht="13.5" customHeight="1">
      <c r="A430" s="11" t="s">
        <v>283</v>
      </c>
      <c r="B430" s="15">
        <v>148</v>
      </c>
      <c r="C430" s="11" t="s">
        <v>431</v>
      </c>
      <c r="D430" s="14">
        <v>0.48624182493333301</v>
      </c>
      <c r="E430" s="11"/>
      <c r="F430" s="11"/>
      <c r="G430" s="11"/>
      <c r="H430" s="11"/>
      <c r="I430" s="11"/>
      <c r="J430" s="11"/>
      <c r="K430" s="11"/>
      <c r="L430" s="11"/>
      <c r="M430" s="11"/>
      <c r="N430" s="11"/>
    </row>
    <row r="431" spans="1:14" ht="13.5" customHeight="1">
      <c r="A431" s="11" t="s">
        <v>283</v>
      </c>
      <c r="B431" s="15">
        <v>149</v>
      </c>
      <c r="C431" s="11" t="s">
        <v>432</v>
      </c>
      <c r="D431" s="14">
        <v>-0.67503904159999994</v>
      </c>
      <c r="E431" s="11"/>
      <c r="F431" s="11"/>
      <c r="G431" s="11"/>
      <c r="H431" s="11"/>
      <c r="I431" s="11"/>
      <c r="J431" s="11"/>
      <c r="K431" s="11"/>
      <c r="L431" s="11"/>
      <c r="M431" s="11"/>
      <c r="N431" s="11"/>
    </row>
    <row r="432" spans="1:14" ht="13.5" customHeight="1">
      <c r="A432" s="11" t="s">
        <v>283</v>
      </c>
      <c r="B432" s="15">
        <v>150</v>
      </c>
      <c r="C432" s="11" t="s">
        <v>433</v>
      </c>
      <c r="D432" s="14">
        <v>0.31600331603333298</v>
      </c>
      <c r="E432" s="11"/>
      <c r="F432" s="11"/>
      <c r="G432" s="11"/>
      <c r="H432" s="11"/>
      <c r="I432" s="11"/>
      <c r="J432" s="11"/>
      <c r="K432" s="11"/>
      <c r="L432" s="11"/>
      <c r="M432" s="11"/>
      <c r="N432" s="11"/>
    </row>
    <row r="433" spans="1:14" ht="13.5" customHeight="1">
      <c r="A433" s="11" t="s">
        <v>283</v>
      </c>
      <c r="B433" s="15">
        <v>151</v>
      </c>
      <c r="C433" s="11" t="s">
        <v>434</v>
      </c>
      <c r="D433" s="14">
        <v>-1</v>
      </c>
      <c r="E433" s="11"/>
      <c r="F433" s="11"/>
      <c r="G433" s="11"/>
      <c r="H433" s="11"/>
      <c r="I433" s="11"/>
      <c r="J433" s="11"/>
      <c r="K433" s="11"/>
      <c r="L433" s="11"/>
      <c r="M433" s="11"/>
      <c r="N433" s="11"/>
    </row>
    <row r="434" spans="1:14" ht="13.5" customHeight="1">
      <c r="A434" s="11" t="s">
        <v>283</v>
      </c>
      <c r="B434" s="15">
        <v>152</v>
      </c>
      <c r="C434" s="11" t="s">
        <v>435</v>
      </c>
      <c r="D434" s="14">
        <v>0.99660267033333305</v>
      </c>
      <c r="E434" s="11"/>
      <c r="F434" s="11"/>
      <c r="G434" s="11"/>
      <c r="H434" s="11"/>
      <c r="I434" s="11"/>
      <c r="J434" s="11"/>
      <c r="K434" s="11"/>
      <c r="L434" s="11"/>
      <c r="M434" s="11"/>
      <c r="N434" s="11"/>
    </row>
    <row r="435" spans="1:14" ht="13.5" customHeight="1">
      <c r="A435" s="11" t="s">
        <v>283</v>
      </c>
      <c r="B435" s="15">
        <v>153</v>
      </c>
      <c r="C435" s="11" t="s">
        <v>436</v>
      </c>
      <c r="D435" s="14">
        <v>0.12664808346666701</v>
      </c>
      <c r="E435" s="11"/>
      <c r="F435" s="11"/>
      <c r="G435" s="11"/>
      <c r="H435" s="11"/>
      <c r="I435" s="11"/>
      <c r="J435" s="11"/>
      <c r="K435" s="11"/>
      <c r="L435" s="11"/>
      <c r="M435" s="11"/>
      <c r="N435" s="11"/>
    </row>
    <row r="436" spans="1:14" ht="13.5" customHeight="1">
      <c r="A436" s="11" t="s">
        <v>283</v>
      </c>
      <c r="B436" s="15">
        <v>154</v>
      </c>
      <c r="C436" s="11" t="s">
        <v>437</v>
      </c>
      <c r="D436" s="14">
        <v>-0.67764190710000005</v>
      </c>
      <c r="E436" s="11"/>
      <c r="F436" s="11"/>
      <c r="G436" s="11"/>
      <c r="H436" s="11"/>
      <c r="I436" s="11"/>
      <c r="J436" s="11"/>
      <c r="K436" s="11"/>
      <c r="L436" s="11"/>
      <c r="M436" s="11"/>
      <c r="N436" s="11"/>
    </row>
    <row r="437" spans="1:14" ht="13.5" customHeight="1">
      <c r="A437" s="11" t="s">
        <v>283</v>
      </c>
      <c r="B437" s="15">
        <v>155</v>
      </c>
      <c r="C437" s="11" t="s">
        <v>438</v>
      </c>
      <c r="D437" s="14">
        <v>0.30247147666666702</v>
      </c>
      <c r="E437" s="11"/>
      <c r="F437" s="11"/>
      <c r="G437" s="11"/>
      <c r="H437" s="11"/>
      <c r="I437" s="11"/>
      <c r="J437" s="11"/>
      <c r="K437" s="11"/>
      <c r="L437" s="11"/>
      <c r="M437" s="11"/>
      <c r="N437" s="11"/>
    </row>
    <row r="438" spans="1:14" ht="13.5" customHeight="1">
      <c r="A438" s="11" t="s">
        <v>283</v>
      </c>
      <c r="B438" s="15">
        <v>156</v>
      </c>
      <c r="C438" s="11" t="s">
        <v>439</v>
      </c>
      <c r="D438" s="14">
        <v>-0.58075446959999999</v>
      </c>
      <c r="E438" s="11"/>
      <c r="F438" s="11"/>
      <c r="G438" s="11"/>
      <c r="H438" s="11"/>
      <c r="I438" s="11"/>
      <c r="J438" s="11"/>
      <c r="K438" s="11"/>
      <c r="L438" s="11"/>
      <c r="M438" s="11"/>
      <c r="N438" s="11"/>
    </row>
    <row r="439" spans="1:14" ht="13.5" customHeight="1">
      <c r="A439" s="11" t="s">
        <v>283</v>
      </c>
      <c r="B439" s="15">
        <v>157</v>
      </c>
      <c r="C439" s="11" t="s">
        <v>440</v>
      </c>
      <c r="D439" s="14">
        <v>-0.95854059423333304</v>
      </c>
      <c r="E439" s="11"/>
      <c r="F439" s="11"/>
      <c r="G439" s="11"/>
      <c r="H439" s="11"/>
      <c r="I439" s="11"/>
      <c r="J439" s="11"/>
      <c r="K439" s="11"/>
      <c r="L439" s="11"/>
      <c r="M439" s="11"/>
      <c r="N439" s="11"/>
    </row>
    <row r="440" spans="1:14" ht="13.5" customHeight="1">
      <c r="A440" s="11" t="s">
        <v>283</v>
      </c>
      <c r="B440" s="15">
        <v>158</v>
      </c>
      <c r="C440" s="11" t="s">
        <v>441</v>
      </c>
      <c r="D440" s="14">
        <v>-0.87718881989999997</v>
      </c>
      <c r="E440" s="11"/>
      <c r="F440" s="11"/>
      <c r="G440" s="11"/>
      <c r="H440" s="11"/>
      <c r="I440" s="11"/>
      <c r="J440" s="11"/>
      <c r="K440" s="11"/>
      <c r="L440" s="11"/>
      <c r="M440" s="11"/>
      <c r="N440" s="11"/>
    </row>
    <row r="441" spans="1:14" ht="13.5" customHeight="1">
      <c r="A441" s="11" t="s">
        <v>283</v>
      </c>
      <c r="B441" s="15">
        <v>159</v>
      </c>
      <c r="C441" s="11" t="s">
        <v>442</v>
      </c>
      <c r="D441" s="14">
        <v>-0.96382428933333297</v>
      </c>
      <c r="E441" s="11"/>
      <c r="F441" s="11"/>
      <c r="G441" s="11"/>
      <c r="H441" s="11"/>
      <c r="I441" s="11"/>
      <c r="J441" s="11"/>
      <c r="K441" s="11"/>
      <c r="L441" s="11"/>
      <c r="M441" s="11"/>
      <c r="N441" s="11"/>
    </row>
    <row r="442" spans="1:14" ht="13.5" customHeight="1">
      <c r="A442" s="11" t="s">
        <v>283</v>
      </c>
      <c r="B442" s="15">
        <v>160</v>
      </c>
      <c r="C442" s="11" t="s">
        <v>443</v>
      </c>
      <c r="D442" s="14">
        <v>-0.61995074813333295</v>
      </c>
      <c r="E442" s="11"/>
      <c r="F442" s="11"/>
      <c r="G442" s="11"/>
      <c r="H442" s="11"/>
      <c r="I442" s="11"/>
      <c r="J442" s="11"/>
      <c r="K442" s="11"/>
      <c r="L442" s="11"/>
      <c r="M442" s="11"/>
      <c r="N442" s="11"/>
    </row>
    <row r="443" spans="1:14" ht="13.5" customHeight="1">
      <c r="A443" s="11" t="s">
        <v>283</v>
      </c>
      <c r="B443" s="15">
        <v>161</v>
      </c>
      <c r="C443" s="11" t="s">
        <v>444</v>
      </c>
      <c r="D443" s="14">
        <v>0.74390337139999996</v>
      </c>
      <c r="E443" s="11"/>
      <c r="F443" s="11"/>
      <c r="G443" s="11"/>
      <c r="H443" s="11"/>
      <c r="I443" s="11"/>
      <c r="J443" s="11"/>
      <c r="K443" s="11"/>
      <c r="L443" s="11"/>
      <c r="M443" s="11"/>
      <c r="N443" s="11"/>
    </row>
    <row r="444" spans="1:14" ht="13.5" customHeight="1">
      <c r="A444" s="11" t="s">
        <v>283</v>
      </c>
      <c r="B444" s="15">
        <v>162</v>
      </c>
      <c r="C444" s="11" t="s">
        <v>445</v>
      </c>
      <c r="D444" s="14">
        <v>-8.5271317833333304E-2</v>
      </c>
      <c r="E444" s="11"/>
      <c r="F444" s="11"/>
      <c r="G444" s="11"/>
      <c r="H444" s="11"/>
      <c r="I444" s="11"/>
      <c r="J444" s="11"/>
      <c r="K444" s="11"/>
      <c r="L444" s="11"/>
      <c r="M444" s="11"/>
      <c r="N444" s="11"/>
    </row>
    <row r="445" spans="1:14" ht="13.5" customHeight="1">
      <c r="A445" s="11" t="s">
        <v>283</v>
      </c>
      <c r="B445" s="15">
        <v>163</v>
      </c>
      <c r="C445" s="11" t="s">
        <v>446</v>
      </c>
      <c r="D445" s="14">
        <v>0.90670920209999994</v>
      </c>
      <c r="E445" s="11"/>
      <c r="F445" s="11"/>
      <c r="G445" s="11"/>
      <c r="H445" s="11"/>
      <c r="I445" s="11"/>
      <c r="J445" s="11"/>
      <c r="K445" s="11"/>
      <c r="L445" s="11"/>
      <c r="M445" s="11"/>
      <c r="N445" s="11"/>
    </row>
    <row r="446" spans="1:14" ht="13.5" customHeight="1">
      <c r="A446" s="11" t="s">
        <v>283</v>
      </c>
      <c r="B446" s="15">
        <v>164</v>
      </c>
      <c r="C446" s="11" t="s">
        <v>447</v>
      </c>
      <c r="D446" s="14">
        <v>-0.83189407033333296</v>
      </c>
      <c r="E446" s="11"/>
      <c r="F446" s="11"/>
      <c r="G446" s="11"/>
      <c r="H446" s="11"/>
      <c r="I446" s="11"/>
      <c r="J446" s="11"/>
      <c r="K446" s="11"/>
      <c r="L446" s="11"/>
      <c r="M446" s="11"/>
      <c r="N446" s="11"/>
    </row>
    <row r="447" spans="1:14" ht="13.5" customHeight="1">
      <c r="A447" s="11" t="s">
        <v>283</v>
      </c>
      <c r="B447" s="15">
        <v>165</v>
      </c>
      <c r="C447" s="11" t="s">
        <v>448</v>
      </c>
      <c r="D447" s="14">
        <v>0.980861575833333</v>
      </c>
      <c r="E447" s="11"/>
      <c r="F447" s="11"/>
      <c r="G447" s="11"/>
      <c r="H447" s="11"/>
      <c r="I447" s="11"/>
      <c r="J447" s="11"/>
      <c r="K447" s="11"/>
      <c r="L447" s="11"/>
      <c r="M447" s="11"/>
      <c r="N447" s="11"/>
    </row>
    <row r="448" spans="1:14" ht="13.5" customHeight="1">
      <c r="A448" s="11" t="s">
        <v>283</v>
      </c>
      <c r="B448" s="15">
        <v>166</v>
      </c>
      <c r="C448" s="11" t="s">
        <v>449</v>
      </c>
      <c r="D448" s="14">
        <v>-0.98848680646666698</v>
      </c>
      <c r="E448" s="11"/>
      <c r="F448" s="11"/>
      <c r="G448" s="11"/>
      <c r="H448" s="11"/>
      <c r="I448" s="11"/>
      <c r="J448" s="11"/>
      <c r="K448" s="11"/>
      <c r="L448" s="11"/>
      <c r="M448" s="11"/>
      <c r="N448" s="11"/>
    </row>
    <row r="449" spans="1:14" ht="13.5" customHeight="1">
      <c r="A449" s="11" t="s">
        <v>283</v>
      </c>
      <c r="B449" s="15">
        <v>167</v>
      </c>
      <c r="C449" s="11" t="s">
        <v>450</v>
      </c>
      <c r="D449" s="14">
        <v>-1</v>
      </c>
      <c r="E449" s="11"/>
      <c r="F449" s="11"/>
      <c r="G449" s="11"/>
      <c r="H449" s="11"/>
      <c r="I449" s="11"/>
      <c r="J449" s="11"/>
      <c r="K449" s="11"/>
      <c r="L449" s="11"/>
      <c r="M449" s="11"/>
      <c r="N449" s="11"/>
    </row>
    <row r="450" spans="1:14" ht="13.5" customHeight="1">
      <c r="A450" s="11" t="s">
        <v>283</v>
      </c>
      <c r="B450" s="15">
        <v>168</v>
      </c>
      <c r="C450" s="11" t="s">
        <v>451</v>
      </c>
      <c r="D450" s="14">
        <v>0.90656834386666696</v>
      </c>
      <c r="E450" s="11"/>
      <c r="F450" s="11"/>
      <c r="G450" s="11"/>
      <c r="H450" s="11"/>
      <c r="I450" s="11"/>
      <c r="J450" s="11"/>
      <c r="K450" s="11"/>
      <c r="L450" s="11"/>
      <c r="M450" s="11"/>
      <c r="N450" s="11"/>
    </row>
    <row r="451" spans="1:14" ht="13.5" customHeight="1">
      <c r="A451" s="11" t="s">
        <v>283</v>
      </c>
      <c r="B451" s="15">
        <v>169</v>
      </c>
      <c r="C451" s="11" t="s">
        <v>452</v>
      </c>
      <c r="D451" s="14">
        <v>-0.67508417499999995</v>
      </c>
      <c r="E451" s="11"/>
      <c r="F451" s="11"/>
      <c r="G451" s="11"/>
      <c r="H451" s="11"/>
      <c r="I451" s="11"/>
      <c r="J451" s="11"/>
      <c r="K451" s="11"/>
      <c r="L451" s="11"/>
      <c r="M451" s="11"/>
      <c r="N451" s="11"/>
    </row>
    <row r="452" spans="1:14" ht="13.5" customHeight="1">
      <c r="A452" s="11" t="s">
        <v>283</v>
      </c>
      <c r="B452" s="15">
        <v>170</v>
      </c>
      <c r="C452" s="11" t="s">
        <v>453</v>
      </c>
      <c r="D452" s="14">
        <v>0.58592036913333301</v>
      </c>
      <c r="E452" s="11"/>
      <c r="F452" s="11"/>
      <c r="G452" s="11"/>
      <c r="H452" s="11"/>
      <c r="I452" s="11"/>
      <c r="J452" s="11"/>
      <c r="K452" s="11"/>
      <c r="L452" s="11"/>
      <c r="M452" s="11"/>
      <c r="N452" s="11"/>
    </row>
    <row r="453" spans="1:14" ht="13.5" customHeight="1">
      <c r="A453" s="11" t="s">
        <v>283</v>
      </c>
      <c r="B453" s="15">
        <v>171</v>
      </c>
      <c r="C453" s="11" t="s">
        <v>454</v>
      </c>
      <c r="D453" s="14">
        <v>-0.94520202616666704</v>
      </c>
      <c r="E453" s="11"/>
      <c r="F453" s="11"/>
      <c r="G453" s="11"/>
      <c r="H453" s="11"/>
      <c r="I453" s="11"/>
      <c r="J453" s="11"/>
      <c r="K453" s="11"/>
      <c r="L453" s="11"/>
      <c r="M453" s="11"/>
      <c r="N453" s="11"/>
    </row>
    <row r="454" spans="1:14" ht="13.5" customHeight="1">
      <c r="A454" s="11" t="s">
        <v>283</v>
      </c>
      <c r="B454" s="15">
        <v>172</v>
      </c>
      <c r="C454" s="11" t="s">
        <v>455</v>
      </c>
      <c r="D454" s="14">
        <v>-0.68484487683333295</v>
      </c>
      <c r="E454" s="11"/>
      <c r="F454" s="11"/>
      <c r="G454" s="11"/>
      <c r="H454" s="11"/>
      <c r="I454" s="11"/>
      <c r="J454" s="11"/>
      <c r="K454" s="11"/>
      <c r="L454" s="11"/>
      <c r="M454" s="11"/>
      <c r="N454" s="11"/>
    </row>
    <row r="455" spans="1:14" ht="13.5" customHeight="1">
      <c r="A455" s="11" t="s">
        <v>283</v>
      </c>
      <c r="B455" s="15">
        <v>173</v>
      </c>
      <c r="C455" s="11" t="s">
        <v>456</v>
      </c>
      <c r="D455" s="14">
        <v>-1</v>
      </c>
      <c r="E455" s="11"/>
      <c r="F455" s="11"/>
      <c r="G455" s="11"/>
      <c r="H455" s="11"/>
      <c r="I455" s="11"/>
      <c r="J455" s="11"/>
      <c r="K455" s="11"/>
      <c r="L455" s="11"/>
      <c r="M455" s="11"/>
      <c r="N455" s="11"/>
    </row>
    <row r="456" spans="1:14" ht="13.5" customHeight="1">
      <c r="A456" s="11" t="s">
        <v>283</v>
      </c>
      <c r="B456" s="15">
        <v>174</v>
      </c>
      <c r="C456" s="11" t="s">
        <v>457</v>
      </c>
      <c r="D456" s="14">
        <v>1</v>
      </c>
      <c r="E456" s="11"/>
      <c r="F456" s="11"/>
      <c r="G456" s="11"/>
      <c r="H456" s="11"/>
      <c r="I456" s="11"/>
      <c r="J456" s="11"/>
      <c r="K456" s="11"/>
      <c r="L456" s="11"/>
      <c r="M456" s="11"/>
      <c r="N456" s="11"/>
    </row>
    <row r="457" spans="1:14" ht="13.5" customHeight="1">
      <c r="A457" s="11" t="s">
        <v>283</v>
      </c>
      <c r="B457" s="15">
        <v>175</v>
      </c>
      <c r="C457" s="11" t="s">
        <v>458</v>
      </c>
      <c r="D457" s="14">
        <v>-0.99182159609999998</v>
      </c>
      <c r="E457" s="11"/>
      <c r="F457" s="11"/>
      <c r="G457" s="11"/>
      <c r="H457" s="11"/>
      <c r="I457" s="11"/>
      <c r="J457" s="11"/>
      <c r="K457" s="11"/>
      <c r="L457" s="11"/>
      <c r="M457" s="11"/>
      <c r="N457" s="11"/>
    </row>
    <row r="458" spans="1:14" ht="13.5" customHeight="1">
      <c r="A458" s="11" t="s">
        <v>283</v>
      </c>
      <c r="B458" s="15">
        <v>176</v>
      </c>
      <c r="C458" s="11" t="s">
        <v>459</v>
      </c>
      <c r="D458" s="14">
        <v>-9.2315645700000004E-2</v>
      </c>
      <c r="E458" s="11"/>
      <c r="F458" s="11"/>
      <c r="G458" s="11"/>
      <c r="H458" s="11"/>
      <c r="I458" s="11"/>
      <c r="J458" s="11"/>
      <c r="K458" s="11"/>
      <c r="L458" s="11"/>
      <c r="M458" s="11"/>
      <c r="N458" s="11"/>
    </row>
    <row r="459" spans="1:14" ht="13.5" customHeight="1">
      <c r="A459" s="11" t="s">
        <v>283</v>
      </c>
      <c r="B459" s="15">
        <v>177</v>
      </c>
      <c r="C459" s="11" t="s">
        <v>460</v>
      </c>
      <c r="D459" s="14">
        <v>1</v>
      </c>
      <c r="E459" s="11"/>
      <c r="F459" s="11"/>
      <c r="G459" s="11"/>
      <c r="H459" s="11"/>
      <c r="I459" s="11"/>
      <c r="J459" s="11"/>
      <c r="K459" s="11"/>
      <c r="L459" s="11"/>
      <c r="M459" s="11"/>
      <c r="N459" s="11"/>
    </row>
    <row r="460" spans="1:14" ht="13.5" customHeight="1">
      <c r="A460" s="11" t="s">
        <v>283</v>
      </c>
      <c r="B460" s="15">
        <v>178</v>
      </c>
      <c r="C460" s="11" t="s">
        <v>461</v>
      </c>
      <c r="D460" s="14">
        <v>-0.87342650426666701</v>
      </c>
      <c r="E460" s="11"/>
      <c r="F460" s="11"/>
      <c r="G460" s="11"/>
      <c r="H460" s="11"/>
      <c r="I460" s="11"/>
      <c r="J460" s="11"/>
      <c r="K460" s="11"/>
      <c r="L460" s="11"/>
      <c r="M460" s="11"/>
      <c r="N460" s="11"/>
    </row>
    <row r="461" spans="1:14" ht="13.5" customHeight="1">
      <c r="A461" s="11" t="s">
        <v>283</v>
      </c>
      <c r="B461" s="15">
        <v>179</v>
      </c>
      <c r="C461" s="11" t="s">
        <v>462</v>
      </c>
      <c r="D461" s="14">
        <v>-1</v>
      </c>
      <c r="E461" s="11"/>
      <c r="F461" s="11"/>
      <c r="G461" s="11"/>
      <c r="H461" s="11"/>
      <c r="I461" s="11"/>
      <c r="J461" s="11"/>
      <c r="K461" s="11"/>
      <c r="L461" s="11"/>
      <c r="M461" s="11"/>
      <c r="N461" s="11"/>
    </row>
    <row r="462" spans="1:14" ht="13.5" customHeight="1">
      <c r="A462" s="11" t="s">
        <v>283</v>
      </c>
      <c r="B462" s="15">
        <v>180</v>
      </c>
      <c r="C462" s="11" t="s">
        <v>463</v>
      </c>
      <c r="D462" s="14">
        <v>1.6364663133333301E-2</v>
      </c>
      <c r="E462" s="11"/>
      <c r="F462" s="11"/>
      <c r="G462" s="11"/>
      <c r="H462" s="11"/>
      <c r="I462" s="11"/>
      <c r="J462" s="11"/>
      <c r="K462" s="11"/>
      <c r="L462" s="11"/>
      <c r="M462" s="11"/>
      <c r="N462" s="11"/>
    </row>
    <row r="463" spans="1:14" ht="13.5" customHeight="1">
      <c r="A463" s="11" t="s">
        <v>283</v>
      </c>
      <c r="B463" s="15">
        <v>181</v>
      </c>
      <c r="C463" s="11" t="s">
        <v>464</v>
      </c>
      <c r="D463" s="14">
        <v>-0.36161286843333301</v>
      </c>
      <c r="E463" s="11"/>
      <c r="F463" s="11"/>
      <c r="G463" s="11"/>
      <c r="H463" s="11"/>
      <c r="I463" s="11"/>
      <c r="J463" s="11"/>
      <c r="K463" s="11"/>
      <c r="L463" s="11"/>
      <c r="M463" s="11"/>
      <c r="N463" s="11"/>
    </row>
    <row r="464" spans="1:14" ht="13.5" customHeight="1">
      <c r="A464" s="11" t="s">
        <v>283</v>
      </c>
      <c r="B464" s="15">
        <v>182</v>
      </c>
      <c r="C464" s="11" t="s">
        <v>465</v>
      </c>
      <c r="D464" s="14">
        <v>-0.93293113806666705</v>
      </c>
      <c r="E464" s="11"/>
      <c r="F464" s="11"/>
      <c r="G464" s="11"/>
      <c r="H464" s="11"/>
      <c r="I464" s="11"/>
      <c r="J464" s="11"/>
      <c r="K464" s="11"/>
      <c r="L464" s="11"/>
      <c r="M464" s="11"/>
      <c r="N464" s="11"/>
    </row>
    <row r="465" spans="1:14" ht="13.5" customHeight="1">
      <c r="A465" s="11" t="s">
        <v>283</v>
      </c>
      <c r="B465" s="15">
        <v>183</v>
      </c>
      <c r="C465" s="11" t="s">
        <v>466</v>
      </c>
      <c r="D465" s="14">
        <v>-0.54192332943333299</v>
      </c>
      <c r="E465" s="11"/>
      <c r="F465" s="11"/>
      <c r="G465" s="11"/>
      <c r="H465" s="11"/>
      <c r="I465" s="11"/>
      <c r="J465" s="11"/>
      <c r="K465" s="11"/>
      <c r="L465" s="11"/>
      <c r="M465" s="11"/>
      <c r="N465" s="11"/>
    </row>
    <row r="466" spans="1:14" ht="13.5" customHeight="1">
      <c r="A466" s="11" t="s">
        <v>283</v>
      </c>
      <c r="B466" s="15">
        <v>184</v>
      </c>
      <c r="C466" s="11" t="s">
        <v>467</v>
      </c>
      <c r="D466" s="14">
        <v>-0.76512143460000004</v>
      </c>
      <c r="E466" s="11"/>
      <c r="F466" s="11"/>
      <c r="G466" s="11"/>
      <c r="H466" s="11"/>
      <c r="I466" s="11"/>
      <c r="J466" s="11"/>
      <c r="K466" s="11"/>
      <c r="L466" s="11"/>
      <c r="M466" s="11"/>
      <c r="N466" s="11"/>
    </row>
    <row r="467" spans="1:14" ht="13.5" customHeight="1">
      <c r="A467" s="11" t="s">
        <v>283</v>
      </c>
      <c r="B467" s="15">
        <v>185</v>
      </c>
      <c r="C467" s="11" t="s">
        <v>468</v>
      </c>
      <c r="D467" s="14">
        <v>-0.90372628316666703</v>
      </c>
      <c r="E467" s="11"/>
      <c r="F467" s="11"/>
      <c r="G467" s="11"/>
      <c r="H467" s="11"/>
      <c r="I467" s="11"/>
      <c r="J467" s="11"/>
      <c r="K467" s="11"/>
      <c r="L467" s="11"/>
      <c r="M467" s="11"/>
      <c r="N467" s="11"/>
    </row>
    <row r="468" spans="1:14" ht="13.5" customHeight="1">
      <c r="A468" s="11" t="s">
        <v>283</v>
      </c>
      <c r="B468" s="15">
        <v>186</v>
      </c>
      <c r="C468" s="11" t="s">
        <v>469</v>
      </c>
      <c r="D468" s="14">
        <v>-5.0965682066666698E-2</v>
      </c>
      <c r="E468" s="11"/>
      <c r="F468" s="11"/>
      <c r="G468" s="11"/>
      <c r="H468" s="11"/>
      <c r="I468" s="11"/>
      <c r="J468" s="11"/>
      <c r="K468" s="11"/>
      <c r="L468" s="11"/>
      <c r="M468" s="11"/>
      <c r="N468" s="11"/>
    </row>
    <row r="469" spans="1:14" ht="13.5" customHeight="1">
      <c r="A469" s="11" t="s">
        <v>283</v>
      </c>
      <c r="B469" s="15">
        <v>187</v>
      </c>
      <c r="C469" s="11" t="s">
        <v>470</v>
      </c>
      <c r="D469" s="14">
        <v>-1</v>
      </c>
      <c r="E469" s="11"/>
      <c r="F469" s="11"/>
      <c r="G469" s="11"/>
      <c r="H469" s="11"/>
      <c r="I469" s="11"/>
      <c r="J469" s="11"/>
      <c r="K469" s="11"/>
      <c r="L469" s="11"/>
      <c r="M469" s="11"/>
      <c r="N469" s="11"/>
    </row>
    <row r="470" spans="1:14" ht="13.5" customHeight="1">
      <c r="A470" s="11" t="s">
        <v>283</v>
      </c>
      <c r="B470" s="15">
        <v>188</v>
      </c>
      <c r="C470" s="11" t="s">
        <v>471</v>
      </c>
      <c r="D470" s="14">
        <v>-0.33489757469999998</v>
      </c>
      <c r="E470" s="11"/>
      <c r="F470" s="11"/>
      <c r="G470" s="11"/>
      <c r="H470" s="11"/>
      <c r="I470" s="11"/>
      <c r="J470" s="11"/>
      <c r="K470" s="11"/>
      <c r="L470" s="11"/>
      <c r="M470" s="11"/>
      <c r="N470" s="11"/>
    </row>
    <row r="471" spans="1:14" ht="13.5" customHeight="1">
      <c r="A471" s="11" t="s">
        <v>283</v>
      </c>
      <c r="B471" s="15">
        <v>189</v>
      </c>
      <c r="C471" s="11" t="s">
        <v>472</v>
      </c>
      <c r="D471" s="14">
        <v>1</v>
      </c>
      <c r="E471" s="11"/>
      <c r="F471" s="11"/>
      <c r="G471" s="11"/>
      <c r="H471" s="11"/>
      <c r="I471" s="11"/>
      <c r="J471" s="11"/>
      <c r="K471" s="11"/>
      <c r="L471" s="11"/>
      <c r="M471" s="11"/>
      <c r="N471" s="11"/>
    </row>
    <row r="472" spans="1:14" ht="13.5" customHeight="1">
      <c r="A472" s="11" t="s">
        <v>283</v>
      </c>
      <c r="B472" s="15">
        <v>190</v>
      </c>
      <c r="C472" s="11" t="s">
        <v>473</v>
      </c>
      <c r="D472" s="14">
        <v>-0.48768297466666699</v>
      </c>
      <c r="E472" s="11"/>
      <c r="F472" s="11"/>
      <c r="G472" s="11"/>
      <c r="H472" s="11"/>
      <c r="I472" s="11"/>
      <c r="J472" s="11"/>
      <c r="K472" s="11"/>
      <c r="L472" s="11"/>
      <c r="M472" s="11"/>
      <c r="N472" s="11"/>
    </row>
    <row r="473" spans="1:14" ht="13.5" customHeight="1">
      <c r="A473" s="11" t="s">
        <v>283</v>
      </c>
      <c r="B473" s="15">
        <v>191</v>
      </c>
      <c r="C473" s="11" t="s">
        <v>474</v>
      </c>
      <c r="D473" s="14">
        <v>0.200666274966667</v>
      </c>
      <c r="E473" s="11"/>
      <c r="F473" s="11"/>
      <c r="G473" s="11"/>
      <c r="H473" s="11"/>
      <c r="I473" s="11"/>
      <c r="J473" s="11"/>
      <c r="K473" s="11"/>
      <c r="L473" s="11"/>
      <c r="M473" s="11"/>
      <c r="N473" s="11"/>
    </row>
    <row r="474" spans="1:14" ht="13.5" customHeight="1">
      <c r="A474" s="11" t="s">
        <v>283</v>
      </c>
      <c r="B474" s="15">
        <v>192</v>
      </c>
      <c r="C474" s="11" t="s">
        <v>475</v>
      </c>
      <c r="D474" s="14">
        <v>0.48838493803333299</v>
      </c>
      <c r="E474" s="11"/>
      <c r="F474" s="11"/>
      <c r="G474" s="11"/>
      <c r="H474" s="11"/>
      <c r="I474" s="11"/>
      <c r="J474" s="11"/>
      <c r="K474" s="11"/>
      <c r="L474" s="11"/>
      <c r="M474" s="11"/>
      <c r="N474" s="11"/>
    </row>
    <row r="475" spans="1:14" ht="13.5" customHeight="1">
      <c r="A475" s="11" t="s">
        <v>283</v>
      </c>
      <c r="B475" s="15">
        <v>193</v>
      </c>
      <c r="C475" s="11" t="s">
        <v>476</v>
      </c>
      <c r="D475" s="14">
        <v>0.84990983659999997</v>
      </c>
      <c r="E475" s="11"/>
      <c r="F475" s="11"/>
      <c r="G475" s="11"/>
      <c r="H475" s="11"/>
      <c r="I475" s="11"/>
      <c r="J475" s="11"/>
      <c r="K475" s="11"/>
      <c r="L475" s="11"/>
      <c r="M475" s="11"/>
      <c r="N475" s="11"/>
    </row>
    <row r="476" spans="1:14" ht="13.5" customHeight="1">
      <c r="A476" s="11" t="s">
        <v>283</v>
      </c>
      <c r="B476" s="15">
        <v>194</v>
      </c>
      <c r="C476" s="11" t="s">
        <v>477</v>
      </c>
      <c r="D476" s="14">
        <v>-1</v>
      </c>
      <c r="E476" s="11"/>
      <c r="F476" s="11"/>
      <c r="G476" s="11"/>
      <c r="H476" s="11"/>
      <c r="I476" s="11"/>
      <c r="J476" s="11"/>
      <c r="K476" s="11"/>
      <c r="L476" s="11"/>
      <c r="M476" s="11"/>
      <c r="N476" s="11"/>
    </row>
    <row r="477" spans="1:14" ht="13.5" customHeight="1">
      <c r="A477" s="11" t="s">
        <v>283</v>
      </c>
      <c r="B477" s="15">
        <v>195</v>
      </c>
      <c r="C477" s="11" t="s">
        <v>478</v>
      </c>
      <c r="D477" s="14">
        <v>0.39219439686666702</v>
      </c>
      <c r="E477" s="11"/>
      <c r="F477" s="11"/>
      <c r="G477" s="11"/>
      <c r="H477" s="11"/>
      <c r="I477" s="11"/>
      <c r="J477" s="11"/>
      <c r="K477" s="11"/>
      <c r="L477" s="11"/>
      <c r="M477" s="11"/>
      <c r="N477" s="11"/>
    </row>
    <row r="478" spans="1:14" ht="13.5" customHeight="1">
      <c r="A478" s="11" t="s">
        <v>283</v>
      </c>
      <c r="B478" s="15">
        <v>196</v>
      </c>
      <c r="C478" s="11" t="s">
        <v>479</v>
      </c>
      <c r="D478" s="14">
        <v>-0.14125835403333301</v>
      </c>
      <c r="E478" s="11"/>
      <c r="F478" s="11"/>
      <c r="G478" s="11"/>
      <c r="H478" s="11"/>
      <c r="I478" s="11"/>
      <c r="J478" s="11"/>
      <c r="K478" s="11"/>
      <c r="L478" s="11"/>
      <c r="M478" s="11"/>
      <c r="N478" s="11"/>
    </row>
    <row r="479" spans="1:14" ht="13.5" customHeight="1">
      <c r="A479" s="11" t="s">
        <v>283</v>
      </c>
      <c r="B479" s="15">
        <v>197</v>
      </c>
      <c r="C479" s="11" t="s">
        <v>480</v>
      </c>
      <c r="D479" s="14">
        <v>0.34570906340000002</v>
      </c>
      <c r="E479" s="11"/>
      <c r="F479" s="11"/>
      <c r="G479" s="11"/>
      <c r="H479" s="11"/>
      <c r="I479" s="11"/>
      <c r="J479" s="11"/>
      <c r="K479" s="11"/>
      <c r="L479" s="11"/>
      <c r="M479" s="11"/>
      <c r="N479" s="11"/>
    </row>
    <row r="480" spans="1:14" ht="13.5" customHeight="1">
      <c r="A480" s="11" t="s">
        <v>283</v>
      </c>
      <c r="B480" s="15">
        <v>198</v>
      </c>
      <c r="C480" s="11" t="s">
        <v>481</v>
      </c>
      <c r="D480" s="14">
        <v>0.56844147843333304</v>
      </c>
      <c r="E480" s="11"/>
      <c r="F480" s="11"/>
      <c r="G480" s="11"/>
      <c r="H480" s="11"/>
      <c r="I480" s="11"/>
      <c r="J480" s="11"/>
      <c r="K480" s="11"/>
      <c r="L480" s="11"/>
      <c r="M480" s="11"/>
      <c r="N480" s="11"/>
    </row>
    <row r="481" spans="1:14" ht="13.5" customHeight="1">
      <c r="A481" s="11" t="s">
        <v>283</v>
      </c>
      <c r="B481" s="15">
        <v>199</v>
      </c>
      <c r="C481" s="11" t="s">
        <v>482</v>
      </c>
      <c r="D481" s="14">
        <v>0.41359819419999999</v>
      </c>
      <c r="E481" s="11"/>
      <c r="F481" s="11"/>
      <c r="G481" s="11"/>
      <c r="H481" s="11"/>
      <c r="I481" s="11"/>
      <c r="J481" s="11"/>
      <c r="K481" s="11"/>
      <c r="L481" s="11"/>
      <c r="M481" s="11"/>
      <c r="N481" s="11"/>
    </row>
    <row r="482" spans="1:14" ht="13.5" customHeight="1">
      <c r="A482" s="11" t="s">
        <v>283</v>
      </c>
      <c r="B482" s="15">
        <v>200</v>
      </c>
      <c r="C482" s="11" t="s">
        <v>483</v>
      </c>
      <c r="D482" s="14">
        <v>0.95884773666666701</v>
      </c>
      <c r="E482" s="11"/>
      <c r="F482" s="11"/>
      <c r="G482" s="11"/>
      <c r="H482" s="11"/>
      <c r="I482" s="11"/>
      <c r="J482" s="11"/>
      <c r="K482" s="11"/>
      <c r="L482" s="11"/>
      <c r="M482" s="11"/>
      <c r="N482" s="11"/>
    </row>
    <row r="483" spans="1:14" ht="13.5" customHeight="1">
      <c r="A483" s="11" t="s">
        <v>283</v>
      </c>
      <c r="B483" s="15">
        <v>201</v>
      </c>
      <c r="C483" s="11" t="s">
        <v>484</v>
      </c>
      <c r="D483" s="14">
        <v>0.86444960446666697</v>
      </c>
      <c r="E483" s="11"/>
      <c r="F483" s="11"/>
      <c r="G483" s="11"/>
      <c r="H483" s="11"/>
      <c r="I483" s="11"/>
      <c r="J483" s="11"/>
      <c r="K483" s="11"/>
      <c r="L483" s="11"/>
      <c r="M483" s="11"/>
      <c r="N483" s="11"/>
    </row>
    <row r="484" spans="1:14" ht="13.5" customHeight="1">
      <c r="A484" s="11" t="s">
        <v>283</v>
      </c>
      <c r="B484" s="15">
        <v>202</v>
      </c>
      <c r="C484" s="11" t="s">
        <v>485</v>
      </c>
      <c r="D484" s="14">
        <v>-1</v>
      </c>
      <c r="E484" s="11"/>
      <c r="F484" s="11"/>
      <c r="G484" s="11"/>
      <c r="H484" s="11"/>
      <c r="I484" s="11"/>
      <c r="J484" s="11"/>
      <c r="K484" s="11"/>
      <c r="L484" s="11"/>
      <c r="M484" s="11"/>
      <c r="N484" s="11"/>
    </row>
    <row r="485" spans="1:14" ht="13.5" customHeight="1">
      <c r="A485" s="11" t="s">
        <v>283</v>
      </c>
      <c r="B485" s="15">
        <v>203</v>
      </c>
      <c r="C485" s="11" t="s">
        <v>486</v>
      </c>
      <c r="D485" s="14">
        <v>0.73442580633333299</v>
      </c>
      <c r="E485" s="11"/>
      <c r="F485" s="11"/>
      <c r="G485" s="11"/>
      <c r="H485" s="11"/>
      <c r="I485" s="11"/>
      <c r="J485" s="11"/>
      <c r="K485" s="11"/>
      <c r="L485" s="11"/>
      <c r="M485" s="11"/>
      <c r="N485" s="11"/>
    </row>
    <row r="486" spans="1:14" ht="13.5" customHeight="1">
      <c r="A486" s="11" t="s">
        <v>283</v>
      </c>
      <c r="B486" s="15">
        <v>204</v>
      </c>
      <c r="C486" s="11" t="s">
        <v>487</v>
      </c>
      <c r="D486" s="14">
        <v>-0.96624472566666697</v>
      </c>
      <c r="E486" s="11"/>
      <c r="F486" s="11"/>
      <c r="G486" s="11"/>
      <c r="H486" s="11"/>
      <c r="I486" s="11"/>
      <c r="J486" s="11"/>
      <c r="K486" s="11"/>
      <c r="L486" s="11"/>
      <c r="M486" s="11"/>
      <c r="N486" s="11"/>
    </row>
    <row r="487" spans="1:14" ht="13.5" customHeight="1">
      <c r="A487" s="11" t="s">
        <v>283</v>
      </c>
      <c r="B487" s="15">
        <v>205</v>
      </c>
      <c r="C487" s="11" t="s">
        <v>488</v>
      </c>
      <c r="D487" s="14">
        <v>-0.81970741013333304</v>
      </c>
      <c r="E487" s="11"/>
      <c r="F487" s="11"/>
      <c r="G487" s="11"/>
      <c r="H487" s="11"/>
      <c r="I487" s="11"/>
      <c r="J487" s="11"/>
      <c r="K487" s="11"/>
      <c r="L487" s="11"/>
      <c r="M487" s="11"/>
      <c r="N487" s="11"/>
    </row>
    <row r="488" spans="1:14" ht="13.5" customHeight="1">
      <c r="A488" s="11" t="s">
        <v>283</v>
      </c>
      <c r="B488" s="15">
        <v>206</v>
      </c>
      <c r="C488" s="11" t="s">
        <v>489</v>
      </c>
      <c r="D488" s="14">
        <v>0.85079156466666706</v>
      </c>
      <c r="E488" s="11"/>
      <c r="F488" s="11"/>
      <c r="G488" s="11"/>
      <c r="H488" s="11"/>
      <c r="I488" s="11"/>
      <c r="J488" s="11"/>
      <c r="K488" s="11"/>
      <c r="L488" s="11"/>
      <c r="M488" s="11"/>
      <c r="N488" s="11"/>
    </row>
    <row r="489" spans="1:14" ht="13.5" customHeight="1">
      <c r="A489" s="11" t="s">
        <v>283</v>
      </c>
      <c r="B489" s="15">
        <v>207</v>
      </c>
      <c r="C489" s="11" t="s">
        <v>490</v>
      </c>
      <c r="D489" s="14">
        <v>1</v>
      </c>
      <c r="E489" s="11"/>
      <c r="F489" s="11"/>
      <c r="G489" s="11"/>
      <c r="H489" s="11"/>
      <c r="I489" s="11"/>
      <c r="J489" s="11"/>
      <c r="K489" s="11"/>
      <c r="L489" s="11"/>
      <c r="M489" s="11"/>
      <c r="N489" s="11"/>
    </row>
    <row r="490" spans="1:14" ht="13.5" customHeight="1">
      <c r="A490" s="11" t="s">
        <v>283</v>
      </c>
      <c r="B490" s="15">
        <v>208</v>
      </c>
      <c r="C490" s="11" t="s">
        <v>491</v>
      </c>
      <c r="D490" s="14">
        <v>0.93708257480000001</v>
      </c>
      <c r="E490" s="11"/>
      <c r="F490" s="11"/>
      <c r="G490" s="11"/>
      <c r="H490" s="11"/>
      <c r="I490" s="11"/>
      <c r="J490" s="11"/>
      <c r="K490" s="11"/>
      <c r="L490" s="11"/>
      <c r="M490" s="11"/>
      <c r="N490" s="11"/>
    </row>
    <row r="491" spans="1:14" ht="13.5" customHeight="1">
      <c r="A491" s="11" t="s">
        <v>283</v>
      </c>
      <c r="B491" s="15">
        <v>209</v>
      </c>
      <c r="C491" s="11" t="s">
        <v>492</v>
      </c>
      <c r="D491" s="14">
        <v>0.96795830536666705</v>
      </c>
      <c r="E491" s="11"/>
      <c r="F491" s="11"/>
      <c r="G491" s="11"/>
      <c r="H491" s="11"/>
      <c r="I491" s="11"/>
      <c r="J491" s="11"/>
      <c r="K491" s="11"/>
      <c r="L491" s="11"/>
      <c r="M491" s="11"/>
      <c r="N491" s="11"/>
    </row>
    <row r="492" spans="1:14" ht="13.5" customHeight="1">
      <c r="A492" s="11" t="s">
        <v>283</v>
      </c>
      <c r="B492" s="15">
        <v>210</v>
      </c>
      <c r="C492" s="11" t="s">
        <v>493</v>
      </c>
      <c r="D492" s="14">
        <v>-0.97145925243333298</v>
      </c>
      <c r="E492" s="11"/>
      <c r="F492" s="11"/>
      <c r="G492" s="11"/>
      <c r="H492" s="11"/>
      <c r="I492" s="11"/>
      <c r="J492" s="11"/>
      <c r="K492" s="11"/>
      <c r="L492" s="11"/>
      <c r="M492" s="11"/>
      <c r="N492" s="11"/>
    </row>
    <row r="493" spans="1:14" ht="13.5" customHeight="1">
      <c r="A493" s="11" t="s">
        <v>283</v>
      </c>
      <c r="B493" s="15">
        <v>211</v>
      </c>
      <c r="C493" s="11" t="s">
        <v>494</v>
      </c>
      <c r="D493" s="14">
        <v>-0.80637106283333304</v>
      </c>
      <c r="E493" s="11"/>
      <c r="F493" s="11"/>
      <c r="G493" s="11"/>
      <c r="H493" s="11"/>
      <c r="I493" s="11"/>
      <c r="J493" s="11"/>
      <c r="K493" s="11"/>
      <c r="L493" s="11"/>
      <c r="M493" s="11"/>
      <c r="N493" s="11"/>
    </row>
    <row r="494" spans="1:14" ht="13.5" customHeight="1">
      <c r="A494" s="11" t="s">
        <v>283</v>
      </c>
      <c r="B494" s="15">
        <v>212</v>
      </c>
      <c r="C494" s="11" t="s">
        <v>495</v>
      </c>
      <c r="D494" s="14">
        <v>-0.39448347169999998</v>
      </c>
      <c r="E494" s="11"/>
      <c r="F494" s="11"/>
      <c r="G494" s="11"/>
      <c r="H494" s="11"/>
      <c r="I494" s="11"/>
      <c r="J494" s="11"/>
      <c r="K494" s="11"/>
      <c r="L494" s="11"/>
      <c r="M494" s="11"/>
      <c r="N494" s="11"/>
    </row>
    <row r="495" spans="1:14" ht="13.5" customHeight="1">
      <c r="A495" s="11" t="s">
        <v>283</v>
      </c>
      <c r="B495" s="15">
        <v>213</v>
      </c>
      <c r="C495" s="11" t="s">
        <v>496</v>
      </c>
      <c r="D495" s="14">
        <v>-0.73517459289999998</v>
      </c>
      <c r="E495" s="11"/>
      <c r="F495" s="11"/>
      <c r="G495" s="11"/>
      <c r="H495" s="11"/>
      <c r="I495" s="11"/>
      <c r="J495" s="11"/>
      <c r="K495" s="11"/>
      <c r="L495" s="11"/>
      <c r="M495" s="11"/>
      <c r="N495" s="11"/>
    </row>
    <row r="496" spans="1:14" ht="13.5" customHeight="1">
      <c r="A496" s="11" t="s">
        <v>283</v>
      </c>
      <c r="B496" s="15">
        <v>214</v>
      </c>
      <c r="C496" s="11" t="s">
        <v>497</v>
      </c>
      <c r="D496" s="14">
        <v>-1</v>
      </c>
      <c r="E496" s="11"/>
      <c r="F496" s="11"/>
      <c r="G496" s="11"/>
      <c r="H496" s="11"/>
      <c r="I496" s="11"/>
      <c r="J496" s="11"/>
      <c r="K496" s="11"/>
      <c r="L496" s="11"/>
      <c r="M496" s="11"/>
      <c r="N496" s="11"/>
    </row>
    <row r="497" spans="1:14" ht="13.5" customHeight="1">
      <c r="A497" s="11" t="s">
        <v>283</v>
      </c>
      <c r="B497" s="15">
        <v>215</v>
      </c>
      <c r="C497" s="11" t="s">
        <v>498</v>
      </c>
      <c r="D497" s="14">
        <v>0.68414745456666703</v>
      </c>
      <c r="E497" s="11"/>
      <c r="F497" s="11"/>
      <c r="G497" s="11"/>
      <c r="H497" s="11"/>
      <c r="I497" s="11"/>
      <c r="J497" s="11"/>
      <c r="K497" s="11"/>
      <c r="L497" s="11"/>
      <c r="M497" s="11"/>
      <c r="N497" s="11"/>
    </row>
    <row r="498" spans="1:14" ht="13.5" customHeight="1">
      <c r="A498" s="11" t="s">
        <v>283</v>
      </c>
      <c r="B498" s="15">
        <v>216</v>
      </c>
      <c r="C498" s="11" t="s">
        <v>499</v>
      </c>
      <c r="D498" s="14">
        <v>0.13967223983333299</v>
      </c>
      <c r="E498" s="11"/>
      <c r="F498" s="11"/>
      <c r="G498" s="11"/>
      <c r="H498" s="11"/>
      <c r="I498" s="11"/>
      <c r="J498" s="11"/>
      <c r="K498" s="11"/>
      <c r="L498" s="11"/>
      <c r="M498" s="11"/>
      <c r="N498" s="11"/>
    </row>
    <row r="499" spans="1:14" ht="13.5" customHeight="1">
      <c r="A499" s="11" t="s">
        <v>283</v>
      </c>
      <c r="B499" s="15">
        <v>217</v>
      </c>
      <c r="C499" s="11" t="s">
        <v>500</v>
      </c>
      <c r="D499" s="14">
        <v>1</v>
      </c>
      <c r="E499" s="11"/>
      <c r="F499" s="11"/>
      <c r="G499" s="11"/>
      <c r="H499" s="11"/>
      <c r="I499" s="11"/>
      <c r="J499" s="11"/>
      <c r="K499" s="11"/>
      <c r="L499" s="11"/>
      <c r="M499" s="11"/>
      <c r="N499" s="11"/>
    </row>
    <row r="500" spans="1:14" ht="13.5" customHeight="1">
      <c r="A500" s="11" t="s">
        <v>283</v>
      </c>
      <c r="B500" s="15">
        <v>218</v>
      </c>
      <c r="C500" s="11" t="s">
        <v>501</v>
      </c>
      <c r="D500" s="14">
        <v>-0.89977710386666698</v>
      </c>
      <c r="E500" s="11"/>
      <c r="F500" s="11"/>
      <c r="G500" s="11"/>
      <c r="H500" s="11"/>
      <c r="I500" s="11"/>
      <c r="J500" s="11"/>
      <c r="K500" s="11"/>
      <c r="L500" s="11"/>
      <c r="M500" s="11"/>
      <c r="N500" s="11"/>
    </row>
    <row r="501" spans="1:14" ht="13.5" customHeight="1">
      <c r="A501" s="11" t="s">
        <v>283</v>
      </c>
      <c r="B501" s="15">
        <v>219</v>
      </c>
      <c r="C501" s="11" t="s">
        <v>502</v>
      </c>
      <c r="D501" s="14">
        <v>-0.77796276066666703</v>
      </c>
      <c r="E501" s="11"/>
      <c r="F501" s="11"/>
      <c r="G501" s="11"/>
      <c r="H501" s="11"/>
      <c r="I501" s="11"/>
      <c r="J501" s="11"/>
      <c r="K501" s="11"/>
      <c r="L501" s="11"/>
      <c r="M501" s="11"/>
      <c r="N501" s="11"/>
    </row>
    <row r="502" spans="1:14" ht="13.5" customHeight="1">
      <c r="A502" s="11" t="s">
        <v>283</v>
      </c>
      <c r="B502" s="15">
        <v>220</v>
      </c>
      <c r="C502" s="11" t="s">
        <v>503</v>
      </c>
      <c r="D502" s="14">
        <v>-0.96481324296666704</v>
      </c>
      <c r="E502" s="11"/>
      <c r="F502" s="11"/>
      <c r="G502" s="11"/>
      <c r="H502" s="11"/>
      <c r="I502" s="11"/>
      <c r="J502" s="11"/>
      <c r="K502" s="11"/>
      <c r="L502" s="11"/>
      <c r="M502" s="11"/>
      <c r="N502" s="11"/>
    </row>
    <row r="503" spans="1:14" ht="13.5" customHeight="1">
      <c r="A503" s="11" t="s">
        <v>283</v>
      </c>
      <c r="B503" s="15">
        <v>221</v>
      </c>
      <c r="C503" s="11" t="s">
        <v>504</v>
      </c>
      <c r="D503" s="14">
        <v>-0.98981645943333296</v>
      </c>
      <c r="E503" s="11"/>
      <c r="F503" s="11"/>
      <c r="G503" s="11"/>
      <c r="H503" s="11"/>
      <c r="I503" s="11"/>
      <c r="J503" s="11"/>
      <c r="K503" s="11"/>
      <c r="L503" s="11"/>
      <c r="M503" s="11"/>
      <c r="N503" s="11"/>
    </row>
    <row r="504" spans="1:14" ht="13.5" customHeight="1">
      <c r="A504" s="11" t="s">
        <v>283</v>
      </c>
      <c r="B504" s="15">
        <v>222</v>
      </c>
      <c r="C504" s="11" t="s">
        <v>505</v>
      </c>
      <c r="D504" s="14">
        <v>0.187353345666667</v>
      </c>
      <c r="E504" s="11"/>
      <c r="F504" s="11"/>
      <c r="G504" s="11"/>
      <c r="H504" s="11"/>
      <c r="I504" s="11"/>
      <c r="J504" s="11"/>
      <c r="K504" s="11"/>
      <c r="L504" s="11"/>
      <c r="M504" s="11"/>
      <c r="N504" s="11"/>
    </row>
    <row r="505" spans="1:14" ht="13.5" customHeight="1">
      <c r="A505" s="11" t="s">
        <v>283</v>
      </c>
      <c r="B505" s="15">
        <v>223</v>
      </c>
      <c r="C505" s="11" t="s">
        <v>506</v>
      </c>
      <c r="D505" s="14">
        <v>0.55992060170000002</v>
      </c>
      <c r="E505" s="11"/>
      <c r="F505" s="11"/>
      <c r="G505" s="11"/>
      <c r="H505" s="11"/>
      <c r="I505" s="11"/>
      <c r="J505" s="11"/>
      <c r="K505" s="11"/>
      <c r="L505" s="11"/>
      <c r="M505" s="11"/>
      <c r="N505" s="11"/>
    </row>
    <row r="506" spans="1:14" ht="13.5" customHeight="1">
      <c r="A506" s="11" t="s">
        <v>283</v>
      </c>
      <c r="B506" s="15">
        <v>224</v>
      </c>
      <c r="C506" s="11" t="s">
        <v>507</v>
      </c>
      <c r="D506" s="14">
        <v>-0.95296888999999996</v>
      </c>
      <c r="E506" s="11"/>
      <c r="F506" s="11"/>
      <c r="G506" s="11"/>
      <c r="H506" s="11"/>
      <c r="I506" s="11"/>
      <c r="J506" s="11"/>
      <c r="K506" s="11"/>
      <c r="L506" s="11"/>
      <c r="M506" s="11"/>
      <c r="N506" s="11"/>
    </row>
    <row r="507" spans="1:14" ht="13.5" customHeight="1">
      <c r="A507" s="11" t="s">
        <v>283</v>
      </c>
      <c r="B507" s="15">
        <v>225</v>
      </c>
      <c r="C507" s="11" t="s">
        <v>508</v>
      </c>
      <c r="D507" s="14">
        <v>0.95102882346666695</v>
      </c>
      <c r="E507" s="11"/>
      <c r="F507" s="11"/>
      <c r="G507" s="11"/>
      <c r="H507" s="11"/>
      <c r="I507" s="11"/>
      <c r="J507" s="11"/>
      <c r="K507" s="11"/>
      <c r="L507" s="11"/>
      <c r="M507" s="11"/>
      <c r="N507" s="11"/>
    </row>
    <row r="508" spans="1:14" ht="13.5" customHeight="1">
      <c r="A508" s="11" t="s">
        <v>283</v>
      </c>
      <c r="B508" s="15">
        <v>226</v>
      </c>
      <c r="C508" s="11" t="s">
        <v>509</v>
      </c>
      <c r="D508" s="14">
        <v>0.84530774919999996</v>
      </c>
      <c r="E508" s="11"/>
      <c r="F508" s="11"/>
      <c r="G508" s="11"/>
      <c r="H508" s="11"/>
      <c r="I508" s="11"/>
      <c r="J508" s="11"/>
      <c r="K508" s="11"/>
      <c r="L508" s="11"/>
      <c r="M508" s="11"/>
      <c r="N508" s="11"/>
    </row>
    <row r="509" spans="1:14" ht="13.5" customHeight="1">
      <c r="A509" s="11" t="s">
        <v>283</v>
      </c>
      <c r="B509" s="15">
        <v>227</v>
      </c>
      <c r="C509" s="11" t="s">
        <v>510</v>
      </c>
      <c r="D509" s="14">
        <v>-0.85712504140000001</v>
      </c>
      <c r="E509" s="11"/>
      <c r="F509" s="11"/>
      <c r="G509" s="11"/>
      <c r="H509" s="11"/>
      <c r="I509" s="11"/>
      <c r="J509" s="11"/>
      <c r="K509" s="11"/>
      <c r="L509" s="11"/>
      <c r="M509" s="11"/>
      <c r="N509" s="11"/>
    </row>
    <row r="510" spans="1:14" ht="13.5" customHeight="1">
      <c r="A510" s="11" t="s">
        <v>283</v>
      </c>
      <c r="B510" s="15">
        <v>228</v>
      </c>
      <c r="C510" s="11" t="s">
        <v>511</v>
      </c>
      <c r="D510" s="14">
        <v>0.89135371649999995</v>
      </c>
      <c r="E510" s="11"/>
      <c r="F510" s="11"/>
      <c r="G510" s="11"/>
      <c r="H510" s="11"/>
      <c r="I510" s="11"/>
      <c r="J510" s="11"/>
      <c r="K510" s="11"/>
      <c r="L510" s="11"/>
      <c r="M510" s="11"/>
      <c r="N510" s="11"/>
    </row>
    <row r="511" spans="1:14" ht="13.5" customHeight="1">
      <c r="A511" s="11" t="s">
        <v>283</v>
      </c>
      <c r="B511" s="15">
        <v>229</v>
      </c>
      <c r="C511" s="11" t="s">
        <v>512</v>
      </c>
      <c r="D511" s="14">
        <v>-0.686256170633333</v>
      </c>
      <c r="E511" s="11"/>
      <c r="F511" s="11"/>
      <c r="G511" s="11"/>
      <c r="H511" s="11"/>
      <c r="I511" s="11"/>
      <c r="J511" s="11"/>
      <c r="K511" s="11"/>
      <c r="L511" s="11"/>
      <c r="M511" s="11"/>
      <c r="N511" s="11"/>
    </row>
    <row r="512" spans="1:14" ht="13.5" customHeight="1">
      <c r="A512" s="11" t="s">
        <v>283</v>
      </c>
      <c r="B512" s="15">
        <v>230</v>
      </c>
      <c r="C512" s="11" t="s">
        <v>513</v>
      </c>
      <c r="D512" s="14">
        <v>0.97451438720000005</v>
      </c>
      <c r="E512" s="11"/>
      <c r="F512" s="11"/>
      <c r="G512" s="11"/>
      <c r="H512" s="11"/>
      <c r="I512" s="11"/>
      <c r="J512" s="11"/>
      <c r="K512" s="11"/>
      <c r="L512" s="11"/>
      <c r="M512" s="11"/>
      <c r="N512" s="11"/>
    </row>
    <row r="513" spans="1:14" ht="13.5" customHeight="1">
      <c r="A513" s="11" t="s">
        <v>283</v>
      </c>
      <c r="B513" s="15">
        <v>231</v>
      </c>
      <c r="C513" s="11" t="s">
        <v>514</v>
      </c>
      <c r="D513" s="14">
        <v>4.5510327533333401E-2</v>
      </c>
      <c r="E513" s="11"/>
      <c r="F513" s="11"/>
      <c r="G513" s="11"/>
      <c r="H513" s="11"/>
      <c r="I513" s="11"/>
      <c r="J513" s="11"/>
      <c r="K513" s="11"/>
      <c r="L513" s="11"/>
      <c r="M513" s="11"/>
      <c r="N513" s="11"/>
    </row>
    <row r="514" spans="1:14" ht="13.5" customHeight="1">
      <c r="A514" s="11" t="s">
        <v>283</v>
      </c>
      <c r="B514" s="15">
        <v>232</v>
      </c>
      <c r="C514" s="11" t="s">
        <v>515</v>
      </c>
      <c r="D514" s="14">
        <v>-0.93615613006666698</v>
      </c>
      <c r="E514" s="11"/>
      <c r="F514" s="11"/>
      <c r="G514" s="11"/>
      <c r="H514" s="11"/>
      <c r="I514" s="11"/>
      <c r="J514" s="11"/>
      <c r="K514" s="11"/>
      <c r="L514" s="11"/>
      <c r="M514" s="11"/>
      <c r="N514" s="11"/>
    </row>
    <row r="515" spans="1:14" ht="13.5" customHeight="1">
      <c r="A515" s="11" t="s">
        <v>283</v>
      </c>
      <c r="B515" s="15">
        <v>233</v>
      </c>
      <c r="C515" s="11" t="s">
        <v>516</v>
      </c>
      <c r="D515" s="14">
        <v>-0.92691169416666697</v>
      </c>
      <c r="E515" s="11"/>
      <c r="F515" s="11"/>
      <c r="G515" s="11"/>
      <c r="H515" s="11"/>
      <c r="I515" s="11"/>
      <c r="J515" s="11"/>
      <c r="K515" s="11"/>
      <c r="L515" s="11"/>
      <c r="M515" s="11"/>
      <c r="N515" s="11"/>
    </row>
    <row r="516" spans="1:14" ht="13.5" customHeight="1">
      <c r="A516" s="11" t="s">
        <v>283</v>
      </c>
      <c r="B516" s="15">
        <v>234</v>
      </c>
      <c r="C516" s="11" t="s">
        <v>517</v>
      </c>
      <c r="D516" s="14">
        <v>-0.127117646633333</v>
      </c>
      <c r="E516" s="11"/>
      <c r="F516" s="11"/>
      <c r="G516" s="11"/>
      <c r="H516" s="11"/>
      <c r="I516" s="11"/>
      <c r="J516" s="11"/>
      <c r="K516" s="11"/>
      <c r="L516" s="11"/>
      <c r="M516" s="11"/>
      <c r="N516" s="11"/>
    </row>
    <row r="517" spans="1:14" ht="13.5" customHeight="1">
      <c r="A517" s="11" t="s">
        <v>283</v>
      </c>
      <c r="B517" s="15">
        <v>235</v>
      </c>
      <c r="C517" s="11" t="s">
        <v>518</v>
      </c>
      <c r="D517" s="14">
        <v>-0.71545619660000004</v>
      </c>
      <c r="E517" s="11"/>
      <c r="F517" s="11"/>
      <c r="G517" s="11"/>
      <c r="H517" s="11"/>
      <c r="I517" s="11"/>
      <c r="J517" s="11"/>
      <c r="K517" s="11"/>
      <c r="L517" s="11"/>
      <c r="M517" s="11"/>
      <c r="N517" s="11"/>
    </row>
    <row r="518" spans="1:14" ht="13.5" customHeight="1">
      <c r="A518" s="11" t="s">
        <v>283</v>
      </c>
      <c r="B518" s="15">
        <v>236</v>
      </c>
      <c r="C518" s="11" t="s">
        <v>519</v>
      </c>
      <c r="D518" s="14">
        <v>0.147240964966667</v>
      </c>
      <c r="E518" s="11"/>
      <c r="F518" s="11"/>
      <c r="G518" s="11"/>
      <c r="H518" s="11"/>
      <c r="I518" s="11"/>
      <c r="J518" s="11"/>
      <c r="K518" s="11"/>
      <c r="L518" s="11"/>
      <c r="M518" s="11"/>
      <c r="N518" s="11"/>
    </row>
    <row r="519" spans="1:14" ht="13.5" customHeight="1">
      <c r="A519" s="11" t="s">
        <v>283</v>
      </c>
      <c r="B519" s="15">
        <v>237</v>
      </c>
      <c r="C519" s="11" t="s">
        <v>520</v>
      </c>
      <c r="D519" s="14">
        <v>1.1921794000000099E-3</v>
      </c>
      <c r="E519" s="11"/>
      <c r="F519" s="11"/>
      <c r="G519" s="11"/>
      <c r="H519" s="11"/>
      <c r="I519" s="11"/>
      <c r="J519" s="11"/>
      <c r="K519" s="11"/>
      <c r="L519" s="11"/>
      <c r="M519" s="11"/>
      <c r="N519" s="11"/>
    </row>
    <row r="520" spans="1:14" ht="13.5" customHeight="1">
      <c r="A520" s="11" t="s">
        <v>283</v>
      </c>
      <c r="B520" s="15">
        <v>238</v>
      </c>
      <c r="C520" s="11" t="s">
        <v>521</v>
      </c>
      <c r="D520" s="14">
        <v>-0.83727490510000002</v>
      </c>
      <c r="E520" s="11"/>
      <c r="F520" s="11"/>
      <c r="G520" s="11"/>
      <c r="H520" s="11"/>
      <c r="I520" s="11"/>
      <c r="J520" s="11"/>
      <c r="K520" s="11"/>
      <c r="L520" s="11"/>
      <c r="M520" s="11"/>
      <c r="N520" s="11"/>
    </row>
    <row r="521" spans="1:14" ht="13.5" customHeight="1">
      <c r="A521" s="11" t="s">
        <v>283</v>
      </c>
      <c r="B521" s="15">
        <v>239</v>
      </c>
      <c r="C521" s="11" t="s">
        <v>522</v>
      </c>
      <c r="D521" s="14">
        <v>-0.34553077246666702</v>
      </c>
      <c r="E521" s="11"/>
      <c r="F521" s="11"/>
      <c r="G521" s="11"/>
      <c r="H521" s="11"/>
      <c r="I521" s="11"/>
      <c r="J521" s="11"/>
      <c r="K521" s="11"/>
      <c r="L521" s="11"/>
      <c r="M521" s="11"/>
      <c r="N521" s="11"/>
    </row>
    <row r="522" spans="1:14" ht="13.5" customHeight="1">
      <c r="A522" s="11" t="s">
        <v>283</v>
      </c>
      <c r="B522" s="15">
        <v>240</v>
      </c>
      <c r="C522" s="11" t="s">
        <v>523</v>
      </c>
      <c r="D522" s="14">
        <v>-0.76591744780000004</v>
      </c>
      <c r="E522" s="11"/>
      <c r="F522" s="11"/>
      <c r="G522" s="11"/>
      <c r="H522" s="11"/>
      <c r="I522" s="11"/>
      <c r="J522" s="11"/>
      <c r="K522" s="11"/>
      <c r="L522" s="11"/>
      <c r="M522" s="11"/>
      <c r="N522" s="11"/>
    </row>
    <row r="523" spans="1:14" ht="13.5" customHeight="1">
      <c r="A523" s="11" t="s">
        <v>283</v>
      </c>
      <c r="B523" s="15">
        <v>241</v>
      </c>
      <c r="C523" s="11" t="s">
        <v>524</v>
      </c>
      <c r="D523" s="14">
        <v>-0.95441470699999997</v>
      </c>
      <c r="E523" s="11"/>
      <c r="F523" s="11"/>
      <c r="G523" s="11"/>
      <c r="H523" s="11"/>
      <c r="I523" s="11"/>
      <c r="J523" s="11"/>
      <c r="K523" s="11"/>
      <c r="L523" s="11"/>
      <c r="M523" s="11"/>
      <c r="N523" s="11"/>
    </row>
    <row r="524" spans="1:14" ht="13.5" customHeight="1">
      <c r="A524" s="11" t="s">
        <v>283</v>
      </c>
      <c r="B524" s="15">
        <v>242</v>
      </c>
      <c r="C524" s="11" t="s">
        <v>525</v>
      </c>
      <c r="D524" s="14">
        <v>0.96053625436666701</v>
      </c>
      <c r="E524" s="11"/>
      <c r="F524" s="11"/>
      <c r="G524" s="11"/>
      <c r="H524" s="11"/>
      <c r="I524" s="11"/>
      <c r="J524" s="11"/>
      <c r="K524" s="11"/>
      <c r="L524" s="11"/>
      <c r="M524" s="11"/>
      <c r="N524" s="11"/>
    </row>
    <row r="525" spans="1:14" ht="13.5" customHeight="1">
      <c r="A525" s="11" t="s">
        <v>283</v>
      </c>
      <c r="B525" s="15">
        <v>243</v>
      </c>
      <c r="C525" s="11" t="s">
        <v>526</v>
      </c>
      <c r="D525" s="14">
        <v>-0.95370370366666701</v>
      </c>
      <c r="E525" s="11"/>
      <c r="F525" s="11"/>
      <c r="G525" s="11"/>
      <c r="H525" s="11"/>
      <c r="I525" s="11"/>
      <c r="J525" s="11"/>
      <c r="K525" s="11"/>
      <c r="L525" s="11"/>
      <c r="M525" s="11"/>
      <c r="N525" s="11"/>
    </row>
    <row r="526" spans="1:14" ht="13.5" customHeight="1">
      <c r="A526" s="11" t="s">
        <v>283</v>
      </c>
      <c r="B526" s="15">
        <v>244</v>
      </c>
      <c r="C526" s="11" t="s">
        <v>527</v>
      </c>
      <c r="D526" s="14">
        <v>-6.9182389933333296E-2</v>
      </c>
      <c r="E526" s="11"/>
      <c r="F526" s="11"/>
      <c r="G526" s="11"/>
      <c r="H526" s="11"/>
      <c r="I526" s="11"/>
      <c r="J526" s="11"/>
      <c r="K526" s="11"/>
      <c r="L526" s="11"/>
      <c r="M526" s="11"/>
      <c r="N526" s="11"/>
    </row>
    <row r="527" spans="1:14" ht="13.5" customHeight="1">
      <c r="A527" s="11" t="s">
        <v>283</v>
      </c>
      <c r="B527" s="15">
        <v>245</v>
      </c>
      <c r="C527" s="11" t="s">
        <v>528</v>
      </c>
      <c r="D527" s="14">
        <v>-0.29843424746666702</v>
      </c>
      <c r="E527" s="11"/>
      <c r="F527" s="11"/>
      <c r="G527" s="11"/>
      <c r="H527" s="11"/>
      <c r="I527" s="11"/>
      <c r="J527" s="11"/>
      <c r="K527" s="11"/>
      <c r="L527" s="11"/>
      <c r="M527" s="11"/>
      <c r="N527" s="11"/>
    </row>
    <row r="528" spans="1:14" ht="13.5" customHeight="1">
      <c r="A528" s="11" t="s">
        <v>283</v>
      </c>
      <c r="B528" s="15">
        <v>246</v>
      </c>
      <c r="C528" s="11" t="s">
        <v>529</v>
      </c>
      <c r="D528" s="14">
        <v>-0.61805285213333305</v>
      </c>
      <c r="E528" s="11"/>
      <c r="F528" s="11"/>
      <c r="G528" s="11"/>
      <c r="H528" s="11"/>
      <c r="I528" s="11"/>
      <c r="J528" s="11"/>
      <c r="K528" s="11"/>
      <c r="L528" s="11"/>
      <c r="M528" s="11"/>
      <c r="N528" s="11"/>
    </row>
    <row r="529" spans="1:14" ht="13.5" customHeight="1">
      <c r="A529" s="11" t="s">
        <v>283</v>
      </c>
      <c r="B529" s="15">
        <v>247</v>
      </c>
      <c r="C529" s="11" t="s">
        <v>530</v>
      </c>
      <c r="D529" s="14">
        <v>0.82550090139999999</v>
      </c>
      <c r="E529" s="11"/>
      <c r="F529" s="11"/>
      <c r="G529" s="11"/>
      <c r="H529" s="11"/>
      <c r="I529" s="11"/>
      <c r="J529" s="11"/>
      <c r="K529" s="11"/>
      <c r="L529" s="11"/>
      <c r="M529" s="11"/>
      <c r="N529" s="11"/>
    </row>
    <row r="530" spans="1:14" ht="13.5" customHeight="1">
      <c r="A530" s="11" t="s">
        <v>283</v>
      </c>
      <c r="B530" s="15">
        <v>248</v>
      </c>
      <c r="C530" s="11" t="s">
        <v>531</v>
      </c>
      <c r="D530" s="14">
        <v>0.98566588323333304</v>
      </c>
      <c r="E530" s="11"/>
      <c r="F530" s="11"/>
      <c r="G530" s="11"/>
      <c r="H530" s="11"/>
      <c r="I530" s="11"/>
      <c r="J530" s="11"/>
      <c r="K530" s="11"/>
      <c r="L530" s="11"/>
      <c r="M530" s="11"/>
      <c r="N530" s="11"/>
    </row>
    <row r="531" spans="1:14" ht="13.5" customHeight="1">
      <c r="A531" s="11" t="s">
        <v>283</v>
      </c>
      <c r="B531" s="15">
        <v>249</v>
      </c>
      <c r="C531" s="11" t="s">
        <v>532</v>
      </c>
      <c r="D531" s="14">
        <v>-0.99930982843333305</v>
      </c>
      <c r="E531" s="11"/>
      <c r="F531" s="11"/>
      <c r="G531" s="11"/>
      <c r="H531" s="11"/>
      <c r="I531" s="11"/>
      <c r="J531" s="11"/>
      <c r="K531" s="11"/>
      <c r="L531" s="11"/>
      <c r="M531" s="11"/>
      <c r="N531" s="11"/>
    </row>
    <row r="532" spans="1:14" ht="13.5" customHeight="1">
      <c r="A532" s="11" t="s">
        <v>283</v>
      </c>
      <c r="B532" s="15">
        <v>250</v>
      </c>
      <c r="C532" s="11" t="s">
        <v>533</v>
      </c>
      <c r="D532" s="14">
        <v>1</v>
      </c>
      <c r="E532" s="11"/>
      <c r="F532" s="11"/>
      <c r="G532" s="11"/>
      <c r="H532" s="11"/>
      <c r="I532" s="11"/>
      <c r="J532" s="11"/>
      <c r="K532" s="11"/>
      <c r="L532" s="11"/>
      <c r="M532" s="11"/>
      <c r="N532" s="11"/>
    </row>
    <row r="533" spans="1:14" ht="13.5" customHeight="1">
      <c r="A533" s="11" t="s">
        <v>283</v>
      </c>
      <c r="B533" s="15">
        <v>251</v>
      </c>
      <c r="C533" s="11" t="s">
        <v>534</v>
      </c>
      <c r="D533" s="14">
        <v>3.1883898833333299E-2</v>
      </c>
      <c r="E533" s="11"/>
      <c r="F533" s="11"/>
      <c r="G533" s="11"/>
      <c r="H533" s="11"/>
      <c r="I533" s="11"/>
      <c r="J533" s="11"/>
      <c r="K533" s="11"/>
      <c r="L533" s="11"/>
      <c r="M533" s="11"/>
      <c r="N533" s="11"/>
    </row>
    <row r="534" spans="1:14" ht="13.5" customHeight="1">
      <c r="A534" s="11" t="s">
        <v>283</v>
      </c>
      <c r="B534" s="15">
        <v>252</v>
      </c>
      <c r="C534" s="11" t="s">
        <v>535</v>
      </c>
      <c r="D534" s="14">
        <v>0.91342559999999995</v>
      </c>
      <c r="E534" s="11"/>
      <c r="F534" s="11"/>
      <c r="G534" s="11"/>
      <c r="H534" s="11"/>
      <c r="I534" s="11"/>
      <c r="J534" s="11"/>
      <c r="K534" s="11"/>
      <c r="L534" s="11"/>
      <c r="M534" s="11"/>
      <c r="N534" s="11"/>
    </row>
    <row r="535" spans="1:14" ht="13.5" customHeight="1">
      <c r="A535" s="11" t="s">
        <v>283</v>
      </c>
      <c r="B535" s="15">
        <v>253</v>
      </c>
      <c r="C535" s="11" t="s">
        <v>536</v>
      </c>
      <c r="D535" s="14">
        <v>-9.1020429166666694E-2</v>
      </c>
      <c r="E535" s="11"/>
      <c r="F535" s="11"/>
      <c r="G535" s="11"/>
      <c r="H535" s="11"/>
      <c r="I535" s="11"/>
      <c r="J535" s="11"/>
      <c r="K535" s="11"/>
      <c r="L535" s="11"/>
      <c r="M535" s="11"/>
      <c r="N535" s="11"/>
    </row>
    <row r="536" spans="1:14" ht="13.5" customHeight="1">
      <c r="A536" s="11" t="s">
        <v>283</v>
      </c>
      <c r="B536" s="15">
        <v>254</v>
      </c>
      <c r="C536" s="11" t="s">
        <v>537</v>
      </c>
      <c r="D536" s="14">
        <v>-0.95883044243333304</v>
      </c>
      <c r="E536" s="11"/>
      <c r="F536" s="11"/>
      <c r="G536" s="11"/>
      <c r="H536" s="11"/>
      <c r="I536" s="11"/>
      <c r="J536" s="11"/>
      <c r="K536" s="11"/>
      <c r="L536" s="11"/>
      <c r="M536" s="11"/>
      <c r="N536" s="11"/>
    </row>
    <row r="537" spans="1:14" ht="13.5" customHeight="1">
      <c r="A537" s="11" t="s">
        <v>283</v>
      </c>
      <c r="B537" s="15">
        <v>255</v>
      </c>
      <c r="C537" s="11" t="s">
        <v>538</v>
      </c>
      <c r="D537" s="14">
        <v>1</v>
      </c>
      <c r="E537" s="11"/>
      <c r="F537" s="11"/>
      <c r="G537" s="11"/>
      <c r="H537" s="11"/>
      <c r="I537" s="11"/>
      <c r="J537" s="11"/>
      <c r="K537" s="11"/>
      <c r="L537" s="11"/>
      <c r="M537" s="11"/>
      <c r="N537" s="11"/>
    </row>
    <row r="538" spans="1:14" ht="13.5" customHeight="1">
      <c r="A538" s="11" t="s">
        <v>283</v>
      </c>
      <c r="B538" s="15">
        <v>256</v>
      </c>
      <c r="C538" s="11" t="s">
        <v>539</v>
      </c>
      <c r="D538" s="14">
        <v>0.9536039785</v>
      </c>
      <c r="E538" s="11"/>
      <c r="F538" s="11"/>
      <c r="G538" s="11"/>
      <c r="H538" s="11"/>
      <c r="I538" s="11"/>
      <c r="J538" s="11"/>
      <c r="K538" s="11"/>
      <c r="L538" s="11"/>
      <c r="M538" s="11"/>
      <c r="N538" s="11"/>
    </row>
    <row r="539" spans="1:14" ht="13.5" customHeight="1">
      <c r="A539" s="11" t="s">
        <v>283</v>
      </c>
      <c r="B539" s="15">
        <v>257</v>
      </c>
      <c r="C539" s="11" t="s">
        <v>540</v>
      </c>
      <c r="D539" s="14">
        <v>-0.74438379870000004</v>
      </c>
      <c r="E539" s="11"/>
      <c r="F539" s="11"/>
      <c r="G539" s="11"/>
      <c r="H539" s="11"/>
      <c r="I539" s="11"/>
      <c r="J539" s="11"/>
      <c r="K539" s="11"/>
      <c r="L539" s="11"/>
      <c r="M539" s="11"/>
      <c r="N539" s="11"/>
    </row>
    <row r="540" spans="1:14" ht="13.5" customHeight="1">
      <c r="A540" s="11" t="s">
        <v>283</v>
      </c>
      <c r="B540" s="15">
        <v>258</v>
      </c>
      <c r="C540" s="11" t="s">
        <v>541</v>
      </c>
      <c r="D540" s="14">
        <v>-1</v>
      </c>
      <c r="E540" s="11"/>
      <c r="F540" s="11"/>
      <c r="G540" s="11"/>
      <c r="H540" s="11"/>
      <c r="I540" s="11"/>
      <c r="J540" s="11"/>
      <c r="K540" s="11"/>
      <c r="L540" s="11"/>
      <c r="M540" s="11"/>
      <c r="N540" s="11"/>
    </row>
    <row r="541" spans="1:14" ht="13.5" customHeight="1">
      <c r="A541" s="11" t="s">
        <v>283</v>
      </c>
      <c r="B541" s="15">
        <v>259</v>
      </c>
      <c r="C541" s="11" t="s">
        <v>542</v>
      </c>
      <c r="D541" s="14">
        <v>-3.6094225833333299E-2</v>
      </c>
      <c r="E541" s="11"/>
      <c r="F541" s="11"/>
      <c r="G541" s="11"/>
      <c r="H541" s="11"/>
      <c r="I541" s="11"/>
      <c r="J541" s="11"/>
      <c r="K541" s="11"/>
      <c r="L541" s="11"/>
      <c r="M541" s="11"/>
      <c r="N541" s="11"/>
    </row>
    <row r="542" spans="1:14" ht="13.5" customHeight="1">
      <c r="A542" s="11" t="s">
        <v>283</v>
      </c>
      <c r="B542" s="15">
        <v>260</v>
      </c>
      <c r="C542" s="11" t="s">
        <v>543</v>
      </c>
      <c r="D542" s="14">
        <v>-1</v>
      </c>
      <c r="E542" s="11"/>
      <c r="F542" s="11"/>
      <c r="G542" s="11"/>
      <c r="H542" s="11"/>
      <c r="I542" s="11"/>
      <c r="J542" s="11"/>
      <c r="K542" s="11"/>
      <c r="L542" s="11"/>
      <c r="M542" s="11"/>
      <c r="N542" s="11"/>
    </row>
    <row r="543" spans="1:14" ht="13.5" customHeight="1">
      <c r="A543" s="11" t="s">
        <v>283</v>
      </c>
      <c r="B543" s="15">
        <v>261</v>
      </c>
      <c r="C543" s="11" t="s">
        <v>544</v>
      </c>
      <c r="D543" s="14">
        <v>0.86666666666666703</v>
      </c>
      <c r="E543" s="11"/>
      <c r="F543" s="11"/>
      <c r="G543" s="11"/>
      <c r="H543" s="11"/>
      <c r="I543" s="11"/>
      <c r="J543" s="11"/>
      <c r="K543" s="11"/>
      <c r="L543" s="11"/>
      <c r="M543" s="11"/>
      <c r="N543" s="11"/>
    </row>
    <row r="544" spans="1:14" ht="13.5" customHeight="1">
      <c r="A544" s="11" t="s">
        <v>283</v>
      </c>
      <c r="B544" s="15">
        <v>262</v>
      </c>
      <c r="C544" s="11" t="s">
        <v>545</v>
      </c>
      <c r="D544" s="14">
        <v>-1</v>
      </c>
      <c r="E544" s="11"/>
      <c r="F544" s="11"/>
      <c r="G544" s="11"/>
      <c r="H544" s="11"/>
      <c r="I544" s="11"/>
      <c r="J544" s="11"/>
      <c r="K544" s="11"/>
      <c r="L544" s="11"/>
      <c r="M544" s="11"/>
      <c r="N544" s="11"/>
    </row>
    <row r="545" spans="1:14" ht="13.5" customHeight="1">
      <c r="A545" s="11" t="s">
        <v>283</v>
      </c>
      <c r="B545" s="15">
        <v>263</v>
      </c>
      <c r="C545" s="11" t="s">
        <v>546</v>
      </c>
      <c r="D545" s="14">
        <v>-0.89213893966666702</v>
      </c>
      <c r="E545" s="11"/>
      <c r="F545" s="11"/>
      <c r="G545" s="11"/>
      <c r="H545" s="11"/>
      <c r="I545" s="11"/>
      <c r="J545" s="11"/>
      <c r="K545" s="11"/>
      <c r="L545" s="11"/>
      <c r="M545" s="11"/>
      <c r="N545" s="11"/>
    </row>
    <row r="546" spans="1:14" ht="13.5" customHeight="1">
      <c r="A546" s="11" t="s">
        <v>283</v>
      </c>
      <c r="B546" s="15">
        <v>264</v>
      </c>
      <c r="C546" s="11" t="s">
        <v>547</v>
      </c>
      <c r="D546" s="14">
        <v>-0.17044263800000001</v>
      </c>
      <c r="E546" s="11"/>
      <c r="F546" s="11"/>
      <c r="G546" s="11"/>
      <c r="H546" s="11"/>
      <c r="I546" s="11"/>
      <c r="J546" s="11"/>
      <c r="K546" s="11"/>
      <c r="L546" s="11"/>
      <c r="M546" s="11"/>
      <c r="N546" s="11"/>
    </row>
    <row r="547" spans="1:14" ht="13.5" customHeight="1">
      <c r="A547" s="11" t="s">
        <v>283</v>
      </c>
      <c r="B547" s="15">
        <v>265</v>
      </c>
      <c r="C547" s="11" t="s">
        <v>548</v>
      </c>
      <c r="D547" s="14">
        <v>7.4923030833333307E-2</v>
      </c>
      <c r="E547" s="11"/>
      <c r="F547" s="11"/>
      <c r="G547" s="11"/>
      <c r="H547" s="11"/>
      <c r="I547" s="11"/>
      <c r="J547" s="11"/>
      <c r="K547" s="11"/>
      <c r="L547" s="11"/>
      <c r="M547" s="11"/>
      <c r="N547" s="11"/>
    </row>
    <row r="548" spans="1:14" ht="13.5" customHeight="1">
      <c r="A548" s="11" t="s">
        <v>283</v>
      </c>
      <c r="B548" s="15">
        <v>266</v>
      </c>
      <c r="C548" s="11" t="s">
        <v>549</v>
      </c>
      <c r="D548" s="14">
        <v>-0.90740740743333304</v>
      </c>
      <c r="E548" s="11"/>
      <c r="F548" s="11"/>
      <c r="G548" s="11"/>
      <c r="H548" s="11"/>
      <c r="I548" s="11"/>
      <c r="J548" s="11"/>
      <c r="K548" s="11"/>
      <c r="L548" s="11"/>
      <c r="M548" s="11"/>
      <c r="N548" s="11"/>
    </row>
    <row r="549" spans="1:14" ht="13.5" customHeight="1">
      <c r="A549" s="11" t="s">
        <v>283</v>
      </c>
      <c r="B549" s="15">
        <v>267</v>
      </c>
      <c r="C549" s="11" t="s">
        <v>550</v>
      </c>
      <c r="D549" s="14">
        <v>0.91449525633333295</v>
      </c>
      <c r="E549" s="11"/>
      <c r="F549" s="11"/>
      <c r="G549" s="11"/>
      <c r="H549" s="11"/>
      <c r="I549" s="11"/>
      <c r="J549" s="11"/>
      <c r="K549" s="11"/>
      <c r="L549" s="11"/>
      <c r="M549" s="11"/>
      <c r="N549" s="11"/>
    </row>
    <row r="550" spans="1:14" ht="13.5" customHeight="1">
      <c r="A550" s="11" t="s">
        <v>283</v>
      </c>
      <c r="B550" s="15">
        <v>268</v>
      </c>
      <c r="C550" s="11" t="s">
        <v>551</v>
      </c>
      <c r="D550" s="14">
        <v>0.48039617159999998</v>
      </c>
      <c r="E550" s="11"/>
      <c r="F550" s="11"/>
      <c r="G550" s="11"/>
      <c r="H550" s="11"/>
      <c r="I550" s="11"/>
      <c r="J550" s="11"/>
      <c r="K550" s="11"/>
      <c r="L550" s="11"/>
      <c r="M550" s="11"/>
      <c r="N550" s="11"/>
    </row>
    <row r="551" spans="1:14" ht="13.5" customHeight="1">
      <c r="A551" s="11" t="s">
        <v>283</v>
      </c>
      <c r="B551" s="15">
        <v>269</v>
      </c>
      <c r="C551" s="11" t="s">
        <v>552</v>
      </c>
      <c r="D551" s="14">
        <v>6.4223325533333306E-2</v>
      </c>
      <c r="E551" s="11"/>
      <c r="F551" s="11"/>
      <c r="G551" s="11"/>
      <c r="H551" s="11"/>
      <c r="I551" s="11"/>
      <c r="J551" s="11"/>
      <c r="K551" s="11"/>
      <c r="L551" s="11"/>
      <c r="M551" s="11"/>
      <c r="N551" s="11"/>
    </row>
    <row r="552" spans="1:14" ht="13.5" customHeight="1">
      <c r="A552" s="11" t="s">
        <v>283</v>
      </c>
      <c r="B552" s="15">
        <v>270</v>
      </c>
      <c r="C552" s="11" t="s">
        <v>553</v>
      </c>
      <c r="D552" s="14">
        <v>0.70100032609999996</v>
      </c>
      <c r="E552" s="11"/>
      <c r="F552" s="11"/>
      <c r="G552" s="11"/>
      <c r="H552" s="11"/>
      <c r="I552" s="11"/>
      <c r="J552" s="11"/>
      <c r="K552" s="11"/>
      <c r="L552" s="11"/>
      <c r="M552" s="11"/>
      <c r="N552" s="11"/>
    </row>
    <row r="553" spans="1:14" ht="13.5" customHeight="1">
      <c r="A553" s="11" t="s">
        <v>283</v>
      </c>
      <c r="B553" s="15">
        <v>271</v>
      </c>
      <c r="C553" s="11" t="s">
        <v>554</v>
      </c>
      <c r="D553" s="14">
        <v>-0.33333333333333298</v>
      </c>
      <c r="E553" s="11"/>
      <c r="F553" s="11"/>
      <c r="G553" s="11"/>
      <c r="H553" s="11"/>
      <c r="I553" s="11"/>
      <c r="J553" s="11"/>
      <c r="K553" s="11"/>
      <c r="L553" s="11"/>
      <c r="M553" s="11"/>
      <c r="N553" s="11"/>
    </row>
    <row r="554" spans="1:14" ht="13.5" customHeight="1">
      <c r="A554" s="11" t="s">
        <v>283</v>
      </c>
      <c r="B554" s="15">
        <v>272</v>
      </c>
      <c r="C554" s="11" t="s">
        <v>555</v>
      </c>
      <c r="D554" s="14">
        <v>-0.83939027769999996</v>
      </c>
      <c r="E554" s="11"/>
      <c r="F554" s="11"/>
      <c r="G554" s="11"/>
      <c r="H554" s="11"/>
      <c r="I554" s="11"/>
      <c r="J554" s="11"/>
      <c r="K554" s="11"/>
      <c r="L554" s="11"/>
      <c r="M554" s="11"/>
      <c r="N554" s="11"/>
    </row>
    <row r="555" spans="1:14" ht="13.5" customHeight="1">
      <c r="A555" s="11" t="s">
        <v>283</v>
      </c>
      <c r="B555" s="15">
        <v>273</v>
      </c>
      <c r="C555" s="11" t="s">
        <v>556</v>
      </c>
      <c r="D555" s="14">
        <v>-0.31743359533333299</v>
      </c>
      <c r="E555" s="11"/>
      <c r="F555" s="11"/>
      <c r="G555" s="11"/>
      <c r="H555" s="11"/>
      <c r="I555" s="11"/>
      <c r="J555" s="11"/>
      <c r="K555" s="11"/>
      <c r="L555" s="11"/>
      <c r="M555" s="11"/>
      <c r="N555" s="11"/>
    </row>
    <row r="556" spans="1:14" ht="13.5" customHeight="1">
      <c r="A556" s="11" t="s">
        <v>283</v>
      </c>
      <c r="B556" s="15">
        <v>274</v>
      </c>
      <c r="C556" s="11" t="s">
        <v>557</v>
      </c>
      <c r="D556" s="14">
        <v>-0.52511716269999997</v>
      </c>
      <c r="E556" s="11"/>
      <c r="F556" s="11"/>
      <c r="G556" s="11"/>
      <c r="H556" s="11"/>
      <c r="I556" s="11"/>
      <c r="J556" s="11"/>
      <c r="K556" s="11"/>
      <c r="L556" s="11"/>
      <c r="M556" s="11"/>
      <c r="N556" s="11"/>
    </row>
    <row r="557" spans="1:14" ht="13.5" customHeight="1">
      <c r="A557" s="11" t="s">
        <v>283</v>
      </c>
      <c r="B557" s="15">
        <v>275</v>
      </c>
      <c r="C557" s="11" t="s">
        <v>558</v>
      </c>
      <c r="D557" s="14">
        <v>-0.301397205666667</v>
      </c>
      <c r="E557" s="11"/>
      <c r="F557" s="11"/>
      <c r="G557" s="11"/>
      <c r="H557" s="11"/>
      <c r="I557" s="11"/>
      <c r="J557" s="11"/>
      <c r="K557" s="11"/>
      <c r="L557" s="11"/>
      <c r="M557" s="11"/>
      <c r="N557" s="11"/>
    </row>
    <row r="558" spans="1:14" ht="13.5" customHeight="1">
      <c r="A558" s="11" t="s">
        <v>283</v>
      </c>
      <c r="B558" s="15">
        <v>276</v>
      </c>
      <c r="C558" s="11" t="s">
        <v>559</v>
      </c>
      <c r="D558" s="14">
        <v>0.35396670000000002</v>
      </c>
      <c r="E558" s="11"/>
      <c r="F558" s="11"/>
      <c r="G558" s="11"/>
      <c r="H558" s="11"/>
      <c r="I558" s="11"/>
      <c r="J558" s="11"/>
      <c r="K558" s="11"/>
      <c r="L558" s="11"/>
      <c r="M558" s="11"/>
      <c r="N558" s="11"/>
    </row>
    <row r="559" spans="1:14" ht="13.5" customHeight="1">
      <c r="A559" s="11" t="s">
        <v>283</v>
      </c>
      <c r="B559" s="15">
        <v>277</v>
      </c>
      <c r="C559" s="11" t="s">
        <v>560</v>
      </c>
      <c r="D559" s="14">
        <v>-1</v>
      </c>
      <c r="E559" s="11"/>
      <c r="F559" s="11"/>
      <c r="G559" s="11"/>
      <c r="H559" s="11"/>
      <c r="I559" s="11"/>
      <c r="J559" s="11"/>
      <c r="K559" s="11"/>
      <c r="L559" s="11"/>
      <c r="M559" s="11"/>
      <c r="N559" s="11"/>
    </row>
    <row r="561" spans="1:4">
      <c r="A561" s="12" t="s">
        <v>1</v>
      </c>
      <c r="B561" s="12" t="s">
        <v>2</v>
      </c>
      <c r="C561" s="12" t="s">
        <v>3</v>
      </c>
      <c r="D561" s="13" t="s">
        <v>4</v>
      </c>
    </row>
    <row r="562" spans="1:4">
      <c r="A562" t="s">
        <v>561</v>
      </c>
      <c r="B562">
        <v>1</v>
      </c>
      <c r="C562" t="s">
        <v>562</v>
      </c>
      <c r="D562" s="16">
        <v>-1</v>
      </c>
    </row>
    <row r="563" spans="1:4">
      <c r="A563" t="s">
        <v>561</v>
      </c>
      <c r="B563">
        <v>2</v>
      </c>
      <c r="C563" t="s">
        <v>563</v>
      </c>
      <c r="D563" s="16">
        <v>1</v>
      </c>
    </row>
    <row r="564" spans="1:4">
      <c r="A564" t="s">
        <v>561</v>
      </c>
      <c r="B564">
        <v>3</v>
      </c>
      <c r="C564" t="s">
        <v>564</v>
      </c>
      <c r="D564" s="16">
        <v>-0.86745411966666697</v>
      </c>
    </row>
    <row r="565" spans="1:4">
      <c r="A565" t="s">
        <v>561</v>
      </c>
      <c r="B565">
        <v>4</v>
      </c>
      <c r="C565" t="s">
        <v>565</v>
      </c>
      <c r="D565" s="16">
        <v>-0.65857800786666698</v>
      </c>
    </row>
    <row r="566" spans="1:4">
      <c r="A566" t="s">
        <v>561</v>
      </c>
      <c r="B566">
        <v>5</v>
      </c>
      <c r="C566" t="s">
        <v>566</v>
      </c>
      <c r="D566" s="16">
        <v>0.71935396203333302</v>
      </c>
    </row>
    <row r="567" spans="1:4">
      <c r="A567" t="s">
        <v>561</v>
      </c>
      <c r="B567">
        <v>6</v>
      </c>
      <c r="C567" t="s">
        <v>567</v>
      </c>
      <c r="D567" s="16">
        <v>-0.29606900000000003</v>
      </c>
    </row>
    <row r="568" spans="1:4">
      <c r="A568" t="s">
        <v>561</v>
      </c>
      <c r="B568">
        <v>7</v>
      </c>
      <c r="C568" t="s">
        <v>568</v>
      </c>
      <c r="D568" s="16">
        <v>-0.25907423509999999</v>
      </c>
    </row>
    <row r="569" spans="1:4">
      <c r="A569" t="s">
        <v>561</v>
      </c>
      <c r="B569">
        <v>8</v>
      </c>
      <c r="C569" t="s">
        <v>569</v>
      </c>
      <c r="D569" s="16">
        <v>-0.70103989423333302</v>
      </c>
    </row>
    <row r="570" spans="1:4">
      <c r="A570" t="s">
        <v>561</v>
      </c>
      <c r="B570">
        <v>9</v>
      </c>
      <c r="C570" t="s">
        <v>570</v>
      </c>
      <c r="D570" s="16">
        <v>1</v>
      </c>
    </row>
    <row r="571" spans="1:4">
      <c r="A571" t="s">
        <v>561</v>
      </c>
      <c r="B571">
        <v>10</v>
      </c>
      <c r="C571" t="s">
        <v>571</v>
      </c>
      <c r="D571" s="16">
        <v>0.97509412100000004</v>
      </c>
    </row>
    <row r="572" spans="1:4">
      <c r="A572" t="s">
        <v>561</v>
      </c>
      <c r="B572">
        <v>11</v>
      </c>
      <c r="C572" t="s">
        <v>572</v>
      </c>
      <c r="D572" s="16">
        <v>-0.45889842676666698</v>
      </c>
    </row>
    <row r="573" spans="1:4">
      <c r="A573" t="s">
        <v>561</v>
      </c>
      <c r="B573">
        <v>12</v>
      </c>
      <c r="C573" t="s">
        <v>573</v>
      </c>
      <c r="D573" s="16">
        <v>-1</v>
      </c>
    </row>
    <row r="574" spans="1:4">
      <c r="A574" t="s">
        <v>561</v>
      </c>
      <c r="B574">
        <v>13</v>
      </c>
      <c r="C574" t="s">
        <v>574</v>
      </c>
      <c r="D574" s="16">
        <v>-0.97310981883333303</v>
      </c>
    </row>
    <row r="575" spans="1:4">
      <c r="A575" t="s">
        <v>561</v>
      </c>
      <c r="B575">
        <v>14</v>
      </c>
      <c r="C575" t="s">
        <v>575</v>
      </c>
      <c r="D575" s="16">
        <v>0.99848912533333301</v>
      </c>
    </row>
    <row r="576" spans="1:4">
      <c r="A576" t="s">
        <v>561</v>
      </c>
      <c r="B576">
        <v>15</v>
      </c>
      <c r="C576" t="s">
        <v>576</v>
      </c>
      <c r="D576" s="16">
        <v>-0.77895069246666704</v>
      </c>
    </row>
    <row r="577" spans="1:4">
      <c r="A577" t="s">
        <v>561</v>
      </c>
      <c r="B577">
        <v>16</v>
      </c>
      <c r="C577" t="s">
        <v>577</v>
      </c>
      <c r="D577" s="16">
        <v>0.93565197253333299</v>
      </c>
    </row>
    <row r="578" spans="1:4">
      <c r="A578" t="s">
        <v>561</v>
      </c>
      <c r="B578">
        <v>17</v>
      </c>
      <c r="C578" t="s">
        <v>578</v>
      </c>
      <c r="D578" s="16">
        <v>-0.97621962210000002</v>
      </c>
    </row>
    <row r="579" spans="1:4">
      <c r="A579" t="s">
        <v>561</v>
      </c>
      <c r="B579">
        <v>18</v>
      </c>
      <c r="C579" t="s">
        <v>579</v>
      </c>
      <c r="D579" s="16">
        <v>0.91940488233333295</v>
      </c>
    </row>
    <row r="580" spans="1:4">
      <c r="A580" t="s">
        <v>561</v>
      </c>
      <c r="B580">
        <v>19</v>
      </c>
      <c r="C580" t="s">
        <v>580</v>
      </c>
      <c r="D580" s="16">
        <v>-0.99974886600000001</v>
      </c>
    </row>
    <row r="581" spans="1:4">
      <c r="A581" t="s">
        <v>561</v>
      </c>
      <c r="B581">
        <v>20</v>
      </c>
      <c r="C581" t="s">
        <v>581</v>
      </c>
      <c r="D581" s="16">
        <v>0.710081407066667</v>
      </c>
    </row>
    <row r="582" spans="1:4">
      <c r="A582" t="s">
        <v>561</v>
      </c>
      <c r="B582">
        <v>21</v>
      </c>
      <c r="C582" t="s">
        <v>582</v>
      </c>
      <c r="D582" s="16">
        <v>-0.95158850226666702</v>
      </c>
    </row>
    <row r="583" spans="1:4">
      <c r="A583" t="s">
        <v>561</v>
      </c>
      <c r="B583">
        <v>22</v>
      </c>
      <c r="C583" t="s">
        <v>583</v>
      </c>
      <c r="D583" s="16">
        <v>0.255618352133333</v>
      </c>
    </row>
    <row r="584" spans="1:4">
      <c r="A584" t="s">
        <v>561</v>
      </c>
      <c r="B584">
        <v>23</v>
      </c>
      <c r="C584" t="s">
        <v>584</v>
      </c>
      <c r="D584" s="16">
        <v>0.64575664850000003</v>
      </c>
    </row>
    <row r="585" spans="1:4">
      <c r="A585" t="s">
        <v>561</v>
      </c>
      <c r="B585">
        <v>24</v>
      </c>
      <c r="C585" t="s">
        <v>585</v>
      </c>
      <c r="D585" s="16">
        <v>-0.892253711666667</v>
      </c>
    </row>
    <row r="586" spans="1:4">
      <c r="A586" t="s">
        <v>561</v>
      </c>
      <c r="B586">
        <v>25</v>
      </c>
      <c r="C586" t="s">
        <v>586</v>
      </c>
      <c r="D586" s="16">
        <v>0.93576717316666702</v>
      </c>
    </row>
    <row r="587" spans="1:4">
      <c r="A587" t="s">
        <v>561</v>
      </c>
      <c r="B587">
        <v>26</v>
      </c>
      <c r="C587" t="s">
        <v>587</v>
      </c>
      <c r="D587" s="16">
        <v>0.36283619760000002</v>
      </c>
    </row>
    <row r="588" spans="1:4">
      <c r="A588" t="s">
        <v>561</v>
      </c>
      <c r="B588">
        <v>27</v>
      </c>
      <c r="C588" t="s">
        <v>588</v>
      </c>
      <c r="D588" s="16">
        <v>-0.98909090899999996</v>
      </c>
    </row>
    <row r="589" spans="1:4">
      <c r="A589" t="s">
        <v>561</v>
      </c>
      <c r="B589">
        <v>28</v>
      </c>
      <c r="C589" t="s">
        <v>589</v>
      </c>
      <c r="D589" s="16">
        <v>0.872371457466667</v>
      </c>
    </row>
    <row r="590" spans="1:4">
      <c r="A590" t="s">
        <v>561</v>
      </c>
      <c r="B590">
        <v>29</v>
      </c>
      <c r="C590" t="s">
        <v>590</v>
      </c>
      <c r="D590" s="16">
        <v>-0.46939434486666698</v>
      </c>
    </row>
    <row r="591" spans="1:4">
      <c r="A591" t="s">
        <v>561</v>
      </c>
      <c r="B591">
        <v>30</v>
      </c>
      <c r="C591" t="s">
        <v>591</v>
      </c>
      <c r="D591" s="16">
        <v>0.91542250336666697</v>
      </c>
    </row>
    <row r="592" spans="1:4">
      <c r="A592" t="s">
        <v>561</v>
      </c>
      <c r="B592">
        <v>31</v>
      </c>
      <c r="C592" t="s">
        <v>592</v>
      </c>
      <c r="D592" s="16">
        <v>-0.213502096666667</v>
      </c>
    </row>
    <row r="593" spans="1:4">
      <c r="A593" t="s">
        <v>561</v>
      </c>
      <c r="B593">
        <v>32</v>
      </c>
      <c r="C593" t="s">
        <v>593</v>
      </c>
      <c r="D593" s="16">
        <v>0.42525956500000001</v>
      </c>
    </row>
    <row r="594" spans="1:4">
      <c r="A594" t="s">
        <v>561</v>
      </c>
      <c r="B594">
        <v>33</v>
      </c>
      <c r="C594" t="s">
        <v>594</v>
      </c>
      <c r="D594" s="16">
        <v>-0.54412629999999995</v>
      </c>
    </row>
    <row r="595" spans="1:4">
      <c r="A595" t="s">
        <v>561</v>
      </c>
      <c r="B595">
        <v>34</v>
      </c>
      <c r="C595" t="s">
        <v>595</v>
      </c>
      <c r="D595" s="16">
        <v>-1</v>
      </c>
    </row>
    <row r="596" spans="1:4">
      <c r="A596" t="s">
        <v>561</v>
      </c>
      <c r="B596">
        <v>35</v>
      </c>
      <c r="C596" t="s">
        <v>596</v>
      </c>
      <c r="D596" s="16">
        <v>-0.73985974466666704</v>
      </c>
    </row>
    <row r="597" spans="1:4">
      <c r="A597" t="s">
        <v>561</v>
      </c>
      <c r="B597">
        <v>36</v>
      </c>
      <c r="C597" t="s">
        <v>597</v>
      </c>
      <c r="D597" s="16">
        <v>0.80311429830000003</v>
      </c>
    </row>
    <row r="598" spans="1:4">
      <c r="A598" t="s">
        <v>561</v>
      </c>
      <c r="B598">
        <v>37</v>
      </c>
      <c r="C598" t="s">
        <v>598</v>
      </c>
      <c r="D598" s="16">
        <v>1</v>
      </c>
    </row>
    <row r="599" spans="1:4">
      <c r="A599" t="s">
        <v>561</v>
      </c>
      <c r="B599">
        <v>38</v>
      </c>
      <c r="C599" t="s">
        <v>599</v>
      </c>
      <c r="D599" s="16">
        <v>-0.86270137879999997</v>
      </c>
    </row>
    <row r="600" spans="1:4">
      <c r="A600" t="s">
        <v>561</v>
      </c>
      <c r="B600">
        <v>39</v>
      </c>
      <c r="C600" t="s">
        <v>600</v>
      </c>
      <c r="D600" s="16">
        <v>0.99691013269999995</v>
      </c>
    </row>
    <row r="601" spans="1:4">
      <c r="A601" t="s">
        <v>561</v>
      </c>
      <c r="B601">
        <v>40</v>
      </c>
      <c r="C601" t="s">
        <v>601</v>
      </c>
      <c r="D601" s="16">
        <v>-0.74029253856666699</v>
      </c>
    </row>
    <row r="602" spans="1:4">
      <c r="A602" t="s">
        <v>561</v>
      </c>
      <c r="B602">
        <v>41</v>
      </c>
      <c r="C602" t="s">
        <v>602</v>
      </c>
      <c r="D602" s="16">
        <v>0.90230664866666699</v>
      </c>
    </row>
    <row r="603" spans="1:4">
      <c r="A603" t="s">
        <v>561</v>
      </c>
      <c r="B603">
        <v>42</v>
      </c>
      <c r="C603" t="s">
        <v>603</v>
      </c>
      <c r="D603" s="16">
        <v>0.58730158720000003</v>
      </c>
    </row>
    <row r="604" spans="1:4">
      <c r="A604" t="s">
        <v>561</v>
      </c>
      <c r="B604">
        <v>43</v>
      </c>
      <c r="C604" t="s">
        <v>604</v>
      </c>
      <c r="D604" s="16">
        <v>0.71567448796666699</v>
      </c>
    </row>
    <row r="605" spans="1:4">
      <c r="A605" t="s">
        <v>561</v>
      </c>
      <c r="B605">
        <v>44</v>
      </c>
      <c r="C605" t="s">
        <v>605</v>
      </c>
      <c r="D605" s="16">
        <v>-0.78420130119999998</v>
      </c>
    </row>
    <row r="606" spans="1:4">
      <c r="A606" t="s">
        <v>561</v>
      </c>
      <c r="B606">
        <v>45</v>
      </c>
      <c r="C606" t="s">
        <v>606</v>
      </c>
      <c r="D606" s="16">
        <v>0.63527861153333298</v>
      </c>
    </row>
    <row r="607" spans="1:4">
      <c r="A607" t="s">
        <v>561</v>
      </c>
      <c r="B607">
        <v>46</v>
      </c>
      <c r="C607" t="s">
        <v>607</v>
      </c>
      <c r="D607" s="16">
        <v>-0.26528666810000001</v>
      </c>
    </row>
    <row r="608" spans="1:4">
      <c r="A608" t="s">
        <v>561</v>
      </c>
      <c r="B608">
        <v>47</v>
      </c>
      <c r="C608" t="s">
        <v>608</v>
      </c>
      <c r="D608" s="16">
        <v>0.43861620000000001</v>
      </c>
    </row>
    <row r="609" spans="1:4">
      <c r="A609" t="s">
        <v>561</v>
      </c>
      <c r="B609">
        <v>48</v>
      </c>
      <c r="C609" t="s">
        <v>609</v>
      </c>
      <c r="D609" s="16">
        <v>0.85455411126666703</v>
      </c>
    </row>
    <row r="610" spans="1:4">
      <c r="A610" t="s">
        <v>561</v>
      </c>
      <c r="B610">
        <v>49</v>
      </c>
      <c r="C610" t="s">
        <v>610</v>
      </c>
      <c r="D610" s="16">
        <v>0.86458707066666696</v>
      </c>
    </row>
    <row r="611" spans="1:4">
      <c r="A611" t="s">
        <v>561</v>
      </c>
      <c r="B611">
        <v>50</v>
      </c>
      <c r="C611" t="s">
        <v>611</v>
      </c>
      <c r="D611" s="16">
        <v>0.74266021926666703</v>
      </c>
    </row>
    <row r="612" spans="1:4">
      <c r="A612" t="s">
        <v>561</v>
      </c>
      <c r="B612">
        <v>51</v>
      </c>
      <c r="C612" t="s">
        <v>612</v>
      </c>
      <c r="D612" s="16">
        <v>-0.27355829999999998</v>
      </c>
    </row>
    <row r="613" spans="1:4">
      <c r="A613" t="s">
        <v>561</v>
      </c>
      <c r="B613">
        <v>52</v>
      </c>
      <c r="C613" t="s">
        <v>613</v>
      </c>
      <c r="D613" s="16">
        <v>-0.51982986099999995</v>
      </c>
    </row>
    <row r="614" spans="1:4">
      <c r="A614" t="s">
        <v>561</v>
      </c>
      <c r="B614">
        <v>53</v>
      </c>
      <c r="C614" t="s">
        <v>614</v>
      </c>
      <c r="D614" s="16">
        <v>0.83222780226666704</v>
      </c>
    </row>
    <row r="615" spans="1:4">
      <c r="A615" t="s">
        <v>561</v>
      </c>
      <c r="B615">
        <v>54</v>
      </c>
      <c r="C615" t="s">
        <v>615</v>
      </c>
      <c r="D615" s="16">
        <v>-0.942715042</v>
      </c>
    </row>
    <row r="616" spans="1:4">
      <c r="A616" t="s">
        <v>561</v>
      </c>
      <c r="B616">
        <v>55</v>
      </c>
      <c r="C616" t="s">
        <v>616</v>
      </c>
      <c r="D616" s="16">
        <v>-0.83946300176666699</v>
      </c>
    </row>
    <row r="617" spans="1:4">
      <c r="A617" t="s">
        <v>561</v>
      </c>
      <c r="B617">
        <v>56</v>
      </c>
      <c r="C617" t="s">
        <v>617</v>
      </c>
      <c r="D617" s="16">
        <v>0.91401318756666705</v>
      </c>
    </row>
    <row r="618" spans="1:4">
      <c r="A618" t="s">
        <v>561</v>
      </c>
      <c r="B618">
        <v>57</v>
      </c>
      <c r="C618" t="s">
        <v>618</v>
      </c>
      <c r="D618" s="16">
        <v>0.941813206566667</v>
      </c>
    </row>
    <row r="619" spans="1:4">
      <c r="A619" t="s">
        <v>561</v>
      </c>
      <c r="B619">
        <v>58</v>
      </c>
      <c r="C619" t="s">
        <v>619</v>
      </c>
      <c r="D619" s="16">
        <v>0.89370502576666699</v>
      </c>
    </row>
    <row r="620" spans="1:4">
      <c r="A620" t="s">
        <v>561</v>
      </c>
      <c r="B620">
        <v>59</v>
      </c>
      <c r="C620" t="s">
        <v>620</v>
      </c>
      <c r="D620" s="16">
        <v>-0.91949748673333298</v>
      </c>
    </row>
    <row r="621" spans="1:4">
      <c r="A621" t="s">
        <v>561</v>
      </c>
      <c r="B621">
        <v>60</v>
      </c>
      <c r="C621" t="s">
        <v>621</v>
      </c>
      <c r="D621" s="16">
        <v>0.31966676999999999</v>
      </c>
    </row>
    <row r="622" spans="1:4">
      <c r="A622" t="s">
        <v>561</v>
      </c>
      <c r="B622">
        <v>61</v>
      </c>
      <c r="C622" t="s">
        <v>622</v>
      </c>
      <c r="D622" s="16">
        <v>-0.36822740450000002</v>
      </c>
    </row>
    <row r="623" spans="1:4">
      <c r="A623" t="s">
        <v>561</v>
      </c>
      <c r="B623">
        <v>62</v>
      </c>
      <c r="C623" t="s">
        <v>623</v>
      </c>
      <c r="D623" s="16">
        <v>-0.99294223930000003</v>
      </c>
    </row>
    <row r="624" spans="1:4">
      <c r="A624" t="s">
        <v>561</v>
      </c>
      <c r="B624">
        <v>63</v>
      </c>
      <c r="C624" t="s">
        <v>624</v>
      </c>
      <c r="D624" s="16">
        <v>0.60151023466666698</v>
      </c>
    </row>
    <row r="625" spans="1:4">
      <c r="A625" t="s">
        <v>561</v>
      </c>
      <c r="B625">
        <v>64</v>
      </c>
      <c r="C625" t="s">
        <v>625</v>
      </c>
      <c r="D625" s="16">
        <v>-0.380264171166667</v>
      </c>
    </row>
    <row r="626" spans="1:4">
      <c r="A626" t="s">
        <v>561</v>
      </c>
      <c r="B626">
        <v>65</v>
      </c>
      <c r="C626" t="s">
        <v>626</v>
      </c>
      <c r="D626" s="16">
        <v>-0.7602447</v>
      </c>
    </row>
    <row r="627" spans="1:4">
      <c r="A627" t="s">
        <v>561</v>
      </c>
      <c r="B627">
        <v>66</v>
      </c>
      <c r="C627" t="s">
        <v>627</v>
      </c>
      <c r="D627" s="16">
        <v>0.93492547673333304</v>
      </c>
    </row>
    <row r="628" spans="1:4">
      <c r="A628" t="s">
        <v>561</v>
      </c>
      <c r="B628">
        <v>67</v>
      </c>
      <c r="C628" t="s">
        <v>628</v>
      </c>
      <c r="D628" s="16">
        <v>-0.92125319999999999</v>
      </c>
    </row>
    <row r="629" spans="1:4">
      <c r="A629" t="s">
        <v>561</v>
      </c>
      <c r="B629">
        <v>68</v>
      </c>
      <c r="C629" t="s">
        <v>629</v>
      </c>
      <c r="D629" s="16">
        <v>0.7728488</v>
      </c>
    </row>
    <row r="630" spans="1:4">
      <c r="A630" t="s">
        <v>561</v>
      </c>
      <c r="B630">
        <v>69</v>
      </c>
      <c r="C630" t="s">
        <v>630</v>
      </c>
      <c r="D630" s="16">
        <v>0.98076541673333295</v>
      </c>
    </row>
    <row r="631" spans="1:4">
      <c r="A631" t="s">
        <v>561</v>
      </c>
      <c r="B631">
        <v>70</v>
      </c>
      <c r="C631" t="s">
        <v>631</v>
      </c>
      <c r="D631" s="16">
        <v>-1</v>
      </c>
    </row>
    <row r="632" spans="1:4">
      <c r="A632" t="s">
        <v>561</v>
      </c>
      <c r="B632">
        <v>71</v>
      </c>
      <c r="C632" t="s">
        <v>632</v>
      </c>
      <c r="D632" s="16">
        <v>0.64707550576666695</v>
      </c>
    </row>
    <row r="633" spans="1:4">
      <c r="A633" t="s">
        <v>561</v>
      </c>
      <c r="B633">
        <v>72</v>
      </c>
      <c r="C633" t="s">
        <v>633</v>
      </c>
      <c r="D633" s="16">
        <v>-0.92383971956666699</v>
      </c>
    </row>
    <row r="634" spans="1:4">
      <c r="A634" t="s">
        <v>561</v>
      </c>
      <c r="B634">
        <v>73</v>
      </c>
      <c r="C634" t="s">
        <v>634</v>
      </c>
      <c r="D634" s="16">
        <v>0.91535573783333302</v>
      </c>
    </row>
    <row r="635" spans="1:4">
      <c r="A635" t="s">
        <v>561</v>
      </c>
      <c r="B635">
        <v>74</v>
      </c>
      <c r="C635" t="s">
        <v>635</v>
      </c>
      <c r="D635" s="16">
        <v>-0.86641628596666698</v>
      </c>
    </row>
    <row r="636" spans="1:4">
      <c r="A636" t="s">
        <v>561</v>
      </c>
      <c r="B636">
        <v>75</v>
      </c>
      <c r="C636" t="s">
        <v>636</v>
      </c>
      <c r="D636" s="16">
        <v>-0.73868200070000001</v>
      </c>
    </row>
    <row r="637" spans="1:4">
      <c r="A637" t="s">
        <v>561</v>
      </c>
      <c r="B637">
        <v>76</v>
      </c>
      <c r="C637" t="s">
        <v>637</v>
      </c>
      <c r="D637" s="16">
        <v>-0.87409971880000004</v>
      </c>
    </row>
    <row r="638" spans="1:4">
      <c r="A638" t="s">
        <v>561</v>
      </c>
      <c r="B638">
        <v>77</v>
      </c>
      <c r="C638" t="s">
        <v>638</v>
      </c>
      <c r="D638" s="16">
        <v>-0.58379280850000004</v>
      </c>
    </row>
    <row r="639" spans="1:4">
      <c r="A639" t="s">
        <v>561</v>
      </c>
      <c r="B639">
        <v>78</v>
      </c>
      <c r="C639" t="s">
        <v>639</v>
      </c>
      <c r="D639" s="16">
        <v>1</v>
      </c>
    </row>
    <row r="640" spans="1:4">
      <c r="A640" t="s">
        <v>561</v>
      </c>
      <c r="B640">
        <v>79</v>
      </c>
      <c r="C640" t="s">
        <v>640</v>
      </c>
      <c r="D640" s="16">
        <v>-0.348078605866667</v>
      </c>
    </row>
    <row r="641" spans="1:4">
      <c r="A641" t="s">
        <v>561</v>
      </c>
      <c r="B641">
        <v>80</v>
      </c>
      <c r="C641" t="s">
        <v>641</v>
      </c>
      <c r="D641" s="16">
        <v>-1</v>
      </c>
    </row>
    <row r="642" spans="1:4">
      <c r="A642" t="s">
        <v>561</v>
      </c>
      <c r="B642">
        <v>81</v>
      </c>
      <c r="C642" t="s">
        <v>642</v>
      </c>
      <c r="D642" s="16">
        <v>0.632849327433333</v>
      </c>
    </row>
    <row r="643" spans="1:4">
      <c r="A643" t="s">
        <v>561</v>
      </c>
      <c r="B643">
        <v>82</v>
      </c>
      <c r="C643" t="s">
        <v>643</v>
      </c>
      <c r="D643" s="16">
        <v>0.45388681593333302</v>
      </c>
    </row>
    <row r="644" spans="1:4">
      <c r="A644" t="s">
        <v>561</v>
      </c>
      <c r="B644">
        <v>83</v>
      </c>
      <c r="C644" t="s">
        <v>644</v>
      </c>
      <c r="D644" s="16">
        <v>0.29560419999999998</v>
      </c>
    </row>
    <row r="645" spans="1:4">
      <c r="A645" t="s">
        <v>561</v>
      </c>
      <c r="B645">
        <v>84</v>
      </c>
      <c r="C645" t="s">
        <v>645</v>
      </c>
      <c r="D645" s="16">
        <v>-0.965294581133333</v>
      </c>
    </row>
    <row r="646" spans="1:4">
      <c r="A646" t="s">
        <v>561</v>
      </c>
      <c r="B646">
        <v>85</v>
      </c>
      <c r="C646" t="s">
        <v>646</v>
      </c>
      <c r="D646" s="16">
        <v>0.87389613990000004</v>
      </c>
    </row>
    <row r="647" spans="1:4">
      <c r="A647" t="s">
        <v>561</v>
      </c>
      <c r="B647">
        <v>86</v>
      </c>
      <c r="C647" t="s">
        <v>647</v>
      </c>
      <c r="D647" s="16">
        <v>-0.92923058083333299</v>
      </c>
    </row>
    <row r="648" spans="1:4">
      <c r="A648" t="s">
        <v>561</v>
      </c>
      <c r="B648">
        <v>87</v>
      </c>
      <c r="C648" t="s">
        <v>648</v>
      </c>
      <c r="D648" s="16">
        <v>0.95112955266666699</v>
      </c>
    </row>
    <row r="649" spans="1:4">
      <c r="A649" t="s">
        <v>561</v>
      </c>
      <c r="B649">
        <v>88</v>
      </c>
      <c r="C649" t="s">
        <v>649</v>
      </c>
      <c r="D649" s="16">
        <v>-0.69723762816666701</v>
      </c>
    </row>
    <row r="650" spans="1:4">
      <c r="A650" t="s">
        <v>561</v>
      </c>
      <c r="B650">
        <v>89</v>
      </c>
      <c r="C650" t="s">
        <v>650</v>
      </c>
      <c r="D650" s="16">
        <v>0.30804709603333302</v>
      </c>
    </row>
    <row r="651" spans="1:4">
      <c r="A651" t="s">
        <v>561</v>
      </c>
      <c r="B651">
        <v>90</v>
      </c>
      <c r="C651" t="s">
        <v>651</v>
      </c>
      <c r="D651" s="16">
        <v>1</v>
      </c>
    </row>
    <row r="652" spans="1:4">
      <c r="A652" t="s">
        <v>561</v>
      </c>
      <c r="B652">
        <v>91</v>
      </c>
      <c r="C652" t="s">
        <v>652</v>
      </c>
      <c r="D652" s="16">
        <v>0.352984239966667</v>
      </c>
    </row>
    <row r="653" spans="1:4">
      <c r="A653" t="s">
        <v>561</v>
      </c>
      <c r="B653">
        <v>92</v>
      </c>
      <c r="C653" t="s">
        <v>653</v>
      </c>
      <c r="D653" s="16">
        <v>-0.43699909999999997</v>
      </c>
    </row>
    <row r="654" spans="1:4">
      <c r="A654" t="s">
        <v>561</v>
      </c>
      <c r="B654">
        <v>93</v>
      </c>
      <c r="C654" t="s">
        <v>654</v>
      </c>
      <c r="D654" s="16">
        <v>-1</v>
      </c>
    </row>
    <row r="655" spans="1:4">
      <c r="A655" t="s">
        <v>561</v>
      </c>
      <c r="B655">
        <v>94</v>
      </c>
      <c r="C655" t="s">
        <v>655</v>
      </c>
      <c r="D655" s="16">
        <v>-0.50620567366666702</v>
      </c>
    </row>
    <row r="656" spans="1:4">
      <c r="A656" t="s">
        <v>561</v>
      </c>
      <c r="B656">
        <v>95</v>
      </c>
      <c r="C656" t="s">
        <v>656</v>
      </c>
      <c r="D656" s="16">
        <v>0.73938465463333303</v>
      </c>
    </row>
    <row r="657" spans="1:4">
      <c r="A657" t="s">
        <v>561</v>
      </c>
      <c r="B657">
        <v>96</v>
      </c>
      <c r="C657" t="s">
        <v>657</v>
      </c>
      <c r="D657" s="16">
        <v>0.57391928879999998</v>
      </c>
    </row>
    <row r="658" spans="1:4">
      <c r="A658" t="s">
        <v>561</v>
      </c>
      <c r="B658">
        <v>97</v>
      </c>
      <c r="C658" t="s">
        <v>658</v>
      </c>
      <c r="D658" s="16">
        <v>0.61859643843333301</v>
      </c>
    </row>
    <row r="659" spans="1:4">
      <c r="A659" t="s">
        <v>561</v>
      </c>
      <c r="B659">
        <v>98</v>
      </c>
      <c r="C659" t="s">
        <v>659</v>
      </c>
      <c r="D659" s="16">
        <v>0.90173086863333296</v>
      </c>
    </row>
    <row r="660" spans="1:4">
      <c r="A660" t="s">
        <v>561</v>
      </c>
      <c r="B660">
        <v>99</v>
      </c>
      <c r="C660" t="s">
        <v>660</v>
      </c>
      <c r="D660" s="16">
        <v>1</v>
      </c>
    </row>
    <row r="661" spans="1:4">
      <c r="A661" t="s">
        <v>561</v>
      </c>
      <c r="B661">
        <v>100</v>
      </c>
      <c r="C661" t="s">
        <v>661</v>
      </c>
      <c r="D661" s="16">
        <v>-0.42475121773333302</v>
      </c>
    </row>
    <row r="662" spans="1:4">
      <c r="A662" t="s">
        <v>561</v>
      </c>
      <c r="B662">
        <v>101</v>
      </c>
      <c r="C662" t="s">
        <v>662</v>
      </c>
      <c r="D662" s="16">
        <v>0.50776288489999999</v>
      </c>
    </row>
    <row r="663" spans="1:4">
      <c r="A663" t="s">
        <v>561</v>
      </c>
      <c r="B663">
        <v>102</v>
      </c>
      <c r="C663" t="s">
        <v>663</v>
      </c>
      <c r="D663" s="16">
        <v>0.49766272286666702</v>
      </c>
    </row>
    <row r="664" spans="1:4">
      <c r="A664" t="s">
        <v>561</v>
      </c>
      <c r="B664">
        <v>103</v>
      </c>
      <c r="C664" t="s">
        <v>664</v>
      </c>
      <c r="D664" s="16">
        <v>-0.35460241406666698</v>
      </c>
    </row>
    <row r="665" spans="1:4">
      <c r="A665" t="s">
        <v>561</v>
      </c>
      <c r="B665">
        <v>104</v>
      </c>
      <c r="C665" t="s">
        <v>665</v>
      </c>
      <c r="D665" s="16">
        <v>0.29859616420000001</v>
      </c>
    </row>
    <row r="666" spans="1:4">
      <c r="A666" t="s">
        <v>561</v>
      </c>
      <c r="B666">
        <v>105</v>
      </c>
      <c r="C666" t="s">
        <v>666</v>
      </c>
      <c r="D666" s="16">
        <v>0.85506670279999997</v>
      </c>
    </row>
    <row r="667" spans="1:4">
      <c r="A667" t="s">
        <v>561</v>
      </c>
      <c r="B667">
        <v>106</v>
      </c>
      <c r="C667" t="s">
        <v>667</v>
      </c>
      <c r="D667" s="16">
        <v>-0.56504419896666702</v>
      </c>
    </row>
    <row r="668" spans="1:4">
      <c r="A668" t="s">
        <v>561</v>
      </c>
      <c r="B668">
        <v>107</v>
      </c>
      <c r="C668" t="s">
        <v>668</v>
      </c>
      <c r="D668" s="16">
        <v>0.81222673020000002</v>
      </c>
    </row>
    <row r="669" spans="1:4">
      <c r="A669" t="s">
        <v>561</v>
      </c>
      <c r="B669">
        <v>108</v>
      </c>
      <c r="C669" t="s">
        <v>669</v>
      </c>
      <c r="D669" s="16">
        <v>0.79064531323333298</v>
      </c>
    </row>
    <row r="670" spans="1:4">
      <c r="A670" t="s">
        <v>561</v>
      </c>
      <c r="B670">
        <v>109</v>
      </c>
      <c r="C670" t="s">
        <v>670</v>
      </c>
      <c r="D670" s="16">
        <v>1</v>
      </c>
    </row>
    <row r="671" spans="1:4">
      <c r="A671" t="s">
        <v>561</v>
      </c>
      <c r="B671">
        <v>110</v>
      </c>
      <c r="C671" t="s">
        <v>671</v>
      </c>
      <c r="D671" s="16">
        <v>0.85260824523333301</v>
      </c>
    </row>
    <row r="672" spans="1:4">
      <c r="A672" t="s">
        <v>561</v>
      </c>
      <c r="B672">
        <v>111</v>
      </c>
      <c r="C672" t="s">
        <v>672</v>
      </c>
      <c r="D672" s="16">
        <v>0.98800434266666703</v>
      </c>
    </row>
    <row r="673" spans="1:4">
      <c r="A673" t="s">
        <v>561</v>
      </c>
      <c r="B673">
        <v>112</v>
      </c>
      <c r="C673" t="s">
        <v>673</v>
      </c>
      <c r="D673" s="16">
        <v>-0.94503029999999999</v>
      </c>
    </row>
    <row r="674" spans="1:4">
      <c r="A674" t="s">
        <v>561</v>
      </c>
      <c r="B674">
        <v>113</v>
      </c>
      <c r="C674" t="s">
        <v>674</v>
      </c>
      <c r="D674" s="16">
        <v>-0.70163144386666698</v>
      </c>
    </row>
    <row r="675" spans="1:4">
      <c r="A675" t="s">
        <v>561</v>
      </c>
      <c r="B675">
        <v>114</v>
      </c>
      <c r="C675" t="s">
        <v>675</v>
      </c>
      <c r="D675" s="16">
        <v>-1</v>
      </c>
    </row>
    <row r="676" spans="1:4">
      <c r="A676" t="s">
        <v>561</v>
      </c>
      <c r="B676">
        <v>115</v>
      </c>
      <c r="C676" t="s">
        <v>676</v>
      </c>
      <c r="D676" s="16">
        <v>0.33333333333333298</v>
      </c>
    </row>
    <row r="677" spans="1:4">
      <c r="A677" t="s">
        <v>561</v>
      </c>
      <c r="B677">
        <v>116</v>
      </c>
      <c r="C677" t="s">
        <v>677</v>
      </c>
      <c r="D677" s="16">
        <v>-0.47707481039999999</v>
      </c>
    </row>
    <row r="678" spans="1:4">
      <c r="A678" t="s">
        <v>561</v>
      </c>
      <c r="B678">
        <v>117</v>
      </c>
      <c r="C678" t="s">
        <v>678</v>
      </c>
      <c r="D678" s="16">
        <v>-0.69024127889999998</v>
      </c>
    </row>
    <row r="679" spans="1:4">
      <c r="A679" t="s">
        <v>561</v>
      </c>
      <c r="B679">
        <v>118</v>
      </c>
      <c r="C679" t="s">
        <v>679</v>
      </c>
      <c r="D679" s="16">
        <v>0.37840836016666701</v>
      </c>
    </row>
    <row r="680" spans="1:4">
      <c r="A680" t="s">
        <v>561</v>
      </c>
      <c r="B680">
        <v>119</v>
      </c>
      <c r="C680" t="s">
        <v>680</v>
      </c>
      <c r="D680" s="16">
        <v>-0.61331755743333305</v>
      </c>
    </row>
    <row r="681" spans="1:4">
      <c r="A681" t="s">
        <v>561</v>
      </c>
      <c r="B681">
        <v>120</v>
      </c>
      <c r="C681" t="s">
        <v>681</v>
      </c>
      <c r="D681" s="16">
        <v>-0.95862771223333298</v>
      </c>
    </row>
    <row r="682" spans="1:4">
      <c r="A682" t="s">
        <v>561</v>
      </c>
      <c r="B682">
        <v>121</v>
      </c>
      <c r="C682" t="s">
        <v>682</v>
      </c>
      <c r="D682" s="16">
        <v>0.674796747966667</v>
      </c>
    </row>
    <row r="683" spans="1:4">
      <c r="A683" t="s">
        <v>561</v>
      </c>
      <c r="B683">
        <v>122</v>
      </c>
      <c r="C683" t="s">
        <v>683</v>
      </c>
      <c r="D683" s="16">
        <v>0.56635729739999996</v>
      </c>
    </row>
    <row r="684" spans="1:4">
      <c r="A684" t="s">
        <v>561</v>
      </c>
      <c r="B684">
        <v>123</v>
      </c>
      <c r="C684" t="s">
        <v>684</v>
      </c>
      <c r="D684" s="16">
        <v>0.33333333333333298</v>
      </c>
    </row>
    <row r="685" spans="1:4">
      <c r="A685" t="s">
        <v>561</v>
      </c>
      <c r="B685">
        <v>124</v>
      </c>
      <c r="C685" t="s">
        <v>685</v>
      </c>
      <c r="D685" s="16">
        <v>-0.31321890000000002</v>
      </c>
    </row>
    <row r="686" spans="1:4">
      <c r="A686" t="s">
        <v>561</v>
      </c>
      <c r="B686">
        <v>125</v>
      </c>
      <c r="C686" t="s">
        <v>686</v>
      </c>
      <c r="D686" s="16">
        <v>0.998122553333333</v>
      </c>
    </row>
    <row r="687" spans="1:4">
      <c r="A687" t="s">
        <v>561</v>
      </c>
      <c r="B687">
        <v>126</v>
      </c>
      <c r="C687" t="s">
        <v>687</v>
      </c>
      <c r="D687" s="16">
        <v>0.99564828833333296</v>
      </c>
    </row>
    <row r="688" spans="1:4">
      <c r="A688" t="s">
        <v>561</v>
      </c>
      <c r="B688">
        <v>127</v>
      </c>
      <c r="C688" t="s">
        <v>688</v>
      </c>
      <c r="D688" s="16">
        <v>-0.3333333</v>
      </c>
    </row>
    <row r="689" spans="1:4">
      <c r="A689" t="s">
        <v>561</v>
      </c>
      <c r="B689">
        <v>128</v>
      </c>
      <c r="C689" t="s">
        <v>689</v>
      </c>
      <c r="D689" s="16">
        <v>-0.48472728066666698</v>
      </c>
    </row>
    <row r="690" spans="1:4">
      <c r="A690" t="s">
        <v>561</v>
      </c>
      <c r="B690">
        <v>129</v>
      </c>
      <c r="C690" t="s">
        <v>690</v>
      </c>
      <c r="D690" s="16">
        <v>0.96070232633333297</v>
      </c>
    </row>
    <row r="691" spans="1:4">
      <c r="A691" t="s">
        <v>561</v>
      </c>
      <c r="B691">
        <v>130</v>
      </c>
      <c r="C691" t="s">
        <v>691</v>
      </c>
      <c r="D691" s="16">
        <v>-0.60434592246666696</v>
      </c>
    </row>
    <row r="692" spans="1:4">
      <c r="A692" t="s">
        <v>561</v>
      </c>
      <c r="B692">
        <v>131</v>
      </c>
      <c r="C692" t="s">
        <v>692</v>
      </c>
      <c r="D692" s="16">
        <v>0.207147804733333</v>
      </c>
    </row>
    <row r="693" spans="1:4">
      <c r="A693" t="s">
        <v>561</v>
      </c>
      <c r="B693">
        <v>132</v>
      </c>
      <c r="C693" t="s">
        <v>693</v>
      </c>
      <c r="D693" s="16">
        <v>0.87219283723333296</v>
      </c>
    </row>
    <row r="694" spans="1:4">
      <c r="A694" t="s">
        <v>561</v>
      </c>
      <c r="B694">
        <v>133</v>
      </c>
      <c r="C694" t="s">
        <v>694</v>
      </c>
      <c r="D694" s="16">
        <v>0.36432281833333302</v>
      </c>
    </row>
    <row r="695" spans="1:4">
      <c r="A695" t="s">
        <v>561</v>
      </c>
      <c r="B695">
        <v>134</v>
      </c>
      <c r="C695" t="s">
        <v>695</v>
      </c>
      <c r="D695" s="16">
        <v>0.38837836996666703</v>
      </c>
    </row>
    <row r="696" spans="1:4">
      <c r="A696" t="s">
        <v>561</v>
      </c>
      <c r="B696">
        <v>135</v>
      </c>
      <c r="C696" t="s">
        <v>696</v>
      </c>
      <c r="D696" s="16">
        <v>0.66950203789999996</v>
      </c>
    </row>
    <row r="697" spans="1:4">
      <c r="A697" t="s">
        <v>561</v>
      </c>
      <c r="B697">
        <v>136</v>
      </c>
      <c r="C697" t="s">
        <v>697</v>
      </c>
      <c r="D697" s="16">
        <v>0.88376992196666704</v>
      </c>
    </row>
    <row r="698" spans="1:4">
      <c r="A698" t="s">
        <v>561</v>
      </c>
      <c r="B698">
        <v>137</v>
      </c>
      <c r="C698" t="s">
        <v>698</v>
      </c>
      <c r="D698" s="16">
        <v>0.3206204607</v>
      </c>
    </row>
    <row r="699" spans="1:4">
      <c r="A699" t="s">
        <v>561</v>
      </c>
      <c r="B699">
        <v>138</v>
      </c>
      <c r="C699" t="s">
        <v>699</v>
      </c>
      <c r="D699" s="16">
        <v>1</v>
      </c>
    </row>
    <row r="700" spans="1:4">
      <c r="A700" t="s">
        <v>561</v>
      </c>
      <c r="B700">
        <v>139</v>
      </c>
      <c r="C700" t="s">
        <v>700</v>
      </c>
      <c r="D700" s="16">
        <v>-1</v>
      </c>
    </row>
    <row r="701" spans="1:4">
      <c r="A701" t="s">
        <v>561</v>
      </c>
      <c r="B701">
        <v>140</v>
      </c>
      <c r="C701" t="s">
        <v>701</v>
      </c>
      <c r="D701" s="16">
        <v>-0.42857142856666702</v>
      </c>
    </row>
    <row r="702" spans="1:4">
      <c r="A702" t="s">
        <v>561</v>
      </c>
      <c r="B702">
        <v>141</v>
      </c>
      <c r="C702" t="s">
        <v>702</v>
      </c>
      <c r="D702" s="16">
        <v>-0.66261634923333301</v>
      </c>
    </row>
    <row r="703" spans="1:4">
      <c r="A703" t="s">
        <v>561</v>
      </c>
      <c r="B703">
        <v>142</v>
      </c>
      <c r="C703" t="s">
        <v>703</v>
      </c>
      <c r="D703" s="16">
        <v>0.6213083412</v>
      </c>
    </row>
    <row r="704" spans="1:4">
      <c r="A704" t="s">
        <v>561</v>
      </c>
      <c r="B704">
        <v>143</v>
      </c>
      <c r="C704" t="s">
        <v>704</v>
      </c>
      <c r="D704" s="16">
        <v>0.22934660000000001</v>
      </c>
    </row>
    <row r="705" spans="1:4">
      <c r="A705" t="s">
        <v>561</v>
      </c>
      <c r="B705">
        <v>144</v>
      </c>
      <c r="C705" t="s">
        <v>705</v>
      </c>
      <c r="D705" s="16">
        <v>0.80445648010000004</v>
      </c>
    </row>
    <row r="706" spans="1:4">
      <c r="A706" t="s">
        <v>561</v>
      </c>
      <c r="B706">
        <v>145</v>
      </c>
      <c r="C706" t="s">
        <v>706</v>
      </c>
      <c r="D706" s="16">
        <v>-0.31234729999999999</v>
      </c>
    </row>
    <row r="707" spans="1:4">
      <c r="A707" t="s">
        <v>561</v>
      </c>
      <c r="B707">
        <v>146</v>
      </c>
      <c r="C707" t="s">
        <v>707</v>
      </c>
      <c r="D707" s="16">
        <v>0.8545682</v>
      </c>
    </row>
    <row r="708" spans="1:4">
      <c r="A708" t="s">
        <v>561</v>
      </c>
      <c r="B708">
        <v>147</v>
      </c>
      <c r="C708" t="s">
        <v>708</v>
      </c>
      <c r="D708" s="16">
        <v>0.90836227396666702</v>
      </c>
    </row>
    <row r="709" spans="1:4">
      <c r="A709" t="s">
        <v>561</v>
      </c>
      <c r="B709">
        <v>148</v>
      </c>
      <c r="C709" t="s">
        <v>709</v>
      </c>
      <c r="D709" s="16">
        <v>1</v>
      </c>
    </row>
    <row r="710" spans="1:4">
      <c r="A710" t="s">
        <v>561</v>
      </c>
      <c r="B710">
        <v>149</v>
      </c>
      <c r="C710" t="s">
        <v>710</v>
      </c>
      <c r="D710" s="16">
        <v>0.860544217666667</v>
      </c>
    </row>
    <row r="711" spans="1:4">
      <c r="A711" t="s">
        <v>561</v>
      </c>
      <c r="B711">
        <v>150</v>
      </c>
      <c r="C711" t="s">
        <v>711</v>
      </c>
      <c r="D711" s="16">
        <v>-0.79975849913333297</v>
      </c>
    </row>
    <row r="712" spans="1:4">
      <c r="A712" t="s">
        <v>561</v>
      </c>
      <c r="B712">
        <v>151</v>
      </c>
      <c r="C712" t="s">
        <v>712</v>
      </c>
      <c r="D712" s="16">
        <v>-0.53448050000000003</v>
      </c>
    </row>
    <row r="713" spans="1:4">
      <c r="A713" t="s">
        <v>561</v>
      </c>
      <c r="B713">
        <v>152</v>
      </c>
      <c r="C713" t="s">
        <v>713</v>
      </c>
      <c r="D713" s="16">
        <v>-0.7240238</v>
      </c>
    </row>
    <row r="714" spans="1:4">
      <c r="A714" t="s">
        <v>561</v>
      </c>
      <c r="B714">
        <v>153</v>
      </c>
      <c r="C714" t="s">
        <v>714</v>
      </c>
      <c r="D714" s="16">
        <v>-0.72810357973333295</v>
      </c>
    </row>
    <row r="715" spans="1:4">
      <c r="A715" t="s">
        <v>561</v>
      </c>
      <c r="B715">
        <v>154</v>
      </c>
      <c r="C715" t="s">
        <v>715</v>
      </c>
      <c r="D715" s="16">
        <v>-1</v>
      </c>
    </row>
    <row r="716" spans="1:4">
      <c r="A716" t="s">
        <v>561</v>
      </c>
      <c r="B716">
        <v>155</v>
      </c>
      <c r="C716" t="s">
        <v>716</v>
      </c>
      <c r="D716" s="16">
        <v>-0.54696836056666698</v>
      </c>
    </row>
    <row r="717" spans="1:4">
      <c r="A717" t="s">
        <v>561</v>
      </c>
      <c r="B717">
        <v>156</v>
      </c>
      <c r="C717" t="s">
        <v>717</v>
      </c>
      <c r="D717" s="16">
        <v>-0.45923782763333298</v>
      </c>
    </row>
    <row r="718" spans="1:4">
      <c r="A718" t="s">
        <v>561</v>
      </c>
      <c r="B718">
        <v>157</v>
      </c>
      <c r="C718" t="s">
        <v>718</v>
      </c>
      <c r="D718" s="16">
        <v>0.87386211499999999</v>
      </c>
    </row>
    <row r="719" spans="1:4">
      <c r="A719" t="s">
        <v>561</v>
      </c>
      <c r="B719">
        <v>158</v>
      </c>
      <c r="C719" t="s">
        <v>719</v>
      </c>
      <c r="D719" s="16">
        <v>0.33333333333333298</v>
      </c>
    </row>
    <row r="720" spans="1:4">
      <c r="A720" t="s">
        <v>561</v>
      </c>
      <c r="B720">
        <v>159</v>
      </c>
      <c r="C720" t="s">
        <v>720</v>
      </c>
      <c r="D720" s="16">
        <v>0.72513850186666695</v>
      </c>
    </row>
    <row r="721" spans="1:4">
      <c r="A721" t="s">
        <v>561</v>
      </c>
      <c r="B721">
        <v>160</v>
      </c>
      <c r="C721" t="s">
        <v>721</v>
      </c>
      <c r="D721" s="16">
        <v>0.82069927610000004</v>
      </c>
    </row>
    <row r="722" spans="1:4">
      <c r="A722" t="s">
        <v>561</v>
      </c>
      <c r="B722">
        <v>161</v>
      </c>
      <c r="C722" t="s">
        <v>722</v>
      </c>
      <c r="D722" s="16">
        <v>0.60367919926666702</v>
      </c>
    </row>
    <row r="723" spans="1:4">
      <c r="A723" t="s">
        <v>561</v>
      </c>
      <c r="B723">
        <v>162</v>
      </c>
      <c r="C723" t="s">
        <v>723</v>
      </c>
      <c r="D723" s="16">
        <v>1</v>
      </c>
    </row>
    <row r="724" spans="1:4">
      <c r="A724" t="s">
        <v>561</v>
      </c>
      <c r="B724">
        <v>163</v>
      </c>
      <c r="C724" t="s">
        <v>724</v>
      </c>
      <c r="D724" s="16">
        <v>0.56602835003333296</v>
      </c>
    </row>
    <row r="725" spans="1:4">
      <c r="A725" t="s">
        <v>561</v>
      </c>
      <c r="B725">
        <v>164</v>
      </c>
      <c r="C725" t="s">
        <v>725</v>
      </c>
      <c r="D725" s="16">
        <v>-0.90123456800000001</v>
      </c>
    </row>
    <row r="726" spans="1:4">
      <c r="A726" t="s">
        <v>561</v>
      </c>
      <c r="B726">
        <v>165</v>
      </c>
      <c r="C726" t="s">
        <v>726</v>
      </c>
      <c r="D726" s="16">
        <v>-0.80341880333333304</v>
      </c>
    </row>
    <row r="727" spans="1:4">
      <c r="A727" t="s">
        <v>561</v>
      </c>
      <c r="B727">
        <v>166</v>
      </c>
      <c r="C727" t="s">
        <v>727</v>
      </c>
      <c r="D727" s="16">
        <v>0.55981186250000003</v>
      </c>
    </row>
    <row r="728" spans="1:4">
      <c r="A728" t="s">
        <v>561</v>
      </c>
      <c r="B728">
        <v>167</v>
      </c>
      <c r="C728" t="s">
        <v>728</v>
      </c>
      <c r="D728" s="16">
        <v>0.9547324049</v>
      </c>
    </row>
    <row r="729" spans="1:4">
      <c r="A729" t="s">
        <v>561</v>
      </c>
      <c r="B729">
        <v>168</v>
      </c>
      <c r="C729" t="s">
        <v>729</v>
      </c>
      <c r="D729" s="16">
        <v>0.27345824073333302</v>
      </c>
    </row>
    <row r="730" spans="1:4">
      <c r="A730" t="s">
        <v>561</v>
      </c>
      <c r="B730">
        <v>169</v>
      </c>
      <c r="C730" t="s">
        <v>730</v>
      </c>
      <c r="D730" s="16">
        <v>0.86467317396666699</v>
      </c>
    </row>
    <row r="731" spans="1:4">
      <c r="A731" t="s">
        <v>561</v>
      </c>
      <c r="B731">
        <v>170</v>
      </c>
      <c r="C731" t="s">
        <v>731</v>
      </c>
      <c r="D731" s="16">
        <v>0.96847947300000004</v>
      </c>
    </row>
    <row r="732" spans="1:4">
      <c r="A732" t="s">
        <v>561</v>
      </c>
      <c r="B732">
        <v>171</v>
      </c>
      <c r="C732" t="s">
        <v>732</v>
      </c>
      <c r="D732" s="16">
        <v>-0.88456892499999995</v>
      </c>
    </row>
    <row r="733" spans="1:4">
      <c r="A733" t="s">
        <v>561</v>
      </c>
      <c r="B733">
        <v>172</v>
      </c>
      <c r="C733" t="s">
        <v>733</v>
      </c>
      <c r="D733" s="16">
        <v>0.5037602444</v>
      </c>
    </row>
    <row r="734" spans="1:4">
      <c r="A734" t="s">
        <v>561</v>
      </c>
      <c r="B734">
        <v>173</v>
      </c>
      <c r="C734" t="s">
        <v>734</v>
      </c>
      <c r="D734" s="16">
        <v>0.91695110000000002</v>
      </c>
    </row>
    <row r="735" spans="1:4">
      <c r="A735" t="s">
        <v>561</v>
      </c>
      <c r="B735">
        <v>174</v>
      </c>
      <c r="C735" t="s">
        <v>735</v>
      </c>
      <c r="D735" s="16">
        <v>-0.95811970000000002</v>
      </c>
    </row>
    <row r="736" spans="1:4">
      <c r="A736" t="s">
        <v>561</v>
      </c>
      <c r="B736">
        <v>175</v>
      </c>
      <c r="C736" t="s">
        <v>736</v>
      </c>
      <c r="D736" s="16">
        <v>0.93252152696666701</v>
      </c>
    </row>
    <row r="737" spans="1:4">
      <c r="A737" t="s">
        <v>561</v>
      </c>
      <c r="B737">
        <v>176</v>
      </c>
      <c r="C737" t="s">
        <v>737</v>
      </c>
      <c r="D737" s="16">
        <v>0.307030577333333</v>
      </c>
    </row>
    <row r="738" spans="1:4">
      <c r="A738" t="s">
        <v>561</v>
      </c>
      <c r="B738">
        <v>177</v>
      </c>
      <c r="C738" t="s">
        <v>738</v>
      </c>
      <c r="D738" s="16">
        <v>0.2835106</v>
      </c>
    </row>
    <row r="739" spans="1:4">
      <c r="A739" t="s">
        <v>561</v>
      </c>
      <c r="B739">
        <v>178</v>
      </c>
      <c r="C739" t="s">
        <v>739</v>
      </c>
      <c r="D739" s="16">
        <v>-0.71221846443333303</v>
      </c>
    </row>
    <row r="740" spans="1:4">
      <c r="A740" t="s">
        <v>561</v>
      </c>
      <c r="B740">
        <v>179</v>
      </c>
      <c r="C740" t="s">
        <v>740</v>
      </c>
      <c r="D740" s="16">
        <v>-1</v>
      </c>
    </row>
    <row r="741" spans="1:4">
      <c r="A741" t="s">
        <v>561</v>
      </c>
      <c r="B741">
        <v>180</v>
      </c>
      <c r="C741" t="s">
        <v>741</v>
      </c>
      <c r="D741" s="16">
        <v>0.3627194782</v>
      </c>
    </row>
    <row r="742" spans="1:4">
      <c r="A742" t="s">
        <v>561</v>
      </c>
      <c r="B742">
        <v>181</v>
      </c>
      <c r="C742" t="s">
        <v>742</v>
      </c>
      <c r="D742" s="16">
        <v>0.62526319890000004</v>
      </c>
    </row>
    <row r="743" spans="1:4">
      <c r="A743" t="s">
        <v>561</v>
      </c>
      <c r="B743">
        <v>182</v>
      </c>
      <c r="C743" t="s">
        <v>743</v>
      </c>
      <c r="D743" s="16">
        <v>-1</v>
      </c>
    </row>
    <row r="744" spans="1:4">
      <c r="A744" t="s">
        <v>561</v>
      </c>
      <c r="B744">
        <v>183</v>
      </c>
      <c r="C744" t="s">
        <v>744</v>
      </c>
      <c r="D744" s="16">
        <v>0.83237194510000001</v>
      </c>
    </row>
    <row r="745" spans="1:4">
      <c r="A745" t="s">
        <v>561</v>
      </c>
      <c r="B745">
        <v>184</v>
      </c>
      <c r="C745" t="s">
        <v>745</v>
      </c>
      <c r="D745" s="16">
        <v>-0.87070446746666696</v>
      </c>
    </row>
    <row r="746" spans="1:4">
      <c r="A746" t="s">
        <v>561</v>
      </c>
      <c r="B746">
        <v>185</v>
      </c>
      <c r="C746" t="s">
        <v>746</v>
      </c>
      <c r="D746" s="16">
        <v>0.93854633733333304</v>
      </c>
    </row>
    <row r="747" spans="1:4">
      <c r="A747" t="s">
        <v>561</v>
      </c>
      <c r="B747">
        <v>186</v>
      </c>
      <c r="C747" t="s">
        <v>747</v>
      </c>
      <c r="D747" s="16">
        <v>-0.31034021913333298</v>
      </c>
    </row>
    <row r="748" spans="1:4">
      <c r="A748" t="s">
        <v>561</v>
      </c>
      <c r="B748">
        <v>187</v>
      </c>
      <c r="C748" t="s">
        <v>748</v>
      </c>
      <c r="D748" s="16">
        <v>1</v>
      </c>
    </row>
    <row r="749" spans="1:4">
      <c r="A749" t="s">
        <v>561</v>
      </c>
      <c r="B749">
        <v>188</v>
      </c>
      <c r="C749" t="s">
        <v>749</v>
      </c>
      <c r="D749" s="16">
        <v>-0.97407951443333296</v>
      </c>
    </row>
    <row r="750" spans="1:4">
      <c r="A750" t="s">
        <v>561</v>
      </c>
      <c r="B750">
        <v>189</v>
      </c>
      <c r="C750" t="s">
        <v>750</v>
      </c>
      <c r="D750" s="16">
        <v>-0.91948123199999998</v>
      </c>
    </row>
    <row r="751" spans="1:4">
      <c r="A751" t="s">
        <v>561</v>
      </c>
      <c r="B751">
        <v>190</v>
      </c>
      <c r="C751" t="s">
        <v>751</v>
      </c>
      <c r="D751" s="16">
        <v>-0.89021403700000001</v>
      </c>
    </row>
    <row r="752" spans="1:4">
      <c r="A752" t="s">
        <v>561</v>
      </c>
      <c r="B752">
        <v>191</v>
      </c>
      <c r="C752" t="s">
        <v>752</v>
      </c>
      <c r="D752" s="16">
        <v>-0.29375041270000002</v>
      </c>
    </row>
    <row r="753" spans="1:4">
      <c r="A753" t="s">
        <v>561</v>
      </c>
      <c r="B753">
        <v>192</v>
      </c>
      <c r="C753" t="s">
        <v>753</v>
      </c>
      <c r="D753" s="16">
        <v>0.683296092466667</v>
      </c>
    </row>
    <row r="754" spans="1:4">
      <c r="A754" t="s">
        <v>561</v>
      </c>
      <c r="B754">
        <v>193</v>
      </c>
      <c r="C754" t="s">
        <v>754</v>
      </c>
      <c r="D754" s="16">
        <v>0.36655647346666698</v>
      </c>
    </row>
    <row r="755" spans="1:4">
      <c r="A755" t="s">
        <v>561</v>
      </c>
      <c r="B755">
        <v>194</v>
      </c>
      <c r="C755" t="s">
        <v>755</v>
      </c>
      <c r="D755" s="16">
        <v>0.77745330000000001</v>
      </c>
    </row>
    <row r="756" spans="1:4">
      <c r="A756" t="s">
        <v>561</v>
      </c>
      <c r="B756">
        <v>195</v>
      </c>
      <c r="C756" t="s">
        <v>756</v>
      </c>
      <c r="D756" s="16">
        <v>-0.56764590000000004</v>
      </c>
    </row>
    <row r="757" spans="1:4">
      <c r="A757" t="s">
        <v>561</v>
      </c>
      <c r="B757">
        <v>196</v>
      </c>
      <c r="C757" t="s">
        <v>757</v>
      </c>
      <c r="D757" s="16">
        <v>-0.3126543</v>
      </c>
    </row>
    <row r="758" spans="1:4">
      <c r="A758" t="s">
        <v>561</v>
      </c>
      <c r="B758">
        <v>197</v>
      </c>
      <c r="C758" t="s">
        <v>758</v>
      </c>
      <c r="D758" s="16">
        <v>-0.81557942353333301</v>
      </c>
    </row>
    <row r="759" spans="1:4">
      <c r="A759" t="s">
        <v>561</v>
      </c>
      <c r="B759">
        <v>198</v>
      </c>
      <c r="C759" t="s">
        <v>759</v>
      </c>
      <c r="D759" s="16">
        <v>-0.86869447369999997</v>
      </c>
    </row>
    <row r="760" spans="1:4">
      <c r="A760" t="s">
        <v>561</v>
      </c>
      <c r="B760">
        <v>199</v>
      </c>
      <c r="C760" t="s">
        <v>760</v>
      </c>
      <c r="D760" s="16">
        <v>0.96563119633333305</v>
      </c>
    </row>
    <row r="761" spans="1:4">
      <c r="A761" t="s">
        <v>561</v>
      </c>
      <c r="B761">
        <v>200</v>
      </c>
      <c r="C761" t="s">
        <v>761</v>
      </c>
      <c r="D761" s="16">
        <v>0.57754223196666699</v>
      </c>
    </row>
    <row r="762" spans="1:4">
      <c r="A762" t="s">
        <v>561</v>
      </c>
      <c r="B762">
        <v>201</v>
      </c>
      <c r="C762" t="s">
        <v>762</v>
      </c>
      <c r="D762" s="16">
        <v>0.97002724796666695</v>
      </c>
    </row>
    <row r="763" spans="1:4">
      <c r="A763" t="s">
        <v>561</v>
      </c>
      <c r="B763">
        <v>202</v>
      </c>
      <c r="C763" t="s">
        <v>763</v>
      </c>
      <c r="D763" s="16">
        <v>-0.54130979986666705</v>
      </c>
    </row>
    <row r="764" spans="1:4">
      <c r="A764" t="s">
        <v>561</v>
      </c>
      <c r="B764">
        <v>203</v>
      </c>
      <c r="C764" t="s">
        <v>764</v>
      </c>
      <c r="D764" s="16">
        <v>0.251197</v>
      </c>
    </row>
    <row r="765" spans="1:4">
      <c r="A765" t="s">
        <v>561</v>
      </c>
      <c r="B765">
        <v>204</v>
      </c>
      <c r="C765" t="s">
        <v>765</v>
      </c>
      <c r="D765" s="16">
        <v>0.33333333333333298</v>
      </c>
    </row>
    <row r="766" spans="1:4">
      <c r="A766" t="s">
        <v>561</v>
      </c>
      <c r="B766">
        <v>205</v>
      </c>
      <c r="C766" t="s">
        <v>766</v>
      </c>
      <c r="D766" s="16">
        <v>0.820930717266667</v>
      </c>
    </row>
    <row r="767" spans="1:4">
      <c r="A767" t="s">
        <v>561</v>
      </c>
      <c r="B767">
        <v>206</v>
      </c>
      <c r="C767" t="s">
        <v>767</v>
      </c>
      <c r="D767" s="16">
        <v>-0.9454254124</v>
      </c>
    </row>
    <row r="768" spans="1:4">
      <c r="A768" t="s">
        <v>561</v>
      </c>
      <c r="B768">
        <v>207</v>
      </c>
      <c r="C768" t="s">
        <v>768</v>
      </c>
      <c r="D768" s="16">
        <v>0.93173856053333304</v>
      </c>
    </row>
    <row r="769" spans="1:4">
      <c r="A769" t="s">
        <v>561</v>
      </c>
      <c r="B769">
        <v>208</v>
      </c>
      <c r="C769" t="s">
        <v>769</v>
      </c>
      <c r="D769" s="16">
        <v>0.93010749810000004</v>
      </c>
    </row>
    <row r="770" spans="1:4">
      <c r="A770" t="s">
        <v>561</v>
      </c>
      <c r="B770">
        <v>209</v>
      </c>
      <c r="C770" t="s">
        <v>770</v>
      </c>
      <c r="D770" s="16">
        <v>-0.99609728900000005</v>
      </c>
    </row>
    <row r="771" spans="1:4">
      <c r="A771" t="s">
        <v>561</v>
      </c>
      <c r="B771">
        <v>210</v>
      </c>
      <c r="C771" t="s">
        <v>771</v>
      </c>
      <c r="D771" s="16">
        <v>-0.82992089999999996</v>
      </c>
    </row>
    <row r="772" spans="1:4">
      <c r="A772" t="s">
        <v>561</v>
      </c>
      <c r="B772">
        <v>211</v>
      </c>
      <c r="C772" t="s">
        <v>772</v>
      </c>
      <c r="D772" s="16">
        <v>-0.99142855093333304</v>
      </c>
    </row>
    <row r="773" spans="1:4">
      <c r="A773" t="s">
        <v>561</v>
      </c>
      <c r="B773">
        <v>212</v>
      </c>
      <c r="C773" t="s">
        <v>773</v>
      </c>
      <c r="D773" s="16">
        <v>-1</v>
      </c>
    </row>
    <row r="774" spans="1:4">
      <c r="A774" t="s">
        <v>561</v>
      </c>
      <c r="B774">
        <v>213</v>
      </c>
      <c r="C774" t="s">
        <v>774</v>
      </c>
      <c r="D774" s="16">
        <v>0.68481477030000004</v>
      </c>
    </row>
    <row r="775" spans="1:4">
      <c r="A775" t="s">
        <v>561</v>
      </c>
      <c r="B775">
        <v>214</v>
      </c>
      <c r="C775" t="s">
        <v>775</v>
      </c>
      <c r="D775" s="16">
        <v>-0.83261180000000001</v>
      </c>
    </row>
    <row r="776" spans="1:4">
      <c r="A776" t="s">
        <v>561</v>
      </c>
      <c r="B776">
        <v>215</v>
      </c>
      <c r="C776" t="s">
        <v>776</v>
      </c>
      <c r="D776" s="16">
        <v>0.53414645773333302</v>
      </c>
    </row>
    <row r="777" spans="1:4">
      <c r="A777" t="s">
        <v>561</v>
      </c>
      <c r="B777">
        <v>216</v>
      </c>
      <c r="C777" t="s">
        <v>777</v>
      </c>
      <c r="D777" s="16">
        <v>-0.90218591459999997</v>
      </c>
    </row>
    <row r="778" spans="1:4">
      <c r="A778" t="s">
        <v>561</v>
      </c>
      <c r="B778">
        <v>217</v>
      </c>
      <c r="C778" t="s">
        <v>778</v>
      </c>
      <c r="D778" s="16">
        <v>0.99751668666666704</v>
      </c>
    </row>
    <row r="779" spans="1:4">
      <c r="A779" t="s">
        <v>561</v>
      </c>
      <c r="B779">
        <v>218</v>
      </c>
      <c r="C779" t="s">
        <v>779</v>
      </c>
      <c r="D779" s="16">
        <v>-0.70143243109999998</v>
      </c>
    </row>
    <row r="780" spans="1:4">
      <c r="A780" t="s">
        <v>561</v>
      </c>
      <c r="B780">
        <v>219</v>
      </c>
      <c r="C780" t="s">
        <v>780</v>
      </c>
      <c r="D780" s="16">
        <v>-0.27306325133333298</v>
      </c>
    </row>
    <row r="781" spans="1:4">
      <c r="A781" t="s">
        <v>561</v>
      </c>
      <c r="B781">
        <v>220</v>
      </c>
      <c r="C781" t="s">
        <v>781</v>
      </c>
      <c r="D781" s="16">
        <v>-0.99306573060000003</v>
      </c>
    </row>
    <row r="782" spans="1:4">
      <c r="A782" t="s">
        <v>561</v>
      </c>
      <c r="B782">
        <v>221</v>
      </c>
      <c r="C782" t="s">
        <v>782</v>
      </c>
      <c r="D782" s="16">
        <v>0.922705314</v>
      </c>
    </row>
    <row r="783" spans="1:4">
      <c r="A783" t="s">
        <v>561</v>
      </c>
      <c r="B783">
        <v>222</v>
      </c>
      <c r="C783" t="s">
        <v>783</v>
      </c>
      <c r="D783" s="16">
        <v>-0.25411783599999999</v>
      </c>
    </row>
    <row r="784" spans="1:4">
      <c r="A784" t="s">
        <v>561</v>
      </c>
      <c r="B784">
        <v>223</v>
      </c>
      <c r="C784" t="s">
        <v>784</v>
      </c>
      <c r="D784" s="16">
        <v>-0.560338387733333</v>
      </c>
    </row>
    <row r="785" spans="1:4">
      <c r="A785" t="s">
        <v>561</v>
      </c>
      <c r="B785">
        <v>224</v>
      </c>
      <c r="C785" t="s">
        <v>785</v>
      </c>
      <c r="D785" s="16">
        <v>0.60329169243333303</v>
      </c>
    </row>
    <row r="786" spans="1:4">
      <c r="A786" t="s">
        <v>561</v>
      </c>
      <c r="B786">
        <v>225</v>
      </c>
      <c r="C786" t="s">
        <v>786</v>
      </c>
      <c r="D786" s="16">
        <v>-0.75114891780000004</v>
      </c>
    </row>
    <row r="787" spans="1:4">
      <c r="A787" t="s">
        <v>561</v>
      </c>
      <c r="B787">
        <v>226</v>
      </c>
      <c r="C787" t="s">
        <v>787</v>
      </c>
      <c r="D787" s="16">
        <v>0.96738569019999998</v>
      </c>
    </row>
    <row r="788" spans="1:4">
      <c r="A788" t="s">
        <v>561</v>
      </c>
      <c r="B788">
        <v>227</v>
      </c>
      <c r="C788" t="s">
        <v>788</v>
      </c>
      <c r="D788" s="16">
        <v>-0.38719987206666701</v>
      </c>
    </row>
    <row r="789" spans="1:4">
      <c r="A789" t="s">
        <v>561</v>
      </c>
      <c r="B789">
        <v>228</v>
      </c>
      <c r="C789" t="s">
        <v>789</v>
      </c>
      <c r="D789" s="16">
        <v>0.82023708159999997</v>
      </c>
    </row>
    <row r="790" spans="1:4">
      <c r="A790" t="s">
        <v>561</v>
      </c>
      <c r="B790">
        <v>229</v>
      </c>
      <c r="C790" t="s">
        <v>790</v>
      </c>
      <c r="D790" s="16">
        <v>0.82468176770000001</v>
      </c>
    </row>
    <row r="791" spans="1:4">
      <c r="A791" t="s">
        <v>561</v>
      </c>
      <c r="B791">
        <v>230</v>
      </c>
      <c r="C791" t="s">
        <v>791</v>
      </c>
      <c r="D791" s="16">
        <v>0.796496981133333</v>
      </c>
    </row>
    <row r="792" spans="1:4">
      <c r="A792" t="s">
        <v>561</v>
      </c>
      <c r="B792">
        <v>231</v>
      </c>
      <c r="C792" t="s">
        <v>792</v>
      </c>
      <c r="D792" s="16">
        <v>-1</v>
      </c>
    </row>
    <row r="793" spans="1:4">
      <c r="A793" t="s">
        <v>561</v>
      </c>
      <c r="B793">
        <v>232</v>
      </c>
      <c r="C793" t="s">
        <v>793</v>
      </c>
      <c r="D793" s="16">
        <v>0.33333333333333298</v>
      </c>
    </row>
    <row r="794" spans="1:4">
      <c r="A794" t="s">
        <v>561</v>
      </c>
      <c r="B794">
        <v>233</v>
      </c>
      <c r="C794" t="s">
        <v>794</v>
      </c>
      <c r="D794" s="16">
        <v>-0.99237343853333304</v>
      </c>
    </row>
    <row r="795" spans="1:4">
      <c r="A795" t="s">
        <v>561</v>
      </c>
      <c r="B795">
        <v>234</v>
      </c>
      <c r="C795" t="s">
        <v>795</v>
      </c>
      <c r="D795" s="16">
        <v>0.90012150000000002</v>
      </c>
    </row>
    <row r="796" spans="1:4">
      <c r="A796" t="s">
        <v>561</v>
      </c>
      <c r="B796">
        <v>235</v>
      </c>
      <c r="C796" t="s">
        <v>796</v>
      </c>
      <c r="D796" s="16">
        <v>0.68627450966666703</v>
      </c>
    </row>
    <row r="797" spans="1:4">
      <c r="A797" t="s">
        <v>561</v>
      </c>
      <c r="B797">
        <v>236</v>
      </c>
      <c r="C797" t="s">
        <v>797</v>
      </c>
      <c r="D797" s="16">
        <v>-0.858548585333333</v>
      </c>
    </row>
    <row r="798" spans="1:4">
      <c r="A798" t="s">
        <v>561</v>
      </c>
      <c r="B798">
        <v>237</v>
      </c>
      <c r="C798" t="s">
        <v>798</v>
      </c>
      <c r="D798" s="16">
        <v>-0.34390051653333298</v>
      </c>
    </row>
    <row r="799" spans="1:4">
      <c r="A799" t="s">
        <v>561</v>
      </c>
      <c r="B799">
        <v>238</v>
      </c>
      <c r="C799" t="s">
        <v>799</v>
      </c>
      <c r="D799" s="16">
        <v>0.91978889470000003</v>
      </c>
    </row>
    <row r="800" spans="1:4">
      <c r="A800" t="s">
        <v>561</v>
      </c>
      <c r="B800">
        <v>239</v>
      </c>
      <c r="C800" t="s">
        <v>800</v>
      </c>
      <c r="D800" s="16">
        <v>0.50485216430000002</v>
      </c>
    </row>
    <row r="801" spans="1:4">
      <c r="A801" t="s">
        <v>561</v>
      </c>
      <c r="B801">
        <v>240</v>
      </c>
      <c r="C801" t="s">
        <v>801</v>
      </c>
      <c r="D801" s="16">
        <v>-0.81112741170000002</v>
      </c>
    </row>
    <row r="802" spans="1:4">
      <c r="A802" t="s">
        <v>561</v>
      </c>
      <c r="B802">
        <v>241</v>
      </c>
      <c r="C802" t="s">
        <v>802</v>
      </c>
      <c r="D802" s="16">
        <v>-0.33882577363333299</v>
      </c>
    </row>
    <row r="803" spans="1:4">
      <c r="A803" t="s">
        <v>561</v>
      </c>
      <c r="B803">
        <v>242</v>
      </c>
      <c r="C803" t="s">
        <v>803</v>
      </c>
      <c r="D803" s="16">
        <v>1</v>
      </c>
    </row>
    <row r="804" spans="1:4">
      <c r="A804" t="s">
        <v>561</v>
      </c>
      <c r="B804">
        <v>243</v>
      </c>
      <c r="C804" t="s">
        <v>804</v>
      </c>
      <c r="D804" s="16">
        <v>1</v>
      </c>
    </row>
    <row r="805" spans="1:4">
      <c r="A805" t="s">
        <v>561</v>
      </c>
      <c r="B805">
        <v>244</v>
      </c>
      <c r="C805" t="s">
        <v>805</v>
      </c>
      <c r="D805" s="16">
        <v>-1</v>
      </c>
    </row>
    <row r="806" spans="1:4">
      <c r="A806" t="s">
        <v>561</v>
      </c>
      <c r="B806">
        <v>245</v>
      </c>
      <c r="C806" t="s">
        <v>806</v>
      </c>
      <c r="D806" s="16">
        <v>-0.36300749989999997</v>
      </c>
    </row>
    <row r="807" spans="1:4">
      <c r="A807" t="s">
        <v>561</v>
      </c>
      <c r="B807">
        <v>246</v>
      </c>
      <c r="C807" t="s">
        <v>807</v>
      </c>
      <c r="D807" s="16">
        <v>0.42682431403333299</v>
      </c>
    </row>
    <row r="808" spans="1:4">
      <c r="A808" t="s">
        <v>561</v>
      </c>
      <c r="B808">
        <v>247</v>
      </c>
      <c r="C808" t="s">
        <v>808</v>
      </c>
      <c r="D808" s="16">
        <v>0.96899224799999994</v>
      </c>
    </row>
    <row r="809" spans="1:4">
      <c r="A809" t="s">
        <v>561</v>
      </c>
      <c r="B809">
        <v>248</v>
      </c>
      <c r="C809" t="s">
        <v>809</v>
      </c>
      <c r="D809" s="16">
        <v>-1</v>
      </c>
    </row>
    <row r="810" spans="1:4">
      <c r="A810" t="s">
        <v>561</v>
      </c>
      <c r="B810">
        <v>249</v>
      </c>
      <c r="C810" t="s">
        <v>810</v>
      </c>
      <c r="D810" s="16">
        <v>-0.479177790066667</v>
      </c>
    </row>
    <row r="811" spans="1:4">
      <c r="A811" t="s">
        <v>561</v>
      </c>
      <c r="B811">
        <v>250</v>
      </c>
      <c r="C811" t="s">
        <v>811</v>
      </c>
      <c r="D811" s="16">
        <v>-0.92581530000000001</v>
      </c>
    </row>
    <row r="812" spans="1:4">
      <c r="A812" t="s">
        <v>561</v>
      </c>
      <c r="B812">
        <v>251</v>
      </c>
      <c r="C812" t="s">
        <v>812</v>
      </c>
      <c r="D812" s="16">
        <v>-1</v>
      </c>
    </row>
    <row r="813" spans="1:4">
      <c r="A813" t="s">
        <v>561</v>
      </c>
      <c r="B813">
        <v>252</v>
      </c>
      <c r="C813" t="s">
        <v>813</v>
      </c>
      <c r="D813" s="16">
        <v>-0.49230056756666701</v>
      </c>
    </row>
    <row r="814" spans="1:4">
      <c r="A814" t="s">
        <v>561</v>
      </c>
      <c r="B814">
        <v>253</v>
      </c>
      <c r="C814" t="s">
        <v>814</v>
      </c>
      <c r="D814" s="16">
        <v>0.99608097696666698</v>
      </c>
    </row>
    <row r="815" spans="1:4">
      <c r="A815" t="s">
        <v>561</v>
      </c>
      <c r="B815">
        <v>254</v>
      </c>
      <c r="C815" t="s">
        <v>815</v>
      </c>
      <c r="D815" s="16">
        <v>1</v>
      </c>
    </row>
    <row r="816" spans="1:4">
      <c r="A816" t="s">
        <v>561</v>
      </c>
      <c r="B816">
        <v>255</v>
      </c>
      <c r="C816" t="s">
        <v>816</v>
      </c>
      <c r="D816" s="16">
        <v>-0.48113250000000002</v>
      </c>
    </row>
    <row r="817" spans="1:4">
      <c r="A817" t="s">
        <v>561</v>
      </c>
      <c r="B817">
        <v>256</v>
      </c>
      <c r="C817" t="s">
        <v>817</v>
      </c>
      <c r="D817" s="16">
        <v>0.91338084663333297</v>
      </c>
    </row>
    <row r="818" spans="1:4">
      <c r="A818" t="s">
        <v>561</v>
      </c>
      <c r="B818">
        <v>257</v>
      </c>
      <c r="C818" t="s">
        <v>818</v>
      </c>
      <c r="D818" s="16">
        <v>-0.46872029999999998</v>
      </c>
    </row>
    <row r="819" spans="1:4">
      <c r="A819" t="s">
        <v>561</v>
      </c>
      <c r="B819">
        <v>258</v>
      </c>
      <c r="C819" t="s">
        <v>819</v>
      </c>
      <c r="D819" s="16">
        <v>0.92350069263333301</v>
      </c>
    </row>
    <row r="820" spans="1:4">
      <c r="A820" t="s">
        <v>561</v>
      </c>
      <c r="B820">
        <v>259</v>
      </c>
      <c r="C820" t="s">
        <v>820</v>
      </c>
      <c r="D820" s="16">
        <v>0.72723523153333303</v>
      </c>
    </row>
    <row r="821" spans="1:4">
      <c r="A821" t="s">
        <v>561</v>
      </c>
      <c r="B821">
        <v>260</v>
      </c>
      <c r="C821" t="s">
        <v>821</v>
      </c>
      <c r="D821" s="16">
        <v>0.91223752579999995</v>
      </c>
    </row>
    <row r="822" spans="1:4">
      <c r="A822" t="s">
        <v>561</v>
      </c>
      <c r="B822">
        <v>261</v>
      </c>
      <c r="C822" t="s">
        <v>822</v>
      </c>
      <c r="D822" s="16">
        <v>-0.39713284043333302</v>
      </c>
    </row>
    <row r="823" spans="1:4">
      <c r="A823" t="s">
        <v>561</v>
      </c>
      <c r="B823">
        <v>262</v>
      </c>
      <c r="C823" t="s">
        <v>823</v>
      </c>
      <c r="D823" s="16">
        <v>0.58996880650000005</v>
      </c>
    </row>
    <row r="824" spans="1:4">
      <c r="A824" t="s">
        <v>561</v>
      </c>
      <c r="B824">
        <v>263</v>
      </c>
      <c r="C824" t="s">
        <v>824</v>
      </c>
      <c r="D824" s="16">
        <v>0.995569399466667</v>
      </c>
    </row>
    <row r="825" spans="1:4">
      <c r="A825" t="s">
        <v>561</v>
      </c>
      <c r="B825">
        <v>264</v>
      </c>
      <c r="C825" t="s">
        <v>825</v>
      </c>
      <c r="D825" s="16">
        <v>0.99398406383333304</v>
      </c>
    </row>
    <row r="826" spans="1:4">
      <c r="A826" t="s">
        <v>561</v>
      </c>
      <c r="B826">
        <v>265</v>
      </c>
      <c r="C826" t="s">
        <v>826</v>
      </c>
      <c r="D826" s="16">
        <v>0.68270545293333296</v>
      </c>
    </row>
    <row r="827" spans="1:4">
      <c r="A827" t="s">
        <v>561</v>
      </c>
      <c r="B827">
        <v>266</v>
      </c>
      <c r="C827" t="s">
        <v>827</v>
      </c>
      <c r="D827" s="16">
        <v>-0.95537945656666701</v>
      </c>
    </row>
    <row r="828" spans="1:4">
      <c r="A828" t="s">
        <v>561</v>
      </c>
      <c r="B828">
        <v>267</v>
      </c>
      <c r="C828" t="s">
        <v>828</v>
      </c>
      <c r="D828" s="16">
        <v>-0.72194781529999996</v>
      </c>
    </row>
    <row r="829" spans="1:4">
      <c r="A829" t="s">
        <v>561</v>
      </c>
      <c r="B829">
        <v>268</v>
      </c>
      <c r="C829" t="s">
        <v>829</v>
      </c>
      <c r="D829" s="16">
        <v>-0.78562473323333304</v>
      </c>
    </row>
    <row r="830" spans="1:4">
      <c r="A830" t="s">
        <v>561</v>
      </c>
      <c r="B830">
        <v>269</v>
      </c>
      <c r="C830" t="s">
        <v>830</v>
      </c>
      <c r="D830" s="16">
        <v>1</v>
      </c>
    </row>
    <row r="831" spans="1:4">
      <c r="A831" t="s">
        <v>561</v>
      </c>
      <c r="B831">
        <v>270</v>
      </c>
      <c r="C831" t="s">
        <v>831</v>
      </c>
      <c r="D831" s="16">
        <v>0.92025611836666699</v>
      </c>
    </row>
    <row r="832" spans="1:4">
      <c r="A832" t="s">
        <v>561</v>
      </c>
      <c r="B832">
        <v>271</v>
      </c>
      <c r="C832" t="s">
        <v>832</v>
      </c>
      <c r="D832" s="16">
        <v>0.97948717933333296</v>
      </c>
    </row>
    <row r="833" spans="1:4">
      <c r="A833" t="s">
        <v>561</v>
      </c>
      <c r="B833">
        <v>272</v>
      </c>
      <c r="C833" t="s">
        <v>833</v>
      </c>
      <c r="D833" s="16">
        <v>1</v>
      </c>
    </row>
    <row r="834" spans="1:4">
      <c r="A834" t="s">
        <v>561</v>
      </c>
      <c r="B834">
        <v>273</v>
      </c>
      <c r="C834" t="s">
        <v>834</v>
      </c>
      <c r="D834" s="16">
        <v>-0.89133171233333297</v>
      </c>
    </row>
    <row r="835" spans="1:4">
      <c r="A835" t="s">
        <v>561</v>
      </c>
      <c r="B835">
        <v>274</v>
      </c>
      <c r="C835" t="s">
        <v>835</v>
      </c>
      <c r="D835" s="16">
        <v>0.26706113886666699</v>
      </c>
    </row>
    <row r="836" spans="1:4">
      <c r="A836" t="s">
        <v>561</v>
      </c>
      <c r="B836">
        <v>275</v>
      </c>
      <c r="C836" t="s">
        <v>836</v>
      </c>
      <c r="D836" s="16">
        <v>-0.42741440260000002</v>
      </c>
    </row>
    <row r="837" spans="1:4">
      <c r="A837" t="s">
        <v>561</v>
      </c>
      <c r="B837">
        <v>276</v>
      </c>
      <c r="C837" t="s">
        <v>837</v>
      </c>
      <c r="D837" s="16">
        <v>-0.80208000000000002</v>
      </c>
    </row>
    <row r="838" spans="1:4">
      <c r="A838" t="s">
        <v>561</v>
      </c>
      <c r="B838">
        <v>277</v>
      </c>
      <c r="C838" t="s">
        <v>838</v>
      </c>
      <c r="D838" s="16">
        <v>-0.542594408966667</v>
      </c>
    </row>
    <row r="839" spans="1:4">
      <c r="A839" t="s">
        <v>561</v>
      </c>
      <c r="B839">
        <v>278</v>
      </c>
      <c r="C839" t="s">
        <v>839</v>
      </c>
      <c r="D839" s="16">
        <v>0.92259322300000002</v>
      </c>
    </row>
    <row r="840" spans="1:4">
      <c r="A840" t="s">
        <v>561</v>
      </c>
      <c r="B840">
        <v>279</v>
      </c>
      <c r="C840" t="s">
        <v>840</v>
      </c>
      <c r="D840" s="16">
        <v>0.216036464866667</v>
      </c>
    </row>
    <row r="841" spans="1:4">
      <c r="A841" t="s">
        <v>561</v>
      </c>
      <c r="B841">
        <v>280</v>
      </c>
      <c r="C841" t="s">
        <v>841</v>
      </c>
      <c r="D841" s="16">
        <v>0.55964080810000005</v>
      </c>
    </row>
    <row r="842" spans="1:4">
      <c r="A842" t="s">
        <v>561</v>
      </c>
      <c r="B842">
        <v>281</v>
      </c>
      <c r="C842" t="s">
        <v>842</v>
      </c>
      <c r="D842" s="16">
        <v>-0.267373950966667</v>
      </c>
    </row>
    <row r="843" spans="1:4">
      <c r="A843" t="s">
        <v>561</v>
      </c>
      <c r="B843">
        <v>282</v>
      </c>
      <c r="C843" t="s">
        <v>843</v>
      </c>
      <c r="D843" s="16">
        <v>0.23655909999999999</v>
      </c>
    </row>
    <row r="844" spans="1:4">
      <c r="A844" t="s">
        <v>561</v>
      </c>
      <c r="B844">
        <v>283</v>
      </c>
      <c r="C844" t="s">
        <v>844</v>
      </c>
      <c r="D844" s="16">
        <v>-0.20874081929999999</v>
      </c>
    </row>
    <row r="845" spans="1:4">
      <c r="A845" t="s">
        <v>561</v>
      </c>
      <c r="B845">
        <v>284</v>
      </c>
      <c r="C845" t="s">
        <v>845</v>
      </c>
      <c r="D845" s="16">
        <v>-0.30736720670000001</v>
      </c>
    </row>
    <row r="846" spans="1:4">
      <c r="A846" t="s">
        <v>561</v>
      </c>
      <c r="B846">
        <v>285</v>
      </c>
      <c r="C846" t="s">
        <v>846</v>
      </c>
      <c r="D846" s="16">
        <v>0.42644110000000002</v>
      </c>
    </row>
    <row r="847" spans="1:4">
      <c r="A847" t="s">
        <v>561</v>
      </c>
      <c r="B847">
        <v>286</v>
      </c>
      <c r="C847" t="s">
        <v>847</v>
      </c>
      <c r="D847" s="16">
        <v>0.27300464303333299</v>
      </c>
    </row>
    <row r="848" spans="1:4">
      <c r="A848" t="s">
        <v>561</v>
      </c>
      <c r="B848">
        <v>287</v>
      </c>
      <c r="C848" t="s">
        <v>848</v>
      </c>
      <c r="D848" s="16">
        <v>-0.61280193233333302</v>
      </c>
    </row>
    <row r="849" spans="1:4">
      <c r="A849" t="s">
        <v>561</v>
      </c>
      <c r="B849">
        <v>288</v>
      </c>
      <c r="C849" t="s">
        <v>849</v>
      </c>
      <c r="D849" s="16">
        <v>-0.46386628149999998</v>
      </c>
    </row>
    <row r="850" spans="1:4">
      <c r="A850" t="s">
        <v>561</v>
      </c>
      <c r="B850">
        <v>289</v>
      </c>
      <c r="C850" t="s">
        <v>850</v>
      </c>
      <c r="D850" s="16">
        <v>0.88903646400000003</v>
      </c>
    </row>
    <row r="851" spans="1:4">
      <c r="A851" t="s">
        <v>561</v>
      </c>
      <c r="B851">
        <v>290</v>
      </c>
      <c r="C851" t="s">
        <v>851</v>
      </c>
      <c r="D851" s="16">
        <v>-0.37667445336666699</v>
      </c>
    </row>
    <row r="852" spans="1:4">
      <c r="A852" t="s">
        <v>561</v>
      </c>
      <c r="B852">
        <v>291</v>
      </c>
      <c r="C852" t="s">
        <v>852</v>
      </c>
      <c r="D852" s="16">
        <v>-0.22256045903333299</v>
      </c>
    </row>
    <row r="853" spans="1:4">
      <c r="A853" t="s">
        <v>561</v>
      </c>
      <c r="B853">
        <v>292</v>
      </c>
      <c r="C853" t="s">
        <v>853</v>
      </c>
      <c r="D853" s="16">
        <v>0.63962352446666704</v>
      </c>
    </row>
    <row r="854" spans="1:4">
      <c r="A854" t="s">
        <v>561</v>
      </c>
      <c r="B854">
        <v>293</v>
      </c>
      <c r="C854" t="s">
        <v>854</v>
      </c>
      <c r="D854" s="16">
        <v>0.40896680673333302</v>
      </c>
    </row>
    <row r="855" spans="1:4">
      <c r="A855" t="s">
        <v>561</v>
      </c>
      <c r="B855">
        <v>294</v>
      </c>
      <c r="C855" t="s">
        <v>855</v>
      </c>
      <c r="D855" s="16">
        <v>-0.55524504490000004</v>
      </c>
    </row>
    <row r="856" spans="1:4">
      <c r="A856" t="s">
        <v>561</v>
      </c>
      <c r="B856">
        <v>295</v>
      </c>
      <c r="C856" t="s">
        <v>856</v>
      </c>
      <c r="D856" s="16">
        <v>-0.77759557463333295</v>
      </c>
    </row>
    <row r="857" spans="1:4">
      <c r="A857" t="s">
        <v>561</v>
      </c>
      <c r="B857">
        <v>296</v>
      </c>
      <c r="C857" t="s">
        <v>857</v>
      </c>
      <c r="D857" s="16">
        <v>-0.98931679166666697</v>
      </c>
    </row>
    <row r="858" spans="1:4">
      <c r="A858" t="s">
        <v>561</v>
      </c>
      <c r="B858">
        <v>297</v>
      </c>
      <c r="C858" t="s">
        <v>858</v>
      </c>
      <c r="D858" s="16">
        <v>-0.97894807833333297</v>
      </c>
    </row>
    <row r="859" spans="1:4">
      <c r="A859" t="s">
        <v>561</v>
      </c>
      <c r="B859">
        <v>298</v>
      </c>
      <c r="C859" t="s">
        <v>859</v>
      </c>
      <c r="D859" s="16">
        <v>0.66721893066666704</v>
      </c>
    </row>
    <row r="860" spans="1:4">
      <c r="A860" t="s">
        <v>561</v>
      </c>
      <c r="B860">
        <v>299</v>
      </c>
      <c r="C860" t="s">
        <v>860</v>
      </c>
      <c r="D860" s="16">
        <v>0.85359929156666703</v>
      </c>
    </row>
    <row r="861" spans="1:4">
      <c r="A861" t="s">
        <v>561</v>
      </c>
      <c r="B861">
        <v>300</v>
      </c>
      <c r="C861" t="s">
        <v>861</v>
      </c>
      <c r="D861" s="16">
        <v>-0.87586319999999995</v>
      </c>
    </row>
    <row r="862" spans="1:4">
      <c r="A862" t="s">
        <v>561</v>
      </c>
      <c r="B862">
        <v>301</v>
      </c>
      <c r="C862" t="s">
        <v>862</v>
      </c>
      <c r="D862" s="16">
        <v>0.87687738173333296</v>
      </c>
    </row>
    <row r="863" spans="1:4">
      <c r="A863" t="s">
        <v>561</v>
      </c>
      <c r="B863">
        <v>302</v>
      </c>
      <c r="C863" t="s">
        <v>863</v>
      </c>
      <c r="D863" s="16">
        <v>-0.43074097830000002</v>
      </c>
    </row>
    <row r="864" spans="1:4">
      <c r="A864" t="s">
        <v>561</v>
      </c>
      <c r="B864">
        <v>303</v>
      </c>
      <c r="C864" t="s">
        <v>864</v>
      </c>
      <c r="D864" s="16">
        <v>-0.984543279733333</v>
      </c>
    </row>
    <row r="865" spans="1:4">
      <c r="A865" t="s">
        <v>561</v>
      </c>
      <c r="B865">
        <v>304</v>
      </c>
      <c r="C865" t="s">
        <v>865</v>
      </c>
      <c r="D865" s="16">
        <v>-0.45491971060000003</v>
      </c>
    </row>
    <row r="866" spans="1:4">
      <c r="A866" t="s">
        <v>561</v>
      </c>
      <c r="B866">
        <v>305</v>
      </c>
      <c r="C866" t="s">
        <v>866</v>
      </c>
      <c r="D866" s="16">
        <v>0.82222220000000001</v>
      </c>
    </row>
    <row r="867" spans="1:4">
      <c r="A867" t="s">
        <v>561</v>
      </c>
      <c r="B867">
        <v>306</v>
      </c>
      <c r="C867" t="s">
        <v>867</v>
      </c>
      <c r="D867" s="16">
        <v>0.65814944406666698</v>
      </c>
    </row>
    <row r="868" spans="1:4">
      <c r="A868" t="s">
        <v>561</v>
      </c>
      <c r="B868">
        <v>307</v>
      </c>
      <c r="C868" t="s">
        <v>868</v>
      </c>
      <c r="D868" s="16">
        <v>-0.44406404383333298</v>
      </c>
    </row>
    <row r="869" spans="1:4">
      <c r="A869" t="s">
        <v>561</v>
      </c>
      <c r="B869">
        <v>308</v>
      </c>
      <c r="C869" t="s">
        <v>869</v>
      </c>
      <c r="D869" s="16">
        <v>0.47536119999999998</v>
      </c>
    </row>
    <row r="870" spans="1:4">
      <c r="A870" t="s">
        <v>561</v>
      </c>
      <c r="B870">
        <v>309</v>
      </c>
      <c r="C870" t="s">
        <v>870</v>
      </c>
      <c r="D870" s="16">
        <v>0.26621400000000001</v>
      </c>
    </row>
    <row r="871" spans="1:4">
      <c r="A871" t="s">
        <v>561</v>
      </c>
      <c r="B871">
        <v>310</v>
      </c>
      <c r="C871" t="s">
        <v>871</v>
      </c>
      <c r="D871" s="16">
        <v>-0.77113949999999998</v>
      </c>
    </row>
    <row r="872" spans="1:4">
      <c r="A872" t="s">
        <v>561</v>
      </c>
      <c r="B872">
        <v>311</v>
      </c>
      <c r="C872" t="s">
        <v>872</v>
      </c>
      <c r="D872" s="16">
        <v>0.76577527546666702</v>
      </c>
    </row>
    <row r="873" spans="1:4">
      <c r="A873" t="s">
        <v>561</v>
      </c>
      <c r="B873">
        <v>312</v>
      </c>
      <c r="C873" t="s">
        <v>873</v>
      </c>
      <c r="D873" s="16">
        <v>-0.30370370366666699</v>
      </c>
    </row>
    <row r="874" spans="1:4">
      <c r="A874" t="s">
        <v>561</v>
      </c>
      <c r="B874">
        <v>313</v>
      </c>
      <c r="C874" t="s">
        <v>874</v>
      </c>
      <c r="D874" s="16">
        <v>-0.61557960270000001</v>
      </c>
    </row>
    <row r="875" spans="1:4">
      <c r="A875" t="s">
        <v>561</v>
      </c>
      <c r="B875">
        <v>314</v>
      </c>
      <c r="C875" t="s">
        <v>875</v>
      </c>
      <c r="D875" s="16">
        <v>0.55072463766666702</v>
      </c>
    </row>
    <row r="876" spans="1:4">
      <c r="A876" t="s">
        <v>561</v>
      </c>
      <c r="B876">
        <v>315</v>
      </c>
      <c r="C876" t="s">
        <v>876</v>
      </c>
      <c r="D876" s="16">
        <v>-0.82926829266666702</v>
      </c>
    </row>
    <row r="877" spans="1:4">
      <c r="A877" t="s">
        <v>561</v>
      </c>
      <c r="B877">
        <v>316</v>
      </c>
      <c r="C877" t="s">
        <v>877</v>
      </c>
      <c r="D877" s="16">
        <v>0.87215694850000003</v>
      </c>
    </row>
    <row r="878" spans="1:4">
      <c r="A878" t="s">
        <v>561</v>
      </c>
      <c r="B878">
        <v>317</v>
      </c>
      <c r="C878" t="s">
        <v>878</v>
      </c>
      <c r="D878" s="16">
        <v>-0.33333333333333298</v>
      </c>
    </row>
    <row r="879" spans="1:4">
      <c r="A879" t="s">
        <v>561</v>
      </c>
      <c r="B879">
        <v>318</v>
      </c>
      <c r="C879" t="s">
        <v>879</v>
      </c>
      <c r="D879" s="16">
        <v>-0.71593124200000002</v>
      </c>
    </row>
    <row r="881" spans="1:4">
      <c r="A881" s="12" t="s">
        <v>1</v>
      </c>
      <c r="B881" s="12" t="s">
        <v>2</v>
      </c>
      <c r="C881" s="12" t="s">
        <v>3</v>
      </c>
      <c r="D881" s="13" t="s">
        <v>4</v>
      </c>
    </row>
    <row r="882" spans="1:4">
      <c r="A882" t="s">
        <v>880</v>
      </c>
      <c r="B882">
        <v>1</v>
      </c>
      <c r="C882" t="s">
        <v>881</v>
      </c>
      <c r="D882" s="16">
        <v>0.8094726659</v>
      </c>
    </row>
    <row r="883" spans="1:4">
      <c r="A883" t="s">
        <v>880</v>
      </c>
      <c r="B883">
        <v>2</v>
      </c>
      <c r="C883" t="s">
        <v>882</v>
      </c>
      <c r="D883" s="16">
        <v>0.92037535329999998</v>
      </c>
    </row>
    <row r="884" spans="1:4">
      <c r="A884" t="s">
        <v>880</v>
      </c>
      <c r="B884">
        <v>3</v>
      </c>
      <c r="C884" t="s">
        <v>883</v>
      </c>
      <c r="D884" s="16">
        <v>-0.80830196643333296</v>
      </c>
    </row>
    <row r="885" spans="1:4">
      <c r="A885" t="s">
        <v>880</v>
      </c>
      <c r="B885">
        <v>4</v>
      </c>
      <c r="C885" t="s">
        <v>884</v>
      </c>
      <c r="D885" s="16">
        <v>0.970819876333333</v>
      </c>
    </row>
    <row r="886" spans="1:4">
      <c r="A886" t="s">
        <v>880</v>
      </c>
      <c r="B886">
        <v>5</v>
      </c>
      <c r="C886" t="s">
        <v>885</v>
      </c>
      <c r="D886" s="16">
        <v>8.4340309533333296E-2</v>
      </c>
    </row>
    <row r="887" spans="1:4">
      <c r="A887" t="s">
        <v>880</v>
      </c>
      <c r="B887">
        <v>6</v>
      </c>
      <c r="C887" t="s">
        <v>886</v>
      </c>
      <c r="D887" s="16">
        <v>-0.74048872519999998</v>
      </c>
    </row>
    <row r="888" spans="1:4">
      <c r="A888" t="s">
        <v>880</v>
      </c>
      <c r="B888">
        <v>7</v>
      </c>
      <c r="C888" t="s">
        <v>887</v>
      </c>
      <c r="D888" s="16">
        <v>1</v>
      </c>
    </row>
    <row r="889" spans="1:4">
      <c r="A889" t="s">
        <v>880</v>
      </c>
      <c r="B889">
        <v>8</v>
      </c>
      <c r="C889" t="s">
        <v>888</v>
      </c>
      <c r="D889" s="16">
        <v>0.59156067053333306</v>
      </c>
    </row>
    <row r="890" spans="1:4">
      <c r="A890" t="s">
        <v>880</v>
      </c>
      <c r="B890">
        <v>9</v>
      </c>
      <c r="C890" t="s">
        <v>889</v>
      </c>
      <c r="D890" s="16">
        <v>0.51111111109999996</v>
      </c>
    </row>
    <row r="891" spans="1:4">
      <c r="A891" t="s">
        <v>880</v>
      </c>
      <c r="B891">
        <v>10</v>
      </c>
      <c r="C891" t="s">
        <v>890</v>
      </c>
      <c r="D891" s="16">
        <v>0.89546429713333298</v>
      </c>
    </row>
    <row r="892" spans="1:4">
      <c r="A892" t="s">
        <v>880</v>
      </c>
      <c r="B892">
        <v>11</v>
      </c>
      <c r="C892" t="s">
        <v>891</v>
      </c>
      <c r="D892" s="16">
        <v>-0.67909171089999998</v>
      </c>
    </row>
    <row r="893" spans="1:4">
      <c r="A893" t="s">
        <v>880</v>
      </c>
      <c r="B893">
        <v>12</v>
      </c>
      <c r="C893" t="s">
        <v>892</v>
      </c>
      <c r="D893" s="16">
        <v>-0.83333333333333304</v>
      </c>
    </row>
    <row r="894" spans="1:4">
      <c r="A894" t="s">
        <v>880</v>
      </c>
      <c r="B894">
        <v>13</v>
      </c>
      <c r="C894" t="s">
        <v>893</v>
      </c>
      <c r="D894" s="16">
        <v>-1</v>
      </c>
    </row>
    <row r="895" spans="1:4">
      <c r="A895" t="s">
        <v>880</v>
      </c>
      <c r="B895">
        <v>14</v>
      </c>
      <c r="C895" t="s">
        <v>894</v>
      </c>
      <c r="D895" s="16">
        <v>0.61232898150000004</v>
      </c>
    </row>
    <row r="896" spans="1:4">
      <c r="A896" t="s">
        <v>880</v>
      </c>
      <c r="B896">
        <v>15</v>
      </c>
      <c r="C896" t="s">
        <v>895</v>
      </c>
      <c r="D896" s="16">
        <v>0.84524959733333305</v>
      </c>
    </row>
    <row r="897" spans="1:4">
      <c r="A897" t="s">
        <v>880</v>
      </c>
      <c r="B897">
        <v>16</v>
      </c>
      <c r="C897" t="s">
        <v>896</v>
      </c>
      <c r="D897" s="16">
        <v>-0.33895226630000003</v>
      </c>
    </row>
    <row r="898" spans="1:4">
      <c r="A898" t="s">
        <v>880</v>
      </c>
      <c r="B898">
        <v>17</v>
      </c>
      <c r="C898" t="s">
        <v>897</v>
      </c>
      <c r="D898" s="16">
        <v>-8.5611296966666695E-2</v>
      </c>
    </row>
    <row r="899" spans="1:4">
      <c r="A899" t="s">
        <v>880</v>
      </c>
      <c r="B899">
        <v>18</v>
      </c>
      <c r="C899" t="s">
        <v>898</v>
      </c>
      <c r="D899" s="16">
        <v>0.12551589866666699</v>
      </c>
    </row>
    <row r="900" spans="1:4">
      <c r="A900" t="s">
        <v>880</v>
      </c>
      <c r="B900">
        <v>19</v>
      </c>
      <c r="C900" t="s">
        <v>899</v>
      </c>
      <c r="D900" s="16">
        <v>-0.13632265106666699</v>
      </c>
    </row>
    <row r="901" spans="1:4">
      <c r="A901" t="s">
        <v>880</v>
      </c>
      <c r="B901">
        <v>20</v>
      </c>
      <c r="C901" t="s">
        <v>900</v>
      </c>
      <c r="D901" s="16">
        <v>-0.4440576047</v>
      </c>
    </row>
    <row r="902" spans="1:4">
      <c r="A902" t="s">
        <v>880</v>
      </c>
      <c r="B902">
        <v>21</v>
      </c>
      <c r="C902" t="s">
        <v>901</v>
      </c>
      <c r="D902" s="16">
        <v>-0.61931500323333299</v>
      </c>
    </row>
    <row r="903" spans="1:4">
      <c r="A903" t="s">
        <v>880</v>
      </c>
      <c r="B903">
        <v>22</v>
      </c>
      <c r="C903" t="s">
        <v>902</v>
      </c>
      <c r="D903" s="16">
        <v>-0.48602411003333301</v>
      </c>
    </row>
    <row r="904" spans="1:4">
      <c r="A904" t="s">
        <v>880</v>
      </c>
      <c r="B904">
        <v>23</v>
      </c>
      <c r="C904" t="s">
        <v>903</v>
      </c>
      <c r="D904" s="16">
        <v>-0.82762178929999997</v>
      </c>
    </row>
    <row r="905" spans="1:4">
      <c r="A905" t="s">
        <v>880</v>
      </c>
      <c r="B905">
        <v>24</v>
      </c>
      <c r="C905" t="s">
        <v>904</v>
      </c>
      <c r="D905" s="16">
        <v>0.67944095566666696</v>
      </c>
    </row>
    <row r="906" spans="1:4">
      <c r="A906" t="s">
        <v>880</v>
      </c>
      <c r="B906">
        <v>25</v>
      </c>
      <c r="C906" t="s">
        <v>905</v>
      </c>
      <c r="D906" s="16">
        <v>-0.62318408786666701</v>
      </c>
    </row>
    <row r="907" spans="1:4">
      <c r="A907" t="s">
        <v>880</v>
      </c>
      <c r="B907">
        <v>26</v>
      </c>
      <c r="C907" t="s">
        <v>906</v>
      </c>
      <c r="D907" s="16">
        <v>0.16671637213333301</v>
      </c>
    </row>
    <row r="908" spans="1:4">
      <c r="A908" t="s">
        <v>880</v>
      </c>
      <c r="B908">
        <v>27</v>
      </c>
      <c r="C908" t="s">
        <v>907</v>
      </c>
      <c r="D908" s="16">
        <v>-0.681544108233333</v>
      </c>
    </row>
    <row r="909" spans="1:4">
      <c r="A909" t="s">
        <v>880</v>
      </c>
      <c r="B909">
        <v>28</v>
      </c>
      <c r="C909" t="s">
        <v>908</v>
      </c>
      <c r="D909" s="16">
        <v>-0.90395906143333304</v>
      </c>
    </row>
    <row r="910" spans="1:4">
      <c r="A910" t="s">
        <v>880</v>
      </c>
      <c r="B910">
        <v>29</v>
      </c>
      <c r="C910" t="s">
        <v>909</v>
      </c>
      <c r="D910" s="16">
        <v>0.69473906573333299</v>
      </c>
    </row>
    <row r="911" spans="1:4">
      <c r="A911" t="s">
        <v>880</v>
      </c>
      <c r="B911">
        <v>30</v>
      </c>
      <c r="C911" t="s">
        <v>910</v>
      </c>
      <c r="D911" s="16">
        <v>-0.65443460803333298</v>
      </c>
    </row>
    <row r="912" spans="1:4">
      <c r="A912" t="s">
        <v>880</v>
      </c>
      <c r="B912">
        <v>31</v>
      </c>
      <c r="C912" t="s">
        <v>911</v>
      </c>
      <c r="D912" s="16">
        <v>-0.15213022303333301</v>
      </c>
    </row>
    <row r="913" spans="1:4">
      <c r="A913" t="s">
        <v>880</v>
      </c>
      <c r="B913">
        <v>32</v>
      </c>
      <c r="C913" t="s">
        <v>912</v>
      </c>
      <c r="D913" s="16">
        <v>0.55538735543333295</v>
      </c>
    </row>
    <row r="914" spans="1:4">
      <c r="A914" t="s">
        <v>880</v>
      </c>
      <c r="B914">
        <v>33</v>
      </c>
      <c r="C914" t="s">
        <v>913</v>
      </c>
      <c r="D914" s="16">
        <v>3.3518647766666701E-2</v>
      </c>
    </row>
    <row r="915" spans="1:4">
      <c r="A915" t="s">
        <v>880</v>
      </c>
      <c r="B915">
        <v>34</v>
      </c>
      <c r="C915" t="s">
        <v>914</v>
      </c>
      <c r="D915" s="16">
        <v>0.177565539766667</v>
      </c>
    </row>
    <row r="916" spans="1:4">
      <c r="A916" t="s">
        <v>880</v>
      </c>
      <c r="B916">
        <v>35</v>
      </c>
      <c r="C916" t="s">
        <v>915</v>
      </c>
      <c r="D916" s="16">
        <v>-0.88679167733333297</v>
      </c>
    </row>
    <row r="917" spans="1:4">
      <c r="A917" t="s">
        <v>880</v>
      </c>
      <c r="B917">
        <v>36</v>
      </c>
      <c r="C917" t="s">
        <v>916</v>
      </c>
      <c r="D917" s="16">
        <v>4.0514574066666698E-2</v>
      </c>
    </row>
    <row r="918" spans="1:4">
      <c r="A918" t="s">
        <v>880</v>
      </c>
      <c r="B918">
        <v>37</v>
      </c>
      <c r="C918" t="s">
        <v>917</v>
      </c>
      <c r="D918" s="16">
        <v>0.7017918648</v>
      </c>
    </row>
    <row r="919" spans="1:4">
      <c r="A919" t="s">
        <v>880</v>
      </c>
      <c r="B919">
        <v>38</v>
      </c>
      <c r="C919" t="s">
        <v>918</v>
      </c>
      <c r="D919" s="16">
        <v>0.74561760379999997</v>
      </c>
    </row>
    <row r="920" spans="1:4">
      <c r="A920" t="s">
        <v>880</v>
      </c>
      <c r="B920">
        <v>39</v>
      </c>
      <c r="C920" t="s">
        <v>919</v>
      </c>
      <c r="D920" s="16">
        <v>-0.101784640433333</v>
      </c>
    </row>
    <row r="921" spans="1:4">
      <c r="A921" t="s">
        <v>880</v>
      </c>
      <c r="B921">
        <v>40</v>
      </c>
      <c r="C921" t="s">
        <v>920</v>
      </c>
      <c r="D921" s="16">
        <v>5.94422727666667E-2</v>
      </c>
    </row>
    <row r="922" spans="1:4">
      <c r="A922" t="s">
        <v>880</v>
      </c>
      <c r="B922">
        <v>41</v>
      </c>
      <c r="C922" t="s">
        <v>921</v>
      </c>
      <c r="D922" s="16">
        <v>-0.77621120243333297</v>
      </c>
    </row>
    <row r="923" spans="1:4">
      <c r="A923" t="s">
        <v>880</v>
      </c>
      <c r="B923">
        <v>42</v>
      </c>
      <c r="C923" t="s">
        <v>922</v>
      </c>
      <c r="D923" s="16">
        <v>-0.63091587400000004</v>
      </c>
    </row>
    <row r="924" spans="1:4">
      <c r="A924" t="s">
        <v>880</v>
      </c>
      <c r="B924">
        <v>43</v>
      </c>
      <c r="C924" t="s">
        <v>923</v>
      </c>
      <c r="D924" s="16">
        <v>-0.82470996206666702</v>
      </c>
    </row>
    <row r="925" spans="1:4">
      <c r="A925" t="s">
        <v>880</v>
      </c>
      <c r="B925">
        <v>44</v>
      </c>
      <c r="C925" t="s">
        <v>924</v>
      </c>
      <c r="D925" s="16">
        <v>9.0128465099999999E-2</v>
      </c>
    </row>
    <row r="926" spans="1:4">
      <c r="A926" t="s">
        <v>880</v>
      </c>
      <c r="B926">
        <v>45</v>
      </c>
      <c r="C926" t="s">
        <v>925</v>
      </c>
      <c r="D926" s="16">
        <v>-0.82534185633333301</v>
      </c>
    </row>
    <row r="927" spans="1:4">
      <c r="A927" t="s">
        <v>880</v>
      </c>
      <c r="B927">
        <v>46</v>
      </c>
      <c r="C927" t="s">
        <v>926</v>
      </c>
      <c r="D927" s="16">
        <v>0.95830794620000004</v>
      </c>
    </row>
    <row r="928" spans="1:4">
      <c r="A928" t="s">
        <v>880</v>
      </c>
      <c r="B928">
        <v>47</v>
      </c>
      <c r="C928" t="s">
        <v>927</v>
      </c>
      <c r="D928" s="16">
        <v>1</v>
      </c>
    </row>
    <row r="929" spans="1:4">
      <c r="A929" t="s">
        <v>880</v>
      </c>
      <c r="B929">
        <v>48</v>
      </c>
      <c r="C929" t="s">
        <v>928</v>
      </c>
      <c r="D929" s="16">
        <v>-2.0691941366666699E-2</v>
      </c>
    </row>
    <row r="930" spans="1:4">
      <c r="A930" t="s">
        <v>880</v>
      </c>
      <c r="B930">
        <v>49</v>
      </c>
      <c r="C930" t="s">
        <v>929</v>
      </c>
      <c r="D930" s="16">
        <v>0.82496178379999996</v>
      </c>
    </row>
    <row r="931" spans="1:4">
      <c r="A931" t="s">
        <v>880</v>
      </c>
      <c r="B931">
        <v>50</v>
      </c>
      <c r="C931" t="s">
        <v>930</v>
      </c>
      <c r="D931" s="16">
        <v>1</v>
      </c>
    </row>
    <row r="932" spans="1:4">
      <c r="A932" t="s">
        <v>880</v>
      </c>
      <c r="B932">
        <v>51</v>
      </c>
      <c r="C932" t="s">
        <v>931</v>
      </c>
      <c r="D932" s="16">
        <v>-0.14157514309999999</v>
      </c>
    </row>
    <row r="933" spans="1:4">
      <c r="A933" t="s">
        <v>880</v>
      </c>
      <c r="B933">
        <v>52</v>
      </c>
      <c r="C933" t="s">
        <v>932</v>
      </c>
      <c r="D933" s="16">
        <v>0.25493878736666697</v>
      </c>
    </row>
    <row r="934" spans="1:4">
      <c r="A934" t="s">
        <v>880</v>
      </c>
      <c r="B934">
        <v>53</v>
      </c>
      <c r="C934" t="s">
        <v>933</v>
      </c>
      <c r="D934" s="16">
        <v>1</v>
      </c>
    </row>
    <row r="935" spans="1:4">
      <c r="A935" t="s">
        <v>880</v>
      </c>
      <c r="B935">
        <v>54</v>
      </c>
      <c r="C935" t="s">
        <v>934</v>
      </c>
      <c r="D935" s="16">
        <v>0.94008577693333295</v>
      </c>
    </row>
    <row r="936" spans="1:4">
      <c r="A936" t="s">
        <v>880</v>
      </c>
      <c r="B936">
        <v>55</v>
      </c>
      <c r="C936" t="s">
        <v>935</v>
      </c>
      <c r="D936" s="16">
        <v>-0.87165109033333299</v>
      </c>
    </row>
    <row r="937" spans="1:4">
      <c r="A937" t="s">
        <v>880</v>
      </c>
      <c r="B937">
        <v>56</v>
      </c>
      <c r="C937" t="s">
        <v>936</v>
      </c>
      <c r="D937" s="16">
        <v>-0.60913157603333301</v>
      </c>
    </row>
    <row r="938" spans="1:4">
      <c r="A938" t="s">
        <v>880</v>
      </c>
      <c r="B938">
        <v>57</v>
      </c>
      <c r="C938" t="s">
        <v>937</v>
      </c>
      <c r="D938" s="16">
        <v>-0.890339455</v>
      </c>
    </row>
    <row r="939" spans="1:4">
      <c r="A939" t="s">
        <v>880</v>
      </c>
      <c r="B939">
        <v>58</v>
      </c>
      <c r="C939" t="s">
        <v>938</v>
      </c>
      <c r="D939" s="16">
        <v>0.991516564133333</v>
      </c>
    </row>
    <row r="940" spans="1:4">
      <c r="A940" t="s">
        <v>880</v>
      </c>
      <c r="B940">
        <v>59</v>
      </c>
      <c r="C940" t="s">
        <v>939</v>
      </c>
      <c r="D940" s="16">
        <v>0.36065225093333297</v>
      </c>
    </row>
    <row r="941" spans="1:4">
      <c r="A941" t="s">
        <v>880</v>
      </c>
      <c r="B941">
        <v>60</v>
      </c>
      <c r="C941" t="s">
        <v>940</v>
      </c>
      <c r="D941" s="16">
        <v>0.97676092920000002</v>
      </c>
    </row>
    <row r="942" spans="1:4">
      <c r="A942" t="s">
        <v>880</v>
      </c>
      <c r="B942">
        <v>61</v>
      </c>
      <c r="C942" t="s">
        <v>941</v>
      </c>
      <c r="D942" s="16">
        <v>0.37781541003333302</v>
      </c>
    </row>
    <row r="943" spans="1:4">
      <c r="A943" t="s">
        <v>880</v>
      </c>
      <c r="B943">
        <v>62</v>
      </c>
      <c r="C943" t="s">
        <v>942</v>
      </c>
      <c r="D943" s="16">
        <v>-0.78756115986666697</v>
      </c>
    </row>
    <row r="944" spans="1:4">
      <c r="A944" t="s">
        <v>880</v>
      </c>
      <c r="B944">
        <v>63</v>
      </c>
      <c r="C944" t="s">
        <v>943</v>
      </c>
      <c r="D944" s="16">
        <v>0.9579962179</v>
      </c>
    </row>
    <row r="945" spans="1:4">
      <c r="A945" t="s">
        <v>880</v>
      </c>
      <c r="B945">
        <v>64</v>
      </c>
      <c r="C945" t="s">
        <v>944</v>
      </c>
      <c r="D945" s="16">
        <v>-0.1499891387</v>
      </c>
    </row>
    <row r="946" spans="1:4">
      <c r="A946" t="s">
        <v>880</v>
      </c>
      <c r="B946">
        <v>65</v>
      </c>
      <c r="C946" t="s">
        <v>945</v>
      </c>
      <c r="D946" s="16">
        <v>1</v>
      </c>
    </row>
    <row r="947" spans="1:4">
      <c r="A947" t="s">
        <v>880</v>
      </c>
      <c r="B947">
        <v>66</v>
      </c>
      <c r="C947" t="s">
        <v>946</v>
      </c>
      <c r="D947" s="16">
        <v>0.17819821216666701</v>
      </c>
    </row>
    <row r="948" spans="1:4">
      <c r="A948" t="s">
        <v>880</v>
      </c>
      <c r="B948">
        <v>67</v>
      </c>
      <c r="C948" t="s">
        <v>947</v>
      </c>
      <c r="D948" s="16">
        <v>-0.76891562599999996</v>
      </c>
    </row>
    <row r="949" spans="1:4">
      <c r="A949" t="s">
        <v>880</v>
      </c>
      <c r="B949">
        <v>68</v>
      </c>
      <c r="C949" t="s">
        <v>948</v>
      </c>
      <c r="D949" s="16">
        <v>0.90296921740000002</v>
      </c>
    </row>
    <row r="950" spans="1:4">
      <c r="A950" t="s">
        <v>880</v>
      </c>
      <c r="B950">
        <v>69</v>
      </c>
      <c r="C950" t="s">
        <v>949</v>
      </c>
      <c r="D950" s="16">
        <v>6.2772859599999994E-2</v>
      </c>
    </row>
    <row r="951" spans="1:4">
      <c r="A951" t="s">
        <v>880</v>
      </c>
      <c r="B951">
        <v>70</v>
      </c>
      <c r="C951" t="s">
        <v>950</v>
      </c>
      <c r="D951" s="16">
        <v>-0.95387464899999996</v>
      </c>
    </row>
    <row r="952" spans="1:4">
      <c r="A952" t="s">
        <v>880</v>
      </c>
      <c r="B952">
        <v>71</v>
      </c>
      <c r="C952" t="s">
        <v>951</v>
      </c>
      <c r="D952" s="16">
        <v>-0.91491962716666697</v>
      </c>
    </row>
    <row r="953" spans="1:4">
      <c r="A953" t="s">
        <v>880</v>
      </c>
      <c r="B953">
        <v>72</v>
      </c>
      <c r="C953" t="s">
        <v>952</v>
      </c>
      <c r="D953" s="16">
        <v>-0.9786939536</v>
      </c>
    </row>
    <row r="954" spans="1:4">
      <c r="A954" t="s">
        <v>880</v>
      </c>
      <c r="B954">
        <v>73</v>
      </c>
      <c r="C954" t="s">
        <v>953</v>
      </c>
      <c r="D954" s="16">
        <v>0.85244981683333299</v>
      </c>
    </row>
    <row r="955" spans="1:4">
      <c r="A955" t="s">
        <v>880</v>
      </c>
      <c r="B955">
        <v>74</v>
      </c>
      <c r="C955" t="s">
        <v>954</v>
      </c>
      <c r="D955" s="16">
        <v>0.94462591366666704</v>
      </c>
    </row>
    <row r="956" spans="1:4">
      <c r="A956" t="s">
        <v>880</v>
      </c>
      <c r="B956">
        <v>75</v>
      </c>
      <c r="C956" t="s">
        <v>955</v>
      </c>
      <c r="D956" s="16">
        <v>0.33086893556666702</v>
      </c>
    </row>
    <row r="957" spans="1:4">
      <c r="A957" t="s">
        <v>880</v>
      </c>
      <c r="B957">
        <v>76</v>
      </c>
      <c r="C957" t="s">
        <v>956</v>
      </c>
      <c r="D957" s="16">
        <v>-0.46441961999999998</v>
      </c>
    </row>
    <row r="958" spans="1:4">
      <c r="A958" t="s">
        <v>880</v>
      </c>
      <c r="B958">
        <v>77</v>
      </c>
      <c r="C958" t="s">
        <v>957</v>
      </c>
      <c r="D958" s="16">
        <v>-0.86968546769999999</v>
      </c>
    </row>
    <row r="959" spans="1:4">
      <c r="A959" t="s">
        <v>880</v>
      </c>
      <c r="B959">
        <v>78</v>
      </c>
      <c r="C959" t="s">
        <v>958</v>
      </c>
      <c r="D959" s="16">
        <v>-0.77199081613333298</v>
      </c>
    </row>
    <row r="960" spans="1:4">
      <c r="A960" t="s">
        <v>880</v>
      </c>
      <c r="B960">
        <v>79</v>
      </c>
      <c r="C960" t="s">
        <v>959</v>
      </c>
      <c r="D960" s="16">
        <v>3.0026167699999998E-2</v>
      </c>
    </row>
    <row r="961" spans="1:4">
      <c r="A961" t="s">
        <v>880</v>
      </c>
      <c r="B961">
        <v>80</v>
      </c>
      <c r="C961" t="s">
        <v>960</v>
      </c>
      <c r="D961" s="16">
        <v>1</v>
      </c>
    </row>
    <row r="962" spans="1:4">
      <c r="A962" t="s">
        <v>880</v>
      </c>
      <c r="B962">
        <v>81</v>
      </c>
      <c r="C962" t="s">
        <v>961</v>
      </c>
      <c r="D962" s="16">
        <v>0.64907601786666702</v>
      </c>
    </row>
    <row r="963" spans="1:4">
      <c r="A963" t="s">
        <v>880</v>
      </c>
      <c r="B963">
        <v>82</v>
      </c>
      <c r="C963" t="s">
        <v>962</v>
      </c>
      <c r="D963" s="16">
        <v>0.78000628223333301</v>
      </c>
    </row>
    <row r="964" spans="1:4">
      <c r="A964" t="s">
        <v>880</v>
      </c>
      <c r="B964">
        <v>83</v>
      </c>
      <c r="C964" t="s">
        <v>963</v>
      </c>
      <c r="D964" s="16">
        <v>0.93795182036666702</v>
      </c>
    </row>
    <row r="965" spans="1:4">
      <c r="A965" t="s">
        <v>880</v>
      </c>
      <c r="B965">
        <v>84</v>
      </c>
      <c r="C965" t="s">
        <v>964</v>
      </c>
      <c r="D965" s="16">
        <v>-0.60621494080000005</v>
      </c>
    </row>
    <row r="966" spans="1:4">
      <c r="A966" t="s">
        <v>880</v>
      </c>
      <c r="B966">
        <v>85</v>
      </c>
      <c r="C966" t="s">
        <v>965</v>
      </c>
      <c r="D966" s="16">
        <v>-0.2684979629</v>
      </c>
    </row>
    <row r="967" spans="1:4">
      <c r="A967" t="s">
        <v>880</v>
      </c>
      <c r="B967">
        <v>86</v>
      </c>
      <c r="C967" t="s">
        <v>966</v>
      </c>
      <c r="D967" s="16">
        <v>-0.57104792566666696</v>
      </c>
    </row>
    <row r="968" spans="1:4">
      <c r="A968" t="s">
        <v>880</v>
      </c>
      <c r="B968">
        <v>87</v>
      </c>
      <c r="C968" t="s">
        <v>967</v>
      </c>
      <c r="D968" s="16">
        <v>0.435624140066667</v>
      </c>
    </row>
    <row r="969" spans="1:4">
      <c r="A969" t="s">
        <v>880</v>
      </c>
      <c r="B969">
        <v>88</v>
      </c>
      <c r="C969" t="s">
        <v>968</v>
      </c>
      <c r="D969" s="16">
        <v>0.11308783443333301</v>
      </c>
    </row>
    <row r="970" spans="1:4">
      <c r="A970" t="s">
        <v>880</v>
      </c>
      <c r="B970">
        <v>89</v>
      </c>
      <c r="C970" t="s">
        <v>969</v>
      </c>
      <c r="D970" s="16">
        <v>0.52994360686666697</v>
      </c>
    </row>
    <row r="971" spans="1:4">
      <c r="A971" t="s">
        <v>880</v>
      </c>
      <c r="B971">
        <v>90</v>
      </c>
      <c r="C971" t="s">
        <v>970</v>
      </c>
      <c r="D971" s="16">
        <v>0.19359667916666701</v>
      </c>
    </row>
    <row r="972" spans="1:4">
      <c r="A972" t="s">
        <v>880</v>
      </c>
      <c r="B972">
        <v>91</v>
      </c>
      <c r="C972" t="s">
        <v>971</v>
      </c>
      <c r="D972" s="16">
        <v>0.81398658150000003</v>
      </c>
    </row>
    <row r="973" spans="1:4">
      <c r="A973" t="s">
        <v>880</v>
      </c>
      <c r="B973">
        <v>92</v>
      </c>
      <c r="C973" t="s">
        <v>972</v>
      </c>
      <c r="D973" s="16">
        <v>0.61414376323333297</v>
      </c>
    </row>
    <row r="974" spans="1:4">
      <c r="A974" t="s">
        <v>880</v>
      </c>
      <c r="B974">
        <v>93</v>
      </c>
      <c r="C974" t="s">
        <v>973</v>
      </c>
      <c r="D974" s="16">
        <v>0.55273449779999995</v>
      </c>
    </row>
    <row r="975" spans="1:4">
      <c r="A975" t="s">
        <v>880</v>
      </c>
      <c r="B975">
        <v>94</v>
      </c>
      <c r="C975" t="s">
        <v>974</v>
      </c>
      <c r="D975" s="16">
        <v>0.84283073663333297</v>
      </c>
    </row>
    <row r="976" spans="1:4">
      <c r="A976" t="s">
        <v>880</v>
      </c>
      <c r="B976">
        <v>95</v>
      </c>
      <c r="C976" t="s">
        <v>975</v>
      </c>
      <c r="D976" s="16">
        <v>0.69592659776666699</v>
      </c>
    </row>
    <row r="977" spans="1:4">
      <c r="A977" t="s">
        <v>880</v>
      </c>
      <c r="B977">
        <v>96</v>
      </c>
      <c r="C977" t="s">
        <v>976</v>
      </c>
      <c r="D977" s="16">
        <v>-0.1045096326</v>
      </c>
    </row>
    <row r="978" spans="1:4">
      <c r="A978" t="s">
        <v>880</v>
      </c>
      <c r="B978">
        <v>97</v>
      </c>
      <c r="C978" t="s">
        <v>977</v>
      </c>
      <c r="D978" s="16">
        <v>-0.87250028713333305</v>
      </c>
    </row>
    <row r="979" spans="1:4">
      <c r="A979" t="s">
        <v>880</v>
      </c>
      <c r="B979">
        <v>98</v>
      </c>
      <c r="C979" t="s">
        <v>978</v>
      </c>
      <c r="D979" s="16">
        <v>8.0150613533333304E-2</v>
      </c>
    </row>
    <row r="980" spans="1:4">
      <c r="A980" t="s">
        <v>880</v>
      </c>
      <c r="B980">
        <v>99</v>
      </c>
      <c r="C980" t="s">
        <v>979</v>
      </c>
      <c r="D980" s="16">
        <v>0.199180442466667</v>
      </c>
    </row>
    <row r="981" spans="1:4">
      <c r="A981" t="s">
        <v>880</v>
      </c>
      <c r="B981">
        <v>100</v>
      </c>
      <c r="C981" t="s">
        <v>980</v>
      </c>
      <c r="D981" s="16">
        <v>-0.71249476629999997</v>
      </c>
    </row>
    <row r="982" spans="1:4">
      <c r="A982" t="s">
        <v>880</v>
      </c>
      <c r="B982">
        <v>101</v>
      </c>
      <c r="C982" t="s">
        <v>981</v>
      </c>
      <c r="D982" s="16">
        <v>-0.76674494530000004</v>
      </c>
    </row>
    <row r="983" spans="1:4">
      <c r="A983" t="s">
        <v>880</v>
      </c>
      <c r="B983">
        <v>102</v>
      </c>
      <c r="C983" t="s">
        <v>982</v>
      </c>
      <c r="D983" s="16">
        <v>0.24584915230000001</v>
      </c>
    </row>
    <row r="984" spans="1:4">
      <c r="A984" t="s">
        <v>880</v>
      </c>
      <c r="B984">
        <v>103</v>
      </c>
      <c r="C984" t="s">
        <v>983</v>
      </c>
      <c r="D984" s="16">
        <v>5.7874499966666701E-2</v>
      </c>
    </row>
    <row r="985" spans="1:4">
      <c r="A985" t="s">
        <v>880</v>
      </c>
      <c r="B985">
        <v>104</v>
      </c>
      <c r="C985" t="s">
        <v>984</v>
      </c>
      <c r="D985" s="16">
        <v>-0.86043829299999997</v>
      </c>
    </row>
    <row r="986" spans="1:4">
      <c r="A986" t="s">
        <v>880</v>
      </c>
      <c r="B986">
        <v>105</v>
      </c>
      <c r="C986" t="s">
        <v>985</v>
      </c>
      <c r="D986" s="16">
        <v>-0.86345038633333304</v>
      </c>
    </row>
    <row r="987" spans="1:4">
      <c r="A987" t="s">
        <v>880</v>
      </c>
      <c r="B987">
        <v>106</v>
      </c>
      <c r="C987" t="s">
        <v>986</v>
      </c>
      <c r="D987" s="16">
        <v>-0.25989304803333302</v>
      </c>
    </row>
    <row r="988" spans="1:4">
      <c r="A988" t="s">
        <v>880</v>
      </c>
      <c r="B988">
        <v>107</v>
      </c>
      <c r="C988" t="s">
        <v>987</v>
      </c>
      <c r="D988" s="16">
        <v>-0.66831928693333298</v>
      </c>
    </row>
    <row r="989" spans="1:4">
      <c r="A989" t="s">
        <v>880</v>
      </c>
      <c r="B989">
        <v>108</v>
      </c>
      <c r="C989" t="s">
        <v>988</v>
      </c>
      <c r="D989" s="16">
        <v>-0.2897411634</v>
      </c>
    </row>
    <row r="990" spans="1:4">
      <c r="A990" t="s">
        <v>880</v>
      </c>
      <c r="B990">
        <v>109</v>
      </c>
      <c r="C990" t="s">
        <v>989</v>
      </c>
      <c r="D990" s="16">
        <v>-0.29847964040000002</v>
      </c>
    </row>
    <row r="991" spans="1:4">
      <c r="A991" t="s">
        <v>880</v>
      </c>
      <c r="B991">
        <v>110</v>
      </c>
      <c r="C991" t="s">
        <v>990</v>
      </c>
      <c r="D991" s="16">
        <v>0.95167144673333304</v>
      </c>
    </row>
    <row r="992" spans="1:4">
      <c r="A992" t="s">
        <v>880</v>
      </c>
      <c r="B992">
        <v>111</v>
      </c>
      <c r="C992" t="s">
        <v>991</v>
      </c>
      <c r="D992" s="16">
        <v>-0.78956828863333295</v>
      </c>
    </row>
    <row r="993" spans="1:4">
      <c r="A993" t="s">
        <v>880</v>
      </c>
      <c r="B993">
        <v>112</v>
      </c>
      <c r="C993" t="s">
        <v>992</v>
      </c>
      <c r="D993" s="16">
        <v>0.5536704885</v>
      </c>
    </row>
    <row r="994" spans="1:4">
      <c r="A994" t="s">
        <v>880</v>
      </c>
      <c r="B994">
        <v>113</v>
      </c>
      <c r="C994" t="s">
        <v>993</v>
      </c>
      <c r="D994" s="16">
        <v>0.59020363176666701</v>
      </c>
    </row>
    <row r="995" spans="1:4">
      <c r="A995" t="s">
        <v>880</v>
      </c>
      <c r="B995">
        <v>114</v>
      </c>
      <c r="C995" t="s">
        <v>994</v>
      </c>
      <c r="D995" s="16">
        <v>-0.33333333333333298</v>
      </c>
    </row>
    <row r="996" spans="1:4">
      <c r="A996" t="s">
        <v>880</v>
      </c>
      <c r="B996">
        <v>115</v>
      </c>
      <c r="C996" t="s">
        <v>995</v>
      </c>
      <c r="D996" s="16">
        <v>-0.1661995302</v>
      </c>
    </row>
    <row r="997" spans="1:4">
      <c r="A997" t="s">
        <v>880</v>
      </c>
      <c r="B997">
        <v>116</v>
      </c>
      <c r="C997" t="s">
        <v>996</v>
      </c>
      <c r="D997" s="16">
        <v>-3.8545899766666697E-2</v>
      </c>
    </row>
    <row r="998" spans="1:4">
      <c r="A998" t="s">
        <v>880</v>
      </c>
      <c r="B998">
        <v>117</v>
      </c>
      <c r="C998" t="s">
        <v>997</v>
      </c>
      <c r="D998" s="16">
        <v>0.76499057739999998</v>
      </c>
    </row>
    <row r="999" spans="1:4">
      <c r="A999" t="s">
        <v>880</v>
      </c>
      <c r="B999">
        <v>118</v>
      </c>
      <c r="C999" t="s">
        <v>998</v>
      </c>
      <c r="D999" s="16">
        <v>0.86228212010000005</v>
      </c>
    </row>
    <row r="1000" spans="1:4">
      <c r="A1000" t="s">
        <v>880</v>
      </c>
      <c r="B1000">
        <v>119</v>
      </c>
      <c r="C1000" t="s">
        <v>999</v>
      </c>
      <c r="D1000" s="16">
        <v>0.99086757999999997</v>
      </c>
    </row>
    <row r="1001" spans="1:4">
      <c r="A1001" t="s">
        <v>880</v>
      </c>
      <c r="B1001">
        <v>120</v>
      </c>
      <c r="C1001" t="s">
        <v>1000</v>
      </c>
      <c r="D1001" s="16">
        <v>-8.5420620500000002E-2</v>
      </c>
    </row>
    <row r="1002" spans="1:4">
      <c r="A1002" t="s">
        <v>880</v>
      </c>
      <c r="B1002">
        <v>121</v>
      </c>
      <c r="C1002" t="s">
        <v>1001</v>
      </c>
      <c r="D1002" s="16">
        <v>-0.89725784073333303</v>
      </c>
    </row>
    <row r="1003" spans="1:4">
      <c r="A1003" t="s">
        <v>880</v>
      </c>
      <c r="B1003">
        <v>122</v>
      </c>
      <c r="C1003" t="s">
        <v>1002</v>
      </c>
      <c r="D1003" s="16">
        <v>0.93188476689999999</v>
      </c>
    </row>
    <row r="1004" spans="1:4">
      <c r="A1004" t="s">
        <v>880</v>
      </c>
      <c r="B1004">
        <v>123</v>
      </c>
      <c r="C1004" t="s">
        <v>1003</v>
      </c>
      <c r="D1004" s="16">
        <v>-0.95349135766666704</v>
      </c>
    </row>
    <row r="1005" spans="1:4">
      <c r="A1005" t="s">
        <v>880</v>
      </c>
      <c r="B1005">
        <v>124</v>
      </c>
      <c r="C1005" t="s">
        <v>1004</v>
      </c>
      <c r="D1005" s="16">
        <v>0.980979991</v>
      </c>
    </row>
    <row r="1006" spans="1:4">
      <c r="A1006" t="s">
        <v>880</v>
      </c>
      <c r="B1006">
        <v>125</v>
      </c>
      <c r="C1006" t="s">
        <v>1005</v>
      </c>
      <c r="D1006" s="16">
        <v>-0.294808935766667</v>
      </c>
    </row>
    <row r="1007" spans="1:4">
      <c r="A1007" t="s">
        <v>880</v>
      </c>
      <c r="B1007">
        <v>126</v>
      </c>
      <c r="C1007" t="s">
        <v>1006</v>
      </c>
      <c r="D1007" s="16">
        <v>0.44191629736666699</v>
      </c>
    </row>
    <row r="1008" spans="1:4">
      <c r="A1008" t="s">
        <v>880</v>
      </c>
      <c r="B1008">
        <v>127</v>
      </c>
      <c r="C1008" t="s">
        <v>1007</v>
      </c>
      <c r="D1008" s="16">
        <v>1</v>
      </c>
    </row>
    <row r="1009" spans="1:4">
      <c r="A1009" t="s">
        <v>880</v>
      </c>
      <c r="B1009">
        <v>128</v>
      </c>
      <c r="C1009" t="s">
        <v>1008</v>
      </c>
      <c r="D1009" s="16">
        <v>6.4577251966666693E-2</v>
      </c>
    </row>
    <row r="1010" spans="1:4">
      <c r="A1010" t="s">
        <v>880</v>
      </c>
      <c r="B1010">
        <v>129</v>
      </c>
      <c r="C1010" t="s">
        <v>1009</v>
      </c>
      <c r="D1010" s="16">
        <v>-1</v>
      </c>
    </row>
    <row r="1011" spans="1:4">
      <c r="A1011" t="s">
        <v>880</v>
      </c>
      <c r="B1011">
        <v>130</v>
      </c>
      <c r="C1011" t="s">
        <v>1010</v>
      </c>
      <c r="D1011" s="16">
        <v>-0.69132348976666702</v>
      </c>
    </row>
    <row r="1012" spans="1:4">
      <c r="A1012" t="s">
        <v>880</v>
      </c>
      <c r="B1012">
        <v>131</v>
      </c>
      <c r="C1012" t="s">
        <v>1011</v>
      </c>
      <c r="D1012" s="16">
        <v>8.7792133133333297E-2</v>
      </c>
    </row>
    <row r="1013" spans="1:4">
      <c r="A1013" t="s">
        <v>880</v>
      </c>
      <c r="B1013">
        <v>132</v>
      </c>
      <c r="C1013" t="s">
        <v>1012</v>
      </c>
      <c r="D1013" s="16">
        <v>5.2631578933333298E-2</v>
      </c>
    </row>
    <row r="1014" spans="1:4">
      <c r="A1014" t="s">
        <v>880</v>
      </c>
      <c r="B1014">
        <v>133</v>
      </c>
      <c r="C1014" t="s">
        <v>1013</v>
      </c>
      <c r="D1014" s="16">
        <v>0.99851798333333297</v>
      </c>
    </row>
    <row r="1015" spans="1:4">
      <c r="A1015" t="s">
        <v>880</v>
      </c>
      <c r="B1015">
        <v>134</v>
      </c>
      <c r="C1015" t="s">
        <v>1014</v>
      </c>
      <c r="D1015" s="16">
        <v>0.86784888596666698</v>
      </c>
    </row>
    <row r="1016" spans="1:4">
      <c r="A1016" t="s">
        <v>880</v>
      </c>
      <c r="B1016">
        <v>135</v>
      </c>
      <c r="C1016" t="s">
        <v>1015</v>
      </c>
      <c r="D1016" s="16">
        <v>0.74683544300000004</v>
      </c>
    </row>
    <row r="1017" spans="1:4">
      <c r="A1017" t="s">
        <v>880</v>
      </c>
      <c r="B1017">
        <v>136</v>
      </c>
      <c r="C1017" t="s">
        <v>1016</v>
      </c>
      <c r="D1017" s="16">
        <v>-0.17325044546666701</v>
      </c>
    </row>
    <row r="1018" spans="1:4">
      <c r="A1018" t="s">
        <v>880</v>
      </c>
      <c r="B1018">
        <v>137</v>
      </c>
      <c r="C1018" t="s">
        <v>1017</v>
      </c>
      <c r="D1018" s="16">
        <v>0.18171426269999999</v>
      </c>
    </row>
    <row r="1019" spans="1:4">
      <c r="A1019" t="s">
        <v>880</v>
      </c>
      <c r="B1019">
        <v>138</v>
      </c>
      <c r="C1019" t="s">
        <v>1018</v>
      </c>
      <c r="D1019" s="16">
        <v>0.41269841280000003</v>
      </c>
    </row>
    <row r="1020" spans="1:4">
      <c r="A1020" t="s">
        <v>880</v>
      </c>
      <c r="B1020">
        <v>139</v>
      </c>
      <c r="C1020" t="s">
        <v>1019</v>
      </c>
      <c r="D1020" s="16">
        <v>-0.76791855399999998</v>
      </c>
    </row>
    <row r="1021" spans="1:4">
      <c r="A1021" t="s">
        <v>880</v>
      </c>
      <c r="B1021">
        <v>140</v>
      </c>
      <c r="C1021" t="s">
        <v>1020</v>
      </c>
      <c r="D1021" s="16">
        <v>-1</v>
      </c>
    </row>
    <row r="1022" spans="1:4">
      <c r="A1022" t="s">
        <v>880</v>
      </c>
      <c r="B1022">
        <v>141</v>
      </c>
      <c r="C1022" t="s">
        <v>1021</v>
      </c>
      <c r="D1022" s="16">
        <v>-1</v>
      </c>
    </row>
    <row r="1023" spans="1:4">
      <c r="A1023" t="s">
        <v>880</v>
      </c>
      <c r="B1023">
        <v>142</v>
      </c>
      <c r="C1023" t="s">
        <v>1022</v>
      </c>
      <c r="D1023" s="16">
        <v>-0.4852317766</v>
      </c>
    </row>
    <row r="1024" spans="1:4">
      <c r="A1024" t="s">
        <v>880</v>
      </c>
      <c r="B1024">
        <v>143</v>
      </c>
      <c r="C1024" t="s">
        <v>1023</v>
      </c>
      <c r="D1024" s="16">
        <v>-0.76676486326666704</v>
      </c>
    </row>
    <row r="1025" spans="1:4">
      <c r="A1025" t="s">
        <v>880</v>
      </c>
      <c r="B1025">
        <v>144</v>
      </c>
      <c r="C1025" t="s">
        <v>1024</v>
      </c>
      <c r="D1025" s="16">
        <v>-0.33333333333333298</v>
      </c>
    </row>
    <row r="1026" spans="1:4">
      <c r="A1026" t="s">
        <v>880</v>
      </c>
      <c r="B1026">
        <v>145</v>
      </c>
      <c r="C1026" t="s">
        <v>1025</v>
      </c>
      <c r="D1026" s="16">
        <v>-1</v>
      </c>
    </row>
    <row r="1027" spans="1:4">
      <c r="A1027" t="s">
        <v>880</v>
      </c>
      <c r="B1027">
        <v>146</v>
      </c>
      <c r="C1027" t="s">
        <v>1026</v>
      </c>
      <c r="D1027" s="16">
        <v>0.93107441580000005</v>
      </c>
    </row>
    <row r="1028" spans="1:4">
      <c r="A1028" t="s">
        <v>880</v>
      </c>
      <c r="B1028">
        <v>147</v>
      </c>
      <c r="C1028" t="s">
        <v>1027</v>
      </c>
      <c r="D1028" s="16">
        <v>9.1934440633333295E-2</v>
      </c>
    </row>
    <row r="1029" spans="1:4">
      <c r="A1029" t="s">
        <v>880</v>
      </c>
      <c r="B1029">
        <v>148</v>
      </c>
      <c r="C1029" t="s">
        <v>1028</v>
      </c>
      <c r="D1029" s="16">
        <v>-0.49398302663333299</v>
      </c>
    </row>
    <row r="1030" spans="1:4">
      <c r="A1030" t="s">
        <v>880</v>
      </c>
      <c r="B1030">
        <v>149</v>
      </c>
      <c r="C1030" t="s">
        <v>1029</v>
      </c>
      <c r="D1030" s="16">
        <v>-0.63440860200000004</v>
      </c>
    </row>
    <row r="1031" spans="1:4">
      <c r="A1031" t="s">
        <v>880</v>
      </c>
      <c r="B1031">
        <v>150</v>
      </c>
      <c r="C1031" t="s">
        <v>1030</v>
      </c>
      <c r="D1031" s="16">
        <v>-0.68363941503333303</v>
      </c>
    </row>
    <row r="1032" spans="1:4">
      <c r="A1032" t="s">
        <v>880</v>
      </c>
      <c r="B1032">
        <v>151</v>
      </c>
      <c r="C1032" t="s">
        <v>1031</v>
      </c>
      <c r="D1032" s="16">
        <v>-0.307857426766667</v>
      </c>
    </row>
    <row r="1033" spans="1:4">
      <c r="A1033" t="s">
        <v>880</v>
      </c>
      <c r="B1033">
        <v>152</v>
      </c>
      <c r="C1033" t="s">
        <v>1032</v>
      </c>
      <c r="D1033" s="16">
        <v>0.97396963133333303</v>
      </c>
    </row>
    <row r="1034" spans="1:4">
      <c r="A1034" t="s">
        <v>880</v>
      </c>
      <c r="B1034">
        <v>153</v>
      </c>
      <c r="C1034" t="s">
        <v>1033</v>
      </c>
      <c r="D1034" s="16">
        <v>1</v>
      </c>
    </row>
    <row r="1035" spans="1:4">
      <c r="A1035" t="s">
        <v>880</v>
      </c>
      <c r="B1035">
        <v>154</v>
      </c>
      <c r="C1035" t="s">
        <v>1034</v>
      </c>
      <c r="D1035" s="16">
        <v>-1</v>
      </c>
    </row>
    <row r="1036" spans="1:4">
      <c r="A1036" t="s">
        <v>880</v>
      </c>
      <c r="B1036">
        <v>155</v>
      </c>
      <c r="C1036" t="s">
        <v>1035</v>
      </c>
      <c r="D1036" s="16">
        <v>0.35368660523333301</v>
      </c>
    </row>
    <row r="1037" spans="1:4">
      <c r="A1037" t="s">
        <v>880</v>
      </c>
      <c r="B1037">
        <v>156</v>
      </c>
      <c r="C1037" t="s">
        <v>1036</v>
      </c>
      <c r="D1037" s="16">
        <v>1</v>
      </c>
    </row>
    <row r="1038" spans="1:4">
      <c r="A1038" t="s">
        <v>880</v>
      </c>
      <c r="B1038">
        <v>157</v>
      </c>
      <c r="C1038" t="s">
        <v>1037</v>
      </c>
      <c r="D1038" s="16">
        <v>0.88268470860000003</v>
      </c>
    </row>
    <row r="1039" spans="1:4">
      <c r="A1039" t="s">
        <v>880</v>
      </c>
      <c r="B1039">
        <v>158</v>
      </c>
      <c r="C1039" t="s">
        <v>1038</v>
      </c>
      <c r="D1039" s="16">
        <v>-0.27583578463333303</v>
      </c>
    </row>
    <row r="1040" spans="1:4">
      <c r="A1040" t="s">
        <v>880</v>
      </c>
      <c r="B1040">
        <v>159</v>
      </c>
      <c r="C1040" t="s">
        <v>1039</v>
      </c>
      <c r="D1040" s="16">
        <v>-0.90291460663333301</v>
      </c>
    </row>
    <row r="1041" spans="1:4">
      <c r="A1041" t="s">
        <v>880</v>
      </c>
      <c r="B1041">
        <v>160</v>
      </c>
      <c r="C1041" t="s">
        <v>1040</v>
      </c>
      <c r="D1041" s="16">
        <v>0.13285494276666701</v>
      </c>
    </row>
    <row r="1042" spans="1:4">
      <c r="A1042" t="s">
        <v>880</v>
      </c>
      <c r="B1042">
        <v>161</v>
      </c>
      <c r="C1042" t="s">
        <v>1041</v>
      </c>
      <c r="D1042" s="16">
        <v>0.13940115226666699</v>
      </c>
    </row>
    <row r="1043" spans="1:4">
      <c r="A1043" t="s">
        <v>880</v>
      </c>
      <c r="B1043">
        <v>162</v>
      </c>
      <c r="C1043" t="s">
        <v>1042</v>
      </c>
      <c r="D1043" s="16">
        <v>0.28075466999999998</v>
      </c>
    </row>
    <row r="1044" spans="1:4">
      <c r="A1044" t="s">
        <v>880</v>
      </c>
      <c r="B1044">
        <v>163</v>
      </c>
      <c r="C1044" t="s">
        <v>1043</v>
      </c>
      <c r="D1044" s="16">
        <v>0.88046720609999995</v>
      </c>
    </row>
    <row r="1045" spans="1:4">
      <c r="A1045" t="s">
        <v>880</v>
      </c>
      <c r="B1045">
        <v>164</v>
      </c>
      <c r="C1045" t="s">
        <v>1044</v>
      </c>
      <c r="D1045" s="16">
        <v>-0.26501805806666701</v>
      </c>
    </row>
    <row r="1046" spans="1:4">
      <c r="A1046" t="s">
        <v>880</v>
      </c>
      <c r="B1046">
        <v>165</v>
      </c>
      <c r="C1046" t="s">
        <v>1045</v>
      </c>
      <c r="D1046" s="16">
        <v>-0.30762423300000002</v>
      </c>
    </row>
    <row r="1047" spans="1:4">
      <c r="A1047" t="s">
        <v>880</v>
      </c>
      <c r="B1047">
        <v>166</v>
      </c>
      <c r="C1047" t="s">
        <v>1046</v>
      </c>
      <c r="D1047" s="16">
        <v>-0.1729919634</v>
      </c>
    </row>
    <row r="1048" spans="1:4">
      <c r="A1048" t="s">
        <v>880</v>
      </c>
      <c r="B1048">
        <v>167</v>
      </c>
      <c r="C1048" t="s">
        <v>1047</v>
      </c>
      <c r="D1048" s="16">
        <v>1</v>
      </c>
    </row>
    <row r="1049" spans="1:4">
      <c r="A1049" t="s">
        <v>880</v>
      </c>
      <c r="B1049">
        <v>168</v>
      </c>
      <c r="C1049" t="s">
        <v>1048</v>
      </c>
      <c r="D1049" s="16">
        <v>-1</v>
      </c>
    </row>
    <row r="1050" spans="1:4">
      <c r="A1050" t="s">
        <v>880</v>
      </c>
      <c r="B1050">
        <v>169</v>
      </c>
      <c r="C1050" t="s">
        <v>1049</v>
      </c>
      <c r="D1050" s="16">
        <v>-1</v>
      </c>
    </row>
    <row r="1051" spans="1:4">
      <c r="A1051" t="s">
        <v>880</v>
      </c>
      <c r="B1051">
        <v>170</v>
      </c>
      <c r="C1051" t="s">
        <v>1050</v>
      </c>
      <c r="D1051" s="16">
        <v>-2.1868525266666699E-2</v>
      </c>
    </row>
    <row r="1052" spans="1:4">
      <c r="A1052" t="s">
        <v>880</v>
      </c>
      <c r="B1052">
        <v>171</v>
      </c>
      <c r="C1052" t="s">
        <v>1051</v>
      </c>
      <c r="D1052" s="16">
        <v>0.96720055386666703</v>
      </c>
    </row>
    <row r="1053" spans="1:4">
      <c r="A1053" t="s">
        <v>880</v>
      </c>
      <c r="B1053">
        <v>172</v>
      </c>
      <c r="C1053" t="s">
        <v>1052</v>
      </c>
      <c r="D1053" s="16">
        <v>-0.98808876040000004</v>
      </c>
    </row>
    <row r="1054" spans="1:4">
      <c r="A1054" t="s">
        <v>880</v>
      </c>
      <c r="B1054">
        <v>173</v>
      </c>
      <c r="C1054" t="s">
        <v>1053</v>
      </c>
      <c r="D1054" s="16">
        <v>-0.5185491713</v>
      </c>
    </row>
    <row r="1055" spans="1:4">
      <c r="A1055" t="s">
        <v>880</v>
      </c>
      <c r="B1055">
        <v>174</v>
      </c>
      <c r="C1055" t="s">
        <v>1054</v>
      </c>
      <c r="D1055" s="16">
        <v>0.12788795006666701</v>
      </c>
    </row>
    <row r="1056" spans="1:4">
      <c r="A1056" t="s">
        <v>880</v>
      </c>
      <c r="B1056">
        <v>175</v>
      </c>
      <c r="C1056" t="s">
        <v>1055</v>
      </c>
      <c r="D1056" s="16">
        <v>0.13934638120000001</v>
      </c>
    </row>
    <row r="1057" spans="1:4">
      <c r="A1057" t="s">
        <v>880</v>
      </c>
      <c r="B1057">
        <v>176</v>
      </c>
      <c r="C1057" t="s">
        <v>1056</v>
      </c>
      <c r="D1057" s="16">
        <v>0.2779602511</v>
      </c>
    </row>
    <row r="1058" spans="1:4">
      <c r="A1058" t="s">
        <v>880</v>
      </c>
      <c r="B1058">
        <v>177</v>
      </c>
      <c r="C1058" t="s">
        <v>1057</v>
      </c>
      <c r="D1058" s="16">
        <v>1</v>
      </c>
    </row>
    <row r="1059" spans="1:4">
      <c r="A1059" t="s">
        <v>880</v>
      </c>
      <c r="B1059">
        <v>178</v>
      </c>
      <c r="C1059" t="s">
        <v>1058</v>
      </c>
      <c r="D1059" s="16">
        <v>0.94746948900000005</v>
      </c>
    </row>
    <row r="1060" spans="1:4">
      <c r="A1060" t="s">
        <v>880</v>
      </c>
      <c r="B1060">
        <v>179</v>
      </c>
      <c r="C1060" t="s">
        <v>1059</v>
      </c>
      <c r="D1060" s="16">
        <v>-0.73893961736666702</v>
      </c>
    </row>
    <row r="1061" spans="1:4">
      <c r="A1061" t="s">
        <v>880</v>
      </c>
      <c r="B1061">
        <v>180</v>
      </c>
      <c r="C1061" t="s">
        <v>1060</v>
      </c>
      <c r="D1061" s="16">
        <v>-1.4268434999999999E-2</v>
      </c>
    </row>
    <row r="1062" spans="1:4">
      <c r="A1062" t="s">
        <v>880</v>
      </c>
      <c r="B1062">
        <v>181</v>
      </c>
      <c r="C1062" t="s">
        <v>1061</v>
      </c>
      <c r="D1062" s="16">
        <v>0.9659245219</v>
      </c>
    </row>
    <row r="1063" spans="1:4">
      <c r="A1063" t="s">
        <v>880</v>
      </c>
      <c r="B1063">
        <v>182</v>
      </c>
      <c r="C1063" t="s">
        <v>1062</v>
      </c>
      <c r="D1063" s="16">
        <v>-0.62176453389999997</v>
      </c>
    </row>
    <row r="1064" spans="1:4">
      <c r="A1064" t="s">
        <v>880</v>
      </c>
      <c r="B1064">
        <v>183</v>
      </c>
      <c r="C1064" t="s">
        <v>1063</v>
      </c>
      <c r="D1064" s="16">
        <v>0.23169046076666699</v>
      </c>
    </row>
    <row r="1065" spans="1:4">
      <c r="A1065" t="s">
        <v>880</v>
      </c>
      <c r="B1065">
        <v>184</v>
      </c>
      <c r="C1065" t="s">
        <v>1064</v>
      </c>
      <c r="D1065" s="16">
        <v>-0.73650793650000002</v>
      </c>
    </row>
    <row r="1066" spans="1:4">
      <c r="A1066" t="s">
        <v>880</v>
      </c>
      <c r="B1066">
        <v>185</v>
      </c>
      <c r="C1066" t="s">
        <v>1065</v>
      </c>
      <c r="D1066" s="16">
        <v>0.879096118266667</v>
      </c>
    </row>
    <row r="1067" spans="1:4">
      <c r="A1067" t="s">
        <v>880</v>
      </c>
      <c r="B1067">
        <v>186</v>
      </c>
      <c r="C1067" t="s">
        <v>1066</v>
      </c>
      <c r="D1067" s="16">
        <v>-0.76028321266666699</v>
      </c>
    </row>
    <row r="1068" spans="1:4">
      <c r="A1068" t="s">
        <v>880</v>
      </c>
      <c r="B1068">
        <v>187</v>
      </c>
      <c r="C1068" t="s">
        <v>1067</v>
      </c>
      <c r="D1068" s="16">
        <v>0.25771927756666702</v>
      </c>
    </row>
    <row r="1069" spans="1:4">
      <c r="A1069" t="s">
        <v>880</v>
      </c>
      <c r="B1069">
        <v>188</v>
      </c>
      <c r="C1069" t="s">
        <v>1068</v>
      </c>
      <c r="D1069" s="16">
        <v>-0.75018016403333299</v>
      </c>
    </row>
    <row r="1070" spans="1:4">
      <c r="A1070" t="s">
        <v>880</v>
      </c>
      <c r="B1070">
        <v>189</v>
      </c>
      <c r="C1070" t="s">
        <v>1069</v>
      </c>
      <c r="D1070" s="16">
        <v>-0.45786112480000002</v>
      </c>
    </row>
    <row r="1071" spans="1:4">
      <c r="A1071" t="s">
        <v>880</v>
      </c>
      <c r="B1071">
        <v>190</v>
      </c>
      <c r="C1071" t="s">
        <v>1070</v>
      </c>
      <c r="D1071" s="16">
        <v>0.97895322746666702</v>
      </c>
    </row>
    <row r="1072" spans="1:4">
      <c r="A1072" t="s">
        <v>880</v>
      </c>
      <c r="B1072">
        <v>191</v>
      </c>
      <c r="C1072" t="s">
        <v>1071</v>
      </c>
      <c r="D1072" s="16">
        <v>1</v>
      </c>
    </row>
    <row r="1073" spans="1:4">
      <c r="A1073" t="s">
        <v>880</v>
      </c>
      <c r="B1073">
        <v>192</v>
      </c>
      <c r="C1073" t="s">
        <v>1072</v>
      </c>
      <c r="D1073" s="16">
        <v>-0.47471206976666702</v>
      </c>
    </row>
    <row r="1074" spans="1:4">
      <c r="A1074" t="s">
        <v>880</v>
      </c>
      <c r="B1074">
        <v>193</v>
      </c>
      <c r="C1074" t="s">
        <v>1073</v>
      </c>
      <c r="D1074" s="16">
        <v>1</v>
      </c>
    </row>
    <row r="1075" spans="1:4">
      <c r="A1075" t="s">
        <v>880</v>
      </c>
      <c r="B1075">
        <v>194</v>
      </c>
      <c r="C1075" t="s">
        <v>1074</v>
      </c>
      <c r="D1075" s="16">
        <v>-0.35677427743333301</v>
      </c>
    </row>
    <row r="1076" spans="1:4">
      <c r="A1076" t="s">
        <v>880</v>
      </c>
      <c r="B1076">
        <v>195</v>
      </c>
      <c r="C1076" t="s">
        <v>1075</v>
      </c>
      <c r="D1076" s="16">
        <v>0.1011768448</v>
      </c>
    </row>
    <row r="1077" spans="1:4">
      <c r="A1077" t="s">
        <v>880</v>
      </c>
      <c r="B1077">
        <v>196</v>
      </c>
      <c r="C1077" t="s">
        <v>1076</v>
      </c>
      <c r="D1077" s="16">
        <v>0.218894786566667</v>
      </c>
    </row>
    <row r="1078" spans="1:4">
      <c r="A1078" t="s">
        <v>880</v>
      </c>
      <c r="B1078">
        <v>197</v>
      </c>
      <c r="C1078" t="s">
        <v>1077</v>
      </c>
      <c r="D1078" s="16">
        <v>-0.88247639033333303</v>
      </c>
    </row>
    <row r="1079" spans="1:4">
      <c r="A1079" t="s">
        <v>880</v>
      </c>
      <c r="B1079">
        <v>198</v>
      </c>
      <c r="C1079" t="s">
        <v>1078</v>
      </c>
      <c r="D1079" s="16">
        <v>-1</v>
      </c>
    </row>
    <row r="1080" spans="1:4">
      <c r="A1080" t="s">
        <v>880</v>
      </c>
      <c r="B1080">
        <v>199</v>
      </c>
      <c r="C1080" t="s">
        <v>1079</v>
      </c>
      <c r="D1080" s="16">
        <v>-0.40189776536666699</v>
      </c>
    </row>
    <row r="1081" spans="1:4">
      <c r="A1081" t="s">
        <v>880</v>
      </c>
      <c r="B1081">
        <v>200</v>
      </c>
      <c r="C1081" t="s">
        <v>1080</v>
      </c>
      <c r="D1081" s="16">
        <v>0.31452403943333301</v>
      </c>
    </row>
    <row r="1082" spans="1:4">
      <c r="A1082" t="s">
        <v>880</v>
      </c>
      <c r="B1082">
        <v>201</v>
      </c>
      <c r="C1082" t="s">
        <v>1081</v>
      </c>
      <c r="D1082" s="16">
        <v>-0.82636655933333303</v>
      </c>
    </row>
    <row r="1083" spans="1:4">
      <c r="A1083" t="s">
        <v>880</v>
      </c>
      <c r="B1083">
        <v>202</v>
      </c>
      <c r="C1083" t="s">
        <v>1082</v>
      </c>
      <c r="D1083" s="16">
        <v>0.14077845116666701</v>
      </c>
    </row>
    <row r="1084" spans="1:4">
      <c r="A1084" t="s">
        <v>880</v>
      </c>
      <c r="B1084">
        <v>203</v>
      </c>
      <c r="C1084" t="s">
        <v>1083</v>
      </c>
      <c r="D1084" s="16">
        <v>-0.96651223223333305</v>
      </c>
    </row>
    <row r="1085" spans="1:4">
      <c r="A1085" t="s">
        <v>880</v>
      </c>
      <c r="B1085">
        <v>204</v>
      </c>
      <c r="C1085" t="s">
        <v>1084</v>
      </c>
      <c r="D1085" s="16">
        <v>0.12696697373333299</v>
      </c>
    </row>
    <row r="1086" spans="1:4">
      <c r="A1086" t="s">
        <v>880</v>
      </c>
      <c r="B1086">
        <v>205</v>
      </c>
      <c r="C1086" t="s">
        <v>1085</v>
      </c>
      <c r="D1086" s="16">
        <v>-0.26419807276666701</v>
      </c>
    </row>
    <row r="1087" spans="1:4">
      <c r="A1087" t="s">
        <v>880</v>
      </c>
      <c r="B1087">
        <v>206</v>
      </c>
      <c r="C1087" t="s">
        <v>1086</v>
      </c>
      <c r="D1087" s="16">
        <v>-0.92822184783333295</v>
      </c>
    </row>
    <row r="1088" spans="1:4">
      <c r="A1088" t="s">
        <v>880</v>
      </c>
      <c r="B1088">
        <v>207</v>
      </c>
      <c r="C1088" t="s">
        <v>1087</v>
      </c>
      <c r="D1088" s="16">
        <v>-0.21949662780000001</v>
      </c>
    </row>
    <row r="1089" spans="1:4">
      <c r="A1089" t="s">
        <v>880</v>
      </c>
      <c r="B1089">
        <v>208</v>
      </c>
      <c r="C1089" t="s">
        <v>1088</v>
      </c>
      <c r="D1089" s="16">
        <v>-7.6482557033333301E-2</v>
      </c>
    </row>
    <row r="1090" spans="1:4">
      <c r="A1090" t="s">
        <v>880</v>
      </c>
      <c r="B1090">
        <v>209</v>
      </c>
      <c r="C1090" t="s">
        <v>1089</v>
      </c>
      <c r="D1090" s="16">
        <v>-1</v>
      </c>
    </row>
    <row r="1091" spans="1:4">
      <c r="A1091" t="s">
        <v>880</v>
      </c>
      <c r="B1091">
        <v>210</v>
      </c>
      <c r="C1091" t="s">
        <v>1090</v>
      </c>
      <c r="D1091" s="16">
        <v>-6.2252140233333302E-2</v>
      </c>
    </row>
    <row r="1092" spans="1:4">
      <c r="A1092" t="s">
        <v>880</v>
      </c>
      <c r="B1092">
        <v>211</v>
      </c>
      <c r="C1092" t="s">
        <v>1091</v>
      </c>
      <c r="D1092" s="16">
        <v>0.54953750343333296</v>
      </c>
    </row>
    <row r="1093" spans="1:4">
      <c r="A1093" t="s">
        <v>880</v>
      </c>
      <c r="B1093">
        <v>212</v>
      </c>
      <c r="C1093" t="s">
        <v>1092</v>
      </c>
      <c r="D1093" s="16">
        <v>0.67078189300000002</v>
      </c>
    </row>
    <row r="1094" spans="1:4">
      <c r="A1094" t="s">
        <v>880</v>
      </c>
      <c r="B1094">
        <v>213</v>
      </c>
      <c r="C1094" t="s">
        <v>1093</v>
      </c>
      <c r="D1094" s="16">
        <v>0.15201475040000001</v>
      </c>
    </row>
    <row r="1095" spans="1:4">
      <c r="A1095" t="s">
        <v>880</v>
      </c>
      <c r="B1095">
        <v>214</v>
      </c>
      <c r="C1095" t="s">
        <v>1094</v>
      </c>
      <c r="D1095" s="16">
        <v>-0.86157811666666695</v>
      </c>
    </row>
    <row r="1096" spans="1:4">
      <c r="A1096" t="s">
        <v>880</v>
      </c>
      <c r="B1096">
        <v>215</v>
      </c>
      <c r="C1096" t="s">
        <v>1095</v>
      </c>
      <c r="D1096" s="16">
        <v>0.77269715713333298</v>
      </c>
    </row>
    <row r="1097" spans="1:4">
      <c r="A1097" t="s">
        <v>880</v>
      </c>
      <c r="B1097">
        <v>216</v>
      </c>
      <c r="C1097" t="s">
        <v>1096</v>
      </c>
      <c r="D1097" s="16">
        <v>0.65227884383333301</v>
      </c>
    </row>
    <row r="1098" spans="1:4">
      <c r="A1098" t="s">
        <v>880</v>
      </c>
      <c r="B1098">
        <v>217</v>
      </c>
      <c r="C1098" t="s">
        <v>1097</v>
      </c>
      <c r="D1098" s="16">
        <v>1</v>
      </c>
    </row>
    <row r="1099" spans="1:4">
      <c r="A1099" t="s">
        <v>880</v>
      </c>
      <c r="B1099">
        <v>218</v>
      </c>
      <c r="C1099" t="s">
        <v>1098</v>
      </c>
      <c r="D1099" s="16">
        <v>1.39608032666667E-2</v>
      </c>
    </row>
    <row r="1100" spans="1:4">
      <c r="A1100" t="s">
        <v>880</v>
      </c>
      <c r="B1100">
        <v>219</v>
      </c>
      <c r="C1100" t="s">
        <v>1099</v>
      </c>
      <c r="D1100" s="16">
        <v>-0.85233197993333298</v>
      </c>
    </row>
    <row r="1101" spans="1:4">
      <c r="A1101" t="s">
        <v>880</v>
      </c>
      <c r="B1101">
        <v>220</v>
      </c>
      <c r="C1101" t="s">
        <v>1100</v>
      </c>
      <c r="D1101" s="16">
        <v>0.182686486566667</v>
      </c>
    </row>
    <row r="1102" spans="1:4">
      <c r="A1102" t="s">
        <v>880</v>
      </c>
      <c r="B1102">
        <v>221</v>
      </c>
      <c r="C1102" t="s">
        <v>1101</v>
      </c>
      <c r="D1102" s="16">
        <v>-0.90320733103333295</v>
      </c>
    </row>
    <row r="1103" spans="1:4">
      <c r="A1103" t="s">
        <v>880</v>
      </c>
      <c r="B1103">
        <v>222</v>
      </c>
      <c r="C1103" t="s">
        <v>1102</v>
      </c>
      <c r="D1103" s="16">
        <v>-0.27291325239999997</v>
      </c>
    </row>
    <row r="1104" spans="1:4">
      <c r="A1104" t="s">
        <v>880</v>
      </c>
      <c r="B1104">
        <v>223</v>
      </c>
      <c r="C1104" t="s">
        <v>1103</v>
      </c>
      <c r="D1104" s="16">
        <v>-1</v>
      </c>
    </row>
    <row r="1105" spans="1:4">
      <c r="A1105" t="s">
        <v>880</v>
      </c>
      <c r="B1105">
        <v>224</v>
      </c>
      <c r="C1105" t="s">
        <v>1104</v>
      </c>
      <c r="D1105" s="16">
        <v>-0.58472381226666703</v>
      </c>
    </row>
    <row r="1106" spans="1:4">
      <c r="A1106" t="s">
        <v>880</v>
      </c>
      <c r="B1106">
        <v>225</v>
      </c>
      <c r="C1106" t="s">
        <v>1105</v>
      </c>
      <c r="D1106" s="16">
        <v>0.41408018426666698</v>
      </c>
    </row>
    <row r="1107" spans="1:4">
      <c r="A1107" t="s">
        <v>880</v>
      </c>
      <c r="B1107">
        <v>226</v>
      </c>
      <c r="C1107" t="s">
        <v>1106</v>
      </c>
      <c r="D1107" s="16">
        <v>0.43670269423333302</v>
      </c>
    </row>
    <row r="1108" spans="1:4">
      <c r="A1108" t="s">
        <v>880</v>
      </c>
      <c r="B1108">
        <v>227</v>
      </c>
      <c r="C1108" t="s">
        <v>1107</v>
      </c>
      <c r="D1108" s="16">
        <v>0.51149577189999995</v>
      </c>
    </row>
    <row r="1109" spans="1:4">
      <c r="A1109" t="s">
        <v>880</v>
      </c>
      <c r="B1109">
        <v>228</v>
      </c>
      <c r="C1109" t="s">
        <v>1108</v>
      </c>
      <c r="D1109" s="16">
        <v>-0.85688545699999996</v>
      </c>
    </row>
    <row r="1110" spans="1:4">
      <c r="A1110" t="s">
        <v>880</v>
      </c>
      <c r="B1110">
        <v>229</v>
      </c>
      <c r="C1110" t="s">
        <v>1109</v>
      </c>
      <c r="D1110" s="16">
        <v>0.43025770163333299</v>
      </c>
    </row>
    <row r="1111" spans="1:4">
      <c r="A1111" t="s">
        <v>880</v>
      </c>
      <c r="B1111">
        <v>230</v>
      </c>
      <c r="C1111" t="s">
        <v>1110</v>
      </c>
      <c r="D1111" s="16">
        <v>0.22670209326666699</v>
      </c>
    </row>
    <row r="1112" spans="1:4">
      <c r="A1112" t="s">
        <v>880</v>
      </c>
      <c r="B1112">
        <v>231</v>
      </c>
      <c r="C1112" t="s">
        <v>1111</v>
      </c>
      <c r="D1112" s="16">
        <v>-0.98768217893333299</v>
      </c>
    </row>
    <row r="1113" spans="1:4">
      <c r="A1113" t="s">
        <v>880</v>
      </c>
      <c r="B1113">
        <v>232</v>
      </c>
      <c r="C1113" t="s">
        <v>1112</v>
      </c>
      <c r="D1113" s="16">
        <v>-2.2452160700000001E-2</v>
      </c>
    </row>
    <row r="1114" spans="1:4">
      <c r="A1114" t="s">
        <v>880</v>
      </c>
      <c r="B1114">
        <v>233</v>
      </c>
      <c r="C1114" t="s">
        <v>1113</v>
      </c>
      <c r="D1114" s="16">
        <v>-0.208256260333333</v>
      </c>
    </row>
    <row r="1115" spans="1:4">
      <c r="A1115" t="s">
        <v>880</v>
      </c>
      <c r="B1115">
        <v>234</v>
      </c>
      <c r="C1115" t="s">
        <v>1114</v>
      </c>
      <c r="D1115" s="16">
        <v>0.50095985863333303</v>
      </c>
    </row>
    <row r="1116" spans="1:4">
      <c r="A1116" t="s">
        <v>880</v>
      </c>
      <c r="B1116">
        <v>235</v>
      </c>
      <c r="C1116" t="s">
        <v>1115</v>
      </c>
      <c r="D1116" s="16">
        <v>0.113851860866667</v>
      </c>
    </row>
    <row r="1117" spans="1:4">
      <c r="A1117" t="s">
        <v>880</v>
      </c>
      <c r="B1117">
        <v>236</v>
      </c>
      <c r="C1117" t="s">
        <v>1116</v>
      </c>
      <c r="D1117" s="16">
        <v>-0.97923374789999995</v>
      </c>
    </row>
    <row r="1118" spans="1:4">
      <c r="A1118" t="s">
        <v>880</v>
      </c>
      <c r="B1118">
        <v>237</v>
      </c>
      <c r="C1118" t="s">
        <v>1117</v>
      </c>
      <c r="D1118" s="16">
        <v>0.230264220066667</v>
      </c>
    </row>
    <row r="1119" spans="1:4">
      <c r="A1119" t="s">
        <v>880</v>
      </c>
      <c r="B1119">
        <v>238</v>
      </c>
      <c r="C1119" t="s">
        <v>1118</v>
      </c>
      <c r="D1119" s="16">
        <v>1</v>
      </c>
    </row>
    <row r="1120" spans="1:4">
      <c r="A1120" t="s">
        <v>880</v>
      </c>
      <c r="B1120">
        <v>239</v>
      </c>
      <c r="C1120" t="s">
        <v>1119</v>
      </c>
      <c r="D1120" s="16">
        <v>6.0630299366666703E-2</v>
      </c>
    </row>
    <row r="1121" spans="1:4">
      <c r="A1121" t="s">
        <v>880</v>
      </c>
      <c r="B1121">
        <v>240</v>
      </c>
      <c r="C1121" t="s">
        <v>1120</v>
      </c>
      <c r="D1121" s="16">
        <v>0.106142608966667</v>
      </c>
    </row>
    <row r="1122" spans="1:4">
      <c r="A1122" t="s">
        <v>880</v>
      </c>
      <c r="B1122">
        <v>241</v>
      </c>
      <c r="C1122" t="s">
        <v>1121</v>
      </c>
      <c r="D1122" s="16">
        <v>6.4187603100000004E-2</v>
      </c>
    </row>
    <row r="1123" spans="1:4">
      <c r="A1123" t="s">
        <v>880</v>
      </c>
      <c r="B1123">
        <v>242</v>
      </c>
      <c r="C1123" t="s">
        <v>1122</v>
      </c>
      <c r="D1123" s="16">
        <v>0.55103766279999999</v>
      </c>
    </row>
    <row r="1124" spans="1:4">
      <c r="A1124" t="s">
        <v>880</v>
      </c>
      <c r="B1124">
        <v>243</v>
      </c>
      <c r="C1124" t="s">
        <v>1123</v>
      </c>
      <c r="D1124" s="16">
        <v>-1</v>
      </c>
    </row>
    <row r="1125" spans="1:4">
      <c r="A1125" t="s">
        <v>880</v>
      </c>
      <c r="B1125">
        <v>244</v>
      </c>
      <c r="C1125" t="s">
        <v>1124</v>
      </c>
      <c r="D1125" s="16">
        <v>-0.4641988037</v>
      </c>
    </row>
    <row r="1126" spans="1:4">
      <c r="A1126" t="s">
        <v>880</v>
      </c>
      <c r="B1126">
        <v>245</v>
      </c>
      <c r="C1126" t="s">
        <v>1125</v>
      </c>
      <c r="D1126" s="16">
        <v>0.99283746556666697</v>
      </c>
    </row>
    <row r="1127" spans="1:4">
      <c r="A1127" t="s">
        <v>880</v>
      </c>
      <c r="B1127">
        <v>246</v>
      </c>
      <c r="C1127" t="s">
        <v>1126</v>
      </c>
      <c r="D1127" s="16">
        <v>-0.63362549206666696</v>
      </c>
    </row>
    <row r="1128" spans="1:4">
      <c r="A1128" t="s">
        <v>880</v>
      </c>
      <c r="B1128">
        <v>247</v>
      </c>
      <c r="C1128" t="s">
        <v>1127</v>
      </c>
      <c r="D1128" s="16">
        <v>0.99261202329999998</v>
      </c>
    </row>
    <row r="1129" spans="1:4">
      <c r="A1129" t="s">
        <v>880</v>
      </c>
      <c r="B1129">
        <v>248</v>
      </c>
      <c r="C1129" t="s">
        <v>1128</v>
      </c>
      <c r="D1129" s="16">
        <v>0.91001494166666697</v>
      </c>
    </row>
    <row r="1130" spans="1:4">
      <c r="A1130" t="s">
        <v>880</v>
      </c>
      <c r="B1130">
        <v>249</v>
      </c>
      <c r="C1130" t="s">
        <v>1129</v>
      </c>
      <c r="D1130" s="16">
        <v>-0.97625472199999996</v>
      </c>
    </row>
    <row r="1131" spans="1:4">
      <c r="A1131" t="s">
        <v>880</v>
      </c>
      <c r="B1131">
        <v>250</v>
      </c>
      <c r="C1131" t="s">
        <v>1130</v>
      </c>
      <c r="D1131" s="16">
        <v>-0.58962345983333297</v>
      </c>
    </row>
    <row r="1132" spans="1:4">
      <c r="A1132" t="s">
        <v>880</v>
      </c>
      <c r="B1132">
        <v>251</v>
      </c>
      <c r="C1132" t="s">
        <v>1131</v>
      </c>
      <c r="D1132" s="16">
        <v>-0.10384894713333299</v>
      </c>
    </row>
    <row r="1133" spans="1:4">
      <c r="A1133" t="s">
        <v>880</v>
      </c>
      <c r="B1133">
        <v>252</v>
      </c>
      <c r="C1133" t="s">
        <v>1132</v>
      </c>
      <c r="D1133" s="16">
        <v>-0.68686774306666698</v>
      </c>
    </row>
    <row r="1134" spans="1:4">
      <c r="A1134" t="s">
        <v>880</v>
      </c>
      <c r="B1134">
        <v>253</v>
      </c>
      <c r="C1134" t="s">
        <v>1133</v>
      </c>
      <c r="D1134" s="16">
        <v>0.51176456246666702</v>
      </c>
    </row>
    <row r="1135" spans="1:4">
      <c r="A1135" t="s">
        <v>880</v>
      </c>
      <c r="B1135">
        <v>254</v>
      </c>
      <c r="C1135" t="s">
        <v>1134</v>
      </c>
      <c r="D1135" s="16">
        <v>0.73783644829999995</v>
      </c>
    </row>
    <row r="1136" spans="1:4">
      <c r="A1136" t="s">
        <v>880</v>
      </c>
      <c r="B1136">
        <v>255</v>
      </c>
      <c r="C1136" t="s">
        <v>1135</v>
      </c>
      <c r="D1136" s="16">
        <v>-0.43067421680000001</v>
      </c>
    </row>
    <row r="1137" spans="1:4">
      <c r="A1137" t="s">
        <v>880</v>
      </c>
      <c r="B1137">
        <v>256</v>
      </c>
      <c r="C1137" t="s">
        <v>1136</v>
      </c>
      <c r="D1137" s="16">
        <v>-0.74009760133333302</v>
      </c>
    </row>
    <row r="1138" spans="1:4">
      <c r="A1138" t="s">
        <v>880</v>
      </c>
      <c r="B1138">
        <v>257</v>
      </c>
      <c r="C1138" t="s">
        <v>1137</v>
      </c>
      <c r="D1138" s="16">
        <v>8.79211253E-2</v>
      </c>
    </row>
    <row r="1139" spans="1:4">
      <c r="A1139" t="s">
        <v>880</v>
      </c>
      <c r="B1139">
        <v>258</v>
      </c>
      <c r="C1139" t="s">
        <v>1138</v>
      </c>
      <c r="D1139" s="16">
        <v>-1</v>
      </c>
    </row>
    <row r="1140" spans="1:4">
      <c r="A1140" t="s">
        <v>880</v>
      </c>
      <c r="B1140">
        <v>259</v>
      </c>
      <c r="C1140" t="s">
        <v>1139</v>
      </c>
      <c r="D1140" s="16">
        <v>0.91269841269999996</v>
      </c>
    </row>
    <row r="1141" spans="1:4">
      <c r="A1141" t="s">
        <v>880</v>
      </c>
      <c r="B1141">
        <v>260</v>
      </c>
      <c r="C1141" t="s">
        <v>1140</v>
      </c>
      <c r="D1141" s="16">
        <v>-0.218462711966667</v>
      </c>
    </row>
    <row r="1142" spans="1:4">
      <c r="A1142" t="s">
        <v>880</v>
      </c>
      <c r="B1142">
        <v>261</v>
      </c>
      <c r="C1142" t="s">
        <v>1141</v>
      </c>
      <c r="D1142" s="16">
        <v>0.97077689256666699</v>
      </c>
    </row>
    <row r="1143" spans="1:4">
      <c r="A1143" t="s">
        <v>880</v>
      </c>
      <c r="B1143">
        <v>262</v>
      </c>
      <c r="C1143" t="s">
        <v>1142</v>
      </c>
      <c r="D1143" s="16">
        <v>-1.2547694999999999E-3</v>
      </c>
    </row>
    <row r="1144" spans="1:4">
      <c r="A1144" t="s">
        <v>880</v>
      </c>
      <c r="B1144">
        <v>263</v>
      </c>
      <c r="C1144" t="s">
        <v>1143</v>
      </c>
      <c r="D1144" s="16">
        <v>-0.18385984960000001</v>
      </c>
    </row>
    <row r="1145" spans="1:4">
      <c r="A1145" t="s">
        <v>880</v>
      </c>
      <c r="B1145">
        <v>264</v>
      </c>
      <c r="C1145" t="s">
        <v>1144</v>
      </c>
      <c r="D1145" s="16">
        <v>0.52694799306666695</v>
      </c>
    </row>
    <row r="1146" spans="1:4">
      <c r="A1146" t="s">
        <v>880</v>
      </c>
      <c r="B1146">
        <v>265</v>
      </c>
      <c r="C1146" t="s">
        <v>1145</v>
      </c>
      <c r="D1146" s="16">
        <v>0.41220511580000002</v>
      </c>
    </row>
    <row r="1147" spans="1:4">
      <c r="A1147" t="s">
        <v>880</v>
      </c>
      <c r="B1147">
        <v>266</v>
      </c>
      <c r="C1147" t="s">
        <v>1146</v>
      </c>
      <c r="D1147" s="16">
        <v>2.7018112333333402E-3</v>
      </c>
    </row>
    <row r="1148" spans="1:4">
      <c r="A1148" t="s">
        <v>880</v>
      </c>
      <c r="B1148">
        <v>267</v>
      </c>
      <c r="C1148" t="s">
        <v>1147</v>
      </c>
      <c r="D1148" s="16">
        <v>0.13148057420000001</v>
      </c>
    </row>
    <row r="1149" spans="1:4">
      <c r="A1149" t="s">
        <v>880</v>
      </c>
      <c r="B1149">
        <v>268</v>
      </c>
      <c r="C1149" t="s">
        <v>1148</v>
      </c>
      <c r="D1149" s="16">
        <v>0.92561545253333299</v>
      </c>
    </row>
    <row r="1150" spans="1:4">
      <c r="A1150" t="s">
        <v>880</v>
      </c>
      <c r="B1150">
        <v>269</v>
      </c>
      <c r="C1150" t="s">
        <v>1149</v>
      </c>
      <c r="D1150" s="16">
        <v>-0.34576623713333299</v>
      </c>
    </row>
    <row r="1151" spans="1:4">
      <c r="A1151" t="s">
        <v>880</v>
      </c>
      <c r="B1151">
        <v>270</v>
      </c>
      <c r="C1151" t="s">
        <v>1150</v>
      </c>
      <c r="D1151" s="16">
        <v>0.59803865990000005</v>
      </c>
    </row>
    <row r="1152" spans="1:4">
      <c r="A1152" t="s">
        <v>880</v>
      </c>
      <c r="B1152">
        <v>271</v>
      </c>
      <c r="C1152" t="s">
        <v>1151</v>
      </c>
      <c r="D1152" s="16">
        <v>-6.3437667266666706E-2</v>
      </c>
    </row>
    <row r="1153" spans="1:4">
      <c r="A1153" t="s">
        <v>880</v>
      </c>
      <c r="B1153">
        <v>272</v>
      </c>
      <c r="C1153" t="s">
        <v>1152</v>
      </c>
      <c r="D1153" s="16">
        <v>0.91018498696666705</v>
      </c>
    </row>
    <row r="1154" spans="1:4">
      <c r="A1154" t="s">
        <v>880</v>
      </c>
      <c r="B1154">
        <v>273</v>
      </c>
      <c r="C1154" t="s">
        <v>1153</v>
      </c>
      <c r="D1154" s="16">
        <v>1.08283806E-2</v>
      </c>
    </row>
    <row r="1155" spans="1:4">
      <c r="A1155" t="s">
        <v>880</v>
      </c>
      <c r="B1155">
        <v>274</v>
      </c>
      <c r="C1155" t="s">
        <v>1154</v>
      </c>
      <c r="D1155" s="16">
        <v>-0.77003349919999997</v>
      </c>
    </row>
    <row r="1156" spans="1:4">
      <c r="A1156" t="s">
        <v>880</v>
      </c>
      <c r="B1156">
        <v>275</v>
      </c>
      <c r="C1156" t="s">
        <v>1155</v>
      </c>
      <c r="D1156" s="16">
        <v>0.83804176926666696</v>
      </c>
    </row>
    <row r="1157" spans="1:4">
      <c r="A1157" t="s">
        <v>880</v>
      </c>
      <c r="B1157">
        <v>276</v>
      </c>
      <c r="C1157" t="s">
        <v>1156</v>
      </c>
      <c r="D1157" s="16">
        <v>-0.35792889316666698</v>
      </c>
    </row>
    <row r="1158" spans="1:4">
      <c r="A1158" t="s">
        <v>880</v>
      </c>
      <c r="B1158">
        <v>277</v>
      </c>
      <c r="C1158" t="s">
        <v>1157</v>
      </c>
      <c r="D1158" s="16">
        <v>0.70513990306666696</v>
      </c>
    </row>
    <row r="1159" spans="1:4">
      <c r="A1159" t="s">
        <v>880</v>
      </c>
      <c r="B1159">
        <v>278</v>
      </c>
      <c r="C1159" t="s">
        <v>1158</v>
      </c>
      <c r="D1159" s="16">
        <v>1</v>
      </c>
    </row>
    <row r="1160" spans="1:4">
      <c r="A1160" t="s">
        <v>880</v>
      </c>
      <c r="B1160">
        <v>279</v>
      </c>
      <c r="C1160" t="s">
        <v>1159</v>
      </c>
      <c r="D1160" s="16">
        <v>-0.15942028999999999</v>
      </c>
    </row>
    <row r="1161" spans="1:4">
      <c r="A1161" t="s">
        <v>880</v>
      </c>
      <c r="B1161">
        <v>280</v>
      </c>
      <c r="C1161" t="s">
        <v>1160</v>
      </c>
      <c r="D1161" s="16">
        <v>-1</v>
      </c>
    </row>
    <row r="1162" spans="1:4">
      <c r="A1162" t="s">
        <v>880</v>
      </c>
      <c r="B1162">
        <v>281</v>
      </c>
      <c r="C1162" t="s">
        <v>1161</v>
      </c>
      <c r="D1162" s="16">
        <v>0.7564281625</v>
      </c>
    </row>
    <row r="1163" spans="1:4">
      <c r="A1163" t="s">
        <v>880</v>
      </c>
      <c r="B1163">
        <v>282</v>
      </c>
      <c r="C1163" t="s">
        <v>1162</v>
      </c>
      <c r="D1163" s="16">
        <v>0.81885522219999995</v>
      </c>
    </row>
    <row r="1164" spans="1:4">
      <c r="A1164" t="s">
        <v>880</v>
      </c>
      <c r="B1164">
        <v>283</v>
      </c>
      <c r="C1164" t="s">
        <v>1163</v>
      </c>
      <c r="D1164" s="16">
        <v>-0.53990151896666705</v>
      </c>
    </row>
    <row r="1165" spans="1:4">
      <c r="A1165" t="s">
        <v>880</v>
      </c>
      <c r="B1165">
        <v>284</v>
      </c>
      <c r="C1165" t="s">
        <v>1164</v>
      </c>
      <c r="D1165" s="16">
        <v>0.61036057213333295</v>
      </c>
    </row>
    <row r="1166" spans="1:4">
      <c r="A1166" t="s">
        <v>880</v>
      </c>
      <c r="B1166">
        <v>285</v>
      </c>
      <c r="C1166" t="s">
        <v>1165</v>
      </c>
      <c r="D1166" s="16">
        <v>0.44126329483333299</v>
      </c>
    </row>
    <row r="1167" spans="1:4">
      <c r="A1167" t="s">
        <v>880</v>
      </c>
      <c r="B1167">
        <v>286</v>
      </c>
      <c r="C1167" t="s">
        <v>1166</v>
      </c>
      <c r="D1167" s="16">
        <v>0.66159133810000004</v>
      </c>
    </row>
    <row r="1168" spans="1:4">
      <c r="A1168" t="s">
        <v>880</v>
      </c>
      <c r="B1168">
        <v>287</v>
      </c>
      <c r="C1168" t="s">
        <v>1167</v>
      </c>
      <c r="D1168" s="16">
        <v>-3.17985533666666E-2</v>
      </c>
    </row>
    <row r="1169" spans="1:4">
      <c r="A1169" t="s">
        <v>880</v>
      </c>
      <c r="B1169">
        <v>288</v>
      </c>
      <c r="C1169" t="s">
        <v>1168</v>
      </c>
      <c r="D1169" s="16">
        <v>0.8419457628</v>
      </c>
    </row>
    <row r="1170" spans="1:4">
      <c r="A1170" t="s">
        <v>880</v>
      </c>
      <c r="B1170">
        <v>289</v>
      </c>
      <c r="C1170" t="s">
        <v>1169</v>
      </c>
      <c r="D1170" s="16">
        <v>0.93883742219999999</v>
      </c>
    </row>
    <row r="1171" spans="1:4">
      <c r="A1171" t="s">
        <v>880</v>
      </c>
      <c r="B1171">
        <v>290</v>
      </c>
      <c r="C1171" t="s">
        <v>1170</v>
      </c>
      <c r="D1171" s="16">
        <v>-0.74385872590000002</v>
      </c>
    </row>
    <row r="1172" spans="1:4">
      <c r="A1172" t="s">
        <v>880</v>
      </c>
      <c r="B1172">
        <v>291</v>
      </c>
      <c r="C1172" t="s">
        <v>1171</v>
      </c>
      <c r="D1172" s="16">
        <v>0.18194254546666699</v>
      </c>
    </row>
    <row r="1173" spans="1:4">
      <c r="A1173" t="s">
        <v>880</v>
      </c>
      <c r="B1173">
        <v>292</v>
      </c>
      <c r="C1173" t="s">
        <v>1172</v>
      </c>
      <c r="D1173" s="16">
        <v>0.88076155716666704</v>
      </c>
    </row>
    <row r="1174" spans="1:4">
      <c r="A1174" t="s">
        <v>880</v>
      </c>
      <c r="B1174">
        <v>293</v>
      </c>
      <c r="C1174" t="s">
        <v>1173</v>
      </c>
      <c r="D1174" s="16">
        <v>0</v>
      </c>
    </row>
    <row r="1175" spans="1:4">
      <c r="A1175" t="s">
        <v>880</v>
      </c>
      <c r="B1175">
        <v>294</v>
      </c>
      <c r="C1175" t="s">
        <v>1174</v>
      </c>
      <c r="D1175" s="16">
        <v>-0.51049737809999995</v>
      </c>
    </row>
    <row r="1176" spans="1:4">
      <c r="A1176" t="s">
        <v>880</v>
      </c>
      <c r="B1176">
        <v>295</v>
      </c>
      <c r="C1176" t="s">
        <v>1175</v>
      </c>
      <c r="D1176" s="16">
        <v>-0.92367687803333298</v>
      </c>
    </row>
    <row r="1177" spans="1:4">
      <c r="A1177" t="s">
        <v>880</v>
      </c>
      <c r="B1177">
        <v>296</v>
      </c>
      <c r="C1177" t="s">
        <v>1176</v>
      </c>
      <c r="D1177" s="16">
        <v>-0.88005670219999999</v>
      </c>
    </row>
    <row r="1178" spans="1:4">
      <c r="A1178" t="s">
        <v>880</v>
      </c>
      <c r="B1178">
        <v>297</v>
      </c>
      <c r="C1178" t="s">
        <v>1177</v>
      </c>
      <c r="D1178" s="16">
        <v>-0.57062650516666702</v>
      </c>
    </row>
    <row r="1179" spans="1:4">
      <c r="A1179" t="s">
        <v>880</v>
      </c>
      <c r="B1179">
        <v>298</v>
      </c>
      <c r="C1179" t="s">
        <v>1178</v>
      </c>
      <c r="D1179" s="16">
        <v>-0.51367557913333295</v>
      </c>
    </row>
    <row r="1180" spans="1:4">
      <c r="A1180" t="s">
        <v>880</v>
      </c>
      <c r="B1180">
        <v>299</v>
      </c>
      <c r="C1180" t="s">
        <v>1179</v>
      </c>
      <c r="D1180" s="16">
        <v>3.7005060100000001E-2</v>
      </c>
    </row>
    <row r="1181" spans="1:4">
      <c r="A1181" t="s">
        <v>880</v>
      </c>
      <c r="B1181">
        <v>300</v>
      </c>
      <c r="C1181" t="s">
        <v>1180</v>
      </c>
      <c r="D1181" s="16">
        <v>-0.92102368163333304</v>
      </c>
    </row>
    <row r="1182" spans="1:4">
      <c r="A1182" t="s">
        <v>880</v>
      </c>
      <c r="B1182">
        <v>301</v>
      </c>
      <c r="C1182" t="s">
        <v>1181</v>
      </c>
      <c r="D1182" s="16">
        <v>0.171717171666667</v>
      </c>
    </row>
    <row r="1183" spans="1:4">
      <c r="A1183" t="s">
        <v>880</v>
      </c>
      <c r="B1183">
        <v>302</v>
      </c>
      <c r="C1183" t="s">
        <v>1182</v>
      </c>
      <c r="D1183" s="16">
        <v>0.16647899463333299</v>
      </c>
    </row>
    <row r="1184" spans="1:4">
      <c r="A1184" t="s">
        <v>880</v>
      </c>
      <c r="B1184">
        <v>303</v>
      </c>
      <c r="C1184" t="s">
        <v>1183</v>
      </c>
      <c r="D1184" s="16">
        <v>3.8699832466666702E-2</v>
      </c>
    </row>
    <row r="1185" spans="1:4">
      <c r="A1185" t="s">
        <v>880</v>
      </c>
      <c r="B1185">
        <v>304</v>
      </c>
      <c r="C1185" t="s">
        <v>1184</v>
      </c>
      <c r="D1185" s="16">
        <v>0.215970377466667</v>
      </c>
    </row>
    <row r="1186" spans="1:4">
      <c r="A1186" t="s">
        <v>880</v>
      </c>
      <c r="B1186">
        <v>305</v>
      </c>
      <c r="C1186" t="s">
        <v>1185</v>
      </c>
      <c r="D1186" s="16">
        <v>0.41272593636666699</v>
      </c>
    </row>
    <row r="1187" spans="1:4">
      <c r="A1187" t="s">
        <v>880</v>
      </c>
      <c r="B1187">
        <v>306</v>
      </c>
      <c r="C1187" t="s">
        <v>1186</v>
      </c>
      <c r="D1187" s="16">
        <v>6.0119481866666699E-2</v>
      </c>
    </row>
    <row r="1188" spans="1:4">
      <c r="A1188" t="s">
        <v>880</v>
      </c>
      <c r="B1188">
        <v>307</v>
      </c>
      <c r="C1188" t="s">
        <v>1187</v>
      </c>
      <c r="D1188" s="16">
        <v>-4.3087549533333297E-2</v>
      </c>
    </row>
    <row r="1189" spans="1:4">
      <c r="A1189" t="s">
        <v>880</v>
      </c>
      <c r="B1189">
        <v>308</v>
      </c>
      <c r="C1189" t="s">
        <v>1188</v>
      </c>
      <c r="D1189" s="16">
        <v>-7.5773556800000003E-2</v>
      </c>
    </row>
    <row r="1190" spans="1:4">
      <c r="A1190" t="s">
        <v>880</v>
      </c>
      <c r="B1190">
        <v>309</v>
      </c>
      <c r="C1190" t="s">
        <v>1189</v>
      </c>
      <c r="D1190" s="16">
        <v>5.03939469E-2</v>
      </c>
    </row>
    <row r="1191" spans="1:4">
      <c r="A1191" t="s">
        <v>880</v>
      </c>
      <c r="B1191">
        <v>310</v>
      </c>
      <c r="C1191" t="s">
        <v>1190</v>
      </c>
      <c r="D1191" s="16">
        <v>-0.15915678526666699</v>
      </c>
    </row>
    <row r="1192" spans="1:4">
      <c r="A1192" t="s">
        <v>880</v>
      </c>
      <c r="B1192">
        <v>311</v>
      </c>
      <c r="C1192" t="s">
        <v>1191</v>
      </c>
      <c r="D1192" s="16">
        <v>0.237436951233333</v>
      </c>
    </row>
    <row r="1193" spans="1:4">
      <c r="A1193" t="s">
        <v>880</v>
      </c>
      <c r="B1193">
        <v>312</v>
      </c>
      <c r="C1193" t="s">
        <v>1192</v>
      </c>
      <c r="D1193" s="16">
        <v>-0.1890857141</v>
      </c>
    </row>
    <row r="1194" spans="1:4">
      <c r="A1194" t="s">
        <v>880</v>
      </c>
      <c r="B1194">
        <v>313</v>
      </c>
      <c r="C1194" t="s">
        <v>1193</v>
      </c>
      <c r="D1194" s="16">
        <v>0.189852275166667</v>
      </c>
    </row>
    <row r="1195" spans="1:4">
      <c r="A1195" t="s">
        <v>880</v>
      </c>
      <c r="B1195">
        <v>314</v>
      </c>
      <c r="C1195" t="s">
        <v>1194</v>
      </c>
      <c r="D1195" s="16">
        <v>0.852941176333333</v>
      </c>
    </row>
    <row r="1196" spans="1:4">
      <c r="A1196" t="s">
        <v>880</v>
      </c>
      <c r="B1196">
        <v>315</v>
      </c>
      <c r="C1196" t="s">
        <v>1195</v>
      </c>
      <c r="D1196" s="16">
        <v>-5.1354809166666703E-2</v>
      </c>
    </row>
    <row r="1197" spans="1:4">
      <c r="A1197" t="s">
        <v>880</v>
      </c>
      <c r="B1197">
        <v>316</v>
      </c>
      <c r="C1197" t="s">
        <v>1196</v>
      </c>
      <c r="D1197" s="16">
        <v>0.38393081016666702</v>
      </c>
    </row>
    <row r="1198" spans="1:4">
      <c r="A1198" t="s">
        <v>880</v>
      </c>
      <c r="B1198">
        <v>317</v>
      </c>
      <c r="C1198" t="s">
        <v>1197</v>
      </c>
      <c r="D1198" s="16">
        <v>-0.30785625779999998</v>
      </c>
    </row>
    <row r="1199" spans="1:4">
      <c r="A1199" t="s">
        <v>880</v>
      </c>
      <c r="B1199">
        <v>318</v>
      </c>
      <c r="C1199" t="s">
        <v>1198</v>
      </c>
      <c r="D1199" s="16">
        <v>0.88785000576666695</v>
      </c>
    </row>
  </sheetData>
  <mergeCells count="1">
    <mergeCell ref="A1:D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topLeftCell="A31" zoomScale="160" zoomScaleNormal="160" zoomScalePageLayoutView="160" workbookViewId="0">
      <selection activeCell="A31" sqref="A1:A1048576"/>
    </sheetView>
  </sheetViews>
  <sheetFormatPr baseColWidth="10" defaultColWidth="8.83203125" defaultRowHeight="14" x14ac:dyDescent="0"/>
  <cols>
    <col min="1" max="1" width="16" customWidth="1"/>
  </cols>
  <sheetData>
    <row r="1" spans="1:18" ht="13.5" customHeight="1">
      <c r="A1" s="9" t="s">
        <v>1199</v>
      </c>
      <c r="B1" s="9"/>
      <c r="C1" s="9"/>
      <c r="D1" s="9"/>
      <c r="E1" s="9"/>
      <c r="F1" s="9"/>
      <c r="G1" s="9"/>
      <c r="H1" s="9"/>
      <c r="I1" s="11"/>
      <c r="J1" s="11"/>
      <c r="K1" s="11"/>
      <c r="L1" s="11"/>
      <c r="M1" s="11"/>
      <c r="N1" s="11"/>
      <c r="O1" s="11"/>
      <c r="P1" s="11"/>
      <c r="Q1" s="11"/>
      <c r="R1" s="11"/>
    </row>
    <row r="2" spans="1:18" ht="13.5" customHeight="1">
      <c r="A2" s="11"/>
      <c r="B2" s="11"/>
      <c r="C2" s="11"/>
      <c r="D2" s="11"/>
      <c r="E2" s="11"/>
      <c r="F2" s="11"/>
      <c r="G2" s="11"/>
      <c r="H2" s="11"/>
      <c r="I2" s="11"/>
      <c r="J2" s="11"/>
      <c r="K2" s="11"/>
      <c r="L2" s="11"/>
      <c r="M2" s="11"/>
      <c r="N2" s="11"/>
      <c r="O2" s="11"/>
      <c r="P2" s="11"/>
      <c r="Q2" s="11"/>
      <c r="R2" s="11"/>
    </row>
    <row r="3" spans="1:18" ht="13.5" customHeight="1">
      <c r="A3" s="11"/>
      <c r="B3" s="11" t="s">
        <v>1200</v>
      </c>
      <c r="C3" s="11" t="s">
        <v>1201</v>
      </c>
      <c r="D3" s="11" t="s">
        <v>1202</v>
      </c>
      <c r="E3" s="11" t="s">
        <v>1203</v>
      </c>
      <c r="F3" s="11" t="s">
        <v>1204</v>
      </c>
      <c r="G3" s="11" t="s">
        <v>1205</v>
      </c>
      <c r="H3" s="11" t="s">
        <v>1206</v>
      </c>
      <c r="I3" s="11"/>
      <c r="J3" s="11"/>
      <c r="K3" s="11"/>
      <c r="L3" s="11"/>
      <c r="M3" s="11"/>
      <c r="N3" s="11"/>
      <c r="O3" s="11"/>
      <c r="P3" s="11"/>
      <c r="Q3" s="11"/>
      <c r="R3" s="11"/>
    </row>
    <row r="4" spans="1:18" ht="13.5" customHeight="1">
      <c r="A4" s="11" t="s">
        <v>1207</v>
      </c>
      <c r="B4" s="11">
        <v>2406299</v>
      </c>
      <c r="C4" s="11">
        <v>2376586</v>
      </c>
      <c r="D4" s="11">
        <v>2424287</v>
      </c>
      <c r="E4" s="11">
        <v>2395226</v>
      </c>
      <c r="F4" s="11">
        <v>2416044</v>
      </c>
      <c r="G4" s="11">
        <v>2386606</v>
      </c>
      <c r="H4" s="17">
        <f t="shared" ref="H4:H13" si="0">AVERAGE(B4:G4)</f>
        <v>2400841.3333333335</v>
      </c>
      <c r="I4" s="11"/>
      <c r="J4" s="11"/>
      <c r="K4" s="11"/>
      <c r="L4" s="11"/>
      <c r="M4" s="11"/>
      <c r="N4" s="11"/>
      <c r="O4" s="11"/>
      <c r="P4" s="11"/>
      <c r="Q4" s="11"/>
      <c r="R4" s="11"/>
    </row>
    <row r="5" spans="1:18" ht="13.5" customHeight="1">
      <c r="A5" s="11" t="s">
        <v>1208</v>
      </c>
      <c r="B5" s="11">
        <v>1893168</v>
      </c>
      <c r="C5" s="11">
        <v>1894248</v>
      </c>
      <c r="D5" s="11">
        <v>1956463</v>
      </c>
      <c r="E5" s="11">
        <v>1952910</v>
      </c>
      <c r="F5" s="11">
        <v>1934524</v>
      </c>
      <c r="G5" s="11">
        <v>1935625</v>
      </c>
      <c r="H5" s="17">
        <f t="shared" si="0"/>
        <v>1927823</v>
      </c>
      <c r="I5" s="11"/>
      <c r="J5" s="11"/>
      <c r="K5" s="11"/>
      <c r="L5" s="11"/>
      <c r="M5" s="11"/>
      <c r="N5" s="11"/>
      <c r="O5" s="11"/>
      <c r="P5" s="11"/>
      <c r="Q5" s="11"/>
      <c r="R5" s="11"/>
    </row>
    <row r="6" spans="1:18" ht="13.5" customHeight="1">
      <c r="A6" s="11" t="s">
        <v>1209</v>
      </c>
      <c r="B6" s="11">
        <v>1200793</v>
      </c>
      <c r="C6" s="11">
        <v>1188612</v>
      </c>
      <c r="D6" s="11">
        <v>1211512</v>
      </c>
      <c r="E6" s="11">
        <v>1196377</v>
      </c>
      <c r="F6" s="11">
        <v>1208515</v>
      </c>
      <c r="G6" s="11">
        <v>1193529</v>
      </c>
      <c r="H6" s="17">
        <f t="shared" si="0"/>
        <v>1199889.6666666667</v>
      </c>
      <c r="I6" s="11"/>
      <c r="J6" s="11"/>
      <c r="K6" s="11"/>
      <c r="L6" s="11"/>
      <c r="M6" s="11"/>
      <c r="N6" s="11"/>
      <c r="O6" s="11"/>
      <c r="P6" s="11"/>
      <c r="Q6" s="11"/>
      <c r="R6" s="11"/>
    </row>
    <row r="7" spans="1:18" ht="13.5" customHeight="1">
      <c r="A7" s="11" t="s">
        <v>1210</v>
      </c>
      <c r="B7" s="11">
        <v>946721</v>
      </c>
      <c r="C7" s="11">
        <v>947139</v>
      </c>
      <c r="D7" s="11">
        <v>977419</v>
      </c>
      <c r="E7" s="11">
        <v>976409</v>
      </c>
      <c r="F7" s="11">
        <v>967103</v>
      </c>
      <c r="G7" s="11">
        <v>967447</v>
      </c>
      <c r="H7" s="17">
        <f t="shared" si="0"/>
        <v>963706.33333333337</v>
      </c>
      <c r="I7" s="11"/>
      <c r="J7" s="11"/>
      <c r="K7" s="11"/>
      <c r="L7" s="11"/>
      <c r="M7" s="11"/>
      <c r="N7" s="11"/>
      <c r="O7" s="11"/>
      <c r="P7" s="11"/>
      <c r="Q7" s="11"/>
      <c r="R7" s="11"/>
    </row>
    <row r="8" spans="1:18" ht="13.5" customHeight="1">
      <c r="A8" s="11" t="s">
        <v>1211</v>
      </c>
      <c r="B8" s="11">
        <v>500671</v>
      </c>
      <c r="C8" s="11">
        <v>496119</v>
      </c>
      <c r="D8" s="11">
        <v>505355</v>
      </c>
      <c r="E8" s="11">
        <v>499218</v>
      </c>
      <c r="F8" s="11">
        <v>502728</v>
      </c>
      <c r="G8" s="11">
        <v>497949</v>
      </c>
      <c r="H8" s="17">
        <f t="shared" si="0"/>
        <v>500340</v>
      </c>
      <c r="I8" s="11"/>
      <c r="J8" s="11"/>
      <c r="K8" s="11"/>
      <c r="L8" s="11"/>
      <c r="M8" s="11"/>
      <c r="N8" s="11"/>
      <c r="O8" s="11"/>
      <c r="P8" s="11"/>
      <c r="Q8" s="11"/>
      <c r="R8" s="11"/>
    </row>
    <row r="9" spans="1:18" ht="13.5" customHeight="1">
      <c r="A9" s="11" t="s">
        <v>1212</v>
      </c>
      <c r="B9" s="11">
        <v>395645</v>
      </c>
      <c r="C9" s="11">
        <v>394648</v>
      </c>
      <c r="D9" s="11">
        <v>407925</v>
      </c>
      <c r="E9" s="11">
        <v>406844</v>
      </c>
      <c r="F9" s="11">
        <v>402762</v>
      </c>
      <c r="G9" s="11">
        <v>402774</v>
      </c>
      <c r="H9" s="17">
        <f t="shared" si="0"/>
        <v>401766.33333333331</v>
      </c>
      <c r="I9" s="11"/>
      <c r="J9" s="11"/>
      <c r="K9" s="11"/>
      <c r="L9" s="11"/>
      <c r="M9" s="11"/>
      <c r="N9" s="11"/>
      <c r="O9" s="11"/>
      <c r="P9" s="11"/>
      <c r="Q9" s="11"/>
      <c r="R9" s="11"/>
    </row>
    <row r="10" spans="1:18" ht="13.5" customHeight="1">
      <c r="A10" s="11" t="s">
        <v>1213</v>
      </c>
      <c r="B10" s="11">
        <v>200155</v>
      </c>
      <c r="C10" s="11">
        <v>198107</v>
      </c>
      <c r="D10" s="11">
        <v>202584</v>
      </c>
      <c r="E10" s="11">
        <v>199121</v>
      </c>
      <c r="F10" s="11">
        <v>200713</v>
      </c>
      <c r="G10" s="11">
        <v>199046</v>
      </c>
      <c r="H10" s="17">
        <f t="shared" si="0"/>
        <v>199954.33333333334</v>
      </c>
      <c r="I10" s="11"/>
      <c r="J10" s="11"/>
      <c r="K10" s="11"/>
      <c r="L10" s="11"/>
      <c r="M10" s="11"/>
      <c r="N10" s="11"/>
      <c r="O10" s="11"/>
      <c r="P10" s="11"/>
      <c r="Q10" s="11"/>
      <c r="R10" s="11"/>
    </row>
    <row r="11" spans="1:18" ht="13.5" customHeight="1">
      <c r="A11" s="11" t="s">
        <v>1214</v>
      </c>
      <c r="B11" s="11">
        <v>158017</v>
      </c>
      <c r="C11" s="11">
        <v>157478</v>
      </c>
      <c r="D11" s="11">
        <v>163099</v>
      </c>
      <c r="E11" s="11">
        <v>163302</v>
      </c>
      <c r="F11" s="11">
        <v>161273</v>
      </c>
      <c r="G11" s="11">
        <v>161120</v>
      </c>
      <c r="H11" s="17">
        <f t="shared" si="0"/>
        <v>160714.83333333334</v>
      </c>
      <c r="I11" s="11"/>
      <c r="J11" s="11"/>
      <c r="K11" s="11"/>
      <c r="L11" s="11"/>
      <c r="M11" s="11"/>
      <c r="N11" s="11"/>
      <c r="O11" s="11"/>
      <c r="P11" s="11"/>
      <c r="Q11" s="11"/>
      <c r="R11" s="11"/>
    </row>
    <row r="12" spans="1:18" ht="13.5" customHeight="1">
      <c r="A12" s="11" t="s">
        <v>1215</v>
      </c>
      <c r="B12" s="11">
        <v>100337</v>
      </c>
      <c r="C12" s="11">
        <v>98868</v>
      </c>
      <c r="D12" s="11">
        <v>101089</v>
      </c>
      <c r="E12" s="11">
        <v>99288</v>
      </c>
      <c r="F12" s="11">
        <v>100288</v>
      </c>
      <c r="G12" s="11">
        <v>99553</v>
      </c>
      <c r="H12" s="17">
        <f t="shared" si="0"/>
        <v>99903.833333333328</v>
      </c>
      <c r="I12" s="11"/>
      <c r="J12" s="11"/>
      <c r="K12" s="11"/>
      <c r="L12" s="11"/>
      <c r="M12" s="11"/>
      <c r="N12" s="11"/>
      <c r="O12" s="11"/>
      <c r="P12" s="11"/>
      <c r="Q12" s="11"/>
      <c r="R12" s="11"/>
    </row>
    <row r="13" spans="1:18" ht="13.5" customHeight="1">
      <c r="A13" s="11" t="s">
        <v>1216</v>
      </c>
      <c r="B13" s="11">
        <v>78905</v>
      </c>
      <c r="C13" s="11">
        <v>78919</v>
      </c>
      <c r="D13" s="11">
        <v>81577</v>
      </c>
      <c r="E13" s="11">
        <v>81929</v>
      </c>
      <c r="F13" s="11">
        <v>80844</v>
      </c>
      <c r="G13" s="11">
        <v>80726</v>
      </c>
      <c r="H13" s="17">
        <f t="shared" si="0"/>
        <v>80483.333333333328</v>
      </c>
      <c r="I13" s="11"/>
      <c r="J13" s="11"/>
      <c r="K13" s="11"/>
      <c r="L13" s="11"/>
      <c r="M13" s="11"/>
      <c r="N13" s="11"/>
      <c r="O13" s="11"/>
      <c r="P13" s="11"/>
      <c r="Q13" s="11"/>
      <c r="R13" s="11"/>
    </row>
    <row r="14" spans="1:18" ht="13.5" customHeight="1">
      <c r="A14" s="11"/>
      <c r="B14" s="11"/>
      <c r="C14" s="11"/>
      <c r="D14" s="11"/>
      <c r="E14" s="11"/>
      <c r="F14" s="11"/>
      <c r="G14" s="11"/>
      <c r="H14" s="11"/>
      <c r="I14" s="11"/>
      <c r="J14" s="11"/>
      <c r="K14" s="11"/>
      <c r="L14" s="11"/>
      <c r="M14" s="11"/>
      <c r="N14" s="11"/>
      <c r="O14" s="11"/>
      <c r="P14" s="11"/>
      <c r="Q14" s="11"/>
      <c r="R14" s="11"/>
    </row>
    <row r="15" spans="1:18" ht="13.5" customHeight="1">
      <c r="A15" s="11"/>
      <c r="B15" s="11"/>
      <c r="C15" s="11"/>
      <c r="D15" s="11"/>
      <c r="E15" s="11"/>
      <c r="F15" s="11"/>
      <c r="G15" s="11"/>
      <c r="H15" s="11"/>
      <c r="I15" s="11"/>
      <c r="J15" s="11"/>
      <c r="K15" s="11"/>
      <c r="L15" s="11"/>
      <c r="M15" s="11"/>
      <c r="N15" s="11"/>
      <c r="O15" s="11"/>
      <c r="P15" s="11"/>
      <c r="Q15" s="11"/>
      <c r="R15" s="11"/>
    </row>
    <row r="16" spans="1:18" ht="13.5" customHeight="1">
      <c r="A16" s="11"/>
      <c r="B16" s="11" t="s">
        <v>1200</v>
      </c>
      <c r="C16" s="11" t="s">
        <v>1201</v>
      </c>
      <c r="D16" s="11" t="s">
        <v>1202</v>
      </c>
      <c r="E16" s="11" t="s">
        <v>1203</v>
      </c>
      <c r="F16" s="11" t="s">
        <v>1204</v>
      </c>
      <c r="G16" s="11" t="s">
        <v>1205</v>
      </c>
      <c r="H16" s="11" t="s">
        <v>1206</v>
      </c>
      <c r="I16" s="11"/>
      <c r="J16" s="11"/>
      <c r="K16" s="11"/>
      <c r="L16" s="11"/>
      <c r="M16" s="11"/>
      <c r="N16" s="11"/>
      <c r="O16" s="11"/>
      <c r="P16" s="11"/>
      <c r="Q16" s="11"/>
      <c r="R16" s="11"/>
    </row>
    <row r="17" spans="1:18" ht="13.5" customHeight="1">
      <c r="A17" s="11" t="s">
        <v>1217</v>
      </c>
      <c r="B17" s="11">
        <v>500671</v>
      </c>
      <c r="C17" s="11">
        <v>496119</v>
      </c>
      <c r="D17" s="11">
        <v>505355</v>
      </c>
      <c r="E17" s="11">
        <v>499218</v>
      </c>
      <c r="F17" s="11">
        <v>502728</v>
      </c>
      <c r="G17" s="11">
        <v>497949</v>
      </c>
      <c r="H17" s="17">
        <f t="shared" ref="H17:H24" si="1">AVERAGE(B17:G17)</f>
        <v>500340</v>
      </c>
      <c r="I17" s="11"/>
      <c r="J17" s="11"/>
      <c r="K17" s="11"/>
      <c r="L17" s="11"/>
      <c r="M17" s="11"/>
      <c r="N17" s="11"/>
      <c r="O17" s="11"/>
      <c r="P17" s="11"/>
      <c r="Q17" s="11"/>
      <c r="R17" s="11"/>
    </row>
    <row r="18" spans="1:18" ht="13.5" customHeight="1">
      <c r="A18" s="11" t="s">
        <v>1218</v>
      </c>
      <c r="B18" s="11">
        <v>395645</v>
      </c>
      <c r="C18" s="11">
        <v>394648</v>
      </c>
      <c r="D18" s="11">
        <v>407925</v>
      </c>
      <c r="E18" s="11">
        <v>406844</v>
      </c>
      <c r="F18" s="11">
        <v>402762</v>
      </c>
      <c r="G18" s="11">
        <v>402774</v>
      </c>
      <c r="H18" s="17">
        <f t="shared" si="1"/>
        <v>401766.33333333331</v>
      </c>
      <c r="I18" s="11"/>
      <c r="J18" s="11"/>
      <c r="K18" s="11"/>
      <c r="L18" s="11"/>
      <c r="M18" s="11"/>
      <c r="N18" s="11"/>
      <c r="O18" s="11"/>
      <c r="P18" s="11"/>
      <c r="Q18" s="11"/>
      <c r="R18" s="11"/>
    </row>
    <row r="19" spans="1:18" ht="13.5" customHeight="1">
      <c r="A19" s="11" t="s">
        <v>1219</v>
      </c>
      <c r="B19" s="11">
        <v>502137</v>
      </c>
      <c r="C19" s="11">
        <v>494559</v>
      </c>
      <c r="D19" s="11">
        <v>505845</v>
      </c>
      <c r="E19" s="11">
        <v>498564</v>
      </c>
      <c r="F19" s="11">
        <v>503496</v>
      </c>
      <c r="G19" s="11">
        <v>496944</v>
      </c>
      <c r="H19" s="17">
        <f t="shared" si="1"/>
        <v>500257.5</v>
      </c>
      <c r="I19" s="11"/>
      <c r="J19" s="11"/>
      <c r="K19" s="11"/>
      <c r="L19" s="11"/>
      <c r="M19" s="11"/>
      <c r="N19" s="11"/>
      <c r="O19" s="11"/>
      <c r="P19" s="11"/>
      <c r="Q19" s="11"/>
      <c r="R19" s="11"/>
    </row>
    <row r="20" spans="1:18" ht="13.5" customHeight="1">
      <c r="A20" s="11" t="s">
        <v>1220</v>
      </c>
      <c r="B20" s="11">
        <v>393605</v>
      </c>
      <c r="C20" s="11">
        <v>394375</v>
      </c>
      <c r="D20" s="11">
        <v>406881</v>
      </c>
      <c r="E20" s="11">
        <v>406216</v>
      </c>
      <c r="F20" s="11">
        <v>402779</v>
      </c>
      <c r="G20" s="11">
        <v>403361</v>
      </c>
      <c r="H20" s="17">
        <f t="shared" si="1"/>
        <v>401202.83333333331</v>
      </c>
      <c r="I20" s="11"/>
      <c r="J20" s="11"/>
      <c r="K20" s="11"/>
      <c r="L20" s="11"/>
      <c r="M20" s="11"/>
      <c r="N20" s="11"/>
      <c r="O20" s="11"/>
      <c r="P20" s="11"/>
      <c r="Q20" s="11"/>
      <c r="R20" s="11"/>
    </row>
    <row r="21" spans="1:18" ht="13.5" customHeight="1">
      <c r="A21" s="11" t="s">
        <v>1221</v>
      </c>
      <c r="B21" s="11">
        <v>500468</v>
      </c>
      <c r="C21" s="11">
        <v>493251</v>
      </c>
      <c r="D21" s="11">
        <v>504439</v>
      </c>
      <c r="E21" s="11">
        <v>497956</v>
      </c>
      <c r="F21" s="11">
        <v>502397</v>
      </c>
      <c r="G21" s="11">
        <v>495382</v>
      </c>
      <c r="H21" s="17">
        <f t="shared" si="1"/>
        <v>498982.16666666669</v>
      </c>
      <c r="I21" s="11"/>
      <c r="J21" s="11"/>
      <c r="K21" s="11"/>
      <c r="L21" s="11"/>
      <c r="M21" s="11"/>
      <c r="N21" s="11"/>
      <c r="O21" s="11"/>
      <c r="P21" s="11"/>
      <c r="Q21" s="11"/>
      <c r="R21" s="11"/>
    </row>
    <row r="22" spans="1:18" ht="13.5" customHeight="1">
      <c r="A22" s="11" t="s">
        <v>1222</v>
      </c>
      <c r="B22" s="11">
        <v>392386</v>
      </c>
      <c r="C22" s="11">
        <v>394569</v>
      </c>
      <c r="D22" s="11">
        <v>405990</v>
      </c>
      <c r="E22" s="11">
        <v>406771</v>
      </c>
      <c r="F22" s="11">
        <v>401288</v>
      </c>
      <c r="G22" s="11">
        <v>401855</v>
      </c>
      <c r="H22" s="17">
        <f t="shared" si="1"/>
        <v>400476.5</v>
      </c>
      <c r="I22" s="11"/>
      <c r="J22" s="11"/>
      <c r="K22" s="11"/>
      <c r="L22" s="11"/>
      <c r="M22" s="11"/>
      <c r="N22" s="11"/>
      <c r="O22" s="11"/>
      <c r="P22" s="11"/>
      <c r="Q22" s="11"/>
      <c r="R22" s="11"/>
    </row>
    <row r="23" spans="1:18" ht="13.5" customHeight="1">
      <c r="A23" s="11" t="s">
        <v>1223</v>
      </c>
      <c r="B23" s="11">
        <v>519388</v>
      </c>
      <c r="C23" s="11">
        <v>514258</v>
      </c>
      <c r="D23" s="11">
        <v>524039</v>
      </c>
      <c r="E23" s="11">
        <v>518308</v>
      </c>
      <c r="F23" s="11">
        <v>522134</v>
      </c>
      <c r="G23" s="11">
        <v>514603</v>
      </c>
      <c r="H23" s="17">
        <f t="shared" si="1"/>
        <v>518788.33333333331</v>
      </c>
      <c r="I23" s="11"/>
      <c r="J23" s="11"/>
      <c r="K23" s="11"/>
      <c r="L23" s="11"/>
      <c r="M23" s="11"/>
      <c r="N23" s="11"/>
      <c r="O23" s="11"/>
      <c r="P23" s="11"/>
      <c r="Q23" s="11"/>
      <c r="R23" s="11"/>
    </row>
    <row r="24" spans="1:18" ht="13.5" customHeight="1">
      <c r="A24" s="11" t="s">
        <v>1224</v>
      </c>
      <c r="B24" s="11">
        <v>414004</v>
      </c>
      <c r="C24" s="11">
        <v>414627</v>
      </c>
      <c r="D24" s="11">
        <v>427075</v>
      </c>
      <c r="E24" s="11">
        <v>428293</v>
      </c>
      <c r="F24" s="11">
        <v>424233</v>
      </c>
      <c r="G24" s="11">
        <v>423987</v>
      </c>
      <c r="H24" s="17">
        <f t="shared" si="1"/>
        <v>422036.5</v>
      </c>
      <c r="I24" s="11"/>
      <c r="J24" s="11"/>
      <c r="K24" s="11"/>
      <c r="L24" s="11"/>
      <c r="M24" s="11"/>
      <c r="N24" s="11"/>
      <c r="O24" s="11"/>
      <c r="P24" s="11"/>
      <c r="Q24" s="11"/>
      <c r="R24" s="11"/>
    </row>
    <row r="25" spans="1:18" ht="13.5" customHeight="1">
      <c r="A25" s="11"/>
      <c r="B25" s="11"/>
      <c r="C25" s="11"/>
      <c r="D25" s="11"/>
      <c r="E25" s="11"/>
      <c r="F25" s="11"/>
      <c r="G25" s="11"/>
      <c r="H25" s="11"/>
      <c r="I25" s="11"/>
      <c r="J25" s="11"/>
      <c r="K25" s="11"/>
      <c r="L25" s="11"/>
      <c r="M25" s="11"/>
      <c r="N25" s="11"/>
      <c r="O25" s="11"/>
      <c r="P25" s="11"/>
      <c r="Q25" s="11"/>
      <c r="R25" s="11"/>
    </row>
    <row r="26" spans="1:18" ht="15" customHeight="1"/>
    <row r="27" spans="1:18" ht="15" customHeight="1">
      <c r="A27" s="11"/>
      <c r="B27" s="11" t="s">
        <v>1200</v>
      </c>
      <c r="C27" s="11" t="s">
        <v>1201</v>
      </c>
      <c r="D27" s="11" t="s">
        <v>1202</v>
      </c>
      <c r="E27" s="11" t="s">
        <v>1203</v>
      </c>
      <c r="F27" s="11" t="s">
        <v>1204</v>
      </c>
      <c r="G27" s="11" t="s">
        <v>1205</v>
      </c>
      <c r="H27" s="11" t="s">
        <v>1206</v>
      </c>
    </row>
    <row r="28" spans="1:18" ht="15" customHeight="1">
      <c r="A28" s="11" t="s">
        <v>1225</v>
      </c>
      <c r="B28" s="18">
        <v>3304928.27</v>
      </c>
      <c r="C28" s="18">
        <v>3435368.89</v>
      </c>
      <c r="D28" s="18">
        <v>3261741.74</v>
      </c>
      <c r="E28" s="18">
        <v>3377300.37</v>
      </c>
      <c r="F28" s="18">
        <v>3240733.63</v>
      </c>
      <c r="G28" s="18">
        <v>3359363.49</v>
      </c>
      <c r="H28" s="17">
        <f t="shared" ref="H28:H37" si="2">AVERAGE(B28:G28)</f>
        <v>3329906.0649999999</v>
      </c>
    </row>
    <row r="29" spans="1:18" ht="15" customHeight="1">
      <c r="A29" s="11" t="s">
        <v>1226</v>
      </c>
      <c r="B29" s="18">
        <v>2207517.92</v>
      </c>
      <c r="C29" s="18">
        <v>2205125.4</v>
      </c>
      <c r="D29" s="18">
        <v>2249905.98</v>
      </c>
      <c r="E29" s="18">
        <v>2246739.69</v>
      </c>
      <c r="F29" s="18">
        <v>2235148.33</v>
      </c>
      <c r="G29" s="18">
        <v>2231640.77</v>
      </c>
      <c r="H29" s="17">
        <f t="shared" si="2"/>
        <v>2229346.3483333332</v>
      </c>
    </row>
    <row r="30" spans="1:18" ht="15" customHeight="1">
      <c r="A30" s="11" t="s">
        <v>1227</v>
      </c>
      <c r="B30" s="18">
        <v>1651606.56</v>
      </c>
      <c r="C30" s="18">
        <v>1716929.42</v>
      </c>
      <c r="D30" s="18">
        <v>1632010.99</v>
      </c>
      <c r="E30" s="18">
        <v>1688655.34</v>
      </c>
      <c r="F30" s="18">
        <v>1621145.35</v>
      </c>
      <c r="G30" s="18">
        <v>1679784.63</v>
      </c>
      <c r="H30" s="17">
        <f t="shared" si="2"/>
        <v>1665022.0483333331</v>
      </c>
    </row>
    <row r="31" spans="1:18" ht="15" customHeight="1">
      <c r="A31" s="11" t="s">
        <v>1228</v>
      </c>
      <c r="B31" s="18">
        <v>1105314.8500000001</v>
      </c>
      <c r="C31" s="18">
        <v>1102255.82</v>
      </c>
      <c r="D31" s="18">
        <v>1125027.78</v>
      </c>
      <c r="E31" s="18">
        <v>1123733.6299999999</v>
      </c>
      <c r="F31" s="18">
        <v>1116804.74</v>
      </c>
      <c r="G31" s="18">
        <v>1115295.45</v>
      </c>
      <c r="H31" s="17">
        <f t="shared" si="2"/>
        <v>1114738.7116666667</v>
      </c>
    </row>
    <row r="32" spans="1:18" ht="15" customHeight="1">
      <c r="A32" s="11" t="s">
        <v>1229</v>
      </c>
      <c r="B32" s="18">
        <v>688609.87</v>
      </c>
      <c r="C32" s="18">
        <v>715340.48</v>
      </c>
      <c r="D32" s="18">
        <v>679342.83</v>
      </c>
      <c r="E32" s="18">
        <v>703171.81</v>
      </c>
      <c r="F32" s="18">
        <v>674913.45</v>
      </c>
      <c r="G32" s="18">
        <v>700063.35</v>
      </c>
      <c r="H32" s="17">
        <f t="shared" si="2"/>
        <v>693573.63166666671</v>
      </c>
    </row>
    <row r="33" spans="1:8" ht="15" customHeight="1">
      <c r="A33" s="11" t="s">
        <v>1230</v>
      </c>
      <c r="B33" s="18">
        <v>460275.5</v>
      </c>
      <c r="C33" s="18">
        <v>459833.33</v>
      </c>
      <c r="D33" s="18">
        <v>468957.05</v>
      </c>
      <c r="E33" s="18">
        <v>468650.82</v>
      </c>
      <c r="F33" s="18">
        <v>465226.81</v>
      </c>
      <c r="G33" s="18">
        <v>465256.45</v>
      </c>
      <c r="H33" s="17">
        <f t="shared" si="2"/>
        <v>464699.9933333334</v>
      </c>
    </row>
    <row r="34" spans="1:8" ht="15" customHeight="1">
      <c r="A34" s="11" t="s">
        <v>1231</v>
      </c>
      <c r="B34" s="18">
        <v>275101.05</v>
      </c>
      <c r="C34" s="18">
        <v>286188.34000000003</v>
      </c>
      <c r="D34" s="18">
        <v>272107.36</v>
      </c>
      <c r="E34" s="18">
        <v>281299.46000000002</v>
      </c>
      <c r="F34" s="18">
        <v>269933.25</v>
      </c>
      <c r="G34" s="18">
        <v>280794.77</v>
      </c>
      <c r="H34" s="17">
        <f t="shared" si="2"/>
        <v>277570.70500000002</v>
      </c>
    </row>
    <row r="35" spans="1:8" ht="15" customHeight="1">
      <c r="A35" s="11" t="s">
        <v>1232</v>
      </c>
      <c r="B35" s="18">
        <v>184300.61</v>
      </c>
      <c r="C35" s="18">
        <v>183870.41</v>
      </c>
      <c r="D35" s="18">
        <v>187588.98</v>
      </c>
      <c r="E35" s="18">
        <v>187638.76</v>
      </c>
      <c r="F35" s="18">
        <v>186491.39</v>
      </c>
      <c r="G35" s="18">
        <v>185786.3</v>
      </c>
      <c r="H35" s="17">
        <f t="shared" si="2"/>
        <v>185946.07499999998</v>
      </c>
    </row>
    <row r="36" spans="1:8" ht="15" customHeight="1">
      <c r="A36" s="11" t="s">
        <v>1233</v>
      </c>
      <c r="B36" s="18">
        <v>137766.44</v>
      </c>
      <c r="C36" s="18">
        <v>143150.47</v>
      </c>
      <c r="D36" s="18">
        <v>135927.29999999999</v>
      </c>
      <c r="E36" s="18">
        <v>140381.9</v>
      </c>
      <c r="F36" s="18">
        <v>134576.6</v>
      </c>
      <c r="G36" s="18">
        <v>139773</v>
      </c>
      <c r="H36" s="17">
        <f t="shared" si="2"/>
        <v>138595.95166666666</v>
      </c>
    </row>
    <row r="37" spans="1:8" ht="15" customHeight="1">
      <c r="A37" s="11" t="s">
        <v>1234</v>
      </c>
      <c r="B37" s="18">
        <v>92129.71</v>
      </c>
      <c r="C37" s="18">
        <v>92361.21</v>
      </c>
      <c r="D37" s="18">
        <v>94106.53</v>
      </c>
      <c r="E37" s="18">
        <v>93509.13</v>
      </c>
      <c r="F37" s="18">
        <v>93143.59</v>
      </c>
      <c r="G37" s="18">
        <v>92486.48</v>
      </c>
      <c r="H37" s="17">
        <f t="shared" si="2"/>
        <v>92956.108333333337</v>
      </c>
    </row>
    <row r="40" spans="1:8" ht="15" customHeight="1">
      <c r="A40" s="11"/>
      <c r="B40" s="11" t="s">
        <v>1200</v>
      </c>
      <c r="C40" s="11" t="s">
        <v>1201</v>
      </c>
      <c r="D40" s="11" t="s">
        <v>1202</v>
      </c>
      <c r="E40" s="11" t="s">
        <v>1203</v>
      </c>
      <c r="F40" s="11" t="s">
        <v>1204</v>
      </c>
      <c r="G40" s="11" t="s">
        <v>1205</v>
      </c>
      <c r="H40" s="11" t="s">
        <v>1206</v>
      </c>
    </row>
    <row r="41" spans="1:8" ht="15" customHeight="1">
      <c r="A41" s="11" t="s">
        <v>1235</v>
      </c>
      <c r="B41" s="18">
        <v>688609.9</v>
      </c>
      <c r="C41" s="18">
        <v>715340.5</v>
      </c>
      <c r="D41" s="18">
        <v>679342.8</v>
      </c>
      <c r="E41" s="18">
        <v>703171.8</v>
      </c>
      <c r="F41" s="18">
        <v>674913.4</v>
      </c>
      <c r="G41" s="18">
        <v>700063.3</v>
      </c>
      <c r="H41" s="17">
        <f t="shared" ref="H41:H48" si="3">AVERAGE(B41:G41)</f>
        <v>693573.6166666667</v>
      </c>
    </row>
    <row r="42" spans="1:8" ht="15" customHeight="1">
      <c r="A42" s="11" t="s">
        <v>1236</v>
      </c>
      <c r="B42" s="18">
        <v>460275.5</v>
      </c>
      <c r="C42" s="18">
        <v>459833.3</v>
      </c>
      <c r="D42" s="18">
        <v>468957.1</v>
      </c>
      <c r="E42" s="18">
        <v>468650.8</v>
      </c>
      <c r="F42" s="18">
        <v>465226.8</v>
      </c>
      <c r="G42" s="18">
        <v>465256.5</v>
      </c>
      <c r="H42" s="17">
        <f t="shared" si="3"/>
        <v>464700</v>
      </c>
    </row>
    <row r="43" spans="1:8" ht="15" customHeight="1">
      <c r="A43" s="11" t="s">
        <v>1237</v>
      </c>
      <c r="B43" s="18">
        <v>535868.80000000005</v>
      </c>
      <c r="C43" s="18">
        <v>558316.9</v>
      </c>
      <c r="D43" s="18">
        <v>531484.4</v>
      </c>
      <c r="E43" s="18">
        <v>552042.19999999995</v>
      </c>
      <c r="F43" s="18">
        <v>528459.9</v>
      </c>
      <c r="G43" s="18">
        <v>549294.9</v>
      </c>
      <c r="H43" s="17">
        <f t="shared" si="3"/>
        <v>542577.85</v>
      </c>
    </row>
    <row r="44" spans="1:8" ht="15" customHeight="1">
      <c r="A44" s="11" t="s">
        <v>1238</v>
      </c>
      <c r="B44" s="18">
        <v>357873.5</v>
      </c>
      <c r="C44" s="18">
        <v>357489.1</v>
      </c>
      <c r="D44" s="18">
        <v>366507.9</v>
      </c>
      <c r="E44" s="18">
        <v>367139.4</v>
      </c>
      <c r="F44" s="18">
        <v>363511.5</v>
      </c>
      <c r="G44" s="18">
        <v>363104.5</v>
      </c>
      <c r="H44" s="17">
        <f t="shared" si="3"/>
        <v>362604.31666666665</v>
      </c>
    </row>
    <row r="45" spans="1:8" ht="15" customHeight="1">
      <c r="A45" s="11" t="s">
        <v>1239</v>
      </c>
      <c r="B45" s="18">
        <v>586951.9</v>
      </c>
      <c r="C45" s="18">
        <v>613024.19999999995</v>
      </c>
      <c r="D45" s="18">
        <v>583070.5</v>
      </c>
      <c r="E45" s="18">
        <v>605176.6</v>
      </c>
      <c r="F45" s="18">
        <v>577739.80000000005</v>
      </c>
      <c r="G45" s="18">
        <v>602132</v>
      </c>
      <c r="H45" s="17">
        <f t="shared" si="3"/>
        <v>594682.5</v>
      </c>
    </row>
    <row r="46" spans="1:8" ht="15" customHeight="1">
      <c r="A46" s="11" t="s">
        <v>1240</v>
      </c>
      <c r="B46" s="18">
        <v>394513.7</v>
      </c>
      <c r="C46" s="18">
        <v>393913.9</v>
      </c>
      <c r="D46" s="18">
        <v>401866.2</v>
      </c>
      <c r="E46" s="18">
        <v>403099.7</v>
      </c>
      <c r="F46" s="18">
        <v>398874.6</v>
      </c>
      <c r="G46" s="18">
        <v>398770.2</v>
      </c>
      <c r="H46" s="17">
        <f t="shared" si="3"/>
        <v>398506.38333333336</v>
      </c>
    </row>
    <row r="47" spans="1:8" ht="15" customHeight="1">
      <c r="A47" s="11" t="s">
        <v>1241</v>
      </c>
      <c r="B47" s="18">
        <v>654160.30000000005</v>
      </c>
      <c r="C47" s="18">
        <v>680991.8</v>
      </c>
      <c r="D47" s="18">
        <v>647916.5</v>
      </c>
      <c r="E47" s="18">
        <v>671420.1</v>
      </c>
      <c r="F47" s="18">
        <v>641782.69999999995</v>
      </c>
      <c r="G47" s="18">
        <v>667756</v>
      </c>
      <c r="H47" s="17">
        <f t="shared" si="3"/>
        <v>660671.2333333334</v>
      </c>
    </row>
    <row r="48" spans="1:8" ht="15" customHeight="1">
      <c r="A48" s="11" t="s">
        <v>1242</v>
      </c>
      <c r="B48" s="18">
        <v>441236.2</v>
      </c>
      <c r="C48" s="18">
        <v>441198.6</v>
      </c>
      <c r="D48" s="18">
        <v>449801.2</v>
      </c>
      <c r="E48" s="18">
        <v>450271.6</v>
      </c>
      <c r="F48" s="18">
        <v>447171</v>
      </c>
      <c r="G48" s="18">
        <v>446026.2</v>
      </c>
      <c r="H48" s="17">
        <f t="shared" si="3"/>
        <v>445950.80000000005</v>
      </c>
    </row>
  </sheetData>
  <mergeCells count="1">
    <mergeCell ref="A1:H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
  <sheetViews>
    <sheetView tabSelected="1" topLeftCell="A3" zoomScale="145" zoomScaleNormal="145" zoomScalePageLayoutView="145" workbookViewId="0">
      <selection activeCell="I8" sqref="I8"/>
    </sheetView>
  </sheetViews>
  <sheetFormatPr baseColWidth="10" defaultColWidth="8.83203125" defaultRowHeight="14" x14ac:dyDescent="0"/>
  <sheetData>
    <row r="1" spans="1:26" ht="94.5" customHeight="1">
      <c r="A1" s="9" t="s">
        <v>1243</v>
      </c>
      <c r="B1" s="9"/>
      <c r="C1" s="9"/>
      <c r="D1" s="9"/>
      <c r="E1" s="9"/>
      <c r="F1" s="9"/>
      <c r="G1" s="9"/>
      <c r="H1" s="9"/>
      <c r="I1" s="9"/>
      <c r="J1" s="9"/>
      <c r="K1" s="11"/>
      <c r="L1" s="11"/>
      <c r="M1" s="11"/>
      <c r="N1" s="11"/>
      <c r="O1" s="11"/>
      <c r="P1" s="11"/>
      <c r="Q1" s="11"/>
      <c r="R1" s="11"/>
      <c r="S1" s="11"/>
      <c r="T1" s="11"/>
      <c r="U1" s="11"/>
      <c r="V1" s="11"/>
      <c r="W1" s="11"/>
      <c r="X1" s="11"/>
    </row>
    <row r="2" spans="1:26" ht="33.75" customHeight="1">
      <c r="A2" s="19" t="s">
        <v>1244</v>
      </c>
      <c r="B2" s="20"/>
      <c r="C2" s="20"/>
      <c r="D2" s="20"/>
      <c r="E2" s="20"/>
      <c r="F2" s="20"/>
      <c r="G2" s="20"/>
      <c r="H2" s="20"/>
      <c r="I2" s="20"/>
      <c r="J2" s="20"/>
      <c r="K2" s="20"/>
      <c r="L2" s="20"/>
      <c r="M2" s="20"/>
      <c r="N2" s="21"/>
      <c r="O2" s="20"/>
      <c r="P2" s="20"/>
      <c r="Q2" s="20"/>
      <c r="R2" s="20"/>
      <c r="S2" s="11"/>
      <c r="T2" s="11"/>
      <c r="U2" s="11"/>
      <c r="V2" s="11"/>
      <c r="W2" s="11"/>
      <c r="X2" s="11"/>
    </row>
    <row r="3" spans="1:26" ht="51.75" customHeight="1">
      <c r="A3" s="22" t="s">
        <v>1245</v>
      </c>
      <c r="B3" s="22" t="s">
        <v>1246</v>
      </c>
      <c r="C3" s="22" t="s">
        <v>1247</v>
      </c>
      <c r="D3" s="22" t="s">
        <v>1248</v>
      </c>
      <c r="E3" s="22" t="s">
        <v>1249</v>
      </c>
      <c r="F3" s="22" t="s">
        <v>1250</v>
      </c>
      <c r="G3" s="22" t="s">
        <v>1251</v>
      </c>
      <c r="H3" s="22" t="s">
        <v>1252</v>
      </c>
      <c r="I3" s="22" t="s">
        <v>1253</v>
      </c>
      <c r="J3" s="23" t="s">
        <v>1254</v>
      </c>
      <c r="K3" s="23" t="s">
        <v>1255</v>
      </c>
      <c r="L3" s="23" t="s">
        <v>1256</v>
      </c>
      <c r="M3" s="24"/>
      <c r="N3" s="23" t="s">
        <v>1257</v>
      </c>
      <c r="O3" s="23" t="s">
        <v>1258</v>
      </c>
      <c r="P3" s="23" t="s">
        <v>1259</v>
      </c>
      <c r="Q3" s="22" t="s">
        <v>1245</v>
      </c>
      <c r="R3" s="22"/>
      <c r="S3" s="25"/>
      <c r="T3" s="26"/>
      <c r="U3" s="26"/>
      <c r="V3" s="26"/>
      <c r="W3" s="26"/>
      <c r="X3" s="26"/>
      <c r="Y3" s="27"/>
      <c r="Z3" s="27"/>
    </row>
    <row r="4" spans="1:26" ht="13.5" customHeight="1">
      <c r="A4" s="20" t="s">
        <v>1260</v>
      </c>
      <c r="B4" s="20" t="s">
        <v>1261</v>
      </c>
      <c r="C4" s="20">
        <v>277</v>
      </c>
      <c r="D4" s="20">
        <v>263</v>
      </c>
      <c r="E4" s="20">
        <v>262</v>
      </c>
      <c r="F4" s="28">
        <f t="shared" ref="F4:F13" si="0">D4/277</f>
        <v>0.94945848375451258</v>
      </c>
      <c r="G4" s="28">
        <f t="shared" ref="G4:G13" si="1">E4/277</f>
        <v>0.94584837545126355</v>
      </c>
      <c r="H4" s="20">
        <v>277</v>
      </c>
      <c r="I4" s="20">
        <v>0</v>
      </c>
      <c r="J4" s="28">
        <f t="shared" ref="J4:J23" si="2">I4/H4</f>
        <v>0</v>
      </c>
      <c r="K4" s="28">
        <v>0.99528553303697398</v>
      </c>
      <c r="L4" s="28">
        <v>0.99912010305932497</v>
      </c>
      <c r="N4" s="20">
        <v>1</v>
      </c>
      <c r="O4" s="20">
        <v>1</v>
      </c>
      <c r="P4" s="20">
        <v>1</v>
      </c>
      <c r="Q4" s="20" t="s">
        <v>1260</v>
      </c>
      <c r="R4" s="20"/>
      <c r="S4" s="11"/>
      <c r="T4" s="11"/>
      <c r="U4" s="11"/>
      <c r="V4" s="11"/>
      <c r="W4" s="11"/>
      <c r="X4" s="11"/>
    </row>
    <row r="5" spans="1:26" ht="13.5" customHeight="1">
      <c r="A5" s="20" t="s">
        <v>1260</v>
      </c>
      <c r="B5" s="20" t="s">
        <v>1262</v>
      </c>
      <c r="C5" s="20">
        <v>277</v>
      </c>
      <c r="D5" s="20">
        <v>259</v>
      </c>
      <c r="E5" s="20">
        <v>259</v>
      </c>
      <c r="F5" s="28">
        <f t="shared" si="0"/>
        <v>0.93501805054151621</v>
      </c>
      <c r="G5" s="28">
        <f t="shared" si="1"/>
        <v>0.93501805054151621</v>
      </c>
      <c r="H5" s="20">
        <v>277</v>
      </c>
      <c r="I5" s="20">
        <v>0</v>
      </c>
      <c r="J5" s="28">
        <f t="shared" si="2"/>
        <v>0</v>
      </c>
      <c r="K5" s="28">
        <v>0.99093561983211398</v>
      </c>
      <c r="L5" s="28">
        <v>0.99821080211107804</v>
      </c>
      <c r="M5" s="20"/>
      <c r="N5" s="20">
        <v>1</v>
      </c>
      <c r="O5" s="20">
        <v>0.999</v>
      </c>
      <c r="P5" s="20">
        <v>0.999</v>
      </c>
      <c r="Q5" s="20" t="s">
        <v>1260</v>
      </c>
      <c r="R5" s="20"/>
      <c r="S5" s="11"/>
      <c r="T5" s="11"/>
      <c r="U5" s="11"/>
      <c r="V5" s="11"/>
      <c r="W5" s="11"/>
      <c r="X5" s="11"/>
    </row>
    <row r="6" spans="1:26" ht="13.5" customHeight="1">
      <c r="A6" s="20" t="s">
        <v>1260</v>
      </c>
      <c r="B6" s="20" t="s">
        <v>1263</v>
      </c>
      <c r="C6" s="20">
        <v>276</v>
      </c>
      <c r="D6" s="20">
        <v>253</v>
      </c>
      <c r="E6" s="20">
        <v>253</v>
      </c>
      <c r="F6" s="28">
        <f t="shared" si="0"/>
        <v>0.91335740072202165</v>
      </c>
      <c r="G6" s="28">
        <f t="shared" si="1"/>
        <v>0.91335740072202165</v>
      </c>
      <c r="H6" s="20">
        <v>277</v>
      </c>
      <c r="I6" s="20">
        <v>0</v>
      </c>
      <c r="J6" s="28">
        <f t="shared" si="2"/>
        <v>0</v>
      </c>
      <c r="K6" s="28">
        <v>0.98403780666380203</v>
      </c>
      <c r="L6" s="28">
        <v>0.99524079088814599</v>
      </c>
      <c r="M6" s="20"/>
      <c r="N6" s="20">
        <v>1</v>
      </c>
      <c r="O6" s="20">
        <v>0.99199999999999999</v>
      </c>
      <c r="P6" s="20">
        <v>0.99399999999999999</v>
      </c>
      <c r="Q6" s="20" t="s">
        <v>1260</v>
      </c>
      <c r="R6" s="20"/>
      <c r="S6" s="11"/>
      <c r="T6" s="11"/>
      <c r="U6" s="11"/>
      <c r="V6" s="11"/>
      <c r="W6" s="11"/>
      <c r="X6" s="11"/>
    </row>
    <row r="7" spans="1:26" ht="13.5" customHeight="1">
      <c r="A7" s="20" t="s">
        <v>1260</v>
      </c>
      <c r="B7" s="20" t="s">
        <v>1264</v>
      </c>
      <c r="C7" s="20">
        <v>273</v>
      </c>
      <c r="D7" s="20">
        <v>229</v>
      </c>
      <c r="E7" s="20">
        <v>229</v>
      </c>
      <c r="F7" s="28">
        <f t="shared" si="0"/>
        <v>0.8267148014440433</v>
      </c>
      <c r="G7" s="28">
        <f t="shared" si="1"/>
        <v>0.8267148014440433</v>
      </c>
      <c r="H7" s="20">
        <v>274</v>
      </c>
      <c r="I7" s="20">
        <v>1</v>
      </c>
      <c r="J7" s="28">
        <f t="shared" si="2"/>
        <v>3.6496350364963502E-3</v>
      </c>
      <c r="K7" s="28">
        <v>0.954844998711603</v>
      </c>
      <c r="L7" s="28">
        <v>0.98451005506304901</v>
      </c>
      <c r="M7" s="20"/>
      <c r="N7" s="20">
        <v>0.996</v>
      </c>
      <c r="O7" s="20">
        <v>0.97299999999999998</v>
      </c>
      <c r="P7" s="20">
        <v>0.98199999999999998</v>
      </c>
      <c r="Q7" s="20" t="s">
        <v>1260</v>
      </c>
      <c r="R7" s="20"/>
      <c r="S7" s="11"/>
      <c r="T7" s="11"/>
      <c r="U7" s="11"/>
      <c r="V7" s="11"/>
      <c r="W7" s="11"/>
      <c r="X7" s="11"/>
    </row>
    <row r="8" spans="1:26" ht="13.5" customHeight="1">
      <c r="A8" s="20" t="s">
        <v>1260</v>
      </c>
      <c r="B8" s="20" t="s">
        <v>1265</v>
      </c>
      <c r="C8" s="20">
        <v>264</v>
      </c>
      <c r="D8" s="20">
        <v>218</v>
      </c>
      <c r="E8" s="20">
        <v>218</v>
      </c>
      <c r="F8" s="28">
        <f t="shared" si="0"/>
        <v>0.78700361010830322</v>
      </c>
      <c r="G8" s="28">
        <f t="shared" si="1"/>
        <v>0.78700361010830322</v>
      </c>
      <c r="H8" s="20">
        <v>270</v>
      </c>
      <c r="I8" s="20">
        <v>2</v>
      </c>
      <c r="J8" s="28">
        <f t="shared" si="2"/>
        <v>7.4074074074074077E-3</v>
      </c>
      <c r="K8" s="28">
        <v>0.93398700092772902</v>
      </c>
      <c r="L8" s="28">
        <v>0.97366618528075999</v>
      </c>
      <c r="M8" s="20"/>
      <c r="N8" s="20">
        <v>0.99099999999999999</v>
      </c>
      <c r="O8" s="20">
        <v>0.92300000000000004</v>
      </c>
      <c r="P8" s="20">
        <v>0.95099999999999996</v>
      </c>
      <c r="Q8" s="20" t="s">
        <v>1260</v>
      </c>
      <c r="R8" s="20"/>
      <c r="S8" s="11"/>
      <c r="T8" s="11"/>
      <c r="U8" s="11"/>
      <c r="V8" s="11"/>
      <c r="W8" s="11"/>
      <c r="X8" s="11"/>
    </row>
    <row r="9" spans="1:26" ht="13.5" customHeight="1">
      <c r="A9" s="20" t="s">
        <v>1266</v>
      </c>
      <c r="B9" s="20" t="s">
        <v>1261</v>
      </c>
      <c r="C9" s="20">
        <v>277</v>
      </c>
      <c r="D9" s="20">
        <v>273</v>
      </c>
      <c r="E9" s="20">
        <v>272</v>
      </c>
      <c r="F9" s="28">
        <f t="shared" si="0"/>
        <v>0.98555956678700363</v>
      </c>
      <c r="G9" s="28">
        <f t="shared" si="1"/>
        <v>0.98194945848375448</v>
      </c>
      <c r="H9" s="20">
        <v>252</v>
      </c>
      <c r="I9" s="20">
        <v>1</v>
      </c>
      <c r="J9" s="28">
        <f t="shared" si="2"/>
        <v>3.968253968253968E-3</v>
      </c>
      <c r="K9" s="28">
        <v>0.99613300676410099</v>
      </c>
      <c r="L9" s="28">
        <v>0.99802113844936502</v>
      </c>
      <c r="M9" s="20"/>
      <c r="N9" s="20">
        <v>0.996</v>
      </c>
      <c r="O9" s="20">
        <v>0.98499999999999999</v>
      </c>
      <c r="P9" s="20">
        <v>0.99099999999999999</v>
      </c>
      <c r="Q9" s="20" t="s">
        <v>1266</v>
      </c>
      <c r="R9" s="20"/>
      <c r="S9" s="11"/>
      <c r="T9" s="11"/>
      <c r="U9" s="11"/>
      <c r="V9" s="11"/>
      <c r="W9" s="11"/>
      <c r="X9" s="11"/>
    </row>
    <row r="10" spans="1:26" ht="13.5" customHeight="1">
      <c r="A10" s="20" t="s">
        <v>1266</v>
      </c>
      <c r="B10" s="20" t="s">
        <v>1262</v>
      </c>
      <c r="C10" s="20">
        <v>277</v>
      </c>
      <c r="D10" s="20">
        <v>265</v>
      </c>
      <c r="E10" s="20">
        <v>265</v>
      </c>
      <c r="F10" s="28">
        <f t="shared" si="0"/>
        <v>0.95667870036101088</v>
      </c>
      <c r="G10" s="28">
        <f t="shared" si="1"/>
        <v>0.95667870036101088</v>
      </c>
      <c r="H10" s="20">
        <v>246</v>
      </c>
      <c r="I10" s="20">
        <v>2</v>
      </c>
      <c r="J10" s="28">
        <f t="shared" si="2"/>
        <v>8.130081300813009E-3</v>
      </c>
      <c r="K10" s="28">
        <v>0.99408375472377497</v>
      </c>
      <c r="L10" s="28">
        <v>0.99633857895468403</v>
      </c>
      <c r="M10" s="20"/>
      <c r="N10" s="20">
        <v>0.99299999999999999</v>
      </c>
      <c r="O10" s="20">
        <v>0.96799999999999997</v>
      </c>
      <c r="P10" s="20">
        <v>0.98099999999999998</v>
      </c>
      <c r="Q10" s="20" t="s">
        <v>1266</v>
      </c>
      <c r="R10" s="20"/>
      <c r="S10" s="11"/>
      <c r="T10" s="11"/>
      <c r="U10" s="11"/>
      <c r="V10" s="11"/>
      <c r="W10" s="11"/>
      <c r="X10" s="11"/>
    </row>
    <row r="11" spans="1:26" ht="13.5" customHeight="1">
      <c r="A11" s="20" t="s">
        <v>1266</v>
      </c>
      <c r="B11" s="20" t="s">
        <v>1263</v>
      </c>
      <c r="C11" s="20">
        <v>272</v>
      </c>
      <c r="D11" s="20">
        <v>256</v>
      </c>
      <c r="E11" s="20">
        <v>255</v>
      </c>
      <c r="F11" s="28">
        <f t="shared" si="0"/>
        <v>0.92418772563176899</v>
      </c>
      <c r="G11" s="28">
        <f t="shared" si="1"/>
        <v>0.92057761732851984</v>
      </c>
      <c r="H11" s="20">
        <v>233</v>
      </c>
      <c r="I11" s="20">
        <v>3</v>
      </c>
      <c r="J11" s="28">
        <f t="shared" si="2"/>
        <v>1.2875536480686695E-2</v>
      </c>
      <c r="K11" s="28">
        <v>0.99055168956047102</v>
      </c>
      <c r="L11" s="28">
        <v>0.99526206257959404</v>
      </c>
      <c r="M11" s="20"/>
      <c r="N11" s="20">
        <v>0.98799999999999999</v>
      </c>
      <c r="O11" s="20">
        <v>0.93700000000000006</v>
      </c>
      <c r="P11" s="20">
        <v>0.96399999999999997</v>
      </c>
      <c r="Q11" s="20" t="s">
        <v>1266</v>
      </c>
      <c r="R11" s="20"/>
      <c r="S11" s="11"/>
      <c r="T11" s="11"/>
      <c r="U11" s="11"/>
      <c r="V11" s="11"/>
      <c r="W11" s="11"/>
      <c r="X11" s="11"/>
    </row>
    <row r="12" spans="1:26" ht="13.5" customHeight="1">
      <c r="A12" s="20" t="s">
        <v>1266</v>
      </c>
      <c r="B12" s="20" t="s">
        <v>1264</v>
      </c>
      <c r="C12" s="20">
        <v>262</v>
      </c>
      <c r="D12" s="20">
        <v>231</v>
      </c>
      <c r="E12" s="20">
        <v>231</v>
      </c>
      <c r="F12" s="28">
        <f t="shared" si="0"/>
        <v>0.83393501805054149</v>
      </c>
      <c r="G12" s="28">
        <f t="shared" si="1"/>
        <v>0.83393501805054149</v>
      </c>
      <c r="H12" s="20">
        <v>211</v>
      </c>
      <c r="I12" s="20">
        <v>7</v>
      </c>
      <c r="J12" s="28">
        <f t="shared" si="2"/>
        <v>3.3175355450236969E-2</v>
      </c>
      <c r="K12" s="28">
        <v>0.98067133123796202</v>
      </c>
      <c r="L12" s="28">
        <v>0.99133825225335603</v>
      </c>
      <c r="M12" s="20"/>
      <c r="N12" s="20">
        <v>0.97099999999999997</v>
      </c>
      <c r="O12" s="20">
        <v>0.91800000000000004</v>
      </c>
      <c r="P12" s="20">
        <v>0.95399999999999996</v>
      </c>
      <c r="Q12" s="20" t="s">
        <v>1266</v>
      </c>
      <c r="R12" s="20"/>
      <c r="S12" s="11"/>
      <c r="T12" s="11"/>
      <c r="U12" s="11"/>
      <c r="V12" s="11"/>
      <c r="W12" s="11"/>
      <c r="X12" s="11"/>
    </row>
    <row r="13" spans="1:26" ht="13.5" customHeight="1">
      <c r="A13" s="20" t="s">
        <v>1266</v>
      </c>
      <c r="B13" s="20" t="s">
        <v>1265</v>
      </c>
      <c r="C13" s="20">
        <v>248</v>
      </c>
      <c r="D13" s="20">
        <v>218</v>
      </c>
      <c r="E13" s="20">
        <v>218</v>
      </c>
      <c r="F13" s="28">
        <f t="shared" si="0"/>
        <v>0.78700361010830322</v>
      </c>
      <c r="G13" s="28">
        <f t="shared" si="1"/>
        <v>0.78700361010830322</v>
      </c>
      <c r="H13" s="20">
        <v>192</v>
      </c>
      <c r="I13" s="20">
        <v>1</v>
      </c>
      <c r="J13" s="28">
        <f t="shared" si="2"/>
        <v>5.208333333333333E-3</v>
      </c>
      <c r="K13" s="28">
        <v>0.97013796496804705</v>
      </c>
      <c r="L13" s="28">
        <v>0.99062931794400499</v>
      </c>
      <c r="M13" s="20"/>
      <c r="N13" s="20">
        <v>0.995</v>
      </c>
      <c r="O13" s="20">
        <v>0.89300000000000002</v>
      </c>
      <c r="P13" s="20">
        <v>0.94099999999999995</v>
      </c>
      <c r="Q13" s="20" t="s">
        <v>1266</v>
      </c>
      <c r="R13" s="20"/>
      <c r="S13" s="11"/>
      <c r="T13" s="11"/>
      <c r="U13" s="11"/>
      <c r="V13" s="11"/>
      <c r="W13" s="11"/>
      <c r="X13" s="11"/>
    </row>
    <row r="14" spans="1:26" ht="13.5" customHeight="1">
      <c r="A14" s="20" t="s">
        <v>1267</v>
      </c>
      <c r="B14" s="20" t="s">
        <v>1261</v>
      </c>
      <c r="C14" s="20">
        <v>277</v>
      </c>
      <c r="D14" s="20">
        <v>253</v>
      </c>
      <c r="E14" s="20" t="s">
        <v>1268</v>
      </c>
      <c r="F14" s="28">
        <f t="shared" ref="F14:F23" si="3">D14/277</f>
        <v>0.91335740072202165</v>
      </c>
      <c r="G14" s="20" t="s">
        <v>1268</v>
      </c>
      <c r="H14" s="20">
        <v>261</v>
      </c>
      <c r="I14" s="20">
        <v>0</v>
      </c>
      <c r="J14" s="28">
        <f t="shared" si="2"/>
        <v>0</v>
      </c>
      <c r="K14" s="28">
        <v>0.99400656085102002</v>
      </c>
      <c r="L14" s="28">
        <v>0.881248563366125</v>
      </c>
      <c r="M14" s="20"/>
      <c r="N14" s="20">
        <v>1</v>
      </c>
      <c r="O14" s="20">
        <v>0.96199999999999997</v>
      </c>
      <c r="P14" s="20">
        <v>0.97699999999999998</v>
      </c>
      <c r="Q14" s="20" t="s">
        <v>1267</v>
      </c>
      <c r="R14" s="20"/>
      <c r="S14" s="11"/>
      <c r="T14" s="11"/>
      <c r="U14" s="11"/>
      <c r="V14" s="11"/>
      <c r="W14" s="11"/>
      <c r="X14" s="11"/>
    </row>
    <row r="15" spans="1:26" ht="13.5" customHeight="1">
      <c r="A15" s="20" t="s">
        <v>1267</v>
      </c>
      <c r="B15" s="20" t="s">
        <v>1262</v>
      </c>
      <c r="C15" s="20">
        <v>277</v>
      </c>
      <c r="D15" s="20">
        <v>248</v>
      </c>
      <c r="E15" s="20" t="s">
        <v>1268</v>
      </c>
      <c r="F15" s="28">
        <f t="shared" si="3"/>
        <v>0.89530685920577613</v>
      </c>
      <c r="G15" s="20" t="s">
        <v>1268</v>
      </c>
      <c r="H15" s="20">
        <v>259</v>
      </c>
      <c r="I15" s="20">
        <v>0</v>
      </c>
      <c r="J15" s="28">
        <f t="shared" si="2"/>
        <v>0</v>
      </c>
      <c r="K15" s="28">
        <v>0.99104966683683904</v>
      </c>
      <c r="L15" s="28">
        <v>0.88488482146779901</v>
      </c>
      <c r="M15" s="20"/>
      <c r="N15" s="20">
        <v>1</v>
      </c>
      <c r="O15" s="20">
        <v>0.95799999999999996</v>
      </c>
      <c r="P15" s="20">
        <v>0.97499999999999998</v>
      </c>
      <c r="Q15" s="20" t="s">
        <v>1267</v>
      </c>
      <c r="R15" s="20"/>
      <c r="S15" s="11"/>
      <c r="T15" s="11"/>
      <c r="U15" s="11"/>
      <c r="V15" s="11"/>
      <c r="W15" s="11"/>
      <c r="X15" s="11"/>
    </row>
    <row r="16" spans="1:26" ht="13.5" customHeight="1">
      <c r="A16" s="20" t="s">
        <v>1267</v>
      </c>
      <c r="B16" s="20" t="s">
        <v>1263</v>
      </c>
      <c r="C16" s="20">
        <v>277</v>
      </c>
      <c r="D16" s="20">
        <v>241</v>
      </c>
      <c r="E16" s="20" t="s">
        <v>1268</v>
      </c>
      <c r="F16" s="28">
        <f t="shared" si="3"/>
        <v>0.87003610108303253</v>
      </c>
      <c r="G16" s="20" t="s">
        <v>1268</v>
      </c>
      <c r="H16" s="20">
        <v>256</v>
      </c>
      <c r="I16" s="20">
        <v>0</v>
      </c>
      <c r="J16" s="28">
        <f t="shared" si="2"/>
        <v>0</v>
      </c>
      <c r="K16" s="28">
        <v>0.97883558586965802</v>
      </c>
      <c r="L16" s="28">
        <v>0.89782740864140698</v>
      </c>
      <c r="M16" s="20"/>
      <c r="N16" s="20">
        <v>1</v>
      </c>
      <c r="O16" s="20">
        <v>0.96199999999999997</v>
      </c>
      <c r="P16" s="20">
        <v>0.97499999999999998</v>
      </c>
      <c r="Q16" s="20" t="s">
        <v>1267</v>
      </c>
      <c r="R16" s="20"/>
      <c r="S16" s="11"/>
      <c r="T16" s="11"/>
      <c r="U16" s="11"/>
      <c r="V16" s="11"/>
      <c r="W16" s="11"/>
      <c r="X16" s="11"/>
    </row>
    <row r="17" spans="1:26" ht="13.5" customHeight="1">
      <c r="A17" s="20" t="s">
        <v>1267</v>
      </c>
      <c r="B17" s="20" t="s">
        <v>1264</v>
      </c>
      <c r="C17" s="20">
        <v>272</v>
      </c>
      <c r="D17" s="20">
        <v>212</v>
      </c>
      <c r="E17" s="20" t="s">
        <v>1268</v>
      </c>
      <c r="F17" s="28">
        <f t="shared" si="3"/>
        <v>0.76534296028880866</v>
      </c>
      <c r="G17" s="20" t="s">
        <v>1268</v>
      </c>
      <c r="H17" s="20">
        <v>249</v>
      </c>
      <c r="I17" s="20">
        <v>0</v>
      </c>
      <c r="J17" s="28">
        <f t="shared" si="2"/>
        <v>0</v>
      </c>
      <c r="K17" s="28">
        <v>0.97921659468806199</v>
      </c>
      <c r="L17" s="28">
        <v>0.89931596354183496</v>
      </c>
      <c r="M17" s="20"/>
      <c r="N17" s="20">
        <v>1</v>
      </c>
      <c r="O17" s="20">
        <v>0.92200000000000004</v>
      </c>
      <c r="P17" s="20">
        <v>0.95299999999999996</v>
      </c>
      <c r="Q17" s="20" t="s">
        <v>1267</v>
      </c>
      <c r="R17" s="20"/>
      <c r="S17" s="11"/>
      <c r="T17" s="11"/>
      <c r="U17" s="11"/>
      <c r="V17" s="11"/>
      <c r="W17" s="11"/>
      <c r="X17" s="11"/>
    </row>
    <row r="18" spans="1:26" ht="13.5" customHeight="1">
      <c r="A18" s="20" t="s">
        <v>1267</v>
      </c>
      <c r="B18" s="20" t="s">
        <v>1265</v>
      </c>
      <c r="C18" s="20">
        <v>259</v>
      </c>
      <c r="D18" s="20">
        <v>192</v>
      </c>
      <c r="E18" s="20" t="s">
        <v>1268</v>
      </c>
      <c r="F18" s="28">
        <f t="shared" si="3"/>
        <v>0.69314079422382668</v>
      </c>
      <c r="G18" s="20" t="s">
        <v>1268</v>
      </c>
      <c r="H18" s="20">
        <v>244</v>
      </c>
      <c r="I18" s="20">
        <v>0</v>
      </c>
      <c r="J18" s="28">
        <f t="shared" si="2"/>
        <v>0</v>
      </c>
      <c r="K18" s="28">
        <v>0.967937729453197</v>
      </c>
      <c r="L18" s="28">
        <v>0.89971426751747696</v>
      </c>
      <c r="M18" s="20"/>
      <c r="N18" s="20">
        <v>1</v>
      </c>
      <c r="O18" s="20">
        <v>0.89700000000000002</v>
      </c>
      <c r="P18" s="20">
        <v>0.93700000000000006</v>
      </c>
      <c r="Q18" s="20" t="s">
        <v>1267</v>
      </c>
      <c r="R18" s="20"/>
      <c r="S18" s="11"/>
      <c r="T18" s="11"/>
      <c r="U18" s="11"/>
      <c r="V18" s="11"/>
      <c r="W18" s="11"/>
      <c r="X18" s="11"/>
    </row>
    <row r="19" spans="1:26" ht="13.5" customHeight="1">
      <c r="A19" s="20" t="s">
        <v>1269</v>
      </c>
      <c r="B19" s="20" t="s">
        <v>1261</v>
      </c>
      <c r="C19" s="20">
        <v>271</v>
      </c>
      <c r="D19" s="20">
        <v>270</v>
      </c>
      <c r="E19" s="20">
        <v>267</v>
      </c>
      <c r="F19" s="28">
        <f t="shared" si="3"/>
        <v>0.97472924187725629</v>
      </c>
      <c r="G19" s="28">
        <f>E19/277</f>
        <v>0.96389891696750907</v>
      </c>
      <c r="H19" s="20">
        <v>271</v>
      </c>
      <c r="I19" s="20">
        <v>0</v>
      </c>
      <c r="J19" s="28">
        <f t="shared" si="2"/>
        <v>0</v>
      </c>
      <c r="K19" s="28">
        <v>0.98274412843672898</v>
      </c>
      <c r="L19" s="28">
        <v>0.99854791216782401</v>
      </c>
      <c r="M19" s="20"/>
      <c r="N19" s="20">
        <v>1</v>
      </c>
      <c r="O19" s="20">
        <v>1</v>
      </c>
      <c r="P19" s="20">
        <v>1</v>
      </c>
      <c r="Q19" s="20" t="s">
        <v>1269</v>
      </c>
      <c r="R19" s="20"/>
      <c r="S19" s="11"/>
      <c r="T19" s="11"/>
      <c r="U19" s="11"/>
      <c r="V19" s="11"/>
      <c r="W19" s="11"/>
      <c r="X19" s="11"/>
    </row>
    <row r="20" spans="1:26" ht="13.5" customHeight="1">
      <c r="A20" s="20" t="s">
        <v>1269</v>
      </c>
      <c r="B20" s="20" t="s">
        <v>1262</v>
      </c>
      <c r="C20" s="20">
        <v>263</v>
      </c>
      <c r="D20" s="20">
        <v>260</v>
      </c>
      <c r="E20" s="20">
        <v>260</v>
      </c>
      <c r="F20" s="28">
        <f t="shared" si="3"/>
        <v>0.93862815884476536</v>
      </c>
      <c r="G20" s="28">
        <f>E20/277</f>
        <v>0.93862815884476536</v>
      </c>
      <c r="H20" s="20">
        <v>262</v>
      </c>
      <c r="I20" s="20">
        <v>0</v>
      </c>
      <c r="J20" s="28">
        <f t="shared" si="2"/>
        <v>0</v>
      </c>
      <c r="K20" s="28">
        <v>0.98217694412217205</v>
      </c>
      <c r="L20" s="28">
        <v>0.99817374915659796</v>
      </c>
      <c r="M20" s="20"/>
      <c r="N20" s="20">
        <v>1</v>
      </c>
      <c r="O20" s="20">
        <v>1</v>
      </c>
      <c r="P20" s="20">
        <v>1</v>
      </c>
      <c r="Q20" s="20" t="s">
        <v>1269</v>
      </c>
      <c r="R20" s="20"/>
      <c r="S20" s="11"/>
      <c r="T20" s="11"/>
      <c r="U20" s="11"/>
      <c r="V20" s="11"/>
      <c r="W20" s="11"/>
      <c r="X20" s="11"/>
    </row>
    <row r="21" spans="1:26" ht="13.5" customHeight="1">
      <c r="A21" s="20" t="s">
        <v>1269</v>
      </c>
      <c r="B21" s="20" t="s">
        <v>1263</v>
      </c>
      <c r="C21" s="20">
        <v>242</v>
      </c>
      <c r="D21" s="20">
        <v>239</v>
      </c>
      <c r="E21" s="20">
        <v>239</v>
      </c>
      <c r="F21" s="28">
        <f t="shared" si="3"/>
        <v>0.86281588447653434</v>
      </c>
      <c r="G21" s="28">
        <f>E21/277</f>
        <v>0.86281588447653434</v>
      </c>
      <c r="H21" s="20">
        <v>244</v>
      </c>
      <c r="I21" s="20">
        <v>1</v>
      </c>
      <c r="J21" s="28">
        <f t="shared" si="2"/>
        <v>4.0983606557377051E-3</v>
      </c>
      <c r="K21" s="28">
        <v>0.98186760591202604</v>
      </c>
      <c r="L21" s="28">
        <v>0.995994948729646</v>
      </c>
      <c r="M21" s="20"/>
      <c r="N21" s="20">
        <v>0.996</v>
      </c>
      <c r="O21" s="20">
        <v>0.999</v>
      </c>
      <c r="P21" s="20">
        <v>0.999</v>
      </c>
      <c r="Q21" s="20" t="s">
        <v>1269</v>
      </c>
      <c r="R21" s="20"/>
      <c r="S21" s="11"/>
      <c r="T21" s="11"/>
      <c r="U21" s="11"/>
      <c r="V21" s="11"/>
      <c r="W21" s="11"/>
      <c r="X21" s="11"/>
    </row>
    <row r="22" spans="1:26" ht="13.5" customHeight="1">
      <c r="A22" s="20" t="s">
        <v>1269</v>
      </c>
      <c r="B22" s="20" t="s">
        <v>1264</v>
      </c>
      <c r="C22" s="20">
        <v>221</v>
      </c>
      <c r="D22" s="20">
        <v>215</v>
      </c>
      <c r="E22" s="20">
        <v>215</v>
      </c>
      <c r="F22" s="28">
        <f t="shared" si="3"/>
        <v>0.776173285198556</v>
      </c>
      <c r="G22" s="28">
        <f>E22/277</f>
        <v>0.776173285198556</v>
      </c>
      <c r="H22" s="20">
        <v>220</v>
      </c>
      <c r="I22" s="20">
        <v>1</v>
      </c>
      <c r="J22" s="28">
        <f t="shared" si="2"/>
        <v>4.5454545454545452E-3</v>
      </c>
      <c r="K22" s="28">
        <v>0.98213453851477095</v>
      </c>
      <c r="L22" s="28">
        <v>0.99342033183321599</v>
      </c>
      <c r="M22" s="20"/>
      <c r="N22" s="20">
        <v>0.995</v>
      </c>
      <c r="O22" s="20">
        <v>1</v>
      </c>
      <c r="P22" s="20">
        <v>1</v>
      </c>
      <c r="Q22" s="20" t="s">
        <v>1269</v>
      </c>
      <c r="R22" s="20"/>
      <c r="S22" s="11"/>
      <c r="T22" s="11"/>
      <c r="U22" s="11"/>
      <c r="V22" s="11"/>
      <c r="W22" s="11"/>
      <c r="X22" s="11"/>
    </row>
    <row r="23" spans="1:26" ht="13.5" customHeight="1">
      <c r="A23" s="20" t="s">
        <v>1269</v>
      </c>
      <c r="B23" s="20" t="s">
        <v>1265</v>
      </c>
      <c r="C23" s="20">
        <v>197</v>
      </c>
      <c r="D23" s="20">
        <v>193</v>
      </c>
      <c r="E23" s="20">
        <v>193</v>
      </c>
      <c r="F23" s="28">
        <f t="shared" si="3"/>
        <v>0.69675090252707583</v>
      </c>
      <c r="G23" s="28">
        <f>E23/277</f>
        <v>0.69675090252707583</v>
      </c>
      <c r="H23" s="20">
        <v>189</v>
      </c>
      <c r="I23" s="20">
        <v>3</v>
      </c>
      <c r="J23" s="28">
        <f t="shared" si="2"/>
        <v>1.5873015873015872E-2</v>
      </c>
      <c r="K23" s="28">
        <v>0.97927128194813495</v>
      </c>
      <c r="L23" s="28">
        <v>0.99143961230723798</v>
      </c>
      <c r="M23" s="20"/>
      <c r="N23" s="20">
        <v>0.98499999999999999</v>
      </c>
      <c r="O23" s="20">
        <v>1</v>
      </c>
      <c r="P23" s="20">
        <v>1</v>
      </c>
      <c r="Q23" s="20" t="s">
        <v>1269</v>
      </c>
      <c r="R23" s="20"/>
      <c r="S23" s="11"/>
      <c r="T23" s="11"/>
      <c r="U23" s="11"/>
      <c r="V23" s="11"/>
      <c r="W23" s="11"/>
      <c r="X23" s="11"/>
    </row>
    <row r="24" spans="1:26" ht="13.5" customHeight="1">
      <c r="A24" s="20"/>
      <c r="B24" s="20"/>
      <c r="C24" s="20"/>
      <c r="D24" s="20"/>
      <c r="E24" s="20"/>
      <c r="F24" s="28"/>
      <c r="G24" s="28"/>
      <c r="H24" s="20"/>
      <c r="I24" s="20"/>
      <c r="J24" s="28"/>
      <c r="K24" s="20"/>
      <c r="L24" s="20"/>
      <c r="M24" s="20"/>
      <c r="N24" s="29"/>
      <c r="O24" s="29"/>
      <c r="P24" s="29"/>
      <c r="Q24" s="20"/>
      <c r="R24" s="20"/>
      <c r="S24" s="11"/>
      <c r="T24" s="11"/>
      <c r="U24" s="11"/>
      <c r="V24" s="11"/>
      <c r="W24" s="11"/>
      <c r="X24" s="11"/>
    </row>
    <row r="25" spans="1:26" ht="48.75" customHeight="1">
      <c r="A25" s="22" t="s">
        <v>1245</v>
      </c>
      <c r="B25" s="22" t="s">
        <v>1270</v>
      </c>
      <c r="C25" s="22" t="s">
        <v>1247</v>
      </c>
      <c r="D25" s="22" t="s">
        <v>1248</v>
      </c>
      <c r="E25" s="22" t="s">
        <v>1249</v>
      </c>
      <c r="F25" s="22" t="s">
        <v>1250</v>
      </c>
      <c r="G25" s="22" t="s">
        <v>1251</v>
      </c>
      <c r="H25" s="22" t="s">
        <v>1252</v>
      </c>
      <c r="I25" s="22" t="s">
        <v>1253</v>
      </c>
      <c r="J25" s="30" t="s">
        <v>1254</v>
      </c>
      <c r="K25" s="23" t="s">
        <v>1255</v>
      </c>
      <c r="L25" s="23" t="s">
        <v>1256</v>
      </c>
      <c r="M25" s="24"/>
      <c r="N25" s="23" t="s">
        <v>1257</v>
      </c>
      <c r="O25" s="23" t="s">
        <v>1258</v>
      </c>
      <c r="P25" s="23" t="s">
        <v>1259</v>
      </c>
      <c r="Q25" s="22" t="s">
        <v>1245</v>
      </c>
      <c r="R25" s="22"/>
      <c r="S25" s="25"/>
      <c r="T25" s="26"/>
      <c r="U25" s="26"/>
      <c r="V25" s="26"/>
      <c r="W25" s="26"/>
      <c r="X25" s="26"/>
      <c r="Y25" s="27"/>
      <c r="Z25" s="27"/>
    </row>
    <row r="26" spans="1:26" ht="13.5" customHeight="1">
      <c r="A26" s="20" t="s">
        <v>1260</v>
      </c>
      <c r="B26" s="20" t="s">
        <v>1271</v>
      </c>
      <c r="C26" s="20">
        <v>276</v>
      </c>
      <c r="D26" s="20">
        <v>253</v>
      </c>
      <c r="E26" s="20">
        <v>253</v>
      </c>
      <c r="F26" s="28">
        <f t="shared" ref="F26:G33" si="4">D26/277</f>
        <v>0.91335740072202165</v>
      </c>
      <c r="G26" s="28">
        <f t="shared" si="4"/>
        <v>0.91335740072202165</v>
      </c>
      <c r="H26" s="20">
        <v>277</v>
      </c>
      <c r="I26" s="20">
        <v>0</v>
      </c>
      <c r="J26" s="28">
        <f t="shared" ref="J26:J41" si="5">I26/H26</f>
        <v>0</v>
      </c>
      <c r="K26" s="28">
        <v>0.98403780666380203</v>
      </c>
      <c r="L26" s="28">
        <v>0.99524079088814599</v>
      </c>
      <c r="M26" s="20"/>
      <c r="N26" s="20">
        <v>1</v>
      </c>
      <c r="O26" s="20">
        <v>0.99199999999999999</v>
      </c>
      <c r="P26" s="20">
        <v>0.99399999999999999</v>
      </c>
      <c r="Q26" s="20" t="s">
        <v>1260</v>
      </c>
      <c r="R26" s="20"/>
      <c r="S26" s="11"/>
      <c r="T26" s="11"/>
      <c r="U26" s="11"/>
      <c r="V26" s="11"/>
      <c r="W26" s="11"/>
      <c r="X26" s="11"/>
    </row>
    <row r="27" spans="1:26" ht="13.5" customHeight="1">
      <c r="A27" s="20" t="s">
        <v>1260</v>
      </c>
      <c r="B27" s="20" t="s">
        <v>1272</v>
      </c>
      <c r="C27" s="20">
        <v>276</v>
      </c>
      <c r="D27" s="20">
        <v>249</v>
      </c>
      <c r="E27" s="20">
        <v>249</v>
      </c>
      <c r="F27" s="28">
        <f t="shared" si="4"/>
        <v>0.89891696750902528</v>
      </c>
      <c r="G27" s="28">
        <f t="shared" si="4"/>
        <v>0.89891696750902528</v>
      </c>
      <c r="H27" s="20">
        <v>276</v>
      </c>
      <c r="I27" s="20">
        <v>1</v>
      </c>
      <c r="J27" s="28">
        <f t="shared" si="5"/>
        <v>3.6231884057971015E-3</v>
      </c>
      <c r="K27" s="28">
        <v>0.97320163721462505</v>
      </c>
      <c r="L27" s="28">
        <v>0.994224198750009</v>
      </c>
      <c r="M27" s="20"/>
      <c r="N27" s="20">
        <v>0.996</v>
      </c>
      <c r="O27" s="20">
        <v>0.99199999999999999</v>
      </c>
      <c r="P27" s="20">
        <v>0.99399999999999999</v>
      </c>
      <c r="Q27" s="20" t="s">
        <v>1260</v>
      </c>
      <c r="R27" s="20"/>
      <c r="S27" s="11"/>
      <c r="T27" s="11"/>
      <c r="U27" s="11"/>
      <c r="V27" s="11"/>
      <c r="W27" s="11"/>
      <c r="X27" s="11"/>
    </row>
    <row r="28" spans="1:26" ht="13.5" customHeight="1">
      <c r="A28" s="20" t="s">
        <v>1260</v>
      </c>
      <c r="B28" s="20" t="s">
        <v>1273</v>
      </c>
      <c r="C28" s="20">
        <v>276</v>
      </c>
      <c r="D28" s="20">
        <v>249</v>
      </c>
      <c r="E28" s="20">
        <v>249</v>
      </c>
      <c r="F28" s="28">
        <f t="shared" si="4"/>
        <v>0.89891696750902528</v>
      </c>
      <c r="G28" s="28">
        <f t="shared" si="4"/>
        <v>0.89891696750902528</v>
      </c>
      <c r="H28" s="20">
        <v>277</v>
      </c>
      <c r="I28" s="20">
        <v>2</v>
      </c>
      <c r="J28" s="28">
        <f t="shared" si="5"/>
        <v>7.2202166064981952E-3</v>
      </c>
      <c r="K28" s="28">
        <v>0.96780166712698601</v>
      </c>
      <c r="L28" s="28">
        <v>0.99062873850102195</v>
      </c>
      <c r="M28" s="20"/>
      <c r="N28" s="20">
        <v>0.99199999999999999</v>
      </c>
      <c r="O28" s="20">
        <v>0.99</v>
      </c>
      <c r="P28" s="20">
        <v>0.99199999999999999</v>
      </c>
      <c r="Q28" s="20" t="s">
        <v>1260</v>
      </c>
      <c r="R28" s="20"/>
      <c r="S28" s="11"/>
      <c r="T28" s="11"/>
      <c r="U28" s="11"/>
      <c r="V28" s="11"/>
      <c r="W28" s="11"/>
      <c r="X28" s="11"/>
    </row>
    <row r="29" spans="1:26" ht="13.5" customHeight="1">
      <c r="A29" s="20" t="s">
        <v>1260</v>
      </c>
      <c r="B29" s="20" t="s">
        <v>1274</v>
      </c>
      <c r="C29" s="20">
        <v>277</v>
      </c>
      <c r="D29" s="20">
        <v>249</v>
      </c>
      <c r="E29" s="20">
        <v>249</v>
      </c>
      <c r="F29" s="28">
        <f t="shared" si="4"/>
        <v>0.89891696750902528</v>
      </c>
      <c r="G29" s="28">
        <f t="shared" si="4"/>
        <v>0.89891696750902528</v>
      </c>
      <c r="H29" s="20">
        <v>276</v>
      </c>
      <c r="I29" s="20">
        <v>0</v>
      </c>
      <c r="J29" s="28">
        <f t="shared" si="5"/>
        <v>0</v>
      </c>
      <c r="K29" s="28">
        <v>0.90541300164616501</v>
      </c>
      <c r="L29" s="28">
        <v>0.96900504844254198</v>
      </c>
      <c r="M29" s="20"/>
      <c r="N29" s="20">
        <v>1</v>
      </c>
      <c r="O29" s="20">
        <v>0.98799999999999999</v>
      </c>
      <c r="P29" s="20">
        <v>0.99099999999999999</v>
      </c>
      <c r="Q29" s="20" t="s">
        <v>1260</v>
      </c>
      <c r="R29" s="20"/>
      <c r="S29" s="11"/>
      <c r="T29" s="11"/>
      <c r="U29" s="11"/>
      <c r="V29" s="11"/>
      <c r="W29" s="11"/>
      <c r="X29" s="11"/>
    </row>
    <row r="30" spans="1:26" ht="13.5" customHeight="1">
      <c r="A30" s="20" t="s">
        <v>1266</v>
      </c>
      <c r="B30" s="20" t="s">
        <v>1271</v>
      </c>
      <c r="C30" s="20">
        <v>272</v>
      </c>
      <c r="D30" s="20">
        <v>256</v>
      </c>
      <c r="E30" s="20">
        <v>255</v>
      </c>
      <c r="F30" s="28">
        <f t="shared" si="4"/>
        <v>0.92418772563176899</v>
      </c>
      <c r="G30" s="28">
        <f t="shared" si="4"/>
        <v>0.92057761732851984</v>
      </c>
      <c r="H30" s="20">
        <v>233</v>
      </c>
      <c r="I30" s="20">
        <v>3</v>
      </c>
      <c r="J30" s="28">
        <f t="shared" si="5"/>
        <v>1.2875536480686695E-2</v>
      </c>
      <c r="K30" s="28">
        <v>0.99055168956047102</v>
      </c>
      <c r="L30" s="28">
        <v>0.99526206257959404</v>
      </c>
      <c r="M30" s="20"/>
      <c r="N30" s="20">
        <v>0.98799999999999999</v>
      </c>
      <c r="O30" s="20">
        <v>0.93700000000000006</v>
      </c>
      <c r="P30" s="20">
        <v>0.96399999999999997</v>
      </c>
      <c r="Q30" s="20" t="s">
        <v>1266</v>
      </c>
      <c r="R30" s="20"/>
      <c r="S30" s="11"/>
      <c r="T30" s="11"/>
      <c r="U30" s="11"/>
      <c r="V30" s="11"/>
      <c r="W30" s="11"/>
      <c r="X30" s="11"/>
    </row>
    <row r="31" spans="1:26" ht="13.5" customHeight="1">
      <c r="A31" s="20" t="s">
        <v>1266</v>
      </c>
      <c r="B31" s="20" t="s">
        <v>1272</v>
      </c>
      <c r="C31" s="20">
        <v>270</v>
      </c>
      <c r="D31" s="20">
        <v>247</v>
      </c>
      <c r="E31" s="20">
        <v>247</v>
      </c>
      <c r="F31" s="28">
        <f t="shared" si="4"/>
        <v>0.89169675090252709</v>
      </c>
      <c r="G31" s="28">
        <f t="shared" si="4"/>
        <v>0.89169675090252709</v>
      </c>
      <c r="H31" s="20">
        <v>235</v>
      </c>
      <c r="I31" s="20">
        <v>1</v>
      </c>
      <c r="J31" s="28">
        <f t="shared" si="5"/>
        <v>4.2553191489361703E-3</v>
      </c>
      <c r="K31" s="28">
        <v>0.97667098525792995</v>
      </c>
      <c r="L31" s="28">
        <v>0.99227336197204097</v>
      </c>
      <c r="M31" s="20"/>
      <c r="N31" s="20">
        <v>0.996</v>
      </c>
      <c r="O31" s="20">
        <v>0.93500000000000005</v>
      </c>
      <c r="P31" s="20">
        <v>0.96199999999999997</v>
      </c>
      <c r="Q31" s="20" t="s">
        <v>1266</v>
      </c>
      <c r="R31" s="20"/>
      <c r="S31" s="11"/>
      <c r="T31" s="11"/>
      <c r="U31" s="11"/>
      <c r="V31" s="11"/>
      <c r="W31" s="11"/>
      <c r="X31" s="11"/>
    </row>
    <row r="32" spans="1:26" ht="13.5" customHeight="1">
      <c r="A32" s="20" t="s">
        <v>1266</v>
      </c>
      <c r="B32" s="20" t="s">
        <v>1273</v>
      </c>
      <c r="C32" s="20">
        <v>259</v>
      </c>
      <c r="D32" s="20">
        <v>232</v>
      </c>
      <c r="E32" s="20">
        <v>232</v>
      </c>
      <c r="F32" s="28">
        <f t="shared" si="4"/>
        <v>0.83754512635379064</v>
      </c>
      <c r="G32" s="28">
        <f t="shared" si="4"/>
        <v>0.83754512635379064</v>
      </c>
      <c r="H32" s="20">
        <v>220</v>
      </c>
      <c r="I32" s="20">
        <v>4</v>
      </c>
      <c r="J32" s="28">
        <f t="shared" si="5"/>
        <v>1.8181818181818181E-2</v>
      </c>
      <c r="K32" s="28">
        <v>0.97893312629658702</v>
      </c>
      <c r="L32" s="28">
        <v>0.99254259675706202</v>
      </c>
      <c r="M32" s="20"/>
      <c r="N32" s="20">
        <v>0.98299999999999998</v>
      </c>
      <c r="O32" s="20">
        <v>0.90800000000000003</v>
      </c>
      <c r="P32" s="20">
        <v>0.94599999999999995</v>
      </c>
      <c r="Q32" s="20" t="s">
        <v>1266</v>
      </c>
      <c r="R32" s="20"/>
      <c r="S32" s="11"/>
      <c r="T32" s="11"/>
      <c r="U32" s="11"/>
      <c r="V32" s="11"/>
      <c r="W32" s="11"/>
      <c r="X32" s="11"/>
    </row>
    <row r="33" spans="1:26" ht="13.5" customHeight="1">
      <c r="A33" s="20" t="s">
        <v>1266</v>
      </c>
      <c r="B33" s="20" t="s">
        <v>1274</v>
      </c>
      <c r="C33" s="20">
        <v>191</v>
      </c>
      <c r="D33" s="20">
        <v>138</v>
      </c>
      <c r="E33" s="20">
        <v>137</v>
      </c>
      <c r="F33" s="28">
        <f t="shared" si="4"/>
        <v>0.49819494584837543</v>
      </c>
      <c r="G33" s="28">
        <f t="shared" si="4"/>
        <v>0.49458483754512633</v>
      </c>
      <c r="H33" s="20">
        <v>154</v>
      </c>
      <c r="I33" s="20">
        <v>6</v>
      </c>
      <c r="J33" s="28">
        <f t="shared" si="5"/>
        <v>3.896103896103896E-2</v>
      </c>
      <c r="K33" s="28">
        <v>0.85444269890471403</v>
      </c>
      <c r="L33" s="28">
        <v>0.92405675918505703</v>
      </c>
      <c r="M33" s="20"/>
      <c r="N33" s="20">
        <v>0.95799999999999996</v>
      </c>
      <c r="O33" s="20">
        <v>0.73499999999999999</v>
      </c>
      <c r="P33" s="20">
        <v>0.83199999999999996</v>
      </c>
      <c r="Q33" s="20" t="s">
        <v>1266</v>
      </c>
      <c r="R33" s="20"/>
      <c r="S33" s="11"/>
      <c r="T33" s="11"/>
      <c r="U33" s="11"/>
      <c r="V33" s="11"/>
      <c r="W33" s="11"/>
      <c r="X33" s="11"/>
    </row>
    <row r="34" spans="1:26" ht="13.5" customHeight="1">
      <c r="A34" s="20" t="s">
        <v>1267</v>
      </c>
      <c r="B34" s="20" t="s">
        <v>1271</v>
      </c>
      <c r="C34" s="20">
        <v>277</v>
      </c>
      <c r="D34" s="20">
        <v>241</v>
      </c>
      <c r="E34" s="20" t="s">
        <v>1268</v>
      </c>
      <c r="F34" s="28">
        <f t="shared" ref="F34:F41" si="6">D34/277</f>
        <v>0.87003610108303253</v>
      </c>
      <c r="G34" s="20" t="s">
        <v>1268</v>
      </c>
      <c r="H34" s="20">
        <v>256</v>
      </c>
      <c r="I34" s="20">
        <v>0</v>
      </c>
      <c r="J34" s="28">
        <f t="shared" si="5"/>
        <v>0</v>
      </c>
      <c r="K34" s="28">
        <v>0.97883558586965802</v>
      </c>
      <c r="L34" s="28">
        <v>0.89782740864140698</v>
      </c>
      <c r="M34" s="20"/>
      <c r="N34" s="20">
        <v>1</v>
      </c>
      <c r="O34" s="20">
        <v>0.96199999999999997</v>
      </c>
      <c r="P34" s="20">
        <v>0.97499999999999998</v>
      </c>
      <c r="Q34" s="20" t="s">
        <v>1267</v>
      </c>
      <c r="R34" s="20"/>
      <c r="S34" s="11"/>
      <c r="T34" s="11"/>
      <c r="U34" s="11"/>
      <c r="V34" s="11"/>
      <c r="W34" s="11"/>
      <c r="X34" s="11"/>
    </row>
    <row r="35" spans="1:26" ht="13.5" customHeight="1">
      <c r="A35" s="20" t="s">
        <v>1267</v>
      </c>
      <c r="B35" s="20" t="s">
        <v>1272</v>
      </c>
      <c r="C35" s="20">
        <v>275</v>
      </c>
      <c r="D35" s="20">
        <v>231</v>
      </c>
      <c r="E35" s="20" t="s">
        <v>1268</v>
      </c>
      <c r="F35" s="28">
        <f t="shared" si="6"/>
        <v>0.83393501805054149</v>
      </c>
      <c r="G35" s="20" t="s">
        <v>1268</v>
      </c>
      <c r="H35" s="20">
        <v>257</v>
      </c>
      <c r="I35" s="20">
        <v>0</v>
      </c>
      <c r="J35" s="28">
        <f t="shared" si="5"/>
        <v>0</v>
      </c>
      <c r="K35" s="28">
        <v>0.97305189638778999</v>
      </c>
      <c r="L35" s="28">
        <v>0.89140631086479205</v>
      </c>
      <c r="M35" s="20"/>
      <c r="N35" s="20">
        <v>1</v>
      </c>
      <c r="O35" s="20">
        <v>0.95199999999999996</v>
      </c>
      <c r="P35" s="20">
        <v>0.97099999999999997</v>
      </c>
      <c r="Q35" s="20" t="s">
        <v>1267</v>
      </c>
      <c r="R35" s="20"/>
      <c r="S35" s="11"/>
      <c r="T35" s="11"/>
      <c r="U35" s="11"/>
      <c r="V35" s="11"/>
      <c r="W35" s="11"/>
      <c r="X35" s="11"/>
    </row>
    <row r="36" spans="1:26" ht="13.5" customHeight="1">
      <c r="A36" s="20" t="s">
        <v>1267</v>
      </c>
      <c r="B36" s="20" t="s">
        <v>1273</v>
      </c>
      <c r="C36" s="20">
        <v>274</v>
      </c>
      <c r="D36" s="20">
        <v>229</v>
      </c>
      <c r="E36" s="20" t="s">
        <v>1268</v>
      </c>
      <c r="F36" s="28">
        <f t="shared" si="6"/>
        <v>0.8267148014440433</v>
      </c>
      <c r="G36" s="20" t="s">
        <v>1268</v>
      </c>
      <c r="H36" s="20">
        <v>256</v>
      </c>
      <c r="I36" s="20">
        <v>0</v>
      </c>
      <c r="J36" s="28">
        <f t="shared" si="5"/>
        <v>0</v>
      </c>
      <c r="K36" s="28">
        <v>0.97428048018489</v>
      </c>
      <c r="L36" s="28">
        <v>0.89398163635374905</v>
      </c>
      <c r="M36" s="20"/>
      <c r="N36" s="20">
        <v>1</v>
      </c>
      <c r="O36" s="20">
        <v>0.94099999999999995</v>
      </c>
      <c r="P36" s="20">
        <v>0.96399999999999997</v>
      </c>
      <c r="Q36" s="20" t="s">
        <v>1267</v>
      </c>
      <c r="R36" s="20"/>
      <c r="S36" s="11"/>
      <c r="T36" s="11"/>
      <c r="U36" s="11"/>
      <c r="V36" s="11"/>
      <c r="W36" s="11"/>
      <c r="X36" s="11"/>
    </row>
    <row r="37" spans="1:26" ht="13.5" customHeight="1">
      <c r="A37" s="20" t="s">
        <v>1267</v>
      </c>
      <c r="B37" s="20" t="s">
        <v>1274</v>
      </c>
      <c r="C37" s="20">
        <v>273</v>
      </c>
      <c r="D37" s="20">
        <v>231</v>
      </c>
      <c r="E37" s="20" t="s">
        <v>1268</v>
      </c>
      <c r="F37" s="28">
        <f t="shared" si="6"/>
        <v>0.83393501805054149</v>
      </c>
      <c r="G37" s="20" t="s">
        <v>1268</v>
      </c>
      <c r="H37" s="20">
        <v>254</v>
      </c>
      <c r="I37" s="20">
        <v>0</v>
      </c>
      <c r="J37" s="28">
        <f t="shared" si="5"/>
        <v>0</v>
      </c>
      <c r="K37" s="28">
        <v>0.97650877167241701</v>
      </c>
      <c r="L37" s="28">
        <v>0.89411087155146496</v>
      </c>
      <c r="M37" s="20"/>
      <c r="N37" s="20">
        <v>1</v>
      </c>
      <c r="O37" s="20">
        <v>0.92</v>
      </c>
      <c r="P37" s="20">
        <v>0.95199999999999996</v>
      </c>
      <c r="Q37" s="20" t="s">
        <v>1267</v>
      </c>
      <c r="R37" s="20"/>
      <c r="S37" s="11"/>
      <c r="T37" s="11"/>
      <c r="U37" s="11"/>
      <c r="V37" s="11"/>
      <c r="W37" s="11"/>
      <c r="X37" s="11"/>
    </row>
    <row r="38" spans="1:26" ht="13.5" customHeight="1">
      <c r="A38" s="20" t="s">
        <v>1269</v>
      </c>
      <c r="B38" s="20" t="s">
        <v>1271</v>
      </c>
      <c r="C38" s="20">
        <v>242</v>
      </c>
      <c r="D38" s="20">
        <v>239</v>
      </c>
      <c r="E38" s="20">
        <v>239</v>
      </c>
      <c r="F38" s="28">
        <f t="shared" si="6"/>
        <v>0.86281588447653434</v>
      </c>
      <c r="G38" s="28">
        <f>E38/277</f>
        <v>0.86281588447653434</v>
      </c>
      <c r="H38" s="20">
        <v>244</v>
      </c>
      <c r="I38" s="20">
        <v>1</v>
      </c>
      <c r="J38" s="28">
        <f t="shared" si="5"/>
        <v>4.0983606557377051E-3</v>
      </c>
      <c r="K38" s="28">
        <v>0.98186760591202604</v>
      </c>
      <c r="L38" s="28">
        <v>0.995994948729646</v>
      </c>
      <c r="M38" s="20"/>
      <c r="N38" s="20">
        <v>0.996</v>
      </c>
      <c r="O38" s="20">
        <v>0.999</v>
      </c>
      <c r="P38" s="20">
        <v>0.999</v>
      </c>
      <c r="Q38" s="20" t="s">
        <v>1269</v>
      </c>
      <c r="R38" s="20"/>
      <c r="S38" s="11"/>
      <c r="T38" s="11"/>
      <c r="U38" s="11"/>
      <c r="V38" s="11"/>
      <c r="W38" s="11"/>
      <c r="X38" s="11"/>
    </row>
    <row r="39" spans="1:26" ht="13.5" customHeight="1">
      <c r="A39" s="20" t="s">
        <v>1269</v>
      </c>
      <c r="B39" s="20" t="s">
        <v>1272</v>
      </c>
      <c r="C39" s="20">
        <v>235</v>
      </c>
      <c r="D39" s="20">
        <v>233</v>
      </c>
      <c r="E39" s="20">
        <v>233</v>
      </c>
      <c r="F39" s="28">
        <f t="shared" si="6"/>
        <v>0.84115523465703967</v>
      </c>
      <c r="G39" s="28">
        <f>E39/277</f>
        <v>0.84115523465703967</v>
      </c>
      <c r="H39" s="20">
        <v>236</v>
      </c>
      <c r="I39" s="20">
        <v>2</v>
      </c>
      <c r="J39" s="28">
        <f t="shared" si="5"/>
        <v>8.4745762711864406E-3</v>
      </c>
      <c r="K39" s="28">
        <v>0.98121734730947296</v>
      </c>
      <c r="L39" s="28">
        <v>0.997056843731425</v>
      </c>
      <c r="M39" s="20"/>
      <c r="N39" s="20">
        <v>0.99099999999999999</v>
      </c>
      <c r="O39" s="20">
        <v>0.998</v>
      </c>
      <c r="P39" s="20">
        <v>0.998</v>
      </c>
      <c r="Q39" s="20" t="s">
        <v>1269</v>
      </c>
      <c r="R39" s="20"/>
      <c r="S39" s="11"/>
      <c r="T39" s="11"/>
      <c r="U39" s="11"/>
      <c r="V39" s="11"/>
      <c r="W39" s="11"/>
      <c r="X39" s="11"/>
    </row>
    <row r="40" spans="1:26" ht="13.5" customHeight="1">
      <c r="A40" s="20" t="s">
        <v>1269</v>
      </c>
      <c r="B40" s="20" t="s">
        <v>1273</v>
      </c>
      <c r="C40" s="20">
        <v>216</v>
      </c>
      <c r="D40" s="20">
        <v>213</v>
      </c>
      <c r="E40" s="20">
        <v>213</v>
      </c>
      <c r="F40" s="28">
        <f t="shared" si="6"/>
        <v>0.76895306859205781</v>
      </c>
      <c r="G40" s="28">
        <f>E40/277</f>
        <v>0.76895306859205781</v>
      </c>
      <c r="H40" s="20">
        <v>219</v>
      </c>
      <c r="I40" s="20">
        <v>0</v>
      </c>
      <c r="J40" s="28">
        <f t="shared" si="5"/>
        <v>0</v>
      </c>
      <c r="K40" s="28">
        <v>0.98629017335193003</v>
      </c>
      <c r="L40" s="28">
        <v>0.99654475107367901</v>
      </c>
      <c r="M40" s="20"/>
      <c r="N40" s="20">
        <v>1</v>
      </c>
      <c r="O40" s="20">
        <v>0.999</v>
      </c>
      <c r="P40" s="20">
        <v>0.999</v>
      </c>
      <c r="Q40" s="20" t="s">
        <v>1269</v>
      </c>
      <c r="R40" s="20"/>
      <c r="S40" s="11"/>
      <c r="T40" s="11"/>
      <c r="U40" s="11"/>
      <c r="V40" s="11"/>
      <c r="W40" s="11"/>
      <c r="X40" s="11"/>
    </row>
    <row r="41" spans="1:26" ht="13.5" customHeight="1">
      <c r="A41" s="20" t="s">
        <v>1269</v>
      </c>
      <c r="B41" s="20" t="s">
        <v>1274</v>
      </c>
      <c r="C41" s="20">
        <v>151</v>
      </c>
      <c r="D41" s="20">
        <v>147</v>
      </c>
      <c r="E41" s="20">
        <v>147</v>
      </c>
      <c r="F41" s="28">
        <f t="shared" si="6"/>
        <v>0.53068592057761732</v>
      </c>
      <c r="G41" s="28">
        <f>E41/277</f>
        <v>0.53068592057761732</v>
      </c>
      <c r="H41" s="20">
        <v>129</v>
      </c>
      <c r="I41" s="20">
        <v>1</v>
      </c>
      <c r="J41" s="28">
        <f t="shared" si="5"/>
        <v>7.7519379844961239E-3</v>
      </c>
      <c r="K41" s="28">
        <v>0.96778691611586498</v>
      </c>
      <c r="L41" s="28">
        <v>0.99386862881763804</v>
      </c>
      <c r="M41" s="20"/>
      <c r="N41" s="20">
        <v>0.99299999999999999</v>
      </c>
      <c r="O41" s="20">
        <v>0.998</v>
      </c>
      <c r="P41" s="20">
        <v>0.998</v>
      </c>
      <c r="Q41" s="20" t="s">
        <v>1269</v>
      </c>
      <c r="R41" s="20"/>
      <c r="S41" s="11"/>
      <c r="T41" s="11"/>
      <c r="U41" s="11"/>
      <c r="V41" s="11"/>
      <c r="W41" s="11"/>
      <c r="X41" s="11"/>
    </row>
    <row r="42" spans="1:26" ht="13.5" customHeight="1">
      <c r="A42" s="20"/>
      <c r="B42" s="20"/>
      <c r="C42" s="20"/>
      <c r="D42" s="20"/>
      <c r="E42" s="20"/>
      <c r="F42" s="28"/>
      <c r="G42" s="28"/>
      <c r="H42" s="20"/>
      <c r="I42" s="20"/>
      <c r="J42" s="28"/>
      <c r="K42" s="20"/>
      <c r="L42" s="20"/>
      <c r="M42" s="20"/>
      <c r="N42" s="29"/>
      <c r="O42" s="29"/>
      <c r="P42" s="29"/>
      <c r="Q42" s="20"/>
      <c r="R42" s="20"/>
      <c r="S42" s="11"/>
      <c r="T42" s="11"/>
      <c r="U42" s="11"/>
      <c r="V42" s="11"/>
      <c r="W42" s="11"/>
      <c r="X42" s="11"/>
    </row>
    <row r="43" spans="1:26" ht="45.75" customHeight="1">
      <c r="A43" s="22" t="s">
        <v>1245</v>
      </c>
      <c r="B43" s="22" t="s">
        <v>1275</v>
      </c>
      <c r="C43" s="22" t="s">
        <v>1247</v>
      </c>
      <c r="D43" s="22" t="s">
        <v>1248</v>
      </c>
      <c r="E43" s="22" t="s">
        <v>1249</v>
      </c>
      <c r="F43" s="30" t="s">
        <v>1250</v>
      </c>
      <c r="G43" s="30" t="s">
        <v>1251</v>
      </c>
      <c r="H43" s="22" t="s">
        <v>1252</v>
      </c>
      <c r="I43" s="22" t="s">
        <v>1253</v>
      </c>
      <c r="J43" s="22" t="s">
        <v>1254</v>
      </c>
      <c r="K43" s="23" t="s">
        <v>1255</v>
      </c>
      <c r="L43" s="23" t="s">
        <v>1256</v>
      </c>
      <c r="M43" s="24"/>
      <c r="N43" s="23" t="s">
        <v>1257</v>
      </c>
      <c r="O43" s="23" t="s">
        <v>1258</v>
      </c>
      <c r="P43" s="23" t="s">
        <v>1259</v>
      </c>
      <c r="Q43" s="22" t="s">
        <v>1245</v>
      </c>
      <c r="R43" s="22"/>
      <c r="S43" s="25"/>
      <c r="T43" s="26"/>
      <c r="U43" s="26"/>
      <c r="V43" s="26"/>
      <c r="W43" s="26"/>
      <c r="X43" s="26"/>
      <c r="Y43" s="27"/>
      <c r="Z43" s="27"/>
    </row>
    <row r="44" spans="1:26" ht="13.5" customHeight="1">
      <c r="A44" s="20" t="s">
        <v>1260</v>
      </c>
      <c r="B44" s="20" t="s">
        <v>1276</v>
      </c>
      <c r="C44" s="20">
        <v>273</v>
      </c>
      <c r="D44" s="20" t="s">
        <v>1277</v>
      </c>
      <c r="E44" s="20">
        <v>243</v>
      </c>
      <c r="F44" s="28">
        <f>D44/277</f>
        <v>0.87725631768953072</v>
      </c>
      <c r="G44" s="28">
        <f>E44/277</f>
        <v>0.87725631768953072</v>
      </c>
      <c r="H44" s="20">
        <v>275</v>
      </c>
      <c r="I44" s="20">
        <v>0</v>
      </c>
      <c r="J44" s="28">
        <f>I44/H44</f>
        <v>0</v>
      </c>
      <c r="K44" s="28">
        <v>0.96666028539313498</v>
      </c>
      <c r="L44" s="28">
        <v>0.989387085621241</v>
      </c>
      <c r="M44" s="20"/>
      <c r="N44" s="20">
        <v>1</v>
      </c>
      <c r="O44" s="20">
        <v>0.97899999999999998</v>
      </c>
      <c r="P44" s="20">
        <v>0.98599999999999999</v>
      </c>
      <c r="Q44" s="20" t="s">
        <v>1260</v>
      </c>
      <c r="R44" s="20"/>
      <c r="S44" s="15"/>
      <c r="T44" s="11"/>
      <c r="U44" s="11"/>
      <c r="V44" s="11"/>
      <c r="W44" s="11"/>
      <c r="X44" s="11"/>
    </row>
    <row r="45" spans="1:26" ht="13.5" customHeight="1">
      <c r="A45" s="20" t="s">
        <v>1266</v>
      </c>
      <c r="B45" s="20" t="s">
        <v>1276</v>
      </c>
      <c r="C45" s="20">
        <v>275</v>
      </c>
      <c r="D45" s="20">
        <v>248</v>
      </c>
      <c r="E45" s="20">
        <v>248</v>
      </c>
      <c r="F45" s="28">
        <f>D45/277</f>
        <v>0.89530685920577613</v>
      </c>
      <c r="G45" s="28">
        <f>E45/277</f>
        <v>0.89530685920577613</v>
      </c>
      <c r="H45" s="20">
        <v>241</v>
      </c>
      <c r="I45" s="20">
        <v>1</v>
      </c>
      <c r="J45" s="28">
        <f>I45/H45</f>
        <v>4.1493775933609959E-3</v>
      </c>
      <c r="K45" s="28">
        <v>0.98509271943522703</v>
      </c>
      <c r="L45" s="28">
        <v>0.99433695162452895</v>
      </c>
      <c r="M45" s="20"/>
      <c r="N45" s="20">
        <v>0.996</v>
      </c>
      <c r="O45" s="20">
        <v>0.91900000000000004</v>
      </c>
      <c r="P45" s="20">
        <v>0.95199999999999996</v>
      </c>
      <c r="Q45" s="20" t="s">
        <v>1266</v>
      </c>
      <c r="R45" s="20"/>
      <c r="S45" s="11"/>
      <c r="T45" s="11"/>
      <c r="U45" s="11"/>
      <c r="V45" s="11"/>
      <c r="W45" s="11"/>
      <c r="X45" s="11"/>
    </row>
    <row r="46" spans="1:26" ht="13.5" customHeight="1">
      <c r="A46" s="20" t="s">
        <v>1267</v>
      </c>
      <c r="B46" s="20" t="s">
        <v>1276</v>
      </c>
      <c r="C46" s="20">
        <v>276</v>
      </c>
      <c r="D46" s="20">
        <v>243</v>
      </c>
      <c r="E46" s="20" t="s">
        <v>1268</v>
      </c>
      <c r="F46" s="28">
        <f>D46/277</f>
        <v>0.87725631768953072</v>
      </c>
      <c r="G46" s="28" t="s">
        <v>1268</v>
      </c>
      <c r="H46" s="20">
        <v>258</v>
      </c>
      <c r="I46" s="20">
        <v>0</v>
      </c>
      <c r="J46" s="28">
        <f>I46/H46</f>
        <v>0</v>
      </c>
      <c r="K46" s="28">
        <v>0.977333527333346</v>
      </c>
      <c r="L46" s="28">
        <v>0.88073857998566196</v>
      </c>
      <c r="M46" s="20"/>
      <c r="N46" s="20">
        <v>1</v>
      </c>
      <c r="O46" s="20">
        <v>0.93600000000000005</v>
      </c>
      <c r="P46" s="20">
        <v>0.96099999999999997</v>
      </c>
      <c r="Q46" s="20" t="s">
        <v>1267</v>
      </c>
      <c r="R46" s="20"/>
      <c r="S46" s="11"/>
      <c r="T46" s="11"/>
      <c r="U46" s="11"/>
      <c r="V46" s="11"/>
      <c r="W46" s="11"/>
      <c r="X46" s="11"/>
    </row>
    <row r="47" spans="1:26" ht="13.5" customHeight="1">
      <c r="A47" s="20" t="s">
        <v>1269</v>
      </c>
      <c r="B47" s="20" t="s">
        <v>1276</v>
      </c>
      <c r="C47" s="20">
        <v>230</v>
      </c>
      <c r="D47" s="20">
        <v>226</v>
      </c>
      <c r="E47" s="20">
        <v>226</v>
      </c>
      <c r="F47" s="28">
        <f>D47/277</f>
        <v>0.81588447653429608</v>
      </c>
      <c r="G47" s="28">
        <f>E47/277</f>
        <v>0.81588447653429608</v>
      </c>
      <c r="H47" s="20">
        <v>228</v>
      </c>
      <c r="I47" s="20">
        <v>1</v>
      </c>
      <c r="J47" s="28">
        <f>I47/H47</f>
        <v>4.3859649122807015E-3</v>
      </c>
      <c r="K47" s="28">
        <v>0.977530411750963</v>
      </c>
      <c r="L47" s="28">
        <v>0.994093173085978</v>
      </c>
      <c r="M47" s="20"/>
      <c r="N47" s="20">
        <v>0.996</v>
      </c>
      <c r="O47" s="20">
        <v>0.999</v>
      </c>
      <c r="P47" s="20">
        <v>0.999</v>
      </c>
      <c r="Q47" s="20" t="s">
        <v>1269</v>
      </c>
      <c r="R47" s="20"/>
      <c r="S47" s="11"/>
      <c r="T47" s="11"/>
      <c r="U47" s="11"/>
      <c r="V47" s="11"/>
      <c r="W47" s="11"/>
      <c r="X47" s="11"/>
    </row>
    <row r="48" spans="1:26" ht="13.5" customHeight="1">
      <c r="A48" s="11"/>
      <c r="B48" s="11"/>
      <c r="C48" s="11"/>
      <c r="D48" s="11"/>
      <c r="E48" s="11"/>
      <c r="F48" s="11"/>
      <c r="G48" s="11"/>
      <c r="H48" s="11"/>
      <c r="I48" s="11"/>
      <c r="J48" s="11"/>
      <c r="K48" s="11"/>
      <c r="L48" s="11"/>
      <c r="M48" s="11"/>
      <c r="N48" s="29"/>
      <c r="O48" s="29"/>
      <c r="P48" s="29"/>
      <c r="Q48" s="11"/>
      <c r="R48" s="11"/>
      <c r="S48" s="11"/>
      <c r="T48" s="11"/>
      <c r="U48" s="11"/>
      <c r="V48" s="11"/>
      <c r="W48" s="11"/>
      <c r="X48" s="11"/>
    </row>
    <row r="49" spans="1:24" ht="13.5" customHeight="1">
      <c r="A49" s="19" t="s">
        <v>1278</v>
      </c>
      <c r="B49" s="31"/>
      <c r="C49" s="31"/>
      <c r="D49" s="31"/>
      <c r="E49" s="31"/>
      <c r="F49" s="31"/>
      <c r="G49" s="31"/>
      <c r="H49" s="31"/>
      <c r="I49" s="31"/>
      <c r="J49" s="31"/>
      <c r="K49" s="31"/>
      <c r="L49" s="31"/>
      <c r="M49" s="11"/>
      <c r="N49" s="31"/>
      <c r="O49" s="31"/>
      <c r="P49" s="31"/>
      <c r="Q49" s="11"/>
      <c r="R49" s="11"/>
      <c r="S49" s="11"/>
      <c r="T49" s="11"/>
      <c r="U49" s="11"/>
      <c r="V49" s="11"/>
      <c r="W49" s="11"/>
      <c r="X49" s="11"/>
    </row>
    <row r="50" spans="1:24" ht="13.5" customHeight="1">
      <c r="A50" s="31"/>
      <c r="B50" s="31"/>
      <c r="C50" s="31"/>
      <c r="D50" s="31"/>
      <c r="E50" s="31"/>
      <c r="F50" s="31"/>
      <c r="G50" s="31"/>
      <c r="H50" s="31"/>
      <c r="I50" s="31"/>
      <c r="J50" s="31"/>
      <c r="K50" s="31"/>
      <c r="L50" s="31"/>
      <c r="M50" s="11"/>
      <c r="N50" s="31"/>
      <c r="O50" s="31"/>
      <c r="P50" s="31"/>
      <c r="Q50" s="11"/>
      <c r="R50" s="11"/>
      <c r="S50" s="11"/>
      <c r="T50" s="11"/>
      <c r="U50" s="11"/>
      <c r="V50" s="11"/>
      <c r="W50" s="11"/>
      <c r="X50" s="11"/>
    </row>
    <row r="51" spans="1:24" ht="13.5" customHeight="1">
      <c r="A51" s="24" t="s">
        <v>1245</v>
      </c>
      <c r="B51" s="22" t="s">
        <v>1246</v>
      </c>
      <c r="C51" s="22" t="s">
        <v>1247</v>
      </c>
      <c r="D51" s="22" t="s">
        <v>1248</v>
      </c>
      <c r="E51" s="22" t="s">
        <v>1249</v>
      </c>
      <c r="F51" s="22" t="s">
        <v>1250</v>
      </c>
      <c r="G51" s="22" t="s">
        <v>1251</v>
      </c>
      <c r="H51" s="22" t="s">
        <v>1252</v>
      </c>
      <c r="I51" s="22" t="s">
        <v>1253</v>
      </c>
      <c r="J51" s="22" t="s">
        <v>1254</v>
      </c>
      <c r="K51" s="22" t="s">
        <v>1255</v>
      </c>
      <c r="L51" s="22" t="s">
        <v>1256</v>
      </c>
      <c r="M51" s="22"/>
      <c r="N51" s="22" t="s">
        <v>1257</v>
      </c>
      <c r="O51" s="22" t="s">
        <v>1258</v>
      </c>
      <c r="P51" s="22" t="s">
        <v>1259</v>
      </c>
      <c r="Q51" s="24" t="s">
        <v>1245</v>
      </c>
      <c r="R51" s="11"/>
      <c r="S51" s="11"/>
      <c r="T51" s="11"/>
      <c r="U51" s="11"/>
      <c r="V51" s="11"/>
      <c r="W51" s="11"/>
      <c r="X51" s="11"/>
    </row>
    <row r="52" spans="1:24" ht="13.5" customHeight="1">
      <c r="A52" s="20" t="s">
        <v>1260</v>
      </c>
      <c r="B52" s="20" t="s">
        <v>1261</v>
      </c>
      <c r="C52" s="15">
        <v>318</v>
      </c>
      <c r="D52" s="15">
        <v>289</v>
      </c>
      <c r="E52" s="15">
        <v>288</v>
      </c>
      <c r="F52" s="20">
        <v>0.90900000000000003</v>
      </c>
      <c r="G52" s="20">
        <v>0.90600000000000003</v>
      </c>
      <c r="H52">
        <v>318</v>
      </c>
      <c r="I52">
        <v>0</v>
      </c>
      <c r="J52" s="28">
        <f t="shared" ref="J52:J71" si="7">I52/H52</f>
        <v>0</v>
      </c>
      <c r="K52" s="20">
        <v>0.996</v>
      </c>
      <c r="L52" s="20">
        <v>0.999</v>
      </c>
      <c r="M52" s="11"/>
      <c r="N52" s="28">
        <f t="shared" ref="N52:N71" si="8">D52/(D52+I52)</f>
        <v>1</v>
      </c>
      <c r="O52" s="28">
        <v>0.99855622799731003</v>
      </c>
      <c r="P52" s="28">
        <v>0.99864055428063603</v>
      </c>
      <c r="Q52" s="20" t="s">
        <v>1260</v>
      </c>
      <c r="R52" s="11"/>
      <c r="S52" s="11"/>
      <c r="T52" s="11"/>
      <c r="U52" s="11"/>
      <c r="V52" s="11"/>
      <c r="W52" s="11"/>
      <c r="X52" s="11"/>
    </row>
    <row r="53" spans="1:24" ht="13.5" customHeight="1">
      <c r="A53" s="20" t="s">
        <v>1260</v>
      </c>
      <c r="B53" s="20" t="s">
        <v>1262</v>
      </c>
      <c r="C53" s="15">
        <v>318</v>
      </c>
      <c r="D53" s="15">
        <v>285</v>
      </c>
      <c r="E53" s="15">
        <v>285</v>
      </c>
      <c r="F53" s="20">
        <v>0.89600000000000002</v>
      </c>
      <c r="G53" s="20">
        <v>0.89600000000000002</v>
      </c>
      <c r="H53">
        <v>318</v>
      </c>
      <c r="I53">
        <v>1</v>
      </c>
      <c r="J53" s="28">
        <f t="shared" si="7"/>
        <v>3.1446540880503146E-3</v>
      </c>
      <c r="K53" s="20">
        <v>0.99299999999999999</v>
      </c>
      <c r="L53" s="20">
        <v>0.998</v>
      </c>
      <c r="M53" s="11"/>
      <c r="N53" s="28">
        <f t="shared" si="8"/>
        <v>0.99650349650349646</v>
      </c>
      <c r="O53" s="28">
        <v>0.99627190380127395</v>
      </c>
      <c r="P53" s="28">
        <v>0.99669458053594395</v>
      </c>
      <c r="Q53" s="20" t="s">
        <v>1260</v>
      </c>
      <c r="R53" s="11"/>
      <c r="S53" s="11"/>
      <c r="T53" s="11"/>
      <c r="U53" s="11"/>
      <c r="V53" s="11"/>
      <c r="W53" s="11"/>
      <c r="X53" s="11"/>
    </row>
    <row r="54" spans="1:24" ht="13.5" customHeight="1">
      <c r="A54" s="20" t="s">
        <v>1260</v>
      </c>
      <c r="B54" s="20" t="s">
        <v>1263</v>
      </c>
      <c r="C54" s="15">
        <v>317</v>
      </c>
      <c r="D54" s="15">
        <v>272</v>
      </c>
      <c r="E54" s="15">
        <v>271</v>
      </c>
      <c r="F54" s="20">
        <v>0.85499999999999998</v>
      </c>
      <c r="G54" s="20">
        <v>0.85199999999999998</v>
      </c>
      <c r="H54">
        <v>315</v>
      </c>
      <c r="I54">
        <v>7</v>
      </c>
      <c r="J54" s="28">
        <f t="shared" si="7"/>
        <v>2.2222222222222223E-2</v>
      </c>
      <c r="K54" s="20">
        <v>0.97299999999999998</v>
      </c>
      <c r="L54" s="20">
        <v>0.98799999999999999</v>
      </c>
      <c r="M54" s="11"/>
      <c r="N54" s="28">
        <f t="shared" si="8"/>
        <v>0.97491039426523296</v>
      </c>
      <c r="O54" s="28">
        <v>0.98680333056445602</v>
      </c>
      <c r="P54" s="28">
        <v>0.98988581518247698</v>
      </c>
      <c r="Q54" s="20" t="s">
        <v>1260</v>
      </c>
      <c r="R54" s="11"/>
      <c r="S54" s="11"/>
      <c r="T54" s="11"/>
      <c r="U54" s="11"/>
      <c r="V54" s="11"/>
      <c r="W54" s="11"/>
      <c r="X54" s="11"/>
    </row>
    <row r="55" spans="1:24">
      <c r="A55" s="20" t="s">
        <v>1260</v>
      </c>
      <c r="B55" s="20" t="s">
        <v>1264</v>
      </c>
      <c r="C55" s="15">
        <v>311</v>
      </c>
      <c r="D55" s="15">
        <v>256</v>
      </c>
      <c r="E55" s="15">
        <v>254</v>
      </c>
      <c r="F55" s="20">
        <v>0.80500000000000005</v>
      </c>
      <c r="G55" s="20">
        <v>0.79900000000000004</v>
      </c>
      <c r="H55">
        <v>314</v>
      </c>
      <c r="I55">
        <v>9</v>
      </c>
      <c r="J55" s="28">
        <f t="shared" si="7"/>
        <v>2.8662420382165606E-2</v>
      </c>
      <c r="K55" s="20">
        <v>0.95599999999999996</v>
      </c>
      <c r="L55" s="20">
        <v>0.97799999999999998</v>
      </c>
      <c r="N55" s="28">
        <f t="shared" si="8"/>
        <v>0.96603773584905661</v>
      </c>
      <c r="O55" s="28">
        <v>0.952800522131245</v>
      </c>
      <c r="P55" s="28">
        <v>0.96739674424117805</v>
      </c>
      <c r="Q55" s="20" t="s">
        <v>1260</v>
      </c>
    </row>
    <row r="56" spans="1:24">
      <c r="A56" s="20" t="s">
        <v>1260</v>
      </c>
      <c r="B56" s="20" t="s">
        <v>1265</v>
      </c>
      <c r="C56" s="15">
        <v>304</v>
      </c>
      <c r="D56" s="15">
        <v>240</v>
      </c>
      <c r="E56" s="15">
        <v>238</v>
      </c>
      <c r="F56" s="20">
        <v>0.755</v>
      </c>
      <c r="G56" s="20">
        <v>0.748</v>
      </c>
      <c r="H56">
        <v>307</v>
      </c>
      <c r="I56">
        <v>10</v>
      </c>
      <c r="J56" s="28">
        <f t="shared" si="7"/>
        <v>3.2573289902280131E-2</v>
      </c>
      <c r="K56" s="20">
        <v>0.94699999999999995</v>
      </c>
      <c r="L56" s="20">
        <v>0.96699999999999997</v>
      </c>
      <c r="N56" s="28">
        <f t="shared" si="8"/>
        <v>0.96</v>
      </c>
      <c r="O56" s="28">
        <v>0.92057276215339601</v>
      </c>
      <c r="P56" s="28">
        <v>0.94664893550212903</v>
      </c>
      <c r="Q56" s="20" t="s">
        <v>1260</v>
      </c>
    </row>
    <row r="57" spans="1:24">
      <c r="A57" s="20" t="s">
        <v>1266</v>
      </c>
      <c r="B57" s="20" t="s">
        <v>1261</v>
      </c>
      <c r="C57" s="15">
        <v>274</v>
      </c>
      <c r="D57" s="15">
        <v>269</v>
      </c>
      <c r="E57" s="15">
        <v>268</v>
      </c>
      <c r="F57" s="20">
        <v>0.84599999999999997</v>
      </c>
      <c r="G57" s="20">
        <v>0.84299999999999997</v>
      </c>
      <c r="H57">
        <v>262</v>
      </c>
      <c r="I57">
        <v>0</v>
      </c>
      <c r="J57" s="28">
        <f t="shared" si="7"/>
        <v>0</v>
      </c>
      <c r="K57" s="20">
        <v>0.995</v>
      </c>
      <c r="L57" s="20">
        <v>0.997</v>
      </c>
      <c r="N57" s="28">
        <f t="shared" si="8"/>
        <v>1</v>
      </c>
      <c r="O57" s="28">
        <v>0.98277567281439804</v>
      </c>
      <c r="P57" s="28">
        <v>0.98960001731320002</v>
      </c>
      <c r="Q57" s="20" t="s">
        <v>1266</v>
      </c>
    </row>
    <row r="58" spans="1:24">
      <c r="A58" s="20" t="s">
        <v>1266</v>
      </c>
      <c r="B58" s="20" t="s">
        <v>1262</v>
      </c>
      <c r="C58" s="15">
        <v>273</v>
      </c>
      <c r="D58" s="15">
        <v>262</v>
      </c>
      <c r="E58" s="15">
        <v>262</v>
      </c>
      <c r="F58" s="20">
        <v>0.82399999999999995</v>
      </c>
      <c r="G58" s="20">
        <v>0.82399999999999995</v>
      </c>
      <c r="H58">
        <v>261</v>
      </c>
      <c r="I58">
        <v>1</v>
      </c>
      <c r="J58" s="28">
        <f t="shared" si="7"/>
        <v>3.8314176245210726E-3</v>
      </c>
      <c r="K58" s="20">
        <v>0.98899999999999999</v>
      </c>
      <c r="L58" s="20">
        <v>0.995</v>
      </c>
      <c r="N58" s="28">
        <f t="shared" si="8"/>
        <v>0.99619771863117867</v>
      </c>
      <c r="O58" s="28">
        <v>0.966127741989811</v>
      </c>
      <c r="P58" s="28">
        <v>0.97915586963452095</v>
      </c>
      <c r="Q58" s="20" t="s">
        <v>1266</v>
      </c>
    </row>
    <row r="59" spans="1:24">
      <c r="A59" s="20" t="s">
        <v>1266</v>
      </c>
      <c r="B59" s="20" t="s">
        <v>1263</v>
      </c>
      <c r="C59" s="15">
        <v>269</v>
      </c>
      <c r="D59" s="15">
        <v>259</v>
      </c>
      <c r="E59" s="15">
        <v>259</v>
      </c>
      <c r="F59" s="20">
        <v>0.81399999999999995</v>
      </c>
      <c r="G59" s="20">
        <v>0.81399999999999995</v>
      </c>
      <c r="H59">
        <v>258</v>
      </c>
      <c r="I59">
        <v>3</v>
      </c>
      <c r="J59" s="28">
        <f t="shared" si="7"/>
        <v>1.1627906976744186E-2</v>
      </c>
      <c r="K59" s="20">
        <v>0.98299999999999998</v>
      </c>
      <c r="L59" s="20">
        <v>0.98899999999999999</v>
      </c>
      <c r="N59" s="28">
        <f t="shared" si="8"/>
        <v>0.98854961832061072</v>
      </c>
      <c r="O59" s="28">
        <v>0.94963401631076905</v>
      </c>
      <c r="P59" s="28">
        <v>0.96883980842413397</v>
      </c>
      <c r="Q59" s="20" t="s">
        <v>1266</v>
      </c>
    </row>
    <row r="60" spans="1:24">
      <c r="A60" s="20" t="s">
        <v>1266</v>
      </c>
      <c r="B60" s="20" t="s">
        <v>1264</v>
      </c>
      <c r="C60" s="15">
        <v>259</v>
      </c>
      <c r="D60" s="15">
        <v>236</v>
      </c>
      <c r="E60" s="15">
        <v>236</v>
      </c>
      <c r="F60" s="20">
        <v>0.74199999999999999</v>
      </c>
      <c r="G60" s="20">
        <v>0.74199999999999999</v>
      </c>
      <c r="H60">
        <v>239</v>
      </c>
      <c r="I60">
        <v>2</v>
      </c>
      <c r="J60" s="28">
        <f t="shared" si="7"/>
        <v>8.368200836820083E-3</v>
      </c>
      <c r="K60" s="20">
        <v>0.96499999999999997</v>
      </c>
      <c r="L60" s="20">
        <v>0.97899999999999998</v>
      </c>
      <c r="N60" s="28">
        <f t="shared" si="8"/>
        <v>0.99159663865546221</v>
      </c>
      <c r="O60" s="28">
        <v>0.90118091791732002</v>
      </c>
      <c r="P60" s="28">
        <v>0.93982076773687295</v>
      </c>
      <c r="Q60" s="20" t="s">
        <v>1266</v>
      </c>
    </row>
    <row r="61" spans="1:24">
      <c r="A61" s="20" t="s">
        <v>1266</v>
      </c>
      <c r="B61" s="20" t="s">
        <v>1265</v>
      </c>
      <c r="C61" s="15">
        <v>246</v>
      </c>
      <c r="D61" s="15">
        <v>208</v>
      </c>
      <c r="E61" s="15">
        <v>208</v>
      </c>
      <c r="F61" s="20">
        <v>0.65400000000000003</v>
      </c>
      <c r="G61" s="20">
        <v>0.65400000000000003</v>
      </c>
      <c r="H61">
        <v>214</v>
      </c>
      <c r="I61">
        <v>6</v>
      </c>
      <c r="J61" s="28">
        <f t="shared" si="7"/>
        <v>2.8037383177570093E-2</v>
      </c>
      <c r="K61" s="20">
        <v>0.96199999999999997</v>
      </c>
      <c r="L61" s="20">
        <v>0.98399999999999999</v>
      </c>
      <c r="N61" s="28">
        <f t="shared" si="8"/>
        <v>0.9719626168224299</v>
      </c>
      <c r="O61" s="28">
        <v>0.87059304004255</v>
      </c>
      <c r="P61" s="28">
        <v>0.92149333956379298</v>
      </c>
      <c r="Q61" s="20" t="s">
        <v>1266</v>
      </c>
    </row>
    <row r="62" spans="1:24">
      <c r="A62" s="20" t="s">
        <v>1267</v>
      </c>
      <c r="B62" s="20" t="s">
        <v>1261</v>
      </c>
      <c r="C62" s="15">
        <v>307</v>
      </c>
      <c r="D62" s="15">
        <v>275</v>
      </c>
      <c r="E62" s="20" t="s">
        <v>1268</v>
      </c>
      <c r="F62" s="20">
        <v>0.86499999999999999</v>
      </c>
      <c r="G62" s="20" t="s">
        <v>1268</v>
      </c>
      <c r="H62">
        <v>292</v>
      </c>
      <c r="I62">
        <v>0</v>
      </c>
      <c r="J62" s="28">
        <f t="shared" si="7"/>
        <v>0</v>
      </c>
      <c r="K62" s="20">
        <v>0.98599999999999999</v>
      </c>
      <c r="L62" s="20">
        <v>0.85899999999999999</v>
      </c>
      <c r="N62" s="28">
        <f t="shared" si="8"/>
        <v>1</v>
      </c>
      <c r="O62" s="28">
        <v>0.92996742671009802</v>
      </c>
      <c r="P62" s="28">
        <v>0.95674069583988597</v>
      </c>
      <c r="Q62" s="20" t="s">
        <v>1267</v>
      </c>
    </row>
    <row r="63" spans="1:24">
      <c r="A63" s="20" t="s">
        <v>1267</v>
      </c>
      <c r="B63" s="20" t="s">
        <v>1262</v>
      </c>
      <c r="C63" s="15">
        <v>306</v>
      </c>
      <c r="D63" s="15">
        <v>268</v>
      </c>
      <c r="E63" s="20" t="s">
        <v>1268</v>
      </c>
      <c r="F63" s="20">
        <v>0.84299999999999997</v>
      </c>
      <c r="G63" s="20" t="s">
        <v>1268</v>
      </c>
      <c r="H63">
        <v>292</v>
      </c>
      <c r="I63">
        <v>0</v>
      </c>
      <c r="J63" s="28">
        <f t="shared" si="7"/>
        <v>0</v>
      </c>
      <c r="K63" s="20">
        <v>0.98199999999999998</v>
      </c>
      <c r="L63" s="20">
        <v>0.86299999999999999</v>
      </c>
      <c r="N63" s="28">
        <f t="shared" si="8"/>
        <v>1</v>
      </c>
      <c r="O63" s="28">
        <v>0.92739273927392696</v>
      </c>
      <c r="P63" s="28">
        <v>0.95500485431118198</v>
      </c>
      <c r="Q63" s="20" t="s">
        <v>1267</v>
      </c>
    </row>
    <row r="64" spans="1:24">
      <c r="A64" s="20" t="s">
        <v>1267</v>
      </c>
      <c r="B64" s="20" t="s">
        <v>1263</v>
      </c>
      <c r="C64" s="15">
        <v>305</v>
      </c>
      <c r="D64" s="15">
        <v>250</v>
      </c>
      <c r="E64" s="20" t="s">
        <v>1268</v>
      </c>
      <c r="F64" s="20">
        <v>0.78600000000000003</v>
      </c>
      <c r="G64" s="20" t="s">
        <v>1268</v>
      </c>
      <c r="H64">
        <v>290</v>
      </c>
      <c r="I64">
        <v>0</v>
      </c>
      <c r="J64" s="28">
        <f t="shared" si="7"/>
        <v>0</v>
      </c>
      <c r="K64" s="20">
        <v>0.97699999999999998</v>
      </c>
      <c r="L64" s="20">
        <v>0.86799999999999999</v>
      </c>
      <c r="N64" s="28">
        <f t="shared" si="8"/>
        <v>1</v>
      </c>
      <c r="O64" s="28">
        <v>0.908474576271186</v>
      </c>
      <c r="P64" s="28">
        <v>0.94321713417320197</v>
      </c>
      <c r="Q64" s="20" t="s">
        <v>1267</v>
      </c>
    </row>
    <row r="65" spans="1:17">
      <c r="A65" s="20" t="s">
        <v>1267</v>
      </c>
      <c r="B65" s="20" t="s">
        <v>1264</v>
      </c>
      <c r="C65" s="15">
        <v>301</v>
      </c>
      <c r="D65" s="15">
        <v>228</v>
      </c>
      <c r="E65" s="20" t="s">
        <v>1268</v>
      </c>
      <c r="F65" s="20">
        <v>0.71699999999999997</v>
      </c>
      <c r="G65" s="20" t="s">
        <v>1268</v>
      </c>
      <c r="H65">
        <v>280</v>
      </c>
      <c r="I65">
        <v>0</v>
      </c>
      <c r="J65" s="28">
        <f t="shared" si="7"/>
        <v>0</v>
      </c>
      <c r="K65" s="20">
        <v>0.95499999999999996</v>
      </c>
      <c r="L65" s="20">
        <v>0.872</v>
      </c>
      <c r="N65" s="28">
        <f t="shared" si="8"/>
        <v>1</v>
      </c>
      <c r="O65" s="28">
        <v>0.83611968772749001</v>
      </c>
      <c r="P65" s="28">
        <v>0.89484069405295097</v>
      </c>
      <c r="Q65" s="20" t="s">
        <v>1267</v>
      </c>
    </row>
    <row r="66" spans="1:17">
      <c r="A66" s="20" t="s">
        <v>1267</v>
      </c>
      <c r="B66" s="20" t="s">
        <v>1265</v>
      </c>
      <c r="C66" s="15">
        <v>288</v>
      </c>
      <c r="D66" s="15">
        <v>194</v>
      </c>
      <c r="E66" s="20" t="s">
        <v>1268</v>
      </c>
      <c r="F66" s="20">
        <v>0.61</v>
      </c>
      <c r="G66" s="20" t="s">
        <v>1268</v>
      </c>
      <c r="H66">
        <v>266</v>
      </c>
      <c r="I66">
        <v>0</v>
      </c>
      <c r="J66" s="28">
        <f t="shared" si="7"/>
        <v>0</v>
      </c>
      <c r="K66" s="20">
        <v>0.96799999999999997</v>
      </c>
      <c r="L66" s="20">
        <v>0.876</v>
      </c>
      <c r="N66" s="28">
        <f t="shared" si="8"/>
        <v>1</v>
      </c>
      <c r="O66" s="28">
        <v>0.83794466403162104</v>
      </c>
      <c r="P66" s="28">
        <v>0.89962230968218204</v>
      </c>
      <c r="Q66" s="20" t="s">
        <v>1267</v>
      </c>
    </row>
    <row r="67" spans="1:17">
      <c r="A67" s="20" t="s">
        <v>1269</v>
      </c>
      <c r="B67" s="20" t="s">
        <v>1261</v>
      </c>
      <c r="C67" s="15">
        <v>296</v>
      </c>
      <c r="D67" s="15">
        <v>291</v>
      </c>
      <c r="E67" s="15">
        <v>289</v>
      </c>
      <c r="F67" s="20">
        <v>0.91500000000000004</v>
      </c>
      <c r="G67" s="20">
        <v>0.90900000000000003</v>
      </c>
      <c r="H67">
        <v>301</v>
      </c>
      <c r="I67">
        <v>1</v>
      </c>
      <c r="J67" s="28">
        <f t="shared" si="7"/>
        <v>3.3222591362126247E-3</v>
      </c>
      <c r="K67" s="20">
        <v>0.99099999999999999</v>
      </c>
      <c r="L67" s="20">
        <v>0.99399999999999999</v>
      </c>
      <c r="N67" s="28">
        <f t="shared" si="8"/>
        <v>0.99657534246575341</v>
      </c>
      <c r="O67" s="28">
        <v>0.99772155876807</v>
      </c>
      <c r="P67" s="28">
        <v>0.99794785336224001</v>
      </c>
      <c r="Q67" s="20" t="s">
        <v>1269</v>
      </c>
    </row>
    <row r="68" spans="1:17">
      <c r="A68" s="20" t="s">
        <v>1269</v>
      </c>
      <c r="B68" s="20" t="s">
        <v>1262</v>
      </c>
      <c r="C68" s="15">
        <v>284</v>
      </c>
      <c r="D68" s="15">
        <v>278</v>
      </c>
      <c r="E68" s="15">
        <v>277</v>
      </c>
      <c r="F68" s="20">
        <v>0.874</v>
      </c>
      <c r="G68" s="20">
        <v>0.871</v>
      </c>
      <c r="H68">
        <v>288</v>
      </c>
      <c r="I68">
        <v>0</v>
      </c>
      <c r="J68" s="28">
        <f t="shared" si="7"/>
        <v>0</v>
      </c>
      <c r="K68" s="20">
        <v>0.99199999999999999</v>
      </c>
      <c r="L68" s="20">
        <v>0.99399999999999999</v>
      </c>
      <c r="N68" s="28">
        <f t="shared" si="8"/>
        <v>1</v>
      </c>
      <c r="O68" s="28">
        <v>0.997212441314554</v>
      </c>
      <c r="P68" s="28">
        <v>0.99748496609057402</v>
      </c>
      <c r="Q68" s="20" t="s">
        <v>1269</v>
      </c>
    </row>
    <row r="69" spans="1:17">
      <c r="A69" s="20" t="s">
        <v>1269</v>
      </c>
      <c r="B69" s="20" t="s">
        <v>1263</v>
      </c>
      <c r="C69" s="15">
        <v>264</v>
      </c>
      <c r="D69" s="15">
        <v>261</v>
      </c>
      <c r="E69" s="15">
        <v>261</v>
      </c>
      <c r="F69" s="20">
        <v>0.82099999999999995</v>
      </c>
      <c r="G69" s="20">
        <v>0.82099999999999995</v>
      </c>
      <c r="H69">
        <v>258</v>
      </c>
      <c r="I69">
        <v>0</v>
      </c>
      <c r="J69" s="28">
        <f t="shared" si="7"/>
        <v>0</v>
      </c>
      <c r="K69" s="20">
        <v>0.98899999999999999</v>
      </c>
      <c r="L69" s="20">
        <v>0.99399999999999999</v>
      </c>
      <c r="N69" s="28">
        <f t="shared" si="8"/>
        <v>1</v>
      </c>
      <c r="O69" s="28">
        <v>0.999104416255579</v>
      </c>
      <c r="P69" s="28">
        <v>0.99915662245219605</v>
      </c>
      <c r="Q69" s="20" t="s">
        <v>1269</v>
      </c>
    </row>
    <row r="70" spans="1:17">
      <c r="A70" s="20" t="s">
        <v>1269</v>
      </c>
      <c r="B70" s="20" t="s">
        <v>1264</v>
      </c>
      <c r="C70" s="15">
        <v>239</v>
      </c>
      <c r="D70" s="15">
        <v>232</v>
      </c>
      <c r="E70" s="15">
        <v>231</v>
      </c>
      <c r="F70" s="20">
        <v>0.73</v>
      </c>
      <c r="G70" s="20">
        <v>0.72599999999999998</v>
      </c>
      <c r="H70">
        <v>233</v>
      </c>
      <c r="I70">
        <v>2</v>
      </c>
      <c r="J70" s="28">
        <f t="shared" si="7"/>
        <v>8.5836909871244635E-3</v>
      </c>
      <c r="K70" s="20">
        <v>0.98599999999999999</v>
      </c>
      <c r="L70" s="20">
        <v>0.99299999999999999</v>
      </c>
      <c r="N70" s="28">
        <f t="shared" si="8"/>
        <v>0.99145299145299148</v>
      </c>
      <c r="O70" s="28">
        <v>0.99626483739472405</v>
      </c>
      <c r="P70" s="28">
        <v>0.99665004996335005</v>
      </c>
      <c r="Q70" s="20" t="s">
        <v>1269</v>
      </c>
    </row>
    <row r="71" spans="1:17">
      <c r="A71" s="20" t="s">
        <v>1269</v>
      </c>
      <c r="B71" s="20" t="s">
        <v>1265</v>
      </c>
      <c r="C71" s="15">
        <v>206</v>
      </c>
      <c r="D71" s="15">
        <v>196</v>
      </c>
      <c r="E71" s="15">
        <v>196</v>
      </c>
      <c r="F71" s="20">
        <v>0.61599999999999999</v>
      </c>
      <c r="G71" s="20">
        <v>0.61599999999999999</v>
      </c>
      <c r="H71">
        <v>191</v>
      </c>
      <c r="I71">
        <v>0</v>
      </c>
      <c r="J71" s="28">
        <f t="shared" si="7"/>
        <v>0</v>
      </c>
      <c r="K71" s="20">
        <v>0.98099999999999998</v>
      </c>
      <c r="L71" s="20">
        <v>0.99</v>
      </c>
      <c r="N71" s="28">
        <f t="shared" si="8"/>
        <v>1</v>
      </c>
      <c r="O71" s="28">
        <v>0.99613683728968605</v>
      </c>
      <c r="P71" s="28">
        <v>0.99665567939711697</v>
      </c>
      <c r="Q71" s="20" t="s">
        <v>1269</v>
      </c>
    </row>
    <row r="72" spans="1:17">
      <c r="A72" s="29"/>
      <c r="B72" s="29"/>
      <c r="C72" s="29"/>
      <c r="D72" s="29"/>
      <c r="E72" s="29"/>
      <c r="F72" s="29"/>
      <c r="G72" s="29"/>
      <c r="H72" s="29"/>
      <c r="I72" s="29"/>
      <c r="J72" s="29"/>
      <c r="K72" s="29"/>
      <c r="L72" s="29"/>
      <c r="N72" s="31"/>
      <c r="O72" s="31"/>
      <c r="P72" s="31"/>
      <c r="Q72" s="29"/>
    </row>
    <row r="73" spans="1:17" ht="56">
      <c r="A73" s="24" t="s">
        <v>1245</v>
      </c>
      <c r="B73" s="22" t="s">
        <v>1270</v>
      </c>
      <c r="C73" s="22" t="s">
        <v>1247</v>
      </c>
      <c r="D73" s="22" t="s">
        <v>1248</v>
      </c>
      <c r="E73" s="22" t="s">
        <v>1249</v>
      </c>
      <c r="F73" s="22" t="s">
        <v>1250</v>
      </c>
      <c r="G73" s="22" t="s">
        <v>1251</v>
      </c>
      <c r="H73" s="22" t="s">
        <v>1252</v>
      </c>
      <c r="I73" s="22" t="s">
        <v>1253</v>
      </c>
      <c r="J73" s="22" t="s">
        <v>1254</v>
      </c>
      <c r="K73" s="22" t="s">
        <v>1255</v>
      </c>
      <c r="L73" s="22" t="s">
        <v>1256</v>
      </c>
      <c r="M73" s="22"/>
      <c r="N73" s="22" t="s">
        <v>1257</v>
      </c>
      <c r="O73" s="22" t="s">
        <v>1258</v>
      </c>
      <c r="P73" s="22" t="s">
        <v>1259</v>
      </c>
      <c r="Q73" s="24" t="s">
        <v>1245</v>
      </c>
    </row>
    <row r="74" spans="1:17">
      <c r="A74" s="20" t="s">
        <v>1260</v>
      </c>
      <c r="B74" s="20" t="s">
        <v>1271</v>
      </c>
      <c r="C74" s="15">
        <v>317</v>
      </c>
      <c r="D74" s="15">
        <v>272</v>
      </c>
      <c r="E74" s="15">
        <v>271</v>
      </c>
      <c r="F74" s="20">
        <v>0.85499999999999998</v>
      </c>
      <c r="G74" s="20">
        <v>0.85199999999999998</v>
      </c>
      <c r="H74">
        <v>315</v>
      </c>
      <c r="I74">
        <v>0</v>
      </c>
      <c r="J74" s="28">
        <f t="shared" ref="J74:J89" si="9">I74/H74</f>
        <v>0</v>
      </c>
      <c r="K74" s="20">
        <v>0.97299999999999998</v>
      </c>
      <c r="L74" s="20">
        <v>0.98799999999999999</v>
      </c>
      <c r="N74" s="28">
        <f t="shared" ref="N74:N89" si="10">D74/(D74+I74)</f>
        <v>1</v>
      </c>
      <c r="O74" s="16">
        <v>0.98680333056445602</v>
      </c>
      <c r="P74" s="16">
        <v>0.98988581518247698</v>
      </c>
      <c r="Q74" s="20" t="s">
        <v>1260</v>
      </c>
    </row>
    <row r="75" spans="1:17">
      <c r="A75" s="20" t="s">
        <v>1260</v>
      </c>
      <c r="B75" s="20" t="s">
        <v>1272</v>
      </c>
      <c r="C75" s="15">
        <v>316</v>
      </c>
      <c r="D75" s="15">
        <v>262</v>
      </c>
      <c r="E75" s="15">
        <v>262</v>
      </c>
      <c r="F75" s="20">
        <v>0.82399999999999995</v>
      </c>
      <c r="G75" s="20">
        <v>0.82399999999999995</v>
      </c>
      <c r="H75">
        <v>315</v>
      </c>
      <c r="I75">
        <v>3</v>
      </c>
      <c r="J75" s="28">
        <f t="shared" si="9"/>
        <v>9.5238095238095247E-3</v>
      </c>
      <c r="K75" s="20">
        <v>0.97</v>
      </c>
      <c r="L75" s="20">
        <v>0.98799999999999999</v>
      </c>
      <c r="N75" s="28">
        <f t="shared" si="10"/>
        <v>0.98867924528301887</v>
      </c>
      <c r="O75" s="16">
        <v>0.97244472133222604</v>
      </c>
      <c r="P75" s="16">
        <v>0.97882041525433106</v>
      </c>
      <c r="Q75" s="20" t="s">
        <v>1260</v>
      </c>
    </row>
    <row r="76" spans="1:17">
      <c r="A76" s="20" t="s">
        <v>1260</v>
      </c>
      <c r="B76" s="20" t="s">
        <v>1273</v>
      </c>
      <c r="C76" s="15">
        <v>318</v>
      </c>
      <c r="D76" s="15">
        <v>265</v>
      </c>
      <c r="E76" s="15">
        <v>265</v>
      </c>
      <c r="F76" s="20">
        <v>0.83299999999999996</v>
      </c>
      <c r="G76" s="20">
        <v>0.83299999999999996</v>
      </c>
      <c r="H76">
        <v>317</v>
      </c>
      <c r="I76">
        <v>6</v>
      </c>
      <c r="J76" s="28">
        <f t="shared" si="9"/>
        <v>1.8927444794952682E-2</v>
      </c>
      <c r="K76" s="20">
        <v>0.95699999999999996</v>
      </c>
      <c r="L76" s="20">
        <v>0.98399999999999999</v>
      </c>
      <c r="N76" s="28">
        <f t="shared" si="10"/>
        <v>0.97785977859778594</v>
      </c>
      <c r="O76" s="16">
        <v>0.97886258454966202</v>
      </c>
      <c r="P76" s="16">
        <v>0.98305291252911398</v>
      </c>
      <c r="Q76" s="20" t="s">
        <v>1260</v>
      </c>
    </row>
    <row r="77" spans="1:17">
      <c r="A77" s="20" t="s">
        <v>1260</v>
      </c>
      <c r="B77" s="20" t="s">
        <v>1274</v>
      </c>
      <c r="C77" s="15">
        <v>318</v>
      </c>
      <c r="D77" s="15">
        <v>263</v>
      </c>
      <c r="E77" s="15">
        <v>262</v>
      </c>
      <c r="F77" s="20">
        <v>0.82699999999999996</v>
      </c>
      <c r="G77" s="20">
        <v>0.82399999999999995</v>
      </c>
      <c r="H77">
        <v>318</v>
      </c>
      <c r="I77">
        <v>17</v>
      </c>
      <c r="J77" s="28">
        <f t="shared" si="9"/>
        <v>5.3459119496855348E-2</v>
      </c>
      <c r="K77" s="20">
        <v>0.92</v>
      </c>
      <c r="L77" s="20">
        <v>0.94899999999999995</v>
      </c>
      <c r="N77" s="28">
        <f t="shared" si="10"/>
        <v>0.93928571428571428</v>
      </c>
      <c r="O77" s="16">
        <v>0.95080297456587903</v>
      </c>
      <c r="P77" s="16">
        <v>0.961572257420794</v>
      </c>
      <c r="Q77" s="20" t="s">
        <v>1260</v>
      </c>
    </row>
    <row r="78" spans="1:17">
      <c r="A78" s="20" t="s">
        <v>1266</v>
      </c>
      <c r="B78" s="20" t="s">
        <v>1271</v>
      </c>
      <c r="C78" s="15">
        <v>269</v>
      </c>
      <c r="D78" s="15">
        <v>259</v>
      </c>
      <c r="E78" s="15">
        <v>258</v>
      </c>
      <c r="F78" s="20">
        <v>0.81399999999999995</v>
      </c>
      <c r="G78" s="20">
        <v>0.81100000000000005</v>
      </c>
      <c r="H78">
        <v>258</v>
      </c>
      <c r="I78">
        <v>3</v>
      </c>
      <c r="J78" s="28">
        <f t="shared" si="9"/>
        <v>1.1627906976744186E-2</v>
      </c>
      <c r="K78" s="20">
        <v>0.98299999999999998</v>
      </c>
      <c r="L78" s="20">
        <v>0.98899999999999999</v>
      </c>
      <c r="N78" s="28">
        <f t="shared" si="10"/>
        <v>0.98854961832061072</v>
      </c>
      <c r="O78" s="16">
        <v>0.94963401631076905</v>
      </c>
      <c r="P78" s="16">
        <v>0.96883980842413397</v>
      </c>
      <c r="Q78" s="20" t="s">
        <v>1266</v>
      </c>
    </row>
    <row r="79" spans="1:17">
      <c r="A79" s="20" t="s">
        <v>1266</v>
      </c>
      <c r="B79" s="20" t="s">
        <v>1272</v>
      </c>
      <c r="C79" s="15">
        <v>268</v>
      </c>
      <c r="D79" s="15">
        <v>247</v>
      </c>
      <c r="E79" s="15">
        <v>247</v>
      </c>
      <c r="F79" s="20">
        <v>0.77700000000000002</v>
      </c>
      <c r="G79" s="20">
        <v>0.77700000000000002</v>
      </c>
      <c r="H79">
        <v>255</v>
      </c>
      <c r="I79">
        <v>1</v>
      </c>
      <c r="J79" s="28">
        <f t="shared" si="9"/>
        <v>3.9215686274509803E-3</v>
      </c>
      <c r="K79" s="20">
        <v>0.97399999999999998</v>
      </c>
      <c r="L79" s="20">
        <v>0.98399999999999999</v>
      </c>
      <c r="N79" s="28">
        <f t="shared" si="10"/>
        <v>0.99596774193548387</v>
      </c>
      <c r="O79" s="16">
        <v>0.93290898448931803</v>
      </c>
      <c r="P79" s="16">
        <v>0.95848868169536405</v>
      </c>
      <c r="Q79" s="20" t="s">
        <v>1266</v>
      </c>
    </row>
    <row r="80" spans="1:17">
      <c r="A80" s="20" t="s">
        <v>1266</v>
      </c>
      <c r="B80" s="20" t="s">
        <v>1273</v>
      </c>
      <c r="C80" s="15">
        <v>255</v>
      </c>
      <c r="D80" s="15">
        <v>223</v>
      </c>
      <c r="E80" s="15">
        <v>223</v>
      </c>
      <c r="F80" s="20">
        <v>0.70099999999999996</v>
      </c>
      <c r="G80" s="20">
        <v>0.70099999999999996</v>
      </c>
      <c r="H80">
        <v>245</v>
      </c>
      <c r="I80">
        <v>3</v>
      </c>
      <c r="J80" s="28">
        <f t="shared" si="9"/>
        <v>1.2244897959183673E-2</v>
      </c>
      <c r="K80" s="20">
        <v>0.98</v>
      </c>
      <c r="L80" s="20">
        <v>0.98599999999999999</v>
      </c>
      <c r="N80" s="28">
        <f t="shared" si="10"/>
        <v>0.98672566371681414</v>
      </c>
      <c r="O80" s="16">
        <v>0.91681472589035595</v>
      </c>
      <c r="P80" s="16">
        <v>0.94666809116277295</v>
      </c>
      <c r="Q80" s="20" t="s">
        <v>1266</v>
      </c>
    </row>
    <row r="81" spans="1:17">
      <c r="A81" s="20" t="s">
        <v>1266</v>
      </c>
      <c r="B81" s="20" t="s">
        <v>1274</v>
      </c>
      <c r="C81" s="15">
        <v>186</v>
      </c>
      <c r="D81" s="15">
        <v>127</v>
      </c>
      <c r="E81" s="15">
        <v>126</v>
      </c>
      <c r="F81" s="20">
        <v>0.39900000000000002</v>
      </c>
      <c r="G81" s="20">
        <v>0.39600000000000002</v>
      </c>
      <c r="H81">
        <v>162</v>
      </c>
      <c r="I81">
        <v>10</v>
      </c>
      <c r="J81" s="28">
        <f t="shared" si="9"/>
        <v>6.1728395061728392E-2</v>
      </c>
      <c r="K81" s="20">
        <v>0.86</v>
      </c>
      <c r="L81" s="20">
        <v>0.88</v>
      </c>
      <c r="N81" s="28">
        <f t="shared" si="10"/>
        <v>0.92700729927007297</v>
      </c>
      <c r="O81" s="16">
        <v>0.71231581043408998</v>
      </c>
      <c r="P81" s="16">
        <v>0.79748518745651098</v>
      </c>
      <c r="Q81" s="20" t="s">
        <v>1266</v>
      </c>
    </row>
    <row r="82" spans="1:17">
      <c r="A82" s="20" t="s">
        <v>1267</v>
      </c>
      <c r="B82" s="20" t="s">
        <v>1271</v>
      </c>
      <c r="C82" s="15">
        <v>305</v>
      </c>
      <c r="D82" s="15">
        <v>250</v>
      </c>
      <c r="E82" s="20" t="s">
        <v>1268</v>
      </c>
      <c r="F82" s="20">
        <v>0.78600000000000003</v>
      </c>
      <c r="G82" s="20" t="s">
        <v>1268</v>
      </c>
      <c r="H82">
        <v>290</v>
      </c>
      <c r="I82">
        <v>0</v>
      </c>
      <c r="J82" s="28">
        <f t="shared" si="9"/>
        <v>0</v>
      </c>
      <c r="K82" s="20">
        <v>0.97699999999999998</v>
      </c>
      <c r="L82" s="20">
        <v>0.86799999999999999</v>
      </c>
      <c r="N82" s="28">
        <f t="shared" si="10"/>
        <v>1</v>
      </c>
      <c r="O82" s="16">
        <v>0.908474576271186</v>
      </c>
      <c r="P82" s="16">
        <v>0.94321713417320197</v>
      </c>
      <c r="Q82" s="20" t="s">
        <v>1267</v>
      </c>
    </row>
    <row r="83" spans="1:17">
      <c r="A83" s="20" t="s">
        <v>1267</v>
      </c>
      <c r="B83" s="20" t="s">
        <v>1272</v>
      </c>
      <c r="C83" s="15">
        <v>303</v>
      </c>
      <c r="D83" s="15">
        <v>234</v>
      </c>
      <c r="E83" s="20" t="s">
        <v>1268</v>
      </c>
      <c r="F83" s="20">
        <v>0.73599999999999999</v>
      </c>
      <c r="G83" s="20" t="s">
        <v>1268</v>
      </c>
      <c r="H83">
        <v>286</v>
      </c>
      <c r="I83">
        <v>0</v>
      </c>
      <c r="J83" s="28">
        <f t="shared" si="9"/>
        <v>0</v>
      </c>
      <c r="K83" s="20">
        <v>0.97599999999999998</v>
      </c>
      <c r="L83" s="20">
        <v>0.86199999999999999</v>
      </c>
      <c r="N83" s="28">
        <f t="shared" si="10"/>
        <v>1</v>
      </c>
      <c r="O83" s="16">
        <v>0.91088151123889904</v>
      </c>
      <c r="P83" s="16">
        <v>0.94510031835913699</v>
      </c>
      <c r="Q83" s="20" t="s">
        <v>1267</v>
      </c>
    </row>
    <row r="84" spans="1:17">
      <c r="A84" s="20" t="s">
        <v>1267</v>
      </c>
      <c r="B84" s="20" t="s">
        <v>1273</v>
      </c>
      <c r="C84" s="15">
        <v>302</v>
      </c>
      <c r="D84" s="15">
        <v>248</v>
      </c>
      <c r="E84" s="20" t="s">
        <v>1268</v>
      </c>
      <c r="F84" s="20">
        <v>0.78</v>
      </c>
      <c r="G84" s="20" t="s">
        <v>1268</v>
      </c>
      <c r="H84">
        <v>284</v>
      </c>
      <c r="I84">
        <v>0</v>
      </c>
      <c r="J84" s="28">
        <f t="shared" si="9"/>
        <v>0</v>
      </c>
      <c r="K84" s="20">
        <v>0.96299999999999997</v>
      </c>
      <c r="L84" s="20">
        <v>0.873</v>
      </c>
      <c r="N84" s="28">
        <f t="shared" si="10"/>
        <v>1</v>
      </c>
      <c r="O84" s="16">
        <v>0.87468519727637295</v>
      </c>
      <c r="P84" s="16">
        <v>0.920411047996325</v>
      </c>
      <c r="Q84" s="20" t="s">
        <v>1267</v>
      </c>
    </row>
    <row r="85" spans="1:17">
      <c r="A85" s="20" t="s">
        <v>1267</v>
      </c>
      <c r="B85" s="20" t="s">
        <v>1274</v>
      </c>
      <c r="C85" s="15">
        <v>296</v>
      </c>
      <c r="D85" s="15">
        <v>213</v>
      </c>
      <c r="E85" s="20" t="s">
        <v>1268</v>
      </c>
      <c r="F85" s="20">
        <v>0.67</v>
      </c>
      <c r="G85" s="20" t="s">
        <v>1268</v>
      </c>
      <c r="H85">
        <v>275</v>
      </c>
      <c r="I85">
        <v>0</v>
      </c>
      <c r="J85" s="28">
        <f t="shared" si="9"/>
        <v>0</v>
      </c>
      <c r="K85" s="20">
        <v>0.97199999999999998</v>
      </c>
      <c r="L85" s="20">
        <v>0.872</v>
      </c>
      <c r="N85" s="28">
        <f t="shared" si="10"/>
        <v>1</v>
      </c>
      <c r="O85" s="16">
        <v>0.86654804270462604</v>
      </c>
      <c r="P85" s="16">
        <v>0.91812280267997803</v>
      </c>
      <c r="Q85" s="20" t="s">
        <v>1267</v>
      </c>
    </row>
    <row r="86" spans="1:17">
      <c r="A86" s="20" t="s">
        <v>1269</v>
      </c>
      <c r="B86" s="20" t="s">
        <v>1271</v>
      </c>
      <c r="C86" s="15">
        <v>264</v>
      </c>
      <c r="D86" s="15">
        <v>261</v>
      </c>
      <c r="E86" s="15">
        <v>141</v>
      </c>
      <c r="F86" s="20">
        <v>0.82099999999999995</v>
      </c>
      <c r="G86" s="20">
        <v>0.443</v>
      </c>
      <c r="H86">
        <v>258</v>
      </c>
      <c r="I86">
        <v>0</v>
      </c>
      <c r="J86" s="28">
        <f t="shared" si="9"/>
        <v>0</v>
      </c>
      <c r="K86" s="20">
        <v>0.98899999999999999</v>
      </c>
      <c r="L86" s="20">
        <v>0.99399999999999999</v>
      </c>
      <c r="N86" s="28">
        <f t="shared" si="10"/>
        <v>1</v>
      </c>
      <c r="O86" s="16">
        <v>0.999104416255579</v>
      </c>
      <c r="P86" s="16">
        <v>0.99915662245219605</v>
      </c>
      <c r="Q86" s="20" t="s">
        <v>1269</v>
      </c>
    </row>
    <row r="87" spans="1:17">
      <c r="A87" s="20" t="s">
        <v>1269</v>
      </c>
      <c r="B87" s="20" t="s">
        <v>1272</v>
      </c>
      <c r="C87" s="15">
        <v>259</v>
      </c>
      <c r="D87" s="15">
        <v>251</v>
      </c>
      <c r="E87" s="15">
        <v>137</v>
      </c>
      <c r="F87" s="20">
        <v>0.78900000000000003</v>
      </c>
      <c r="G87" s="20">
        <v>0.43099999999999999</v>
      </c>
      <c r="H87">
        <v>247</v>
      </c>
      <c r="I87">
        <v>0</v>
      </c>
      <c r="J87" s="28">
        <f t="shared" si="9"/>
        <v>0</v>
      </c>
      <c r="K87" s="20">
        <v>0.98899999999999999</v>
      </c>
      <c r="L87" s="20">
        <v>0.99399999999999999</v>
      </c>
      <c r="N87" s="28">
        <f t="shared" si="10"/>
        <v>1</v>
      </c>
      <c r="O87" s="16">
        <v>0.998811998811999</v>
      </c>
      <c r="P87" s="16">
        <v>0.99892114080467997</v>
      </c>
      <c r="Q87" s="20" t="s">
        <v>1269</v>
      </c>
    </row>
    <row r="88" spans="1:17">
      <c r="A88" s="20" t="s">
        <v>1269</v>
      </c>
      <c r="B88" s="20" t="s">
        <v>1273</v>
      </c>
      <c r="C88" s="15">
        <v>237</v>
      </c>
      <c r="D88" s="15">
        <v>231</v>
      </c>
      <c r="E88" s="15">
        <v>127</v>
      </c>
      <c r="F88" s="20">
        <v>0.72599999999999998</v>
      </c>
      <c r="G88" s="20">
        <v>0.39900000000000002</v>
      </c>
      <c r="H88">
        <v>227</v>
      </c>
      <c r="I88">
        <v>2</v>
      </c>
      <c r="J88" s="28">
        <f t="shared" si="9"/>
        <v>8.8105726872246704E-3</v>
      </c>
      <c r="K88" s="20">
        <v>0.98899999999999999</v>
      </c>
      <c r="L88" s="20">
        <v>0.995</v>
      </c>
      <c r="N88" s="28">
        <f t="shared" si="10"/>
        <v>0.99141630901287559</v>
      </c>
      <c r="O88" s="16">
        <v>0.99858733433706903</v>
      </c>
      <c r="P88" s="16">
        <v>0.99869629966335405</v>
      </c>
      <c r="Q88" s="20" t="s">
        <v>1269</v>
      </c>
    </row>
    <row r="89" spans="1:17">
      <c r="A89" s="20" t="s">
        <v>1269</v>
      </c>
      <c r="B89" s="20" t="s">
        <v>1274</v>
      </c>
      <c r="C89" s="15">
        <v>147</v>
      </c>
      <c r="D89" s="15">
        <v>138</v>
      </c>
      <c r="E89" s="15">
        <v>77</v>
      </c>
      <c r="F89" s="20">
        <v>0.434</v>
      </c>
      <c r="G89" s="20">
        <v>0.24199999999999999</v>
      </c>
      <c r="H89">
        <v>133</v>
      </c>
      <c r="I89">
        <v>5</v>
      </c>
      <c r="J89" s="28">
        <f t="shared" si="9"/>
        <v>3.7593984962406013E-2</v>
      </c>
      <c r="K89" s="20">
        <v>0.98399999999999999</v>
      </c>
      <c r="L89" s="20">
        <v>0.98799999999999999</v>
      </c>
      <c r="N89" s="28">
        <f t="shared" si="10"/>
        <v>0.965034965034965</v>
      </c>
      <c r="O89" s="16">
        <v>0.98450207150529401</v>
      </c>
      <c r="P89" s="16">
        <v>0.98750138469017001</v>
      </c>
      <c r="Q89" s="20" t="s">
        <v>1269</v>
      </c>
    </row>
    <row r="90" spans="1:17">
      <c r="A90" s="29"/>
      <c r="B90" s="29"/>
      <c r="C90" s="29"/>
      <c r="D90" s="29"/>
      <c r="E90" s="29"/>
      <c r="F90" s="29"/>
      <c r="G90" s="29"/>
      <c r="H90" s="29"/>
      <c r="I90" s="29"/>
      <c r="J90" s="29"/>
      <c r="K90" s="29"/>
      <c r="L90" s="29"/>
      <c r="N90" s="31"/>
      <c r="O90" s="31"/>
      <c r="P90" s="31"/>
      <c r="Q90" s="29"/>
    </row>
    <row r="91" spans="1:17" ht="56">
      <c r="A91" s="24" t="s">
        <v>1245</v>
      </c>
      <c r="B91" s="22" t="s">
        <v>1275</v>
      </c>
      <c r="C91" s="22" t="s">
        <v>1247</v>
      </c>
      <c r="D91" s="22" t="s">
        <v>1248</v>
      </c>
      <c r="E91" s="22" t="s">
        <v>1249</v>
      </c>
      <c r="F91" s="22" t="s">
        <v>1250</v>
      </c>
      <c r="G91" s="22" t="s">
        <v>1251</v>
      </c>
      <c r="H91" s="22" t="s">
        <v>1252</v>
      </c>
      <c r="I91" s="22" t="s">
        <v>1253</v>
      </c>
      <c r="J91" s="22" t="s">
        <v>1254</v>
      </c>
      <c r="K91" s="22" t="s">
        <v>1255</v>
      </c>
      <c r="L91" s="22" t="s">
        <v>1256</v>
      </c>
      <c r="M91" s="22"/>
      <c r="N91" s="22" t="s">
        <v>1257</v>
      </c>
      <c r="O91" s="22" t="s">
        <v>1258</v>
      </c>
      <c r="P91" s="22" t="s">
        <v>1259</v>
      </c>
      <c r="Q91" s="24" t="s">
        <v>1245</v>
      </c>
    </row>
    <row r="92" spans="1:17">
      <c r="A92" s="20" t="s">
        <v>1260</v>
      </c>
      <c r="B92" s="20" t="s">
        <v>1276</v>
      </c>
      <c r="C92" s="15">
        <v>242</v>
      </c>
      <c r="D92" s="15">
        <v>206</v>
      </c>
      <c r="E92" s="32">
        <v>206</v>
      </c>
      <c r="F92" s="20">
        <v>0.64800000000000002</v>
      </c>
      <c r="G92" s="20">
        <v>0.64800000000000002</v>
      </c>
      <c r="H92">
        <v>248</v>
      </c>
      <c r="I92">
        <v>2</v>
      </c>
      <c r="J92" s="28">
        <f>I92/H92</f>
        <v>8.0645161290322578E-3</v>
      </c>
      <c r="K92" s="20">
        <v>0.96099999999999997</v>
      </c>
      <c r="L92" s="20">
        <v>0.98399999999999999</v>
      </c>
      <c r="N92" s="28">
        <f>D92/(D92+I92)</f>
        <v>0.99038461538461542</v>
      </c>
      <c r="O92" s="16">
        <v>0.96237330273474897</v>
      </c>
      <c r="P92" s="16">
        <v>0.97657843407572198</v>
      </c>
      <c r="Q92" s="20" t="s">
        <v>1260</v>
      </c>
    </row>
    <row r="93" spans="1:17">
      <c r="A93" s="20" t="s">
        <v>1266</v>
      </c>
      <c r="B93" s="20" t="s">
        <v>1276</v>
      </c>
      <c r="C93" s="15">
        <v>271</v>
      </c>
      <c r="D93" s="15">
        <v>248</v>
      </c>
      <c r="E93" s="32">
        <v>248</v>
      </c>
      <c r="F93" s="20">
        <v>0.78</v>
      </c>
      <c r="G93" s="20">
        <v>0.78</v>
      </c>
      <c r="H93">
        <v>259</v>
      </c>
      <c r="I93">
        <v>1</v>
      </c>
      <c r="J93" s="28">
        <f>I93/H93</f>
        <v>3.8610038610038611E-3</v>
      </c>
      <c r="K93" s="20">
        <v>0.97099999999999997</v>
      </c>
      <c r="L93" s="20">
        <v>0.98099999999999998</v>
      </c>
      <c r="N93" s="28">
        <f>D93/(D93+I93)</f>
        <v>0.99598393574297184</v>
      </c>
      <c r="O93" s="16">
        <v>0.92049323968143204</v>
      </c>
      <c r="P93" s="16">
        <v>0.95038100525162195</v>
      </c>
      <c r="Q93" s="20" t="s">
        <v>1266</v>
      </c>
    </row>
    <row r="94" spans="1:17">
      <c r="A94" s="20" t="s">
        <v>1267</v>
      </c>
      <c r="B94" s="20" t="s">
        <v>1276</v>
      </c>
      <c r="C94" s="15">
        <v>304</v>
      </c>
      <c r="D94" s="15">
        <v>256</v>
      </c>
      <c r="E94" s="32" t="s">
        <v>1268</v>
      </c>
      <c r="F94" s="20">
        <v>0.80500000000000005</v>
      </c>
      <c r="G94" s="20" t="s">
        <v>1268</v>
      </c>
      <c r="H94">
        <v>291</v>
      </c>
      <c r="I94">
        <v>0</v>
      </c>
      <c r="J94" s="28">
        <f>I94/H94</f>
        <v>0</v>
      </c>
      <c r="K94" s="20">
        <v>0.96</v>
      </c>
      <c r="L94" s="20">
        <v>0.84699999999999998</v>
      </c>
      <c r="N94" s="28">
        <f>D94/(D94+I94)</f>
        <v>1</v>
      </c>
      <c r="O94" s="16">
        <v>0.89967105263157898</v>
      </c>
      <c r="P94" s="16">
        <v>0.93666522857870105</v>
      </c>
      <c r="Q94" s="20" t="s">
        <v>1267</v>
      </c>
    </row>
    <row r="95" spans="1:17">
      <c r="A95" s="20" t="s">
        <v>1269</v>
      </c>
      <c r="B95" s="20" t="s">
        <v>1276</v>
      </c>
      <c r="C95" s="15">
        <v>248</v>
      </c>
      <c r="D95" s="15">
        <v>243</v>
      </c>
      <c r="E95" s="32">
        <v>242</v>
      </c>
      <c r="F95" s="20">
        <v>0.76400000000000001</v>
      </c>
      <c r="G95" s="20">
        <v>0.76100000000000001</v>
      </c>
      <c r="H95">
        <v>245</v>
      </c>
      <c r="I95">
        <v>0</v>
      </c>
      <c r="J95" s="28">
        <f>I95/H95</f>
        <v>0</v>
      </c>
      <c r="K95" s="20">
        <v>0.98599999999999999</v>
      </c>
      <c r="L95" s="20">
        <v>0.98799999999999999</v>
      </c>
      <c r="N95" s="28">
        <f>D95/(D95+I95)</f>
        <v>1</v>
      </c>
      <c r="O95" s="16">
        <v>0.99967083607636598</v>
      </c>
      <c r="P95" s="16">
        <v>0.99967866248347603</v>
      </c>
      <c r="Q95" s="20" t="s">
        <v>1269</v>
      </c>
    </row>
  </sheetData>
  <mergeCells count="1">
    <mergeCell ref="A1:J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topLeftCell="A68" zoomScale="145" zoomScaleNormal="145" zoomScalePageLayoutView="145" workbookViewId="0">
      <selection activeCell="D2" sqref="D1:E1048576"/>
    </sheetView>
  </sheetViews>
  <sheetFormatPr baseColWidth="10" defaultColWidth="8.83203125" defaultRowHeight="14" x14ac:dyDescent="0"/>
  <cols>
    <col min="4" max="5" width="13.83203125" customWidth="1"/>
  </cols>
  <sheetData>
    <row r="1" spans="1:18" ht="13.5" customHeight="1">
      <c r="A1" s="9" t="s">
        <v>1279</v>
      </c>
      <c r="B1" s="9"/>
      <c r="C1" s="9"/>
      <c r="D1" s="9"/>
      <c r="E1" s="9"/>
      <c r="F1" s="9"/>
      <c r="G1" s="9"/>
      <c r="H1" s="9"/>
      <c r="I1" s="11"/>
      <c r="J1" s="11"/>
      <c r="K1" s="11"/>
      <c r="L1" s="11"/>
      <c r="M1" s="11"/>
      <c r="N1" s="11"/>
      <c r="O1" s="11"/>
      <c r="P1" s="11"/>
      <c r="Q1" s="11"/>
      <c r="R1" s="11"/>
    </row>
    <row r="2" spans="1:18" ht="13.5" customHeight="1">
      <c r="A2" s="11"/>
      <c r="B2" s="11"/>
      <c r="C2" s="11"/>
      <c r="D2" s="11"/>
      <c r="E2" s="11"/>
      <c r="F2" s="11"/>
      <c r="G2" s="11"/>
      <c r="H2" s="11"/>
      <c r="I2" s="11"/>
      <c r="J2" s="11"/>
      <c r="K2" s="11"/>
      <c r="L2" s="11"/>
      <c r="M2" s="11"/>
      <c r="N2" s="11"/>
      <c r="O2" s="11"/>
      <c r="P2" s="11"/>
      <c r="Q2" s="11"/>
      <c r="R2" s="11"/>
    </row>
    <row r="3" spans="1:18" ht="13.5" customHeight="1">
      <c r="A3" s="11"/>
      <c r="B3" s="11"/>
      <c r="C3" s="11"/>
      <c r="D3" s="11"/>
      <c r="E3" s="11"/>
      <c r="F3" s="11"/>
      <c r="G3" s="11"/>
      <c r="H3" s="11"/>
      <c r="I3" s="11"/>
      <c r="J3" s="11"/>
      <c r="K3" s="11"/>
      <c r="L3" s="11"/>
      <c r="M3" s="11"/>
      <c r="N3" s="11"/>
      <c r="O3" s="11"/>
      <c r="P3" s="11"/>
      <c r="Q3" s="11"/>
      <c r="R3" s="11"/>
    </row>
    <row r="4" spans="1:18" ht="13.5" customHeight="1">
      <c r="A4" s="12" t="s">
        <v>1280</v>
      </c>
      <c r="B4" s="33" t="s">
        <v>1281</v>
      </c>
      <c r="C4" s="34" t="s">
        <v>1282</v>
      </c>
      <c r="D4" s="34" t="s">
        <v>1283</v>
      </c>
      <c r="E4" s="34" t="s">
        <v>1284</v>
      </c>
      <c r="F4" s="34" t="s">
        <v>1285</v>
      </c>
      <c r="G4" s="34" t="s">
        <v>1286</v>
      </c>
      <c r="H4" s="12" t="s">
        <v>1287</v>
      </c>
      <c r="I4" s="11"/>
      <c r="J4" s="11"/>
      <c r="K4" s="11"/>
      <c r="L4" s="11"/>
      <c r="M4" s="11"/>
      <c r="N4" s="11"/>
      <c r="O4" s="11"/>
      <c r="P4" s="11"/>
      <c r="Q4" s="11"/>
      <c r="R4" s="11"/>
    </row>
    <row r="5" spans="1:18" ht="13.5" customHeight="1">
      <c r="A5" s="11" t="s">
        <v>1288</v>
      </c>
      <c r="B5" s="35" t="s">
        <v>1289</v>
      </c>
      <c r="C5" s="11" t="s">
        <v>1290</v>
      </c>
      <c r="D5" s="11">
        <v>8934000</v>
      </c>
      <c r="E5" s="11">
        <v>8934080</v>
      </c>
      <c r="F5" s="11" t="s">
        <v>1291</v>
      </c>
      <c r="G5" s="11">
        <v>-0.23</v>
      </c>
      <c r="H5" s="36" t="s">
        <v>1292</v>
      </c>
      <c r="I5" s="11"/>
      <c r="J5" s="11"/>
      <c r="K5" s="11"/>
      <c r="L5" s="11"/>
      <c r="M5" s="11"/>
      <c r="N5" s="11"/>
      <c r="O5" s="11"/>
      <c r="P5" s="11"/>
      <c r="Q5" s="11"/>
      <c r="R5" s="11"/>
    </row>
    <row r="6" spans="1:18" ht="13.5" customHeight="1">
      <c r="A6" s="11" t="s">
        <v>1288</v>
      </c>
      <c r="B6" s="35" t="s">
        <v>1293</v>
      </c>
      <c r="C6" s="11" t="s">
        <v>1294</v>
      </c>
      <c r="D6" s="11">
        <v>73979812</v>
      </c>
      <c r="E6" s="11">
        <v>73980137</v>
      </c>
      <c r="F6" s="11" t="s">
        <v>1291</v>
      </c>
      <c r="G6" s="11">
        <v>-7.0000000000000007E-2</v>
      </c>
      <c r="H6" s="36" t="s">
        <v>1295</v>
      </c>
      <c r="I6" s="11"/>
      <c r="J6" s="11"/>
      <c r="K6" s="11"/>
      <c r="L6" s="11"/>
      <c r="M6" s="11"/>
      <c r="N6" s="11"/>
      <c r="O6" s="11"/>
      <c r="P6" s="11"/>
      <c r="Q6" s="11"/>
      <c r="R6" s="11"/>
    </row>
    <row r="7" spans="1:18" ht="13.5" customHeight="1">
      <c r="A7" s="11" t="s">
        <v>1288</v>
      </c>
      <c r="B7" s="35" t="s">
        <v>1296</v>
      </c>
      <c r="C7" s="11" t="s">
        <v>1294</v>
      </c>
      <c r="D7" s="11">
        <v>92678888</v>
      </c>
      <c r="E7" s="11">
        <v>92679025</v>
      </c>
      <c r="F7" s="11" t="s">
        <v>1275</v>
      </c>
      <c r="G7" s="11">
        <v>-0.73</v>
      </c>
      <c r="H7" s="36" t="s">
        <v>1297</v>
      </c>
      <c r="I7" s="11"/>
      <c r="J7" s="11"/>
      <c r="K7" s="11"/>
      <c r="L7" s="11"/>
      <c r="M7" s="11"/>
      <c r="N7" s="11"/>
      <c r="O7" s="11"/>
      <c r="P7" s="11"/>
      <c r="Q7" s="11"/>
      <c r="R7" s="11"/>
    </row>
    <row r="8" spans="1:18" ht="13.5" customHeight="1">
      <c r="A8" s="11" t="s">
        <v>1288</v>
      </c>
      <c r="B8" s="35" t="s">
        <v>1298</v>
      </c>
      <c r="C8" s="11" t="s">
        <v>1299</v>
      </c>
      <c r="D8" s="11">
        <v>74012958</v>
      </c>
      <c r="E8" s="11">
        <v>74013149</v>
      </c>
      <c r="F8" s="11" t="s">
        <v>1275</v>
      </c>
      <c r="G8" s="11">
        <v>-0.04</v>
      </c>
      <c r="H8" s="36" t="s">
        <v>1300</v>
      </c>
      <c r="I8" s="11"/>
      <c r="J8" s="11"/>
      <c r="K8" s="11"/>
      <c r="L8" s="11"/>
      <c r="M8" s="11"/>
      <c r="N8" s="11"/>
      <c r="O8" s="11"/>
      <c r="P8" s="11"/>
      <c r="Q8" s="11"/>
      <c r="R8" s="11"/>
    </row>
    <row r="9" spans="1:18" ht="13.5" customHeight="1">
      <c r="A9" s="11" t="s">
        <v>1288</v>
      </c>
      <c r="B9" s="35" t="s">
        <v>1301</v>
      </c>
      <c r="C9" s="11" t="s">
        <v>1302</v>
      </c>
      <c r="D9" s="11">
        <v>36456689</v>
      </c>
      <c r="E9" s="11">
        <v>36456799</v>
      </c>
      <c r="F9" s="11" t="s">
        <v>1291</v>
      </c>
      <c r="G9" s="11">
        <v>-0.12</v>
      </c>
      <c r="H9" s="36" t="s">
        <v>1303</v>
      </c>
      <c r="I9" s="11"/>
      <c r="J9" s="11"/>
      <c r="K9" s="11"/>
      <c r="L9" s="11"/>
      <c r="M9" s="11"/>
      <c r="N9" s="11"/>
      <c r="O9" s="11"/>
      <c r="P9" s="11"/>
      <c r="Q9" s="11"/>
      <c r="R9" s="11"/>
    </row>
    <row r="10" spans="1:18" ht="13.5" customHeight="1">
      <c r="A10" s="11" t="s">
        <v>1288</v>
      </c>
      <c r="B10" s="35" t="s">
        <v>1304</v>
      </c>
      <c r="C10" s="11" t="s">
        <v>1299</v>
      </c>
      <c r="D10" s="11">
        <v>113184144</v>
      </c>
      <c r="E10" s="11">
        <v>113184242</v>
      </c>
      <c r="F10" s="11" t="s">
        <v>1291</v>
      </c>
      <c r="G10" s="11">
        <v>-0.57999999999999996</v>
      </c>
      <c r="H10" s="36" t="s">
        <v>1305</v>
      </c>
      <c r="I10" s="11"/>
      <c r="J10" s="11"/>
      <c r="K10" s="11"/>
      <c r="L10" s="11"/>
      <c r="M10" s="11"/>
      <c r="N10" s="11"/>
      <c r="O10" s="11"/>
      <c r="P10" s="11"/>
      <c r="Q10" s="11"/>
      <c r="R10" s="11"/>
    </row>
    <row r="11" spans="1:18" ht="13.5" customHeight="1">
      <c r="A11" s="11" t="s">
        <v>1288</v>
      </c>
      <c r="B11" s="35" t="s">
        <v>1306</v>
      </c>
      <c r="C11" s="11" t="s">
        <v>1307</v>
      </c>
      <c r="D11" s="11">
        <v>104037960</v>
      </c>
      <c r="E11" s="11">
        <v>104038157</v>
      </c>
      <c r="F11" s="11" t="s">
        <v>1291</v>
      </c>
      <c r="G11" s="11">
        <v>-0.37</v>
      </c>
      <c r="H11" s="36" t="s">
        <v>1308</v>
      </c>
      <c r="I11" s="11"/>
      <c r="J11" s="11"/>
      <c r="K11" s="11"/>
      <c r="L11" s="11"/>
      <c r="M11" s="11"/>
      <c r="N11" s="11"/>
      <c r="O11" s="11"/>
      <c r="P11" s="11"/>
      <c r="Q11" s="11"/>
      <c r="R11" s="11"/>
    </row>
    <row r="12" spans="1:18" ht="13.5" customHeight="1">
      <c r="A12" s="11" t="s">
        <v>1288</v>
      </c>
      <c r="B12" s="35" t="s">
        <v>1309</v>
      </c>
      <c r="C12" s="11" t="s">
        <v>1310</v>
      </c>
      <c r="D12" s="11">
        <v>235377084</v>
      </c>
      <c r="E12" s="11">
        <v>235377341</v>
      </c>
      <c r="F12" s="11" t="s">
        <v>1275</v>
      </c>
      <c r="G12" s="11">
        <v>-7.0000000000000007E-2</v>
      </c>
      <c r="H12" s="36" t="s">
        <v>1311</v>
      </c>
      <c r="I12" s="11"/>
      <c r="J12" s="11"/>
      <c r="K12" s="11"/>
      <c r="L12" s="11"/>
      <c r="M12" s="11"/>
      <c r="N12" s="11"/>
      <c r="O12" s="11"/>
      <c r="P12" s="11"/>
      <c r="Q12" s="11"/>
      <c r="R12" s="11"/>
    </row>
    <row r="13" spans="1:18" ht="13.5" customHeight="1">
      <c r="A13" s="11" t="s">
        <v>1288</v>
      </c>
      <c r="B13" s="35" t="s">
        <v>1312</v>
      </c>
      <c r="C13" s="11" t="s">
        <v>1313</v>
      </c>
      <c r="D13" s="11">
        <v>38570410</v>
      </c>
      <c r="E13" s="11">
        <v>38570654</v>
      </c>
      <c r="F13" s="11" t="s">
        <v>1275</v>
      </c>
      <c r="G13" s="11">
        <v>-0.45</v>
      </c>
      <c r="H13" s="36" t="s">
        <v>1314</v>
      </c>
      <c r="I13" s="11"/>
      <c r="J13" s="11"/>
      <c r="K13" s="11"/>
      <c r="L13" s="11"/>
      <c r="M13" s="11"/>
      <c r="N13" s="11"/>
      <c r="O13" s="11"/>
      <c r="P13" s="11"/>
      <c r="Q13" s="11"/>
      <c r="R13" s="11"/>
    </row>
    <row r="14" spans="1:18" ht="13.5" customHeight="1">
      <c r="A14" s="11" t="s">
        <v>1288</v>
      </c>
      <c r="B14" s="35" t="s">
        <v>1315</v>
      </c>
      <c r="C14" s="11" t="s">
        <v>1316</v>
      </c>
      <c r="D14" s="11">
        <v>76949313</v>
      </c>
      <c r="E14" s="11">
        <v>76949426</v>
      </c>
      <c r="F14" s="11" t="s">
        <v>1275</v>
      </c>
      <c r="G14" s="11">
        <v>-0.23</v>
      </c>
      <c r="H14" s="36" t="s">
        <v>1317</v>
      </c>
      <c r="I14" s="11"/>
      <c r="J14" s="11"/>
      <c r="K14" s="11"/>
      <c r="L14" s="11"/>
      <c r="M14" s="11"/>
      <c r="N14" s="11"/>
      <c r="O14" s="11"/>
      <c r="P14" s="11"/>
      <c r="Q14" s="11"/>
      <c r="R14" s="11"/>
    </row>
    <row r="15" spans="1:18" ht="13.5" customHeight="1">
      <c r="A15" s="11" t="s">
        <v>1288</v>
      </c>
      <c r="B15" s="35" t="s">
        <v>1318</v>
      </c>
      <c r="C15" s="11" t="s">
        <v>1319</v>
      </c>
      <c r="D15" s="11">
        <v>111957683</v>
      </c>
      <c r="E15" s="11">
        <v>111957880</v>
      </c>
      <c r="F15" s="11" t="s">
        <v>1275</v>
      </c>
      <c r="G15" s="11">
        <v>-0.55000000000000004</v>
      </c>
      <c r="H15" s="36" t="s">
        <v>1320</v>
      </c>
      <c r="I15" s="11"/>
      <c r="J15" s="11"/>
      <c r="K15" s="11"/>
      <c r="L15" s="11"/>
      <c r="M15" s="11"/>
      <c r="N15" s="11"/>
      <c r="O15" s="11"/>
      <c r="P15" s="11"/>
      <c r="Q15" s="11"/>
      <c r="R15" s="11"/>
    </row>
    <row r="16" spans="1:18" ht="13.5" customHeight="1">
      <c r="A16" s="11" t="s">
        <v>1288</v>
      </c>
      <c r="B16" s="35" t="s">
        <v>1321</v>
      </c>
      <c r="C16" s="11" t="s">
        <v>1322</v>
      </c>
      <c r="D16" s="11">
        <v>136588167</v>
      </c>
      <c r="E16" s="11">
        <v>136588313</v>
      </c>
      <c r="F16" s="11" t="s">
        <v>1275</v>
      </c>
      <c r="G16" s="11">
        <v>-0.3</v>
      </c>
      <c r="H16" s="36" t="s">
        <v>1323</v>
      </c>
      <c r="I16" s="11"/>
      <c r="J16" s="11"/>
      <c r="K16" s="11"/>
      <c r="L16" s="11"/>
      <c r="M16" s="11"/>
      <c r="N16" s="11"/>
      <c r="O16" s="11"/>
      <c r="P16" s="11"/>
      <c r="Q16" s="11"/>
      <c r="R16" s="11"/>
    </row>
    <row r="17" spans="1:18" ht="13.5" customHeight="1">
      <c r="A17" s="11" t="s">
        <v>1288</v>
      </c>
      <c r="B17" s="35" t="s">
        <v>1324</v>
      </c>
      <c r="C17" s="11" t="s">
        <v>1325</v>
      </c>
      <c r="D17" s="11">
        <v>70845247</v>
      </c>
      <c r="E17" s="11">
        <v>70845433</v>
      </c>
      <c r="F17" s="11" t="s">
        <v>1291</v>
      </c>
      <c r="G17" s="37">
        <v>-0.32</v>
      </c>
      <c r="H17" s="36" t="s">
        <v>1326</v>
      </c>
      <c r="I17" s="11"/>
      <c r="J17" s="11"/>
      <c r="K17" s="11"/>
      <c r="L17" s="11"/>
      <c r="M17" s="11"/>
      <c r="N17" s="11"/>
      <c r="O17" s="11"/>
      <c r="P17" s="11"/>
      <c r="Q17" s="11"/>
      <c r="R17" s="11"/>
    </row>
    <row r="18" spans="1:18" ht="13.5" customHeight="1">
      <c r="A18" s="11" t="s">
        <v>1288</v>
      </c>
      <c r="B18" s="35" t="s">
        <v>1327</v>
      </c>
      <c r="C18" s="11" t="s">
        <v>1328</v>
      </c>
      <c r="D18" s="11">
        <v>76212745</v>
      </c>
      <c r="E18" s="11">
        <v>76212862</v>
      </c>
      <c r="F18" s="11" t="s">
        <v>1291</v>
      </c>
      <c r="G18" s="11">
        <v>-0.31</v>
      </c>
      <c r="H18" s="36" t="s">
        <v>1329</v>
      </c>
      <c r="I18" s="11"/>
      <c r="J18" s="11"/>
      <c r="K18" s="11"/>
      <c r="L18" s="11"/>
      <c r="M18" s="11"/>
      <c r="N18" s="11"/>
      <c r="O18" s="11"/>
      <c r="P18" s="11"/>
      <c r="Q18" s="11"/>
      <c r="R18" s="11"/>
    </row>
    <row r="19" spans="1:18" ht="13.5" customHeight="1">
      <c r="A19" s="11" t="s">
        <v>1288</v>
      </c>
      <c r="B19" s="35" t="s">
        <v>1330</v>
      </c>
      <c r="C19" s="11" t="s">
        <v>1302</v>
      </c>
      <c r="D19" s="11">
        <v>134620439</v>
      </c>
      <c r="E19" s="11">
        <v>134620516</v>
      </c>
      <c r="F19" s="11" t="s">
        <v>1291</v>
      </c>
      <c r="G19" s="11">
        <v>-0.09</v>
      </c>
      <c r="H19" s="36" t="s">
        <v>1331</v>
      </c>
      <c r="I19" s="11"/>
      <c r="J19" s="11"/>
      <c r="K19" s="11"/>
      <c r="L19" s="11"/>
      <c r="M19" s="11"/>
      <c r="N19" s="11"/>
      <c r="O19" s="11"/>
      <c r="P19" s="11"/>
      <c r="Q19" s="11"/>
      <c r="R19" s="11"/>
    </row>
    <row r="20" spans="1:18" ht="13.5" customHeight="1">
      <c r="A20" s="11" t="s">
        <v>1288</v>
      </c>
      <c r="B20" s="35" t="s">
        <v>1332</v>
      </c>
      <c r="C20" s="11" t="s">
        <v>1325</v>
      </c>
      <c r="D20" s="11">
        <v>114606910</v>
      </c>
      <c r="E20" s="11">
        <v>114607323</v>
      </c>
      <c r="F20" s="11" t="s">
        <v>1275</v>
      </c>
      <c r="G20" s="11">
        <v>-0.7</v>
      </c>
      <c r="H20" s="36" t="s">
        <v>1333</v>
      </c>
      <c r="I20" s="11"/>
      <c r="J20" s="11"/>
      <c r="K20" s="11"/>
      <c r="L20" s="11"/>
      <c r="M20" s="11"/>
      <c r="N20" s="11"/>
      <c r="O20" s="11"/>
      <c r="P20" s="11"/>
      <c r="Q20" s="11"/>
      <c r="R20" s="11"/>
    </row>
    <row r="21" spans="1:18" ht="13.5" customHeight="1">
      <c r="A21" s="11" t="s">
        <v>1288</v>
      </c>
      <c r="B21" s="35" t="s">
        <v>1334</v>
      </c>
      <c r="C21" s="11" t="s">
        <v>1335</v>
      </c>
      <c r="D21" s="11">
        <v>156874800</v>
      </c>
      <c r="E21" s="11">
        <v>156874872</v>
      </c>
      <c r="F21" s="11" t="s">
        <v>1275</v>
      </c>
      <c r="G21" s="11">
        <v>-0.1</v>
      </c>
      <c r="H21" s="36" t="s">
        <v>1336</v>
      </c>
      <c r="I21" s="11"/>
      <c r="J21" s="11"/>
      <c r="K21" s="11"/>
      <c r="L21" s="11"/>
      <c r="M21" s="11"/>
      <c r="N21" s="11"/>
      <c r="O21" s="11"/>
      <c r="P21" s="11"/>
      <c r="Q21" s="11"/>
      <c r="R21" s="11"/>
    </row>
    <row r="22" spans="1:18" ht="13.5" customHeight="1">
      <c r="A22" s="11" t="s">
        <v>1288</v>
      </c>
      <c r="B22" s="35" t="s">
        <v>1337</v>
      </c>
      <c r="C22" s="11" t="s">
        <v>1302</v>
      </c>
      <c r="D22" s="11">
        <v>21951235</v>
      </c>
      <c r="E22" s="11">
        <v>21951372</v>
      </c>
      <c r="F22" s="11" t="s">
        <v>1275</v>
      </c>
      <c r="G22" s="11">
        <v>-0.26</v>
      </c>
      <c r="H22" s="36" t="s">
        <v>1338</v>
      </c>
      <c r="I22" s="11"/>
      <c r="J22" s="11"/>
      <c r="K22" s="11"/>
      <c r="L22" s="11"/>
      <c r="M22" s="11"/>
      <c r="N22" s="11"/>
      <c r="O22" s="11"/>
      <c r="P22" s="11"/>
      <c r="Q22" s="11"/>
      <c r="R22" s="11"/>
    </row>
    <row r="23" spans="1:18" ht="13.5" customHeight="1">
      <c r="A23" s="11" t="s">
        <v>1288</v>
      </c>
      <c r="B23" s="35" t="s">
        <v>1339</v>
      </c>
      <c r="C23" s="11" t="s">
        <v>1307</v>
      </c>
      <c r="D23" s="11">
        <v>54866612</v>
      </c>
      <c r="E23" s="11">
        <v>54866694</v>
      </c>
      <c r="F23" s="11" t="s">
        <v>1291</v>
      </c>
      <c r="G23" s="11">
        <v>-0.4</v>
      </c>
      <c r="H23" s="36" t="s">
        <v>1340</v>
      </c>
      <c r="I23" s="11"/>
      <c r="J23" s="11"/>
      <c r="K23" s="11"/>
      <c r="L23" s="11"/>
      <c r="M23" s="11"/>
      <c r="N23" s="11"/>
      <c r="O23" s="11"/>
      <c r="P23" s="11"/>
      <c r="Q23" s="11"/>
      <c r="R23" s="11"/>
    </row>
    <row r="24" spans="1:18" ht="13.5" customHeight="1">
      <c r="A24" s="11" t="s">
        <v>1288</v>
      </c>
      <c r="B24" s="35" t="s">
        <v>1341</v>
      </c>
      <c r="C24" s="11" t="s">
        <v>1328</v>
      </c>
      <c r="D24" s="11">
        <v>62512841</v>
      </c>
      <c r="E24" s="11">
        <v>62512946</v>
      </c>
      <c r="F24" s="11" t="s">
        <v>1291</v>
      </c>
      <c r="G24" s="11">
        <v>-0.28000000000000003</v>
      </c>
      <c r="H24" s="36" t="s">
        <v>1342</v>
      </c>
      <c r="I24" s="11"/>
      <c r="J24" s="11"/>
      <c r="K24" s="11"/>
      <c r="L24" s="11"/>
      <c r="M24" s="11"/>
      <c r="N24" s="11"/>
      <c r="O24" s="11"/>
      <c r="P24" s="11"/>
      <c r="Q24" s="11"/>
      <c r="R24" s="11"/>
    </row>
    <row r="25" spans="1:18" ht="13.5" customHeight="1">
      <c r="A25" s="11" t="s">
        <v>1288</v>
      </c>
      <c r="B25" s="35" t="s">
        <v>1343</v>
      </c>
      <c r="C25" s="11" t="s">
        <v>1344</v>
      </c>
      <c r="D25" s="11">
        <v>57125321</v>
      </c>
      <c r="E25" s="11">
        <v>57125468</v>
      </c>
      <c r="F25" s="11" t="s">
        <v>1291</v>
      </c>
      <c r="G25" s="11">
        <v>-0.16</v>
      </c>
      <c r="H25" s="36" t="s">
        <v>1345</v>
      </c>
      <c r="I25" s="11"/>
      <c r="J25" s="11"/>
      <c r="K25" s="11"/>
      <c r="L25" s="11"/>
      <c r="M25" s="11"/>
      <c r="N25" s="11"/>
      <c r="O25" s="11"/>
      <c r="P25" s="11"/>
      <c r="Q25" s="11"/>
      <c r="R25" s="11"/>
    </row>
    <row r="26" spans="1:18" ht="13.5" customHeight="1">
      <c r="A26" s="11" t="s">
        <v>1288</v>
      </c>
      <c r="B26" s="35" t="s">
        <v>1346</v>
      </c>
      <c r="C26" s="11" t="s">
        <v>1290</v>
      </c>
      <c r="D26" s="11">
        <v>125497502</v>
      </c>
      <c r="E26" s="11">
        <v>125497725</v>
      </c>
      <c r="F26" s="11" t="s">
        <v>1291</v>
      </c>
      <c r="G26" s="11">
        <v>-0.55000000000000004</v>
      </c>
      <c r="H26" s="36" t="s">
        <v>1347</v>
      </c>
      <c r="I26" s="11"/>
      <c r="J26" s="11"/>
      <c r="K26" s="11"/>
      <c r="L26" s="11"/>
      <c r="M26" s="11"/>
      <c r="N26" s="11"/>
      <c r="O26" s="11"/>
      <c r="P26" s="11"/>
      <c r="Q26" s="11"/>
      <c r="R26" s="11"/>
    </row>
    <row r="27" spans="1:18" ht="13.5" customHeight="1">
      <c r="A27" s="11" t="s">
        <v>1288</v>
      </c>
      <c r="B27" s="35" t="s">
        <v>1348</v>
      </c>
      <c r="C27" s="11" t="s">
        <v>1299</v>
      </c>
      <c r="D27" s="11">
        <v>56352560</v>
      </c>
      <c r="E27" s="11">
        <v>56352716</v>
      </c>
      <c r="F27" s="11" t="s">
        <v>1275</v>
      </c>
      <c r="G27" s="11">
        <v>-0.15</v>
      </c>
      <c r="H27" s="36" t="s">
        <v>1349</v>
      </c>
      <c r="I27" s="11"/>
      <c r="J27" s="11"/>
      <c r="K27" s="11"/>
      <c r="L27" s="11"/>
      <c r="M27" s="11"/>
      <c r="N27" s="11"/>
      <c r="O27" s="11"/>
      <c r="P27" s="11"/>
      <c r="Q27" s="11"/>
      <c r="R27" s="11"/>
    </row>
    <row r="28" spans="1:18" ht="13.5" customHeight="1">
      <c r="A28" s="11" t="s">
        <v>1288</v>
      </c>
      <c r="B28" s="35" t="s">
        <v>1350</v>
      </c>
      <c r="C28" s="11" t="s">
        <v>1328</v>
      </c>
      <c r="D28" s="11">
        <v>13980052</v>
      </c>
      <c r="E28" s="11">
        <v>13980373</v>
      </c>
      <c r="F28" s="11" t="s">
        <v>1291</v>
      </c>
      <c r="G28" s="11">
        <v>-0.43</v>
      </c>
      <c r="H28" s="36" t="s">
        <v>1351</v>
      </c>
      <c r="I28" s="11"/>
      <c r="J28" s="11"/>
      <c r="K28" s="11"/>
      <c r="L28" s="11"/>
      <c r="M28" s="11"/>
      <c r="N28" s="11"/>
      <c r="O28" s="11"/>
      <c r="P28" s="11"/>
      <c r="Q28" s="11"/>
      <c r="R28" s="11"/>
    </row>
    <row r="29" spans="1:18" ht="13.5" customHeight="1">
      <c r="A29" s="11" t="s">
        <v>1288</v>
      </c>
      <c r="B29" s="35" t="s">
        <v>1352</v>
      </c>
      <c r="C29" s="11" t="s">
        <v>1310</v>
      </c>
      <c r="D29" s="11">
        <v>115292442</v>
      </c>
      <c r="E29" s="11">
        <v>115292828</v>
      </c>
      <c r="F29" s="11" t="s">
        <v>1275</v>
      </c>
      <c r="G29" s="11">
        <v>-0.05</v>
      </c>
      <c r="H29" s="36" t="s">
        <v>1353</v>
      </c>
      <c r="I29" s="11"/>
      <c r="J29" s="11"/>
      <c r="K29" s="11"/>
      <c r="L29" s="11"/>
      <c r="M29" s="11"/>
      <c r="N29" s="11"/>
      <c r="O29" s="11"/>
      <c r="P29" s="11"/>
      <c r="Q29" s="11"/>
      <c r="R29" s="11"/>
    </row>
    <row r="30" spans="1:18" ht="13.5" customHeight="1">
      <c r="A30" s="11" t="s">
        <v>1288</v>
      </c>
      <c r="B30" s="35" t="s">
        <v>1354</v>
      </c>
      <c r="C30" s="11" t="s">
        <v>1344</v>
      </c>
      <c r="D30" s="11">
        <v>68105699</v>
      </c>
      <c r="E30" s="11">
        <v>68105837</v>
      </c>
      <c r="F30" s="11" t="s">
        <v>1291</v>
      </c>
      <c r="G30" s="11">
        <v>-0.13</v>
      </c>
      <c r="H30" s="36" t="s">
        <v>1355</v>
      </c>
      <c r="I30" s="11"/>
      <c r="J30" s="11"/>
      <c r="K30" s="11"/>
      <c r="L30" s="11"/>
      <c r="M30" s="11"/>
      <c r="N30" s="11"/>
      <c r="O30" s="11"/>
      <c r="P30" s="11"/>
      <c r="Q30" s="11"/>
      <c r="R30" s="11"/>
    </row>
    <row r="31" spans="1:18" ht="13.5" customHeight="1">
      <c r="A31" s="11" t="s">
        <v>1288</v>
      </c>
      <c r="B31" s="35" t="s">
        <v>1356</v>
      </c>
      <c r="C31" s="11" t="s">
        <v>1310</v>
      </c>
      <c r="D31" s="11">
        <v>68960113</v>
      </c>
      <c r="E31" s="11">
        <v>68960378</v>
      </c>
      <c r="F31" s="11" t="s">
        <v>1275</v>
      </c>
      <c r="G31" s="11">
        <v>-0.37</v>
      </c>
      <c r="H31" s="36" t="s">
        <v>1357</v>
      </c>
      <c r="I31" s="11"/>
      <c r="J31" s="11"/>
      <c r="K31" s="11"/>
      <c r="L31" s="11"/>
      <c r="M31" s="11"/>
      <c r="N31" s="11"/>
      <c r="O31" s="11"/>
      <c r="P31" s="11"/>
      <c r="Q31" s="11"/>
      <c r="R31" s="11"/>
    </row>
    <row r="32" spans="1:18" ht="13.5" customHeight="1">
      <c r="A32" s="11" t="s">
        <v>1288</v>
      </c>
      <c r="B32" s="35" t="s">
        <v>1358</v>
      </c>
      <c r="C32" s="11" t="s">
        <v>1325</v>
      </c>
      <c r="D32" s="11">
        <v>171341347</v>
      </c>
      <c r="E32" s="11">
        <v>171341409</v>
      </c>
      <c r="F32" s="11" t="s">
        <v>1275</v>
      </c>
      <c r="G32" s="11">
        <v>-0.36</v>
      </c>
      <c r="H32" s="36" t="s">
        <v>1359</v>
      </c>
      <c r="I32" s="11"/>
      <c r="J32" s="11"/>
      <c r="K32" s="11"/>
      <c r="L32" s="11"/>
      <c r="M32" s="11"/>
      <c r="N32" s="11"/>
      <c r="O32" s="11"/>
      <c r="P32" s="11"/>
      <c r="Q32" s="11"/>
      <c r="R32" s="11"/>
    </row>
    <row r="33" spans="1:18" ht="13.5" customHeight="1">
      <c r="A33" s="11" t="s">
        <v>1288</v>
      </c>
      <c r="B33" s="35" t="s">
        <v>1360</v>
      </c>
      <c r="C33" s="11" t="s">
        <v>1290</v>
      </c>
      <c r="D33" s="11">
        <v>47776080</v>
      </c>
      <c r="E33" s="11">
        <v>47776216</v>
      </c>
      <c r="F33" s="11" t="s">
        <v>1275</v>
      </c>
      <c r="G33" s="11">
        <v>-0.17</v>
      </c>
      <c r="H33" s="36" t="s">
        <v>1361</v>
      </c>
      <c r="I33" s="11"/>
      <c r="J33" s="11"/>
      <c r="K33" s="11"/>
      <c r="L33" s="11"/>
      <c r="M33" s="11"/>
      <c r="N33" s="11"/>
      <c r="O33" s="11"/>
      <c r="P33" s="11"/>
      <c r="Q33" s="11"/>
      <c r="R33" s="11"/>
    </row>
    <row r="34" spans="1:18" ht="13.5" customHeight="1">
      <c r="A34" s="11" t="s">
        <v>1288</v>
      </c>
      <c r="B34" s="35" t="s">
        <v>1362</v>
      </c>
      <c r="C34" s="11" t="s">
        <v>1363</v>
      </c>
      <c r="D34" s="11">
        <v>4881980</v>
      </c>
      <c r="E34" s="11">
        <v>4882222</v>
      </c>
      <c r="F34" s="11" t="s">
        <v>1275</v>
      </c>
      <c r="G34" s="11">
        <v>-0.41</v>
      </c>
      <c r="H34" s="36" t="s">
        <v>1364</v>
      </c>
      <c r="I34" s="11"/>
      <c r="J34" s="11"/>
      <c r="K34" s="11"/>
      <c r="L34" s="11"/>
      <c r="M34" s="11"/>
      <c r="N34" s="11"/>
      <c r="O34" s="11"/>
      <c r="P34" s="11"/>
      <c r="Q34" s="11"/>
      <c r="R34" s="11"/>
    </row>
    <row r="35" spans="1:18" ht="13.5" customHeight="1">
      <c r="A35" s="11" t="s">
        <v>1288</v>
      </c>
      <c r="B35" s="35" t="s">
        <v>1365</v>
      </c>
      <c r="C35" s="11" t="s">
        <v>1313</v>
      </c>
      <c r="D35" s="11">
        <v>242194789</v>
      </c>
      <c r="E35" s="11">
        <v>242194995</v>
      </c>
      <c r="F35" s="11" t="s">
        <v>1275</v>
      </c>
      <c r="G35" s="11">
        <v>-0.27</v>
      </c>
      <c r="H35" s="36" t="s">
        <v>1366</v>
      </c>
      <c r="I35" s="11"/>
      <c r="J35" s="11"/>
      <c r="K35" s="11"/>
      <c r="L35" s="11"/>
      <c r="M35" s="11"/>
      <c r="N35" s="11"/>
      <c r="O35" s="11"/>
      <c r="P35" s="11"/>
      <c r="Q35" s="11"/>
      <c r="R35" s="11"/>
    </row>
    <row r="36" spans="1:18" ht="13.5" customHeight="1">
      <c r="A36" s="11" t="s">
        <v>1288</v>
      </c>
      <c r="B36" s="35" t="s">
        <v>1367</v>
      </c>
      <c r="C36" s="11" t="s">
        <v>1307</v>
      </c>
      <c r="D36" s="11">
        <v>21679565</v>
      </c>
      <c r="E36" s="11">
        <v>21679722</v>
      </c>
      <c r="F36" s="11" t="s">
        <v>1275</v>
      </c>
      <c r="G36" s="11">
        <v>-0.34</v>
      </c>
      <c r="H36" s="36" t="s">
        <v>1368</v>
      </c>
      <c r="I36" s="11"/>
      <c r="J36" s="11"/>
      <c r="K36" s="11"/>
      <c r="L36" s="11"/>
      <c r="M36" s="11"/>
      <c r="N36" s="11"/>
      <c r="O36" s="11"/>
      <c r="P36" s="11"/>
      <c r="Q36" s="11"/>
      <c r="R36" s="11"/>
    </row>
    <row r="37" spans="1:18" ht="13.5" customHeight="1">
      <c r="A37" s="11" t="s">
        <v>1288</v>
      </c>
      <c r="B37" s="35" t="s">
        <v>1369</v>
      </c>
      <c r="C37" s="11" t="s">
        <v>1322</v>
      </c>
      <c r="D37" s="11">
        <v>82923944</v>
      </c>
      <c r="E37" s="11">
        <v>82924546</v>
      </c>
      <c r="F37" s="11" t="s">
        <v>1275</v>
      </c>
      <c r="G37" s="11">
        <v>-0.19</v>
      </c>
      <c r="H37" s="36" t="s">
        <v>1370</v>
      </c>
      <c r="I37" s="11"/>
      <c r="J37" s="11"/>
      <c r="K37" s="11"/>
      <c r="L37" s="11"/>
      <c r="M37" s="11"/>
      <c r="N37" s="11"/>
      <c r="O37" s="11"/>
      <c r="P37" s="11"/>
      <c r="Q37" s="11"/>
      <c r="R37" s="11"/>
    </row>
    <row r="38" spans="1:18" ht="13.5" customHeight="1">
      <c r="A38" s="11" t="s">
        <v>1288</v>
      </c>
      <c r="B38" s="35" t="s">
        <v>1371</v>
      </c>
      <c r="C38" s="11" t="s">
        <v>1335</v>
      </c>
      <c r="D38" s="11">
        <v>48732127</v>
      </c>
      <c r="E38" s="11">
        <v>48732257</v>
      </c>
      <c r="F38" s="11" t="s">
        <v>1275</v>
      </c>
      <c r="G38" s="11">
        <v>-0.45</v>
      </c>
      <c r="H38" s="36" t="s">
        <v>1372</v>
      </c>
      <c r="I38" s="11"/>
      <c r="J38" s="11"/>
      <c r="K38" s="11"/>
      <c r="L38" s="11"/>
      <c r="M38" s="11"/>
      <c r="N38" s="11"/>
      <c r="O38" s="11"/>
      <c r="P38" s="11"/>
      <c r="Q38" s="11"/>
      <c r="R38" s="11"/>
    </row>
    <row r="39" spans="1:18" ht="13.5" customHeight="1">
      <c r="A39" s="11" t="s">
        <v>1288</v>
      </c>
      <c r="B39" s="35" t="s">
        <v>1373</v>
      </c>
      <c r="C39" s="11" t="s">
        <v>1313</v>
      </c>
      <c r="D39" s="11">
        <v>128255716</v>
      </c>
      <c r="E39" s="11">
        <v>128255813</v>
      </c>
      <c r="F39" s="11" t="s">
        <v>1275</v>
      </c>
      <c r="G39" s="11">
        <v>-0.17</v>
      </c>
      <c r="H39" s="36" t="s">
        <v>1374</v>
      </c>
      <c r="I39" s="11"/>
      <c r="J39" s="11"/>
      <c r="K39" s="11"/>
      <c r="L39" s="11"/>
      <c r="M39" s="11"/>
      <c r="N39" s="11"/>
      <c r="O39" s="11"/>
      <c r="P39" s="11"/>
      <c r="Q39" s="11"/>
      <c r="R39" s="11"/>
    </row>
    <row r="40" spans="1:18" ht="13.5" customHeight="1">
      <c r="A40" s="11" t="s">
        <v>1288</v>
      </c>
      <c r="B40" s="35" t="s">
        <v>1375</v>
      </c>
      <c r="C40" s="11" t="s">
        <v>1313</v>
      </c>
      <c r="D40" s="11">
        <v>86676930</v>
      </c>
      <c r="E40" s="11">
        <v>86677085</v>
      </c>
      <c r="F40" s="11" t="s">
        <v>1291</v>
      </c>
      <c r="G40" s="11">
        <v>-0.04</v>
      </c>
      <c r="H40" s="36" t="s">
        <v>1376</v>
      </c>
      <c r="I40" s="11"/>
      <c r="J40" s="11"/>
      <c r="K40" s="11"/>
      <c r="L40" s="11"/>
      <c r="M40" s="11"/>
      <c r="N40" s="11"/>
      <c r="O40" s="11"/>
      <c r="P40" s="11"/>
      <c r="Q40" s="11"/>
      <c r="R40" s="11"/>
    </row>
    <row r="41" spans="1:18" ht="13.5" customHeight="1">
      <c r="A41" s="11" t="s">
        <v>1288</v>
      </c>
      <c r="B41" s="35" t="s">
        <v>1377</v>
      </c>
      <c r="C41" s="11" t="s">
        <v>1319</v>
      </c>
      <c r="D41" s="11">
        <v>395292</v>
      </c>
      <c r="E41" s="11">
        <v>395373</v>
      </c>
      <c r="F41" s="11" t="s">
        <v>1275</v>
      </c>
      <c r="G41" s="11">
        <v>-0.16</v>
      </c>
      <c r="H41" s="36" t="s">
        <v>1378</v>
      </c>
      <c r="I41" s="11"/>
      <c r="J41" s="11"/>
      <c r="K41" s="11"/>
      <c r="L41" s="11"/>
      <c r="M41" s="11"/>
      <c r="N41" s="11"/>
      <c r="O41" s="11"/>
      <c r="P41" s="11"/>
      <c r="Q41" s="11"/>
      <c r="R41" s="11"/>
    </row>
    <row r="42" spans="1:18" ht="13.5" customHeight="1">
      <c r="A42" s="11" t="s">
        <v>1288</v>
      </c>
      <c r="B42" s="35" t="s">
        <v>1379</v>
      </c>
      <c r="C42" s="11" t="s">
        <v>1307</v>
      </c>
      <c r="D42" s="11">
        <v>58926561</v>
      </c>
      <c r="E42" s="11">
        <v>58926788</v>
      </c>
      <c r="F42" s="11" t="s">
        <v>1291</v>
      </c>
      <c r="G42" s="11">
        <v>-0.37</v>
      </c>
      <c r="H42" s="36" t="s">
        <v>1380</v>
      </c>
      <c r="I42" s="11"/>
      <c r="J42" s="11"/>
      <c r="K42" s="11"/>
      <c r="L42" s="11"/>
      <c r="M42" s="11"/>
      <c r="N42" s="11"/>
      <c r="O42" s="11"/>
      <c r="P42" s="11"/>
      <c r="Q42" s="11"/>
      <c r="R42" s="11"/>
    </row>
    <row r="43" spans="1:18" ht="13.5" customHeight="1">
      <c r="A43" s="11" t="s">
        <v>1288</v>
      </c>
      <c r="B43" s="35" t="s">
        <v>1381</v>
      </c>
      <c r="C43" s="11" t="s">
        <v>1294</v>
      </c>
      <c r="D43" s="11">
        <v>24831622</v>
      </c>
      <c r="E43" s="11">
        <v>24831699</v>
      </c>
      <c r="F43" s="11" t="s">
        <v>1291</v>
      </c>
      <c r="G43" s="11">
        <v>-0.14000000000000001</v>
      </c>
      <c r="H43" s="36" t="s">
        <v>1382</v>
      </c>
      <c r="I43" s="11"/>
      <c r="J43" s="11"/>
      <c r="K43" s="11"/>
      <c r="L43" s="11"/>
      <c r="M43" s="11"/>
      <c r="N43" s="11"/>
      <c r="O43" s="11"/>
      <c r="P43" s="11"/>
      <c r="Q43" s="11"/>
      <c r="R43" s="11"/>
    </row>
    <row r="44" spans="1:18" ht="13.5" customHeight="1">
      <c r="A44" s="11" t="s">
        <v>1288</v>
      </c>
      <c r="B44" s="35" t="s">
        <v>1383</v>
      </c>
      <c r="C44" s="11" t="s">
        <v>1310</v>
      </c>
      <c r="D44" s="11">
        <v>200583446</v>
      </c>
      <c r="E44" s="11">
        <v>200583533</v>
      </c>
      <c r="F44" s="11" t="s">
        <v>1275</v>
      </c>
      <c r="G44" s="11">
        <v>-0.15</v>
      </c>
      <c r="H44" s="36" t="s">
        <v>1384</v>
      </c>
      <c r="I44" s="11"/>
      <c r="J44" s="11"/>
      <c r="K44" s="11"/>
      <c r="L44" s="11"/>
      <c r="M44" s="11"/>
      <c r="N44" s="11"/>
      <c r="O44" s="11"/>
      <c r="P44" s="11"/>
      <c r="Q44" s="11"/>
      <c r="R44" s="11"/>
    </row>
    <row r="45" spans="1:18" ht="13.5" customHeight="1">
      <c r="A45" s="11" t="s">
        <v>1288</v>
      </c>
      <c r="B45" s="35" t="s">
        <v>1385</v>
      </c>
      <c r="C45" s="11" t="s">
        <v>1307</v>
      </c>
      <c r="D45" s="11">
        <v>56139890</v>
      </c>
      <c r="E45" s="11">
        <v>56139973</v>
      </c>
      <c r="F45" s="11" t="s">
        <v>1291</v>
      </c>
      <c r="G45" s="11">
        <v>-0.31</v>
      </c>
      <c r="H45" s="36" t="s">
        <v>1386</v>
      </c>
      <c r="I45" s="11"/>
      <c r="J45" s="11"/>
      <c r="K45" s="11"/>
      <c r="L45" s="11"/>
      <c r="M45" s="11"/>
      <c r="N45" s="11"/>
      <c r="O45" s="11"/>
      <c r="P45" s="11"/>
      <c r="Q45" s="11"/>
      <c r="R45" s="11"/>
    </row>
    <row r="46" spans="1:18" ht="13.5" customHeight="1">
      <c r="A46" s="11" t="s">
        <v>1288</v>
      </c>
      <c r="B46" s="35" t="s">
        <v>1385</v>
      </c>
      <c r="C46" s="11" t="s">
        <v>1307</v>
      </c>
      <c r="D46" s="11">
        <v>56130673</v>
      </c>
      <c r="E46" s="11">
        <v>56130759</v>
      </c>
      <c r="F46" s="11" t="s">
        <v>1291</v>
      </c>
      <c r="G46" s="11">
        <v>-0.24</v>
      </c>
      <c r="H46" s="36" t="s">
        <v>1387</v>
      </c>
      <c r="I46" s="11"/>
      <c r="J46" s="11"/>
      <c r="K46" s="11"/>
      <c r="L46" s="11"/>
      <c r="M46" s="11"/>
      <c r="N46" s="11"/>
      <c r="O46" s="11"/>
      <c r="P46" s="11"/>
      <c r="Q46" s="11"/>
      <c r="R46" s="11"/>
    </row>
    <row r="47" spans="1:18" ht="13.5" customHeight="1">
      <c r="A47" s="11" t="s">
        <v>1288</v>
      </c>
      <c r="B47" s="35" t="s">
        <v>1388</v>
      </c>
      <c r="C47" s="11" t="s">
        <v>1389</v>
      </c>
      <c r="D47" s="11">
        <v>128434679</v>
      </c>
      <c r="E47" s="11">
        <v>128434922</v>
      </c>
      <c r="F47" s="11" t="s">
        <v>1275</v>
      </c>
      <c r="G47" s="11">
        <v>-0.36</v>
      </c>
      <c r="H47" s="36" t="s">
        <v>1390</v>
      </c>
      <c r="I47" s="11"/>
      <c r="J47" s="11"/>
      <c r="K47" s="11"/>
      <c r="L47" s="11"/>
      <c r="M47" s="11"/>
      <c r="N47" s="11"/>
      <c r="O47" s="11"/>
      <c r="P47" s="11"/>
      <c r="Q47" s="11"/>
      <c r="R47" s="11"/>
    </row>
    <row r="48" spans="1:18" ht="13.5" customHeight="1">
      <c r="A48" s="11" t="s">
        <v>1288</v>
      </c>
      <c r="B48" s="35" t="s">
        <v>1391</v>
      </c>
      <c r="C48" s="11" t="s">
        <v>1335</v>
      </c>
      <c r="D48" s="11">
        <v>129155286</v>
      </c>
      <c r="E48" s="11">
        <v>129156151</v>
      </c>
      <c r="F48" s="11" t="s">
        <v>1275</v>
      </c>
      <c r="G48" s="11">
        <v>-0.76</v>
      </c>
      <c r="H48" s="36" t="s">
        <v>1392</v>
      </c>
      <c r="I48" s="11"/>
      <c r="J48" s="11"/>
      <c r="K48" s="11"/>
      <c r="L48" s="11"/>
      <c r="M48" s="11"/>
      <c r="N48" s="11"/>
      <c r="O48" s="11"/>
      <c r="P48" s="11"/>
      <c r="Q48" s="11"/>
      <c r="R48" s="11"/>
    </row>
    <row r="49" spans="1:18" ht="13.5" customHeight="1">
      <c r="A49" s="11" t="s">
        <v>1288</v>
      </c>
      <c r="B49" s="35" t="s">
        <v>1393</v>
      </c>
      <c r="C49" s="11" t="s">
        <v>1313</v>
      </c>
      <c r="D49" s="11">
        <v>228193394</v>
      </c>
      <c r="E49" s="11">
        <v>228193505</v>
      </c>
      <c r="F49" s="11" t="s">
        <v>1291</v>
      </c>
      <c r="G49" s="11">
        <v>-0.32</v>
      </c>
      <c r="H49" s="36" t="s">
        <v>1394</v>
      </c>
      <c r="I49" s="11"/>
      <c r="J49" s="11"/>
      <c r="K49" s="11"/>
      <c r="L49" s="11"/>
      <c r="M49" s="11"/>
      <c r="N49" s="11"/>
      <c r="O49" s="11"/>
      <c r="P49" s="11"/>
      <c r="Q49" s="11"/>
      <c r="R49" s="11"/>
    </row>
    <row r="50" spans="1:18" ht="13.5" customHeight="1">
      <c r="A50" s="11" t="s">
        <v>1288</v>
      </c>
      <c r="B50" s="35" t="s">
        <v>1395</v>
      </c>
      <c r="C50" s="11" t="s">
        <v>1310</v>
      </c>
      <c r="D50" s="11">
        <v>67411833</v>
      </c>
      <c r="E50" s="11">
        <v>67411978</v>
      </c>
      <c r="F50" s="11" t="s">
        <v>1291</v>
      </c>
      <c r="G50" s="11">
        <v>-0.18</v>
      </c>
      <c r="H50" s="36" t="s">
        <v>1396</v>
      </c>
      <c r="I50" s="11"/>
      <c r="J50" s="11"/>
      <c r="K50" s="11"/>
      <c r="L50" s="11"/>
      <c r="M50" s="11"/>
      <c r="N50" s="11"/>
      <c r="O50" s="11"/>
      <c r="P50" s="11"/>
      <c r="Q50" s="11"/>
      <c r="R50" s="11"/>
    </row>
    <row r="51" spans="1:18" ht="13.5" customHeight="1">
      <c r="A51" s="11" t="s">
        <v>1288</v>
      </c>
      <c r="B51" s="35" t="s">
        <v>1397</v>
      </c>
      <c r="C51" s="11" t="s">
        <v>1313</v>
      </c>
      <c r="D51" s="11">
        <v>71360028</v>
      </c>
      <c r="E51" s="11">
        <v>71360610</v>
      </c>
      <c r="F51" s="11" t="s">
        <v>1291</v>
      </c>
      <c r="G51" s="11">
        <v>-0.42</v>
      </c>
      <c r="H51" s="36" t="s">
        <v>1268</v>
      </c>
      <c r="I51" s="11"/>
      <c r="J51" s="11"/>
      <c r="K51" s="11"/>
      <c r="L51" s="11"/>
      <c r="M51" s="11"/>
      <c r="N51" s="11"/>
      <c r="O51" s="11"/>
      <c r="P51" s="11"/>
      <c r="Q51" s="11"/>
      <c r="R51" s="11"/>
    </row>
    <row r="52" spans="1:18" ht="13.5" customHeight="1">
      <c r="A52" s="11" t="s">
        <v>1288</v>
      </c>
      <c r="B52" s="35" t="s">
        <v>1398</v>
      </c>
      <c r="C52" s="11" t="s">
        <v>1316</v>
      </c>
      <c r="D52" s="11">
        <v>11779619</v>
      </c>
      <c r="E52" s="11">
        <v>11779701</v>
      </c>
      <c r="F52" s="11" t="s">
        <v>1291</v>
      </c>
      <c r="G52" s="11">
        <v>-0.41</v>
      </c>
      <c r="H52" s="36" t="s">
        <v>1399</v>
      </c>
      <c r="I52" s="11"/>
      <c r="J52" s="11"/>
      <c r="K52" s="11"/>
      <c r="L52" s="11"/>
      <c r="M52" s="11"/>
      <c r="N52" s="11"/>
      <c r="O52" s="11"/>
      <c r="P52" s="11"/>
      <c r="Q52" s="11"/>
      <c r="R52" s="11"/>
    </row>
    <row r="53" spans="1:18" ht="13.5" customHeight="1">
      <c r="A53" s="11" t="s">
        <v>1288</v>
      </c>
      <c r="B53" s="35" t="s">
        <v>1400</v>
      </c>
      <c r="C53" s="11" t="s">
        <v>1299</v>
      </c>
      <c r="D53" s="11">
        <v>166254492</v>
      </c>
      <c r="E53" s="11">
        <v>166254777</v>
      </c>
      <c r="F53" s="11" t="s">
        <v>1291</v>
      </c>
      <c r="G53" s="11">
        <v>-0.11</v>
      </c>
      <c r="H53" s="36" t="s">
        <v>1401</v>
      </c>
      <c r="I53" s="11"/>
      <c r="J53" s="11"/>
      <c r="K53" s="11"/>
      <c r="L53" s="11"/>
      <c r="M53" s="11"/>
      <c r="N53" s="11"/>
      <c r="O53" s="11"/>
      <c r="P53" s="11"/>
      <c r="Q53" s="11"/>
      <c r="R53" s="11"/>
    </row>
    <row r="54" spans="1:18" ht="13.5" customHeight="1">
      <c r="A54" s="11" t="s">
        <v>1288</v>
      </c>
      <c r="B54" s="35" t="s">
        <v>1402</v>
      </c>
      <c r="C54" s="11" t="s">
        <v>1403</v>
      </c>
      <c r="D54" s="11">
        <v>33109906</v>
      </c>
      <c r="E54" s="11">
        <v>33111164</v>
      </c>
      <c r="F54" s="11" t="s">
        <v>1275</v>
      </c>
      <c r="G54" s="11">
        <v>-0.39</v>
      </c>
      <c r="H54" s="36" t="s">
        <v>1404</v>
      </c>
      <c r="I54" s="11"/>
      <c r="J54" s="11"/>
      <c r="K54" s="11"/>
      <c r="L54" s="11"/>
      <c r="M54" s="11"/>
      <c r="N54" s="11"/>
      <c r="O54" s="11"/>
      <c r="P54" s="11"/>
      <c r="Q54" s="11"/>
      <c r="R54" s="11"/>
    </row>
    <row r="55" spans="1:18" ht="13.5" customHeight="1">
      <c r="A55" s="11" t="s">
        <v>1288</v>
      </c>
      <c r="B55" s="35" t="s">
        <v>1405</v>
      </c>
      <c r="C55" s="11" t="s">
        <v>1319</v>
      </c>
      <c r="D55" s="11">
        <v>76462689</v>
      </c>
      <c r="E55" s="11">
        <v>76462774</v>
      </c>
      <c r="F55" s="11" t="s">
        <v>1275</v>
      </c>
      <c r="G55" s="11">
        <v>-0.11</v>
      </c>
      <c r="H55" s="36" t="s">
        <v>1406</v>
      </c>
      <c r="I55" s="11"/>
      <c r="J55" s="11"/>
      <c r="K55" s="11"/>
      <c r="L55" s="11"/>
      <c r="M55" s="11"/>
      <c r="N55" s="11"/>
      <c r="O55" s="11"/>
      <c r="P55" s="11"/>
      <c r="Q55" s="11"/>
      <c r="R55" s="11"/>
    </row>
    <row r="56" spans="1:18" ht="13.5" customHeight="1">
      <c r="A56" s="11" t="s">
        <v>1288</v>
      </c>
      <c r="B56" s="35" t="s">
        <v>1407</v>
      </c>
      <c r="C56" s="11" t="s">
        <v>1310</v>
      </c>
      <c r="D56" s="11">
        <v>46072993</v>
      </c>
      <c r="E56" s="11">
        <v>46074009</v>
      </c>
      <c r="F56" s="11" t="s">
        <v>1291</v>
      </c>
      <c r="G56" s="11">
        <v>-0.12</v>
      </c>
      <c r="H56" s="36" t="s">
        <v>1408</v>
      </c>
      <c r="I56" s="11"/>
      <c r="J56" s="11"/>
      <c r="K56" s="11"/>
      <c r="L56" s="11"/>
      <c r="M56" s="11"/>
      <c r="N56" s="11"/>
      <c r="O56" s="11"/>
      <c r="P56" s="11"/>
      <c r="Q56" s="11"/>
      <c r="R56" s="11"/>
    </row>
    <row r="57" spans="1:18" ht="13.5" customHeight="1">
      <c r="A57" s="11" t="s">
        <v>1288</v>
      </c>
      <c r="B57" s="35" t="s">
        <v>1409</v>
      </c>
      <c r="C57" s="11" t="s">
        <v>1313</v>
      </c>
      <c r="D57" s="11">
        <v>24888618</v>
      </c>
      <c r="E57" s="11">
        <v>24888784</v>
      </c>
      <c r="F57" s="11" t="s">
        <v>1291</v>
      </c>
      <c r="G57" s="11">
        <v>-0.06</v>
      </c>
      <c r="H57" s="36" t="s">
        <v>1410</v>
      </c>
      <c r="I57" s="11"/>
      <c r="J57" s="11"/>
      <c r="K57" s="11"/>
      <c r="L57" s="11"/>
      <c r="M57" s="11"/>
      <c r="N57" s="11"/>
      <c r="O57" s="11"/>
      <c r="P57" s="11"/>
      <c r="Q57" s="11"/>
      <c r="R57" s="11"/>
    </row>
    <row r="58" spans="1:18" ht="13.5" customHeight="1">
      <c r="A58" s="11" t="s">
        <v>1288</v>
      </c>
      <c r="B58" s="35" t="s">
        <v>1411</v>
      </c>
      <c r="C58" s="11" t="s">
        <v>1310</v>
      </c>
      <c r="D58" s="11">
        <v>78401508</v>
      </c>
      <c r="E58" s="11">
        <v>78401729</v>
      </c>
      <c r="F58" s="11" t="s">
        <v>1291</v>
      </c>
      <c r="G58" s="11">
        <v>-0.48</v>
      </c>
      <c r="H58" s="36" t="s">
        <v>1412</v>
      </c>
      <c r="I58" s="11"/>
      <c r="J58" s="11"/>
      <c r="K58" s="11"/>
      <c r="L58" s="11"/>
      <c r="M58" s="11"/>
      <c r="N58" s="11"/>
      <c r="O58" s="11"/>
      <c r="P58" s="11"/>
      <c r="Q58" s="11"/>
      <c r="R58" s="11"/>
    </row>
    <row r="59" spans="1:18" ht="13.5" customHeight="1">
      <c r="A59" s="11" t="s">
        <v>1288</v>
      </c>
      <c r="B59" s="35" t="s">
        <v>1413</v>
      </c>
      <c r="C59" s="11" t="s">
        <v>1299</v>
      </c>
      <c r="D59" s="11">
        <v>47912841</v>
      </c>
      <c r="E59" s="11">
        <v>47913011</v>
      </c>
      <c r="F59" s="11" t="s">
        <v>1275</v>
      </c>
      <c r="G59" s="11">
        <v>-0.15</v>
      </c>
      <c r="H59" s="36" t="s">
        <v>1414</v>
      </c>
      <c r="I59" s="11"/>
      <c r="J59" s="11"/>
      <c r="K59" s="11"/>
      <c r="L59" s="11"/>
      <c r="M59" s="11"/>
      <c r="N59" s="11"/>
      <c r="O59" s="11"/>
      <c r="P59" s="11"/>
      <c r="Q59" s="11"/>
      <c r="R59" s="11"/>
    </row>
    <row r="60" spans="1:18" ht="13.5" customHeight="1">
      <c r="A60" s="11" t="s">
        <v>1288</v>
      </c>
      <c r="B60" s="35" t="s">
        <v>1415</v>
      </c>
      <c r="C60" s="11" t="s">
        <v>1307</v>
      </c>
      <c r="D60" s="11">
        <v>51223210</v>
      </c>
      <c r="E60" s="11">
        <v>51225348</v>
      </c>
      <c r="F60" s="11" t="s">
        <v>1275</v>
      </c>
      <c r="G60" s="11">
        <v>-0.06</v>
      </c>
      <c r="H60" s="36" t="s">
        <v>1416</v>
      </c>
      <c r="I60" s="11"/>
      <c r="J60" s="11"/>
      <c r="K60" s="11"/>
      <c r="L60" s="11"/>
      <c r="M60" s="11"/>
      <c r="N60" s="11"/>
      <c r="O60" s="11"/>
      <c r="P60" s="11"/>
      <c r="Q60" s="11"/>
      <c r="R60" s="11"/>
    </row>
    <row r="61" spans="1:18" ht="13.5" customHeight="1">
      <c r="A61" s="11" t="s">
        <v>1288</v>
      </c>
      <c r="B61" s="35" t="s">
        <v>1417</v>
      </c>
      <c r="C61" s="11" t="s">
        <v>1325</v>
      </c>
      <c r="D61" s="11">
        <v>37058993</v>
      </c>
      <c r="E61" s="11">
        <v>37059267</v>
      </c>
      <c r="F61" s="11" t="s">
        <v>1291</v>
      </c>
      <c r="G61" s="11">
        <v>-7.0000000000000007E-2</v>
      </c>
      <c r="H61" s="36" t="s">
        <v>1418</v>
      </c>
      <c r="I61" s="11"/>
      <c r="J61" s="11"/>
      <c r="K61" s="11"/>
      <c r="L61" s="11"/>
      <c r="M61" s="11"/>
      <c r="N61" s="11"/>
      <c r="O61" s="11"/>
      <c r="P61" s="11"/>
      <c r="Q61" s="11"/>
      <c r="R61" s="11"/>
    </row>
    <row r="62" spans="1:18" ht="13.5" customHeight="1">
      <c r="A62" s="11" t="s">
        <v>1288</v>
      </c>
      <c r="B62" s="35" t="s">
        <v>1419</v>
      </c>
      <c r="C62" s="11" t="s">
        <v>1302</v>
      </c>
      <c r="D62" s="11">
        <v>151046159</v>
      </c>
      <c r="E62" s="11">
        <v>151046326</v>
      </c>
      <c r="F62" s="11" t="s">
        <v>1291</v>
      </c>
      <c r="G62" s="11">
        <v>-0.41</v>
      </c>
      <c r="H62" s="36" t="s">
        <v>1420</v>
      </c>
      <c r="I62" s="11"/>
      <c r="J62" s="11"/>
      <c r="K62" s="11"/>
      <c r="L62" s="11"/>
      <c r="M62" s="11"/>
      <c r="N62" s="11"/>
      <c r="O62" s="11"/>
      <c r="P62" s="11"/>
      <c r="Q62" s="11"/>
      <c r="R62" s="11"/>
    </row>
    <row r="63" spans="1:18" ht="13.5" customHeight="1">
      <c r="A63" s="11" t="s">
        <v>1288</v>
      </c>
      <c r="B63" s="35" t="s">
        <v>1421</v>
      </c>
      <c r="C63" s="11" t="s">
        <v>1325</v>
      </c>
      <c r="D63" s="11">
        <v>102309820</v>
      </c>
      <c r="E63" s="11">
        <v>102310140</v>
      </c>
      <c r="F63" s="11" t="s">
        <v>1291</v>
      </c>
      <c r="G63" s="11">
        <v>-0.16</v>
      </c>
      <c r="H63" s="36" t="s">
        <v>1422</v>
      </c>
      <c r="I63" s="11"/>
      <c r="J63" s="11"/>
      <c r="K63" s="11"/>
      <c r="L63" s="11"/>
      <c r="M63" s="11"/>
      <c r="N63" s="11"/>
      <c r="O63" s="11"/>
      <c r="P63" s="11"/>
      <c r="Q63" s="11"/>
      <c r="R63" s="11"/>
    </row>
    <row r="64" spans="1:18" ht="13.5" customHeight="1">
      <c r="A64" s="11" t="s">
        <v>1288</v>
      </c>
      <c r="B64" s="35" t="s">
        <v>1423</v>
      </c>
      <c r="C64" s="11" t="s">
        <v>1319</v>
      </c>
      <c r="D64" s="11">
        <v>102542013</v>
      </c>
      <c r="E64" s="11">
        <v>102542241</v>
      </c>
      <c r="F64" s="11" t="s">
        <v>1291</v>
      </c>
      <c r="G64" s="11">
        <v>-0.31</v>
      </c>
      <c r="H64" s="36" t="s">
        <v>1424</v>
      </c>
      <c r="I64" s="11"/>
      <c r="J64" s="11"/>
      <c r="K64" s="11"/>
      <c r="L64" s="11"/>
      <c r="M64" s="11"/>
      <c r="N64" s="11"/>
      <c r="O64" s="11"/>
      <c r="P64" s="11"/>
      <c r="Q64" s="11"/>
      <c r="R64" s="11"/>
    </row>
    <row r="65" spans="1:18" ht="13.5" customHeight="1">
      <c r="A65" s="11" t="s">
        <v>1288</v>
      </c>
      <c r="B65" s="35" t="s">
        <v>1425</v>
      </c>
      <c r="C65" s="11" t="s">
        <v>1335</v>
      </c>
      <c r="D65" s="11">
        <v>33895371</v>
      </c>
      <c r="E65" s="11">
        <v>33895505</v>
      </c>
      <c r="F65" s="11" t="s">
        <v>1291</v>
      </c>
      <c r="G65" s="11">
        <v>-0.04</v>
      </c>
      <c r="H65" s="36" t="s">
        <v>1426</v>
      </c>
      <c r="I65" s="11"/>
      <c r="J65" s="11"/>
      <c r="K65" s="11"/>
      <c r="L65" s="11"/>
      <c r="M65" s="11"/>
      <c r="N65" s="11"/>
      <c r="O65" s="11"/>
      <c r="P65" s="11"/>
      <c r="Q65" s="11"/>
      <c r="R65" s="11"/>
    </row>
    <row r="66" spans="1:18" ht="13.5" customHeight="1">
      <c r="A66" s="11" t="s">
        <v>1288</v>
      </c>
      <c r="B66" s="35" t="s">
        <v>1427</v>
      </c>
      <c r="C66" s="11" t="s">
        <v>1313</v>
      </c>
      <c r="D66" s="11">
        <v>242092891</v>
      </c>
      <c r="E66" s="11">
        <v>242093019</v>
      </c>
      <c r="F66" s="11" t="s">
        <v>1291</v>
      </c>
      <c r="G66" s="11">
        <v>-0.23</v>
      </c>
      <c r="H66" s="36" t="s">
        <v>1428</v>
      </c>
      <c r="I66" s="11"/>
      <c r="J66" s="11"/>
      <c r="K66" s="11"/>
      <c r="L66" s="11"/>
      <c r="M66" s="11"/>
      <c r="N66" s="11"/>
      <c r="O66" s="11"/>
      <c r="P66" s="11"/>
      <c r="Q66" s="11"/>
      <c r="R66" s="11"/>
    </row>
    <row r="67" spans="1:18" ht="13.5" customHeight="1">
      <c r="A67" s="11" t="s">
        <v>1288</v>
      </c>
      <c r="B67" s="35" t="s">
        <v>1429</v>
      </c>
      <c r="C67" s="11" t="s">
        <v>1307</v>
      </c>
      <c r="D67" s="11">
        <v>35585816</v>
      </c>
      <c r="E67" s="11">
        <v>35585943</v>
      </c>
      <c r="F67" s="11" t="s">
        <v>1275</v>
      </c>
      <c r="G67" s="11">
        <v>-0.4</v>
      </c>
      <c r="H67" s="36" t="s">
        <v>1430</v>
      </c>
      <c r="I67" s="11"/>
      <c r="J67" s="11"/>
      <c r="K67" s="11"/>
      <c r="L67" s="11"/>
      <c r="M67" s="11"/>
      <c r="N67" s="11"/>
      <c r="O67" s="11"/>
      <c r="P67" s="11"/>
      <c r="Q67" s="11"/>
      <c r="R67" s="11"/>
    </row>
    <row r="68" spans="1:18" ht="13.5" customHeight="1">
      <c r="A68" s="11" t="s">
        <v>1288</v>
      </c>
      <c r="B68" s="35" t="s">
        <v>1431</v>
      </c>
      <c r="C68" s="11" t="s">
        <v>1290</v>
      </c>
      <c r="D68" s="11">
        <v>68305127</v>
      </c>
      <c r="E68" s="11">
        <v>68305359</v>
      </c>
      <c r="F68" s="11" t="s">
        <v>1291</v>
      </c>
      <c r="G68" s="11">
        <v>-0.14000000000000001</v>
      </c>
      <c r="H68" s="36" t="s">
        <v>1432</v>
      </c>
      <c r="I68" s="11"/>
      <c r="J68" s="11"/>
      <c r="K68" s="11"/>
      <c r="L68" s="11"/>
      <c r="M68" s="11"/>
      <c r="N68" s="11"/>
      <c r="O68" s="11"/>
      <c r="P68" s="11"/>
      <c r="Q68" s="11"/>
      <c r="R68" s="11"/>
    </row>
    <row r="69" spans="1:18" ht="13.5" customHeight="1">
      <c r="A69" s="11" t="s">
        <v>1288</v>
      </c>
      <c r="B69" s="35" t="s">
        <v>1433</v>
      </c>
      <c r="C69" s="11" t="s">
        <v>1434</v>
      </c>
      <c r="D69" s="11">
        <v>48056351</v>
      </c>
      <c r="E69" s="11">
        <v>48056459</v>
      </c>
      <c r="F69" s="11" t="s">
        <v>1291</v>
      </c>
      <c r="G69" s="11">
        <v>-0.31</v>
      </c>
      <c r="H69" s="36" t="s">
        <v>1435</v>
      </c>
      <c r="I69" s="11"/>
      <c r="J69" s="11"/>
      <c r="K69" s="11"/>
      <c r="L69" s="11"/>
      <c r="M69" s="11"/>
      <c r="N69" s="11"/>
      <c r="O69" s="11"/>
      <c r="P69" s="11"/>
      <c r="Q69" s="11"/>
      <c r="R69" s="11"/>
    </row>
    <row r="70" spans="1:18" ht="13.5" customHeight="1">
      <c r="A70" s="11" t="s">
        <v>1288</v>
      </c>
      <c r="B70" s="35" t="s">
        <v>1436</v>
      </c>
      <c r="C70" s="11" t="s">
        <v>1310</v>
      </c>
      <c r="D70" s="11">
        <v>178861365</v>
      </c>
      <c r="E70" s="11">
        <v>178861442</v>
      </c>
      <c r="F70" s="11" t="s">
        <v>1291</v>
      </c>
      <c r="G70" s="11">
        <v>-0.14000000000000001</v>
      </c>
      <c r="H70" s="36" t="s">
        <v>1437</v>
      </c>
      <c r="I70" s="11"/>
      <c r="J70" s="11"/>
      <c r="K70" s="11"/>
      <c r="L70" s="11"/>
      <c r="M70" s="11"/>
      <c r="N70" s="11"/>
      <c r="O70" s="11"/>
      <c r="P70" s="11"/>
      <c r="Q70" s="11"/>
      <c r="R70" s="11"/>
    </row>
    <row r="71" spans="1:18" ht="13.5" customHeight="1">
      <c r="A71" s="11" t="s">
        <v>1288</v>
      </c>
      <c r="B71" s="35" t="s">
        <v>1438</v>
      </c>
      <c r="C71" s="11" t="s">
        <v>1322</v>
      </c>
      <c r="D71" s="11">
        <v>89650790</v>
      </c>
      <c r="E71" s="11">
        <v>89650899</v>
      </c>
      <c r="F71" s="11" t="s">
        <v>1275</v>
      </c>
      <c r="G71" s="11">
        <v>-0.05</v>
      </c>
      <c r="H71" s="36" t="s">
        <v>1439</v>
      </c>
      <c r="I71" s="11"/>
      <c r="J71" s="11"/>
      <c r="K71" s="11"/>
      <c r="L71" s="11"/>
      <c r="M71" s="11"/>
      <c r="N71" s="11"/>
      <c r="O71" s="11"/>
      <c r="P71" s="11"/>
      <c r="Q71" s="11"/>
      <c r="R71" s="11"/>
    </row>
    <row r="72" spans="1:18" ht="13.5" customHeight="1">
      <c r="A72" s="11" t="s">
        <v>1288</v>
      </c>
      <c r="B72" s="35" t="s">
        <v>1440</v>
      </c>
      <c r="C72" s="11" t="s">
        <v>1363</v>
      </c>
      <c r="D72" s="11">
        <v>2314574</v>
      </c>
      <c r="E72" s="11">
        <v>2314761</v>
      </c>
      <c r="F72" s="11" t="s">
        <v>1275</v>
      </c>
      <c r="G72" s="11">
        <v>-0.26</v>
      </c>
      <c r="H72" s="36" t="s">
        <v>1441</v>
      </c>
      <c r="I72" s="11"/>
      <c r="J72" s="11"/>
      <c r="K72" s="11"/>
      <c r="L72" s="11"/>
      <c r="M72" s="11"/>
      <c r="N72" s="11"/>
      <c r="O72" s="11"/>
      <c r="P72" s="11"/>
      <c r="Q72" s="11"/>
      <c r="R72" s="11"/>
    </row>
    <row r="73" spans="1:18" ht="13.5" customHeight="1">
      <c r="A73" s="11" t="s">
        <v>1288</v>
      </c>
      <c r="B73" s="35" t="s">
        <v>1442</v>
      </c>
      <c r="C73" s="11" t="s">
        <v>1313</v>
      </c>
      <c r="D73" s="11">
        <v>55252222</v>
      </c>
      <c r="E73" s="11">
        <v>55254621</v>
      </c>
      <c r="F73" s="11" t="s">
        <v>1275</v>
      </c>
      <c r="G73" s="11">
        <v>-0.19</v>
      </c>
      <c r="H73" s="36" t="s">
        <v>1443</v>
      </c>
      <c r="I73" s="11"/>
      <c r="J73" s="11"/>
      <c r="K73" s="11"/>
      <c r="L73" s="11"/>
      <c r="M73" s="11"/>
      <c r="N73" s="11"/>
      <c r="O73" s="11"/>
      <c r="P73" s="11"/>
      <c r="Q73" s="11"/>
      <c r="R73" s="11"/>
    </row>
    <row r="74" spans="1:18" ht="13.5" customHeight="1">
      <c r="A74" s="11" t="s">
        <v>1288</v>
      </c>
      <c r="B74" s="35" t="s">
        <v>1444</v>
      </c>
      <c r="C74" s="11" t="s">
        <v>1445</v>
      </c>
      <c r="D74" s="11">
        <v>49311615</v>
      </c>
      <c r="E74" s="11">
        <v>49311749</v>
      </c>
      <c r="F74" s="11" t="s">
        <v>1275</v>
      </c>
      <c r="G74" s="11">
        <v>-0.22</v>
      </c>
      <c r="H74" s="36" t="s">
        <v>1446</v>
      </c>
      <c r="I74" s="11"/>
      <c r="J74" s="11"/>
      <c r="K74" s="11"/>
      <c r="L74" s="11"/>
      <c r="M74" s="11"/>
      <c r="N74" s="11"/>
      <c r="O74" s="11"/>
      <c r="P74" s="11"/>
      <c r="Q74" s="11"/>
      <c r="R74" s="11"/>
    </row>
    <row r="75" spans="1:18" ht="13.5" customHeight="1">
      <c r="A75" s="11" t="s">
        <v>1288</v>
      </c>
      <c r="B75" s="35" t="s">
        <v>1447</v>
      </c>
      <c r="C75" s="11" t="s">
        <v>1335</v>
      </c>
      <c r="D75" s="11">
        <v>20215741</v>
      </c>
      <c r="E75" s="11">
        <v>20216547</v>
      </c>
      <c r="F75" s="11" t="s">
        <v>1275</v>
      </c>
      <c r="G75" s="11">
        <v>-0.38</v>
      </c>
      <c r="H75" s="36" t="s">
        <v>1448</v>
      </c>
      <c r="I75" s="11"/>
      <c r="J75" s="11"/>
      <c r="K75" s="11"/>
      <c r="L75" s="11"/>
      <c r="M75" s="11"/>
      <c r="N75" s="11"/>
      <c r="O75" s="11"/>
      <c r="P75" s="11"/>
      <c r="Q75" s="11"/>
      <c r="R75" s="11"/>
    </row>
    <row r="76" spans="1:18" ht="13.5" customHeight="1">
      <c r="A76" s="11" t="s">
        <v>1288</v>
      </c>
      <c r="B76" s="35" t="s">
        <v>1449</v>
      </c>
      <c r="C76" s="11" t="s">
        <v>1335</v>
      </c>
      <c r="D76" s="11">
        <v>160137146</v>
      </c>
      <c r="E76" s="11">
        <v>160137331</v>
      </c>
      <c r="F76" s="11" t="s">
        <v>1291</v>
      </c>
      <c r="G76" s="11">
        <v>-0.66</v>
      </c>
      <c r="H76" s="36" t="s">
        <v>1450</v>
      </c>
      <c r="I76" s="11"/>
      <c r="J76" s="11"/>
      <c r="K76" s="11"/>
      <c r="L76" s="11"/>
      <c r="M76" s="11"/>
      <c r="N76" s="11"/>
      <c r="O76" s="11"/>
      <c r="P76" s="11"/>
      <c r="Q76" s="11"/>
      <c r="R76" s="11"/>
    </row>
    <row r="77" spans="1:18" ht="13.5" customHeight="1">
      <c r="A77" s="11" t="s">
        <v>1288</v>
      </c>
      <c r="B77" s="35" t="s">
        <v>1451</v>
      </c>
      <c r="C77" s="11" t="s">
        <v>1310</v>
      </c>
      <c r="D77" s="11">
        <v>214478530</v>
      </c>
      <c r="E77" s="11">
        <v>214478593</v>
      </c>
      <c r="F77" s="11" t="s">
        <v>1291</v>
      </c>
      <c r="G77" s="11">
        <v>-0.05</v>
      </c>
      <c r="H77" s="36" t="s">
        <v>1452</v>
      </c>
      <c r="I77" s="11"/>
      <c r="J77" s="11"/>
      <c r="K77" s="11"/>
      <c r="L77" s="11"/>
      <c r="M77" s="11"/>
      <c r="N77" s="11"/>
      <c r="O77" s="11"/>
      <c r="P77" s="11"/>
      <c r="Q77" s="11"/>
      <c r="R77" s="11"/>
    </row>
    <row r="78" spans="1:18" ht="13.5" customHeight="1">
      <c r="A78" s="11" t="s">
        <v>1288</v>
      </c>
      <c r="B78" s="35" t="s">
        <v>1453</v>
      </c>
      <c r="C78" s="11" t="s">
        <v>1434</v>
      </c>
      <c r="D78" s="11">
        <v>34921782</v>
      </c>
      <c r="E78" s="11">
        <v>34927697</v>
      </c>
      <c r="F78" s="11" t="s">
        <v>1291</v>
      </c>
      <c r="G78" s="11">
        <v>-0.08</v>
      </c>
      <c r="H78" s="36" t="s">
        <v>1454</v>
      </c>
      <c r="I78" s="11"/>
      <c r="J78" s="11"/>
      <c r="K78" s="11"/>
      <c r="L78" s="11"/>
      <c r="M78" s="11"/>
      <c r="N78" s="11"/>
      <c r="O78" s="11"/>
      <c r="P78" s="11"/>
      <c r="Q78" s="11"/>
      <c r="R78" s="11"/>
    </row>
    <row r="79" spans="1:18" ht="13.5" customHeight="1">
      <c r="A79" s="11" t="s">
        <v>1288</v>
      </c>
      <c r="B79" s="35" t="s">
        <v>1455</v>
      </c>
      <c r="C79" s="11" t="s">
        <v>1294</v>
      </c>
      <c r="D79" s="11">
        <v>96256812</v>
      </c>
      <c r="E79" s="11">
        <v>96256929</v>
      </c>
      <c r="F79" s="11" t="s">
        <v>1291</v>
      </c>
      <c r="G79" s="11">
        <v>-0.39</v>
      </c>
      <c r="H79" s="36" t="s">
        <v>1456</v>
      </c>
      <c r="I79" s="11"/>
      <c r="J79" s="11"/>
      <c r="K79" s="11"/>
      <c r="L79" s="11"/>
      <c r="M79" s="11"/>
      <c r="N79" s="11"/>
      <c r="O79" s="11"/>
      <c r="P79" s="11"/>
      <c r="Q79" s="11"/>
      <c r="R79" s="11"/>
    </row>
    <row r="80" spans="1:18" ht="13.5" customHeight="1">
      <c r="A80" s="11" t="s">
        <v>1288</v>
      </c>
      <c r="B80" s="35" t="s">
        <v>1457</v>
      </c>
      <c r="C80" s="11" t="s">
        <v>1335</v>
      </c>
      <c r="D80" s="11">
        <v>180326489</v>
      </c>
      <c r="E80" s="11">
        <v>180326598</v>
      </c>
      <c r="F80" s="11" t="s">
        <v>1291</v>
      </c>
      <c r="G80" s="11">
        <v>-0.92</v>
      </c>
      <c r="H80" s="36" t="s">
        <v>1458</v>
      </c>
      <c r="I80" s="11"/>
      <c r="J80" s="11"/>
      <c r="K80" s="11"/>
      <c r="L80" s="11"/>
      <c r="M80" s="11"/>
      <c r="N80" s="11"/>
      <c r="O80" s="11"/>
      <c r="P80" s="11"/>
      <c r="Q80" s="11"/>
      <c r="R80" s="11"/>
    </row>
    <row r="81" spans="1:18" ht="13.5" customHeight="1">
      <c r="A81" s="11" t="s">
        <v>1288</v>
      </c>
      <c r="B81" s="35" t="s">
        <v>1459</v>
      </c>
      <c r="C81" s="11" t="s">
        <v>1389</v>
      </c>
      <c r="D81" s="11">
        <v>135276842</v>
      </c>
      <c r="E81" s="11">
        <v>135278215</v>
      </c>
      <c r="F81" s="11" t="s">
        <v>1275</v>
      </c>
      <c r="G81" s="11">
        <v>-0.27</v>
      </c>
      <c r="H81" s="36" t="s">
        <v>1460</v>
      </c>
      <c r="I81" s="11"/>
      <c r="J81" s="11"/>
      <c r="K81" s="11"/>
      <c r="L81" s="11"/>
      <c r="M81" s="11"/>
      <c r="N81" s="11"/>
      <c r="O81" s="11"/>
      <c r="P81" s="11"/>
      <c r="Q81" s="11"/>
      <c r="R81" s="11"/>
    </row>
    <row r="82" spans="1:18" ht="13.5" customHeight="1">
      <c r="A82" s="11" t="s">
        <v>1288</v>
      </c>
      <c r="B82" s="35" t="s">
        <v>1461</v>
      </c>
      <c r="C82" s="11" t="s">
        <v>1344</v>
      </c>
      <c r="D82" s="11">
        <v>117782431</v>
      </c>
      <c r="E82" s="11">
        <v>117782605</v>
      </c>
      <c r="F82" s="11" t="s">
        <v>1291</v>
      </c>
      <c r="G82" s="11">
        <v>-0.49</v>
      </c>
      <c r="H82" s="36" t="s">
        <v>1462</v>
      </c>
      <c r="I82" s="11"/>
      <c r="J82" s="11"/>
      <c r="K82" s="11"/>
      <c r="L82" s="11"/>
      <c r="M82" s="11"/>
      <c r="N82" s="11"/>
      <c r="O82" s="11"/>
      <c r="P82" s="11"/>
      <c r="Q82" s="11"/>
      <c r="R82" s="11"/>
    </row>
    <row r="83" spans="1:18" ht="13.5" customHeight="1">
      <c r="A83" s="11" t="s">
        <v>1288</v>
      </c>
      <c r="B83" s="35" t="s">
        <v>1463</v>
      </c>
      <c r="C83" s="11" t="s">
        <v>1464</v>
      </c>
      <c r="D83" s="11">
        <v>57015963</v>
      </c>
      <c r="E83" s="11">
        <v>57016139</v>
      </c>
      <c r="F83" s="11" t="s">
        <v>1291</v>
      </c>
      <c r="G83" s="11">
        <v>-0.11</v>
      </c>
      <c r="H83" s="36" t="s">
        <v>1465</v>
      </c>
      <c r="I83" s="11"/>
      <c r="J83" s="11"/>
      <c r="K83" s="11"/>
      <c r="L83" s="11"/>
      <c r="M83" s="11"/>
      <c r="N83" s="11"/>
      <c r="O83" s="11"/>
      <c r="P83" s="11"/>
      <c r="Q83" s="11"/>
      <c r="R83" s="11"/>
    </row>
    <row r="84" spans="1:18" ht="13.5" customHeight="1">
      <c r="A84" s="11" t="s">
        <v>1288</v>
      </c>
      <c r="B84" s="35" t="s">
        <v>1466</v>
      </c>
      <c r="C84" s="11" t="s">
        <v>1310</v>
      </c>
      <c r="D84" s="11">
        <v>52991235</v>
      </c>
      <c r="E84" s="11">
        <v>52992045</v>
      </c>
      <c r="F84" s="11" t="s">
        <v>1275</v>
      </c>
      <c r="G84" s="11">
        <v>-0.46</v>
      </c>
      <c r="H84" s="36" t="s">
        <v>1467</v>
      </c>
      <c r="I84" s="11"/>
      <c r="J84" s="11"/>
      <c r="K84" s="11"/>
      <c r="L84" s="11"/>
      <c r="M84" s="11"/>
      <c r="N84" s="11"/>
      <c r="O84" s="11"/>
      <c r="P84" s="11"/>
      <c r="Q84" s="11"/>
      <c r="R84" s="11"/>
    </row>
    <row r="85" spans="1:18" ht="13.5" customHeight="1">
      <c r="A85" s="11" t="s">
        <v>1288</v>
      </c>
      <c r="B85" s="35" t="s">
        <v>1468</v>
      </c>
      <c r="C85" s="11" t="s">
        <v>1389</v>
      </c>
      <c r="D85" s="11">
        <v>37126309</v>
      </c>
      <c r="E85" s="11">
        <v>37126939</v>
      </c>
      <c r="F85" s="11" t="s">
        <v>1291</v>
      </c>
      <c r="G85" s="11">
        <v>-0.72</v>
      </c>
      <c r="H85" s="36" t="s">
        <v>1469</v>
      </c>
      <c r="I85" s="11"/>
      <c r="J85" s="11"/>
      <c r="K85" s="11"/>
      <c r="L85" s="11"/>
      <c r="M85" s="11"/>
      <c r="N85" s="11"/>
      <c r="O85" s="11"/>
      <c r="P85" s="11"/>
      <c r="Q85" s="11"/>
      <c r="R85" s="11"/>
    </row>
    <row r="86" spans="1:18" ht="13.5" customHeight="1">
      <c r="A86" s="11" t="s">
        <v>1288</v>
      </c>
      <c r="B86" s="35" t="s">
        <v>1470</v>
      </c>
      <c r="C86" s="11" t="s">
        <v>1325</v>
      </c>
      <c r="D86" s="11">
        <v>80600577</v>
      </c>
      <c r="E86" s="11">
        <v>80600960</v>
      </c>
      <c r="F86" s="11" t="s">
        <v>1291</v>
      </c>
      <c r="G86" s="11">
        <v>-0.68</v>
      </c>
      <c r="H86" s="36" t="s">
        <v>1268</v>
      </c>
      <c r="I86" s="11"/>
      <c r="J86" s="11"/>
      <c r="K86" s="11"/>
      <c r="L86" s="11"/>
      <c r="M86" s="11"/>
      <c r="N86" s="11"/>
      <c r="O86" s="11"/>
      <c r="P86" s="11"/>
      <c r="Q86" s="11"/>
      <c r="R86" s="11"/>
    </row>
    <row r="87" spans="1:18" ht="13.5" customHeight="1">
      <c r="A87" s="11" t="s">
        <v>1288</v>
      </c>
      <c r="B87" s="35" t="s">
        <v>1471</v>
      </c>
      <c r="C87" s="11" t="s">
        <v>1310</v>
      </c>
      <c r="D87" s="11">
        <v>78097520</v>
      </c>
      <c r="E87" s="11">
        <v>78099090</v>
      </c>
      <c r="F87" s="11" t="s">
        <v>1275</v>
      </c>
      <c r="G87" s="11">
        <v>-0.05</v>
      </c>
      <c r="H87" s="36" t="s">
        <v>1472</v>
      </c>
      <c r="I87" s="11"/>
      <c r="J87" s="11"/>
      <c r="K87" s="11"/>
      <c r="L87" s="11"/>
      <c r="M87" s="11"/>
      <c r="N87" s="11"/>
      <c r="O87" s="11"/>
      <c r="P87" s="11"/>
      <c r="Q87" s="11"/>
      <c r="R87" s="11"/>
    </row>
  </sheetData>
  <mergeCells count="1">
    <mergeCell ref="A1:H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3"/>
  <sheetViews>
    <sheetView zoomScale="160" zoomScaleNormal="160" zoomScalePageLayoutView="160" workbookViewId="0">
      <selection activeCell="A223" sqref="A223"/>
    </sheetView>
  </sheetViews>
  <sheetFormatPr baseColWidth="10" defaultColWidth="8.83203125" defaultRowHeight="14" x14ac:dyDescent="0"/>
  <sheetData>
    <row r="1" spans="1:16" ht="27.75" customHeight="1">
      <c r="A1" s="9" t="s">
        <v>1473</v>
      </c>
      <c r="B1" s="9"/>
      <c r="C1" s="9"/>
      <c r="D1" s="9"/>
      <c r="E1" s="9"/>
      <c r="F1" s="9"/>
      <c r="G1" s="11"/>
      <c r="H1" s="11"/>
      <c r="I1" s="11"/>
      <c r="J1" s="11"/>
      <c r="K1" s="11"/>
      <c r="L1" s="11"/>
      <c r="M1" s="11"/>
      <c r="N1" s="11"/>
      <c r="O1" s="11"/>
      <c r="P1" s="11"/>
    </row>
    <row r="2" spans="1:16" ht="13.5" customHeight="1">
      <c r="A2" s="11"/>
      <c r="B2" s="11"/>
      <c r="C2" s="11"/>
      <c r="D2" s="11"/>
      <c r="E2" s="11"/>
      <c r="F2" s="11"/>
      <c r="G2" s="11"/>
      <c r="H2" s="11"/>
      <c r="I2" s="11"/>
      <c r="J2" s="11"/>
      <c r="K2" s="11"/>
      <c r="L2" s="11"/>
      <c r="M2" s="11"/>
      <c r="N2" s="11"/>
      <c r="O2" s="11"/>
      <c r="P2" s="11"/>
    </row>
    <row r="3" spans="1:16" ht="13.5" customHeight="1">
      <c r="A3" s="12" t="s">
        <v>1280</v>
      </c>
      <c r="B3" s="12" t="s">
        <v>1474</v>
      </c>
      <c r="C3" s="12" t="s">
        <v>1286</v>
      </c>
      <c r="D3" s="12" t="s">
        <v>1475</v>
      </c>
      <c r="E3" s="12" t="s">
        <v>1288</v>
      </c>
      <c r="F3" s="12" t="s">
        <v>1281</v>
      </c>
      <c r="G3" s="11"/>
      <c r="H3" s="11"/>
      <c r="I3" s="11"/>
      <c r="J3" s="11"/>
      <c r="K3" s="11"/>
      <c r="L3" s="11"/>
      <c r="M3" s="11"/>
      <c r="N3" s="11"/>
      <c r="O3" s="11"/>
      <c r="P3" s="11"/>
    </row>
    <row r="4" spans="1:16" ht="13.5" customHeight="1">
      <c r="A4" s="11" t="s">
        <v>1260</v>
      </c>
      <c r="B4" s="38" t="s">
        <v>1292</v>
      </c>
      <c r="C4" s="38" t="s">
        <v>1476</v>
      </c>
      <c r="D4" s="38" t="s">
        <v>1477</v>
      </c>
      <c r="E4" s="38" t="s">
        <v>1478</v>
      </c>
      <c r="F4" s="38" t="s">
        <v>1289</v>
      </c>
      <c r="G4" s="11"/>
      <c r="H4" s="11"/>
      <c r="I4" s="11"/>
      <c r="J4" s="11"/>
      <c r="K4" s="11"/>
      <c r="L4" s="11"/>
      <c r="M4" s="11"/>
      <c r="N4" s="11"/>
      <c r="O4" s="11"/>
      <c r="P4" s="11"/>
    </row>
    <row r="5" spans="1:16" ht="13.5" customHeight="1">
      <c r="A5" s="11" t="s">
        <v>1260</v>
      </c>
      <c r="B5" s="38" t="s">
        <v>1300</v>
      </c>
      <c r="C5" s="38" t="s">
        <v>1479</v>
      </c>
      <c r="D5" s="38" t="s">
        <v>1480</v>
      </c>
      <c r="E5" s="38" t="s">
        <v>1481</v>
      </c>
      <c r="F5" s="38" t="s">
        <v>1298</v>
      </c>
      <c r="G5" s="11"/>
      <c r="H5" s="11"/>
      <c r="I5" s="11"/>
      <c r="J5" s="11"/>
      <c r="K5" s="11"/>
      <c r="L5" s="11"/>
      <c r="M5" s="11"/>
      <c r="N5" s="11"/>
      <c r="O5" s="11"/>
      <c r="P5" s="11"/>
    </row>
    <row r="6" spans="1:16" ht="13.5" customHeight="1">
      <c r="A6" s="11" t="s">
        <v>1260</v>
      </c>
      <c r="B6" s="38" t="s">
        <v>1303</v>
      </c>
      <c r="C6" s="38" t="s">
        <v>1482</v>
      </c>
      <c r="D6" s="38" t="s">
        <v>1483</v>
      </c>
      <c r="E6" s="38" t="s">
        <v>1484</v>
      </c>
      <c r="F6" s="38" t="s">
        <v>1301</v>
      </c>
      <c r="G6" s="11"/>
      <c r="H6" s="11"/>
      <c r="I6" s="11"/>
      <c r="J6" s="11"/>
      <c r="K6" s="11"/>
      <c r="L6" s="11"/>
      <c r="M6" s="11"/>
      <c r="N6" s="11"/>
      <c r="O6" s="11"/>
      <c r="P6" s="11"/>
    </row>
    <row r="7" spans="1:16" ht="13.5" customHeight="1">
      <c r="A7" s="11" t="s">
        <v>1260</v>
      </c>
      <c r="B7" s="38" t="s">
        <v>1305</v>
      </c>
      <c r="C7" s="38" t="s">
        <v>1485</v>
      </c>
      <c r="D7" s="38" t="s">
        <v>1486</v>
      </c>
      <c r="E7" s="38" t="s">
        <v>1487</v>
      </c>
      <c r="F7" s="38" t="s">
        <v>1304</v>
      </c>
      <c r="G7" s="11"/>
      <c r="H7" s="11"/>
      <c r="I7" s="11"/>
      <c r="J7" s="11"/>
      <c r="K7" s="11"/>
      <c r="L7" s="11"/>
      <c r="M7" s="11"/>
      <c r="N7" s="11"/>
      <c r="O7" s="11"/>
      <c r="P7" s="11"/>
    </row>
    <row r="8" spans="1:16" ht="13.5" customHeight="1">
      <c r="A8" s="11" t="s">
        <v>1260</v>
      </c>
      <c r="B8" s="38" t="s">
        <v>1308</v>
      </c>
      <c r="C8" s="38" t="s">
        <v>1488</v>
      </c>
      <c r="D8" s="38" t="s">
        <v>1489</v>
      </c>
      <c r="E8" s="38" t="s">
        <v>1490</v>
      </c>
      <c r="F8" s="38" t="s">
        <v>1306</v>
      </c>
      <c r="G8" s="11"/>
      <c r="H8" s="11"/>
      <c r="I8" s="11"/>
      <c r="J8" s="11"/>
      <c r="K8" s="11"/>
      <c r="L8" s="11"/>
      <c r="M8" s="11"/>
      <c r="N8" s="11"/>
      <c r="O8" s="11"/>
      <c r="P8" s="11"/>
    </row>
    <row r="9" spans="1:16" ht="13.5" customHeight="1">
      <c r="A9" s="11" t="s">
        <v>1260</v>
      </c>
      <c r="B9" s="38" t="s">
        <v>1311</v>
      </c>
      <c r="C9" s="38" t="s">
        <v>1491</v>
      </c>
      <c r="D9" s="38" t="s">
        <v>1492</v>
      </c>
      <c r="E9" s="38" t="s">
        <v>1493</v>
      </c>
      <c r="F9" s="38" t="s">
        <v>1309</v>
      </c>
      <c r="G9" s="11"/>
      <c r="H9" s="11"/>
      <c r="I9" s="11"/>
      <c r="J9" s="11"/>
      <c r="K9" s="11"/>
      <c r="L9" s="11"/>
      <c r="M9" s="11"/>
      <c r="N9" s="11"/>
      <c r="O9" s="11"/>
      <c r="P9" s="11"/>
    </row>
    <row r="10" spans="1:16" ht="13.5" customHeight="1">
      <c r="A10" s="11" t="s">
        <v>1260</v>
      </c>
      <c r="B10" s="38" t="s">
        <v>1314</v>
      </c>
      <c r="C10" s="38" t="s">
        <v>1494</v>
      </c>
      <c r="D10" s="38" t="s">
        <v>1483</v>
      </c>
      <c r="E10" s="38" t="s">
        <v>1495</v>
      </c>
      <c r="F10" s="38" t="s">
        <v>1312</v>
      </c>
      <c r="G10" s="11"/>
      <c r="H10" s="11"/>
      <c r="I10" s="11"/>
      <c r="J10" s="11"/>
      <c r="K10" s="11"/>
      <c r="L10" s="11"/>
      <c r="M10" s="11"/>
      <c r="N10" s="11"/>
      <c r="O10" s="11"/>
      <c r="P10" s="11"/>
    </row>
    <row r="11" spans="1:16" ht="13.5" customHeight="1">
      <c r="A11" s="11" t="s">
        <v>1260</v>
      </c>
      <c r="B11" s="38" t="s">
        <v>1317</v>
      </c>
      <c r="C11" s="38" t="s">
        <v>1496</v>
      </c>
      <c r="D11" s="38" t="s">
        <v>1497</v>
      </c>
      <c r="E11" s="38" t="s">
        <v>1478</v>
      </c>
      <c r="F11" s="38" t="s">
        <v>1315</v>
      </c>
      <c r="G11" s="11"/>
      <c r="H11" s="11"/>
      <c r="I11" s="11"/>
      <c r="J11" s="11"/>
      <c r="K11" s="11"/>
      <c r="L11" s="11"/>
      <c r="M11" s="11"/>
      <c r="N11" s="11"/>
      <c r="O11" s="11"/>
      <c r="P11" s="11"/>
    </row>
    <row r="12" spans="1:16" ht="13.5" customHeight="1">
      <c r="A12" s="11" t="s">
        <v>1260</v>
      </c>
      <c r="B12" s="38" t="s">
        <v>1323</v>
      </c>
      <c r="C12" s="38" t="s">
        <v>1498</v>
      </c>
      <c r="D12" s="38" t="s">
        <v>1499</v>
      </c>
      <c r="E12" s="38" t="s">
        <v>1500</v>
      </c>
      <c r="F12" s="38" t="s">
        <v>1321</v>
      </c>
      <c r="G12" s="11"/>
      <c r="H12" s="11"/>
      <c r="I12" s="11"/>
      <c r="J12" s="11"/>
      <c r="K12" s="11"/>
      <c r="L12" s="11"/>
      <c r="M12" s="11"/>
      <c r="N12" s="11"/>
      <c r="O12" s="11"/>
      <c r="P12" s="11"/>
    </row>
    <row r="13" spans="1:16" ht="13.5" customHeight="1">
      <c r="A13" s="11" t="s">
        <v>1260</v>
      </c>
      <c r="B13" s="38" t="s">
        <v>1326</v>
      </c>
      <c r="C13" s="38" t="s">
        <v>1501</v>
      </c>
      <c r="D13" s="38" t="s">
        <v>1502</v>
      </c>
      <c r="E13" s="38" t="s">
        <v>1503</v>
      </c>
      <c r="F13" s="38" t="s">
        <v>1324</v>
      </c>
      <c r="G13" s="11"/>
      <c r="H13" s="11"/>
      <c r="I13" s="11"/>
      <c r="J13" s="11"/>
      <c r="K13" s="11"/>
      <c r="L13" s="11"/>
      <c r="M13" s="11"/>
      <c r="N13" s="11"/>
      <c r="O13" s="11"/>
      <c r="P13" s="11"/>
    </row>
    <row r="14" spans="1:16" ht="13.5" customHeight="1">
      <c r="A14" s="11" t="s">
        <v>1260</v>
      </c>
      <c r="B14" s="38" t="s">
        <v>1329</v>
      </c>
      <c r="C14" s="38" t="s">
        <v>1504</v>
      </c>
      <c r="D14" s="38" t="s">
        <v>1505</v>
      </c>
      <c r="E14" s="38" t="s">
        <v>1506</v>
      </c>
      <c r="F14" s="38" t="s">
        <v>1327</v>
      </c>
      <c r="G14" s="11"/>
      <c r="H14" s="11"/>
      <c r="I14" s="11"/>
      <c r="J14" s="11"/>
      <c r="K14" s="11"/>
      <c r="L14" s="11"/>
      <c r="M14" s="11"/>
      <c r="N14" s="11"/>
      <c r="O14" s="11"/>
      <c r="P14" s="11"/>
    </row>
    <row r="15" spans="1:16" ht="13.5" customHeight="1">
      <c r="A15" s="11" t="s">
        <v>1260</v>
      </c>
      <c r="B15" s="38" t="s">
        <v>1331</v>
      </c>
      <c r="C15" s="38" t="s">
        <v>1507</v>
      </c>
      <c r="D15" s="38" t="s">
        <v>1508</v>
      </c>
      <c r="E15" s="38" t="s">
        <v>1509</v>
      </c>
      <c r="F15" s="38" t="s">
        <v>1330</v>
      </c>
      <c r="G15" s="11"/>
      <c r="H15" s="11"/>
      <c r="I15" s="11"/>
      <c r="J15" s="11"/>
      <c r="K15" s="11"/>
      <c r="L15" s="11"/>
      <c r="M15" s="11"/>
      <c r="N15" s="11"/>
      <c r="O15" s="11"/>
      <c r="P15" s="11"/>
    </row>
    <row r="16" spans="1:16" ht="13.5" customHeight="1">
      <c r="A16" s="11" t="s">
        <v>1260</v>
      </c>
      <c r="B16" s="38" t="s">
        <v>1336</v>
      </c>
      <c r="C16" s="38" t="s">
        <v>1510</v>
      </c>
      <c r="D16" s="38" t="s">
        <v>1511</v>
      </c>
      <c r="E16" s="38" t="s">
        <v>1512</v>
      </c>
      <c r="F16" s="38" t="s">
        <v>1334</v>
      </c>
      <c r="G16" s="11"/>
      <c r="H16" s="11"/>
      <c r="I16" s="11"/>
      <c r="J16" s="11"/>
      <c r="K16" s="11"/>
      <c r="L16" s="11"/>
      <c r="M16" s="11"/>
      <c r="N16" s="11"/>
      <c r="O16" s="11"/>
      <c r="P16" s="11"/>
    </row>
    <row r="17" spans="1:16" ht="13.5" customHeight="1">
      <c r="A17" s="11" t="s">
        <v>1260</v>
      </c>
      <c r="B17" s="38" t="s">
        <v>1338</v>
      </c>
      <c r="C17" s="38" t="s">
        <v>1513</v>
      </c>
      <c r="D17" s="38" t="s">
        <v>1514</v>
      </c>
      <c r="E17" s="38" t="s">
        <v>1515</v>
      </c>
      <c r="F17" s="38" t="s">
        <v>1337</v>
      </c>
      <c r="G17" s="11"/>
      <c r="H17" s="11"/>
      <c r="I17" s="11"/>
      <c r="J17" s="11"/>
      <c r="K17" s="11"/>
      <c r="L17" s="11"/>
      <c r="M17" s="11"/>
      <c r="N17" s="11"/>
      <c r="O17" s="11"/>
      <c r="P17" s="11"/>
    </row>
    <row r="18" spans="1:16" ht="13.5" customHeight="1">
      <c r="A18" s="11" t="s">
        <v>1260</v>
      </c>
      <c r="B18" s="38" t="s">
        <v>1340</v>
      </c>
      <c r="C18" s="38" t="s">
        <v>1516</v>
      </c>
      <c r="D18" s="38" t="s">
        <v>1477</v>
      </c>
      <c r="E18" s="38" t="s">
        <v>1517</v>
      </c>
      <c r="F18" s="38" t="s">
        <v>1339</v>
      </c>
      <c r="G18" s="11"/>
      <c r="H18" s="11"/>
      <c r="I18" s="11"/>
      <c r="J18" s="11"/>
      <c r="K18" s="11"/>
      <c r="L18" s="11"/>
      <c r="M18" s="11"/>
      <c r="N18" s="11"/>
      <c r="O18" s="11"/>
      <c r="P18" s="11"/>
    </row>
    <row r="19" spans="1:16" ht="13.5" customHeight="1">
      <c r="A19" s="11" t="s">
        <v>1260</v>
      </c>
      <c r="B19" s="38" t="s">
        <v>1342</v>
      </c>
      <c r="C19" s="38" t="s">
        <v>1518</v>
      </c>
      <c r="D19" s="38" t="s">
        <v>1519</v>
      </c>
      <c r="E19" s="38" t="s">
        <v>1520</v>
      </c>
      <c r="F19" s="38" t="s">
        <v>1341</v>
      </c>
      <c r="G19" s="11"/>
      <c r="H19" s="11"/>
      <c r="I19" s="11"/>
      <c r="J19" s="11"/>
      <c r="K19" s="11"/>
      <c r="L19" s="11"/>
      <c r="M19" s="11"/>
      <c r="N19" s="11"/>
      <c r="O19" s="11"/>
      <c r="P19" s="11"/>
    </row>
    <row r="20" spans="1:16" ht="13.5" customHeight="1">
      <c r="A20" s="11" t="s">
        <v>1260</v>
      </c>
      <c r="B20" s="38" t="s">
        <v>1345</v>
      </c>
      <c r="C20" s="38" t="s">
        <v>1521</v>
      </c>
      <c r="D20" s="38" t="s">
        <v>1522</v>
      </c>
      <c r="E20" s="38" t="s">
        <v>1523</v>
      </c>
      <c r="F20" s="38" t="s">
        <v>1343</v>
      </c>
      <c r="G20" s="11"/>
      <c r="H20" s="11"/>
      <c r="I20" s="11"/>
      <c r="J20" s="11"/>
      <c r="K20" s="11"/>
      <c r="L20" s="11"/>
      <c r="M20" s="11"/>
      <c r="N20" s="11"/>
      <c r="O20" s="11"/>
      <c r="P20" s="11"/>
    </row>
    <row r="21" spans="1:16" ht="13.5" customHeight="1">
      <c r="A21" s="11" t="s">
        <v>1260</v>
      </c>
      <c r="B21" s="38" t="s">
        <v>1347</v>
      </c>
      <c r="C21" s="38" t="s">
        <v>1524</v>
      </c>
      <c r="D21" s="38" t="s">
        <v>1505</v>
      </c>
      <c r="E21" s="38" t="s">
        <v>1525</v>
      </c>
      <c r="F21" s="38" t="s">
        <v>1346</v>
      </c>
      <c r="G21" s="11"/>
      <c r="H21" s="11"/>
      <c r="I21" s="11"/>
      <c r="J21" s="11"/>
      <c r="K21" s="11"/>
      <c r="L21" s="11"/>
      <c r="M21" s="11"/>
      <c r="N21" s="11"/>
      <c r="O21" s="11"/>
      <c r="P21" s="11"/>
    </row>
    <row r="22" spans="1:16" ht="13.5" customHeight="1">
      <c r="A22" s="11" t="s">
        <v>1260</v>
      </c>
      <c r="B22" s="38" t="s">
        <v>1349</v>
      </c>
      <c r="C22" s="38" t="s">
        <v>1526</v>
      </c>
      <c r="D22" s="38" t="s">
        <v>1527</v>
      </c>
      <c r="E22" s="38" t="s">
        <v>1528</v>
      </c>
      <c r="F22" s="38" t="s">
        <v>1348</v>
      </c>
      <c r="G22" s="11"/>
      <c r="H22" s="11"/>
      <c r="I22" s="11"/>
      <c r="J22" s="11"/>
      <c r="K22" s="11"/>
      <c r="L22" s="11"/>
      <c r="M22" s="11"/>
      <c r="N22" s="11"/>
      <c r="O22" s="11"/>
      <c r="P22" s="11"/>
    </row>
    <row r="23" spans="1:16" ht="13.5" customHeight="1">
      <c r="A23" s="11" t="s">
        <v>1260</v>
      </c>
      <c r="B23" s="38" t="s">
        <v>1351</v>
      </c>
      <c r="C23" s="38" t="s">
        <v>1529</v>
      </c>
      <c r="D23" s="38" t="s">
        <v>1530</v>
      </c>
      <c r="E23" s="38" t="s">
        <v>1531</v>
      </c>
      <c r="F23" s="38" t="s">
        <v>1350</v>
      </c>
      <c r="G23" s="11"/>
      <c r="H23" s="11"/>
      <c r="I23" s="11"/>
      <c r="J23" s="11"/>
      <c r="K23" s="11"/>
      <c r="L23" s="11"/>
      <c r="M23" s="11"/>
      <c r="N23" s="11"/>
      <c r="O23" s="11"/>
      <c r="P23" s="11"/>
    </row>
    <row r="24" spans="1:16" ht="13.5" customHeight="1">
      <c r="A24" s="11" t="s">
        <v>1260</v>
      </c>
      <c r="B24" s="38" t="s">
        <v>1353</v>
      </c>
      <c r="C24" s="38" t="s">
        <v>1532</v>
      </c>
      <c r="D24" s="38" t="s">
        <v>1505</v>
      </c>
      <c r="E24" s="38" t="s">
        <v>1533</v>
      </c>
      <c r="F24" s="38" t="s">
        <v>1352</v>
      </c>
      <c r="G24" s="11"/>
      <c r="H24" s="11"/>
      <c r="I24" s="11"/>
      <c r="J24" s="11"/>
      <c r="K24" s="11"/>
      <c r="L24" s="11"/>
      <c r="M24" s="11"/>
      <c r="N24" s="11"/>
      <c r="O24" s="11"/>
      <c r="P24" s="11"/>
    </row>
    <row r="25" spans="1:16" ht="13.5" customHeight="1">
      <c r="A25" s="11" t="s">
        <v>1260</v>
      </c>
      <c r="B25" s="38" t="s">
        <v>1355</v>
      </c>
      <c r="C25" s="38" t="s">
        <v>1534</v>
      </c>
      <c r="D25" s="38" t="s">
        <v>1535</v>
      </c>
      <c r="E25" s="38" t="s">
        <v>1536</v>
      </c>
      <c r="F25" s="38" t="s">
        <v>1354</v>
      </c>
      <c r="G25" s="11"/>
      <c r="H25" s="11"/>
      <c r="I25" s="11"/>
      <c r="J25" s="11"/>
      <c r="K25" s="11"/>
      <c r="L25" s="11"/>
      <c r="M25" s="11"/>
      <c r="N25" s="11"/>
      <c r="O25" s="11"/>
      <c r="P25" s="11"/>
    </row>
    <row r="26" spans="1:16" ht="13.5" customHeight="1">
      <c r="A26" s="11" t="s">
        <v>1260</v>
      </c>
      <c r="B26" s="38" t="s">
        <v>1357</v>
      </c>
      <c r="C26" s="38" t="s">
        <v>1537</v>
      </c>
      <c r="D26" s="38" t="s">
        <v>1499</v>
      </c>
      <c r="E26" s="38" t="s">
        <v>1490</v>
      </c>
      <c r="F26" s="38" t="s">
        <v>1356</v>
      </c>
      <c r="G26" s="11"/>
      <c r="H26" s="11"/>
      <c r="I26" s="11"/>
      <c r="J26" s="11"/>
      <c r="K26" s="11"/>
      <c r="L26" s="11"/>
      <c r="M26" s="11"/>
      <c r="N26" s="11"/>
      <c r="O26" s="11"/>
      <c r="P26" s="11"/>
    </row>
    <row r="27" spans="1:16" ht="13.5" customHeight="1">
      <c r="A27" s="11" t="s">
        <v>1260</v>
      </c>
      <c r="B27" s="38" t="s">
        <v>1359</v>
      </c>
      <c r="C27" s="38" t="s">
        <v>1538</v>
      </c>
      <c r="D27" s="38" t="s">
        <v>1539</v>
      </c>
      <c r="E27" s="38" t="s">
        <v>1540</v>
      </c>
      <c r="F27" s="38" t="s">
        <v>1358</v>
      </c>
      <c r="G27" s="11"/>
      <c r="H27" s="11"/>
      <c r="I27" s="11"/>
      <c r="J27" s="11"/>
      <c r="K27" s="11"/>
      <c r="L27" s="11"/>
      <c r="M27" s="11"/>
      <c r="N27" s="11"/>
      <c r="O27" s="11"/>
      <c r="P27" s="11"/>
    </row>
    <row r="28" spans="1:16" ht="13.5" customHeight="1">
      <c r="A28" s="11" t="s">
        <v>1260</v>
      </c>
      <c r="B28" s="38" t="s">
        <v>1361</v>
      </c>
      <c r="C28" s="38" t="s">
        <v>1541</v>
      </c>
      <c r="D28" s="38" t="s">
        <v>1542</v>
      </c>
      <c r="E28" s="38" t="s">
        <v>1543</v>
      </c>
      <c r="F28" s="38" t="s">
        <v>1360</v>
      </c>
      <c r="G28" s="11"/>
      <c r="H28" s="11"/>
      <c r="I28" s="11"/>
      <c r="J28" s="11"/>
      <c r="K28" s="11"/>
      <c r="L28" s="11"/>
      <c r="M28" s="11"/>
      <c r="N28" s="11"/>
      <c r="O28" s="11"/>
      <c r="P28" s="11"/>
    </row>
    <row r="29" spans="1:16" ht="13.5" customHeight="1">
      <c r="A29" s="11" t="s">
        <v>1260</v>
      </c>
      <c r="B29" s="38" t="s">
        <v>1364</v>
      </c>
      <c r="C29" s="38" t="s">
        <v>1544</v>
      </c>
      <c r="D29" s="38" t="s">
        <v>1539</v>
      </c>
      <c r="E29" s="38" t="s">
        <v>1545</v>
      </c>
      <c r="F29" s="38" t="s">
        <v>1362</v>
      </c>
      <c r="G29" s="11"/>
      <c r="H29" s="11"/>
      <c r="I29" s="11"/>
      <c r="J29" s="11"/>
      <c r="K29" s="11"/>
      <c r="L29" s="11"/>
      <c r="M29" s="11"/>
      <c r="N29" s="11"/>
      <c r="O29" s="11"/>
      <c r="P29" s="11"/>
    </row>
    <row r="30" spans="1:16" ht="13.5" customHeight="1">
      <c r="A30" s="11" t="s">
        <v>1260</v>
      </c>
      <c r="B30" s="38" t="s">
        <v>1366</v>
      </c>
      <c r="C30" s="38" t="s">
        <v>1546</v>
      </c>
      <c r="D30" s="38" t="s">
        <v>1486</v>
      </c>
      <c r="E30" s="38" t="s">
        <v>1547</v>
      </c>
      <c r="F30" s="38" t="s">
        <v>1365</v>
      </c>
      <c r="G30" s="11"/>
      <c r="H30" s="11"/>
      <c r="I30" s="11"/>
      <c r="J30" s="11"/>
      <c r="K30" s="11"/>
      <c r="L30" s="11"/>
      <c r="M30" s="11"/>
      <c r="N30" s="11"/>
      <c r="O30" s="11"/>
      <c r="P30" s="11"/>
    </row>
    <row r="31" spans="1:16" ht="13.5" customHeight="1">
      <c r="A31" s="11" t="s">
        <v>1260</v>
      </c>
      <c r="B31" s="38" t="s">
        <v>1368</v>
      </c>
      <c r="C31" s="38" t="s">
        <v>1548</v>
      </c>
      <c r="D31" s="38" t="s">
        <v>1505</v>
      </c>
      <c r="E31" s="38" t="s">
        <v>1549</v>
      </c>
      <c r="F31" s="38" t="s">
        <v>1367</v>
      </c>
      <c r="G31" s="11"/>
      <c r="H31" s="11"/>
      <c r="I31" s="11"/>
      <c r="J31" s="11"/>
      <c r="K31" s="11"/>
      <c r="L31" s="11"/>
      <c r="M31" s="11"/>
      <c r="N31" s="11"/>
      <c r="O31" s="11"/>
      <c r="P31" s="11"/>
    </row>
    <row r="32" spans="1:16" ht="13.5" customHeight="1">
      <c r="A32" s="11" t="s">
        <v>1260</v>
      </c>
      <c r="B32" s="38" t="s">
        <v>1370</v>
      </c>
      <c r="C32" s="38" t="s">
        <v>1550</v>
      </c>
      <c r="D32" s="38" t="s">
        <v>1551</v>
      </c>
      <c r="E32" s="38" t="s">
        <v>1552</v>
      </c>
      <c r="F32" s="38" t="s">
        <v>1369</v>
      </c>
      <c r="G32" s="11"/>
      <c r="H32" s="11"/>
      <c r="I32" s="11"/>
      <c r="J32" s="11"/>
      <c r="K32" s="11"/>
      <c r="L32" s="11"/>
      <c r="M32" s="11"/>
      <c r="N32" s="11"/>
      <c r="O32" s="11"/>
      <c r="P32" s="11"/>
    </row>
    <row r="33" spans="1:16" ht="13.5" customHeight="1">
      <c r="A33" s="11" t="s">
        <v>1260</v>
      </c>
      <c r="B33" s="38" t="s">
        <v>1372</v>
      </c>
      <c r="C33" s="38" t="s">
        <v>1553</v>
      </c>
      <c r="D33" s="38" t="s">
        <v>1554</v>
      </c>
      <c r="E33" s="38" t="s">
        <v>1495</v>
      </c>
      <c r="F33" s="38" t="s">
        <v>1371</v>
      </c>
      <c r="G33" s="11"/>
      <c r="H33" s="11"/>
      <c r="I33" s="11"/>
      <c r="J33" s="11"/>
      <c r="K33" s="11"/>
      <c r="L33" s="11"/>
      <c r="M33" s="11"/>
      <c r="N33" s="11"/>
      <c r="O33" s="11"/>
      <c r="P33" s="11"/>
    </row>
    <row r="34" spans="1:16" ht="13.5" customHeight="1">
      <c r="A34" s="11" t="s">
        <v>1260</v>
      </c>
      <c r="B34" s="38" t="s">
        <v>1374</v>
      </c>
      <c r="C34" s="38" t="s">
        <v>1555</v>
      </c>
      <c r="D34" s="38" t="s">
        <v>1556</v>
      </c>
      <c r="E34" s="38" t="s">
        <v>1543</v>
      </c>
      <c r="F34" s="38" t="s">
        <v>1373</v>
      </c>
      <c r="G34" s="11"/>
      <c r="H34" s="11"/>
      <c r="I34" s="11"/>
      <c r="J34" s="11"/>
      <c r="K34" s="11"/>
      <c r="L34" s="11"/>
      <c r="M34" s="11"/>
      <c r="N34" s="11"/>
      <c r="O34" s="11"/>
      <c r="P34" s="11"/>
    </row>
    <row r="35" spans="1:16" ht="13.5" customHeight="1">
      <c r="A35" s="11" t="s">
        <v>1260</v>
      </c>
      <c r="B35" s="38" t="s">
        <v>1376</v>
      </c>
      <c r="C35" s="38" t="s">
        <v>1557</v>
      </c>
      <c r="D35" s="38" t="s">
        <v>1558</v>
      </c>
      <c r="E35" s="38" t="s">
        <v>1481</v>
      </c>
      <c r="F35" s="38" t="s">
        <v>1375</v>
      </c>
      <c r="G35" s="11"/>
      <c r="H35" s="11"/>
      <c r="I35" s="11"/>
      <c r="J35" s="11"/>
      <c r="K35" s="11"/>
      <c r="L35" s="11"/>
      <c r="M35" s="11"/>
      <c r="N35" s="11"/>
      <c r="O35" s="11"/>
      <c r="P35" s="11"/>
    </row>
    <row r="36" spans="1:16" ht="13.5" customHeight="1">
      <c r="A36" s="11" t="s">
        <v>1260</v>
      </c>
      <c r="B36" s="38" t="s">
        <v>1378</v>
      </c>
      <c r="C36" s="38" t="s">
        <v>1559</v>
      </c>
      <c r="D36" s="38" t="s">
        <v>1560</v>
      </c>
      <c r="E36" s="38" t="s">
        <v>1523</v>
      </c>
      <c r="F36" s="38" t="s">
        <v>1377</v>
      </c>
      <c r="G36" s="11"/>
      <c r="H36" s="11"/>
      <c r="I36" s="11"/>
      <c r="J36" s="11"/>
      <c r="K36" s="11"/>
      <c r="L36" s="11"/>
      <c r="M36" s="11"/>
      <c r="N36" s="11"/>
      <c r="O36" s="11"/>
      <c r="P36" s="11"/>
    </row>
    <row r="37" spans="1:16" ht="13.5" customHeight="1">
      <c r="A37" s="11" t="s">
        <v>1260</v>
      </c>
      <c r="B37" s="38" t="s">
        <v>1380</v>
      </c>
      <c r="C37" s="38" t="s">
        <v>1561</v>
      </c>
      <c r="D37" s="38" t="s">
        <v>1562</v>
      </c>
      <c r="E37" s="38" t="s">
        <v>1490</v>
      </c>
      <c r="F37" s="38" t="s">
        <v>1379</v>
      </c>
      <c r="G37" s="11"/>
      <c r="H37" s="11"/>
      <c r="I37" s="11"/>
      <c r="J37" s="11"/>
      <c r="K37" s="11"/>
      <c r="L37" s="11"/>
      <c r="M37" s="11"/>
      <c r="N37" s="11"/>
      <c r="O37" s="11"/>
      <c r="P37" s="11"/>
    </row>
    <row r="38" spans="1:16" ht="13.5" customHeight="1">
      <c r="A38" s="11" t="s">
        <v>1260</v>
      </c>
      <c r="B38" s="38" t="s">
        <v>1382</v>
      </c>
      <c r="C38" s="38" t="s">
        <v>1563</v>
      </c>
      <c r="D38" s="38" t="s">
        <v>1564</v>
      </c>
      <c r="E38" s="38" t="s">
        <v>1565</v>
      </c>
      <c r="F38" s="38" t="s">
        <v>1381</v>
      </c>
      <c r="G38" s="11"/>
      <c r="H38" s="11"/>
      <c r="I38" s="11"/>
      <c r="J38" s="11"/>
      <c r="K38" s="11"/>
      <c r="L38" s="11"/>
      <c r="M38" s="11"/>
      <c r="N38" s="11"/>
      <c r="O38" s="11"/>
      <c r="P38" s="11"/>
    </row>
    <row r="39" spans="1:16" ht="13.5" customHeight="1">
      <c r="A39" s="11" t="s">
        <v>1260</v>
      </c>
      <c r="B39" s="38" t="s">
        <v>1386</v>
      </c>
      <c r="C39" s="38" t="s">
        <v>1566</v>
      </c>
      <c r="D39" s="38" t="s">
        <v>1567</v>
      </c>
      <c r="E39" s="38" t="s">
        <v>1506</v>
      </c>
      <c r="F39" s="38" t="s">
        <v>1385</v>
      </c>
      <c r="G39" s="11"/>
      <c r="H39" s="11"/>
      <c r="I39" s="11"/>
      <c r="J39" s="11"/>
      <c r="K39" s="11"/>
      <c r="L39" s="11"/>
      <c r="M39" s="11"/>
      <c r="N39" s="11"/>
      <c r="O39" s="11"/>
      <c r="P39" s="11"/>
    </row>
    <row r="40" spans="1:16" ht="13.5" customHeight="1">
      <c r="A40" s="11" t="s">
        <v>1260</v>
      </c>
      <c r="B40" s="38" t="s">
        <v>1387</v>
      </c>
      <c r="C40" s="38" t="s">
        <v>1568</v>
      </c>
      <c r="D40" s="38" t="s">
        <v>1499</v>
      </c>
      <c r="E40" s="38" t="s">
        <v>1569</v>
      </c>
      <c r="F40" s="38" t="s">
        <v>1385</v>
      </c>
      <c r="G40" s="11"/>
      <c r="H40" s="11"/>
      <c r="I40" s="11"/>
      <c r="J40" s="11"/>
      <c r="K40" s="11"/>
      <c r="L40" s="11"/>
      <c r="M40" s="11"/>
      <c r="N40" s="11"/>
      <c r="O40" s="11"/>
      <c r="P40" s="11"/>
    </row>
    <row r="41" spans="1:16" ht="13.5" customHeight="1">
      <c r="A41" s="11" t="s">
        <v>1260</v>
      </c>
      <c r="B41" s="38" t="s">
        <v>1390</v>
      </c>
      <c r="C41" s="38" t="s">
        <v>1570</v>
      </c>
      <c r="D41" s="38" t="s">
        <v>1571</v>
      </c>
      <c r="E41" s="38" t="s">
        <v>1540</v>
      </c>
      <c r="F41" s="38" t="s">
        <v>1388</v>
      </c>
      <c r="G41" s="11"/>
      <c r="H41" s="11"/>
      <c r="I41" s="11"/>
      <c r="J41" s="11"/>
      <c r="K41" s="11"/>
      <c r="L41" s="11"/>
      <c r="M41" s="11"/>
      <c r="N41" s="11"/>
      <c r="O41" s="11"/>
      <c r="P41" s="11"/>
    </row>
    <row r="42" spans="1:16" ht="13.5" customHeight="1">
      <c r="A42" s="11" t="s">
        <v>1260</v>
      </c>
      <c r="B42" s="38" t="s">
        <v>1392</v>
      </c>
      <c r="C42" s="38" t="s">
        <v>1572</v>
      </c>
      <c r="D42" s="38" t="s">
        <v>1486</v>
      </c>
      <c r="E42" s="38" t="s">
        <v>1573</v>
      </c>
      <c r="F42" s="38" t="s">
        <v>1391</v>
      </c>
      <c r="G42" s="11"/>
      <c r="H42" s="11"/>
      <c r="I42" s="11"/>
      <c r="J42" s="11"/>
      <c r="K42" s="11"/>
      <c r="L42" s="11"/>
      <c r="M42" s="11"/>
      <c r="N42" s="11"/>
      <c r="O42" s="11"/>
      <c r="P42" s="11"/>
    </row>
    <row r="43" spans="1:16" ht="13.5" customHeight="1">
      <c r="A43" s="11" t="s">
        <v>1260</v>
      </c>
      <c r="B43" s="38" t="s">
        <v>1394</v>
      </c>
      <c r="C43" s="38" t="s">
        <v>1574</v>
      </c>
      <c r="D43" s="38" t="s">
        <v>1539</v>
      </c>
      <c r="E43" s="38" t="s">
        <v>1503</v>
      </c>
      <c r="F43" s="38" t="s">
        <v>1393</v>
      </c>
      <c r="G43" s="11"/>
      <c r="H43" s="11"/>
      <c r="I43" s="11"/>
      <c r="J43" s="11"/>
      <c r="K43" s="11"/>
      <c r="L43" s="11"/>
      <c r="M43" s="11"/>
      <c r="N43" s="11"/>
      <c r="O43" s="11"/>
      <c r="P43" s="11"/>
    </row>
    <row r="44" spans="1:16" ht="13.5" customHeight="1">
      <c r="A44" s="11" t="s">
        <v>1260</v>
      </c>
      <c r="B44" s="38" t="s">
        <v>1396</v>
      </c>
      <c r="C44" s="38" t="s">
        <v>1575</v>
      </c>
      <c r="D44" s="38" t="s">
        <v>1576</v>
      </c>
      <c r="E44" s="38" t="s">
        <v>1577</v>
      </c>
      <c r="F44" s="38" t="s">
        <v>1395</v>
      </c>
      <c r="G44" s="11"/>
      <c r="H44" s="11"/>
      <c r="I44" s="11"/>
      <c r="J44" s="11"/>
      <c r="K44" s="11"/>
      <c r="L44" s="11"/>
      <c r="M44" s="11"/>
      <c r="N44" s="11"/>
      <c r="O44" s="11"/>
      <c r="P44" s="11"/>
    </row>
    <row r="45" spans="1:16" ht="13.5" customHeight="1">
      <c r="A45" s="11" t="s">
        <v>1260</v>
      </c>
      <c r="B45" s="38" t="s">
        <v>1399</v>
      </c>
      <c r="C45" s="38" t="s">
        <v>1578</v>
      </c>
      <c r="D45" s="38" t="s">
        <v>1579</v>
      </c>
      <c r="E45" s="38" t="s">
        <v>1545</v>
      </c>
      <c r="F45" s="38" t="s">
        <v>1398</v>
      </c>
      <c r="G45" s="11"/>
      <c r="H45" s="11"/>
      <c r="I45" s="11"/>
      <c r="J45" s="11"/>
      <c r="K45" s="11"/>
      <c r="L45" s="11"/>
      <c r="M45" s="11"/>
      <c r="N45" s="11"/>
      <c r="O45" s="11"/>
      <c r="P45" s="11"/>
    </row>
    <row r="46" spans="1:16" ht="13.5" customHeight="1">
      <c r="A46" s="11" t="s">
        <v>1260</v>
      </c>
      <c r="B46" s="38" t="s">
        <v>1401</v>
      </c>
      <c r="C46" s="38" t="s">
        <v>1580</v>
      </c>
      <c r="D46" s="38" t="s">
        <v>1477</v>
      </c>
      <c r="E46" s="38" t="s">
        <v>1581</v>
      </c>
      <c r="F46" s="38" t="s">
        <v>1400</v>
      </c>
      <c r="G46" s="11"/>
      <c r="H46" s="11"/>
      <c r="I46" s="11"/>
      <c r="J46" s="11"/>
      <c r="K46" s="11"/>
      <c r="L46" s="11"/>
      <c r="M46" s="11"/>
      <c r="N46" s="11"/>
      <c r="O46" s="11"/>
      <c r="P46" s="11"/>
    </row>
    <row r="47" spans="1:16" ht="13.5" customHeight="1">
      <c r="A47" s="11" t="s">
        <v>1260</v>
      </c>
      <c r="B47" s="38" t="s">
        <v>1404</v>
      </c>
      <c r="C47" s="38" t="s">
        <v>1582</v>
      </c>
      <c r="D47" s="38" t="s">
        <v>1486</v>
      </c>
      <c r="E47" s="38" t="s">
        <v>1583</v>
      </c>
      <c r="F47" s="38" t="s">
        <v>1402</v>
      </c>
      <c r="G47" s="11"/>
      <c r="H47" s="11"/>
      <c r="I47" s="11"/>
      <c r="J47" s="11"/>
      <c r="K47" s="11"/>
      <c r="L47" s="11"/>
      <c r="M47" s="11"/>
      <c r="N47" s="11"/>
      <c r="O47" s="11"/>
      <c r="P47" s="11"/>
    </row>
    <row r="48" spans="1:16" ht="13.5" customHeight="1">
      <c r="A48" s="11" t="s">
        <v>1260</v>
      </c>
      <c r="B48" s="38" t="s">
        <v>1406</v>
      </c>
      <c r="C48" s="38" t="s">
        <v>1584</v>
      </c>
      <c r="D48" s="38" t="s">
        <v>1514</v>
      </c>
      <c r="E48" s="38" t="s">
        <v>1581</v>
      </c>
      <c r="F48" s="38" t="s">
        <v>1405</v>
      </c>
      <c r="G48" s="11"/>
      <c r="H48" s="11"/>
      <c r="I48" s="11"/>
      <c r="J48" s="11"/>
      <c r="K48" s="11"/>
      <c r="L48" s="11"/>
      <c r="M48" s="11"/>
      <c r="N48" s="11"/>
      <c r="O48" s="11"/>
      <c r="P48" s="11"/>
    </row>
    <row r="49" spans="1:16" ht="13.5" customHeight="1">
      <c r="A49" s="11" t="s">
        <v>1260</v>
      </c>
      <c r="B49" s="38" t="s">
        <v>1408</v>
      </c>
      <c r="C49" s="38" t="s">
        <v>1585</v>
      </c>
      <c r="D49" s="38" t="s">
        <v>1586</v>
      </c>
      <c r="E49" s="38" t="s">
        <v>1484</v>
      </c>
      <c r="F49" s="38" t="s">
        <v>1407</v>
      </c>
      <c r="G49" s="11"/>
      <c r="H49" s="11"/>
      <c r="I49" s="11"/>
      <c r="J49" s="11"/>
      <c r="K49" s="11"/>
      <c r="L49" s="11"/>
      <c r="M49" s="11"/>
      <c r="N49" s="11"/>
      <c r="O49" s="11"/>
      <c r="P49" s="11"/>
    </row>
    <row r="50" spans="1:16" ht="13.5" customHeight="1">
      <c r="A50" s="11" t="s">
        <v>1260</v>
      </c>
      <c r="B50" s="38" t="s">
        <v>1410</v>
      </c>
      <c r="C50" s="38" t="s">
        <v>1587</v>
      </c>
      <c r="D50" s="38" t="s">
        <v>1588</v>
      </c>
      <c r="E50" s="38" t="s">
        <v>1589</v>
      </c>
      <c r="F50" s="38" t="s">
        <v>1409</v>
      </c>
      <c r="G50" s="11"/>
      <c r="H50" s="11"/>
      <c r="I50" s="11"/>
      <c r="J50" s="11"/>
      <c r="K50" s="11"/>
      <c r="L50" s="11"/>
      <c r="M50" s="11"/>
      <c r="N50" s="11"/>
      <c r="O50" s="11"/>
      <c r="P50" s="11"/>
    </row>
    <row r="51" spans="1:16" ht="13.5" customHeight="1">
      <c r="A51" s="11" t="s">
        <v>1260</v>
      </c>
      <c r="B51" s="38" t="s">
        <v>1416</v>
      </c>
      <c r="C51" s="38" t="s">
        <v>1590</v>
      </c>
      <c r="D51" s="38" t="s">
        <v>1591</v>
      </c>
      <c r="E51" s="38" t="s">
        <v>1589</v>
      </c>
      <c r="F51" s="38" t="s">
        <v>1415</v>
      </c>
      <c r="G51" s="11"/>
      <c r="H51" s="11"/>
      <c r="I51" s="11"/>
      <c r="J51" s="11"/>
      <c r="K51" s="11"/>
      <c r="L51" s="11"/>
      <c r="M51" s="11"/>
      <c r="N51" s="11"/>
      <c r="O51" s="11"/>
      <c r="P51" s="11"/>
    </row>
    <row r="52" spans="1:16" ht="13.5" customHeight="1">
      <c r="A52" s="11" t="s">
        <v>1260</v>
      </c>
      <c r="B52" s="38" t="s">
        <v>1422</v>
      </c>
      <c r="C52" s="38" t="s">
        <v>1592</v>
      </c>
      <c r="D52" s="38" t="s">
        <v>1593</v>
      </c>
      <c r="E52" s="38" t="s">
        <v>1523</v>
      </c>
      <c r="F52" s="38" t="s">
        <v>1421</v>
      </c>
      <c r="G52" s="11"/>
      <c r="H52" s="11"/>
      <c r="I52" s="11"/>
      <c r="J52" s="11"/>
      <c r="K52" s="11"/>
      <c r="L52" s="11"/>
      <c r="M52" s="11"/>
      <c r="N52" s="11"/>
      <c r="O52" s="11"/>
      <c r="P52" s="11"/>
    </row>
    <row r="53" spans="1:16" ht="13.5" customHeight="1">
      <c r="A53" s="11" t="s">
        <v>1260</v>
      </c>
      <c r="B53" s="38" t="s">
        <v>1424</v>
      </c>
      <c r="C53" s="38" t="s">
        <v>1594</v>
      </c>
      <c r="D53" s="38" t="s">
        <v>1595</v>
      </c>
      <c r="E53" s="38" t="s">
        <v>1506</v>
      </c>
      <c r="F53" s="38" t="s">
        <v>1423</v>
      </c>
      <c r="G53" s="11"/>
      <c r="H53" s="11"/>
      <c r="I53" s="11"/>
      <c r="J53" s="11"/>
      <c r="K53" s="11"/>
      <c r="L53" s="11"/>
      <c r="M53" s="11"/>
      <c r="N53" s="11"/>
      <c r="O53" s="11"/>
      <c r="P53" s="11"/>
    </row>
    <row r="54" spans="1:16" ht="13.5" customHeight="1">
      <c r="A54" s="11" t="s">
        <v>1260</v>
      </c>
      <c r="B54" s="38" t="s">
        <v>1428</v>
      </c>
      <c r="C54" s="38" t="s">
        <v>1596</v>
      </c>
      <c r="D54" s="38" t="s">
        <v>1597</v>
      </c>
      <c r="E54" s="38" t="s">
        <v>1478</v>
      </c>
      <c r="F54" s="38" t="s">
        <v>1427</v>
      </c>
      <c r="G54" s="11"/>
      <c r="H54" s="11"/>
      <c r="I54" s="11"/>
      <c r="J54" s="11"/>
      <c r="K54" s="11"/>
      <c r="L54" s="11"/>
      <c r="M54" s="11"/>
      <c r="N54" s="11"/>
      <c r="O54" s="11"/>
      <c r="P54" s="11"/>
    </row>
    <row r="55" spans="1:16" ht="13.5" customHeight="1">
      <c r="A55" s="11" t="s">
        <v>1260</v>
      </c>
      <c r="B55" s="38" t="s">
        <v>1430</v>
      </c>
      <c r="C55" s="38" t="s">
        <v>1598</v>
      </c>
      <c r="D55" s="38" t="s">
        <v>1489</v>
      </c>
      <c r="E55" s="38" t="s">
        <v>1517</v>
      </c>
      <c r="F55" s="38" t="s">
        <v>1429</v>
      </c>
      <c r="G55" s="11"/>
      <c r="H55" s="11"/>
      <c r="I55" s="11"/>
      <c r="J55" s="11"/>
      <c r="K55" s="11"/>
      <c r="L55" s="11"/>
      <c r="M55" s="11"/>
      <c r="N55" s="11"/>
      <c r="O55" s="11"/>
      <c r="P55" s="11"/>
    </row>
    <row r="56" spans="1:16" ht="13.5" customHeight="1">
      <c r="A56" s="11" t="s">
        <v>1260</v>
      </c>
      <c r="B56" s="38" t="s">
        <v>1432</v>
      </c>
      <c r="C56" s="38" t="s">
        <v>1599</v>
      </c>
      <c r="D56" s="38" t="s">
        <v>1600</v>
      </c>
      <c r="E56" s="38" t="s">
        <v>1565</v>
      </c>
      <c r="F56" s="38" t="s">
        <v>1431</v>
      </c>
      <c r="G56" s="11"/>
      <c r="H56" s="11"/>
      <c r="I56" s="11"/>
      <c r="J56" s="11"/>
      <c r="K56" s="11"/>
      <c r="L56" s="11"/>
      <c r="M56" s="11"/>
      <c r="N56" s="11"/>
      <c r="O56" s="11"/>
      <c r="P56" s="11"/>
    </row>
    <row r="57" spans="1:16" ht="13.5" customHeight="1">
      <c r="A57" s="11" t="s">
        <v>1260</v>
      </c>
      <c r="B57" s="38" t="s">
        <v>1435</v>
      </c>
      <c r="C57" s="38" t="s">
        <v>1601</v>
      </c>
      <c r="D57" s="38" t="s">
        <v>1602</v>
      </c>
      <c r="E57" s="38" t="s">
        <v>1506</v>
      </c>
      <c r="F57" s="38" t="s">
        <v>1433</v>
      </c>
      <c r="G57" s="11"/>
      <c r="H57" s="11"/>
      <c r="I57" s="11"/>
      <c r="J57" s="11"/>
      <c r="K57" s="11"/>
      <c r="L57" s="11"/>
      <c r="M57" s="11"/>
      <c r="N57" s="11"/>
      <c r="O57" s="11"/>
      <c r="P57" s="11"/>
    </row>
    <row r="58" spans="1:16" ht="13.5" customHeight="1">
      <c r="A58" s="11" t="s">
        <v>1260</v>
      </c>
      <c r="B58" s="38" t="s">
        <v>1437</v>
      </c>
      <c r="C58" s="38" t="s">
        <v>1603</v>
      </c>
      <c r="D58" s="38" t="s">
        <v>1604</v>
      </c>
      <c r="E58" s="38" t="s">
        <v>1565</v>
      </c>
      <c r="F58" s="38" t="s">
        <v>1436</v>
      </c>
      <c r="G58" s="11"/>
      <c r="H58" s="11"/>
      <c r="I58" s="11"/>
      <c r="J58" s="11"/>
      <c r="K58" s="11"/>
      <c r="L58" s="11"/>
      <c r="M58" s="11"/>
      <c r="N58" s="11"/>
      <c r="O58" s="11"/>
      <c r="P58" s="11"/>
    </row>
    <row r="59" spans="1:16" ht="13.5" customHeight="1">
      <c r="A59" s="11" t="s">
        <v>1260</v>
      </c>
      <c r="B59" s="38" t="s">
        <v>1439</v>
      </c>
      <c r="C59" s="38" t="s">
        <v>1605</v>
      </c>
      <c r="D59" s="38" t="s">
        <v>1606</v>
      </c>
      <c r="E59" s="38" t="s">
        <v>1533</v>
      </c>
      <c r="F59" s="38" t="s">
        <v>1438</v>
      </c>
      <c r="G59" s="11"/>
      <c r="H59" s="11"/>
      <c r="I59" s="11"/>
      <c r="J59" s="11"/>
      <c r="K59" s="11"/>
      <c r="L59" s="11"/>
      <c r="M59" s="11"/>
      <c r="N59" s="11"/>
      <c r="O59" s="11"/>
      <c r="P59" s="11"/>
    </row>
    <row r="60" spans="1:16" ht="13.5" customHeight="1">
      <c r="A60" s="11" t="s">
        <v>1260</v>
      </c>
      <c r="B60" s="38" t="s">
        <v>1441</v>
      </c>
      <c r="C60" s="38" t="s">
        <v>1607</v>
      </c>
      <c r="D60" s="38" t="s">
        <v>1505</v>
      </c>
      <c r="E60" s="38" t="s">
        <v>1515</v>
      </c>
      <c r="F60" s="38" t="s">
        <v>1440</v>
      </c>
      <c r="G60" s="11"/>
      <c r="H60" s="11"/>
      <c r="I60" s="11"/>
      <c r="J60" s="11"/>
      <c r="K60" s="11"/>
      <c r="L60" s="11"/>
      <c r="M60" s="11"/>
      <c r="N60" s="11"/>
      <c r="O60" s="11"/>
      <c r="P60" s="11"/>
    </row>
    <row r="61" spans="1:16" ht="13.5" customHeight="1">
      <c r="A61" s="11" t="s">
        <v>1260</v>
      </c>
      <c r="B61" s="38" t="s">
        <v>1443</v>
      </c>
      <c r="C61" s="38" t="s">
        <v>1608</v>
      </c>
      <c r="D61" s="38" t="s">
        <v>1609</v>
      </c>
      <c r="E61" s="38" t="s">
        <v>1552</v>
      </c>
      <c r="F61" s="38" t="s">
        <v>1442</v>
      </c>
      <c r="G61" s="11"/>
      <c r="H61" s="11"/>
      <c r="I61" s="11"/>
      <c r="J61" s="11"/>
      <c r="K61" s="11"/>
      <c r="L61" s="11"/>
      <c r="M61" s="11"/>
      <c r="N61" s="11"/>
      <c r="O61" s="11"/>
      <c r="P61" s="11"/>
    </row>
    <row r="62" spans="1:16" ht="13.5" customHeight="1">
      <c r="A62" s="11" t="s">
        <v>1260</v>
      </c>
      <c r="B62" s="38" t="s">
        <v>1446</v>
      </c>
      <c r="C62" s="38" t="s">
        <v>1610</v>
      </c>
      <c r="D62" s="38" t="s">
        <v>1530</v>
      </c>
      <c r="E62" s="38" t="s">
        <v>1611</v>
      </c>
      <c r="F62" s="38" t="s">
        <v>1444</v>
      </c>
      <c r="G62" s="11"/>
      <c r="H62" s="11"/>
      <c r="I62" s="11"/>
      <c r="J62" s="11"/>
      <c r="K62" s="11"/>
      <c r="L62" s="11"/>
      <c r="M62" s="11"/>
      <c r="N62" s="11"/>
      <c r="O62" s="11"/>
      <c r="P62" s="11"/>
    </row>
    <row r="63" spans="1:16" ht="13.5" customHeight="1">
      <c r="A63" s="11" t="s">
        <v>1260</v>
      </c>
      <c r="B63" s="38" t="s">
        <v>1448</v>
      </c>
      <c r="C63" s="38" t="s">
        <v>1612</v>
      </c>
      <c r="D63" s="38" t="s">
        <v>1613</v>
      </c>
      <c r="E63" s="38" t="s">
        <v>1614</v>
      </c>
      <c r="F63" s="38" t="s">
        <v>1615</v>
      </c>
      <c r="G63" s="11"/>
      <c r="H63" s="11"/>
      <c r="I63" s="11"/>
      <c r="J63" s="11"/>
      <c r="K63" s="11"/>
      <c r="L63" s="11"/>
      <c r="M63" s="11"/>
      <c r="N63" s="11"/>
      <c r="O63" s="11"/>
      <c r="P63" s="11"/>
    </row>
    <row r="64" spans="1:16" ht="13.5" customHeight="1">
      <c r="A64" s="11" t="s">
        <v>1260</v>
      </c>
      <c r="B64" s="38" t="s">
        <v>1452</v>
      </c>
      <c r="C64" s="38" t="s">
        <v>1616</v>
      </c>
      <c r="D64" s="38" t="s">
        <v>1617</v>
      </c>
      <c r="E64" s="38" t="s">
        <v>1533</v>
      </c>
      <c r="F64" s="38" t="s">
        <v>1451</v>
      </c>
      <c r="G64" s="11"/>
      <c r="H64" s="11"/>
      <c r="I64" s="11"/>
      <c r="J64" s="11"/>
      <c r="K64" s="11"/>
      <c r="L64" s="11"/>
      <c r="M64" s="11"/>
      <c r="N64" s="11"/>
      <c r="O64" s="11"/>
      <c r="P64" s="11"/>
    </row>
    <row r="65" spans="1:16" ht="13.5" customHeight="1">
      <c r="A65" s="11" t="s">
        <v>1260</v>
      </c>
      <c r="B65" s="38" t="s">
        <v>1454</v>
      </c>
      <c r="C65" s="38" t="s">
        <v>1618</v>
      </c>
      <c r="D65" s="38" t="s">
        <v>1619</v>
      </c>
      <c r="E65" s="38" t="s">
        <v>1620</v>
      </c>
      <c r="F65" s="38" t="s">
        <v>1453</v>
      </c>
      <c r="G65" s="11"/>
      <c r="H65" s="11"/>
      <c r="I65" s="11"/>
      <c r="J65" s="11"/>
      <c r="K65" s="11"/>
      <c r="L65" s="11"/>
      <c r="M65" s="11"/>
      <c r="N65" s="11"/>
      <c r="O65" s="11"/>
      <c r="P65" s="11"/>
    </row>
    <row r="66" spans="1:16" ht="13.5" customHeight="1">
      <c r="A66" s="11" t="s">
        <v>1260</v>
      </c>
      <c r="B66" s="38" t="s">
        <v>1462</v>
      </c>
      <c r="C66" s="38" t="s">
        <v>1621</v>
      </c>
      <c r="D66" s="38" t="s">
        <v>1477</v>
      </c>
      <c r="E66" s="38" t="s">
        <v>1622</v>
      </c>
      <c r="F66" s="38" t="s">
        <v>1461</v>
      </c>
      <c r="G66" s="11"/>
      <c r="H66" s="11"/>
      <c r="I66" s="11"/>
      <c r="J66" s="11"/>
      <c r="K66" s="11"/>
      <c r="L66" s="11"/>
      <c r="M66" s="11"/>
      <c r="N66" s="11"/>
      <c r="O66" s="11"/>
      <c r="P66" s="11"/>
    </row>
    <row r="67" spans="1:16" ht="13.5" customHeight="1">
      <c r="A67" s="11" t="s">
        <v>1260</v>
      </c>
      <c r="B67" s="38" t="s">
        <v>1465</v>
      </c>
      <c r="C67" s="38" t="s">
        <v>1623</v>
      </c>
      <c r="D67" s="38" t="s">
        <v>1624</v>
      </c>
      <c r="E67" s="38" t="s">
        <v>1581</v>
      </c>
      <c r="F67" s="38" t="s">
        <v>1463</v>
      </c>
      <c r="G67" s="11"/>
      <c r="H67" s="11"/>
      <c r="I67" s="11"/>
      <c r="J67" s="11"/>
      <c r="K67" s="11"/>
      <c r="L67" s="11"/>
      <c r="M67" s="11"/>
      <c r="N67" s="11"/>
      <c r="O67" s="11"/>
      <c r="P67" s="11"/>
    </row>
    <row r="68" spans="1:16" ht="13.5" customHeight="1">
      <c r="A68" s="11" t="s">
        <v>1260</v>
      </c>
      <c r="B68" s="38" t="s">
        <v>1467</v>
      </c>
      <c r="C68" s="38" t="s">
        <v>1625</v>
      </c>
      <c r="D68" s="38" t="s">
        <v>1626</v>
      </c>
      <c r="E68" s="38" t="s">
        <v>1627</v>
      </c>
      <c r="F68" s="38" t="s">
        <v>1466</v>
      </c>
      <c r="G68" s="11"/>
      <c r="H68" s="11"/>
      <c r="I68" s="11"/>
      <c r="J68" s="11"/>
      <c r="K68" s="11"/>
      <c r="L68" s="11"/>
      <c r="M68" s="11"/>
      <c r="N68" s="11"/>
      <c r="O68" s="11"/>
      <c r="P68" s="11"/>
    </row>
    <row r="69" spans="1:16" ht="13.5" customHeight="1">
      <c r="A69" s="11" t="s">
        <v>1260</v>
      </c>
      <c r="B69" s="38" t="s">
        <v>1469</v>
      </c>
      <c r="C69" s="38" t="s">
        <v>1628</v>
      </c>
      <c r="D69" s="38" t="s">
        <v>1505</v>
      </c>
      <c r="E69" s="38" t="s">
        <v>1629</v>
      </c>
      <c r="F69" s="38" t="s">
        <v>1468</v>
      </c>
      <c r="G69" s="11"/>
      <c r="H69" s="11"/>
      <c r="I69" s="11"/>
      <c r="J69" s="11"/>
      <c r="K69" s="11"/>
      <c r="L69" s="11"/>
      <c r="M69" s="11"/>
      <c r="N69" s="11"/>
      <c r="O69" s="11"/>
      <c r="P69" s="11"/>
    </row>
    <row r="70" spans="1:16" ht="13.5" customHeight="1">
      <c r="A70" s="11"/>
      <c r="B70" s="11"/>
      <c r="C70" s="11"/>
      <c r="D70" s="11"/>
      <c r="E70" s="11"/>
      <c r="F70" s="11"/>
      <c r="G70" s="11"/>
      <c r="H70" s="11"/>
      <c r="I70" s="11"/>
      <c r="J70" s="11"/>
      <c r="K70" s="11"/>
      <c r="L70" s="11"/>
      <c r="M70" s="11"/>
      <c r="N70" s="11"/>
      <c r="O70" s="11"/>
      <c r="P70" s="11"/>
    </row>
    <row r="71" spans="1:16" ht="13.5" customHeight="1">
      <c r="A71" s="12" t="s">
        <v>1280</v>
      </c>
      <c r="B71" s="34" t="s">
        <v>1630</v>
      </c>
      <c r="C71" s="34" t="s">
        <v>1286</v>
      </c>
      <c r="D71" s="34" t="s">
        <v>1631</v>
      </c>
      <c r="E71" s="34" t="s">
        <v>1288</v>
      </c>
      <c r="F71" s="33" t="s">
        <v>1281</v>
      </c>
      <c r="G71" s="11"/>
      <c r="H71" s="11"/>
      <c r="I71" s="11"/>
      <c r="J71" s="11"/>
      <c r="K71" s="11"/>
      <c r="L71" s="11"/>
      <c r="M71" s="11"/>
      <c r="N71" s="11"/>
      <c r="O71" s="11"/>
      <c r="P71" s="11"/>
    </row>
    <row r="72" spans="1:16" ht="13.5" customHeight="1">
      <c r="A72" s="11" t="s">
        <v>1266</v>
      </c>
      <c r="B72" s="11" t="s">
        <v>1378</v>
      </c>
      <c r="C72" s="11">
        <v>-0.111</v>
      </c>
      <c r="D72" s="11">
        <v>1</v>
      </c>
      <c r="E72" s="11">
        <v>-0.16</v>
      </c>
      <c r="F72" s="35" t="s">
        <v>1377</v>
      </c>
      <c r="G72" s="11"/>
      <c r="H72" s="11"/>
      <c r="I72" s="11"/>
      <c r="J72" s="11"/>
      <c r="K72" s="11"/>
      <c r="L72" s="11"/>
      <c r="M72" s="11"/>
      <c r="N72" s="11"/>
      <c r="O72" s="11"/>
      <c r="P72" s="11"/>
    </row>
    <row r="73" spans="1:16" ht="13.5" customHeight="1">
      <c r="A73" s="11" t="s">
        <v>1266</v>
      </c>
      <c r="B73" s="11" t="s">
        <v>1441</v>
      </c>
      <c r="C73" s="11">
        <v>-0.23499999999999999</v>
      </c>
      <c r="D73" s="11">
        <v>0</v>
      </c>
      <c r="E73" s="11">
        <v>-0.26</v>
      </c>
      <c r="F73" s="35" t="s">
        <v>1440</v>
      </c>
      <c r="G73" s="11"/>
      <c r="H73" s="11"/>
      <c r="I73" s="11"/>
      <c r="J73" s="11"/>
      <c r="K73" s="11"/>
      <c r="L73" s="11"/>
      <c r="M73" s="11"/>
      <c r="N73" s="11"/>
      <c r="O73" s="11"/>
      <c r="P73" s="11"/>
    </row>
    <row r="74" spans="1:16" ht="13.5" customHeight="1">
      <c r="A74" s="11" t="s">
        <v>1266</v>
      </c>
      <c r="B74" s="11" t="s">
        <v>1364</v>
      </c>
      <c r="C74" s="11">
        <v>-0.22600000000000001</v>
      </c>
      <c r="D74" s="39">
        <v>3.1554927447500002E-14</v>
      </c>
      <c r="E74" s="11">
        <v>-0.41</v>
      </c>
      <c r="F74" s="35" t="s">
        <v>1362</v>
      </c>
      <c r="G74" s="11"/>
      <c r="H74" s="11"/>
      <c r="I74" s="11"/>
      <c r="J74" s="11"/>
      <c r="K74" s="11"/>
      <c r="L74" s="11"/>
      <c r="M74" s="11"/>
      <c r="N74" s="11"/>
      <c r="O74" s="11"/>
      <c r="P74" s="11"/>
    </row>
    <row r="75" spans="1:16" ht="13.5" customHeight="1">
      <c r="A75" s="11" t="s">
        <v>1266</v>
      </c>
      <c r="B75" s="11" t="s">
        <v>1292</v>
      </c>
      <c r="C75" s="11">
        <v>-0.186</v>
      </c>
      <c r="D75" s="39">
        <v>1.7222728720900001E-6</v>
      </c>
      <c r="E75" s="11">
        <v>-0.23</v>
      </c>
      <c r="F75" s="35" t="s">
        <v>1289</v>
      </c>
      <c r="G75" s="11"/>
      <c r="H75" s="11"/>
      <c r="I75" s="11"/>
      <c r="J75" s="11"/>
      <c r="K75" s="11"/>
      <c r="L75" s="11"/>
      <c r="M75" s="11"/>
      <c r="N75" s="11"/>
      <c r="O75" s="11"/>
      <c r="P75" s="11"/>
    </row>
    <row r="76" spans="1:16" ht="13.5" customHeight="1">
      <c r="A76" s="11" t="s">
        <v>1266</v>
      </c>
      <c r="B76" s="11" t="s">
        <v>1399</v>
      </c>
      <c r="C76" s="11">
        <v>-0.36599999999999999</v>
      </c>
      <c r="D76" s="39">
        <v>1.47843269956E-6</v>
      </c>
      <c r="E76" s="11">
        <v>-0.41</v>
      </c>
      <c r="F76" s="35" t="s">
        <v>1398</v>
      </c>
      <c r="G76" s="11"/>
      <c r="H76" s="11"/>
      <c r="I76" s="11"/>
      <c r="J76" s="11"/>
      <c r="K76" s="11"/>
      <c r="L76" s="11"/>
      <c r="M76" s="11"/>
      <c r="N76" s="11"/>
      <c r="O76" s="11"/>
      <c r="P76" s="11"/>
    </row>
    <row r="77" spans="1:16" ht="13.5" customHeight="1">
      <c r="A77" s="11" t="s">
        <v>1266</v>
      </c>
      <c r="B77" s="11" t="s">
        <v>1351</v>
      </c>
      <c r="C77" s="11">
        <v>-0.32200000000000001</v>
      </c>
      <c r="D77" s="11">
        <v>0</v>
      </c>
      <c r="E77" s="11">
        <v>-0.43</v>
      </c>
      <c r="F77" s="35" t="s">
        <v>1350</v>
      </c>
      <c r="G77" s="11"/>
      <c r="H77" s="11"/>
      <c r="I77" s="11"/>
      <c r="J77" s="11"/>
      <c r="K77" s="11"/>
      <c r="L77" s="11"/>
      <c r="M77" s="11"/>
      <c r="N77" s="11"/>
      <c r="O77" s="11"/>
      <c r="P77" s="11"/>
    </row>
    <row r="78" spans="1:16" ht="13.5" customHeight="1">
      <c r="A78" s="11" t="s">
        <v>1266</v>
      </c>
      <c r="B78" s="11" t="s">
        <v>1448</v>
      </c>
      <c r="C78" s="11">
        <v>-0.31</v>
      </c>
      <c r="D78" s="11">
        <v>1.4578134593E-3</v>
      </c>
      <c r="E78" s="11">
        <v>-0.38</v>
      </c>
      <c r="F78" s="35" t="s">
        <v>1447</v>
      </c>
      <c r="G78" s="11"/>
      <c r="H78" s="11"/>
      <c r="I78" s="11"/>
      <c r="J78" s="11"/>
      <c r="K78" s="11"/>
      <c r="L78" s="11"/>
      <c r="M78" s="11"/>
      <c r="N78" s="11"/>
      <c r="O78" s="11"/>
      <c r="P78" s="11"/>
    </row>
    <row r="79" spans="1:16" ht="13.5" customHeight="1">
      <c r="A79" s="11" t="s">
        <v>1266</v>
      </c>
      <c r="B79" s="11" t="s">
        <v>1368</v>
      </c>
      <c r="C79" s="11">
        <v>-0.27200000000000002</v>
      </c>
      <c r="D79" s="11">
        <v>0</v>
      </c>
      <c r="E79" s="11">
        <v>-0.34</v>
      </c>
      <c r="F79" s="35" t="s">
        <v>1367</v>
      </c>
      <c r="G79" s="11"/>
      <c r="H79" s="11"/>
      <c r="I79" s="11"/>
      <c r="J79" s="11"/>
      <c r="K79" s="11"/>
      <c r="L79" s="11"/>
      <c r="M79" s="11"/>
      <c r="N79" s="11"/>
      <c r="O79" s="11"/>
      <c r="P79" s="11"/>
    </row>
    <row r="80" spans="1:16" ht="13.5" customHeight="1">
      <c r="A80" s="11" t="s">
        <v>1266</v>
      </c>
      <c r="B80" s="11" t="s">
        <v>1338</v>
      </c>
      <c r="C80" s="11">
        <v>-0.23499999999999999</v>
      </c>
      <c r="D80" s="39">
        <v>1.9847061238700001E-8</v>
      </c>
      <c r="E80" s="11">
        <v>-0.26</v>
      </c>
      <c r="F80" s="35" t="s">
        <v>1337</v>
      </c>
      <c r="G80" s="11"/>
      <c r="H80" s="11"/>
      <c r="I80" s="11"/>
      <c r="J80" s="11"/>
      <c r="K80" s="11"/>
      <c r="L80" s="11"/>
      <c r="M80" s="11"/>
      <c r="N80" s="11"/>
      <c r="O80" s="11"/>
      <c r="P80" s="11"/>
    </row>
    <row r="81" spans="1:16" ht="13.5" customHeight="1">
      <c r="A81" s="11" t="s">
        <v>1266</v>
      </c>
      <c r="B81" s="11" t="s">
        <v>1382</v>
      </c>
      <c r="C81" s="11">
        <v>-0.23799999999999999</v>
      </c>
      <c r="D81" s="11">
        <v>3.55796738743E-2</v>
      </c>
      <c r="E81" s="11">
        <v>-0.14000000000000001</v>
      </c>
      <c r="F81" s="35" t="s">
        <v>1381</v>
      </c>
      <c r="G81" s="11"/>
      <c r="H81" s="11"/>
      <c r="I81" s="11"/>
      <c r="J81" s="11"/>
      <c r="K81" s="11"/>
      <c r="L81" s="11"/>
      <c r="M81" s="11"/>
      <c r="N81" s="11"/>
      <c r="O81" s="11"/>
      <c r="P81" s="11"/>
    </row>
    <row r="82" spans="1:16" ht="13.5" customHeight="1">
      <c r="A82" s="11" t="s">
        <v>1266</v>
      </c>
      <c r="B82" s="11" t="s">
        <v>1410</v>
      </c>
      <c r="C82" s="11">
        <v>-0.221</v>
      </c>
      <c r="D82" s="11">
        <v>1</v>
      </c>
      <c r="E82" s="11">
        <v>-0.06</v>
      </c>
      <c r="F82" s="35" t="s">
        <v>1409</v>
      </c>
      <c r="G82" s="11"/>
      <c r="H82" s="11"/>
      <c r="I82" s="11"/>
      <c r="J82" s="11"/>
      <c r="K82" s="11"/>
      <c r="L82" s="11"/>
      <c r="M82" s="11"/>
      <c r="N82" s="11"/>
      <c r="O82" s="11"/>
      <c r="P82" s="11"/>
    </row>
    <row r="83" spans="1:16" ht="13.5" customHeight="1">
      <c r="A83" s="11" t="s">
        <v>1266</v>
      </c>
      <c r="B83" s="11" t="s">
        <v>1404</v>
      </c>
      <c r="C83" s="11">
        <v>-0.38900000000000001</v>
      </c>
      <c r="D83" s="39">
        <v>3.1748312487699997E-5</v>
      </c>
      <c r="E83" s="11">
        <v>-0.39</v>
      </c>
      <c r="F83" s="35" t="s">
        <v>1402</v>
      </c>
      <c r="G83" s="11"/>
      <c r="H83" s="11"/>
      <c r="I83" s="11"/>
      <c r="J83" s="11"/>
      <c r="K83" s="11"/>
      <c r="L83" s="11"/>
      <c r="M83" s="11"/>
      <c r="N83" s="11"/>
      <c r="O83" s="11"/>
      <c r="P83" s="11"/>
    </row>
    <row r="84" spans="1:16" ht="13.5" customHeight="1">
      <c r="A84" s="11" t="s">
        <v>1266</v>
      </c>
      <c r="B84" s="11" t="s">
        <v>1426</v>
      </c>
      <c r="C84" s="11">
        <v>-4.5999999999999999E-2</v>
      </c>
      <c r="D84" s="39">
        <v>3.7434698637699998E-6</v>
      </c>
      <c r="E84" s="11">
        <v>-0.04</v>
      </c>
      <c r="F84" s="35" t="s">
        <v>1425</v>
      </c>
      <c r="G84" s="11"/>
      <c r="H84" s="11"/>
      <c r="I84" s="11"/>
      <c r="J84" s="11"/>
      <c r="K84" s="11"/>
      <c r="L84" s="11"/>
      <c r="M84" s="11"/>
      <c r="N84" s="11"/>
      <c r="O84" s="11"/>
      <c r="P84" s="11"/>
    </row>
    <row r="85" spans="1:16" ht="13.5" customHeight="1">
      <c r="A85" s="11" t="s">
        <v>1266</v>
      </c>
      <c r="B85" s="11" t="s">
        <v>1454</v>
      </c>
      <c r="C85" s="11">
        <v>-1.0999999999999999E-2</v>
      </c>
      <c r="D85" s="11">
        <v>1</v>
      </c>
      <c r="E85" s="11">
        <v>-0.08</v>
      </c>
      <c r="F85" s="35" t="s">
        <v>1453</v>
      </c>
      <c r="G85" s="11"/>
      <c r="H85" s="11"/>
      <c r="I85" s="11"/>
      <c r="J85" s="11"/>
      <c r="K85" s="11"/>
      <c r="L85" s="11"/>
      <c r="M85" s="11"/>
      <c r="N85" s="11"/>
      <c r="O85" s="11"/>
      <c r="P85" s="11"/>
    </row>
    <row r="86" spans="1:16" ht="13.5" customHeight="1">
      <c r="A86" s="11" t="s">
        <v>1266</v>
      </c>
      <c r="B86" s="11" t="s">
        <v>1430</v>
      </c>
      <c r="C86" s="11">
        <v>-0.26400000000000001</v>
      </c>
      <c r="D86" s="39">
        <v>4.22396619405E-7</v>
      </c>
      <c r="E86" s="11">
        <v>-0.4</v>
      </c>
      <c r="F86" s="35" t="s">
        <v>1429</v>
      </c>
      <c r="G86" s="11"/>
      <c r="H86" s="11"/>
      <c r="I86" s="11"/>
      <c r="J86" s="11"/>
      <c r="K86" s="11"/>
      <c r="L86" s="11"/>
      <c r="M86" s="11"/>
      <c r="N86" s="11"/>
      <c r="O86" s="11"/>
      <c r="P86" s="11"/>
    </row>
    <row r="87" spans="1:16" ht="13.5" customHeight="1">
      <c r="A87" s="11" t="s">
        <v>1266</v>
      </c>
      <c r="B87" s="11" t="s">
        <v>1303</v>
      </c>
      <c r="C87" s="11">
        <v>-0.14199999999999999</v>
      </c>
      <c r="D87" s="39">
        <v>8.24292434824E-10</v>
      </c>
      <c r="E87" s="11">
        <v>-0.12</v>
      </c>
      <c r="F87" s="35" t="s">
        <v>1301</v>
      </c>
      <c r="G87" s="11"/>
      <c r="H87" s="11"/>
      <c r="I87" s="11"/>
      <c r="J87" s="11"/>
      <c r="K87" s="11"/>
      <c r="L87" s="11"/>
      <c r="M87" s="11"/>
      <c r="N87" s="11"/>
      <c r="O87" s="11"/>
      <c r="P87" s="11"/>
    </row>
    <row r="88" spans="1:16" ht="13.5" customHeight="1">
      <c r="A88" s="11" t="s">
        <v>1266</v>
      </c>
      <c r="B88" s="11" t="s">
        <v>1418</v>
      </c>
      <c r="C88" s="11">
        <v>-2.5000000000000001E-2</v>
      </c>
      <c r="D88" s="11">
        <v>1</v>
      </c>
      <c r="E88" s="11">
        <v>-7.0000000000000007E-2</v>
      </c>
      <c r="F88" s="35" t="s">
        <v>1417</v>
      </c>
      <c r="G88" s="11"/>
      <c r="H88" s="11"/>
      <c r="I88" s="11"/>
      <c r="J88" s="11"/>
      <c r="K88" s="11"/>
      <c r="L88" s="11"/>
      <c r="M88" s="11"/>
      <c r="N88" s="11"/>
      <c r="O88" s="11"/>
      <c r="P88" s="11"/>
    </row>
    <row r="89" spans="1:16" ht="13.5" customHeight="1">
      <c r="A89" s="11" t="s">
        <v>1266</v>
      </c>
      <c r="B89" s="11" t="s">
        <v>1469</v>
      </c>
      <c r="C89" s="11">
        <v>-7.9000000000000001E-2</v>
      </c>
      <c r="D89" s="11">
        <v>1</v>
      </c>
      <c r="E89" s="11">
        <v>-0.72</v>
      </c>
      <c r="F89" s="35" t="s">
        <v>1468</v>
      </c>
      <c r="G89" s="11"/>
      <c r="H89" s="11"/>
      <c r="I89" s="11"/>
      <c r="J89" s="11"/>
      <c r="K89" s="11"/>
      <c r="L89" s="11"/>
      <c r="M89" s="11"/>
      <c r="N89" s="11"/>
      <c r="O89" s="11"/>
      <c r="P89" s="11"/>
    </row>
    <row r="90" spans="1:16" ht="13.5" customHeight="1">
      <c r="A90" s="11" t="s">
        <v>1266</v>
      </c>
      <c r="B90" s="11" t="s">
        <v>1314</v>
      </c>
      <c r="C90" s="11">
        <v>-0.42599999999999999</v>
      </c>
      <c r="D90" s="11">
        <v>0</v>
      </c>
      <c r="E90" s="11">
        <v>-0.45</v>
      </c>
      <c r="F90" s="35" t="s">
        <v>1312</v>
      </c>
      <c r="G90" s="11"/>
      <c r="H90" s="11"/>
      <c r="I90" s="11"/>
      <c r="J90" s="11"/>
      <c r="K90" s="11"/>
      <c r="L90" s="11"/>
      <c r="M90" s="11"/>
      <c r="N90" s="11"/>
      <c r="O90" s="11"/>
      <c r="P90" s="11"/>
    </row>
    <row r="91" spans="1:16" ht="13.5" customHeight="1">
      <c r="A91" s="11" t="s">
        <v>1266</v>
      </c>
      <c r="B91" s="11" t="s">
        <v>1408</v>
      </c>
      <c r="C91" s="11">
        <v>-9.4E-2</v>
      </c>
      <c r="D91" s="11">
        <v>1.0686567650199999E-3</v>
      </c>
      <c r="E91" s="11">
        <v>-0.12</v>
      </c>
      <c r="F91" s="35" t="s">
        <v>1407</v>
      </c>
      <c r="G91" s="11"/>
      <c r="H91" s="11"/>
      <c r="I91" s="11"/>
      <c r="J91" s="11"/>
      <c r="K91" s="11"/>
      <c r="L91" s="11"/>
      <c r="M91" s="11"/>
      <c r="N91" s="11"/>
      <c r="O91" s="11"/>
      <c r="P91" s="11"/>
    </row>
    <row r="92" spans="1:16" ht="13.5" customHeight="1">
      <c r="A92" s="11" t="s">
        <v>1266</v>
      </c>
      <c r="B92" s="11" t="s">
        <v>1361</v>
      </c>
      <c r="C92" s="11">
        <v>4.1000000000000002E-2</v>
      </c>
      <c r="D92" s="11">
        <v>0.89037288430399997</v>
      </c>
      <c r="E92" s="11">
        <v>-0.17</v>
      </c>
      <c r="F92" s="35" t="s">
        <v>1360</v>
      </c>
      <c r="G92" s="11"/>
      <c r="H92" s="11"/>
      <c r="I92" s="11"/>
      <c r="J92" s="11"/>
      <c r="K92" s="11"/>
      <c r="L92" s="11"/>
      <c r="M92" s="11"/>
      <c r="N92" s="11"/>
      <c r="O92" s="11"/>
      <c r="P92" s="11"/>
    </row>
    <row r="93" spans="1:16" ht="13.5" customHeight="1">
      <c r="A93" s="11" t="s">
        <v>1266</v>
      </c>
      <c r="B93" s="11" t="s">
        <v>1414</v>
      </c>
      <c r="C93" s="11">
        <v>-0.158</v>
      </c>
      <c r="D93" s="11">
        <v>4.09480485322E-2</v>
      </c>
      <c r="E93" s="11">
        <v>-0.15</v>
      </c>
      <c r="F93" s="35" t="s">
        <v>1413</v>
      </c>
      <c r="G93" s="11"/>
      <c r="H93" s="11"/>
      <c r="I93" s="11"/>
      <c r="J93" s="11"/>
      <c r="K93" s="11"/>
      <c r="L93" s="11"/>
      <c r="M93" s="11"/>
      <c r="N93" s="11"/>
      <c r="O93" s="11"/>
      <c r="P93" s="11"/>
    </row>
    <row r="94" spans="1:16" ht="13.5" customHeight="1">
      <c r="A94" s="11" t="s">
        <v>1266</v>
      </c>
      <c r="B94" s="11" t="s">
        <v>1435</v>
      </c>
      <c r="C94" s="11">
        <v>-0.17100000000000001</v>
      </c>
      <c r="D94" s="39">
        <v>4.0181559632199998E-8</v>
      </c>
      <c r="E94" s="11">
        <v>-0.31</v>
      </c>
      <c r="F94" s="35" t="s">
        <v>1433</v>
      </c>
      <c r="G94" s="11"/>
      <c r="H94" s="11"/>
      <c r="I94" s="11"/>
      <c r="J94" s="11"/>
      <c r="K94" s="11"/>
      <c r="L94" s="11"/>
      <c r="M94" s="11"/>
      <c r="N94" s="11"/>
      <c r="O94" s="11"/>
      <c r="P94" s="11"/>
    </row>
    <row r="95" spans="1:16" ht="13.5" customHeight="1">
      <c r="A95" s="11" t="s">
        <v>1266</v>
      </c>
      <c r="B95" s="11" t="s">
        <v>1372</v>
      </c>
      <c r="C95" s="11">
        <v>-0.41499999999999998</v>
      </c>
      <c r="D95" s="39">
        <v>4.7344161659900002E-10</v>
      </c>
      <c r="E95" s="11">
        <v>-0.45</v>
      </c>
      <c r="F95" s="35" t="s">
        <v>1371</v>
      </c>
      <c r="G95" s="11"/>
      <c r="H95" s="11"/>
      <c r="I95" s="11"/>
      <c r="J95" s="11"/>
      <c r="K95" s="11"/>
      <c r="L95" s="11"/>
      <c r="M95" s="11"/>
      <c r="N95" s="11"/>
      <c r="O95" s="11"/>
      <c r="P95" s="11"/>
    </row>
    <row r="96" spans="1:16" ht="13.5" customHeight="1">
      <c r="A96" s="11" t="s">
        <v>1266</v>
      </c>
      <c r="B96" s="11" t="s">
        <v>1446</v>
      </c>
      <c r="C96" s="11">
        <v>-0.23899999999999999</v>
      </c>
      <c r="D96" s="11">
        <v>1</v>
      </c>
      <c r="E96" s="11">
        <v>-0.22</v>
      </c>
      <c r="F96" s="35" t="s">
        <v>1444</v>
      </c>
      <c r="G96" s="11"/>
      <c r="H96" s="11"/>
      <c r="I96" s="11"/>
      <c r="J96" s="11"/>
      <c r="K96" s="11"/>
      <c r="L96" s="11"/>
      <c r="M96" s="11"/>
      <c r="N96" s="11"/>
      <c r="O96" s="11"/>
      <c r="P96" s="11"/>
    </row>
    <row r="97" spans="1:16" ht="13.5" customHeight="1">
      <c r="A97" s="11" t="s">
        <v>1266</v>
      </c>
      <c r="B97" s="11" t="s">
        <v>1416</v>
      </c>
      <c r="C97" s="11">
        <v>-0.113</v>
      </c>
      <c r="D97" s="11">
        <v>0.78636119671600002</v>
      </c>
      <c r="E97" s="11">
        <v>-0.06</v>
      </c>
      <c r="F97" s="35" t="s">
        <v>1415</v>
      </c>
      <c r="G97" s="11"/>
      <c r="H97" s="11"/>
      <c r="I97" s="11"/>
      <c r="J97" s="11"/>
      <c r="K97" s="11"/>
      <c r="L97" s="11"/>
      <c r="M97" s="11"/>
      <c r="N97" s="11"/>
      <c r="O97" s="11"/>
      <c r="P97" s="11"/>
    </row>
    <row r="98" spans="1:16" ht="13.5" customHeight="1">
      <c r="A98" s="11" t="s">
        <v>1266</v>
      </c>
      <c r="B98" s="11" t="s">
        <v>1467</v>
      </c>
      <c r="C98" s="11">
        <v>-0.28599999999999998</v>
      </c>
      <c r="D98" s="11">
        <v>1</v>
      </c>
      <c r="E98" s="11">
        <v>-0.46</v>
      </c>
      <c r="F98" s="35" t="s">
        <v>1466</v>
      </c>
      <c r="G98" s="11"/>
      <c r="H98" s="11"/>
      <c r="I98" s="11"/>
      <c r="J98" s="11"/>
      <c r="K98" s="11"/>
      <c r="L98" s="11"/>
      <c r="M98" s="11"/>
      <c r="N98" s="11"/>
      <c r="O98" s="11"/>
      <c r="P98" s="11"/>
    </row>
    <row r="99" spans="1:16" ht="13.5" customHeight="1">
      <c r="A99" s="11" t="s">
        <v>1266</v>
      </c>
      <c r="B99" s="11" t="s">
        <v>1340</v>
      </c>
      <c r="C99" s="11">
        <v>-0.152</v>
      </c>
      <c r="D99" s="39">
        <v>7.87459373753E-6</v>
      </c>
      <c r="E99" s="11">
        <v>-0.4</v>
      </c>
      <c r="F99" s="35" t="s">
        <v>1339</v>
      </c>
      <c r="G99" s="11"/>
      <c r="H99" s="11"/>
      <c r="I99" s="11"/>
      <c r="J99" s="11"/>
      <c r="K99" s="11"/>
      <c r="L99" s="11"/>
      <c r="M99" s="11"/>
      <c r="N99" s="11"/>
      <c r="O99" s="11"/>
      <c r="P99" s="11"/>
    </row>
    <row r="100" spans="1:16" ht="13.5" customHeight="1">
      <c r="A100" s="11" t="s">
        <v>1266</v>
      </c>
      <c r="B100" s="11" t="s">
        <v>1443</v>
      </c>
      <c r="C100" s="11">
        <v>-0.11700000000000001</v>
      </c>
      <c r="D100" s="39">
        <v>1.10846639311E-11</v>
      </c>
      <c r="E100" s="11">
        <v>-0.19</v>
      </c>
      <c r="F100" s="35" t="s">
        <v>1442</v>
      </c>
      <c r="G100" s="11"/>
      <c r="H100" s="11"/>
      <c r="I100" s="11"/>
      <c r="J100" s="11"/>
      <c r="K100" s="11"/>
      <c r="L100" s="11"/>
      <c r="M100" s="11"/>
      <c r="N100" s="11"/>
      <c r="O100" s="11"/>
      <c r="P100" s="11"/>
    </row>
    <row r="101" spans="1:16" ht="13.5" customHeight="1">
      <c r="A101" s="11" t="s">
        <v>1266</v>
      </c>
      <c r="B101" s="11" t="s">
        <v>1386</v>
      </c>
      <c r="C101" s="11">
        <v>-0.14299999999999999</v>
      </c>
      <c r="D101" s="39">
        <v>7.19674405159E-5</v>
      </c>
      <c r="E101" s="11">
        <v>-0.24</v>
      </c>
      <c r="F101" s="35" t="s">
        <v>1385</v>
      </c>
      <c r="G101" s="11"/>
      <c r="H101" s="11"/>
      <c r="I101" s="11"/>
      <c r="J101" s="11"/>
      <c r="K101" s="11"/>
      <c r="L101" s="11"/>
      <c r="M101" s="11"/>
      <c r="N101" s="11"/>
      <c r="O101" s="11"/>
      <c r="P101" s="11"/>
    </row>
    <row r="102" spans="1:16" ht="13.5" customHeight="1">
      <c r="A102" s="11" t="s">
        <v>1266</v>
      </c>
      <c r="B102" s="11" t="s">
        <v>1387</v>
      </c>
      <c r="C102" s="11">
        <v>-0.28699999999999998</v>
      </c>
      <c r="D102" s="11">
        <v>0</v>
      </c>
      <c r="E102" s="11">
        <v>-0.31</v>
      </c>
      <c r="F102" s="35" t="s">
        <v>1385</v>
      </c>
      <c r="G102" s="11"/>
      <c r="H102" s="11"/>
      <c r="I102" s="11"/>
      <c r="J102" s="11"/>
      <c r="K102" s="11"/>
      <c r="L102" s="11"/>
      <c r="M102" s="11"/>
      <c r="N102" s="11"/>
      <c r="O102" s="11"/>
      <c r="P102" s="11"/>
    </row>
    <row r="103" spans="1:16" ht="13.5" customHeight="1">
      <c r="A103" s="11" t="s">
        <v>1266</v>
      </c>
      <c r="B103" s="11" t="s">
        <v>1349</v>
      </c>
      <c r="C103" s="11">
        <v>-0.38500000000000001</v>
      </c>
      <c r="D103" s="11">
        <v>0.89216251528599999</v>
      </c>
      <c r="E103" s="11">
        <v>-0.15</v>
      </c>
      <c r="F103" s="35" t="s">
        <v>1348</v>
      </c>
      <c r="G103" s="11"/>
      <c r="H103" s="11"/>
      <c r="I103" s="11"/>
      <c r="J103" s="11"/>
      <c r="K103" s="11"/>
      <c r="L103" s="11"/>
      <c r="M103" s="11"/>
      <c r="N103" s="11"/>
      <c r="O103" s="11"/>
      <c r="P103" s="11"/>
    </row>
    <row r="104" spans="1:16" ht="13.5" customHeight="1">
      <c r="A104" s="11" t="s">
        <v>1266</v>
      </c>
      <c r="B104" s="11" t="s">
        <v>1465</v>
      </c>
      <c r="C104" s="11">
        <v>-4.2999999999999997E-2</v>
      </c>
      <c r="D104" s="11">
        <v>6.0149319016100003E-2</v>
      </c>
      <c r="E104" s="11">
        <v>-0.11</v>
      </c>
      <c r="F104" s="35" t="s">
        <v>1463</v>
      </c>
      <c r="G104" s="11"/>
      <c r="H104" s="11"/>
      <c r="I104" s="11"/>
      <c r="J104" s="11"/>
      <c r="K104" s="11"/>
      <c r="L104" s="11"/>
      <c r="M104" s="11"/>
      <c r="N104" s="11"/>
      <c r="O104" s="11"/>
      <c r="P104" s="11"/>
    </row>
    <row r="105" spans="1:16" ht="13.5" customHeight="1">
      <c r="A105" s="11" t="s">
        <v>1266</v>
      </c>
      <c r="B105" s="11" t="s">
        <v>1345</v>
      </c>
      <c r="C105" s="11">
        <v>-0.126</v>
      </c>
      <c r="D105" s="39">
        <v>6.4475297392799997E-5</v>
      </c>
      <c r="E105" s="11">
        <v>-0.16</v>
      </c>
      <c r="F105" s="35" t="s">
        <v>1343</v>
      </c>
      <c r="G105" s="11"/>
      <c r="H105" s="11"/>
      <c r="I105" s="11"/>
      <c r="J105" s="11"/>
      <c r="K105" s="11"/>
      <c r="L105" s="11"/>
      <c r="M105" s="11"/>
      <c r="N105" s="11"/>
      <c r="O105" s="11"/>
      <c r="P105" s="11"/>
    </row>
    <row r="106" spans="1:16" ht="13.5" customHeight="1">
      <c r="A106" s="11" t="s">
        <v>1266</v>
      </c>
      <c r="B106" s="11" t="s">
        <v>1380</v>
      </c>
      <c r="C106" s="11">
        <v>-0.19900000000000001</v>
      </c>
      <c r="D106" s="11">
        <v>5.2665508705699998E-3</v>
      </c>
      <c r="E106" s="11">
        <v>-0.37</v>
      </c>
      <c r="F106" s="35" t="s">
        <v>1379</v>
      </c>
      <c r="G106" s="11"/>
      <c r="H106" s="11"/>
      <c r="I106" s="11"/>
      <c r="J106" s="11"/>
      <c r="K106" s="11"/>
      <c r="L106" s="11"/>
      <c r="M106" s="11"/>
      <c r="N106" s="11"/>
      <c r="O106" s="11"/>
      <c r="P106" s="11"/>
    </row>
    <row r="107" spans="1:16" ht="13.5" customHeight="1">
      <c r="A107" s="11" t="s">
        <v>1266</v>
      </c>
      <c r="B107" s="11" t="s">
        <v>1342</v>
      </c>
      <c r="C107" s="11">
        <v>-0.26900000000000002</v>
      </c>
      <c r="D107" s="11">
        <v>2.0568157282599999E-2</v>
      </c>
      <c r="E107" s="11">
        <v>-0.28000000000000003</v>
      </c>
      <c r="F107" s="35" t="s">
        <v>1341</v>
      </c>
      <c r="G107" s="11"/>
      <c r="H107" s="11"/>
      <c r="I107" s="11"/>
      <c r="J107" s="11"/>
      <c r="K107" s="11"/>
      <c r="L107" s="11"/>
      <c r="M107" s="11"/>
      <c r="N107" s="11"/>
      <c r="O107" s="11"/>
      <c r="P107" s="11"/>
    </row>
    <row r="108" spans="1:16" ht="13.5" customHeight="1">
      <c r="A108" s="11" t="s">
        <v>1266</v>
      </c>
      <c r="B108" s="11" t="s">
        <v>1396</v>
      </c>
      <c r="C108" s="11">
        <v>-0.19400000000000001</v>
      </c>
      <c r="D108" s="11">
        <v>0.54173363628100002</v>
      </c>
      <c r="E108" s="11">
        <v>-0.18</v>
      </c>
      <c r="F108" s="35" t="s">
        <v>1395</v>
      </c>
      <c r="G108" s="11"/>
      <c r="H108" s="11"/>
      <c r="I108" s="11"/>
      <c r="J108" s="11"/>
      <c r="K108" s="11"/>
      <c r="L108" s="11"/>
      <c r="M108" s="11"/>
      <c r="N108" s="11"/>
      <c r="O108" s="11"/>
      <c r="P108" s="11"/>
    </row>
    <row r="109" spans="1:16" ht="13.5" customHeight="1">
      <c r="A109" s="11" t="s">
        <v>1266</v>
      </c>
      <c r="B109" s="11" t="s">
        <v>1355</v>
      </c>
      <c r="C109" s="11">
        <v>-0.23699999999999999</v>
      </c>
      <c r="D109" s="11">
        <v>1</v>
      </c>
      <c r="E109" s="11">
        <v>-0.13</v>
      </c>
      <c r="F109" s="35" t="s">
        <v>1354</v>
      </c>
      <c r="G109" s="11"/>
      <c r="H109" s="11"/>
      <c r="I109" s="11"/>
      <c r="J109" s="11"/>
      <c r="K109" s="11"/>
      <c r="L109" s="11"/>
      <c r="M109" s="11"/>
      <c r="N109" s="11"/>
      <c r="O109" s="11"/>
      <c r="P109" s="11"/>
    </row>
    <row r="110" spans="1:16" ht="13.5" customHeight="1">
      <c r="A110" s="11" t="s">
        <v>1266</v>
      </c>
      <c r="B110" s="11" t="s">
        <v>1432</v>
      </c>
      <c r="C110" s="11">
        <v>-0.105</v>
      </c>
      <c r="D110" s="11">
        <v>5.0682081444999999E-2</v>
      </c>
      <c r="E110" s="11">
        <v>-0.14000000000000001</v>
      </c>
      <c r="F110" s="35" t="s">
        <v>1431</v>
      </c>
      <c r="G110" s="11"/>
      <c r="H110" s="11"/>
      <c r="I110" s="11"/>
      <c r="J110" s="11"/>
      <c r="K110" s="11"/>
      <c r="L110" s="11"/>
      <c r="M110" s="11"/>
      <c r="N110" s="11"/>
      <c r="O110" s="11"/>
      <c r="P110" s="11"/>
    </row>
    <row r="111" spans="1:16" ht="13.5" customHeight="1">
      <c r="A111" s="11" t="s">
        <v>1266</v>
      </c>
      <c r="B111" s="11" t="s">
        <v>1357</v>
      </c>
      <c r="C111" s="11">
        <v>-0.33900000000000002</v>
      </c>
      <c r="D111" s="11">
        <v>0</v>
      </c>
      <c r="E111" s="11">
        <v>-0.37</v>
      </c>
      <c r="F111" s="35" t="s">
        <v>1356</v>
      </c>
      <c r="G111" s="11"/>
      <c r="H111" s="11"/>
      <c r="I111" s="11"/>
      <c r="J111" s="11"/>
      <c r="K111" s="11"/>
      <c r="L111" s="11"/>
      <c r="M111" s="11"/>
      <c r="N111" s="11"/>
      <c r="O111" s="11"/>
      <c r="P111" s="11"/>
    </row>
    <row r="112" spans="1:16" ht="13.5" customHeight="1">
      <c r="A112" s="11" t="s">
        <v>1266</v>
      </c>
      <c r="B112" s="11" t="s">
        <v>1326</v>
      </c>
      <c r="C112" s="11">
        <v>-0.25</v>
      </c>
      <c r="D112" s="11">
        <v>1</v>
      </c>
      <c r="E112" s="11">
        <v>-0.32</v>
      </c>
      <c r="F112" s="35" t="s">
        <v>1324</v>
      </c>
      <c r="G112" s="11"/>
      <c r="H112" s="11"/>
      <c r="I112" s="11"/>
      <c r="J112" s="11"/>
      <c r="K112" s="11"/>
      <c r="L112" s="11"/>
      <c r="M112" s="11"/>
      <c r="N112" s="11"/>
      <c r="O112" s="11"/>
      <c r="P112" s="11"/>
    </row>
    <row r="113" spans="1:16" ht="13.5" customHeight="1">
      <c r="A113" s="11" t="s">
        <v>1266</v>
      </c>
      <c r="B113" s="11" t="s">
        <v>1300</v>
      </c>
      <c r="C113" s="11">
        <v>-2.4E-2</v>
      </c>
      <c r="D113" s="11">
        <v>1</v>
      </c>
      <c r="E113" s="11">
        <v>-0.04</v>
      </c>
      <c r="F113" s="35" t="s">
        <v>1298</v>
      </c>
      <c r="G113" s="11"/>
      <c r="H113" s="11"/>
      <c r="I113" s="11"/>
      <c r="J113" s="11"/>
      <c r="K113" s="11"/>
      <c r="L113" s="11"/>
      <c r="M113" s="11"/>
      <c r="N113" s="11"/>
      <c r="O113" s="11"/>
      <c r="P113" s="11"/>
    </row>
    <row r="114" spans="1:16" ht="13.5" customHeight="1">
      <c r="A114" s="11" t="s">
        <v>1266</v>
      </c>
      <c r="B114" s="11" t="s">
        <v>1329</v>
      </c>
      <c r="C114" s="11">
        <v>-0.25800000000000001</v>
      </c>
      <c r="D114" s="11">
        <v>0</v>
      </c>
      <c r="E114" s="11">
        <v>-0.31</v>
      </c>
      <c r="F114" s="35" t="s">
        <v>1327</v>
      </c>
      <c r="G114" s="11"/>
      <c r="H114" s="11"/>
      <c r="I114" s="11"/>
      <c r="J114" s="11"/>
      <c r="K114" s="11"/>
      <c r="L114" s="11"/>
      <c r="M114" s="11"/>
      <c r="N114" s="11"/>
      <c r="O114" s="11"/>
      <c r="P114" s="11"/>
    </row>
    <row r="115" spans="1:16" ht="13.5" customHeight="1">
      <c r="A115" s="11" t="s">
        <v>1266</v>
      </c>
      <c r="B115" s="11" t="s">
        <v>1406</v>
      </c>
      <c r="C115" s="11">
        <v>-0.112</v>
      </c>
      <c r="D115" s="11">
        <v>0</v>
      </c>
      <c r="E115" s="11">
        <v>-0.11</v>
      </c>
      <c r="F115" s="35" t="s">
        <v>1405</v>
      </c>
      <c r="G115" s="11"/>
      <c r="H115" s="11"/>
      <c r="I115" s="11"/>
      <c r="J115" s="11"/>
      <c r="K115" s="11"/>
      <c r="L115" s="11"/>
      <c r="M115" s="11"/>
      <c r="N115" s="11"/>
      <c r="O115" s="11"/>
      <c r="P115" s="11"/>
    </row>
    <row r="116" spans="1:16" ht="13.5" customHeight="1">
      <c r="A116" s="11" t="s">
        <v>1266</v>
      </c>
      <c r="B116" s="11" t="s">
        <v>1317</v>
      </c>
      <c r="C116" s="11">
        <v>-2.1999999999999999E-2</v>
      </c>
      <c r="D116" s="11">
        <v>1</v>
      </c>
      <c r="E116" s="11">
        <v>-0.23</v>
      </c>
      <c r="F116" s="35" t="s">
        <v>1315</v>
      </c>
      <c r="G116" s="11"/>
      <c r="H116" s="11"/>
      <c r="I116" s="11"/>
      <c r="J116" s="11"/>
      <c r="K116" s="11"/>
      <c r="L116" s="11"/>
      <c r="M116" s="11"/>
      <c r="N116" s="11"/>
      <c r="O116" s="11"/>
      <c r="P116" s="11"/>
    </row>
    <row r="117" spans="1:16" ht="13.5" customHeight="1">
      <c r="A117" s="11" t="s">
        <v>1266</v>
      </c>
      <c r="B117" s="11" t="s">
        <v>1412</v>
      </c>
      <c r="C117" s="11">
        <v>-0.433</v>
      </c>
      <c r="D117" s="39">
        <v>1.26447210241E-7</v>
      </c>
      <c r="E117" s="11">
        <v>-0.48</v>
      </c>
      <c r="F117" s="35" t="s">
        <v>1411</v>
      </c>
      <c r="G117" s="11"/>
      <c r="H117" s="11"/>
      <c r="I117" s="11"/>
      <c r="J117" s="11"/>
      <c r="K117" s="11"/>
      <c r="L117" s="11"/>
      <c r="M117" s="11"/>
      <c r="N117" s="11"/>
      <c r="O117" s="11"/>
      <c r="P117" s="11"/>
    </row>
    <row r="118" spans="1:16" ht="13.5" customHeight="1">
      <c r="A118" s="11" t="s">
        <v>1266</v>
      </c>
      <c r="B118" s="11" t="s">
        <v>1370</v>
      </c>
      <c r="C118" s="11">
        <v>-6.5000000000000002E-2</v>
      </c>
      <c r="D118" s="11">
        <v>1</v>
      </c>
      <c r="E118" s="11">
        <v>-0.19</v>
      </c>
      <c r="F118" s="35" t="s">
        <v>1369</v>
      </c>
      <c r="G118" s="11"/>
      <c r="H118" s="11"/>
      <c r="I118" s="11"/>
      <c r="J118" s="11"/>
      <c r="K118" s="11"/>
      <c r="L118" s="11"/>
      <c r="M118" s="11"/>
      <c r="N118" s="11"/>
      <c r="O118" s="11"/>
      <c r="P118" s="11"/>
    </row>
    <row r="119" spans="1:16" ht="13.5" customHeight="1">
      <c r="A119" s="11" t="s">
        <v>1266</v>
      </c>
      <c r="B119" s="11" t="s">
        <v>1376</v>
      </c>
      <c r="C119" s="11">
        <v>-9.2999999999999999E-2</v>
      </c>
      <c r="D119" s="11">
        <v>1</v>
      </c>
      <c r="E119" s="11">
        <v>-0.04</v>
      </c>
      <c r="F119" s="35" t="s">
        <v>1375</v>
      </c>
      <c r="G119" s="11"/>
      <c r="H119" s="11"/>
      <c r="I119" s="11"/>
      <c r="J119" s="11"/>
      <c r="K119" s="11"/>
      <c r="L119" s="11"/>
      <c r="M119" s="11"/>
      <c r="N119" s="11"/>
      <c r="O119" s="11"/>
      <c r="P119" s="11"/>
    </row>
    <row r="120" spans="1:16" ht="13.5" customHeight="1">
      <c r="A120" s="11" t="s">
        <v>1266</v>
      </c>
      <c r="B120" s="11" t="s">
        <v>1439</v>
      </c>
      <c r="C120" s="11">
        <v>-4.1000000000000002E-2</v>
      </c>
      <c r="D120" s="11">
        <v>1</v>
      </c>
      <c r="E120" s="11">
        <v>-0.05</v>
      </c>
      <c r="F120" s="35" t="s">
        <v>1438</v>
      </c>
      <c r="G120" s="11"/>
      <c r="H120" s="11"/>
      <c r="I120" s="11"/>
      <c r="J120" s="11"/>
      <c r="K120" s="11"/>
      <c r="L120" s="11"/>
      <c r="M120" s="11"/>
      <c r="N120" s="11"/>
      <c r="O120" s="11"/>
      <c r="P120" s="11"/>
    </row>
    <row r="121" spans="1:16" ht="13.5" customHeight="1">
      <c r="A121" s="11" t="s">
        <v>1266</v>
      </c>
      <c r="B121" s="11" t="s">
        <v>1297</v>
      </c>
      <c r="C121" s="11">
        <v>-0.503</v>
      </c>
      <c r="D121" s="11">
        <v>0</v>
      </c>
      <c r="E121" s="11">
        <v>-0.73</v>
      </c>
      <c r="F121" s="35" t="s">
        <v>1296</v>
      </c>
      <c r="G121" s="11"/>
      <c r="H121" s="11"/>
      <c r="I121" s="11"/>
      <c r="J121" s="11"/>
      <c r="K121" s="11"/>
      <c r="L121" s="11"/>
      <c r="M121" s="11"/>
      <c r="N121" s="11"/>
      <c r="O121" s="11"/>
      <c r="P121" s="11"/>
    </row>
    <row r="122" spans="1:16" ht="13.5" customHeight="1">
      <c r="A122" s="11" t="s">
        <v>1266</v>
      </c>
      <c r="B122" s="11" t="s">
        <v>1456</v>
      </c>
      <c r="C122" s="11">
        <v>-8.8999999999999996E-2</v>
      </c>
      <c r="D122" s="11">
        <v>1</v>
      </c>
      <c r="E122" s="11">
        <v>-0.39</v>
      </c>
      <c r="F122" s="35" t="s">
        <v>1455</v>
      </c>
      <c r="G122" s="11"/>
      <c r="H122" s="11"/>
      <c r="I122" s="11"/>
      <c r="J122" s="11"/>
      <c r="K122" s="11"/>
      <c r="L122" s="11"/>
      <c r="M122" s="11"/>
      <c r="N122" s="11"/>
      <c r="O122" s="11"/>
      <c r="P122" s="11"/>
    </row>
    <row r="123" spans="1:16" ht="13.5" customHeight="1">
      <c r="A123" s="11" t="s">
        <v>1266</v>
      </c>
      <c r="B123" s="11" t="s">
        <v>1422</v>
      </c>
      <c r="C123" s="11">
        <v>-7.8E-2</v>
      </c>
      <c r="D123" s="11">
        <v>3.3631908563299999E-2</v>
      </c>
      <c r="E123" s="11">
        <v>-0.16</v>
      </c>
      <c r="F123" s="35" t="s">
        <v>1421</v>
      </c>
      <c r="G123" s="11"/>
      <c r="H123" s="11"/>
      <c r="I123" s="11"/>
      <c r="J123" s="11"/>
      <c r="K123" s="11"/>
      <c r="L123" s="11"/>
      <c r="M123" s="11"/>
      <c r="N123" s="11"/>
      <c r="O123" s="11"/>
      <c r="P123" s="11"/>
    </row>
    <row r="124" spans="1:16" ht="13.5" customHeight="1">
      <c r="A124" s="11" t="s">
        <v>1266</v>
      </c>
      <c r="B124" s="11" t="s">
        <v>1424</v>
      </c>
      <c r="C124" s="11">
        <v>-0.21199999999999999</v>
      </c>
      <c r="D124" s="11">
        <v>6.3143494654699997E-3</v>
      </c>
      <c r="E124" s="11">
        <v>-0.31</v>
      </c>
      <c r="F124" s="35" t="s">
        <v>1423</v>
      </c>
      <c r="G124" s="11"/>
      <c r="H124" s="11"/>
      <c r="I124" s="11"/>
      <c r="J124" s="11"/>
      <c r="K124" s="11"/>
      <c r="L124" s="11"/>
      <c r="M124" s="11"/>
      <c r="N124" s="11"/>
      <c r="O124" s="11"/>
      <c r="P124" s="11"/>
    </row>
    <row r="125" spans="1:16" ht="13.5" customHeight="1">
      <c r="A125" s="11" t="s">
        <v>1266</v>
      </c>
      <c r="B125" s="11" t="s">
        <v>1632</v>
      </c>
      <c r="C125" s="11">
        <v>-0.307</v>
      </c>
      <c r="D125" s="39">
        <v>2.0167275700700001E-10</v>
      </c>
      <c r="E125" s="11">
        <v>-0.37</v>
      </c>
      <c r="F125" s="35" t="s">
        <v>1306</v>
      </c>
      <c r="G125" s="11"/>
      <c r="H125" s="11"/>
      <c r="I125" s="11"/>
      <c r="J125" s="11"/>
      <c r="K125" s="11"/>
      <c r="L125" s="11"/>
      <c r="M125" s="11"/>
      <c r="N125" s="11"/>
      <c r="O125" s="11"/>
      <c r="P125" s="11"/>
    </row>
    <row r="126" spans="1:16" ht="13.5" customHeight="1">
      <c r="A126" s="11" t="s">
        <v>1266</v>
      </c>
      <c r="B126" s="11" t="s">
        <v>1320</v>
      </c>
      <c r="C126" s="11">
        <v>-0.22500000000000001</v>
      </c>
      <c r="D126" s="11">
        <v>5.3642571492600001E-4</v>
      </c>
      <c r="E126" s="11">
        <v>-0.55000000000000004</v>
      </c>
      <c r="F126" s="35" t="s">
        <v>1318</v>
      </c>
      <c r="G126" s="11"/>
      <c r="H126" s="11"/>
      <c r="I126" s="11"/>
      <c r="J126" s="11"/>
      <c r="K126" s="11"/>
      <c r="L126" s="11"/>
      <c r="M126" s="11"/>
      <c r="N126" s="11"/>
      <c r="O126" s="11"/>
      <c r="P126" s="11"/>
    </row>
    <row r="127" spans="1:16" ht="13.5" customHeight="1">
      <c r="A127" s="11" t="s">
        <v>1266</v>
      </c>
      <c r="B127" s="11" t="s">
        <v>1305</v>
      </c>
      <c r="C127" s="11">
        <v>-0.34</v>
      </c>
      <c r="D127" s="39">
        <v>4.81502250456E-10</v>
      </c>
      <c r="E127" s="11">
        <v>-0.57999999999999996</v>
      </c>
      <c r="F127" s="35" t="s">
        <v>1304</v>
      </c>
      <c r="G127" s="11"/>
      <c r="H127" s="11"/>
      <c r="I127" s="11"/>
      <c r="J127" s="11"/>
      <c r="K127" s="11"/>
      <c r="L127" s="11"/>
      <c r="M127" s="11"/>
      <c r="N127" s="11"/>
      <c r="O127" s="11"/>
      <c r="P127" s="11"/>
    </row>
    <row r="128" spans="1:16" ht="13.5" customHeight="1">
      <c r="A128" s="11" t="s">
        <v>1266</v>
      </c>
      <c r="B128" s="11" t="s">
        <v>1333</v>
      </c>
      <c r="C128" s="11">
        <v>-0.26100000000000001</v>
      </c>
      <c r="D128" s="11">
        <v>1.0234534174700001E-3</v>
      </c>
      <c r="E128" s="11">
        <v>-0.7</v>
      </c>
      <c r="F128" s="35" t="s">
        <v>1332</v>
      </c>
      <c r="G128" s="11"/>
      <c r="H128" s="11"/>
      <c r="I128" s="11"/>
      <c r="J128" s="11"/>
      <c r="K128" s="11"/>
      <c r="L128" s="11"/>
      <c r="M128" s="11"/>
      <c r="N128" s="11"/>
      <c r="O128" s="11"/>
      <c r="P128" s="11"/>
    </row>
    <row r="129" spans="1:16" ht="13.5" customHeight="1">
      <c r="A129" s="11" t="s">
        <v>1266</v>
      </c>
      <c r="B129" s="11" t="s">
        <v>1353</v>
      </c>
      <c r="C129" s="11">
        <v>-0.52100000000000002</v>
      </c>
      <c r="D129" s="11">
        <v>0</v>
      </c>
      <c r="E129" s="11">
        <v>-0.05</v>
      </c>
      <c r="F129" s="35" t="s">
        <v>1352</v>
      </c>
      <c r="G129" s="11"/>
      <c r="H129" s="11"/>
      <c r="I129" s="11"/>
      <c r="J129" s="11"/>
      <c r="K129" s="11"/>
      <c r="L129" s="11"/>
      <c r="M129" s="11"/>
      <c r="N129" s="11"/>
      <c r="O129" s="11"/>
      <c r="P129" s="11"/>
    </row>
    <row r="130" spans="1:16" ht="13.5" customHeight="1">
      <c r="A130" s="11" t="s">
        <v>1266</v>
      </c>
      <c r="B130" s="11" t="s">
        <v>1462</v>
      </c>
      <c r="C130" s="11">
        <v>-0.38</v>
      </c>
      <c r="D130" s="39">
        <v>3.3890374902600001E-6</v>
      </c>
      <c r="E130" s="11">
        <v>-0.49</v>
      </c>
      <c r="F130" s="35" t="s">
        <v>1461</v>
      </c>
      <c r="G130" s="11"/>
      <c r="H130" s="11"/>
      <c r="I130" s="11"/>
      <c r="J130" s="11"/>
      <c r="K130" s="11"/>
      <c r="L130" s="11"/>
      <c r="M130" s="11"/>
      <c r="N130" s="11"/>
      <c r="O130" s="11"/>
      <c r="P130" s="11"/>
    </row>
    <row r="131" spans="1:16" ht="13.5" customHeight="1">
      <c r="A131" s="11" t="s">
        <v>1266</v>
      </c>
      <c r="B131" s="11" t="s">
        <v>1347</v>
      </c>
      <c r="C131" s="11">
        <v>-0.53</v>
      </c>
      <c r="D131" s="11">
        <v>0</v>
      </c>
      <c r="E131" s="11">
        <v>-0.55000000000000004</v>
      </c>
      <c r="F131" s="35" t="s">
        <v>1346</v>
      </c>
      <c r="G131" s="11"/>
      <c r="H131" s="11"/>
      <c r="I131" s="11"/>
      <c r="J131" s="11"/>
      <c r="K131" s="11"/>
      <c r="L131" s="11"/>
      <c r="M131" s="11"/>
      <c r="N131" s="11"/>
      <c r="O131" s="11"/>
      <c r="P131" s="11"/>
    </row>
    <row r="132" spans="1:16" ht="13.5" customHeight="1">
      <c r="A132" s="11" t="s">
        <v>1266</v>
      </c>
      <c r="B132" s="11" t="s">
        <v>1374</v>
      </c>
      <c r="C132" s="11">
        <v>-6.0000000000000001E-3</v>
      </c>
      <c r="D132" s="11">
        <v>1</v>
      </c>
      <c r="E132" s="11">
        <v>-0.17</v>
      </c>
      <c r="F132" s="35" t="s">
        <v>1373</v>
      </c>
      <c r="G132" s="11"/>
      <c r="H132" s="11"/>
      <c r="I132" s="11"/>
      <c r="J132" s="11"/>
      <c r="K132" s="11"/>
      <c r="L132" s="11"/>
      <c r="M132" s="11"/>
      <c r="N132" s="11"/>
      <c r="O132" s="11"/>
      <c r="P132" s="11"/>
    </row>
    <row r="133" spans="1:16" ht="13.5" customHeight="1">
      <c r="A133" s="11" t="s">
        <v>1266</v>
      </c>
      <c r="B133" s="11" t="s">
        <v>1390</v>
      </c>
      <c r="C133" s="11">
        <v>-0.29199999999999998</v>
      </c>
      <c r="D133" s="39">
        <v>3.1554927447500002E-14</v>
      </c>
      <c r="E133" s="11">
        <v>-0.36</v>
      </c>
      <c r="F133" s="35" t="s">
        <v>1388</v>
      </c>
      <c r="G133" s="11"/>
      <c r="H133" s="11"/>
      <c r="I133" s="11"/>
      <c r="J133" s="11"/>
      <c r="K133" s="11"/>
      <c r="L133" s="11"/>
      <c r="M133" s="11"/>
      <c r="N133" s="11"/>
      <c r="O133" s="11"/>
      <c r="P133" s="11"/>
    </row>
    <row r="134" spans="1:16" ht="13.5" customHeight="1">
      <c r="A134" s="11" t="s">
        <v>1266</v>
      </c>
      <c r="B134" s="11" t="s">
        <v>1392</v>
      </c>
      <c r="C134" s="11">
        <v>-0.30599999999999999</v>
      </c>
      <c r="D134" s="39">
        <v>3.8902284040899997E-7</v>
      </c>
      <c r="E134" s="11">
        <v>-0.76</v>
      </c>
      <c r="F134" s="35" t="s">
        <v>1391</v>
      </c>
      <c r="G134" s="11"/>
      <c r="H134" s="11"/>
      <c r="I134" s="11"/>
      <c r="J134" s="11"/>
      <c r="K134" s="11"/>
      <c r="L134" s="11"/>
      <c r="M134" s="11"/>
      <c r="N134" s="11"/>
      <c r="O134" s="11"/>
      <c r="P134" s="11"/>
    </row>
    <row r="135" spans="1:16" ht="13.5" customHeight="1">
      <c r="A135" s="11" t="s">
        <v>1266</v>
      </c>
      <c r="B135" s="11" t="s">
        <v>1331</v>
      </c>
      <c r="C135" s="11">
        <v>-0.153</v>
      </c>
      <c r="D135" s="39">
        <v>2.3444595415700002E-5</v>
      </c>
      <c r="E135" s="11">
        <v>-0.09</v>
      </c>
      <c r="F135" s="35" t="s">
        <v>1330</v>
      </c>
      <c r="G135" s="11"/>
      <c r="H135" s="11"/>
      <c r="I135" s="11"/>
      <c r="J135" s="11"/>
      <c r="K135" s="11"/>
      <c r="L135" s="11"/>
      <c r="M135" s="11"/>
      <c r="N135" s="11"/>
      <c r="O135" s="11"/>
      <c r="P135" s="11"/>
    </row>
    <row r="136" spans="1:16" ht="13.5" customHeight="1">
      <c r="A136" s="11" t="s">
        <v>1266</v>
      </c>
      <c r="B136" s="11" t="s">
        <v>1460</v>
      </c>
      <c r="C136" s="11">
        <v>-0.52700000000000002</v>
      </c>
      <c r="D136" s="11">
        <v>1.31474526103E-2</v>
      </c>
      <c r="E136" s="11">
        <v>-0.27</v>
      </c>
      <c r="F136" s="35" t="s">
        <v>1459</v>
      </c>
      <c r="G136" s="11"/>
      <c r="H136" s="11"/>
      <c r="I136" s="11"/>
      <c r="J136" s="11"/>
      <c r="K136" s="11"/>
      <c r="L136" s="11"/>
      <c r="M136" s="11"/>
      <c r="N136" s="11"/>
      <c r="O136" s="11"/>
      <c r="P136" s="11"/>
    </row>
    <row r="137" spans="1:16" ht="13.5" customHeight="1">
      <c r="A137" s="11" t="s">
        <v>1266</v>
      </c>
      <c r="B137" s="11" t="s">
        <v>1323</v>
      </c>
      <c r="C137" s="11">
        <v>-0.245</v>
      </c>
      <c r="D137" s="11">
        <v>0</v>
      </c>
      <c r="E137" s="11">
        <v>-0.3</v>
      </c>
      <c r="F137" s="35" t="s">
        <v>1321</v>
      </c>
      <c r="G137" s="11"/>
      <c r="H137" s="11"/>
      <c r="I137" s="11"/>
      <c r="J137" s="11"/>
      <c r="K137" s="11"/>
      <c r="L137" s="11"/>
      <c r="M137" s="11"/>
      <c r="N137" s="11"/>
      <c r="O137" s="11"/>
      <c r="P137" s="11"/>
    </row>
    <row r="138" spans="1:16" ht="13.5" customHeight="1">
      <c r="A138" s="11" t="s">
        <v>1266</v>
      </c>
      <c r="B138" s="11" t="s">
        <v>1420</v>
      </c>
      <c r="C138" s="11">
        <v>-0.318</v>
      </c>
      <c r="D138" s="39">
        <v>3.6604851816399998E-9</v>
      </c>
      <c r="E138" s="11">
        <v>-0.41</v>
      </c>
      <c r="F138" s="35" t="s">
        <v>1419</v>
      </c>
      <c r="G138" s="11"/>
      <c r="H138" s="11"/>
      <c r="I138" s="11"/>
      <c r="J138" s="11"/>
      <c r="K138" s="11"/>
      <c r="L138" s="11"/>
      <c r="M138" s="11"/>
      <c r="N138" s="11"/>
      <c r="O138" s="11"/>
      <c r="P138" s="11"/>
    </row>
    <row r="139" spans="1:16" ht="13.5" customHeight="1">
      <c r="A139" s="11" t="s">
        <v>1266</v>
      </c>
      <c r="B139" s="11" t="s">
        <v>1336</v>
      </c>
      <c r="C139" s="11">
        <v>2.8000000000000001E-2</v>
      </c>
      <c r="D139" s="11">
        <v>1</v>
      </c>
      <c r="E139" s="11">
        <v>-0.1</v>
      </c>
      <c r="F139" s="35" t="s">
        <v>1334</v>
      </c>
      <c r="G139" s="11"/>
      <c r="H139" s="11"/>
      <c r="I139" s="11"/>
      <c r="J139" s="11"/>
      <c r="K139" s="11"/>
      <c r="L139" s="11"/>
      <c r="M139" s="11"/>
      <c r="N139" s="11"/>
      <c r="O139" s="11"/>
      <c r="P139" s="11"/>
    </row>
    <row r="140" spans="1:16" ht="13.5" customHeight="1">
      <c r="A140" s="11" t="s">
        <v>1266</v>
      </c>
      <c r="B140" s="11" t="s">
        <v>1450</v>
      </c>
      <c r="C140" s="11">
        <v>-0.155</v>
      </c>
      <c r="D140" s="11">
        <v>0</v>
      </c>
      <c r="E140" s="11">
        <v>-0.66</v>
      </c>
      <c r="F140" s="35" t="s">
        <v>1449</v>
      </c>
      <c r="G140" s="11"/>
      <c r="H140" s="11"/>
      <c r="I140" s="11"/>
      <c r="J140" s="11"/>
      <c r="K140" s="11"/>
      <c r="L140" s="11"/>
      <c r="M140" s="11"/>
      <c r="N140" s="11"/>
      <c r="O140" s="11"/>
      <c r="P140" s="11"/>
    </row>
    <row r="141" spans="1:16" ht="13.5" customHeight="1">
      <c r="A141" s="11" t="s">
        <v>1266</v>
      </c>
      <c r="B141" s="11" t="s">
        <v>1401</v>
      </c>
      <c r="C141" s="11">
        <v>-0.20699999999999999</v>
      </c>
      <c r="D141" s="11">
        <v>4.9803433365499996E-4</v>
      </c>
      <c r="E141" s="11">
        <v>-0.11</v>
      </c>
      <c r="F141" s="35" t="s">
        <v>1633</v>
      </c>
      <c r="G141" s="11"/>
      <c r="H141" s="11"/>
      <c r="I141" s="11"/>
      <c r="J141" s="11"/>
      <c r="K141" s="11"/>
      <c r="L141" s="11"/>
      <c r="M141" s="11"/>
      <c r="N141" s="11"/>
      <c r="O141" s="11"/>
      <c r="P141" s="11"/>
    </row>
    <row r="142" spans="1:16" ht="13.5" customHeight="1">
      <c r="A142" s="11" t="s">
        <v>1266</v>
      </c>
      <c r="B142" s="11" t="s">
        <v>1359</v>
      </c>
      <c r="C142" s="11">
        <v>-0.34699999999999998</v>
      </c>
      <c r="D142" s="39">
        <v>1.31385744546E-6</v>
      </c>
      <c r="E142" s="11">
        <v>-0.36</v>
      </c>
      <c r="F142" s="35" t="s">
        <v>1358</v>
      </c>
      <c r="G142" s="11"/>
      <c r="H142" s="11"/>
      <c r="I142" s="11"/>
      <c r="J142" s="11"/>
      <c r="K142" s="11"/>
      <c r="L142" s="11"/>
      <c r="M142" s="11"/>
      <c r="N142" s="11"/>
      <c r="O142" s="11"/>
      <c r="P142" s="11"/>
    </row>
    <row r="143" spans="1:16" ht="13.5" customHeight="1">
      <c r="A143" s="11" t="s">
        <v>1266</v>
      </c>
      <c r="B143" s="11" t="s">
        <v>1437</v>
      </c>
      <c r="C143" s="11">
        <v>-7.0999999999999994E-2</v>
      </c>
      <c r="D143" s="11">
        <v>1</v>
      </c>
      <c r="E143" s="11">
        <v>-0.14000000000000001</v>
      </c>
      <c r="F143" s="35" t="s">
        <v>1436</v>
      </c>
      <c r="G143" s="11"/>
      <c r="H143" s="11"/>
      <c r="I143" s="11"/>
      <c r="J143" s="11"/>
      <c r="K143" s="11"/>
      <c r="L143" s="11"/>
      <c r="M143" s="11"/>
      <c r="N143" s="11"/>
      <c r="O143" s="11"/>
      <c r="P143" s="11"/>
    </row>
    <row r="144" spans="1:16" ht="13.5" customHeight="1">
      <c r="A144" s="11" t="s">
        <v>1266</v>
      </c>
      <c r="B144" s="11" t="s">
        <v>1458</v>
      </c>
      <c r="C144" s="11">
        <v>-0.499</v>
      </c>
      <c r="D144" s="11">
        <v>1</v>
      </c>
      <c r="E144" s="11">
        <v>-0.92</v>
      </c>
      <c r="F144" s="35" t="s">
        <v>1457</v>
      </c>
      <c r="G144" s="11"/>
      <c r="H144" s="11"/>
      <c r="I144" s="11"/>
      <c r="J144" s="11"/>
      <c r="K144" s="11"/>
      <c r="L144" s="11"/>
      <c r="M144" s="11"/>
      <c r="N144" s="11"/>
      <c r="O144" s="11"/>
      <c r="P144" s="11"/>
    </row>
    <row r="145" spans="1:16" ht="13.5" customHeight="1">
      <c r="A145" s="11" t="s">
        <v>1266</v>
      </c>
      <c r="B145" s="11" t="s">
        <v>1452</v>
      </c>
      <c r="C145" s="11">
        <v>-4.5999999999999999E-2</v>
      </c>
      <c r="D145" s="11">
        <v>0.86323041811900003</v>
      </c>
      <c r="E145" s="11">
        <v>-0.05</v>
      </c>
      <c r="F145" s="35" t="s">
        <v>1451</v>
      </c>
      <c r="G145" s="11"/>
      <c r="H145" s="11"/>
      <c r="I145" s="11"/>
      <c r="J145" s="11"/>
      <c r="K145" s="11"/>
      <c r="L145" s="11"/>
      <c r="M145" s="11"/>
      <c r="N145" s="11"/>
      <c r="O145" s="11"/>
      <c r="P145" s="11"/>
    </row>
    <row r="146" spans="1:16" ht="13.5" customHeight="1">
      <c r="A146" s="11" t="s">
        <v>1266</v>
      </c>
      <c r="B146" s="11" t="s">
        <v>1394</v>
      </c>
      <c r="C146" s="11">
        <v>-0.25800000000000001</v>
      </c>
      <c r="D146" s="39">
        <v>1.59953409356E-9</v>
      </c>
      <c r="E146" s="11">
        <v>-0.32</v>
      </c>
      <c r="F146" s="35" t="s">
        <v>1393</v>
      </c>
      <c r="G146" s="11"/>
      <c r="H146" s="11"/>
      <c r="I146" s="11"/>
      <c r="J146" s="11"/>
      <c r="K146" s="11"/>
      <c r="L146" s="11"/>
      <c r="M146" s="11"/>
      <c r="N146" s="11"/>
      <c r="O146" s="11"/>
      <c r="P146" s="11"/>
    </row>
    <row r="147" spans="1:16" ht="13.5" customHeight="1">
      <c r="A147" s="11" t="s">
        <v>1266</v>
      </c>
      <c r="B147" s="11" t="s">
        <v>1311</v>
      </c>
      <c r="C147" s="11">
        <v>5.7000000000000002E-2</v>
      </c>
      <c r="D147" s="11">
        <v>1</v>
      </c>
      <c r="E147" s="11">
        <v>-7.0000000000000007E-2</v>
      </c>
      <c r="F147" s="35" t="s">
        <v>1309</v>
      </c>
      <c r="G147" s="11"/>
      <c r="H147" s="11"/>
      <c r="I147" s="11"/>
      <c r="J147" s="11"/>
      <c r="K147" s="11"/>
      <c r="L147" s="11"/>
      <c r="M147" s="11"/>
      <c r="N147" s="11"/>
      <c r="O147" s="11"/>
      <c r="P147" s="11"/>
    </row>
    <row r="148" spans="1:16" ht="13.5" customHeight="1">
      <c r="A148" s="11" t="s">
        <v>1266</v>
      </c>
      <c r="B148" s="11" t="s">
        <v>1428</v>
      </c>
      <c r="C148" s="11">
        <v>-0.32700000000000001</v>
      </c>
      <c r="D148" s="11">
        <v>0</v>
      </c>
      <c r="E148" s="11">
        <v>-0.23</v>
      </c>
      <c r="F148" s="35" t="s">
        <v>1427</v>
      </c>
      <c r="G148" s="11"/>
      <c r="H148" s="11"/>
      <c r="I148" s="11"/>
      <c r="J148" s="11"/>
      <c r="K148" s="11"/>
      <c r="L148" s="11"/>
      <c r="M148" s="11"/>
      <c r="N148" s="11"/>
      <c r="O148" s="11"/>
      <c r="P148" s="11"/>
    </row>
    <row r="149" spans="1:16" ht="13.5" customHeight="1">
      <c r="A149" s="11" t="s">
        <v>1266</v>
      </c>
      <c r="B149" s="11" t="s">
        <v>1366</v>
      </c>
      <c r="C149" s="11">
        <v>-0.123</v>
      </c>
      <c r="D149" s="11">
        <v>0</v>
      </c>
      <c r="E149" s="11">
        <v>-0.27</v>
      </c>
      <c r="F149" s="35" t="s">
        <v>1365</v>
      </c>
      <c r="G149" s="11"/>
      <c r="H149" s="11"/>
      <c r="I149" s="11"/>
      <c r="J149" s="11"/>
      <c r="K149" s="11"/>
      <c r="L149" s="11"/>
      <c r="M149" s="11"/>
      <c r="N149" s="11"/>
      <c r="O149" s="11"/>
      <c r="P149" s="11"/>
    </row>
    <row r="150" spans="1:16" ht="13.5" customHeight="1">
      <c r="A150" s="11"/>
      <c r="B150" s="11"/>
      <c r="C150" s="11"/>
      <c r="D150" s="11"/>
      <c r="E150" s="11"/>
      <c r="F150" s="11"/>
      <c r="G150" s="11"/>
      <c r="H150" s="11"/>
      <c r="I150" s="11"/>
      <c r="J150" s="11"/>
      <c r="K150" s="11"/>
      <c r="L150" s="11"/>
      <c r="M150" s="11"/>
      <c r="N150" s="11"/>
      <c r="O150" s="11"/>
      <c r="P150" s="11"/>
    </row>
    <row r="151" spans="1:16" ht="13.5" customHeight="1">
      <c r="A151" s="12" t="s">
        <v>1280</v>
      </c>
      <c r="B151" s="34" t="s">
        <v>1634</v>
      </c>
      <c r="C151" s="34" t="s">
        <v>1286</v>
      </c>
      <c r="D151" s="34" t="s">
        <v>1635</v>
      </c>
      <c r="E151" s="34" t="s">
        <v>1288</v>
      </c>
      <c r="F151" s="33" t="s">
        <v>1281</v>
      </c>
      <c r="G151" s="11"/>
      <c r="H151" s="11"/>
      <c r="I151" s="11"/>
      <c r="J151" s="11"/>
      <c r="K151" s="11"/>
      <c r="L151" s="11"/>
      <c r="M151" s="11"/>
      <c r="N151" s="11"/>
      <c r="O151" s="11"/>
      <c r="P151" s="11"/>
    </row>
    <row r="152" spans="1:16" ht="13.5" customHeight="1">
      <c r="A152" s="11" t="s">
        <v>1269</v>
      </c>
      <c r="B152" s="11" t="s">
        <v>1636</v>
      </c>
      <c r="C152" s="11">
        <v>-0.21559300000000001</v>
      </c>
      <c r="D152" s="11">
        <v>0.99999892257400003</v>
      </c>
      <c r="E152" s="11">
        <v>-0.31</v>
      </c>
      <c r="F152" s="35" t="s">
        <v>1327</v>
      </c>
      <c r="G152" s="11"/>
      <c r="H152" s="11"/>
      <c r="I152" s="11"/>
      <c r="J152" s="11"/>
      <c r="K152" s="11"/>
      <c r="L152" s="11"/>
      <c r="M152" s="11"/>
      <c r="N152" s="11"/>
      <c r="O152" s="11"/>
      <c r="P152" s="11"/>
    </row>
    <row r="153" spans="1:16" ht="13.5" customHeight="1">
      <c r="A153" s="11" t="s">
        <v>1269</v>
      </c>
      <c r="B153" s="11" t="s">
        <v>1637</v>
      </c>
      <c r="C153" s="11">
        <v>-2.1656999999999999E-4</v>
      </c>
      <c r="D153" s="39">
        <v>5.99534652236E-5</v>
      </c>
      <c r="E153" s="11">
        <v>-0.08</v>
      </c>
      <c r="F153" s="35" t="s">
        <v>1453</v>
      </c>
      <c r="G153" s="11"/>
      <c r="H153" s="11"/>
      <c r="I153" s="11"/>
      <c r="J153" s="11"/>
      <c r="K153" s="11"/>
      <c r="L153" s="11"/>
      <c r="M153" s="11"/>
      <c r="N153" s="11"/>
      <c r="O153" s="11"/>
      <c r="P153" s="11"/>
    </row>
    <row r="154" spans="1:16" ht="13.5" customHeight="1">
      <c r="A154" s="11" t="s">
        <v>1269</v>
      </c>
      <c r="B154" s="11" t="s">
        <v>1638</v>
      </c>
      <c r="C154" s="11">
        <v>-0.20341200000000001</v>
      </c>
      <c r="D154" s="11">
        <v>0.99999452751399998</v>
      </c>
      <c r="E154" s="11">
        <v>-0.55000000000000004</v>
      </c>
      <c r="F154" s="35" t="s">
        <v>1318</v>
      </c>
      <c r="G154" s="11"/>
      <c r="H154" s="11"/>
      <c r="I154" s="11"/>
      <c r="J154" s="11"/>
      <c r="K154" s="11"/>
      <c r="L154" s="11"/>
      <c r="M154" s="11"/>
      <c r="N154" s="11"/>
      <c r="O154" s="11"/>
      <c r="P154" s="11"/>
    </row>
    <row r="155" spans="1:16" ht="13.5" customHeight="1">
      <c r="A155" s="11" t="s">
        <v>1269</v>
      </c>
      <c r="B155" s="11" t="s">
        <v>1639</v>
      </c>
      <c r="C155" s="11">
        <v>-0.30814399999999997</v>
      </c>
      <c r="D155" s="11">
        <v>0.99995537610200003</v>
      </c>
      <c r="E155" s="11">
        <v>-0.31</v>
      </c>
      <c r="F155" s="35" t="s">
        <v>1385</v>
      </c>
      <c r="G155" s="11"/>
      <c r="H155" s="11"/>
      <c r="I155" s="11"/>
      <c r="J155" s="11"/>
      <c r="K155" s="11"/>
      <c r="L155" s="11"/>
      <c r="M155" s="11"/>
      <c r="N155" s="11"/>
      <c r="O155" s="11"/>
      <c r="P155" s="11"/>
    </row>
    <row r="156" spans="1:16" ht="13.5" customHeight="1">
      <c r="A156" s="11" t="s">
        <v>1269</v>
      </c>
      <c r="B156" s="11" t="s">
        <v>1640</v>
      </c>
      <c r="C156" s="11">
        <v>-0.248171</v>
      </c>
      <c r="D156" s="11">
        <v>0.99999998989299999</v>
      </c>
      <c r="E156" s="11">
        <v>-0.26</v>
      </c>
      <c r="F156" s="35" t="s">
        <v>1440</v>
      </c>
      <c r="G156" s="11"/>
      <c r="H156" s="11"/>
      <c r="I156" s="11"/>
      <c r="J156" s="11"/>
      <c r="K156" s="11"/>
      <c r="L156" s="11"/>
      <c r="M156" s="11"/>
      <c r="N156" s="11"/>
      <c r="O156" s="11"/>
      <c r="P156" s="11"/>
    </row>
    <row r="157" spans="1:16" ht="13.5" customHeight="1">
      <c r="A157" s="11" t="s">
        <v>1269</v>
      </c>
      <c r="B157" s="11" t="s">
        <v>1641</v>
      </c>
      <c r="C157" s="11">
        <v>-0.276335</v>
      </c>
      <c r="D157" s="11">
        <v>0.999985541699</v>
      </c>
      <c r="E157" s="11">
        <v>-0.36</v>
      </c>
      <c r="F157" s="35" t="s">
        <v>1358</v>
      </c>
      <c r="G157" s="11"/>
      <c r="H157" s="11"/>
      <c r="I157" s="11"/>
      <c r="J157" s="11"/>
      <c r="K157" s="11"/>
      <c r="L157" s="11"/>
      <c r="M157" s="11"/>
      <c r="N157" s="11"/>
      <c r="O157" s="11"/>
      <c r="P157" s="11"/>
    </row>
    <row r="158" spans="1:16" ht="13.5" customHeight="1">
      <c r="A158" s="11" t="s">
        <v>1269</v>
      </c>
      <c r="B158" s="11" t="s">
        <v>1642</v>
      </c>
      <c r="C158" s="11">
        <v>-1.24358E-2</v>
      </c>
      <c r="D158" s="11">
        <v>8.5444035460799997E-2</v>
      </c>
      <c r="E158" s="11">
        <v>-0.05</v>
      </c>
      <c r="F158" s="35" t="s">
        <v>1471</v>
      </c>
      <c r="G158" s="11"/>
      <c r="H158" s="11"/>
      <c r="I158" s="11"/>
      <c r="J158" s="11"/>
      <c r="K158" s="11"/>
      <c r="L158" s="11"/>
      <c r="M158" s="11"/>
      <c r="N158" s="11"/>
      <c r="O158" s="11"/>
      <c r="P158" s="11"/>
    </row>
    <row r="159" spans="1:16" ht="13.5" customHeight="1">
      <c r="A159" s="11" t="s">
        <v>1269</v>
      </c>
      <c r="B159" s="11" t="s">
        <v>1643</v>
      </c>
      <c r="C159" s="11">
        <v>-0.56523000000000001</v>
      </c>
      <c r="D159" s="11">
        <v>1</v>
      </c>
      <c r="E159" s="11">
        <v>-0.45</v>
      </c>
      <c r="F159" s="35" t="s">
        <v>1312</v>
      </c>
      <c r="G159" s="11"/>
      <c r="H159" s="11"/>
      <c r="I159" s="11"/>
      <c r="J159" s="11"/>
      <c r="K159" s="11"/>
      <c r="L159" s="11"/>
      <c r="M159" s="11"/>
      <c r="N159" s="11"/>
      <c r="O159" s="11"/>
      <c r="P159" s="11"/>
    </row>
    <row r="160" spans="1:16" ht="13.5" customHeight="1">
      <c r="A160" s="11" t="s">
        <v>1269</v>
      </c>
      <c r="B160" s="11" t="s">
        <v>1644</v>
      </c>
      <c r="C160" s="11">
        <v>-0.18354300000000001</v>
      </c>
      <c r="D160" s="11">
        <v>0.824685444717</v>
      </c>
      <c r="E160" s="11">
        <v>-0.16</v>
      </c>
      <c r="F160" s="35" t="s">
        <v>1377</v>
      </c>
      <c r="G160" s="11"/>
      <c r="H160" s="11"/>
      <c r="I160" s="11"/>
      <c r="J160" s="11"/>
      <c r="K160" s="11"/>
      <c r="L160" s="11"/>
      <c r="M160" s="11"/>
      <c r="N160" s="11"/>
      <c r="O160" s="11"/>
      <c r="P160" s="11"/>
    </row>
    <row r="161" spans="1:16" ht="13.5" customHeight="1">
      <c r="A161" s="11" t="s">
        <v>1269</v>
      </c>
      <c r="B161" s="11" t="s">
        <v>1645</v>
      </c>
      <c r="C161" s="11">
        <v>-0.252637</v>
      </c>
      <c r="D161" s="11">
        <v>0.99996597897200001</v>
      </c>
      <c r="E161" s="11">
        <v>-0.11</v>
      </c>
      <c r="F161" s="35" t="s">
        <v>1400</v>
      </c>
      <c r="G161" s="11"/>
      <c r="H161" s="11"/>
      <c r="I161" s="11"/>
      <c r="J161" s="11"/>
      <c r="K161" s="11"/>
      <c r="L161" s="11"/>
      <c r="M161" s="11"/>
      <c r="N161" s="11"/>
      <c r="O161" s="11"/>
      <c r="P161" s="11"/>
    </row>
    <row r="162" spans="1:16" ht="13.5" customHeight="1">
      <c r="A162" s="11" t="s">
        <v>1269</v>
      </c>
      <c r="B162" s="11" t="s">
        <v>1646</v>
      </c>
      <c r="C162" s="11">
        <v>-0.30928800000000001</v>
      </c>
      <c r="D162" s="11">
        <v>0.99999880650700002</v>
      </c>
      <c r="E162" s="11">
        <v>-0.28000000000000003</v>
      </c>
      <c r="F162" s="35" t="s">
        <v>1341</v>
      </c>
      <c r="G162" s="11"/>
      <c r="H162" s="11"/>
      <c r="I162" s="11"/>
      <c r="J162" s="11"/>
      <c r="K162" s="11"/>
      <c r="L162" s="11"/>
      <c r="M162" s="11"/>
      <c r="N162" s="11"/>
      <c r="O162" s="11"/>
      <c r="P162" s="11"/>
    </row>
    <row r="163" spans="1:16" ht="13.5" customHeight="1">
      <c r="A163" s="11" t="s">
        <v>1269</v>
      </c>
      <c r="B163" s="11" t="s">
        <v>1647</v>
      </c>
      <c r="C163" s="11">
        <v>-0.35814099999999999</v>
      </c>
      <c r="D163" s="11">
        <v>1</v>
      </c>
      <c r="E163" s="11">
        <v>-0.05</v>
      </c>
      <c r="F163" s="35" t="s">
        <v>1352</v>
      </c>
      <c r="G163" s="11"/>
      <c r="H163" s="11"/>
      <c r="I163" s="11"/>
      <c r="J163" s="11"/>
      <c r="K163" s="11"/>
      <c r="L163" s="11"/>
      <c r="M163" s="11"/>
      <c r="N163" s="11"/>
      <c r="O163" s="11"/>
      <c r="P163" s="11"/>
    </row>
    <row r="164" spans="1:16" ht="13.5" customHeight="1">
      <c r="A164" s="11" t="s">
        <v>1269</v>
      </c>
      <c r="B164" s="11" t="s">
        <v>1648</v>
      </c>
      <c r="C164" s="11">
        <v>-0.35068700000000003</v>
      </c>
      <c r="D164" s="11">
        <v>1</v>
      </c>
      <c r="E164" s="11">
        <v>-0.57999999999999996</v>
      </c>
      <c r="F164" s="35" t="s">
        <v>1304</v>
      </c>
      <c r="G164" s="11"/>
      <c r="H164" s="11"/>
      <c r="I164" s="11"/>
      <c r="J164" s="11"/>
      <c r="K164" s="11"/>
      <c r="L164" s="11"/>
      <c r="M164" s="11"/>
      <c r="N164" s="11"/>
      <c r="O164" s="11"/>
      <c r="P164" s="11"/>
    </row>
    <row r="165" spans="1:16" ht="13.5" customHeight="1">
      <c r="A165" s="11" t="s">
        <v>1269</v>
      </c>
      <c r="B165" s="11" t="s">
        <v>1649</v>
      </c>
      <c r="C165" s="11">
        <v>-0.15737999999999999</v>
      </c>
      <c r="D165" s="11">
        <v>0.99797617206099998</v>
      </c>
      <c r="E165" s="11">
        <v>-0.12</v>
      </c>
      <c r="F165" s="35" t="s">
        <v>1301</v>
      </c>
      <c r="G165" s="11"/>
      <c r="H165" s="11"/>
      <c r="I165" s="11"/>
      <c r="J165" s="11"/>
      <c r="K165" s="11"/>
      <c r="L165" s="11"/>
      <c r="M165" s="11"/>
      <c r="N165" s="11"/>
      <c r="O165" s="11"/>
      <c r="P165" s="11"/>
    </row>
    <row r="166" spans="1:16" ht="13.5" customHeight="1">
      <c r="A166" s="11" t="s">
        <v>1269</v>
      </c>
      <c r="B166" s="11" t="s">
        <v>1650</v>
      </c>
      <c r="C166" s="11">
        <v>-0.21860399999999999</v>
      </c>
      <c r="D166" s="11">
        <v>1</v>
      </c>
      <c r="E166" s="11">
        <v>-0.04</v>
      </c>
      <c r="F166" s="35" t="s">
        <v>1425</v>
      </c>
      <c r="G166" s="11"/>
      <c r="H166" s="11"/>
      <c r="I166" s="11"/>
      <c r="J166" s="11"/>
      <c r="K166" s="11"/>
      <c r="L166" s="11"/>
      <c r="M166" s="11"/>
      <c r="N166" s="11"/>
      <c r="O166" s="11"/>
      <c r="P166" s="11"/>
    </row>
    <row r="167" spans="1:16" ht="13.5" customHeight="1">
      <c r="A167" s="11" t="s">
        <v>1269</v>
      </c>
      <c r="B167" s="11" t="s">
        <v>1651</v>
      </c>
      <c r="C167" s="11">
        <v>-0.14047899999999999</v>
      </c>
      <c r="D167" s="11">
        <v>0.98944481318999999</v>
      </c>
      <c r="E167" s="11">
        <v>-0.14000000000000001</v>
      </c>
      <c r="F167" s="35" t="s">
        <v>1431</v>
      </c>
      <c r="G167" s="11"/>
      <c r="H167" s="11"/>
      <c r="I167" s="11"/>
      <c r="J167" s="11"/>
      <c r="K167" s="11"/>
      <c r="L167" s="11"/>
      <c r="M167" s="11"/>
      <c r="N167" s="11"/>
      <c r="O167" s="11"/>
      <c r="P167" s="11"/>
    </row>
    <row r="168" spans="1:16" ht="13.5" customHeight="1">
      <c r="A168" s="11" t="s">
        <v>1269</v>
      </c>
      <c r="B168" s="11" t="s">
        <v>1652</v>
      </c>
      <c r="C168" s="11">
        <v>-0.27626200000000001</v>
      </c>
      <c r="D168" s="11">
        <v>1</v>
      </c>
      <c r="E168" s="11">
        <v>-0.43</v>
      </c>
      <c r="F168" s="35" t="s">
        <v>1350</v>
      </c>
      <c r="G168" s="11"/>
      <c r="H168" s="11"/>
      <c r="I168" s="11"/>
      <c r="J168" s="11"/>
      <c r="K168" s="11"/>
      <c r="L168" s="11"/>
      <c r="M168" s="11"/>
      <c r="N168" s="11"/>
      <c r="O168" s="11"/>
      <c r="P168" s="11"/>
    </row>
    <row r="169" spans="1:16" ht="13.5" customHeight="1">
      <c r="A169" s="11" t="s">
        <v>1269</v>
      </c>
      <c r="B169" s="11" t="s">
        <v>1653</v>
      </c>
      <c r="C169" s="11">
        <v>-0.30596000000000001</v>
      </c>
      <c r="D169" s="11">
        <v>0.99999998696299996</v>
      </c>
      <c r="E169" s="11">
        <v>-0.36</v>
      </c>
      <c r="F169" s="35" t="s">
        <v>1388</v>
      </c>
      <c r="G169" s="11"/>
      <c r="H169" s="11"/>
      <c r="I169" s="11"/>
      <c r="J169" s="11"/>
      <c r="K169" s="11"/>
      <c r="L169" s="11"/>
      <c r="M169" s="11"/>
      <c r="N169" s="11"/>
      <c r="O169" s="11"/>
      <c r="P169" s="11"/>
    </row>
    <row r="170" spans="1:16" ht="13.5" customHeight="1">
      <c r="A170" s="11" t="s">
        <v>1269</v>
      </c>
      <c r="B170" s="11" t="s">
        <v>1654</v>
      </c>
      <c r="C170" s="11">
        <v>-0.32969500000000002</v>
      </c>
      <c r="D170" s="11">
        <v>0.999999999182</v>
      </c>
      <c r="E170" s="11">
        <v>-0.41</v>
      </c>
      <c r="F170" s="35" t="s">
        <v>1419</v>
      </c>
      <c r="G170" s="11"/>
      <c r="H170" s="11"/>
      <c r="I170" s="11"/>
      <c r="J170" s="11"/>
      <c r="K170" s="11"/>
      <c r="L170" s="11"/>
      <c r="M170" s="11"/>
      <c r="N170" s="11"/>
      <c r="O170" s="11"/>
      <c r="P170" s="11"/>
    </row>
    <row r="171" spans="1:16" ht="13.5" customHeight="1">
      <c r="A171" s="11" t="s">
        <v>1269</v>
      </c>
      <c r="B171" s="11" t="s">
        <v>1655</v>
      </c>
      <c r="C171" s="11">
        <v>2.52768E-3</v>
      </c>
      <c r="D171" s="11">
        <v>7.1522253402699996E-3</v>
      </c>
      <c r="E171" s="11">
        <v>-0.1</v>
      </c>
      <c r="F171" s="35" t="s">
        <v>1334</v>
      </c>
      <c r="G171" s="11"/>
      <c r="H171" s="11"/>
      <c r="I171" s="11"/>
      <c r="J171" s="11"/>
      <c r="K171" s="11"/>
      <c r="L171" s="11"/>
      <c r="M171" s="11"/>
      <c r="N171" s="11"/>
      <c r="O171" s="11"/>
      <c r="P171" s="11"/>
    </row>
    <row r="172" spans="1:16" ht="13.5" customHeight="1">
      <c r="A172" s="11" t="s">
        <v>1269</v>
      </c>
      <c r="B172" s="11" t="s">
        <v>1656</v>
      </c>
      <c r="C172" s="39">
        <v>5.96932E-5</v>
      </c>
      <c r="D172" s="39">
        <v>4.2104383649999997E-6</v>
      </c>
      <c r="E172" s="11">
        <v>-0.17</v>
      </c>
      <c r="F172" s="35" t="s">
        <v>1360</v>
      </c>
      <c r="G172" s="11"/>
      <c r="H172" s="11"/>
      <c r="I172" s="11"/>
      <c r="J172" s="11"/>
      <c r="K172" s="11"/>
      <c r="L172" s="11"/>
      <c r="M172" s="11"/>
      <c r="N172" s="11"/>
      <c r="O172" s="11"/>
      <c r="P172" s="11"/>
    </row>
    <row r="173" spans="1:16" ht="13.5" customHeight="1">
      <c r="A173" s="11" t="s">
        <v>1269</v>
      </c>
      <c r="B173" s="11" t="s">
        <v>1657</v>
      </c>
      <c r="C173" s="11">
        <v>-0.73135499999999998</v>
      </c>
      <c r="D173" s="11">
        <v>1</v>
      </c>
      <c r="E173" s="11">
        <v>-0.72</v>
      </c>
      <c r="F173" s="35" t="s">
        <v>1468</v>
      </c>
      <c r="G173" s="11"/>
      <c r="H173" s="11"/>
      <c r="I173" s="11"/>
      <c r="J173" s="11"/>
      <c r="K173" s="11"/>
      <c r="L173" s="11"/>
      <c r="M173" s="11"/>
      <c r="N173" s="11"/>
      <c r="O173" s="11"/>
      <c r="P173" s="11"/>
    </row>
    <row r="174" spans="1:16" ht="13.5" customHeight="1">
      <c r="A174" s="11" t="s">
        <v>1269</v>
      </c>
      <c r="B174" s="11" t="s">
        <v>1658</v>
      </c>
      <c r="C174" s="11">
        <v>-6.5147099999999999E-2</v>
      </c>
      <c r="D174" s="11">
        <v>0.38229597262199999</v>
      </c>
      <c r="E174" s="11">
        <v>-0.11</v>
      </c>
      <c r="F174" s="35" t="s">
        <v>1463</v>
      </c>
      <c r="G174" s="11"/>
      <c r="H174" s="11"/>
      <c r="I174" s="11"/>
      <c r="J174" s="11"/>
      <c r="K174" s="11"/>
      <c r="L174" s="11"/>
      <c r="M174" s="11"/>
      <c r="N174" s="11"/>
      <c r="O174" s="11"/>
      <c r="P174" s="11"/>
    </row>
    <row r="175" spans="1:16" ht="13.5" customHeight="1">
      <c r="A175" s="11" t="s">
        <v>1269</v>
      </c>
      <c r="B175" s="11" t="s">
        <v>1659</v>
      </c>
      <c r="C175" s="11">
        <v>-0.28934799999999999</v>
      </c>
      <c r="D175" s="11">
        <v>1</v>
      </c>
      <c r="E175" s="11">
        <v>-0.34</v>
      </c>
      <c r="F175" s="35" t="s">
        <v>1367</v>
      </c>
      <c r="G175" s="11"/>
      <c r="H175" s="11"/>
      <c r="I175" s="11"/>
      <c r="J175" s="11"/>
      <c r="K175" s="11"/>
      <c r="L175" s="11"/>
      <c r="M175" s="11"/>
      <c r="N175" s="11"/>
      <c r="O175" s="11"/>
      <c r="P175" s="11"/>
    </row>
    <row r="176" spans="1:16" ht="13.5" customHeight="1">
      <c r="A176" s="11" t="s">
        <v>1269</v>
      </c>
      <c r="B176" s="11" t="s">
        <v>1660</v>
      </c>
      <c r="C176" s="11">
        <v>-1.5421400000000001E-4</v>
      </c>
      <c r="D176" s="11">
        <v>1.06549109011E-4</v>
      </c>
      <c r="E176" s="11">
        <v>-0.04</v>
      </c>
      <c r="F176" s="35" t="s">
        <v>1375</v>
      </c>
      <c r="G176" s="11"/>
      <c r="H176" s="11"/>
      <c r="I176" s="11"/>
      <c r="J176" s="11"/>
      <c r="K176" s="11"/>
      <c r="L176" s="11"/>
      <c r="M176" s="11"/>
      <c r="N176" s="11"/>
      <c r="O176" s="11"/>
      <c r="P176" s="11"/>
    </row>
    <row r="177" spans="1:16" ht="13.5" customHeight="1">
      <c r="A177" s="11" t="s">
        <v>1269</v>
      </c>
      <c r="B177" s="11" t="s">
        <v>1661</v>
      </c>
      <c r="C177" s="11">
        <v>-0.26632</v>
      </c>
      <c r="D177" s="11">
        <v>0.99998773916000006</v>
      </c>
      <c r="E177" s="11">
        <v>-0.39</v>
      </c>
      <c r="F177" s="35" t="s">
        <v>1455</v>
      </c>
      <c r="G177" s="11"/>
      <c r="H177" s="11"/>
      <c r="I177" s="11"/>
      <c r="J177" s="11"/>
      <c r="K177" s="11"/>
      <c r="L177" s="11"/>
      <c r="M177" s="11"/>
      <c r="N177" s="11"/>
      <c r="O177" s="11"/>
      <c r="P177" s="11"/>
    </row>
    <row r="178" spans="1:16" ht="13.5" customHeight="1">
      <c r="A178" s="11" t="s">
        <v>1269</v>
      </c>
      <c r="B178" s="11" t="s">
        <v>1662</v>
      </c>
      <c r="C178" s="11">
        <v>-0.12085</v>
      </c>
      <c r="D178" s="11">
        <v>0.87959378803900001</v>
      </c>
      <c r="E178" s="11">
        <v>-0.45</v>
      </c>
      <c r="F178" s="35" t="s">
        <v>1371</v>
      </c>
      <c r="G178" s="11"/>
      <c r="H178" s="11"/>
      <c r="I178" s="11"/>
      <c r="J178" s="11"/>
      <c r="K178" s="11"/>
      <c r="L178" s="11"/>
      <c r="M178" s="11"/>
      <c r="N178" s="11"/>
      <c r="O178" s="11"/>
      <c r="P178" s="11"/>
    </row>
    <row r="179" spans="1:16" ht="13.5" customHeight="1">
      <c r="A179" s="11" t="s">
        <v>1269</v>
      </c>
      <c r="B179" s="11" t="s">
        <v>1663</v>
      </c>
      <c r="C179" s="11">
        <v>-0.37764500000000001</v>
      </c>
      <c r="D179" s="11">
        <v>0.99999999995699995</v>
      </c>
      <c r="E179" s="11">
        <v>-0.41</v>
      </c>
      <c r="F179" s="35" t="s">
        <v>1398</v>
      </c>
      <c r="G179" s="11"/>
      <c r="H179" s="11"/>
      <c r="I179" s="11"/>
      <c r="J179" s="11"/>
      <c r="K179" s="11"/>
      <c r="L179" s="11"/>
      <c r="M179" s="11"/>
      <c r="N179" s="11"/>
      <c r="O179" s="11"/>
      <c r="P179" s="11"/>
    </row>
    <row r="180" spans="1:16" ht="13.5" customHeight="1">
      <c r="A180" s="11" t="s">
        <v>1269</v>
      </c>
      <c r="B180" s="11" t="s">
        <v>1664</v>
      </c>
      <c r="C180" s="11">
        <v>-0.20277899999999999</v>
      </c>
      <c r="D180" s="11">
        <v>0.99999999967999997</v>
      </c>
      <c r="E180" s="11">
        <v>-0.27</v>
      </c>
      <c r="F180" s="35" t="s">
        <v>1365</v>
      </c>
      <c r="G180" s="11"/>
      <c r="H180" s="11"/>
      <c r="I180" s="11"/>
      <c r="J180" s="11"/>
      <c r="K180" s="11"/>
      <c r="L180" s="11"/>
      <c r="M180" s="11"/>
      <c r="N180" s="11"/>
      <c r="O180" s="11"/>
      <c r="P180" s="11"/>
    </row>
    <row r="181" spans="1:16" ht="13.5" customHeight="1">
      <c r="A181" s="11" t="s">
        <v>1269</v>
      </c>
      <c r="B181" s="11" t="s">
        <v>1665</v>
      </c>
      <c r="C181" s="11">
        <v>-0.17890700000000001</v>
      </c>
      <c r="D181" s="11">
        <v>0.99764202887800002</v>
      </c>
      <c r="E181" s="11">
        <v>-0.31</v>
      </c>
      <c r="F181" s="35" t="s">
        <v>1433</v>
      </c>
      <c r="G181" s="11"/>
      <c r="H181" s="11"/>
      <c r="I181" s="11"/>
      <c r="J181" s="11"/>
      <c r="K181" s="11"/>
      <c r="L181" s="11"/>
      <c r="M181" s="11"/>
      <c r="N181" s="11"/>
      <c r="O181" s="11"/>
      <c r="P181" s="11"/>
    </row>
    <row r="182" spans="1:16" ht="13.5" customHeight="1">
      <c r="A182" s="11" t="s">
        <v>1269</v>
      </c>
      <c r="B182" s="11" t="s">
        <v>1666</v>
      </c>
      <c r="C182" s="11">
        <v>-9.6895700000000001E-2</v>
      </c>
      <c r="D182" s="11">
        <v>0.65822309533900003</v>
      </c>
      <c r="E182" s="11">
        <v>-0.24</v>
      </c>
      <c r="F182" s="35" t="s">
        <v>1385</v>
      </c>
      <c r="G182" s="11"/>
      <c r="H182" s="11"/>
      <c r="I182" s="11"/>
      <c r="J182" s="11"/>
      <c r="K182" s="11"/>
      <c r="L182" s="11"/>
      <c r="M182" s="11"/>
      <c r="N182" s="11"/>
      <c r="O182" s="11"/>
      <c r="P182" s="11"/>
    </row>
    <row r="183" spans="1:16" ht="13.5" customHeight="1">
      <c r="A183" s="11" t="s">
        <v>1269</v>
      </c>
      <c r="B183" s="11" t="s">
        <v>1667</v>
      </c>
      <c r="C183" s="39">
        <v>-5.4034300000000004E-10</v>
      </c>
      <c r="D183" s="39">
        <v>6.0644791697900001E-15</v>
      </c>
      <c r="E183" s="11">
        <v>-0.17</v>
      </c>
      <c r="F183" s="35" t="s">
        <v>1373</v>
      </c>
      <c r="G183" s="11"/>
      <c r="H183" s="11"/>
      <c r="I183" s="11"/>
      <c r="J183" s="11"/>
      <c r="K183" s="11"/>
      <c r="L183" s="11"/>
      <c r="M183" s="11"/>
      <c r="N183" s="11"/>
      <c r="O183" s="11"/>
      <c r="P183" s="11"/>
    </row>
    <row r="184" spans="1:16" ht="13.5" customHeight="1">
      <c r="A184" s="11" t="s">
        <v>1269</v>
      </c>
      <c r="B184" s="11" t="s">
        <v>1668</v>
      </c>
      <c r="C184" s="11">
        <v>-7.0485599999999995E-2</v>
      </c>
      <c r="D184" s="11">
        <v>0.436845266372</v>
      </c>
      <c r="E184" s="11">
        <v>-0.14000000000000001</v>
      </c>
      <c r="F184" s="35" t="s">
        <v>1436</v>
      </c>
      <c r="G184" s="11"/>
      <c r="H184" s="11"/>
      <c r="I184" s="11"/>
      <c r="J184" s="11"/>
      <c r="K184" s="11"/>
      <c r="L184" s="11"/>
      <c r="M184" s="11"/>
      <c r="N184" s="11"/>
      <c r="O184" s="11"/>
      <c r="P184" s="11"/>
    </row>
    <row r="185" spans="1:16" ht="13.5" customHeight="1">
      <c r="A185" s="11" t="s">
        <v>1269</v>
      </c>
      <c r="B185" s="11" t="s">
        <v>1669</v>
      </c>
      <c r="C185" s="11">
        <v>-0.50660000000000005</v>
      </c>
      <c r="D185" s="11">
        <v>1</v>
      </c>
      <c r="E185" s="11">
        <v>-0.7</v>
      </c>
      <c r="F185" s="35" t="s">
        <v>1332</v>
      </c>
      <c r="G185" s="11"/>
      <c r="H185" s="11"/>
      <c r="I185" s="11"/>
      <c r="J185" s="11"/>
      <c r="K185" s="11"/>
      <c r="L185" s="11"/>
      <c r="M185" s="11"/>
      <c r="N185" s="11"/>
      <c r="O185" s="11"/>
      <c r="P185" s="11"/>
    </row>
    <row r="186" spans="1:16" ht="13.5" customHeight="1">
      <c r="A186" s="11" t="s">
        <v>1269</v>
      </c>
      <c r="B186" s="11" t="s">
        <v>1670</v>
      </c>
      <c r="C186" s="11">
        <v>-0.22370000000000001</v>
      </c>
      <c r="D186" s="11">
        <v>0.999872150972</v>
      </c>
      <c r="E186" s="11">
        <v>-0.37</v>
      </c>
      <c r="F186" s="35" t="s">
        <v>1306</v>
      </c>
      <c r="G186" s="11"/>
      <c r="H186" s="11"/>
      <c r="I186" s="11"/>
      <c r="J186" s="11"/>
      <c r="K186" s="11"/>
      <c r="L186" s="11"/>
      <c r="M186" s="11"/>
      <c r="N186" s="11"/>
      <c r="O186" s="11"/>
      <c r="P186" s="11"/>
    </row>
    <row r="187" spans="1:16" ht="13.5" customHeight="1">
      <c r="A187" s="11" t="s">
        <v>1269</v>
      </c>
      <c r="B187" s="11" t="s">
        <v>1671</v>
      </c>
      <c r="C187" s="11">
        <v>-0.19603100000000001</v>
      </c>
      <c r="D187" s="11">
        <v>0.98967490785699996</v>
      </c>
      <c r="E187" s="11">
        <v>-0.23</v>
      </c>
      <c r="F187" s="35" t="s">
        <v>1289</v>
      </c>
      <c r="G187" s="11"/>
      <c r="H187" s="11"/>
      <c r="I187" s="11"/>
      <c r="J187" s="11"/>
      <c r="K187" s="11"/>
      <c r="L187" s="11"/>
      <c r="M187" s="11"/>
      <c r="N187" s="11"/>
      <c r="O187" s="11"/>
      <c r="P187" s="11"/>
    </row>
    <row r="188" spans="1:16" ht="13.5" customHeight="1">
      <c r="A188" s="11" t="s">
        <v>1269</v>
      </c>
      <c r="B188" s="11" t="s">
        <v>1672</v>
      </c>
      <c r="C188" s="11">
        <v>-0.46940500000000002</v>
      </c>
      <c r="D188" s="11">
        <v>1</v>
      </c>
      <c r="E188" s="11">
        <v>-0.73</v>
      </c>
      <c r="F188" s="35" t="s">
        <v>1296</v>
      </c>
      <c r="G188" s="11"/>
      <c r="H188" s="11"/>
      <c r="I188" s="11"/>
      <c r="J188" s="11"/>
      <c r="K188" s="11"/>
      <c r="L188" s="11"/>
      <c r="M188" s="11"/>
      <c r="N188" s="11"/>
      <c r="O188" s="11"/>
      <c r="P188" s="11"/>
    </row>
    <row r="189" spans="1:16" ht="13.5" customHeight="1">
      <c r="A189" s="11" t="s">
        <v>1269</v>
      </c>
      <c r="B189" s="11" t="s">
        <v>1673</v>
      </c>
      <c r="C189" s="11">
        <v>-0.33628999999999998</v>
      </c>
      <c r="D189" s="11">
        <v>1</v>
      </c>
      <c r="E189" s="11">
        <v>-0.41</v>
      </c>
      <c r="F189" s="35" t="s">
        <v>1362</v>
      </c>
      <c r="G189" s="11"/>
      <c r="H189" s="11"/>
      <c r="I189" s="11"/>
      <c r="J189" s="11"/>
      <c r="K189" s="11"/>
      <c r="L189" s="11"/>
      <c r="M189" s="11"/>
      <c r="N189" s="11"/>
      <c r="O189" s="11"/>
      <c r="P189" s="11"/>
    </row>
    <row r="190" spans="1:16" ht="13.5" customHeight="1">
      <c r="A190" s="11" t="s">
        <v>1269</v>
      </c>
      <c r="B190" s="11" t="s">
        <v>1674</v>
      </c>
      <c r="C190" s="11">
        <v>-0.13486000000000001</v>
      </c>
      <c r="D190" s="11">
        <v>0.96358481638299998</v>
      </c>
      <c r="E190" s="11">
        <v>-0.42</v>
      </c>
      <c r="F190" s="35" t="s">
        <v>1397</v>
      </c>
      <c r="G190" s="11"/>
      <c r="H190" s="11"/>
      <c r="I190" s="11"/>
      <c r="J190" s="11"/>
      <c r="K190" s="11"/>
      <c r="L190" s="11"/>
      <c r="M190" s="11"/>
      <c r="N190" s="11"/>
      <c r="O190" s="11"/>
      <c r="P190" s="11"/>
    </row>
    <row r="191" spans="1:16" ht="13.5" customHeight="1">
      <c r="A191" s="11" t="s">
        <v>1269</v>
      </c>
      <c r="B191" s="11" t="s">
        <v>1675</v>
      </c>
      <c r="C191" s="11">
        <v>-0.23888599999999999</v>
      </c>
      <c r="D191" s="11">
        <v>0.99990497361800001</v>
      </c>
      <c r="E191" s="11">
        <v>-0.32</v>
      </c>
      <c r="F191" s="35" t="s">
        <v>1393</v>
      </c>
      <c r="G191" s="11"/>
      <c r="H191" s="11"/>
      <c r="I191" s="11"/>
      <c r="J191" s="11"/>
      <c r="K191" s="11"/>
      <c r="L191" s="11"/>
      <c r="M191" s="11"/>
      <c r="N191" s="11"/>
      <c r="O191" s="11"/>
      <c r="P191" s="11"/>
    </row>
    <row r="192" spans="1:16" ht="13.5" customHeight="1">
      <c r="A192" s="11" t="s">
        <v>1269</v>
      </c>
      <c r="B192" s="11" t="s">
        <v>1676</v>
      </c>
      <c r="C192" s="11">
        <v>-0.10952199999999999</v>
      </c>
      <c r="D192" s="11">
        <v>0.63901301974699998</v>
      </c>
      <c r="E192" s="11">
        <v>-0.31</v>
      </c>
      <c r="F192" s="35" t="s">
        <v>1423</v>
      </c>
      <c r="G192" s="11"/>
      <c r="H192" s="11"/>
      <c r="I192" s="11"/>
      <c r="J192" s="11"/>
      <c r="K192" s="11"/>
      <c r="L192" s="11"/>
      <c r="M192" s="11"/>
      <c r="N192" s="11"/>
      <c r="O192" s="11"/>
      <c r="P192" s="11"/>
    </row>
    <row r="193" spans="1:16" ht="13.5" customHeight="1">
      <c r="A193" s="11" t="s">
        <v>1269</v>
      </c>
      <c r="B193" s="11" t="s">
        <v>1677</v>
      </c>
      <c r="C193" s="11">
        <v>-0.25171500000000002</v>
      </c>
      <c r="D193" s="11">
        <v>0.999713731148</v>
      </c>
      <c r="E193" s="11">
        <v>-0.14000000000000001</v>
      </c>
      <c r="F193" s="35" t="s">
        <v>1381</v>
      </c>
      <c r="G193" s="11"/>
      <c r="H193" s="11"/>
      <c r="I193" s="11"/>
      <c r="J193" s="11"/>
      <c r="K193" s="11"/>
      <c r="L193" s="11"/>
      <c r="M193" s="11"/>
      <c r="N193" s="11"/>
      <c r="O193" s="11"/>
      <c r="P193" s="11"/>
    </row>
    <row r="194" spans="1:16" ht="13.5" customHeight="1">
      <c r="A194" s="11" t="s">
        <v>1269</v>
      </c>
      <c r="B194" s="11" t="s">
        <v>1678</v>
      </c>
      <c r="C194" s="11">
        <v>-0.48102200000000001</v>
      </c>
      <c r="D194" s="11">
        <v>1</v>
      </c>
      <c r="E194" s="11">
        <v>-0.55000000000000004</v>
      </c>
      <c r="F194" s="35" t="s">
        <v>1346</v>
      </c>
      <c r="G194" s="11"/>
      <c r="H194" s="11"/>
      <c r="I194" s="11"/>
      <c r="J194" s="11"/>
      <c r="K194" s="11"/>
      <c r="L194" s="11"/>
      <c r="M194" s="11"/>
      <c r="N194" s="11"/>
      <c r="O194" s="11"/>
      <c r="P194" s="11"/>
    </row>
    <row r="195" spans="1:16" ht="13.5" customHeight="1">
      <c r="A195" s="11" t="s">
        <v>1269</v>
      </c>
      <c r="B195" s="11" t="s">
        <v>1679</v>
      </c>
      <c r="C195" s="11">
        <v>-0.19322600000000001</v>
      </c>
      <c r="D195" s="11">
        <v>0.99908944680599998</v>
      </c>
      <c r="E195" s="11">
        <v>-0.26</v>
      </c>
      <c r="F195" s="35" t="s">
        <v>1337</v>
      </c>
      <c r="G195" s="11"/>
      <c r="H195" s="11"/>
      <c r="I195" s="11"/>
      <c r="J195" s="11"/>
      <c r="K195" s="11"/>
      <c r="L195" s="11"/>
      <c r="M195" s="11"/>
      <c r="N195" s="11"/>
      <c r="O195" s="11"/>
      <c r="P195" s="11"/>
    </row>
    <row r="196" spans="1:16" ht="13.5" customHeight="1">
      <c r="A196" s="11" t="s">
        <v>1269</v>
      </c>
      <c r="B196" s="11" t="s">
        <v>1680</v>
      </c>
      <c r="C196" s="11">
        <v>-5.8964000000000004E-3</v>
      </c>
      <c r="D196" s="11">
        <v>1.8035351123999999E-2</v>
      </c>
      <c r="E196" s="11">
        <v>-0.05</v>
      </c>
      <c r="F196" s="35" t="s">
        <v>1451</v>
      </c>
      <c r="G196" s="11"/>
      <c r="H196" s="11"/>
      <c r="I196" s="11"/>
      <c r="J196" s="11"/>
      <c r="K196" s="11"/>
      <c r="L196" s="11"/>
      <c r="M196" s="11"/>
      <c r="N196" s="11"/>
      <c r="O196" s="11"/>
      <c r="P196" s="11"/>
    </row>
    <row r="197" spans="1:16" ht="13.5" customHeight="1">
      <c r="A197" s="11" t="s">
        <v>1269</v>
      </c>
      <c r="B197" s="11" t="s">
        <v>1681</v>
      </c>
      <c r="C197" s="11">
        <v>-2.9923600000000002E-2</v>
      </c>
      <c r="D197" s="11">
        <v>0.20570202335900001</v>
      </c>
      <c r="E197" s="11">
        <v>-0.19</v>
      </c>
      <c r="F197" s="35" t="s">
        <v>1369</v>
      </c>
      <c r="G197" s="11"/>
      <c r="H197" s="11"/>
      <c r="I197" s="11"/>
      <c r="J197" s="11"/>
      <c r="K197" s="11"/>
      <c r="L197" s="11"/>
      <c r="M197" s="11"/>
      <c r="N197" s="11"/>
      <c r="O197" s="11"/>
      <c r="P197" s="11"/>
    </row>
    <row r="198" spans="1:16" ht="13.5" customHeight="1">
      <c r="A198" s="11" t="s">
        <v>1269</v>
      </c>
      <c r="B198" s="11" t="s">
        <v>1682</v>
      </c>
      <c r="C198" s="11">
        <v>-0.225851</v>
      </c>
      <c r="D198" s="11">
        <v>0.99999998428000003</v>
      </c>
      <c r="E198" s="11">
        <v>-0.11</v>
      </c>
      <c r="F198" s="35" t="s">
        <v>1405</v>
      </c>
      <c r="G198" s="11"/>
      <c r="H198" s="11"/>
      <c r="I198" s="11"/>
      <c r="J198" s="11"/>
      <c r="K198" s="11"/>
      <c r="L198" s="11"/>
      <c r="M198" s="11"/>
      <c r="N198" s="11"/>
      <c r="O198" s="11"/>
      <c r="P198" s="11"/>
    </row>
    <row r="199" spans="1:16" ht="13.5" customHeight="1">
      <c r="A199" s="11" t="s">
        <v>1269</v>
      </c>
      <c r="B199" s="11" t="s">
        <v>1683</v>
      </c>
      <c r="C199" s="11">
        <v>-0.75131199999999998</v>
      </c>
      <c r="D199" s="11">
        <v>1</v>
      </c>
      <c r="E199" s="11">
        <v>-0.76</v>
      </c>
      <c r="F199" s="35" t="s">
        <v>1391</v>
      </c>
      <c r="G199" s="11"/>
      <c r="H199" s="11"/>
      <c r="I199" s="11"/>
      <c r="J199" s="11"/>
      <c r="K199" s="11"/>
      <c r="L199" s="11"/>
      <c r="M199" s="11"/>
      <c r="N199" s="11"/>
      <c r="O199" s="11"/>
      <c r="P199" s="11"/>
    </row>
    <row r="200" spans="1:16" ht="13.5" customHeight="1">
      <c r="A200" s="11" t="s">
        <v>1269</v>
      </c>
      <c r="B200" s="11" t="s">
        <v>1684</v>
      </c>
      <c r="C200" s="11">
        <v>-9.2714099999999994E-2</v>
      </c>
      <c r="D200" s="11">
        <v>0.65462907141899995</v>
      </c>
      <c r="E200" s="11">
        <v>-0.04</v>
      </c>
      <c r="F200" s="35" t="s">
        <v>1298</v>
      </c>
      <c r="G200" s="11"/>
      <c r="H200" s="11"/>
      <c r="I200" s="11"/>
      <c r="J200" s="11"/>
      <c r="K200" s="11"/>
      <c r="L200" s="11"/>
      <c r="M200" s="11"/>
      <c r="N200" s="11"/>
      <c r="O200" s="11"/>
      <c r="P200" s="11"/>
    </row>
    <row r="201" spans="1:16" ht="13.5" customHeight="1">
      <c r="A201" s="11" t="s">
        <v>1269</v>
      </c>
      <c r="B201" s="11" t="s">
        <v>1685</v>
      </c>
      <c r="C201" s="11">
        <v>-0.41880099999999998</v>
      </c>
      <c r="D201" s="11">
        <v>1</v>
      </c>
      <c r="E201" s="11">
        <v>-0.68</v>
      </c>
      <c r="F201" s="35" t="s">
        <v>1470</v>
      </c>
      <c r="G201" s="11"/>
      <c r="H201" s="11"/>
      <c r="I201" s="11"/>
      <c r="J201" s="11"/>
      <c r="K201" s="11"/>
      <c r="L201" s="11"/>
      <c r="M201" s="11"/>
      <c r="N201" s="11"/>
      <c r="O201" s="11"/>
      <c r="P201" s="11"/>
    </row>
    <row r="202" spans="1:16" ht="13.5" customHeight="1">
      <c r="A202" s="11" t="s">
        <v>1269</v>
      </c>
      <c r="B202" s="11" t="s">
        <v>1686</v>
      </c>
      <c r="C202" s="11">
        <v>-0.199077</v>
      </c>
      <c r="D202" s="11">
        <v>0.99797969671200004</v>
      </c>
      <c r="E202" s="11">
        <v>-0.15</v>
      </c>
      <c r="F202" s="35" t="s">
        <v>1413</v>
      </c>
      <c r="G202" s="11"/>
      <c r="H202" s="11"/>
      <c r="I202" s="11"/>
      <c r="J202" s="11"/>
      <c r="K202" s="11"/>
      <c r="L202" s="11"/>
      <c r="M202" s="11"/>
      <c r="N202" s="11"/>
      <c r="O202" s="11"/>
      <c r="P202" s="11"/>
    </row>
    <row r="203" spans="1:16" ht="13.5" customHeight="1">
      <c r="A203" s="11" t="s">
        <v>1269</v>
      </c>
      <c r="B203" s="11" t="s">
        <v>1687</v>
      </c>
      <c r="C203" s="11">
        <v>-0.38303700000000002</v>
      </c>
      <c r="D203" s="11">
        <v>1</v>
      </c>
      <c r="E203" s="11">
        <v>-0.37</v>
      </c>
      <c r="F203" s="35" t="s">
        <v>1356</v>
      </c>
      <c r="G203" s="11"/>
      <c r="H203" s="11"/>
      <c r="I203" s="11"/>
      <c r="J203" s="11"/>
      <c r="K203" s="11"/>
      <c r="L203" s="11"/>
      <c r="M203" s="11"/>
      <c r="N203" s="11"/>
      <c r="O203" s="11"/>
      <c r="P203" s="11"/>
    </row>
    <row r="204" spans="1:16" ht="13.5" customHeight="1">
      <c r="A204" s="11" t="s">
        <v>1269</v>
      </c>
      <c r="B204" s="11" t="s">
        <v>1688</v>
      </c>
      <c r="C204" s="11">
        <v>-0.22048400000000001</v>
      </c>
      <c r="D204" s="11">
        <v>0.999954232005</v>
      </c>
      <c r="E204" s="11">
        <v>-0.3</v>
      </c>
      <c r="F204" s="35" t="s">
        <v>1321</v>
      </c>
      <c r="G204" s="11"/>
      <c r="H204" s="11"/>
      <c r="I204" s="11"/>
      <c r="J204" s="11"/>
      <c r="K204" s="11"/>
      <c r="L204" s="11"/>
      <c r="M204" s="11"/>
      <c r="N204" s="11"/>
      <c r="O204" s="11"/>
      <c r="P204" s="11"/>
    </row>
    <row r="205" spans="1:16" ht="13.5" customHeight="1">
      <c r="A205" s="11" t="s">
        <v>1269</v>
      </c>
      <c r="B205" s="11" t="s">
        <v>1689</v>
      </c>
      <c r="C205" s="11">
        <v>2.72086E-4</v>
      </c>
      <c r="D205" s="11">
        <v>1.3003588664999999E-3</v>
      </c>
      <c r="E205" s="11">
        <v>-7.0000000000000007E-2</v>
      </c>
      <c r="F205" s="35" t="s">
        <v>1309</v>
      </c>
      <c r="G205" s="11"/>
      <c r="H205" s="11"/>
      <c r="I205" s="11"/>
      <c r="J205" s="11"/>
      <c r="K205" s="11"/>
      <c r="L205" s="11"/>
      <c r="M205" s="11"/>
      <c r="N205" s="11"/>
      <c r="O205" s="11"/>
      <c r="P205" s="11"/>
    </row>
    <row r="206" spans="1:16" ht="13.5" customHeight="1">
      <c r="A206" s="11" t="s">
        <v>1269</v>
      </c>
      <c r="B206" s="11" t="s">
        <v>1690</v>
      </c>
      <c r="C206" s="11">
        <v>-0.50561599999999995</v>
      </c>
      <c r="D206" s="11">
        <v>0.99999999999900002</v>
      </c>
      <c r="E206" s="11">
        <v>-0.48</v>
      </c>
      <c r="F206" s="35" t="s">
        <v>1411</v>
      </c>
      <c r="G206" s="11"/>
      <c r="H206" s="11"/>
      <c r="I206" s="11"/>
      <c r="J206" s="11"/>
      <c r="K206" s="11"/>
      <c r="L206" s="11"/>
      <c r="M206" s="11"/>
      <c r="N206" s="11"/>
      <c r="O206" s="11"/>
      <c r="P206" s="11"/>
    </row>
    <row r="207" spans="1:16" ht="13.5" customHeight="1">
      <c r="A207" s="11" t="s">
        <v>1269</v>
      </c>
      <c r="B207" s="11" t="s">
        <v>1691</v>
      </c>
      <c r="C207" s="11">
        <v>-0.24157000000000001</v>
      </c>
      <c r="D207" s="11">
        <v>0.99968056936000005</v>
      </c>
      <c r="E207" s="11">
        <v>-0.4</v>
      </c>
      <c r="F207" s="35" t="s">
        <v>1429</v>
      </c>
      <c r="G207" s="11"/>
      <c r="H207" s="11"/>
      <c r="I207" s="11"/>
      <c r="J207" s="11"/>
      <c r="K207" s="11"/>
      <c r="L207" s="11"/>
      <c r="M207" s="11"/>
      <c r="N207" s="11"/>
      <c r="O207" s="11"/>
      <c r="P207" s="11"/>
    </row>
    <row r="208" spans="1:16" ht="13.5" customHeight="1">
      <c r="A208" s="11" t="s">
        <v>1269</v>
      </c>
      <c r="B208" s="11" t="s">
        <v>1692</v>
      </c>
      <c r="C208" s="11">
        <v>-0.111938</v>
      </c>
      <c r="D208" s="11">
        <v>0.66603122289000005</v>
      </c>
      <c r="E208" s="11">
        <v>-0.16</v>
      </c>
      <c r="F208" s="35" t="s">
        <v>1343</v>
      </c>
      <c r="G208" s="11"/>
      <c r="H208" s="11"/>
      <c r="I208" s="11"/>
      <c r="J208" s="11"/>
      <c r="K208" s="11"/>
      <c r="L208" s="11"/>
      <c r="M208" s="11"/>
      <c r="N208" s="11"/>
      <c r="O208" s="11"/>
      <c r="P208" s="11"/>
    </row>
    <row r="209" spans="1:16" ht="13.5" customHeight="1">
      <c r="A209" s="11" t="s">
        <v>1269</v>
      </c>
      <c r="B209" s="11" t="s">
        <v>1693</v>
      </c>
      <c r="C209" s="11">
        <v>-0.114746</v>
      </c>
      <c r="D209" s="11">
        <v>0.85568496332499999</v>
      </c>
      <c r="E209" s="11">
        <v>-0.09</v>
      </c>
      <c r="F209" s="35" t="s">
        <v>1330</v>
      </c>
      <c r="G209" s="11"/>
      <c r="H209" s="11"/>
      <c r="I209" s="11"/>
      <c r="J209" s="11"/>
      <c r="K209" s="11"/>
      <c r="L209" s="11"/>
      <c r="M209" s="11"/>
      <c r="N209" s="11"/>
      <c r="O209" s="11"/>
      <c r="P209" s="11"/>
    </row>
    <row r="210" spans="1:16" ht="13.5" customHeight="1">
      <c r="A210" s="11" t="s">
        <v>1269</v>
      </c>
      <c r="B210" s="11" t="s">
        <v>1694</v>
      </c>
      <c r="C210" s="11">
        <v>-1.8047E-3</v>
      </c>
      <c r="D210" s="11">
        <v>7.6097638140899997E-3</v>
      </c>
      <c r="E210" s="11">
        <v>-0.12</v>
      </c>
      <c r="F210" s="35" t="s">
        <v>1407</v>
      </c>
      <c r="G210" s="11"/>
      <c r="H210" s="11"/>
      <c r="I210" s="11"/>
      <c r="J210" s="11"/>
      <c r="K210" s="11"/>
      <c r="L210" s="11"/>
      <c r="M210" s="11"/>
      <c r="N210" s="11"/>
      <c r="O210" s="11"/>
      <c r="P210" s="11"/>
    </row>
    <row r="211" spans="1:16" ht="13.5" customHeight="1">
      <c r="A211" s="11" t="s">
        <v>1269</v>
      </c>
      <c r="B211" s="11" t="s">
        <v>1695</v>
      </c>
      <c r="C211" s="11">
        <v>-0.43391099999999999</v>
      </c>
      <c r="D211" s="11">
        <v>1</v>
      </c>
      <c r="E211" s="11">
        <v>-0.49</v>
      </c>
      <c r="F211" s="35" t="s">
        <v>1461</v>
      </c>
      <c r="G211" s="11"/>
      <c r="H211" s="11"/>
      <c r="I211" s="11"/>
      <c r="J211" s="11"/>
      <c r="K211" s="11"/>
      <c r="L211" s="11"/>
      <c r="M211" s="11"/>
      <c r="N211" s="11"/>
      <c r="O211" s="11"/>
      <c r="P211" s="11"/>
    </row>
    <row r="212" spans="1:16" ht="13.5" customHeight="1">
      <c r="A212" s="11" t="s">
        <v>1269</v>
      </c>
      <c r="B212" s="11" t="s">
        <v>1696</v>
      </c>
      <c r="C212" s="11">
        <v>-2.9231700000000001E-3</v>
      </c>
      <c r="D212" s="11">
        <v>4.6001258099600002E-3</v>
      </c>
      <c r="E212" s="11">
        <v>-0.19</v>
      </c>
      <c r="F212" s="35" t="s">
        <v>1442</v>
      </c>
      <c r="G212" s="11"/>
      <c r="H212" s="11"/>
      <c r="I212" s="11"/>
      <c r="J212" s="11"/>
      <c r="K212" s="11"/>
      <c r="L212" s="11"/>
      <c r="M212" s="11"/>
      <c r="N212" s="11"/>
      <c r="O212" s="11"/>
      <c r="P212" s="11"/>
    </row>
    <row r="213" spans="1:16" ht="13.5" customHeight="1">
      <c r="A213" s="11" t="s">
        <v>1269</v>
      </c>
      <c r="B213" s="11" t="s">
        <v>1697</v>
      </c>
      <c r="C213" s="11">
        <v>-0.31580000000000003</v>
      </c>
      <c r="D213" s="11">
        <v>0.99999999999900002</v>
      </c>
      <c r="E213" s="11">
        <v>-0.23</v>
      </c>
      <c r="F213" s="35" t="s">
        <v>1427</v>
      </c>
      <c r="G213" s="11"/>
      <c r="H213" s="11"/>
      <c r="I213" s="11"/>
      <c r="J213" s="11"/>
      <c r="K213" s="11"/>
      <c r="L213" s="11"/>
      <c r="M213" s="11"/>
      <c r="N213" s="11"/>
      <c r="O213" s="11"/>
      <c r="P213" s="11"/>
    </row>
    <row r="214" spans="1:16" ht="13.5" customHeight="1">
      <c r="A214" s="11" t="s">
        <v>1269</v>
      </c>
      <c r="B214" s="11" t="s">
        <v>1698</v>
      </c>
      <c r="C214" s="11">
        <v>-0.35507100000000003</v>
      </c>
      <c r="D214" s="11">
        <v>0.99999844097599999</v>
      </c>
      <c r="E214" s="11">
        <v>-0.39</v>
      </c>
      <c r="F214" s="35" t="s">
        <v>1402</v>
      </c>
      <c r="G214" s="11"/>
      <c r="H214" s="11"/>
      <c r="I214" s="11"/>
      <c r="J214" s="11"/>
      <c r="K214" s="11"/>
      <c r="L214" s="11"/>
      <c r="M214" s="11"/>
      <c r="N214" s="11"/>
      <c r="O214" s="11"/>
      <c r="P214" s="11"/>
    </row>
    <row r="215" spans="1:16" ht="13.5" customHeight="1">
      <c r="A215" s="11" t="s">
        <v>1269</v>
      </c>
      <c r="B215" s="11" t="s">
        <v>1699</v>
      </c>
      <c r="C215" s="11">
        <v>4.1938700000000001E-4</v>
      </c>
      <c r="D215" s="11">
        <v>1.7816934823100001E-3</v>
      </c>
      <c r="E215" s="11">
        <v>-0.05</v>
      </c>
      <c r="F215" s="35" t="s">
        <v>1438</v>
      </c>
      <c r="G215" s="11"/>
      <c r="H215" s="11"/>
      <c r="I215" s="11"/>
      <c r="J215" s="11"/>
      <c r="K215" s="11"/>
      <c r="L215" s="11"/>
      <c r="M215" s="11"/>
      <c r="N215" s="11"/>
      <c r="O215" s="11"/>
      <c r="P215" s="11"/>
    </row>
    <row r="216" spans="1:16" ht="13.5" customHeight="1">
      <c r="A216" s="11" t="s">
        <v>1269</v>
      </c>
      <c r="B216" s="11" t="s">
        <v>1700</v>
      </c>
      <c r="C216" s="11">
        <v>-9.6249399999999999E-2</v>
      </c>
      <c r="D216" s="11">
        <v>0.65035994769600003</v>
      </c>
      <c r="E216" s="11">
        <v>-0.16</v>
      </c>
      <c r="F216" s="35" t="s">
        <v>1421</v>
      </c>
      <c r="G216" s="11"/>
      <c r="H216" s="11"/>
      <c r="I216" s="11"/>
      <c r="J216" s="11"/>
      <c r="K216" s="11"/>
      <c r="L216" s="11"/>
      <c r="M216" s="11"/>
      <c r="N216" s="11"/>
      <c r="O216" s="11"/>
      <c r="P216" s="11"/>
    </row>
    <row r="217" spans="1:16" ht="13.5" customHeight="1">
      <c r="A217" s="11" t="s">
        <v>1269</v>
      </c>
      <c r="B217" s="11" t="s">
        <v>1701</v>
      </c>
      <c r="C217" s="11">
        <v>-0.23567099999999999</v>
      </c>
      <c r="D217" s="11">
        <v>0.99960156535400002</v>
      </c>
      <c r="E217" s="11">
        <v>-0.4</v>
      </c>
      <c r="F217" s="35" t="s">
        <v>1339</v>
      </c>
      <c r="G217" s="11"/>
      <c r="H217" s="11"/>
      <c r="I217" s="11"/>
      <c r="J217" s="11"/>
      <c r="K217" s="11"/>
      <c r="L217" s="11"/>
      <c r="M217" s="11"/>
      <c r="N217" s="11"/>
      <c r="O217" s="11"/>
      <c r="P217" s="11"/>
    </row>
    <row r="218" spans="1:16" ht="13.5" customHeight="1">
      <c r="A218" s="11" t="s">
        <v>1269</v>
      </c>
      <c r="B218" s="11" t="s">
        <v>1702</v>
      </c>
      <c r="C218" s="11">
        <v>-0.321154</v>
      </c>
      <c r="D218" s="11">
        <v>1</v>
      </c>
      <c r="E218" s="11">
        <v>-0.66</v>
      </c>
      <c r="F218" s="35" t="s">
        <v>1449</v>
      </c>
      <c r="G218" s="11"/>
      <c r="H218" s="11"/>
      <c r="I218" s="11"/>
      <c r="J218" s="11"/>
      <c r="K218" s="11"/>
      <c r="L218" s="11"/>
      <c r="M218" s="11"/>
      <c r="N218" s="11"/>
      <c r="O218" s="11"/>
      <c r="P218" s="11"/>
    </row>
    <row r="219" spans="1:16" ht="13.5" customHeight="1">
      <c r="A219" s="11" t="s">
        <v>1269</v>
      </c>
      <c r="B219" s="11" t="s">
        <v>1703</v>
      </c>
      <c r="C219" s="11">
        <v>-0.12275999999999999</v>
      </c>
      <c r="D219" s="11">
        <v>0.86399183025000004</v>
      </c>
      <c r="E219" s="11">
        <v>-0.18</v>
      </c>
      <c r="F219" s="35" t="s">
        <v>1395</v>
      </c>
      <c r="G219" s="11"/>
      <c r="H219" s="11"/>
      <c r="I219" s="11"/>
      <c r="J219" s="11"/>
      <c r="K219" s="11"/>
      <c r="L219" s="11"/>
      <c r="M219" s="11"/>
      <c r="N219" s="11"/>
      <c r="O219" s="11"/>
      <c r="P219" s="11"/>
    </row>
    <row r="220" spans="1:16" ht="13.5" customHeight="1">
      <c r="A220" s="11" t="s">
        <v>1269</v>
      </c>
      <c r="B220" s="11" t="s">
        <v>1704</v>
      </c>
      <c r="C220" s="11">
        <v>-0.28920499999999999</v>
      </c>
      <c r="D220" s="11">
        <v>0.99869704367199996</v>
      </c>
      <c r="E220" s="11">
        <v>-0.37</v>
      </c>
      <c r="F220" s="35" t="s">
        <v>1379</v>
      </c>
      <c r="G220" s="11"/>
      <c r="H220" s="11"/>
      <c r="I220" s="11"/>
      <c r="J220" s="11"/>
      <c r="K220" s="11"/>
      <c r="L220" s="11"/>
      <c r="M220" s="11"/>
      <c r="N220" s="11"/>
      <c r="O220" s="11"/>
      <c r="P220" s="11"/>
    </row>
    <row r="221" spans="1:16" ht="13.5" customHeight="1">
      <c r="A221" s="11" t="s">
        <v>1269</v>
      </c>
      <c r="B221" s="11" t="s">
        <v>1705</v>
      </c>
      <c r="C221" s="11">
        <v>-0.422601</v>
      </c>
      <c r="D221" s="11">
        <v>0.99999477752999999</v>
      </c>
      <c r="E221" s="11">
        <v>-0.27</v>
      </c>
      <c r="F221" s="35" t="s">
        <v>1459</v>
      </c>
      <c r="G221" s="11"/>
      <c r="H221" s="11"/>
      <c r="I221" s="11"/>
      <c r="J221" s="11"/>
      <c r="K221" s="11"/>
      <c r="L221" s="11"/>
      <c r="M221" s="11"/>
      <c r="N221" s="11"/>
      <c r="O221" s="11"/>
      <c r="P221" s="11"/>
    </row>
    <row r="222" spans="1:16" ht="13.5" customHeight="1">
      <c r="A222" s="11" t="s">
        <v>1269</v>
      </c>
      <c r="B222" s="11" t="s">
        <v>1706</v>
      </c>
      <c r="C222" s="39">
        <v>2.40011E-5</v>
      </c>
      <c r="D222" s="39">
        <v>6.7453777215099997E-5</v>
      </c>
      <c r="E222" s="11">
        <v>-7.0000000000000007E-2</v>
      </c>
      <c r="F222" s="35" t="s">
        <v>1417</v>
      </c>
      <c r="G222" s="11"/>
      <c r="H222" s="11"/>
      <c r="I222" s="11"/>
      <c r="J222" s="11"/>
      <c r="K222" s="11"/>
      <c r="L222" s="11"/>
      <c r="M222" s="11"/>
      <c r="N222" s="11"/>
      <c r="O222" s="11"/>
      <c r="P222" s="11"/>
    </row>
    <row r="223" spans="1:16" ht="13.5" customHeight="1">
      <c r="A223" s="11" t="s">
        <v>1269</v>
      </c>
      <c r="B223" s="11" t="s">
        <v>1707</v>
      </c>
      <c r="C223" s="11">
        <v>-0.363898</v>
      </c>
      <c r="D223" s="11">
        <v>0.99999998532900003</v>
      </c>
      <c r="E223" s="11">
        <v>-0.38</v>
      </c>
      <c r="F223" s="35" t="s">
        <v>1447</v>
      </c>
      <c r="G223" s="11"/>
      <c r="H223" s="11"/>
      <c r="I223" s="11"/>
      <c r="J223" s="11"/>
      <c r="K223" s="11"/>
      <c r="L223" s="11"/>
      <c r="M223" s="11"/>
      <c r="N223" s="11"/>
      <c r="O223" s="11"/>
      <c r="P223" s="11"/>
    </row>
  </sheetData>
  <mergeCells count="1">
    <mergeCell ref="A1:F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zoomScale="145" zoomScaleNormal="145" zoomScalePageLayoutView="145" workbookViewId="0">
      <selection activeCell="A3" sqref="A3"/>
    </sheetView>
  </sheetViews>
  <sheetFormatPr baseColWidth="10" defaultColWidth="8.83203125" defaultRowHeight="14" x14ac:dyDescent="0"/>
  <sheetData>
    <row r="1" spans="1:18" ht="36.75" customHeight="1">
      <c r="A1" s="9" t="s">
        <v>1708</v>
      </c>
      <c r="B1" s="9"/>
      <c r="C1" s="9"/>
      <c r="D1" s="9"/>
      <c r="E1" s="9"/>
      <c r="F1" s="9"/>
      <c r="G1" s="9"/>
      <c r="H1" s="9"/>
      <c r="I1" s="11"/>
      <c r="J1" s="11"/>
      <c r="K1" s="11"/>
      <c r="L1" s="11"/>
      <c r="M1" s="11"/>
      <c r="N1" s="11"/>
      <c r="O1" s="11"/>
      <c r="P1" s="11"/>
      <c r="Q1" s="11"/>
      <c r="R1" s="11"/>
    </row>
    <row r="2" spans="1:18" ht="13.5" customHeight="1">
      <c r="A2" s="11"/>
      <c r="B2" s="11"/>
      <c r="C2" s="11"/>
      <c r="D2" s="11"/>
      <c r="E2" s="11"/>
      <c r="F2" s="11"/>
      <c r="G2" s="11"/>
      <c r="H2" s="11"/>
      <c r="I2" s="11"/>
      <c r="J2" s="11"/>
      <c r="K2" s="11"/>
      <c r="L2" s="11"/>
      <c r="M2" s="11"/>
      <c r="N2" s="11"/>
      <c r="O2" s="11"/>
      <c r="P2" s="11"/>
      <c r="Q2" s="11"/>
      <c r="R2" s="11"/>
    </row>
    <row r="3" spans="1:18" ht="13.5" customHeight="1">
      <c r="A3" s="12" t="s">
        <v>1280</v>
      </c>
      <c r="B3" s="34" t="s">
        <v>1709</v>
      </c>
      <c r="C3" s="34" t="s">
        <v>1282</v>
      </c>
      <c r="D3" s="34" t="s">
        <v>1285</v>
      </c>
      <c r="E3" s="34" t="s">
        <v>1634</v>
      </c>
      <c r="F3" s="34" t="s">
        <v>1710</v>
      </c>
      <c r="G3" s="34" t="s">
        <v>1286</v>
      </c>
      <c r="H3" s="12" t="s">
        <v>1711</v>
      </c>
      <c r="I3" s="11"/>
      <c r="J3" s="11"/>
      <c r="K3" s="11"/>
      <c r="L3" s="11"/>
      <c r="M3" s="11"/>
      <c r="N3" s="11"/>
      <c r="O3" s="11"/>
      <c r="P3" s="11"/>
      <c r="Q3" s="11"/>
      <c r="R3" s="11"/>
    </row>
    <row r="4" spans="1:18" ht="13.5" customHeight="1">
      <c r="A4" s="11" t="s">
        <v>1288</v>
      </c>
      <c r="B4" s="11" t="s">
        <v>1712</v>
      </c>
      <c r="C4" s="11" t="s">
        <v>1299</v>
      </c>
      <c r="D4" s="11" t="s">
        <v>1291</v>
      </c>
      <c r="E4" s="11" t="s">
        <v>1713</v>
      </c>
      <c r="F4" s="11" t="s">
        <v>1714</v>
      </c>
      <c r="G4" s="14">
        <v>-0.64900000000000002</v>
      </c>
      <c r="H4" s="11" t="s">
        <v>1715</v>
      </c>
      <c r="I4" s="11"/>
      <c r="J4" s="11"/>
      <c r="K4" s="11"/>
      <c r="L4" s="11"/>
      <c r="M4" s="11"/>
      <c r="N4" s="11"/>
      <c r="O4" s="11"/>
      <c r="P4" s="11"/>
      <c r="Q4" s="11"/>
      <c r="R4" s="11"/>
    </row>
    <row r="5" spans="1:18" ht="13.5" customHeight="1">
      <c r="A5" s="11" t="s">
        <v>1288</v>
      </c>
      <c r="B5" s="11" t="s">
        <v>1716</v>
      </c>
      <c r="C5" s="11" t="s">
        <v>1310</v>
      </c>
      <c r="D5" s="11" t="s">
        <v>1275</v>
      </c>
      <c r="E5" s="11" t="s">
        <v>1717</v>
      </c>
      <c r="F5" s="11" t="s">
        <v>1718</v>
      </c>
      <c r="G5" s="14">
        <v>-0.73033333300000003</v>
      </c>
      <c r="H5" s="11" t="s">
        <v>1719</v>
      </c>
      <c r="I5" s="11"/>
      <c r="J5" s="11"/>
      <c r="K5" s="11"/>
      <c r="L5" s="11"/>
      <c r="M5" s="11"/>
      <c r="N5" s="11"/>
      <c r="O5" s="11"/>
      <c r="P5" s="11"/>
      <c r="Q5" s="11"/>
      <c r="R5" s="11"/>
    </row>
    <row r="6" spans="1:18" ht="13.5" customHeight="1">
      <c r="A6" s="11" t="s">
        <v>1288</v>
      </c>
      <c r="B6" s="11" t="s">
        <v>1720</v>
      </c>
      <c r="C6" s="11" t="s">
        <v>1316</v>
      </c>
      <c r="D6" s="11" t="s">
        <v>1291</v>
      </c>
      <c r="E6" s="11" t="s">
        <v>1721</v>
      </c>
      <c r="F6" s="11" t="s">
        <v>1722</v>
      </c>
      <c r="G6" s="14">
        <v>-0.73666666700000005</v>
      </c>
      <c r="H6" s="11" t="s">
        <v>1723</v>
      </c>
      <c r="I6" s="11"/>
      <c r="J6" s="11"/>
      <c r="K6" s="11"/>
      <c r="L6" s="11"/>
      <c r="M6" s="11"/>
      <c r="N6" s="11"/>
      <c r="O6" s="11"/>
      <c r="P6" s="11"/>
      <c r="Q6" s="11"/>
      <c r="R6" s="11"/>
    </row>
    <row r="7" spans="1:18" ht="13.5" customHeight="1">
      <c r="A7" s="11" t="s">
        <v>1288</v>
      </c>
      <c r="B7" s="11" t="s">
        <v>1724</v>
      </c>
      <c r="C7" s="11" t="s">
        <v>1319</v>
      </c>
      <c r="D7" s="11" t="s">
        <v>1275</v>
      </c>
      <c r="E7" s="11" t="s">
        <v>1725</v>
      </c>
      <c r="F7" s="11" t="s">
        <v>1726</v>
      </c>
      <c r="G7" s="14">
        <v>0.12166666700000001</v>
      </c>
      <c r="H7" s="11" t="s">
        <v>1727</v>
      </c>
      <c r="I7" s="11"/>
      <c r="J7" s="11"/>
      <c r="K7" s="11"/>
      <c r="L7" s="11"/>
      <c r="M7" s="11"/>
      <c r="N7" s="11"/>
      <c r="O7" s="11"/>
      <c r="P7" s="11"/>
      <c r="Q7" s="11"/>
      <c r="R7" s="11"/>
    </row>
    <row r="8" spans="1:18" ht="13.5" customHeight="1">
      <c r="A8" s="11" t="s">
        <v>1288</v>
      </c>
      <c r="B8" s="11" t="s">
        <v>1728</v>
      </c>
      <c r="C8" s="11" t="s">
        <v>1335</v>
      </c>
      <c r="D8" s="11" t="s">
        <v>1291</v>
      </c>
      <c r="E8" s="11" t="s">
        <v>1729</v>
      </c>
      <c r="F8" s="11" t="s">
        <v>1730</v>
      </c>
      <c r="G8" s="14">
        <v>-0.79600000000000004</v>
      </c>
      <c r="H8" s="11" t="s">
        <v>1731</v>
      </c>
      <c r="I8" s="11"/>
      <c r="J8" s="11"/>
      <c r="K8" s="11"/>
      <c r="L8" s="11"/>
      <c r="M8" s="11"/>
      <c r="N8" s="11"/>
      <c r="O8" s="11"/>
      <c r="P8" s="11"/>
      <c r="Q8" s="11"/>
      <c r="R8" s="11"/>
    </row>
    <row r="9" spans="1:18" ht="13.5" customHeight="1">
      <c r="A9" s="11" t="s">
        <v>1288</v>
      </c>
      <c r="B9" s="11" t="s">
        <v>1732</v>
      </c>
      <c r="C9" s="11" t="s">
        <v>1294</v>
      </c>
      <c r="D9" s="11" t="s">
        <v>1291</v>
      </c>
      <c r="E9" s="11" t="s">
        <v>1733</v>
      </c>
      <c r="F9" s="11" t="s">
        <v>1734</v>
      </c>
      <c r="G9" s="14">
        <v>-0.44033333299999999</v>
      </c>
      <c r="H9" s="11" t="s">
        <v>1735</v>
      </c>
      <c r="I9" s="11"/>
      <c r="J9" s="11"/>
      <c r="K9" s="11"/>
      <c r="L9" s="11"/>
      <c r="M9" s="11"/>
      <c r="N9" s="11"/>
      <c r="O9" s="11"/>
      <c r="P9" s="11"/>
      <c r="Q9" s="11"/>
      <c r="R9" s="11"/>
    </row>
    <row r="10" spans="1:18" ht="13.5" customHeight="1">
      <c r="A10" s="11" t="s">
        <v>1288</v>
      </c>
      <c r="B10" s="11" t="s">
        <v>1736</v>
      </c>
      <c r="C10" s="11" t="s">
        <v>1310</v>
      </c>
      <c r="D10" s="11" t="s">
        <v>1291</v>
      </c>
      <c r="E10" s="11" t="s">
        <v>1737</v>
      </c>
      <c r="F10" s="11" t="s">
        <v>1738</v>
      </c>
      <c r="G10" s="14">
        <v>0.78366666699999998</v>
      </c>
      <c r="H10" s="11" t="s">
        <v>1739</v>
      </c>
      <c r="I10" s="11"/>
      <c r="J10" s="11"/>
      <c r="K10" s="11"/>
      <c r="L10" s="11"/>
      <c r="M10" s="11"/>
      <c r="N10" s="11"/>
      <c r="O10" s="11"/>
      <c r="P10" s="11"/>
      <c r="Q10" s="11"/>
      <c r="R10" s="11"/>
    </row>
    <row r="11" spans="1:18" ht="13.5" customHeight="1">
      <c r="A11" s="11" t="s">
        <v>1288</v>
      </c>
      <c r="B11" s="11" t="s">
        <v>1740</v>
      </c>
      <c r="C11" s="11" t="s">
        <v>1313</v>
      </c>
      <c r="D11" s="11" t="s">
        <v>1275</v>
      </c>
      <c r="E11" s="11" t="s">
        <v>1741</v>
      </c>
      <c r="F11" s="11" t="s">
        <v>1742</v>
      </c>
      <c r="G11" s="14">
        <v>-0.69499999999999995</v>
      </c>
      <c r="H11" s="11" t="s">
        <v>1743</v>
      </c>
      <c r="I11" s="11"/>
      <c r="J11" s="11"/>
      <c r="K11" s="11"/>
      <c r="L11" s="11"/>
      <c r="M11" s="11"/>
      <c r="N11" s="11"/>
      <c r="O11" s="11"/>
      <c r="P11" s="11"/>
      <c r="Q11" s="11"/>
      <c r="R11" s="11"/>
    </row>
    <row r="12" spans="1:18" ht="13.5" customHeight="1">
      <c r="A12" s="11" t="s">
        <v>1288</v>
      </c>
      <c r="B12" s="11" t="s">
        <v>1744</v>
      </c>
      <c r="C12" s="11" t="s">
        <v>1389</v>
      </c>
      <c r="D12" s="11" t="s">
        <v>1275</v>
      </c>
      <c r="E12" s="11" t="s">
        <v>1745</v>
      </c>
      <c r="F12" s="11" t="s">
        <v>1746</v>
      </c>
      <c r="G12" s="14">
        <v>0.96266666700000003</v>
      </c>
      <c r="H12" s="11" t="s">
        <v>1747</v>
      </c>
      <c r="I12" s="11"/>
      <c r="J12" s="11"/>
      <c r="K12" s="11"/>
      <c r="L12" s="11"/>
      <c r="M12" s="11"/>
      <c r="N12" s="11"/>
      <c r="O12" s="11"/>
      <c r="P12" s="11"/>
      <c r="Q12" s="11"/>
      <c r="R12" s="11"/>
    </row>
    <row r="13" spans="1:18" ht="13.5" customHeight="1">
      <c r="A13" s="11" t="s">
        <v>1288</v>
      </c>
      <c r="B13" s="11" t="s">
        <v>1748</v>
      </c>
      <c r="C13" s="11" t="s">
        <v>1749</v>
      </c>
      <c r="D13" s="11" t="s">
        <v>1275</v>
      </c>
      <c r="E13" s="11" t="s">
        <v>1750</v>
      </c>
      <c r="F13" s="11" t="s">
        <v>1751</v>
      </c>
      <c r="G13" s="14">
        <v>-0.20266666699999999</v>
      </c>
      <c r="H13" s="11" t="s">
        <v>1752</v>
      </c>
      <c r="I13" s="11"/>
      <c r="J13" s="11"/>
      <c r="K13" s="11"/>
      <c r="L13" s="11"/>
      <c r="M13" s="11"/>
      <c r="N13" s="11"/>
      <c r="O13" s="11"/>
      <c r="P13" s="11"/>
      <c r="Q13" s="11"/>
      <c r="R13" s="11"/>
    </row>
    <row r="14" spans="1:18" ht="13.5" customHeight="1">
      <c r="A14" s="11" t="s">
        <v>1288</v>
      </c>
      <c r="B14" s="11" t="s">
        <v>1753</v>
      </c>
      <c r="C14" s="11" t="s">
        <v>1313</v>
      </c>
      <c r="D14" s="11" t="s">
        <v>1275</v>
      </c>
      <c r="E14" s="11" t="s">
        <v>1754</v>
      </c>
      <c r="F14" s="11" t="s">
        <v>1755</v>
      </c>
      <c r="G14" s="14">
        <v>-0.58333333300000001</v>
      </c>
      <c r="H14" s="11" t="s">
        <v>1756</v>
      </c>
      <c r="I14" s="11"/>
      <c r="J14" s="11"/>
      <c r="K14" s="11"/>
      <c r="L14" s="11"/>
      <c r="M14" s="11"/>
      <c r="N14" s="11"/>
      <c r="O14" s="11"/>
      <c r="P14" s="11"/>
      <c r="Q14" s="11"/>
      <c r="R14" s="11"/>
    </row>
    <row r="15" spans="1:18" ht="13.5" customHeight="1">
      <c r="A15" s="11" t="s">
        <v>1288</v>
      </c>
      <c r="B15" s="11" t="s">
        <v>1757</v>
      </c>
      <c r="C15" s="11" t="s">
        <v>1302</v>
      </c>
      <c r="D15" s="11" t="s">
        <v>1275</v>
      </c>
      <c r="E15" s="11" t="s">
        <v>1758</v>
      </c>
      <c r="F15" s="11" t="s">
        <v>1759</v>
      </c>
      <c r="G15" s="14">
        <v>-0.85799999999999998</v>
      </c>
      <c r="H15" s="11" t="s">
        <v>1760</v>
      </c>
      <c r="I15" s="11"/>
      <c r="J15" s="11"/>
      <c r="K15" s="11"/>
      <c r="L15" s="11"/>
      <c r="M15" s="11"/>
      <c r="N15" s="11"/>
      <c r="O15" s="11"/>
      <c r="P15" s="11"/>
      <c r="Q15" s="11"/>
      <c r="R15" s="11"/>
    </row>
    <row r="16" spans="1:18" ht="13.5" customHeight="1">
      <c r="A16" s="11" t="s">
        <v>1288</v>
      </c>
      <c r="B16" s="11" t="s">
        <v>1761</v>
      </c>
      <c r="C16" s="11" t="s">
        <v>1313</v>
      </c>
      <c r="D16" s="11" t="s">
        <v>1275</v>
      </c>
      <c r="E16" s="11" t="s">
        <v>1762</v>
      </c>
      <c r="F16" s="11" t="s">
        <v>1763</v>
      </c>
      <c r="G16" s="14">
        <v>-0.62</v>
      </c>
      <c r="H16" s="11" t="s">
        <v>1764</v>
      </c>
      <c r="I16" s="11"/>
      <c r="J16" s="11"/>
      <c r="K16" s="11"/>
      <c r="L16" s="11"/>
      <c r="M16" s="11"/>
      <c r="N16" s="11"/>
      <c r="O16" s="11"/>
      <c r="P16" s="11"/>
      <c r="Q16" s="11"/>
      <c r="R16" s="11"/>
    </row>
    <row r="17" spans="1:18" ht="13.5" customHeight="1">
      <c r="A17" s="11" t="s">
        <v>1288</v>
      </c>
      <c r="B17" s="11" t="s">
        <v>1765</v>
      </c>
      <c r="C17" s="11" t="s">
        <v>1325</v>
      </c>
      <c r="D17" s="11" t="s">
        <v>1275</v>
      </c>
      <c r="E17" s="11" t="s">
        <v>1766</v>
      </c>
      <c r="F17" s="11" t="s">
        <v>1767</v>
      </c>
      <c r="G17" s="14">
        <v>-0.48166666699999999</v>
      </c>
      <c r="H17" s="11" t="s">
        <v>1768</v>
      </c>
      <c r="I17" s="11"/>
      <c r="J17" s="11"/>
      <c r="K17" s="11"/>
      <c r="L17" s="11"/>
      <c r="M17" s="11"/>
      <c r="N17" s="11"/>
      <c r="O17" s="11"/>
      <c r="P17" s="11"/>
      <c r="Q17" s="11"/>
      <c r="R17" s="11"/>
    </row>
    <row r="18" spans="1:18" ht="13.5" customHeight="1">
      <c r="A18" s="11" t="s">
        <v>1288</v>
      </c>
      <c r="B18" s="11" t="s">
        <v>1769</v>
      </c>
      <c r="C18" s="11" t="s">
        <v>1328</v>
      </c>
      <c r="D18" s="11" t="s">
        <v>1291</v>
      </c>
      <c r="E18" s="11" t="s">
        <v>1770</v>
      </c>
      <c r="F18" s="11" t="s">
        <v>1771</v>
      </c>
      <c r="G18" s="14">
        <v>0.14633333300000001</v>
      </c>
      <c r="H18" s="11" t="s">
        <v>1772</v>
      </c>
      <c r="I18" s="11"/>
      <c r="J18" s="11"/>
      <c r="K18" s="11"/>
      <c r="L18" s="11"/>
      <c r="M18" s="11"/>
      <c r="N18" s="11"/>
      <c r="O18" s="11"/>
      <c r="P18" s="11"/>
      <c r="Q18" s="11"/>
      <c r="R18" s="11"/>
    </row>
    <row r="19" spans="1:18" ht="13.5" customHeight="1">
      <c r="A19" s="11" t="s">
        <v>1288</v>
      </c>
      <c r="B19" s="11" t="s">
        <v>1773</v>
      </c>
      <c r="C19" s="11" t="s">
        <v>1445</v>
      </c>
      <c r="D19" s="11" t="s">
        <v>1275</v>
      </c>
      <c r="E19" s="11" t="s">
        <v>1774</v>
      </c>
      <c r="F19" s="11" t="s">
        <v>1775</v>
      </c>
      <c r="G19" s="14">
        <v>-0.78466666699999998</v>
      </c>
      <c r="H19" s="11" t="s">
        <v>1776</v>
      </c>
      <c r="I19" s="11"/>
      <c r="J19" s="11"/>
      <c r="K19" s="11"/>
      <c r="L19" s="11"/>
      <c r="M19" s="11"/>
      <c r="N19" s="11"/>
      <c r="O19" s="11"/>
      <c r="P19" s="11"/>
      <c r="Q19" s="11"/>
      <c r="R19" s="11"/>
    </row>
    <row r="20" spans="1:18" ht="13.5" customHeight="1">
      <c r="A20" s="11" t="s">
        <v>1288</v>
      </c>
      <c r="B20" s="11" t="s">
        <v>1777</v>
      </c>
      <c r="C20" s="11" t="s">
        <v>1389</v>
      </c>
      <c r="D20" s="11" t="s">
        <v>1275</v>
      </c>
      <c r="E20" s="11" t="s">
        <v>1778</v>
      </c>
      <c r="F20" s="11" t="s">
        <v>1779</v>
      </c>
      <c r="G20" s="14">
        <v>0.22966666699999999</v>
      </c>
      <c r="H20" s="11" t="s">
        <v>1780</v>
      </c>
      <c r="I20" s="11"/>
      <c r="J20" s="11"/>
      <c r="K20" s="11"/>
      <c r="L20" s="11"/>
      <c r="M20" s="11"/>
      <c r="N20" s="11"/>
      <c r="O20" s="11"/>
      <c r="P20" s="11"/>
      <c r="Q20" s="11"/>
      <c r="R20" s="11"/>
    </row>
    <row r="21" spans="1:18" ht="13.5" customHeight="1">
      <c r="A21" s="11" t="s">
        <v>1288</v>
      </c>
      <c r="B21" s="11" t="s">
        <v>1781</v>
      </c>
      <c r="C21" s="11" t="s">
        <v>1299</v>
      </c>
      <c r="D21" s="11" t="s">
        <v>1291</v>
      </c>
      <c r="E21" s="11" t="s">
        <v>1782</v>
      </c>
      <c r="F21" s="11" t="s">
        <v>1783</v>
      </c>
      <c r="G21" s="14">
        <v>-7.3999999999999996E-2</v>
      </c>
      <c r="H21" s="11" t="s">
        <v>1784</v>
      </c>
      <c r="I21" s="11"/>
      <c r="J21" s="11"/>
      <c r="K21" s="11"/>
      <c r="L21" s="11"/>
      <c r="M21" s="11"/>
      <c r="N21" s="11"/>
      <c r="O21" s="11"/>
      <c r="P21" s="11"/>
      <c r="Q21" s="11"/>
      <c r="R21" s="11"/>
    </row>
    <row r="22" spans="1:18" ht="13.5" customHeight="1">
      <c r="A22" s="11" t="s">
        <v>1288</v>
      </c>
      <c r="B22" s="11" t="s">
        <v>1785</v>
      </c>
      <c r="C22" s="11" t="s">
        <v>1294</v>
      </c>
      <c r="D22" s="11" t="s">
        <v>1291</v>
      </c>
      <c r="E22" s="11" t="s">
        <v>1786</v>
      </c>
      <c r="F22" s="11" t="s">
        <v>1787</v>
      </c>
      <c r="G22" s="14">
        <v>-0.57466666700000002</v>
      </c>
      <c r="H22" s="11" t="s">
        <v>1788</v>
      </c>
      <c r="I22" s="11"/>
      <c r="J22" s="11"/>
      <c r="K22" s="11"/>
      <c r="L22" s="11"/>
      <c r="M22" s="11"/>
      <c r="N22" s="11"/>
      <c r="O22" s="11"/>
      <c r="P22" s="11"/>
      <c r="Q22" s="11"/>
      <c r="R22" s="11"/>
    </row>
    <row r="23" spans="1:18" ht="13.5" customHeight="1">
      <c r="A23" s="11" t="s">
        <v>1288</v>
      </c>
      <c r="B23" s="11" t="s">
        <v>1789</v>
      </c>
      <c r="C23" s="11" t="s">
        <v>1290</v>
      </c>
      <c r="D23" s="11" t="s">
        <v>1275</v>
      </c>
      <c r="E23" s="11" t="s">
        <v>1790</v>
      </c>
      <c r="F23" s="11" t="s">
        <v>1791</v>
      </c>
      <c r="G23" s="14">
        <v>-0.803666667</v>
      </c>
      <c r="H23" s="11" t="s">
        <v>1792</v>
      </c>
      <c r="I23" s="11"/>
      <c r="J23" s="11"/>
      <c r="K23" s="11"/>
      <c r="L23" s="11"/>
      <c r="M23" s="11"/>
      <c r="N23" s="11"/>
      <c r="O23" s="11"/>
      <c r="P23" s="11"/>
      <c r="Q23" s="11"/>
      <c r="R23" s="11"/>
    </row>
    <row r="24" spans="1:18" ht="13.5" customHeight="1">
      <c r="A24" s="11" t="s">
        <v>1288</v>
      </c>
      <c r="B24" s="11" t="s">
        <v>1793</v>
      </c>
      <c r="C24" s="11" t="s">
        <v>1403</v>
      </c>
      <c r="D24" s="11" t="s">
        <v>1291</v>
      </c>
      <c r="E24" s="11" t="s">
        <v>1794</v>
      </c>
      <c r="F24" s="11" t="s">
        <v>1795</v>
      </c>
      <c r="G24" s="14">
        <v>-0.59499999999999997</v>
      </c>
      <c r="H24" s="11" t="s">
        <v>1796</v>
      </c>
      <c r="I24" s="11"/>
      <c r="J24" s="11"/>
      <c r="K24" s="11"/>
      <c r="L24" s="11"/>
      <c r="M24" s="11"/>
      <c r="N24" s="11"/>
      <c r="O24" s="11"/>
      <c r="P24" s="11"/>
      <c r="Q24" s="11"/>
      <c r="R24" s="11"/>
    </row>
    <row r="25" spans="1:18" ht="13.5" customHeight="1">
      <c r="A25" s="11" t="s">
        <v>1288</v>
      </c>
      <c r="B25" s="11" t="s">
        <v>1797</v>
      </c>
      <c r="C25" s="11" t="s">
        <v>1316</v>
      </c>
      <c r="D25" s="11" t="s">
        <v>1291</v>
      </c>
      <c r="E25" s="11" t="s">
        <v>1798</v>
      </c>
      <c r="F25" s="11" t="s">
        <v>1799</v>
      </c>
      <c r="G25" s="14">
        <v>-0.499</v>
      </c>
      <c r="H25" s="11" t="s">
        <v>1800</v>
      </c>
      <c r="I25" s="11"/>
      <c r="J25" s="11"/>
      <c r="K25" s="11"/>
      <c r="L25" s="11"/>
      <c r="M25" s="11"/>
      <c r="N25" s="11"/>
      <c r="O25" s="11"/>
      <c r="P25" s="11"/>
      <c r="Q25" s="11"/>
      <c r="R25" s="11"/>
    </row>
    <row r="26" spans="1:18" ht="13.5" customHeight="1">
      <c r="A26" s="11" t="s">
        <v>1288</v>
      </c>
      <c r="B26" s="11" t="s">
        <v>1801</v>
      </c>
      <c r="C26" s="11" t="s">
        <v>1310</v>
      </c>
      <c r="D26" s="11" t="s">
        <v>1291</v>
      </c>
      <c r="E26" s="11" t="s">
        <v>1802</v>
      </c>
      <c r="F26" s="11" t="s">
        <v>1803</v>
      </c>
      <c r="G26" s="14">
        <v>-0.71399999999999997</v>
      </c>
      <c r="H26" s="11" t="s">
        <v>1739</v>
      </c>
      <c r="I26" s="11"/>
      <c r="J26" s="11"/>
      <c r="K26" s="11"/>
      <c r="L26" s="11"/>
      <c r="M26" s="11"/>
      <c r="N26" s="11"/>
      <c r="O26" s="11"/>
      <c r="P26" s="11"/>
      <c r="Q26" s="11"/>
      <c r="R26" s="11"/>
    </row>
    <row r="27" spans="1:18" ht="13.5" customHeight="1">
      <c r="A27" s="11" t="s">
        <v>1288</v>
      </c>
      <c r="B27" s="11" t="s">
        <v>1804</v>
      </c>
      <c r="C27" s="11" t="s">
        <v>1290</v>
      </c>
      <c r="D27" s="11" t="s">
        <v>1291</v>
      </c>
      <c r="E27" s="11" t="s">
        <v>1805</v>
      </c>
      <c r="F27" s="11" t="s">
        <v>1806</v>
      </c>
      <c r="G27" s="14">
        <v>0.48699999999999999</v>
      </c>
      <c r="H27" s="11" t="s">
        <v>1807</v>
      </c>
      <c r="I27" s="11"/>
      <c r="J27" s="11"/>
      <c r="K27" s="11"/>
      <c r="L27" s="11"/>
      <c r="M27" s="11"/>
      <c r="N27" s="11"/>
      <c r="O27" s="11"/>
      <c r="P27" s="11"/>
      <c r="Q27" s="11"/>
      <c r="R27" s="11"/>
    </row>
    <row r="28" spans="1:18" ht="13.5" customHeight="1">
      <c r="A28" s="11" t="s">
        <v>1288</v>
      </c>
      <c r="B28" s="11" t="s">
        <v>1808</v>
      </c>
      <c r="C28" s="11" t="s">
        <v>1445</v>
      </c>
      <c r="D28" s="11" t="s">
        <v>1275</v>
      </c>
      <c r="E28" s="11" t="s">
        <v>1809</v>
      </c>
      <c r="F28" s="11" t="s">
        <v>1810</v>
      </c>
      <c r="G28" s="14">
        <v>-0.47133333300000002</v>
      </c>
      <c r="H28" s="11" t="s">
        <v>1811</v>
      </c>
      <c r="I28" s="11"/>
      <c r="J28" s="11"/>
      <c r="K28" s="11"/>
      <c r="L28" s="11"/>
      <c r="M28" s="11"/>
      <c r="N28" s="11"/>
      <c r="O28" s="11"/>
      <c r="P28" s="11"/>
      <c r="Q28" s="11"/>
      <c r="R28" s="11"/>
    </row>
    <row r="29" spans="1:18" ht="13.5" customHeight="1">
      <c r="A29" s="11" t="s">
        <v>1288</v>
      </c>
      <c r="B29" s="11" t="s">
        <v>1812</v>
      </c>
      <c r="C29" s="11" t="s">
        <v>1294</v>
      </c>
      <c r="D29" s="11" t="s">
        <v>1275</v>
      </c>
      <c r="E29" s="11" t="s">
        <v>1813</v>
      </c>
      <c r="F29" s="11" t="s">
        <v>1814</v>
      </c>
      <c r="G29" s="14">
        <v>-0.65466666699999998</v>
      </c>
      <c r="H29" s="11" t="s">
        <v>1815</v>
      </c>
      <c r="I29" s="11"/>
      <c r="J29" s="11"/>
      <c r="K29" s="11"/>
      <c r="L29" s="11"/>
      <c r="M29" s="11"/>
      <c r="N29" s="11"/>
      <c r="O29" s="11"/>
      <c r="P29" s="11"/>
      <c r="Q29" s="11"/>
      <c r="R29" s="11"/>
    </row>
    <row r="30" spans="1:18" ht="13.5" customHeight="1">
      <c r="A30" s="11" t="s">
        <v>1288</v>
      </c>
      <c r="B30" s="11" t="s">
        <v>1816</v>
      </c>
      <c r="C30" s="11" t="s">
        <v>1310</v>
      </c>
      <c r="D30" s="11" t="s">
        <v>1291</v>
      </c>
      <c r="E30" s="11" t="s">
        <v>1817</v>
      </c>
      <c r="F30" s="11" t="s">
        <v>1818</v>
      </c>
      <c r="G30" s="14">
        <v>-0.77766666699999998</v>
      </c>
      <c r="H30" s="11" t="s">
        <v>1819</v>
      </c>
      <c r="I30" s="11"/>
      <c r="J30" s="11"/>
      <c r="K30" s="11"/>
      <c r="L30" s="11"/>
      <c r="M30" s="11"/>
      <c r="N30" s="11"/>
      <c r="O30" s="11"/>
      <c r="P30" s="11"/>
      <c r="Q30" s="11"/>
      <c r="R30" s="11"/>
    </row>
    <row r="31" spans="1:18" ht="13.5" customHeight="1">
      <c r="A31" s="11" t="s">
        <v>1288</v>
      </c>
      <c r="B31" s="11" t="s">
        <v>1820</v>
      </c>
      <c r="C31" s="11" t="s">
        <v>1363</v>
      </c>
      <c r="D31" s="11" t="s">
        <v>1291</v>
      </c>
      <c r="E31" s="11" t="s">
        <v>1821</v>
      </c>
      <c r="F31" s="11" t="s">
        <v>1822</v>
      </c>
      <c r="G31" s="14">
        <v>0.60899999999999999</v>
      </c>
      <c r="H31" s="11" t="s">
        <v>1823</v>
      </c>
      <c r="I31" s="11"/>
      <c r="J31" s="11"/>
      <c r="K31" s="11"/>
      <c r="L31" s="11"/>
      <c r="M31" s="11"/>
      <c r="N31" s="11"/>
      <c r="O31" s="11"/>
      <c r="P31" s="11"/>
      <c r="Q31" s="11"/>
      <c r="R31" s="11"/>
    </row>
    <row r="32" spans="1:18" ht="13.5" customHeight="1">
      <c r="A32" s="11" t="s">
        <v>1288</v>
      </c>
      <c r="B32" s="11" t="s">
        <v>1824</v>
      </c>
      <c r="C32" s="11" t="s">
        <v>1313</v>
      </c>
      <c r="D32" s="11" t="s">
        <v>1275</v>
      </c>
      <c r="E32" s="11" t="s">
        <v>1825</v>
      </c>
      <c r="F32" s="11" t="s">
        <v>1826</v>
      </c>
      <c r="G32" s="14">
        <v>0.64</v>
      </c>
      <c r="H32" s="11" t="s">
        <v>1827</v>
      </c>
      <c r="I32" s="11"/>
      <c r="J32" s="11"/>
      <c r="K32" s="11"/>
      <c r="L32" s="11"/>
      <c r="M32" s="11"/>
      <c r="N32" s="11"/>
      <c r="O32" s="11"/>
      <c r="P32" s="11"/>
      <c r="Q32" s="11"/>
      <c r="R32" s="11"/>
    </row>
    <row r="33" spans="1:18" ht="13.5" customHeight="1">
      <c r="A33" s="11" t="s">
        <v>1288</v>
      </c>
      <c r="B33" s="11" t="s">
        <v>1828</v>
      </c>
      <c r="C33" s="11" t="s">
        <v>1313</v>
      </c>
      <c r="D33" s="11" t="s">
        <v>1275</v>
      </c>
      <c r="E33" s="11" t="s">
        <v>1829</v>
      </c>
      <c r="F33" s="11" t="s">
        <v>1830</v>
      </c>
      <c r="G33" s="14">
        <v>0.60866666700000005</v>
      </c>
      <c r="H33" s="11" t="s">
        <v>1831</v>
      </c>
      <c r="I33" s="11"/>
      <c r="J33" s="11"/>
      <c r="K33" s="11"/>
      <c r="L33" s="11"/>
      <c r="M33" s="11"/>
      <c r="N33" s="11"/>
      <c r="O33" s="11"/>
      <c r="P33" s="11"/>
      <c r="Q33" s="11"/>
      <c r="R33" s="11"/>
    </row>
    <row r="34" spans="1:18" ht="13.5" customHeight="1">
      <c r="A34" s="11" t="s">
        <v>1288</v>
      </c>
      <c r="B34" s="11" t="s">
        <v>1832</v>
      </c>
      <c r="C34" s="11" t="s">
        <v>1307</v>
      </c>
      <c r="D34" s="11" t="s">
        <v>1275</v>
      </c>
      <c r="E34" s="11" t="s">
        <v>1833</v>
      </c>
      <c r="F34" s="11" t="s">
        <v>1834</v>
      </c>
      <c r="G34" s="14">
        <v>0.80333333299999998</v>
      </c>
      <c r="H34" s="11" t="s">
        <v>1835</v>
      </c>
      <c r="I34" s="11"/>
      <c r="J34" s="11"/>
      <c r="K34" s="11"/>
      <c r="L34" s="11"/>
      <c r="M34" s="11"/>
      <c r="N34" s="11"/>
      <c r="O34" s="11"/>
      <c r="P34" s="11"/>
      <c r="Q34" s="11"/>
      <c r="R34" s="11"/>
    </row>
    <row r="35" spans="1:18" ht="13.5" customHeight="1">
      <c r="A35" s="11" t="s">
        <v>1288</v>
      </c>
      <c r="B35" s="11" t="s">
        <v>1836</v>
      </c>
      <c r="C35" s="11" t="s">
        <v>1837</v>
      </c>
      <c r="D35" s="11" t="s">
        <v>1291</v>
      </c>
      <c r="E35" s="11" t="s">
        <v>1838</v>
      </c>
      <c r="F35" s="11" t="s">
        <v>1839</v>
      </c>
      <c r="G35" s="14">
        <v>-0.27733333300000002</v>
      </c>
      <c r="H35" s="11" t="s">
        <v>1840</v>
      </c>
      <c r="I35" s="11"/>
      <c r="J35" s="11"/>
      <c r="K35" s="11"/>
      <c r="L35" s="11"/>
      <c r="M35" s="11"/>
      <c r="N35" s="11"/>
      <c r="O35" s="11"/>
      <c r="P35" s="11"/>
      <c r="Q35" s="11"/>
      <c r="R35" s="11"/>
    </row>
    <row r="36" spans="1:18" ht="13.5" customHeight="1">
      <c r="A36" s="11" t="s">
        <v>1288</v>
      </c>
      <c r="B36" s="11" t="s">
        <v>1841</v>
      </c>
      <c r="C36" s="11" t="s">
        <v>1313</v>
      </c>
      <c r="D36" s="11" t="s">
        <v>1291</v>
      </c>
      <c r="E36" s="11" t="s">
        <v>1842</v>
      </c>
      <c r="F36" s="11" t="s">
        <v>1843</v>
      </c>
      <c r="G36" s="14">
        <v>-0.52766666699999998</v>
      </c>
      <c r="H36" s="11" t="s">
        <v>1844</v>
      </c>
      <c r="I36" s="11"/>
      <c r="J36" s="11"/>
      <c r="K36" s="11"/>
      <c r="L36" s="11"/>
      <c r="M36" s="11"/>
      <c r="N36" s="11"/>
      <c r="O36" s="11"/>
      <c r="P36" s="11"/>
      <c r="Q36" s="11"/>
      <c r="R36" s="11"/>
    </row>
    <row r="37" spans="1:18" ht="13.5" customHeight="1">
      <c r="A37" s="11" t="s">
        <v>1288</v>
      </c>
      <c r="B37" s="11" t="s">
        <v>1845</v>
      </c>
      <c r="C37" s="11" t="s">
        <v>1313</v>
      </c>
      <c r="D37" s="11" t="s">
        <v>1291</v>
      </c>
      <c r="E37" s="11" t="s">
        <v>1846</v>
      </c>
      <c r="F37" s="11" t="s">
        <v>1847</v>
      </c>
      <c r="G37" s="14">
        <v>0.316</v>
      </c>
      <c r="H37" s="11" t="s">
        <v>1848</v>
      </c>
      <c r="I37" s="11"/>
      <c r="J37" s="11"/>
      <c r="K37" s="11"/>
      <c r="L37" s="11"/>
      <c r="M37" s="11"/>
      <c r="N37" s="11"/>
      <c r="O37" s="11"/>
      <c r="P37" s="11"/>
      <c r="Q37" s="11"/>
      <c r="R37" s="11"/>
    </row>
    <row r="38" spans="1:18" ht="13.5" customHeight="1">
      <c r="A38" s="11" t="s">
        <v>1288</v>
      </c>
      <c r="B38" s="11" t="s">
        <v>1849</v>
      </c>
      <c r="C38" s="11" t="s">
        <v>1389</v>
      </c>
      <c r="D38" s="11" t="s">
        <v>1275</v>
      </c>
      <c r="E38" s="11" t="s">
        <v>1850</v>
      </c>
      <c r="F38" s="11" t="s">
        <v>1851</v>
      </c>
      <c r="G38" s="14">
        <v>-0.69666666700000002</v>
      </c>
      <c r="H38" s="11" t="s">
        <v>1852</v>
      </c>
      <c r="I38" s="11"/>
      <c r="J38" s="11"/>
      <c r="K38" s="11"/>
      <c r="L38" s="11"/>
      <c r="M38" s="11"/>
      <c r="N38" s="11"/>
      <c r="O38" s="11"/>
      <c r="P38" s="11"/>
      <c r="Q38" s="11"/>
      <c r="R38" s="11"/>
    </row>
    <row r="39" spans="1:18" ht="13.5" customHeight="1">
      <c r="A39" s="11" t="s">
        <v>1288</v>
      </c>
      <c r="B39" s="11" t="s">
        <v>1853</v>
      </c>
      <c r="C39" s="11" t="s">
        <v>1445</v>
      </c>
      <c r="D39" s="11" t="s">
        <v>1291</v>
      </c>
      <c r="E39" s="11" t="s">
        <v>1854</v>
      </c>
      <c r="F39" s="11" t="s">
        <v>1855</v>
      </c>
      <c r="G39" s="14">
        <v>0.57199999999999995</v>
      </c>
      <c r="H39" s="11" t="s">
        <v>1856</v>
      </c>
      <c r="I39" s="11"/>
      <c r="J39" s="11"/>
      <c r="K39" s="11"/>
      <c r="L39" s="11"/>
      <c r="M39" s="11"/>
      <c r="N39" s="11"/>
      <c r="O39" s="11"/>
      <c r="P39" s="11"/>
      <c r="Q39" s="11"/>
      <c r="R39" s="11"/>
    </row>
    <row r="40" spans="1:18" ht="13.5" customHeight="1">
      <c r="A40" s="11" t="s">
        <v>1288</v>
      </c>
      <c r="B40" s="11" t="s">
        <v>1857</v>
      </c>
      <c r="C40" s="11" t="s">
        <v>1290</v>
      </c>
      <c r="D40" s="11" t="s">
        <v>1291</v>
      </c>
      <c r="E40" s="11" t="s">
        <v>1858</v>
      </c>
      <c r="F40" s="11" t="s">
        <v>1859</v>
      </c>
      <c r="G40" s="14">
        <v>-0.41833333299999997</v>
      </c>
      <c r="H40" s="11" t="s">
        <v>1860</v>
      </c>
      <c r="I40" s="11"/>
      <c r="J40" s="11"/>
      <c r="K40" s="11"/>
      <c r="L40" s="11"/>
      <c r="M40" s="11"/>
      <c r="N40" s="11"/>
      <c r="O40" s="11"/>
      <c r="P40" s="11"/>
      <c r="Q40" s="11"/>
      <c r="R40" s="11"/>
    </row>
    <row r="41" spans="1:18" ht="13.5" customHeight="1">
      <c r="A41" s="11" t="s">
        <v>1288</v>
      </c>
      <c r="B41" s="11" t="s">
        <v>1861</v>
      </c>
      <c r="C41" s="11" t="s">
        <v>1837</v>
      </c>
      <c r="D41" s="11" t="s">
        <v>1291</v>
      </c>
      <c r="E41" s="11" t="s">
        <v>1862</v>
      </c>
      <c r="F41" s="11" t="s">
        <v>1863</v>
      </c>
      <c r="G41" s="14">
        <v>-0.57666666700000002</v>
      </c>
      <c r="H41" s="11" t="s">
        <v>1864</v>
      </c>
      <c r="I41" s="11"/>
      <c r="J41" s="11"/>
      <c r="K41" s="11"/>
      <c r="L41" s="11"/>
      <c r="M41" s="11"/>
      <c r="N41" s="11"/>
      <c r="O41" s="11"/>
      <c r="P41" s="11"/>
      <c r="Q41" s="11"/>
      <c r="R41" s="11"/>
    </row>
    <row r="42" spans="1:18" ht="13.5" customHeight="1">
      <c r="A42" s="11" t="s">
        <v>1288</v>
      </c>
      <c r="B42" s="11" t="s">
        <v>1865</v>
      </c>
      <c r="C42" s="11" t="s">
        <v>1290</v>
      </c>
      <c r="D42" s="11" t="s">
        <v>1275</v>
      </c>
      <c r="E42" s="11" t="s">
        <v>1866</v>
      </c>
      <c r="F42" s="11" t="s">
        <v>1867</v>
      </c>
      <c r="G42" s="14">
        <v>-0.83699999999999997</v>
      </c>
      <c r="H42" s="11" t="s">
        <v>1868</v>
      </c>
      <c r="I42" s="11"/>
      <c r="J42" s="11"/>
      <c r="K42" s="11"/>
      <c r="L42" s="11"/>
      <c r="M42" s="11"/>
      <c r="N42" s="11"/>
      <c r="O42" s="11"/>
      <c r="P42" s="11"/>
      <c r="Q42" s="11"/>
      <c r="R42" s="11"/>
    </row>
    <row r="43" spans="1:18" ht="13.5" customHeight="1">
      <c r="A43" s="11" t="s">
        <v>1288</v>
      </c>
      <c r="B43" s="11" t="s">
        <v>1869</v>
      </c>
      <c r="C43" s="11" t="s">
        <v>1290</v>
      </c>
      <c r="D43" s="11" t="s">
        <v>1291</v>
      </c>
      <c r="E43" s="11" t="s">
        <v>1870</v>
      </c>
      <c r="F43" s="11" t="s">
        <v>1871</v>
      </c>
      <c r="G43" s="14">
        <v>-0.625</v>
      </c>
      <c r="H43" s="11" t="s">
        <v>1872</v>
      </c>
      <c r="I43" s="11"/>
      <c r="J43" s="11"/>
      <c r="K43" s="11"/>
      <c r="L43" s="11"/>
      <c r="M43" s="11"/>
      <c r="N43" s="11"/>
      <c r="O43" s="11"/>
      <c r="P43" s="11"/>
      <c r="Q43" s="11"/>
      <c r="R43" s="11"/>
    </row>
    <row r="44" spans="1:18" ht="13.5" customHeight="1">
      <c r="A44" s="11" t="s">
        <v>1288</v>
      </c>
      <c r="B44" s="11" t="s">
        <v>1873</v>
      </c>
      <c r="C44" s="11" t="s">
        <v>1335</v>
      </c>
      <c r="D44" s="11" t="s">
        <v>1275</v>
      </c>
      <c r="E44" s="11" t="s">
        <v>1874</v>
      </c>
      <c r="F44" s="11" t="s">
        <v>1875</v>
      </c>
      <c r="G44" s="14">
        <v>0.445333333</v>
      </c>
      <c r="H44" s="11" t="s">
        <v>1876</v>
      </c>
      <c r="I44" s="11"/>
      <c r="J44" s="11"/>
      <c r="K44" s="11"/>
      <c r="L44" s="11"/>
      <c r="M44" s="11"/>
      <c r="N44" s="11"/>
      <c r="O44" s="11"/>
      <c r="P44" s="11"/>
      <c r="Q44" s="11"/>
      <c r="R44" s="11"/>
    </row>
    <row r="45" spans="1:18" ht="13.5" customHeight="1">
      <c r="A45" s="11" t="s">
        <v>1288</v>
      </c>
      <c r="B45" s="11" t="s">
        <v>1877</v>
      </c>
      <c r="C45" s="11" t="s">
        <v>1319</v>
      </c>
      <c r="D45" s="11" t="s">
        <v>1291</v>
      </c>
      <c r="E45" s="11" t="s">
        <v>1878</v>
      </c>
      <c r="F45" s="11" t="s">
        <v>1879</v>
      </c>
      <c r="G45" s="14">
        <v>0.72633333300000003</v>
      </c>
      <c r="H45" s="11" t="s">
        <v>1880</v>
      </c>
      <c r="I45" s="11"/>
      <c r="J45" s="11"/>
      <c r="K45" s="11"/>
      <c r="L45" s="11"/>
      <c r="M45" s="11"/>
      <c r="N45" s="11"/>
      <c r="O45" s="11"/>
      <c r="P45" s="11"/>
      <c r="Q45" s="11"/>
      <c r="R45" s="11"/>
    </row>
    <row r="46" spans="1:18" ht="13.5" customHeight="1">
      <c r="A46" s="11" t="s">
        <v>1288</v>
      </c>
      <c r="B46" s="11" t="s">
        <v>1881</v>
      </c>
      <c r="C46" s="11" t="s">
        <v>1403</v>
      </c>
      <c r="D46" s="11" t="s">
        <v>1275</v>
      </c>
      <c r="E46" s="11" t="s">
        <v>1882</v>
      </c>
      <c r="F46" s="11" t="s">
        <v>1883</v>
      </c>
      <c r="G46" s="14">
        <v>-0.45700000000000002</v>
      </c>
      <c r="H46" s="11" t="s">
        <v>1884</v>
      </c>
      <c r="I46" s="11"/>
      <c r="J46" s="11"/>
      <c r="K46" s="11"/>
      <c r="L46" s="11"/>
      <c r="M46" s="11"/>
      <c r="N46" s="11"/>
      <c r="O46" s="11"/>
      <c r="P46" s="11"/>
      <c r="Q46" s="11"/>
      <c r="R46" s="11"/>
    </row>
    <row r="47" spans="1:18" ht="13.5" customHeight="1">
      <c r="A47" s="11" t="s">
        <v>1288</v>
      </c>
      <c r="B47" s="11" t="s">
        <v>1885</v>
      </c>
      <c r="C47" s="11" t="s">
        <v>1316</v>
      </c>
      <c r="D47" s="11" t="s">
        <v>1275</v>
      </c>
      <c r="E47" s="11" t="s">
        <v>1886</v>
      </c>
      <c r="F47" s="11" t="s">
        <v>1887</v>
      </c>
      <c r="G47" s="14">
        <v>0.74766666699999995</v>
      </c>
      <c r="H47" s="11" t="s">
        <v>1888</v>
      </c>
      <c r="I47" s="11"/>
      <c r="J47" s="11"/>
      <c r="K47" s="11"/>
      <c r="L47" s="11"/>
      <c r="M47" s="11"/>
      <c r="N47" s="11"/>
      <c r="O47" s="11"/>
      <c r="P47" s="11"/>
      <c r="Q47" s="11"/>
      <c r="R47" s="11"/>
    </row>
    <row r="48" spans="1:18" ht="13.5" customHeight="1">
      <c r="A48" s="11" t="s">
        <v>1288</v>
      </c>
      <c r="B48" s="11" t="s">
        <v>1889</v>
      </c>
      <c r="C48" s="11" t="s">
        <v>1363</v>
      </c>
      <c r="D48" s="11" t="s">
        <v>1275</v>
      </c>
      <c r="E48" s="11" t="s">
        <v>1890</v>
      </c>
      <c r="F48" s="11" t="s">
        <v>1891</v>
      </c>
      <c r="G48" s="14">
        <v>-0.64233333299999995</v>
      </c>
      <c r="H48" s="11" t="s">
        <v>1892</v>
      </c>
      <c r="I48" s="11"/>
      <c r="J48" s="11"/>
      <c r="K48" s="11"/>
      <c r="L48" s="11"/>
      <c r="M48" s="11"/>
      <c r="N48" s="11"/>
      <c r="O48" s="11"/>
      <c r="P48" s="11"/>
      <c r="Q48" s="11"/>
      <c r="R48" s="11"/>
    </row>
    <row r="49" spans="1:18" ht="13.5" customHeight="1">
      <c r="A49" s="11" t="s">
        <v>1288</v>
      </c>
      <c r="B49" s="11" t="s">
        <v>1893</v>
      </c>
      <c r="C49" s="11" t="s">
        <v>1363</v>
      </c>
      <c r="D49" s="11" t="s">
        <v>1275</v>
      </c>
      <c r="E49" s="11" t="s">
        <v>1894</v>
      </c>
      <c r="F49" s="11" t="s">
        <v>1895</v>
      </c>
      <c r="G49" s="14">
        <v>-0.60033333300000002</v>
      </c>
      <c r="H49" s="11" t="s">
        <v>1896</v>
      </c>
      <c r="I49" s="11"/>
      <c r="J49" s="11"/>
      <c r="K49" s="11"/>
      <c r="L49" s="11"/>
      <c r="M49" s="11"/>
      <c r="N49" s="11"/>
      <c r="O49" s="11"/>
      <c r="P49" s="11"/>
      <c r="Q49" s="11"/>
      <c r="R49" s="11"/>
    </row>
    <row r="50" spans="1:18" ht="13.5" customHeight="1">
      <c r="A50" s="11" t="s">
        <v>1288</v>
      </c>
      <c r="B50" s="11" t="s">
        <v>1897</v>
      </c>
      <c r="C50" s="11" t="s">
        <v>1325</v>
      </c>
      <c r="D50" s="11" t="s">
        <v>1291</v>
      </c>
      <c r="E50" s="11" t="s">
        <v>1898</v>
      </c>
      <c r="F50" s="11" t="s">
        <v>1899</v>
      </c>
      <c r="G50" s="14">
        <v>-0.27100000000000002</v>
      </c>
      <c r="H50" s="11" t="s">
        <v>1900</v>
      </c>
      <c r="I50" s="11"/>
      <c r="J50" s="11"/>
      <c r="K50" s="11"/>
      <c r="L50" s="11"/>
      <c r="M50" s="11"/>
      <c r="N50" s="11"/>
      <c r="O50" s="11"/>
      <c r="P50" s="11"/>
      <c r="Q50" s="11"/>
      <c r="R50" s="11"/>
    </row>
    <row r="51" spans="1:18" ht="13.5" customHeight="1">
      <c r="A51" s="11" t="s">
        <v>1288</v>
      </c>
      <c r="B51" s="11" t="s">
        <v>1901</v>
      </c>
      <c r="C51" s="11" t="s">
        <v>1319</v>
      </c>
      <c r="D51" s="11" t="s">
        <v>1291</v>
      </c>
      <c r="E51" s="11" t="s">
        <v>1902</v>
      </c>
      <c r="F51" s="11" t="s">
        <v>1903</v>
      </c>
      <c r="G51" s="14">
        <v>-0.86366666700000005</v>
      </c>
      <c r="H51" s="11" t="s">
        <v>1880</v>
      </c>
      <c r="I51" s="11"/>
      <c r="J51" s="11"/>
      <c r="K51" s="11"/>
      <c r="L51" s="11"/>
      <c r="M51" s="11"/>
      <c r="N51" s="11"/>
      <c r="O51" s="11"/>
      <c r="P51" s="11"/>
      <c r="Q51" s="11"/>
      <c r="R51" s="11"/>
    </row>
    <row r="52" spans="1:18" ht="13.5" customHeight="1">
      <c r="A52" s="11" t="s">
        <v>1288</v>
      </c>
      <c r="B52" s="11" t="s">
        <v>1904</v>
      </c>
      <c r="C52" s="11" t="s">
        <v>1290</v>
      </c>
      <c r="D52" s="11" t="s">
        <v>1291</v>
      </c>
      <c r="E52" s="11" t="s">
        <v>1905</v>
      </c>
      <c r="F52" s="11" t="s">
        <v>1906</v>
      </c>
      <c r="G52" s="14">
        <v>0.77200000000000002</v>
      </c>
      <c r="H52" s="11" t="s">
        <v>1907</v>
      </c>
      <c r="I52" s="11"/>
      <c r="J52" s="11"/>
      <c r="K52" s="11"/>
      <c r="L52" s="11"/>
      <c r="M52" s="11"/>
      <c r="N52" s="11"/>
      <c r="O52" s="11"/>
      <c r="P52" s="11"/>
      <c r="Q52" s="11"/>
      <c r="R52" s="11"/>
    </row>
    <row r="53" spans="1:18" ht="13.5" customHeight="1">
      <c r="A53" s="11" t="s">
        <v>1288</v>
      </c>
      <c r="B53" s="11" t="s">
        <v>1908</v>
      </c>
      <c r="C53" s="11" t="s">
        <v>1307</v>
      </c>
      <c r="D53" s="11" t="s">
        <v>1291</v>
      </c>
      <c r="E53" s="11" t="s">
        <v>1909</v>
      </c>
      <c r="F53" s="11" t="s">
        <v>1910</v>
      </c>
      <c r="G53" s="14">
        <v>0.45900000000000002</v>
      </c>
      <c r="H53" s="11" t="s">
        <v>1911</v>
      </c>
      <c r="I53" s="11"/>
      <c r="J53" s="11"/>
      <c r="K53" s="11"/>
      <c r="L53" s="11"/>
      <c r="M53" s="11"/>
      <c r="N53" s="11"/>
      <c r="O53" s="11"/>
      <c r="P53" s="11"/>
      <c r="Q53" s="11"/>
      <c r="R53" s="11"/>
    </row>
  </sheetData>
  <mergeCells count="1">
    <mergeCell ref="A1:H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
  <sheetViews>
    <sheetView zoomScale="175" zoomScaleNormal="175" zoomScalePageLayoutView="175" workbookViewId="0"/>
  </sheetViews>
  <sheetFormatPr baseColWidth="10" defaultColWidth="8.83203125" defaultRowHeight="14" x14ac:dyDescent="0"/>
  <sheetData>
    <row r="1" spans="1:16" ht="13.5" customHeight="1">
      <c r="A1" s="11" t="s">
        <v>1912</v>
      </c>
      <c r="B1" s="11"/>
      <c r="C1" s="11"/>
      <c r="D1" s="11"/>
      <c r="E1" s="11"/>
      <c r="F1" s="11"/>
      <c r="G1" s="11"/>
      <c r="H1" s="11"/>
      <c r="I1" s="11"/>
      <c r="J1" s="11"/>
      <c r="K1" s="11"/>
      <c r="L1" s="11"/>
      <c r="M1" s="11"/>
      <c r="N1" s="11"/>
      <c r="O1" s="11"/>
      <c r="P1" s="11"/>
    </row>
    <row r="2" spans="1:16" ht="13.5" customHeight="1">
      <c r="A2" s="11"/>
      <c r="B2" s="11"/>
      <c r="C2" s="11"/>
      <c r="D2" s="11"/>
      <c r="E2" s="11"/>
      <c r="F2" s="11"/>
      <c r="G2" s="11"/>
      <c r="H2" s="11"/>
      <c r="I2" s="11"/>
      <c r="J2" s="11"/>
      <c r="K2" s="11"/>
      <c r="L2" s="11"/>
      <c r="M2" s="11"/>
      <c r="N2" s="11"/>
      <c r="O2" s="11"/>
      <c r="P2" s="11"/>
    </row>
    <row r="3" spans="1:16" ht="13.5" customHeight="1">
      <c r="A3" s="12" t="s">
        <v>1280</v>
      </c>
      <c r="B3" s="34" t="s">
        <v>1474</v>
      </c>
      <c r="C3" s="34" t="s">
        <v>1286</v>
      </c>
      <c r="D3" s="34" t="s">
        <v>1475</v>
      </c>
      <c r="E3" s="34" t="s">
        <v>1288</v>
      </c>
      <c r="F3" s="12" t="s">
        <v>1913</v>
      </c>
      <c r="G3" s="11"/>
      <c r="H3" s="11"/>
      <c r="I3" s="11"/>
      <c r="J3" s="11"/>
      <c r="K3" s="11"/>
      <c r="L3" s="11"/>
      <c r="M3" s="11"/>
      <c r="N3" s="11"/>
      <c r="O3" s="11"/>
      <c r="P3" s="11"/>
    </row>
    <row r="4" spans="1:16" ht="13.5" customHeight="1">
      <c r="A4" s="11" t="s">
        <v>1260</v>
      </c>
      <c r="B4" s="11" t="s">
        <v>1914</v>
      </c>
      <c r="C4" s="11">
        <v>-0.51471251699999998</v>
      </c>
      <c r="D4" s="11">
        <v>4.9950050000000001E-4</v>
      </c>
      <c r="E4" s="40">
        <v>0.60899999999999999</v>
      </c>
      <c r="F4" s="11" t="s">
        <v>1768</v>
      </c>
      <c r="G4" s="11"/>
      <c r="H4" s="11"/>
      <c r="I4" s="11"/>
      <c r="J4" s="11"/>
      <c r="K4" s="11"/>
      <c r="L4" s="11"/>
      <c r="M4" s="11"/>
      <c r="N4" s="11"/>
      <c r="O4" s="11"/>
      <c r="P4" s="11"/>
    </row>
    <row r="5" spans="1:16" ht="13.5" customHeight="1">
      <c r="A5" s="11" t="s">
        <v>1260</v>
      </c>
      <c r="B5" s="11" t="s">
        <v>1915</v>
      </c>
      <c r="C5" s="11">
        <v>-0.58869436799999997</v>
      </c>
      <c r="D5" s="11">
        <v>4.9950050000000001E-4</v>
      </c>
      <c r="E5" s="40">
        <v>-0.78466666699999998</v>
      </c>
      <c r="F5" s="11" t="s">
        <v>1852</v>
      </c>
      <c r="G5" s="11"/>
      <c r="H5" s="11"/>
      <c r="I5" s="11"/>
      <c r="J5" s="11"/>
      <c r="K5" s="11"/>
      <c r="L5" s="11"/>
      <c r="M5" s="11"/>
      <c r="N5" s="11"/>
      <c r="O5" s="11"/>
      <c r="P5" s="11"/>
    </row>
    <row r="6" spans="1:16" ht="13.5" customHeight="1">
      <c r="A6" s="11" t="s">
        <v>1260</v>
      </c>
      <c r="B6" s="11" t="s">
        <v>1916</v>
      </c>
      <c r="C6" s="11">
        <v>-0.51708297000000003</v>
      </c>
      <c r="D6" s="11">
        <v>4.9950050000000001E-4</v>
      </c>
      <c r="E6" s="40">
        <v>-0.625</v>
      </c>
      <c r="F6" s="11" t="s">
        <v>1896</v>
      </c>
      <c r="G6" s="11"/>
      <c r="H6" s="11"/>
      <c r="I6" s="11"/>
      <c r="J6" s="11"/>
      <c r="K6" s="11"/>
      <c r="L6" s="11"/>
      <c r="M6" s="11"/>
      <c r="N6" s="11"/>
      <c r="O6" s="11"/>
      <c r="P6" s="11"/>
    </row>
    <row r="7" spans="1:16" ht="13.5" customHeight="1">
      <c r="A7" s="11" t="s">
        <v>1260</v>
      </c>
      <c r="B7" s="11" t="s">
        <v>1917</v>
      </c>
      <c r="C7" s="11">
        <v>-0.27741347700000002</v>
      </c>
      <c r="D7" s="11">
        <v>2.0479520500000001E-2</v>
      </c>
      <c r="E7" s="40">
        <v>-0.73033333300000003</v>
      </c>
      <c r="F7" s="11" t="s">
        <v>1860</v>
      </c>
      <c r="G7" s="11"/>
      <c r="H7" s="11"/>
      <c r="I7" s="11"/>
      <c r="J7" s="11"/>
      <c r="K7" s="11"/>
      <c r="L7" s="11"/>
      <c r="M7" s="11"/>
      <c r="N7" s="11"/>
      <c r="O7" s="11"/>
      <c r="P7" s="11"/>
    </row>
    <row r="8" spans="1:16" ht="13.5" customHeight="1">
      <c r="A8" s="11" t="s">
        <v>1260</v>
      </c>
      <c r="B8" s="11" t="s">
        <v>1918</v>
      </c>
      <c r="C8" s="11">
        <v>-0.31380015900000002</v>
      </c>
      <c r="D8" s="11">
        <v>3.996004E-3</v>
      </c>
      <c r="E8" s="40">
        <v>-0.44033333299999999</v>
      </c>
      <c r="F8" s="11" t="s">
        <v>1788</v>
      </c>
      <c r="G8" s="11"/>
      <c r="H8" s="11"/>
      <c r="I8" s="11"/>
      <c r="J8" s="11"/>
      <c r="K8" s="11"/>
      <c r="L8" s="11"/>
      <c r="M8" s="11"/>
      <c r="N8" s="11"/>
      <c r="O8" s="11"/>
      <c r="P8" s="11"/>
    </row>
    <row r="9" spans="1:16" ht="13.5" customHeight="1">
      <c r="A9" s="11" t="s">
        <v>1260</v>
      </c>
      <c r="B9" s="11" t="s">
        <v>1919</v>
      </c>
      <c r="C9" s="11">
        <v>-0.70132207899999999</v>
      </c>
      <c r="D9" s="11">
        <v>0</v>
      </c>
      <c r="E9" s="40">
        <v>-0.58333333300000001</v>
      </c>
      <c r="F9" s="11" t="s">
        <v>1864</v>
      </c>
      <c r="G9" s="11"/>
      <c r="H9" s="11"/>
      <c r="I9" s="11"/>
      <c r="J9" s="11"/>
      <c r="K9" s="11"/>
      <c r="L9" s="11"/>
      <c r="M9" s="11"/>
      <c r="N9" s="11"/>
      <c r="O9" s="11"/>
      <c r="P9" s="11"/>
    </row>
    <row r="10" spans="1:16" ht="13.5" customHeight="1">
      <c r="A10" s="11" t="s">
        <v>1260</v>
      </c>
      <c r="B10" s="11" t="s">
        <v>1920</v>
      </c>
      <c r="C10" s="11">
        <v>-0.72451050500000003</v>
      </c>
      <c r="D10" s="11">
        <v>0</v>
      </c>
      <c r="E10" s="40">
        <v>-0.47133333300000002</v>
      </c>
      <c r="F10" s="11" t="s">
        <v>1868</v>
      </c>
      <c r="G10" s="11"/>
      <c r="H10" s="11"/>
      <c r="I10" s="11"/>
      <c r="J10" s="11"/>
      <c r="K10" s="11"/>
      <c r="L10" s="11"/>
      <c r="M10" s="11"/>
      <c r="N10" s="11"/>
      <c r="O10" s="11"/>
      <c r="P10" s="11"/>
    </row>
    <row r="11" spans="1:16" ht="13.5" customHeight="1">
      <c r="A11" s="11" t="s">
        <v>1260</v>
      </c>
      <c r="B11" s="11" t="s">
        <v>1921</v>
      </c>
      <c r="C11" s="11">
        <v>-0.38000010499999998</v>
      </c>
      <c r="D11" s="11">
        <v>0</v>
      </c>
      <c r="E11" s="40">
        <v>-0.64233333299999995</v>
      </c>
      <c r="F11" s="11" t="s">
        <v>1784</v>
      </c>
      <c r="G11" s="11"/>
      <c r="H11" s="11"/>
      <c r="I11" s="11"/>
      <c r="J11" s="11"/>
      <c r="K11" s="11"/>
      <c r="L11" s="11"/>
      <c r="M11" s="11"/>
      <c r="N11" s="11"/>
      <c r="O11" s="11"/>
      <c r="P11" s="11"/>
    </row>
    <row r="12" spans="1:16" ht="13.5" customHeight="1">
      <c r="A12" s="11" t="s">
        <v>1260</v>
      </c>
      <c r="B12" s="11" t="s">
        <v>1922</v>
      </c>
      <c r="C12" s="11">
        <v>-0.70054015700000005</v>
      </c>
      <c r="D12" s="11">
        <v>0</v>
      </c>
      <c r="E12" s="40">
        <v>-0.27733333300000002</v>
      </c>
      <c r="F12" s="11" t="s">
        <v>1796</v>
      </c>
      <c r="G12" s="11"/>
      <c r="H12" s="11"/>
      <c r="I12" s="11"/>
      <c r="J12" s="11"/>
      <c r="K12" s="11"/>
      <c r="L12" s="11"/>
      <c r="M12" s="11"/>
      <c r="N12" s="11"/>
      <c r="O12" s="11"/>
      <c r="P12" s="11"/>
    </row>
    <row r="13" spans="1:16" ht="13.5" customHeight="1">
      <c r="A13" s="11" t="s">
        <v>1260</v>
      </c>
      <c r="B13" s="11" t="s">
        <v>1923</v>
      </c>
      <c r="C13" s="11">
        <v>-0.36228144200000001</v>
      </c>
      <c r="D13" s="11">
        <v>1.4985014999999999E-3</v>
      </c>
      <c r="E13" s="40">
        <v>-0.27100000000000002</v>
      </c>
      <c r="F13" s="11" t="s">
        <v>1764</v>
      </c>
      <c r="G13" s="11"/>
      <c r="H13" s="11"/>
      <c r="I13" s="11"/>
      <c r="J13" s="11"/>
      <c r="K13" s="11"/>
      <c r="L13" s="11"/>
      <c r="M13" s="11"/>
      <c r="N13" s="11"/>
      <c r="O13" s="11"/>
      <c r="P13" s="11"/>
    </row>
    <row r="14" spans="1:16" ht="13.5" customHeight="1">
      <c r="A14" s="11" t="s">
        <v>1260</v>
      </c>
      <c r="B14" s="11" t="s">
        <v>1924</v>
      </c>
      <c r="C14" s="11">
        <v>-0.60456356499999997</v>
      </c>
      <c r="D14" s="11">
        <v>4.9950050000000001E-4</v>
      </c>
      <c r="E14" s="40">
        <v>0.57199999999999995</v>
      </c>
      <c r="F14" s="11" t="s">
        <v>1800</v>
      </c>
      <c r="G14" s="11"/>
      <c r="H14" s="11"/>
      <c r="I14" s="11"/>
      <c r="J14" s="11"/>
      <c r="K14" s="11"/>
      <c r="L14" s="11"/>
      <c r="M14" s="11"/>
      <c r="N14" s="11"/>
      <c r="O14" s="11"/>
      <c r="P14" s="11"/>
    </row>
    <row r="15" spans="1:16" ht="13.5" customHeight="1">
      <c r="A15" s="11" t="s">
        <v>1260</v>
      </c>
      <c r="B15" s="11" t="s">
        <v>1925</v>
      </c>
      <c r="C15" s="11">
        <v>0.40549187799999997</v>
      </c>
      <c r="D15" s="11">
        <v>1.4985014999999999E-3</v>
      </c>
      <c r="E15" s="40">
        <v>0.22966666699999999</v>
      </c>
      <c r="F15" s="11" t="s">
        <v>1848</v>
      </c>
      <c r="G15" s="11"/>
      <c r="H15" s="11"/>
      <c r="I15" s="11"/>
      <c r="J15" s="11"/>
      <c r="K15" s="11"/>
      <c r="L15" s="11"/>
      <c r="M15" s="11"/>
      <c r="N15" s="11"/>
      <c r="O15" s="11"/>
      <c r="P15" s="11"/>
    </row>
    <row r="16" spans="1:16" ht="13.5" customHeight="1">
      <c r="A16" s="11" t="s">
        <v>1260</v>
      </c>
      <c r="B16" s="11" t="s">
        <v>1926</v>
      </c>
      <c r="C16" s="11">
        <v>0.16563207799999999</v>
      </c>
      <c r="D16" s="11">
        <v>4.5454545499999999E-2</v>
      </c>
      <c r="E16" s="40">
        <v>-0.77766666699999998</v>
      </c>
      <c r="F16" s="11" t="s">
        <v>1739</v>
      </c>
      <c r="G16" s="11"/>
      <c r="H16" s="11"/>
      <c r="I16" s="11"/>
      <c r="J16" s="11"/>
      <c r="K16" s="11"/>
      <c r="L16" s="11"/>
      <c r="M16" s="11"/>
      <c r="N16" s="11"/>
      <c r="O16" s="11"/>
      <c r="P16" s="11"/>
    </row>
    <row r="17" spans="1:16" ht="13.5" customHeight="1">
      <c r="A17" s="11" t="s">
        <v>1260</v>
      </c>
      <c r="B17" s="11" t="s">
        <v>1927</v>
      </c>
      <c r="C17" s="11">
        <v>-0.72866286800000002</v>
      </c>
      <c r="D17" s="11">
        <v>0</v>
      </c>
      <c r="E17" s="40">
        <v>0.12166666700000001</v>
      </c>
      <c r="F17" s="11" t="s">
        <v>1880</v>
      </c>
      <c r="G17" s="11"/>
      <c r="H17" s="11"/>
      <c r="I17" s="11"/>
      <c r="J17" s="11"/>
      <c r="K17" s="11"/>
      <c r="L17" s="11"/>
      <c r="M17" s="11"/>
      <c r="N17" s="11"/>
      <c r="O17" s="11"/>
      <c r="P17" s="11"/>
    </row>
    <row r="18" spans="1:16" ht="13.5" customHeight="1">
      <c r="A18" s="11" t="s">
        <v>1260</v>
      </c>
      <c r="B18" s="11" t="s">
        <v>1928</v>
      </c>
      <c r="C18" s="11">
        <v>-0.425815795</v>
      </c>
      <c r="D18" s="11">
        <v>2.4975025000000001E-3</v>
      </c>
      <c r="E18" s="40">
        <v>0.80333333299999998</v>
      </c>
      <c r="F18" s="11" t="s">
        <v>1929</v>
      </c>
      <c r="G18" s="11"/>
      <c r="H18" s="11"/>
      <c r="I18" s="11"/>
      <c r="J18" s="11"/>
      <c r="K18" s="11"/>
      <c r="L18" s="11"/>
      <c r="M18" s="11"/>
      <c r="N18" s="11"/>
      <c r="O18" s="11"/>
      <c r="P18" s="11"/>
    </row>
    <row r="19" spans="1:16" ht="13.5" customHeight="1">
      <c r="A19" s="11" t="s">
        <v>1260</v>
      </c>
      <c r="B19" s="11" t="s">
        <v>1930</v>
      </c>
      <c r="C19" s="11">
        <v>-0.790023209</v>
      </c>
      <c r="D19" s="11">
        <v>0</v>
      </c>
      <c r="E19" s="40">
        <v>0.48699999999999999</v>
      </c>
      <c r="F19" s="11" t="s">
        <v>1792</v>
      </c>
      <c r="G19" s="11"/>
      <c r="H19" s="11"/>
      <c r="I19" s="11"/>
      <c r="J19" s="11"/>
      <c r="K19" s="11"/>
      <c r="L19" s="11"/>
      <c r="M19" s="11"/>
      <c r="N19" s="11"/>
      <c r="O19" s="11"/>
      <c r="P19" s="11"/>
    </row>
    <row r="20" spans="1:16" ht="13.5" customHeight="1">
      <c r="A20" s="11" t="s">
        <v>1260</v>
      </c>
      <c r="B20" s="11" t="s">
        <v>1931</v>
      </c>
      <c r="C20" s="11">
        <v>-0.78972264599999997</v>
      </c>
      <c r="D20" s="11">
        <v>0</v>
      </c>
      <c r="E20" s="40">
        <v>0.74766666699999995</v>
      </c>
      <c r="F20" s="11" t="s">
        <v>1723</v>
      </c>
      <c r="G20" s="11"/>
      <c r="H20" s="11"/>
      <c r="I20" s="11"/>
      <c r="J20" s="11"/>
      <c r="K20" s="11"/>
      <c r="L20" s="11"/>
      <c r="M20" s="11"/>
      <c r="N20" s="11"/>
      <c r="O20" s="11"/>
      <c r="P20" s="11"/>
    </row>
    <row r="21" spans="1:16" ht="13.5" customHeight="1">
      <c r="A21" s="11" t="s">
        <v>1260</v>
      </c>
      <c r="B21" s="11" t="s">
        <v>1932</v>
      </c>
      <c r="C21" s="11">
        <v>-0.89588876799999995</v>
      </c>
      <c r="D21" s="11">
        <v>0</v>
      </c>
      <c r="E21" s="40">
        <v>-0.65466666699999998</v>
      </c>
      <c r="F21" s="11" t="s">
        <v>1731</v>
      </c>
      <c r="G21" s="11"/>
      <c r="H21" s="11"/>
      <c r="I21" s="11"/>
      <c r="J21" s="11"/>
      <c r="K21" s="11"/>
      <c r="L21" s="11"/>
      <c r="M21" s="11"/>
      <c r="N21" s="11"/>
      <c r="O21" s="11"/>
      <c r="P21" s="11"/>
    </row>
    <row r="22" spans="1:16" ht="13.5" customHeight="1">
      <c r="A22" s="11" t="s">
        <v>1260</v>
      </c>
      <c r="B22" s="11" t="s">
        <v>1933</v>
      </c>
      <c r="C22" s="11">
        <v>0.59345037499999997</v>
      </c>
      <c r="D22" s="11">
        <v>0</v>
      </c>
      <c r="E22" s="40">
        <v>0.77200000000000002</v>
      </c>
      <c r="F22" s="11" t="s">
        <v>1907</v>
      </c>
      <c r="G22" s="11"/>
      <c r="H22" s="11"/>
      <c r="I22" s="11"/>
      <c r="J22" s="11"/>
      <c r="K22" s="11"/>
      <c r="L22" s="11"/>
      <c r="M22" s="11"/>
      <c r="N22" s="11"/>
      <c r="O22" s="11"/>
      <c r="P22" s="11"/>
    </row>
    <row r="23" spans="1:16" ht="13.5" customHeight="1">
      <c r="A23" s="11" t="s">
        <v>1260</v>
      </c>
      <c r="B23" s="11" t="s">
        <v>1934</v>
      </c>
      <c r="C23" s="11">
        <v>-0.61924833400000001</v>
      </c>
      <c r="D23" s="11">
        <v>4.9950050000000001E-4</v>
      </c>
      <c r="E23" s="40">
        <v>-0.79600000000000004</v>
      </c>
      <c r="F23" s="11" t="s">
        <v>1815</v>
      </c>
      <c r="G23" s="11"/>
      <c r="H23" s="11"/>
      <c r="I23" s="11"/>
      <c r="J23" s="11"/>
      <c r="K23" s="11"/>
      <c r="L23" s="11"/>
      <c r="M23" s="11"/>
      <c r="N23" s="11"/>
      <c r="O23" s="11"/>
      <c r="P23" s="11"/>
    </row>
    <row r="24" spans="1:16" ht="13.5" customHeight="1">
      <c r="A24" s="11" t="s">
        <v>1260</v>
      </c>
      <c r="B24" s="11" t="s">
        <v>1935</v>
      </c>
      <c r="C24" s="11">
        <v>0.67525065299999998</v>
      </c>
      <c r="D24" s="11">
        <v>0</v>
      </c>
      <c r="E24" s="40">
        <v>-0.73666666700000005</v>
      </c>
      <c r="F24" s="11" t="s">
        <v>1888</v>
      </c>
      <c r="G24" s="11"/>
      <c r="H24" s="11"/>
      <c r="I24" s="11"/>
      <c r="J24" s="11"/>
      <c r="K24" s="11"/>
      <c r="L24" s="11"/>
      <c r="M24" s="11"/>
      <c r="N24" s="11"/>
      <c r="O24" s="11"/>
      <c r="P24" s="11"/>
    </row>
    <row r="25" spans="1:16" ht="13.5" customHeight="1">
      <c r="A25" s="11" t="s">
        <v>1260</v>
      </c>
      <c r="B25" s="11" t="s">
        <v>1936</v>
      </c>
      <c r="C25" s="11">
        <v>0.53726065300000003</v>
      </c>
      <c r="D25" s="11">
        <v>9.9900100000000001E-4</v>
      </c>
      <c r="E25" s="40">
        <v>-0.803666667</v>
      </c>
      <c r="F25" s="11" t="s">
        <v>1807</v>
      </c>
      <c r="G25" s="11"/>
      <c r="H25" s="11"/>
      <c r="I25" s="11"/>
      <c r="J25" s="11"/>
      <c r="K25" s="11"/>
      <c r="L25" s="11"/>
      <c r="M25" s="11"/>
      <c r="N25" s="11"/>
      <c r="O25" s="11"/>
      <c r="P25" s="11"/>
    </row>
    <row r="26" spans="1:16" ht="13.5" customHeight="1">
      <c r="A26" s="11" t="s">
        <v>1260</v>
      </c>
      <c r="B26" s="11" t="s">
        <v>1937</v>
      </c>
      <c r="C26" s="11">
        <v>0.66382008999999997</v>
      </c>
      <c r="D26" s="11">
        <v>0</v>
      </c>
      <c r="E26" s="40">
        <v>-0.45700000000000002</v>
      </c>
      <c r="F26" s="11" t="s">
        <v>1835</v>
      </c>
      <c r="G26" s="11"/>
      <c r="H26" s="11"/>
      <c r="I26" s="11"/>
      <c r="J26" s="11"/>
      <c r="K26" s="11"/>
      <c r="L26" s="11"/>
      <c r="M26" s="11"/>
      <c r="N26" s="11"/>
      <c r="O26" s="11"/>
      <c r="P26" s="11"/>
    </row>
    <row r="27" spans="1:16" ht="13.5" customHeight="1">
      <c r="A27" s="11" t="s">
        <v>1260</v>
      </c>
      <c r="B27" s="11" t="s">
        <v>1938</v>
      </c>
      <c r="C27" s="11">
        <v>0.15365962599999999</v>
      </c>
      <c r="D27" s="11">
        <v>4.0459540500000002E-2</v>
      </c>
      <c r="E27" s="40">
        <v>-0.86366666700000005</v>
      </c>
      <c r="F27" s="11" t="s">
        <v>1727</v>
      </c>
      <c r="G27" s="11"/>
      <c r="H27" s="11"/>
      <c r="I27" s="11"/>
      <c r="J27" s="11"/>
      <c r="K27" s="11"/>
      <c r="L27" s="11"/>
      <c r="M27" s="11"/>
      <c r="N27" s="11"/>
      <c r="O27" s="11"/>
      <c r="P27" s="11"/>
    </row>
    <row r="28" spans="1:16" ht="13.5" customHeight="1">
      <c r="A28" s="11" t="s">
        <v>1260</v>
      </c>
      <c r="B28" s="11" t="s">
        <v>1939</v>
      </c>
      <c r="C28" s="11">
        <v>-0.72669212599999999</v>
      </c>
      <c r="D28" s="11">
        <v>0</v>
      </c>
      <c r="E28" s="40">
        <v>0.78366666699999998</v>
      </c>
      <c r="F28" s="11" t="s">
        <v>1819</v>
      </c>
      <c r="G28" s="11"/>
      <c r="H28" s="11"/>
      <c r="I28" s="11"/>
      <c r="J28" s="11"/>
      <c r="K28" s="11"/>
      <c r="L28" s="11"/>
      <c r="M28" s="11"/>
      <c r="N28" s="11"/>
      <c r="O28" s="11"/>
      <c r="P28" s="11"/>
    </row>
    <row r="29" spans="1:16" ht="13.5" customHeight="1">
      <c r="A29" s="11" t="s">
        <v>1260</v>
      </c>
      <c r="B29" s="11" t="s">
        <v>1940</v>
      </c>
      <c r="C29" s="11">
        <v>0.33555061200000003</v>
      </c>
      <c r="D29" s="11">
        <v>2.0979021E-2</v>
      </c>
      <c r="E29" s="40">
        <v>0.316</v>
      </c>
      <c r="F29" s="11" t="s">
        <v>1780</v>
      </c>
      <c r="G29" s="11"/>
      <c r="H29" s="11"/>
      <c r="I29" s="11"/>
      <c r="J29" s="11"/>
      <c r="K29" s="11"/>
      <c r="L29" s="11"/>
      <c r="M29" s="11"/>
      <c r="N29" s="11"/>
      <c r="O29" s="11"/>
      <c r="P29" s="11"/>
    </row>
    <row r="30" spans="1:16" ht="13.5" customHeight="1">
      <c r="A30" s="11" t="s">
        <v>1260</v>
      </c>
      <c r="B30" s="11" t="s">
        <v>1941</v>
      </c>
      <c r="C30" s="11">
        <v>0.49479613099999997</v>
      </c>
      <c r="D30" s="11">
        <v>1.998002E-3</v>
      </c>
      <c r="E30" s="40">
        <v>-0.499</v>
      </c>
      <c r="F30" s="11" t="s">
        <v>1856</v>
      </c>
      <c r="G30" s="11"/>
      <c r="H30" s="11"/>
      <c r="I30" s="11"/>
      <c r="J30" s="11"/>
      <c r="K30" s="11"/>
      <c r="L30" s="11"/>
      <c r="M30" s="11"/>
      <c r="N30" s="11"/>
      <c r="O30" s="11"/>
      <c r="P30" s="11"/>
    </row>
    <row r="31" spans="1:16" ht="13.5" customHeight="1">
      <c r="A31" s="11" t="s">
        <v>1260</v>
      </c>
      <c r="B31" s="11" t="s">
        <v>1942</v>
      </c>
      <c r="C31" s="11">
        <v>-0.68063975099999996</v>
      </c>
      <c r="D31" s="11">
        <v>4.9950050000000001E-4</v>
      </c>
      <c r="E31" s="40">
        <v>-0.62</v>
      </c>
      <c r="F31" s="11" t="s">
        <v>1900</v>
      </c>
      <c r="G31" s="11"/>
      <c r="H31" s="11"/>
      <c r="I31" s="11"/>
      <c r="J31" s="11"/>
      <c r="K31" s="11"/>
      <c r="L31" s="11"/>
      <c r="M31" s="11"/>
      <c r="N31" s="11"/>
      <c r="O31" s="11"/>
      <c r="P31" s="11"/>
    </row>
    <row r="32" spans="1:16" ht="13.5" customHeight="1">
      <c r="A32" s="11" t="s">
        <v>1260</v>
      </c>
      <c r="B32" s="11" t="s">
        <v>1943</v>
      </c>
      <c r="C32" s="11">
        <v>-0.24348647000000001</v>
      </c>
      <c r="D32" s="11">
        <v>6.4935065000000002E-3</v>
      </c>
      <c r="E32" s="40">
        <v>-0.59499999999999997</v>
      </c>
      <c r="F32" s="11" t="s">
        <v>1840</v>
      </c>
      <c r="G32" s="11"/>
      <c r="H32" s="11"/>
      <c r="I32" s="11"/>
      <c r="J32" s="11"/>
      <c r="K32" s="11"/>
      <c r="L32" s="11"/>
      <c r="M32" s="11"/>
      <c r="N32" s="11"/>
      <c r="O32" s="11"/>
      <c r="P32" s="11"/>
    </row>
    <row r="33" spans="1:16" ht="13.5" customHeight="1">
      <c r="A33" s="11" t="s">
        <v>1260</v>
      </c>
      <c r="B33" s="11" t="s">
        <v>1944</v>
      </c>
      <c r="C33" s="11">
        <v>-0.78502613899999996</v>
      </c>
      <c r="D33" s="11">
        <v>0</v>
      </c>
      <c r="E33" s="40">
        <v>-7.3999999999999996E-2</v>
      </c>
      <c r="F33" s="11" t="s">
        <v>1892</v>
      </c>
      <c r="G33" s="11"/>
      <c r="H33" s="11"/>
      <c r="I33" s="11"/>
      <c r="J33" s="11"/>
      <c r="K33" s="11"/>
      <c r="L33" s="11"/>
      <c r="M33" s="11"/>
      <c r="N33" s="11"/>
      <c r="O33" s="11"/>
      <c r="P33" s="11"/>
    </row>
    <row r="34" spans="1:16" ht="13.5" customHeight="1">
      <c r="A34" s="11" t="s">
        <v>1260</v>
      </c>
      <c r="B34" s="11" t="s">
        <v>1945</v>
      </c>
      <c r="C34" s="11">
        <v>-0.472981029</v>
      </c>
      <c r="D34" s="11">
        <v>2.4975025000000001E-3</v>
      </c>
      <c r="E34" s="40">
        <v>-0.83699999999999997</v>
      </c>
      <c r="F34" s="11" t="s">
        <v>1811</v>
      </c>
      <c r="G34" s="11"/>
      <c r="H34" s="11"/>
      <c r="I34" s="11"/>
      <c r="J34" s="11"/>
      <c r="K34" s="11"/>
      <c r="L34" s="11"/>
      <c r="M34" s="11"/>
      <c r="N34" s="11"/>
      <c r="O34" s="11"/>
      <c r="P34" s="11"/>
    </row>
    <row r="35" spans="1:16" ht="13.5" customHeight="1">
      <c r="A35" s="11" t="s">
        <v>1260</v>
      </c>
      <c r="B35" s="11" t="s">
        <v>1946</v>
      </c>
      <c r="C35" s="11">
        <v>-0.66963463400000001</v>
      </c>
      <c r="D35" s="11">
        <v>4.9950050000000001E-4</v>
      </c>
      <c r="E35" s="40">
        <v>-0.57666666700000002</v>
      </c>
      <c r="F35" s="11" t="s">
        <v>1756</v>
      </c>
      <c r="G35" s="11"/>
      <c r="H35" s="11"/>
      <c r="I35" s="11"/>
      <c r="J35" s="11"/>
      <c r="K35" s="11"/>
      <c r="L35" s="11"/>
      <c r="M35" s="11"/>
      <c r="N35" s="11"/>
      <c r="O35" s="11"/>
      <c r="P35" s="11"/>
    </row>
    <row r="36" spans="1:16" ht="13.5" customHeight="1">
      <c r="A36" s="11" t="s">
        <v>1260</v>
      </c>
      <c r="B36" s="11" t="s">
        <v>1947</v>
      </c>
      <c r="C36" s="11">
        <v>-0.59650535400000004</v>
      </c>
      <c r="D36" s="11">
        <v>0</v>
      </c>
      <c r="E36" s="40">
        <v>-0.57466666700000002</v>
      </c>
      <c r="F36" s="11" t="s">
        <v>1735</v>
      </c>
      <c r="G36" s="11"/>
      <c r="H36" s="11"/>
      <c r="I36" s="11"/>
      <c r="J36" s="11"/>
      <c r="K36" s="11"/>
      <c r="L36" s="11"/>
      <c r="M36" s="11"/>
      <c r="N36" s="11"/>
      <c r="O36" s="11"/>
      <c r="P36" s="11"/>
    </row>
    <row r="37" spans="1:16" ht="13.5" customHeight="1">
      <c r="A37" s="11" t="s">
        <v>1260</v>
      </c>
      <c r="B37" s="11" t="s">
        <v>1948</v>
      </c>
      <c r="C37" s="11">
        <v>-0.26988067300000002</v>
      </c>
      <c r="D37" s="11">
        <v>1.4485514499999999E-2</v>
      </c>
      <c r="E37" s="40">
        <v>-0.41833333299999997</v>
      </c>
      <c r="F37" s="11" t="s">
        <v>1719</v>
      </c>
      <c r="G37" s="11"/>
      <c r="H37" s="11"/>
      <c r="I37" s="11"/>
      <c r="J37" s="11"/>
      <c r="K37" s="11"/>
      <c r="L37" s="11"/>
      <c r="M37" s="11"/>
      <c r="N37" s="11"/>
      <c r="O37" s="11"/>
      <c r="P37" s="11"/>
    </row>
    <row r="38" spans="1:16" ht="13.5" customHeight="1">
      <c r="A38" s="11" t="s">
        <v>1260</v>
      </c>
      <c r="B38" s="11" t="s">
        <v>1949</v>
      </c>
      <c r="C38" s="11">
        <v>-0.608743692</v>
      </c>
      <c r="D38" s="11">
        <v>0</v>
      </c>
      <c r="E38" s="40">
        <v>-0.60033333300000002</v>
      </c>
      <c r="F38" s="11" t="s">
        <v>1872</v>
      </c>
      <c r="G38" s="11"/>
      <c r="H38" s="11"/>
      <c r="I38" s="11"/>
      <c r="J38" s="11"/>
      <c r="K38" s="11"/>
      <c r="L38" s="11"/>
      <c r="M38" s="11"/>
      <c r="N38" s="11"/>
      <c r="O38" s="11"/>
      <c r="P38" s="11"/>
    </row>
    <row r="39" spans="1:16" ht="13.5" customHeight="1">
      <c r="A39" s="11" t="s">
        <v>1260</v>
      </c>
      <c r="B39" s="11" t="s">
        <v>1950</v>
      </c>
      <c r="C39" s="11">
        <v>-0.82756962599999995</v>
      </c>
      <c r="D39" s="11">
        <v>1.4985014999999999E-3</v>
      </c>
      <c r="E39" s="40">
        <v>-0.69666666700000002</v>
      </c>
      <c r="F39" s="11" t="s">
        <v>1776</v>
      </c>
      <c r="G39" s="11"/>
      <c r="H39" s="11"/>
      <c r="I39" s="11"/>
      <c r="J39" s="11"/>
      <c r="K39" s="11"/>
      <c r="L39" s="11"/>
      <c r="M39" s="11"/>
      <c r="N39" s="11"/>
      <c r="O39" s="11"/>
      <c r="P39" s="11"/>
    </row>
    <row r="40" spans="1:16" ht="13.5" customHeight="1">
      <c r="A40" s="11" t="s">
        <v>1260</v>
      </c>
      <c r="B40" s="11" t="s">
        <v>1951</v>
      </c>
      <c r="C40" s="11">
        <v>-0.25940297099999998</v>
      </c>
      <c r="D40" s="11">
        <v>8.9910089999999995E-3</v>
      </c>
      <c r="E40" s="40">
        <v>-0.48166666699999999</v>
      </c>
      <c r="F40" s="11" t="s">
        <v>1823</v>
      </c>
      <c r="G40" s="11"/>
      <c r="H40" s="11"/>
      <c r="I40" s="11"/>
      <c r="J40" s="11"/>
      <c r="K40" s="11"/>
      <c r="L40" s="11"/>
      <c r="M40" s="11"/>
      <c r="N40" s="11"/>
      <c r="O40" s="11"/>
      <c r="P40" s="11"/>
    </row>
    <row r="41" spans="1:16" ht="13.5" customHeight="1">
      <c r="A41" s="11"/>
      <c r="B41" s="11"/>
      <c r="C41" s="11"/>
      <c r="D41" s="11"/>
      <c r="E41" s="11"/>
      <c r="F41" s="11"/>
      <c r="G41" s="11"/>
      <c r="H41" s="11"/>
      <c r="I41" s="11"/>
      <c r="J41" s="11"/>
      <c r="K41" s="11"/>
      <c r="L41" s="11"/>
      <c r="M41" s="11"/>
      <c r="N41" s="11"/>
      <c r="O41" s="11"/>
      <c r="P41" s="11"/>
    </row>
    <row r="42" spans="1:16" ht="13.5" customHeight="1">
      <c r="A42" s="12" t="s">
        <v>1280</v>
      </c>
      <c r="B42" s="34" t="s">
        <v>1630</v>
      </c>
      <c r="C42" s="34" t="s">
        <v>1286</v>
      </c>
      <c r="D42" s="34" t="s">
        <v>1631</v>
      </c>
      <c r="E42" s="34" t="s">
        <v>1288</v>
      </c>
      <c r="F42" s="12" t="s">
        <v>1913</v>
      </c>
      <c r="G42" s="11"/>
      <c r="H42" s="11"/>
      <c r="I42" s="11"/>
      <c r="J42" s="11"/>
      <c r="K42" s="11"/>
      <c r="L42" s="11"/>
      <c r="M42" s="11"/>
      <c r="N42" s="11"/>
      <c r="O42" s="11"/>
      <c r="P42" s="11"/>
    </row>
    <row r="43" spans="1:16" ht="13.5" customHeight="1">
      <c r="A43" s="11" t="s">
        <v>1266</v>
      </c>
      <c r="B43" s="11" t="s">
        <v>1914</v>
      </c>
      <c r="C43" s="11">
        <v>-0.499</v>
      </c>
      <c r="D43" s="39">
        <v>1.06427251794E-8</v>
      </c>
      <c r="E43" s="14">
        <v>-0.48166666699999999</v>
      </c>
      <c r="F43" s="11" t="s">
        <v>1768</v>
      </c>
      <c r="G43" s="11"/>
      <c r="H43" s="11"/>
      <c r="I43" s="11"/>
      <c r="J43" s="11"/>
      <c r="K43" s="11"/>
      <c r="L43" s="11"/>
      <c r="M43" s="11"/>
      <c r="N43" s="11"/>
      <c r="O43" s="11"/>
      <c r="P43" s="11"/>
    </row>
    <row r="44" spans="1:16" ht="13.5" customHeight="1">
      <c r="A44" s="11" t="s">
        <v>1266</v>
      </c>
      <c r="B44" s="11" t="s">
        <v>1915</v>
      </c>
      <c r="C44" s="11">
        <v>-0.83099999999999996</v>
      </c>
      <c r="D44" s="11">
        <v>0</v>
      </c>
      <c r="E44" s="14">
        <v>-0.69666666700000002</v>
      </c>
      <c r="F44" s="11" t="s">
        <v>1852</v>
      </c>
      <c r="G44" s="11"/>
      <c r="H44" s="11"/>
      <c r="I44" s="11"/>
      <c r="J44" s="11"/>
      <c r="K44" s="11"/>
      <c r="L44" s="11"/>
      <c r="M44" s="11"/>
      <c r="N44" s="11"/>
      <c r="O44" s="11"/>
      <c r="P44" s="11"/>
    </row>
    <row r="45" spans="1:16" ht="13.5" customHeight="1">
      <c r="A45" s="11" t="s">
        <v>1266</v>
      </c>
      <c r="B45" s="11" t="s">
        <v>1916</v>
      </c>
      <c r="C45" s="11">
        <v>-0.56599999999999995</v>
      </c>
      <c r="D45" s="11">
        <v>0</v>
      </c>
      <c r="E45" s="14">
        <v>-0.60033333300000002</v>
      </c>
      <c r="F45" s="11" t="s">
        <v>1896</v>
      </c>
      <c r="G45" s="11"/>
      <c r="H45" s="11"/>
      <c r="I45" s="11"/>
      <c r="J45" s="11"/>
      <c r="K45" s="11"/>
      <c r="L45" s="11"/>
      <c r="M45" s="11"/>
      <c r="N45" s="11"/>
      <c r="O45" s="11"/>
      <c r="P45" s="11"/>
    </row>
    <row r="46" spans="1:16" ht="13.5" customHeight="1">
      <c r="A46" s="11" t="s">
        <v>1266</v>
      </c>
      <c r="B46" s="11" t="s">
        <v>1917</v>
      </c>
      <c r="C46" s="11">
        <v>-0.39800000000000002</v>
      </c>
      <c r="D46" s="11">
        <v>1</v>
      </c>
      <c r="E46" s="14">
        <v>-0.41833333299999997</v>
      </c>
      <c r="F46" s="11" t="s">
        <v>1860</v>
      </c>
      <c r="G46" s="11"/>
      <c r="H46" s="11"/>
      <c r="I46" s="11"/>
      <c r="J46" s="11"/>
      <c r="K46" s="11"/>
      <c r="L46" s="11"/>
      <c r="M46" s="11"/>
      <c r="N46" s="11"/>
      <c r="O46" s="11"/>
      <c r="P46" s="11"/>
    </row>
    <row r="47" spans="1:16" ht="13.5" customHeight="1">
      <c r="A47" s="11" t="s">
        <v>1266</v>
      </c>
      <c r="B47" s="11" t="s">
        <v>1918</v>
      </c>
      <c r="C47" s="11">
        <v>-0.38700000000000001</v>
      </c>
      <c r="D47" s="11">
        <v>0</v>
      </c>
      <c r="E47" s="14">
        <v>-0.57466666700000002</v>
      </c>
      <c r="F47" s="11" t="s">
        <v>1788</v>
      </c>
      <c r="G47" s="11"/>
      <c r="H47" s="11"/>
      <c r="I47" s="11"/>
      <c r="J47" s="11"/>
      <c r="K47" s="11"/>
      <c r="L47" s="11"/>
      <c r="M47" s="11"/>
      <c r="N47" s="11"/>
      <c r="O47" s="11"/>
      <c r="P47" s="11"/>
    </row>
    <row r="48" spans="1:16" ht="13.5" customHeight="1">
      <c r="A48" s="11" t="s">
        <v>1266</v>
      </c>
      <c r="B48" s="11" t="s">
        <v>1919</v>
      </c>
      <c r="C48" s="11">
        <v>-0.83899999999999997</v>
      </c>
      <c r="D48" s="11">
        <v>0</v>
      </c>
      <c r="E48" s="14">
        <v>-0.57666666700000002</v>
      </c>
      <c r="F48" s="11" t="s">
        <v>1864</v>
      </c>
      <c r="G48" s="11"/>
      <c r="H48" s="11"/>
      <c r="I48" s="11"/>
      <c r="J48" s="11"/>
      <c r="K48" s="11"/>
      <c r="L48" s="11"/>
      <c r="M48" s="11"/>
      <c r="N48" s="11"/>
      <c r="O48" s="11"/>
      <c r="P48" s="11"/>
    </row>
    <row r="49" spans="1:16" ht="13.5" customHeight="1">
      <c r="A49" s="11" t="s">
        <v>1266</v>
      </c>
      <c r="B49" s="11" t="s">
        <v>1920</v>
      </c>
      <c r="C49" s="11">
        <v>-0.94499999999999995</v>
      </c>
      <c r="D49" s="11">
        <v>1</v>
      </c>
      <c r="E49" s="14">
        <v>-0.83699999999999997</v>
      </c>
      <c r="F49" s="11" t="s">
        <v>1868</v>
      </c>
      <c r="G49" s="11"/>
      <c r="H49" s="11"/>
      <c r="I49" s="11"/>
      <c r="J49" s="11"/>
      <c r="K49" s="11"/>
      <c r="L49" s="11"/>
      <c r="M49" s="11"/>
      <c r="N49" s="11"/>
      <c r="O49" s="11"/>
      <c r="P49" s="11"/>
    </row>
    <row r="50" spans="1:16" ht="13.5" customHeight="1">
      <c r="A50" s="11" t="s">
        <v>1266</v>
      </c>
      <c r="B50" s="11" t="s">
        <v>1921</v>
      </c>
      <c r="C50" s="11">
        <v>-0.34</v>
      </c>
      <c r="D50" s="11">
        <v>0</v>
      </c>
      <c r="E50" s="14">
        <v>-7.3999999999999996E-2</v>
      </c>
      <c r="F50" s="11" t="s">
        <v>1784</v>
      </c>
      <c r="G50" s="11"/>
      <c r="H50" s="11"/>
      <c r="I50" s="11"/>
      <c r="J50" s="11"/>
      <c r="K50" s="11"/>
      <c r="L50" s="11"/>
      <c r="M50" s="11"/>
      <c r="N50" s="11"/>
      <c r="O50" s="11"/>
      <c r="P50" s="11"/>
    </row>
    <row r="51" spans="1:16" ht="13.5" customHeight="1">
      <c r="A51" s="11" t="s">
        <v>1266</v>
      </c>
      <c r="B51" s="11" t="s">
        <v>1922</v>
      </c>
      <c r="C51" s="11">
        <v>-0.64200000000000002</v>
      </c>
      <c r="D51" s="39">
        <v>6.9836796539700001E-11</v>
      </c>
      <c r="E51" s="14">
        <v>-0.59499999999999997</v>
      </c>
      <c r="F51" s="11" t="s">
        <v>1796</v>
      </c>
      <c r="G51" s="11"/>
      <c r="H51" s="11"/>
      <c r="I51" s="11"/>
      <c r="J51" s="11"/>
      <c r="K51" s="11"/>
      <c r="L51" s="11"/>
      <c r="M51" s="11"/>
      <c r="N51" s="11"/>
      <c r="O51" s="11"/>
      <c r="P51" s="11"/>
    </row>
    <row r="52" spans="1:16" ht="13.5" customHeight="1">
      <c r="A52" s="11" t="s">
        <v>1266</v>
      </c>
      <c r="B52" s="11" t="s">
        <v>1923</v>
      </c>
      <c r="C52" s="11">
        <v>-0.72199999999999998</v>
      </c>
      <c r="D52" s="11">
        <v>4.6650918599300002E-4</v>
      </c>
      <c r="E52" s="14">
        <v>-0.62</v>
      </c>
      <c r="F52" s="11" t="s">
        <v>1764</v>
      </c>
      <c r="G52" s="11"/>
      <c r="H52" s="11"/>
      <c r="I52" s="11"/>
      <c r="J52" s="11"/>
      <c r="K52" s="11"/>
      <c r="L52" s="11"/>
      <c r="M52" s="11"/>
      <c r="N52" s="11"/>
      <c r="O52" s="11"/>
      <c r="P52" s="11"/>
    </row>
    <row r="53" spans="1:16" ht="13.5" customHeight="1">
      <c r="A53" s="11" t="s">
        <v>1266</v>
      </c>
      <c r="B53" s="11" t="s">
        <v>1924</v>
      </c>
      <c r="C53" s="11">
        <v>-0.60799999999999998</v>
      </c>
      <c r="D53" s="11">
        <v>0</v>
      </c>
      <c r="E53" s="14">
        <v>-0.499</v>
      </c>
      <c r="F53" s="11" t="s">
        <v>1800</v>
      </c>
      <c r="G53" s="11"/>
      <c r="H53" s="11"/>
      <c r="I53" s="11"/>
      <c r="J53" s="11"/>
      <c r="K53" s="11"/>
      <c r="L53" s="11"/>
      <c r="M53" s="11"/>
      <c r="N53" s="11"/>
      <c r="O53" s="11"/>
      <c r="P53" s="11"/>
    </row>
    <row r="54" spans="1:16" ht="13.5" customHeight="1">
      <c r="A54" s="11" t="s">
        <v>1266</v>
      </c>
      <c r="B54" s="11" t="s">
        <v>1952</v>
      </c>
      <c r="C54" s="11">
        <v>0.82899999999999996</v>
      </c>
      <c r="D54" s="11">
        <v>0</v>
      </c>
      <c r="E54" s="14">
        <v>0.96266666700000003</v>
      </c>
      <c r="F54" s="11" t="s">
        <v>1747</v>
      </c>
      <c r="G54" s="11"/>
      <c r="H54" s="11"/>
      <c r="I54" s="11"/>
      <c r="J54" s="11"/>
      <c r="K54" s="11"/>
      <c r="L54" s="11"/>
      <c r="M54" s="11"/>
      <c r="N54" s="11"/>
      <c r="O54" s="11"/>
      <c r="P54" s="11"/>
    </row>
    <row r="55" spans="1:16" ht="13.5" customHeight="1">
      <c r="A55" s="11" t="s">
        <v>1266</v>
      </c>
      <c r="B55" s="11" t="s">
        <v>1925</v>
      </c>
      <c r="C55" s="11">
        <v>0.36199999999999999</v>
      </c>
      <c r="D55" s="11">
        <v>0</v>
      </c>
      <c r="E55" s="14">
        <v>0.316</v>
      </c>
      <c r="F55" s="11" t="s">
        <v>1848</v>
      </c>
      <c r="G55" s="11"/>
      <c r="H55" s="11"/>
      <c r="I55" s="11"/>
      <c r="J55" s="11"/>
      <c r="K55" s="11"/>
      <c r="L55" s="11"/>
      <c r="M55" s="11"/>
      <c r="N55" s="11"/>
      <c r="O55" s="11"/>
      <c r="P55" s="11"/>
    </row>
    <row r="56" spans="1:16" ht="13.5" customHeight="1">
      <c r="A56" s="11" t="s">
        <v>1266</v>
      </c>
      <c r="B56" s="11" t="s">
        <v>1953</v>
      </c>
      <c r="C56" s="11">
        <v>-0.78200000000000003</v>
      </c>
      <c r="D56" s="11">
        <v>0</v>
      </c>
      <c r="E56" s="14">
        <v>-0.71399999999999997</v>
      </c>
      <c r="F56" s="11" t="s">
        <v>1739</v>
      </c>
      <c r="G56" s="11"/>
      <c r="H56" s="11"/>
      <c r="I56" s="11"/>
      <c r="J56" s="11"/>
      <c r="K56" s="11"/>
      <c r="L56" s="11"/>
      <c r="M56" s="11"/>
      <c r="N56" s="11"/>
      <c r="O56" s="11"/>
      <c r="P56" s="11"/>
    </row>
    <row r="57" spans="1:16" ht="13.5" customHeight="1">
      <c r="A57" s="11" t="s">
        <v>1266</v>
      </c>
      <c r="B57" s="11" t="s">
        <v>1926</v>
      </c>
      <c r="C57" s="11">
        <v>0.72299999999999998</v>
      </c>
      <c r="D57" s="11">
        <v>0</v>
      </c>
      <c r="E57" s="14">
        <v>0.78366666699999998</v>
      </c>
      <c r="F57" s="11" t="s">
        <v>1739</v>
      </c>
      <c r="G57" s="11"/>
      <c r="H57" s="11"/>
      <c r="I57" s="11"/>
      <c r="J57" s="11"/>
      <c r="K57" s="11"/>
      <c r="L57" s="11"/>
      <c r="M57" s="11"/>
      <c r="N57" s="11"/>
      <c r="O57" s="11"/>
      <c r="P57" s="11"/>
    </row>
    <row r="58" spans="1:16" ht="13.5" customHeight="1">
      <c r="A58" s="11" t="s">
        <v>1266</v>
      </c>
      <c r="B58" s="11" t="s">
        <v>1954</v>
      </c>
      <c r="C58" s="11">
        <v>0.79300000000000004</v>
      </c>
      <c r="D58" s="11">
        <v>0</v>
      </c>
      <c r="E58" s="14">
        <v>0.72633333300000003</v>
      </c>
      <c r="F58" s="11" t="s">
        <v>1880</v>
      </c>
      <c r="G58" s="11"/>
      <c r="H58" s="11"/>
      <c r="I58" s="11"/>
      <c r="J58" s="11"/>
      <c r="K58" s="11"/>
      <c r="L58" s="11"/>
      <c r="M58" s="11"/>
      <c r="N58" s="11"/>
      <c r="O58" s="11"/>
      <c r="P58" s="11"/>
    </row>
    <row r="59" spans="1:16" ht="13.5" customHeight="1">
      <c r="A59" s="11" t="s">
        <v>1266</v>
      </c>
      <c r="B59" s="11" t="s">
        <v>1927</v>
      </c>
      <c r="C59" s="11">
        <v>-0.89100000000000001</v>
      </c>
      <c r="D59" s="11">
        <v>0</v>
      </c>
      <c r="E59" s="14">
        <v>-0.86366666700000005</v>
      </c>
      <c r="F59" s="11" t="s">
        <v>1880</v>
      </c>
      <c r="G59" s="11"/>
      <c r="H59" s="11"/>
      <c r="I59" s="11"/>
      <c r="J59" s="11"/>
      <c r="K59" s="11"/>
      <c r="L59" s="11"/>
      <c r="M59" s="11"/>
      <c r="N59" s="11"/>
      <c r="O59" s="11"/>
      <c r="P59" s="11"/>
    </row>
    <row r="60" spans="1:16" ht="13.5" customHeight="1">
      <c r="A60" s="11" t="s">
        <v>1266</v>
      </c>
      <c r="B60" s="11" t="s">
        <v>1928</v>
      </c>
      <c r="C60" s="11">
        <v>-0.505</v>
      </c>
      <c r="D60" s="39">
        <v>2.14241076241E-13</v>
      </c>
      <c r="E60" s="14">
        <v>-0.45700000000000002</v>
      </c>
      <c r="F60" s="11" t="s">
        <v>1929</v>
      </c>
      <c r="G60" s="11"/>
      <c r="H60" s="11"/>
      <c r="I60" s="11"/>
      <c r="J60" s="11"/>
      <c r="K60" s="11"/>
      <c r="L60" s="11"/>
      <c r="M60" s="11"/>
      <c r="N60" s="11"/>
      <c r="O60" s="11"/>
      <c r="P60" s="11"/>
    </row>
    <row r="61" spans="1:16" ht="13.5" customHeight="1">
      <c r="A61" s="11" t="s">
        <v>1266</v>
      </c>
      <c r="B61" s="11" t="s">
        <v>1930</v>
      </c>
      <c r="C61" s="11">
        <v>-0.94399999999999995</v>
      </c>
      <c r="D61" s="11">
        <v>1</v>
      </c>
      <c r="E61" s="14">
        <v>-0.803666667</v>
      </c>
      <c r="F61" s="11" t="s">
        <v>1792</v>
      </c>
      <c r="G61" s="11"/>
      <c r="H61" s="11"/>
      <c r="I61" s="11"/>
      <c r="J61" s="11"/>
      <c r="K61" s="11"/>
      <c r="L61" s="11"/>
      <c r="M61" s="11"/>
      <c r="N61" s="11"/>
      <c r="O61" s="11"/>
      <c r="P61" s="11"/>
    </row>
    <row r="62" spans="1:16" ht="13.5" customHeight="1">
      <c r="A62" s="11" t="s">
        <v>1266</v>
      </c>
      <c r="B62" s="11" t="s">
        <v>1931</v>
      </c>
      <c r="C62" s="11">
        <v>-0.82299999999999995</v>
      </c>
      <c r="D62" s="11">
        <v>0</v>
      </c>
      <c r="E62" s="14">
        <v>-0.73666666700000005</v>
      </c>
      <c r="F62" s="11" t="s">
        <v>1723</v>
      </c>
      <c r="G62" s="11"/>
      <c r="H62" s="11"/>
      <c r="I62" s="11"/>
      <c r="J62" s="11"/>
      <c r="K62" s="11"/>
      <c r="L62" s="11"/>
      <c r="M62" s="11"/>
      <c r="N62" s="11"/>
      <c r="O62" s="11"/>
      <c r="P62" s="11"/>
    </row>
    <row r="63" spans="1:16" ht="13.5" customHeight="1">
      <c r="A63" s="11" t="s">
        <v>1266</v>
      </c>
      <c r="B63" s="11" t="s">
        <v>1955</v>
      </c>
      <c r="C63" s="11">
        <v>0.13100000000000001</v>
      </c>
      <c r="D63" s="39">
        <v>1.1637005528299999E-9</v>
      </c>
      <c r="E63" s="14">
        <v>0.14633333300000001</v>
      </c>
      <c r="F63" s="11" t="s">
        <v>1772</v>
      </c>
      <c r="G63" s="11"/>
      <c r="H63" s="11"/>
      <c r="I63" s="11"/>
      <c r="J63" s="11"/>
      <c r="K63" s="11"/>
      <c r="L63" s="11"/>
      <c r="M63" s="11"/>
      <c r="N63" s="11"/>
      <c r="O63" s="11"/>
      <c r="P63" s="11"/>
    </row>
    <row r="64" spans="1:16" ht="13.5" customHeight="1">
      <c r="A64" s="11" t="s">
        <v>1266</v>
      </c>
      <c r="B64" s="11" t="s">
        <v>1956</v>
      </c>
      <c r="C64" s="11">
        <v>0.503</v>
      </c>
      <c r="D64" s="39">
        <v>1.9674201683599999E-6</v>
      </c>
      <c r="E64" s="14">
        <v>0.45900000000000002</v>
      </c>
      <c r="F64" s="11" t="s">
        <v>1911</v>
      </c>
      <c r="G64" s="11"/>
      <c r="H64" s="11"/>
      <c r="I64" s="11"/>
      <c r="J64" s="11"/>
      <c r="K64" s="11"/>
      <c r="L64" s="11"/>
      <c r="M64" s="11"/>
      <c r="N64" s="11"/>
      <c r="O64" s="11"/>
      <c r="P64" s="11"/>
    </row>
    <row r="65" spans="1:16" ht="13.5" customHeight="1">
      <c r="A65" s="11" t="s">
        <v>1266</v>
      </c>
      <c r="B65" s="11" t="s">
        <v>1957</v>
      </c>
      <c r="C65" s="11">
        <v>0.68300000000000005</v>
      </c>
      <c r="D65" s="11">
        <v>0</v>
      </c>
      <c r="E65" s="14">
        <v>0.60866666700000005</v>
      </c>
      <c r="F65" s="11" t="s">
        <v>1831</v>
      </c>
      <c r="G65" s="11"/>
      <c r="H65" s="11"/>
      <c r="I65" s="11"/>
      <c r="J65" s="11"/>
      <c r="K65" s="11"/>
      <c r="L65" s="11"/>
      <c r="M65" s="11"/>
      <c r="N65" s="11"/>
      <c r="O65" s="11"/>
      <c r="P65" s="11"/>
    </row>
    <row r="66" spans="1:16" ht="13.5" customHeight="1">
      <c r="A66" s="11" t="s">
        <v>1266</v>
      </c>
      <c r="B66" s="11" t="s">
        <v>1932</v>
      </c>
      <c r="C66" s="11">
        <v>-0.89400000000000002</v>
      </c>
      <c r="D66" s="11">
        <v>0</v>
      </c>
      <c r="E66" s="14">
        <v>-0.79600000000000004</v>
      </c>
      <c r="F66" s="11" t="s">
        <v>1731</v>
      </c>
      <c r="G66" s="11"/>
      <c r="H66" s="11"/>
      <c r="I66" s="11"/>
      <c r="J66" s="11"/>
      <c r="K66" s="11"/>
      <c r="L66" s="11"/>
      <c r="M66" s="11"/>
      <c r="N66" s="11"/>
      <c r="O66" s="11"/>
      <c r="P66" s="11"/>
    </row>
    <row r="67" spans="1:16" ht="13.5" customHeight="1">
      <c r="A67" s="11" t="s">
        <v>1266</v>
      </c>
      <c r="B67" s="11" t="s">
        <v>1933</v>
      </c>
      <c r="C67" s="11">
        <v>0.74199999999999999</v>
      </c>
      <c r="D67" s="11">
        <v>0</v>
      </c>
      <c r="E67" s="14">
        <v>0.77200000000000002</v>
      </c>
      <c r="F67" s="11" t="s">
        <v>1907</v>
      </c>
      <c r="G67" s="11"/>
      <c r="H67" s="11"/>
      <c r="I67" s="11"/>
      <c r="J67" s="11"/>
      <c r="K67" s="11"/>
      <c r="L67" s="11"/>
      <c r="M67" s="11"/>
      <c r="N67" s="11"/>
      <c r="O67" s="11"/>
      <c r="P67" s="11"/>
    </row>
    <row r="68" spans="1:16" ht="13.5" customHeight="1">
      <c r="A68" s="11" t="s">
        <v>1266</v>
      </c>
      <c r="B68" s="11" t="s">
        <v>1934</v>
      </c>
      <c r="C68" s="11">
        <v>-0.70499999999999996</v>
      </c>
      <c r="D68" s="39">
        <v>5.5059956594099998E-14</v>
      </c>
      <c r="E68" s="14">
        <v>-0.65466666699999998</v>
      </c>
      <c r="F68" s="11" t="s">
        <v>1815</v>
      </c>
      <c r="G68" s="11"/>
      <c r="H68" s="11"/>
      <c r="I68" s="11"/>
      <c r="J68" s="11"/>
      <c r="K68" s="11"/>
      <c r="L68" s="11"/>
      <c r="M68" s="11"/>
      <c r="N68" s="11"/>
      <c r="O68" s="11"/>
      <c r="P68" s="11"/>
    </row>
    <row r="69" spans="1:16" ht="13.5" customHeight="1">
      <c r="A69" s="11" t="s">
        <v>1266</v>
      </c>
      <c r="B69" s="11" t="s">
        <v>1935</v>
      </c>
      <c r="C69" s="11">
        <v>0.79900000000000004</v>
      </c>
      <c r="D69" s="11">
        <v>0</v>
      </c>
      <c r="E69" s="14">
        <v>0.74766666699999995</v>
      </c>
      <c r="F69" s="11" t="s">
        <v>1888</v>
      </c>
      <c r="G69" s="11"/>
      <c r="H69" s="11"/>
      <c r="I69" s="11"/>
      <c r="J69" s="11"/>
      <c r="K69" s="11"/>
      <c r="L69" s="11"/>
      <c r="M69" s="11"/>
      <c r="N69" s="11"/>
      <c r="O69" s="11"/>
      <c r="P69" s="11"/>
    </row>
    <row r="70" spans="1:16" ht="13.5" customHeight="1">
      <c r="A70" s="11" t="s">
        <v>1266</v>
      </c>
      <c r="B70" s="11" t="s">
        <v>1936</v>
      </c>
      <c r="C70" s="11">
        <v>0.58099999999999996</v>
      </c>
      <c r="D70" s="11">
        <v>0</v>
      </c>
      <c r="E70" s="14">
        <v>0.48699999999999999</v>
      </c>
      <c r="F70" s="11" t="s">
        <v>1807</v>
      </c>
      <c r="G70" s="11"/>
      <c r="H70" s="11"/>
      <c r="I70" s="11"/>
      <c r="J70" s="11"/>
      <c r="K70" s="11"/>
      <c r="L70" s="11"/>
      <c r="M70" s="11"/>
      <c r="N70" s="11"/>
      <c r="O70" s="11"/>
      <c r="P70" s="11"/>
    </row>
    <row r="71" spans="1:16" ht="13.5" customHeight="1">
      <c r="A71" s="11" t="s">
        <v>1266</v>
      </c>
      <c r="B71" s="11" t="s">
        <v>1937</v>
      </c>
      <c r="C71" s="11">
        <v>0.70099999999999996</v>
      </c>
      <c r="D71" s="11">
        <v>0</v>
      </c>
      <c r="E71" s="14">
        <v>0.80333333299999998</v>
      </c>
      <c r="F71" s="11" t="s">
        <v>1835</v>
      </c>
      <c r="G71" s="11"/>
      <c r="H71" s="11"/>
      <c r="I71" s="11"/>
      <c r="J71" s="11"/>
      <c r="K71" s="11"/>
      <c r="L71" s="11"/>
      <c r="M71" s="11"/>
      <c r="N71" s="11"/>
      <c r="O71" s="11"/>
      <c r="P71" s="11"/>
    </row>
    <row r="72" spans="1:16" ht="13.5" customHeight="1">
      <c r="A72" s="11" t="s">
        <v>1266</v>
      </c>
      <c r="B72" s="11" t="s">
        <v>1938</v>
      </c>
      <c r="C72" s="11">
        <v>0.23799999999999999</v>
      </c>
      <c r="D72" s="39">
        <v>1.51993117086E-6</v>
      </c>
      <c r="E72" s="14">
        <v>0.12166666700000001</v>
      </c>
      <c r="F72" s="11" t="s">
        <v>1727</v>
      </c>
      <c r="G72" s="11"/>
      <c r="H72" s="11"/>
      <c r="I72" s="11"/>
      <c r="J72" s="11"/>
      <c r="K72" s="11"/>
      <c r="L72" s="11"/>
      <c r="M72" s="11"/>
      <c r="N72" s="11"/>
      <c r="O72" s="11"/>
      <c r="P72" s="11"/>
    </row>
    <row r="73" spans="1:16" ht="13.5" customHeight="1">
      <c r="A73" s="11" t="s">
        <v>1266</v>
      </c>
      <c r="B73" s="11" t="s">
        <v>1958</v>
      </c>
      <c r="C73" s="11">
        <v>0.33100000000000002</v>
      </c>
      <c r="D73" s="11">
        <v>1</v>
      </c>
      <c r="E73" s="14">
        <v>0.445333333</v>
      </c>
      <c r="F73" s="11" t="s">
        <v>1876</v>
      </c>
      <c r="G73" s="11"/>
      <c r="H73" s="11"/>
      <c r="I73" s="11"/>
      <c r="J73" s="11"/>
      <c r="K73" s="11"/>
      <c r="L73" s="11"/>
      <c r="M73" s="11"/>
      <c r="N73" s="11"/>
      <c r="O73" s="11"/>
      <c r="P73" s="11"/>
    </row>
    <row r="74" spans="1:16" ht="13.5" customHeight="1">
      <c r="A74" s="11" t="s">
        <v>1266</v>
      </c>
      <c r="B74" s="11" t="s">
        <v>1939</v>
      </c>
      <c r="C74" s="11">
        <v>-0.81100000000000005</v>
      </c>
      <c r="D74" s="11">
        <v>0</v>
      </c>
      <c r="E74" s="14">
        <v>-0.77766666699999998</v>
      </c>
      <c r="F74" s="11" t="s">
        <v>1819</v>
      </c>
      <c r="G74" s="11"/>
      <c r="H74" s="11"/>
      <c r="I74" s="11"/>
      <c r="J74" s="11"/>
      <c r="K74" s="11"/>
      <c r="L74" s="11"/>
      <c r="M74" s="11"/>
      <c r="N74" s="11"/>
      <c r="O74" s="11"/>
      <c r="P74" s="11"/>
    </row>
    <row r="75" spans="1:16" ht="13.5" customHeight="1">
      <c r="A75" s="11" t="s">
        <v>1266</v>
      </c>
      <c r="B75" s="11" t="s">
        <v>1940</v>
      </c>
      <c r="C75" s="11">
        <v>0.30099999999999999</v>
      </c>
      <c r="D75" s="11">
        <v>9.0990382912300004E-3</v>
      </c>
      <c r="E75" s="14">
        <v>0.22966666699999999</v>
      </c>
      <c r="F75" s="11" t="s">
        <v>1780</v>
      </c>
      <c r="G75" s="11"/>
      <c r="H75" s="11"/>
      <c r="I75" s="11"/>
      <c r="J75" s="11"/>
      <c r="K75" s="11"/>
      <c r="L75" s="11"/>
      <c r="M75" s="11"/>
      <c r="N75" s="11"/>
      <c r="O75" s="11"/>
      <c r="P75" s="11"/>
    </row>
    <row r="76" spans="1:16" ht="13.5" customHeight="1">
      <c r="A76" s="11" t="s">
        <v>1266</v>
      </c>
      <c r="B76" s="11" t="s">
        <v>1959</v>
      </c>
      <c r="C76" s="11">
        <v>-0.88800000000000001</v>
      </c>
      <c r="D76" s="11">
        <v>1</v>
      </c>
      <c r="E76" s="14">
        <v>-0.85799999999999998</v>
      </c>
      <c r="F76" s="11" t="s">
        <v>1760</v>
      </c>
      <c r="G76" s="11"/>
      <c r="H76" s="11"/>
      <c r="I76" s="11"/>
      <c r="J76" s="11"/>
      <c r="K76" s="11"/>
      <c r="L76" s="11"/>
      <c r="M76" s="11"/>
      <c r="N76" s="11"/>
      <c r="O76" s="11"/>
      <c r="P76" s="11"/>
    </row>
    <row r="77" spans="1:16" ht="13.5" customHeight="1">
      <c r="A77" s="11" t="s">
        <v>1266</v>
      </c>
      <c r="B77" s="11" t="s">
        <v>1941</v>
      </c>
      <c r="C77" s="11">
        <v>0.48099999999999998</v>
      </c>
      <c r="D77" s="39">
        <v>3.9337794139299999E-6</v>
      </c>
      <c r="E77" s="14">
        <v>0.57199999999999995</v>
      </c>
      <c r="F77" s="11" t="s">
        <v>1856</v>
      </c>
      <c r="G77" s="11"/>
      <c r="H77" s="11"/>
      <c r="I77" s="11"/>
      <c r="J77" s="11"/>
      <c r="K77" s="11"/>
      <c r="L77" s="11"/>
      <c r="M77" s="11"/>
      <c r="N77" s="11"/>
      <c r="O77" s="11"/>
      <c r="P77" s="11"/>
    </row>
    <row r="78" spans="1:16" ht="13.5" customHeight="1">
      <c r="A78" s="11" t="s">
        <v>1266</v>
      </c>
      <c r="B78" s="11" t="s">
        <v>1942</v>
      </c>
      <c r="C78" s="11">
        <v>-0.6</v>
      </c>
      <c r="D78" s="11">
        <v>0</v>
      </c>
      <c r="E78" s="14">
        <v>-0.27100000000000002</v>
      </c>
      <c r="F78" s="11" t="s">
        <v>1900</v>
      </c>
      <c r="G78" s="11"/>
      <c r="H78" s="11"/>
      <c r="I78" s="11"/>
      <c r="J78" s="11"/>
      <c r="K78" s="11"/>
      <c r="L78" s="11"/>
      <c r="M78" s="11"/>
      <c r="N78" s="11"/>
      <c r="O78" s="11"/>
      <c r="P78" s="11"/>
    </row>
    <row r="79" spans="1:16" ht="13.5" customHeight="1">
      <c r="A79" s="11" t="s">
        <v>1266</v>
      </c>
      <c r="B79" s="11" t="s">
        <v>1943</v>
      </c>
      <c r="C79" s="11">
        <v>-0.253</v>
      </c>
      <c r="D79" s="11">
        <v>0</v>
      </c>
      <c r="E79" s="14">
        <v>-0.27733333300000002</v>
      </c>
      <c r="F79" s="11" t="s">
        <v>1840</v>
      </c>
      <c r="G79" s="11"/>
      <c r="H79" s="11"/>
      <c r="I79" s="11"/>
      <c r="J79" s="11"/>
      <c r="K79" s="11"/>
      <c r="L79" s="11"/>
      <c r="M79" s="11"/>
      <c r="N79" s="11"/>
      <c r="O79" s="11"/>
      <c r="P79" s="11"/>
    </row>
    <row r="80" spans="1:16" ht="13.5" customHeight="1">
      <c r="A80" s="11" t="s">
        <v>1266</v>
      </c>
      <c r="B80" s="11" t="s">
        <v>1944</v>
      </c>
      <c r="C80" s="11">
        <v>-0.79300000000000004</v>
      </c>
      <c r="D80" s="11">
        <v>1</v>
      </c>
      <c r="E80" s="14">
        <v>-0.64233333299999995</v>
      </c>
      <c r="F80" s="11" t="s">
        <v>1892</v>
      </c>
      <c r="G80" s="11"/>
      <c r="H80" s="11"/>
      <c r="I80" s="11"/>
      <c r="J80" s="11"/>
      <c r="K80" s="11"/>
      <c r="L80" s="11"/>
      <c r="M80" s="11"/>
      <c r="N80" s="11"/>
      <c r="O80" s="11"/>
      <c r="P80" s="11"/>
    </row>
    <row r="81" spans="1:16" ht="13.5" customHeight="1">
      <c r="A81" s="11" t="s">
        <v>1266</v>
      </c>
      <c r="B81" s="11" t="s">
        <v>1945</v>
      </c>
      <c r="C81" s="11">
        <v>-0.51600000000000001</v>
      </c>
      <c r="D81" s="39">
        <v>2.1678776705500001E-5</v>
      </c>
      <c r="E81" s="14">
        <v>-0.47133333300000002</v>
      </c>
      <c r="F81" s="11" t="s">
        <v>1811</v>
      </c>
      <c r="G81" s="11"/>
      <c r="H81" s="11"/>
      <c r="I81" s="11"/>
      <c r="J81" s="11"/>
      <c r="K81" s="11"/>
      <c r="L81" s="11"/>
      <c r="M81" s="11"/>
      <c r="N81" s="11"/>
      <c r="O81" s="11"/>
      <c r="P81" s="11"/>
    </row>
    <row r="82" spans="1:16" ht="13.5" customHeight="1">
      <c r="A82" s="11" t="s">
        <v>1266</v>
      </c>
      <c r="B82" s="11" t="s">
        <v>1946</v>
      </c>
      <c r="C82" s="11">
        <v>-0.53600000000000003</v>
      </c>
      <c r="D82" s="11">
        <v>0</v>
      </c>
      <c r="E82" s="14">
        <v>-0.58333333300000001</v>
      </c>
      <c r="F82" s="11" t="s">
        <v>1756</v>
      </c>
      <c r="G82" s="11"/>
      <c r="H82" s="11"/>
      <c r="I82" s="11"/>
      <c r="J82" s="11"/>
      <c r="K82" s="11"/>
      <c r="L82" s="11"/>
      <c r="M82" s="11"/>
      <c r="N82" s="11"/>
      <c r="O82" s="11"/>
      <c r="P82" s="11"/>
    </row>
    <row r="83" spans="1:16" ht="13.5" customHeight="1">
      <c r="A83" s="11" t="s">
        <v>1266</v>
      </c>
      <c r="B83" s="11" t="s">
        <v>1947</v>
      </c>
      <c r="C83" s="11">
        <v>-0.63800000000000001</v>
      </c>
      <c r="D83" s="11">
        <v>0</v>
      </c>
      <c r="E83" s="14">
        <v>-0.44033333299999999</v>
      </c>
      <c r="F83" s="11" t="s">
        <v>1735</v>
      </c>
      <c r="G83" s="11"/>
      <c r="H83" s="11"/>
      <c r="I83" s="11"/>
      <c r="J83" s="11"/>
      <c r="K83" s="11"/>
      <c r="L83" s="11"/>
      <c r="M83" s="11"/>
      <c r="N83" s="11"/>
      <c r="O83" s="11"/>
      <c r="P83" s="11"/>
    </row>
    <row r="84" spans="1:16" ht="13.5" customHeight="1">
      <c r="A84" s="11" t="s">
        <v>1266</v>
      </c>
      <c r="B84" s="11" t="s">
        <v>1948</v>
      </c>
      <c r="C84" s="11">
        <v>-0.84899999999999998</v>
      </c>
      <c r="D84" s="11">
        <v>0</v>
      </c>
      <c r="E84" s="14">
        <v>-0.73033333300000003</v>
      </c>
      <c r="F84" s="11" t="s">
        <v>1719</v>
      </c>
      <c r="G84" s="11"/>
      <c r="H84" s="11"/>
      <c r="I84" s="11"/>
      <c r="J84" s="11"/>
      <c r="K84" s="11"/>
      <c r="L84" s="11"/>
      <c r="M84" s="11"/>
      <c r="N84" s="11"/>
      <c r="O84" s="11"/>
      <c r="P84" s="11"/>
    </row>
    <row r="85" spans="1:16" ht="13.5" customHeight="1">
      <c r="A85" s="11" t="s">
        <v>1266</v>
      </c>
      <c r="B85" s="11" t="s">
        <v>1949</v>
      </c>
      <c r="C85" s="11">
        <v>-0.69799999999999995</v>
      </c>
      <c r="D85" s="11">
        <v>0</v>
      </c>
      <c r="E85" s="14">
        <v>-0.625</v>
      </c>
      <c r="F85" s="11" t="s">
        <v>1872</v>
      </c>
      <c r="G85" s="11"/>
      <c r="H85" s="11"/>
      <c r="I85" s="11"/>
      <c r="J85" s="11"/>
      <c r="K85" s="11"/>
      <c r="L85" s="11"/>
      <c r="M85" s="11"/>
      <c r="N85" s="11"/>
      <c r="O85" s="11"/>
      <c r="P85" s="11"/>
    </row>
    <row r="86" spans="1:16" ht="13.5" customHeight="1">
      <c r="A86" s="11" t="s">
        <v>1266</v>
      </c>
      <c r="B86" s="11" t="s">
        <v>1950</v>
      </c>
      <c r="C86" s="11">
        <v>-0.82899999999999996</v>
      </c>
      <c r="D86" s="11">
        <v>0</v>
      </c>
      <c r="E86" s="14">
        <v>-0.78466666699999998</v>
      </c>
      <c r="F86" s="11" t="s">
        <v>1776</v>
      </c>
      <c r="G86" s="11"/>
      <c r="H86" s="11"/>
      <c r="I86" s="11"/>
      <c r="J86" s="11"/>
      <c r="K86" s="11"/>
      <c r="L86" s="11"/>
      <c r="M86" s="11"/>
      <c r="N86" s="11"/>
      <c r="O86" s="11"/>
      <c r="P86" s="11"/>
    </row>
    <row r="87" spans="1:16" ht="13.5" customHeight="1">
      <c r="A87" s="11" t="s">
        <v>1266</v>
      </c>
      <c r="B87" s="11" t="s">
        <v>1951</v>
      </c>
      <c r="C87" s="11">
        <v>0.65900000000000003</v>
      </c>
      <c r="D87" s="39">
        <v>2.3627611495199998E-13</v>
      </c>
      <c r="E87" s="14">
        <v>0.60899999999999999</v>
      </c>
      <c r="F87" s="11" t="s">
        <v>1823</v>
      </c>
      <c r="G87" s="11"/>
      <c r="H87" s="11"/>
      <c r="I87" s="11"/>
      <c r="J87" s="11"/>
      <c r="K87" s="11"/>
      <c r="L87" s="11"/>
      <c r="M87" s="11"/>
      <c r="N87" s="11"/>
      <c r="O87" s="11"/>
      <c r="P87" s="11"/>
    </row>
    <row r="88" spans="1:16" ht="13.5" customHeight="1">
      <c r="A88" s="11" t="s">
        <v>1266</v>
      </c>
      <c r="B88" s="11" t="s">
        <v>1960</v>
      </c>
      <c r="C88" s="11">
        <v>0.443</v>
      </c>
      <c r="D88" s="39">
        <v>1.6257861198999999E-13</v>
      </c>
      <c r="E88" s="14">
        <v>0.64</v>
      </c>
      <c r="F88" s="11" t="s">
        <v>1827</v>
      </c>
      <c r="G88" s="11"/>
      <c r="H88" s="11"/>
      <c r="I88" s="11"/>
      <c r="J88" s="11"/>
      <c r="K88" s="11"/>
      <c r="L88" s="11"/>
      <c r="M88" s="11"/>
      <c r="N88" s="11"/>
      <c r="O88" s="11"/>
      <c r="P88" s="11"/>
    </row>
    <row r="89" spans="1:16" ht="13.5" customHeight="1">
      <c r="A89" s="11"/>
      <c r="B89" s="11"/>
      <c r="C89" s="11"/>
      <c r="D89" s="11"/>
      <c r="E89" s="11"/>
      <c r="F89" s="11"/>
      <c r="G89" s="11"/>
      <c r="H89" s="11"/>
      <c r="I89" s="11"/>
      <c r="J89" s="11"/>
      <c r="K89" s="11"/>
      <c r="L89" s="11"/>
      <c r="M89" s="11"/>
      <c r="N89" s="11"/>
      <c r="O89" s="11"/>
      <c r="P89" s="11"/>
    </row>
    <row r="90" spans="1:16" ht="13.5" customHeight="1">
      <c r="A90" s="12" t="s">
        <v>1280</v>
      </c>
      <c r="B90" s="34" t="s">
        <v>1634</v>
      </c>
      <c r="C90" s="34" t="s">
        <v>1286</v>
      </c>
      <c r="D90" s="34" t="s">
        <v>1635</v>
      </c>
      <c r="E90" s="34" t="s">
        <v>1288</v>
      </c>
      <c r="F90" s="33" t="s">
        <v>1281</v>
      </c>
      <c r="G90" s="11"/>
      <c r="H90" s="11"/>
      <c r="I90" s="11"/>
      <c r="J90" s="11"/>
      <c r="K90" s="11"/>
      <c r="L90" s="11"/>
      <c r="M90" s="11"/>
      <c r="N90" s="11"/>
      <c r="O90" s="11"/>
      <c r="P90" s="11"/>
    </row>
    <row r="91" spans="1:16" ht="13.5" customHeight="1">
      <c r="A91" s="11" t="s">
        <v>1269</v>
      </c>
      <c r="B91" s="11" t="s">
        <v>1961</v>
      </c>
      <c r="C91" s="14">
        <v>-0.67467381599999998</v>
      </c>
      <c r="D91" s="11">
        <v>1</v>
      </c>
      <c r="E91" s="14">
        <v>-0.64900000000000002</v>
      </c>
      <c r="F91" s="11" t="s">
        <v>1962</v>
      </c>
      <c r="G91" s="11"/>
      <c r="H91" s="11"/>
      <c r="I91" s="11"/>
      <c r="J91" s="11"/>
      <c r="K91" s="11"/>
      <c r="L91" s="11"/>
      <c r="M91" s="11"/>
      <c r="N91" s="11"/>
      <c r="O91" s="11"/>
      <c r="P91" s="11"/>
    </row>
    <row r="92" spans="1:16" ht="13.5" customHeight="1">
      <c r="A92" s="11" t="s">
        <v>1269</v>
      </c>
      <c r="B92" s="11" t="s">
        <v>1963</v>
      </c>
      <c r="C92" s="14">
        <v>-0.84079112600000006</v>
      </c>
      <c r="D92" s="11">
        <v>1</v>
      </c>
      <c r="E92" s="14">
        <v>-0.73033333300000003</v>
      </c>
      <c r="F92" s="11" t="s">
        <v>1964</v>
      </c>
      <c r="G92" s="11"/>
      <c r="H92" s="11"/>
      <c r="I92" s="11"/>
      <c r="J92" s="11"/>
      <c r="K92" s="11"/>
      <c r="L92" s="11"/>
      <c r="M92" s="11"/>
      <c r="N92" s="11"/>
      <c r="O92" s="11"/>
      <c r="P92" s="11"/>
    </row>
    <row r="93" spans="1:16" ht="13.5" customHeight="1">
      <c r="A93" s="11" t="s">
        <v>1269</v>
      </c>
      <c r="B93" s="11" t="s">
        <v>1965</v>
      </c>
      <c r="C93" s="14">
        <v>-0.77577280000000004</v>
      </c>
      <c r="D93" s="11">
        <v>1</v>
      </c>
      <c r="E93" s="14">
        <v>-0.73666666700000005</v>
      </c>
      <c r="F93" s="11" t="s">
        <v>1966</v>
      </c>
      <c r="G93" s="11"/>
      <c r="H93" s="11"/>
      <c r="I93" s="11"/>
      <c r="J93" s="11"/>
      <c r="K93" s="11"/>
      <c r="L93" s="11"/>
      <c r="M93" s="11"/>
      <c r="N93" s="11"/>
      <c r="O93" s="11"/>
      <c r="P93" s="11"/>
    </row>
    <row r="94" spans="1:16" ht="13.5" customHeight="1">
      <c r="A94" s="11" t="s">
        <v>1269</v>
      </c>
      <c r="B94" s="11" t="s">
        <v>1967</v>
      </c>
      <c r="C94" s="14">
        <v>0.25936507600000003</v>
      </c>
      <c r="D94" s="11">
        <v>1</v>
      </c>
      <c r="E94" s="14">
        <v>0.12166666700000001</v>
      </c>
      <c r="F94" s="11" t="s">
        <v>1968</v>
      </c>
      <c r="G94" s="11"/>
      <c r="H94" s="11"/>
      <c r="I94" s="11"/>
      <c r="J94" s="11"/>
      <c r="K94" s="11"/>
      <c r="L94" s="11"/>
      <c r="M94" s="11"/>
      <c r="N94" s="11"/>
      <c r="O94" s="11"/>
      <c r="P94" s="11"/>
    </row>
    <row r="95" spans="1:16" ht="13.5" customHeight="1">
      <c r="A95" s="11" t="s">
        <v>1269</v>
      </c>
      <c r="B95" s="11" t="s">
        <v>1969</v>
      </c>
      <c r="C95" s="14">
        <v>-0.87052337499999999</v>
      </c>
      <c r="D95" s="11">
        <v>1</v>
      </c>
      <c r="E95" s="14">
        <v>-0.79600000000000004</v>
      </c>
      <c r="F95" s="11" t="s">
        <v>1970</v>
      </c>
      <c r="G95" s="11"/>
      <c r="H95" s="11"/>
      <c r="I95" s="11"/>
      <c r="J95" s="11"/>
      <c r="K95" s="11"/>
      <c r="L95" s="11"/>
      <c r="M95" s="11"/>
      <c r="N95" s="11"/>
      <c r="O95" s="11"/>
      <c r="P95" s="11"/>
    </row>
    <row r="96" spans="1:16" ht="13.5" customHeight="1">
      <c r="A96" s="11" t="s">
        <v>1269</v>
      </c>
      <c r="B96" s="11" t="s">
        <v>1971</v>
      </c>
      <c r="C96" s="14">
        <v>-0.61858027000000004</v>
      </c>
      <c r="D96" s="11">
        <v>1</v>
      </c>
      <c r="E96" s="14">
        <v>-0.44033333299999999</v>
      </c>
      <c r="F96" s="11" t="s">
        <v>1972</v>
      </c>
      <c r="G96" s="11"/>
      <c r="H96" s="11"/>
      <c r="I96" s="11"/>
      <c r="J96" s="11"/>
      <c r="K96" s="11"/>
      <c r="L96" s="11"/>
      <c r="M96" s="11"/>
      <c r="N96" s="11"/>
      <c r="O96" s="11"/>
      <c r="P96" s="11"/>
    </row>
    <row r="97" spans="1:16" ht="13.5" customHeight="1">
      <c r="A97" s="11" t="s">
        <v>1269</v>
      </c>
      <c r="B97" s="11" t="s">
        <v>1973</v>
      </c>
      <c r="C97" s="14">
        <v>0.63380704399999999</v>
      </c>
      <c r="D97" s="11">
        <v>1</v>
      </c>
      <c r="E97" s="14">
        <v>0.78366666699999998</v>
      </c>
      <c r="F97" s="11" t="s">
        <v>1974</v>
      </c>
      <c r="G97" s="11"/>
      <c r="H97" s="11"/>
      <c r="I97" s="11"/>
      <c r="J97" s="11"/>
      <c r="K97" s="11"/>
      <c r="L97" s="11"/>
      <c r="M97" s="11"/>
      <c r="N97" s="11"/>
      <c r="O97" s="11"/>
      <c r="P97" s="11"/>
    </row>
    <row r="98" spans="1:16" ht="13.5" customHeight="1">
      <c r="A98" s="11" t="s">
        <v>1269</v>
      </c>
      <c r="B98" s="11" t="s">
        <v>1975</v>
      </c>
      <c r="C98" s="14">
        <v>-0.79348803099999998</v>
      </c>
      <c r="D98" s="11">
        <v>1</v>
      </c>
      <c r="E98" s="14">
        <v>-0.69499999999999995</v>
      </c>
      <c r="F98" s="11" t="s">
        <v>1976</v>
      </c>
      <c r="G98" s="11"/>
      <c r="H98" s="11"/>
      <c r="I98" s="11"/>
      <c r="J98" s="11"/>
      <c r="K98" s="11"/>
      <c r="L98" s="11"/>
      <c r="M98" s="11"/>
      <c r="N98" s="11"/>
      <c r="O98" s="11"/>
      <c r="P98" s="11"/>
    </row>
    <row r="99" spans="1:16" ht="13.5" customHeight="1">
      <c r="A99" s="11" t="s">
        <v>1269</v>
      </c>
      <c r="B99" s="11" t="s">
        <v>1977</v>
      </c>
      <c r="C99" s="14">
        <v>0.883599935</v>
      </c>
      <c r="D99" s="11">
        <v>1</v>
      </c>
      <c r="E99" s="14">
        <v>0.96266666700000003</v>
      </c>
      <c r="F99" s="11" t="s">
        <v>1978</v>
      </c>
      <c r="G99" s="11"/>
      <c r="H99" s="11"/>
      <c r="I99" s="11"/>
      <c r="J99" s="11"/>
      <c r="K99" s="11"/>
      <c r="L99" s="11"/>
      <c r="M99" s="11"/>
      <c r="N99" s="11"/>
      <c r="O99" s="11"/>
      <c r="P99" s="11"/>
    </row>
    <row r="100" spans="1:16" ht="13.5" customHeight="1">
      <c r="A100" s="11" t="s">
        <v>1269</v>
      </c>
      <c r="B100" s="11" t="s">
        <v>1979</v>
      </c>
      <c r="C100" s="14">
        <v>-0.35326975399999999</v>
      </c>
      <c r="D100" s="11">
        <v>1</v>
      </c>
      <c r="E100" s="14">
        <v>-0.20266666699999999</v>
      </c>
      <c r="F100" s="11" t="s">
        <v>1980</v>
      </c>
      <c r="G100" s="11"/>
      <c r="H100" s="11"/>
      <c r="I100" s="11"/>
      <c r="J100" s="11"/>
      <c r="K100" s="11"/>
      <c r="L100" s="11"/>
      <c r="M100" s="11"/>
      <c r="N100" s="11"/>
      <c r="O100" s="11"/>
      <c r="P100" s="11"/>
    </row>
    <row r="101" spans="1:16" ht="13.5" customHeight="1">
      <c r="A101" s="11" t="s">
        <v>1269</v>
      </c>
      <c r="B101" s="11" t="s">
        <v>1981</v>
      </c>
      <c r="C101" s="14">
        <v>-0.53930221499999997</v>
      </c>
      <c r="D101" s="11">
        <v>1</v>
      </c>
      <c r="E101" s="14">
        <v>-0.58333333300000001</v>
      </c>
      <c r="F101" s="11" t="s">
        <v>1982</v>
      </c>
      <c r="G101" s="11"/>
      <c r="H101" s="11"/>
      <c r="I101" s="11"/>
      <c r="J101" s="11"/>
      <c r="K101" s="11"/>
      <c r="L101" s="11"/>
      <c r="M101" s="11"/>
      <c r="N101" s="11"/>
      <c r="O101" s="11"/>
      <c r="P101" s="11"/>
    </row>
    <row r="102" spans="1:16" ht="13.5" customHeight="1">
      <c r="A102" s="11" t="s">
        <v>1269</v>
      </c>
      <c r="B102" s="11" t="s">
        <v>1983</v>
      </c>
      <c r="C102" s="14">
        <v>-0.86679132800000003</v>
      </c>
      <c r="D102" s="11">
        <v>1</v>
      </c>
      <c r="E102" s="14">
        <v>-0.85799999999999998</v>
      </c>
      <c r="F102" s="11" t="s">
        <v>1984</v>
      </c>
      <c r="G102" s="11"/>
      <c r="H102" s="11"/>
      <c r="I102" s="11"/>
      <c r="J102" s="11"/>
      <c r="K102" s="11"/>
      <c r="L102" s="11"/>
      <c r="M102" s="11"/>
      <c r="N102" s="11"/>
      <c r="O102" s="11"/>
      <c r="P102" s="11"/>
    </row>
    <row r="103" spans="1:16" ht="13.5" customHeight="1">
      <c r="A103" s="11" t="s">
        <v>1269</v>
      </c>
      <c r="B103" s="11" t="s">
        <v>1985</v>
      </c>
      <c r="C103" s="14">
        <v>-0.71653814199999999</v>
      </c>
      <c r="D103" s="11">
        <v>1</v>
      </c>
      <c r="E103" s="14">
        <v>-0.62</v>
      </c>
      <c r="F103" s="11" t="s">
        <v>1986</v>
      </c>
      <c r="G103" s="11"/>
      <c r="H103" s="11"/>
      <c r="I103" s="11"/>
      <c r="J103" s="11"/>
      <c r="K103" s="11"/>
      <c r="L103" s="11"/>
      <c r="M103" s="11"/>
      <c r="N103" s="11"/>
      <c r="O103" s="11"/>
      <c r="P103" s="11"/>
    </row>
    <row r="104" spans="1:16" ht="13.5" customHeight="1">
      <c r="A104" s="11" t="s">
        <v>1269</v>
      </c>
      <c r="B104" s="11" t="s">
        <v>1987</v>
      </c>
      <c r="C104" s="14">
        <v>-0.54641811399999995</v>
      </c>
      <c r="D104" s="11">
        <v>1</v>
      </c>
      <c r="E104" s="14">
        <v>-0.48166666699999999</v>
      </c>
      <c r="F104" s="11" t="s">
        <v>1988</v>
      </c>
      <c r="G104" s="11"/>
      <c r="H104" s="11"/>
      <c r="I104" s="11"/>
      <c r="J104" s="11"/>
      <c r="K104" s="11"/>
      <c r="L104" s="11"/>
      <c r="M104" s="11"/>
      <c r="N104" s="11"/>
      <c r="O104" s="11"/>
      <c r="P104" s="11"/>
    </row>
    <row r="105" spans="1:16" ht="13.5" customHeight="1">
      <c r="A105" s="11" t="s">
        <v>1269</v>
      </c>
      <c r="B105" s="11" t="s">
        <v>1989</v>
      </c>
      <c r="C105" s="14" t="s">
        <v>1990</v>
      </c>
      <c r="D105" s="11">
        <v>1</v>
      </c>
      <c r="E105" s="14">
        <v>0.14633333300000001</v>
      </c>
      <c r="F105" s="11" t="s">
        <v>1991</v>
      </c>
      <c r="G105" s="11"/>
      <c r="H105" s="11"/>
      <c r="I105" s="11"/>
      <c r="J105" s="11"/>
      <c r="K105" s="11"/>
      <c r="L105" s="11"/>
      <c r="M105" s="11"/>
      <c r="N105" s="11"/>
      <c r="O105" s="11"/>
      <c r="P105" s="11"/>
    </row>
    <row r="106" spans="1:16" ht="13.5" customHeight="1">
      <c r="A106" s="11" t="s">
        <v>1269</v>
      </c>
      <c r="B106" s="11" t="s">
        <v>1992</v>
      </c>
      <c r="C106" s="14">
        <v>-0.90163686700000001</v>
      </c>
      <c r="D106" s="11">
        <v>1</v>
      </c>
      <c r="E106" s="14">
        <v>-0.78466666699999998</v>
      </c>
      <c r="F106" s="11" t="s">
        <v>1993</v>
      </c>
      <c r="G106" s="11"/>
      <c r="H106" s="11"/>
      <c r="I106" s="11"/>
      <c r="J106" s="11"/>
      <c r="K106" s="11"/>
      <c r="L106" s="11"/>
      <c r="M106" s="11"/>
      <c r="N106" s="11"/>
      <c r="O106" s="11"/>
      <c r="P106" s="11"/>
    </row>
    <row r="107" spans="1:16" ht="13.5" customHeight="1">
      <c r="A107" s="11" t="s">
        <v>1269</v>
      </c>
      <c r="B107" s="11" t="s">
        <v>1994</v>
      </c>
      <c r="C107" s="14">
        <v>0.34438940899999998</v>
      </c>
      <c r="D107" s="11">
        <v>1</v>
      </c>
      <c r="E107" s="14">
        <v>0.22966666699999999</v>
      </c>
      <c r="F107" s="11" t="s">
        <v>1995</v>
      </c>
      <c r="G107" s="11"/>
      <c r="H107" s="11"/>
      <c r="I107" s="11"/>
      <c r="J107" s="11"/>
      <c r="K107" s="11"/>
      <c r="L107" s="11"/>
      <c r="M107" s="11"/>
      <c r="N107" s="11"/>
      <c r="O107" s="11"/>
      <c r="P107" s="11"/>
    </row>
    <row r="108" spans="1:16" ht="13.5" customHeight="1">
      <c r="A108" s="11" t="s">
        <v>1269</v>
      </c>
      <c r="B108" s="11" t="s">
        <v>1996</v>
      </c>
      <c r="C108" s="14">
        <v>-0.30791635299999998</v>
      </c>
      <c r="D108" s="11">
        <v>1</v>
      </c>
      <c r="E108" s="14">
        <v>-7.3999999999999996E-2</v>
      </c>
      <c r="F108" s="11" t="s">
        <v>1997</v>
      </c>
      <c r="G108" s="11"/>
      <c r="H108" s="11"/>
      <c r="I108" s="11"/>
      <c r="J108" s="11"/>
      <c r="K108" s="11"/>
      <c r="L108" s="11"/>
      <c r="M108" s="11"/>
      <c r="N108" s="11"/>
      <c r="O108" s="11"/>
      <c r="P108" s="11"/>
    </row>
    <row r="109" spans="1:16" ht="13.5" customHeight="1">
      <c r="A109" s="11" t="s">
        <v>1269</v>
      </c>
      <c r="B109" s="11" t="s">
        <v>1998</v>
      </c>
      <c r="C109" s="14">
        <v>-0.33926500999999998</v>
      </c>
      <c r="D109" s="11">
        <v>1</v>
      </c>
      <c r="E109" s="14">
        <v>-0.57466666700000002</v>
      </c>
      <c r="F109" s="11" t="s">
        <v>1999</v>
      </c>
      <c r="G109" s="11"/>
      <c r="H109" s="11"/>
      <c r="I109" s="11"/>
      <c r="J109" s="11"/>
      <c r="K109" s="11"/>
      <c r="L109" s="11"/>
      <c r="M109" s="11"/>
      <c r="N109" s="11"/>
      <c r="O109" s="11"/>
      <c r="P109" s="11"/>
    </row>
    <row r="110" spans="1:16" ht="13.5" customHeight="1">
      <c r="A110" s="11" t="s">
        <v>1269</v>
      </c>
      <c r="B110" s="11" t="s">
        <v>2000</v>
      </c>
      <c r="C110" s="14">
        <v>-0.86905456999999997</v>
      </c>
      <c r="D110" s="11">
        <v>1</v>
      </c>
      <c r="E110" s="14">
        <v>-0.803666667</v>
      </c>
      <c r="F110" s="11" t="s">
        <v>2001</v>
      </c>
      <c r="G110" s="11"/>
      <c r="H110" s="11"/>
      <c r="I110" s="11"/>
      <c r="J110" s="11"/>
      <c r="K110" s="11"/>
      <c r="L110" s="11"/>
      <c r="M110" s="11"/>
      <c r="N110" s="11"/>
      <c r="O110" s="11"/>
      <c r="P110" s="11"/>
    </row>
    <row r="111" spans="1:16" ht="13.5" customHeight="1">
      <c r="A111" s="11" t="s">
        <v>1269</v>
      </c>
      <c r="B111" s="11" t="s">
        <v>2002</v>
      </c>
      <c r="C111" s="14">
        <v>-0.70115791699999996</v>
      </c>
      <c r="D111" s="11">
        <v>1</v>
      </c>
      <c r="E111" s="14">
        <v>-0.59499999999999997</v>
      </c>
      <c r="F111" s="11" t="s">
        <v>2003</v>
      </c>
      <c r="G111" s="11"/>
      <c r="H111" s="11"/>
      <c r="I111" s="11"/>
      <c r="J111" s="11"/>
      <c r="K111" s="11"/>
      <c r="L111" s="11"/>
      <c r="M111" s="11"/>
      <c r="N111" s="11"/>
      <c r="O111" s="11"/>
      <c r="P111" s="11"/>
    </row>
    <row r="112" spans="1:16" ht="13.5" customHeight="1">
      <c r="A112" s="11" t="s">
        <v>1269</v>
      </c>
      <c r="B112" s="11" t="s">
        <v>2004</v>
      </c>
      <c r="C112" s="14">
        <v>-0.57560506099999997</v>
      </c>
      <c r="D112" s="11">
        <v>1</v>
      </c>
      <c r="E112" s="14">
        <v>-0.499</v>
      </c>
      <c r="F112" s="11" t="s">
        <v>2005</v>
      </c>
      <c r="G112" s="11"/>
      <c r="H112" s="11"/>
      <c r="I112" s="11"/>
      <c r="J112" s="11"/>
      <c r="K112" s="11"/>
      <c r="L112" s="11"/>
      <c r="M112" s="11"/>
      <c r="N112" s="11"/>
      <c r="O112" s="11"/>
      <c r="P112" s="11"/>
    </row>
    <row r="113" spans="1:16" ht="13.5" customHeight="1">
      <c r="A113" s="11" t="s">
        <v>1269</v>
      </c>
      <c r="B113" s="11" t="s">
        <v>2006</v>
      </c>
      <c r="C113" s="14">
        <v>-0.77642551299999996</v>
      </c>
      <c r="D113" s="11">
        <v>1</v>
      </c>
      <c r="E113" s="14">
        <v>-0.71399999999999997</v>
      </c>
      <c r="F113" s="11" t="s">
        <v>1974</v>
      </c>
      <c r="G113" s="11"/>
      <c r="H113" s="11"/>
      <c r="I113" s="11"/>
      <c r="J113" s="11"/>
      <c r="K113" s="11"/>
      <c r="L113" s="11"/>
      <c r="M113" s="11"/>
      <c r="N113" s="11"/>
      <c r="O113" s="11"/>
      <c r="P113" s="11"/>
    </row>
    <row r="114" spans="1:16" ht="13.5" customHeight="1">
      <c r="A114" s="11" t="s">
        <v>1269</v>
      </c>
      <c r="B114" s="11" t="s">
        <v>2007</v>
      </c>
      <c r="C114" s="14">
        <v>0.59663255900000001</v>
      </c>
      <c r="D114" s="11">
        <v>1</v>
      </c>
      <c r="E114" s="14">
        <v>0.48699999999999999</v>
      </c>
      <c r="F114" s="11" t="s">
        <v>2008</v>
      </c>
      <c r="G114" s="11"/>
      <c r="H114" s="11"/>
      <c r="I114" s="11"/>
      <c r="J114" s="11"/>
      <c r="K114" s="11"/>
      <c r="L114" s="11"/>
      <c r="M114" s="11"/>
      <c r="N114" s="11"/>
      <c r="O114" s="11"/>
      <c r="P114" s="11"/>
    </row>
    <row r="115" spans="1:16" ht="13.5" customHeight="1">
      <c r="A115" s="11" t="s">
        <v>1269</v>
      </c>
      <c r="B115" s="11" t="s">
        <v>2009</v>
      </c>
      <c r="C115" s="14">
        <v>-0.38207669700000002</v>
      </c>
      <c r="D115" s="11">
        <v>1</v>
      </c>
      <c r="E115" s="14">
        <v>-0.47133333300000002</v>
      </c>
      <c r="F115" s="11" t="s">
        <v>2010</v>
      </c>
      <c r="G115" s="11"/>
      <c r="H115" s="11"/>
      <c r="I115" s="11"/>
      <c r="J115" s="11"/>
      <c r="K115" s="11"/>
      <c r="L115" s="11"/>
      <c r="M115" s="11"/>
      <c r="N115" s="11"/>
      <c r="O115" s="11"/>
      <c r="P115" s="11"/>
    </row>
    <row r="116" spans="1:16" ht="13.5" customHeight="1">
      <c r="A116" s="11" t="s">
        <v>1269</v>
      </c>
      <c r="B116" s="11" t="s">
        <v>2011</v>
      </c>
      <c r="C116" s="14">
        <v>-0.75247512999999999</v>
      </c>
      <c r="D116" s="11">
        <v>1</v>
      </c>
      <c r="E116" s="14">
        <v>-0.65466666699999998</v>
      </c>
      <c r="F116" s="11" t="s">
        <v>2012</v>
      </c>
      <c r="G116" s="11"/>
      <c r="H116" s="11"/>
      <c r="I116" s="11"/>
      <c r="J116" s="11"/>
      <c r="K116" s="11"/>
      <c r="L116" s="11"/>
      <c r="M116" s="11"/>
      <c r="N116" s="11"/>
      <c r="O116" s="11"/>
      <c r="P116" s="11"/>
    </row>
    <row r="117" spans="1:16" ht="13.5" customHeight="1">
      <c r="A117" s="11" t="s">
        <v>1269</v>
      </c>
      <c r="B117" s="11" t="s">
        <v>2013</v>
      </c>
      <c r="C117" s="14">
        <v>-0.84867339200000003</v>
      </c>
      <c r="D117" s="11">
        <v>1</v>
      </c>
      <c r="E117" s="14">
        <v>-0.77766666699999998</v>
      </c>
      <c r="F117" s="11" t="s">
        <v>2014</v>
      </c>
      <c r="G117" s="11"/>
      <c r="H117" s="11"/>
      <c r="I117" s="11"/>
      <c r="J117" s="11"/>
      <c r="K117" s="11"/>
      <c r="L117" s="11"/>
      <c r="M117" s="11"/>
      <c r="N117" s="11"/>
      <c r="O117" s="11"/>
      <c r="P117" s="11"/>
    </row>
    <row r="118" spans="1:16" ht="13.5" customHeight="1">
      <c r="A118" s="11" t="s">
        <v>1269</v>
      </c>
      <c r="B118" s="11" t="s">
        <v>2015</v>
      </c>
      <c r="C118" s="14">
        <v>0.65479713399999995</v>
      </c>
      <c r="D118" s="11">
        <v>1</v>
      </c>
      <c r="E118" s="14">
        <v>0.60899999999999999</v>
      </c>
      <c r="F118" s="11" t="s">
        <v>2016</v>
      </c>
      <c r="G118" s="11"/>
      <c r="H118" s="11"/>
      <c r="I118" s="11"/>
      <c r="J118" s="11"/>
      <c r="K118" s="11"/>
      <c r="L118" s="11"/>
      <c r="M118" s="11"/>
      <c r="N118" s="11"/>
      <c r="O118" s="11"/>
      <c r="P118" s="11"/>
    </row>
    <row r="119" spans="1:16" ht="13.5" customHeight="1">
      <c r="A119" s="11" t="s">
        <v>1269</v>
      </c>
      <c r="B119" s="11" t="s">
        <v>2017</v>
      </c>
      <c r="C119" s="14">
        <v>0.49416086100000001</v>
      </c>
      <c r="D119" s="11">
        <v>1</v>
      </c>
      <c r="E119" s="14">
        <v>0.64</v>
      </c>
      <c r="F119" s="11" t="s">
        <v>2018</v>
      </c>
      <c r="G119" s="11"/>
      <c r="H119" s="11"/>
      <c r="I119" s="11"/>
      <c r="J119" s="11"/>
      <c r="K119" s="11"/>
      <c r="L119" s="11"/>
      <c r="M119" s="11"/>
      <c r="N119" s="11"/>
      <c r="O119" s="11"/>
      <c r="P119" s="11"/>
    </row>
    <row r="120" spans="1:16" ht="13.5" customHeight="1">
      <c r="A120" s="11" t="s">
        <v>1269</v>
      </c>
      <c r="B120" s="11" t="s">
        <v>2019</v>
      </c>
      <c r="C120" s="14">
        <v>0.505524635</v>
      </c>
      <c r="D120" s="11">
        <v>1</v>
      </c>
      <c r="E120" s="14">
        <v>0.60866666700000005</v>
      </c>
      <c r="F120" s="11" t="s">
        <v>2020</v>
      </c>
      <c r="G120" s="11"/>
      <c r="H120" s="11"/>
      <c r="I120" s="11"/>
      <c r="J120" s="11"/>
      <c r="K120" s="11"/>
      <c r="L120" s="11"/>
      <c r="M120" s="11"/>
      <c r="N120" s="11"/>
      <c r="O120" s="11"/>
      <c r="P120" s="11"/>
    </row>
    <row r="121" spans="1:16" ht="13.5" customHeight="1">
      <c r="A121" s="11" t="s">
        <v>1269</v>
      </c>
      <c r="B121" s="11" t="s">
        <v>2021</v>
      </c>
      <c r="C121" s="14">
        <v>0.79615305599999997</v>
      </c>
      <c r="D121" s="11">
        <v>1</v>
      </c>
      <c r="E121" s="14">
        <v>0.80333333299999998</v>
      </c>
      <c r="F121" s="11" t="s">
        <v>2022</v>
      </c>
      <c r="G121" s="11"/>
      <c r="H121" s="11"/>
      <c r="I121" s="11"/>
      <c r="J121" s="11"/>
      <c r="K121" s="11"/>
      <c r="L121" s="11"/>
      <c r="M121" s="11"/>
      <c r="N121" s="11"/>
      <c r="O121" s="11"/>
      <c r="P121" s="11"/>
    </row>
    <row r="122" spans="1:16" ht="13.5" customHeight="1">
      <c r="A122" s="11" t="s">
        <v>1269</v>
      </c>
      <c r="B122" s="11" t="s">
        <v>2023</v>
      </c>
      <c r="C122" s="14">
        <v>-0.26515392700000001</v>
      </c>
      <c r="D122" s="11">
        <v>1</v>
      </c>
      <c r="E122" s="14">
        <v>-0.27733333300000002</v>
      </c>
      <c r="F122" s="11" t="s">
        <v>2024</v>
      </c>
      <c r="G122" s="11"/>
      <c r="H122" s="11"/>
      <c r="I122" s="11"/>
      <c r="J122" s="11"/>
      <c r="K122" s="11"/>
      <c r="L122" s="11"/>
      <c r="M122" s="11"/>
      <c r="N122" s="11"/>
      <c r="O122" s="11"/>
      <c r="P122" s="11"/>
    </row>
    <row r="123" spans="1:16" ht="13.5" customHeight="1">
      <c r="A123" s="11" t="s">
        <v>1269</v>
      </c>
      <c r="B123" s="11" t="s">
        <v>2025</v>
      </c>
      <c r="C123" s="14">
        <v>-0.715026312</v>
      </c>
      <c r="D123" s="11">
        <v>1</v>
      </c>
      <c r="E123" s="14">
        <v>-0.52766666699999998</v>
      </c>
      <c r="F123" s="11" t="s">
        <v>2026</v>
      </c>
      <c r="G123" s="11"/>
      <c r="H123" s="11"/>
      <c r="I123" s="11"/>
      <c r="J123" s="11"/>
      <c r="K123" s="11"/>
      <c r="L123" s="11"/>
      <c r="M123" s="11"/>
      <c r="N123" s="11"/>
      <c r="O123" s="11"/>
      <c r="P123" s="11"/>
    </row>
    <row r="124" spans="1:16" ht="13.5" customHeight="1">
      <c r="A124" s="11" t="s">
        <v>1269</v>
      </c>
      <c r="B124" s="11" t="s">
        <v>2027</v>
      </c>
      <c r="C124" s="14">
        <v>0.40316528299999999</v>
      </c>
      <c r="D124" s="11">
        <v>1</v>
      </c>
      <c r="E124" s="14">
        <v>0.316</v>
      </c>
      <c r="F124" s="11" t="s">
        <v>2028</v>
      </c>
      <c r="G124" s="11"/>
      <c r="H124" s="11"/>
      <c r="I124" s="11"/>
      <c r="J124" s="11"/>
      <c r="K124" s="11"/>
      <c r="L124" s="11"/>
      <c r="M124" s="11"/>
      <c r="N124" s="11"/>
      <c r="O124" s="11"/>
      <c r="P124" s="11"/>
    </row>
    <row r="125" spans="1:16" ht="13.5" customHeight="1">
      <c r="A125" s="11" t="s">
        <v>1269</v>
      </c>
      <c r="B125" s="11" t="s">
        <v>2029</v>
      </c>
      <c r="C125" s="14">
        <v>-0.82048273199999999</v>
      </c>
      <c r="D125" s="11">
        <v>1</v>
      </c>
      <c r="E125" s="14">
        <v>-0.69666666700000002</v>
      </c>
      <c r="F125" s="11" t="s">
        <v>2030</v>
      </c>
      <c r="G125" s="11"/>
      <c r="H125" s="11"/>
      <c r="I125" s="11"/>
      <c r="J125" s="11"/>
      <c r="K125" s="11"/>
      <c r="L125" s="11"/>
      <c r="M125" s="11"/>
      <c r="N125" s="11"/>
      <c r="O125" s="11"/>
      <c r="P125" s="11"/>
    </row>
    <row r="126" spans="1:16" ht="13.5" customHeight="1">
      <c r="A126" s="11" t="s">
        <v>1269</v>
      </c>
      <c r="B126" s="11" t="s">
        <v>2031</v>
      </c>
      <c r="C126" s="14">
        <v>0.63431228900000003</v>
      </c>
      <c r="D126" s="11">
        <v>1</v>
      </c>
      <c r="E126" s="14">
        <v>0.57199999999999995</v>
      </c>
      <c r="F126" s="11" t="s">
        <v>2032</v>
      </c>
      <c r="G126" s="11"/>
      <c r="H126" s="11"/>
      <c r="I126" s="11"/>
      <c r="J126" s="11"/>
      <c r="K126" s="11"/>
      <c r="L126" s="11"/>
      <c r="M126" s="11"/>
      <c r="N126" s="11"/>
      <c r="O126" s="11"/>
      <c r="P126" s="11"/>
    </row>
    <row r="127" spans="1:16" ht="13.5" customHeight="1">
      <c r="A127" s="11" t="s">
        <v>1269</v>
      </c>
      <c r="B127" s="11" t="s">
        <v>2033</v>
      </c>
      <c r="C127" s="14">
        <v>-0.387892976</v>
      </c>
      <c r="D127" s="11">
        <v>1</v>
      </c>
      <c r="E127" s="14">
        <v>-0.41833333299999997</v>
      </c>
      <c r="F127" s="11" t="s">
        <v>2034</v>
      </c>
      <c r="G127" s="11"/>
      <c r="H127" s="11"/>
      <c r="I127" s="11"/>
      <c r="J127" s="11"/>
      <c r="K127" s="11"/>
      <c r="L127" s="11"/>
      <c r="M127" s="11"/>
      <c r="N127" s="11"/>
      <c r="O127" s="11"/>
      <c r="P127" s="11"/>
    </row>
    <row r="128" spans="1:16" ht="13.5" customHeight="1">
      <c r="A128" s="11" t="s">
        <v>1269</v>
      </c>
      <c r="B128" s="11" t="s">
        <v>2035</v>
      </c>
      <c r="C128" s="14">
        <v>-0.80158180099999998</v>
      </c>
      <c r="D128" s="11">
        <v>1</v>
      </c>
      <c r="E128" s="14">
        <v>-0.57666666700000002</v>
      </c>
      <c r="F128" s="11" t="s">
        <v>2036</v>
      </c>
      <c r="G128" s="11"/>
      <c r="H128" s="11"/>
      <c r="I128" s="11"/>
      <c r="J128" s="11"/>
      <c r="K128" s="11"/>
      <c r="L128" s="11"/>
      <c r="M128" s="11"/>
      <c r="N128" s="11"/>
      <c r="O128" s="11"/>
      <c r="P128" s="11"/>
    </row>
    <row r="129" spans="1:16" ht="13.5" customHeight="1">
      <c r="A129" s="11" t="s">
        <v>1269</v>
      </c>
      <c r="B129" s="11" t="s">
        <v>2037</v>
      </c>
      <c r="C129" s="14">
        <v>-0.90078363100000003</v>
      </c>
      <c r="D129" s="11">
        <v>1</v>
      </c>
      <c r="E129" s="14">
        <v>-0.83699999999999997</v>
      </c>
      <c r="F129" s="11" t="s">
        <v>2038</v>
      </c>
      <c r="G129" s="11"/>
      <c r="H129" s="11"/>
      <c r="I129" s="11"/>
      <c r="J129" s="11"/>
      <c r="K129" s="11"/>
      <c r="L129" s="11"/>
      <c r="M129" s="11"/>
      <c r="N129" s="11"/>
      <c r="O129" s="11"/>
      <c r="P129" s="11"/>
    </row>
    <row r="130" spans="1:16" ht="13.5" customHeight="1">
      <c r="A130" s="11" t="s">
        <v>1269</v>
      </c>
      <c r="B130" s="11" t="s">
        <v>2039</v>
      </c>
      <c r="C130" s="14">
        <v>-0.58232298599999999</v>
      </c>
      <c r="D130" s="11">
        <v>1</v>
      </c>
      <c r="E130" s="14">
        <v>-0.625</v>
      </c>
      <c r="F130" s="11" t="s">
        <v>2040</v>
      </c>
      <c r="G130" s="11"/>
      <c r="H130" s="11"/>
      <c r="I130" s="11"/>
      <c r="J130" s="11"/>
      <c r="K130" s="11"/>
      <c r="L130" s="11"/>
      <c r="M130" s="11"/>
      <c r="N130" s="11"/>
      <c r="O130" s="11"/>
      <c r="P130" s="11"/>
    </row>
    <row r="131" spans="1:16" ht="13.5" customHeight="1">
      <c r="A131" s="11" t="s">
        <v>1269</v>
      </c>
      <c r="B131" s="11" t="s">
        <v>2041</v>
      </c>
      <c r="C131" s="14">
        <v>0.54029416799999996</v>
      </c>
      <c r="D131" s="11">
        <v>1</v>
      </c>
      <c r="E131" s="14">
        <v>0.445333333</v>
      </c>
      <c r="F131" s="11" t="s">
        <v>2042</v>
      </c>
      <c r="G131" s="11"/>
      <c r="H131" s="11"/>
      <c r="I131" s="11"/>
      <c r="J131" s="11"/>
      <c r="K131" s="11"/>
      <c r="L131" s="11"/>
      <c r="M131" s="11"/>
      <c r="N131" s="11"/>
      <c r="O131" s="11"/>
      <c r="P131" s="11"/>
    </row>
    <row r="132" spans="1:16" ht="13.5" customHeight="1">
      <c r="A132" s="11" t="s">
        <v>1269</v>
      </c>
      <c r="B132" s="11" t="s">
        <v>2043</v>
      </c>
      <c r="C132" s="14">
        <v>0.76399362000000004</v>
      </c>
      <c r="D132" s="11">
        <v>1</v>
      </c>
      <c r="E132" s="14">
        <v>0.72633333300000003</v>
      </c>
      <c r="F132" s="11" t="s">
        <v>2044</v>
      </c>
      <c r="G132" s="11"/>
      <c r="H132" s="11"/>
      <c r="I132" s="11"/>
      <c r="J132" s="11"/>
      <c r="K132" s="11"/>
      <c r="L132" s="11"/>
      <c r="M132" s="11"/>
      <c r="N132" s="11"/>
      <c r="O132" s="11"/>
      <c r="P132" s="11"/>
    </row>
    <row r="133" spans="1:16" ht="13.5" customHeight="1">
      <c r="A133" s="11" t="s">
        <v>1269</v>
      </c>
      <c r="B133" s="11" t="s">
        <v>2045</v>
      </c>
      <c r="C133" s="14">
        <v>-0.26930954099999999</v>
      </c>
      <c r="D133" s="11">
        <v>1</v>
      </c>
      <c r="E133" s="14">
        <v>-0.45700000000000002</v>
      </c>
      <c r="F133" s="11" t="s">
        <v>2046</v>
      </c>
      <c r="G133" s="11"/>
      <c r="H133" s="11"/>
      <c r="I133" s="11"/>
      <c r="J133" s="11"/>
      <c r="K133" s="11"/>
      <c r="L133" s="11"/>
      <c r="M133" s="11"/>
      <c r="N133" s="11"/>
      <c r="O133" s="11"/>
      <c r="P133" s="11"/>
    </row>
    <row r="134" spans="1:16" ht="13.5" customHeight="1">
      <c r="A134" s="11" t="s">
        <v>1269</v>
      </c>
      <c r="B134" s="11" t="s">
        <v>2047</v>
      </c>
      <c r="C134" s="14">
        <v>0.83313024700000005</v>
      </c>
      <c r="D134" s="11">
        <v>1</v>
      </c>
      <c r="E134" s="14">
        <v>0.74766666699999995</v>
      </c>
      <c r="F134" s="11" t="s">
        <v>2048</v>
      </c>
      <c r="G134" s="11"/>
      <c r="H134" s="11"/>
      <c r="I134" s="11"/>
      <c r="J134" s="11"/>
      <c r="K134" s="11"/>
      <c r="L134" s="11"/>
      <c r="M134" s="11"/>
      <c r="N134" s="11"/>
      <c r="O134" s="11"/>
      <c r="P134" s="11"/>
    </row>
    <row r="135" spans="1:16" ht="13.5" customHeight="1">
      <c r="A135" s="11" t="s">
        <v>1269</v>
      </c>
      <c r="B135" s="11" t="s">
        <v>2049</v>
      </c>
      <c r="C135" s="14">
        <v>-0.76438763300000001</v>
      </c>
      <c r="D135" s="11">
        <v>1</v>
      </c>
      <c r="E135" s="14">
        <v>-0.64233333299999995</v>
      </c>
      <c r="F135" s="11" t="s">
        <v>2050</v>
      </c>
      <c r="G135" s="11"/>
      <c r="H135" s="11"/>
      <c r="I135" s="11"/>
      <c r="J135" s="11"/>
      <c r="K135" s="11"/>
      <c r="L135" s="11"/>
      <c r="M135" s="11"/>
      <c r="N135" s="11"/>
      <c r="O135" s="11"/>
      <c r="P135" s="11"/>
    </row>
    <row r="136" spans="1:16" ht="13.5" customHeight="1">
      <c r="A136" s="11" t="s">
        <v>1269</v>
      </c>
      <c r="B136" s="11" t="s">
        <v>2051</v>
      </c>
      <c r="C136" s="14">
        <v>-0.55480660800000003</v>
      </c>
      <c r="D136" s="11">
        <v>1</v>
      </c>
      <c r="E136" s="14">
        <v>-0.60033333300000002</v>
      </c>
      <c r="F136" s="11" t="s">
        <v>2052</v>
      </c>
      <c r="G136" s="11"/>
      <c r="H136" s="11"/>
      <c r="I136" s="11"/>
      <c r="J136" s="11"/>
      <c r="K136" s="11"/>
      <c r="L136" s="11"/>
      <c r="M136" s="11"/>
      <c r="N136" s="11"/>
      <c r="O136" s="11"/>
      <c r="P136" s="11"/>
    </row>
    <row r="137" spans="1:16" ht="13.5" customHeight="1">
      <c r="A137" s="11" t="s">
        <v>1269</v>
      </c>
      <c r="B137" s="11" t="s">
        <v>2053</v>
      </c>
      <c r="C137" s="14">
        <v>-0.61660390399999998</v>
      </c>
      <c r="D137" s="11">
        <v>1</v>
      </c>
      <c r="E137" s="14">
        <v>-0.27100000000000002</v>
      </c>
      <c r="F137" s="11" t="s">
        <v>2054</v>
      </c>
      <c r="G137" s="11"/>
      <c r="H137" s="11"/>
      <c r="I137" s="11"/>
      <c r="J137" s="11"/>
      <c r="K137" s="11"/>
      <c r="L137" s="11"/>
      <c r="M137" s="11"/>
      <c r="N137" s="11"/>
      <c r="O137" s="11"/>
      <c r="P137" s="11"/>
    </row>
    <row r="138" spans="1:16" ht="13.5" customHeight="1">
      <c r="A138" s="11" t="s">
        <v>1269</v>
      </c>
      <c r="B138" s="11" t="s">
        <v>2055</v>
      </c>
      <c r="C138" s="14">
        <v>-0.87285670999999998</v>
      </c>
      <c r="D138" s="11">
        <v>1</v>
      </c>
      <c r="E138" s="14">
        <v>-0.86366666700000005</v>
      </c>
      <c r="F138" s="11" t="s">
        <v>2044</v>
      </c>
      <c r="G138" s="11"/>
      <c r="H138" s="11"/>
      <c r="I138" s="11"/>
      <c r="J138" s="11"/>
      <c r="K138" s="11"/>
      <c r="L138" s="11"/>
      <c r="M138" s="11"/>
      <c r="N138" s="11"/>
      <c r="O138" s="11"/>
      <c r="P138" s="11"/>
    </row>
    <row r="139" spans="1:16" ht="13.5" customHeight="1">
      <c r="A139" s="11" t="s">
        <v>1269</v>
      </c>
      <c r="B139" s="11" t="s">
        <v>2056</v>
      </c>
      <c r="C139" s="14">
        <v>0.87210540999999997</v>
      </c>
      <c r="D139" s="11">
        <v>1</v>
      </c>
      <c r="E139" s="14">
        <v>0.77200000000000002</v>
      </c>
      <c r="F139" s="11" t="s">
        <v>2057</v>
      </c>
      <c r="G139" s="11"/>
      <c r="H139" s="11"/>
      <c r="I139" s="11"/>
      <c r="J139" s="11"/>
      <c r="K139" s="11"/>
      <c r="L139" s="11"/>
      <c r="M139" s="11"/>
      <c r="N139" s="11"/>
      <c r="O139" s="11"/>
      <c r="P139" s="11"/>
    </row>
    <row r="140" spans="1:16" ht="13.5" customHeight="1">
      <c r="A140" s="11" t="s">
        <v>1269</v>
      </c>
      <c r="B140" s="11" t="s">
        <v>2058</v>
      </c>
      <c r="C140" s="14">
        <v>0.47255556599999998</v>
      </c>
      <c r="D140" s="11">
        <v>1</v>
      </c>
      <c r="E140" s="14">
        <v>0.45900000000000002</v>
      </c>
      <c r="F140" s="11" t="s">
        <v>2059</v>
      </c>
      <c r="G140" s="11"/>
      <c r="H140" s="11"/>
      <c r="I140" s="11"/>
      <c r="J140" s="11"/>
      <c r="K140" s="11"/>
      <c r="L140" s="11"/>
      <c r="M140" s="11"/>
      <c r="N140" s="11"/>
      <c r="O140" s="11"/>
      <c r="P140" s="11"/>
    </row>
  </sheetData>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zoomScale="190" zoomScaleNormal="190" zoomScalePageLayoutView="190" workbookViewId="0">
      <selection sqref="A1:G1"/>
    </sheetView>
  </sheetViews>
  <sheetFormatPr baseColWidth="10" defaultColWidth="8.83203125" defaultRowHeight="14" x14ac:dyDescent="0"/>
  <sheetData>
    <row r="1" spans="1:17" ht="13.5" customHeight="1">
      <c r="A1" s="9" t="s">
        <v>2060</v>
      </c>
      <c r="B1" s="9"/>
      <c r="C1" s="9"/>
      <c r="D1" s="9"/>
      <c r="E1" s="9"/>
      <c r="F1" s="9"/>
      <c r="G1" s="9"/>
      <c r="H1" s="11"/>
      <c r="I1" s="11"/>
      <c r="J1" s="11"/>
      <c r="K1" s="11"/>
      <c r="L1" s="11"/>
      <c r="M1" s="11"/>
      <c r="N1" s="11"/>
      <c r="O1" s="11"/>
      <c r="P1" s="11"/>
      <c r="Q1" s="11"/>
    </row>
    <row r="2" spans="1:17" ht="13.5" customHeight="1">
      <c r="A2" s="11"/>
      <c r="B2" s="11"/>
      <c r="C2" s="11"/>
      <c r="D2" s="11"/>
      <c r="E2" s="11"/>
      <c r="F2" s="11"/>
      <c r="G2" s="11"/>
      <c r="H2" s="11"/>
      <c r="I2" s="11"/>
      <c r="J2" s="11"/>
      <c r="K2" s="11"/>
      <c r="L2" s="11"/>
      <c r="M2" s="11"/>
      <c r="N2" s="11"/>
      <c r="O2" s="11"/>
      <c r="P2" s="11"/>
      <c r="Q2" s="11"/>
    </row>
    <row r="3" spans="1:17" ht="13.5" customHeight="1">
      <c r="A3" s="12" t="s">
        <v>1280</v>
      </c>
      <c r="B3" s="34" t="s">
        <v>1709</v>
      </c>
      <c r="C3" s="34" t="s">
        <v>1282</v>
      </c>
      <c r="D3" s="34" t="s">
        <v>1285</v>
      </c>
      <c r="E3" s="34" t="s">
        <v>1634</v>
      </c>
      <c r="F3" s="34" t="s">
        <v>1710</v>
      </c>
      <c r="G3" s="34" t="s">
        <v>1286</v>
      </c>
      <c r="H3" s="11"/>
      <c r="I3" s="11"/>
      <c r="J3" s="11"/>
      <c r="K3" s="11"/>
      <c r="L3" s="11"/>
      <c r="M3" s="11"/>
      <c r="N3" s="11"/>
      <c r="O3" s="11"/>
      <c r="P3" s="11"/>
      <c r="Q3" s="11"/>
    </row>
    <row r="4" spans="1:17" ht="13.5" customHeight="1">
      <c r="A4" s="11" t="s">
        <v>1288</v>
      </c>
      <c r="B4" s="11" t="s">
        <v>2061</v>
      </c>
      <c r="C4" s="11" t="s">
        <v>1310</v>
      </c>
      <c r="D4" s="11" t="s">
        <v>1291</v>
      </c>
      <c r="E4" s="11" t="s">
        <v>2062</v>
      </c>
      <c r="F4" s="11" t="s">
        <v>2063</v>
      </c>
      <c r="G4" s="37">
        <v>0.18</v>
      </c>
      <c r="H4" s="11"/>
      <c r="I4" s="11"/>
      <c r="J4" s="11"/>
      <c r="K4" s="11"/>
      <c r="L4" s="11"/>
      <c r="M4" s="11"/>
      <c r="N4" s="11"/>
      <c r="O4" s="11"/>
      <c r="P4" s="11"/>
      <c r="Q4" s="11"/>
    </row>
    <row r="5" spans="1:17" ht="13.5" customHeight="1">
      <c r="A5" s="11" t="s">
        <v>1288</v>
      </c>
      <c r="B5" s="11" t="s">
        <v>2064</v>
      </c>
      <c r="C5" s="11" t="s">
        <v>1290</v>
      </c>
      <c r="D5" s="11" t="s">
        <v>1291</v>
      </c>
      <c r="E5" s="11" t="s">
        <v>2065</v>
      </c>
      <c r="F5" s="11" t="s">
        <v>2066</v>
      </c>
      <c r="G5" s="37">
        <v>-7.0000000000000007E-2</v>
      </c>
      <c r="H5" s="11"/>
      <c r="I5" s="11"/>
      <c r="J5" s="11"/>
      <c r="K5" s="11"/>
      <c r="L5" s="11"/>
      <c r="M5" s="11"/>
      <c r="N5" s="11"/>
      <c r="O5" s="11"/>
      <c r="P5" s="11"/>
      <c r="Q5" s="11"/>
    </row>
    <row r="6" spans="1:17" ht="13.5" customHeight="1">
      <c r="A6" s="11" t="s">
        <v>1288</v>
      </c>
      <c r="B6" s="11" t="s">
        <v>2067</v>
      </c>
      <c r="C6" s="11" t="s">
        <v>1335</v>
      </c>
      <c r="D6" s="11" t="s">
        <v>1275</v>
      </c>
      <c r="E6" s="11" t="s">
        <v>2068</v>
      </c>
      <c r="F6" s="11" t="s">
        <v>2069</v>
      </c>
      <c r="G6" s="37">
        <v>0.3</v>
      </c>
      <c r="H6" s="11"/>
      <c r="I6" s="11"/>
      <c r="J6" s="11"/>
      <c r="K6" s="11"/>
      <c r="L6" s="11"/>
      <c r="M6" s="11"/>
      <c r="N6" s="11"/>
      <c r="O6" s="11"/>
      <c r="P6" s="11"/>
      <c r="Q6" s="11"/>
    </row>
    <row r="7" spans="1:17" ht="13.5" customHeight="1">
      <c r="A7" s="11" t="s">
        <v>1288</v>
      </c>
      <c r="B7" s="11" t="s">
        <v>2070</v>
      </c>
      <c r="C7" s="11" t="s">
        <v>1322</v>
      </c>
      <c r="D7" s="11" t="s">
        <v>1275</v>
      </c>
      <c r="E7" s="11" t="s">
        <v>2071</v>
      </c>
      <c r="F7" s="11" t="s">
        <v>2072</v>
      </c>
      <c r="G7" s="37">
        <v>-0.23</v>
      </c>
      <c r="H7" s="11"/>
      <c r="I7" s="11"/>
      <c r="J7" s="11"/>
      <c r="K7" s="11"/>
      <c r="L7" s="11"/>
      <c r="M7" s="11"/>
      <c r="N7" s="11"/>
      <c r="O7" s="11"/>
      <c r="P7" s="11"/>
      <c r="Q7" s="11"/>
    </row>
    <row r="8" spans="1:17" ht="13.5" customHeight="1">
      <c r="A8" s="11" t="s">
        <v>1288</v>
      </c>
      <c r="B8" s="11" t="s">
        <v>2073</v>
      </c>
      <c r="C8" s="11" t="s">
        <v>1290</v>
      </c>
      <c r="D8" s="11" t="s">
        <v>1275</v>
      </c>
      <c r="E8" s="11" t="s">
        <v>2074</v>
      </c>
      <c r="F8" s="11" t="s">
        <v>2075</v>
      </c>
      <c r="G8" s="37">
        <v>0.13</v>
      </c>
      <c r="H8" s="11"/>
      <c r="I8" s="11"/>
      <c r="J8" s="11"/>
      <c r="K8" s="11"/>
      <c r="L8" s="11"/>
      <c r="M8" s="11"/>
      <c r="N8" s="11"/>
      <c r="O8" s="11"/>
      <c r="P8" s="11"/>
      <c r="Q8" s="11"/>
    </row>
    <row r="9" spans="1:17" ht="13.5" customHeight="1">
      <c r="A9" s="11" t="s">
        <v>1288</v>
      </c>
      <c r="B9" s="11" t="s">
        <v>2076</v>
      </c>
      <c r="C9" s="11" t="s">
        <v>1322</v>
      </c>
      <c r="D9" s="11" t="s">
        <v>1275</v>
      </c>
      <c r="E9" s="11" t="s">
        <v>2077</v>
      </c>
      <c r="F9" s="11" t="s">
        <v>2078</v>
      </c>
      <c r="G9" s="37">
        <v>0.16</v>
      </c>
      <c r="H9" s="11"/>
      <c r="I9" s="11"/>
      <c r="J9" s="11"/>
      <c r="K9" s="11"/>
      <c r="L9" s="11"/>
      <c r="M9" s="11"/>
      <c r="N9" s="11"/>
      <c r="O9" s="11"/>
      <c r="P9" s="11"/>
      <c r="Q9" s="11"/>
    </row>
    <row r="10" spans="1:17" ht="13.5" customHeight="1">
      <c r="A10" s="11" t="s">
        <v>1288</v>
      </c>
      <c r="B10" s="11" t="s">
        <v>2079</v>
      </c>
      <c r="C10" s="11" t="s">
        <v>1445</v>
      </c>
      <c r="D10" s="11" t="s">
        <v>1291</v>
      </c>
      <c r="E10" s="11" t="s">
        <v>2080</v>
      </c>
      <c r="F10" s="11" t="s">
        <v>2081</v>
      </c>
      <c r="G10" s="37">
        <v>-0.1</v>
      </c>
      <c r="H10" s="11"/>
      <c r="I10" s="11"/>
      <c r="J10" s="11"/>
      <c r="K10" s="11"/>
      <c r="L10" s="11"/>
      <c r="M10" s="11"/>
      <c r="N10" s="11"/>
      <c r="O10" s="11"/>
      <c r="P10" s="11"/>
      <c r="Q10" s="11"/>
    </row>
    <row r="11" spans="1:17" ht="13.5" customHeight="1">
      <c r="A11" s="11" t="s">
        <v>1288</v>
      </c>
      <c r="B11" s="11" t="s">
        <v>2082</v>
      </c>
      <c r="C11" s="11" t="s">
        <v>1344</v>
      </c>
      <c r="D11" s="11" t="s">
        <v>1291</v>
      </c>
      <c r="E11" s="11" t="s">
        <v>2083</v>
      </c>
      <c r="F11" s="11" t="s">
        <v>2084</v>
      </c>
      <c r="G11" s="37">
        <v>-0.08</v>
      </c>
      <c r="H11" s="11"/>
      <c r="I11" s="11"/>
      <c r="J11" s="11"/>
      <c r="K11" s="11"/>
      <c r="L11" s="11"/>
      <c r="M11" s="11"/>
      <c r="N11" s="11"/>
      <c r="O11" s="11"/>
      <c r="P11" s="11"/>
      <c r="Q11" s="11"/>
    </row>
    <row r="12" spans="1:17" ht="13.5" customHeight="1">
      <c r="A12" s="11" t="s">
        <v>1288</v>
      </c>
      <c r="B12" s="11" t="s">
        <v>2085</v>
      </c>
      <c r="C12" s="11" t="s">
        <v>1310</v>
      </c>
      <c r="D12" s="11" t="s">
        <v>1291</v>
      </c>
      <c r="E12" s="11" t="s">
        <v>2086</v>
      </c>
      <c r="F12" s="11" t="s">
        <v>2087</v>
      </c>
      <c r="G12" s="37">
        <v>-0.1</v>
      </c>
      <c r="H12" s="11"/>
      <c r="I12" s="11"/>
      <c r="J12" s="11"/>
      <c r="K12" s="11"/>
      <c r="L12" s="11"/>
      <c r="M12" s="11"/>
      <c r="N12" s="11"/>
      <c r="O12" s="11"/>
      <c r="P12" s="11"/>
      <c r="Q12" s="11"/>
    </row>
    <row r="13" spans="1:17" ht="13.5" customHeight="1">
      <c r="A13" s="11" t="s">
        <v>1288</v>
      </c>
      <c r="B13" s="11" t="s">
        <v>2088</v>
      </c>
      <c r="C13" s="11" t="s">
        <v>1302</v>
      </c>
      <c r="D13" s="11" t="s">
        <v>1291</v>
      </c>
      <c r="E13" s="11" t="s">
        <v>2089</v>
      </c>
      <c r="F13" s="11" t="s">
        <v>2090</v>
      </c>
      <c r="G13" s="37">
        <v>7.0000000000000007E-2</v>
      </c>
      <c r="H13" s="11"/>
      <c r="I13" s="11"/>
      <c r="J13" s="11"/>
      <c r="K13" s="11"/>
      <c r="L13" s="11"/>
      <c r="M13" s="11"/>
      <c r="N13" s="11"/>
      <c r="O13" s="11"/>
      <c r="P13" s="11"/>
      <c r="Q13" s="11"/>
    </row>
    <row r="14" spans="1:17" ht="13.5" customHeight="1">
      <c r="A14" s="11" t="s">
        <v>1288</v>
      </c>
      <c r="B14" s="11" t="s">
        <v>2091</v>
      </c>
      <c r="C14" s="11" t="s">
        <v>1434</v>
      </c>
      <c r="D14" s="11" t="s">
        <v>1275</v>
      </c>
      <c r="E14" s="11" t="s">
        <v>2092</v>
      </c>
      <c r="F14" s="11" t="s">
        <v>2093</v>
      </c>
      <c r="G14" s="37">
        <v>0.32</v>
      </c>
      <c r="H14" s="11"/>
      <c r="I14" s="11"/>
      <c r="J14" s="11"/>
      <c r="K14" s="11"/>
      <c r="L14" s="11"/>
      <c r="M14" s="11"/>
      <c r="N14" s="11"/>
      <c r="O14" s="11"/>
      <c r="P14" s="11"/>
      <c r="Q14" s="11"/>
    </row>
    <row r="15" spans="1:17" ht="13.5" customHeight="1">
      <c r="A15" s="11" t="s">
        <v>1288</v>
      </c>
      <c r="B15" s="11" t="s">
        <v>2094</v>
      </c>
      <c r="C15" s="11" t="s">
        <v>1335</v>
      </c>
      <c r="D15" s="11" t="s">
        <v>1291</v>
      </c>
      <c r="E15" s="11" t="s">
        <v>2095</v>
      </c>
      <c r="F15" s="11" t="s">
        <v>2096</v>
      </c>
      <c r="G15" s="37">
        <v>0.14000000000000001</v>
      </c>
      <c r="H15" s="11"/>
      <c r="I15" s="11"/>
      <c r="J15" s="11"/>
      <c r="K15" s="11"/>
      <c r="L15" s="11"/>
      <c r="M15" s="11"/>
      <c r="N15" s="11"/>
      <c r="O15" s="11"/>
      <c r="P15" s="11"/>
      <c r="Q15" s="11"/>
    </row>
    <row r="16" spans="1:17" ht="13.5" customHeight="1">
      <c r="A16" s="11" t="s">
        <v>1288</v>
      </c>
      <c r="B16" s="11" t="s">
        <v>2097</v>
      </c>
      <c r="C16" s="11" t="s">
        <v>1319</v>
      </c>
      <c r="D16" s="11" t="s">
        <v>1291</v>
      </c>
      <c r="E16" s="11" t="s">
        <v>2098</v>
      </c>
      <c r="F16" s="11" t="s">
        <v>2099</v>
      </c>
      <c r="G16" s="37">
        <v>-0.1</v>
      </c>
      <c r="H16" s="11"/>
      <c r="I16" s="11"/>
      <c r="J16" s="11"/>
      <c r="K16" s="11"/>
      <c r="L16" s="11"/>
      <c r="M16" s="11"/>
      <c r="N16" s="11"/>
      <c r="O16" s="11"/>
      <c r="P16" s="11"/>
      <c r="Q16" s="11"/>
    </row>
    <row r="17" spans="1:17" ht="13.5" customHeight="1">
      <c r="A17" s="11" t="s">
        <v>1288</v>
      </c>
      <c r="B17" s="11" t="s">
        <v>2100</v>
      </c>
      <c r="C17" s="11" t="s">
        <v>1313</v>
      </c>
      <c r="D17" s="11" t="s">
        <v>1275</v>
      </c>
      <c r="E17" s="11" t="s">
        <v>2101</v>
      </c>
      <c r="F17" s="11" t="s">
        <v>2102</v>
      </c>
      <c r="G17" s="37">
        <v>0.35</v>
      </c>
      <c r="H17" s="11"/>
      <c r="I17" s="11"/>
      <c r="J17" s="11"/>
      <c r="K17" s="11"/>
      <c r="L17" s="11"/>
      <c r="M17" s="11"/>
      <c r="N17" s="11"/>
      <c r="O17" s="11"/>
      <c r="P17" s="11"/>
      <c r="Q17" s="11"/>
    </row>
    <row r="18" spans="1:17" ht="13.5" customHeight="1">
      <c r="A18" s="11" t="s">
        <v>1288</v>
      </c>
      <c r="B18" s="11" t="s">
        <v>2103</v>
      </c>
      <c r="C18" s="11" t="s">
        <v>1319</v>
      </c>
      <c r="D18" s="11" t="s">
        <v>1291</v>
      </c>
      <c r="E18" s="11" t="s">
        <v>2104</v>
      </c>
      <c r="F18" s="11" t="s">
        <v>2105</v>
      </c>
      <c r="G18" s="37">
        <v>-0.28999999999999998</v>
      </c>
      <c r="H18" s="11"/>
      <c r="I18" s="11"/>
      <c r="J18" s="11"/>
      <c r="K18" s="11"/>
      <c r="L18" s="11"/>
      <c r="M18" s="11"/>
      <c r="N18" s="11"/>
      <c r="O18" s="11"/>
      <c r="P18" s="11"/>
      <c r="Q18" s="11"/>
    </row>
    <row r="19" spans="1:17" ht="13.5" customHeight="1">
      <c r="A19" s="11" t="s">
        <v>1288</v>
      </c>
      <c r="B19" s="11" t="s">
        <v>2106</v>
      </c>
      <c r="C19" s="11" t="s">
        <v>1313</v>
      </c>
      <c r="D19" s="11" t="s">
        <v>1275</v>
      </c>
      <c r="E19" s="11" t="s">
        <v>2107</v>
      </c>
      <c r="F19" s="11" t="s">
        <v>2108</v>
      </c>
      <c r="G19" s="37">
        <v>-0.11</v>
      </c>
      <c r="H19" s="11"/>
      <c r="I19" s="11"/>
      <c r="J19" s="11"/>
      <c r="K19" s="11"/>
      <c r="L19" s="11"/>
      <c r="M19" s="11"/>
      <c r="N19" s="11"/>
      <c r="O19" s="11"/>
      <c r="P19" s="11"/>
      <c r="Q19" s="11"/>
    </row>
    <row r="20" spans="1:17" ht="13.5" customHeight="1">
      <c r="A20" s="11" t="s">
        <v>1288</v>
      </c>
      <c r="B20" s="11" t="s">
        <v>2109</v>
      </c>
      <c r="C20" s="11" t="s">
        <v>1319</v>
      </c>
      <c r="D20" s="11" t="s">
        <v>1275</v>
      </c>
      <c r="E20" s="11" t="s">
        <v>2110</v>
      </c>
      <c r="F20" s="11" t="s">
        <v>2111</v>
      </c>
      <c r="G20" s="37">
        <v>-7.0000000000000007E-2</v>
      </c>
      <c r="H20" s="11"/>
      <c r="I20" s="11"/>
      <c r="J20" s="11"/>
      <c r="K20" s="11"/>
      <c r="L20" s="11"/>
      <c r="M20" s="11"/>
      <c r="N20" s="11"/>
      <c r="O20" s="11"/>
      <c r="P20" s="11"/>
      <c r="Q20" s="11"/>
    </row>
    <row r="21" spans="1:17" ht="13.5" customHeight="1">
      <c r="A21" s="11" t="s">
        <v>1288</v>
      </c>
      <c r="B21" s="11" t="s">
        <v>2112</v>
      </c>
      <c r="C21" s="11" t="s">
        <v>1290</v>
      </c>
      <c r="D21" s="11" t="s">
        <v>1291</v>
      </c>
      <c r="E21" s="11" t="s">
        <v>2113</v>
      </c>
      <c r="F21" s="11" t="s">
        <v>2114</v>
      </c>
      <c r="G21" s="37">
        <v>-0.12</v>
      </c>
      <c r="H21" s="11"/>
      <c r="I21" s="11"/>
      <c r="J21" s="11"/>
      <c r="K21" s="11"/>
      <c r="L21" s="11"/>
      <c r="M21" s="11"/>
      <c r="N21" s="11"/>
      <c r="O21" s="11"/>
      <c r="P21" s="11"/>
      <c r="Q21" s="11"/>
    </row>
    <row r="22" spans="1:17" ht="13.5" customHeight="1">
      <c r="A22" s="11" t="s">
        <v>1288</v>
      </c>
      <c r="B22" s="11" t="s">
        <v>2115</v>
      </c>
      <c r="C22" s="11" t="s">
        <v>1403</v>
      </c>
      <c r="D22" s="11" t="s">
        <v>1291</v>
      </c>
      <c r="E22" s="11" t="s">
        <v>2116</v>
      </c>
      <c r="F22" s="11" t="s">
        <v>2117</v>
      </c>
      <c r="G22" s="37">
        <v>0.12</v>
      </c>
      <c r="H22" s="11"/>
      <c r="I22" s="11"/>
      <c r="J22" s="11"/>
      <c r="K22" s="11"/>
      <c r="L22" s="11"/>
      <c r="M22" s="11"/>
      <c r="N22" s="11"/>
      <c r="O22" s="11"/>
      <c r="P22" s="11"/>
      <c r="Q22" s="11"/>
    </row>
    <row r="23" spans="1:17" ht="13.5" customHeight="1">
      <c r="A23" s="11" t="s">
        <v>1288</v>
      </c>
      <c r="B23" s="11" t="s">
        <v>2118</v>
      </c>
      <c r="C23" s="11" t="s">
        <v>1325</v>
      </c>
      <c r="D23" s="11" t="s">
        <v>1291</v>
      </c>
      <c r="E23" s="11" t="s">
        <v>2119</v>
      </c>
      <c r="F23" s="11" t="s">
        <v>2120</v>
      </c>
      <c r="G23" s="37">
        <v>0.08</v>
      </c>
      <c r="H23" s="11"/>
      <c r="I23" s="11"/>
      <c r="J23" s="11"/>
      <c r="K23" s="11"/>
      <c r="L23" s="11"/>
      <c r="M23" s="11"/>
      <c r="N23" s="11"/>
      <c r="O23" s="11"/>
      <c r="P23" s="11"/>
      <c r="Q23" s="11"/>
    </row>
    <row r="24" spans="1:17" ht="13.5" customHeight="1">
      <c r="A24" s="11" t="s">
        <v>1288</v>
      </c>
      <c r="B24" s="11" t="s">
        <v>2121</v>
      </c>
      <c r="C24" s="11" t="s">
        <v>1464</v>
      </c>
      <c r="D24" s="11" t="s">
        <v>1291</v>
      </c>
      <c r="E24" s="11" t="s">
        <v>2122</v>
      </c>
      <c r="F24" s="11" t="s">
        <v>2123</v>
      </c>
      <c r="G24" s="37">
        <v>-0.11</v>
      </c>
      <c r="H24" s="11"/>
      <c r="I24" s="11"/>
      <c r="J24" s="11"/>
      <c r="K24" s="11"/>
      <c r="L24" s="11"/>
      <c r="M24" s="11"/>
      <c r="N24" s="11"/>
      <c r="O24" s="11"/>
      <c r="P24" s="11"/>
      <c r="Q24" s="11"/>
    </row>
    <row r="25" spans="1:17" ht="13.5" customHeight="1">
      <c r="A25" s="11" t="s">
        <v>1288</v>
      </c>
      <c r="B25" s="11" t="s">
        <v>2124</v>
      </c>
      <c r="C25" s="11" t="s">
        <v>2125</v>
      </c>
      <c r="D25" s="11" t="s">
        <v>1275</v>
      </c>
      <c r="E25" s="11" t="s">
        <v>2126</v>
      </c>
      <c r="F25" s="11" t="s">
        <v>2127</v>
      </c>
      <c r="G25" s="37">
        <v>0.1</v>
      </c>
      <c r="H25" s="11"/>
      <c r="I25" s="11"/>
      <c r="J25" s="11"/>
      <c r="K25" s="11"/>
      <c r="L25" s="11"/>
      <c r="M25" s="11"/>
      <c r="N25" s="11"/>
      <c r="O25" s="11"/>
      <c r="P25" s="11"/>
      <c r="Q25" s="11"/>
    </row>
    <row r="26" spans="1:17" ht="13.5" customHeight="1">
      <c r="A26" s="11" t="s">
        <v>1288</v>
      </c>
      <c r="B26" s="11" t="s">
        <v>2128</v>
      </c>
      <c r="C26" s="11" t="s">
        <v>2125</v>
      </c>
      <c r="D26" s="11" t="s">
        <v>1275</v>
      </c>
      <c r="E26" s="11" t="s">
        <v>2129</v>
      </c>
      <c r="F26" s="11" t="s">
        <v>2130</v>
      </c>
      <c r="G26" s="37">
        <v>-0.06</v>
      </c>
      <c r="H26" s="11"/>
      <c r="I26" s="11"/>
      <c r="J26" s="11"/>
      <c r="K26" s="11"/>
      <c r="L26" s="11"/>
      <c r="M26" s="11"/>
      <c r="N26" s="11"/>
      <c r="O26" s="11"/>
      <c r="P26" s="11"/>
      <c r="Q26" s="11"/>
    </row>
    <row r="27" spans="1:17" ht="13.5" customHeight="1">
      <c r="A27" s="11" t="s">
        <v>1288</v>
      </c>
      <c r="B27" s="11" t="s">
        <v>2131</v>
      </c>
      <c r="C27" s="11" t="s">
        <v>1307</v>
      </c>
      <c r="D27" s="11" t="s">
        <v>1275</v>
      </c>
      <c r="E27" s="11" t="s">
        <v>2132</v>
      </c>
      <c r="F27" s="11" t="s">
        <v>2133</v>
      </c>
      <c r="G27" s="37">
        <v>-0.11</v>
      </c>
      <c r="H27" s="11"/>
      <c r="I27" s="11"/>
      <c r="J27" s="11"/>
      <c r="K27" s="11"/>
      <c r="L27" s="11"/>
      <c r="M27" s="11"/>
      <c r="N27" s="11"/>
      <c r="O27" s="11"/>
      <c r="P27" s="11"/>
      <c r="Q27" s="11"/>
    </row>
    <row r="28" spans="1:17" ht="13.5" customHeight="1">
      <c r="A28" s="11" t="s">
        <v>1288</v>
      </c>
      <c r="B28" s="11" t="s">
        <v>2134</v>
      </c>
      <c r="C28" s="11" t="s">
        <v>1335</v>
      </c>
      <c r="D28" s="11" t="s">
        <v>1291</v>
      </c>
      <c r="E28" s="11" t="s">
        <v>2135</v>
      </c>
      <c r="F28" s="11" t="s">
        <v>2136</v>
      </c>
      <c r="G28" s="37">
        <v>0.63</v>
      </c>
      <c r="H28" s="11"/>
      <c r="I28" s="11"/>
      <c r="J28" s="11"/>
      <c r="K28" s="11"/>
      <c r="L28" s="11"/>
      <c r="M28" s="11"/>
      <c r="N28" s="11"/>
      <c r="O28" s="11"/>
      <c r="P28" s="11"/>
      <c r="Q28" s="11"/>
    </row>
    <row r="29" spans="1:17" ht="13.5" customHeight="1">
      <c r="A29" s="11" t="s">
        <v>1288</v>
      </c>
      <c r="B29" s="11" t="s">
        <v>2137</v>
      </c>
      <c r="C29" s="11" t="s">
        <v>1307</v>
      </c>
      <c r="D29" s="11" t="s">
        <v>1291</v>
      </c>
      <c r="E29" s="11" t="s">
        <v>2138</v>
      </c>
      <c r="F29" s="11" t="s">
        <v>2139</v>
      </c>
      <c r="G29" s="37">
        <v>0.36</v>
      </c>
      <c r="H29" s="11"/>
      <c r="I29" s="11"/>
      <c r="J29" s="11"/>
      <c r="K29" s="11"/>
      <c r="L29" s="11"/>
      <c r="M29" s="11"/>
      <c r="N29" s="11"/>
      <c r="O29" s="11"/>
      <c r="P29" s="11"/>
      <c r="Q29" s="11"/>
    </row>
    <row r="30" spans="1:17" ht="13.5" customHeight="1">
      <c r="A30" s="11" t="s">
        <v>1288</v>
      </c>
      <c r="B30" s="11" t="s">
        <v>2140</v>
      </c>
      <c r="C30" s="11" t="s">
        <v>1290</v>
      </c>
      <c r="D30" s="11" t="s">
        <v>1291</v>
      </c>
      <c r="E30" s="11" t="s">
        <v>2141</v>
      </c>
      <c r="F30" s="11" t="s">
        <v>2142</v>
      </c>
      <c r="G30" s="37">
        <v>0.12</v>
      </c>
      <c r="H30" s="11"/>
      <c r="I30" s="11"/>
      <c r="J30" s="11"/>
      <c r="K30" s="11"/>
      <c r="L30" s="11"/>
      <c r="M30" s="11"/>
      <c r="N30" s="11"/>
      <c r="O30" s="11"/>
      <c r="P30" s="11"/>
      <c r="Q30" s="11"/>
    </row>
    <row r="31" spans="1:17" ht="13.5" customHeight="1">
      <c r="A31" s="11" t="s">
        <v>1288</v>
      </c>
      <c r="B31" s="11" t="s">
        <v>2143</v>
      </c>
      <c r="C31" s="11" t="s">
        <v>1313</v>
      </c>
      <c r="D31" s="11" t="s">
        <v>1291</v>
      </c>
      <c r="E31" s="11" t="s">
        <v>2144</v>
      </c>
      <c r="F31" s="11" t="s">
        <v>2145</v>
      </c>
      <c r="G31" s="37">
        <v>0.09</v>
      </c>
      <c r="H31" s="11"/>
      <c r="I31" s="11"/>
      <c r="J31" s="11"/>
      <c r="K31" s="11"/>
      <c r="L31" s="11"/>
      <c r="M31" s="11"/>
      <c r="N31" s="11"/>
      <c r="O31" s="11"/>
      <c r="P31" s="11"/>
      <c r="Q31" s="11"/>
    </row>
    <row r="32" spans="1:17" ht="13.5" customHeight="1">
      <c r="A32" s="11" t="s">
        <v>1288</v>
      </c>
      <c r="B32" s="11" t="s">
        <v>2146</v>
      </c>
      <c r="C32" s="11" t="s">
        <v>1325</v>
      </c>
      <c r="D32" s="11" t="s">
        <v>1275</v>
      </c>
      <c r="E32" s="11" t="s">
        <v>2147</v>
      </c>
      <c r="F32" s="11" t="s">
        <v>2148</v>
      </c>
      <c r="G32" s="37">
        <v>0.16</v>
      </c>
      <c r="H32" s="11"/>
      <c r="I32" s="11"/>
      <c r="J32" s="11"/>
      <c r="K32" s="11"/>
      <c r="L32" s="11"/>
      <c r="M32" s="11"/>
      <c r="N32" s="11"/>
      <c r="O32" s="11"/>
      <c r="P32" s="11"/>
      <c r="Q32" s="11"/>
    </row>
    <row r="33" spans="1:17" ht="13.5" customHeight="1">
      <c r="A33" s="11" t="s">
        <v>1288</v>
      </c>
      <c r="B33" s="11" t="s">
        <v>2149</v>
      </c>
      <c r="C33" s="11" t="s">
        <v>1313</v>
      </c>
      <c r="D33" s="11" t="s">
        <v>1291</v>
      </c>
      <c r="E33" s="11" t="s">
        <v>2150</v>
      </c>
      <c r="F33" s="11" t="s">
        <v>2151</v>
      </c>
      <c r="G33" s="37">
        <v>-0.21</v>
      </c>
      <c r="H33" s="11"/>
      <c r="I33" s="11"/>
      <c r="J33" s="11"/>
      <c r="K33" s="11"/>
      <c r="L33" s="11"/>
      <c r="M33" s="11"/>
      <c r="N33" s="11"/>
      <c r="O33" s="11"/>
      <c r="P33" s="11"/>
      <c r="Q33" s="11"/>
    </row>
  </sheetData>
  <mergeCells count="1">
    <mergeCell ref="A1:G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zoomScale="160" zoomScaleNormal="160" zoomScalePageLayoutView="160" workbookViewId="0">
      <selection sqref="A1:F1"/>
    </sheetView>
  </sheetViews>
  <sheetFormatPr baseColWidth="10" defaultColWidth="8.83203125" defaultRowHeight="14" x14ac:dyDescent="0"/>
  <sheetData>
    <row r="1" spans="1:16" ht="13.5" customHeight="1">
      <c r="A1" s="9" t="s">
        <v>2152</v>
      </c>
      <c r="B1" s="9"/>
      <c r="C1" s="9"/>
      <c r="D1" s="9"/>
      <c r="E1" s="9"/>
      <c r="F1" s="9"/>
      <c r="G1" s="11"/>
      <c r="H1" s="11"/>
      <c r="I1" s="11"/>
      <c r="J1" s="11"/>
      <c r="K1" s="11"/>
      <c r="L1" s="11"/>
      <c r="M1" s="11"/>
      <c r="N1" s="11"/>
      <c r="O1" s="11"/>
      <c r="P1" s="11"/>
    </row>
    <row r="2" spans="1:16" ht="13.5" customHeight="1">
      <c r="A2" s="11"/>
      <c r="B2" s="11"/>
      <c r="C2" s="11"/>
      <c r="D2" s="11"/>
      <c r="E2" s="11"/>
      <c r="F2" s="11"/>
      <c r="G2" s="11"/>
      <c r="H2" s="11"/>
      <c r="I2" s="11"/>
      <c r="J2" s="11"/>
      <c r="K2" s="11"/>
      <c r="L2" s="11"/>
      <c r="M2" s="11"/>
      <c r="N2" s="11"/>
      <c r="O2" s="11"/>
      <c r="P2" s="11"/>
    </row>
    <row r="3" spans="1:16" ht="13.5" customHeight="1">
      <c r="A3" s="12" t="s">
        <v>1280</v>
      </c>
      <c r="B3" s="34" t="s">
        <v>1474</v>
      </c>
      <c r="C3" s="34" t="s">
        <v>1286</v>
      </c>
      <c r="D3" s="34" t="s">
        <v>1475</v>
      </c>
      <c r="E3" s="34" t="s">
        <v>1288</v>
      </c>
      <c r="F3" s="33" t="s">
        <v>1281</v>
      </c>
      <c r="G3" s="11"/>
      <c r="H3" s="11"/>
      <c r="I3" s="11"/>
      <c r="J3" s="11"/>
      <c r="K3" s="11"/>
      <c r="L3" s="11"/>
      <c r="M3" s="11"/>
      <c r="N3" s="11"/>
      <c r="O3" s="11"/>
      <c r="P3" s="11"/>
    </row>
    <row r="4" spans="1:16" ht="13.5" customHeight="1">
      <c r="A4" s="11" t="s">
        <v>1260</v>
      </c>
      <c r="B4" s="11" t="s">
        <v>2153</v>
      </c>
      <c r="C4" s="14">
        <v>0.13295643090000001</v>
      </c>
      <c r="D4" s="11">
        <v>9.2907092899999905E-2</v>
      </c>
      <c r="E4" s="11">
        <v>0.36</v>
      </c>
      <c r="F4" s="11" t="s">
        <v>2154</v>
      </c>
      <c r="G4" s="11"/>
      <c r="H4" s="11"/>
      <c r="I4" s="11"/>
      <c r="J4" s="11"/>
      <c r="K4" s="11"/>
      <c r="L4" s="11"/>
      <c r="M4" s="11"/>
      <c r="N4" s="11"/>
      <c r="O4" s="11"/>
      <c r="P4" s="11"/>
    </row>
    <row r="5" spans="1:16" ht="13.5" customHeight="1">
      <c r="A5" s="11" t="s">
        <v>1260</v>
      </c>
      <c r="B5" s="11" t="s">
        <v>2155</v>
      </c>
      <c r="C5" s="14">
        <v>0.21801431939999999</v>
      </c>
      <c r="D5" s="11">
        <v>7.1428571400000002E-2</v>
      </c>
      <c r="E5" s="11">
        <v>-0.08</v>
      </c>
      <c r="F5" s="11" t="s">
        <v>2156</v>
      </c>
      <c r="G5" s="11"/>
      <c r="H5" s="11"/>
      <c r="I5" s="11"/>
      <c r="J5" s="11"/>
      <c r="K5" s="11"/>
      <c r="L5" s="11"/>
      <c r="M5" s="11"/>
      <c r="N5" s="11"/>
      <c r="O5" s="11"/>
      <c r="P5" s="11"/>
    </row>
    <row r="6" spans="1:16" ht="13.5" customHeight="1">
      <c r="A6" s="11" t="s">
        <v>1260</v>
      </c>
      <c r="B6" s="11" t="s">
        <v>2157</v>
      </c>
      <c r="C6" s="14">
        <v>0.18314704430000001</v>
      </c>
      <c r="D6" s="11">
        <v>7.1428571400000002E-2</v>
      </c>
      <c r="E6" s="11">
        <v>0.14000000000000001</v>
      </c>
      <c r="F6" s="11" t="s">
        <v>2158</v>
      </c>
      <c r="G6" s="11"/>
      <c r="H6" s="11"/>
      <c r="I6" s="11"/>
      <c r="J6" s="11"/>
      <c r="K6" s="11"/>
      <c r="L6" s="11"/>
      <c r="M6" s="11"/>
      <c r="N6" s="11"/>
      <c r="O6" s="11"/>
      <c r="P6" s="11"/>
    </row>
    <row r="7" spans="1:16" ht="13.5" customHeight="1">
      <c r="A7" s="11" t="s">
        <v>1260</v>
      </c>
      <c r="B7" s="11" t="s">
        <v>2159</v>
      </c>
      <c r="C7" s="14">
        <v>-2.78273749E-2</v>
      </c>
      <c r="D7" s="11">
        <v>0.16633366629999999</v>
      </c>
      <c r="E7" s="11">
        <v>-0.1</v>
      </c>
      <c r="F7" s="11" t="s">
        <v>2160</v>
      </c>
      <c r="G7" s="11"/>
      <c r="H7" s="11"/>
      <c r="I7" s="11"/>
      <c r="J7" s="11"/>
      <c r="K7" s="11"/>
      <c r="L7" s="11"/>
      <c r="M7" s="11"/>
      <c r="N7" s="11"/>
      <c r="O7" s="11"/>
      <c r="P7" s="11"/>
    </row>
    <row r="8" spans="1:16" ht="13.5" customHeight="1">
      <c r="A8" s="11" t="s">
        <v>1260</v>
      </c>
      <c r="B8" s="11" t="s">
        <v>2161</v>
      </c>
      <c r="C8" s="14">
        <v>-7.0045507500000007E-2</v>
      </c>
      <c r="D8" s="11">
        <v>0.16483516479999999</v>
      </c>
      <c r="E8" s="11">
        <v>-0.21</v>
      </c>
      <c r="F8" s="11" t="s">
        <v>2162</v>
      </c>
      <c r="G8" s="11"/>
      <c r="H8" s="11"/>
      <c r="I8" s="11"/>
      <c r="J8" s="11"/>
      <c r="K8" s="11"/>
      <c r="L8" s="11"/>
      <c r="M8" s="11"/>
      <c r="N8" s="11"/>
      <c r="O8" s="11"/>
      <c r="P8" s="11"/>
    </row>
    <row r="9" spans="1:16" ht="13.5" customHeight="1">
      <c r="A9" s="11" t="s">
        <v>1260</v>
      </c>
      <c r="B9" s="11" t="s">
        <v>2163</v>
      </c>
      <c r="C9" s="14">
        <v>-0.30368313209999998</v>
      </c>
      <c r="D9" s="11">
        <v>1.4985015000000001E-2</v>
      </c>
      <c r="E9" s="11">
        <v>-7.0000000000000007E-2</v>
      </c>
      <c r="F9" s="11" t="s">
        <v>2164</v>
      </c>
      <c r="G9" s="11"/>
      <c r="H9" s="11"/>
      <c r="I9" s="11"/>
      <c r="J9" s="11"/>
      <c r="K9" s="11"/>
      <c r="L9" s="11"/>
      <c r="M9" s="11"/>
      <c r="N9" s="11"/>
      <c r="O9" s="11"/>
      <c r="P9" s="11"/>
    </row>
    <row r="10" spans="1:16" ht="13.5" customHeight="1">
      <c r="A10" s="11" t="s">
        <v>1260</v>
      </c>
      <c r="B10" s="11" t="s">
        <v>2165</v>
      </c>
      <c r="C10" s="14">
        <v>3.0051550400000002E-2</v>
      </c>
      <c r="D10" s="11">
        <v>0.16533466529999999</v>
      </c>
      <c r="E10" s="11">
        <v>7.0000000000000007E-2</v>
      </c>
      <c r="F10" s="11" t="s">
        <v>2166</v>
      </c>
      <c r="G10" s="11"/>
      <c r="H10" s="11"/>
      <c r="I10" s="11"/>
      <c r="J10" s="11"/>
      <c r="K10" s="11"/>
      <c r="L10" s="11"/>
      <c r="M10" s="11"/>
      <c r="N10" s="11"/>
      <c r="O10" s="11"/>
      <c r="P10" s="11"/>
    </row>
    <row r="11" spans="1:16" ht="13.5" customHeight="1">
      <c r="A11" s="11" t="s">
        <v>1260</v>
      </c>
      <c r="B11" s="11" t="s">
        <v>2167</v>
      </c>
      <c r="C11" s="14">
        <v>-4.4650654999999997E-2</v>
      </c>
      <c r="D11" s="11">
        <v>0.13536463539999999</v>
      </c>
      <c r="E11" s="11">
        <v>0.13</v>
      </c>
      <c r="F11" s="11" t="s">
        <v>2168</v>
      </c>
      <c r="G11" s="11"/>
      <c r="H11" s="11"/>
      <c r="I11" s="11"/>
      <c r="J11" s="11"/>
      <c r="K11" s="11"/>
      <c r="L11" s="11"/>
      <c r="M11" s="11"/>
      <c r="N11" s="11"/>
      <c r="O11" s="11"/>
      <c r="P11" s="11"/>
    </row>
    <row r="12" spans="1:16" ht="13.5" customHeight="1">
      <c r="A12" s="11"/>
      <c r="B12" s="11"/>
      <c r="C12" s="11"/>
      <c r="D12" s="11"/>
      <c r="E12" s="11"/>
      <c r="F12" s="11"/>
      <c r="G12" s="11"/>
      <c r="H12" s="11"/>
      <c r="I12" s="11"/>
      <c r="J12" s="11"/>
      <c r="K12" s="11"/>
      <c r="L12" s="11"/>
      <c r="M12" s="11"/>
      <c r="N12" s="11"/>
      <c r="O12" s="11"/>
      <c r="P12" s="11"/>
    </row>
    <row r="13" spans="1:16" ht="13.5" customHeight="1">
      <c r="A13" s="12" t="s">
        <v>1280</v>
      </c>
      <c r="B13" s="34" t="s">
        <v>1630</v>
      </c>
      <c r="C13" s="34" t="s">
        <v>1286</v>
      </c>
      <c r="D13" s="34" t="s">
        <v>1631</v>
      </c>
      <c r="E13" s="34" t="s">
        <v>1288</v>
      </c>
      <c r="F13" s="33" t="s">
        <v>1281</v>
      </c>
      <c r="G13" s="11"/>
      <c r="H13" s="11"/>
      <c r="I13" s="11"/>
      <c r="J13" s="11"/>
      <c r="K13" s="11"/>
      <c r="L13" s="11"/>
      <c r="M13" s="11"/>
      <c r="N13" s="11"/>
      <c r="O13" s="11"/>
      <c r="P13" s="11"/>
    </row>
    <row r="14" spans="1:16" ht="13.5" customHeight="1">
      <c r="A14" s="11" t="s">
        <v>1266</v>
      </c>
      <c r="B14" s="11" t="s">
        <v>2169</v>
      </c>
      <c r="C14" s="14">
        <v>0.32200000000000001</v>
      </c>
      <c r="D14" s="11">
        <v>0.28372174610400003</v>
      </c>
      <c r="E14" s="37">
        <v>0.18</v>
      </c>
      <c r="F14" s="11" t="s">
        <v>2170</v>
      </c>
      <c r="G14" s="11"/>
      <c r="H14" s="11"/>
      <c r="I14" s="11"/>
      <c r="J14" s="11"/>
      <c r="K14" s="11"/>
      <c r="L14" s="11"/>
      <c r="M14" s="11"/>
      <c r="N14" s="11"/>
      <c r="O14" s="11"/>
      <c r="P14" s="11"/>
    </row>
    <row r="15" spans="1:16" ht="13.5" customHeight="1">
      <c r="A15" s="11" t="s">
        <v>1266</v>
      </c>
      <c r="B15" s="11" t="s">
        <v>2171</v>
      </c>
      <c r="C15" s="14">
        <v>0.29499999999999998</v>
      </c>
      <c r="D15" s="11">
        <v>0.42097656247100002</v>
      </c>
      <c r="E15" s="37">
        <v>0.63</v>
      </c>
      <c r="F15" s="11" t="s">
        <v>2172</v>
      </c>
      <c r="G15" s="11"/>
      <c r="H15" s="11"/>
      <c r="I15" s="11"/>
      <c r="J15" s="11"/>
      <c r="K15" s="11"/>
      <c r="L15" s="11"/>
      <c r="M15" s="11"/>
      <c r="N15" s="11"/>
      <c r="O15" s="11"/>
      <c r="P15" s="11"/>
    </row>
    <row r="16" spans="1:16" ht="13.5" customHeight="1">
      <c r="A16" s="11" t="s">
        <v>1266</v>
      </c>
      <c r="B16" s="11" t="s">
        <v>2173</v>
      </c>
      <c r="C16" s="14">
        <v>-0.254</v>
      </c>
      <c r="D16" s="11">
        <v>1</v>
      </c>
      <c r="E16" s="37">
        <v>-0.21</v>
      </c>
      <c r="F16" s="11" t="s">
        <v>2174</v>
      </c>
      <c r="G16" s="11"/>
      <c r="H16" s="11"/>
      <c r="I16" s="11"/>
      <c r="J16" s="11"/>
      <c r="K16" s="11"/>
      <c r="L16" s="11"/>
      <c r="M16" s="11"/>
      <c r="N16" s="11"/>
      <c r="O16" s="11"/>
      <c r="P16" s="11"/>
    </row>
    <row r="17" spans="1:16" ht="13.5" customHeight="1">
      <c r="A17" s="11" t="s">
        <v>1266</v>
      </c>
      <c r="B17" s="11" t="s">
        <v>2175</v>
      </c>
      <c r="C17" s="14">
        <v>0.48299999999999998</v>
      </c>
      <c r="D17" s="11">
        <v>1</v>
      </c>
      <c r="E17" s="37">
        <v>-0.08</v>
      </c>
      <c r="F17" s="11" t="s">
        <v>2176</v>
      </c>
      <c r="G17" s="11"/>
      <c r="H17" s="11"/>
      <c r="I17" s="11"/>
      <c r="J17" s="11"/>
      <c r="K17" s="11"/>
      <c r="L17" s="11"/>
      <c r="M17" s="11"/>
      <c r="N17" s="11"/>
      <c r="O17" s="11"/>
      <c r="P17" s="11"/>
    </row>
    <row r="18" spans="1:16" ht="13.5" customHeight="1">
      <c r="A18" s="11" t="s">
        <v>1266</v>
      </c>
      <c r="B18" s="11" t="s">
        <v>2177</v>
      </c>
      <c r="C18" s="14">
        <v>-0.17</v>
      </c>
      <c r="D18" s="11">
        <v>1</v>
      </c>
      <c r="E18" s="37">
        <v>0.13</v>
      </c>
      <c r="F18" s="11" t="s">
        <v>2178</v>
      </c>
      <c r="G18" s="11"/>
      <c r="H18" s="11"/>
      <c r="I18" s="11"/>
      <c r="J18" s="11"/>
      <c r="K18" s="11"/>
      <c r="L18" s="11"/>
      <c r="M18" s="11"/>
      <c r="N18" s="11"/>
      <c r="O18" s="11"/>
      <c r="P18" s="11"/>
    </row>
    <row r="19" spans="1:16" ht="13.5" customHeight="1">
      <c r="A19" s="11" t="s">
        <v>1266</v>
      </c>
      <c r="B19" s="11" t="s">
        <v>2179</v>
      </c>
      <c r="C19" s="14">
        <v>-4.1000000000000002E-2</v>
      </c>
      <c r="D19" s="11">
        <v>1</v>
      </c>
      <c r="E19" s="37">
        <v>0.09</v>
      </c>
      <c r="F19" s="11" t="s">
        <v>2180</v>
      </c>
      <c r="G19" s="11"/>
      <c r="H19" s="11"/>
      <c r="I19" s="11"/>
      <c r="J19" s="11"/>
      <c r="K19" s="11"/>
      <c r="L19" s="11"/>
      <c r="M19" s="11"/>
      <c r="N19" s="11"/>
      <c r="O19" s="11"/>
      <c r="P19" s="11"/>
    </row>
    <row r="20" spans="1:16" ht="13.5" customHeight="1">
      <c r="A20" s="11" t="s">
        <v>1266</v>
      </c>
      <c r="B20" s="11" t="s">
        <v>2181</v>
      </c>
      <c r="C20" s="14">
        <v>2E-3</v>
      </c>
      <c r="D20" s="11">
        <v>1</v>
      </c>
      <c r="E20" s="37">
        <v>-0.1</v>
      </c>
      <c r="F20" s="11" t="s">
        <v>2182</v>
      </c>
      <c r="G20" s="11"/>
      <c r="H20" s="11"/>
      <c r="I20" s="11"/>
      <c r="J20" s="11"/>
      <c r="K20" s="11"/>
      <c r="L20" s="11"/>
      <c r="M20" s="11"/>
      <c r="N20" s="11"/>
      <c r="O20" s="11"/>
      <c r="P20" s="11"/>
    </row>
    <row r="21" spans="1:16" ht="13.5" customHeight="1">
      <c r="A21" s="11" t="s">
        <v>1266</v>
      </c>
      <c r="B21" s="11" t="s">
        <v>2183</v>
      </c>
      <c r="C21" s="14">
        <v>-2.5999999999999999E-2</v>
      </c>
      <c r="D21" s="11">
        <v>1</v>
      </c>
      <c r="E21" s="37">
        <v>-0.1</v>
      </c>
      <c r="F21" s="11" t="s">
        <v>2182</v>
      </c>
      <c r="G21" s="11"/>
      <c r="H21" s="11"/>
      <c r="I21" s="11"/>
      <c r="J21" s="11"/>
      <c r="K21" s="11"/>
      <c r="L21" s="11"/>
      <c r="M21" s="11"/>
      <c r="N21" s="11"/>
      <c r="O21" s="11"/>
      <c r="P21" s="11"/>
    </row>
    <row r="22" spans="1:16" ht="13.5" customHeight="1">
      <c r="A22" s="11" t="s">
        <v>1266</v>
      </c>
      <c r="B22" s="11" t="s">
        <v>2184</v>
      </c>
      <c r="C22" s="14">
        <v>-0.17199999999999999</v>
      </c>
      <c r="D22" s="11">
        <v>1</v>
      </c>
      <c r="E22" s="37">
        <v>-0.28999999999999998</v>
      </c>
      <c r="F22" s="11" t="s">
        <v>2185</v>
      </c>
      <c r="G22" s="11"/>
      <c r="H22" s="11"/>
      <c r="I22" s="11"/>
      <c r="J22" s="11"/>
      <c r="K22" s="11"/>
      <c r="L22" s="11"/>
      <c r="M22" s="11"/>
      <c r="N22" s="11"/>
      <c r="O22" s="11"/>
      <c r="P22" s="11"/>
    </row>
    <row r="23" spans="1:16" ht="13.5" customHeight="1">
      <c r="A23" s="11" t="s">
        <v>1266</v>
      </c>
      <c r="B23" s="11" t="s">
        <v>2186</v>
      </c>
      <c r="C23" s="14">
        <v>-0.17399999999999999</v>
      </c>
      <c r="D23" s="11">
        <v>1</v>
      </c>
      <c r="E23" s="37">
        <v>0.14000000000000001</v>
      </c>
      <c r="F23" s="11" t="s">
        <v>2187</v>
      </c>
      <c r="G23" s="11"/>
      <c r="H23" s="11"/>
      <c r="I23" s="11"/>
      <c r="J23" s="11"/>
      <c r="K23" s="11"/>
      <c r="L23" s="11"/>
      <c r="M23" s="11"/>
      <c r="N23" s="11"/>
      <c r="O23" s="11"/>
      <c r="P23" s="11"/>
    </row>
    <row r="24" spans="1:16" ht="13.5" customHeight="1">
      <c r="A24" s="11" t="s">
        <v>1266</v>
      </c>
      <c r="B24" s="11" t="s">
        <v>2188</v>
      </c>
      <c r="C24" s="14">
        <v>-2E-3</v>
      </c>
      <c r="D24" s="11">
        <v>1</v>
      </c>
      <c r="E24" s="37">
        <v>-7.0000000000000007E-2</v>
      </c>
      <c r="F24" s="11" t="s">
        <v>2189</v>
      </c>
      <c r="G24" s="11"/>
      <c r="H24" s="11"/>
      <c r="I24" s="11"/>
      <c r="J24" s="11"/>
      <c r="K24" s="11"/>
      <c r="L24" s="11"/>
      <c r="M24" s="11"/>
      <c r="N24" s="11"/>
      <c r="O24" s="11"/>
      <c r="P24" s="11"/>
    </row>
    <row r="25" spans="1:16" ht="13.5" customHeight="1">
      <c r="A25" s="11" t="s">
        <v>1266</v>
      </c>
      <c r="B25" s="11" t="s">
        <v>2190</v>
      </c>
      <c r="C25" s="14">
        <v>2.4E-2</v>
      </c>
      <c r="D25" s="11">
        <v>1</v>
      </c>
      <c r="E25" s="37">
        <v>-0.11</v>
      </c>
      <c r="F25" s="11" t="s">
        <v>2191</v>
      </c>
      <c r="G25" s="11"/>
      <c r="H25" s="11"/>
      <c r="I25" s="11"/>
      <c r="J25" s="11"/>
      <c r="K25" s="11"/>
      <c r="L25" s="11"/>
      <c r="M25" s="11"/>
      <c r="N25" s="11"/>
      <c r="O25" s="11"/>
      <c r="P25" s="11"/>
    </row>
    <row r="26" spans="1:16" ht="13.5" customHeight="1">
      <c r="A26" s="11" t="s">
        <v>1266</v>
      </c>
      <c r="B26" s="11" t="s">
        <v>2192</v>
      </c>
      <c r="C26" s="14">
        <v>4.5999999999999999E-2</v>
      </c>
      <c r="D26" s="11">
        <v>1</v>
      </c>
      <c r="E26" s="37">
        <v>0.12</v>
      </c>
      <c r="F26" s="11" t="s">
        <v>2193</v>
      </c>
      <c r="G26" s="11"/>
      <c r="H26" s="11"/>
      <c r="I26" s="11"/>
      <c r="J26" s="11"/>
      <c r="K26" s="11"/>
      <c r="L26" s="11"/>
      <c r="M26" s="11"/>
      <c r="N26" s="11"/>
      <c r="O26" s="11"/>
      <c r="P26" s="11"/>
    </row>
    <row r="27" spans="1:16" ht="13.5" customHeight="1">
      <c r="A27" s="11" t="s">
        <v>1266</v>
      </c>
      <c r="B27" s="11" t="s">
        <v>2194</v>
      </c>
      <c r="C27" s="14">
        <v>-0.14000000000000001</v>
      </c>
      <c r="D27" s="11">
        <v>1</v>
      </c>
      <c r="E27" s="37">
        <v>-0.1</v>
      </c>
      <c r="F27" s="11" t="s">
        <v>2195</v>
      </c>
      <c r="G27" s="11"/>
      <c r="H27" s="11"/>
      <c r="I27" s="11"/>
      <c r="J27" s="11"/>
      <c r="K27" s="11"/>
      <c r="L27" s="11"/>
      <c r="M27" s="11"/>
      <c r="N27" s="11"/>
      <c r="O27" s="11"/>
      <c r="P27" s="11"/>
    </row>
    <row r="28" spans="1:16" ht="13.5" customHeight="1">
      <c r="A28" s="11" t="s">
        <v>1266</v>
      </c>
      <c r="B28" s="11" t="s">
        <v>2196</v>
      </c>
      <c r="C28" s="14">
        <v>0.222</v>
      </c>
      <c r="D28" s="11">
        <v>1</v>
      </c>
      <c r="E28" s="37">
        <v>0.36</v>
      </c>
      <c r="F28" s="11" t="s">
        <v>2197</v>
      </c>
      <c r="G28" s="11"/>
      <c r="H28" s="11"/>
      <c r="I28" s="11"/>
      <c r="J28" s="11"/>
      <c r="K28" s="11"/>
      <c r="L28" s="11"/>
      <c r="M28" s="11"/>
      <c r="N28" s="11"/>
      <c r="O28" s="11"/>
      <c r="P28" s="11"/>
    </row>
    <row r="29" spans="1:16" ht="13.5" customHeight="1">
      <c r="A29" s="11" t="s">
        <v>1266</v>
      </c>
      <c r="B29" s="11" t="s">
        <v>2198</v>
      </c>
      <c r="C29" s="14">
        <v>-1.6E-2</v>
      </c>
      <c r="D29" s="11">
        <v>1</v>
      </c>
      <c r="E29" s="37">
        <v>-0.1</v>
      </c>
      <c r="F29" s="11" t="s">
        <v>2199</v>
      </c>
      <c r="G29" s="11"/>
      <c r="H29" s="11"/>
      <c r="I29" s="11"/>
      <c r="J29" s="11"/>
      <c r="K29" s="11"/>
      <c r="L29" s="11"/>
      <c r="M29" s="11"/>
      <c r="N29" s="11"/>
      <c r="O29" s="11"/>
      <c r="P29" s="11"/>
    </row>
    <row r="30" spans="1:16" ht="13.5" customHeight="1">
      <c r="A30" s="11" t="s">
        <v>1266</v>
      </c>
      <c r="B30" s="11" t="s">
        <v>2200</v>
      </c>
      <c r="C30" s="14">
        <v>-0.128</v>
      </c>
      <c r="D30" s="11">
        <v>1</v>
      </c>
      <c r="E30" s="37">
        <v>-0.12</v>
      </c>
      <c r="F30" s="11" t="s">
        <v>2201</v>
      </c>
      <c r="G30" s="11"/>
      <c r="H30" s="11"/>
      <c r="I30" s="11"/>
      <c r="J30" s="11"/>
      <c r="K30" s="11"/>
      <c r="L30" s="11"/>
      <c r="M30" s="11"/>
      <c r="N30" s="11"/>
      <c r="O30" s="11"/>
      <c r="P30" s="11"/>
    </row>
    <row r="31" spans="1:16" ht="13.5" customHeight="1">
      <c r="A31" s="11" t="s">
        <v>1266</v>
      </c>
      <c r="B31" s="11" t="s">
        <v>2202</v>
      </c>
      <c r="C31" s="14">
        <v>-2E-3</v>
      </c>
      <c r="D31" s="11">
        <v>1</v>
      </c>
      <c r="E31" s="37">
        <v>0.35</v>
      </c>
      <c r="F31" s="11" t="s">
        <v>2203</v>
      </c>
      <c r="G31" s="11"/>
      <c r="H31" s="11"/>
      <c r="I31" s="11"/>
      <c r="J31" s="11"/>
      <c r="K31" s="11"/>
      <c r="L31" s="11"/>
      <c r="M31" s="11"/>
      <c r="N31" s="11"/>
      <c r="O31" s="11"/>
      <c r="P31" s="11"/>
    </row>
    <row r="32" spans="1:16" ht="13.5" customHeight="1">
      <c r="A32" s="11" t="s">
        <v>1266</v>
      </c>
      <c r="B32" s="11" t="s">
        <v>2204</v>
      </c>
      <c r="C32" s="14">
        <v>-9.8000000000000004E-2</v>
      </c>
      <c r="D32" s="11">
        <v>1</v>
      </c>
      <c r="E32" s="11">
        <v>-7.0000000000000007E-2</v>
      </c>
      <c r="F32" s="11" t="s">
        <v>2205</v>
      </c>
      <c r="G32" s="11"/>
      <c r="H32" s="11"/>
      <c r="I32" s="11"/>
      <c r="J32" s="11"/>
      <c r="K32" s="11"/>
      <c r="L32" s="11"/>
      <c r="M32" s="11"/>
      <c r="N32" s="11"/>
      <c r="O32" s="11"/>
      <c r="P32" s="11"/>
    </row>
    <row r="33" spans="1:16" ht="13.5" customHeight="1">
      <c r="A33" s="11"/>
      <c r="B33" s="11"/>
      <c r="C33" s="11"/>
      <c r="D33" s="11"/>
      <c r="E33" s="11"/>
      <c r="F33" s="11"/>
      <c r="G33" s="11"/>
      <c r="H33" s="11"/>
      <c r="I33" s="11"/>
      <c r="J33" s="11"/>
      <c r="K33" s="11"/>
      <c r="L33" s="11"/>
      <c r="M33" s="11"/>
      <c r="N33" s="11"/>
      <c r="O33" s="11"/>
      <c r="P33" s="11"/>
    </row>
    <row r="34" spans="1:16" ht="13.5" customHeight="1">
      <c r="A34" s="12" t="s">
        <v>1280</v>
      </c>
      <c r="B34" s="34" t="s">
        <v>1634</v>
      </c>
      <c r="C34" s="34" t="s">
        <v>1286</v>
      </c>
      <c r="D34" s="34" t="s">
        <v>1635</v>
      </c>
      <c r="E34" s="34" t="s">
        <v>1288</v>
      </c>
      <c r="F34" s="33" t="s">
        <v>1281</v>
      </c>
      <c r="G34" s="11"/>
      <c r="H34" s="11"/>
      <c r="I34" s="11"/>
      <c r="J34" s="11"/>
      <c r="K34" s="11"/>
      <c r="L34" s="11"/>
      <c r="M34" s="11"/>
      <c r="N34" s="11"/>
      <c r="O34" s="11"/>
      <c r="P34" s="11"/>
    </row>
    <row r="35" spans="1:16" ht="13.5" customHeight="1">
      <c r="A35" s="11" t="s">
        <v>1269</v>
      </c>
      <c r="B35" s="11" t="s">
        <v>2206</v>
      </c>
      <c r="C35" s="11">
        <v>-0.161275209</v>
      </c>
      <c r="D35" s="11">
        <v>1</v>
      </c>
      <c r="E35" s="37">
        <v>0.18</v>
      </c>
      <c r="F35" s="11" t="s">
        <v>2170</v>
      </c>
      <c r="G35" s="11"/>
      <c r="H35" s="11"/>
      <c r="I35" s="11"/>
      <c r="J35" s="11"/>
      <c r="K35" s="11"/>
      <c r="L35" s="11"/>
      <c r="M35" s="11"/>
      <c r="N35" s="11"/>
      <c r="O35" s="11"/>
      <c r="P35" s="11"/>
    </row>
    <row r="36" spans="1:16" ht="13.5" customHeight="1">
      <c r="A36" s="11" t="s">
        <v>1269</v>
      </c>
      <c r="B36" s="11" t="s">
        <v>2207</v>
      </c>
      <c r="C36" s="11">
        <v>2.3615749999999999E-3</v>
      </c>
      <c r="D36" s="11">
        <v>1</v>
      </c>
      <c r="E36" s="37">
        <v>-7.0000000000000007E-2</v>
      </c>
      <c r="F36" s="11" t="s">
        <v>2205</v>
      </c>
      <c r="G36" s="11"/>
      <c r="H36" s="11"/>
      <c r="I36" s="11"/>
      <c r="J36" s="11"/>
      <c r="K36" s="11"/>
      <c r="L36" s="11"/>
      <c r="M36" s="11"/>
      <c r="N36" s="11"/>
      <c r="O36" s="11"/>
      <c r="P36" s="11"/>
    </row>
    <row r="37" spans="1:16" ht="13.5" customHeight="1">
      <c r="A37" s="11" t="s">
        <v>1269</v>
      </c>
      <c r="B37" s="11" t="s">
        <v>2208</v>
      </c>
      <c r="C37" s="11">
        <v>5.8793599999999995E-4</v>
      </c>
      <c r="D37" s="11">
        <v>1</v>
      </c>
      <c r="E37" s="37">
        <v>0.3</v>
      </c>
      <c r="F37" s="11" t="s">
        <v>2209</v>
      </c>
      <c r="G37" s="11"/>
      <c r="H37" s="11"/>
      <c r="I37" s="11"/>
      <c r="J37" s="11"/>
      <c r="K37" s="11"/>
      <c r="L37" s="11"/>
      <c r="M37" s="11"/>
      <c r="N37" s="11"/>
      <c r="O37" s="11"/>
      <c r="P37" s="11"/>
    </row>
    <row r="38" spans="1:16" ht="13.5" customHeight="1">
      <c r="A38" s="11" t="s">
        <v>1269</v>
      </c>
      <c r="B38" s="11" t="s">
        <v>2210</v>
      </c>
      <c r="C38" s="11">
        <v>-0.107200461</v>
      </c>
      <c r="D38" s="11">
        <v>1</v>
      </c>
      <c r="E38" s="37">
        <v>-0.23</v>
      </c>
      <c r="F38" s="11" t="s">
        <v>2211</v>
      </c>
      <c r="G38" s="11"/>
      <c r="H38" s="11"/>
      <c r="I38" s="11"/>
      <c r="J38" s="11"/>
      <c r="K38" s="11"/>
      <c r="L38" s="11"/>
      <c r="M38" s="11"/>
      <c r="N38" s="11"/>
      <c r="O38" s="11"/>
      <c r="P38" s="11"/>
    </row>
    <row r="39" spans="1:16" ht="13.5" customHeight="1">
      <c r="A39" s="11" t="s">
        <v>1269</v>
      </c>
      <c r="B39" s="11" t="s">
        <v>2212</v>
      </c>
      <c r="C39" s="11">
        <v>5.6600658999999998E-2</v>
      </c>
      <c r="D39" s="11">
        <v>1</v>
      </c>
      <c r="E39" s="37">
        <v>0.13</v>
      </c>
      <c r="F39" s="11" t="s">
        <v>2178</v>
      </c>
      <c r="G39" s="11"/>
      <c r="H39" s="11"/>
      <c r="I39" s="11"/>
      <c r="J39" s="11"/>
      <c r="K39" s="11"/>
      <c r="L39" s="11"/>
      <c r="M39" s="11"/>
      <c r="N39" s="11"/>
      <c r="O39" s="11"/>
      <c r="P39" s="11"/>
    </row>
    <row r="40" spans="1:16" ht="13.5" customHeight="1">
      <c r="A40" s="11" t="s">
        <v>1269</v>
      </c>
      <c r="B40" s="11" t="s">
        <v>2213</v>
      </c>
      <c r="C40" s="11">
        <v>2.7727339E-2</v>
      </c>
      <c r="D40" s="11">
        <v>1</v>
      </c>
      <c r="E40" s="37">
        <v>0.16</v>
      </c>
      <c r="F40" s="11" t="s">
        <v>2214</v>
      </c>
      <c r="G40" s="11"/>
      <c r="H40" s="11"/>
      <c r="I40" s="11"/>
      <c r="J40" s="11"/>
      <c r="K40" s="11"/>
      <c r="L40" s="11"/>
      <c r="M40" s="11"/>
      <c r="N40" s="11"/>
      <c r="O40" s="11"/>
      <c r="P40" s="11"/>
    </row>
    <row r="41" spans="1:16" ht="13.5" customHeight="1">
      <c r="A41" s="11" t="s">
        <v>1269</v>
      </c>
      <c r="B41" s="11" t="s">
        <v>2215</v>
      </c>
      <c r="C41" s="11">
        <v>8.5935600000000003E-4</v>
      </c>
      <c r="D41" s="11">
        <v>1</v>
      </c>
      <c r="E41" s="37">
        <v>-0.1</v>
      </c>
      <c r="F41" s="11" t="s">
        <v>2195</v>
      </c>
      <c r="G41" s="11"/>
      <c r="H41" s="11"/>
      <c r="I41" s="11"/>
      <c r="J41" s="11"/>
      <c r="K41" s="11"/>
      <c r="L41" s="11"/>
      <c r="M41" s="11"/>
      <c r="N41" s="11"/>
      <c r="O41" s="11"/>
      <c r="P41" s="11"/>
    </row>
    <row r="42" spans="1:16" ht="13.5" customHeight="1">
      <c r="A42" s="11" t="s">
        <v>1269</v>
      </c>
      <c r="B42" s="11" t="s">
        <v>2216</v>
      </c>
      <c r="C42" s="11">
        <v>1.106487E-3</v>
      </c>
      <c r="D42" s="11">
        <v>1</v>
      </c>
      <c r="E42" s="37">
        <v>-0.08</v>
      </c>
      <c r="F42" s="11" t="s">
        <v>2176</v>
      </c>
      <c r="G42" s="11"/>
      <c r="H42" s="11"/>
      <c r="I42" s="11"/>
      <c r="J42" s="11"/>
      <c r="K42" s="11"/>
      <c r="L42" s="11"/>
      <c r="M42" s="11"/>
      <c r="N42" s="11"/>
      <c r="O42" s="11"/>
      <c r="P42" s="11"/>
    </row>
    <row r="43" spans="1:16" ht="13.5" customHeight="1">
      <c r="A43" s="11" t="s">
        <v>1269</v>
      </c>
      <c r="B43" s="11" t="s">
        <v>2217</v>
      </c>
      <c r="C43" s="11">
        <v>-7.9055E-4</v>
      </c>
      <c r="D43" s="11">
        <v>1</v>
      </c>
      <c r="E43" s="37">
        <v>-0.1</v>
      </c>
      <c r="F43" s="11" t="s">
        <v>2199</v>
      </c>
      <c r="G43" s="11"/>
      <c r="H43" s="11"/>
      <c r="I43" s="11"/>
      <c r="J43" s="11"/>
      <c r="K43" s="11"/>
      <c r="L43" s="11"/>
      <c r="M43" s="11"/>
      <c r="N43" s="11"/>
      <c r="O43" s="11"/>
      <c r="P43" s="11"/>
    </row>
    <row r="44" spans="1:16" ht="13.5" customHeight="1">
      <c r="A44" s="11" t="s">
        <v>1269</v>
      </c>
      <c r="B44" s="11" t="s">
        <v>2218</v>
      </c>
      <c r="C44" s="11">
        <v>-2.0073996E-2</v>
      </c>
      <c r="D44" s="11">
        <v>1</v>
      </c>
      <c r="E44" s="37">
        <v>7.0000000000000007E-2</v>
      </c>
      <c r="F44" s="11" t="s">
        <v>2219</v>
      </c>
      <c r="G44" s="11"/>
      <c r="H44" s="11"/>
      <c r="I44" s="11"/>
      <c r="J44" s="11"/>
      <c r="K44" s="11"/>
      <c r="L44" s="11"/>
      <c r="M44" s="11"/>
      <c r="N44" s="11"/>
      <c r="O44" s="11"/>
      <c r="P44" s="11"/>
    </row>
    <row r="45" spans="1:16" ht="13.5" customHeight="1">
      <c r="A45" s="11" t="s">
        <v>1269</v>
      </c>
      <c r="B45" s="11" t="s">
        <v>2220</v>
      </c>
      <c r="C45" s="11">
        <v>3.3777179999999997E-2</v>
      </c>
      <c r="D45" s="11">
        <v>1</v>
      </c>
      <c r="E45" s="37">
        <v>0.32</v>
      </c>
      <c r="F45" s="11" t="s">
        <v>2221</v>
      </c>
      <c r="G45" s="11"/>
      <c r="H45" s="11"/>
      <c r="I45" s="11"/>
      <c r="J45" s="11"/>
      <c r="K45" s="11"/>
      <c r="L45" s="11"/>
      <c r="M45" s="11"/>
      <c r="N45" s="11"/>
      <c r="O45" s="11"/>
      <c r="P45" s="11"/>
    </row>
    <row r="46" spans="1:16" ht="13.5" customHeight="1">
      <c r="A46" s="11" t="s">
        <v>1269</v>
      </c>
      <c r="B46" s="11" t="s">
        <v>2222</v>
      </c>
      <c r="C46" s="11">
        <v>-1.6498435999999998E-2</v>
      </c>
      <c r="D46" s="11">
        <v>1</v>
      </c>
      <c r="E46" s="37">
        <v>0.14000000000000001</v>
      </c>
      <c r="F46" s="11" t="s">
        <v>2187</v>
      </c>
      <c r="G46" s="11"/>
      <c r="H46" s="11"/>
      <c r="I46" s="11"/>
      <c r="J46" s="11"/>
      <c r="K46" s="11"/>
      <c r="L46" s="11"/>
      <c r="M46" s="11"/>
      <c r="N46" s="11"/>
      <c r="O46" s="11"/>
      <c r="P46" s="11"/>
    </row>
    <row r="47" spans="1:16" ht="13.5" customHeight="1">
      <c r="A47" s="11" t="s">
        <v>1269</v>
      </c>
      <c r="B47" s="11" t="s">
        <v>2223</v>
      </c>
      <c r="C47" s="11">
        <v>1.0634628E-2</v>
      </c>
      <c r="D47" s="11">
        <v>1</v>
      </c>
      <c r="E47" s="37">
        <v>-0.1</v>
      </c>
      <c r="F47" s="11" t="s">
        <v>2182</v>
      </c>
      <c r="G47" s="11"/>
      <c r="H47" s="11"/>
      <c r="I47" s="11"/>
      <c r="J47" s="11"/>
      <c r="K47" s="11"/>
      <c r="L47" s="11"/>
      <c r="M47" s="11"/>
      <c r="N47" s="11"/>
      <c r="O47" s="11"/>
      <c r="P47" s="11"/>
    </row>
    <row r="48" spans="1:16" ht="13.5" customHeight="1">
      <c r="A48" s="11" t="s">
        <v>1269</v>
      </c>
      <c r="B48" s="11" t="s">
        <v>2224</v>
      </c>
      <c r="C48" s="11">
        <v>3.4380750000000002E-2</v>
      </c>
      <c r="D48" s="11">
        <v>1</v>
      </c>
      <c r="E48" s="37">
        <v>0.35</v>
      </c>
      <c r="F48" s="11" t="s">
        <v>2203</v>
      </c>
      <c r="G48" s="11"/>
      <c r="H48" s="11"/>
      <c r="I48" s="11"/>
      <c r="J48" s="11"/>
      <c r="K48" s="11"/>
      <c r="L48" s="11"/>
      <c r="M48" s="11"/>
      <c r="N48" s="11"/>
      <c r="O48" s="11"/>
      <c r="P48" s="11"/>
    </row>
    <row r="49" spans="1:16" ht="13.5" customHeight="1">
      <c r="A49" s="11" t="s">
        <v>1269</v>
      </c>
      <c r="B49" s="11" t="s">
        <v>2225</v>
      </c>
      <c r="C49" s="11">
        <v>3.1775999999999999E-4</v>
      </c>
      <c r="D49" s="11">
        <v>1</v>
      </c>
      <c r="E49" s="37">
        <v>-0.28999999999999998</v>
      </c>
      <c r="F49" s="11" t="s">
        <v>2185</v>
      </c>
      <c r="G49" s="11"/>
      <c r="H49" s="11"/>
      <c r="I49" s="11"/>
      <c r="J49" s="11"/>
      <c r="K49" s="11"/>
      <c r="L49" s="11"/>
      <c r="M49" s="11"/>
      <c r="N49" s="11"/>
      <c r="O49" s="11"/>
      <c r="P49" s="11"/>
    </row>
    <row r="50" spans="1:16" ht="13.5" customHeight="1">
      <c r="A50" s="11" t="s">
        <v>1269</v>
      </c>
      <c r="B50" s="11" t="s">
        <v>2226</v>
      </c>
      <c r="C50" s="11">
        <v>-2.1840462000000001E-2</v>
      </c>
      <c r="D50" s="11">
        <v>1</v>
      </c>
      <c r="E50" s="37">
        <v>-0.11</v>
      </c>
      <c r="F50" s="11" t="s">
        <v>2191</v>
      </c>
      <c r="G50" s="11"/>
      <c r="H50" s="11"/>
      <c r="I50" s="11"/>
      <c r="J50" s="11"/>
      <c r="K50" s="11"/>
      <c r="L50" s="11"/>
      <c r="M50" s="11"/>
      <c r="N50" s="11"/>
      <c r="O50" s="11"/>
      <c r="P50" s="11"/>
    </row>
    <row r="51" spans="1:16" ht="13.5" customHeight="1">
      <c r="A51" s="11" t="s">
        <v>1269</v>
      </c>
      <c r="B51" s="11" t="s">
        <v>2227</v>
      </c>
      <c r="C51" s="39">
        <v>-1.6500000000000001E-6</v>
      </c>
      <c r="D51" s="11">
        <v>1</v>
      </c>
      <c r="E51" s="37">
        <v>-7.0000000000000007E-2</v>
      </c>
      <c r="F51" s="11" t="s">
        <v>2189</v>
      </c>
      <c r="G51" s="11"/>
      <c r="H51" s="11"/>
      <c r="I51" s="11"/>
      <c r="J51" s="11"/>
      <c r="K51" s="11"/>
      <c r="L51" s="11"/>
      <c r="M51" s="11"/>
      <c r="N51" s="11"/>
      <c r="O51" s="11"/>
      <c r="P51" s="11"/>
    </row>
    <row r="52" spans="1:16" ht="13.5" customHeight="1">
      <c r="A52" s="11" t="s">
        <v>1269</v>
      </c>
      <c r="B52" s="11" t="s">
        <v>2228</v>
      </c>
      <c r="C52" s="11">
        <v>-7.1865999999999998E-4</v>
      </c>
      <c r="D52" s="11">
        <v>1</v>
      </c>
      <c r="E52" s="37">
        <v>-0.12</v>
      </c>
      <c r="F52" s="11" t="s">
        <v>2201</v>
      </c>
      <c r="G52" s="11"/>
      <c r="H52" s="11"/>
      <c r="I52" s="11"/>
      <c r="J52" s="11"/>
      <c r="K52" s="11"/>
      <c r="L52" s="11"/>
      <c r="M52" s="11"/>
      <c r="N52" s="11"/>
      <c r="O52" s="11"/>
      <c r="P52" s="11"/>
    </row>
    <row r="53" spans="1:16" ht="13.5" customHeight="1">
      <c r="A53" s="11" t="s">
        <v>1269</v>
      </c>
      <c r="B53" s="11" t="s">
        <v>2229</v>
      </c>
      <c r="C53" s="39">
        <v>4.9400000000000001E-6</v>
      </c>
      <c r="D53" s="11">
        <v>1</v>
      </c>
      <c r="E53" s="37">
        <v>0.12</v>
      </c>
      <c r="F53" s="11" t="s">
        <v>2230</v>
      </c>
      <c r="G53" s="11"/>
      <c r="H53" s="11"/>
      <c r="I53" s="11"/>
      <c r="J53" s="11"/>
      <c r="K53" s="11"/>
      <c r="L53" s="11"/>
      <c r="M53" s="11"/>
      <c r="N53" s="11"/>
      <c r="O53" s="11"/>
      <c r="P53" s="11"/>
    </row>
    <row r="54" spans="1:16" ht="13.5" customHeight="1">
      <c r="A54" s="11" t="s">
        <v>1269</v>
      </c>
      <c r="B54" s="11" t="s">
        <v>2231</v>
      </c>
      <c r="C54" s="11">
        <v>-7.0088540000000001E-3</v>
      </c>
      <c r="D54" s="11">
        <v>1</v>
      </c>
      <c r="E54" s="37">
        <v>0.08</v>
      </c>
      <c r="F54" s="11" t="s">
        <v>2232</v>
      </c>
      <c r="G54" s="11"/>
      <c r="H54" s="11"/>
      <c r="I54" s="11"/>
      <c r="J54" s="11"/>
      <c r="K54" s="11"/>
      <c r="L54" s="11"/>
      <c r="M54" s="11"/>
      <c r="N54" s="11"/>
      <c r="O54" s="11"/>
      <c r="P54" s="11"/>
    </row>
    <row r="55" spans="1:16" ht="13.5" customHeight="1">
      <c r="A55" s="11" t="s">
        <v>1269</v>
      </c>
      <c r="B55" s="11" t="s">
        <v>2233</v>
      </c>
      <c r="C55" s="39">
        <v>-1.49E-5</v>
      </c>
      <c r="D55" s="11">
        <v>1</v>
      </c>
      <c r="E55" s="37">
        <v>-0.11</v>
      </c>
      <c r="F55" s="11" t="s">
        <v>2234</v>
      </c>
      <c r="G55" s="11"/>
      <c r="H55" s="11"/>
      <c r="I55" s="11"/>
      <c r="J55" s="11"/>
      <c r="K55" s="11"/>
      <c r="L55" s="11"/>
      <c r="M55" s="11"/>
      <c r="N55" s="11"/>
      <c r="O55" s="11"/>
      <c r="P55" s="11"/>
    </row>
    <row r="56" spans="1:16" ht="13.5" customHeight="1">
      <c r="A56" s="11" t="s">
        <v>1269</v>
      </c>
      <c r="B56" s="11" t="s">
        <v>2235</v>
      </c>
      <c r="C56" s="11">
        <v>6.4978980000000002E-3</v>
      </c>
      <c r="D56" s="11">
        <v>1</v>
      </c>
      <c r="E56" s="37">
        <v>0.1</v>
      </c>
      <c r="F56" s="11" t="s">
        <v>2236</v>
      </c>
      <c r="G56" s="11"/>
      <c r="H56" s="11"/>
      <c r="I56" s="11"/>
      <c r="J56" s="11"/>
      <c r="K56" s="11"/>
      <c r="L56" s="11"/>
      <c r="M56" s="11"/>
      <c r="N56" s="11"/>
      <c r="O56" s="11"/>
      <c r="P56" s="11"/>
    </row>
    <row r="57" spans="1:16" ht="13.5" customHeight="1">
      <c r="A57" s="11" t="s">
        <v>1269</v>
      </c>
      <c r="B57" s="11" t="s">
        <v>2237</v>
      </c>
      <c r="C57" s="11">
        <v>-7.7620800000000002E-4</v>
      </c>
      <c r="D57" s="11">
        <v>1</v>
      </c>
      <c r="E57" s="37">
        <v>-0.06</v>
      </c>
      <c r="F57" s="11" t="s">
        <v>2238</v>
      </c>
      <c r="G57" s="11"/>
      <c r="H57" s="11"/>
      <c r="I57" s="11"/>
      <c r="J57" s="11"/>
      <c r="K57" s="11"/>
      <c r="L57" s="11"/>
      <c r="M57" s="11"/>
      <c r="N57" s="11"/>
      <c r="O57" s="11"/>
      <c r="P57" s="11"/>
    </row>
    <row r="58" spans="1:16" ht="13.5" customHeight="1">
      <c r="A58" s="11" t="s">
        <v>1269</v>
      </c>
      <c r="B58" s="11" t="s">
        <v>2239</v>
      </c>
      <c r="C58" s="11">
        <v>-4.9412559999999998E-3</v>
      </c>
      <c r="D58" s="11">
        <v>1</v>
      </c>
      <c r="E58" s="37">
        <v>-0.11</v>
      </c>
      <c r="F58" s="11" t="s">
        <v>2240</v>
      </c>
      <c r="G58" s="11"/>
      <c r="H58" s="11"/>
      <c r="I58" s="11"/>
      <c r="J58" s="11"/>
      <c r="K58" s="11"/>
      <c r="L58" s="11"/>
      <c r="M58" s="11"/>
      <c r="N58" s="11"/>
      <c r="O58" s="11"/>
      <c r="P58" s="11"/>
    </row>
    <row r="59" spans="1:16" ht="13.5" customHeight="1">
      <c r="A59" s="11" t="s">
        <v>1269</v>
      </c>
      <c r="B59" s="11" t="s">
        <v>2241</v>
      </c>
      <c r="C59" s="11">
        <v>1.00881E-4</v>
      </c>
      <c r="D59" s="11">
        <v>1</v>
      </c>
      <c r="E59" s="37">
        <v>0.63</v>
      </c>
      <c r="F59" s="11" t="s">
        <v>2172</v>
      </c>
      <c r="G59" s="11"/>
      <c r="H59" s="11"/>
      <c r="I59" s="11"/>
      <c r="J59" s="11"/>
      <c r="K59" s="11"/>
      <c r="L59" s="11"/>
      <c r="M59" s="11"/>
      <c r="N59" s="11"/>
      <c r="O59" s="11"/>
      <c r="P59" s="11"/>
    </row>
    <row r="60" spans="1:16" ht="13.5" customHeight="1">
      <c r="A60" s="11" t="s">
        <v>1269</v>
      </c>
      <c r="B60" s="11" t="s">
        <v>2242</v>
      </c>
      <c r="C60" s="11">
        <v>-1.8399064999999999E-2</v>
      </c>
      <c r="D60" s="11">
        <v>1</v>
      </c>
      <c r="E60" s="37">
        <v>0.36</v>
      </c>
      <c r="F60" s="11" t="s">
        <v>2197</v>
      </c>
      <c r="G60" s="11"/>
      <c r="H60" s="11"/>
      <c r="I60" s="11"/>
      <c r="J60" s="11"/>
      <c r="K60" s="11"/>
      <c r="L60" s="11"/>
      <c r="M60" s="11"/>
      <c r="N60" s="11"/>
      <c r="O60" s="11"/>
      <c r="P60" s="11"/>
    </row>
    <row r="61" spans="1:16" ht="13.5" customHeight="1">
      <c r="A61" s="11" t="s">
        <v>1269</v>
      </c>
      <c r="B61" s="11" t="s">
        <v>2243</v>
      </c>
      <c r="C61" s="11">
        <v>1.0273833E-2</v>
      </c>
      <c r="D61" s="11">
        <v>1</v>
      </c>
      <c r="E61" s="37">
        <v>0.12</v>
      </c>
      <c r="F61" s="11" t="s">
        <v>2193</v>
      </c>
      <c r="G61" s="11"/>
      <c r="H61" s="11"/>
      <c r="I61" s="11"/>
      <c r="J61" s="11"/>
      <c r="K61" s="11"/>
      <c r="L61" s="11"/>
      <c r="M61" s="11"/>
      <c r="N61" s="11"/>
      <c r="O61" s="11"/>
      <c r="P61" s="11"/>
    </row>
    <row r="62" spans="1:16" ht="13.5" customHeight="1">
      <c r="A62" s="11" t="s">
        <v>1269</v>
      </c>
      <c r="B62" s="11" t="s">
        <v>2244</v>
      </c>
      <c r="C62" s="11">
        <v>5.6952505E-2</v>
      </c>
      <c r="D62" s="11">
        <v>1</v>
      </c>
      <c r="E62" s="37">
        <v>0.09</v>
      </c>
      <c r="F62" s="11" t="s">
        <v>2180</v>
      </c>
      <c r="G62" s="11"/>
      <c r="H62" s="11"/>
      <c r="I62" s="11"/>
      <c r="J62" s="11"/>
      <c r="K62" s="11"/>
      <c r="L62" s="11"/>
      <c r="M62" s="11"/>
      <c r="N62" s="11"/>
      <c r="O62" s="11"/>
      <c r="P62" s="11"/>
    </row>
    <row r="63" spans="1:16" ht="13.5" customHeight="1">
      <c r="A63" s="11" t="s">
        <v>1269</v>
      </c>
      <c r="B63" s="11" t="s">
        <v>2245</v>
      </c>
      <c r="C63" s="39">
        <v>1.7499999999999999E-7</v>
      </c>
      <c r="D63" s="11">
        <v>1</v>
      </c>
      <c r="E63" s="37">
        <v>0.16</v>
      </c>
      <c r="F63" s="11" t="s">
        <v>2246</v>
      </c>
      <c r="G63" s="11"/>
      <c r="H63" s="11"/>
      <c r="I63" s="11"/>
      <c r="J63" s="11"/>
      <c r="K63" s="11"/>
      <c r="L63" s="11"/>
      <c r="M63" s="11"/>
      <c r="N63" s="11"/>
      <c r="O63" s="11"/>
      <c r="P63" s="11"/>
    </row>
    <row r="64" spans="1:16" ht="13.5" customHeight="1">
      <c r="A64" s="11" t="s">
        <v>1269</v>
      </c>
      <c r="B64" s="11" t="s">
        <v>2247</v>
      </c>
      <c r="C64" s="11">
        <v>-8.6217570000000007E-3</v>
      </c>
      <c r="D64" s="11">
        <v>1</v>
      </c>
      <c r="E64" s="37">
        <v>-0.21</v>
      </c>
      <c r="F64" s="11" t="s">
        <v>2174</v>
      </c>
      <c r="G64" s="11"/>
      <c r="H64" s="11"/>
      <c r="I64" s="11"/>
      <c r="J64" s="11"/>
      <c r="K64" s="11"/>
      <c r="L64" s="11"/>
      <c r="M64" s="11"/>
      <c r="N64" s="11"/>
      <c r="O64" s="11"/>
      <c r="P64" s="11"/>
    </row>
  </sheetData>
  <mergeCells count="1">
    <mergeCell ref="A1:F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zoomScale="220" zoomScaleNormal="220" zoomScalePageLayoutView="220" workbookViewId="0"/>
  </sheetViews>
  <sheetFormatPr baseColWidth="10" defaultColWidth="8.83203125" defaultRowHeight="14" x14ac:dyDescent="0"/>
  <sheetData>
    <row r="1" spans="1:15" ht="13.5" customHeight="1">
      <c r="A1" s="11" t="s">
        <v>2248</v>
      </c>
      <c r="B1" s="11"/>
      <c r="C1" s="11"/>
      <c r="D1" s="11"/>
      <c r="E1" s="11"/>
      <c r="F1" s="11"/>
      <c r="G1" s="11"/>
      <c r="H1" s="11"/>
      <c r="I1" s="11"/>
      <c r="J1" s="11"/>
      <c r="K1" s="11"/>
      <c r="L1" s="11"/>
      <c r="M1" s="11"/>
      <c r="N1" s="11"/>
      <c r="O1" s="11"/>
    </row>
    <row r="2" spans="1:15" ht="13.5" customHeight="1">
      <c r="A2" s="11"/>
      <c r="B2" s="11"/>
      <c r="C2" s="11"/>
      <c r="D2" s="11"/>
      <c r="E2" s="11"/>
      <c r="F2" s="11"/>
      <c r="G2" s="11"/>
      <c r="H2" s="11"/>
      <c r="I2" s="11"/>
      <c r="J2" s="11"/>
      <c r="K2" s="11"/>
      <c r="L2" s="11"/>
      <c r="M2" s="11"/>
      <c r="N2" s="11"/>
      <c r="O2" s="11"/>
    </row>
    <row r="3" spans="1:15" ht="13.5" customHeight="1">
      <c r="A3" s="12" t="s">
        <v>1280</v>
      </c>
      <c r="B3" s="12" t="s">
        <v>2249</v>
      </c>
      <c r="C3" s="12" t="s">
        <v>2250</v>
      </c>
      <c r="D3" s="12" t="s">
        <v>2251</v>
      </c>
      <c r="E3" s="12" t="s">
        <v>1913</v>
      </c>
      <c r="F3" s="12"/>
      <c r="G3" s="12"/>
      <c r="H3" s="12"/>
      <c r="I3" s="12"/>
      <c r="J3" s="12"/>
      <c r="K3" s="12"/>
      <c r="L3" s="12"/>
      <c r="M3" s="12"/>
      <c r="N3" s="12"/>
      <c r="O3" s="12"/>
    </row>
    <row r="4" spans="1:15" ht="13.5" customHeight="1">
      <c r="A4" s="11" t="s">
        <v>2252</v>
      </c>
      <c r="B4" s="11" t="s">
        <v>1344</v>
      </c>
      <c r="C4" s="11">
        <v>38947566</v>
      </c>
      <c r="D4" s="11">
        <v>38947707</v>
      </c>
      <c r="E4" s="11" t="s">
        <v>2253</v>
      </c>
      <c r="F4" s="11"/>
      <c r="G4" s="11"/>
      <c r="H4" s="11"/>
      <c r="I4" s="11"/>
      <c r="J4" s="11"/>
      <c r="K4" s="11"/>
      <c r="L4" s="11"/>
      <c r="M4" s="11"/>
      <c r="N4" s="11"/>
      <c r="O4" s="11"/>
    </row>
    <row r="5" spans="1:15" ht="13.5" customHeight="1">
      <c r="A5" s="11" t="s">
        <v>2252</v>
      </c>
      <c r="B5" s="11" t="s">
        <v>1322</v>
      </c>
      <c r="C5" s="11">
        <v>26385243</v>
      </c>
      <c r="D5" s="11">
        <v>26385590</v>
      </c>
      <c r="E5" s="11" t="s">
        <v>2254</v>
      </c>
      <c r="F5" s="11"/>
      <c r="G5" s="11"/>
      <c r="H5" s="11"/>
      <c r="I5" s="11"/>
      <c r="J5" s="11"/>
      <c r="K5" s="11"/>
      <c r="L5" s="11"/>
      <c r="M5" s="11"/>
      <c r="N5" s="11"/>
      <c r="O5" s="11"/>
    </row>
    <row r="6" spans="1:15" ht="13.5" customHeight="1">
      <c r="A6" s="11" t="s">
        <v>2252</v>
      </c>
      <c r="B6" s="11" t="s">
        <v>1325</v>
      </c>
      <c r="C6" s="11">
        <v>179133259</v>
      </c>
      <c r="D6" s="11">
        <v>179133332</v>
      </c>
      <c r="E6" s="11" t="s">
        <v>2255</v>
      </c>
      <c r="F6" s="11"/>
      <c r="G6" s="11"/>
      <c r="H6" s="11"/>
      <c r="I6" s="11"/>
      <c r="J6" s="11"/>
      <c r="K6" s="11"/>
      <c r="L6" s="11"/>
      <c r="M6" s="11"/>
      <c r="N6" s="11"/>
      <c r="O6" s="11"/>
    </row>
    <row r="7" spans="1:15" ht="13.5" customHeight="1">
      <c r="A7" s="11" t="s">
        <v>2252</v>
      </c>
      <c r="B7" s="11" t="s">
        <v>1290</v>
      </c>
      <c r="C7" s="11">
        <v>3023771</v>
      </c>
      <c r="D7" s="11">
        <v>3023830</v>
      </c>
      <c r="E7" s="11" t="s">
        <v>2256</v>
      </c>
      <c r="F7" s="11"/>
      <c r="G7" s="11"/>
      <c r="H7" s="11"/>
      <c r="I7" s="11"/>
      <c r="J7" s="11"/>
      <c r="K7" s="11"/>
      <c r="L7" s="11"/>
      <c r="M7" s="11"/>
      <c r="N7" s="11"/>
      <c r="O7" s="11"/>
    </row>
    <row r="8" spans="1:15" ht="13.5" customHeight="1">
      <c r="A8" s="11" t="s">
        <v>2252</v>
      </c>
      <c r="B8" s="11" t="s">
        <v>1344</v>
      </c>
      <c r="C8" s="11">
        <v>68062018</v>
      </c>
      <c r="D8" s="11">
        <v>68062170</v>
      </c>
      <c r="E8" s="11" t="s">
        <v>1354</v>
      </c>
      <c r="F8" s="11"/>
      <c r="G8" s="11"/>
      <c r="H8" s="11"/>
      <c r="I8" s="11"/>
      <c r="J8" s="11"/>
      <c r="K8" s="11"/>
      <c r="L8" s="11"/>
      <c r="M8" s="11"/>
      <c r="N8" s="11"/>
      <c r="O8" s="11"/>
    </row>
    <row r="9" spans="1:15" ht="13.5" customHeight="1">
      <c r="A9" s="11" t="s">
        <v>2252</v>
      </c>
      <c r="B9" s="11" t="s">
        <v>1307</v>
      </c>
      <c r="C9" s="11">
        <v>94545371</v>
      </c>
      <c r="D9" s="11">
        <v>94546093</v>
      </c>
      <c r="E9" s="11" t="s">
        <v>2257</v>
      </c>
      <c r="F9" s="11"/>
      <c r="G9" s="11"/>
      <c r="H9" s="11"/>
      <c r="I9" s="11"/>
      <c r="J9" s="11"/>
      <c r="K9" s="11"/>
      <c r="L9" s="11"/>
      <c r="M9" s="11"/>
      <c r="N9" s="11"/>
      <c r="O9" s="11"/>
    </row>
    <row r="10" spans="1:15" ht="13.5" customHeight="1">
      <c r="A10" s="11" t="s">
        <v>2252</v>
      </c>
      <c r="B10" s="11" t="s">
        <v>1322</v>
      </c>
      <c r="C10" s="11">
        <v>18258535</v>
      </c>
      <c r="D10" s="11">
        <v>18258636</v>
      </c>
      <c r="E10" s="11" t="s">
        <v>2258</v>
      </c>
      <c r="F10" s="11"/>
      <c r="G10" s="11"/>
      <c r="H10" s="11"/>
      <c r="I10" s="11"/>
      <c r="J10" s="11"/>
      <c r="K10" s="11"/>
      <c r="L10" s="11"/>
      <c r="M10" s="11"/>
      <c r="N10" s="11"/>
      <c r="O10" s="11"/>
    </row>
    <row r="11" spans="1:15" ht="13.5" customHeight="1">
      <c r="A11" s="11" t="s">
        <v>2252</v>
      </c>
      <c r="B11" s="11" t="s">
        <v>1322</v>
      </c>
      <c r="C11" s="11">
        <v>18236683</v>
      </c>
      <c r="D11" s="11">
        <v>18236831</v>
      </c>
      <c r="E11" s="11" t="s">
        <v>2258</v>
      </c>
      <c r="F11" s="11"/>
      <c r="G11" s="11"/>
      <c r="H11" s="11"/>
      <c r="I11" s="11"/>
      <c r="J11" s="11"/>
      <c r="K11" s="11"/>
      <c r="L11" s="11"/>
      <c r="M11" s="11"/>
      <c r="N11" s="11"/>
      <c r="O11" s="11"/>
    </row>
    <row r="12" spans="1:15" ht="13.5" customHeight="1">
      <c r="A12" s="11" t="s">
        <v>2252</v>
      </c>
      <c r="B12" s="11" t="s">
        <v>1389</v>
      </c>
      <c r="C12" s="11">
        <v>33026811</v>
      </c>
      <c r="D12" s="11">
        <v>33026988</v>
      </c>
      <c r="E12" s="11" t="s">
        <v>2259</v>
      </c>
      <c r="F12" s="11"/>
      <c r="G12" s="11"/>
      <c r="H12" s="11"/>
      <c r="I12" s="11"/>
      <c r="J12" s="11"/>
      <c r="K12" s="11"/>
      <c r="L12" s="11"/>
      <c r="M12" s="11"/>
      <c r="N12" s="11"/>
      <c r="O12" s="11"/>
    </row>
    <row r="13" spans="1:15" ht="13.5" customHeight="1">
      <c r="A13" s="11" t="s">
        <v>2252</v>
      </c>
      <c r="B13" s="11" t="s">
        <v>1310</v>
      </c>
      <c r="C13" s="11">
        <v>221912276</v>
      </c>
      <c r="D13" s="11">
        <v>221913129</v>
      </c>
      <c r="E13" s="11" t="s">
        <v>2260</v>
      </c>
      <c r="F13" s="11"/>
      <c r="G13" s="11"/>
      <c r="H13" s="11"/>
      <c r="I13" s="11"/>
      <c r="J13" s="11"/>
      <c r="K13" s="11"/>
      <c r="L13" s="11"/>
      <c r="M13" s="11"/>
      <c r="N13" s="11"/>
      <c r="O13" s="11"/>
    </row>
    <row r="14" spans="1:15" ht="13.5" customHeight="1">
      <c r="A14" s="11" t="s">
        <v>2252</v>
      </c>
      <c r="B14" s="11" t="s">
        <v>1313</v>
      </c>
      <c r="C14" s="11">
        <v>100013223</v>
      </c>
      <c r="D14" s="11">
        <v>100013361</v>
      </c>
      <c r="E14" s="11" t="s">
        <v>2261</v>
      </c>
      <c r="F14" s="11"/>
      <c r="G14" s="11"/>
      <c r="H14" s="11"/>
      <c r="I14" s="11"/>
      <c r="J14" s="11"/>
      <c r="K14" s="11"/>
      <c r="L14" s="11"/>
      <c r="M14" s="11"/>
      <c r="N14" s="11"/>
      <c r="O14" s="11"/>
    </row>
    <row r="15" spans="1:15" ht="13.5" customHeight="1">
      <c r="A15" s="11" t="s">
        <v>2252</v>
      </c>
      <c r="B15" s="11" t="s">
        <v>1310</v>
      </c>
      <c r="C15" s="11">
        <v>94997877</v>
      </c>
      <c r="D15" s="11">
        <v>94998036</v>
      </c>
      <c r="E15" s="11" t="s">
        <v>2262</v>
      </c>
      <c r="F15" s="11"/>
      <c r="G15" s="11"/>
      <c r="H15" s="11"/>
      <c r="I15" s="11"/>
      <c r="J15" s="11"/>
      <c r="K15" s="11"/>
      <c r="L15" s="11"/>
      <c r="M15" s="11"/>
      <c r="N15" s="11"/>
      <c r="O15" s="11"/>
    </row>
    <row r="16" spans="1:15" ht="13.5" customHeight="1">
      <c r="A16" s="11" t="s">
        <v>2252</v>
      </c>
      <c r="B16" s="11" t="s">
        <v>1322</v>
      </c>
      <c r="C16" s="11">
        <v>170626458</v>
      </c>
      <c r="D16" s="11">
        <v>170628212</v>
      </c>
      <c r="E16" s="11" t="s">
        <v>2263</v>
      </c>
      <c r="F16" s="11"/>
      <c r="G16" s="11"/>
      <c r="H16" s="11"/>
      <c r="I16" s="11"/>
      <c r="J16" s="11"/>
      <c r="K16" s="11"/>
      <c r="L16" s="11"/>
      <c r="M16" s="11"/>
      <c r="N16" s="11"/>
      <c r="O16" s="11"/>
    </row>
    <row r="17" spans="1:15" ht="13.5" customHeight="1">
      <c r="A17" s="11" t="s">
        <v>2252</v>
      </c>
      <c r="B17" s="11" t="s">
        <v>1302</v>
      </c>
      <c r="C17" s="11">
        <v>151791275</v>
      </c>
      <c r="D17" s="11">
        <v>151791607</v>
      </c>
      <c r="E17" s="11" t="s">
        <v>2264</v>
      </c>
      <c r="F17" s="11"/>
      <c r="G17" s="11"/>
      <c r="H17" s="11"/>
      <c r="I17" s="11"/>
      <c r="J17" s="11"/>
      <c r="K17" s="11"/>
      <c r="L17" s="11"/>
      <c r="M17" s="11"/>
      <c r="N17" s="11"/>
      <c r="O17" s="11"/>
    </row>
    <row r="18" spans="1:15" ht="13.5" customHeight="1">
      <c r="A18" s="11" t="s">
        <v>2252</v>
      </c>
      <c r="B18" s="11" t="s">
        <v>1307</v>
      </c>
      <c r="C18" s="11">
        <v>62212409</v>
      </c>
      <c r="D18" s="11">
        <v>62212535</v>
      </c>
      <c r="E18" s="11" t="s">
        <v>2265</v>
      </c>
      <c r="F18" s="11"/>
      <c r="G18" s="11"/>
      <c r="H18" s="11"/>
      <c r="I18" s="11"/>
      <c r="J18" s="11"/>
      <c r="K18" s="11"/>
      <c r="L18" s="11"/>
      <c r="M18" s="11"/>
      <c r="N18" s="11"/>
      <c r="O18" s="11"/>
    </row>
    <row r="19" spans="1:15" ht="13.5" customHeight="1">
      <c r="A19" s="11" t="s">
        <v>2252</v>
      </c>
      <c r="B19" s="11" t="s">
        <v>1307</v>
      </c>
      <c r="C19" s="11">
        <v>62187097</v>
      </c>
      <c r="D19" s="11">
        <v>62187290</v>
      </c>
      <c r="E19" s="11" t="s">
        <v>2265</v>
      </c>
      <c r="F19" s="11"/>
      <c r="G19" s="11"/>
      <c r="H19" s="11"/>
      <c r="I19" s="11"/>
      <c r="J19" s="11"/>
      <c r="K19" s="11"/>
      <c r="L19" s="11"/>
      <c r="M19" s="11"/>
      <c r="N19" s="11"/>
      <c r="O19" s="11"/>
    </row>
    <row r="20" spans="1:15" ht="13.5" customHeight="1">
      <c r="A20" s="11" t="s">
        <v>2252</v>
      </c>
      <c r="B20" s="11" t="s">
        <v>1434</v>
      </c>
      <c r="C20" s="11">
        <v>40717072</v>
      </c>
      <c r="D20" s="11">
        <v>40717200</v>
      </c>
      <c r="E20" s="11" t="s">
        <v>2266</v>
      </c>
      <c r="F20" s="11"/>
      <c r="G20" s="11"/>
      <c r="H20" s="11"/>
      <c r="I20" s="11"/>
      <c r="J20" s="11"/>
      <c r="K20" s="11"/>
      <c r="L20" s="11"/>
      <c r="M20" s="11"/>
      <c r="N20" s="11"/>
      <c r="O20" s="11"/>
    </row>
    <row r="21" spans="1:15" ht="13.5" customHeight="1">
      <c r="A21" s="11" t="s">
        <v>2252</v>
      </c>
      <c r="B21" s="11" t="s">
        <v>1299</v>
      </c>
      <c r="C21" s="11">
        <v>83347616</v>
      </c>
      <c r="D21" s="11">
        <v>83347786</v>
      </c>
      <c r="E21" s="11" t="s">
        <v>2267</v>
      </c>
      <c r="F21" s="11"/>
      <c r="G21" s="11"/>
      <c r="H21" s="11"/>
      <c r="I21" s="11"/>
      <c r="J21" s="11"/>
      <c r="K21" s="11"/>
      <c r="L21" s="11"/>
      <c r="M21" s="11"/>
      <c r="N21" s="11"/>
      <c r="O21" s="11"/>
    </row>
    <row r="22" spans="1:15" ht="13.5" customHeight="1">
      <c r="A22" s="11" t="s">
        <v>2252</v>
      </c>
      <c r="B22" s="11" t="s">
        <v>1335</v>
      </c>
      <c r="C22" s="11">
        <v>185410487</v>
      </c>
      <c r="D22" s="11">
        <v>185410568</v>
      </c>
      <c r="E22" s="11" t="s">
        <v>2268</v>
      </c>
      <c r="F22" s="11"/>
      <c r="G22" s="11"/>
      <c r="H22" s="11"/>
      <c r="I22" s="11"/>
      <c r="J22" s="11"/>
      <c r="K22" s="11"/>
      <c r="L22" s="11"/>
      <c r="M22" s="11"/>
      <c r="N22" s="11"/>
      <c r="O22" s="11"/>
    </row>
    <row r="23" spans="1:15" ht="13.5" customHeight="1">
      <c r="A23" s="11" t="s">
        <v>2252</v>
      </c>
      <c r="B23" s="11" t="s">
        <v>1363</v>
      </c>
      <c r="C23" s="11">
        <v>304380</v>
      </c>
      <c r="D23" s="11">
        <v>304680</v>
      </c>
      <c r="E23" s="11" t="s">
        <v>2269</v>
      </c>
      <c r="F23" s="11"/>
      <c r="G23" s="11"/>
      <c r="H23" s="11"/>
      <c r="I23" s="11"/>
      <c r="J23" s="11"/>
      <c r="K23" s="11"/>
      <c r="L23" s="11"/>
      <c r="M23" s="11"/>
      <c r="N23" s="11"/>
      <c r="O23" s="11"/>
    </row>
    <row r="24" spans="1:15" ht="13.5" customHeight="1">
      <c r="A24" s="11" t="s">
        <v>2252</v>
      </c>
      <c r="B24" s="11" t="s">
        <v>1328</v>
      </c>
      <c r="C24" s="11">
        <v>48165589</v>
      </c>
      <c r="D24" s="11">
        <v>48165730</v>
      </c>
      <c r="E24" s="11" t="s">
        <v>2270</v>
      </c>
      <c r="F24" s="11"/>
      <c r="G24" s="11"/>
      <c r="H24" s="11"/>
      <c r="I24" s="11"/>
      <c r="J24" s="11"/>
      <c r="K24" s="11"/>
      <c r="L24" s="11"/>
      <c r="M24" s="11"/>
      <c r="N24" s="11"/>
      <c r="O24" s="11"/>
    </row>
    <row r="25" spans="1:15" ht="13.5" customHeight="1">
      <c r="A25" s="11" t="s">
        <v>2252</v>
      </c>
      <c r="B25" s="11" t="s">
        <v>1322</v>
      </c>
      <c r="C25" s="11">
        <v>15452237</v>
      </c>
      <c r="D25" s="11">
        <v>15452406</v>
      </c>
      <c r="E25" s="11" t="s">
        <v>2271</v>
      </c>
      <c r="F25" s="11"/>
      <c r="G25" s="11"/>
      <c r="H25" s="11"/>
      <c r="I25" s="11"/>
      <c r="J25" s="11"/>
      <c r="K25" s="11"/>
      <c r="L25" s="11"/>
      <c r="M25" s="11"/>
      <c r="N25" s="11"/>
      <c r="O25" s="11"/>
    </row>
    <row r="26" spans="1:15" ht="13.5" customHeight="1">
      <c r="A26" s="11" t="s">
        <v>2252</v>
      </c>
      <c r="B26" s="11" t="s">
        <v>1316</v>
      </c>
      <c r="C26" s="11">
        <v>69622416</v>
      </c>
      <c r="D26" s="11">
        <v>69622545</v>
      </c>
      <c r="E26" s="11" t="s">
        <v>2272</v>
      </c>
      <c r="F26" s="11"/>
      <c r="G26" s="11"/>
      <c r="H26" s="11"/>
      <c r="I26" s="11"/>
      <c r="J26" s="11"/>
      <c r="K26" s="11"/>
      <c r="L26" s="11"/>
      <c r="M26" s="11"/>
      <c r="N26" s="11"/>
      <c r="O26" s="11"/>
    </row>
    <row r="27" spans="1:15" ht="13.5" customHeight="1">
      <c r="A27" s="11" t="s">
        <v>2252</v>
      </c>
      <c r="B27" s="11" t="s">
        <v>1310</v>
      </c>
      <c r="C27" s="11">
        <v>219366424</v>
      </c>
      <c r="D27" s="11">
        <v>219366593</v>
      </c>
      <c r="E27" s="11" t="s">
        <v>2273</v>
      </c>
      <c r="F27" s="11"/>
      <c r="G27" s="11"/>
      <c r="H27" s="11"/>
      <c r="I27" s="11"/>
      <c r="J27" s="11"/>
      <c r="K27" s="11"/>
      <c r="L27" s="11"/>
      <c r="M27" s="11"/>
      <c r="N27" s="11"/>
      <c r="O27" s="11"/>
    </row>
    <row r="28" spans="1:15" ht="13.5" customHeight="1">
      <c r="A28" s="11" t="s">
        <v>2252</v>
      </c>
      <c r="B28" s="11" t="s">
        <v>1325</v>
      </c>
      <c r="C28" s="11">
        <v>138642928</v>
      </c>
      <c r="D28" s="11">
        <v>138644016</v>
      </c>
      <c r="E28" s="11" t="s">
        <v>2274</v>
      </c>
      <c r="F28" s="11"/>
      <c r="G28" s="11"/>
      <c r="H28" s="11"/>
      <c r="I28" s="11"/>
      <c r="J28" s="11"/>
      <c r="K28" s="11"/>
      <c r="L28" s="11"/>
      <c r="M28" s="11"/>
      <c r="N28" s="11"/>
      <c r="O28" s="11"/>
    </row>
    <row r="29" spans="1:15" ht="13.5" customHeight="1">
      <c r="A29" s="11" t="s">
        <v>2252</v>
      </c>
      <c r="B29" s="11" t="s">
        <v>1319</v>
      </c>
      <c r="C29" s="11">
        <v>95876991</v>
      </c>
      <c r="D29" s="11">
        <v>95877056</v>
      </c>
      <c r="E29" s="11" t="s">
        <v>2275</v>
      </c>
      <c r="F29" s="11"/>
      <c r="G29" s="11"/>
      <c r="H29" s="11"/>
      <c r="I29" s="11"/>
      <c r="J29" s="11"/>
      <c r="K29" s="11"/>
      <c r="L29" s="11"/>
      <c r="M29" s="11"/>
      <c r="N29" s="11"/>
      <c r="O29" s="11"/>
    </row>
    <row r="30" spans="1:15" ht="13.5" customHeight="1">
      <c r="A30" s="11" t="s">
        <v>2252</v>
      </c>
      <c r="B30" s="11" t="s">
        <v>1316</v>
      </c>
      <c r="C30" s="11">
        <v>102933427</v>
      </c>
      <c r="D30" s="11">
        <v>102933579</v>
      </c>
      <c r="E30" s="11" t="s">
        <v>2276</v>
      </c>
      <c r="F30" s="11"/>
      <c r="G30" s="11"/>
      <c r="H30" s="11"/>
      <c r="I30" s="11"/>
      <c r="J30" s="11"/>
      <c r="K30" s="11"/>
      <c r="L30" s="11"/>
      <c r="M30" s="11"/>
      <c r="N30" s="11"/>
      <c r="O30" s="11"/>
    </row>
    <row r="31" spans="1:15" ht="13.5" customHeight="1">
      <c r="A31" s="11" t="s">
        <v>2252</v>
      </c>
      <c r="B31" s="11" t="s">
        <v>1319</v>
      </c>
      <c r="C31" s="11">
        <v>76453578</v>
      </c>
      <c r="D31" s="11">
        <v>76453658</v>
      </c>
      <c r="E31" s="11" t="s">
        <v>1405</v>
      </c>
      <c r="F31" s="11"/>
      <c r="G31" s="11"/>
      <c r="H31" s="11"/>
      <c r="I31" s="11"/>
      <c r="J31" s="11"/>
      <c r="K31" s="11"/>
      <c r="L31" s="11"/>
      <c r="M31" s="11"/>
      <c r="N31" s="11"/>
      <c r="O31" s="11"/>
    </row>
    <row r="32" spans="1:15" ht="13.5" customHeight="1">
      <c r="A32" s="11" t="s">
        <v>2252</v>
      </c>
      <c r="B32" s="11" t="s">
        <v>1335</v>
      </c>
      <c r="C32" s="11">
        <v>25781068</v>
      </c>
      <c r="D32" s="11">
        <v>25781290</v>
      </c>
      <c r="E32" s="11" t="s">
        <v>2277</v>
      </c>
      <c r="F32" s="11"/>
      <c r="G32" s="11"/>
      <c r="H32" s="11"/>
      <c r="I32" s="11"/>
      <c r="J32" s="11"/>
      <c r="K32" s="11"/>
      <c r="L32" s="11"/>
      <c r="M32" s="11"/>
      <c r="N32" s="11"/>
      <c r="O32" s="11"/>
    </row>
    <row r="33" spans="1:15" ht="13.5" customHeight="1">
      <c r="A33" s="11" t="s">
        <v>2252</v>
      </c>
      <c r="B33" s="11" t="s">
        <v>1328</v>
      </c>
      <c r="C33" s="11">
        <v>27613010</v>
      </c>
      <c r="D33" s="11">
        <v>27614734</v>
      </c>
      <c r="E33" s="11" t="s">
        <v>2278</v>
      </c>
      <c r="F33" s="11"/>
      <c r="G33" s="11"/>
      <c r="H33" s="11"/>
      <c r="I33" s="11"/>
      <c r="J33" s="11"/>
      <c r="K33" s="11"/>
      <c r="L33" s="11"/>
      <c r="M33" s="11"/>
      <c r="N33" s="11"/>
      <c r="O33" s="11"/>
    </row>
    <row r="34" spans="1:15" ht="13.5" customHeight="1">
      <c r="A34" s="11" t="s">
        <v>2252</v>
      </c>
      <c r="B34" s="11" t="s">
        <v>1290</v>
      </c>
      <c r="C34" s="11">
        <v>77066713</v>
      </c>
      <c r="D34" s="11">
        <v>77066887</v>
      </c>
      <c r="E34" s="11" t="s">
        <v>2279</v>
      </c>
      <c r="F34" s="11"/>
      <c r="G34" s="11"/>
      <c r="H34" s="11"/>
      <c r="I34" s="11"/>
      <c r="J34" s="11"/>
      <c r="K34" s="11"/>
      <c r="L34" s="11"/>
      <c r="M34" s="11"/>
      <c r="N34" s="11"/>
      <c r="O34" s="11"/>
    </row>
    <row r="35" spans="1:15" ht="13.5" customHeight="1">
      <c r="A35" s="11" t="s">
        <v>2252</v>
      </c>
      <c r="B35" s="11" t="s">
        <v>1302</v>
      </c>
      <c r="C35" s="11">
        <v>11021999</v>
      </c>
      <c r="D35" s="11">
        <v>11022786</v>
      </c>
      <c r="E35" s="11" t="s">
        <v>2280</v>
      </c>
      <c r="F35" s="11"/>
      <c r="G35" s="11"/>
      <c r="H35" s="11"/>
      <c r="I35" s="11"/>
      <c r="J35" s="11"/>
      <c r="K35" s="11"/>
      <c r="L35" s="11"/>
      <c r="M35" s="11"/>
      <c r="N35" s="11"/>
      <c r="O35" s="11"/>
    </row>
    <row r="36" spans="1:15" ht="13.5" customHeight="1">
      <c r="A36" s="11" t="s">
        <v>2252</v>
      </c>
      <c r="B36" s="11" t="s">
        <v>1310</v>
      </c>
      <c r="C36" s="11">
        <v>150300779</v>
      </c>
      <c r="D36" s="11">
        <v>150300925</v>
      </c>
      <c r="E36" s="11" t="s">
        <v>2281</v>
      </c>
      <c r="F36" s="11"/>
      <c r="G36" s="11"/>
      <c r="H36" s="11"/>
      <c r="I36" s="11"/>
      <c r="J36" s="11"/>
      <c r="K36" s="11"/>
      <c r="L36" s="11"/>
      <c r="M36" s="11"/>
      <c r="N36" s="11"/>
      <c r="O36" s="11"/>
    </row>
    <row r="37" spans="1:15" ht="13.5" customHeight="1">
      <c r="A37" s="11" t="s">
        <v>2252</v>
      </c>
      <c r="B37" s="11" t="s">
        <v>1335</v>
      </c>
      <c r="C37" s="11">
        <v>47122291</v>
      </c>
      <c r="D37" s="11">
        <v>47122573</v>
      </c>
      <c r="E37" s="11" t="s">
        <v>2282</v>
      </c>
      <c r="F37" s="11"/>
      <c r="G37" s="11"/>
      <c r="H37" s="11"/>
      <c r="I37" s="11"/>
      <c r="J37" s="11"/>
      <c r="K37" s="11"/>
      <c r="L37" s="11"/>
      <c r="M37" s="11"/>
      <c r="N37" s="11"/>
      <c r="O37" s="11"/>
    </row>
    <row r="38" spans="1:15" ht="13.5" customHeight="1">
      <c r="A38" s="11" t="s">
        <v>2252</v>
      </c>
      <c r="B38" s="11" t="s">
        <v>1328</v>
      </c>
      <c r="C38" s="11">
        <v>20107646</v>
      </c>
      <c r="D38" s="11">
        <v>20109225</v>
      </c>
      <c r="E38" s="11" t="s">
        <v>2283</v>
      </c>
      <c r="F38" s="11"/>
      <c r="G38" s="11"/>
      <c r="H38" s="11"/>
      <c r="I38" s="11"/>
      <c r="J38" s="11"/>
      <c r="K38" s="11"/>
      <c r="L38" s="11"/>
      <c r="M38" s="11"/>
      <c r="N38" s="11"/>
      <c r="O38" s="11"/>
    </row>
    <row r="39" spans="1:15" ht="13.5" customHeight="1">
      <c r="A39" s="11" t="s">
        <v>2252</v>
      </c>
      <c r="B39" s="11" t="s">
        <v>1322</v>
      </c>
      <c r="C39" s="11">
        <v>7310150</v>
      </c>
      <c r="D39" s="11">
        <v>7310232</v>
      </c>
      <c r="E39" s="11" t="s">
        <v>2284</v>
      </c>
      <c r="F39" s="11"/>
      <c r="G39" s="11"/>
      <c r="H39" s="11"/>
      <c r="I39" s="11"/>
      <c r="J39" s="11"/>
      <c r="K39" s="11"/>
      <c r="L39" s="11"/>
      <c r="M39" s="11"/>
      <c r="N39" s="11"/>
      <c r="O39" s="11"/>
    </row>
    <row r="40" spans="1:15" ht="13.5" customHeight="1">
      <c r="A40" s="11" t="s">
        <v>2252</v>
      </c>
      <c r="B40" s="11" t="s">
        <v>1445</v>
      </c>
      <c r="C40" s="11">
        <v>30011981</v>
      </c>
      <c r="D40" s="11">
        <v>30012220</v>
      </c>
      <c r="E40" s="11" t="s">
        <v>2285</v>
      </c>
      <c r="F40" s="11"/>
      <c r="G40" s="11"/>
      <c r="H40" s="11"/>
      <c r="I40" s="11"/>
      <c r="J40" s="11"/>
      <c r="K40" s="11"/>
      <c r="L40" s="11"/>
      <c r="M40" s="11"/>
      <c r="N40" s="11"/>
      <c r="O40" s="11"/>
    </row>
    <row r="41" spans="1:15" ht="13.5" customHeight="1">
      <c r="A41" s="11" t="s">
        <v>2252</v>
      </c>
      <c r="B41" s="11" t="s">
        <v>1310</v>
      </c>
      <c r="C41" s="11">
        <v>193038164</v>
      </c>
      <c r="D41" s="11">
        <v>193038764</v>
      </c>
      <c r="E41" s="11" t="s">
        <v>2286</v>
      </c>
      <c r="F41" s="11"/>
      <c r="G41" s="11"/>
      <c r="H41" s="11"/>
      <c r="I41" s="11"/>
      <c r="J41" s="11"/>
      <c r="K41" s="11"/>
      <c r="L41" s="11"/>
      <c r="M41" s="11"/>
      <c r="N41" s="11"/>
      <c r="O41" s="11"/>
    </row>
    <row r="42" spans="1:15" ht="13.5" customHeight="1">
      <c r="A42" s="11" t="s">
        <v>2252</v>
      </c>
      <c r="B42" s="11" t="s">
        <v>1445</v>
      </c>
      <c r="C42" s="11">
        <v>70969447</v>
      </c>
      <c r="D42" s="11">
        <v>70969479</v>
      </c>
      <c r="E42" s="11" t="s">
        <v>2287</v>
      </c>
      <c r="F42" s="11"/>
      <c r="G42" s="11"/>
      <c r="H42" s="11"/>
      <c r="I42" s="11"/>
      <c r="J42" s="11"/>
      <c r="K42" s="11"/>
      <c r="L42" s="11"/>
      <c r="M42" s="11"/>
      <c r="N42" s="11"/>
      <c r="O42" s="11"/>
    </row>
    <row r="43" spans="1:15" ht="13.5" customHeight="1">
      <c r="A43" s="11" t="s">
        <v>2252</v>
      </c>
      <c r="B43" s="11" t="s">
        <v>1302</v>
      </c>
      <c r="C43" s="11">
        <v>156956504</v>
      </c>
      <c r="D43" s="11">
        <v>156956557</v>
      </c>
      <c r="E43" s="11" t="s">
        <v>2288</v>
      </c>
      <c r="F43" s="11"/>
      <c r="G43" s="11"/>
      <c r="H43" s="11"/>
      <c r="I43" s="11"/>
      <c r="J43" s="11"/>
      <c r="K43" s="11"/>
      <c r="L43" s="11"/>
      <c r="M43" s="11"/>
      <c r="N43" s="11"/>
      <c r="O43" s="11"/>
    </row>
    <row r="44" spans="1:15" ht="13.5" customHeight="1">
      <c r="A44" s="11" t="s">
        <v>2252</v>
      </c>
      <c r="B44" s="11" t="s">
        <v>1302</v>
      </c>
      <c r="C44" s="11">
        <v>156961742</v>
      </c>
      <c r="D44" s="11">
        <v>156961816</v>
      </c>
      <c r="E44" s="11" t="s">
        <v>2288</v>
      </c>
      <c r="F44" s="11"/>
      <c r="G44" s="11"/>
      <c r="H44" s="11"/>
      <c r="I44" s="11"/>
      <c r="J44" s="11"/>
      <c r="K44" s="11"/>
      <c r="L44" s="11"/>
      <c r="M44" s="11"/>
      <c r="N44" s="11"/>
      <c r="O44" s="11"/>
    </row>
    <row r="45" spans="1:15" ht="13.5" customHeight="1">
      <c r="A45" s="11" t="s">
        <v>2252</v>
      </c>
      <c r="B45" s="11" t="s">
        <v>1316</v>
      </c>
      <c r="C45" s="11">
        <v>123019481</v>
      </c>
      <c r="D45" s="11">
        <v>123020389</v>
      </c>
      <c r="E45" s="11" t="s">
        <v>2289</v>
      </c>
      <c r="F45" s="11"/>
      <c r="G45" s="11"/>
      <c r="H45" s="11"/>
      <c r="I45" s="11"/>
      <c r="J45" s="11"/>
      <c r="K45" s="11"/>
      <c r="L45" s="11"/>
      <c r="M45" s="11"/>
      <c r="N45" s="11"/>
      <c r="O45" s="11"/>
    </row>
    <row r="46" spans="1:15" ht="13.5" customHeight="1">
      <c r="A46" s="11" t="s">
        <v>2252</v>
      </c>
      <c r="B46" s="11" t="s">
        <v>1310</v>
      </c>
      <c r="C46" s="11">
        <v>22827985</v>
      </c>
      <c r="D46" s="11">
        <v>22828177</v>
      </c>
      <c r="E46" s="11" t="s">
        <v>2290</v>
      </c>
      <c r="F46" s="11"/>
      <c r="G46" s="11"/>
      <c r="H46" s="11"/>
      <c r="I46" s="11"/>
      <c r="J46" s="11"/>
      <c r="K46" s="11"/>
      <c r="L46" s="11"/>
      <c r="M46" s="11"/>
      <c r="N46" s="11"/>
      <c r="O46" s="11"/>
    </row>
    <row r="47" spans="1:15" ht="13.5" customHeight="1">
      <c r="A47" s="11" t="s">
        <v>2252</v>
      </c>
      <c r="B47" s="11" t="s">
        <v>1335</v>
      </c>
      <c r="C47" s="11">
        <v>15139626</v>
      </c>
      <c r="D47" s="11">
        <v>15139781</v>
      </c>
      <c r="E47" s="11" t="s">
        <v>2291</v>
      </c>
      <c r="F47" s="11"/>
      <c r="G47" s="11"/>
      <c r="H47" s="11"/>
      <c r="I47" s="11"/>
      <c r="J47" s="11"/>
      <c r="K47" s="11"/>
      <c r="L47" s="11"/>
      <c r="M47" s="11"/>
      <c r="N47" s="11"/>
      <c r="O47" s="11"/>
    </row>
  </sheetData>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zoomScale="205" zoomScaleNormal="205" zoomScalePageLayoutView="205" workbookViewId="0">
      <selection sqref="A1:E1"/>
    </sheetView>
  </sheetViews>
  <sheetFormatPr baseColWidth="10" defaultColWidth="8.83203125" defaultRowHeight="14" x14ac:dyDescent="0"/>
  <sheetData>
    <row r="1" spans="1:15" ht="46" customHeight="1">
      <c r="A1" s="9" t="s">
        <v>2292</v>
      </c>
      <c r="B1" s="9"/>
      <c r="C1" s="9"/>
      <c r="D1" s="9"/>
      <c r="E1" s="9"/>
      <c r="F1" s="41"/>
      <c r="G1" s="41"/>
      <c r="H1" s="41"/>
      <c r="I1" s="27"/>
      <c r="J1" s="27"/>
      <c r="K1" s="27"/>
      <c r="L1" s="27"/>
      <c r="M1" s="27"/>
      <c r="N1" s="27"/>
      <c r="O1" s="27"/>
    </row>
    <row r="2" spans="1:15">
      <c r="A2" s="38"/>
      <c r="B2" s="38"/>
      <c r="C2" s="38"/>
      <c r="D2" s="38"/>
      <c r="E2" s="38"/>
    </row>
    <row r="3" spans="1:15" ht="15">
      <c r="A3" s="12" t="s">
        <v>1280</v>
      </c>
      <c r="B3" s="34" t="s">
        <v>1913</v>
      </c>
      <c r="C3" s="34" t="s">
        <v>2293</v>
      </c>
      <c r="D3" s="34" t="s">
        <v>1286</v>
      </c>
      <c r="E3" s="34" t="s">
        <v>2294</v>
      </c>
    </row>
    <row r="4" spans="1:15">
      <c r="A4" s="38" t="s">
        <v>1260</v>
      </c>
      <c r="B4" s="38" t="s">
        <v>2253</v>
      </c>
      <c r="C4" s="38" t="s">
        <v>2295</v>
      </c>
      <c r="D4" s="38" t="s">
        <v>2296</v>
      </c>
      <c r="E4" s="38" t="s">
        <v>2297</v>
      </c>
    </row>
    <row r="5" spans="1:15">
      <c r="A5" s="38" t="s">
        <v>1260</v>
      </c>
      <c r="B5" s="38" t="s">
        <v>2254</v>
      </c>
      <c r="C5" s="38" t="s">
        <v>2298</v>
      </c>
      <c r="D5" s="38" t="s">
        <v>2299</v>
      </c>
      <c r="E5" s="38" t="s">
        <v>2300</v>
      </c>
    </row>
    <row r="6" spans="1:15">
      <c r="A6" s="38" t="s">
        <v>1260</v>
      </c>
      <c r="B6" s="38" t="s">
        <v>2255</v>
      </c>
      <c r="C6" s="38" t="s">
        <v>2301</v>
      </c>
      <c r="D6" s="38" t="s">
        <v>2302</v>
      </c>
      <c r="E6" s="38" t="s">
        <v>2303</v>
      </c>
    </row>
    <row r="7" spans="1:15">
      <c r="A7" s="38" t="s">
        <v>1260</v>
      </c>
      <c r="B7" s="38" t="s">
        <v>2256</v>
      </c>
      <c r="C7" s="38" t="s">
        <v>2304</v>
      </c>
      <c r="D7" s="38" t="s">
        <v>2305</v>
      </c>
      <c r="E7" s="38" t="s">
        <v>2306</v>
      </c>
    </row>
    <row r="8" spans="1:15">
      <c r="A8" s="38" t="s">
        <v>1260</v>
      </c>
      <c r="B8" s="38" t="s">
        <v>1354</v>
      </c>
      <c r="C8" s="38" t="s">
        <v>2307</v>
      </c>
      <c r="D8" s="38" t="s">
        <v>2308</v>
      </c>
      <c r="E8" s="38" t="s">
        <v>2309</v>
      </c>
    </row>
    <row r="9" spans="1:15">
      <c r="A9" s="38" t="s">
        <v>1260</v>
      </c>
      <c r="B9" s="38" t="s">
        <v>2257</v>
      </c>
      <c r="C9" s="38" t="s">
        <v>2310</v>
      </c>
      <c r="D9" s="38" t="s">
        <v>2311</v>
      </c>
      <c r="E9" s="38" t="s">
        <v>2312</v>
      </c>
    </row>
    <row r="10" spans="1:15">
      <c r="A10" s="38" t="s">
        <v>1260</v>
      </c>
      <c r="B10" s="38" t="s">
        <v>2258</v>
      </c>
      <c r="C10" s="38" t="s">
        <v>2313</v>
      </c>
      <c r="D10" s="38" t="s">
        <v>2314</v>
      </c>
      <c r="E10" s="38" t="s">
        <v>2315</v>
      </c>
    </row>
    <row r="11" spans="1:15">
      <c r="A11" s="38" t="s">
        <v>1260</v>
      </c>
      <c r="B11" s="38" t="s">
        <v>2259</v>
      </c>
      <c r="C11" s="38" t="s">
        <v>2316</v>
      </c>
      <c r="D11" s="38" t="s">
        <v>2317</v>
      </c>
      <c r="E11" s="38" t="s">
        <v>2318</v>
      </c>
    </row>
    <row r="12" spans="1:15">
      <c r="A12" s="38" t="s">
        <v>1260</v>
      </c>
      <c r="B12" s="38" t="s">
        <v>2260</v>
      </c>
      <c r="C12" s="38" t="s">
        <v>2319</v>
      </c>
      <c r="D12" s="38" t="s">
        <v>2320</v>
      </c>
      <c r="E12" s="38" t="s">
        <v>2321</v>
      </c>
    </row>
    <row r="13" spans="1:15">
      <c r="A13" s="38" t="s">
        <v>1260</v>
      </c>
      <c r="B13" s="38" t="s">
        <v>2262</v>
      </c>
      <c r="C13" s="38" t="s">
        <v>2322</v>
      </c>
      <c r="D13" s="38" t="s">
        <v>2323</v>
      </c>
      <c r="E13" s="38" t="s">
        <v>2324</v>
      </c>
    </row>
    <row r="14" spans="1:15">
      <c r="A14" s="38" t="s">
        <v>1260</v>
      </c>
      <c r="B14" s="38" t="s">
        <v>2264</v>
      </c>
      <c r="C14" s="38" t="s">
        <v>2325</v>
      </c>
      <c r="D14" s="38" t="s">
        <v>2326</v>
      </c>
      <c r="E14" s="38" t="s">
        <v>2327</v>
      </c>
    </row>
    <row r="15" spans="1:15">
      <c r="A15" s="38" t="s">
        <v>1260</v>
      </c>
      <c r="B15" s="38" t="s">
        <v>2265</v>
      </c>
      <c r="C15" s="38" t="s">
        <v>2328</v>
      </c>
      <c r="D15" s="38" t="s">
        <v>2329</v>
      </c>
      <c r="E15" s="38" t="s">
        <v>2330</v>
      </c>
    </row>
    <row r="16" spans="1:15">
      <c r="A16" s="38" t="s">
        <v>1260</v>
      </c>
      <c r="B16" s="38" t="s">
        <v>2265</v>
      </c>
      <c r="C16" s="38" t="s">
        <v>2331</v>
      </c>
      <c r="D16" s="38" t="s">
        <v>2332</v>
      </c>
      <c r="E16" s="38" t="s">
        <v>2333</v>
      </c>
    </row>
    <row r="17" spans="1:5">
      <c r="A17" s="38" t="s">
        <v>1260</v>
      </c>
      <c r="B17" s="38" t="s">
        <v>2267</v>
      </c>
      <c r="C17" s="38" t="s">
        <v>2334</v>
      </c>
      <c r="D17" s="38" t="s">
        <v>2335</v>
      </c>
      <c r="E17" s="38" t="s">
        <v>2336</v>
      </c>
    </row>
    <row r="18" spans="1:5">
      <c r="A18" s="38" t="s">
        <v>1260</v>
      </c>
      <c r="B18" s="38" t="s">
        <v>2270</v>
      </c>
      <c r="C18" s="38" t="s">
        <v>2337</v>
      </c>
      <c r="D18" s="38" t="s">
        <v>2338</v>
      </c>
      <c r="E18" s="38" t="s">
        <v>2339</v>
      </c>
    </row>
    <row r="19" spans="1:5">
      <c r="A19" s="38" t="s">
        <v>1260</v>
      </c>
      <c r="B19" s="38" t="s">
        <v>2273</v>
      </c>
      <c r="C19" s="38" t="s">
        <v>2340</v>
      </c>
      <c r="D19" s="38" t="s">
        <v>2341</v>
      </c>
      <c r="E19" s="38" t="s">
        <v>2342</v>
      </c>
    </row>
    <row r="20" spans="1:5">
      <c r="A20" s="38" t="s">
        <v>1260</v>
      </c>
      <c r="B20" s="38" t="s">
        <v>2274</v>
      </c>
      <c r="C20" s="38" t="s">
        <v>2343</v>
      </c>
      <c r="D20" s="38" t="s">
        <v>2344</v>
      </c>
      <c r="E20" s="38" t="s">
        <v>2345</v>
      </c>
    </row>
    <row r="21" spans="1:5">
      <c r="A21" s="38" t="s">
        <v>1260</v>
      </c>
      <c r="B21" s="38" t="s">
        <v>2275</v>
      </c>
      <c r="C21" s="38" t="s">
        <v>2346</v>
      </c>
      <c r="D21" s="38" t="s">
        <v>2347</v>
      </c>
      <c r="E21" s="38" t="s">
        <v>2348</v>
      </c>
    </row>
    <row r="22" spans="1:5">
      <c r="A22" s="38" t="s">
        <v>1260</v>
      </c>
      <c r="B22" s="38" t="s">
        <v>2276</v>
      </c>
      <c r="C22" s="38" t="s">
        <v>2349</v>
      </c>
      <c r="D22" s="38" t="s">
        <v>2350</v>
      </c>
      <c r="E22" s="38" t="s">
        <v>2351</v>
      </c>
    </row>
    <row r="23" spans="1:5">
      <c r="A23" s="38" t="s">
        <v>1260</v>
      </c>
      <c r="B23" s="38" t="s">
        <v>1405</v>
      </c>
      <c r="C23" s="38" t="s">
        <v>2352</v>
      </c>
      <c r="D23" s="38" t="s">
        <v>2353</v>
      </c>
      <c r="E23" s="38" t="s">
        <v>2354</v>
      </c>
    </row>
    <row r="24" spans="1:5">
      <c r="A24" s="38" t="s">
        <v>1260</v>
      </c>
      <c r="B24" s="38" t="s">
        <v>2277</v>
      </c>
      <c r="C24" s="38" t="s">
        <v>2355</v>
      </c>
      <c r="D24" s="38" t="s">
        <v>2356</v>
      </c>
      <c r="E24" s="38" t="s">
        <v>2357</v>
      </c>
    </row>
    <row r="25" spans="1:5">
      <c r="A25" s="38" t="s">
        <v>1260</v>
      </c>
      <c r="B25" s="38" t="s">
        <v>2278</v>
      </c>
      <c r="C25" s="38" t="s">
        <v>2358</v>
      </c>
      <c r="D25" s="38" t="s">
        <v>2359</v>
      </c>
      <c r="E25" s="38" t="s">
        <v>2360</v>
      </c>
    </row>
    <row r="26" spans="1:5">
      <c r="A26" s="38" t="s">
        <v>1260</v>
      </c>
      <c r="B26" s="38" t="s">
        <v>2280</v>
      </c>
      <c r="C26" s="38" t="s">
        <v>2361</v>
      </c>
      <c r="D26" s="38" t="s">
        <v>2362</v>
      </c>
      <c r="E26" s="38" t="s">
        <v>2363</v>
      </c>
    </row>
    <row r="27" spans="1:5">
      <c r="A27" s="38" t="s">
        <v>1260</v>
      </c>
      <c r="B27" s="38" t="s">
        <v>2281</v>
      </c>
      <c r="C27" s="38" t="s">
        <v>2364</v>
      </c>
      <c r="D27" s="38" t="s">
        <v>2365</v>
      </c>
      <c r="E27" s="38" t="s">
        <v>2366</v>
      </c>
    </row>
    <row r="28" spans="1:5">
      <c r="A28" s="38" t="s">
        <v>1260</v>
      </c>
      <c r="B28" s="38" t="s">
        <v>2282</v>
      </c>
      <c r="C28" s="38" t="s">
        <v>2367</v>
      </c>
      <c r="D28" s="38" t="s">
        <v>2368</v>
      </c>
      <c r="E28" s="38" t="s">
        <v>2369</v>
      </c>
    </row>
    <row r="29" spans="1:5">
      <c r="A29" s="38" t="s">
        <v>1260</v>
      </c>
      <c r="B29" s="38" t="s">
        <v>2283</v>
      </c>
      <c r="C29" s="38" t="s">
        <v>2370</v>
      </c>
      <c r="D29" s="38" t="s">
        <v>2371</v>
      </c>
      <c r="E29" s="38" t="s">
        <v>2372</v>
      </c>
    </row>
    <row r="30" spans="1:5">
      <c r="A30" s="38" t="s">
        <v>1260</v>
      </c>
      <c r="B30" s="38" t="s">
        <v>2285</v>
      </c>
      <c r="C30" s="38" t="s">
        <v>2373</v>
      </c>
      <c r="D30" s="38" t="s">
        <v>2374</v>
      </c>
      <c r="E30" s="38" t="s">
        <v>2375</v>
      </c>
    </row>
    <row r="31" spans="1:5">
      <c r="A31" s="38" t="s">
        <v>1260</v>
      </c>
      <c r="B31" s="38" t="s">
        <v>2286</v>
      </c>
      <c r="C31" s="38" t="s">
        <v>2376</v>
      </c>
      <c r="D31" s="38" t="s">
        <v>2377</v>
      </c>
      <c r="E31" s="38" t="s">
        <v>2378</v>
      </c>
    </row>
    <row r="32" spans="1:5">
      <c r="A32" s="38" t="s">
        <v>1260</v>
      </c>
      <c r="B32" s="38" t="s">
        <v>2287</v>
      </c>
      <c r="C32" s="38" t="s">
        <v>2379</v>
      </c>
      <c r="D32" s="38" t="s">
        <v>2380</v>
      </c>
      <c r="E32" s="38" t="s">
        <v>2381</v>
      </c>
    </row>
    <row r="33" spans="1:5">
      <c r="A33" s="38" t="s">
        <v>1260</v>
      </c>
      <c r="B33" s="38" t="s">
        <v>2289</v>
      </c>
      <c r="C33" s="38" t="s">
        <v>2382</v>
      </c>
      <c r="D33" s="38" t="s">
        <v>2383</v>
      </c>
      <c r="E33" s="38" t="s">
        <v>2384</v>
      </c>
    </row>
    <row r="34" spans="1:5">
      <c r="A34" s="38" t="s">
        <v>1260</v>
      </c>
      <c r="B34" s="38" t="s">
        <v>2291</v>
      </c>
      <c r="C34" s="38" t="s">
        <v>2385</v>
      </c>
      <c r="D34" s="38" t="s">
        <v>2386</v>
      </c>
      <c r="E34" s="38" t="s">
        <v>2387</v>
      </c>
    </row>
    <row r="35" spans="1:5">
      <c r="A35" s="38"/>
      <c r="B35" s="38"/>
      <c r="C35" s="38"/>
      <c r="D35" s="38"/>
      <c r="E35" s="38"/>
    </row>
    <row r="36" spans="1:5" ht="15">
      <c r="A36" s="12" t="s">
        <v>1280</v>
      </c>
      <c r="B36" s="34" t="s">
        <v>1913</v>
      </c>
      <c r="C36" s="34" t="s">
        <v>2293</v>
      </c>
      <c r="D36" s="34" t="s">
        <v>1286</v>
      </c>
      <c r="E36" s="34" t="s">
        <v>2294</v>
      </c>
    </row>
    <row r="37" spans="1:5">
      <c r="A37" s="38" t="s">
        <v>1266</v>
      </c>
      <c r="B37" s="38" t="s">
        <v>2253</v>
      </c>
      <c r="C37" s="38" t="s">
        <v>2295</v>
      </c>
      <c r="D37" s="38" t="s">
        <v>2388</v>
      </c>
      <c r="E37" s="38" t="s">
        <v>2389</v>
      </c>
    </row>
    <row r="38" spans="1:5">
      <c r="A38" s="38" t="s">
        <v>1266</v>
      </c>
      <c r="B38" s="38" t="s">
        <v>2254</v>
      </c>
      <c r="C38" s="38" t="s">
        <v>2298</v>
      </c>
      <c r="D38" s="38" t="s">
        <v>2390</v>
      </c>
      <c r="E38" s="38" t="s">
        <v>2391</v>
      </c>
    </row>
    <row r="39" spans="1:5">
      <c r="A39" s="38" t="s">
        <v>1266</v>
      </c>
      <c r="B39" s="38" t="s">
        <v>2255</v>
      </c>
      <c r="C39" s="38" t="s">
        <v>2301</v>
      </c>
      <c r="D39" s="38" t="s">
        <v>2392</v>
      </c>
      <c r="E39" s="38" t="s">
        <v>2391</v>
      </c>
    </row>
    <row r="40" spans="1:5">
      <c r="A40" s="38" t="s">
        <v>1266</v>
      </c>
      <c r="B40" s="38" t="s">
        <v>2256</v>
      </c>
      <c r="C40" s="38" t="s">
        <v>2304</v>
      </c>
      <c r="D40" s="38" t="s">
        <v>2393</v>
      </c>
      <c r="E40" s="38" t="s">
        <v>2394</v>
      </c>
    </row>
    <row r="41" spans="1:5">
      <c r="A41" s="38" t="s">
        <v>1266</v>
      </c>
      <c r="B41" s="38" t="s">
        <v>2257</v>
      </c>
      <c r="C41" s="38" t="s">
        <v>2310</v>
      </c>
      <c r="D41" s="38" t="s">
        <v>2392</v>
      </c>
      <c r="E41" s="38" t="s">
        <v>2391</v>
      </c>
    </row>
    <row r="42" spans="1:5">
      <c r="A42" s="38" t="s">
        <v>1266</v>
      </c>
      <c r="B42" s="38" t="s">
        <v>2258</v>
      </c>
      <c r="C42" s="38" t="s">
        <v>2313</v>
      </c>
      <c r="D42" s="38" t="s">
        <v>2395</v>
      </c>
      <c r="E42" s="38" t="s">
        <v>2391</v>
      </c>
    </row>
    <row r="43" spans="1:5">
      <c r="A43" s="38" t="s">
        <v>1266</v>
      </c>
      <c r="B43" s="38" t="s">
        <v>2259</v>
      </c>
      <c r="C43" s="38" t="s">
        <v>2316</v>
      </c>
      <c r="D43" s="38" t="s">
        <v>2396</v>
      </c>
      <c r="E43" s="38" t="s">
        <v>2391</v>
      </c>
    </row>
    <row r="44" spans="1:5">
      <c r="A44" s="38" t="s">
        <v>1266</v>
      </c>
      <c r="B44" s="38" t="s">
        <v>2260</v>
      </c>
      <c r="C44" s="38" t="s">
        <v>2319</v>
      </c>
      <c r="D44" s="38" t="s">
        <v>2397</v>
      </c>
      <c r="E44" s="38" t="s">
        <v>2391</v>
      </c>
    </row>
    <row r="45" spans="1:5">
      <c r="A45" s="38" t="s">
        <v>1266</v>
      </c>
      <c r="B45" s="38" t="s">
        <v>2262</v>
      </c>
      <c r="C45" s="38" t="s">
        <v>2322</v>
      </c>
      <c r="D45" s="38" t="s">
        <v>2398</v>
      </c>
      <c r="E45" s="38" t="s">
        <v>2391</v>
      </c>
    </row>
    <row r="46" spans="1:5">
      <c r="A46" s="38" t="s">
        <v>1266</v>
      </c>
      <c r="B46" s="38" t="s">
        <v>2263</v>
      </c>
      <c r="C46" s="38" t="s">
        <v>2399</v>
      </c>
      <c r="D46" s="38" t="s">
        <v>2400</v>
      </c>
      <c r="E46" s="38" t="s">
        <v>2401</v>
      </c>
    </row>
    <row r="47" spans="1:5">
      <c r="A47" s="38" t="s">
        <v>1266</v>
      </c>
      <c r="B47" s="38" t="s">
        <v>2264</v>
      </c>
      <c r="C47" s="38" t="s">
        <v>2325</v>
      </c>
      <c r="D47" s="38" t="s">
        <v>2402</v>
      </c>
      <c r="E47" s="38" t="s">
        <v>2391</v>
      </c>
    </row>
    <row r="48" spans="1:5">
      <c r="A48" s="38" t="s">
        <v>1266</v>
      </c>
      <c r="B48" s="38" t="s">
        <v>2265</v>
      </c>
      <c r="C48" s="38" t="s">
        <v>2331</v>
      </c>
      <c r="D48" s="38" t="s">
        <v>2403</v>
      </c>
      <c r="E48" s="38" t="s">
        <v>2391</v>
      </c>
    </row>
    <row r="49" spans="1:5">
      <c r="A49" s="38" t="s">
        <v>1266</v>
      </c>
      <c r="B49" s="38" t="s">
        <v>2267</v>
      </c>
      <c r="C49" s="38" t="s">
        <v>2334</v>
      </c>
      <c r="D49" s="38" t="s">
        <v>2398</v>
      </c>
      <c r="E49" s="38" t="s">
        <v>2391</v>
      </c>
    </row>
    <row r="50" spans="1:5">
      <c r="A50" s="38" t="s">
        <v>1266</v>
      </c>
      <c r="B50" s="38" t="s">
        <v>2268</v>
      </c>
      <c r="C50" s="38" t="s">
        <v>2404</v>
      </c>
      <c r="D50" s="38" t="s">
        <v>2405</v>
      </c>
      <c r="E50" s="38" t="s">
        <v>2406</v>
      </c>
    </row>
    <row r="51" spans="1:5">
      <c r="A51" s="38" t="s">
        <v>1266</v>
      </c>
      <c r="B51" s="38" t="s">
        <v>2269</v>
      </c>
      <c r="C51" s="38" t="s">
        <v>2407</v>
      </c>
      <c r="D51" s="38" t="s">
        <v>2402</v>
      </c>
      <c r="E51" s="38" t="s">
        <v>2391</v>
      </c>
    </row>
    <row r="52" spans="1:5">
      <c r="A52" s="38" t="s">
        <v>1266</v>
      </c>
      <c r="B52" s="38" t="s">
        <v>2270</v>
      </c>
      <c r="C52" s="38" t="s">
        <v>2337</v>
      </c>
      <c r="D52" s="38" t="s">
        <v>2392</v>
      </c>
      <c r="E52" s="38" t="s">
        <v>2391</v>
      </c>
    </row>
    <row r="53" spans="1:5">
      <c r="A53" s="38" t="s">
        <v>1266</v>
      </c>
      <c r="B53" s="38" t="s">
        <v>2271</v>
      </c>
      <c r="C53" s="38" t="s">
        <v>2408</v>
      </c>
      <c r="D53" s="38" t="s">
        <v>2409</v>
      </c>
      <c r="E53" s="38" t="s">
        <v>2391</v>
      </c>
    </row>
    <row r="54" spans="1:5">
      <c r="A54" s="38" t="s">
        <v>1266</v>
      </c>
      <c r="B54" s="38" t="s">
        <v>2273</v>
      </c>
      <c r="C54" s="38" t="s">
        <v>2340</v>
      </c>
      <c r="D54" s="38" t="s">
        <v>1589</v>
      </c>
      <c r="E54" s="38" t="s">
        <v>2410</v>
      </c>
    </row>
    <row r="55" spans="1:5">
      <c r="A55" s="38" t="s">
        <v>1266</v>
      </c>
      <c r="B55" s="38" t="s">
        <v>2274</v>
      </c>
      <c r="C55" s="38" t="s">
        <v>2343</v>
      </c>
      <c r="D55" s="38" t="s">
        <v>2411</v>
      </c>
      <c r="E55" s="38" t="s">
        <v>2412</v>
      </c>
    </row>
    <row r="56" spans="1:5">
      <c r="A56" s="38" t="s">
        <v>1266</v>
      </c>
      <c r="B56" s="38" t="s">
        <v>2275</v>
      </c>
      <c r="C56" s="38" t="s">
        <v>2346</v>
      </c>
      <c r="D56" s="38" t="s">
        <v>2398</v>
      </c>
      <c r="E56" s="38" t="s">
        <v>2391</v>
      </c>
    </row>
    <row r="57" spans="1:5">
      <c r="A57" s="38" t="s">
        <v>1266</v>
      </c>
      <c r="B57" s="38" t="s">
        <v>2276</v>
      </c>
      <c r="C57" s="38" t="s">
        <v>2349</v>
      </c>
      <c r="D57" s="38" t="s">
        <v>2413</v>
      </c>
      <c r="E57" s="38" t="s">
        <v>2391</v>
      </c>
    </row>
    <row r="58" spans="1:5">
      <c r="A58" s="38" t="s">
        <v>1266</v>
      </c>
      <c r="B58" s="38" t="s">
        <v>1405</v>
      </c>
      <c r="C58" s="38" t="s">
        <v>2352</v>
      </c>
      <c r="D58" s="38" t="s">
        <v>2398</v>
      </c>
      <c r="E58" s="38" t="s">
        <v>2391</v>
      </c>
    </row>
    <row r="59" spans="1:5">
      <c r="A59" s="38" t="s">
        <v>1266</v>
      </c>
      <c r="B59" s="38" t="s">
        <v>2277</v>
      </c>
      <c r="C59" s="38" t="s">
        <v>2414</v>
      </c>
      <c r="D59" s="38" t="s">
        <v>2415</v>
      </c>
      <c r="E59" s="38" t="s">
        <v>2416</v>
      </c>
    </row>
    <row r="60" spans="1:5">
      <c r="A60" s="38" t="s">
        <v>1266</v>
      </c>
      <c r="B60" s="38" t="s">
        <v>2278</v>
      </c>
      <c r="C60" s="38" t="s">
        <v>2358</v>
      </c>
      <c r="D60" s="38" t="s">
        <v>2393</v>
      </c>
      <c r="E60" s="38" t="s">
        <v>2391</v>
      </c>
    </row>
    <row r="61" spans="1:5">
      <c r="A61" s="38" t="s">
        <v>1266</v>
      </c>
      <c r="B61" s="38" t="s">
        <v>2280</v>
      </c>
      <c r="C61" s="38" t="s">
        <v>2361</v>
      </c>
      <c r="D61" s="38" t="s">
        <v>2417</v>
      </c>
      <c r="E61" s="38" t="s">
        <v>2391</v>
      </c>
    </row>
    <row r="62" spans="1:5">
      <c r="A62" s="38" t="s">
        <v>1266</v>
      </c>
      <c r="B62" s="38" t="s">
        <v>2281</v>
      </c>
      <c r="C62" s="38" t="s">
        <v>2364</v>
      </c>
      <c r="D62" s="38" t="s">
        <v>2418</v>
      </c>
      <c r="E62" s="38" t="s">
        <v>2391</v>
      </c>
    </row>
    <row r="63" spans="1:5">
      <c r="A63" s="38" t="s">
        <v>1266</v>
      </c>
      <c r="B63" s="38" t="s">
        <v>2282</v>
      </c>
      <c r="C63" s="38" t="s">
        <v>2367</v>
      </c>
      <c r="D63" s="38" t="s">
        <v>2419</v>
      </c>
      <c r="E63" s="38" t="s">
        <v>2420</v>
      </c>
    </row>
    <row r="64" spans="1:5">
      <c r="A64" s="38" t="s">
        <v>1266</v>
      </c>
      <c r="B64" s="38" t="s">
        <v>2283</v>
      </c>
      <c r="C64" s="38" t="s">
        <v>2370</v>
      </c>
      <c r="D64" s="38" t="s">
        <v>2421</v>
      </c>
      <c r="E64" s="38" t="s">
        <v>2391</v>
      </c>
    </row>
    <row r="65" spans="1:5">
      <c r="A65" s="38" t="s">
        <v>1266</v>
      </c>
      <c r="B65" s="38" t="s">
        <v>2285</v>
      </c>
      <c r="C65" s="38" t="s">
        <v>2373</v>
      </c>
      <c r="D65" s="38" t="s">
        <v>2422</v>
      </c>
      <c r="E65" s="38" t="s">
        <v>2423</v>
      </c>
    </row>
    <row r="66" spans="1:5">
      <c r="A66" s="38" t="s">
        <v>1266</v>
      </c>
      <c r="B66" s="38" t="s">
        <v>2286</v>
      </c>
      <c r="C66" s="38" t="s">
        <v>2376</v>
      </c>
      <c r="D66" s="38" t="s">
        <v>2424</v>
      </c>
      <c r="E66" s="38" t="s">
        <v>2425</v>
      </c>
    </row>
    <row r="67" spans="1:5">
      <c r="A67" s="38" t="s">
        <v>1266</v>
      </c>
      <c r="B67" s="38" t="s">
        <v>2287</v>
      </c>
      <c r="C67" s="38" t="s">
        <v>2379</v>
      </c>
      <c r="D67" s="38" t="s">
        <v>2396</v>
      </c>
      <c r="E67" s="38" t="s">
        <v>2391</v>
      </c>
    </row>
    <row r="68" spans="1:5">
      <c r="A68" s="38" t="s">
        <v>1266</v>
      </c>
      <c r="B68" s="38" t="s">
        <v>2288</v>
      </c>
      <c r="C68" s="38" t="s">
        <v>2426</v>
      </c>
      <c r="D68" s="38" t="s">
        <v>2427</v>
      </c>
      <c r="E68" s="38" t="s">
        <v>2428</v>
      </c>
    </row>
    <row r="69" spans="1:5">
      <c r="A69" s="38" t="s">
        <v>1266</v>
      </c>
      <c r="B69" s="38" t="s">
        <v>2288</v>
      </c>
      <c r="C69" s="38" t="s">
        <v>2429</v>
      </c>
      <c r="D69" s="38" t="s">
        <v>1481</v>
      </c>
      <c r="E69" s="38" t="s">
        <v>2430</v>
      </c>
    </row>
    <row r="70" spans="1:5">
      <c r="A70" s="38" t="s">
        <v>1266</v>
      </c>
      <c r="B70" s="38" t="s">
        <v>2289</v>
      </c>
      <c r="C70" s="38" t="s">
        <v>2382</v>
      </c>
      <c r="D70" s="38" t="s">
        <v>2431</v>
      </c>
      <c r="E70" s="38" t="s">
        <v>2432</v>
      </c>
    </row>
    <row r="71" spans="1:5">
      <c r="A71" s="38" t="s">
        <v>1266</v>
      </c>
      <c r="B71" s="38" t="s">
        <v>2291</v>
      </c>
      <c r="C71" s="38" t="s">
        <v>2385</v>
      </c>
      <c r="D71" s="38" t="s">
        <v>2433</v>
      </c>
      <c r="E71" s="38" t="s">
        <v>2434</v>
      </c>
    </row>
    <row r="72" spans="1:5">
      <c r="A72" s="38"/>
      <c r="B72" s="38"/>
      <c r="C72" s="38"/>
      <c r="D72" s="38"/>
      <c r="E72" s="38"/>
    </row>
    <row r="73" spans="1:5" ht="15">
      <c r="A73" s="12" t="s">
        <v>1280</v>
      </c>
      <c r="B73" s="34" t="s">
        <v>1913</v>
      </c>
      <c r="C73" s="34" t="s">
        <v>2435</v>
      </c>
      <c r="D73" s="34" t="s">
        <v>1286</v>
      </c>
      <c r="E73" s="34" t="s">
        <v>2436</v>
      </c>
    </row>
    <row r="74" spans="1:5">
      <c r="A74" s="38" t="s">
        <v>1269</v>
      </c>
      <c r="B74" s="38" t="s">
        <v>2256</v>
      </c>
      <c r="C74" s="38" t="s">
        <v>2437</v>
      </c>
      <c r="D74" s="38" t="s">
        <v>2438</v>
      </c>
      <c r="E74" s="38" t="s">
        <v>2439</v>
      </c>
    </row>
    <row r="75" spans="1:5">
      <c r="A75" s="38" t="s">
        <v>1269</v>
      </c>
      <c r="B75" s="38" t="s">
        <v>2279</v>
      </c>
      <c r="C75" s="38" t="s">
        <v>2440</v>
      </c>
      <c r="D75" s="38" t="s">
        <v>2441</v>
      </c>
      <c r="E75" s="38" t="s">
        <v>2442</v>
      </c>
    </row>
    <row r="76" spans="1:5">
      <c r="A76" s="38" t="s">
        <v>1269</v>
      </c>
      <c r="B76" s="38" t="s">
        <v>1405</v>
      </c>
      <c r="C76" s="38" t="s">
        <v>2443</v>
      </c>
      <c r="D76" s="38" t="s">
        <v>2444</v>
      </c>
      <c r="E76" s="38" t="s">
        <v>2445</v>
      </c>
    </row>
    <row r="77" spans="1:5">
      <c r="A77" s="38" t="s">
        <v>1269</v>
      </c>
      <c r="B77" s="38" t="s">
        <v>2275</v>
      </c>
      <c r="C77" s="38" t="s">
        <v>2446</v>
      </c>
      <c r="D77" s="38" t="s">
        <v>2447</v>
      </c>
      <c r="E77" s="38" t="s">
        <v>2448</v>
      </c>
    </row>
    <row r="78" spans="1:5">
      <c r="A78" s="38" t="s">
        <v>1269</v>
      </c>
      <c r="B78" s="38" t="s">
        <v>2265</v>
      </c>
      <c r="C78" s="38" t="s">
        <v>2449</v>
      </c>
      <c r="D78" s="38" t="s">
        <v>2450</v>
      </c>
      <c r="E78" s="38" t="s">
        <v>2451</v>
      </c>
    </row>
    <row r="79" spans="1:5">
      <c r="A79" s="38" t="s">
        <v>1269</v>
      </c>
      <c r="B79" s="38" t="s">
        <v>2265</v>
      </c>
      <c r="C79" s="38" t="s">
        <v>2452</v>
      </c>
      <c r="D79" s="38" t="s">
        <v>2453</v>
      </c>
      <c r="E79" s="38" t="s">
        <v>2454</v>
      </c>
    </row>
    <row r="80" spans="1:5">
      <c r="A80" s="38" t="s">
        <v>1269</v>
      </c>
      <c r="B80" s="38" t="s">
        <v>2257</v>
      </c>
      <c r="C80" s="38" t="s">
        <v>2455</v>
      </c>
      <c r="D80" s="38" t="s">
        <v>2456</v>
      </c>
      <c r="E80" s="38" t="s">
        <v>2445</v>
      </c>
    </row>
    <row r="81" spans="1:5">
      <c r="A81" s="38" t="s">
        <v>1269</v>
      </c>
      <c r="B81" s="38" t="s">
        <v>2285</v>
      </c>
      <c r="C81" s="38" t="s">
        <v>2457</v>
      </c>
      <c r="D81" s="38" t="s">
        <v>2458</v>
      </c>
      <c r="E81" s="38" t="s">
        <v>2459</v>
      </c>
    </row>
    <row r="82" spans="1:5">
      <c r="A82" s="38" t="s">
        <v>1269</v>
      </c>
      <c r="B82" s="38" t="s">
        <v>2269</v>
      </c>
      <c r="C82" s="38" t="s">
        <v>2460</v>
      </c>
      <c r="D82" s="38" t="s">
        <v>2461</v>
      </c>
      <c r="E82" s="38" t="s">
        <v>2462</v>
      </c>
    </row>
    <row r="83" spans="1:5">
      <c r="A83" s="38" t="s">
        <v>1269</v>
      </c>
      <c r="B83" s="38" t="s">
        <v>2283</v>
      </c>
      <c r="C83" s="38" t="s">
        <v>2463</v>
      </c>
      <c r="D83" s="38" t="s">
        <v>2464</v>
      </c>
      <c r="E83" s="38" t="s">
        <v>2465</v>
      </c>
    </row>
    <row r="84" spans="1:5">
      <c r="A84" s="38" t="s">
        <v>1269</v>
      </c>
      <c r="B84" s="38" t="s">
        <v>2278</v>
      </c>
      <c r="C84" s="38" t="s">
        <v>2466</v>
      </c>
      <c r="D84" s="38" t="s">
        <v>2467</v>
      </c>
      <c r="E84" s="38" t="s">
        <v>2468</v>
      </c>
    </row>
    <row r="85" spans="1:5">
      <c r="A85" s="38" t="s">
        <v>1269</v>
      </c>
      <c r="B85" s="38" t="s">
        <v>2270</v>
      </c>
      <c r="C85" s="38" t="s">
        <v>2469</v>
      </c>
      <c r="D85" s="38" t="s">
        <v>2444</v>
      </c>
      <c r="E85" s="38" t="s">
        <v>2445</v>
      </c>
    </row>
    <row r="86" spans="1:5">
      <c r="A86" s="38" t="s">
        <v>1269</v>
      </c>
      <c r="B86" s="38" t="s">
        <v>2281</v>
      </c>
      <c r="C86" s="38" t="s">
        <v>2470</v>
      </c>
      <c r="D86" s="38" t="s">
        <v>2471</v>
      </c>
      <c r="E86" s="38" t="s">
        <v>2472</v>
      </c>
    </row>
    <row r="87" spans="1:5">
      <c r="A87" s="38" t="s">
        <v>1269</v>
      </c>
      <c r="B87" s="38" t="s">
        <v>2273</v>
      </c>
      <c r="C87" s="38" t="s">
        <v>2473</v>
      </c>
      <c r="D87" s="38" t="s">
        <v>2474</v>
      </c>
      <c r="E87" s="38" t="s">
        <v>2475</v>
      </c>
    </row>
    <row r="88" spans="1:5">
      <c r="A88" s="38" t="s">
        <v>1269</v>
      </c>
      <c r="B88" s="38" t="s">
        <v>2260</v>
      </c>
      <c r="C88" s="38" t="s">
        <v>2476</v>
      </c>
      <c r="D88" s="38" t="s">
        <v>2477</v>
      </c>
      <c r="E88" s="38" t="s">
        <v>2478</v>
      </c>
    </row>
    <row r="89" spans="1:5">
      <c r="A89" s="38" t="s">
        <v>1269</v>
      </c>
      <c r="B89" s="38" t="s">
        <v>2262</v>
      </c>
      <c r="C89" s="38" t="s">
        <v>2479</v>
      </c>
      <c r="D89" s="38" t="s">
        <v>2480</v>
      </c>
      <c r="E89" s="38" t="s">
        <v>2481</v>
      </c>
    </row>
    <row r="90" spans="1:5">
      <c r="A90" s="38" t="s">
        <v>1269</v>
      </c>
      <c r="B90" s="38" t="s">
        <v>2266</v>
      </c>
      <c r="C90" s="38" t="s">
        <v>2482</v>
      </c>
      <c r="D90" s="38" t="s">
        <v>2483</v>
      </c>
      <c r="E90" s="38" t="s">
        <v>2484</v>
      </c>
    </row>
    <row r="91" spans="1:5">
      <c r="A91" s="38" t="s">
        <v>1269</v>
      </c>
      <c r="B91" s="38" t="s">
        <v>2268</v>
      </c>
      <c r="C91" s="38" t="s">
        <v>2485</v>
      </c>
      <c r="D91" s="38" t="s">
        <v>2486</v>
      </c>
      <c r="E91" s="38" t="s">
        <v>2487</v>
      </c>
    </row>
    <row r="92" spans="1:5">
      <c r="A92" s="38" t="s">
        <v>1269</v>
      </c>
      <c r="B92" s="38" t="s">
        <v>2277</v>
      </c>
      <c r="C92" s="38" t="s">
        <v>2488</v>
      </c>
      <c r="D92" s="38" t="s">
        <v>2489</v>
      </c>
      <c r="E92" s="38" t="s">
        <v>2490</v>
      </c>
    </row>
    <row r="93" spans="1:5">
      <c r="A93" s="38" t="s">
        <v>1269</v>
      </c>
      <c r="B93" s="38" t="s">
        <v>2282</v>
      </c>
      <c r="C93" s="38" t="s">
        <v>2491</v>
      </c>
      <c r="D93" s="38" t="s">
        <v>2492</v>
      </c>
      <c r="E93" s="38" t="s">
        <v>2493</v>
      </c>
    </row>
    <row r="94" spans="1:5">
      <c r="A94" s="38" t="s">
        <v>1269</v>
      </c>
      <c r="B94" s="38" t="s">
        <v>2267</v>
      </c>
      <c r="C94" s="38" t="s">
        <v>2494</v>
      </c>
      <c r="D94" s="38" t="s">
        <v>2495</v>
      </c>
      <c r="E94" s="38" t="s">
        <v>2496</v>
      </c>
    </row>
    <row r="95" spans="1:5">
      <c r="A95" s="38" t="s">
        <v>1269</v>
      </c>
      <c r="B95" s="38" t="s">
        <v>2274</v>
      </c>
      <c r="C95" s="38" t="s">
        <v>2497</v>
      </c>
      <c r="D95" s="38" t="s">
        <v>2498</v>
      </c>
      <c r="E95" s="38" t="s">
        <v>2499</v>
      </c>
    </row>
    <row r="96" spans="1:5">
      <c r="A96" s="38" t="s">
        <v>1269</v>
      </c>
      <c r="B96" s="38" t="s">
        <v>2255</v>
      </c>
      <c r="C96" s="38" t="s">
        <v>2500</v>
      </c>
      <c r="D96" s="38" t="s">
        <v>2444</v>
      </c>
      <c r="E96" s="38" t="s">
        <v>2445</v>
      </c>
    </row>
    <row r="97" spans="1:5">
      <c r="A97" s="38" t="s">
        <v>1269</v>
      </c>
      <c r="B97" s="38" t="s">
        <v>2271</v>
      </c>
      <c r="C97" s="38" t="s">
        <v>2501</v>
      </c>
      <c r="D97" s="38" t="s">
        <v>2502</v>
      </c>
      <c r="E97" s="38" t="s">
        <v>2503</v>
      </c>
    </row>
    <row r="98" spans="1:5">
      <c r="A98" s="38" t="s">
        <v>1269</v>
      </c>
      <c r="B98" s="38" t="s">
        <v>2263</v>
      </c>
      <c r="C98" s="38" t="s">
        <v>2504</v>
      </c>
      <c r="D98" s="38" t="s">
        <v>2505</v>
      </c>
      <c r="E98" s="38" t="s">
        <v>2506</v>
      </c>
    </row>
    <row r="99" spans="1:5">
      <c r="A99" s="38" t="s">
        <v>1269</v>
      </c>
      <c r="B99" s="38" t="s">
        <v>2258</v>
      </c>
      <c r="C99" s="38" t="s">
        <v>2507</v>
      </c>
      <c r="D99" s="38" t="s">
        <v>2508</v>
      </c>
      <c r="E99" s="38" t="s">
        <v>2509</v>
      </c>
    </row>
    <row r="100" spans="1:5">
      <c r="A100" s="38" t="s">
        <v>1269</v>
      </c>
      <c r="B100" s="38" t="s">
        <v>2254</v>
      </c>
      <c r="C100" s="38" t="s">
        <v>2510</v>
      </c>
      <c r="D100" s="38" t="s">
        <v>2511</v>
      </c>
      <c r="E100" s="38" t="s">
        <v>2512</v>
      </c>
    </row>
    <row r="101" spans="1:5">
      <c r="A101" s="38" t="s">
        <v>1269</v>
      </c>
      <c r="B101" s="38" t="s">
        <v>2284</v>
      </c>
      <c r="C101" s="38" t="s">
        <v>2513</v>
      </c>
      <c r="D101" s="38" t="s">
        <v>2444</v>
      </c>
      <c r="E101" s="38" t="s">
        <v>2445</v>
      </c>
    </row>
    <row r="102" spans="1:5">
      <c r="A102" s="38" t="s">
        <v>1269</v>
      </c>
      <c r="B102" s="38" t="s">
        <v>2280</v>
      </c>
      <c r="C102" s="38" t="s">
        <v>2514</v>
      </c>
      <c r="D102" s="38" t="s">
        <v>2515</v>
      </c>
      <c r="E102" s="38" t="s">
        <v>2516</v>
      </c>
    </row>
    <row r="103" spans="1:5">
      <c r="A103" s="38" t="s">
        <v>1269</v>
      </c>
      <c r="B103" s="38" t="s">
        <v>2264</v>
      </c>
      <c r="C103" s="38" t="s">
        <v>2517</v>
      </c>
      <c r="D103" s="38" t="s">
        <v>2518</v>
      </c>
      <c r="E103" s="38" t="s">
        <v>2519</v>
      </c>
    </row>
    <row r="104" spans="1:5">
      <c r="A104" s="38" t="s">
        <v>1269</v>
      </c>
      <c r="B104" s="38" t="s">
        <v>2288</v>
      </c>
      <c r="C104" s="38" t="s">
        <v>2520</v>
      </c>
      <c r="D104" s="38" t="s">
        <v>2521</v>
      </c>
      <c r="E104" s="38" t="s">
        <v>2522</v>
      </c>
    </row>
    <row r="105" spans="1:5">
      <c r="A105" s="38" t="s">
        <v>1269</v>
      </c>
      <c r="B105" s="38" t="s">
        <v>2288</v>
      </c>
      <c r="C105" s="38" t="s">
        <v>2523</v>
      </c>
      <c r="D105" s="38" t="s">
        <v>2524</v>
      </c>
      <c r="E105" s="38" t="s">
        <v>2525</v>
      </c>
    </row>
    <row r="106" spans="1:5">
      <c r="A106" s="38" t="s">
        <v>1269</v>
      </c>
      <c r="B106" s="38" t="s">
        <v>2253</v>
      </c>
      <c r="C106" s="38" t="s">
        <v>2526</v>
      </c>
      <c r="D106" s="38" t="s">
        <v>2527</v>
      </c>
      <c r="E106" s="38" t="s">
        <v>2528</v>
      </c>
    </row>
    <row r="107" spans="1:5">
      <c r="A107" s="38" t="s">
        <v>1269</v>
      </c>
      <c r="B107" s="38" t="s">
        <v>2259</v>
      </c>
      <c r="C107" s="38" t="s">
        <v>2529</v>
      </c>
      <c r="D107" s="38" t="s">
        <v>2444</v>
      </c>
      <c r="E107" s="38" t="s">
        <v>2445</v>
      </c>
    </row>
    <row r="108" spans="1:5">
      <c r="A108" s="38" t="s">
        <v>1269</v>
      </c>
      <c r="B108" s="38" t="s">
        <v>2276</v>
      </c>
      <c r="C108" s="38" t="s">
        <v>2530</v>
      </c>
      <c r="D108" s="38" t="s">
        <v>2531</v>
      </c>
      <c r="E108" s="38" t="s">
        <v>2532</v>
      </c>
    </row>
    <row r="109" spans="1:5">
      <c r="A109" s="38" t="s">
        <v>1269</v>
      </c>
      <c r="B109" s="38" t="s">
        <v>2289</v>
      </c>
      <c r="C109" s="38" t="s">
        <v>2533</v>
      </c>
      <c r="D109" s="38" t="s">
        <v>2534</v>
      </c>
      <c r="E109" s="38" t="s">
        <v>2535</v>
      </c>
    </row>
    <row r="110" spans="1:5">
      <c r="A110" s="38"/>
      <c r="B110" s="38"/>
      <c r="C110" s="38"/>
      <c r="D110" s="38"/>
      <c r="E110" s="38"/>
    </row>
    <row r="111" spans="1:5" ht="15">
      <c r="A111" s="12" t="s">
        <v>1280</v>
      </c>
      <c r="B111" s="34" t="s">
        <v>1913</v>
      </c>
      <c r="C111" s="34" t="s">
        <v>2536</v>
      </c>
      <c r="D111" s="34" t="s">
        <v>2537</v>
      </c>
      <c r="E111" s="34" t="s">
        <v>2538</v>
      </c>
    </row>
    <row r="112" spans="1:5">
      <c r="A112" s="38" t="s">
        <v>1267</v>
      </c>
      <c r="B112" s="38" t="s">
        <v>2256</v>
      </c>
      <c r="C112" s="38" t="s">
        <v>2539</v>
      </c>
      <c r="D112" s="38" t="s">
        <v>2540</v>
      </c>
      <c r="E112" s="38" t="s">
        <v>2541</v>
      </c>
    </row>
    <row r="113" spans="1:5">
      <c r="A113" s="38" t="s">
        <v>1267</v>
      </c>
      <c r="B113" s="38" t="s">
        <v>2280</v>
      </c>
      <c r="C113" s="38" t="s">
        <v>2542</v>
      </c>
      <c r="D113" s="38" t="s">
        <v>2543</v>
      </c>
      <c r="E113" s="38" t="s">
        <v>2544</v>
      </c>
    </row>
    <row r="114" spans="1:5">
      <c r="A114" s="38" t="s">
        <v>1267</v>
      </c>
      <c r="B114" s="38" t="s">
        <v>2291</v>
      </c>
      <c r="C114" s="38" t="s">
        <v>2545</v>
      </c>
      <c r="D114" s="38" t="s">
        <v>2546</v>
      </c>
      <c r="E114" s="38" t="s">
        <v>2547</v>
      </c>
    </row>
    <row r="115" spans="1:5">
      <c r="A115" s="38" t="s">
        <v>1267</v>
      </c>
      <c r="B115" s="38" t="s">
        <v>2271</v>
      </c>
      <c r="C115" s="38" t="s">
        <v>2548</v>
      </c>
      <c r="D115" s="38" t="s">
        <v>2549</v>
      </c>
      <c r="E115" s="38" t="s">
        <v>2550</v>
      </c>
    </row>
    <row r="116" spans="1:5">
      <c r="A116" s="38" t="s">
        <v>1267</v>
      </c>
      <c r="B116" s="38" t="s">
        <v>2290</v>
      </c>
      <c r="C116" s="38" t="s">
        <v>2551</v>
      </c>
      <c r="D116" s="38" t="s">
        <v>2552</v>
      </c>
      <c r="E116" s="38" t="s">
        <v>2553</v>
      </c>
    </row>
    <row r="117" spans="1:5">
      <c r="A117" s="38" t="s">
        <v>1267</v>
      </c>
      <c r="B117" s="38" t="s">
        <v>2277</v>
      </c>
      <c r="C117" s="38" t="s">
        <v>2554</v>
      </c>
      <c r="D117" s="38" t="s">
        <v>2555</v>
      </c>
      <c r="E117" s="38" t="s">
        <v>2556</v>
      </c>
    </row>
    <row r="118" spans="1:5">
      <c r="A118" s="38" t="s">
        <v>1267</v>
      </c>
      <c r="B118" s="38" t="s">
        <v>2278</v>
      </c>
      <c r="C118" s="38" t="s">
        <v>2557</v>
      </c>
      <c r="D118" s="38" t="s">
        <v>2558</v>
      </c>
      <c r="E118" s="38" t="s">
        <v>2559</v>
      </c>
    </row>
    <row r="119" spans="1:5">
      <c r="A119" s="38" t="s">
        <v>1267</v>
      </c>
      <c r="B119" s="38" t="s">
        <v>2285</v>
      </c>
      <c r="C119" s="38" t="s">
        <v>2560</v>
      </c>
      <c r="D119" s="38" t="s">
        <v>2561</v>
      </c>
      <c r="E119" s="38" t="s">
        <v>2562</v>
      </c>
    </row>
    <row r="120" spans="1:5">
      <c r="A120" s="38" t="s">
        <v>1267</v>
      </c>
      <c r="B120" s="38" t="s">
        <v>2259</v>
      </c>
      <c r="C120" s="38" t="s">
        <v>2563</v>
      </c>
      <c r="D120" s="38" t="s">
        <v>2564</v>
      </c>
      <c r="E120" s="38" t="s">
        <v>2565</v>
      </c>
    </row>
    <row r="121" spans="1:5">
      <c r="A121" s="38" t="s">
        <v>1267</v>
      </c>
      <c r="B121" s="38" t="s">
        <v>2253</v>
      </c>
      <c r="C121" s="38" t="s">
        <v>2566</v>
      </c>
      <c r="D121" s="38" t="s">
        <v>2567</v>
      </c>
      <c r="E121" s="38" t="s">
        <v>2568</v>
      </c>
    </row>
    <row r="122" spans="1:5">
      <c r="A122" s="38" t="s">
        <v>1267</v>
      </c>
      <c r="B122" s="38" t="s">
        <v>2266</v>
      </c>
      <c r="C122" s="38" t="s">
        <v>2569</v>
      </c>
      <c r="D122" s="38" t="s">
        <v>2570</v>
      </c>
      <c r="E122" s="38" t="s">
        <v>2571</v>
      </c>
    </row>
    <row r="123" spans="1:5">
      <c r="A123" s="38" t="s">
        <v>1267</v>
      </c>
      <c r="B123" s="38" t="s">
        <v>2270</v>
      </c>
      <c r="C123" s="38" t="s">
        <v>2572</v>
      </c>
      <c r="D123" s="38" t="s">
        <v>2573</v>
      </c>
      <c r="E123" s="38" t="s">
        <v>2574</v>
      </c>
    </row>
    <row r="124" spans="1:5">
      <c r="A124" s="38" t="s">
        <v>1267</v>
      </c>
      <c r="B124" s="38" t="s">
        <v>2265</v>
      </c>
      <c r="C124" s="38" t="s">
        <v>2575</v>
      </c>
      <c r="D124" s="38" t="s">
        <v>2576</v>
      </c>
      <c r="E124" s="38" t="s">
        <v>2577</v>
      </c>
    </row>
    <row r="125" spans="1:5">
      <c r="A125" s="38" t="s">
        <v>1267</v>
      </c>
      <c r="B125" s="38" t="s">
        <v>1354</v>
      </c>
      <c r="C125" s="38" t="s">
        <v>2578</v>
      </c>
      <c r="D125" s="38" t="s">
        <v>2579</v>
      </c>
      <c r="E125" s="38" t="s">
        <v>2580</v>
      </c>
    </row>
    <row r="126" spans="1:5">
      <c r="A126" s="38" t="s">
        <v>1267</v>
      </c>
      <c r="B126" s="38" t="s">
        <v>2272</v>
      </c>
      <c r="C126" s="38" t="s">
        <v>2581</v>
      </c>
      <c r="D126" s="38" t="s">
        <v>2582</v>
      </c>
      <c r="E126" s="38" t="s">
        <v>2583</v>
      </c>
    </row>
    <row r="127" spans="1:5">
      <c r="A127" s="38" t="s">
        <v>1267</v>
      </c>
      <c r="B127" s="38" t="s">
        <v>2287</v>
      </c>
      <c r="C127" s="38" t="s">
        <v>2584</v>
      </c>
      <c r="D127" s="38" t="s">
        <v>2585</v>
      </c>
      <c r="E127" s="38" t="s">
        <v>2586</v>
      </c>
    </row>
    <row r="128" spans="1:5">
      <c r="A128" s="38" t="s">
        <v>1267</v>
      </c>
      <c r="B128" s="38" t="s">
        <v>2267</v>
      </c>
      <c r="C128" s="38" t="s">
        <v>2587</v>
      </c>
      <c r="D128" s="38" t="s">
        <v>2588</v>
      </c>
      <c r="E128" s="38" t="s">
        <v>2589</v>
      </c>
    </row>
    <row r="129" spans="1:5">
      <c r="A129" s="38" t="s">
        <v>1267</v>
      </c>
      <c r="B129" s="38" t="s">
        <v>2262</v>
      </c>
      <c r="C129" s="38" t="s">
        <v>2590</v>
      </c>
      <c r="D129" s="38" t="s">
        <v>2591</v>
      </c>
      <c r="E129" s="38" t="s">
        <v>2592</v>
      </c>
    </row>
    <row r="130" spans="1:5">
      <c r="A130" s="38" t="s">
        <v>1267</v>
      </c>
      <c r="B130" s="38" t="s">
        <v>2275</v>
      </c>
      <c r="C130" s="38" t="s">
        <v>2593</v>
      </c>
      <c r="D130" s="38" t="s">
        <v>2594</v>
      </c>
      <c r="E130" s="38" t="s">
        <v>2595</v>
      </c>
    </row>
    <row r="131" spans="1:5">
      <c r="A131" s="38" t="s">
        <v>1267</v>
      </c>
      <c r="B131" s="38" t="s">
        <v>2261</v>
      </c>
      <c r="C131" s="38" t="s">
        <v>2596</v>
      </c>
      <c r="D131" s="38" t="s">
        <v>2597</v>
      </c>
      <c r="E131" s="38" t="s">
        <v>2598</v>
      </c>
    </row>
    <row r="132" spans="1:5">
      <c r="A132" s="38" t="s">
        <v>1267</v>
      </c>
      <c r="B132" s="38" t="s">
        <v>2281</v>
      </c>
      <c r="C132" s="38" t="s">
        <v>2599</v>
      </c>
      <c r="D132" s="38" t="s">
        <v>2600</v>
      </c>
      <c r="E132" s="38" t="s">
        <v>2601</v>
      </c>
    </row>
    <row r="133" spans="1:5">
      <c r="A133" s="38" t="s">
        <v>1267</v>
      </c>
      <c r="B133" s="38" t="s">
        <v>2288</v>
      </c>
      <c r="C133" s="38" t="s">
        <v>2602</v>
      </c>
      <c r="D133" s="38" t="s">
        <v>2603</v>
      </c>
      <c r="E133" s="38" t="s">
        <v>2604</v>
      </c>
    </row>
    <row r="134" spans="1:5">
      <c r="A134" s="38" t="s">
        <v>1267</v>
      </c>
      <c r="B134" s="38" t="s">
        <v>2288</v>
      </c>
      <c r="C134" s="38" t="s">
        <v>2605</v>
      </c>
      <c r="D134" s="38" t="s">
        <v>2606</v>
      </c>
      <c r="E134" s="38" t="s">
        <v>2607</v>
      </c>
    </row>
    <row r="135" spans="1:5">
      <c r="A135" s="38" t="s">
        <v>1267</v>
      </c>
      <c r="B135" s="38" t="s">
        <v>2263</v>
      </c>
      <c r="C135" s="38" t="s">
        <v>2608</v>
      </c>
      <c r="D135" s="38" t="s">
        <v>2609</v>
      </c>
      <c r="E135" s="38" t="s">
        <v>2610</v>
      </c>
    </row>
    <row r="136" spans="1:5">
      <c r="A136" s="38" t="s">
        <v>1267</v>
      </c>
      <c r="B136" s="38" t="s">
        <v>2260</v>
      </c>
      <c r="C136" s="38" t="s">
        <v>2611</v>
      </c>
      <c r="D136" s="38" t="s">
        <v>2612</v>
      </c>
      <c r="E136" s="38" t="s">
        <v>2613</v>
      </c>
    </row>
  </sheetData>
  <mergeCells count="1">
    <mergeCell ref="A1:E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45"/>
  <sheetViews>
    <sheetView topLeftCell="A707" zoomScale="160" zoomScaleNormal="160" zoomScalePageLayoutView="160" workbookViewId="0">
      <selection sqref="A1:K1"/>
    </sheetView>
  </sheetViews>
  <sheetFormatPr baseColWidth="10" defaultColWidth="8.83203125" defaultRowHeight="14" x14ac:dyDescent="0"/>
  <sheetData>
    <row r="1" spans="1:27" ht="89" customHeight="1">
      <c r="A1" s="9" t="s">
        <v>2614</v>
      </c>
      <c r="B1" s="9"/>
      <c r="C1" s="9"/>
      <c r="D1" s="9"/>
      <c r="E1" s="9"/>
      <c r="F1" s="9"/>
      <c r="G1" s="9"/>
      <c r="H1" s="9"/>
      <c r="I1" s="9"/>
      <c r="J1" s="9"/>
      <c r="K1" s="9"/>
      <c r="L1" s="11"/>
      <c r="M1" s="11"/>
      <c r="N1" s="11"/>
      <c r="O1" s="11"/>
      <c r="P1" s="11"/>
      <c r="Q1" s="11"/>
      <c r="R1" s="11"/>
      <c r="S1" s="11"/>
      <c r="T1" s="11"/>
      <c r="U1" s="11"/>
      <c r="V1" s="11"/>
      <c r="W1" s="11"/>
      <c r="X1" s="11"/>
      <c r="Y1" s="11"/>
      <c r="Z1" s="11"/>
      <c r="AA1" s="11"/>
    </row>
    <row r="2" spans="1:27">
      <c r="A2" s="38"/>
      <c r="B2" s="38"/>
      <c r="C2" s="38"/>
      <c r="D2" s="38"/>
      <c r="E2" s="38"/>
      <c r="F2" s="38"/>
      <c r="G2" s="38"/>
      <c r="H2" s="38"/>
      <c r="I2" s="38"/>
      <c r="J2" s="38"/>
      <c r="K2" s="38"/>
      <c r="L2" s="38"/>
      <c r="M2" s="38"/>
      <c r="N2" s="38"/>
      <c r="O2" s="38"/>
      <c r="P2" s="38"/>
      <c r="Q2" s="38"/>
      <c r="R2" s="38"/>
      <c r="S2" s="38"/>
      <c r="T2" s="38"/>
    </row>
    <row r="3" spans="1:27" ht="13.5" customHeight="1">
      <c r="A3" s="42" t="s">
        <v>2615</v>
      </c>
      <c r="B3" s="12" t="s">
        <v>2616</v>
      </c>
      <c r="C3" s="12" t="s">
        <v>2617</v>
      </c>
      <c r="D3" s="12" t="s">
        <v>2618</v>
      </c>
      <c r="E3" s="26" t="s">
        <v>2619</v>
      </c>
      <c r="F3" s="12" t="s">
        <v>1267</v>
      </c>
      <c r="G3" s="12" t="s">
        <v>1260</v>
      </c>
      <c r="H3" s="12" t="s">
        <v>1266</v>
      </c>
      <c r="I3" s="12" t="s">
        <v>1269</v>
      </c>
      <c r="J3" s="12" t="s">
        <v>2620</v>
      </c>
      <c r="K3" s="12" t="s">
        <v>2621</v>
      </c>
      <c r="L3" s="12" t="s">
        <v>2622</v>
      </c>
      <c r="M3" s="12" t="s">
        <v>2623</v>
      </c>
      <c r="N3" s="12" t="s">
        <v>2624</v>
      </c>
      <c r="O3" s="12" t="s">
        <v>2625</v>
      </c>
      <c r="P3" s="12" t="s">
        <v>2626</v>
      </c>
      <c r="Q3" s="12" t="s">
        <v>2627</v>
      </c>
      <c r="R3" s="12" t="s">
        <v>2628</v>
      </c>
      <c r="S3" s="12" t="s">
        <v>2629</v>
      </c>
      <c r="T3" s="12" t="s">
        <v>2630</v>
      </c>
      <c r="U3" s="12" t="s">
        <v>2631</v>
      </c>
      <c r="V3" s="12"/>
      <c r="W3" s="12"/>
      <c r="X3" s="12"/>
      <c r="Y3" s="12"/>
      <c r="Z3" s="12"/>
      <c r="AA3" s="12"/>
    </row>
    <row r="4" spans="1:27">
      <c r="A4" s="43" t="s">
        <v>2632</v>
      </c>
      <c r="B4" s="38" t="s">
        <v>2633</v>
      </c>
      <c r="C4" s="38" t="s">
        <v>2634</v>
      </c>
      <c r="D4" s="44">
        <v>2.0487932289128801</v>
      </c>
      <c r="E4" s="38">
        <v>0</v>
      </c>
      <c r="F4" s="38">
        <v>0</v>
      </c>
      <c r="G4" s="38">
        <v>0</v>
      </c>
      <c r="H4" s="38">
        <v>0</v>
      </c>
      <c r="I4" s="38">
        <v>0</v>
      </c>
      <c r="J4" s="38" t="s">
        <v>2635</v>
      </c>
      <c r="K4" s="44">
        <v>7.13192984092101E-2</v>
      </c>
      <c r="L4" s="44">
        <v>0.82273845806439605</v>
      </c>
      <c r="M4" s="38" t="s">
        <v>2636</v>
      </c>
      <c r="N4" s="44">
        <v>9.1381311000000003E-3</v>
      </c>
      <c r="O4" s="44">
        <v>0.40059940059999999</v>
      </c>
      <c r="P4" s="38" t="s">
        <v>2636</v>
      </c>
      <c r="Q4" s="44">
        <v>2.1000000000000001E-2</v>
      </c>
      <c r="R4" s="44">
        <v>0.94858239152299995</v>
      </c>
      <c r="S4" s="38" t="s">
        <v>2637</v>
      </c>
      <c r="T4" s="44">
        <v>1.11838645672E-2</v>
      </c>
      <c r="U4" s="44">
        <v>7.1407418384799998E-2</v>
      </c>
    </row>
    <row r="5" spans="1:27">
      <c r="A5" s="43" t="s">
        <v>2632</v>
      </c>
      <c r="B5" s="38" t="s">
        <v>2638</v>
      </c>
      <c r="C5" s="38" t="s">
        <v>2639</v>
      </c>
      <c r="D5" s="44">
        <v>1.1029539327571101</v>
      </c>
      <c r="E5" s="38">
        <v>1</v>
      </c>
      <c r="F5" s="38">
        <v>0</v>
      </c>
      <c r="G5" s="38">
        <v>0</v>
      </c>
      <c r="H5" s="38">
        <v>0</v>
      </c>
      <c r="I5" s="38">
        <v>1</v>
      </c>
      <c r="J5" s="38" t="s">
        <v>2640</v>
      </c>
      <c r="K5" s="44">
        <v>-8.4354237587275699E-2</v>
      </c>
      <c r="L5" s="44">
        <v>0.79283956415580403</v>
      </c>
      <c r="M5" s="38" t="s">
        <v>2641</v>
      </c>
      <c r="N5" s="44">
        <v>-0.12018754769999999</v>
      </c>
      <c r="O5" s="44">
        <v>6.5184815199999996E-2</v>
      </c>
      <c r="P5" s="38" t="s">
        <v>2641</v>
      </c>
      <c r="Q5" s="44">
        <v>-0.12</v>
      </c>
      <c r="R5" s="44">
        <v>0.43731383896699999</v>
      </c>
      <c r="S5" s="38" t="s">
        <v>2642</v>
      </c>
      <c r="T5" s="44">
        <v>-0.27913506384699999</v>
      </c>
      <c r="U5" s="44">
        <v>0.97235198746700002</v>
      </c>
    </row>
    <row r="6" spans="1:27">
      <c r="A6" s="43" t="s">
        <v>2632</v>
      </c>
      <c r="B6" s="38" t="s">
        <v>2643</v>
      </c>
      <c r="C6" s="38" t="s">
        <v>2644</v>
      </c>
      <c r="D6" s="44">
        <v>1.3855953257882501</v>
      </c>
      <c r="E6" s="38">
        <v>0</v>
      </c>
      <c r="F6" s="38">
        <v>0</v>
      </c>
      <c r="G6" s="38">
        <v>0</v>
      </c>
      <c r="H6" s="38">
        <v>0</v>
      </c>
      <c r="I6" s="38">
        <v>0</v>
      </c>
      <c r="J6" s="38" t="s">
        <v>2645</v>
      </c>
      <c r="K6" s="44">
        <v>-3.03110367275621E-2</v>
      </c>
      <c r="L6" s="44">
        <v>0.95816699258509697</v>
      </c>
      <c r="M6" s="38" t="s">
        <v>2646</v>
      </c>
      <c r="N6" s="44" t="s">
        <v>2647</v>
      </c>
      <c r="O6" s="44">
        <v>1</v>
      </c>
      <c r="P6" s="38" t="s">
        <v>2646</v>
      </c>
      <c r="Q6" s="44">
        <v>-0.16700000000000001</v>
      </c>
      <c r="R6" s="44">
        <v>1</v>
      </c>
      <c r="S6" s="38" t="s">
        <v>2648</v>
      </c>
      <c r="T6" s="44">
        <v>-4.5887171954300003E-3</v>
      </c>
      <c r="U6" s="44">
        <v>1.52023331068E-2</v>
      </c>
    </row>
    <row r="7" spans="1:27">
      <c r="A7" s="43" t="s">
        <v>2632</v>
      </c>
      <c r="B7" s="38" t="s">
        <v>2649</v>
      </c>
      <c r="C7" s="38" t="s">
        <v>2650</v>
      </c>
      <c r="D7" s="44">
        <v>1.3882705612180899</v>
      </c>
      <c r="E7" s="38">
        <v>2</v>
      </c>
      <c r="F7" s="38">
        <v>0</v>
      </c>
      <c r="G7" s="38">
        <v>1</v>
      </c>
      <c r="H7" s="38">
        <v>0</v>
      </c>
      <c r="I7" s="38">
        <v>1</v>
      </c>
      <c r="J7" s="38" t="s">
        <v>2651</v>
      </c>
      <c r="K7" s="44">
        <v>-0.104540642315824</v>
      </c>
      <c r="L7" s="44">
        <v>0.92327954563635295</v>
      </c>
      <c r="M7" s="38" t="s">
        <v>2652</v>
      </c>
      <c r="N7" s="44">
        <v>-0.1028581185</v>
      </c>
      <c r="O7" s="44">
        <v>3.6463536499999998E-2</v>
      </c>
      <c r="P7" s="38" t="s">
        <v>2652</v>
      </c>
      <c r="Q7" s="44">
        <v>-0.14899999999999999</v>
      </c>
      <c r="R7" s="44">
        <v>1</v>
      </c>
      <c r="S7" s="38" t="s">
        <v>2653</v>
      </c>
      <c r="T7" s="44">
        <v>-0.26615457499099998</v>
      </c>
      <c r="U7" s="44">
        <v>0.98990743261299996</v>
      </c>
    </row>
    <row r="8" spans="1:27">
      <c r="A8" s="43" t="s">
        <v>2632</v>
      </c>
      <c r="B8" s="38" t="s">
        <v>2654</v>
      </c>
      <c r="C8" s="38" t="s">
        <v>2655</v>
      </c>
      <c r="D8" s="44">
        <v>1.1760533115654701</v>
      </c>
      <c r="E8" s="38">
        <v>0</v>
      </c>
      <c r="F8" s="38">
        <v>0</v>
      </c>
      <c r="G8" s="38">
        <v>0</v>
      </c>
      <c r="H8" s="38">
        <v>0</v>
      </c>
      <c r="I8" s="38">
        <v>0</v>
      </c>
      <c r="J8" s="38" t="s">
        <v>2656</v>
      </c>
      <c r="K8" s="44">
        <v>0</v>
      </c>
      <c r="L8" s="44" t="s">
        <v>1268</v>
      </c>
      <c r="M8" s="38" t="s">
        <v>2657</v>
      </c>
      <c r="N8" s="44">
        <v>5.2048703999999996E-3</v>
      </c>
      <c r="O8" s="44">
        <v>0.3461538462</v>
      </c>
      <c r="P8" s="38" t="s">
        <v>2657</v>
      </c>
      <c r="Q8" s="44">
        <v>4.5999999999999999E-2</v>
      </c>
      <c r="R8" s="44">
        <v>0.668531550867</v>
      </c>
      <c r="S8" s="38" t="s">
        <v>2658</v>
      </c>
      <c r="T8" s="44">
        <v>5.8003010884200004E-3</v>
      </c>
      <c r="U8" s="44">
        <v>2.1084265153900002E-2</v>
      </c>
    </row>
    <row r="9" spans="1:27">
      <c r="A9" s="43" t="s">
        <v>2632</v>
      </c>
      <c r="B9" s="38" t="s">
        <v>2659</v>
      </c>
      <c r="C9" s="38" t="s">
        <v>2660</v>
      </c>
      <c r="D9" s="44">
        <v>1.4648207960046999</v>
      </c>
      <c r="E9" s="38">
        <v>0</v>
      </c>
      <c r="F9" s="38">
        <v>0</v>
      </c>
      <c r="G9" s="38">
        <v>0</v>
      </c>
      <c r="H9" s="38">
        <v>0</v>
      </c>
      <c r="I9" s="38">
        <v>0</v>
      </c>
      <c r="J9" s="38" t="s">
        <v>2661</v>
      </c>
      <c r="K9" s="44">
        <v>0</v>
      </c>
      <c r="L9" s="44" t="s">
        <v>1268</v>
      </c>
      <c r="M9" s="38" t="s">
        <v>2662</v>
      </c>
      <c r="N9" s="44">
        <v>-7.3493580200000005E-2</v>
      </c>
      <c r="O9" s="44">
        <v>0.1148851149</v>
      </c>
      <c r="P9" s="38" t="s">
        <v>2662</v>
      </c>
      <c r="Q9" s="44">
        <v>-4.0000000000000001E-3</v>
      </c>
      <c r="R9" s="44">
        <v>1</v>
      </c>
      <c r="S9" s="38" t="s">
        <v>2663</v>
      </c>
      <c r="T9" s="44">
        <v>-8.5821729427100001E-8</v>
      </c>
      <c r="U9" s="44">
        <v>2.10108517449E-10</v>
      </c>
    </row>
    <row r="10" spans="1:27">
      <c r="A10" s="43" t="s">
        <v>2632</v>
      </c>
      <c r="B10" s="38" t="s">
        <v>2659</v>
      </c>
      <c r="C10" s="38" t="s">
        <v>2660</v>
      </c>
      <c r="D10" s="44">
        <v>1.4648207960046999</v>
      </c>
      <c r="E10" s="38">
        <v>0</v>
      </c>
      <c r="F10" s="38">
        <v>0</v>
      </c>
      <c r="G10" s="38">
        <v>0</v>
      </c>
      <c r="H10" s="38">
        <v>0</v>
      </c>
      <c r="I10" s="38">
        <v>0</v>
      </c>
      <c r="J10" s="38" t="s">
        <v>2664</v>
      </c>
      <c r="K10" s="44">
        <v>0</v>
      </c>
      <c r="L10" s="44" t="s">
        <v>1268</v>
      </c>
      <c r="M10" s="38" t="s">
        <v>2665</v>
      </c>
      <c r="N10" s="44">
        <v>-5.4958419999999995E-4</v>
      </c>
      <c r="O10" s="44">
        <v>0.38311688310000003</v>
      </c>
      <c r="P10" s="38" t="s">
        <v>2665</v>
      </c>
      <c r="Q10" s="44">
        <v>0</v>
      </c>
      <c r="R10" s="44">
        <v>1</v>
      </c>
      <c r="S10" s="38" t="s">
        <v>2666</v>
      </c>
      <c r="T10" s="44">
        <v>1.6018918613000001E-6</v>
      </c>
      <c r="U10" s="44">
        <v>5.9982841939999995E-8</v>
      </c>
    </row>
    <row r="11" spans="1:27">
      <c r="A11" s="43" t="s">
        <v>2632</v>
      </c>
      <c r="B11" s="38" t="s">
        <v>2667</v>
      </c>
      <c r="C11" s="38" t="s">
        <v>2668</v>
      </c>
      <c r="D11" s="44">
        <v>1.5197633014319401</v>
      </c>
      <c r="E11" s="38">
        <v>0</v>
      </c>
      <c r="F11" s="38">
        <v>0</v>
      </c>
      <c r="G11" s="38">
        <v>0</v>
      </c>
      <c r="H11" s="38">
        <v>0</v>
      </c>
      <c r="I11" s="38">
        <v>0</v>
      </c>
      <c r="J11" s="38" t="s">
        <v>2669</v>
      </c>
      <c r="K11" s="44">
        <v>0.61082222604805703</v>
      </c>
      <c r="L11" s="44">
        <v>0.52732790719773004</v>
      </c>
      <c r="M11" s="38" t="s">
        <v>2670</v>
      </c>
      <c r="N11" s="44">
        <v>1.9862935200000001E-2</v>
      </c>
      <c r="O11" s="44">
        <v>0.35414585409999999</v>
      </c>
      <c r="P11" s="38" t="s">
        <v>2670</v>
      </c>
      <c r="Q11" s="44">
        <v>3.1E-2</v>
      </c>
      <c r="R11" s="44">
        <v>1</v>
      </c>
      <c r="S11" s="38" t="s">
        <v>2671</v>
      </c>
      <c r="T11" s="44">
        <v>3.6586436392500002E-3</v>
      </c>
      <c r="U11" s="44">
        <v>4.5883617066599996E-3</v>
      </c>
    </row>
    <row r="12" spans="1:27">
      <c r="A12" s="43" t="s">
        <v>2632</v>
      </c>
      <c r="B12" s="38" t="s">
        <v>2667</v>
      </c>
      <c r="C12" s="38" t="s">
        <v>2668</v>
      </c>
      <c r="D12" s="44">
        <v>1.5197633014319401</v>
      </c>
      <c r="E12" s="38">
        <v>0</v>
      </c>
      <c r="F12" s="38">
        <v>0</v>
      </c>
      <c r="G12" s="38">
        <v>0</v>
      </c>
      <c r="H12" s="38">
        <v>0</v>
      </c>
      <c r="I12" s="38">
        <v>0</v>
      </c>
      <c r="J12" s="38" t="s">
        <v>2672</v>
      </c>
      <c r="K12" s="44">
        <v>6.4004712923869903E-2</v>
      </c>
      <c r="L12" s="44">
        <v>0.66243610289232702</v>
      </c>
      <c r="M12" s="38" t="s">
        <v>2673</v>
      </c>
      <c r="N12" s="44">
        <v>-2.2586902999999999E-3</v>
      </c>
      <c r="O12" s="44">
        <v>0.35414585409999999</v>
      </c>
      <c r="P12" s="38" t="s">
        <v>2673</v>
      </c>
      <c r="Q12" s="44">
        <v>4.0000000000000001E-3</v>
      </c>
      <c r="R12" s="44">
        <v>1</v>
      </c>
      <c r="S12" s="38" t="s">
        <v>2674</v>
      </c>
      <c r="T12" s="44">
        <v>3.4304702845399999E-9</v>
      </c>
      <c r="U12" s="44">
        <v>2.0128366240299999E-13</v>
      </c>
    </row>
    <row r="13" spans="1:27">
      <c r="A13" s="43" t="s">
        <v>2632</v>
      </c>
      <c r="B13" s="38" t="s">
        <v>2675</v>
      </c>
      <c r="C13" s="38" t="s">
        <v>2676</v>
      </c>
      <c r="D13" s="44">
        <v>1.17035870905391</v>
      </c>
      <c r="E13" s="38">
        <v>0</v>
      </c>
      <c r="F13" s="38">
        <v>0</v>
      </c>
      <c r="G13" s="38">
        <v>0</v>
      </c>
      <c r="H13" s="38">
        <v>0</v>
      </c>
      <c r="I13" s="38">
        <v>0</v>
      </c>
      <c r="J13" s="38" t="s">
        <v>2677</v>
      </c>
      <c r="K13" s="44">
        <v>0</v>
      </c>
      <c r="L13" s="44" t="s">
        <v>1268</v>
      </c>
      <c r="M13" s="38" t="s">
        <v>2678</v>
      </c>
      <c r="N13" s="44">
        <v>-7.1382256999999996E-3</v>
      </c>
      <c r="O13" s="44">
        <v>0.35214785209999999</v>
      </c>
      <c r="P13" s="38" t="s">
        <v>2678</v>
      </c>
      <c r="Q13" s="44">
        <v>-1.7999999999999999E-2</v>
      </c>
      <c r="R13" s="44">
        <v>1</v>
      </c>
      <c r="S13" s="38" t="s">
        <v>2679</v>
      </c>
      <c r="T13" s="44">
        <v>-1.1391949244199999E-5</v>
      </c>
      <c r="U13" s="44">
        <v>3.2127693385199998E-6</v>
      </c>
    </row>
    <row r="14" spans="1:27">
      <c r="A14" s="43" t="s">
        <v>2632</v>
      </c>
      <c r="B14" s="38" t="s">
        <v>2680</v>
      </c>
      <c r="C14" s="38" t="s">
        <v>2681</v>
      </c>
      <c r="D14" s="44">
        <v>1.08529610109491</v>
      </c>
      <c r="E14" s="38">
        <v>0</v>
      </c>
      <c r="F14" s="38">
        <v>0</v>
      </c>
      <c r="G14" s="38">
        <v>0</v>
      </c>
      <c r="H14" s="38">
        <v>0</v>
      </c>
      <c r="I14" s="38">
        <v>0</v>
      </c>
      <c r="J14" s="38" t="s">
        <v>2682</v>
      </c>
      <c r="K14" s="44">
        <v>-2.7689411115117302E-2</v>
      </c>
      <c r="L14" s="44">
        <v>0.96785906278651301</v>
      </c>
      <c r="M14" s="38" t="s">
        <v>2683</v>
      </c>
      <c r="N14" s="44">
        <v>3.6125320599999997E-2</v>
      </c>
      <c r="O14" s="44">
        <v>0.3461538462</v>
      </c>
      <c r="P14" s="38" t="s">
        <v>2683</v>
      </c>
      <c r="Q14" s="44">
        <v>1.7000000000000001E-2</v>
      </c>
      <c r="R14" s="44">
        <v>1</v>
      </c>
      <c r="S14" s="38" t="s">
        <v>2684</v>
      </c>
      <c r="T14" s="44">
        <v>5.2886500362100001E-5</v>
      </c>
      <c r="U14" s="44">
        <v>2.5574992754900001E-5</v>
      </c>
    </row>
    <row r="15" spans="1:27">
      <c r="A15" s="43" t="s">
        <v>2632</v>
      </c>
      <c r="B15" s="38" t="s">
        <v>2685</v>
      </c>
      <c r="C15" s="38" t="s">
        <v>2686</v>
      </c>
      <c r="D15" s="44">
        <v>1.8896910138166401</v>
      </c>
      <c r="E15" s="38">
        <v>0</v>
      </c>
      <c r="F15" s="38">
        <v>0</v>
      </c>
      <c r="G15" s="38">
        <v>0</v>
      </c>
      <c r="H15" s="38">
        <v>0</v>
      </c>
      <c r="I15" s="38">
        <v>0</v>
      </c>
      <c r="J15" s="38" t="s">
        <v>2687</v>
      </c>
      <c r="K15" s="44">
        <v>-1.45290409979533E-2</v>
      </c>
      <c r="L15" s="44">
        <v>0.94736971067290099</v>
      </c>
      <c r="M15" s="38" t="s">
        <v>2688</v>
      </c>
      <c r="N15" s="44">
        <v>1.6272463E-3</v>
      </c>
      <c r="O15" s="44">
        <v>0.34315684320000001</v>
      </c>
      <c r="P15" s="38" t="s">
        <v>2688</v>
      </c>
      <c r="Q15" s="44">
        <v>-3.0000000000000001E-3</v>
      </c>
      <c r="R15" s="44">
        <v>1</v>
      </c>
      <c r="S15" s="38" t="s">
        <v>2689</v>
      </c>
      <c r="T15" s="44">
        <v>1.4401370919799999E-6</v>
      </c>
      <c r="U15" s="44">
        <v>2.8759483635700001E-12</v>
      </c>
    </row>
    <row r="16" spans="1:27">
      <c r="A16" s="43" t="s">
        <v>2632</v>
      </c>
      <c r="B16" s="38" t="s">
        <v>2685</v>
      </c>
      <c r="C16" s="38" t="s">
        <v>2686</v>
      </c>
      <c r="D16" s="44">
        <v>1.8896910138166401</v>
      </c>
      <c r="E16" s="38">
        <v>0</v>
      </c>
      <c r="F16" s="38">
        <v>0</v>
      </c>
      <c r="G16" s="38">
        <v>0</v>
      </c>
      <c r="H16" s="38">
        <v>0</v>
      </c>
      <c r="I16" s="38">
        <v>0</v>
      </c>
      <c r="J16" s="38" t="s">
        <v>2690</v>
      </c>
      <c r="K16" s="44">
        <v>-0.26768571109880801</v>
      </c>
      <c r="L16" s="44">
        <v>0.74939871974264205</v>
      </c>
      <c r="M16" s="38" t="s">
        <v>2691</v>
      </c>
      <c r="N16" s="44">
        <v>-5.5107680000000001E-3</v>
      </c>
      <c r="O16" s="44">
        <v>0.34315684320000001</v>
      </c>
      <c r="P16" s="38" t="s">
        <v>2691</v>
      </c>
      <c r="Q16" s="44">
        <v>-5.0000000000000001E-3</v>
      </c>
      <c r="R16" s="44">
        <v>1</v>
      </c>
      <c r="S16" s="38" t="s">
        <v>2692</v>
      </c>
      <c r="T16" s="44">
        <v>-9.8220688014899994E-9</v>
      </c>
      <c r="U16" s="44">
        <v>1.35355135536E-18</v>
      </c>
    </row>
    <row r="17" spans="1:21">
      <c r="A17" s="43" t="s">
        <v>2632</v>
      </c>
      <c r="B17" s="38" t="s">
        <v>2693</v>
      </c>
      <c r="C17" s="38" t="s">
        <v>2694</v>
      </c>
      <c r="D17" s="44">
        <v>2.0573531689731301</v>
      </c>
      <c r="E17" s="38">
        <v>0</v>
      </c>
      <c r="F17" s="38">
        <v>0</v>
      </c>
      <c r="G17" s="38">
        <v>0</v>
      </c>
      <c r="H17" s="38">
        <v>0</v>
      </c>
      <c r="I17" s="38">
        <v>0</v>
      </c>
      <c r="J17" s="38" t="s">
        <v>2695</v>
      </c>
      <c r="K17" s="44">
        <v>0</v>
      </c>
      <c r="L17" s="44" t="s">
        <v>1268</v>
      </c>
      <c r="M17" s="38" t="s">
        <v>2696</v>
      </c>
      <c r="N17" s="44">
        <v>5.3848903000000004E-3</v>
      </c>
      <c r="O17" s="44">
        <v>0.37912087909999997</v>
      </c>
      <c r="P17" s="38" t="s">
        <v>2696</v>
      </c>
      <c r="Q17" s="44">
        <v>-2E-3</v>
      </c>
      <c r="R17" s="44">
        <v>1</v>
      </c>
      <c r="S17" s="38" t="s">
        <v>2697</v>
      </c>
      <c r="T17" s="44">
        <v>-1.14805205726E-12</v>
      </c>
      <c r="U17" s="44">
        <v>1.6601086850500001E-18</v>
      </c>
    </row>
    <row r="18" spans="1:21">
      <c r="A18" s="43" t="s">
        <v>2632</v>
      </c>
      <c r="B18" s="38" t="s">
        <v>2693</v>
      </c>
      <c r="C18" s="38" t="s">
        <v>2694</v>
      </c>
      <c r="D18" s="44">
        <v>2.0573531689731301</v>
      </c>
      <c r="E18" s="38">
        <v>1</v>
      </c>
      <c r="F18" s="38">
        <v>1</v>
      </c>
      <c r="G18" s="38">
        <v>0</v>
      </c>
      <c r="H18" s="38">
        <v>0</v>
      </c>
      <c r="I18" s="38">
        <v>0</v>
      </c>
      <c r="J18" s="38" t="s">
        <v>2698</v>
      </c>
      <c r="K18" s="44">
        <v>-0.20413310054356701</v>
      </c>
      <c r="L18" s="44">
        <v>2.5544420943615101E-2</v>
      </c>
      <c r="M18" s="38" t="s">
        <v>2699</v>
      </c>
      <c r="N18" s="44">
        <v>-2.53384571E-2</v>
      </c>
      <c r="O18" s="44">
        <v>0.37755102039999999</v>
      </c>
      <c r="P18" s="38" t="s">
        <v>2699</v>
      </c>
      <c r="Q18" s="44">
        <v>-2.5000000000000001E-2</v>
      </c>
      <c r="R18" s="44">
        <v>1</v>
      </c>
      <c r="S18" s="38" t="s">
        <v>2700</v>
      </c>
      <c r="T18" s="44">
        <v>-5.7343958232799997E-4</v>
      </c>
      <c r="U18" s="44">
        <v>1.40721501771E-3</v>
      </c>
    </row>
    <row r="19" spans="1:21">
      <c r="A19" s="43" t="s">
        <v>2632</v>
      </c>
      <c r="B19" s="38" t="s">
        <v>2701</v>
      </c>
      <c r="C19" s="38" t="s">
        <v>2702</v>
      </c>
      <c r="D19" s="44">
        <v>2.7077170362013501</v>
      </c>
      <c r="E19" s="38">
        <v>0</v>
      </c>
      <c r="F19" s="38">
        <v>0</v>
      </c>
      <c r="G19" s="38">
        <v>0</v>
      </c>
      <c r="H19" s="38">
        <v>0</v>
      </c>
      <c r="I19" s="38">
        <v>0</v>
      </c>
      <c r="J19" s="38" t="s">
        <v>2703</v>
      </c>
      <c r="K19" s="44">
        <v>0</v>
      </c>
      <c r="L19" s="44" t="s">
        <v>1268</v>
      </c>
      <c r="M19" s="38" t="s">
        <v>2704</v>
      </c>
      <c r="N19" s="44">
        <v>-8.8379949999999995E-4</v>
      </c>
      <c r="O19" s="44">
        <v>0.35184815180000001</v>
      </c>
      <c r="P19" s="38" t="s">
        <v>2704</v>
      </c>
      <c r="Q19" s="44">
        <v>0</v>
      </c>
      <c r="R19" s="44">
        <v>1</v>
      </c>
      <c r="S19" s="38" t="s">
        <v>2705</v>
      </c>
      <c r="T19" s="44">
        <v>-7.7715611723799997E-16</v>
      </c>
      <c r="U19" s="44">
        <v>1.3334994321699999E-18</v>
      </c>
    </row>
    <row r="20" spans="1:21">
      <c r="A20" s="43" t="s">
        <v>2632</v>
      </c>
      <c r="B20" s="38" t="s">
        <v>2706</v>
      </c>
      <c r="C20" s="38" t="s">
        <v>2707</v>
      </c>
      <c r="D20" s="44">
        <v>1.28794905846859</v>
      </c>
      <c r="E20" s="38">
        <v>0</v>
      </c>
      <c r="F20" s="38">
        <v>0</v>
      </c>
      <c r="G20" s="38">
        <v>0</v>
      </c>
      <c r="H20" s="38">
        <v>0</v>
      </c>
      <c r="I20" s="38">
        <v>0</v>
      </c>
      <c r="J20" s="38" t="s">
        <v>2708</v>
      </c>
      <c r="K20" s="44">
        <v>0</v>
      </c>
      <c r="L20" s="44" t="s">
        <v>1268</v>
      </c>
      <c r="M20" s="38" t="s">
        <v>2709</v>
      </c>
      <c r="N20" s="44">
        <v>-1.81229446E-2</v>
      </c>
      <c r="O20" s="44">
        <v>0.34403096900000002</v>
      </c>
      <c r="P20" s="38" t="s">
        <v>2709</v>
      </c>
      <c r="Q20" s="44">
        <v>-3.1E-2</v>
      </c>
      <c r="R20" s="44">
        <v>0.48296019032300003</v>
      </c>
      <c r="S20" s="38" t="s">
        <v>2710</v>
      </c>
      <c r="T20" s="44">
        <v>-1.53127524518E-5</v>
      </c>
      <c r="U20" s="44">
        <v>2.8077995486299999E-7</v>
      </c>
    </row>
    <row r="21" spans="1:21">
      <c r="A21" s="43" t="s">
        <v>2632</v>
      </c>
      <c r="B21" s="38" t="s">
        <v>2711</v>
      </c>
      <c r="C21" s="38" t="s">
        <v>2712</v>
      </c>
      <c r="D21" s="44">
        <v>2.2874282635506402</v>
      </c>
      <c r="E21" s="38">
        <v>0</v>
      </c>
      <c r="F21" s="38">
        <v>0</v>
      </c>
      <c r="G21" s="38">
        <v>0</v>
      </c>
      <c r="H21" s="38">
        <v>0</v>
      </c>
      <c r="I21" s="38">
        <v>0</v>
      </c>
      <c r="J21" s="38" t="s">
        <v>2713</v>
      </c>
      <c r="K21" s="44">
        <v>-0.55877047210915298</v>
      </c>
      <c r="L21" s="44">
        <v>0.484755855259561</v>
      </c>
      <c r="M21" s="38" t="s">
        <v>2714</v>
      </c>
      <c r="N21" s="44">
        <v>-7.6165736E-3</v>
      </c>
      <c r="O21" s="44">
        <v>0.38511488510000003</v>
      </c>
      <c r="P21" s="38" t="s">
        <v>2714</v>
      </c>
      <c r="Q21" s="44">
        <v>1.7000000000000001E-2</v>
      </c>
      <c r="R21" s="44">
        <v>1</v>
      </c>
      <c r="S21" s="38" t="s">
        <v>2715</v>
      </c>
      <c r="T21" s="44">
        <v>2.14662400433E-6</v>
      </c>
      <c r="U21" s="44">
        <v>2.2888278691399998E-9</v>
      </c>
    </row>
    <row r="22" spans="1:21">
      <c r="A22" s="43" t="s">
        <v>2632</v>
      </c>
      <c r="B22" s="38" t="s">
        <v>2716</v>
      </c>
      <c r="C22" s="38" t="s">
        <v>2717</v>
      </c>
      <c r="D22" s="44">
        <v>1.38629963199586</v>
      </c>
      <c r="E22" s="38">
        <v>0</v>
      </c>
      <c r="F22" s="38">
        <v>0</v>
      </c>
      <c r="G22" s="38">
        <v>0</v>
      </c>
      <c r="H22" s="38">
        <v>0</v>
      </c>
      <c r="I22" s="38">
        <v>0</v>
      </c>
      <c r="J22" s="38" t="s">
        <v>2718</v>
      </c>
      <c r="K22" s="44">
        <v>0</v>
      </c>
      <c r="L22" s="44" t="s">
        <v>1268</v>
      </c>
      <c r="M22" s="38" t="s">
        <v>2719</v>
      </c>
      <c r="N22" s="44">
        <v>3.55397727E-2</v>
      </c>
      <c r="O22" s="44">
        <v>0.37712287709999998</v>
      </c>
      <c r="P22" s="38" t="s">
        <v>2719</v>
      </c>
      <c r="Q22" s="44">
        <v>8.0000000000000002E-3</v>
      </c>
      <c r="R22" s="44">
        <v>1</v>
      </c>
      <c r="S22" s="38" t="s">
        <v>2720</v>
      </c>
      <c r="T22" s="44">
        <v>-6.6081576890200002E-8</v>
      </c>
      <c r="U22" s="44">
        <v>6.8664632054200001E-10</v>
      </c>
    </row>
    <row r="23" spans="1:21">
      <c r="A23" s="43" t="s">
        <v>2632</v>
      </c>
      <c r="B23" s="38" t="s">
        <v>2721</v>
      </c>
      <c r="C23" s="38" t="s">
        <v>2722</v>
      </c>
      <c r="D23" s="44">
        <v>1.8794937423967599</v>
      </c>
      <c r="E23" s="38">
        <v>0</v>
      </c>
      <c r="F23" s="38">
        <v>0</v>
      </c>
      <c r="G23" s="38">
        <v>0</v>
      </c>
      <c r="H23" s="38">
        <v>0</v>
      </c>
      <c r="I23" s="38">
        <v>0</v>
      </c>
      <c r="J23" s="38" t="s">
        <v>2723</v>
      </c>
      <c r="K23" s="44">
        <v>-0.104152970561599</v>
      </c>
      <c r="L23" s="44">
        <v>0.23185745178008799</v>
      </c>
      <c r="M23" s="38" t="s">
        <v>2724</v>
      </c>
      <c r="N23" s="44">
        <v>9.3400120000000002E-4</v>
      </c>
      <c r="O23" s="44">
        <v>0.3836163836</v>
      </c>
      <c r="P23" s="38" t="s">
        <v>2724</v>
      </c>
      <c r="Q23" s="44">
        <v>4.0000000000000001E-3</v>
      </c>
      <c r="R23" s="44">
        <v>1</v>
      </c>
      <c r="S23" s="38" t="s">
        <v>2725</v>
      </c>
      <c r="T23" s="44">
        <v>1.06416669993E-8</v>
      </c>
      <c r="U23" s="44">
        <v>2.9852656837100002E-11</v>
      </c>
    </row>
    <row r="24" spans="1:21">
      <c r="A24" s="43" t="s">
        <v>2632</v>
      </c>
      <c r="B24" s="38" t="s">
        <v>2721</v>
      </c>
      <c r="C24" s="38" t="s">
        <v>2722</v>
      </c>
      <c r="D24" s="44">
        <v>1.8794937423967599</v>
      </c>
      <c r="E24" s="38">
        <v>2</v>
      </c>
      <c r="F24" s="38">
        <v>1</v>
      </c>
      <c r="G24" s="38">
        <v>0</v>
      </c>
      <c r="H24" s="38">
        <v>1</v>
      </c>
      <c r="I24" s="38">
        <v>0</v>
      </c>
      <c r="J24" s="38" t="s">
        <v>2726</v>
      </c>
      <c r="K24" s="44">
        <v>0.43793559533784499</v>
      </c>
      <c r="L24" s="44">
        <v>1.76733425809675E-4</v>
      </c>
      <c r="M24" s="38" t="s">
        <v>2727</v>
      </c>
      <c r="N24" s="44">
        <v>9.5495793900000001E-2</v>
      </c>
      <c r="O24" s="44">
        <v>0.2397602398</v>
      </c>
      <c r="P24" s="38" t="s">
        <v>2727</v>
      </c>
      <c r="Q24" s="44">
        <v>0.11</v>
      </c>
      <c r="R24" s="44">
        <v>5.1695744996899998E-5</v>
      </c>
      <c r="S24" s="38" t="s">
        <v>2728</v>
      </c>
      <c r="T24" s="44">
        <v>0.122540244949</v>
      </c>
      <c r="U24" s="44">
        <v>0.83566239740699999</v>
      </c>
    </row>
    <row r="25" spans="1:21">
      <c r="A25" s="43" t="s">
        <v>2632</v>
      </c>
      <c r="B25" s="38" t="s">
        <v>2729</v>
      </c>
      <c r="C25" s="38" t="s">
        <v>2730</v>
      </c>
      <c r="D25" s="44">
        <v>1.6266191166377799</v>
      </c>
      <c r="E25" s="38">
        <v>0</v>
      </c>
      <c r="F25" s="38">
        <v>0</v>
      </c>
      <c r="G25" s="38">
        <v>0</v>
      </c>
      <c r="H25" s="38">
        <v>0</v>
      </c>
      <c r="I25" s="38">
        <v>0</v>
      </c>
      <c r="J25" s="38" t="s">
        <v>2731</v>
      </c>
      <c r="K25" s="44">
        <v>0</v>
      </c>
      <c r="L25" s="44" t="s">
        <v>1268</v>
      </c>
      <c r="M25" s="38" t="s">
        <v>2732</v>
      </c>
      <c r="N25" s="44">
        <v>0</v>
      </c>
      <c r="O25" s="44">
        <v>0.39610389610000002</v>
      </c>
      <c r="P25" s="38" t="s">
        <v>2732</v>
      </c>
      <c r="Q25" s="44">
        <v>2E-3</v>
      </c>
      <c r="R25" s="44">
        <v>1</v>
      </c>
      <c r="S25" s="38" t="s">
        <v>2733</v>
      </c>
      <c r="T25" s="44">
        <v>-1.00957274887E-13</v>
      </c>
      <c r="U25" s="44">
        <v>6.4689727893100003E-18</v>
      </c>
    </row>
    <row r="26" spans="1:21">
      <c r="A26" s="43" t="s">
        <v>2632</v>
      </c>
      <c r="B26" s="38" t="s">
        <v>2734</v>
      </c>
      <c r="C26" s="38" t="s">
        <v>2735</v>
      </c>
      <c r="D26" s="44">
        <v>0.94806477204860196</v>
      </c>
      <c r="E26" s="38">
        <v>0</v>
      </c>
      <c r="F26" s="38">
        <v>0</v>
      </c>
      <c r="G26" s="38">
        <v>0</v>
      </c>
      <c r="H26" s="38">
        <v>0</v>
      </c>
      <c r="I26" s="38">
        <v>0</v>
      </c>
      <c r="J26" s="38" t="s">
        <v>2736</v>
      </c>
      <c r="K26" s="44">
        <v>-0.32096090587422599</v>
      </c>
      <c r="L26" s="44">
        <v>0.74939871974264205</v>
      </c>
      <c r="M26" s="38" t="s">
        <v>2737</v>
      </c>
      <c r="N26" s="44">
        <v>-1.5983512799999999E-2</v>
      </c>
      <c r="O26" s="44">
        <v>0.33216783220000001</v>
      </c>
      <c r="P26" s="38" t="s">
        <v>2737</v>
      </c>
      <c r="Q26" s="44">
        <v>-0.19600000000000001</v>
      </c>
      <c r="R26" s="44">
        <v>1</v>
      </c>
      <c r="S26" s="38" t="s">
        <v>2738</v>
      </c>
      <c r="T26" s="44">
        <v>-7.6072445069800002E-2</v>
      </c>
      <c r="U26" s="44">
        <v>0.43073076797600002</v>
      </c>
    </row>
    <row r="27" spans="1:21">
      <c r="A27" s="43" t="s">
        <v>2632</v>
      </c>
      <c r="B27" s="38" t="s">
        <v>2734</v>
      </c>
      <c r="C27" s="38" t="s">
        <v>2735</v>
      </c>
      <c r="D27" s="44">
        <v>0.94806477204860196</v>
      </c>
      <c r="E27" s="38">
        <v>0</v>
      </c>
      <c r="F27" s="38">
        <v>0</v>
      </c>
      <c r="G27" s="38">
        <v>0</v>
      </c>
      <c r="H27" s="38">
        <v>0</v>
      </c>
      <c r="I27" s="38">
        <v>0</v>
      </c>
      <c r="J27" s="38" t="s">
        <v>2739</v>
      </c>
      <c r="K27" s="44">
        <v>0</v>
      </c>
      <c r="L27" s="44" t="s">
        <v>1268</v>
      </c>
      <c r="M27" s="38" t="s">
        <v>2740</v>
      </c>
      <c r="N27" s="44">
        <v>-4.0929573E-3</v>
      </c>
      <c r="O27" s="44">
        <v>0.33216783220000001</v>
      </c>
      <c r="P27" s="38" t="s">
        <v>2740</v>
      </c>
      <c r="Q27" s="44">
        <v>-1.2E-2</v>
      </c>
      <c r="R27" s="44">
        <v>1</v>
      </c>
      <c r="S27" s="38" t="s">
        <v>2741</v>
      </c>
      <c r="T27" s="44">
        <v>-1.91582712373E-5</v>
      </c>
      <c r="U27" s="44">
        <v>1.1316803876399999E-5</v>
      </c>
    </row>
    <row r="28" spans="1:21">
      <c r="A28" s="43" t="s">
        <v>2632</v>
      </c>
      <c r="B28" s="38" t="s">
        <v>2742</v>
      </c>
      <c r="C28" s="38" t="s">
        <v>2743</v>
      </c>
      <c r="D28" s="44">
        <v>2.44663755482315</v>
      </c>
      <c r="E28" s="38">
        <v>0</v>
      </c>
      <c r="F28" s="38">
        <v>0</v>
      </c>
      <c r="G28" s="38">
        <v>0</v>
      </c>
      <c r="H28" s="38">
        <v>0</v>
      </c>
      <c r="I28" s="38">
        <v>0</v>
      </c>
      <c r="J28" s="38" t="s">
        <v>2744</v>
      </c>
      <c r="K28" s="44">
        <v>-0.309935630527998</v>
      </c>
      <c r="L28" s="44">
        <v>5.2020785712564702E-2</v>
      </c>
      <c r="M28" s="38" t="s">
        <v>2745</v>
      </c>
      <c r="N28" s="44">
        <v>-1.52538937E-2</v>
      </c>
      <c r="O28" s="44">
        <v>0.26673326670000003</v>
      </c>
      <c r="P28" s="38" t="s">
        <v>2745</v>
      </c>
      <c r="Q28" s="44">
        <v>-7.9000000000000001E-2</v>
      </c>
      <c r="R28" s="44">
        <v>0.50082426217599996</v>
      </c>
      <c r="S28" s="38" t="s">
        <v>2746</v>
      </c>
      <c r="T28" s="44">
        <v>-4.58430648241E-10</v>
      </c>
      <c r="U28" s="44">
        <v>5.4138274537099997E-14</v>
      </c>
    </row>
    <row r="29" spans="1:21">
      <c r="A29" s="43" t="s">
        <v>2632</v>
      </c>
      <c r="B29" s="38" t="s">
        <v>2742</v>
      </c>
      <c r="C29" s="38" t="s">
        <v>2743</v>
      </c>
      <c r="D29" s="44">
        <v>2.44663755482315</v>
      </c>
      <c r="E29" s="38">
        <v>0</v>
      </c>
      <c r="F29" s="38">
        <v>0</v>
      </c>
      <c r="G29" s="38">
        <v>0</v>
      </c>
      <c r="H29" s="38">
        <v>0</v>
      </c>
      <c r="I29" s="38">
        <v>0</v>
      </c>
      <c r="J29" s="38" t="s">
        <v>2747</v>
      </c>
      <c r="K29" s="44">
        <v>0.20475919591696701</v>
      </c>
      <c r="L29" s="44">
        <v>0.19232460157405901</v>
      </c>
      <c r="M29" s="38" t="s">
        <v>2748</v>
      </c>
      <c r="N29" s="44">
        <v>-2.5244517500000001E-2</v>
      </c>
      <c r="O29" s="44">
        <v>0.26673326670000003</v>
      </c>
      <c r="P29" s="38" t="s">
        <v>2748</v>
      </c>
      <c r="Q29" s="44">
        <v>5.0999999999999997E-2</v>
      </c>
      <c r="R29" s="44">
        <v>0.478303254329</v>
      </c>
      <c r="S29" s="38" t="s">
        <v>2749</v>
      </c>
      <c r="T29" s="44">
        <v>8.0816689514999998E-2</v>
      </c>
      <c r="U29" s="44">
        <v>0.55402131436000002</v>
      </c>
    </row>
    <row r="30" spans="1:21">
      <c r="A30" s="43" t="s">
        <v>2632</v>
      </c>
      <c r="B30" s="38" t="s">
        <v>2742</v>
      </c>
      <c r="C30" s="38" t="s">
        <v>2743</v>
      </c>
      <c r="D30" s="44">
        <v>2.44663755482315</v>
      </c>
      <c r="E30" s="38">
        <v>0</v>
      </c>
      <c r="F30" s="38">
        <v>0</v>
      </c>
      <c r="G30" s="38">
        <v>0</v>
      </c>
      <c r="H30" s="38">
        <v>0</v>
      </c>
      <c r="I30" s="38">
        <v>0</v>
      </c>
      <c r="J30" s="38" t="s">
        <v>2750</v>
      </c>
      <c r="K30" s="44">
        <v>-7.4369464452557404E-2</v>
      </c>
      <c r="L30" s="44">
        <v>0.84222459473528999</v>
      </c>
      <c r="M30" s="38" t="s">
        <v>2751</v>
      </c>
      <c r="N30" s="44">
        <v>-5.2972497000000002E-3</v>
      </c>
      <c r="O30" s="44">
        <v>0.2721278721</v>
      </c>
      <c r="P30" s="38" t="s">
        <v>2751</v>
      </c>
      <c r="Q30" s="44">
        <v>0</v>
      </c>
      <c r="R30" s="44">
        <v>1</v>
      </c>
      <c r="S30" s="38" t="s">
        <v>2752</v>
      </c>
      <c r="T30" s="44">
        <v>-1.2434340073199999E-3</v>
      </c>
      <c r="U30" s="44">
        <v>1.12501668221E-6</v>
      </c>
    </row>
    <row r="31" spans="1:21">
      <c r="A31" s="43" t="s">
        <v>2632</v>
      </c>
      <c r="B31" s="38" t="s">
        <v>2753</v>
      </c>
      <c r="C31" s="38" t="s">
        <v>2754</v>
      </c>
      <c r="D31" s="44">
        <v>2.15106429653141</v>
      </c>
      <c r="E31" s="38">
        <v>0</v>
      </c>
      <c r="F31" s="38">
        <v>0</v>
      </c>
      <c r="G31" s="38">
        <v>0</v>
      </c>
      <c r="H31" s="38">
        <v>0</v>
      </c>
      <c r="I31" s="38">
        <v>0</v>
      </c>
      <c r="J31" s="38" t="s">
        <v>2755</v>
      </c>
      <c r="K31" s="44">
        <v>-6.5127473286820697E-2</v>
      </c>
      <c r="L31" s="44">
        <v>0.972389815475455</v>
      </c>
      <c r="M31" s="38" t="s">
        <v>2756</v>
      </c>
      <c r="N31" s="44">
        <v>2.8839849999999999E-4</v>
      </c>
      <c r="O31" s="44">
        <v>0.39360639359999999</v>
      </c>
      <c r="P31" s="38" t="s">
        <v>2756</v>
      </c>
      <c r="Q31" s="44">
        <v>0</v>
      </c>
      <c r="R31" s="44">
        <v>1</v>
      </c>
      <c r="S31" s="38" t="s">
        <v>2757</v>
      </c>
      <c r="T31" s="44">
        <v>-7.7715611723799997E-16</v>
      </c>
      <c r="U31" s="44">
        <v>1.3334994321699999E-18</v>
      </c>
    </row>
    <row r="32" spans="1:21">
      <c r="A32" s="43" t="s">
        <v>2632</v>
      </c>
      <c r="B32" s="38" t="s">
        <v>2758</v>
      </c>
      <c r="C32" s="38" t="s">
        <v>2759</v>
      </c>
      <c r="D32" s="44">
        <v>1.74432190559009</v>
      </c>
      <c r="E32" s="38">
        <v>0</v>
      </c>
      <c r="F32" s="38">
        <v>0</v>
      </c>
      <c r="G32" s="38">
        <v>0</v>
      </c>
      <c r="H32" s="38">
        <v>0</v>
      </c>
      <c r="I32" s="38">
        <v>0</v>
      </c>
      <c r="J32" s="38" t="s">
        <v>2760</v>
      </c>
      <c r="K32" s="44">
        <v>0.11326324880295199</v>
      </c>
      <c r="L32" s="44">
        <v>0.60309826547690504</v>
      </c>
      <c r="M32" s="38" t="s">
        <v>2761</v>
      </c>
      <c r="N32" s="44">
        <v>2.5999056E-2</v>
      </c>
      <c r="O32" s="44">
        <v>0.18131868130000001</v>
      </c>
      <c r="P32" s="38" t="s">
        <v>2761</v>
      </c>
      <c r="Q32" s="44">
        <v>4.0000000000000001E-3</v>
      </c>
      <c r="R32" s="44">
        <v>1</v>
      </c>
      <c r="S32" s="38" t="s">
        <v>2762</v>
      </c>
      <c r="T32" s="44">
        <v>1.6661552759499999E-3</v>
      </c>
      <c r="U32" s="44">
        <v>1.4453757857E-2</v>
      </c>
    </row>
    <row r="33" spans="1:21">
      <c r="A33" s="43" t="s">
        <v>2632</v>
      </c>
      <c r="B33" s="38" t="s">
        <v>2758</v>
      </c>
      <c r="C33" s="38" t="s">
        <v>2759</v>
      </c>
      <c r="D33" s="44">
        <v>1.74432190559009</v>
      </c>
      <c r="E33" s="38">
        <v>0</v>
      </c>
      <c r="F33" s="38">
        <v>0</v>
      </c>
      <c r="G33" s="38">
        <v>0</v>
      </c>
      <c r="H33" s="38">
        <v>0</v>
      </c>
      <c r="I33" s="38">
        <v>0</v>
      </c>
      <c r="J33" s="38" t="s">
        <v>2763</v>
      </c>
      <c r="K33" s="44">
        <v>0</v>
      </c>
      <c r="L33" s="44" t="s">
        <v>1268</v>
      </c>
      <c r="M33" s="38" t="s">
        <v>2764</v>
      </c>
      <c r="N33" s="44">
        <v>7.1703340199999993E-2</v>
      </c>
      <c r="O33" s="44">
        <v>0.1128871129</v>
      </c>
      <c r="P33" s="38" t="s">
        <v>2764</v>
      </c>
      <c r="Q33" s="44">
        <v>0.03</v>
      </c>
      <c r="R33" s="44">
        <v>1</v>
      </c>
      <c r="S33" s="38" t="s">
        <v>2765</v>
      </c>
      <c r="T33" s="44">
        <v>5.2340412671699999E-14</v>
      </c>
      <c r="U33" s="44">
        <v>1.33349943239E-18</v>
      </c>
    </row>
    <row r="34" spans="1:21">
      <c r="A34" s="43" t="s">
        <v>2632</v>
      </c>
      <c r="B34" s="38" t="s">
        <v>2766</v>
      </c>
      <c r="C34" s="38" t="s">
        <v>2767</v>
      </c>
      <c r="D34" s="44">
        <v>0.97174168128016802</v>
      </c>
      <c r="E34" s="38">
        <v>0</v>
      </c>
      <c r="F34" s="38">
        <v>0</v>
      </c>
      <c r="G34" s="38">
        <v>0</v>
      </c>
      <c r="H34" s="38">
        <v>0</v>
      </c>
      <c r="I34" s="38">
        <v>0</v>
      </c>
      <c r="J34" s="38" t="s">
        <v>2768</v>
      </c>
      <c r="K34" s="44">
        <v>0</v>
      </c>
      <c r="L34" s="44" t="s">
        <v>1268</v>
      </c>
      <c r="M34" s="38" t="s">
        <v>2769</v>
      </c>
      <c r="N34" s="44">
        <v>4.4180601100000001E-2</v>
      </c>
      <c r="O34" s="44">
        <v>0.35564435560000002</v>
      </c>
      <c r="P34" s="38" t="s">
        <v>2769</v>
      </c>
      <c r="Q34" s="44">
        <v>-4.4999999999999998E-2</v>
      </c>
      <c r="R34" s="44">
        <v>1</v>
      </c>
      <c r="S34" s="38" t="s">
        <v>2770</v>
      </c>
      <c r="T34" s="44">
        <v>2.4921797758199998E-4</v>
      </c>
      <c r="U34" s="44">
        <v>6.8892231655700003E-4</v>
      </c>
    </row>
    <row r="35" spans="1:21">
      <c r="A35" s="43" t="s">
        <v>2632</v>
      </c>
      <c r="B35" s="38" t="s">
        <v>2771</v>
      </c>
      <c r="C35" s="38" t="s">
        <v>2772</v>
      </c>
      <c r="D35" s="44">
        <v>2.1384317993929698</v>
      </c>
      <c r="E35" s="38">
        <v>0</v>
      </c>
      <c r="F35" s="38">
        <v>0</v>
      </c>
      <c r="G35" s="38">
        <v>0</v>
      </c>
      <c r="H35" s="38">
        <v>0</v>
      </c>
      <c r="I35" s="38">
        <v>0</v>
      </c>
      <c r="J35" s="38" t="s">
        <v>2773</v>
      </c>
      <c r="K35" s="44">
        <v>-3.1385092832400097E-2</v>
      </c>
      <c r="L35" s="44">
        <v>0.73537055685823205</v>
      </c>
      <c r="M35" s="38" t="s">
        <v>2774</v>
      </c>
      <c r="N35" s="44">
        <v>4.7323723E-3</v>
      </c>
      <c r="O35" s="44">
        <v>0.36513486509999998</v>
      </c>
      <c r="P35" s="38" t="s">
        <v>2774</v>
      </c>
      <c r="Q35" s="44">
        <v>7.0000000000000001E-3</v>
      </c>
      <c r="R35" s="44">
        <v>1</v>
      </c>
      <c r="S35" s="38" t="s">
        <v>2775</v>
      </c>
      <c r="T35" s="44">
        <v>-7.4801531311399996E-16</v>
      </c>
      <c r="U35" s="44">
        <v>1.3334994321699999E-18</v>
      </c>
    </row>
    <row r="36" spans="1:21">
      <c r="A36" s="43" t="s">
        <v>2632</v>
      </c>
      <c r="B36" s="38" t="s">
        <v>2771</v>
      </c>
      <c r="C36" s="38" t="s">
        <v>2772</v>
      </c>
      <c r="D36" s="44">
        <v>2.1384317993929698</v>
      </c>
      <c r="E36" s="38">
        <v>0</v>
      </c>
      <c r="F36" s="38">
        <v>0</v>
      </c>
      <c r="G36" s="38">
        <v>0</v>
      </c>
      <c r="H36" s="38">
        <v>0</v>
      </c>
      <c r="I36" s="38">
        <v>0</v>
      </c>
      <c r="J36" s="38" t="s">
        <v>2776</v>
      </c>
      <c r="K36" s="44">
        <v>3.80765398671047E-2</v>
      </c>
      <c r="L36" s="44">
        <v>0.98109452953130105</v>
      </c>
      <c r="M36" s="38" t="s">
        <v>2777</v>
      </c>
      <c r="N36" s="44">
        <v>-1.0315863E-3</v>
      </c>
      <c r="O36" s="44">
        <v>0.36513486509999998</v>
      </c>
      <c r="P36" s="38" t="s">
        <v>2777</v>
      </c>
      <c r="Q36" s="44">
        <v>0</v>
      </c>
      <c r="R36" s="44">
        <v>1</v>
      </c>
      <c r="S36" s="38" t="s">
        <v>2778</v>
      </c>
      <c r="T36" s="44">
        <v>-7.7715611723799997E-16</v>
      </c>
      <c r="U36" s="44">
        <v>1.3334994321699999E-18</v>
      </c>
    </row>
    <row r="37" spans="1:21">
      <c r="A37" s="43" t="s">
        <v>2632</v>
      </c>
      <c r="B37" s="38" t="s">
        <v>2779</v>
      </c>
      <c r="C37" s="38" t="s">
        <v>2780</v>
      </c>
      <c r="D37" s="44">
        <v>1.3610312611075699</v>
      </c>
      <c r="E37" s="38">
        <v>0</v>
      </c>
      <c r="F37" s="38">
        <v>0</v>
      </c>
      <c r="G37" s="38">
        <v>0</v>
      </c>
      <c r="H37" s="38">
        <v>0</v>
      </c>
      <c r="I37" s="38">
        <v>0</v>
      </c>
      <c r="J37" s="38" t="s">
        <v>2781</v>
      </c>
      <c r="K37" s="44">
        <v>2.70036439291335E-2</v>
      </c>
      <c r="L37" s="44">
        <v>0.92439548774781999</v>
      </c>
      <c r="M37" s="38" t="s">
        <v>2782</v>
      </c>
      <c r="N37" s="44">
        <v>-0.1177258283</v>
      </c>
      <c r="O37" s="44">
        <v>0.1873126873</v>
      </c>
      <c r="P37" s="38" t="s">
        <v>2782</v>
      </c>
      <c r="Q37" s="44">
        <v>-3.6999999999999998E-2</v>
      </c>
      <c r="R37" s="44">
        <v>1</v>
      </c>
      <c r="S37" s="38" t="s">
        <v>2783</v>
      </c>
      <c r="T37" s="44">
        <v>-4.36538435087E-4</v>
      </c>
      <c r="U37" s="44">
        <v>3.83617363593E-4</v>
      </c>
    </row>
    <row r="38" spans="1:21">
      <c r="A38" s="43" t="s">
        <v>2632</v>
      </c>
      <c r="B38" s="38" t="s">
        <v>2784</v>
      </c>
      <c r="C38" s="38" t="s">
        <v>2785</v>
      </c>
      <c r="D38" s="44">
        <v>1.37335883921699</v>
      </c>
      <c r="E38" s="38">
        <v>0</v>
      </c>
      <c r="F38" s="38">
        <v>0</v>
      </c>
      <c r="G38" s="38">
        <v>0</v>
      </c>
      <c r="H38" s="38">
        <v>0</v>
      </c>
      <c r="I38" s="38">
        <v>0</v>
      </c>
      <c r="J38" s="38" t="s">
        <v>2786</v>
      </c>
      <c r="K38" s="44">
        <v>6.4275603907563497E-2</v>
      </c>
      <c r="L38" s="44">
        <v>0.82820749191841603</v>
      </c>
      <c r="M38" s="38" t="s">
        <v>2787</v>
      </c>
      <c r="N38" s="44">
        <v>4.9947185300000002E-2</v>
      </c>
      <c r="O38" s="44">
        <v>0.35976721690000002</v>
      </c>
      <c r="P38" s="38" t="s">
        <v>2787</v>
      </c>
      <c r="Q38" s="44">
        <v>2.4E-2</v>
      </c>
      <c r="R38" s="44">
        <v>1</v>
      </c>
      <c r="S38" s="38" t="s">
        <v>2788</v>
      </c>
      <c r="T38" s="44">
        <v>2.6191429170299999E-2</v>
      </c>
      <c r="U38" s="44">
        <v>0.17563944814400001</v>
      </c>
    </row>
    <row r="39" spans="1:21">
      <c r="A39" s="43" t="s">
        <v>2632</v>
      </c>
      <c r="B39" s="38" t="s">
        <v>2789</v>
      </c>
      <c r="C39" s="38" t="s">
        <v>2790</v>
      </c>
      <c r="D39" s="44">
        <v>2.05098540852627</v>
      </c>
      <c r="E39" s="38">
        <v>0</v>
      </c>
      <c r="F39" s="38">
        <v>0</v>
      </c>
      <c r="G39" s="38">
        <v>0</v>
      </c>
      <c r="H39" s="38">
        <v>0</v>
      </c>
      <c r="I39" s="38">
        <v>0</v>
      </c>
      <c r="J39" s="38" t="s">
        <v>2791</v>
      </c>
      <c r="K39" s="44">
        <v>0</v>
      </c>
      <c r="L39" s="44" t="s">
        <v>1268</v>
      </c>
      <c r="M39" s="38" t="s">
        <v>2792</v>
      </c>
      <c r="N39" s="44">
        <v>1.4060418000000001E-3</v>
      </c>
      <c r="O39" s="44">
        <v>0.38611388610000003</v>
      </c>
      <c r="P39" s="38" t="s">
        <v>2792</v>
      </c>
      <c r="Q39" s="44">
        <v>1E-3</v>
      </c>
      <c r="R39" s="44">
        <v>1</v>
      </c>
      <c r="S39" s="38" t="s">
        <v>2793</v>
      </c>
      <c r="T39" s="44">
        <v>-8.9051916989299997E-16</v>
      </c>
      <c r="U39" s="44">
        <v>1.3334994321699999E-18</v>
      </c>
    </row>
    <row r="40" spans="1:21">
      <c r="A40" s="43" t="s">
        <v>2632</v>
      </c>
      <c r="B40" s="38" t="s">
        <v>2794</v>
      </c>
      <c r="C40" s="38" t="s">
        <v>2795</v>
      </c>
      <c r="D40" s="44">
        <v>1.6402193087221499</v>
      </c>
      <c r="E40" s="38">
        <v>0</v>
      </c>
      <c r="F40" s="38">
        <v>0</v>
      </c>
      <c r="G40" s="38">
        <v>0</v>
      </c>
      <c r="H40" s="38">
        <v>0</v>
      </c>
      <c r="I40" s="38">
        <v>0</v>
      </c>
      <c r="J40" s="38" t="s">
        <v>2796</v>
      </c>
      <c r="K40" s="44">
        <v>0</v>
      </c>
      <c r="L40" s="44" t="s">
        <v>1268</v>
      </c>
      <c r="M40" s="38" t="s">
        <v>2797</v>
      </c>
      <c r="N40" s="44">
        <v>-2.7160147999999999E-3</v>
      </c>
      <c r="O40" s="44">
        <v>0.3866133866</v>
      </c>
      <c r="P40" s="38" t="s">
        <v>2797</v>
      </c>
      <c r="Q40" s="44">
        <v>-1E-3</v>
      </c>
      <c r="R40" s="44">
        <v>1</v>
      </c>
      <c r="S40" s="38" t="s">
        <v>2798</v>
      </c>
      <c r="T40" s="44">
        <v>-1.71874430898E-12</v>
      </c>
      <c r="U40" s="44">
        <v>1.3334994391699999E-18</v>
      </c>
    </row>
    <row r="41" spans="1:21">
      <c r="A41" s="43" t="s">
        <v>2632</v>
      </c>
      <c r="B41" s="38" t="s">
        <v>2799</v>
      </c>
      <c r="C41" s="38" t="s">
        <v>2800</v>
      </c>
      <c r="D41" s="44">
        <v>1.2291266288645899</v>
      </c>
      <c r="E41" s="38">
        <v>0</v>
      </c>
      <c r="F41" s="38">
        <v>0</v>
      </c>
      <c r="G41" s="38">
        <v>0</v>
      </c>
      <c r="H41" s="38">
        <v>0</v>
      </c>
      <c r="I41" s="38">
        <v>0</v>
      </c>
      <c r="J41" s="38" t="s">
        <v>2801</v>
      </c>
      <c r="K41" s="44">
        <v>0</v>
      </c>
      <c r="L41" s="44" t="s">
        <v>1268</v>
      </c>
      <c r="M41" s="38" t="s">
        <v>2802</v>
      </c>
      <c r="N41" s="44">
        <v>1.3534598300000001E-2</v>
      </c>
      <c r="O41" s="44">
        <v>0.35364635360000002</v>
      </c>
      <c r="P41" s="38" t="s">
        <v>2802</v>
      </c>
      <c r="Q41" s="44">
        <v>8.0000000000000002E-3</v>
      </c>
      <c r="R41" s="44">
        <v>1</v>
      </c>
      <c r="S41" s="38" t="s">
        <v>2803</v>
      </c>
      <c r="T41" s="44">
        <v>-9.0893354338399995E-11</v>
      </c>
      <c r="U41" s="44">
        <v>3.69760068902E-14</v>
      </c>
    </row>
    <row r="42" spans="1:21">
      <c r="A42" s="43" t="s">
        <v>2632</v>
      </c>
      <c r="B42" s="38" t="s">
        <v>2804</v>
      </c>
      <c r="C42" s="38" t="s">
        <v>2805</v>
      </c>
      <c r="D42" s="44">
        <v>1.27950100463937</v>
      </c>
      <c r="E42" s="38">
        <v>0</v>
      </c>
      <c r="F42" s="38">
        <v>0</v>
      </c>
      <c r="G42" s="38">
        <v>0</v>
      </c>
      <c r="H42" s="38">
        <v>0</v>
      </c>
      <c r="I42" s="38">
        <v>0</v>
      </c>
      <c r="J42" s="38" t="s">
        <v>2806</v>
      </c>
      <c r="K42" s="44">
        <v>1.8410254047445101E-2</v>
      </c>
      <c r="L42" s="44">
        <v>0.97004283409299796</v>
      </c>
      <c r="M42" s="38" t="s">
        <v>2807</v>
      </c>
      <c r="N42" s="44">
        <v>-1.2561631000000001E-3</v>
      </c>
      <c r="O42" s="44">
        <v>0.37212787209999998</v>
      </c>
      <c r="P42" s="38" t="s">
        <v>2807</v>
      </c>
      <c r="Q42" s="44">
        <v>-1.2E-2</v>
      </c>
      <c r="R42" s="44">
        <v>1</v>
      </c>
      <c r="S42" s="38" t="s">
        <v>2808</v>
      </c>
      <c r="T42" s="44">
        <v>-3.62457846013E-7</v>
      </c>
      <c r="U42" s="44">
        <v>6.9721804533100004E-11</v>
      </c>
    </row>
    <row r="43" spans="1:21">
      <c r="A43" s="43" t="s">
        <v>2632</v>
      </c>
      <c r="B43" s="38" t="s">
        <v>2804</v>
      </c>
      <c r="C43" s="38" t="s">
        <v>2805</v>
      </c>
      <c r="D43" s="44">
        <v>1.27950100463937</v>
      </c>
      <c r="E43" s="38">
        <v>0</v>
      </c>
      <c r="F43" s="38">
        <v>0</v>
      </c>
      <c r="G43" s="38">
        <v>0</v>
      </c>
      <c r="H43" s="38">
        <v>0</v>
      </c>
      <c r="I43" s="38">
        <v>0</v>
      </c>
      <c r="J43" s="38" t="s">
        <v>2809</v>
      </c>
      <c r="K43" s="44">
        <v>0.18080624073527399</v>
      </c>
      <c r="L43" s="44">
        <v>0.80029164772346095</v>
      </c>
      <c r="M43" s="38" t="s">
        <v>2810</v>
      </c>
      <c r="N43" s="44">
        <v>-0.1183925758</v>
      </c>
      <c r="O43" s="44">
        <v>6.9930069900000003E-2</v>
      </c>
      <c r="P43" s="38" t="s">
        <v>2810</v>
      </c>
      <c r="Q43" s="44">
        <v>-0.112</v>
      </c>
      <c r="R43" s="44">
        <v>0.85207509971100004</v>
      </c>
      <c r="S43" s="38" t="s">
        <v>2811</v>
      </c>
      <c r="T43" s="44">
        <v>-0.174837669237</v>
      </c>
      <c r="U43" s="44">
        <v>0.873863163512</v>
      </c>
    </row>
    <row r="44" spans="1:21">
      <c r="A44" s="43" t="s">
        <v>2632</v>
      </c>
      <c r="B44" s="38" t="s">
        <v>2812</v>
      </c>
      <c r="C44" s="38" t="s">
        <v>2813</v>
      </c>
      <c r="D44" s="44">
        <v>1.4486698587595499</v>
      </c>
      <c r="E44" s="38">
        <v>0</v>
      </c>
      <c r="F44" s="38">
        <v>0</v>
      </c>
      <c r="G44" s="38">
        <v>0</v>
      </c>
      <c r="H44" s="38">
        <v>0</v>
      </c>
      <c r="I44" s="38">
        <v>0</v>
      </c>
      <c r="J44" s="38" t="s">
        <v>2814</v>
      </c>
      <c r="K44" s="44">
        <v>1.6125440236091301E-2</v>
      </c>
      <c r="L44" s="44">
        <v>0.97571162183400195</v>
      </c>
      <c r="M44" s="38" t="s">
        <v>2815</v>
      </c>
      <c r="N44" s="44">
        <v>-1.20324986E-2</v>
      </c>
      <c r="O44" s="44">
        <v>0.25674325669999998</v>
      </c>
      <c r="P44" s="38" t="s">
        <v>2815</v>
      </c>
      <c r="Q44" s="44">
        <v>-2.9000000000000001E-2</v>
      </c>
      <c r="R44" s="44">
        <v>1</v>
      </c>
      <c r="S44" s="38" t="s">
        <v>2816</v>
      </c>
      <c r="T44" s="44">
        <v>-7.3652715557600001E-3</v>
      </c>
      <c r="U44" s="44">
        <v>3.3293803735499998E-2</v>
      </c>
    </row>
    <row r="45" spans="1:21">
      <c r="A45" s="43" t="s">
        <v>2632</v>
      </c>
      <c r="B45" s="38" t="s">
        <v>2817</v>
      </c>
      <c r="C45" s="38" t="s">
        <v>2818</v>
      </c>
      <c r="D45" s="44">
        <v>1.98470118418667</v>
      </c>
      <c r="E45" s="38">
        <v>0</v>
      </c>
      <c r="F45" s="38">
        <v>0</v>
      </c>
      <c r="G45" s="38">
        <v>0</v>
      </c>
      <c r="H45" s="38">
        <v>0</v>
      </c>
      <c r="I45" s="38">
        <v>0</v>
      </c>
      <c r="J45" s="38" t="s">
        <v>2819</v>
      </c>
      <c r="K45" s="44">
        <v>-1.0374076806189601E-2</v>
      </c>
      <c r="L45" s="44">
        <v>0.95343781157844798</v>
      </c>
      <c r="M45" s="38" t="s">
        <v>2820</v>
      </c>
      <c r="N45" s="44">
        <v>-1.7088409E-3</v>
      </c>
      <c r="O45" s="44">
        <v>0.37162837160000001</v>
      </c>
      <c r="P45" s="38" t="s">
        <v>2820</v>
      </c>
      <c r="Q45" s="44">
        <v>2E-3</v>
      </c>
      <c r="R45" s="44">
        <v>1</v>
      </c>
      <c r="S45" s="38" t="s">
        <v>2821</v>
      </c>
      <c r="T45" s="44">
        <v>-1.96119412499E-11</v>
      </c>
      <c r="U45" s="44">
        <v>8.8420611539900003E-27</v>
      </c>
    </row>
    <row r="46" spans="1:21">
      <c r="A46" s="43" t="s">
        <v>2632</v>
      </c>
      <c r="B46" s="38" t="s">
        <v>2822</v>
      </c>
      <c r="C46" s="38" t="s">
        <v>1398</v>
      </c>
      <c r="D46" s="44">
        <v>1.2398658951626</v>
      </c>
      <c r="E46" s="38">
        <v>2</v>
      </c>
      <c r="F46" s="38">
        <v>0</v>
      </c>
      <c r="G46" s="38">
        <v>0</v>
      </c>
      <c r="H46" s="38">
        <v>1</v>
      </c>
      <c r="I46" s="38">
        <v>1</v>
      </c>
      <c r="J46" s="38" t="s">
        <v>2823</v>
      </c>
      <c r="K46" s="44">
        <v>-0.240052513385445</v>
      </c>
      <c r="L46" s="44">
        <v>0.33728337753848098</v>
      </c>
      <c r="M46" s="38" t="s">
        <v>1399</v>
      </c>
      <c r="N46" s="44">
        <v>-0.1333347818</v>
      </c>
      <c r="O46" s="44">
        <v>0.33508158510000002</v>
      </c>
      <c r="P46" s="38" t="s">
        <v>1399</v>
      </c>
      <c r="Q46" s="44">
        <v>-0.36599999999999999</v>
      </c>
      <c r="R46" s="44">
        <v>1.47843269956E-6</v>
      </c>
      <c r="S46" s="38" t="s">
        <v>1663</v>
      </c>
      <c r="T46" s="44">
        <v>-0.37764504172399999</v>
      </c>
      <c r="U46" s="44">
        <v>0.99999999995699995</v>
      </c>
    </row>
    <row r="47" spans="1:21">
      <c r="A47" s="43" t="s">
        <v>2632</v>
      </c>
      <c r="B47" s="38" t="s">
        <v>2824</v>
      </c>
      <c r="C47" s="38" t="s">
        <v>2825</v>
      </c>
      <c r="D47" s="44">
        <v>1.27497864595516</v>
      </c>
      <c r="E47" s="38">
        <v>1</v>
      </c>
      <c r="F47" s="38">
        <v>1</v>
      </c>
      <c r="G47" s="38">
        <v>0</v>
      </c>
      <c r="H47" s="38">
        <v>0</v>
      </c>
      <c r="I47" s="38">
        <v>0</v>
      </c>
      <c r="J47" s="38" t="s">
        <v>2826</v>
      </c>
      <c r="K47" s="44">
        <v>-0.31805200626846702</v>
      </c>
      <c r="L47" s="44">
        <v>4.12126876080392E-2</v>
      </c>
      <c r="M47" s="38" t="s">
        <v>2827</v>
      </c>
      <c r="N47" s="44">
        <v>-1.6833811800000001E-2</v>
      </c>
      <c r="O47" s="44">
        <v>0.37162837160000001</v>
      </c>
      <c r="P47" s="38" t="s">
        <v>2827</v>
      </c>
      <c r="Q47" s="44">
        <v>-3.3000000000000002E-2</v>
      </c>
      <c r="R47" s="44">
        <v>0.91246278056200003</v>
      </c>
      <c r="S47" s="38" t="s">
        <v>2828</v>
      </c>
      <c r="T47" s="44">
        <v>-5.3996012906099999E-5</v>
      </c>
      <c r="U47" s="44">
        <v>2.37796132118E-5</v>
      </c>
    </row>
    <row r="48" spans="1:21">
      <c r="A48" s="43" t="s">
        <v>2632</v>
      </c>
      <c r="B48" s="38" t="s">
        <v>2824</v>
      </c>
      <c r="C48" s="38" t="s">
        <v>2825</v>
      </c>
      <c r="D48" s="44">
        <v>1.27497864595516</v>
      </c>
      <c r="E48" s="38">
        <v>0</v>
      </c>
      <c r="F48" s="38">
        <v>0</v>
      </c>
      <c r="G48" s="38">
        <v>0</v>
      </c>
      <c r="H48" s="38">
        <v>0</v>
      </c>
      <c r="I48" s="38">
        <v>0</v>
      </c>
      <c r="J48" s="38" t="s">
        <v>2829</v>
      </c>
      <c r="K48" s="44">
        <v>-0.163677703926844</v>
      </c>
      <c r="L48" s="44">
        <v>0.446038159059297</v>
      </c>
      <c r="M48" s="38" t="s">
        <v>2830</v>
      </c>
      <c r="N48" s="44">
        <v>-1.0928221599999999E-2</v>
      </c>
      <c r="O48" s="44">
        <v>0.37162837160000001</v>
      </c>
      <c r="P48" s="38" t="s">
        <v>2830</v>
      </c>
      <c r="Q48" s="44">
        <v>-1.7000000000000001E-2</v>
      </c>
      <c r="R48" s="44">
        <v>1</v>
      </c>
      <c r="S48" s="38" t="s">
        <v>2831</v>
      </c>
      <c r="T48" s="44">
        <v>-2.1300046761300001E-5</v>
      </c>
      <c r="U48" s="44">
        <v>2.1363439196E-6</v>
      </c>
    </row>
    <row r="49" spans="1:21">
      <c r="A49" s="43" t="s">
        <v>2632</v>
      </c>
      <c r="B49" s="38" t="s">
        <v>2824</v>
      </c>
      <c r="C49" s="38" t="s">
        <v>2825</v>
      </c>
      <c r="D49" s="44">
        <v>1.27497864595516</v>
      </c>
      <c r="E49" s="38">
        <v>1</v>
      </c>
      <c r="F49" s="38">
        <v>1</v>
      </c>
      <c r="G49" s="38">
        <v>0</v>
      </c>
      <c r="H49" s="38">
        <v>0</v>
      </c>
      <c r="I49" s="38">
        <v>0</v>
      </c>
      <c r="J49" s="38" t="s">
        <v>2832</v>
      </c>
      <c r="K49" s="44">
        <v>0.25457118489248198</v>
      </c>
      <c r="L49" s="44">
        <v>9.4340953833181203E-3</v>
      </c>
      <c r="M49" s="38" t="s">
        <v>2833</v>
      </c>
      <c r="N49" s="44">
        <v>-0.24437708229999999</v>
      </c>
      <c r="O49" s="44">
        <v>0.26173826169999997</v>
      </c>
      <c r="P49" s="38" t="s">
        <v>2833</v>
      </c>
      <c r="Q49" s="44">
        <v>-1.7000000000000001E-2</v>
      </c>
      <c r="R49" s="44">
        <v>1</v>
      </c>
      <c r="S49" s="38" t="s">
        <v>2834</v>
      </c>
      <c r="T49" s="44">
        <v>-2.9737870317700001E-3</v>
      </c>
      <c r="U49" s="44">
        <v>1.05870356461E-2</v>
      </c>
    </row>
    <row r="50" spans="1:21">
      <c r="A50" s="43" t="s">
        <v>2632</v>
      </c>
      <c r="B50" s="38" t="s">
        <v>2835</v>
      </c>
      <c r="C50" s="38" t="s">
        <v>2836</v>
      </c>
      <c r="D50" s="44">
        <v>0.91908012326517896</v>
      </c>
      <c r="E50" s="38">
        <v>0</v>
      </c>
      <c r="F50" s="38">
        <v>0</v>
      </c>
      <c r="G50" s="38">
        <v>0</v>
      </c>
      <c r="H50" s="38">
        <v>0</v>
      </c>
      <c r="I50" s="38">
        <v>0</v>
      </c>
      <c r="J50" s="38" t="s">
        <v>2837</v>
      </c>
      <c r="K50" s="44">
        <v>0</v>
      </c>
      <c r="L50" s="44" t="s">
        <v>1268</v>
      </c>
      <c r="M50" s="38" t="s">
        <v>2838</v>
      </c>
      <c r="N50" s="44">
        <v>-7.9686361000000008E-3</v>
      </c>
      <c r="O50" s="44">
        <v>0.31018981020000003</v>
      </c>
      <c r="P50" s="38" t="s">
        <v>2838</v>
      </c>
      <c r="Q50" s="44">
        <v>-3.6999999999999998E-2</v>
      </c>
      <c r="R50" s="44">
        <v>1</v>
      </c>
      <c r="S50" s="38" t="s">
        <v>2839</v>
      </c>
      <c r="T50" s="44">
        <v>-3.8590320369999999E-3</v>
      </c>
      <c r="U50" s="44">
        <v>2.26970290566E-2</v>
      </c>
    </row>
    <row r="51" spans="1:21">
      <c r="A51" s="43" t="s">
        <v>2632</v>
      </c>
      <c r="B51" s="38" t="s">
        <v>2840</v>
      </c>
      <c r="C51" s="38" t="s">
        <v>2270</v>
      </c>
      <c r="D51" s="44">
        <v>2.5582639297861798</v>
      </c>
      <c r="E51" s="38">
        <v>0</v>
      </c>
      <c r="F51" s="38">
        <v>0</v>
      </c>
      <c r="G51" s="38">
        <v>0</v>
      </c>
      <c r="H51" s="38">
        <v>0</v>
      </c>
      <c r="I51" s="38">
        <v>0</v>
      </c>
      <c r="J51" s="38" t="s">
        <v>2841</v>
      </c>
      <c r="K51" s="44">
        <v>-2.0130822117037098E-2</v>
      </c>
      <c r="L51" s="44">
        <v>0.85952636464202103</v>
      </c>
      <c r="M51" s="38" t="s">
        <v>2842</v>
      </c>
      <c r="N51" s="44">
        <v>-3.0878647999999999E-3</v>
      </c>
      <c r="O51" s="44">
        <v>0.40009990010000002</v>
      </c>
      <c r="P51" s="38" t="s">
        <v>2842</v>
      </c>
      <c r="Q51" s="44">
        <v>1E-3</v>
      </c>
      <c r="R51" s="44">
        <v>1</v>
      </c>
      <c r="S51" s="38" t="s">
        <v>2843</v>
      </c>
      <c r="T51" s="44">
        <v>-7.7715611723799997E-16</v>
      </c>
      <c r="U51" s="44">
        <v>1.3334994321699999E-18</v>
      </c>
    </row>
    <row r="52" spans="1:21">
      <c r="A52" s="43" t="s">
        <v>2632</v>
      </c>
      <c r="B52" s="38" t="s">
        <v>2840</v>
      </c>
      <c r="C52" s="38" t="s">
        <v>2270</v>
      </c>
      <c r="D52" s="44">
        <v>2.5582639297861798</v>
      </c>
      <c r="E52" s="38">
        <v>0</v>
      </c>
      <c r="F52" s="38">
        <v>0</v>
      </c>
      <c r="G52" s="38">
        <v>0</v>
      </c>
      <c r="H52" s="38">
        <v>0</v>
      </c>
      <c r="I52" s="38">
        <v>0</v>
      </c>
      <c r="J52" s="38" t="s">
        <v>2844</v>
      </c>
      <c r="K52" s="44">
        <v>0</v>
      </c>
      <c r="L52" s="44" t="s">
        <v>1268</v>
      </c>
      <c r="M52" s="38" t="s">
        <v>2845</v>
      </c>
      <c r="N52" s="44">
        <v>9.5659369999999996E-4</v>
      </c>
      <c r="O52" s="44">
        <v>0.40009990010000002</v>
      </c>
      <c r="P52" s="38" t="s">
        <v>2845</v>
      </c>
      <c r="Q52" s="44">
        <v>0</v>
      </c>
      <c r="R52" s="44">
        <v>1</v>
      </c>
      <c r="S52" s="38" t="s">
        <v>2846</v>
      </c>
      <c r="T52" s="44">
        <v>-7.7715611723799997E-16</v>
      </c>
      <c r="U52" s="44">
        <v>1.3334994321699999E-18</v>
      </c>
    </row>
    <row r="53" spans="1:21">
      <c r="A53" s="43" t="s">
        <v>2632</v>
      </c>
      <c r="B53" s="38" t="s">
        <v>2840</v>
      </c>
      <c r="C53" s="38" t="s">
        <v>2270</v>
      </c>
      <c r="D53" s="44">
        <v>2.5582639297861798</v>
      </c>
      <c r="E53" s="38">
        <v>0</v>
      </c>
      <c r="F53" s="38">
        <v>0</v>
      </c>
      <c r="G53" s="38">
        <v>0</v>
      </c>
      <c r="H53" s="38">
        <v>0</v>
      </c>
      <c r="I53" s="38">
        <v>0</v>
      </c>
      <c r="J53" s="38" t="s">
        <v>2572</v>
      </c>
      <c r="K53" s="44">
        <v>-2.9228609490594099E-2</v>
      </c>
      <c r="L53" s="44">
        <v>0.37264114917690599</v>
      </c>
      <c r="M53" s="38" t="s">
        <v>2337</v>
      </c>
      <c r="N53" s="44">
        <v>4.1914760000000002E-4</v>
      </c>
      <c r="O53" s="44">
        <v>0.40009990010000002</v>
      </c>
      <c r="P53" s="38" t="s">
        <v>2337</v>
      </c>
      <c r="Q53" s="44">
        <v>-1E-3</v>
      </c>
      <c r="R53" s="44">
        <v>1</v>
      </c>
      <c r="S53" s="38" t="s">
        <v>2847</v>
      </c>
      <c r="T53" s="44">
        <v>-7.7715611723799997E-16</v>
      </c>
      <c r="U53" s="44">
        <v>1.3334994321699999E-18</v>
      </c>
    </row>
    <row r="54" spans="1:21">
      <c r="A54" s="43" t="s">
        <v>2632</v>
      </c>
      <c r="B54" s="38" t="s">
        <v>2848</v>
      </c>
      <c r="C54" s="38" t="s">
        <v>2849</v>
      </c>
      <c r="D54" s="44">
        <v>1.8270540798866299</v>
      </c>
      <c r="E54" s="38">
        <v>1</v>
      </c>
      <c r="F54" s="38">
        <v>0</v>
      </c>
      <c r="G54" s="38">
        <v>0</v>
      </c>
      <c r="H54" s="38">
        <v>1</v>
      </c>
      <c r="I54" s="38">
        <v>0</v>
      </c>
      <c r="J54" s="38" t="s">
        <v>2850</v>
      </c>
      <c r="K54" s="44">
        <v>-0.22099920126133499</v>
      </c>
      <c r="L54" s="44">
        <v>7.9353212750571306E-2</v>
      </c>
      <c r="M54" s="38" t="s">
        <v>2851</v>
      </c>
      <c r="N54" s="44">
        <v>-1.7972009E-3</v>
      </c>
      <c r="O54" s="44">
        <v>0.37162837160000001</v>
      </c>
      <c r="P54" s="38" t="s">
        <v>2851</v>
      </c>
      <c r="Q54" s="44">
        <v>-9.5000000000000001E-2</v>
      </c>
      <c r="R54" s="44">
        <v>9.4726392038300001E-4</v>
      </c>
      <c r="S54" s="38" t="s">
        <v>2852</v>
      </c>
      <c r="T54" s="44">
        <v>-2.8603500538099999E-2</v>
      </c>
      <c r="U54" s="44">
        <v>0.21994432406799999</v>
      </c>
    </row>
    <row r="55" spans="1:21">
      <c r="A55" s="43" t="s">
        <v>2632</v>
      </c>
      <c r="B55" s="38" t="s">
        <v>2853</v>
      </c>
      <c r="C55" s="38" t="s">
        <v>2853</v>
      </c>
      <c r="D55" s="44">
        <v>0.93874194722696003</v>
      </c>
      <c r="E55" s="38">
        <v>1</v>
      </c>
      <c r="F55" s="38">
        <v>0</v>
      </c>
      <c r="G55" s="38">
        <v>0</v>
      </c>
      <c r="H55" s="38">
        <v>0</v>
      </c>
      <c r="I55" s="38">
        <v>1</v>
      </c>
      <c r="J55" s="38" t="s">
        <v>2854</v>
      </c>
      <c r="K55" s="44">
        <v>-0.11726803829650501</v>
      </c>
      <c r="L55" s="44">
        <v>0.93664449802980099</v>
      </c>
      <c r="M55" s="38" t="s">
        <v>2855</v>
      </c>
      <c r="N55" s="44">
        <v>-0.15808623329999999</v>
      </c>
      <c r="O55" s="44">
        <v>0.33766233769999998</v>
      </c>
      <c r="P55" s="38" t="s">
        <v>2855</v>
      </c>
      <c r="Q55" s="44">
        <v>-0.36599999999999999</v>
      </c>
      <c r="R55" s="44">
        <v>5.5133500752599998E-2</v>
      </c>
      <c r="S55" s="38" t="s">
        <v>2856</v>
      </c>
      <c r="T55" s="44">
        <v>-0.30106193657899999</v>
      </c>
      <c r="U55" s="44">
        <v>0.98587048665999999</v>
      </c>
    </row>
    <row r="56" spans="1:21">
      <c r="A56" s="43" t="s">
        <v>2632</v>
      </c>
      <c r="B56" s="38" t="s">
        <v>2853</v>
      </c>
      <c r="C56" s="38" t="s">
        <v>2853</v>
      </c>
      <c r="D56" s="44">
        <v>0.93874194722696003</v>
      </c>
      <c r="E56" s="38">
        <v>0</v>
      </c>
      <c r="F56" s="38">
        <v>0</v>
      </c>
      <c r="G56" s="38">
        <v>0</v>
      </c>
      <c r="H56" s="38">
        <v>0</v>
      </c>
      <c r="I56" s="38">
        <v>0</v>
      </c>
      <c r="J56" s="38" t="s">
        <v>2857</v>
      </c>
      <c r="K56" s="44">
        <v>0</v>
      </c>
      <c r="L56" s="44" t="s">
        <v>1268</v>
      </c>
      <c r="M56" s="38" t="s">
        <v>2858</v>
      </c>
      <c r="N56" s="44">
        <v>-4.5469980999999996E-3</v>
      </c>
      <c r="O56" s="44">
        <v>0.33766233769999998</v>
      </c>
      <c r="P56" s="38" t="s">
        <v>2858</v>
      </c>
      <c r="Q56" s="44">
        <v>-1.2999999999999999E-2</v>
      </c>
      <c r="R56" s="44">
        <v>1</v>
      </c>
      <c r="S56" s="38" t="s">
        <v>2859</v>
      </c>
      <c r="T56" s="44">
        <v>9.0984329472799996E-6</v>
      </c>
      <c r="U56" s="44">
        <v>9.5537597534000002E-6</v>
      </c>
    </row>
    <row r="57" spans="1:21">
      <c r="A57" s="43" t="s">
        <v>2632</v>
      </c>
      <c r="B57" s="38" t="s">
        <v>2860</v>
      </c>
      <c r="C57" s="38" t="s">
        <v>2861</v>
      </c>
      <c r="D57" s="44">
        <v>2.00817174953553</v>
      </c>
      <c r="E57" s="38">
        <v>0</v>
      </c>
      <c r="F57" s="38">
        <v>0</v>
      </c>
      <c r="G57" s="38">
        <v>0</v>
      </c>
      <c r="H57" s="38">
        <v>0</v>
      </c>
      <c r="I57" s="38">
        <v>0</v>
      </c>
      <c r="J57" s="38" t="s">
        <v>2862</v>
      </c>
      <c r="K57" s="44">
        <v>0</v>
      </c>
      <c r="L57" s="44" t="s">
        <v>1268</v>
      </c>
      <c r="M57" s="38" t="s">
        <v>2863</v>
      </c>
      <c r="N57" s="44">
        <v>-7.0392800000000001E-5</v>
      </c>
      <c r="O57" s="44">
        <v>0.40759240759999998</v>
      </c>
      <c r="P57" s="38" t="s">
        <v>2863</v>
      </c>
      <c r="Q57" s="44">
        <v>6.0000000000000001E-3</v>
      </c>
      <c r="R57" s="44">
        <v>1</v>
      </c>
      <c r="S57" s="38" t="s">
        <v>2864</v>
      </c>
      <c r="T57" s="44">
        <v>-7.7715611723799997E-16</v>
      </c>
      <c r="U57" s="44">
        <v>1.3334994321699999E-18</v>
      </c>
    </row>
    <row r="58" spans="1:21">
      <c r="A58" s="43" t="s">
        <v>2632</v>
      </c>
      <c r="B58" s="38" t="s">
        <v>2860</v>
      </c>
      <c r="C58" s="38" t="s">
        <v>2861</v>
      </c>
      <c r="D58" s="44">
        <v>2.00817174953553</v>
      </c>
      <c r="E58" s="38">
        <v>0</v>
      </c>
      <c r="F58" s="38">
        <v>0</v>
      </c>
      <c r="G58" s="38">
        <v>0</v>
      </c>
      <c r="H58" s="38">
        <v>0</v>
      </c>
      <c r="I58" s="38">
        <v>0</v>
      </c>
      <c r="J58" s="38" t="s">
        <v>2865</v>
      </c>
      <c r="K58" s="44">
        <v>0</v>
      </c>
      <c r="L58" s="44" t="s">
        <v>1268</v>
      </c>
      <c r="M58" s="38" t="s">
        <v>2866</v>
      </c>
      <c r="N58" s="44">
        <v>-2.5370239999999999E-4</v>
      </c>
      <c r="O58" s="44">
        <v>0.40759240759999998</v>
      </c>
      <c r="P58" s="38" t="s">
        <v>2866</v>
      </c>
      <c r="Q58" s="44">
        <v>0</v>
      </c>
      <c r="R58" s="44">
        <v>1</v>
      </c>
      <c r="S58" s="38" t="s">
        <v>2867</v>
      </c>
      <c r="T58" s="44">
        <v>-7.7715611723799997E-16</v>
      </c>
      <c r="U58" s="44">
        <v>1.3334994321699999E-18</v>
      </c>
    </row>
    <row r="59" spans="1:21">
      <c r="A59" s="43" t="s">
        <v>2632</v>
      </c>
      <c r="B59" s="38" t="s">
        <v>2860</v>
      </c>
      <c r="C59" s="38" t="s">
        <v>2861</v>
      </c>
      <c r="D59" s="44">
        <v>2.00817174953553</v>
      </c>
      <c r="E59" s="38">
        <v>0</v>
      </c>
      <c r="F59" s="38">
        <v>0</v>
      </c>
      <c r="G59" s="38">
        <v>0</v>
      </c>
      <c r="H59" s="38">
        <v>0</v>
      </c>
      <c r="I59" s="38">
        <v>0</v>
      </c>
      <c r="J59" s="38" t="s">
        <v>2868</v>
      </c>
      <c r="K59" s="44">
        <v>0.15962219081215201</v>
      </c>
      <c r="L59" s="44">
        <v>0.15989701499534101</v>
      </c>
      <c r="M59" s="38" t="s">
        <v>2869</v>
      </c>
      <c r="N59" s="44">
        <v>1.8938245499999999E-2</v>
      </c>
      <c r="O59" s="44">
        <v>0.40759240759999998</v>
      </c>
      <c r="P59" s="38" t="s">
        <v>2869</v>
      </c>
      <c r="Q59" s="44">
        <v>4.8000000000000001E-2</v>
      </c>
      <c r="R59" s="44">
        <v>0.83461484594199997</v>
      </c>
      <c r="S59" s="38" t="s">
        <v>2870</v>
      </c>
      <c r="T59" s="44">
        <v>4.1234824684999997E-2</v>
      </c>
      <c r="U59" s="44">
        <v>0.31366211270200001</v>
      </c>
    </row>
    <row r="60" spans="1:21">
      <c r="A60" s="43" t="s">
        <v>2632</v>
      </c>
      <c r="B60" s="38" t="s">
        <v>2871</v>
      </c>
      <c r="C60" s="38" t="s">
        <v>2872</v>
      </c>
      <c r="D60" s="44">
        <v>1.2008729995821801</v>
      </c>
      <c r="E60" s="38">
        <v>0</v>
      </c>
      <c r="F60" s="38">
        <v>0</v>
      </c>
      <c r="G60" s="38">
        <v>0</v>
      </c>
      <c r="H60" s="38">
        <v>0</v>
      </c>
      <c r="I60" s="38">
        <v>0</v>
      </c>
      <c r="J60" s="38" t="s">
        <v>2873</v>
      </c>
      <c r="K60" s="44">
        <v>5.9066469647002802E-2</v>
      </c>
      <c r="L60" s="44">
        <v>0.93503424173261995</v>
      </c>
      <c r="M60" s="38" t="s">
        <v>2874</v>
      </c>
      <c r="N60" s="44">
        <v>-0.1047982786</v>
      </c>
      <c r="O60" s="44">
        <v>0.2652347652</v>
      </c>
      <c r="P60" s="38" t="s">
        <v>2874</v>
      </c>
      <c r="Q60" s="44">
        <v>5.6000000000000001E-2</v>
      </c>
      <c r="R60" s="44">
        <v>1</v>
      </c>
      <c r="S60" s="38" t="s">
        <v>2875</v>
      </c>
      <c r="T60" s="44">
        <v>-4.0411712098699999E-4</v>
      </c>
      <c r="U60" s="44">
        <v>3.3327869614100001E-3</v>
      </c>
    </row>
    <row r="61" spans="1:21">
      <c r="A61" s="43" t="s">
        <v>2632</v>
      </c>
      <c r="B61" s="38" t="s">
        <v>2871</v>
      </c>
      <c r="C61" s="38" t="s">
        <v>2872</v>
      </c>
      <c r="D61" s="44">
        <v>1.2008729995821801</v>
      </c>
      <c r="E61" s="38">
        <v>0</v>
      </c>
      <c r="F61" s="38">
        <v>0</v>
      </c>
      <c r="G61" s="38">
        <v>0</v>
      </c>
      <c r="H61" s="38">
        <v>0</v>
      </c>
      <c r="I61" s="38">
        <v>0</v>
      </c>
      <c r="J61" s="38" t="s">
        <v>2876</v>
      </c>
      <c r="K61" s="44">
        <v>2.2778452227125599E-3</v>
      </c>
      <c r="L61" s="44">
        <v>0.98846268873718701</v>
      </c>
      <c r="M61" s="38" t="s">
        <v>2877</v>
      </c>
      <c r="N61" s="44">
        <v>-4.5237034299999999E-2</v>
      </c>
      <c r="O61" s="44">
        <v>0.2652347652</v>
      </c>
      <c r="P61" s="38" t="s">
        <v>2877</v>
      </c>
      <c r="Q61" s="44">
        <v>-8.8999999999999996E-2</v>
      </c>
      <c r="R61" s="44">
        <v>1</v>
      </c>
      <c r="S61" s="38" t="s">
        <v>2878</v>
      </c>
      <c r="T61" s="44">
        <v>-2.9219007849799999E-2</v>
      </c>
      <c r="U61" s="44">
        <v>0.15603211761899999</v>
      </c>
    </row>
    <row r="62" spans="1:21">
      <c r="A62" s="43" t="s">
        <v>2632</v>
      </c>
      <c r="B62" s="38" t="s">
        <v>2879</v>
      </c>
      <c r="C62" s="38" t="s">
        <v>2880</v>
      </c>
      <c r="D62" s="44">
        <v>1.53941591139404</v>
      </c>
      <c r="E62" s="38">
        <v>0</v>
      </c>
      <c r="F62" s="38">
        <v>0</v>
      </c>
      <c r="G62" s="38">
        <v>0</v>
      </c>
      <c r="H62" s="38">
        <v>0</v>
      </c>
      <c r="I62" s="38">
        <v>0</v>
      </c>
      <c r="J62" s="38" t="s">
        <v>2881</v>
      </c>
      <c r="K62" s="44">
        <v>-6.6384301681212607E-2</v>
      </c>
      <c r="L62" s="44">
        <v>0.749969550937862</v>
      </c>
      <c r="M62" s="38" t="s">
        <v>2882</v>
      </c>
      <c r="N62" s="44">
        <v>4.9676719500000001E-2</v>
      </c>
      <c r="O62" s="44">
        <v>0.38711288710000002</v>
      </c>
      <c r="P62" s="38" t="s">
        <v>2882</v>
      </c>
      <c r="Q62" s="44">
        <v>3.2000000000000001E-2</v>
      </c>
      <c r="R62" s="44">
        <v>0.95729761744800002</v>
      </c>
      <c r="S62" s="38" t="s">
        <v>2883</v>
      </c>
      <c r="T62" s="44">
        <v>-3.2178928127200003E-2</v>
      </c>
      <c r="U62" s="44">
        <v>0.232928515586</v>
      </c>
    </row>
    <row r="63" spans="1:21">
      <c r="A63" s="43" t="s">
        <v>2632</v>
      </c>
      <c r="B63" s="38" t="s">
        <v>2884</v>
      </c>
      <c r="C63" s="38" t="s">
        <v>2885</v>
      </c>
      <c r="D63" s="44">
        <v>2.4174606534715002</v>
      </c>
      <c r="E63" s="38">
        <v>0</v>
      </c>
      <c r="F63" s="38">
        <v>0</v>
      </c>
      <c r="G63" s="38">
        <v>0</v>
      </c>
      <c r="H63" s="38">
        <v>0</v>
      </c>
      <c r="I63" s="38">
        <v>0</v>
      </c>
      <c r="J63" s="38" t="s">
        <v>2886</v>
      </c>
      <c r="K63" s="44">
        <v>2.5029613455868099E-2</v>
      </c>
      <c r="L63" s="44">
        <v>0.46464390084542201</v>
      </c>
      <c r="M63" s="38" t="s">
        <v>2887</v>
      </c>
      <c r="N63" s="44">
        <v>5.5626235000000003E-2</v>
      </c>
      <c r="O63" s="44">
        <v>0.17582417580000001</v>
      </c>
      <c r="P63" s="38" t="s">
        <v>2887</v>
      </c>
      <c r="Q63" s="44">
        <v>5.8999999999999997E-2</v>
      </c>
      <c r="R63" s="44">
        <v>6.9586660963300004E-2</v>
      </c>
      <c r="S63" s="38" t="s">
        <v>2888</v>
      </c>
      <c r="T63" s="44">
        <v>2.8082265451999999E-2</v>
      </c>
      <c r="U63" s="44">
        <v>0.21006496075700001</v>
      </c>
    </row>
    <row r="64" spans="1:21">
      <c r="A64" s="43" t="s">
        <v>2632</v>
      </c>
      <c r="B64" s="38" t="s">
        <v>2889</v>
      </c>
      <c r="C64" s="38" t="s">
        <v>2890</v>
      </c>
      <c r="D64" s="44">
        <v>1.66056299240953</v>
      </c>
      <c r="E64" s="38">
        <v>0</v>
      </c>
      <c r="F64" s="38">
        <v>0</v>
      </c>
      <c r="G64" s="38">
        <v>0</v>
      </c>
      <c r="H64" s="38">
        <v>0</v>
      </c>
      <c r="I64" s="38">
        <v>0</v>
      </c>
      <c r="J64" s="38" t="s">
        <v>2891</v>
      </c>
      <c r="K64" s="44">
        <v>0</v>
      </c>
      <c r="L64" s="44" t="s">
        <v>1268</v>
      </c>
      <c r="M64" s="38" t="s">
        <v>2892</v>
      </c>
      <c r="N64" s="44">
        <v>1.9498236E-3</v>
      </c>
      <c r="O64" s="44">
        <v>0.37712287709999998</v>
      </c>
      <c r="P64" s="38" t="s">
        <v>2892</v>
      </c>
      <c r="Q64" s="44">
        <v>-1E-3</v>
      </c>
      <c r="R64" s="44">
        <v>1</v>
      </c>
      <c r="S64" s="38" t="s">
        <v>2893</v>
      </c>
      <c r="T64" s="44">
        <v>-7.8231376891000002E-16</v>
      </c>
      <c r="U64" s="44">
        <v>1.3334994321699999E-18</v>
      </c>
    </row>
    <row r="65" spans="1:21">
      <c r="A65" s="43" t="s">
        <v>2632</v>
      </c>
      <c r="B65" s="38" t="s">
        <v>2894</v>
      </c>
      <c r="C65" s="38" t="s">
        <v>2895</v>
      </c>
      <c r="D65" s="44">
        <v>1.0530185847979401</v>
      </c>
      <c r="E65" s="38">
        <v>0</v>
      </c>
      <c r="F65" s="38">
        <v>0</v>
      </c>
      <c r="G65" s="38">
        <v>0</v>
      </c>
      <c r="H65" s="38">
        <v>0</v>
      </c>
      <c r="I65" s="38">
        <v>0</v>
      </c>
      <c r="J65" s="38" t="s">
        <v>2896</v>
      </c>
      <c r="K65" s="44">
        <v>3.28905116872747E-2</v>
      </c>
      <c r="L65" s="44">
        <v>0.91996953238710899</v>
      </c>
      <c r="M65" s="38" t="s">
        <v>2897</v>
      </c>
      <c r="N65" s="44">
        <v>-3.5637249199999999E-2</v>
      </c>
      <c r="O65" s="44">
        <v>0.37112887109999998</v>
      </c>
      <c r="P65" s="38" t="s">
        <v>2897</v>
      </c>
      <c r="Q65" s="44">
        <v>2.9000000000000001E-2</v>
      </c>
      <c r="R65" s="44">
        <v>1</v>
      </c>
      <c r="S65" s="38" t="s">
        <v>2898</v>
      </c>
      <c r="T65" s="44">
        <v>-7.1025088817399995E-2</v>
      </c>
      <c r="U65" s="44">
        <v>0.46059212510699998</v>
      </c>
    </row>
    <row r="66" spans="1:21">
      <c r="A66" s="43" t="s">
        <v>2632</v>
      </c>
      <c r="B66" s="38" t="s">
        <v>2899</v>
      </c>
      <c r="C66" s="38" t="s">
        <v>2900</v>
      </c>
      <c r="D66" s="44">
        <v>1.3746063478839301</v>
      </c>
      <c r="E66" s="38">
        <v>0</v>
      </c>
      <c r="F66" s="38">
        <v>0</v>
      </c>
      <c r="G66" s="38">
        <v>0</v>
      </c>
      <c r="H66" s="38">
        <v>0</v>
      </c>
      <c r="I66" s="38">
        <v>0</v>
      </c>
      <c r="J66" s="38" t="s">
        <v>2901</v>
      </c>
      <c r="K66" s="44">
        <v>-9.7585633267641206E-2</v>
      </c>
      <c r="L66" s="44">
        <v>0.66251147168313296</v>
      </c>
      <c r="M66" s="38" t="s">
        <v>2902</v>
      </c>
      <c r="N66" s="44">
        <v>2.8587227E-3</v>
      </c>
      <c r="O66" s="44">
        <v>0.37512487509999998</v>
      </c>
      <c r="P66" s="38" t="s">
        <v>2902</v>
      </c>
      <c r="Q66" s="44">
        <v>2.5000000000000001E-2</v>
      </c>
      <c r="R66" s="44">
        <v>1</v>
      </c>
      <c r="S66" s="38" t="s">
        <v>2903</v>
      </c>
      <c r="T66" s="44">
        <v>1.3124852212900001E-5</v>
      </c>
      <c r="U66" s="44">
        <v>9.6227962742500003E-8</v>
      </c>
    </row>
    <row r="67" spans="1:21">
      <c r="A67" s="43" t="s">
        <v>2632</v>
      </c>
      <c r="B67" s="38" t="s">
        <v>2904</v>
      </c>
      <c r="C67" s="38" t="s">
        <v>2905</v>
      </c>
      <c r="D67" s="44">
        <v>1.3141011147536099</v>
      </c>
      <c r="E67" s="38">
        <v>0</v>
      </c>
      <c r="F67" s="38">
        <v>0</v>
      </c>
      <c r="G67" s="38">
        <v>0</v>
      </c>
      <c r="H67" s="38">
        <v>0</v>
      </c>
      <c r="I67" s="38">
        <v>0</v>
      </c>
      <c r="J67" s="38" t="s">
        <v>2906</v>
      </c>
      <c r="K67" s="44">
        <v>-1.40686612276581E-2</v>
      </c>
      <c r="L67" s="44">
        <v>0.93945648292058903</v>
      </c>
      <c r="M67" s="38" t="s">
        <v>2907</v>
      </c>
      <c r="N67" s="44">
        <v>-5.2215000000000001E-5</v>
      </c>
      <c r="O67" s="44">
        <v>0.37512487509999998</v>
      </c>
      <c r="P67" s="38" t="s">
        <v>2907</v>
      </c>
      <c r="Q67" s="44">
        <v>1.7999999999999999E-2</v>
      </c>
      <c r="R67" s="44">
        <v>1</v>
      </c>
      <c r="S67" s="38" t="s">
        <v>2908</v>
      </c>
      <c r="T67" s="44">
        <v>4.1399675710099997E-4</v>
      </c>
      <c r="U67" s="44">
        <v>1.4613606072799999E-4</v>
      </c>
    </row>
    <row r="68" spans="1:21">
      <c r="A68" s="43" t="s">
        <v>2632</v>
      </c>
      <c r="B68" s="38" t="s">
        <v>2904</v>
      </c>
      <c r="C68" s="38" t="s">
        <v>2905</v>
      </c>
      <c r="D68" s="44">
        <v>1.3141011147536099</v>
      </c>
      <c r="E68" s="38">
        <v>1</v>
      </c>
      <c r="F68" s="38">
        <v>0</v>
      </c>
      <c r="G68" s="38">
        <v>0</v>
      </c>
      <c r="H68" s="38">
        <v>0</v>
      </c>
      <c r="I68" s="38">
        <v>1</v>
      </c>
      <c r="J68" s="38" t="s">
        <v>2909</v>
      </c>
      <c r="K68" s="44">
        <v>-0.11625602263761201</v>
      </c>
      <c r="L68" s="44">
        <v>0.84800378989762804</v>
      </c>
      <c r="M68" s="38" t="s">
        <v>2910</v>
      </c>
      <c r="N68" s="44">
        <v>-8.8375051800000007E-2</v>
      </c>
      <c r="O68" s="44">
        <v>0.28171828170000002</v>
      </c>
      <c r="P68" s="38" t="s">
        <v>2910</v>
      </c>
      <c r="Q68" s="44">
        <v>-0.123</v>
      </c>
      <c r="R68" s="44">
        <v>0.376347115344</v>
      </c>
      <c r="S68" s="38" t="s">
        <v>2911</v>
      </c>
      <c r="T68" s="44">
        <v>-0.23946183292000001</v>
      </c>
      <c r="U68" s="44">
        <v>0.99993261931499999</v>
      </c>
    </row>
    <row r="69" spans="1:21">
      <c r="A69" s="43" t="s">
        <v>2632</v>
      </c>
      <c r="B69" s="38" t="s">
        <v>2904</v>
      </c>
      <c r="C69" s="38" t="s">
        <v>2905</v>
      </c>
      <c r="D69" s="44">
        <v>1.3141011147536099</v>
      </c>
      <c r="E69" s="38">
        <v>0</v>
      </c>
      <c r="F69" s="38">
        <v>0</v>
      </c>
      <c r="G69" s="38">
        <v>0</v>
      </c>
      <c r="H69" s="38">
        <v>0</v>
      </c>
      <c r="I69" s="38">
        <v>0</v>
      </c>
      <c r="J69" s="38" t="s">
        <v>2912</v>
      </c>
      <c r="K69" s="44">
        <v>-0.17471433940122</v>
      </c>
      <c r="L69" s="44">
        <v>0.50548275438148904</v>
      </c>
      <c r="M69" s="38" t="s">
        <v>2913</v>
      </c>
      <c r="N69" s="44">
        <v>-1.0068684099999999E-2</v>
      </c>
      <c r="O69" s="44">
        <v>0.37512487509999998</v>
      </c>
      <c r="P69" s="38" t="s">
        <v>2913</v>
      </c>
      <c r="Q69" s="44">
        <v>8.0000000000000002E-3</v>
      </c>
      <c r="R69" s="44">
        <v>1</v>
      </c>
      <c r="S69" s="38" t="s">
        <v>2914</v>
      </c>
      <c r="T69" s="44">
        <v>-1.30237995772E-5</v>
      </c>
      <c r="U69" s="44">
        <v>3.9894529214500001E-6</v>
      </c>
    </row>
    <row r="70" spans="1:21">
      <c r="A70" s="43" t="s">
        <v>2632</v>
      </c>
      <c r="B70" s="38" t="s">
        <v>2915</v>
      </c>
      <c r="C70" s="38" t="s">
        <v>2916</v>
      </c>
      <c r="D70" s="44">
        <v>1.1757157098948501</v>
      </c>
      <c r="E70" s="38">
        <v>0</v>
      </c>
      <c r="F70" s="38">
        <v>0</v>
      </c>
      <c r="G70" s="38">
        <v>0</v>
      </c>
      <c r="H70" s="38">
        <v>0</v>
      </c>
      <c r="I70" s="38">
        <v>0</v>
      </c>
      <c r="J70" s="38" t="s">
        <v>2917</v>
      </c>
      <c r="K70" s="44">
        <v>0</v>
      </c>
      <c r="L70" s="44" t="s">
        <v>1268</v>
      </c>
      <c r="M70" s="38" t="s">
        <v>2918</v>
      </c>
      <c r="N70" s="44">
        <v>-4.3987169E-2</v>
      </c>
      <c r="O70" s="44">
        <v>0.33866133869999998</v>
      </c>
      <c r="P70" s="38" t="s">
        <v>2918</v>
      </c>
      <c r="Q70" s="44">
        <v>-6.7000000000000004E-2</v>
      </c>
      <c r="R70" s="44">
        <v>1</v>
      </c>
      <c r="S70" s="38" t="s">
        <v>2919</v>
      </c>
      <c r="T70" s="44">
        <v>-4.6577846428099998E-5</v>
      </c>
      <c r="U70" s="44">
        <v>5.1991154261200003E-5</v>
      </c>
    </row>
    <row r="71" spans="1:21">
      <c r="A71" s="43" t="s">
        <v>2632</v>
      </c>
      <c r="B71" s="38" t="s">
        <v>2915</v>
      </c>
      <c r="C71" s="38" t="s">
        <v>2916</v>
      </c>
      <c r="D71" s="44">
        <v>1.1757157098948501</v>
      </c>
      <c r="E71" s="38">
        <v>0</v>
      </c>
      <c r="F71" s="38">
        <v>0</v>
      </c>
      <c r="G71" s="38">
        <v>0</v>
      </c>
      <c r="H71" s="38">
        <v>0</v>
      </c>
      <c r="I71" s="38">
        <v>0</v>
      </c>
      <c r="J71" s="38" t="s">
        <v>2920</v>
      </c>
      <c r="K71" s="44">
        <v>0</v>
      </c>
      <c r="L71" s="44" t="s">
        <v>1268</v>
      </c>
      <c r="M71" s="38" t="s">
        <v>2921</v>
      </c>
      <c r="N71" s="44">
        <v>0</v>
      </c>
      <c r="O71" s="44">
        <v>0.33866133869999998</v>
      </c>
      <c r="P71" s="38" t="s">
        <v>2921</v>
      </c>
      <c r="Q71" s="44">
        <v>1.2E-2</v>
      </c>
      <c r="R71" s="44">
        <v>1</v>
      </c>
      <c r="S71" s="38" t="s">
        <v>2922</v>
      </c>
      <c r="T71" s="44">
        <v>-2.0152023618700001E-4</v>
      </c>
      <c r="U71" s="44">
        <v>1.5645989048800001E-3</v>
      </c>
    </row>
    <row r="72" spans="1:21">
      <c r="A72" s="43" t="s">
        <v>2632</v>
      </c>
      <c r="B72" s="38" t="s">
        <v>2923</v>
      </c>
      <c r="C72" s="38" t="s">
        <v>2924</v>
      </c>
      <c r="D72" s="44">
        <v>1.51907933561425</v>
      </c>
      <c r="E72" s="38">
        <v>0</v>
      </c>
      <c r="F72" s="38">
        <v>0</v>
      </c>
      <c r="G72" s="38">
        <v>0</v>
      </c>
      <c r="H72" s="38">
        <v>0</v>
      </c>
      <c r="I72" s="38">
        <v>0</v>
      </c>
      <c r="J72" s="38" t="s">
        <v>2925</v>
      </c>
      <c r="K72" s="44">
        <v>-3.2753535546349299E-2</v>
      </c>
      <c r="L72" s="44">
        <v>0.84353790506807702</v>
      </c>
      <c r="M72" s="38" t="s">
        <v>2926</v>
      </c>
      <c r="N72" s="44">
        <v>-3.4752779E-3</v>
      </c>
      <c r="O72" s="44">
        <v>0.38911088910000002</v>
      </c>
      <c r="P72" s="38" t="s">
        <v>2926</v>
      </c>
      <c r="Q72" s="44">
        <v>-1.4E-2</v>
      </c>
      <c r="R72" s="44">
        <v>0.89380881313500005</v>
      </c>
      <c r="S72" s="38" t="s">
        <v>2927</v>
      </c>
      <c r="T72" s="44">
        <v>-9.8833183107399998E-11</v>
      </c>
      <c r="U72" s="44">
        <v>1.13843840284E-16</v>
      </c>
    </row>
    <row r="73" spans="1:21">
      <c r="A73" s="43" t="s">
        <v>2632</v>
      </c>
      <c r="B73" s="38" t="s">
        <v>2928</v>
      </c>
      <c r="C73" s="38" t="s">
        <v>2929</v>
      </c>
      <c r="D73" s="44">
        <v>0.4930158188405</v>
      </c>
      <c r="E73" s="38">
        <v>0</v>
      </c>
      <c r="F73" s="38">
        <v>0</v>
      </c>
      <c r="G73" s="38">
        <v>0</v>
      </c>
      <c r="H73" s="38">
        <v>0</v>
      </c>
      <c r="I73" s="38">
        <v>0</v>
      </c>
      <c r="J73" s="38" t="s">
        <v>2930</v>
      </c>
      <c r="K73" s="44">
        <v>9.89722110471776E-2</v>
      </c>
      <c r="L73" s="44">
        <v>0.84742874110462996</v>
      </c>
      <c r="M73" s="38" t="s">
        <v>2931</v>
      </c>
      <c r="N73" s="44">
        <v>2.8290750999999999E-3</v>
      </c>
      <c r="O73" s="44">
        <v>0.30719280719999997</v>
      </c>
      <c r="P73" s="38" t="s">
        <v>2931</v>
      </c>
      <c r="Q73" s="44">
        <v>2.5999999999999999E-2</v>
      </c>
      <c r="R73" s="44">
        <v>1</v>
      </c>
      <c r="S73" s="38" t="s">
        <v>2932</v>
      </c>
      <c r="T73" s="44">
        <v>-3.64711567743E-5</v>
      </c>
      <c r="U73" s="44">
        <v>1.7181295538600002E-5</v>
      </c>
    </row>
    <row r="74" spans="1:21">
      <c r="A74" s="43" t="s">
        <v>2632</v>
      </c>
      <c r="B74" s="38" t="s">
        <v>2933</v>
      </c>
      <c r="C74" s="38" t="s">
        <v>2934</v>
      </c>
      <c r="D74" s="44">
        <v>1.8671128652386999</v>
      </c>
      <c r="E74" s="38">
        <v>0</v>
      </c>
      <c r="F74" s="38">
        <v>0</v>
      </c>
      <c r="G74" s="38">
        <v>0</v>
      </c>
      <c r="H74" s="38">
        <v>0</v>
      </c>
      <c r="I74" s="38">
        <v>0</v>
      </c>
      <c r="J74" s="38" t="s">
        <v>2935</v>
      </c>
      <c r="K74" s="44">
        <v>0</v>
      </c>
      <c r="L74" s="44" t="s">
        <v>1268</v>
      </c>
      <c r="M74" s="38" t="s">
        <v>2936</v>
      </c>
      <c r="N74" s="44">
        <v>-5.5923189999999997E-4</v>
      </c>
      <c r="O74" s="44">
        <v>0.40309690310000001</v>
      </c>
      <c r="P74" s="38" t="s">
        <v>2936</v>
      </c>
      <c r="Q74" s="44">
        <v>-3.0000000000000001E-3</v>
      </c>
      <c r="R74" s="44">
        <v>1</v>
      </c>
      <c r="S74" s="38" t="s">
        <v>2937</v>
      </c>
      <c r="T74" s="44">
        <v>-7.7712254560899996E-16</v>
      </c>
      <c r="U74" s="44">
        <v>1.3334994321699999E-18</v>
      </c>
    </row>
    <row r="75" spans="1:21">
      <c r="A75" s="43" t="s">
        <v>2632</v>
      </c>
      <c r="B75" s="38" t="s">
        <v>2933</v>
      </c>
      <c r="C75" s="38" t="s">
        <v>2934</v>
      </c>
      <c r="D75" s="44">
        <v>1.8671128652386999</v>
      </c>
      <c r="E75" s="38">
        <v>0</v>
      </c>
      <c r="F75" s="38">
        <v>0</v>
      </c>
      <c r="G75" s="38">
        <v>0</v>
      </c>
      <c r="H75" s="38">
        <v>0</v>
      </c>
      <c r="I75" s="38">
        <v>0</v>
      </c>
      <c r="J75" s="38" t="s">
        <v>2938</v>
      </c>
      <c r="K75" s="44">
        <v>-3.3505252279659302E-2</v>
      </c>
      <c r="L75" s="44">
        <v>0.854831017099693</v>
      </c>
      <c r="M75" s="38" t="s">
        <v>2939</v>
      </c>
      <c r="N75" s="44">
        <v>4.5509872000000003E-3</v>
      </c>
      <c r="O75" s="44">
        <v>0.40309690310000001</v>
      </c>
      <c r="P75" s="38" t="s">
        <v>2939</v>
      </c>
      <c r="Q75" s="44">
        <v>6.0000000000000001E-3</v>
      </c>
      <c r="R75" s="44">
        <v>1</v>
      </c>
      <c r="S75" s="38" t="s">
        <v>2940</v>
      </c>
      <c r="T75" s="44">
        <v>-5.3104567372199998E-16</v>
      </c>
      <c r="U75" s="44">
        <v>1.3334994321699999E-18</v>
      </c>
    </row>
    <row r="76" spans="1:21">
      <c r="A76" s="43" t="s">
        <v>2632</v>
      </c>
      <c r="B76" s="38" t="s">
        <v>2933</v>
      </c>
      <c r="C76" s="38" t="s">
        <v>2934</v>
      </c>
      <c r="D76" s="44">
        <v>1.8671128652386999</v>
      </c>
      <c r="E76" s="38">
        <v>0</v>
      </c>
      <c r="F76" s="38">
        <v>0</v>
      </c>
      <c r="G76" s="38">
        <v>0</v>
      </c>
      <c r="H76" s="38">
        <v>0</v>
      </c>
      <c r="I76" s="38">
        <v>0</v>
      </c>
      <c r="J76" s="38" t="s">
        <v>2941</v>
      </c>
      <c r="K76" s="44">
        <v>-1.2626900136969699E-2</v>
      </c>
      <c r="L76" s="44">
        <v>0.96505614837278297</v>
      </c>
      <c r="M76" s="38" t="s">
        <v>2942</v>
      </c>
      <c r="N76" s="44">
        <v>-2.4181021000000001E-3</v>
      </c>
      <c r="O76" s="44">
        <v>0.40309690310000001</v>
      </c>
      <c r="P76" s="38" t="s">
        <v>2942</v>
      </c>
      <c r="Q76" s="44">
        <v>-5.0000000000000001E-3</v>
      </c>
      <c r="R76" s="44">
        <v>1</v>
      </c>
      <c r="S76" s="38" t="s">
        <v>2943</v>
      </c>
      <c r="T76" s="44">
        <v>-2.4150945668899998E-3</v>
      </c>
      <c r="U76" s="44">
        <v>1.5693689900300001E-2</v>
      </c>
    </row>
    <row r="77" spans="1:21">
      <c r="A77" s="43" t="s">
        <v>2632</v>
      </c>
      <c r="B77" s="38" t="s">
        <v>2944</v>
      </c>
      <c r="C77" s="38" t="s">
        <v>2945</v>
      </c>
      <c r="D77" s="44">
        <v>2.1300677438790401</v>
      </c>
      <c r="E77" s="38">
        <v>0</v>
      </c>
      <c r="F77" s="38">
        <v>0</v>
      </c>
      <c r="G77" s="38">
        <v>0</v>
      </c>
      <c r="H77" s="38">
        <v>0</v>
      </c>
      <c r="I77" s="38">
        <v>0</v>
      </c>
      <c r="J77" s="38" t="s">
        <v>2946</v>
      </c>
      <c r="K77" s="44">
        <v>0</v>
      </c>
      <c r="L77" s="44" t="s">
        <v>1268</v>
      </c>
      <c r="M77" s="38" t="s">
        <v>2947</v>
      </c>
      <c r="N77" s="44">
        <v>5.5338306999999998E-3</v>
      </c>
      <c r="O77" s="44">
        <v>0.34632034630000003</v>
      </c>
      <c r="P77" s="38" t="s">
        <v>2947</v>
      </c>
      <c r="Q77" s="44">
        <v>-2E-3</v>
      </c>
      <c r="R77" s="44">
        <v>1</v>
      </c>
      <c r="S77" s="38" t="s">
        <v>2948</v>
      </c>
      <c r="T77" s="44">
        <v>1.61636418453E-9</v>
      </c>
      <c r="U77" s="44">
        <v>5.66087257985E-15</v>
      </c>
    </row>
    <row r="78" spans="1:21">
      <c r="A78" s="43" t="s">
        <v>2632</v>
      </c>
      <c r="B78" s="38" t="s">
        <v>2944</v>
      </c>
      <c r="C78" s="38" t="s">
        <v>2945</v>
      </c>
      <c r="D78" s="44">
        <v>2.1300677438790401</v>
      </c>
      <c r="E78" s="38">
        <v>1</v>
      </c>
      <c r="F78" s="38">
        <v>0</v>
      </c>
      <c r="G78" s="38">
        <v>0</v>
      </c>
      <c r="H78" s="38">
        <v>1</v>
      </c>
      <c r="I78" s="38">
        <v>0</v>
      </c>
      <c r="J78" s="38" t="s">
        <v>2949</v>
      </c>
      <c r="K78" s="44">
        <v>0.64852839774790905</v>
      </c>
      <c r="L78" s="44">
        <v>0.32561784123877002</v>
      </c>
      <c r="M78" s="38" t="s">
        <v>2950</v>
      </c>
      <c r="N78" s="44">
        <v>7.7630289500000005E-2</v>
      </c>
      <c r="O78" s="44">
        <v>0.20479520479999999</v>
      </c>
      <c r="P78" s="38" t="s">
        <v>2950</v>
      </c>
      <c r="Q78" s="44">
        <v>3.1E-2</v>
      </c>
      <c r="R78" s="44">
        <v>6.5293501053000002E-3</v>
      </c>
      <c r="S78" s="38" t="s">
        <v>2951</v>
      </c>
      <c r="T78" s="44">
        <v>3.01562922933E-2</v>
      </c>
      <c r="U78" s="44">
        <v>9.5161881010400004E-2</v>
      </c>
    </row>
    <row r="79" spans="1:21">
      <c r="A79" s="43" t="s">
        <v>2632</v>
      </c>
      <c r="B79" s="38" t="s">
        <v>2944</v>
      </c>
      <c r="C79" s="38" t="s">
        <v>2945</v>
      </c>
      <c r="D79" s="44">
        <v>2.1300677438790401</v>
      </c>
      <c r="E79" s="38">
        <v>1</v>
      </c>
      <c r="F79" s="38">
        <v>0</v>
      </c>
      <c r="G79" s="38">
        <v>0</v>
      </c>
      <c r="H79" s="38">
        <v>1</v>
      </c>
      <c r="I79" s="38">
        <v>0</v>
      </c>
      <c r="J79" s="38" t="s">
        <v>2952</v>
      </c>
      <c r="K79" s="44">
        <v>1.06699047768345E-2</v>
      </c>
      <c r="L79" s="44">
        <v>0.92801131613193899</v>
      </c>
      <c r="M79" s="38" t="s">
        <v>2953</v>
      </c>
      <c r="N79" s="44">
        <v>-0.1189149865</v>
      </c>
      <c r="O79" s="44">
        <v>0.30897673749999999</v>
      </c>
      <c r="P79" s="38" t="s">
        <v>2953</v>
      </c>
      <c r="Q79" s="44">
        <v>-7.2999999999999995E-2</v>
      </c>
      <c r="R79" s="44">
        <v>1.4821004930299999E-4</v>
      </c>
      <c r="S79" s="38" t="s">
        <v>2954</v>
      </c>
      <c r="T79" s="44">
        <v>1.6596327366900001E-3</v>
      </c>
      <c r="U79" s="44">
        <v>7.2939661211399998E-3</v>
      </c>
    </row>
    <row r="80" spans="1:21">
      <c r="A80" s="43" t="s">
        <v>2632</v>
      </c>
      <c r="B80" s="38" t="s">
        <v>2955</v>
      </c>
      <c r="C80" s="38" t="s">
        <v>2956</v>
      </c>
      <c r="D80" s="44">
        <v>2.1192274154378001</v>
      </c>
      <c r="E80" s="38">
        <v>0</v>
      </c>
      <c r="F80" s="38">
        <v>0</v>
      </c>
      <c r="G80" s="38">
        <v>0</v>
      </c>
      <c r="H80" s="38">
        <v>0</v>
      </c>
      <c r="I80" s="38">
        <v>0</v>
      </c>
      <c r="J80" s="38" t="s">
        <v>2957</v>
      </c>
      <c r="K80" s="44">
        <v>-4.6238123324497298E-3</v>
      </c>
      <c r="L80" s="44">
        <v>0.986348627915837</v>
      </c>
      <c r="M80" s="38" t="s">
        <v>2958</v>
      </c>
      <c r="N80" s="44">
        <v>-4.0923495999999997E-3</v>
      </c>
      <c r="O80" s="44">
        <v>0.39210789210000002</v>
      </c>
      <c r="P80" s="38" t="s">
        <v>2958</v>
      </c>
      <c r="Q80" s="44">
        <v>1E-3</v>
      </c>
      <c r="R80" s="44">
        <v>1</v>
      </c>
      <c r="S80" s="38" t="s">
        <v>2959</v>
      </c>
      <c r="T80" s="44">
        <v>1.3857255072199999E-4</v>
      </c>
      <c r="U80" s="44">
        <v>2.14903957275E-4</v>
      </c>
    </row>
    <row r="81" spans="1:21">
      <c r="A81" s="43" t="s">
        <v>2632</v>
      </c>
      <c r="B81" s="38" t="s">
        <v>2960</v>
      </c>
      <c r="C81" s="38" t="s">
        <v>2961</v>
      </c>
      <c r="D81" s="44">
        <v>1.69659973062473</v>
      </c>
      <c r="E81" s="38">
        <v>0</v>
      </c>
      <c r="F81" s="38">
        <v>0</v>
      </c>
      <c r="G81" s="38">
        <v>0</v>
      </c>
      <c r="H81" s="38">
        <v>0</v>
      </c>
      <c r="I81" s="38">
        <v>0</v>
      </c>
      <c r="J81" s="38" t="s">
        <v>2962</v>
      </c>
      <c r="K81" s="44">
        <v>-0.17892856128193799</v>
      </c>
      <c r="L81" s="44">
        <v>0.65448850029490602</v>
      </c>
      <c r="M81" s="38" t="s">
        <v>2963</v>
      </c>
      <c r="N81" s="44">
        <v>6.3736084799999995E-2</v>
      </c>
      <c r="O81" s="44">
        <v>0.34465534469999998</v>
      </c>
      <c r="P81" s="38" t="s">
        <v>2963</v>
      </c>
      <c r="Q81" s="44">
        <v>-1.0999999999999999E-2</v>
      </c>
      <c r="R81" s="44">
        <v>1</v>
      </c>
      <c r="S81" s="38" t="s">
        <v>2964</v>
      </c>
      <c r="T81" s="44">
        <v>-3.0178195128100001E-2</v>
      </c>
      <c r="U81" s="44">
        <v>0.21018904058099999</v>
      </c>
    </row>
    <row r="82" spans="1:21">
      <c r="A82" s="43" t="s">
        <v>2632</v>
      </c>
      <c r="B82" s="38" t="s">
        <v>2960</v>
      </c>
      <c r="C82" s="38" t="s">
        <v>2961</v>
      </c>
      <c r="D82" s="44">
        <v>1.69659973062473</v>
      </c>
      <c r="E82" s="38">
        <v>0</v>
      </c>
      <c r="F82" s="38">
        <v>0</v>
      </c>
      <c r="G82" s="38">
        <v>0</v>
      </c>
      <c r="H82" s="38">
        <v>0</v>
      </c>
      <c r="I82" s="38">
        <v>0</v>
      </c>
      <c r="J82" s="38" t="s">
        <v>2965</v>
      </c>
      <c r="K82" s="44">
        <v>-1.2292066876836601E-2</v>
      </c>
      <c r="L82" s="44">
        <v>0.99547933407743905</v>
      </c>
      <c r="M82" s="38" t="s">
        <v>2966</v>
      </c>
      <c r="N82" s="44">
        <v>9.1804480000000008E-3</v>
      </c>
      <c r="O82" s="44">
        <v>0.34465534469999998</v>
      </c>
      <c r="P82" s="38" t="s">
        <v>2966</v>
      </c>
      <c r="Q82" s="44">
        <v>-8.0000000000000002E-3</v>
      </c>
      <c r="R82" s="44">
        <v>1</v>
      </c>
      <c r="S82" s="38" t="s">
        <v>2967</v>
      </c>
      <c r="T82" s="44">
        <v>2.490705032E-4</v>
      </c>
      <c r="U82" s="44">
        <v>5.81273124334E-8</v>
      </c>
    </row>
    <row r="83" spans="1:21">
      <c r="A83" s="43" t="s">
        <v>2632</v>
      </c>
      <c r="B83" s="38" t="s">
        <v>2968</v>
      </c>
      <c r="C83" s="38" t="s">
        <v>2969</v>
      </c>
      <c r="D83" s="44">
        <v>1.59521407097089</v>
      </c>
      <c r="E83" s="38">
        <v>0</v>
      </c>
      <c r="F83" s="38">
        <v>0</v>
      </c>
      <c r="G83" s="38">
        <v>0</v>
      </c>
      <c r="H83" s="38">
        <v>0</v>
      </c>
      <c r="I83" s="38">
        <v>0</v>
      </c>
      <c r="J83" s="38" t="s">
        <v>2970</v>
      </c>
      <c r="K83" s="44">
        <v>-8.4217342472642197E-3</v>
      </c>
      <c r="L83" s="44">
        <v>0.993381621064647</v>
      </c>
      <c r="M83" s="38" t="s">
        <v>2971</v>
      </c>
      <c r="N83" s="44">
        <v>-3.03685343E-2</v>
      </c>
      <c r="O83" s="44">
        <v>0.34028471529999998</v>
      </c>
      <c r="P83" s="38" t="s">
        <v>2971</v>
      </c>
      <c r="Q83" s="44">
        <v>2.5000000000000001E-2</v>
      </c>
      <c r="R83" s="44">
        <v>1</v>
      </c>
      <c r="S83" s="38" t="s">
        <v>2972</v>
      </c>
      <c r="T83" s="44">
        <v>2.4214610038999999E-4</v>
      </c>
      <c r="U83" s="44">
        <v>2.0336430555499999E-4</v>
      </c>
    </row>
    <row r="84" spans="1:21">
      <c r="A84" s="43" t="s">
        <v>2632</v>
      </c>
      <c r="B84" s="38" t="s">
        <v>2973</v>
      </c>
      <c r="C84" s="38" t="s">
        <v>2974</v>
      </c>
      <c r="D84" s="44">
        <v>1.8103766589786701</v>
      </c>
      <c r="E84" s="38">
        <v>0</v>
      </c>
      <c r="F84" s="38">
        <v>0</v>
      </c>
      <c r="G84" s="38">
        <v>0</v>
      </c>
      <c r="H84" s="38">
        <v>0</v>
      </c>
      <c r="I84" s="38">
        <v>0</v>
      </c>
      <c r="J84" s="38" t="s">
        <v>2975</v>
      </c>
      <c r="K84" s="44">
        <v>0</v>
      </c>
      <c r="L84" s="44" t="s">
        <v>1268</v>
      </c>
      <c r="M84" s="38" t="s">
        <v>2976</v>
      </c>
      <c r="N84" s="44">
        <v>8.8990999999999992E-6</v>
      </c>
      <c r="O84" s="44">
        <v>0.40359640359999999</v>
      </c>
      <c r="P84" s="38" t="s">
        <v>2976</v>
      </c>
      <c r="Q84" s="44">
        <v>2E-3</v>
      </c>
      <c r="R84" s="44">
        <v>1</v>
      </c>
      <c r="S84" s="38" t="s">
        <v>2977</v>
      </c>
      <c r="T84" s="44">
        <v>7.5404360242100003E-8</v>
      </c>
      <c r="U84" s="44">
        <v>1.2128870248E-11</v>
      </c>
    </row>
    <row r="85" spans="1:21">
      <c r="A85" s="43" t="s">
        <v>2632</v>
      </c>
      <c r="B85" s="38" t="s">
        <v>2973</v>
      </c>
      <c r="C85" s="38" t="s">
        <v>2974</v>
      </c>
      <c r="D85" s="44">
        <v>1.8103766589786701</v>
      </c>
      <c r="E85" s="38">
        <v>0</v>
      </c>
      <c r="F85" s="38">
        <v>0</v>
      </c>
      <c r="G85" s="38">
        <v>0</v>
      </c>
      <c r="H85" s="38">
        <v>0</v>
      </c>
      <c r="I85" s="38">
        <v>0</v>
      </c>
      <c r="J85" s="38" t="s">
        <v>2978</v>
      </c>
      <c r="K85" s="44">
        <v>0</v>
      </c>
      <c r="L85" s="44" t="s">
        <v>1268</v>
      </c>
      <c r="M85" s="38" t="s">
        <v>2979</v>
      </c>
      <c r="N85" s="44">
        <v>5.6521899999999998E-5</v>
      </c>
      <c r="O85" s="44">
        <v>0.40359640359999999</v>
      </c>
      <c r="P85" s="38" t="s">
        <v>2979</v>
      </c>
      <c r="Q85" s="44">
        <v>-5.0000000000000001E-3</v>
      </c>
      <c r="R85" s="44">
        <v>1</v>
      </c>
      <c r="S85" s="38" t="s">
        <v>2980</v>
      </c>
      <c r="T85" s="44">
        <v>-1.65088432594E-10</v>
      </c>
      <c r="U85" s="44">
        <v>3.7784141180699998E-16</v>
      </c>
    </row>
    <row r="86" spans="1:21">
      <c r="A86" s="43" t="s">
        <v>2632</v>
      </c>
      <c r="B86" s="38" t="s">
        <v>2981</v>
      </c>
      <c r="C86" s="38" t="s">
        <v>2982</v>
      </c>
      <c r="D86" s="44">
        <v>1.6634856743678901</v>
      </c>
      <c r="E86" s="38">
        <v>0</v>
      </c>
      <c r="F86" s="38">
        <v>0</v>
      </c>
      <c r="G86" s="38">
        <v>0</v>
      </c>
      <c r="H86" s="38">
        <v>0</v>
      </c>
      <c r="I86" s="38">
        <v>0</v>
      </c>
      <c r="J86" s="38" t="s">
        <v>2983</v>
      </c>
      <c r="K86" s="44">
        <v>-7.0845987496523294E-2</v>
      </c>
      <c r="L86" s="44">
        <v>0.56175954501772796</v>
      </c>
      <c r="M86" s="38" t="s">
        <v>2984</v>
      </c>
      <c r="N86" s="44">
        <v>-4.6252317999999999E-3</v>
      </c>
      <c r="O86" s="44">
        <v>0.3136863137</v>
      </c>
      <c r="P86" s="38" t="s">
        <v>2984</v>
      </c>
      <c r="Q86" s="44">
        <v>-5.0000000000000001E-3</v>
      </c>
      <c r="R86" s="44">
        <v>1</v>
      </c>
      <c r="S86" s="38" t="s">
        <v>2985</v>
      </c>
      <c r="T86" s="44">
        <v>-4.46685940896E-7</v>
      </c>
      <c r="U86" s="44">
        <v>2.0136653905600001E-9</v>
      </c>
    </row>
    <row r="87" spans="1:21">
      <c r="A87" s="43" t="s">
        <v>2632</v>
      </c>
      <c r="B87" s="38" t="s">
        <v>2986</v>
      </c>
      <c r="C87" s="38" t="s">
        <v>2987</v>
      </c>
      <c r="D87" s="44">
        <v>0.92358849046635305</v>
      </c>
      <c r="E87" s="38">
        <v>0</v>
      </c>
      <c r="F87" s="38">
        <v>0</v>
      </c>
      <c r="G87" s="38">
        <v>0</v>
      </c>
      <c r="H87" s="38">
        <v>0</v>
      </c>
      <c r="I87" s="38">
        <v>0</v>
      </c>
      <c r="J87" s="38" t="s">
        <v>2988</v>
      </c>
      <c r="K87" s="44">
        <v>0</v>
      </c>
      <c r="L87" s="44" t="s">
        <v>1268</v>
      </c>
      <c r="M87" s="38" t="s">
        <v>2989</v>
      </c>
      <c r="N87" s="44">
        <v>9.9383293999999994E-3</v>
      </c>
      <c r="O87" s="44">
        <v>0.33755717969999999</v>
      </c>
      <c r="P87" s="38" t="s">
        <v>2989</v>
      </c>
      <c r="Q87" s="44">
        <v>2.1999999999999999E-2</v>
      </c>
      <c r="R87" s="44">
        <v>1</v>
      </c>
      <c r="S87" s="38" t="s">
        <v>2990</v>
      </c>
      <c r="T87" s="44">
        <v>2.2091005022099999E-4</v>
      </c>
      <c r="U87" s="44">
        <v>9.8307751795900008E-4</v>
      </c>
    </row>
    <row r="88" spans="1:21">
      <c r="A88" s="43" t="s">
        <v>2632</v>
      </c>
      <c r="B88" s="38" t="s">
        <v>2986</v>
      </c>
      <c r="C88" s="38" t="s">
        <v>2987</v>
      </c>
      <c r="D88" s="44">
        <v>0.92358849046635305</v>
      </c>
      <c r="E88" s="38">
        <v>0</v>
      </c>
      <c r="F88" s="38">
        <v>0</v>
      </c>
      <c r="G88" s="38">
        <v>0</v>
      </c>
      <c r="H88" s="38">
        <v>0</v>
      </c>
      <c r="I88" s="38">
        <v>0</v>
      </c>
      <c r="J88" s="38" t="s">
        <v>2991</v>
      </c>
      <c r="K88" s="44">
        <v>0.70189191110634297</v>
      </c>
      <c r="L88" s="44">
        <v>0.41806782427869199</v>
      </c>
      <c r="M88" s="38" t="s">
        <v>2992</v>
      </c>
      <c r="N88" s="44">
        <v>-1.1585827200000001E-2</v>
      </c>
      <c r="O88" s="44">
        <v>0.33755717969999999</v>
      </c>
      <c r="P88" s="38" t="s">
        <v>2992</v>
      </c>
      <c r="Q88" s="44">
        <v>9.7000000000000003E-2</v>
      </c>
      <c r="R88" s="44">
        <v>1</v>
      </c>
      <c r="S88" s="38" t="s">
        <v>2993</v>
      </c>
      <c r="T88" s="44">
        <v>2.7843983144099999E-5</v>
      </c>
      <c r="U88" s="44">
        <v>1.9106606629399999E-5</v>
      </c>
    </row>
    <row r="89" spans="1:21">
      <c r="A89" s="43" t="s">
        <v>2632</v>
      </c>
      <c r="B89" s="38" t="s">
        <v>2986</v>
      </c>
      <c r="C89" s="38" t="s">
        <v>2987</v>
      </c>
      <c r="D89" s="44">
        <v>0.92358849046635305</v>
      </c>
      <c r="E89" s="38">
        <v>1</v>
      </c>
      <c r="F89" s="38">
        <v>0</v>
      </c>
      <c r="G89" s="38">
        <v>0</v>
      </c>
      <c r="H89" s="38">
        <v>0</v>
      </c>
      <c r="I89" s="38">
        <v>1</v>
      </c>
      <c r="J89" s="38" t="s">
        <v>2994</v>
      </c>
      <c r="K89" s="44">
        <v>0.27235902680440299</v>
      </c>
      <c r="L89" s="44">
        <v>0.54966032002098197</v>
      </c>
      <c r="M89" s="38" t="s">
        <v>2995</v>
      </c>
      <c r="N89" s="44">
        <v>0.15360806560000001</v>
      </c>
      <c r="O89" s="44">
        <v>0.33755717969999999</v>
      </c>
      <c r="P89" s="38" t="s">
        <v>2995</v>
      </c>
      <c r="Q89" s="44">
        <v>0.32800000000000001</v>
      </c>
      <c r="R89" s="44">
        <v>5.1864397348200003E-2</v>
      </c>
      <c r="S89" s="38" t="s">
        <v>2996</v>
      </c>
      <c r="T89" s="44">
        <v>0.35419454487000002</v>
      </c>
      <c r="U89" s="44">
        <v>0.99991321292400004</v>
      </c>
    </row>
    <row r="90" spans="1:21">
      <c r="A90" s="43" t="s">
        <v>2632</v>
      </c>
      <c r="B90" s="38" t="s">
        <v>2997</v>
      </c>
      <c r="C90" s="38" t="s">
        <v>2998</v>
      </c>
      <c r="D90" s="44">
        <v>1.7342303215735499</v>
      </c>
      <c r="E90" s="38">
        <v>0</v>
      </c>
      <c r="F90" s="38">
        <v>0</v>
      </c>
      <c r="G90" s="38">
        <v>0</v>
      </c>
      <c r="H90" s="38">
        <v>0</v>
      </c>
      <c r="I90" s="38">
        <v>0</v>
      </c>
      <c r="J90" s="38" t="s">
        <v>2999</v>
      </c>
      <c r="K90" s="44">
        <v>-5.2456313142178197E-2</v>
      </c>
      <c r="L90" s="44">
        <v>0.79309934577026098</v>
      </c>
      <c r="M90" s="38" t="s">
        <v>3000</v>
      </c>
      <c r="N90" s="44">
        <v>-3.3337468600000003E-2</v>
      </c>
      <c r="O90" s="44">
        <v>0.25757575760000001</v>
      </c>
      <c r="P90" s="38" t="s">
        <v>3000</v>
      </c>
      <c r="Q90" s="44">
        <v>-1.2E-2</v>
      </c>
      <c r="R90" s="44">
        <v>1</v>
      </c>
      <c r="S90" s="38" t="s">
        <v>3001</v>
      </c>
      <c r="T90" s="44">
        <v>-7.9753631579900002E-6</v>
      </c>
      <c r="U90" s="44">
        <v>5.3120332945500003E-9</v>
      </c>
    </row>
    <row r="91" spans="1:21">
      <c r="A91" s="43" t="s">
        <v>2632</v>
      </c>
      <c r="B91" s="38" t="s">
        <v>2997</v>
      </c>
      <c r="C91" s="38" t="s">
        <v>2998</v>
      </c>
      <c r="D91" s="44">
        <v>1.7342303215735499</v>
      </c>
      <c r="E91" s="38">
        <v>0</v>
      </c>
      <c r="F91" s="38">
        <v>0</v>
      </c>
      <c r="G91" s="38">
        <v>0</v>
      </c>
      <c r="H91" s="38">
        <v>0</v>
      </c>
      <c r="I91" s="38">
        <v>0</v>
      </c>
      <c r="J91" s="38" t="s">
        <v>3002</v>
      </c>
      <c r="K91" s="44">
        <v>3.9464345026506399E-2</v>
      </c>
      <c r="L91" s="44">
        <v>0.829642856700335</v>
      </c>
      <c r="M91" s="38" t="s">
        <v>3003</v>
      </c>
      <c r="N91" s="44">
        <v>5.5877716899999999E-2</v>
      </c>
      <c r="O91" s="44">
        <v>0.19055944059999999</v>
      </c>
      <c r="P91" s="38" t="s">
        <v>3003</v>
      </c>
      <c r="Q91" s="44">
        <v>-1E-3</v>
      </c>
      <c r="R91" s="44">
        <v>1</v>
      </c>
      <c r="S91" s="38" t="s">
        <v>3004</v>
      </c>
      <c r="T91" s="44">
        <v>-7.7827903842299997E-16</v>
      </c>
      <c r="U91" s="44">
        <v>1.3334994321699999E-18</v>
      </c>
    </row>
    <row r="92" spans="1:21">
      <c r="A92" s="43" t="s">
        <v>2632</v>
      </c>
      <c r="B92" s="38" t="s">
        <v>3005</v>
      </c>
      <c r="C92" s="38" t="s">
        <v>3006</v>
      </c>
      <c r="D92" s="44">
        <v>0.78539394817884201</v>
      </c>
      <c r="E92" s="38">
        <v>0</v>
      </c>
      <c r="F92" s="38">
        <v>0</v>
      </c>
      <c r="G92" s="38">
        <v>0</v>
      </c>
      <c r="H92" s="38">
        <v>0</v>
      </c>
      <c r="I92" s="38">
        <v>0</v>
      </c>
      <c r="J92" s="38" t="s">
        <v>3007</v>
      </c>
      <c r="K92" s="44">
        <v>0.133956362666107</v>
      </c>
      <c r="L92" s="44">
        <v>0.65468753661817503</v>
      </c>
      <c r="M92" s="38" t="s">
        <v>3008</v>
      </c>
      <c r="N92" s="44">
        <v>5.5318063700000003E-2</v>
      </c>
      <c r="O92" s="44">
        <v>0.17882117880000001</v>
      </c>
      <c r="P92" s="38" t="s">
        <v>3008</v>
      </c>
      <c r="Q92" s="44">
        <v>-0.01</v>
      </c>
      <c r="R92" s="44">
        <v>1</v>
      </c>
      <c r="S92" s="38" t="s">
        <v>3009</v>
      </c>
      <c r="T92" s="44">
        <v>-7.2038796677099999E-5</v>
      </c>
      <c r="U92" s="44">
        <v>1.7943428600500001E-5</v>
      </c>
    </row>
    <row r="93" spans="1:21">
      <c r="A93" s="43" t="s">
        <v>2632</v>
      </c>
      <c r="B93" s="38" t="s">
        <v>3010</v>
      </c>
      <c r="C93" s="38" t="s">
        <v>2271</v>
      </c>
      <c r="D93" s="44">
        <v>0.95600778568618505</v>
      </c>
      <c r="E93" s="38">
        <v>0</v>
      </c>
      <c r="F93" s="38">
        <v>0</v>
      </c>
      <c r="G93" s="38">
        <v>0</v>
      </c>
      <c r="H93" s="38">
        <v>0</v>
      </c>
      <c r="I93" s="38">
        <v>0</v>
      </c>
      <c r="J93" s="38" t="s">
        <v>3011</v>
      </c>
      <c r="K93" s="44">
        <v>0</v>
      </c>
      <c r="L93" s="44" t="s">
        <v>1268</v>
      </c>
      <c r="M93" s="38" t="s">
        <v>3012</v>
      </c>
      <c r="N93" s="44">
        <v>-7.6495321999999998E-3</v>
      </c>
      <c r="O93" s="44">
        <v>0.29370629370000001</v>
      </c>
      <c r="P93" s="38" t="s">
        <v>3012</v>
      </c>
      <c r="Q93" s="44">
        <v>0.01</v>
      </c>
      <c r="R93" s="44">
        <v>1</v>
      </c>
      <c r="S93" s="38" t="s">
        <v>3013</v>
      </c>
      <c r="T93" s="44">
        <v>-2.3394424505699998E-6</v>
      </c>
      <c r="U93" s="44">
        <v>8.4949774077200003E-8</v>
      </c>
    </row>
    <row r="94" spans="1:21">
      <c r="A94" s="43" t="s">
        <v>2632</v>
      </c>
      <c r="B94" s="38" t="s">
        <v>3014</v>
      </c>
      <c r="C94" s="38" t="s">
        <v>3015</v>
      </c>
      <c r="D94" s="44">
        <v>1.3028933562918901</v>
      </c>
      <c r="E94" s="38">
        <v>0</v>
      </c>
      <c r="F94" s="38">
        <v>0</v>
      </c>
      <c r="G94" s="38">
        <v>0</v>
      </c>
      <c r="H94" s="38">
        <v>0</v>
      </c>
      <c r="I94" s="38">
        <v>0</v>
      </c>
      <c r="J94" s="38" t="s">
        <v>3016</v>
      </c>
      <c r="K94" s="44">
        <v>-1.1599266829533101E-2</v>
      </c>
      <c r="L94" s="44">
        <v>0.98814238604659899</v>
      </c>
      <c r="M94" s="38" t="s">
        <v>3017</v>
      </c>
      <c r="N94" s="44">
        <v>-9.2494194599999996E-2</v>
      </c>
      <c r="O94" s="44">
        <v>0.30209790209999998</v>
      </c>
      <c r="P94" s="38" t="s">
        <v>3017</v>
      </c>
      <c r="Q94" s="44">
        <v>-2E-3</v>
      </c>
      <c r="R94" s="44">
        <v>1</v>
      </c>
      <c r="S94" s="38" t="s">
        <v>3018</v>
      </c>
      <c r="T94" s="44">
        <v>-1.95670390652E-2</v>
      </c>
      <c r="U94" s="44">
        <v>0.13275877691599999</v>
      </c>
    </row>
    <row r="95" spans="1:21">
      <c r="A95" s="43" t="s">
        <v>2632</v>
      </c>
      <c r="B95" s="38" t="s">
        <v>3019</v>
      </c>
      <c r="C95" s="38" t="s">
        <v>3020</v>
      </c>
      <c r="D95" s="44">
        <v>1.4147167155949301</v>
      </c>
      <c r="E95" s="38">
        <v>0</v>
      </c>
      <c r="F95" s="38">
        <v>0</v>
      </c>
      <c r="G95" s="38">
        <v>0</v>
      </c>
      <c r="H95" s="38">
        <v>0</v>
      </c>
      <c r="I95" s="38">
        <v>0</v>
      </c>
      <c r="J95" s="38" t="s">
        <v>3021</v>
      </c>
      <c r="K95" s="44">
        <v>0.156528380610335</v>
      </c>
      <c r="L95" s="44">
        <v>0.60641183482166205</v>
      </c>
      <c r="M95" s="38" t="s">
        <v>3022</v>
      </c>
      <c r="N95" s="44">
        <v>1.3869883499999999E-2</v>
      </c>
      <c r="O95" s="44">
        <v>0.3886113886</v>
      </c>
      <c r="P95" s="38" t="s">
        <v>3022</v>
      </c>
      <c r="Q95" s="44">
        <v>1.7999999999999999E-2</v>
      </c>
      <c r="R95" s="44">
        <v>1</v>
      </c>
      <c r="S95" s="38" t="s">
        <v>3023</v>
      </c>
      <c r="T95" s="44">
        <v>7.4498060432400001E-5</v>
      </c>
      <c r="U95" s="44">
        <v>1.16385166297E-5</v>
      </c>
    </row>
    <row r="96" spans="1:21">
      <c r="A96" s="43" t="s">
        <v>2632</v>
      </c>
      <c r="B96" s="38" t="s">
        <v>3019</v>
      </c>
      <c r="C96" s="38" t="s">
        <v>3020</v>
      </c>
      <c r="D96" s="44">
        <v>1.4147167155949301</v>
      </c>
      <c r="E96" s="38">
        <v>0</v>
      </c>
      <c r="F96" s="38">
        <v>0</v>
      </c>
      <c r="G96" s="38">
        <v>0</v>
      </c>
      <c r="H96" s="38">
        <v>0</v>
      </c>
      <c r="I96" s="38">
        <v>0</v>
      </c>
      <c r="J96" s="38" t="s">
        <v>3024</v>
      </c>
      <c r="K96" s="44">
        <v>0</v>
      </c>
      <c r="L96" s="44" t="s">
        <v>1268</v>
      </c>
      <c r="M96" s="38" t="s">
        <v>3025</v>
      </c>
      <c r="N96" s="44">
        <v>-2.6218338999999999E-3</v>
      </c>
      <c r="O96" s="44">
        <v>0.3886113886</v>
      </c>
      <c r="P96" s="38" t="s">
        <v>3025</v>
      </c>
      <c r="Q96" s="44">
        <v>-3.0000000000000001E-3</v>
      </c>
      <c r="R96" s="44">
        <v>1</v>
      </c>
      <c r="S96" s="38" t="s">
        <v>3026</v>
      </c>
      <c r="T96" s="44">
        <v>-9.26309350757E-10</v>
      </c>
      <c r="U96" s="44">
        <v>2.0248856012999998E-15</v>
      </c>
    </row>
    <row r="97" spans="1:21">
      <c r="A97" s="43" t="s">
        <v>2632</v>
      </c>
      <c r="B97" s="38" t="s">
        <v>3027</v>
      </c>
      <c r="C97" s="38" t="s">
        <v>3028</v>
      </c>
      <c r="D97" s="44">
        <v>1.2027952360126899</v>
      </c>
      <c r="E97" s="38">
        <v>0</v>
      </c>
      <c r="F97" s="38">
        <v>0</v>
      </c>
      <c r="G97" s="38">
        <v>0</v>
      </c>
      <c r="H97" s="38">
        <v>0</v>
      </c>
      <c r="I97" s="38">
        <v>0</v>
      </c>
      <c r="J97" s="38" t="s">
        <v>3029</v>
      </c>
      <c r="K97" s="44">
        <v>0</v>
      </c>
      <c r="L97" s="44" t="s">
        <v>1268</v>
      </c>
      <c r="M97" s="38" t="s">
        <v>3030</v>
      </c>
      <c r="N97" s="44">
        <v>4.3670632999999997E-3</v>
      </c>
      <c r="O97" s="44">
        <v>0.33366633369999998</v>
      </c>
      <c r="P97" s="38" t="s">
        <v>3030</v>
      </c>
      <c r="Q97" s="44">
        <v>1.2999999999999999E-2</v>
      </c>
      <c r="R97" s="44">
        <v>1</v>
      </c>
      <c r="S97" s="38" t="s">
        <v>3031</v>
      </c>
      <c r="T97" s="44">
        <v>4.0651711922799996E-6</v>
      </c>
      <c r="U97" s="44">
        <v>8.45908039196E-8</v>
      </c>
    </row>
    <row r="98" spans="1:21">
      <c r="A98" s="43" t="s">
        <v>2632</v>
      </c>
      <c r="B98" s="38" t="s">
        <v>3032</v>
      </c>
      <c r="C98" s="38" t="s">
        <v>3033</v>
      </c>
      <c r="D98" s="44">
        <v>1.8524488194825099</v>
      </c>
      <c r="E98" s="38">
        <v>0</v>
      </c>
      <c r="F98" s="38">
        <v>0</v>
      </c>
      <c r="G98" s="38">
        <v>0</v>
      </c>
      <c r="H98" s="38">
        <v>0</v>
      </c>
      <c r="I98" s="38">
        <v>0</v>
      </c>
      <c r="J98" s="38" t="s">
        <v>3034</v>
      </c>
      <c r="K98" s="44">
        <v>0.11624138076201899</v>
      </c>
      <c r="L98" s="44">
        <v>0.96400927356396204</v>
      </c>
      <c r="M98" s="38" t="s">
        <v>3035</v>
      </c>
      <c r="N98" s="44">
        <v>-7.0612319999999998E-4</v>
      </c>
      <c r="O98" s="44">
        <v>0.37412587409999998</v>
      </c>
      <c r="P98" s="38" t="s">
        <v>3035</v>
      </c>
      <c r="Q98" s="44">
        <v>6.0000000000000001E-3</v>
      </c>
      <c r="R98" s="44">
        <v>1</v>
      </c>
      <c r="S98" s="38" t="s">
        <v>3036</v>
      </c>
      <c r="T98" s="44">
        <v>1.49506521539E-3</v>
      </c>
      <c r="U98" s="44">
        <v>6.4301645935399997E-7</v>
      </c>
    </row>
    <row r="99" spans="1:21">
      <c r="A99" s="43" t="s">
        <v>2632</v>
      </c>
      <c r="B99" s="38" t="s">
        <v>3037</v>
      </c>
      <c r="C99" s="38" t="s">
        <v>3038</v>
      </c>
      <c r="D99" s="44">
        <v>1.4909206964603501</v>
      </c>
      <c r="E99" s="38">
        <v>0</v>
      </c>
      <c r="F99" s="38">
        <v>0</v>
      </c>
      <c r="G99" s="38">
        <v>0</v>
      </c>
      <c r="H99" s="38">
        <v>0</v>
      </c>
      <c r="I99" s="38">
        <v>0</v>
      </c>
      <c r="J99" s="38" t="s">
        <v>3039</v>
      </c>
      <c r="K99" s="44">
        <v>0.12105247215058899</v>
      </c>
      <c r="L99" s="44">
        <v>0.64622532667516797</v>
      </c>
      <c r="M99" s="38" t="s">
        <v>3040</v>
      </c>
      <c r="N99" s="44">
        <v>2.3820665299999998E-2</v>
      </c>
      <c r="O99" s="44">
        <v>0.32517482520000002</v>
      </c>
      <c r="P99" s="38" t="s">
        <v>3040</v>
      </c>
      <c r="Q99" s="44">
        <v>2.1999999999999999E-2</v>
      </c>
      <c r="R99" s="44">
        <v>1</v>
      </c>
      <c r="S99" s="38" t="s">
        <v>3041</v>
      </c>
      <c r="T99" s="44">
        <v>3.4121508389999999E-2</v>
      </c>
      <c r="U99" s="44">
        <v>0.22155635239400001</v>
      </c>
    </row>
    <row r="100" spans="1:21">
      <c r="A100" s="43" t="s">
        <v>2632</v>
      </c>
      <c r="B100" s="38" t="s">
        <v>3037</v>
      </c>
      <c r="C100" s="38" t="s">
        <v>3038</v>
      </c>
      <c r="D100" s="44">
        <v>1.4909206964603501</v>
      </c>
      <c r="E100" s="38">
        <v>0</v>
      </c>
      <c r="F100" s="38">
        <v>0</v>
      </c>
      <c r="G100" s="38">
        <v>0</v>
      </c>
      <c r="H100" s="38">
        <v>0</v>
      </c>
      <c r="I100" s="38">
        <v>0</v>
      </c>
      <c r="J100" s="38" t="s">
        <v>3042</v>
      </c>
      <c r="K100" s="44">
        <v>8.5326354312619798E-2</v>
      </c>
      <c r="L100" s="44">
        <v>0.89028721332946004</v>
      </c>
      <c r="M100" s="38" t="s">
        <v>3043</v>
      </c>
      <c r="N100" s="44">
        <v>8.8558756000000002E-3</v>
      </c>
      <c r="O100" s="44">
        <v>0.32517482520000002</v>
      </c>
      <c r="P100" s="38" t="s">
        <v>3043</v>
      </c>
      <c r="Q100" s="44">
        <v>7.0000000000000001E-3</v>
      </c>
      <c r="R100" s="44">
        <v>1</v>
      </c>
      <c r="S100" s="38" t="s">
        <v>3044</v>
      </c>
      <c r="T100" s="44">
        <v>1.11027484E-3</v>
      </c>
      <c r="U100" s="44">
        <v>8.4904501391899999E-3</v>
      </c>
    </row>
    <row r="101" spans="1:21">
      <c r="A101" s="43" t="s">
        <v>2632</v>
      </c>
      <c r="B101" s="38" t="s">
        <v>3045</v>
      </c>
      <c r="C101" s="38" t="s">
        <v>3046</v>
      </c>
      <c r="D101" s="44">
        <v>0.87645551644377095</v>
      </c>
      <c r="E101" s="38">
        <v>0</v>
      </c>
      <c r="F101" s="38">
        <v>0</v>
      </c>
      <c r="G101" s="38">
        <v>0</v>
      </c>
      <c r="H101" s="38">
        <v>0</v>
      </c>
      <c r="I101" s="38">
        <v>0</v>
      </c>
      <c r="J101" s="38" t="s">
        <v>3047</v>
      </c>
      <c r="K101" s="44">
        <v>7.3157497210755706E-2</v>
      </c>
      <c r="L101" s="44">
        <v>0.937378207611407</v>
      </c>
      <c r="M101" s="38" t="s">
        <v>3048</v>
      </c>
      <c r="N101" s="44">
        <v>-1.51571434E-2</v>
      </c>
      <c r="O101" s="44">
        <v>0.35664335660000002</v>
      </c>
      <c r="P101" s="38" t="s">
        <v>3048</v>
      </c>
      <c r="Q101" s="44">
        <v>-4.4999999999999998E-2</v>
      </c>
      <c r="R101" s="44">
        <v>1</v>
      </c>
      <c r="S101" s="38" t="s">
        <v>3049</v>
      </c>
      <c r="T101" s="44">
        <v>-3.321860274E-3</v>
      </c>
      <c r="U101" s="44">
        <v>2.0492141142799999E-2</v>
      </c>
    </row>
    <row r="102" spans="1:21">
      <c r="A102" s="43" t="s">
        <v>2632</v>
      </c>
      <c r="B102" s="38" t="s">
        <v>3045</v>
      </c>
      <c r="C102" s="38" t="s">
        <v>3046</v>
      </c>
      <c r="D102" s="44">
        <v>0.87645551644377095</v>
      </c>
      <c r="E102" s="38">
        <v>0</v>
      </c>
      <c r="F102" s="38">
        <v>0</v>
      </c>
      <c r="G102" s="38">
        <v>0</v>
      </c>
      <c r="H102" s="38">
        <v>0</v>
      </c>
      <c r="I102" s="38">
        <v>0</v>
      </c>
      <c r="J102" s="38" t="s">
        <v>3050</v>
      </c>
      <c r="K102" s="44">
        <v>0.18820091799136901</v>
      </c>
      <c r="L102" s="44">
        <v>0.70392306830597495</v>
      </c>
      <c r="M102" s="38" t="s">
        <v>3051</v>
      </c>
      <c r="N102" s="44" t="s">
        <v>2647</v>
      </c>
      <c r="O102" s="44">
        <v>1</v>
      </c>
      <c r="P102" s="38" t="s">
        <v>3051</v>
      </c>
      <c r="Q102" s="44">
        <v>-6.0999999999999999E-2</v>
      </c>
      <c r="R102" s="44">
        <v>1</v>
      </c>
      <c r="S102" s="38" t="s">
        <v>3052</v>
      </c>
      <c r="T102" s="44">
        <v>-1.4544924172500001E-7</v>
      </c>
      <c r="U102" s="44">
        <v>1.4027407448899999E-7</v>
      </c>
    </row>
    <row r="103" spans="1:21">
      <c r="A103" s="43" t="s">
        <v>2632</v>
      </c>
      <c r="B103" s="38" t="s">
        <v>3053</v>
      </c>
      <c r="C103" s="38" t="s">
        <v>3054</v>
      </c>
      <c r="D103" s="44">
        <v>2.8432466868834099</v>
      </c>
      <c r="E103" s="38">
        <v>0</v>
      </c>
      <c r="F103" s="38">
        <v>0</v>
      </c>
      <c r="G103" s="38">
        <v>0</v>
      </c>
      <c r="H103" s="38">
        <v>0</v>
      </c>
      <c r="I103" s="38">
        <v>0</v>
      </c>
      <c r="J103" s="38" t="s">
        <v>3055</v>
      </c>
      <c r="K103" s="44">
        <v>6.82040949547848E-2</v>
      </c>
      <c r="L103" s="44">
        <v>0.90335627887232595</v>
      </c>
      <c r="M103" s="38" t="s">
        <v>3056</v>
      </c>
      <c r="N103" s="44">
        <v>-3.5940810000000001E-4</v>
      </c>
      <c r="O103" s="44">
        <v>0.38859180040000002</v>
      </c>
      <c r="P103" s="38" t="s">
        <v>3056</v>
      </c>
      <c r="Q103" s="44">
        <v>0</v>
      </c>
      <c r="R103" s="44">
        <v>1</v>
      </c>
      <c r="S103" s="38" t="s">
        <v>3057</v>
      </c>
      <c r="T103" s="44">
        <v>-7.7715611723799997E-16</v>
      </c>
      <c r="U103" s="44">
        <v>1.3334994321699999E-18</v>
      </c>
    </row>
    <row r="104" spans="1:21">
      <c r="A104" s="43" t="s">
        <v>2632</v>
      </c>
      <c r="B104" s="38" t="s">
        <v>3053</v>
      </c>
      <c r="C104" s="38" t="s">
        <v>3054</v>
      </c>
      <c r="D104" s="44">
        <v>2.8432466868834099</v>
      </c>
      <c r="E104" s="38">
        <v>0</v>
      </c>
      <c r="F104" s="38">
        <v>0</v>
      </c>
      <c r="G104" s="38">
        <v>0</v>
      </c>
      <c r="H104" s="38">
        <v>0</v>
      </c>
      <c r="I104" s="38">
        <v>0</v>
      </c>
      <c r="J104" s="38" t="s">
        <v>3058</v>
      </c>
      <c r="K104" s="44">
        <v>-0.205346631728623</v>
      </c>
      <c r="L104" s="44">
        <v>0.62449551141025705</v>
      </c>
      <c r="M104" s="38" t="s">
        <v>3059</v>
      </c>
      <c r="N104" s="44">
        <v>-5.7543805500000003E-2</v>
      </c>
      <c r="O104" s="44">
        <v>0.32034632029999999</v>
      </c>
      <c r="P104" s="38" t="s">
        <v>3059</v>
      </c>
      <c r="Q104" s="44">
        <v>-9.5000000000000001E-2</v>
      </c>
      <c r="R104" s="44">
        <v>1</v>
      </c>
      <c r="S104" s="38" t="s">
        <v>3060</v>
      </c>
      <c r="T104" s="44">
        <v>-7.7715611723799997E-16</v>
      </c>
      <c r="U104" s="44">
        <v>1.3334994321699999E-18</v>
      </c>
    </row>
    <row r="105" spans="1:21">
      <c r="A105" s="43" t="s">
        <v>2632</v>
      </c>
      <c r="B105" s="38" t="s">
        <v>3061</v>
      </c>
      <c r="C105" s="38" t="s">
        <v>3062</v>
      </c>
      <c r="D105" s="44">
        <v>1.2412645990882001</v>
      </c>
      <c r="E105" s="38">
        <v>0</v>
      </c>
      <c r="F105" s="38">
        <v>0</v>
      </c>
      <c r="G105" s="38">
        <v>0</v>
      </c>
      <c r="H105" s="38">
        <v>0</v>
      </c>
      <c r="I105" s="38">
        <v>0</v>
      </c>
      <c r="J105" s="38" t="s">
        <v>3063</v>
      </c>
      <c r="K105" s="44">
        <v>-0.17903188384785501</v>
      </c>
      <c r="L105" s="44">
        <v>0.52318287460901103</v>
      </c>
      <c r="M105" s="38" t="s">
        <v>3064</v>
      </c>
      <c r="N105" s="44">
        <v>-2.0879998E-2</v>
      </c>
      <c r="O105" s="44">
        <v>0.33816183820000001</v>
      </c>
      <c r="P105" s="38" t="s">
        <v>3064</v>
      </c>
      <c r="Q105" s="44">
        <v>-8.4000000000000005E-2</v>
      </c>
      <c r="R105" s="44">
        <v>1</v>
      </c>
      <c r="S105" s="38" t="s">
        <v>3065</v>
      </c>
      <c r="T105" s="44">
        <v>-3.0911321179699999E-4</v>
      </c>
      <c r="U105" s="44">
        <v>1.63429094016E-3</v>
      </c>
    </row>
    <row r="106" spans="1:21">
      <c r="A106" s="43" t="s">
        <v>2632</v>
      </c>
      <c r="B106" s="38" t="s">
        <v>3061</v>
      </c>
      <c r="C106" s="38" t="s">
        <v>3062</v>
      </c>
      <c r="D106" s="44">
        <v>1.2412645990882001</v>
      </c>
      <c r="E106" s="38">
        <v>0</v>
      </c>
      <c r="F106" s="38">
        <v>0</v>
      </c>
      <c r="G106" s="38">
        <v>0</v>
      </c>
      <c r="H106" s="38">
        <v>0</v>
      </c>
      <c r="I106" s="38">
        <v>0</v>
      </c>
      <c r="J106" s="38" t="s">
        <v>3066</v>
      </c>
      <c r="K106" s="44">
        <v>9.2990081721809101E-2</v>
      </c>
      <c r="L106" s="44">
        <v>0.95538183641974705</v>
      </c>
      <c r="M106" s="38" t="s">
        <v>3067</v>
      </c>
      <c r="N106" s="44">
        <v>-4.9347829999999999E-4</v>
      </c>
      <c r="O106" s="44">
        <v>0.33816183820000001</v>
      </c>
      <c r="P106" s="38" t="s">
        <v>3067</v>
      </c>
      <c r="Q106" s="44">
        <v>-1.9E-2</v>
      </c>
      <c r="R106" s="44">
        <v>1</v>
      </c>
      <c r="S106" s="38" t="s">
        <v>3068</v>
      </c>
      <c r="T106" s="44">
        <v>1.6322133979200001E-3</v>
      </c>
      <c r="U106" s="44">
        <v>7.9180864670700003E-3</v>
      </c>
    </row>
    <row r="107" spans="1:21">
      <c r="A107" s="43" t="s">
        <v>2632</v>
      </c>
      <c r="B107" s="38" t="s">
        <v>3069</v>
      </c>
      <c r="C107" s="38" t="s">
        <v>3070</v>
      </c>
      <c r="D107" s="44">
        <v>1.14870573219752</v>
      </c>
      <c r="E107" s="38">
        <v>0</v>
      </c>
      <c r="F107" s="38">
        <v>0</v>
      </c>
      <c r="G107" s="38">
        <v>0</v>
      </c>
      <c r="H107" s="38">
        <v>0</v>
      </c>
      <c r="I107" s="38">
        <v>0</v>
      </c>
      <c r="J107" s="38" t="s">
        <v>3071</v>
      </c>
      <c r="K107" s="44">
        <v>0</v>
      </c>
      <c r="L107" s="44" t="s">
        <v>1268</v>
      </c>
      <c r="M107" s="38" t="s">
        <v>3072</v>
      </c>
      <c r="N107" s="44">
        <v>2.8756816300000002E-2</v>
      </c>
      <c r="O107" s="44">
        <v>0.33616383620000001</v>
      </c>
      <c r="P107" s="38" t="s">
        <v>3072</v>
      </c>
      <c r="Q107" s="44">
        <v>-3.0000000000000001E-3</v>
      </c>
      <c r="R107" s="44">
        <v>1</v>
      </c>
      <c r="S107" s="38" t="s">
        <v>3073</v>
      </c>
      <c r="T107" s="44">
        <v>1.7837878972600001E-4</v>
      </c>
      <c r="U107" s="44">
        <v>1.39757326175E-3</v>
      </c>
    </row>
    <row r="108" spans="1:21">
      <c r="A108" s="43" t="s">
        <v>2632</v>
      </c>
      <c r="B108" s="38" t="s">
        <v>3074</v>
      </c>
      <c r="C108" s="38" t="s">
        <v>3075</v>
      </c>
      <c r="D108" s="44">
        <v>1.7479404640665099</v>
      </c>
      <c r="E108" s="38">
        <v>0</v>
      </c>
      <c r="F108" s="38">
        <v>0</v>
      </c>
      <c r="G108" s="38">
        <v>0</v>
      </c>
      <c r="H108" s="38">
        <v>0</v>
      </c>
      <c r="I108" s="38">
        <v>0</v>
      </c>
      <c r="J108" s="38" t="s">
        <v>3076</v>
      </c>
      <c r="K108" s="44">
        <v>0.153699601501532</v>
      </c>
      <c r="L108" s="44">
        <v>0.83761160590631101</v>
      </c>
      <c r="M108" s="38" t="s">
        <v>3077</v>
      </c>
      <c r="N108" s="44">
        <v>3.6641470600000003E-2</v>
      </c>
      <c r="O108" s="44">
        <v>0.39410589410000002</v>
      </c>
      <c r="P108" s="38" t="s">
        <v>3077</v>
      </c>
      <c r="Q108" s="44">
        <v>1.2E-2</v>
      </c>
      <c r="R108" s="44">
        <v>1</v>
      </c>
      <c r="S108" s="38" t="s">
        <v>3078</v>
      </c>
      <c r="T108" s="44">
        <v>-1.6369428543600001E-4</v>
      </c>
      <c r="U108" s="44">
        <v>1.6633592101900001E-4</v>
      </c>
    </row>
    <row r="109" spans="1:21">
      <c r="A109" s="43" t="s">
        <v>2632</v>
      </c>
      <c r="B109" s="38" t="s">
        <v>3079</v>
      </c>
      <c r="C109" s="38" t="s">
        <v>3080</v>
      </c>
      <c r="D109" s="44">
        <v>0.32584367655428198</v>
      </c>
      <c r="E109" s="38">
        <v>0</v>
      </c>
      <c r="F109" s="38">
        <v>0</v>
      </c>
      <c r="G109" s="38">
        <v>0</v>
      </c>
      <c r="H109" s="38">
        <v>0</v>
      </c>
      <c r="I109" s="38">
        <v>0</v>
      </c>
      <c r="J109" s="38" t="s">
        <v>3081</v>
      </c>
      <c r="K109" s="44">
        <v>-0.10467559988670699</v>
      </c>
      <c r="L109" s="44">
        <v>0.86236096123574701</v>
      </c>
      <c r="M109" s="38" t="s">
        <v>3082</v>
      </c>
      <c r="N109" s="44">
        <v>-3.6499579099999999E-2</v>
      </c>
      <c r="O109" s="44">
        <v>0.33666333669999998</v>
      </c>
      <c r="P109" s="38" t="s">
        <v>3082</v>
      </c>
      <c r="Q109" s="44">
        <v>-6.6000000000000003E-2</v>
      </c>
      <c r="R109" s="44">
        <v>1</v>
      </c>
      <c r="S109" s="38" t="s">
        <v>3083</v>
      </c>
      <c r="T109" s="44">
        <v>-2.81100260493E-4</v>
      </c>
      <c r="U109" s="44">
        <v>9.4073639644000004E-4</v>
      </c>
    </row>
    <row r="110" spans="1:21">
      <c r="A110" s="43" t="s">
        <v>2632</v>
      </c>
      <c r="B110" s="38" t="s">
        <v>3084</v>
      </c>
      <c r="C110" s="38" t="s">
        <v>3085</v>
      </c>
      <c r="D110" s="44">
        <v>1.8308806010510801</v>
      </c>
      <c r="E110" s="38">
        <v>0</v>
      </c>
      <c r="F110" s="38">
        <v>0</v>
      </c>
      <c r="G110" s="38">
        <v>0</v>
      </c>
      <c r="H110" s="38">
        <v>0</v>
      </c>
      <c r="I110" s="38">
        <v>0</v>
      </c>
      <c r="J110" s="38" t="s">
        <v>3086</v>
      </c>
      <c r="K110" s="44">
        <v>0</v>
      </c>
      <c r="L110" s="44" t="s">
        <v>1268</v>
      </c>
      <c r="M110" s="38" t="s">
        <v>3087</v>
      </c>
      <c r="N110" s="44">
        <v>3.2258845000000002E-3</v>
      </c>
      <c r="O110" s="44">
        <v>0.30819180819999997</v>
      </c>
      <c r="P110" s="38" t="s">
        <v>3087</v>
      </c>
      <c r="Q110" s="44">
        <v>1E-3</v>
      </c>
      <c r="R110" s="44">
        <v>1</v>
      </c>
      <c r="S110" s="38" t="s">
        <v>3088</v>
      </c>
      <c r="T110" s="44">
        <v>-7.7713806797499997E-16</v>
      </c>
      <c r="U110" s="44">
        <v>1.3334994321699999E-18</v>
      </c>
    </row>
    <row r="111" spans="1:21">
      <c r="A111" s="43" t="s">
        <v>2632</v>
      </c>
      <c r="B111" s="38" t="s">
        <v>3089</v>
      </c>
      <c r="C111" s="38" t="s">
        <v>3090</v>
      </c>
      <c r="D111" s="44">
        <v>3.2457916087712002</v>
      </c>
      <c r="E111" s="38">
        <v>0</v>
      </c>
      <c r="F111" s="38">
        <v>0</v>
      </c>
      <c r="G111" s="38">
        <v>0</v>
      </c>
      <c r="H111" s="38">
        <v>0</v>
      </c>
      <c r="I111" s="38">
        <v>0</v>
      </c>
      <c r="J111" s="38" t="s">
        <v>3091</v>
      </c>
      <c r="K111" s="44">
        <v>-2.8287831939870701E-2</v>
      </c>
      <c r="L111" s="44">
        <v>0.88687917704722197</v>
      </c>
      <c r="M111" s="38" t="s">
        <v>3092</v>
      </c>
      <c r="N111" s="44">
        <v>-2.422999E-4</v>
      </c>
      <c r="O111" s="44">
        <v>0.40659340659999998</v>
      </c>
      <c r="P111" s="38" t="s">
        <v>3092</v>
      </c>
      <c r="Q111" s="44">
        <v>0</v>
      </c>
      <c r="R111" s="44">
        <v>1</v>
      </c>
      <c r="S111" s="38" t="s">
        <v>3093</v>
      </c>
      <c r="T111" s="44">
        <v>-7.7715611723799997E-16</v>
      </c>
      <c r="U111" s="44">
        <v>1.3334994321699999E-18</v>
      </c>
    </row>
    <row r="112" spans="1:21">
      <c r="A112" s="43" t="s">
        <v>2632</v>
      </c>
      <c r="B112" s="38" t="s">
        <v>3094</v>
      </c>
      <c r="C112" s="38" t="s">
        <v>1352</v>
      </c>
      <c r="D112" s="44">
        <v>2.6365342605326001</v>
      </c>
      <c r="E112" s="38">
        <v>3</v>
      </c>
      <c r="F112" s="38">
        <v>1</v>
      </c>
      <c r="G112" s="38">
        <v>1</v>
      </c>
      <c r="H112" s="38">
        <v>1</v>
      </c>
      <c r="I112" s="38">
        <v>0</v>
      </c>
      <c r="J112" s="38" t="s">
        <v>3095</v>
      </c>
      <c r="K112" s="44">
        <v>0.34567544671209499</v>
      </c>
      <c r="L112" s="44">
        <v>5.7221524023825005E-10</v>
      </c>
      <c r="M112" s="38" t="s">
        <v>3096</v>
      </c>
      <c r="N112" s="44">
        <v>0.1057340826</v>
      </c>
      <c r="O112" s="44">
        <v>1.9980020000000001E-2</v>
      </c>
      <c r="P112" s="38" t="s">
        <v>3096</v>
      </c>
      <c r="Q112" s="44">
        <v>8.2000000000000003E-2</v>
      </c>
      <c r="R112" s="44">
        <v>2.35555841659E-7</v>
      </c>
      <c r="S112" s="38" t="s">
        <v>3097</v>
      </c>
      <c r="T112" s="44">
        <v>0.12000535625</v>
      </c>
      <c r="U112" s="44">
        <v>0.73541067935299997</v>
      </c>
    </row>
    <row r="113" spans="1:21">
      <c r="A113" s="43" t="s">
        <v>2632</v>
      </c>
      <c r="B113" s="38" t="s">
        <v>3094</v>
      </c>
      <c r="C113" s="38" t="s">
        <v>1352</v>
      </c>
      <c r="D113" s="44">
        <v>2.6365342605326001</v>
      </c>
      <c r="E113" s="38">
        <v>1</v>
      </c>
      <c r="F113" s="38">
        <v>1</v>
      </c>
      <c r="G113" s="38">
        <v>0</v>
      </c>
      <c r="H113" s="38">
        <v>0</v>
      </c>
      <c r="I113" s="38">
        <v>0</v>
      </c>
      <c r="J113" s="38" t="s">
        <v>3098</v>
      </c>
      <c r="K113" s="44">
        <v>-1.16048475950092</v>
      </c>
      <c r="L113" s="44">
        <v>4.2970564788983E-2</v>
      </c>
      <c r="M113" s="38" t="s">
        <v>3099</v>
      </c>
      <c r="N113" s="44">
        <v>-2.2989837999999999E-3</v>
      </c>
      <c r="O113" s="44">
        <v>0.40459540459999999</v>
      </c>
      <c r="P113" s="38" t="s">
        <v>3099</v>
      </c>
      <c r="Q113" s="44">
        <v>-3.0000000000000001E-3</v>
      </c>
      <c r="R113" s="44">
        <v>1</v>
      </c>
      <c r="S113" s="38" t="s">
        <v>3100</v>
      </c>
      <c r="T113" s="44">
        <v>-7.7715611723799997E-16</v>
      </c>
      <c r="U113" s="44">
        <v>1.3334994321699999E-18</v>
      </c>
    </row>
    <row r="114" spans="1:21">
      <c r="A114" s="43" t="s">
        <v>2632</v>
      </c>
      <c r="B114" s="38" t="s">
        <v>3101</v>
      </c>
      <c r="C114" s="38" t="s">
        <v>2288</v>
      </c>
      <c r="D114" s="44">
        <v>1.91252586408553</v>
      </c>
      <c r="E114" s="38">
        <v>0</v>
      </c>
      <c r="F114" s="38">
        <v>0</v>
      </c>
      <c r="G114" s="38">
        <v>0</v>
      </c>
      <c r="H114" s="38">
        <v>0</v>
      </c>
      <c r="I114" s="38">
        <v>0</v>
      </c>
      <c r="J114" s="38" t="s">
        <v>3102</v>
      </c>
      <c r="K114" s="44">
        <v>0.123050417934032</v>
      </c>
      <c r="L114" s="44">
        <v>0.90832333692808498</v>
      </c>
      <c r="M114" s="38" t="s">
        <v>3103</v>
      </c>
      <c r="N114" s="44">
        <v>4.8190287000000002E-3</v>
      </c>
      <c r="O114" s="44">
        <v>0.28721278719999999</v>
      </c>
      <c r="P114" s="38" t="s">
        <v>3103</v>
      </c>
      <c r="Q114" s="44">
        <v>1E-3</v>
      </c>
      <c r="R114" s="44">
        <v>1</v>
      </c>
      <c r="S114" s="38" t="s">
        <v>3104</v>
      </c>
      <c r="T114" s="44">
        <v>-1.59405308558E-16</v>
      </c>
      <c r="U114" s="44">
        <v>1.3334994321699999E-18</v>
      </c>
    </row>
    <row r="115" spans="1:21">
      <c r="A115" s="43" t="s">
        <v>2632</v>
      </c>
      <c r="B115" s="38" t="s">
        <v>3105</v>
      </c>
      <c r="C115" s="38" t="s">
        <v>3106</v>
      </c>
      <c r="D115" s="44">
        <v>0.74964840674924504</v>
      </c>
      <c r="E115" s="38">
        <v>0</v>
      </c>
      <c r="F115" s="38">
        <v>0</v>
      </c>
      <c r="G115" s="38">
        <v>0</v>
      </c>
      <c r="H115" s="38">
        <v>0</v>
      </c>
      <c r="I115" s="38">
        <v>0</v>
      </c>
      <c r="J115" s="38" t="s">
        <v>3107</v>
      </c>
      <c r="K115" s="44">
        <v>-0.20672717313025599</v>
      </c>
      <c r="L115" s="44">
        <v>0.79571869099528203</v>
      </c>
      <c r="M115" s="38" t="s">
        <v>3108</v>
      </c>
      <c r="N115" s="44">
        <v>-5.6129925800000001E-2</v>
      </c>
      <c r="O115" s="44">
        <v>0.2682317682</v>
      </c>
      <c r="P115" s="38" t="s">
        <v>3108</v>
      </c>
      <c r="Q115" s="44">
        <v>-0.26900000000000002</v>
      </c>
      <c r="R115" s="44">
        <v>0.58934086510000006</v>
      </c>
      <c r="S115" s="38" t="s">
        <v>3109</v>
      </c>
      <c r="T115" s="44">
        <v>-8.3931222767400004E-2</v>
      </c>
      <c r="U115" s="44">
        <v>0.41742586285799999</v>
      </c>
    </row>
    <row r="116" spans="1:21">
      <c r="A116" s="43" t="s">
        <v>2632</v>
      </c>
      <c r="B116" s="38" t="s">
        <v>3110</v>
      </c>
      <c r="C116" s="38" t="s">
        <v>3111</v>
      </c>
      <c r="D116" s="44">
        <v>1.3012506505135</v>
      </c>
      <c r="E116" s="38">
        <v>0</v>
      </c>
      <c r="F116" s="38">
        <v>0</v>
      </c>
      <c r="G116" s="38">
        <v>0</v>
      </c>
      <c r="H116" s="38">
        <v>0</v>
      </c>
      <c r="I116" s="38">
        <v>0</v>
      </c>
      <c r="J116" s="38" t="s">
        <v>3112</v>
      </c>
      <c r="K116" s="44">
        <v>0.427024070274789</v>
      </c>
      <c r="L116" s="44">
        <v>0.435510941094022</v>
      </c>
      <c r="M116" s="38" t="s">
        <v>3113</v>
      </c>
      <c r="N116" s="44">
        <v>8.2625895699999993E-2</v>
      </c>
      <c r="O116" s="44">
        <v>0.3461538462</v>
      </c>
      <c r="P116" s="38" t="s">
        <v>3113</v>
      </c>
      <c r="Q116" s="44">
        <v>0.17</v>
      </c>
      <c r="R116" s="44">
        <v>1</v>
      </c>
      <c r="S116" s="38" t="s">
        <v>3114</v>
      </c>
      <c r="T116" s="44">
        <v>0.13126805561800001</v>
      </c>
      <c r="U116" s="44">
        <v>0.79861773492999999</v>
      </c>
    </row>
    <row r="117" spans="1:21">
      <c r="A117" s="43" t="s">
        <v>2632</v>
      </c>
      <c r="B117" s="38" t="s">
        <v>3110</v>
      </c>
      <c r="C117" s="38" t="s">
        <v>3111</v>
      </c>
      <c r="D117" s="44">
        <v>1.3012506505135</v>
      </c>
      <c r="E117" s="38">
        <v>0</v>
      </c>
      <c r="F117" s="38">
        <v>0</v>
      </c>
      <c r="G117" s="38">
        <v>0</v>
      </c>
      <c r="H117" s="38">
        <v>0</v>
      </c>
      <c r="I117" s="38">
        <v>0</v>
      </c>
      <c r="J117" s="38" t="s">
        <v>3115</v>
      </c>
      <c r="K117" s="44">
        <v>4.0636683691985497E-3</v>
      </c>
      <c r="L117" s="44">
        <v>0.99551455913075304</v>
      </c>
      <c r="M117" s="38" t="s">
        <v>3116</v>
      </c>
      <c r="N117" s="44">
        <v>-9.8216118000000005E-2</v>
      </c>
      <c r="O117" s="44">
        <v>0.3461538462</v>
      </c>
      <c r="P117" s="38" t="s">
        <v>3116</v>
      </c>
      <c r="Q117" s="44">
        <v>-0.10299999999999999</v>
      </c>
      <c r="R117" s="44">
        <v>1</v>
      </c>
      <c r="S117" s="38" t="s">
        <v>3117</v>
      </c>
      <c r="T117" s="44">
        <v>-1.08210439256E-2</v>
      </c>
      <c r="U117" s="44">
        <v>7.1348845648899997E-2</v>
      </c>
    </row>
    <row r="118" spans="1:21">
      <c r="A118" s="43" t="s">
        <v>2632</v>
      </c>
      <c r="B118" s="38" t="s">
        <v>3118</v>
      </c>
      <c r="C118" s="38" t="s">
        <v>3119</v>
      </c>
      <c r="D118" s="44">
        <v>1.7925429588332</v>
      </c>
      <c r="E118" s="38">
        <v>0</v>
      </c>
      <c r="F118" s="38">
        <v>0</v>
      </c>
      <c r="G118" s="38">
        <v>0</v>
      </c>
      <c r="H118" s="38">
        <v>0</v>
      </c>
      <c r="I118" s="38">
        <v>0</v>
      </c>
      <c r="J118" s="38" t="s">
        <v>3120</v>
      </c>
      <c r="K118" s="44">
        <v>4.9254952959752601E-2</v>
      </c>
      <c r="L118" s="44">
        <v>0.78987884938497599</v>
      </c>
      <c r="M118" s="38" t="s">
        <v>3121</v>
      </c>
      <c r="N118" s="44">
        <v>-8.5279112999999997E-3</v>
      </c>
      <c r="O118" s="44">
        <v>0.22577422580000001</v>
      </c>
      <c r="P118" s="38" t="s">
        <v>3121</v>
      </c>
      <c r="Q118" s="44">
        <v>0.03</v>
      </c>
      <c r="R118" s="44">
        <v>0.63248119635800004</v>
      </c>
      <c r="S118" s="38" t="s">
        <v>3122</v>
      </c>
      <c r="T118" s="44">
        <v>-9.5842263616099995E-12</v>
      </c>
      <c r="U118" s="44">
        <v>7.9113607692700005E-17</v>
      </c>
    </row>
    <row r="119" spans="1:21">
      <c r="A119" s="43" t="s">
        <v>2632</v>
      </c>
      <c r="B119" s="38" t="s">
        <v>3118</v>
      </c>
      <c r="C119" s="38" t="s">
        <v>3119</v>
      </c>
      <c r="D119" s="44">
        <v>1.7925429588332</v>
      </c>
      <c r="E119" s="38">
        <v>0</v>
      </c>
      <c r="F119" s="38">
        <v>0</v>
      </c>
      <c r="G119" s="38">
        <v>0</v>
      </c>
      <c r="H119" s="38">
        <v>0</v>
      </c>
      <c r="I119" s="38">
        <v>0</v>
      </c>
      <c r="J119" s="38" t="s">
        <v>3123</v>
      </c>
      <c r="K119" s="44">
        <v>5.1899331567920898E-2</v>
      </c>
      <c r="L119" s="44">
        <v>0.77671908940137702</v>
      </c>
      <c r="M119" s="38" t="s">
        <v>3124</v>
      </c>
      <c r="N119" s="44">
        <v>3.89032869E-2</v>
      </c>
      <c r="O119" s="44">
        <v>0.16183816179999999</v>
      </c>
      <c r="P119" s="38" t="s">
        <v>3124</v>
      </c>
      <c r="Q119" s="44">
        <v>-8.9999999999999993E-3</v>
      </c>
      <c r="R119" s="44">
        <v>1</v>
      </c>
      <c r="S119" s="38" t="s">
        <v>3125</v>
      </c>
      <c r="T119" s="44">
        <v>-8.2352655138499998E-7</v>
      </c>
      <c r="U119" s="44">
        <v>6.7656595337000003E-12</v>
      </c>
    </row>
    <row r="120" spans="1:21">
      <c r="A120" s="43" t="s">
        <v>2632</v>
      </c>
      <c r="B120" s="38" t="s">
        <v>3126</v>
      </c>
      <c r="C120" s="38" t="s">
        <v>3127</v>
      </c>
      <c r="D120" s="44">
        <v>1.35398673647413</v>
      </c>
      <c r="E120" s="38">
        <v>0</v>
      </c>
      <c r="F120" s="38">
        <v>0</v>
      </c>
      <c r="G120" s="38">
        <v>0</v>
      </c>
      <c r="H120" s="38">
        <v>0</v>
      </c>
      <c r="I120" s="38">
        <v>0</v>
      </c>
      <c r="J120" s="38" t="s">
        <v>3128</v>
      </c>
      <c r="K120" s="44">
        <v>0</v>
      </c>
      <c r="L120" s="44" t="s">
        <v>1268</v>
      </c>
      <c r="M120" s="38" t="s">
        <v>3129</v>
      </c>
      <c r="N120" s="44">
        <v>3.0212060900000001E-2</v>
      </c>
      <c r="O120" s="44">
        <v>0.28221778219999999</v>
      </c>
      <c r="P120" s="38" t="s">
        <v>3129</v>
      </c>
      <c r="Q120" s="44">
        <v>4.0000000000000001E-3</v>
      </c>
      <c r="R120" s="44">
        <v>1</v>
      </c>
      <c r="S120" s="38" t="s">
        <v>3130</v>
      </c>
      <c r="T120" s="44">
        <v>2.09238364544E-8</v>
      </c>
      <c r="U120" s="44">
        <v>2.29593064755E-11</v>
      </c>
    </row>
    <row r="121" spans="1:21">
      <c r="A121" s="43" t="s">
        <v>2632</v>
      </c>
      <c r="B121" s="38" t="s">
        <v>3126</v>
      </c>
      <c r="C121" s="38" t="s">
        <v>3127</v>
      </c>
      <c r="D121" s="44">
        <v>1.35398673647413</v>
      </c>
      <c r="E121" s="38">
        <v>0</v>
      </c>
      <c r="F121" s="38">
        <v>0</v>
      </c>
      <c r="G121" s="38">
        <v>0</v>
      </c>
      <c r="H121" s="38">
        <v>0</v>
      </c>
      <c r="I121" s="38">
        <v>0</v>
      </c>
      <c r="J121" s="38" t="s">
        <v>3131</v>
      </c>
      <c r="K121" s="44">
        <v>1.5484348552841701E-3</v>
      </c>
      <c r="L121" s="44">
        <v>0.917478368462599</v>
      </c>
      <c r="M121" s="38" t="s">
        <v>3132</v>
      </c>
      <c r="N121" s="44">
        <v>-9.8868444400000005E-2</v>
      </c>
      <c r="O121" s="44">
        <v>0.28221778219999999</v>
      </c>
      <c r="P121" s="38" t="s">
        <v>3132</v>
      </c>
      <c r="Q121" s="44">
        <v>2.5999999999999999E-2</v>
      </c>
      <c r="R121" s="44">
        <v>1</v>
      </c>
      <c r="S121" s="38" t="s">
        <v>3133</v>
      </c>
      <c r="T121" s="44">
        <v>1.3914257109199999E-3</v>
      </c>
      <c r="U121" s="44">
        <v>6.6326696536000004E-3</v>
      </c>
    </row>
    <row r="122" spans="1:21">
      <c r="A122" s="43" t="s">
        <v>2632</v>
      </c>
      <c r="B122" s="38" t="s">
        <v>3134</v>
      </c>
      <c r="C122" s="38" t="s">
        <v>3135</v>
      </c>
      <c r="D122" s="44">
        <v>1.6693333583221099</v>
      </c>
      <c r="E122" s="38">
        <v>0</v>
      </c>
      <c r="F122" s="38">
        <v>0</v>
      </c>
      <c r="G122" s="38">
        <v>0</v>
      </c>
      <c r="H122" s="38">
        <v>0</v>
      </c>
      <c r="I122" s="38">
        <v>0</v>
      </c>
      <c r="J122" s="38" t="s">
        <v>3136</v>
      </c>
      <c r="K122" s="44">
        <v>-1.3648273115260301E-4</v>
      </c>
      <c r="L122" s="44">
        <v>0.99160718416687299</v>
      </c>
      <c r="M122" s="38" t="s">
        <v>3137</v>
      </c>
      <c r="N122" s="44">
        <v>4.1774128700000003E-2</v>
      </c>
      <c r="O122" s="44">
        <v>0.19900099900000001</v>
      </c>
      <c r="P122" s="38" t="s">
        <v>3137</v>
      </c>
      <c r="Q122" s="44">
        <v>-5.0000000000000001E-3</v>
      </c>
      <c r="R122" s="44">
        <v>1</v>
      </c>
      <c r="S122" s="38" t="s">
        <v>3138</v>
      </c>
      <c r="T122" s="44">
        <v>2.5367170040400001E-2</v>
      </c>
      <c r="U122" s="44">
        <v>0.18523119130999999</v>
      </c>
    </row>
    <row r="123" spans="1:21">
      <c r="A123" s="43" t="s">
        <v>2632</v>
      </c>
      <c r="B123" s="38" t="s">
        <v>3139</v>
      </c>
      <c r="C123" s="38" t="s">
        <v>3140</v>
      </c>
      <c r="D123" s="44">
        <v>1.46193187504575</v>
      </c>
      <c r="E123" s="38">
        <v>0</v>
      </c>
      <c r="F123" s="38">
        <v>0</v>
      </c>
      <c r="G123" s="38">
        <v>0</v>
      </c>
      <c r="H123" s="38">
        <v>0</v>
      </c>
      <c r="I123" s="38">
        <v>0</v>
      </c>
      <c r="J123" s="38" t="s">
        <v>3141</v>
      </c>
      <c r="K123" s="44">
        <v>0.32367780056927098</v>
      </c>
      <c r="L123" s="44">
        <v>0.212570618194277</v>
      </c>
      <c r="M123" s="38" t="s">
        <v>3142</v>
      </c>
      <c r="N123" s="44">
        <v>0.11246086800000001</v>
      </c>
      <c r="O123" s="44">
        <v>0.1518481518</v>
      </c>
      <c r="P123" s="38" t="s">
        <v>3142</v>
      </c>
      <c r="Q123" s="44">
        <v>0.122</v>
      </c>
      <c r="R123" s="44">
        <v>0.99409798554100004</v>
      </c>
      <c r="S123" s="38" t="s">
        <v>3143</v>
      </c>
      <c r="T123" s="44">
        <v>9.3456284978299997E-2</v>
      </c>
      <c r="U123" s="44">
        <v>0.55126493547199995</v>
      </c>
    </row>
    <row r="124" spans="1:21">
      <c r="A124" s="43" t="s">
        <v>2632</v>
      </c>
      <c r="B124" s="38" t="s">
        <v>3144</v>
      </c>
      <c r="C124" s="38" t="s">
        <v>3145</v>
      </c>
      <c r="D124" s="44">
        <v>2.00780385084555</v>
      </c>
      <c r="E124" s="38">
        <v>0</v>
      </c>
      <c r="F124" s="38">
        <v>0</v>
      </c>
      <c r="G124" s="38">
        <v>0</v>
      </c>
      <c r="H124" s="38">
        <v>0</v>
      </c>
      <c r="I124" s="38">
        <v>0</v>
      </c>
      <c r="J124" s="38" t="s">
        <v>3146</v>
      </c>
      <c r="K124" s="44">
        <v>-9.6569897044106404E-3</v>
      </c>
      <c r="L124" s="44">
        <v>0.97608474071816098</v>
      </c>
      <c r="M124" s="38" t="s">
        <v>3147</v>
      </c>
      <c r="N124" s="44">
        <v>-1.5823905700000002E-2</v>
      </c>
      <c r="O124" s="44">
        <v>0.2622377622</v>
      </c>
      <c r="P124" s="38" t="s">
        <v>3147</v>
      </c>
      <c r="Q124" s="44">
        <v>-7.9000000000000001E-2</v>
      </c>
      <c r="R124" s="44">
        <v>0.88040163828399998</v>
      </c>
      <c r="S124" s="38" t="s">
        <v>3148</v>
      </c>
      <c r="T124" s="44">
        <v>-6.8384896014300006E-2</v>
      </c>
      <c r="U124" s="44">
        <v>0.48222363869000001</v>
      </c>
    </row>
    <row r="125" spans="1:21">
      <c r="A125" s="43" t="s">
        <v>2632</v>
      </c>
      <c r="B125" s="38" t="s">
        <v>3149</v>
      </c>
      <c r="C125" s="38" t="s">
        <v>3150</v>
      </c>
      <c r="D125" s="44">
        <v>2.4158806788398399</v>
      </c>
      <c r="E125" s="38">
        <v>0</v>
      </c>
      <c r="F125" s="38">
        <v>0</v>
      </c>
      <c r="G125" s="38">
        <v>0</v>
      </c>
      <c r="H125" s="38">
        <v>0</v>
      </c>
      <c r="I125" s="38">
        <v>0</v>
      </c>
      <c r="J125" s="38" t="s">
        <v>3151</v>
      </c>
      <c r="K125" s="44">
        <v>-5.0389027984671098E-2</v>
      </c>
      <c r="L125" s="44">
        <v>0.419076578919028</v>
      </c>
      <c r="M125" s="38" t="s">
        <v>3152</v>
      </c>
      <c r="N125" s="44">
        <v>0</v>
      </c>
      <c r="O125" s="44">
        <v>0.4310689311</v>
      </c>
      <c r="P125" s="38" t="s">
        <v>3152</v>
      </c>
      <c r="Q125" s="44">
        <v>2E-3</v>
      </c>
      <c r="R125" s="44">
        <v>1</v>
      </c>
      <c r="S125" s="38" t="s">
        <v>3153</v>
      </c>
      <c r="T125" s="44">
        <v>-7.7715611723799997E-16</v>
      </c>
      <c r="U125" s="44">
        <v>1.3334994321699999E-18</v>
      </c>
    </row>
    <row r="126" spans="1:21">
      <c r="A126" s="43" t="s">
        <v>2632</v>
      </c>
      <c r="B126" s="38" t="s">
        <v>3154</v>
      </c>
      <c r="C126" s="38" t="s">
        <v>3155</v>
      </c>
      <c r="D126" s="44">
        <v>1.7677499194441</v>
      </c>
      <c r="E126" s="38">
        <v>1</v>
      </c>
      <c r="F126" s="38">
        <v>1</v>
      </c>
      <c r="G126" s="38">
        <v>0</v>
      </c>
      <c r="H126" s="38">
        <v>0</v>
      </c>
      <c r="I126" s="38">
        <v>0</v>
      </c>
      <c r="J126" s="38" t="s">
        <v>3156</v>
      </c>
      <c r="K126" s="44">
        <v>0.289274876911644</v>
      </c>
      <c r="L126" s="44">
        <v>3.9684909758622197E-2</v>
      </c>
      <c r="M126" s="38" t="s">
        <v>3157</v>
      </c>
      <c r="N126" s="44">
        <v>0.12311248919999999</v>
      </c>
      <c r="O126" s="44">
        <v>0.17382617380000001</v>
      </c>
      <c r="P126" s="38" t="s">
        <v>3157</v>
      </c>
      <c r="Q126" s="44">
        <v>5.2999999999999999E-2</v>
      </c>
      <c r="R126" s="44">
        <v>0.34296344812899998</v>
      </c>
      <c r="S126" s="38" t="s">
        <v>3158</v>
      </c>
      <c r="T126" s="44">
        <v>3.87408466581E-2</v>
      </c>
      <c r="U126" s="44">
        <v>0.32352878032499999</v>
      </c>
    </row>
    <row r="127" spans="1:21">
      <c r="A127" s="43" t="s">
        <v>2632</v>
      </c>
      <c r="B127" s="38" t="s">
        <v>3154</v>
      </c>
      <c r="C127" s="38" t="s">
        <v>3155</v>
      </c>
      <c r="D127" s="44">
        <v>1.7677499194441</v>
      </c>
      <c r="E127" s="38">
        <v>0</v>
      </c>
      <c r="F127" s="38">
        <v>0</v>
      </c>
      <c r="G127" s="38">
        <v>0</v>
      </c>
      <c r="H127" s="38">
        <v>0</v>
      </c>
      <c r="I127" s="38">
        <v>0</v>
      </c>
      <c r="J127" s="38" t="s">
        <v>3159</v>
      </c>
      <c r="K127" s="44">
        <v>-0.31669863674697502</v>
      </c>
      <c r="L127" s="44">
        <v>0.82229199173562695</v>
      </c>
      <c r="M127" s="38" t="s">
        <v>3160</v>
      </c>
      <c r="N127" s="44">
        <v>-2.1457645999999999E-3</v>
      </c>
      <c r="O127" s="44">
        <v>0.35214785209999999</v>
      </c>
      <c r="P127" s="38" t="s">
        <v>3160</v>
      </c>
      <c r="Q127" s="44">
        <v>-2E-3</v>
      </c>
      <c r="R127" s="44">
        <v>1</v>
      </c>
      <c r="S127" s="38" t="s">
        <v>3161</v>
      </c>
      <c r="T127" s="44">
        <v>-2.22792918776E-9</v>
      </c>
      <c r="U127" s="44">
        <v>1.35350635062E-18</v>
      </c>
    </row>
    <row r="128" spans="1:21">
      <c r="A128" s="43" t="s">
        <v>2632</v>
      </c>
      <c r="B128" s="38" t="s">
        <v>3154</v>
      </c>
      <c r="C128" s="38" t="s">
        <v>3155</v>
      </c>
      <c r="D128" s="44">
        <v>1.7677499194441</v>
      </c>
      <c r="E128" s="38">
        <v>0</v>
      </c>
      <c r="F128" s="38">
        <v>0</v>
      </c>
      <c r="G128" s="38">
        <v>0</v>
      </c>
      <c r="H128" s="38">
        <v>0</v>
      </c>
      <c r="I128" s="38">
        <v>0</v>
      </c>
      <c r="J128" s="38" t="s">
        <v>3162</v>
      </c>
      <c r="K128" s="44">
        <v>5.0822538055093798E-2</v>
      </c>
      <c r="L128" s="44">
        <v>0.92550642421199802</v>
      </c>
      <c r="M128" s="38" t="s">
        <v>3163</v>
      </c>
      <c r="N128" s="44">
        <v>2.9970862899999999E-2</v>
      </c>
      <c r="O128" s="44">
        <v>0.33806193810000001</v>
      </c>
      <c r="P128" s="38" t="s">
        <v>3163</v>
      </c>
      <c r="Q128" s="44">
        <v>7.0000000000000001E-3</v>
      </c>
      <c r="R128" s="44">
        <v>0.77529480627900005</v>
      </c>
      <c r="S128" s="38" t="s">
        <v>3164</v>
      </c>
      <c r="T128" s="44">
        <v>8.7281190733399995E-4</v>
      </c>
      <c r="U128" s="44">
        <v>1.39259369479E-4</v>
      </c>
    </row>
    <row r="129" spans="1:21">
      <c r="A129" s="43" t="s">
        <v>2632</v>
      </c>
      <c r="B129" s="38" t="s">
        <v>3154</v>
      </c>
      <c r="C129" s="38" t="s">
        <v>3155</v>
      </c>
      <c r="D129" s="44">
        <v>1.7677499194441</v>
      </c>
      <c r="E129" s="38">
        <v>0</v>
      </c>
      <c r="F129" s="38">
        <v>0</v>
      </c>
      <c r="G129" s="38">
        <v>0</v>
      </c>
      <c r="H129" s="38">
        <v>0</v>
      </c>
      <c r="I129" s="38">
        <v>0</v>
      </c>
      <c r="J129" s="38" t="s">
        <v>3165</v>
      </c>
      <c r="K129" s="44">
        <v>2.4967460170904201E-2</v>
      </c>
      <c r="L129" s="44">
        <v>0.98383534531594496</v>
      </c>
      <c r="M129" s="38" t="s">
        <v>3166</v>
      </c>
      <c r="N129" s="44">
        <v>6.0480726E-3</v>
      </c>
      <c r="O129" s="44">
        <v>0.34765234769999998</v>
      </c>
      <c r="P129" s="38" t="s">
        <v>3166</v>
      </c>
      <c r="Q129" s="44">
        <v>0</v>
      </c>
      <c r="R129" s="44">
        <v>1</v>
      </c>
      <c r="S129" s="38" t="s">
        <v>3167</v>
      </c>
      <c r="T129" s="44">
        <v>-1.4350194506099999E-9</v>
      </c>
      <c r="U129" s="44">
        <v>1.3335053062299999E-18</v>
      </c>
    </row>
    <row r="130" spans="1:21">
      <c r="A130" s="43" t="s">
        <v>2632</v>
      </c>
      <c r="B130" s="38" t="s">
        <v>3154</v>
      </c>
      <c r="C130" s="38" t="s">
        <v>3155</v>
      </c>
      <c r="D130" s="44">
        <v>1.7677499194441</v>
      </c>
      <c r="E130" s="38">
        <v>0</v>
      </c>
      <c r="F130" s="38">
        <v>0</v>
      </c>
      <c r="G130" s="38">
        <v>0</v>
      </c>
      <c r="H130" s="38">
        <v>0</v>
      </c>
      <c r="I130" s="38">
        <v>0</v>
      </c>
      <c r="J130" s="38" t="s">
        <v>3168</v>
      </c>
      <c r="K130" s="44">
        <v>2.67399182061962E-2</v>
      </c>
      <c r="L130" s="44">
        <v>0.92112771465399002</v>
      </c>
      <c r="M130" s="38" t="s">
        <v>3169</v>
      </c>
      <c r="N130" s="44">
        <v>-2.0597398900000001E-2</v>
      </c>
      <c r="O130" s="44">
        <v>0.33806193810000001</v>
      </c>
      <c r="P130" s="38" t="s">
        <v>3169</v>
      </c>
      <c r="Q130" s="44">
        <v>-1.0999999999999999E-2</v>
      </c>
      <c r="R130" s="44">
        <v>1</v>
      </c>
      <c r="S130" s="38" t="s">
        <v>3170</v>
      </c>
      <c r="T130" s="44">
        <v>-2.4318410185699999E-4</v>
      </c>
      <c r="U130" s="44">
        <v>1.44833109754E-4</v>
      </c>
    </row>
    <row r="131" spans="1:21">
      <c r="A131" s="43" t="s">
        <v>2632</v>
      </c>
      <c r="B131" s="38" t="s">
        <v>3171</v>
      </c>
      <c r="C131" s="38" t="s">
        <v>3172</v>
      </c>
      <c r="D131" s="44">
        <v>2.17560668174551</v>
      </c>
      <c r="E131" s="38">
        <v>0</v>
      </c>
      <c r="F131" s="38">
        <v>0</v>
      </c>
      <c r="G131" s="38">
        <v>0</v>
      </c>
      <c r="H131" s="38">
        <v>0</v>
      </c>
      <c r="I131" s="38">
        <v>0</v>
      </c>
      <c r="J131" s="38" t="s">
        <v>3173</v>
      </c>
      <c r="K131" s="44">
        <v>0</v>
      </c>
      <c r="L131" s="44" t="s">
        <v>1268</v>
      </c>
      <c r="M131" s="38" t="s">
        <v>3174</v>
      </c>
      <c r="N131" s="44">
        <v>7.9635299999999997E-4</v>
      </c>
      <c r="O131" s="44">
        <v>0.41658341659999998</v>
      </c>
      <c r="P131" s="38" t="s">
        <v>3174</v>
      </c>
      <c r="Q131" s="44">
        <v>0</v>
      </c>
      <c r="R131" s="44">
        <v>1</v>
      </c>
      <c r="S131" s="38" t="s">
        <v>3175</v>
      </c>
      <c r="T131" s="44">
        <v>-7.7715611723799997E-16</v>
      </c>
      <c r="U131" s="44">
        <v>1.3334994321699999E-18</v>
      </c>
    </row>
    <row r="132" spans="1:21">
      <c r="A132" s="43" t="s">
        <v>2632</v>
      </c>
      <c r="B132" s="38" t="s">
        <v>3171</v>
      </c>
      <c r="C132" s="38" t="s">
        <v>3172</v>
      </c>
      <c r="D132" s="44">
        <v>2.17560668174551</v>
      </c>
      <c r="E132" s="38">
        <v>0</v>
      </c>
      <c r="F132" s="38">
        <v>0</v>
      </c>
      <c r="G132" s="38">
        <v>0</v>
      </c>
      <c r="H132" s="38">
        <v>0</v>
      </c>
      <c r="I132" s="38">
        <v>0</v>
      </c>
      <c r="J132" s="38" t="s">
        <v>3176</v>
      </c>
      <c r="K132" s="44">
        <v>0</v>
      </c>
      <c r="L132" s="44" t="s">
        <v>1268</v>
      </c>
      <c r="M132" s="38" t="s">
        <v>3177</v>
      </c>
      <c r="N132" s="44">
        <v>2.71522534E-2</v>
      </c>
      <c r="O132" s="44">
        <v>0.41658341659999998</v>
      </c>
      <c r="P132" s="38" t="s">
        <v>3177</v>
      </c>
      <c r="Q132" s="44">
        <v>0</v>
      </c>
      <c r="R132" s="44">
        <v>1</v>
      </c>
      <c r="S132" s="38" t="s">
        <v>3178</v>
      </c>
      <c r="T132" s="44">
        <v>-7.7719870070400001E-16</v>
      </c>
      <c r="U132" s="44">
        <v>1.3334994321699999E-18</v>
      </c>
    </row>
    <row r="133" spans="1:21">
      <c r="A133" s="43" t="s">
        <v>2632</v>
      </c>
      <c r="B133" s="38" t="s">
        <v>3179</v>
      </c>
      <c r="C133" s="38" t="s">
        <v>3180</v>
      </c>
      <c r="D133" s="44">
        <v>1.8498161737821499</v>
      </c>
      <c r="E133" s="38">
        <v>0</v>
      </c>
      <c r="F133" s="38">
        <v>0</v>
      </c>
      <c r="G133" s="38">
        <v>0</v>
      </c>
      <c r="H133" s="38">
        <v>0</v>
      </c>
      <c r="I133" s="38">
        <v>0</v>
      </c>
      <c r="J133" s="38" t="s">
        <v>3181</v>
      </c>
      <c r="K133" s="44">
        <v>-3.1155718290207399E-2</v>
      </c>
      <c r="L133" s="44">
        <v>0.89918743221431296</v>
      </c>
      <c r="M133" s="38" t="s">
        <v>3182</v>
      </c>
      <c r="N133" s="44">
        <v>-7.3458227099999995E-2</v>
      </c>
      <c r="O133" s="44">
        <v>0.16183816179999999</v>
      </c>
      <c r="P133" s="38" t="s">
        <v>3182</v>
      </c>
      <c r="Q133" s="44">
        <v>-2E-3</v>
      </c>
      <c r="R133" s="44">
        <v>1</v>
      </c>
      <c r="S133" s="38" t="s">
        <v>3183</v>
      </c>
      <c r="T133" s="44">
        <v>-1.3948161399200001E-10</v>
      </c>
      <c r="U133" s="44">
        <v>3.8644375709799996E-18</v>
      </c>
    </row>
    <row r="134" spans="1:21">
      <c r="A134" s="43" t="s">
        <v>2632</v>
      </c>
      <c r="B134" s="38" t="s">
        <v>3184</v>
      </c>
      <c r="C134" s="38" t="s">
        <v>3185</v>
      </c>
      <c r="D134" s="44">
        <v>1.2097903720144501</v>
      </c>
      <c r="E134" s="38">
        <v>0</v>
      </c>
      <c r="F134" s="38">
        <v>0</v>
      </c>
      <c r="G134" s="38">
        <v>0</v>
      </c>
      <c r="H134" s="38">
        <v>0</v>
      </c>
      <c r="I134" s="38">
        <v>0</v>
      </c>
      <c r="J134" s="38" t="s">
        <v>3186</v>
      </c>
      <c r="K134" s="44">
        <v>0</v>
      </c>
      <c r="L134" s="44" t="s">
        <v>1268</v>
      </c>
      <c r="M134" s="38" t="s">
        <v>3187</v>
      </c>
      <c r="N134" s="44">
        <v>0</v>
      </c>
      <c r="O134" s="44">
        <v>0.3796203796</v>
      </c>
      <c r="P134" s="38" t="s">
        <v>3187</v>
      </c>
      <c r="Q134" s="44">
        <v>-1.4999999999999999E-2</v>
      </c>
      <c r="R134" s="44">
        <v>0.833966598143</v>
      </c>
      <c r="S134" s="38" t="s">
        <v>3188</v>
      </c>
      <c r="T134" s="44">
        <v>-1.18278607435E-7</v>
      </c>
      <c r="U134" s="44">
        <v>4.3443248061500002E-9</v>
      </c>
    </row>
    <row r="135" spans="1:21">
      <c r="A135" s="43" t="s">
        <v>2632</v>
      </c>
      <c r="B135" s="38" t="s">
        <v>3184</v>
      </c>
      <c r="C135" s="38" t="s">
        <v>3185</v>
      </c>
      <c r="D135" s="44">
        <v>1.2097903720144501</v>
      </c>
      <c r="E135" s="38">
        <v>0</v>
      </c>
      <c r="F135" s="38">
        <v>0</v>
      </c>
      <c r="G135" s="38">
        <v>0</v>
      </c>
      <c r="H135" s="38">
        <v>0</v>
      </c>
      <c r="I135" s="38">
        <v>0</v>
      </c>
      <c r="J135" s="38" t="s">
        <v>3189</v>
      </c>
      <c r="K135" s="44">
        <v>-0.32741560449284701</v>
      </c>
      <c r="L135" s="44">
        <v>0.344118170033544</v>
      </c>
      <c r="M135" s="38" t="s">
        <v>3190</v>
      </c>
      <c r="N135" s="44">
        <v>5.6071039000000003E-3</v>
      </c>
      <c r="O135" s="44">
        <v>0.3796203796</v>
      </c>
      <c r="P135" s="38" t="s">
        <v>3190</v>
      </c>
      <c r="Q135" s="44">
        <v>-7.0000000000000007E-2</v>
      </c>
      <c r="R135" s="44">
        <v>1</v>
      </c>
      <c r="S135" s="38" t="s">
        <v>3191</v>
      </c>
      <c r="T135" s="44">
        <v>-1.13479672583E-2</v>
      </c>
      <c r="U135" s="44">
        <v>7.6745246689299995E-2</v>
      </c>
    </row>
    <row r="136" spans="1:21">
      <c r="A136" s="43" t="s">
        <v>2632</v>
      </c>
      <c r="B136" s="38" t="s">
        <v>3184</v>
      </c>
      <c r="C136" s="38" t="s">
        <v>3185</v>
      </c>
      <c r="D136" s="44">
        <v>1.2097903720144501</v>
      </c>
      <c r="E136" s="38">
        <v>0</v>
      </c>
      <c r="F136" s="38">
        <v>0</v>
      </c>
      <c r="G136" s="38">
        <v>0</v>
      </c>
      <c r="H136" s="38">
        <v>0</v>
      </c>
      <c r="I136" s="38">
        <v>0</v>
      </c>
      <c r="J136" s="38" t="s">
        <v>3192</v>
      </c>
      <c r="K136" s="44">
        <v>0</v>
      </c>
      <c r="L136" s="44" t="s">
        <v>1268</v>
      </c>
      <c r="M136" s="38" t="s">
        <v>3193</v>
      </c>
      <c r="N136" s="44">
        <v>0</v>
      </c>
      <c r="O136" s="44">
        <v>0.3796203796</v>
      </c>
      <c r="P136" s="38" t="s">
        <v>3193</v>
      </c>
      <c r="Q136" s="44">
        <v>6.0000000000000001E-3</v>
      </c>
      <c r="R136" s="44">
        <v>1</v>
      </c>
      <c r="S136" s="38" t="s">
        <v>3194</v>
      </c>
      <c r="T136" s="44">
        <v>-6.48458004625E-8</v>
      </c>
      <c r="U136" s="44">
        <v>1.4485966506700001E-9</v>
      </c>
    </row>
    <row r="137" spans="1:21">
      <c r="A137" s="43" t="s">
        <v>2632</v>
      </c>
      <c r="B137" s="38" t="s">
        <v>3195</v>
      </c>
      <c r="C137" s="38" t="s">
        <v>3196</v>
      </c>
      <c r="D137" s="44">
        <v>1.5450356783772801</v>
      </c>
      <c r="E137" s="38">
        <v>0</v>
      </c>
      <c r="F137" s="38">
        <v>0</v>
      </c>
      <c r="G137" s="38">
        <v>0</v>
      </c>
      <c r="H137" s="38">
        <v>0</v>
      </c>
      <c r="I137" s="38">
        <v>0</v>
      </c>
      <c r="J137" s="38" t="s">
        <v>3197</v>
      </c>
      <c r="K137" s="44">
        <v>1.55120240607642E-2</v>
      </c>
      <c r="L137" s="44">
        <v>0.340053921667963</v>
      </c>
      <c r="M137" s="38" t="s">
        <v>3198</v>
      </c>
      <c r="N137" s="44">
        <v>-5.3139605700000002E-2</v>
      </c>
      <c r="O137" s="44">
        <v>0.34315684320000001</v>
      </c>
      <c r="P137" s="38" t="s">
        <v>3198</v>
      </c>
      <c r="Q137" s="44">
        <v>0.02</v>
      </c>
      <c r="R137" s="44">
        <v>1</v>
      </c>
      <c r="S137" s="38" t="s">
        <v>3199</v>
      </c>
      <c r="T137" s="44">
        <v>1.4497797671999999E-3</v>
      </c>
      <c r="U137" s="44">
        <v>6.7729359382400003E-3</v>
      </c>
    </row>
    <row r="138" spans="1:21">
      <c r="A138" s="43" t="s">
        <v>2632</v>
      </c>
      <c r="B138" s="38" t="s">
        <v>3195</v>
      </c>
      <c r="C138" s="38" t="s">
        <v>3196</v>
      </c>
      <c r="D138" s="44">
        <v>1.5450356783772801</v>
      </c>
      <c r="E138" s="38">
        <v>0</v>
      </c>
      <c r="F138" s="38">
        <v>0</v>
      </c>
      <c r="G138" s="38">
        <v>0</v>
      </c>
      <c r="H138" s="38">
        <v>0</v>
      </c>
      <c r="I138" s="38">
        <v>0</v>
      </c>
      <c r="J138" s="38" t="s">
        <v>3200</v>
      </c>
      <c r="K138" s="44">
        <v>0</v>
      </c>
      <c r="L138" s="44" t="s">
        <v>1268</v>
      </c>
      <c r="M138" s="38" t="s">
        <v>3201</v>
      </c>
      <c r="N138" s="44">
        <v>3.7285949999999999E-3</v>
      </c>
      <c r="O138" s="44">
        <v>0.34315684320000001</v>
      </c>
      <c r="P138" s="38" t="s">
        <v>3201</v>
      </c>
      <c r="Q138" s="44">
        <v>5.0000000000000001E-3</v>
      </c>
      <c r="R138" s="44">
        <v>1</v>
      </c>
      <c r="S138" s="38" t="s">
        <v>3202</v>
      </c>
      <c r="T138" s="44">
        <v>-1.13858127636E-15</v>
      </c>
      <c r="U138" s="44">
        <v>1.3334994321799999E-18</v>
      </c>
    </row>
    <row r="139" spans="1:21">
      <c r="A139" s="43" t="s">
        <v>2632</v>
      </c>
      <c r="B139" s="38" t="s">
        <v>3203</v>
      </c>
      <c r="C139" s="38" t="s">
        <v>3204</v>
      </c>
      <c r="D139" s="44">
        <v>0.95867528440296801</v>
      </c>
      <c r="E139" s="38">
        <v>0</v>
      </c>
      <c r="F139" s="38">
        <v>0</v>
      </c>
      <c r="G139" s="38">
        <v>0</v>
      </c>
      <c r="H139" s="38">
        <v>0</v>
      </c>
      <c r="I139" s="38">
        <v>0</v>
      </c>
      <c r="J139" s="38" t="s">
        <v>3205</v>
      </c>
      <c r="K139" s="44">
        <v>-1.24122184308454E-2</v>
      </c>
      <c r="L139" s="44">
        <v>0.988481796225126</v>
      </c>
      <c r="M139" s="38" t="s">
        <v>3206</v>
      </c>
      <c r="N139" s="44" t="s">
        <v>2647</v>
      </c>
      <c r="O139" s="44">
        <v>1</v>
      </c>
      <c r="P139" s="38" t="s">
        <v>3206</v>
      </c>
      <c r="Q139" s="44">
        <v>7.4999999999999997E-2</v>
      </c>
      <c r="R139" s="44">
        <v>1</v>
      </c>
      <c r="S139" s="38" t="s">
        <v>3207</v>
      </c>
      <c r="T139" s="44">
        <v>1.10333065484E-3</v>
      </c>
      <c r="U139" s="44">
        <v>1.4202825621599999E-3</v>
      </c>
    </row>
    <row r="140" spans="1:21">
      <c r="A140" s="43" t="s">
        <v>2632</v>
      </c>
      <c r="B140" s="38" t="s">
        <v>3203</v>
      </c>
      <c r="C140" s="38" t="s">
        <v>3204</v>
      </c>
      <c r="D140" s="44">
        <v>0.95867528440296801</v>
      </c>
      <c r="E140" s="38">
        <v>0</v>
      </c>
      <c r="F140" s="38">
        <v>0</v>
      </c>
      <c r="G140" s="38">
        <v>0</v>
      </c>
      <c r="H140" s="38">
        <v>0</v>
      </c>
      <c r="I140" s="38">
        <v>0</v>
      </c>
      <c r="J140" s="38" t="s">
        <v>3208</v>
      </c>
      <c r="K140" s="44">
        <v>-0.111511541409388</v>
      </c>
      <c r="L140" s="44">
        <v>0.91983354222937896</v>
      </c>
      <c r="M140" s="38" t="s">
        <v>3209</v>
      </c>
      <c r="N140" s="44">
        <v>-0.1056030691</v>
      </c>
      <c r="O140" s="44">
        <v>0.3317634746</v>
      </c>
      <c r="P140" s="38" t="s">
        <v>3209</v>
      </c>
      <c r="Q140" s="44">
        <v>-0.04</v>
      </c>
      <c r="R140" s="44">
        <v>1</v>
      </c>
      <c r="S140" s="38" t="s">
        <v>3210</v>
      </c>
      <c r="T140" s="44">
        <v>-5.5807993064699996E-4</v>
      </c>
      <c r="U140" s="44">
        <v>2.9544240072699999E-3</v>
      </c>
    </row>
    <row r="141" spans="1:21">
      <c r="A141" s="43" t="s">
        <v>2632</v>
      </c>
      <c r="B141" s="38" t="s">
        <v>3211</v>
      </c>
      <c r="C141" s="38" t="s">
        <v>3212</v>
      </c>
      <c r="D141" s="44">
        <v>0.96765666867375</v>
      </c>
      <c r="E141" s="38">
        <v>0</v>
      </c>
      <c r="F141" s="38">
        <v>0</v>
      </c>
      <c r="G141" s="38">
        <v>0</v>
      </c>
      <c r="H141" s="38">
        <v>0</v>
      </c>
      <c r="I141" s="38">
        <v>0</v>
      </c>
      <c r="J141" s="38" t="s">
        <v>3213</v>
      </c>
      <c r="K141" s="44">
        <v>-0.20020924789948399</v>
      </c>
      <c r="L141" s="44">
        <v>0.74433859625063403</v>
      </c>
      <c r="M141" s="38" t="s">
        <v>3214</v>
      </c>
      <c r="N141" s="44">
        <v>-4.9099180800000003E-2</v>
      </c>
      <c r="O141" s="44">
        <v>0.24275724279999999</v>
      </c>
      <c r="P141" s="38" t="s">
        <v>3214</v>
      </c>
      <c r="Q141" s="44">
        <v>-2.7E-2</v>
      </c>
      <c r="R141" s="44">
        <v>1</v>
      </c>
      <c r="S141" s="38" t="s">
        <v>3215</v>
      </c>
      <c r="T141" s="44">
        <v>-5.9250701340399995E-4</v>
      </c>
      <c r="U141" s="44">
        <v>8.9332352909199993E-3</v>
      </c>
    </row>
    <row r="142" spans="1:21">
      <c r="A142" s="43" t="s">
        <v>2632</v>
      </c>
      <c r="B142" s="38" t="s">
        <v>3216</v>
      </c>
      <c r="C142" s="38" t="s">
        <v>3217</v>
      </c>
      <c r="D142" s="44">
        <v>1.6208856174627999</v>
      </c>
      <c r="E142" s="38">
        <v>0</v>
      </c>
      <c r="F142" s="38">
        <v>0</v>
      </c>
      <c r="G142" s="38">
        <v>0</v>
      </c>
      <c r="H142" s="38">
        <v>0</v>
      </c>
      <c r="I142" s="38">
        <v>0</v>
      </c>
      <c r="J142" s="38" t="s">
        <v>3218</v>
      </c>
      <c r="K142" s="44">
        <v>-4.8801756968434497E-3</v>
      </c>
      <c r="L142" s="44">
        <v>0.98882445572854805</v>
      </c>
      <c r="M142" s="38" t="s">
        <v>3219</v>
      </c>
      <c r="N142" s="44">
        <v>-4.74709725E-2</v>
      </c>
      <c r="O142" s="44">
        <v>0.38311688310000003</v>
      </c>
      <c r="P142" s="38" t="s">
        <v>3219</v>
      </c>
      <c r="Q142" s="44">
        <v>-5.0999999999999997E-2</v>
      </c>
      <c r="R142" s="44">
        <v>1</v>
      </c>
      <c r="S142" s="38" t="s">
        <v>3220</v>
      </c>
      <c r="T142" s="44">
        <v>0.13559588572799999</v>
      </c>
      <c r="U142" s="44">
        <v>0.80552177900599997</v>
      </c>
    </row>
    <row r="143" spans="1:21">
      <c r="A143" s="43" t="s">
        <v>2632</v>
      </c>
      <c r="B143" s="38" t="s">
        <v>3221</v>
      </c>
      <c r="C143" s="38" t="s">
        <v>3222</v>
      </c>
      <c r="D143" s="44">
        <v>1.8129957650702699</v>
      </c>
      <c r="E143" s="38">
        <v>0</v>
      </c>
      <c r="F143" s="38">
        <v>0</v>
      </c>
      <c r="G143" s="38">
        <v>0</v>
      </c>
      <c r="H143" s="38">
        <v>0</v>
      </c>
      <c r="I143" s="38">
        <v>0</v>
      </c>
      <c r="J143" s="38" t="s">
        <v>3223</v>
      </c>
      <c r="K143" s="44">
        <v>-9.3214856331936505E-2</v>
      </c>
      <c r="L143" s="44">
        <v>0.57734973495505204</v>
      </c>
      <c r="M143" s="38" t="s">
        <v>3224</v>
      </c>
      <c r="N143" s="44">
        <v>-6.3544051899999995E-2</v>
      </c>
      <c r="O143" s="44">
        <v>0.31018981020000003</v>
      </c>
      <c r="P143" s="38" t="s">
        <v>3224</v>
      </c>
      <c r="Q143" s="44">
        <v>-1.9E-2</v>
      </c>
      <c r="R143" s="44">
        <v>1</v>
      </c>
      <c r="S143" s="38" t="s">
        <v>3225</v>
      </c>
      <c r="T143" s="44">
        <v>-0.174374181776</v>
      </c>
      <c r="U143" s="44">
        <v>0.90574722473000002</v>
      </c>
    </row>
    <row r="144" spans="1:21">
      <c r="A144" s="43" t="s">
        <v>2632</v>
      </c>
      <c r="B144" s="38" t="s">
        <v>3226</v>
      </c>
      <c r="C144" s="38" t="s">
        <v>3227</v>
      </c>
      <c r="D144" s="44">
        <v>1.08773213688738</v>
      </c>
      <c r="E144" s="38">
        <v>0</v>
      </c>
      <c r="F144" s="38">
        <v>0</v>
      </c>
      <c r="G144" s="38">
        <v>0</v>
      </c>
      <c r="H144" s="38">
        <v>0</v>
      </c>
      <c r="I144" s="38">
        <v>0</v>
      </c>
      <c r="J144" s="38" t="s">
        <v>3228</v>
      </c>
      <c r="K144" s="44">
        <v>0.222200875164556</v>
      </c>
      <c r="L144" s="44">
        <v>0.55404035443733701</v>
      </c>
      <c r="M144" s="38" t="s">
        <v>3229</v>
      </c>
      <c r="N144" s="44">
        <v>4.1902456800000001E-2</v>
      </c>
      <c r="O144" s="44">
        <v>0.26706626709999998</v>
      </c>
      <c r="P144" s="38" t="s">
        <v>3229</v>
      </c>
      <c r="Q144" s="44">
        <v>8.6999999999999994E-2</v>
      </c>
      <c r="R144" s="44">
        <v>1</v>
      </c>
      <c r="S144" s="38" t="s">
        <v>3230</v>
      </c>
      <c r="T144" s="44">
        <v>2.11974738209E-5</v>
      </c>
      <c r="U144" s="44">
        <v>4.9711477872000005E-4</v>
      </c>
    </row>
    <row r="145" spans="1:21">
      <c r="A145" s="43" t="s">
        <v>2632</v>
      </c>
      <c r="B145" s="38" t="s">
        <v>3226</v>
      </c>
      <c r="C145" s="38" t="s">
        <v>3227</v>
      </c>
      <c r="D145" s="44">
        <v>1.08773213688738</v>
      </c>
      <c r="E145" s="38">
        <v>0</v>
      </c>
      <c r="F145" s="38">
        <v>0</v>
      </c>
      <c r="G145" s="38">
        <v>0</v>
      </c>
      <c r="H145" s="38">
        <v>0</v>
      </c>
      <c r="I145" s="38">
        <v>0</v>
      </c>
      <c r="J145" s="38" t="s">
        <v>3231</v>
      </c>
      <c r="K145" s="44">
        <v>0</v>
      </c>
      <c r="L145" s="44" t="s">
        <v>1268</v>
      </c>
      <c r="M145" s="38" t="s">
        <v>3232</v>
      </c>
      <c r="N145" s="44">
        <v>4.13555663E-2</v>
      </c>
      <c r="O145" s="44">
        <v>0.26706626709999998</v>
      </c>
      <c r="P145" s="38" t="s">
        <v>3232</v>
      </c>
      <c r="Q145" s="44">
        <v>4.5999999999999999E-2</v>
      </c>
      <c r="R145" s="44">
        <v>1</v>
      </c>
      <c r="S145" s="38" t="s">
        <v>3233</v>
      </c>
      <c r="T145" s="44">
        <v>5.1409589151600002E-2</v>
      </c>
      <c r="U145" s="44">
        <v>0.30441576052399999</v>
      </c>
    </row>
    <row r="146" spans="1:21">
      <c r="A146" s="43" t="s">
        <v>2632</v>
      </c>
      <c r="B146" s="38" t="s">
        <v>3234</v>
      </c>
      <c r="C146" s="38" t="s">
        <v>3235</v>
      </c>
      <c r="D146" s="44">
        <v>1.2959351685139</v>
      </c>
      <c r="E146" s="38">
        <v>1</v>
      </c>
      <c r="F146" s="38">
        <v>0</v>
      </c>
      <c r="G146" s="38">
        <v>0</v>
      </c>
      <c r="H146" s="38">
        <v>0</v>
      </c>
      <c r="I146" s="38">
        <v>1</v>
      </c>
      <c r="J146" s="38" t="s">
        <v>3236</v>
      </c>
      <c r="K146" s="44">
        <v>9.5908506833745494E-2</v>
      </c>
      <c r="L146" s="44">
        <v>0.30845134636913901</v>
      </c>
      <c r="M146" s="38" t="s">
        <v>3237</v>
      </c>
      <c r="N146" s="44">
        <v>-0.20740544950000001</v>
      </c>
      <c r="O146" s="44">
        <v>8.3916083899999994E-2</v>
      </c>
      <c r="P146" s="38" t="s">
        <v>3237</v>
      </c>
      <c r="Q146" s="44">
        <v>2.7E-2</v>
      </c>
      <c r="R146" s="44">
        <v>1</v>
      </c>
      <c r="S146" s="38" t="s">
        <v>3238</v>
      </c>
      <c r="T146" s="44">
        <v>-0.35668529531299997</v>
      </c>
      <c r="U146" s="44">
        <v>0.99999999997400002</v>
      </c>
    </row>
    <row r="147" spans="1:21">
      <c r="A147" s="43" t="s">
        <v>2632</v>
      </c>
      <c r="B147" s="38" t="s">
        <v>3239</v>
      </c>
      <c r="C147" s="38" t="s">
        <v>3240</v>
      </c>
      <c r="D147" s="44">
        <v>1.7101544630024099</v>
      </c>
      <c r="E147" s="38">
        <v>0</v>
      </c>
      <c r="F147" s="38">
        <v>0</v>
      </c>
      <c r="G147" s="38">
        <v>0</v>
      </c>
      <c r="H147" s="38">
        <v>0</v>
      </c>
      <c r="I147" s="38">
        <v>0</v>
      </c>
      <c r="J147" s="38" t="s">
        <v>3241</v>
      </c>
      <c r="K147" s="44">
        <v>0</v>
      </c>
      <c r="L147" s="44" t="s">
        <v>1268</v>
      </c>
      <c r="M147" s="38" t="s">
        <v>3242</v>
      </c>
      <c r="N147" s="44">
        <v>-4.6359278199999999E-2</v>
      </c>
      <c r="O147" s="44">
        <v>0.25</v>
      </c>
      <c r="P147" s="38" t="s">
        <v>3242</v>
      </c>
      <c r="Q147" s="44">
        <v>-5.0000000000000001E-3</v>
      </c>
      <c r="R147" s="44">
        <v>1</v>
      </c>
      <c r="S147" s="38" t="s">
        <v>3243</v>
      </c>
      <c r="T147" s="44">
        <v>-9.6409069931399997E-16</v>
      </c>
      <c r="U147" s="44">
        <v>1.3334994321699999E-18</v>
      </c>
    </row>
    <row r="148" spans="1:21">
      <c r="A148" s="43" t="s">
        <v>2632</v>
      </c>
      <c r="B148" s="38" t="s">
        <v>3239</v>
      </c>
      <c r="C148" s="38" t="s">
        <v>3240</v>
      </c>
      <c r="D148" s="44">
        <v>1.7101544630024099</v>
      </c>
      <c r="E148" s="38">
        <v>1</v>
      </c>
      <c r="F148" s="38">
        <v>0</v>
      </c>
      <c r="G148" s="38">
        <v>0</v>
      </c>
      <c r="H148" s="38">
        <v>0</v>
      </c>
      <c r="I148" s="38">
        <v>1</v>
      </c>
      <c r="J148" s="38" t="s">
        <v>3244</v>
      </c>
      <c r="K148" s="44">
        <v>3.5212416806565797E-2</v>
      </c>
      <c r="L148" s="44">
        <v>0.87668536876373504</v>
      </c>
      <c r="M148" s="38" t="s">
        <v>3245</v>
      </c>
      <c r="N148" s="44">
        <v>-0.23015842889999999</v>
      </c>
      <c r="O148" s="44">
        <v>0.25</v>
      </c>
      <c r="P148" s="38" t="s">
        <v>3245</v>
      </c>
      <c r="Q148" s="44">
        <v>-1.4999999999999999E-2</v>
      </c>
      <c r="R148" s="44">
        <v>1</v>
      </c>
      <c r="S148" s="38" t="s">
        <v>3246</v>
      </c>
      <c r="T148" s="44">
        <v>0.14756907336700001</v>
      </c>
      <c r="U148" s="44">
        <v>0.95152090688199997</v>
      </c>
    </row>
    <row r="149" spans="1:21">
      <c r="A149" s="43" t="s">
        <v>2632</v>
      </c>
      <c r="B149" s="38" t="s">
        <v>3239</v>
      </c>
      <c r="C149" s="38" t="s">
        <v>3240</v>
      </c>
      <c r="D149" s="44">
        <v>1.7101544630024099</v>
      </c>
      <c r="E149" s="38">
        <v>1</v>
      </c>
      <c r="F149" s="38">
        <v>0</v>
      </c>
      <c r="G149" s="38">
        <v>0</v>
      </c>
      <c r="H149" s="38">
        <v>0</v>
      </c>
      <c r="I149" s="38">
        <v>1</v>
      </c>
      <c r="J149" s="38" t="s">
        <v>3247</v>
      </c>
      <c r="K149" s="44">
        <v>5.4382698904591902E-2</v>
      </c>
      <c r="L149" s="44">
        <v>0.79548388900294797</v>
      </c>
      <c r="M149" s="38" t="s">
        <v>3248</v>
      </c>
      <c r="N149" s="44">
        <v>-9.9191806100000002E-2</v>
      </c>
      <c r="O149" s="44">
        <v>0.35092180550000002</v>
      </c>
      <c r="P149" s="38" t="s">
        <v>3248</v>
      </c>
      <c r="Q149" s="44">
        <v>-2.1999999999999999E-2</v>
      </c>
      <c r="R149" s="44">
        <v>1</v>
      </c>
      <c r="S149" s="38" t="s">
        <v>3246</v>
      </c>
      <c r="T149" s="44">
        <v>0.14756907336700001</v>
      </c>
      <c r="U149" s="44">
        <v>0.95152090688199997</v>
      </c>
    </row>
    <row r="150" spans="1:21">
      <c r="A150" s="43" t="s">
        <v>2632</v>
      </c>
      <c r="B150" s="38" t="s">
        <v>3249</v>
      </c>
      <c r="C150" s="38" t="s">
        <v>3250</v>
      </c>
      <c r="D150" s="44">
        <v>1.7757047234377701</v>
      </c>
      <c r="E150" s="38">
        <v>0</v>
      </c>
      <c r="F150" s="38">
        <v>0</v>
      </c>
      <c r="G150" s="38">
        <v>0</v>
      </c>
      <c r="H150" s="38">
        <v>0</v>
      </c>
      <c r="I150" s="38">
        <v>0</v>
      </c>
      <c r="J150" s="38" t="s">
        <v>3251</v>
      </c>
      <c r="K150" s="44">
        <v>0</v>
      </c>
      <c r="L150" s="44" t="s">
        <v>1268</v>
      </c>
      <c r="M150" s="38" t="s">
        <v>3252</v>
      </c>
      <c r="N150" s="44">
        <v>2.40191295E-2</v>
      </c>
      <c r="O150" s="44">
        <v>0.35264735260000002</v>
      </c>
      <c r="P150" s="38" t="s">
        <v>3252</v>
      </c>
      <c r="Q150" s="44">
        <v>3.0000000000000001E-3</v>
      </c>
      <c r="R150" s="44">
        <v>1</v>
      </c>
      <c r="S150" s="38" t="s">
        <v>3253</v>
      </c>
      <c r="T150" s="44">
        <v>9.5733928696999999E-6</v>
      </c>
      <c r="U150" s="44">
        <v>1.8514654013800001E-9</v>
      </c>
    </row>
    <row r="151" spans="1:21">
      <c r="A151" s="43" t="s">
        <v>2632</v>
      </c>
      <c r="B151" s="38" t="s">
        <v>3249</v>
      </c>
      <c r="C151" s="38" t="s">
        <v>3250</v>
      </c>
      <c r="D151" s="44">
        <v>1.7757047234377701</v>
      </c>
      <c r="E151" s="38">
        <v>0</v>
      </c>
      <c r="F151" s="38">
        <v>0</v>
      </c>
      <c r="G151" s="38">
        <v>0</v>
      </c>
      <c r="H151" s="38">
        <v>0</v>
      </c>
      <c r="I151" s="38">
        <v>0</v>
      </c>
      <c r="J151" s="38" t="s">
        <v>3254</v>
      </c>
      <c r="K151" s="44">
        <v>0</v>
      </c>
      <c r="L151" s="44" t="s">
        <v>1268</v>
      </c>
      <c r="M151" s="38" t="s">
        <v>3255</v>
      </c>
      <c r="N151" s="44" t="s">
        <v>2647</v>
      </c>
      <c r="O151" s="44">
        <v>1</v>
      </c>
      <c r="P151" s="38" t="s">
        <v>3255</v>
      </c>
      <c r="Q151" s="44">
        <v>1</v>
      </c>
      <c r="R151" s="44">
        <v>1</v>
      </c>
      <c r="S151" s="38" t="s">
        <v>3256</v>
      </c>
      <c r="T151" s="44">
        <v>1.16203958517E-7</v>
      </c>
      <c r="U151" s="44">
        <v>2.1472187934499999E-10</v>
      </c>
    </row>
    <row r="152" spans="1:21">
      <c r="A152" s="43" t="s">
        <v>2632</v>
      </c>
      <c r="B152" s="38" t="s">
        <v>3249</v>
      </c>
      <c r="C152" s="38" t="s">
        <v>3250</v>
      </c>
      <c r="D152" s="44">
        <v>1.7757047234377701</v>
      </c>
      <c r="E152" s="38">
        <v>0</v>
      </c>
      <c r="F152" s="38">
        <v>0</v>
      </c>
      <c r="G152" s="38">
        <v>0</v>
      </c>
      <c r="H152" s="38">
        <v>0</v>
      </c>
      <c r="I152" s="38">
        <v>0</v>
      </c>
      <c r="J152" s="38" t="s">
        <v>3257</v>
      </c>
      <c r="K152" s="44">
        <v>-8.8319231968055398E-2</v>
      </c>
      <c r="L152" s="44">
        <v>0.59281459390329805</v>
      </c>
      <c r="M152" s="38" t="s">
        <v>3258</v>
      </c>
      <c r="N152" s="44">
        <v>3.1519475000000002E-3</v>
      </c>
      <c r="O152" s="44">
        <v>0.35264735260000002</v>
      </c>
      <c r="P152" s="38" t="s">
        <v>3258</v>
      </c>
      <c r="Q152" s="44">
        <v>0.02</v>
      </c>
      <c r="R152" s="44">
        <v>1</v>
      </c>
      <c r="S152" s="38" t="s">
        <v>3259</v>
      </c>
      <c r="T152" s="44">
        <v>-4.3734105230600003E-4</v>
      </c>
      <c r="U152" s="44">
        <v>5.4440633404899998E-6</v>
      </c>
    </row>
    <row r="153" spans="1:21">
      <c r="A153" s="43" t="s">
        <v>2632</v>
      </c>
      <c r="B153" s="38" t="s">
        <v>3260</v>
      </c>
      <c r="C153" s="38" t="s">
        <v>3261</v>
      </c>
      <c r="D153" s="44">
        <v>1.47570683987466</v>
      </c>
      <c r="E153" s="38">
        <v>0</v>
      </c>
      <c r="F153" s="38">
        <v>0</v>
      </c>
      <c r="G153" s="38">
        <v>0</v>
      </c>
      <c r="H153" s="38">
        <v>0</v>
      </c>
      <c r="I153" s="38">
        <v>0</v>
      </c>
      <c r="J153" s="38" t="s">
        <v>3262</v>
      </c>
      <c r="K153" s="44">
        <v>0</v>
      </c>
      <c r="L153" s="44" t="s">
        <v>1268</v>
      </c>
      <c r="M153" s="38" t="s">
        <v>3263</v>
      </c>
      <c r="N153" s="44">
        <v>2.4167769799999999E-2</v>
      </c>
      <c r="O153" s="44">
        <v>0.25745682889999999</v>
      </c>
      <c r="P153" s="38" t="s">
        <v>3263</v>
      </c>
      <c r="Q153" s="44">
        <v>5.0000000000000001E-3</v>
      </c>
      <c r="R153" s="44">
        <v>1</v>
      </c>
      <c r="S153" s="38" t="s">
        <v>3264</v>
      </c>
      <c r="T153" s="44">
        <v>-9.5071550041000003E-9</v>
      </c>
      <c r="U153" s="44">
        <v>2.7007671803599998E-15</v>
      </c>
    </row>
    <row r="154" spans="1:21">
      <c r="A154" s="43" t="s">
        <v>2632</v>
      </c>
      <c r="B154" s="38" t="s">
        <v>3265</v>
      </c>
      <c r="C154" s="38" t="s">
        <v>3266</v>
      </c>
      <c r="D154" s="44">
        <v>2.6162579682672602</v>
      </c>
      <c r="E154" s="38">
        <v>0</v>
      </c>
      <c r="F154" s="38">
        <v>0</v>
      </c>
      <c r="G154" s="38">
        <v>0</v>
      </c>
      <c r="H154" s="38">
        <v>0</v>
      </c>
      <c r="I154" s="38">
        <v>0</v>
      </c>
      <c r="J154" s="38" t="s">
        <v>3267</v>
      </c>
      <c r="K154" s="44">
        <v>6.9871967219019407E-2</v>
      </c>
      <c r="L154" s="44">
        <v>0.20841334154069599</v>
      </c>
      <c r="M154" s="38" t="s">
        <v>3268</v>
      </c>
      <c r="N154" s="44">
        <v>-1.07748923E-2</v>
      </c>
      <c r="O154" s="44">
        <v>0.1962743139</v>
      </c>
      <c r="P154" s="38" t="s">
        <v>3268</v>
      </c>
      <c r="Q154" s="44">
        <v>0.05</v>
      </c>
      <c r="R154" s="44">
        <v>0.68962916490500004</v>
      </c>
      <c r="S154" s="38" t="s">
        <v>3269</v>
      </c>
      <c r="T154" s="44">
        <v>4.9702074581200002E-3</v>
      </c>
      <c r="U154" s="44">
        <v>0.10819117054000001</v>
      </c>
    </row>
    <row r="155" spans="1:21">
      <c r="A155" s="43" t="s">
        <v>2632</v>
      </c>
      <c r="B155" s="38" t="s">
        <v>3270</v>
      </c>
      <c r="C155" s="38" t="s">
        <v>3271</v>
      </c>
      <c r="D155" s="44">
        <v>0.99362645945852102</v>
      </c>
      <c r="E155" s="38">
        <v>0</v>
      </c>
      <c r="F155" s="38">
        <v>0</v>
      </c>
      <c r="G155" s="38">
        <v>0</v>
      </c>
      <c r="H155" s="38">
        <v>0</v>
      </c>
      <c r="I155" s="38">
        <v>0</v>
      </c>
      <c r="J155" s="38" t="s">
        <v>3272</v>
      </c>
      <c r="K155" s="44">
        <v>0.37339236138566201</v>
      </c>
      <c r="L155" s="44">
        <v>0.45752956361698799</v>
      </c>
      <c r="M155" s="38" t="s">
        <v>3273</v>
      </c>
      <c r="N155" s="44">
        <v>3.6396098000000001E-3</v>
      </c>
      <c r="O155" s="44">
        <v>0.34365634369999998</v>
      </c>
      <c r="P155" s="38" t="s">
        <v>3273</v>
      </c>
      <c r="Q155" s="44">
        <v>9.0999999999999998E-2</v>
      </c>
      <c r="R155" s="44">
        <v>1</v>
      </c>
      <c r="S155" s="38" t="s">
        <v>3274</v>
      </c>
      <c r="T155" s="44">
        <v>-6.2295605507099998E-2</v>
      </c>
      <c r="U155" s="44">
        <v>0.38702727907399997</v>
      </c>
    </row>
    <row r="156" spans="1:21">
      <c r="A156" s="43" t="s">
        <v>2632</v>
      </c>
      <c r="B156" s="38" t="s">
        <v>3270</v>
      </c>
      <c r="C156" s="38" t="s">
        <v>3271</v>
      </c>
      <c r="D156" s="44">
        <v>0.99362645945852102</v>
      </c>
      <c r="E156" s="38">
        <v>0</v>
      </c>
      <c r="F156" s="38">
        <v>0</v>
      </c>
      <c r="G156" s="38">
        <v>0</v>
      </c>
      <c r="H156" s="38">
        <v>0</v>
      </c>
      <c r="I156" s="38">
        <v>0</v>
      </c>
      <c r="J156" s="38" t="s">
        <v>3275</v>
      </c>
      <c r="K156" s="44">
        <v>8.4064695615752999E-2</v>
      </c>
      <c r="L156" s="44">
        <v>0.87825241937231002</v>
      </c>
      <c r="M156" s="38" t="s">
        <v>3276</v>
      </c>
      <c r="N156" s="44">
        <v>-7.83909993E-2</v>
      </c>
      <c r="O156" s="44">
        <v>0.22027972030000001</v>
      </c>
      <c r="P156" s="38" t="s">
        <v>3276</v>
      </c>
      <c r="Q156" s="44">
        <v>-0.20300000000000001</v>
      </c>
      <c r="R156" s="44">
        <v>1</v>
      </c>
      <c r="S156" s="38" t="s">
        <v>3274</v>
      </c>
      <c r="T156" s="44">
        <v>-6.2295605507099998E-2</v>
      </c>
      <c r="U156" s="44">
        <v>0.38702727907399997</v>
      </c>
    </row>
    <row r="157" spans="1:21">
      <c r="A157" s="43" t="s">
        <v>2632</v>
      </c>
      <c r="B157" s="38" t="s">
        <v>3277</v>
      </c>
      <c r="C157" s="38" t="s">
        <v>3278</v>
      </c>
      <c r="D157" s="44">
        <v>1.3539726264526</v>
      </c>
      <c r="E157" s="38">
        <v>0</v>
      </c>
      <c r="F157" s="38">
        <v>0</v>
      </c>
      <c r="G157" s="38">
        <v>0</v>
      </c>
      <c r="H157" s="38">
        <v>0</v>
      </c>
      <c r="I157" s="38">
        <v>0</v>
      </c>
      <c r="J157" s="38" t="s">
        <v>3279</v>
      </c>
      <c r="K157" s="44">
        <v>0</v>
      </c>
      <c r="L157" s="44" t="s">
        <v>1268</v>
      </c>
      <c r="M157" s="38" t="s">
        <v>3280</v>
      </c>
      <c r="N157" s="44">
        <v>-1.51309115E-2</v>
      </c>
      <c r="O157" s="44">
        <v>0.36713286709999998</v>
      </c>
      <c r="P157" s="38" t="s">
        <v>3280</v>
      </c>
      <c r="Q157" s="44">
        <v>-4.8000000000000001E-2</v>
      </c>
      <c r="R157" s="44">
        <v>1</v>
      </c>
      <c r="S157" s="38" t="s">
        <v>3281</v>
      </c>
      <c r="T157" s="44">
        <v>-5.9611611411600001E-5</v>
      </c>
      <c r="U157" s="44">
        <v>1.02260397784E-5</v>
      </c>
    </row>
    <row r="158" spans="1:21">
      <c r="A158" s="43" t="s">
        <v>2632</v>
      </c>
      <c r="B158" s="38" t="s">
        <v>3277</v>
      </c>
      <c r="C158" s="38" t="s">
        <v>3278</v>
      </c>
      <c r="D158" s="44">
        <v>1.3539726264526</v>
      </c>
      <c r="E158" s="38">
        <v>0</v>
      </c>
      <c r="F158" s="38">
        <v>0</v>
      </c>
      <c r="G158" s="38">
        <v>0</v>
      </c>
      <c r="H158" s="38">
        <v>0</v>
      </c>
      <c r="I158" s="38">
        <v>0</v>
      </c>
      <c r="J158" s="38" t="s">
        <v>3282</v>
      </c>
      <c r="K158" s="44">
        <v>0.19081299770214</v>
      </c>
      <c r="L158" s="44">
        <v>0.69845250079472498</v>
      </c>
      <c r="M158" s="38" t="s">
        <v>3283</v>
      </c>
      <c r="N158" s="44">
        <v>-1.07889761E-2</v>
      </c>
      <c r="O158" s="44">
        <v>0.36713286709999998</v>
      </c>
      <c r="P158" s="38" t="s">
        <v>3283</v>
      </c>
      <c r="Q158" s="44">
        <v>3.7999999999999999E-2</v>
      </c>
      <c r="R158" s="44">
        <v>1</v>
      </c>
      <c r="S158" s="38" t="s">
        <v>3284</v>
      </c>
      <c r="T158" s="44">
        <v>4.1334749290900001E-3</v>
      </c>
      <c r="U158" s="44">
        <v>2.5108327213499999E-2</v>
      </c>
    </row>
    <row r="159" spans="1:21">
      <c r="A159" s="43" t="s">
        <v>2632</v>
      </c>
      <c r="B159" s="38" t="s">
        <v>3277</v>
      </c>
      <c r="C159" s="38" t="s">
        <v>3278</v>
      </c>
      <c r="D159" s="44">
        <v>1.3539726264526</v>
      </c>
      <c r="E159" s="38">
        <v>0</v>
      </c>
      <c r="F159" s="38">
        <v>0</v>
      </c>
      <c r="G159" s="38">
        <v>0</v>
      </c>
      <c r="H159" s="38">
        <v>0</v>
      </c>
      <c r="I159" s="38">
        <v>0</v>
      </c>
      <c r="J159" s="38" t="s">
        <v>3285</v>
      </c>
      <c r="K159" s="44">
        <v>0</v>
      </c>
      <c r="L159" s="44" t="s">
        <v>1268</v>
      </c>
      <c r="M159" s="38" t="s">
        <v>3286</v>
      </c>
      <c r="N159" s="44">
        <v>4.8969020000000005E-4</v>
      </c>
      <c r="O159" s="44">
        <v>0.36713286709999998</v>
      </c>
      <c r="P159" s="38" t="s">
        <v>3286</v>
      </c>
      <c r="Q159" s="44">
        <v>-1E-3</v>
      </c>
      <c r="R159" s="44">
        <v>1</v>
      </c>
      <c r="S159" s="38" t="s">
        <v>3287</v>
      </c>
      <c r="T159" s="44">
        <v>6.8429321759500003E-9</v>
      </c>
      <c r="U159" s="44">
        <v>3.1174773736599999E-13</v>
      </c>
    </row>
    <row r="160" spans="1:21">
      <c r="A160" s="43" t="s">
        <v>2632</v>
      </c>
      <c r="B160" s="38" t="s">
        <v>3288</v>
      </c>
      <c r="C160" s="38" t="s">
        <v>3289</v>
      </c>
      <c r="D160" s="44">
        <v>0.95954961787705195</v>
      </c>
      <c r="E160" s="38">
        <v>0</v>
      </c>
      <c r="F160" s="38">
        <v>0</v>
      </c>
      <c r="G160" s="38">
        <v>0</v>
      </c>
      <c r="H160" s="38">
        <v>0</v>
      </c>
      <c r="I160" s="38">
        <v>0</v>
      </c>
      <c r="J160" s="38" t="s">
        <v>3290</v>
      </c>
      <c r="K160" s="44">
        <v>-3.75899950485735E-2</v>
      </c>
      <c r="L160" s="44">
        <v>0.98011740056265495</v>
      </c>
      <c r="M160" s="38" t="s">
        <v>3291</v>
      </c>
      <c r="N160" s="44">
        <v>-6.8307804999999996E-3</v>
      </c>
      <c r="O160" s="44">
        <v>0.32317682320000002</v>
      </c>
      <c r="P160" s="38" t="s">
        <v>3291</v>
      </c>
      <c r="Q160" s="44">
        <v>-5.2999999999999999E-2</v>
      </c>
      <c r="R160" s="44">
        <v>1</v>
      </c>
      <c r="S160" s="38" t="s">
        <v>3292</v>
      </c>
      <c r="T160" s="44">
        <v>-6.9208847388100002E-5</v>
      </c>
      <c r="U160" s="44">
        <v>3.2929453259800003E-5</v>
      </c>
    </row>
    <row r="161" spans="1:21">
      <c r="A161" s="43" t="s">
        <v>2632</v>
      </c>
      <c r="B161" s="38" t="s">
        <v>3293</v>
      </c>
      <c r="C161" s="38" t="s">
        <v>1301</v>
      </c>
      <c r="D161" s="44">
        <v>2.0599447217864602</v>
      </c>
      <c r="E161" s="38">
        <v>0</v>
      </c>
      <c r="F161" s="38">
        <v>0</v>
      </c>
      <c r="G161" s="38">
        <v>0</v>
      </c>
      <c r="H161" s="38">
        <v>0</v>
      </c>
      <c r="I161" s="38">
        <v>0</v>
      </c>
      <c r="J161" s="38" t="s">
        <v>3294</v>
      </c>
      <c r="K161" s="44">
        <v>2.4280621616138202E-2</v>
      </c>
      <c r="L161" s="44">
        <v>0.84378860324820903</v>
      </c>
      <c r="M161" s="38" t="s">
        <v>3295</v>
      </c>
      <c r="N161" s="44">
        <v>-1.4990657E-3</v>
      </c>
      <c r="O161" s="44">
        <v>0.41708291710000001</v>
      </c>
      <c r="P161" s="38" t="s">
        <v>3295</v>
      </c>
      <c r="Q161" s="44">
        <v>-5.7000000000000002E-2</v>
      </c>
      <c r="R161" s="44">
        <v>0.38400350684399998</v>
      </c>
      <c r="S161" s="38" t="s">
        <v>3296</v>
      </c>
      <c r="T161" s="44">
        <v>-7.7715611723799997E-16</v>
      </c>
      <c r="U161" s="44">
        <v>1.3334994321699999E-18</v>
      </c>
    </row>
    <row r="162" spans="1:21">
      <c r="A162" s="43" t="s">
        <v>2632</v>
      </c>
      <c r="B162" s="38" t="s">
        <v>3293</v>
      </c>
      <c r="C162" s="38" t="s">
        <v>1301</v>
      </c>
      <c r="D162" s="44">
        <v>2.0599447217864602</v>
      </c>
      <c r="E162" s="38">
        <v>0</v>
      </c>
      <c r="F162" s="38">
        <v>0</v>
      </c>
      <c r="G162" s="38">
        <v>0</v>
      </c>
      <c r="H162" s="38">
        <v>0</v>
      </c>
      <c r="I162" s="38">
        <v>0</v>
      </c>
      <c r="J162" s="38" t="s">
        <v>3297</v>
      </c>
      <c r="K162" s="44">
        <v>0.27235150353434301</v>
      </c>
      <c r="L162" s="44">
        <v>0.76752954940741003</v>
      </c>
      <c r="M162" s="38" t="s">
        <v>3298</v>
      </c>
      <c r="N162" s="44">
        <v>6.6588888999999998E-3</v>
      </c>
      <c r="O162" s="44">
        <v>0.41708291710000001</v>
      </c>
      <c r="P162" s="38" t="s">
        <v>3298</v>
      </c>
      <c r="Q162" s="44">
        <v>9.6000000000000002E-2</v>
      </c>
      <c r="R162" s="44">
        <v>1</v>
      </c>
      <c r="S162" s="38" t="s">
        <v>3299</v>
      </c>
      <c r="T162" s="44">
        <v>1.00312012163E-3</v>
      </c>
      <c r="U162" s="44">
        <v>5.4805368103800003E-3</v>
      </c>
    </row>
    <row r="163" spans="1:21">
      <c r="A163" s="43" t="s">
        <v>2632</v>
      </c>
      <c r="B163" s="38" t="s">
        <v>3300</v>
      </c>
      <c r="C163" s="38" t="s">
        <v>3301</v>
      </c>
      <c r="D163" s="44">
        <v>1.24230685729782</v>
      </c>
      <c r="E163" s="38">
        <v>0</v>
      </c>
      <c r="F163" s="38">
        <v>0</v>
      </c>
      <c r="G163" s="38">
        <v>0</v>
      </c>
      <c r="H163" s="38">
        <v>0</v>
      </c>
      <c r="I163" s="38">
        <v>0</v>
      </c>
      <c r="J163" s="38" t="s">
        <v>3302</v>
      </c>
      <c r="K163" s="44">
        <v>0.22042530526012299</v>
      </c>
      <c r="L163" s="44">
        <v>9.4243749700469795E-2</v>
      </c>
      <c r="M163" s="38" t="s">
        <v>3303</v>
      </c>
      <c r="N163" s="44">
        <v>5.1608035400000002E-2</v>
      </c>
      <c r="O163" s="44">
        <v>0.28821178819999999</v>
      </c>
      <c r="P163" s="38" t="s">
        <v>3303</v>
      </c>
      <c r="Q163" s="44">
        <v>8.0000000000000002E-3</v>
      </c>
      <c r="R163" s="44">
        <v>1</v>
      </c>
      <c r="S163" s="38" t="s">
        <v>3304</v>
      </c>
      <c r="T163" s="44">
        <v>9.1849326775800006E-3</v>
      </c>
      <c r="U163" s="44">
        <v>5.6231828219299999E-2</v>
      </c>
    </row>
    <row r="164" spans="1:21">
      <c r="A164" s="43" t="s">
        <v>2632</v>
      </c>
      <c r="B164" s="38" t="s">
        <v>3305</v>
      </c>
      <c r="C164" s="38" t="s">
        <v>3306</v>
      </c>
      <c r="D164" s="44">
        <v>1.07058661413587</v>
      </c>
      <c r="E164" s="38">
        <v>0</v>
      </c>
      <c r="F164" s="38">
        <v>0</v>
      </c>
      <c r="G164" s="38">
        <v>0</v>
      </c>
      <c r="H164" s="38">
        <v>0</v>
      </c>
      <c r="I164" s="38">
        <v>0</v>
      </c>
      <c r="J164" s="38" t="s">
        <v>3307</v>
      </c>
      <c r="K164" s="44">
        <v>0</v>
      </c>
      <c r="L164" s="44" t="s">
        <v>1268</v>
      </c>
      <c r="M164" s="38" t="s">
        <v>3308</v>
      </c>
      <c r="N164" s="44">
        <v>-1.02728561E-2</v>
      </c>
      <c r="O164" s="44">
        <v>0.3066933067</v>
      </c>
      <c r="P164" s="38" t="s">
        <v>3308</v>
      </c>
      <c r="Q164" s="44">
        <v>1.2E-2</v>
      </c>
      <c r="R164" s="44">
        <v>1</v>
      </c>
      <c r="S164" s="38" t="s">
        <v>3309</v>
      </c>
      <c r="T164" s="44">
        <v>4.1639685330800003E-4</v>
      </c>
      <c r="U164" s="44">
        <v>1.3677536284400001E-3</v>
      </c>
    </row>
    <row r="165" spans="1:21">
      <c r="A165" s="43" t="s">
        <v>2632</v>
      </c>
      <c r="B165" s="38" t="s">
        <v>3310</v>
      </c>
      <c r="C165" s="38" t="s">
        <v>3311</v>
      </c>
      <c r="D165" s="44">
        <v>0.79988007452928001</v>
      </c>
      <c r="E165" s="38">
        <v>0</v>
      </c>
      <c r="F165" s="38">
        <v>0</v>
      </c>
      <c r="G165" s="38">
        <v>0</v>
      </c>
      <c r="H165" s="38">
        <v>0</v>
      </c>
      <c r="I165" s="38">
        <v>0</v>
      </c>
      <c r="J165" s="38" t="s">
        <v>3312</v>
      </c>
      <c r="K165" s="44">
        <v>0.16712740862401301</v>
      </c>
      <c r="L165" s="44">
        <v>0.75354967289932995</v>
      </c>
      <c r="M165" s="38" t="s">
        <v>3313</v>
      </c>
      <c r="N165" s="44">
        <v>0.37146389210000003</v>
      </c>
      <c r="O165" s="44">
        <v>0.14985014990000001</v>
      </c>
      <c r="P165" s="38" t="s">
        <v>3313</v>
      </c>
      <c r="Q165" s="44">
        <v>4.4999999999999998E-2</v>
      </c>
      <c r="R165" s="44">
        <v>1</v>
      </c>
      <c r="S165" s="38" t="s">
        <v>3314</v>
      </c>
      <c r="T165" s="44">
        <v>9.7890221597199997E-2</v>
      </c>
      <c r="U165" s="44">
        <v>0.59529243009599997</v>
      </c>
    </row>
    <row r="166" spans="1:21">
      <c r="A166" s="43" t="s">
        <v>2632</v>
      </c>
      <c r="B166" s="38" t="s">
        <v>3315</v>
      </c>
      <c r="C166" s="38" t="s">
        <v>3316</v>
      </c>
      <c r="D166" s="44">
        <v>0.88947920987222695</v>
      </c>
      <c r="E166" s="38">
        <v>0</v>
      </c>
      <c r="F166" s="38">
        <v>0</v>
      </c>
      <c r="G166" s="38">
        <v>0</v>
      </c>
      <c r="H166" s="38">
        <v>0</v>
      </c>
      <c r="I166" s="38">
        <v>0</v>
      </c>
      <c r="J166" s="38" t="s">
        <v>3317</v>
      </c>
      <c r="K166" s="44">
        <v>-0.22536091499542901</v>
      </c>
      <c r="L166" s="44">
        <v>0.67813287565753699</v>
      </c>
      <c r="M166" s="38" t="s">
        <v>3318</v>
      </c>
      <c r="N166" s="44">
        <v>-0.14591792570000001</v>
      </c>
      <c r="O166" s="44">
        <v>0.13053613050000001</v>
      </c>
      <c r="P166" s="38" t="s">
        <v>3318</v>
      </c>
      <c r="Q166" s="44">
        <v>0.19800000000000001</v>
      </c>
      <c r="R166" s="44">
        <v>1</v>
      </c>
      <c r="S166" s="38" t="s">
        <v>3319</v>
      </c>
      <c r="T166" s="44">
        <v>-4.59883657418E-2</v>
      </c>
      <c r="U166" s="44">
        <v>0.226960173958</v>
      </c>
    </row>
    <row r="167" spans="1:21">
      <c r="A167" s="43" t="s">
        <v>2632</v>
      </c>
      <c r="B167" s="38" t="s">
        <v>3315</v>
      </c>
      <c r="C167" s="38" t="s">
        <v>3316</v>
      </c>
      <c r="D167" s="44">
        <v>0.88947920987222695</v>
      </c>
      <c r="E167" s="38">
        <v>0</v>
      </c>
      <c r="F167" s="38">
        <v>0</v>
      </c>
      <c r="G167" s="38">
        <v>0</v>
      </c>
      <c r="H167" s="38">
        <v>0</v>
      </c>
      <c r="I167" s="38">
        <v>0</v>
      </c>
      <c r="J167" s="38" t="s">
        <v>3320</v>
      </c>
      <c r="K167" s="44">
        <v>-0.10581268720435701</v>
      </c>
      <c r="L167" s="44">
        <v>0.91901544755182596</v>
      </c>
      <c r="M167" s="38" t="s">
        <v>3321</v>
      </c>
      <c r="N167" s="44">
        <v>1.1627152300000001E-2</v>
      </c>
      <c r="O167" s="44">
        <v>0.29120879119999998</v>
      </c>
      <c r="P167" s="38" t="s">
        <v>3321</v>
      </c>
      <c r="Q167" s="44">
        <v>2.7E-2</v>
      </c>
      <c r="R167" s="44">
        <v>1</v>
      </c>
      <c r="S167" s="38" t="s">
        <v>3322</v>
      </c>
      <c r="T167" s="44">
        <v>1.62138377336E-4</v>
      </c>
      <c r="U167" s="44">
        <v>2.4498582874799999E-4</v>
      </c>
    </row>
    <row r="168" spans="1:21">
      <c r="A168" s="43" t="s">
        <v>2632</v>
      </c>
      <c r="B168" s="38" t="s">
        <v>3323</v>
      </c>
      <c r="C168" s="38" t="s">
        <v>3324</v>
      </c>
      <c r="D168" s="44">
        <v>1.2487312612816699</v>
      </c>
      <c r="E168" s="38">
        <v>3</v>
      </c>
      <c r="F168" s="38">
        <v>1</v>
      </c>
      <c r="G168" s="38">
        <v>0</v>
      </c>
      <c r="H168" s="38">
        <v>1</v>
      </c>
      <c r="I168" s="38">
        <v>1</v>
      </c>
      <c r="J168" s="38" t="s">
        <v>3325</v>
      </c>
      <c r="K168" s="44">
        <v>-0.704125908449869</v>
      </c>
      <c r="L168" s="44">
        <v>1.46309514607851E-4</v>
      </c>
      <c r="M168" s="38" t="s">
        <v>3326</v>
      </c>
      <c r="N168" s="44">
        <v>0.11145654300000001</v>
      </c>
      <c r="O168" s="44">
        <v>0.1933066933</v>
      </c>
      <c r="P168" s="38" t="s">
        <v>3326</v>
      </c>
      <c r="Q168" s="44">
        <v>-0.34100000000000003</v>
      </c>
      <c r="R168" s="44">
        <v>1.4721715160000001E-3</v>
      </c>
      <c r="S168" s="38" t="s">
        <v>3327</v>
      </c>
      <c r="T168" s="44">
        <v>-0.27476197019800003</v>
      </c>
      <c r="U168" s="44">
        <v>0.99962194852200004</v>
      </c>
    </row>
    <row r="169" spans="1:21">
      <c r="A169" s="43" t="s">
        <v>2632</v>
      </c>
      <c r="B169" s="38" t="s">
        <v>3323</v>
      </c>
      <c r="C169" s="38" t="s">
        <v>3324</v>
      </c>
      <c r="D169" s="44">
        <v>1.2487312612816699</v>
      </c>
      <c r="E169" s="38">
        <v>0</v>
      </c>
      <c r="F169" s="38">
        <v>0</v>
      </c>
      <c r="G169" s="38">
        <v>0</v>
      </c>
      <c r="H169" s="38">
        <v>0</v>
      </c>
      <c r="I169" s="38">
        <v>0</v>
      </c>
      <c r="J169" s="38" t="s">
        <v>3328</v>
      </c>
      <c r="K169" s="44">
        <v>0.102110178808191</v>
      </c>
      <c r="L169" s="44">
        <v>0.66194815706563104</v>
      </c>
      <c r="M169" s="38" t="s">
        <v>3329</v>
      </c>
      <c r="N169" s="44">
        <v>-6.1482027500000001E-2</v>
      </c>
      <c r="O169" s="44">
        <v>0.2238761239</v>
      </c>
      <c r="P169" s="38" t="s">
        <v>3329</v>
      </c>
      <c r="Q169" s="44">
        <v>4.7E-2</v>
      </c>
      <c r="R169" s="44">
        <v>1</v>
      </c>
      <c r="S169" s="38" t="s">
        <v>3330</v>
      </c>
      <c r="T169" s="44">
        <v>3.84144157756E-3</v>
      </c>
      <c r="U169" s="44">
        <v>2.4422078046700001E-2</v>
      </c>
    </row>
    <row r="170" spans="1:21">
      <c r="A170" s="43" t="s">
        <v>2632</v>
      </c>
      <c r="B170" s="38" t="s">
        <v>3323</v>
      </c>
      <c r="C170" s="38" t="s">
        <v>3324</v>
      </c>
      <c r="D170" s="44">
        <v>1.2487312612816699</v>
      </c>
      <c r="E170" s="38">
        <v>0</v>
      </c>
      <c r="F170" s="38">
        <v>0</v>
      </c>
      <c r="G170" s="38">
        <v>0</v>
      </c>
      <c r="H170" s="38">
        <v>0</v>
      </c>
      <c r="I170" s="38">
        <v>0</v>
      </c>
      <c r="J170" s="38" t="s">
        <v>3331</v>
      </c>
      <c r="K170" s="44">
        <v>0</v>
      </c>
      <c r="L170" s="44" t="s">
        <v>1268</v>
      </c>
      <c r="M170" s="38" t="s">
        <v>3332</v>
      </c>
      <c r="N170" s="44">
        <v>-4.9720323E-3</v>
      </c>
      <c r="O170" s="44">
        <v>0.31968031969999999</v>
      </c>
      <c r="P170" s="38" t="s">
        <v>3332</v>
      </c>
      <c r="Q170" s="44">
        <v>-8.0000000000000002E-3</v>
      </c>
      <c r="R170" s="44">
        <v>1</v>
      </c>
      <c r="S170" s="38" t="s">
        <v>3333</v>
      </c>
      <c r="T170" s="44">
        <v>-5.2117367267300001E-9</v>
      </c>
      <c r="U170" s="44">
        <v>9.2456105466500006E-12</v>
      </c>
    </row>
    <row r="171" spans="1:21">
      <c r="A171" s="43" t="s">
        <v>2632</v>
      </c>
      <c r="B171" s="38" t="s">
        <v>3323</v>
      </c>
      <c r="C171" s="38" t="s">
        <v>3324</v>
      </c>
      <c r="D171" s="44">
        <v>1.2487312612816699</v>
      </c>
      <c r="E171" s="38">
        <v>0</v>
      </c>
      <c r="F171" s="38">
        <v>0</v>
      </c>
      <c r="G171" s="38">
        <v>0</v>
      </c>
      <c r="H171" s="38">
        <v>0</v>
      </c>
      <c r="I171" s="38">
        <v>0</v>
      </c>
      <c r="J171" s="38" t="s">
        <v>3334</v>
      </c>
      <c r="K171" s="44">
        <v>0</v>
      </c>
      <c r="L171" s="44" t="s">
        <v>1268</v>
      </c>
      <c r="M171" s="38" t="s">
        <v>3335</v>
      </c>
      <c r="N171" s="44">
        <v>-3.6290354300000001E-2</v>
      </c>
      <c r="O171" s="44">
        <v>0.26373626369999997</v>
      </c>
      <c r="P171" s="38" t="s">
        <v>3335</v>
      </c>
      <c r="Q171" s="44">
        <v>1.4999999999999999E-2</v>
      </c>
      <c r="R171" s="44">
        <v>1</v>
      </c>
      <c r="S171" s="38" t="s">
        <v>3336</v>
      </c>
      <c r="T171" s="44">
        <v>-3.4423740607700002E-6</v>
      </c>
      <c r="U171" s="44">
        <v>5.04541310004E-8</v>
      </c>
    </row>
    <row r="172" spans="1:21">
      <c r="A172" s="43" t="s">
        <v>2632</v>
      </c>
      <c r="B172" s="38" t="s">
        <v>3337</v>
      </c>
      <c r="C172" s="38" t="s">
        <v>3338</v>
      </c>
      <c r="D172" s="44">
        <v>1.0597545921175</v>
      </c>
      <c r="E172" s="38">
        <v>0</v>
      </c>
      <c r="F172" s="38">
        <v>0</v>
      </c>
      <c r="G172" s="38">
        <v>0</v>
      </c>
      <c r="H172" s="38">
        <v>0</v>
      </c>
      <c r="I172" s="38">
        <v>0</v>
      </c>
      <c r="J172" s="38" t="s">
        <v>3339</v>
      </c>
      <c r="K172" s="44">
        <v>4.7694275598427899E-2</v>
      </c>
      <c r="L172" s="44">
        <v>0.96702192981287705</v>
      </c>
      <c r="M172" s="38" t="s">
        <v>3340</v>
      </c>
      <c r="N172" s="44">
        <v>-8.5407360500000001E-2</v>
      </c>
      <c r="O172" s="44">
        <v>0.35114885109999999</v>
      </c>
      <c r="P172" s="38" t="s">
        <v>3340</v>
      </c>
      <c r="Q172" s="44">
        <v>-0.35</v>
      </c>
      <c r="R172" s="44">
        <v>1</v>
      </c>
      <c r="S172" s="38" t="s">
        <v>3341</v>
      </c>
      <c r="T172" s="44">
        <v>-4.43186169062E-3</v>
      </c>
      <c r="U172" s="44">
        <v>2.7977171332399998E-2</v>
      </c>
    </row>
    <row r="173" spans="1:21">
      <c r="A173" s="43" t="s">
        <v>2632</v>
      </c>
      <c r="B173" s="38" t="s">
        <v>3337</v>
      </c>
      <c r="C173" s="38" t="s">
        <v>3338</v>
      </c>
      <c r="D173" s="44">
        <v>1.0597545921175</v>
      </c>
      <c r="E173" s="38">
        <v>0</v>
      </c>
      <c r="F173" s="38">
        <v>0</v>
      </c>
      <c r="G173" s="38">
        <v>0</v>
      </c>
      <c r="H173" s="38">
        <v>0</v>
      </c>
      <c r="I173" s="38">
        <v>0</v>
      </c>
      <c r="J173" s="38" t="s">
        <v>3342</v>
      </c>
      <c r="K173" s="44">
        <v>0</v>
      </c>
      <c r="L173" s="44" t="s">
        <v>1268</v>
      </c>
      <c r="M173" s="38" t="s">
        <v>3343</v>
      </c>
      <c r="N173" s="44">
        <v>-4.6326505E-3</v>
      </c>
      <c r="O173" s="44">
        <v>0.35114885109999999</v>
      </c>
      <c r="P173" s="38" t="s">
        <v>3343</v>
      </c>
      <c r="Q173" s="44">
        <v>-2.5000000000000001E-2</v>
      </c>
      <c r="R173" s="44">
        <v>1</v>
      </c>
      <c r="S173" s="38" t="s">
        <v>3344</v>
      </c>
      <c r="T173" s="44">
        <v>-7.15826423485E-5</v>
      </c>
      <c r="U173" s="44">
        <v>1.91117109824E-4</v>
      </c>
    </row>
    <row r="174" spans="1:21">
      <c r="A174" s="43" t="s">
        <v>2632</v>
      </c>
      <c r="B174" s="38" t="s">
        <v>3345</v>
      </c>
      <c r="C174" s="38" t="s">
        <v>3346</v>
      </c>
      <c r="D174" s="44">
        <v>1.99859383286245</v>
      </c>
      <c r="E174" s="38">
        <v>0</v>
      </c>
      <c r="F174" s="38">
        <v>0</v>
      </c>
      <c r="G174" s="38">
        <v>0</v>
      </c>
      <c r="H174" s="38">
        <v>0</v>
      </c>
      <c r="I174" s="38">
        <v>0</v>
      </c>
      <c r="J174" s="38" t="s">
        <v>3347</v>
      </c>
      <c r="K174" s="44">
        <v>0</v>
      </c>
      <c r="L174" s="44" t="s">
        <v>1268</v>
      </c>
      <c r="M174" s="38" t="s">
        <v>3348</v>
      </c>
      <c r="N174" s="44">
        <v>1.7421186E-3</v>
      </c>
      <c r="O174" s="44">
        <v>0.37912087909999997</v>
      </c>
      <c r="P174" s="38" t="s">
        <v>3348</v>
      </c>
      <c r="Q174" s="44">
        <v>1E-3</v>
      </c>
      <c r="R174" s="44">
        <v>1</v>
      </c>
      <c r="S174" s="38" t="s">
        <v>3349</v>
      </c>
      <c r="T174" s="44">
        <v>-7.7715611723799997E-16</v>
      </c>
      <c r="U174" s="44">
        <v>1.3334994321699999E-18</v>
      </c>
    </row>
    <row r="175" spans="1:21">
      <c r="A175" s="43" t="s">
        <v>2632</v>
      </c>
      <c r="B175" s="38" t="s">
        <v>3350</v>
      </c>
      <c r="C175" s="38" t="s">
        <v>3351</v>
      </c>
      <c r="D175" s="44">
        <v>2.0421872426947001</v>
      </c>
      <c r="E175" s="38">
        <v>0</v>
      </c>
      <c r="F175" s="38">
        <v>0</v>
      </c>
      <c r="G175" s="38">
        <v>0</v>
      </c>
      <c r="H175" s="38">
        <v>0</v>
      </c>
      <c r="I175" s="38">
        <v>0</v>
      </c>
      <c r="J175" s="38" t="s">
        <v>3352</v>
      </c>
      <c r="K175" s="44">
        <v>0.15964630410007899</v>
      </c>
      <c r="L175" s="44">
        <v>0.97090648170466898</v>
      </c>
      <c r="M175" s="38" t="s">
        <v>3353</v>
      </c>
      <c r="N175" s="44">
        <v>8.1482370000000002E-4</v>
      </c>
      <c r="O175" s="44">
        <v>0.40409590410000001</v>
      </c>
      <c r="P175" s="38" t="s">
        <v>3353</v>
      </c>
      <c r="Q175" s="44">
        <v>4.0000000000000001E-3</v>
      </c>
      <c r="R175" s="44">
        <v>1</v>
      </c>
      <c r="S175" s="38" t="s">
        <v>3354</v>
      </c>
      <c r="T175" s="44">
        <v>8.5155063540499997E-12</v>
      </c>
      <c r="U175" s="44">
        <v>1.33349946741E-18</v>
      </c>
    </row>
    <row r="176" spans="1:21">
      <c r="A176" s="43" t="s">
        <v>2632</v>
      </c>
      <c r="B176" s="38" t="s">
        <v>3350</v>
      </c>
      <c r="C176" s="38" t="s">
        <v>3351</v>
      </c>
      <c r="D176" s="44">
        <v>2.0421872426947001</v>
      </c>
      <c r="E176" s="38">
        <v>0</v>
      </c>
      <c r="F176" s="38">
        <v>0</v>
      </c>
      <c r="G176" s="38">
        <v>0</v>
      </c>
      <c r="H176" s="38">
        <v>0</v>
      </c>
      <c r="I176" s="38">
        <v>0</v>
      </c>
      <c r="J176" s="38" t="s">
        <v>3355</v>
      </c>
      <c r="K176" s="44">
        <v>0</v>
      </c>
      <c r="L176" s="44" t="s">
        <v>1268</v>
      </c>
      <c r="M176" s="38" t="s">
        <v>3356</v>
      </c>
      <c r="N176" s="44">
        <v>1.2582476999999999E-3</v>
      </c>
      <c r="O176" s="44">
        <v>0.40409590410000001</v>
      </c>
      <c r="P176" s="38" t="s">
        <v>3356</v>
      </c>
      <c r="Q176" s="44">
        <v>-1E-3</v>
      </c>
      <c r="R176" s="44">
        <v>1</v>
      </c>
      <c r="S176" s="38" t="s">
        <v>3357</v>
      </c>
      <c r="T176" s="44">
        <v>-7.7715611723799997E-16</v>
      </c>
      <c r="U176" s="44">
        <v>1.3334994321699999E-18</v>
      </c>
    </row>
    <row r="177" spans="1:21">
      <c r="A177" s="43" t="s">
        <v>2632</v>
      </c>
      <c r="B177" s="38" t="s">
        <v>3358</v>
      </c>
      <c r="C177" s="38" t="s">
        <v>3359</v>
      </c>
      <c r="D177" s="44">
        <v>1.00417298243458</v>
      </c>
      <c r="E177" s="38">
        <v>0</v>
      </c>
      <c r="F177" s="38">
        <v>0</v>
      </c>
      <c r="G177" s="38">
        <v>0</v>
      </c>
      <c r="H177" s="38">
        <v>0</v>
      </c>
      <c r="I177" s="38">
        <v>0</v>
      </c>
      <c r="J177" s="38" t="s">
        <v>3360</v>
      </c>
      <c r="K177" s="44">
        <v>5.41569325754057E-2</v>
      </c>
      <c r="L177" s="44">
        <v>0.98160227845728998</v>
      </c>
      <c r="M177" s="38" t="s">
        <v>3361</v>
      </c>
      <c r="N177" s="44">
        <v>9.6714259000000007E-3</v>
      </c>
      <c r="O177" s="44">
        <v>0.35964035960000001</v>
      </c>
      <c r="P177" s="38" t="s">
        <v>3361</v>
      </c>
      <c r="Q177" s="44">
        <v>0.14599999999999999</v>
      </c>
      <c r="R177" s="44">
        <v>0.68895769965599996</v>
      </c>
      <c r="S177" s="38" t="s">
        <v>3362</v>
      </c>
      <c r="T177" s="44">
        <v>6.0401696039300004E-3</v>
      </c>
      <c r="U177" s="44">
        <v>3.9634594165600001E-2</v>
      </c>
    </row>
    <row r="178" spans="1:21">
      <c r="A178" s="43" t="s">
        <v>2632</v>
      </c>
      <c r="B178" s="38" t="s">
        <v>3363</v>
      </c>
      <c r="C178" s="38" t="s">
        <v>3364</v>
      </c>
      <c r="D178" s="44">
        <v>2.0468074183223401</v>
      </c>
      <c r="E178" s="38">
        <v>0</v>
      </c>
      <c r="F178" s="38">
        <v>0</v>
      </c>
      <c r="G178" s="38">
        <v>0</v>
      </c>
      <c r="H178" s="38">
        <v>0</v>
      </c>
      <c r="I178" s="38">
        <v>0</v>
      </c>
      <c r="J178" s="38" t="s">
        <v>3365</v>
      </c>
      <c r="K178" s="44">
        <v>0</v>
      </c>
      <c r="L178" s="44" t="s">
        <v>1268</v>
      </c>
      <c r="M178" s="38" t="s">
        <v>3366</v>
      </c>
      <c r="N178" s="44">
        <v>-9.3480026000000004E-3</v>
      </c>
      <c r="O178" s="44">
        <v>0.3663836164</v>
      </c>
      <c r="P178" s="38" t="s">
        <v>3366</v>
      </c>
      <c r="Q178" s="44">
        <v>0</v>
      </c>
      <c r="R178" s="44">
        <v>1</v>
      </c>
      <c r="S178" s="38" t="s">
        <v>3367</v>
      </c>
      <c r="T178" s="44">
        <v>-7.7715611723799997E-16</v>
      </c>
      <c r="U178" s="44">
        <v>1.3334994321699999E-18</v>
      </c>
    </row>
    <row r="179" spans="1:21">
      <c r="A179" s="43" t="s">
        <v>2632</v>
      </c>
      <c r="B179" s="38" t="s">
        <v>3368</v>
      </c>
      <c r="C179" s="38" t="s">
        <v>1419</v>
      </c>
      <c r="D179" s="44">
        <v>1.7705249879943501</v>
      </c>
      <c r="E179" s="38">
        <v>0</v>
      </c>
      <c r="F179" s="38">
        <v>0</v>
      </c>
      <c r="G179" s="38">
        <v>0</v>
      </c>
      <c r="H179" s="38">
        <v>0</v>
      </c>
      <c r="I179" s="38">
        <v>0</v>
      </c>
      <c r="J179" s="38" t="s">
        <v>3369</v>
      </c>
      <c r="K179" s="44">
        <v>0</v>
      </c>
      <c r="L179" s="44" t="s">
        <v>1268</v>
      </c>
      <c r="M179" s="38" t="s">
        <v>3370</v>
      </c>
      <c r="N179" s="44">
        <v>1.2750960999999999E-3</v>
      </c>
      <c r="O179" s="44">
        <v>0.36413586409999998</v>
      </c>
      <c r="P179" s="38" t="s">
        <v>3370</v>
      </c>
      <c r="Q179" s="44">
        <v>6.0000000000000001E-3</v>
      </c>
      <c r="R179" s="44">
        <v>1</v>
      </c>
      <c r="S179" s="38" t="s">
        <v>3371</v>
      </c>
      <c r="T179" s="44">
        <v>4.5370571335899998E-11</v>
      </c>
      <c r="U179" s="44">
        <v>8.3203866898500001E-17</v>
      </c>
    </row>
    <row r="180" spans="1:21">
      <c r="A180" s="43" t="s">
        <v>2632</v>
      </c>
      <c r="B180" s="38" t="s">
        <v>3368</v>
      </c>
      <c r="C180" s="38" t="s">
        <v>1419</v>
      </c>
      <c r="D180" s="44">
        <v>1.7705249879943501</v>
      </c>
      <c r="E180" s="38">
        <v>0</v>
      </c>
      <c r="F180" s="38">
        <v>0</v>
      </c>
      <c r="G180" s="38">
        <v>0</v>
      </c>
      <c r="H180" s="38">
        <v>0</v>
      </c>
      <c r="I180" s="38">
        <v>0</v>
      </c>
      <c r="J180" s="38" t="s">
        <v>3372</v>
      </c>
      <c r="K180" s="44">
        <v>0.16467322957693201</v>
      </c>
      <c r="L180" s="44">
        <v>0.14905030556496601</v>
      </c>
      <c r="M180" s="38" t="s">
        <v>3373</v>
      </c>
      <c r="N180" s="44">
        <v>-8.8822184600000006E-2</v>
      </c>
      <c r="O180" s="44">
        <v>0.1948051948</v>
      </c>
      <c r="P180" s="38" t="s">
        <v>3373</v>
      </c>
      <c r="Q180" s="44">
        <v>-1.2E-2</v>
      </c>
      <c r="R180" s="44">
        <v>1</v>
      </c>
      <c r="S180" s="38" t="s">
        <v>3374</v>
      </c>
      <c r="T180" s="44">
        <v>4.5180787528500001E-2</v>
      </c>
      <c r="U180" s="44">
        <v>0.36863816398900001</v>
      </c>
    </row>
    <row r="181" spans="1:21">
      <c r="A181" s="43" t="s">
        <v>2632</v>
      </c>
      <c r="B181" s="38" t="s">
        <v>3375</v>
      </c>
      <c r="C181" s="38" t="s">
        <v>3376</v>
      </c>
      <c r="D181" s="44">
        <v>0.98646711190368797</v>
      </c>
      <c r="E181" s="38">
        <v>0</v>
      </c>
      <c r="F181" s="38">
        <v>0</v>
      </c>
      <c r="G181" s="38">
        <v>0</v>
      </c>
      <c r="H181" s="38">
        <v>0</v>
      </c>
      <c r="I181" s="38">
        <v>0</v>
      </c>
      <c r="J181" s="38" t="s">
        <v>3377</v>
      </c>
      <c r="K181" s="44">
        <v>-0.24173931026592299</v>
      </c>
      <c r="L181" s="44">
        <v>0.17156478367297701</v>
      </c>
      <c r="M181" s="38" t="s">
        <v>3378</v>
      </c>
      <c r="N181" s="44">
        <v>-0.1153180095</v>
      </c>
      <c r="O181" s="44">
        <v>0.3816183816</v>
      </c>
      <c r="P181" s="38" t="s">
        <v>3378</v>
      </c>
      <c r="Q181" s="44">
        <v>-9.4E-2</v>
      </c>
      <c r="R181" s="44">
        <v>0.58979432141200006</v>
      </c>
      <c r="S181" s="38" t="s">
        <v>3379</v>
      </c>
      <c r="T181" s="44">
        <v>-3.4629236210199997E-2</v>
      </c>
      <c r="U181" s="44">
        <v>0.25328617473999998</v>
      </c>
    </row>
    <row r="182" spans="1:21">
      <c r="A182" s="43" t="s">
        <v>2632</v>
      </c>
      <c r="B182" s="38" t="s">
        <v>3380</v>
      </c>
      <c r="C182" s="38" t="s">
        <v>3381</v>
      </c>
      <c r="D182" s="44">
        <v>0.24305560887832101</v>
      </c>
      <c r="E182" s="38">
        <v>0</v>
      </c>
      <c r="F182" s="38">
        <v>0</v>
      </c>
      <c r="G182" s="38">
        <v>0</v>
      </c>
      <c r="H182" s="38">
        <v>0</v>
      </c>
      <c r="I182" s="38">
        <v>0</v>
      </c>
      <c r="J182" s="38" t="s">
        <v>3382</v>
      </c>
      <c r="K182" s="44">
        <v>0.12577960201209101</v>
      </c>
      <c r="L182" s="44">
        <v>0.63697183463171303</v>
      </c>
      <c r="M182" s="38" t="s">
        <v>3383</v>
      </c>
      <c r="N182" s="44" t="s">
        <v>2647</v>
      </c>
      <c r="O182" s="44">
        <v>1</v>
      </c>
      <c r="P182" s="38" t="s">
        <v>3383</v>
      </c>
      <c r="Q182" s="44">
        <v>2.8000000000000001E-2</v>
      </c>
      <c r="R182" s="44">
        <v>1</v>
      </c>
      <c r="S182" s="38" t="s">
        <v>3384</v>
      </c>
      <c r="T182" s="44">
        <v>1.1971234756500001E-3</v>
      </c>
      <c r="U182" s="44">
        <v>1.3086975655299999E-3</v>
      </c>
    </row>
    <row r="183" spans="1:21">
      <c r="A183" s="43" t="s">
        <v>2632</v>
      </c>
      <c r="B183" s="38" t="s">
        <v>3385</v>
      </c>
      <c r="C183" s="38" t="s">
        <v>3386</v>
      </c>
      <c r="D183" s="44">
        <v>1.0390971047634201</v>
      </c>
      <c r="E183" s="38">
        <v>0</v>
      </c>
      <c r="F183" s="38">
        <v>0</v>
      </c>
      <c r="G183" s="38">
        <v>0</v>
      </c>
      <c r="H183" s="38">
        <v>0</v>
      </c>
      <c r="I183" s="38">
        <v>0</v>
      </c>
      <c r="J183" s="38" t="s">
        <v>3387</v>
      </c>
      <c r="K183" s="44">
        <v>0.17174726589705799</v>
      </c>
      <c r="L183" s="44">
        <v>0.91116536575731799</v>
      </c>
      <c r="M183" s="38" t="s">
        <v>3388</v>
      </c>
      <c r="N183" s="44">
        <v>-0.18567360990000001</v>
      </c>
      <c r="O183" s="44">
        <v>0.36491841489999999</v>
      </c>
      <c r="P183" s="38" t="s">
        <v>3388</v>
      </c>
      <c r="Q183" s="44">
        <v>-0.25700000000000001</v>
      </c>
      <c r="R183" s="44">
        <v>1</v>
      </c>
      <c r="S183" s="38" t="s">
        <v>3389</v>
      </c>
      <c r="T183" s="44">
        <v>5.4687265534399999E-4</v>
      </c>
      <c r="U183" s="44">
        <v>1.5220368372099999E-3</v>
      </c>
    </row>
    <row r="184" spans="1:21">
      <c r="A184" s="43" t="s">
        <v>2632</v>
      </c>
      <c r="B184" s="38" t="s">
        <v>3385</v>
      </c>
      <c r="C184" s="38" t="s">
        <v>3386</v>
      </c>
      <c r="D184" s="44">
        <v>1.0390971047634201</v>
      </c>
      <c r="E184" s="38">
        <v>0</v>
      </c>
      <c r="F184" s="38">
        <v>0</v>
      </c>
      <c r="G184" s="38">
        <v>0</v>
      </c>
      <c r="H184" s="38">
        <v>0</v>
      </c>
      <c r="I184" s="38">
        <v>0</v>
      </c>
      <c r="J184" s="38" t="s">
        <v>3390</v>
      </c>
      <c r="K184" s="44">
        <v>0</v>
      </c>
      <c r="L184" s="44" t="s">
        <v>1268</v>
      </c>
      <c r="M184" s="38" t="s">
        <v>3391</v>
      </c>
      <c r="N184" s="44">
        <v>6.8208969699999997E-2</v>
      </c>
      <c r="O184" s="44">
        <v>0.36491841489999999</v>
      </c>
      <c r="P184" s="38" t="s">
        <v>3391</v>
      </c>
      <c r="Q184" s="44">
        <v>3.1E-2</v>
      </c>
      <c r="R184" s="44">
        <v>0.62680207045299996</v>
      </c>
      <c r="S184" s="38" t="s">
        <v>3392</v>
      </c>
      <c r="T184" s="44">
        <v>6.2526919824799996E-7</v>
      </c>
      <c r="U184" s="44">
        <v>7.3027074019000003E-9</v>
      </c>
    </row>
    <row r="185" spans="1:21">
      <c r="A185" s="43" t="s">
        <v>2632</v>
      </c>
      <c r="B185" s="38" t="s">
        <v>3385</v>
      </c>
      <c r="C185" s="38" t="s">
        <v>3386</v>
      </c>
      <c r="D185" s="44">
        <v>1.0390971047634201</v>
      </c>
      <c r="E185" s="38">
        <v>0</v>
      </c>
      <c r="F185" s="38">
        <v>0</v>
      </c>
      <c r="G185" s="38">
        <v>0</v>
      </c>
      <c r="H185" s="38">
        <v>0</v>
      </c>
      <c r="I185" s="38">
        <v>0</v>
      </c>
      <c r="J185" s="38" t="s">
        <v>3393</v>
      </c>
      <c r="K185" s="44">
        <v>0.10255106006624599</v>
      </c>
      <c r="L185" s="44">
        <v>0.75598721819166803</v>
      </c>
      <c r="M185" s="38" t="s">
        <v>3394</v>
      </c>
      <c r="N185" s="44">
        <v>-6.9884057000000003E-3</v>
      </c>
      <c r="O185" s="44">
        <v>0.36491841489999999</v>
      </c>
      <c r="P185" s="38" t="s">
        <v>3394</v>
      </c>
      <c r="Q185" s="44">
        <v>-2.8000000000000001E-2</v>
      </c>
      <c r="R185" s="44">
        <v>1</v>
      </c>
      <c r="S185" s="38" t="s">
        <v>3395</v>
      </c>
      <c r="T185" s="44">
        <v>-4.95806256125E-5</v>
      </c>
      <c r="U185" s="44">
        <v>3.6646736591499999E-6</v>
      </c>
    </row>
    <row r="186" spans="1:21">
      <c r="A186" s="43" t="s">
        <v>2632</v>
      </c>
      <c r="B186" s="38" t="s">
        <v>3385</v>
      </c>
      <c r="C186" s="38" t="s">
        <v>3386</v>
      </c>
      <c r="D186" s="44">
        <v>1.0390971047634201</v>
      </c>
      <c r="E186" s="38">
        <v>0</v>
      </c>
      <c r="F186" s="38">
        <v>0</v>
      </c>
      <c r="G186" s="38">
        <v>0</v>
      </c>
      <c r="H186" s="38">
        <v>0</v>
      </c>
      <c r="I186" s="38">
        <v>0</v>
      </c>
      <c r="J186" s="38" t="s">
        <v>3396</v>
      </c>
      <c r="K186" s="44">
        <v>6.6525719854110502E-2</v>
      </c>
      <c r="L186" s="44">
        <v>0.89332301017071802</v>
      </c>
      <c r="M186" s="38" t="s">
        <v>3397</v>
      </c>
      <c r="N186" s="44">
        <v>5.9424014900000002E-2</v>
      </c>
      <c r="O186" s="44">
        <v>0.36491841489999999</v>
      </c>
      <c r="P186" s="38" t="s">
        <v>3397</v>
      </c>
      <c r="Q186" s="44">
        <v>3.2000000000000001E-2</v>
      </c>
      <c r="R186" s="44">
        <v>1</v>
      </c>
      <c r="S186" s="38" t="s">
        <v>3398</v>
      </c>
      <c r="T186" s="44">
        <v>-6.5043707516700003E-3</v>
      </c>
      <c r="U186" s="44">
        <v>4.1710169624499999E-2</v>
      </c>
    </row>
    <row r="187" spans="1:21">
      <c r="A187" s="43" t="s">
        <v>2632</v>
      </c>
      <c r="B187" s="38" t="s">
        <v>3399</v>
      </c>
      <c r="C187" s="38" t="s">
        <v>3400</v>
      </c>
      <c r="D187" s="44">
        <v>1.3890022765702399</v>
      </c>
      <c r="E187" s="38">
        <v>0</v>
      </c>
      <c r="F187" s="38">
        <v>0</v>
      </c>
      <c r="G187" s="38">
        <v>0</v>
      </c>
      <c r="H187" s="38">
        <v>0</v>
      </c>
      <c r="I187" s="38">
        <v>0</v>
      </c>
      <c r="J187" s="38" t="s">
        <v>3401</v>
      </c>
      <c r="K187" s="44">
        <v>-0.125153647499719</v>
      </c>
      <c r="L187" s="44">
        <v>0.81445056183647901</v>
      </c>
      <c r="M187" s="38" t="s">
        <v>3402</v>
      </c>
      <c r="N187" s="44">
        <v>-3.0907384999999999E-2</v>
      </c>
      <c r="O187" s="44">
        <v>0.29300699299999999</v>
      </c>
      <c r="P187" s="38" t="s">
        <v>3402</v>
      </c>
      <c r="Q187" s="44">
        <v>-1.0999999999999999E-2</v>
      </c>
      <c r="R187" s="44">
        <v>1</v>
      </c>
      <c r="S187" s="38" t="s">
        <v>3403</v>
      </c>
      <c r="T187" s="44">
        <v>-7.7074094594799998E-7</v>
      </c>
      <c r="U187" s="44">
        <v>9.3441374240699996E-9</v>
      </c>
    </row>
    <row r="188" spans="1:21">
      <c r="A188" s="43" t="s">
        <v>2632</v>
      </c>
      <c r="B188" s="38" t="s">
        <v>3404</v>
      </c>
      <c r="C188" s="38" t="s">
        <v>3405</v>
      </c>
      <c r="D188" s="44">
        <v>2.03542556290299</v>
      </c>
      <c r="E188" s="38">
        <v>0</v>
      </c>
      <c r="F188" s="38">
        <v>0</v>
      </c>
      <c r="G188" s="38">
        <v>0</v>
      </c>
      <c r="H188" s="38">
        <v>0</v>
      </c>
      <c r="I188" s="38">
        <v>0</v>
      </c>
      <c r="J188" s="38" t="s">
        <v>3406</v>
      </c>
      <c r="K188" s="44">
        <v>-1.1068849886525199E-2</v>
      </c>
      <c r="L188" s="44">
        <v>0.98841243551296498</v>
      </c>
      <c r="M188" s="38" t="s">
        <v>3407</v>
      </c>
      <c r="N188" s="44">
        <v>0</v>
      </c>
      <c r="O188" s="44">
        <v>0.40909090910000001</v>
      </c>
      <c r="P188" s="38" t="s">
        <v>3407</v>
      </c>
      <c r="Q188" s="44">
        <v>-1E-3</v>
      </c>
      <c r="R188" s="44">
        <v>1</v>
      </c>
      <c r="S188" s="38" t="s">
        <v>3408</v>
      </c>
      <c r="T188" s="44">
        <v>-7.7715611723799997E-16</v>
      </c>
      <c r="U188" s="44">
        <v>1.3334994321699999E-18</v>
      </c>
    </row>
    <row r="189" spans="1:21">
      <c r="A189" s="43" t="s">
        <v>2632</v>
      </c>
      <c r="B189" s="38" t="s">
        <v>3409</v>
      </c>
      <c r="C189" s="38" t="s">
        <v>3410</v>
      </c>
      <c r="D189" s="44">
        <v>2.2056240696803502</v>
      </c>
      <c r="E189" s="38">
        <v>0</v>
      </c>
      <c r="F189" s="38">
        <v>0</v>
      </c>
      <c r="G189" s="38">
        <v>0</v>
      </c>
      <c r="H189" s="38">
        <v>0</v>
      </c>
      <c r="I189" s="38">
        <v>0</v>
      </c>
      <c r="J189" s="38" t="s">
        <v>3411</v>
      </c>
      <c r="K189" s="44">
        <v>0</v>
      </c>
      <c r="L189" s="44" t="s">
        <v>1268</v>
      </c>
      <c r="M189" s="38" t="s">
        <v>3412</v>
      </c>
      <c r="N189" s="44">
        <v>1.55996752E-2</v>
      </c>
      <c r="O189" s="44">
        <v>0.40309690310000001</v>
      </c>
      <c r="P189" s="38" t="s">
        <v>3412</v>
      </c>
      <c r="Q189" s="44">
        <v>1E-3</v>
      </c>
      <c r="R189" s="44">
        <v>1</v>
      </c>
      <c r="S189" s="38" t="s">
        <v>3413</v>
      </c>
      <c r="T189" s="44">
        <v>-7.7715611723799997E-16</v>
      </c>
      <c r="U189" s="44">
        <v>1.3334994321699999E-18</v>
      </c>
    </row>
    <row r="190" spans="1:21">
      <c r="A190" s="43" t="s">
        <v>2632</v>
      </c>
      <c r="B190" s="38" t="s">
        <v>3409</v>
      </c>
      <c r="C190" s="38" t="s">
        <v>3410</v>
      </c>
      <c r="D190" s="44">
        <v>2.2056240696803502</v>
      </c>
      <c r="E190" s="38">
        <v>0</v>
      </c>
      <c r="F190" s="38">
        <v>0</v>
      </c>
      <c r="G190" s="38">
        <v>0</v>
      </c>
      <c r="H190" s="38">
        <v>0</v>
      </c>
      <c r="I190" s="38">
        <v>0</v>
      </c>
      <c r="J190" s="38" t="s">
        <v>3414</v>
      </c>
      <c r="K190" s="44">
        <v>0</v>
      </c>
      <c r="L190" s="44" t="s">
        <v>1268</v>
      </c>
      <c r="M190" s="38" t="s">
        <v>3415</v>
      </c>
      <c r="N190" s="44">
        <v>6.0245656000000002E-3</v>
      </c>
      <c r="O190" s="44">
        <v>0.40309690310000001</v>
      </c>
      <c r="P190" s="38" t="s">
        <v>3415</v>
      </c>
      <c r="Q190" s="44">
        <v>0</v>
      </c>
      <c r="R190" s="44">
        <v>1</v>
      </c>
      <c r="S190" s="38" t="s">
        <v>3416</v>
      </c>
      <c r="T190" s="44">
        <v>-7.7715611723799997E-16</v>
      </c>
      <c r="U190" s="44">
        <v>1.3334994321699999E-18</v>
      </c>
    </row>
    <row r="191" spans="1:21">
      <c r="A191" s="43" t="s">
        <v>2632</v>
      </c>
      <c r="B191" s="38" t="s">
        <v>3417</v>
      </c>
      <c r="C191" s="38" t="s">
        <v>3418</v>
      </c>
      <c r="D191" s="44">
        <v>1.4063918978366701</v>
      </c>
      <c r="E191" s="38">
        <v>0</v>
      </c>
      <c r="F191" s="38">
        <v>0</v>
      </c>
      <c r="G191" s="38">
        <v>0</v>
      </c>
      <c r="H191" s="38">
        <v>0</v>
      </c>
      <c r="I191" s="38">
        <v>0</v>
      </c>
      <c r="J191" s="38" t="s">
        <v>3419</v>
      </c>
      <c r="K191" s="44">
        <v>0</v>
      </c>
      <c r="L191" s="44" t="s">
        <v>1268</v>
      </c>
      <c r="M191" s="38" t="s">
        <v>3420</v>
      </c>
      <c r="N191" s="44">
        <v>9.1864240000000003E-4</v>
      </c>
      <c r="O191" s="44">
        <v>0.37612387609999998</v>
      </c>
      <c r="P191" s="38" t="s">
        <v>3420</v>
      </c>
      <c r="Q191" s="44">
        <v>-1.7000000000000001E-2</v>
      </c>
      <c r="R191" s="44">
        <v>1</v>
      </c>
      <c r="S191" s="38" t="s">
        <v>3421</v>
      </c>
      <c r="T191" s="44">
        <v>-6.6291011407299997E-5</v>
      </c>
      <c r="U191" s="44">
        <v>7.7816158296799996E-6</v>
      </c>
    </row>
    <row r="192" spans="1:21">
      <c r="A192" s="43" t="s">
        <v>2632</v>
      </c>
      <c r="B192" s="38" t="s">
        <v>3417</v>
      </c>
      <c r="C192" s="38" t="s">
        <v>3418</v>
      </c>
      <c r="D192" s="44">
        <v>1.4063918978366701</v>
      </c>
      <c r="E192" s="38">
        <v>0</v>
      </c>
      <c r="F192" s="38">
        <v>0</v>
      </c>
      <c r="G192" s="38">
        <v>0</v>
      </c>
      <c r="H192" s="38">
        <v>0</v>
      </c>
      <c r="I192" s="38">
        <v>0</v>
      </c>
      <c r="J192" s="38" t="s">
        <v>3422</v>
      </c>
      <c r="K192" s="44">
        <v>1.7694241637774E-2</v>
      </c>
      <c r="L192" s="44">
        <v>0.93207870790740199</v>
      </c>
      <c r="M192" s="38" t="s">
        <v>3423</v>
      </c>
      <c r="N192" s="44">
        <v>1.26779159E-2</v>
      </c>
      <c r="O192" s="44">
        <v>0.37612387609999998</v>
      </c>
      <c r="P192" s="38" t="s">
        <v>3423</v>
      </c>
      <c r="Q192" s="44">
        <v>-1.6E-2</v>
      </c>
      <c r="R192" s="44">
        <v>1</v>
      </c>
      <c r="S192" s="38" t="s">
        <v>3424</v>
      </c>
      <c r="T192" s="44">
        <v>-2.1237581663000001E-3</v>
      </c>
      <c r="U192" s="44">
        <v>1.3305894188500001E-2</v>
      </c>
    </row>
    <row r="193" spans="1:21">
      <c r="A193" s="43" t="s">
        <v>2632</v>
      </c>
      <c r="B193" s="38" t="s">
        <v>3417</v>
      </c>
      <c r="C193" s="38" t="s">
        <v>3418</v>
      </c>
      <c r="D193" s="44">
        <v>1.4063918978366701</v>
      </c>
      <c r="E193" s="38">
        <v>0</v>
      </c>
      <c r="F193" s="38">
        <v>0</v>
      </c>
      <c r="G193" s="38">
        <v>0</v>
      </c>
      <c r="H193" s="38">
        <v>0</v>
      </c>
      <c r="I193" s="38">
        <v>0</v>
      </c>
      <c r="J193" s="38" t="s">
        <v>3425</v>
      </c>
      <c r="K193" s="44">
        <v>8.6190083085826603E-3</v>
      </c>
      <c r="L193" s="44">
        <v>0.97329129206756604</v>
      </c>
      <c r="M193" s="38" t="s">
        <v>3426</v>
      </c>
      <c r="N193" s="44">
        <v>5.1224399000000002E-3</v>
      </c>
      <c r="O193" s="44">
        <v>0.37612387609999998</v>
      </c>
      <c r="P193" s="38" t="s">
        <v>3426</v>
      </c>
      <c r="Q193" s="44">
        <v>2.7E-2</v>
      </c>
      <c r="R193" s="44">
        <v>1</v>
      </c>
      <c r="S193" s="38" t="s">
        <v>3427</v>
      </c>
      <c r="T193" s="44">
        <v>3.24329488305E-5</v>
      </c>
      <c r="U193" s="44">
        <v>1.0795445206600001E-5</v>
      </c>
    </row>
    <row r="194" spans="1:21">
      <c r="A194" s="43" t="s">
        <v>2632</v>
      </c>
      <c r="B194" s="38" t="s">
        <v>3428</v>
      </c>
      <c r="C194" s="38" t="s">
        <v>3429</v>
      </c>
      <c r="D194" s="44">
        <v>1.82653117169375</v>
      </c>
      <c r="E194" s="38">
        <v>0</v>
      </c>
      <c r="F194" s="38">
        <v>0</v>
      </c>
      <c r="G194" s="38">
        <v>0</v>
      </c>
      <c r="H194" s="38">
        <v>0</v>
      </c>
      <c r="I194" s="38">
        <v>0</v>
      </c>
      <c r="J194" s="38" t="s">
        <v>3430</v>
      </c>
      <c r="K194" s="44">
        <v>0</v>
      </c>
      <c r="L194" s="44" t="s">
        <v>1268</v>
      </c>
      <c r="M194" s="38" t="s">
        <v>3431</v>
      </c>
      <c r="N194" s="44">
        <v>1.7865311999999999E-3</v>
      </c>
      <c r="O194" s="44">
        <v>0.36630036630000001</v>
      </c>
      <c r="P194" s="38" t="s">
        <v>3431</v>
      </c>
      <c r="Q194" s="44">
        <v>-4.0000000000000001E-3</v>
      </c>
      <c r="R194" s="44">
        <v>1</v>
      </c>
      <c r="S194" s="38" t="s">
        <v>3432</v>
      </c>
      <c r="T194" s="44">
        <v>-7.7901923476399996E-16</v>
      </c>
      <c r="U194" s="44">
        <v>1.3334994321699999E-18</v>
      </c>
    </row>
    <row r="195" spans="1:21">
      <c r="A195" s="43" t="s">
        <v>2632</v>
      </c>
      <c r="B195" s="38" t="s">
        <v>3433</v>
      </c>
      <c r="C195" s="38" t="s">
        <v>2274</v>
      </c>
      <c r="D195" s="44">
        <v>2.48402950421861</v>
      </c>
      <c r="E195" s="38">
        <v>1</v>
      </c>
      <c r="F195" s="38">
        <v>1</v>
      </c>
      <c r="G195" s="38">
        <v>0</v>
      </c>
      <c r="H195" s="38">
        <v>0</v>
      </c>
      <c r="I195" s="38">
        <v>0</v>
      </c>
      <c r="J195" s="38" t="s">
        <v>3434</v>
      </c>
      <c r="K195" s="44">
        <v>0.87133296550746397</v>
      </c>
      <c r="L195" s="44">
        <v>7.8416470459793404E-44</v>
      </c>
      <c r="M195" s="38" t="s">
        <v>3435</v>
      </c>
      <c r="N195" s="44">
        <v>-4.4847856E-3</v>
      </c>
      <c r="O195" s="44">
        <v>0.3945881705</v>
      </c>
      <c r="P195" s="38" t="s">
        <v>3435</v>
      </c>
      <c r="Q195" s="44">
        <v>-1.9E-2</v>
      </c>
      <c r="R195" s="44">
        <v>1</v>
      </c>
      <c r="S195" s="38" t="s">
        <v>3436</v>
      </c>
      <c r="T195" s="44">
        <v>-2.4508051683499999E-4</v>
      </c>
      <c r="U195" s="44">
        <v>3.6040640018799998E-8</v>
      </c>
    </row>
    <row r="196" spans="1:21">
      <c r="A196" s="43" t="s">
        <v>2632</v>
      </c>
      <c r="B196" s="38" t="s">
        <v>3433</v>
      </c>
      <c r="C196" s="38" t="s">
        <v>2274</v>
      </c>
      <c r="D196" s="44">
        <v>2.48402950421861</v>
      </c>
      <c r="E196" s="38">
        <v>0</v>
      </c>
      <c r="F196" s="38">
        <v>0</v>
      </c>
      <c r="G196" s="38">
        <v>0</v>
      </c>
      <c r="H196" s="38">
        <v>0</v>
      </c>
      <c r="I196" s="38">
        <v>0</v>
      </c>
      <c r="J196" s="38" t="s">
        <v>3437</v>
      </c>
      <c r="K196" s="44">
        <v>0.94638938669152195</v>
      </c>
      <c r="L196" s="44">
        <v>0.31715705985915998</v>
      </c>
      <c r="M196" s="38" t="s">
        <v>3438</v>
      </c>
      <c r="N196" s="44">
        <v>2.9666993999999999E-3</v>
      </c>
      <c r="O196" s="44">
        <v>0.3945881705</v>
      </c>
      <c r="P196" s="38" t="s">
        <v>3438</v>
      </c>
      <c r="Q196" s="44">
        <v>-1E-3</v>
      </c>
      <c r="R196" s="44">
        <v>1</v>
      </c>
      <c r="S196" s="38" t="s">
        <v>3439</v>
      </c>
      <c r="T196" s="44">
        <v>1.3974235039900001E-7</v>
      </c>
      <c r="U196" s="44">
        <v>1.9327399719500002E-12</v>
      </c>
    </row>
    <row r="197" spans="1:21">
      <c r="A197" s="43" t="s">
        <v>2632</v>
      </c>
      <c r="B197" s="38" t="s">
        <v>3440</v>
      </c>
      <c r="C197" s="38" t="s">
        <v>3441</v>
      </c>
      <c r="D197" s="44">
        <v>1.6823403396616901</v>
      </c>
      <c r="E197" s="38">
        <v>0</v>
      </c>
      <c r="F197" s="38">
        <v>0</v>
      </c>
      <c r="G197" s="38">
        <v>0</v>
      </c>
      <c r="H197" s="38">
        <v>0</v>
      </c>
      <c r="I197" s="38">
        <v>0</v>
      </c>
      <c r="J197" s="38" t="s">
        <v>3442</v>
      </c>
      <c r="K197" s="44">
        <v>0</v>
      </c>
      <c r="L197" s="44" t="s">
        <v>1268</v>
      </c>
      <c r="M197" s="38" t="s">
        <v>3443</v>
      </c>
      <c r="N197" s="44">
        <v>-3.4398505199999999E-2</v>
      </c>
      <c r="O197" s="44">
        <v>0.24675324679999999</v>
      </c>
      <c r="P197" s="38" t="s">
        <v>3443</v>
      </c>
      <c r="Q197" s="44">
        <v>-0.5</v>
      </c>
      <c r="R197" s="44">
        <v>1</v>
      </c>
      <c r="S197" s="38" t="s">
        <v>3444</v>
      </c>
      <c r="T197" s="44">
        <v>1.4948948184999999E-10</v>
      </c>
      <c r="U197" s="44">
        <v>3.0118234441E-16</v>
      </c>
    </row>
    <row r="198" spans="1:21">
      <c r="A198" s="43" t="s">
        <v>2632</v>
      </c>
      <c r="B198" s="38" t="s">
        <v>3440</v>
      </c>
      <c r="C198" s="38" t="s">
        <v>3441</v>
      </c>
      <c r="D198" s="44">
        <v>1.6823403396616901</v>
      </c>
      <c r="E198" s="38">
        <v>0</v>
      </c>
      <c r="F198" s="38">
        <v>0</v>
      </c>
      <c r="G198" s="38">
        <v>0</v>
      </c>
      <c r="H198" s="38">
        <v>0</v>
      </c>
      <c r="I198" s="38">
        <v>0</v>
      </c>
      <c r="J198" s="38" t="s">
        <v>3445</v>
      </c>
      <c r="K198" s="44">
        <v>0</v>
      </c>
      <c r="L198" s="44" t="s">
        <v>1268</v>
      </c>
      <c r="M198" s="38" t="s">
        <v>3446</v>
      </c>
      <c r="N198" s="44">
        <v>2.4162176899999999E-2</v>
      </c>
      <c r="O198" s="44">
        <v>0.32517482520000002</v>
      </c>
      <c r="P198" s="38" t="s">
        <v>3446</v>
      </c>
      <c r="Q198" s="44">
        <v>1.4E-2</v>
      </c>
      <c r="R198" s="44">
        <v>1</v>
      </c>
      <c r="S198" s="38" t="s">
        <v>3447</v>
      </c>
      <c r="T198" s="44">
        <v>1.7139671957E-6</v>
      </c>
      <c r="U198" s="44">
        <v>2.1517117369400001E-11</v>
      </c>
    </row>
    <row r="199" spans="1:21">
      <c r="A199" s="43" t="s">
        <v>2632</v>
      </c>
      <c r="B199" s="38" t="s">
        <v>3448</v>
      </c>
      <c r="C199" s="38" t="s">
        <v>3449</v>
      </c>
      <c r="D199" s="44">
        <v>1.7957272289831301</v>
      </c>
      <c r="E199" s="38">
        <v>0</v>
      </c>
      <c r="F199" s="38">
        <v>0</v>
      </c>
      <c r="G199" s="38">
        <v>0</v>
      </c>
      <c r="H199" s="38">
        <v>0</v>
      </c>
      <c r="I199" s="38">
        <v>0</v>
      </c>
      <c r="J199" s="38" t="s">
        <v>3450</v>
      </c>
      <c r="K199" s="44">
        <v>1.4704476458069099E-2</v>
      </c>
      <c r="L199" s="44">
        <v>0.97949547692011196</v>
      </c>
      <c r="M199" s="38" t="s">
        <v>3451</v>
      </c>
      <c r="N199" s="44">
        <v>0</v>
      </c>
      <c r="O199" s="44">
        <v>0.34911141490000003</v>
      </c>
      <c r="P199" s="38" t="s">
        <v>3451</v>
      </c>
      <c r="Q199" s="44">
        <v>7.8E-2</v>
      </c>
      <c r="R199" s="44">
        <v>1</v>
      </c>
      <c r="S199" s="38" t="s">
        <v>3452</v>
      </c>
      <c r="T199" s="44">
        <v>9.0429061231899995E-4</v>
      </c>
      <c r="U199" s="44">
        <v>6.4325043303900004E-3</v>
      </c>
    </row>
    <row r="200" spans="1:21">
      <c r="A200" s="43" t="s">
        <v>2632</v>
      </c>
      <c r="B200" s="38" t="s">
        <v>3448</v>
      </c>
      <c r="C200" s="38" t="s">
        <v>3449</v>
      </c>
      <c r="D200" s="44">
        <v>1.7957272289831301</v>
      </c>
      <c r="E200" s="38">
        <v>0</v>
      </c>
      <c r="F200" s="38">
        <v>0</v>
      </c>
      <c r="G200" s="38">
        <v>0</v>
      </c>
      <c r="H200" s="38">
        <v>0</v>
      </c>
      <c r="I200" s="38">
        <v>0</v>
      </c>
      <c r="J200" s="38" t="s">
        <v>3453</v>
      </c>
      <c r="K200" s="44">
        <v>-4.5699562652509802E-2</v>
      </c>
      <c r="L200" s="44">
        <v>0.90286789811581802</v>
      </c>
      <c r="M200" s="38" t="s">
        <v>3454</v>
      </c>
      <c r="N200" s="44">
        <v>3.8501366799999999E-2</v>
      </c>
      <c r="O200" s="44">
        <v>0.24675324679999999</v>
      </c>
      <c r="P200" s="38" t="s">
        <v>3454</v>
      </c>
      <c r="Q200" s="44">
        <v>0</v>
      </c>
      <c r="R200" s="44">
        <v>1</v>
      </c>
      <c r="S200" s="38" t="s">
        <v>3455</v>
      </c>
      <c r="T200" s="44">
        <v>-8.7247057663500003E-4</v>
      </c>
      <c r="U200" s="44">
        <v>4.83383345079E-3</v>
      </c>
    </row>
    <row r="201" spans="1:21">
      <c r="A201" s="43" t="s">
        <v>2632</v>
      </c>
      <c r="B201" s="38" t="s">
        <v>3448</v>
      </c>
      <c r="C201" s="38" t="s">
        <v>3449</v>
      </c>
      <c r="D201" s="44">
        <v>1.7957272289831301</v>
      </c>
      <c r="E201" s="38">
        <v>1</v>
      </c>
      <c r="F201" s="38">
        <v>0</v>
      </c>
      <c r="G201" s="38">
        <v>0</v>
      </c>
      <c r="H201" s="38">
        <v>1</v>
      </c>
      <c r="I201" s="38">
        <v>0</v>
      </c>
      <c r="J201" s="38" t="s">
        <v>3456</v>
      </c>
      <c r="K201" s="44">
        <v>-0.151415177852989</v>
      </c>
      <c r="L201" s="44">
        <v>0.33933498779753901</v>
      </c>
      <c r="M201" s="38" t="s">
        <v>3457</v>
      </c>
      <c r="N201" s="44">
        <v>-0.13959079490000001</v>
      </c>
      <c r="O201" s="44">
        <v>0.2357142857</v>
      </c>
      <c r="P201" s="38" t="s">
        <v>3457</v>
      </c>
      <c r="Q201" s="44">
        <v>-0.124</v>
      </c>
      <c r="R201" s="44">
        <v>1.5284250443600001E-4</v>
      </c>
      <c r="S201" s="38" t="s">
        <v>3458</v>
      </c>
      <c r="T201" s="44">
        <v>-7.2497490602699999E-2</v>
      </c>
      <c r="U201" s="44">
        <v>0.41383601542999998</v>
      </c>
    </row>
    <row r="202" spans="1:21">
      <c r="A202" s="43" t="s">
        <v>2632</v>
      </c>
      <c r="B202" s="38" t="s">
        <v>3459</v>
      </c>
      <c r="C202" s="38" t="s">
        <v>3460</v>
      </c>
      <c r="D202" s="44">
        <v>1.6285335542431101</v>
      </c>
      <c r="E202" s="38">
        <v>0</v>
      </c>
      <c r="F202" s="38">
        <v>0</v>
      </c>
      <c r="G202" s="38">
        <v>0</v>
      </c>
      <c r="H202" s="38">
        <v>0</v>
      </c>
      <c r="I202" s="38">
        <v>0</v>
      </c>
      <c r="J202" s="38" t="s">
        <v>3461</v>
      </c>
      <c r="K202" s="44">
        <v>0</v>
      </c>
      <c r="L202" s="44" t="s">
        <v>1268</v>
      </c>
      <c r="M202" s="38" t="s">
        <v>3462</v>
      </c>
      <c r="N202" s="44">
        <v>5.4452350599999998E-2</v>
      </c>
      <c r="O202" s="44">
        <v>0.18856143859999999</v>
      </c>
      <c r="P202" s="38" t="s">
        <v>3462</v>
      </c>
      <c r="Q202" s="44">
        <v>-4.0000000000000001E-3</v>
      </c>
      <c r="R202" s="44">
        <v>1</v>
      </c>
      <c r="S202" s="38" t="s">
        <v>3463</v>
      </c>
      <c r="T202" s="44">
        <v>-1.3816227946400001E-7</v>
      </c>
      <c r="U202" s="44">
        <v>3.6524897751899998E-10</v>
      </c>
    </row>
    <row r="203" spans="1:21">
      <c r="A203" s="43" t="s">
        <v>2632</v>
      </c>
      <c r="B203" s="38" t="s">
        <v>3459</v>
      </c>
      <c r="C203" s="38" t="s">
        <v>3460</v>
      </c>
      <c r="D203" s="44">
        <v>1.6285335542431101</v>
      </c>
      <c r="E203" s="38">
        <v>0</v>
      </c>
      <c r="F203" s="38">
        <v>0</v>
      </c>
      <c r="G203" s="38">
        <v>0</v>
      </c>
      <c r="H203" s="38">
        <v>0</v>
      </c>
      <c r="I203" s="38">
        <v>0</v>
      </c>
      <c r="J203" s="38" t="s">
        <v>3464</v>
      </c>
      <c r="K203" s="44">
        <v>0</v>
      </c>
      <c r="L203" s="44" t="s">
        <v>1268</v>
      </c>
      <c r="M203" s="38" t="s">
        <v>3465</v>
      </c>
      <c r="N203" s="44">
        <v>2.4217112999999998E-2</v>
      </c>
      <c r="O203" s="44">
        <v>0.29520479519999998</v>
      </c>
      <c r="P203" s="38" t="s">
        <v>3465</v>
      </c>
      <c r="Q203" s="44">
        <v>1.6E-2</v>
      </c>
      <c r="R203" s="44">
        <v>1</v>
      </c>
      <c r="S203" s="38" t="s">
        <v>3466</v>
      </c>
      <c r="T203" s="44">
        <v>1.69252569515E-6</v>
      </c>
      <c r="U203" s="44">
        <v>8.6849642188399997E-7</v>
      </c>
    </row>
    <row r="204" spans="1:21">
      <c r="A204" s="43" t="s">
        <v>2632</v>
      </c>
      <c r="B204" s="38" t="s">
        <v>3467</v>
      </c>
      <c r="C204" s="38" t="s">
        <v>3468</v>
      </c>
      <c r="D204" s="44">
        <v>1.2030965736222401</v>
      </c>
      <c r="E204" s="38">
        <v>0</v>
      </c>
      <c r="F204" s="38">
        <v>0</v>
      </c>
      <c r="G204" s="38">
        <v>0</v>
      </c>
      <c r="H204" s="38">
        <v>0</v>
      </c>
      <c r="I204" s="38">
        <v>0</v>
      </c>
      <c r="J204" s="38" t="s">
        <v>3469</v>
      </c>
      <c r="K204" s="44">
        <v>0</v>
      </c>
      <c r="L204" s="44" t="s">
        <v>1268</v>
      </c>
      <c r="M204" s="38" t="s">
        <v>3470</v>
      </c>
      <c r="N204" s="44">
        <v>-9.9169449999999995E-4</v>
      </c>
      <c r="O204" s="44">
        <v>0.35214785209999999</v>
      </c>
      <c r="P204" s="38" t="s">
        <v>3470</v>
      </c>
      <c r="Q204" s="44">
        <v>6.9000000000000006E-2</v>
      </c>
      <c r="R204" s="44">
        <v>1</v>
      </c>
      <c r="S204" s="38" t="s">
        <v>3471</v>
      </c>
      <c r="T204" s="44">
        <v>2.6168273848300002E-4</v>
      </c>
      <c r="U204" s="44">
        <v>1.06816103748E-3</v>
      </c>
    </row>
    <row r="205" spans="1:21">
      <c r="A205" s="43" t="s">
        <v>2632</v>
      </c>
      <c r="B205" s="38" t="s">
        <v>3467</v>
      </c>
      <c r="C205" s="38" t="s">
        <v>3468</v>
      </c>
      <c r="D205" s="44">
        <v>1.2030965736222401</v>
      </c>
      <c r="E205" s="38">
        <v>0</v>
      </c>
      <c r="F205" s="38">
        <v>0</v>
      </c>
      <c r="G205" s="38">
        <v>0</v>
      </c>
      <c r="H205" s="38">
        <v>0</v>
      </c>
      <c r="I205" s="38">
        <v>0</v>
      </c>
      <c r="J205" s="38" t="s">
        <v>3472</v>
      </c>
      <c r="K205" s="44">
        <v>0.29933389289551898</v>
      </c>
      <c r="L205" s="44">
        <v>0.779733241501674</v>
      </c>
      <c r="M205" s="38" t="s">
        <v>3473</v>
      </c>
      <c r="N205" s="44">
        <v>4.8687273000000003E-3</v>
      </c>
      <c r="O205" s="44">
        <v>0.35214785209999999</v>
      </c>
      <c r="P205" s="38" t="s">
        <v>3473</v>
      </c>
      <c r="Q205" s="44">
        <v>0.122</v>
      </c>
      <c r="R205" s="44">
        <v>1</v>
      </c>
      <c r="S205" s="38" t="s">
        <v>3474</v>
      </c>
      <c r="T205" s="44">
        <v>9.2656255494800001E-4</v>
      </c>
      <c r="U205" s="44">
        <v>7.7438097715699997E-3</v>
      </c>
    </row>
    <row r="206" spans="1:21">
      <c r="A206" s="43" t="s">
        <v>2632</v>
      </c>
      <c r="B206" s="38" t="s">
        <v>3467</v>
      </c>
      <c r="C206" s="38" t="s">
        <v>3468</v>
      </c>
      <c r="D206" s="44">
        <v>1.2030965736222401</v>
      </c>
      <c r="E206" s="38">
        <v>0</v>
      </c>
      <c r="F206" s="38">
        <v>0</v>
      </c>
      <c r="G206" s="38">
        <v>0</v>
      </c>
      <c r="H206" s="38">
        <v>0</v>
      </c>
      <c r="I206" s="38">
        <v>0</v>
      </c>
      <c r="J206" s="38" t="s">
        <v>3475</v>
      </c>
      <c r="K206" s="44">
        <v>0</v>
      </c>
      <c r="L206" s="44" t="s">
        <v>1268</v>
      </c>
      <c r="M206" s="38" t="s">
        <v>3476</v>
      </c>
      <c r="N206" s="44">
        <v>-4.8479407999999996E-3</v>
      </c>
      <c r="O206" s="44">
        <v>0.35214785209999999</v>
      </c>
      <c r="P206" s="38" t="s">
        <v>3476</v>
      </c>
      <c r="Q206" s="44">
        <v>7.0000000000000001E-3</v>
      </c>
      <c r="R206" s="44">
        <v>1</v>
      </c>
      <c r="S206" s="38" t="s">
        <v>3477</v>
      </c>
      <c r="T206" s="44">
        <v>-2.8910550381000001E-8</v>
      </c>
      <c r="U206" s="44">
        <v>5.9651062948199994E-11</v>
      </c>
    </row>
    <row r="207" spans="1:21">
      <c r="A207" s="43" t="s">
        <v>2632</v>
      </c>
      <c r="B207" s="38" t="s">
        <v>3478</v>
      </c>
      <c r="C207" s="38" t="s">
        <v>3479</v>
      </c>
      <c r="D207" s="44">
        <v>0.88734050075717896</v>
      </c>
      <c r="E207" s="38">
        <v>3</v>
      </c>
      <c r="F207" s="38">
        <v>1</v>
      </c>
      <c r="G207" s="38">
        <v>0</v>
      </c>
      <c r="H207" s="38">
        <v>1</v>
      </c>
      <c r="I207" s="38">
        <v>1</v>
      </c>
      <c r="J207" s="38" t="s">
        <v>3480</v>
      </c>
      <c r="K207" s="44">
        <v>-0.67972306286198902</v>
      </c>
      <c r="L207" s="44">
        <v>3.7553761380667502E-2</v>
      </c>
      <c r="M207" s="38" t="s">
        <v>3481</v>
      </c>
      <c r="N207" s="44">
        <v>-0.18153019079999999</v>
      </c>
      <c r="O207" s="44">
        <v>0.13586413589999999</v>
      </c>
      <c r="P207" s="38" t="s">
        <v>3481</v>
      </c>
      <c r="Q207" s="44">
        <v>-0.58699999999999997</v>
      </c>
      <c r="R207" s="44">
        <v>5.6317467330800003E-3</v>
      </c>
      <c r="S207" s="38" t="s">
        <v>3482</v>
      </c>
      <c r="T207" s="44">
        <v>-0.52530947616799994</v>
      </c>
      <c r="U207" s="44">
        <v>0.99999999999</v>
      </c>
    </row>
    <row r="208" spans="1:21">
      <c r="A208" s="43" t="s">
        <v>2632</v>
      </c>
      <c r="B208" s="38" t="s">
        <v>3483</v>
      </c>
      <c r="C208" s="38" t="s">
        <v>3484</v>
      </c>
      <c r="D208" s="44">
        <v>2.6517246601653</v>
      </c>
      <c r="E208" s="38">
        <v>0</v>
      </c>
      <c r="F208" s="38">
        <v>0</v>
      </c>
      <c r="G208" s="38">
        <v>0</v>
      </c>
      <c r="H208" s="38">
        <v>0</v>
      </c>
      <c r="I208" s="38">
        <v>0</v>
      </c>
      <c r="J208" s="38" t="s">
        <v>3485</v>
      </c>
      <c r="K208" s="44">
        <v>-1.4184382211620701E-2</v>
      </c>
      <c r="L208" s="44">
        <v>0.88421526288619201</v>
      </c>
      <c r="M208" s="38" t="s">
        <v>3486</v>
      </c>
      <c r="N208" s="44">
        <v>-2.5438609999999998E-4</v>
      </c>
      <c r="O208" s="44">
        <v>0.4190809191</v>
      </c>
      <c r="P208" s="38" t="s">
        <v>3486</v>
      </c>
      <c r="Q208" s="44">
        <v>-2E-3</v>
      </c>
      <c r="R208" s="44">
        <v>1</v>
      </c>
      <c r="S208" s="38" t="s">
        <v>3487</v>
      </c>
      <c r="T208" s="44">
        <v>-7.7715611723799997E-16</v>
      </c>
      <c r="U208" s="44">
        <v>6.8876181425800004E-103</v>
      </c>
    </row>
    <row r="209" spans="1:21">
      <c r="A209" s="43" t="s">
        <v>2632</v>
      </c>
      <c r="B209" s="38" t="s">
        <v>3483</v>
      </c>
      <c r="C209" s="38" t="s">
        <v>3484</v>
      </c>
      <c r="D209" s="44">
        <v>2.6517246601653</v>
      </c>
      <c r="E209" s="38">
        <v>0</v>
      </c>
      <c r="F209" s="38">
        <v>0</v>
      </c>
      <c r="G209" s="38">
        <v>0</v>
      </c>
      <c r="H209" s="38">
        <v>0</v>
      </c>
      <c r="I209" s="38">
        <v>0</v>
      </c>
      <c r="J209" s="38" t="s">
        <v>3488</v>
      </c>
      <c r="K209" s="44">
        <v>5.1317722488123697E-4</v>
      </c>
      <c r="L209" s="44">
        <v>0.91983560287092203</v>
      </c>
      <c r="M209" s="38" t="s">
        <v>3489</v>
      </c>
      <c r="N209" s="44" t="s">
        <v>2647</v>
      </c>
      <c r="O209" s="44">
        <v>1</v>
      </c>
      <c r="P209" s="38" t="s">
        <v>3489</v>
      </c>
      <c r="Q209" s="44">
        <v>-8.9999999999999993E-3</v>
      </c>
      <c r="R209" s="44">
        <v>0.972304542153</v>
      </c>
      <c r="S209" s="38" t="s">
        <v>3490</v>
      </c>
      <c r="T209" s="44">
        <v>-7.7715611723799997E-16</v>
      </c>
      <c r="U209" s="44">
        <v>1.3334994321699999E-18</v>
      </c>
    </row>
    <row r="210" spans="1:21">
      <c r="A210" s="43" t="s">
        <v>2632</v>
      </c>
      <c r="B210" s="38" t="s">
        <v>3491</v>
      </c>
      <c r="C210" s="38" t="s">
        <v>3492</v>
      </c>
      <c r="D210" s="44">
        <v>1.2960113577132799</v>
      </c>
      <c r="E210" s="38">
        <v>0</v>
      </c>
      <c r="F210" s="38">
        <v>0</v>
      </c>
      <c r="G210" s="38">
        <v>0</v>
      </c>
      <c r="H210" s="38">
        <v>0</v>
      </c>
      <c r="I210" s="38">
        <v>0</v>
      </c>
      <c r="J210" s="38" t="s">
        <v>3493</v>
      </c>
      <c r="K210" s="44">
        <v>2.8974240527841099E-2</v>
      </c>
      <c r="L210" s="44">
        <v>0.92785279450390901</v>
      </c>
      <c r="M210" s="38" t="s">
        <v>3494</v>
      </c>
      <c r="N210" s="44">
        <v>2.96520186E-2</v>
      </c>
      <c r="O210" s="44">
        <v>0.27822177819999999</v>
      </c>
      <c r="P210" s="38" t="s">
        <v>3494</v>
      </c>
      <c r="Q210" s="44">
        <v>-1.0999999999999999E-2</v>
      </c>
      <c r="R210" s="44">
        <v>1</v>
      </c>
      <c r="S210" s="38" t="s">
        <v>3495</v>
      </c>
      <c r="T210" s="44">
        <v>-1.0116671242899999E-3</v>
      </c>
      <c r="U210" s="44">
        <v>3.0882925423300002E-3</v>
      </c>
    </row>
    <row r="211" spans="1:21">
      <c r="A211" s="43" t="s">
        <v>2632</v>
      </c>
      <c r="B211" s="38" t="s">
        <v>3496</v>
      </c>
      <c r="C211" s="38" t="s">
        <v>3497</v>
      </c>
      <c r="D211" s="44">
        <v>1.1083718329087</v>
      </c>
      <c r="E211" s="38">
        <v>0</v>
      </c>
      <c r="F211" s="38">
        <v>0</v>
      </c>
      <c r="G211" s="38">
        <v>0</v>
      </c>
      <c r="H211" s="38">
        <v>0</v>
      </c>
      <c r="I211" s="38">
        <v>0</v>
      </c>
      <c r="J211" s="38" t="s">
        <v>3498</v>
      </c>
      <c r="K211" s="44">
        <v>-4.3412556411054203E-2</v>
      </c>
      <c r="L211" s="44">
        <v>0.91450927091095702</v>
      </c>
      <c r="M211" s="38" t="s">
        <v>3499</v>
      </c>
      <c r="N211" s="44">
        <v>-2.4582255099999999E-2</v>
      </c>
      <c r="O211" s="44">
        <v>0.28071928070000002</v>
      </c>
      <c r="P211" s="38" t="s">
        <v>3499</v>
      </c>
      <c r="Q211" s="44">
        <v>-1.7999999999999999E-2</v>
      </c>
      <c r="R211" s="44">
        <v>1</v>
      </c>
      <c r="S211" s="38" t="s">
        <v>3500</v>
      </c>
      <c r="T211" s="44">
        <v>-1.1245450529500001E-3</v>
      </c>
      <c r="U211" s="44">
        <v>3.5748508605300002E-3</v>
      </c>
    </row>
    <row r="212" spans="1:21">
      <c r="A212" s="43" t="s">
        <v>2632</v>
      </c>
      <c r="B212" s="38" t="s">
        <v>3501</v>
      </c>
      <c r="C212" s="38" t="s">
        <v>3502</v>
      </c>
      <c r="D212" s="44">
        <v>2.00546773782342</v>
      </c>
      <c r="E212" s="38">
        <v>1</v>
      </c>
      <c r="F212" s="38">
        <v>1</v>
      </c>
      <c r="G212" s="38">
        <v>0</v>
      </c>
      <c r="H212" s="38">
        <v>0</v>
      </c>
      <c r="I212" s="38">
        <v>0</v>
      </c>
      <c r="J212" s="38" t="s">
        <v>3503</v>
      </c>
      <c r="K212" s="44">
        <v>-0.196828575173014</v>
      </c>
      <c r="L212" s="44">
        <v>1.32609802510206E-4</v>
      </c>
      <c r="M212" s="38" t="s">
        <v>3504</v>
      </c>
      <c r="N212" s="44">
        <v>-4.5854445200000003E-2</v>
      </c>
      <c r="O212" s="44">
        <v>0.201048951</v>
      </c>
      <c r="P212" s="38" t="s">
        <v>3504</v>
      </c>
      <c r="Q212" s="44">
        <v>1E-3</v>
      </c>
      <c r="R212" s="44">
        <v>1</v>
      </c>
      <c r="S212" s="38" t="s">
        <v>3505</v>
      </c>
      <c r="T212" s="44">
        <v>-2.3271455476299998E-5</v>
      </c>
      <c r="U212" s="44">
        <v>7.6331168053500005E-6</v>
      </c>
    </row>
    <row r="213" spans="1:21">
      <c r="A213" s="43" t="s">
        <v>2632</v>
      </c>
      <c r="B213" s="38" t="s">
        <v>3506</v>
      </c>
      <c r="C213" s="38" t="s">
        <v>3507</v>
      </c>
      <c r="D213" s="44">
        <v>1.30688651874978</v>
      </c>
      <c r="E213" s="38">
        <v>2</v>
      </c>
      <c r="F213" s="38">
        <v>1</v>
      </c>
      <c r="G213" s="38">
        <v>0</v>
      </c>
      <c r="H213" s="38">
        <v>1</v>
      </c>
      <c r="I213" s="38">
        <v>0</v>
      </c>
      <c r="J213" s="38" t="s">
        <v>3508</v>
      </c>
      <c r="K213" s="44">
        <v>-0.295284217705789</v>
      </c>
      <c r="L213" s="44">
        <v>1.4619398783211699E-3</v>
      </c>
      <c r="M213" s="38" t="s">
        <v>3509</v>
      </c>
      <c r="N213" s="44">
        <v>-0.16818970019999999</v>
      </c>
      <c r="O213" s="44">
        <v>0.25414585410000001</v>
      </c>
      <c r="P213" s="38" t="s">
        <v>3509</v>
      </c>
      <c r="Q213" s="44">
        <v>-0.189</v>
      </c>
      <c r="R213" s="44">
        <v>1.38091710022E-3</v>
      </c>
      <c r="S213" s="38" t="s">
        <v>3510</v>
      </c>
      <c r="T213" s="44">
        <v>-0.16591593281299999</v>
      </c>
      <c r="U213" s="44">
        <v>0.93051306612899998</v>
      </c>
    </row>
    <row r="214" spans="1:21">
      <c r="A214" s="43" t="s">
        <v>2632</v>
      </c>
      <c r="B214" s="38" t="s">
        <v>3506</v>
      </c>
      <c r="C214" s="38" t="s">
        <v>3507</v>
      </c>
      <c r="D214" s="44">
        <v>1.30688651874978</v>
      </c>
      <c r="E214" s="38">
        <v>0</v>
      </c>
      <c r="F214" s="38">
        <v>0</v>
      </c>
      <c r="G214" s="38">
        <v>0</v>
      </c>
      <c r="H214" s="38">
        <v>0</v>
      </c>
      <c r="I214" s="38">
        <v>0</v>
      </c>
      <c r="J214" s="38" t="s">
        <v>3511</v>
      </c>
      <c r="K214" s="44">
        <v>0.56593582976497803</v>
      </c>
      <c r="L214" s="44">
        <v>5.05089748387215E-2</v>
      </c>
      <c r="M214" s="38" t="s">
        <v>3512</v>
      </c>
      <c r="N214" s="44">
        <v>6.4424288900000001E-2</v>
      </c>
      <c r="O214" s="44">
        <v>0.25414585410000001</v>
      </c>
      <c r="P214" s="38" t="s">
        <v>3512</v>
      </c>
      <c r="Q214" s="44">
        <v>0.11799999999999999</v>
      </c>
      <c r="R214" s="44">
        <v>0.211827361342</v>
      </c>
      <c r="S214" s="38" t="s">
        <v>3513</v>
      </c>
      <c r="T214" s="44">
        <v>7.0152155580200007E-2</v>
      </c>
      <c r="U214" s="44">
        <v>0.54555425250699996</v>
      </c>
    </row>
    <row r="215" spans="1:21">
      <c r="A215" s="43" t="s">
        <v>2632</v>
      </c>
      <c r="B215" s="38" t="s">
        <v>3514</v>
      </c>
      <c r="C215" s="38" t="s">
        <v>3515</v>
      </c>
      <c r="D215" s="44">
        <v>1.08246495745778</v>
      </c>
      <c r="E215" s="38">
        <v>0</v>
      </c>
      <c r="F215" s="38">
        <v>0</v>
      </c>
      <c r="G215" s="38">
        <v>0</v>
      </c>
      <c r="H215" s="38">
        <v>0</v>
      </c>
      <c r="I215" s="38">
        <v>0</v>
      </c>
      <c r="J215" s="38" t="s">
        <v>3516</v>
      </c>
      <c r="K215" s="44">
        <v>-0.227686189003074</v>
      </c>
      <c r="L215" s="44">
        <v>0.60374587939764002</v>
      </c>
      <c r="M215" s="38" t="s">
        <v>3517</v>
      </c>
      <c r="N215" s="44">
        <v>8.9183977999999997E-2</v>
      </c>
      <c r="O215" s="44">
        <v>0.25974025969999998</v>
      </c>
      <c r="P215" s="38" t="s">
        <v>3517</v>
      </c>
      <c r="Q215" s="44">
        <v>8.5000000000000006E-2</v>
      </c>
      <c r="R215" s="44">
        <v>1</v>
      </c>
      <c r="S215" s="38" t="s">
        <v>3518</v>
      </c>
      <c r="T215" s="44">
        <v>4.2377915558400002E-2</v>
      </c>
      <c r="U215" s="44">
        <v>0.30130498786900001</v>
      </c>
    </row>
    <row r="216" spans="1:21">
      <c r="A216" s="43" t="s">
        <v>2632</v>
      </c>
      <c r="B216" s="38" t="s">
        <v>3519</v>
      </c>
      <c r="C216" s="38" t="s">
        <v>3520</v>
      </c>
      <c r="D216" s="44">
        <v>1.71766253432724</v>
      </c>
      <c r="E216" s="38">
        <v>0</v>
      </c>
      <c r="F216" s="38">
        <v>0</v>
      </c>
      <c r="G216" s="38">
        <v>0</v>
      </c>
      <c r="H216" s="38">
        <v>0</v>
      </c>
      <c r="I216" s="38">
        <v>0</v>
      </c>
      <c r="J216" s="38" t="s">
        <v>3521</v>
      </c>
      <c r="K216" s="44">
        <v>0.25231908635114603</v>
      </c>
      <c r="L216" s="44">
        <v>0.65010179864775097</v>
      </c>
      <c r="M216" s="38" t="s">
        <v>3522</v>
      </c>
      <c r="N216" s="44">
        <v>3.8182774000000003E-2</v>
      </c>
      <c r="O216" s="44">
        <v>0.18648018650000001</v>
      </c>
      <c r="P216" s="38" t="s">
        <v>3522</v>
      </c>
      <c r="Q216" s="44">
        <v>1.4999999999999999E-2</v>
      </c>
      <c r="R216" s="44">
        <v>0.46957571651000002</v>
      </c>
      <c r="S216" s="38" t="s">
        <v>3523</v>
      </c>
      <c r="T216" s="44">
        <v>2.55590270513E-7</v>
      </c>
      <c r="U216" s="44">
        <v>7.7808692301800004E-13</v>
      </c>
    </row>
    <row r="217" spans="1:21">
      <c r="A217" s="43" t="s">
        <v>2632</v>
      </c>
      <c r="B217" s="38" t="s">
        <v>3524</v>
      </c>
      <c r="C217" s="38" t="s">
        <v>3525</v>
      </c>
      <c r="D217" s="44">
        <v>0.640495796260103</v>
      </c>
      <c r="E217" s="38">
        <v>0</v>
      </c>
      <c r="F217" s="38">
        <v>0</v>
      </c>
      <c r="G217" s="38">
        <v>0</v>
      </c>
      <c r="H217" s="38">
        <v>0</v>
      </c>
      <c r="I217" s="38">
        <v>0</v>
      </c>
      <c r="J217" s="38" t="s">
        <v>3526</v>
      </c>
      <c r="K217" s="44">
        <v>0.22820321965573301</v>
      </c>
      <c r="L217" s="44">
        <v>0.464463774064724</v>
      </c>
      <c r="M217" s="38" t="s">
        <v>3527</v>
      </c>
      <c r="N217" s="44">
        <v>7.8490634200000006E-2</v>
      </c>
      <c r="O217" s="44">
        <v>0.13436563439999999</v>
      </c>
      <c r="P217" s="38" t="s">
        <v>3527</v>
      </c>
      <c r="Q217" s="44">
        <v>3.4000000000000002E-2</v>
      </c>
      <c r="R217" s="44">
        <v>1</v>
      </c>
      <c r="S217" s="38" t="s">
        <v>3528</v>
      </c>
      <c r="T217" s="44">
        <v>1.34897567666E-3</v>
      </c>
      <c r="U217" s="44">
        <v>6.6203870219299996E-3</v>
      </c>
    </row>
    <row r="218" spans="1:21">
      <c r="A218" s="43" t="s">
        <v>2632</v>
      </c>
      <c r="B218" s="38" t="s">
        <v>3529</v>
      </c>
      <c r="C218" s="38" t="s">
        <v>3530</v>
      </c>
      <c r="D218" s="44">
        <v>2.32112501924263</v>
      </c>
      <c r="E218" s="38">
        <v>0</v>
      </c>
      <c r="F218" s="38">
        <v>0</v>
      </c>
      <c r="G218" s="38">
        <v>0</v>
      </c>
      <c r="H218" s="38">
        <v>0</v>
      </c>
      <c r="I218" s="38">
        <v>0</v>
      </c>
      <c r="J218" s="38" t="s">
        <v>3531</v>
      </c>
      <c r="K218" s="44">
        <v>0.108163211965216</v>
      </c>
      <c r="L218" s="44">
        <v>0.89712434632666704</v>
      </c>
      <c r="M218" s="38" t="s">
        <v>3532</v>
      </c>
      <c r="N218" s="44">
        <v>0</v>
      </c>
      <c r="O218" s="44">
        <v>0.33391608389999999</v>
      </c>
      <c r="P218" s="38" t="s">
        <v>3532</v>
      </c>
      <c r="Q218" s="44">
        <v>0.56599999999999995</v>
      </c>
      <c r="R218" s="44">
        <v>1</v>
      </c>
      <c r="S218" s="38" t="s">
        <v>3533</v>
      </c>
      <c r="T218" s="44">
        <v>-7.7715611723799997E-16</v>
      </c>
      <c r="U218" s="44">
        <v>1.3334994321699999E-18</v>
      </c>
    </row>
    <row r="219" spans="1:21">
      <c r="A219" s="43" t="s">
        <v>2632</v>
      </c>
      <c r="B219" s="38" t="s">
        <v>3529</v>
      </c>
      <c r="C219" s="38" t="s">
        <v>3530</v>
      </c>
      <c r="D219" s="44">
        <v>2.32112501924263</v>
      </c>
      <c r="E219" s="38">
        <v>0</v>
      </c>
      <c r="F219" s="38">
        <v>0</v>
      </c>
      <c r="G219" s="38">
        <v>0</v>
      </c>
      <c r="H219" s="38">
        <v>0</v>
      </c>
      <c r="I219" s="38">
        <v>0</v>
      </c>
      <c r="J219" s="38" t="s">
        <v>3534</v>
      </c>
      <c r="K219" s="44">
        <v>-0.53288568849065199</v>
      </c>
      <c r="L219" s="44">
        <v>0.54166945652680498</v>
      </c>
      <c r="M219" s="38" t="s">
        <v>3535</v>
      </c>
      <c r="N219" s="44">
        <v>-5.3573791500000002E-2</v>
      </c>
      <c r="O219" s="44">
        <v>0.33391608389999999</v>
      </c>
      <c r="P219" s="38" t="s">
        <v>3535</v>
      </c>
      <c r="Q219" s="44">
        <v>-0.13500000000000001</v>
      </c>
      <c r="R219" s="44">
        <v>1</v>
      </c>
      <c r="S219" s="38" t="s">
        <v>3536</v>
      </c>
      <c r="T219" s="44">
        <v>-1.90903770878E-14</v>
      </c>
      <c r="U219" s="44">
        <v>1.33349943225E-18</v>
      </c>
    </row>
    <row r="220" spans="1:21">
      <c r="A220" s="43" t="s">
        <v>2632</v>
      </c>
      <c r="B220" s="38" t="s">
        <v>3529</v>
      </c>
      <c r="C220" s="38" t="s">
        <v>3530</v>
      </c>
      <c r="D220" s="44">
        <v>2.32112501924263</v>
      </c>
      <c r="E220" s="38">
        <v>0</v>
      </c>
      <c r="F220" s="38">
        <v>0</v>
      </c>
      <c r="G220" s="38">
        <v>0</v>
      </c>
      <c r="H220" s="38">
        <v>0</v>
      </c>
      <c r="I220" s="38">
        <v>0</v>
      </c>
      <c r="J220" s="38" t="s">
        <v>3537</v>
      </c>
      <c r="K220" s="44">
        <v>-0.40176210582585498</v>
      </c>
      <c r="L220" s="44">
        <v>0.353372301977536</v>
      </c>
      <c r="M220" s="38" t="s">
        <v>3538</v>
      </c>
      <c r="N220" s="44">
        <v>-2.1854566999999999E-3</v>
      </c>
      <c r="O220" s="44">
        <v>0.33391608389999999</v>
      </c>
      <c r="P220" s="38" t="s">
        <v>3538</v>
      </c>
      <c r="Q220" s="44">
        <v>-3.0000000000000001E-3</v>
      </c>
      <c r="R220" s="44">
        <v>1</v>
      </c>
      <c r="S220" s="38" t="s">
        <v>3539</v>
      </c>
      <c r="T220" s="44">
        <v>-9.1228697506100004E-8</v>
      </c>
      <c r="U220" s="44">
        <v>1.3338714158500001E-18</v>
      </c>
    </row>
    <row r="221" spans="1:21">
      <c r="A221" s="43" t="s">
        <v>2632</v>
      </c>
      <c r="B221" s="38" t="s">
        <v>3529</v>
      </c>
      <c r="C221" s="38" t="s">
        <v>3530</v>
      </c>
      <c r="D221" s="44">
        <v>2.32112501924263</v>
      </c>
      <c r="E221" s="38">
        <v>0</v>
      </c>
      <c r="F221" s="38">
        <v>0</v>
      </c>
      <c r="G221" s="38">
        <v>0</v>
      </c>
      <c r="H221" s="38">
        <v>0</v>
      </c>
      <c r="I221" s="38">
        <v>0</v>
      </c>
      <c r="J221" s="38" t="s">
        <v>3540</v>
      </c>
      <c r="K221" s="44">
        <v>1.7310004316326E-2</v>
      </c>
      <c r="L221" s="44">
        <v>0.79020305988902995</v>
      </c>
      <c r="M221" s="38" t="s">
        <v>3541</v>
      </c>
      <c r="N221" s="44">
        <v>-3.1166219999999999E-3</v>
      </c>
      <c r="O221" s="44">
        <v>0.33391608389999999</v>
      </c>
      <c r="P221" s="38" t="s">
        <v>3541</v>
      </c>
      <c r="Q221" s="44">
        <v>-4.0000000000000001E-3</v>
      </c>
      <c r="R221" s="44">
        <v>1</v>
      </c>
      <c r="S221" s="38" t="s">
        <v>3542</v>
      </c>
      <c r="T221" s="44">
        <v>-4.2088691205499999E-6</v>
      </c>
      <c r="U221" s="44">
        <v>8.0253712229399997E-16</v>
      </c>
    </row>
    <row r="222" spans="1:21">
      <c r="A222" s="43" t="s">
        <v>2632</v>
      </c>
      <c r="B222" s="38" t="s">
        <v>3543</v>
      </c>
      <c r="C222" s="38" t="s">
        <v>3544</v>
      </c>
      <c r="D222" s="44">
        <v>2.2846535567152202</v>
      </c>
      <c r="E222" s="38">
        <v>0</v>
      </c>
      <c r="F222" s="38">
        <v>0</v>
      </c>
      <c r="G222" s="38">
        <v>0</v>
      </c>
      <c r="H222" s="38">
        <v>0</v>
      </c>
      <c r="I222" s="38">
        <v>0</v>
      </c>
      <c r="J222" s="38" t="s">
        <v>3545</v>
      </c>
      <c r="K222" s="44">
        <v>-8.7760483014886898E-2</v>
      </c>
      <c r="L222" s="44">
        <v>0.52585837584654804</v>
      </c>
      <c r="M222" s="38" t="s">
        <v>3546</v>
      </c>
      <c r="N222" s="44">
        <v>-8.6386766000000007E-3</v>
      </c>
      <c r="O222" s="44">
        <v>0.3866133866</v>
      </c>
      <c r="P222" s="38" t="s">
        <v>3546</v>
      </c>
      <c r="Q222" s="44">
        <v>1.9E-2</v>
      </c>
      <c r="R222" s="44">
        <v>1</v>
      </c>
      <c r="S222" s="38" t="s">
        <v>3547</v>
      </c>
      <c r="T222" s="44">
        <v>-3.63973286407E-2</v>
      </c>
      <c r="U222" s="44">
        <v>0.27214224903099998</v>
      </c>
    </row>
    <row r="223" spans="1:21">
      <c r="A223" s="43" t="s">
        <v>2632</v>
      </c>
      <c r="B223" s="38" t="s">
        <v>3543</v>
      </c>
      <c r="C223" s="38" t="s">
        <v>3544</v>
      </c>
      <c r="D223" s="44">
        <v>2.2846535567152202</v>
      </c>
      <c r="E223" s="38">
        <v>0</v>
      </c>
      <c r="F223" s="38">
        <v>0</v>
      </c>
      <c r="G223" s="38">
        <v>0</v>
      </c>
      <c r="H223" s="38">
        <v>0</v>
      </c>
      <c r="I223" s="38">
        <v>0</v>
      </c>
      <c r="J223" s="38" t="s">
        <v>3548</v>
      </c>
      <c r="K223" s="44">
        <v>-0.24328543132404101</v>
      </c>
      <c r="L223" s="44">
        <v>0.89026609970189297</v>
      </c>
      <c r="M223" s="38" t="s">
        <v>3549</v>
      </c>
      <c r="N223" s="44">
        <v>4.4234350300000003E-2</v>
      </c>
      <c r="O223" s="44">
        <v>0.3866133866</v>
      </c>
      <c r="P223" s="38" t="s">
        <v>3549</v>
      </c>
      <c r="Q223" s="44">
        <v>0.88100000000000001</v>
      </c>
      <c r="R223" s="44">
        <v>1</v>
      </c>
      <c r="S223" s="38" t="s">
        <v>3550</v>
      </c>
      <c r="T223" s="44">
        <v>-7.7715611723799997E-16</v>
      </c>
      <c r="U223" s="44">
        <v>1.3334994321699999E-18</v>
      </c>
    </row>
    <row r="224" spans="1:21">
      <c r="A224" s="43" t="s">
        <v>2632</v>
      </c>
      <c r="B224" s="38" t="s">
        <v>3551</v>
      </c>
      <c r="C224" s="38" t="s">
        <v>3552</v>
      </c>
      <c r="D224" s="44">
        <v>0.94074923544970102</v>
      </c>
      <c r="E224" s="38">
        <v>0</v>
      </c>
      <c r="F224" s="38">
        <v>0</v>
      </c>
      <c r="G224" s="38">
        <v>0</v>
      </c>
      <c r="H224" s="38">
        <v>0</v>
      </c>
      <c r="I224" s="38">
        <v>0</v>
      </c>
      <c r="J224" s="38" t="s">
        <v>3553</v>
      </c>
      <c r="K224" s="44">
        <v>0.25114647912745403</v>
      </c>
      <c r="L224" s="44">
        <v>0.58868630689507795</v>
      </c>
      <c r="M224" s="38" t="s">
        <v>3554</v>
      </c>
      <c r="N224" s="44">
        <v>-1.1280460500000001E-2</v>
      </c>
      <c r="O224" s="44">
        <v>0.30719280719999997</v>
      </c>
      <c r="P224" s="38" t="s">
        <v>3554</v>
      </c>
      <c r="Q224" s="44">
        <v>-4.7E-2</v>
      </c>
      <c r="R224" s="44">
        <v>1</v>
      </c>
      <c r="S224" s="38" t="s">
        <v>3555</v>
      </c>
      <c r="T224" s="44">
        <v>-4.7995946927499998E-5</v>
      </c>
      <c r="U224" s="44">
        <v>5.49127338219E-5</v>
      </c>
    </row>
    <row r="225" spans="1:21">
      <c r="A225" s="43" t="s">
        <v>2632</v>
      </c>
      <c r="B225" s="38" t="s">
        <v>3556</v>
      </c>
      <c r="C225" s="38" t="s">
        <v>3557</v>
      </c>
      <c r="D225" s="44">
        <v>2.0413415699211601</v>
      </c>
      <c r="E225" s="38">
        <v>0</v>
      </c>
      <c r="F225" s="38">
        <v>0</v>
      </c>
      <c r="G225" s="38">
        <v>0</v>
      </c>
      <c r="H225" s="38">
        <v>0</v>
      </c>
      <c r="I225" s="38">
        <v>0</v>
      </c>
      <c r="J225" s="38" t="s">
        <v>3558</v>
      </c>
      <c r="K225" s="44">
        <v>6.9594852213582196E-3</v>
      </c>
      <c r="L225" s="44">
        <v>0.95670310418073901</v>
      </c>
      <c r="M225" s="38" t="s">
        <v>3559</v>
      </c>
      <c r="N225" s="44">
        <v>4.2457023099999998E-2</v>
      </c>
      <c r="O225" s="44">
        <v>7.7422577399999998E-2</v>
      </c>
      <c r="P225" s="38" t="s">
        <v>3559</v>
      </c>
      <c r="Q225" s="44">
        <v>0.02</v>
      </c>
      <c r="R225" s="44">
        <v>0.93955177347600005</v>
      </c>
      <c r="S225" s="38" t="s">
        <v>3560</v>
      </c>
      <c r="T225" s="44">
        <v>4.2499277821800002E-3</v>
      </c>
      <c r="U225" s="44">
        <v>1.4986715263500001E-2</v>
      </c>
    </row>
    <row r="226" spans="1:21">
      <c r="A226" s="43" t="s">
        <v>2632</v>
      </c>
      <c r="B226" s="38" t="s">
        <v>3561</v>
      </c>
      <c r="C226" s="38" t="s">
        <v>3562</v>
      </c>
      <c r="D226" s="44">
        <v>1.3168779335606</v>
      </c>
      <c r="E226" s="38">
        <v>0</v>
      </c>
      <c r="F226" s="38">
        <v>0</v>
      </c>
      <c r="G226" s="38">
        <v>0</v>
      </c>
      <c r="H226" s="38">
        <v>0</v>
      </c>
      <c r="I226" s="38">
        <v>0</v>
      </c>
      <c r="J226" s="38" t="s">
        <v>3563</v>
      </c>
      <c r="K226" s="44">
        <v>0.67448252202638603</v>
      </c>
      <c r="L226" s="44">
        <v>0.108251648644278</v>
      </c>
      <c r="M226" s="38" t="s">
        <v>3564</v>
      </c>
      <c r="N226" s="44">
        <v>4.3194933099999999E-2</v>
      </c>
      <c r="O226" s="44">
        <v>0.36013986009999999</v>
      </c>
      <c r="P226" s="38" t="s">
        <v>3564</v>
      </c>
      <c r="Q226" s="44">
        <v>0.10100000000000001</v>
      </c>
      <c r="R226" s="44">
        <v>0.30894370295700002</v>
      </c>
      <c r="S226" s="38" t="s">
        <v>3565</v>
      </c>
      <c r="T226" s="44">
        <v>8.9716226065199994E-3</v>
      </c>
      <c r="U226" s="44">
        <v>6.1284680315300002E-2</v>
      </c>
    </row>
    <row r="227" spans="1:21">
      <c r="A227" s="43" t="s">
        <v>2632</v>
      </c>
      <c r="B227" s="38" t="s">
        <v>3561</v>
      </c>
      <c r="C227" s="38" t="s">
        <v>3562</v>
      </c>
      <c r="D227" s="44">
        <v>1.3168779335606</v>
      </c>
      <c r="E227" s="38">
        <v>0</v>
      </c>
      <c r="F227" s="38">
        <v>0</v>
      </c>
      <c r="G227" s="38">
        <v>0</v>
      </c>
      <c r="H227" s="38">
        <v>0</v>
      </c>
      <c r="I227" s="38">
        <v>0</v>
      </c>
      <c r="J227" s="38" t="s">
        <v>3566</v>
      </c>
      <c r="K227" s="44">
        <v>0</v>
      </c>
      <c r="L227" s="44" t="s">
        <v>1268</v>
      </c>
      <c r="M227" s="38" t="s">
        <v>3567</v>
      </c>
      <c r="N227" s="44">
        <v>4.4715200900000002E-2</v>
      </c>
      <c r="O227" s="44">
        <v>0.36013986009999999</v>
      </c>
      <c r="P227" s="38" t="s">
        <v>3567</v>
      </c>
      <c r="Q227" s="44">
        <v>-8.7999999999999995E-2</v>
      </c>
      <c r="R227" s="44">
        <v>1</v>
      </c>
      <c r="S227" s="38" t="s">
        <v>3568</v>
      </c>
      <c r="T227" s="44">
        <v>1.12572029232E-8</v>
      </c>
      <c r="U227" s="44">
        <v>5.6339144135500003E-9</v>
      </c>
    </row>
    <row r="228" spans="1:21">
      <c r="A228" s="43" t="s">
        <v>2632</v>
      </c>
      <c r="B228" s="38" t="s">
        <v>3569</v>
      </c>
      <c r="C228" s="38" t="s">
        <v>3570</v>
      </c>
      <c r="D228" s="44">
        <v>1.6483566467163999</v>
      </c>
      <c r="E228" s="38">
        <v>0</v>
      </c>
      <c r="F228" s="38">
        <v>0</v>
      </c>
      <c r="G228" s="38">
        <v>0</v>
      </c>
      <c r="H228" s="38">
        <v>0</v>
      </c>
      <c r="I228" s="38">
        <v>0</v>
      </c>
      <c r="J228" s="38" t="s">
        <v>3571</v>
      </c>
      <c r="K228" s="44">
        <v>0</v>
      </c>
      <c r="L228" s="44" t="s">
        <v>1268</v>
      </c>
      <c r="M228" s="38" t="s">
        <v>3572</v>
      </c>
      <c r="N228" s="44">
        <v>-1.04746862E-2</v>
      </c>
      <c r="O228" s="44">
        <v>0.31768231769999999</v>
      </c>
      <c r="P228" s="38" t="s">
        <v>3572</v>
      </c>
      <c r="Q228" s="44">
        <v>-8.0000000000000002E-3</v>
      </c>
      <c r="R228" s="44">
        <v>1</v>
      </c>
      <c r="S228" s="38" t="s">
        <v>3573</v>
      </c>
      <c r="T228" s="44">
        <v>-1.6918553508E-6</v>
      </c>
      <c r="U228" s="44">
        <v>3.2352894596300002E-11</v>
      </c>
    </row>
    <row r="229" spans="1:21">
      <c r="A229" s="43" t="s">
        <v>2632</v>
      </c>
      <c r="B229" s="38" t="s">
        <v>3569</v>
      </c>
      <c r="C229" s="38" t="s">
        <v>3570</v>
      </c>
      <c r="D229" s="44">
        <v>1.6483566467163999</v>
      </c>
      <c r="E229" s="38">
        <v>0</v>
      </c>
      <c r="F229" s="38">
        <v>0</v>
      </c>
      <c r="G229" s="38">
        <v>0</v>
      </c>
      <c r="H229" s="38">
        <v>0</v>
      </c>
      <c r="I229" s="38">
        <v>0</v>
      </c>
      <c r="J229" s="38" t="s">
        <v>3574</v>
      </c>
      <c r="K229" s="44">
        <v>0</v>
      </c>
      <c r="L229" s="44" t="s">
        <v>1268</v>
      </c>
      <c r="M229" s="38" t="s">
        <v>3575</v>
      </c>
      <c r="N229" s="44">
        <v>-2.2703748999999998E-3</v>
      </c>
      <c r="O229" s="44">
        <v>0.31768231769999999</v>
      </c>
      <c r="P229" s="38" t="s">
        <v>3575</v>
      </c>
      <c r="Q229" s="44">
        <v>-3.0000000000000001E-3</v>
      </c>
      <c r="R229" s="44">
        <v>1</v>
      </c>
      <c r="S229" s="38" t="s">
        <v>3576</v>
      </c>
      <c r="T229" s="44">
        <v>2.3901882483600002E-10</v>
      </c>
      <c r="U229" s="44">
        <v>5.3206850191099999E-18</v>
      </c>
    </row>
    <row r="230" spans="1:21">
      <c r="A230" s="43" t="s">
        <v>2632</v>
      </c>
      <c r="B230" s="38" t="s">
        <v>3569</v>
      </c>
      <c r="C230" s="38" t="s">
        <v>3570</v>
      </c>
      <c r="D230" s="44">
        <v>1.6483566467163999</v>
      </c>
      <c r="E230" s="38">
        <v>0</v>
      </c>
      <c r="F230" s="38">
        <v>0</v>
      </c>
      <c r="G230" s="38">
        <v>0</v>
      </c>
      <c r="H230" s="38">
        <v>0</v>
      </c>
      <c r="I230" s="38">
        <v>0</v>
      </c>
      <c r="J230" s="38" t="s">
        <v>3577</v>
      </c>
      <c r="K230" s="44">
        <v>5.2787629709729202E-2</v>
      </c>
      <c r="L230" s="44">
        <v>0.73036545055934199</v>
      </c>
      <c r="M230" s="38" t="s">
        <v>3578</v>
      </c>
      <c r="N230" s="44">
        <v>-0.14648403469999999</v>
      </c>
      <c r="O230" s="44">
        <v>0.31768231769999999</v>
      </c>
      <c r="P230" s="38" t="s">
        <v>3578</v>
      </c>
      <c r="Q230" s="44">
        <v>-2.3E-2</v>
      </c>
      <c r="R230" s="44">
        <v>1</v>
      </c>
      <c r="S230" s="38" t="s">
        <v>3579</v>
      </c>
      <c r="T230" s="44">
        <v>-1.3143564993299999E-3</v>
      </c>
      <c r="U230" s="44">
        <v>4.7574381478500002E-5</v>
      </c>
    </row>
    <row r="231" spans="1:21">
      <c r="A231" s="43" t="s">
        <v>2632</v>
      </c>
      <c r="B231" s="38" t="s">
        <v>3580</v>
      </c>
      <c r="C231" s="38" t="s">
        <v>3581</v>
      </c>
      <c r="D231" s="44">
        <v>2.3643762957983498</v>
      </c>
      <c r="E231" s="38">
        <v>0</v>
      </c>
      <c r="F231" s="38">
        <v>0</v>
      </c>
      <c r="G231" s="38">
        <v>0</v>
      </c>
      <c r="H231" s="38">
        <v>0</v>
      </c>
      <c r="I231" s="38">
        <v>0</v>
      </c>
      <c r="J231" s="38" t="s">
        <v>3582</v>
      </c>
      <c r="K231" s="44">
        <v>0.52135551804653801</v>
      </c>
      <c r="L231" s="44">
        <v>0.52245351606221602</v>
      </c>
      <c r="M231" s="38" t="s">
        <v>3583</v>
      </c>
      <c r="N231" s="44">
        <v>1.05446264E-2</v>
      </c>
      <c r="O231" s="44">
        <v>0.22252747249999999</v>
      </c>
      <c r="P231" s="38" t="s">
        <v>3583</v>
      </c>
      <c r="Q231" s="44">
        <v>1.2E-2</v>
      </c>
      <c r="R231" s="44">
        <v>1</v>
      </c>
      <c r="S231" s="38" t="s">
        <v>3584</v>
      </c>
      <c r="T231" s="44">
        <v>1.3170051584099999E-13</v>
      </c>
      <c r="U231" s="44">
        <v>1.33349943271E-18</v>
      </c>
    </row>
    <row r="232" spans="1:21">
      <c r="A232" s="43" t="s">
        <v>2632</v>
      </c>
      <c r="B232" s="38" t="s">
        <v>3580</v>
      </c>
      <c r="C232" s="38" t="s">
        <v>3581</v>
      </c>
      <c r="D232" s="44">
        <v>2.3643762957983498</v>
      </c>
      <c r="E232" s="38">
        <v>0</v>
      </c>
      <c r="F232" s="38">
        <v>0</v>
      </c>
      <c r="G232" s="38">
        <v>0</v>
      </c>
      <c r="H232" s="38">
        <v>0</v>
      </c>
      <c r="I232" s="38">
        <v>0</v>
      </c>
      <c r="J232" s="38" t="s">
        <v>3585</v>
      </c>
      <c r="K232" s="44">
        <v>-2.37918835737064E-3</v>
      </c>
      <c r="L232" s="44">
        <v>0.89883491457903597</v>
      </c>
      <c r="M232" s="38" t="s">
        <v>3586</v>
      </c>
      <c r="N232" s="44">
        <v>-2.35358141E-2</v>
      </c>
      <c r="O232" s="44">
        <v>0.1858141858</v>
      </c>
      <c r="P232" s="38" t="s">
        <v>3586</v>
      </c>
      <c r="Q232" s="44">
        <v>-1.4999999999999999E-2</v>
      </c>
      <c r="R232" s="44">
        <v>1</v>
      </c>
      <c r="S232" s="38" t="s">
        <v>3587</v>
      </c>
      <c r="T232" s="44">
        <v>-6.3806007083499995E-4</v>
      </c>
      <c r="U232" s="44">
        <v>1.9643836901399999E-3</v>
      </c>
    </row>
    <row r="233" spans="1:21">
      <c r="A233" s="43" t="s">
        <v>2632</v>
      </c>
      <c r="B233" s="38" t="s">
        <v>3580</v>
      </c>
      <c r="C233" s="38" t="s">
        <v>3581</v>
      </c>
      <c r="D233" s="44">
        <v>2.3643762957983498</v>
      </c>
      <c r="E233" s="38">
        <v>0</v>
      </c>
      <c r="F233" s="38">
        <v>0</v>
      </c>
      <c r="G233" s="38">
        <v>0</v>
      </c>
      <c r="H233" s="38">
        <v>0</v>
      </c>
      <c r="I233" s="38">
        <v>0</v>
      </c>
      <c r="J233" s="38" t="s">
        <v>3588</v>
      </c>
      <c r="K233" s="44">
        <v>-2.45311900157393E-2</v>
      </c>
      <c r="L233" s="44">
        <v>0.60109286375514304</v>
      </c>
      <c r="M233" s="38" t="s">
        <v>3589</v>
      </c>
      <c r="N233" s="44">
        <v>2.1708096999999999E-3</v>
      </c>
      <c r="O233" s="44">
        <v>0.26473526469999997</v>
      </c>
      <c r="P233" s="38" t="s">
        <v>3589</v>
      </c>
      <c r="Q233" s="44">
        <v>1E-3</v>
      </c>
      <c r="R233" s="44">
        <v>1</v>
      </c>
      <c r="S233" s="38" t="s">
        <v>3590</v>
      </c>
      <c r="T233" s="44">
        <v>1.0012466381999999E-9</v>
      </c>
      <c r="U233" s="44">
        <v>4.8265299245300004E-22</v>
      </c>
    </row>
    <row r="234" spans="1:21">
      <c r="A234" s="43" t="s">
        <v>2632</v>
      </c>
      <c r="B234" s="38" t="s">
        <v>3591</v>
      </c>
      <c r="C234" s="38" t="s">
        <v>3592</v>
      </c>
      <c r="D234" s="44">
        <v>0.41338850077166001</v>
      </c>
      <c r="E234" s="38">
        <v>0</v>
      </c>
      <c r="F234" s="38">
        <v>0</v>
      </c>
      <c r="G234" s="38">
        <v>0</v>
      </c>
      <c r="H234" s="38">
        <v>0</v>
      </c>
      <c r="I234" s="38">
        <v>0</v>
      </c>
      <c r="J234" s="38" t="s">
        <v>3593</v>
      </c>
      <c r="K234" s="44">
        <v>1.55559372731186E-2</v>
      </c>
      <c r="L234" s="44">
        <v>0.96934403263018398</v>
      </c>
      <c r="M234" s="38" t="s">
        <v>3594</v>
      </c>
      <c r="N234" s="44">
        <v>0.1073609847</v>
      </c>
      <c r="O234" s="44">
        <v>0.31718281720000002</v>
      </c>
      <c r="P234" s="38" t="s">
        <v>3594</v>
      </c>
      <c r="Q234" s="44">
        <v>4.0000000000000001E-3</v>
      </c>
      <c r="R234" s="44">
        <v>1</v>
      </c>
      <c r="S234" s="38" t="s">
        <v>3595</v>
      </c>
      <c r="T234" s="44">
        <v>1.22163481502E-6</v>
      </c>
      <c r="U234" s="44">
        <v>2.3917296021200001E-8</v>
      </c>
    </row>
    <row r="235" spans="1:21">
      <c r="A235" s="43" t="s">
        <v>2632</v>
      </c>
      <c r="B235" s="38" t="s">
        <v>3596</v>
      </c>
      <c r="C235" s="38" t="s">
        <v>3597</v>
      </c>
      <c r="D235" s="44">
        <v>0.78601256785879803</v>
      </c>
      <c r="E235" s="38">
        <v>0</v>
      </c>
      <c r="F235" s="38">
        <v>0</v>
      </c>
      <c r="G235" s="38">
        <v>0</v>
      </c>
      <c r="H235" s="38">
        <v>0</v>
      </c>
      <c r="I235" s="38">
        <v>0</v>
      </c>
      <c r="J235" s="38" t="s">
        <v>3598</v>
      </c>
      <c r="K235" s="44">
        <v>0</v>
      </c>
      <c r="L235" s="44" t="s">
        <v>1268</v>
      </c>
      <c r="M235" s="38" t="s">
        <v>3599</v>
      </c>
      <c r="N235" s="44">
        <v>-1.9235917500000001E-2</v>
      </c>
      <c r="O235" s="44">
        <v>0.27072927070000002</v>
      </c>
      <c r="P235" s="38" t="s">
        <v>3599</v>
      </c>
      <c r="Q235" s="44">
        <v>0.03</v>
      </c>
      <c r="R235" s="44">
        <v>1</v>
      </c>
      <c r="S235" s="38" t="s">
        <v>3600</v>
      </c>
      <c r="T235" s="44">
        <v>1.5225462552500001E-6</v>
      </c>
      <c r="U235" s="44">
        <v>6.2380897176800001E-6</v>
      </c>
    </row>
    <row r="236" spans="1:21">
      <c r="A236" s="43" t="s">
        <v>2632</v>
      </c>
      <c r="B236" s="38" t="s">
        <v>3601</v>
      </c>
      <c r="C236" s="38" t="s">
        <v>3602</v>
      </c>
      <c r="D236" s="44">
        <v>1.5950614448664799</v>
      </c>
      <c r="E236" s="38">
        <v>0</v>
      </c>
      <c r="F236" s="38">
        <v>0</v>
      </c>
      <c r="G236" s="38">
        <v>0</v>
      </c>
      <c r="H236" s="38">
        <v>0</v>
      </c>
      <c r="I236" s="38">
        <v>0</v>
      </c>
      <c r="J236" s="38" t="s">
        <v>3603</v>
      </c>
      <c r="K236" s="44">
        <v>-4.3536715873863402E-2</v>
      </c>
      <c r="L236" s="44">
        <v>0.94018209484307802</v>
      </c>
      <c r="M236" s="38" t="s">
        <v>3604</v>
      </c>
      <c r="N236" s="44">
        <v>-1.38425197E-2</v>
      </c>
      <c r="O236" s="44">
        <v>0.26473526469999997</v>
      </c>
      <c r="P236" s="38" t="s">
        <v>3604</v>
      </c>
      <c r="Q236" s="44">
        <v>8.9999999999999993E-3</v>
      </c>
      <c r="R236" s="44">
        <v>1</v>
      </c>
      <c r="S236" s="38" t="s">
        <v>3605</v>
      </c>
      <c r="T236" s="44">
        <v>-1.0501259672700001E-3</v>
      </c>
      <c r="U236" s="44">
        <v>4.3350210442099999E-3</v>
      </c>
    </row>
    <row r="237" spans="1:21">
      <c r="A237" s="43" t="s">
        <v>2632</v>
      </c>
      <c r="B237" s="38" t="s">
        <v>3606</v>
      </c>
      <c r="C237" s="38" t="s">
        <v>3607</v>
      </c>
      <c r="D237" s="44">
        <v>1.0424775595920801</v>
      </c>
      <c r="E237" s="38">
        <v>0</v>
      </c>
      <c r="F237" s="38">
        <v>0</v>
      </c>
      <c r="G237" s="38">
        <v>0</v>
      </c>
      <c r="H237" s="38">
        <v>0</v>
      </c>
      <c r="I237" s="38">
        <v>0</v>
      </c>
      <c r="J237" s="38" t="s">
        <v>3608</v>
      </c>
      <c r="K237" s="44">
        <v>0.123860263176423</v>
      </c>
      <c r="L237" s="44">
        <v>0.73713266767065999</v>
      </c>
      <c r="M237" s="38" t="s">
        <v>3609</v>
      </c>
      <c r="N237" s="44">
        <v>-4.9635289499999999E-2</v>
      </c>
      <c r="O237" s="44">
        <v>0.13036963039999999</v>
      </c>
      <c r="P237" s="38" t="s">
        <v>3609</v>
      </c>
      <c r="Q237" s="44">
        <v>-6.9000000000000006E-2</v>
      </c>
      <c r="R237" s="44">
        <v>1</v>
      </c>
      <c r="S237" s="38" t="s">
        <v>3610</v>
      </c>
      <c r="T237" s="44">
        <v>1.6447488606100001E-3</v>
      </c>
      <c r="U237" s="44">
        <v>1.1743519865299999E-2</v>
      </c>
    </row>
    <row r="238" spans="1:21">
      <c r="A238" s="43" t="s">
        <v>2632</v>
      </c>
      <c r="B238" s="38" t="s">
        <v>3611</v>
      </c>
      <c r="C238" s="38" t="s">
        <v>3612</v>
      </c>
      <c r="D238" s="44">
        <v>1.16533320621457</v>
      </c>
      <c r="E238" s="38">
        <v>0</v>
      </c>
      <c r="F238" s="38">
        <v>0</v>
      </c>
      <c r="G238" s="38">
        <v>0</v>
      </c>
      <c r="H238" s="38">
        <v>0</v>
      </c>
      <c r="I238" s="38">
        <v>0</v>
      </c>
      <c r="J238" s="38" t="s">
        <v>3613</v>
      </c>
      <c r="K238" s="44">
        <v>-0.311238403879537</v>
      </c>
      <c r="L238" s="44">
        <v>0.905670041543986</v>
      </c>
      <c r="M238" s="38" t="s">
        <v>3614</v>
      </c>
      <c r="N238" s="44">
        <v>2.5598064000000001E-3</v>
      </c>
      <c r="O238" s="44">
        <v>0.3756243756</v>
      </c>
      <c r="P238" s="38" t="s">
        <v>3614</v>
      </c>
      <c r="Q238" s="44">
        <v>-8.0000000000000002E-3</v>
      </c>
      <c r="R238" s="44">
        <v>1</v>
      </c>
      <c r="S238" s="38" t="s">
        <v>3615</v>
      </c>
      <c r="T238" s="44">
        <v>5.2628997034400001E-6</v>
      </c>
      <c r="U238" s="44">
        <v>8.0619566080900008E-9</v>
      </c>
    </row>
    <row r="239" spans="1:21">
      <c r="A239" s="43" t="s">
        <v>2632</v>
      </c>
      <c r="B239" s="38" t="s">
        <v>3611</v>
      </c>
      <c r="C239" s="38" t="s">
        <v>3612</v>
      </c>
      <c r="D239" s="44">
        <v>1.16533320621457</v>
      </c>
      <c r="E239" s="38">
        <v>0</v>
      </c>
      <c r="F239" s="38">
        <v>0</v>
      </c>
      <c r="G239" s="38">
        <v>0</v>
      </c>
      <c r="H239" s="38">
        <v>0</v>
      </c>
      <c r="I239" s="38">
        <v>0</v>
      </c>
      <c r="J239" s="38" t="s">
        <v>3616</v>
      </c>
      <c r="K239" s="44">
        <v>2.5575547641822901E-2</v>
      </c>
      <c r="L239" s="44">
        <v>0.98374647445204</v>
      </c>
      <c r="M239" s="38" t="s">
        <v>3617</v>
      </c>
      <c r="N239" s="44">
        <v>1.112677E-4</v>
      </c>
      <c r="O239" s="44">
        <v>0.3756243756</v>
      </c>
      <c r="P239" s="38" t="s">
        <v>3617</v>
      </c>
      <c r="Q239" s="44">
        <v>-3.0000000000000001E-3</v>
      </c>
      <c r="R239" s="44">
        <v>1</v>
      </c>
      <c r="S239" s="38" t="s">
        <v>3618</v>
      </c>
      <c r="T239" s="44">
        <v>5.2738428643699998E-5</v>
      </c>
      <c r="U239" s="44">
        <v>6.6605917981300002E-7</v>
      </c>
    </row>
    <row r="240" spans="1:21">
      <c r="A240" s="43" t="s">
        <v>2632</v>
      </c>
      <c r="B240" s="38" t="s">
        <v>3619</v>
      </c>
      <c r="C240" s="38" t="s">
        <v>3620</v>
      </c>
      <c r="D240" s="44">
        <v>1.5064232422714801</v>
      </c>
      <c r="E240" s="38">
        <v>0</v>
      </c>
      <c r="F240" s="38">
        <v>0</v>
      </c>
      <c r="G240" s="38">
        <v>0</v>
      </c>
      <c r="H240" s="38">
        <v>0</v>
      </c>
      <c r="I240" s="38">
        <v>0</v>
      </c>
      <c r="J240" s="38" t="s">
        <v>3621</v>
      </c>
      <c r="K240" s="44">
        <v>1.22840184999064E-2</v>
      </c>
      <c r="L240" s="44">
        <v>0.99078880714926698</v>
      </c>
      <c r="M240" s="38" t="s">
        <v>3622</v>
      </c>
      <c r="N240" s="44">
        <v>-4.1963393199999997E-2</v>
      </c>
      <c r="O240" s="44">
        <v>0.33874458870000002</v>
      </c>
      <c r="P240" s="38" t="s">
        <v>3622</v>
      </c>
      <c r="Q240" s="44">
        <v>-0.04</v>
      </c>
      <c r="R240" s="44">
        <v>1</v>
      </c>
      <c r="S240" s="38" t="s">
        <v>3623</v>
      </c>
      <c r="T240" s="44">
        <v>-5.83753415379E-3</v>
      </c>
      <c r="U240" s="44">
        <v>3.2616410849099997E-2</v>
      </c>
    </row>
    <row r="241" spans="1:21">
      <c r="A241" s="43" t="s">
        <v>2632</v>
      </c>
      <c r="B241" s="38" t="s">
        <v>3624</v>
      </c>
      <c r="C241" s="38" t="s">
        <v>3625</v>
      </c>
      <c r="D241" s="44">
        <v>1.63906162797904</v>
      </c>
      <c r="E241" s="38">
        <v>0</v>
      </c>
      <c r="F241" s="38">
        <v>0</v>
      </c>
      <c r="G241" s="38">
        <v>0</v>
      </c>
      <c r="H241" s="38">
        <v>0</v>
      </c>
      <c r="I241" s="38">
        <v>0</v>
      </c>
      <c r="J241" s="38" t="s">
        <v>3626</v>
      </c>
      <c r="K241" s="44">
        <v>-0.39326084770732</v>
      </c>
      <c r="L241" s="44">
        <v>0.65172074031664395</v>
      </c>
      <c r="M241" s="38" t="s">
        <v>3627</v>
      </c>
      <c r="N241" s="44">
        <v>8.8204297000000001E-3</v>
      </c>
      <c r="O241" s="44">
        <v>0.3836163836</v>
      </c>
      <c r="P241" s="38" t="s">
        <v>3627</v>
      </c>
      <c r="Q241" s="44">
        <v>-1.2E-2</v>
      </c>
      <c r="R241" s="44">
        <v>1</v>
      </c>
      <c r="S241" s="38" t="s">
        <v>3628</v>
      </c>
      <c r="T241" s="44">
        <v>8.8110815880899999E-5</v>
      </c>
      <c r="U241" s="44">
        <v>3.85514559991E-7</v>
      </c>
    </row>
    <row r="242" spans="1:21">
      <c r="A242" s="43" t="s">
        <v>2632</v>
      </c>
      <c r="B242" s="38" t="s">
        <v>3624</v>
      </c>
      <c r="C242" s="38" t="s">
        <v>3625</v>
      </c>
      <c r="D242" s="44">
        <v>1.63906162797904</v>
      </c>
      <c r="E242" s="38">
        <v>0</v>
      </c>
      <c r="F242" s="38">
        <v>0</v>
      </c>
      <c r="G242" s="38">
        <v>0</v>
      </c>
      <c r="H242" s="38">
        <v>0</v>
      </c>
      <c r="I242" s="38">
        <v>0</v>
      </c>
      <c r="J242" s="38" t="s">
        <v>3629</v>
      </c>
      <c r="K242" s="44">
        <v>-2.4841358203261402E-2</v>
      </c>
      <c r="L242" s="44">
        <v>0.942652872362578</v>
      </c>
      <c r="M242" s="38" t="s">
        <v>3630</v>
      </c>
      <c r="N242" s="44">
        <v>-4.7547613400000001E-2</v>
      </c>
      <c r="O242" s="44">
        <v>0.31618381620000002</v>
      </c>
      <c r="P242" s="38" t="s">
        <v>3630</v>
      </c>
      <c r="Q242" s="44">
        <v>-2.5999999999999999E-2</v>
      </c>
      <c r="R242" s="44">
        <v>1</v>
      </c>
      <c r="S242" s="38" t="s">
        <v>3631</v>
      </c>
      <c r="T242" s="44">
        <v>-1.87505041272E-3</v>
      </c>
      <c r="U242" s="44">
        <v>4.5172616292300002E-4</v>
      </c>
    </row>
    <row r="243" spans="1:21">
      <c r="A243" s="43" t="s">
        <v>2632</v>
      </c>
      <c r="B243" s="38" t="s">
        <v>3632</v>
      </c>
      <c r="C243" s="38" t="s">
        <v>3633</v>
      </c>
      <c r="D243" s="44">
        <v>1.4484985751530099</v>
      </c>
      <c r="E243" s="38">
        <v>0</v>
      </c>
      <c r="F243" s="38">
        <v>0</v>
      </c>
      <c r="G243" s="38">
        <v>0</v>
      </c>
      <c r="H243" s="38">
        <v>0</v>
      </c>
      <c r="I243" s="38">
        <v>0</v>
      </c>
      <c r="J243" s="38" t="s">
        <v>3634</v>
      </c>
      <c r="K243" s="44">
        <v>0</v>
      </c>
      <c r="L243" s="44" t="s">
        <v>1268</v>
      </c>
      <c r="M243" s="38" t="s">
        <v>3635</v>
      </c>
      <c r="N243" s="44">
        <v>-1.4916214699999999E-2</v>
      </c>
      <c r="O243" s="44">
        <v>0.3776223776</v>
      </c>
      <c r="P243" s="38" t="s">
        <v>3635</v>
      </c>
      <c r="Q243" s="44">
        <v>4.0000000000000001E-3</v>
      </c>
      <c r="R243" s="44">
        <v>1</v>
      </c>
      <c r="S243" s="38" t="s">
        <v>3636</v>
      </c>
      <c r="T243" s="44">
        <v>-4.2779922311400001E-5</v>
      </c>
      <c r="U243" s="44">
        <v>1.1925017604200001E-7</v>
      </c>
    </row>
    <row r="244" spans="1:21">
      <c r="A244" s="43" t="s">
        <v>2632</v>
      </c>
      <c r="B244" s="38" t="s">
        <v>3637</v>
      </c>
      <c r="C244" s="38" t="s">
        <v>3638</v>
      </c>
      <c r="D244" s="44">
        <v>1.20213845073603</v>
      </c>
      <c r="E244" s="38">
        <v>0</v>
      </c>
      <c r="F244" s="38">
        <v>0</v>
      </c>
      <c r="G244" s="38">
        <v>0</v>
      </c>
      <c r="H244" s="38">
        <v>0</v>
      </c>
      <c r="I244" s="38">
        <v>0</v>
      </c>
      <c r="J244" s="38" t="s">
        <v>3639</v>
      </c>
      <c r="K244" s="44">
        <v>8.0438717163828999E-2</v>
      </c>
      <c r="L244" s="44">
        <v>0.51032512273692698</v>
      </c>
      <c r="M244" s="38" t="s">
        <v>3640</v>
      </c>
      <c r="N244" s="44">
        <v>-5.9065780999999996E-3</v>
      </c>
      <c r="O244" s="44">
        <v>0.3786213786</v>
      </c>
      <c r="P244" s="38" t="s">
        <v>3640</v>
      </c>
      <c r="Q244" s="44">
        <v>-2.1000000000000001E-2</v>
      </c>
      <c r="R244" s="44">
        <v>1</v>
      </c>
      <c r="S244" s="38" t="s">
        <v>3641</v>
      </c>
      <c r="T244" s="44">
        <v>-5.1835269202000004E-7</v>
      </c>
      <c r="U244" s="44">
        <v>7.6226853469299996E-10</v>
      </c>
    </row>
    <row r="245" spans="1:21">
      <c r="A245" s="43" t="s">
        <v>2632</v>
      </c>
      <c r="B245" s="38" t="s">
        <v>3642</v>
      </c>
      <c r="C245" s="38" t="s">
        <v>3643</v>
      </c>
      <c r="D245" s="44">
        <v>1.4260001133942699</v>
      </c>
      <c r="E245" s="38">
        <v>0</v>
      </c>
      <c r="F245" s="38">
        <v>0</v>
      </c>
      <c r="G245" s="38">
        <v>0</v>
      </c>
      <c r="H245" s="38">
        <v>0</v>
      </c>
      <c r="I245" s="38">
        <v>0</v>
      </c>
      <c r="J245" s="38" t="s">
        <v>3644</v>
      </c>
      <c r="K245" s="44">
        <v>0</v>
      </c>
      <c r="L245" s="44" t="s">
        <v>1268</v>
      </c>
      <c r="M245" s="38" t="s">
        <v>3645</v>
      </c>
      <c r="N245" s="44">
        <v>0</v>
      </c>
      <c r="O245" s="44">
        <v>0.39110889110000002</v>
      </c>
      <c r="P245" s="38" t="s">
        <v>3645</v>
      </c>
      <c r="Q245" s="44">
        <v>5.0000000000000001E-3</v>
      </c>
      <c r="R245" s="44">
        <v>1</v>
      </c>
      <c r="S245" s="38" t="s">
        <v>3646</v>
      </c>
      <c r="T245" s="44">
        <v>-7.0082149024700004E-10</v>
      </c>
      <c r="U245" s="44">
        <v>1.4932727725300001E-12</v>
      </c>
    </row>
    <row r="246" spans="1:21">
      <c r="A246" s="43" t="s">
        <v>2632</v>
      </c>
      <c r="B246" s="38" t="s">
        <v>3647</v>
      </c>
      <c r="C246" s="38" t="s">
        <v>3648</v>
      </c>
      <c r="D246" s="44">
        <v>2.92505648860871</v>
      </c>
      <c r="E246" s="38">
        <v>0</v>
      </c>
      <c r="F246" s="38">
        <v>0</v>
      </c>
      <c r="G246" s="38">
        <v>0</v>
      </c>
      <c r="H246" s="38">
        <v>0</v>
      </c>
      <c r="I246" s="38">
        <v>0</v>
      </c>
      <c r="J246" s="38" t="s">
        <v>3649</v>
      </c>
      <c r="K246" s="44">
        <v>0.15963389164189301</v>
      </c>
      <c r="L246" s="44">
        <v>0.935255515868464</v>
      </c>
      <c r="M246" s="38" t="s">
        <v>3650</v>
      </c>
      <c r="N246" s="44">
        <v>3.0651302500000002E-2</v>
      </c>
      <c r="O246" s="44">
        <v>0.1922839066</v>
      </c>
      <c r="P246" s="38" t="s">
        <v>3650</v>
      </c>
      <c r="Q246" s="44">
        <v>1.9E-2</v>
      </c>
      <c r="R246" s="44">
        <v>0.72396163635599997</v>
      </c>
      <c r="S246" s="38" t="s">
        <v>3651</v>
      </c>
      <c r="T246" s="44">
        <v>3.5328805366399998E-5</v>
      </c>
      <c r="U246" s="44">
        <v>8.7814901894099995E-8</v>
      </c>
    </row>
    <row r="247" spans="1:21">
      <c r="A247" s="43" t="s">
        <v>2632</v>
      </c>
      <c r="B247" s="38" t="s">
        <v>3647</v>
      </c>
      <c r="C247" s="38" t="s">
        <v>3648</v>
      </c>
      <c r="D247" s="44">
        <v>2.92505648860871</v>
      </c>
      <c r="E247" s="38">
        <v>0</v>
      </c>
      <c r="F247" s="38">
        <v>0</v>
      </c>
      <c r="G247" s="38">
        <v>0</v>
      </c>
      <c r="H247" s="38">
        <v>0</v>
      </c>
      <c r="I247" s="38">
        <v>0</v>
      </c>
      <c r="J247" s="38" t="s">
        <v>3652</v>
      </c>
      <c r="K247" s="44">
        <v>-9.6670886722705594E-3</v>
      </c>
      <c r="L247" s="44">
        <v>0.98743380641765999</v>
      </c>
      <c r="M247" s="38" t="s">
        <v>3653</v>
      </c>
      <c r="N247" s="44">
        <v>0.2578164604</v>
      </c>
      <c r="O247" s="44">
        <v>0.2311534619</v>
      </c>
      <c r="P247" s="38" t="s">
        <v>3653</v>
      </c>
      <c r="Q247" s="44">
        <v>0.16900000000000001</v>
      </c>
      <c r="R247" s="44">
        <v>1</v>
      </c>
      <c r="S247" s="38" t="s">
        <v>3654</v>
      </c>
      <c r="T247" s="44">
        <v>7.2040164497899997E-4</v>
      </c>
      <c r="U247" s="44">
        <v>3.80888439702E-3</v>
      </c>
    </row>
    <row r="248" spans="1:21">
      <c r="A248" s="43" t="s">
        <v>2632</v>
      </c>
      <c r="B248" s="38" t="s">
        <v>3655</v>
      </c>
      <c r="C248" s="38" t="s">
        <v>3656</v>
      </c>
      <c r="D248" s="44">
        <v>1.4962873725406201</v>
      </c>
      <c r="E248" s="38">
        <v>0</v>
      </c>
      <c r="F248" s="38">
        <v>0</v>
      </c>
      <c r="G248" s="38">
        <v>0</v>
      </c>
      <c r="H248" s="38">
        <v>0</v>
      </c>
      <c r="I248" s="38">
        <v>0</v>
      </c>
      <c r="J248" s="38" t="s">
        <v>3657</v>
      </c>
      <c r="K248" s="44">
        <v>0.86658834513114302</v>
      </c>
      <c r="L248" s="44">
        <v>0.182387312964786</v>
      </c>
      <c r="M248" s="38" t="s">
        <v>3658</v>
      </c>
      <c r="N248" s="44">
        <v>8.9052890000000003E-3</v>
      </c>
      <c r="O248" s="44">
        <v>0.3046953047</v>
      </c>
      <c r="P248" s="38" t="s">
        <v>3658</v>
      </c>
      <c r="Q248" s="44">
        <v>1.9E-2</v>
      </c>
      <c r="R248" s="44">
        <v>5.2923330317700003E-2</v>
      </c>
      <c r="S248" s="38" t="s">
        <v>3659</v>
      </c>
      <c r="T248" s="44">
        <v>1.0092340496499999E-9</v>
      </c>
      <c r="U248" s="44">
        <v>1.1977171916999999E-14</v>
      </c>
    </row>
    <row r="249" spans="1:21">
      <c r="A249" s="43" t="s">
        <v>2632</v>
      </c>
      <c r="B249" s="38" t="s">
        <v>3660</v>
      </c>
      <c r="C249" s="38" t="s">
        <v>3661</v>
      </c>
      <c r="D249" s="44">
        <v>0.73642381362354103</v>
      </c>
      <c r="E249" s="38">
        <v>0</v>
      </c>
      <c r="F249" s="38">
        <v>0</v>
      </c>
      <c r="G249" s="38">
        <v>0</v>
      </c>
      <c r="H249" s="38">
        <v>0</v>
      </c>
      <c r="I249" s="38">
        <v>0</v>
      </c>
      <c r="J249" s="38" t="s">
        <v>3662</v>
      </c>
      <c r="K249" s="44">
        <v>0</v>
      </c>
      <c r="L249" s="44" t="s">
        <v>1268</v>
      </c>
      <c r="M249" s="38" t="s">
        <v>3663</v>
      </c>
      <c r="N249" s="44">
        <v>2.9000834400000002E-2</v>
      </c>
      <c r="O249" s="44">
        <v>0.33916083920000001</v>
      </c>
      <c r="P249" s="38" t="s">
        <v>3663</v>
      </c>
      <c r="Q249" s="44">
        <v>0.01</v>
      </c>
      <c r="R249" s="44">
        <v>1</v>
      </c>
      <c r="S249" s="38" t="s">
        <v>3664</v>
      </c>
      <c r="T249" s="44">
        <v>4.5675714793800002E-5</v>
      </c>
      <c r="U249" s="44">
        <v>1.5518410741400001E-5</v>
      </c>
    </row>
    <row r="250" spans="1:21">
      <c r="A250" s="43" t="s">
        <v>2632</v>
      </c>
      <c r="B250" s="38" t="s">
        <v>3665</v>
      </c>
      <c r="C250" s="38" t="s">
        <v>3666</v>
      </c>
      <c r="D250" s="44">
        <v>1.0784975067136899</v>
      </c>
      <c r="E250" s="38">
        <v>0</v>
      </c>
      <c r="F250" s="38">
        <v>0</v>
      </c>
      <c r="G250" s="38">
        <v>0</v>
      </c>
      <c r="H250" s="38">
        <v>0</v>
      </c>
      <c r="I250" s="38">
        <v>0</v>
      </c>
      <c r="J250" s="38" t="s">
        <v>3667</v>
      </c>
      <c r="K250" s="44">
        <v>0</v>
      </c>
      <c r="L250" s="44" t="s">
        <v>1268</v>
      </c>
      <c r="M250" s="38" t="s">
        <v>3668</v>
      </c>
      <c r="N250" s="44">
        <v>-0.27600272040000001</v>
      </c>
      <c r="O250" s="44">
        <v>0.28071928070000002</v>
      </c>
      <c r="P250" s="38" t="s">
        <v>3668</v>
      </c>
      <c r="Q250" s="44">
        <v>-7.0000000000000001E-3</v>
      </c>
      <c r="R250" s="44">
        <v>1</v>
      </c>
      <c r="S250" s="38" t="s">
        <v>3669</v>
      </c>
      <c r="T250" s="44">
        <v>-4.5342779959899998E-5</v>
      </c>
      <c r="U250" s="44">
        <v>2.26211620552E-6</v>
      </c>
    </row>
    <row r="251" spans="1:21">
      <c r="A251" s="43" t="s">
        <v>2632</v>
      </c>
      <c r="B251" s="38" t="s">
        <v>3670</v>
      </c>
      <c r="C251" s="38" t="s">
        <v>3671</v>
      </c>
      <c r="D251" s="44">
        <v>1.1689786743761801</v>
      </c>
      <c r="E251" s="38">
        <v>0</v>
      </c>
      <c r="F251" s="38">
        <v>0</v>
      </c>
      <c r="G251" s="38">
        <v>0</v>
      </c>
      <c r="H251" s="38">
        <v>0</v>
      </c>
      <c r="I251" s="38">
        <v>0</v>
      </c>
      <c r="J251" s="38" t="s">
        <v>3672</v>
      </c>
      <c r="K251" s="44">
        <v>0</v>
      </c>
      <c r="L251" s="44" t="s">
        <v>1268</v>
      </c>
      <c r="M251" s="38" t="s">
        <v>3673</v>
      </c>
      <c r="N251" s="44">
        <v>2.928389E-4</v>
      </c>
      <c r="O251" s="44">
        <v>0.37112887109999998</v>
      </c>
      <c r="P251" s="38" t="s">
        <v>3673</v>
      </c>
      <c r="Q251" s="44">
        <v>1.6E-2</v>
      </c>
      <c r="R251" s="44">
        <v>1</v>
      </c>
      <c r="S251" s="38" t="s">
        <v>3674</v>
      </c>
      <c r="T251" s="44">
        <v>7.3839574904200006E-5</v>
      </c>
      <c r="U251" s="44">
        <v>2.1196349800700001E-5</v>
      </c>
    </row>
    <row r="252" spans="1:21">
      <c r="A252" s="43" t="s">
        <v>2632</v>
      </c>
      <c r="B252" s="38" t="s">
        <v>3675</v>
      </c>
      <c r="C252" s="38" t="s">
        <v>3676</v>
      </c>
      <c r="D252" s="44">
        <v>1.56102571887007</v>
      </c>
      <c r="E252" s="38">
        <v>0</v>
      </c>
      <c r="F252" s="38">
        <v>0</v>
      </c>
      <c r="G252" s="38">
        <v>0</v>
      </c>
      <c r="H252" s="38">
        <v>0</v>
      </c>
      <c r="I252" s="38">
        <v>0</v>
      </c>
      <c r="J252" s="38" t="s">
        <v>3677</v>
      </c>
      <c r="K252" s="44">
        <v>0.23399548460575501</v>
      </c>
      <c r="L252" s="44">
        <v>0.87203732691965496</v>
      </c>
      <c r="M252" s="38" t="s">
        <v>3678</v>
      </c>
      <c r="N252" s="44">
        <v>1.8690996000000001E-2</v>
      </c>
      <c r="O252" s="44">
        <v>0.23196803199999999</v>
      </c>
      <c r="P252" s="38" t="s">
        <v>3678</v>
      </c>
      <c r="Q252" s="44">
        <v>1.9E-2</v>
      </c>
      <c r="R252" s="44">
        <v>1</v>
      </c>
      <c r="S252" s="38" t="s">
        <v>3679</v>
      </c>
      <c r="T252" s="44">
        <v>1.12394037845E-4</v>
      </c>
      <c r="U252" s="44">
        <v>6.0377287559699995E-7</v>
      </c>
    </row>
    <row r="253" spans="1:21">
      <c r="A253" s="43" t="s">
        <v>2632</v>
      </c>
      <c r="B253" s="38" t="s">
        <v>3675</v>
      </c>
      <c r="C253" s="38" t="s">
        <v>3676</v>
      </c>
      <c r="D253" s="44">
        <v>1.56102571887007</v>
      </c>
      <c r="E253" s="38">
        <v>0</v>
      </c>
      <c r="F253" s="38">
        <v>0</v>
      </c>
      <c r="G253" s="38">
        <v>0</v>
      </c>
      <c r="H253" s="38">
        <v>0</v>
      </c>
      <c r="I253" s="38">
        <v>0</v>
      </c>
      <c r="J253" s="38" t="s">
        <v>3680</v>
      </c>
      <c r="K253" s="44">
        <v>-0.61316884760702295</v>
      </c>
      <c r="L253" s="44">
        <v>0.120649238228914</v>
      </c>
      <c r="M253" s="38" t="s">
        <v>3681</v>
      </c>
      <c r="N253" s="44">
        <v>-3.2591735500000003E-2</v>
      </c>
      <c r="O253" s="44">
        <v>0.23196803199999999</v>
      </c>
      <c r="P253" s="38" t="s">
        <v>3681</v>
      </c>
      <c r="Q253" s="44">
        <v>-3.9E-2</v>
      </c>
      <c r="R253" s="44">
        <v>0.47821516643299999</v>
      </c>
      <c r="S253" s="38" t="s">
        <v>3682</v>
      </c>
      <c r="T253" s="44">
        <v>-7.6567297149600002E-3</v>
      </c>
      <c r="U253" s="44">
        <v>3.8993551440899998E-2</v>
      </c>
    </row>
    <row r="254" spans="1:21">
      <c r="A254" s="43" t="s">
        <v>2632</v>
      </c>
      <c r="B254" s="38" t="s">
        <v>3683</v>
      </c>
      <c r="C254" s="38" t="s">
        <v>3684</v>
      </c>
      <c r="D254" s="44">
        <v>1.7947610348362999</v>
      </c>
      <c r="E254" s="38">
        <v>0</v>
      </c>
      <c r="F254" s="38">
        <v>0</v>
      </c>
      <c r="G254" s="38">
        <v>0</v>
      </c>
      <c r="H254" s="38">
        <v>0</v>
      </c>
      <c r="I254" s="38">
        <v>0</v>
      </c>
      <c r="J254" s="38" t="s">
        <v>3685</v>
      </c>
      <c r="K254" s="44">
        <v>0.34474563840091099</v>
      </c>
      <c r="L254" s="44">
        <v>0.488642864750999</v>
      </c>
      <c r="M254" s="38" t="s">
        <v>3686</v>
      </c>
      <c r="N254" s="44">
        <v>4.4211204599999998E-2</v>
      </c>
      <c r="O254" s="44">
        <v>0.3806193806</v>
      </c>
      <c r="P254" s="38" t="s">
        <v>3686</v>
      </c>
      <c r="Q254" s="44">
        <v>9.8000000000000004E-2</v>
      </c>
      <c r="R254" s="44">
        <v>0.33154316404400003</v>
      </c>
      <c r="S254" s="38" t="s">
        <v>3687</v>
      </c>
      <c r="T254" s="44">
        <v>0.116558804308</v>
      </c>
      <c r="U254" s="44">
        <v>0.80464288633199998</v>
      </c>
    </row>
    <row r="255" spans="1:21">
      <c r="A255" s="43" t="s">
        <v>2632</v>
      </c>
      <c r="B255" s="38" t="s">
        <v>3683</v>
      </c>
      <c r="C255" s="38" t="s">
        <v>3684</v>
      </c>
      <c r="D255" s="44">
        <v>1.7947610348362999</v>
      </c>
      <c r="E255" s="38">
        <v>0</v>
      </c>
      <c r="F255" s="38">
        <v>0</v>
      </c>
      <c r="G255" s="38">
        <v>0</v>
      </c>
      <c r="H255" s="38">
        <v>0</v>
      </c>
      <c r="I255" s="38">
        <v>0</v>
      </c>
      <c r="J255" s="38" t="s">
        <v>3688</v>
      </c>
      <c r="K255" s="44">
        <v>0.41984908866471399</v>
      </c>
      <c r="L255" s="44">
        <v>0.67176403274492502</v>
      </c>
      <c r="M255" s="38" t="s">
        <v>3689</v>
      </c>
      <c r="N255" s="44">
        <v>2.4985333700000001E-2</v>
      </c>
      <c r="O255" s="44">
        <v>0.3806193806</v>
      </c>
      <c r="P255" s="38" t="s">
        <v>3689</v>
      </c>
      <c r="Q255" s="44">
        <v>9.0999999999999998E-2</v>
      </c>
      <c r="R255" s="44">
        <v>0.50466392308899999</v>
      </c>
      <c r="S255" s="38" t="s">
        <v>3690</v>
      </c>
      <c r="T255" s="44">
        <v>1.5325320735900001E-2</v>
      </c>
      <c r="U255" s="44">
        <v>0.106603462515</v>
      </c>
    </row>
    <row r="256" spans="1:21">
      <c r="A256" s="43" t="s">
        <v>2632</v>
      </c>
      <c r="B256" s="38" t="s">
        <v>3683</v>
      </c>
      <c r="C256" s="38" t="s">
        <v>3684</v>
      </c>
      <c r="D256" s="44">
        <v>1.7947610348362999</v>
      </c>
      <c r="E256" s="38">
        <v>0</v>
      </c>
      <c r="F256" s="38">
        <v>0</v>
      </c>
      <c r="G256" s="38">
        <v>0</v>
      </c>
      <c r="H256" s="38">
        <v>0</v>
      </c>
      <c r="I256" s="38">
        <v>0</v>
      </c>
      <c r="J256" s="38" t="s">
        <v>3691</v>
      </c>
      <c r="K256" s="44">
        <v>0</v>
      </c>
      <c r="L256" s="44" t="s">
        <v>1268</v>
      </c>
      <c r="M256" s="38" t="s">
        <v>3692</v>
      </c>
      <c r="N256" s="44">
        <v>-2.2544317000000001E-3</v>
      </c>
      <c r="O256" s="44">
        <v>0.3806193806</v>
      </c>
      <c r="P256" s="38" t="s">
        <v>3692</v>
      </c>
      <c r="Q256" s="44">
        <v>-4.0000000000000001E-3</v>
      </c>
      <c r="R256" s="44">
        <v>1</v>
      </c>
      <c r="S256" s="38" t="s">
        <v>3693</v>
      </c>
      <c r="T256" s="44">
        <v>-4.1508509001999997E-9</v>
      </c>
      <c r="U256" s="44">
        <v>1.80698901332E-14</v>
      </c>
    </row>
    <row r="257" spans="1:21">
      <c r="A257" s="43" t="s">
        <v>2632</v>
      </c>
      <c r="B257" s="38" t="s">
        <v>3683</v>
      </c>
      <c r="C257" s="38" t="s">
        <v>3684</v>
      </c>
      <c r="D257" s="44">
        <v>1.7947610348362999</v>
      </c>
      <c r="E257" s="38">
        <v>1</v>
      </c>
      <c r="F257" s="38">
        <v>0</v>
      </c>
      <c r="G257" s="38">
        <v>0</v>
      </c>
      <c r="H257" s="38">
        <v>1</v>
      </c>
      <c r="I257" s="38">
        <v>0</v>
      </c>
      <c r="J257" s="38" t="s">
        <v>3694</v>
      </c>
      <c r="K257" s="44">
        <v>0.11097887372022699</v>
      </c>
      <c r="L257" s="44">
        <v>0.63327430445061195</v>
      </c>
      <c r="M257" s="38" t="s">
        <v>3695</v>
      </c>
      <c r="N257" s="44">
        <v>5.6376712400000001E-2</v>
      </c>
      <c r="O257" s="44">
        <v>0.3806193806</v>
      </c>
      <c r="P257" s="38" t="s">
        <v>3695</v>
      </c>
      <c r="Q257" s="44">
        <v>0.16400000000000001</v>
      </c>
      <c r="R257" s="44">
        <v>2.69915857672E-3</v>
      </c>
      <c r="S257" s="38" t="s">
        <v>3696</v>
      </c>
      <c r="T257" s="44">
        <v>0.149272582934</v>
      </c>
      <c r="U257" s="44">
        <v>0.88485632959000005</v>
      </c>
    </row>
    <row r="258" spans="1:21">
      <c r="A258" s="43" t="s">
        <v>2632</v>
      </c>
      <c r="B258" s="38" t="s">
        <v>3697</v>
      </c>
      <c r="C258" s="38" t="s">
        <v>3698</v>
      </c>
      <c r="D258" s="44">
        <v>1.35206342216896</v>
      </c>
      <c r="E258" s="38">
        <v>0</v>
      </c>
      <c r="F258" s="38">
        <v>0</v>
      </c>
      <c r="G258" s="38">
        <v>0</v>
      </c>
      <c r="H258" s="38">
        <v>0</v>
      </c>
      <c r="I258" s="38">
        <v>0</v>
      </c>
      <c r="J258" s="38" t="s">
        <v>3699</v>
      </c>
      <c r="K258" s="44">
        <v>0.271217215351645</v>
      </c>
      <c r="L258" s="44">
        <v>0.80268629172336003</v>
      </c>
      <c r="M258" s="38" t="s">
        <v>3700</v>
      </c>
      <c r="N258" s="44">
        <v>8.3300573000000006E-3</v>
      </c>
      <c r="O258" s="44">
        <v>0.35164835160000002</v>
      </c>
      <c r="P258" s="38" t="s">
        <v>3700</v>
      </c>
      <c r="Q258" s="44">
        <v>3.7999999999999999E-2</v>
      </c>
      <c r="R258" s="44">
        <v>0.43047289345200002</v>
      </c>
      <c r="S258" s="38" t="s">
        <v>3701</v>
      </c>
      <c r="T258" s="44">
        <v>9.8584772032099999E-6</v>
      </c>
      <c r="U258" s="44">
        <v>2.9915558397399999E-8</v>
      </c>
    </row>
    <row r="259" spans="1:21">
      <c r="A259" s="43" t="s">
        <v>2632</v>
      </c>
      <c r="B259" s="38" t="s">
        <v>3697</v>
      </c>
      <c r="C259" s="38" t="s">
        <v>3698</v>
      </c>
      <c r="D259" s="44">
        <v>1.35206342216896</v>
      </c>
      <c r="E259" s="38">
        <v>0</v>
      </c>
      <c r="F259" s="38">
        <v>0</v>
      </c>
      <c r="G259" s="38">
        <v>0</v>
      </c>
      <c r="H259" s="38">
        <v>0</v>
      </c>
      <c r="I259" s="38">
        <v>0</v>
      </c>
      <c r="J259" s="38" t="s">
        <v>3702</v>
      </c>
      <c r="K259" s="44">
        <v>0</v>
      </c>
      <c r="L259" s="44" t="s">
        <v>1268</v>
      </c>
      <c r="M259" s="38" t="s">
        <v>3703</v>
      </c>
      <c r="N259" s="44">
        <v>4.5315631000000002E-3</v>
      </c>
      <c r="O259" s="44">
        <v>0.35164835160000002</v>
      </c>
      <c r="P259" s="38" t="s">
        <v>3703</v>
      </c>
      <c r="Q259" s="44">
        <v>2E-3</v>
      </c>
      <c r="R259" s="44">
        <v>1</v>
      </c>
      <c r="S259" s="38" t="s">
        <v>3704</v>
      </c>
      <c r="T259" s="44">
        <v>1.5060854359599999E-9</v>
      </c>
      <c r="U259" s="44">
        <v>4.5933103373199997E-13</v>
      </c>
    </row>
    <row r="260" spans="1:21">
      <c r="A260" s="43" t="s">
        <v>2632</v>
      </c>
      <c r="B260" s="38" t="s">
        <v>3705</v>
      </c>
      <c r="C260" s="38" t="s">
        <v>3706</v>
      </c>
      <c r="D260" s="44">
        <v>1.59837797803389</v>
      </c>
      <c r="E260" s="38">
        <v>0</v>
      </c>
      <c r="F260" s="38">
        <v>0</v>
      </c>
      <c r="G260" s="38">
        <v>0</v>
      </c>
      <c r="H260" s="38">
        <v>0</v>
      </c>
      <c r="I260" s="38">
        <v>0</v>
      </c>
      <c r="J260" s="38" t="s">
        <v>3707</v>
      </c>
      <c r="K260" s="44">
        <v>0</v>
      </c>
      <c r="L260" s="44" t="s">
        <v>1268</v>
      </c>
      <c r="M260" s="38" t="s">
        <v>3708</v>
      </c>
      <c r="N260" s="44">
        <v>3.4152789999999998E-3</v>
      </c>
      <c r="O260" s="44">
        <v>0.39010989010000002</v>
      </c>
      <c r="P260" s="38" t="s">
        <v>3708</v>
      </c>
      <c r="Q260" s="44">
        <v>2E-3</v>
      </c>
      <c r="R260" s="44">
        <v>1</v>
      </c>
      <c r="S260" s="38" t="s">
        <v>3709</v>
      </c>
      <c r="T260" s="44">
        <v>-7.1113969025300003E-16</v>
      </c>
      <c r="U260" s="44">
        <v>1.3334994321699999E-18</v>
      </c>
    </row>
    <row r="261" spans="1:21">
      <c r="A261" s="43" t="s">
        <v>2632</v>
      </c>
      <c r="B261" s="38" t="s">
        <v>3710</v>
      </c>
      <c r="C261" s="38" t="s">
        <v>3711</v>
      </c>
      <c r="D261" s="44">
        <v>1.5810428005510599</v>
      </c>
      <c r="E261" s="38">
        <v>0</v>
      </c>
      <c r="F261" s="38">
        <v>0</v>
      </c>
      <c r="G261" s="38">
        <v>0</v>
      </c>
      <c r="H261" s="38">
        <v>0</v>
      </c>
      <c r="I261" s="38">
        <v>0</v>
      </c>
      <c r="J261" s="38" t="s">
        <v>3712</v>
      </c>
      <c r="K261" s="44">
        <v>0.46075927671407602</v>
      </c>
      <c r="L261" s="44">
        <v>0.63963000480087295</v>
      </c>
      <c r="M261" s="38" t="s">
        <v>3713</v>
      </c>
      <c r="N261" s="44">
        <v>4.4193383000000003E-2</v>
      </c>
      <c r="O261" s="44">
        <v>0.19860139860000001</v>
      </c>
      <c r="P261" s="38" t="s">
        <v>3713</v>
      </c>
      <c r="Q261" s="44">
        <v>2.7E-2</v>
      </c>
      <c r="R261" s="44">
        <v>0.79721573872999996</v>
      </c>
      <c r="S261" s="38" t="s">
        <v>3714</v>
      </c>
      <c r="T261" s="44">
        <v>5.8114057069599996E-3</v>
      </c>
      <c r="U261" s="44">
        <v>3.1474483597899998E-2</v>
      </c>
    </row>
    <row r="262" spans="1:21">
      <c r="A262" s="43" t="s">
        <v>2632</v>
      </c>
      <c r="B262" s="38" t="s">
        <v>3710</v>
      </c>
      <c r="C262" s="38" t="s">
        <v>3711</v>
      </c>
      <c r="D262" s="44">
        <v>1.5810428005510599</v>
      </c>
      <c r="E262" s="38">
        <v>0</v>
      </c>
      <c r="F262" s="38">
        <v>0</v>
      </c>
      <c r="G262" s="38">
        <v>0</v>
      </c>
      <c r="H262" s="38">
        <v>0</v>
      </c>
      <c r="I262" s="38">
        <v>0</v>
      </c>
      <c r="J262" s="38" t="s">
        <v>3715</v>
      </c>
      <c r="K262" s="44">
        <v>-5.2060593379455802E-2</v>
      </c>
      <c r="L262" s="44">
        <v>0.79049243225504695</v>
      </c>
      <c r="M262" s="38" t="s">
        <v>3716</v>
      </c>
      <c r="N262" s="44">
        <v>-5.3118538999999999E-2</v>
      </c>
      <c r="O262" s="44">
        <v>0.19860139860000001</v>
      </c>
      <c r="P262" s="38" t="s">
        <v>3716</v>
      </c>
      <c r="Q262" s="44">
        <v>-6.0000000000000001E-3</v>
      </c>
      <c r="R262" s="44">
        <v>1</v>
      </c>
      <c r="S262" s="38" t="s">
        <v>3717</v>
      </c>
      <c r="T262" s="44">
        <v>-1.4215307936E-4</v>
      </c>
      <c r="U262" s="44">
        <v>4.6287991356299998E-6</v>
      </c>
    </row>
    <row r="263" spans="1:21">
      <c r="A263" s="43" t="s">
        <v>2632</v>
      </c>
      <c r="B263" s="38" t="s">
        <v>3718</v>
      </c>
      <c r="C263" s="38" t="s">
        <v>3719</v>
      </c>
      <c r="D263" s="44">
        <v>1.53657198036051</v>
      </c>
      <c r="E263" s="38">
        <v>0</v>
      </c>
      <c r="F263" s="38">
        <v>0</v>
      </c>
      <c r="G263" s="38">
        <v>0</v>
      </c>
      <c r="H263" s="38">
        <v>0</v>
      </c>
      <c r="I263" s="38">
        <v>0</v>
      </c>
      <c r="J263" s="38" t="s">
        <v>3720</v>
      </c>
      <c r="K263" s="44">
        <v>-7.0968331226393705E-2</v>
      </c>
      <c r="L263" s="44">
        <v>0.92239719133270004</v>
      </c>
      <c r="M263" s="38" t="s">
        <v>3721</v>
      </c>
      <c r="N263" s="44">
        <v>0</v>
      </c>
      <c r="O263" s="44">
        <v>0.3766233766</v>
      </c>
      <c r="P263" s="38" t="s">
        <v>3721</v>
      </c>
      <c r="Q263" s="44">
        <v>3.5000000000000003E-2</v>
      </c>
      <c r="R263" s="44">
        <v>1</v>
      </c>
      <c r="S263" s="38" t="s">
        <v>3722</v>
      </c>
      <c r="T263" s="44">
        <v>0.24611776025000001</v>
      </c>
      <c r="U263" s="44">
        <v>0.93861546203000001</v>
      </c>
    </row>
    <row r="264" spans="1:21">
      <c r="A264" s="43" t="s">
        <v>2632</v>
      </c>
      <c r="B264" s="38" t="s">
        <v>3723</v>
      </c>
      <c r="C264" s="38" t="s">
        <v>1321</v>
      </c>
      <c r="D264" s="44">
        <v>2.0178676872723198</v>
      </c>
      <c r="E264" s="38">
        <v>3</v>
      </c>
      <c r="F264" s="38">
        <v>0</v>
      </c>
      <c r="G264" s="38">
        <v>1</v>
      </c>
      <c r="H264" s="38">
        <v>1</v>
      </c>
      <c r="I264" s="38">
        <v>1</v>
      </c>
      <c r="J264" s="38" t="s">
        <v>3724</v>
      </c>
      <c r="K264" s="44">
        <v>-0.239170912827217</v>
      </c>
      <c r="L264" s="44">
        <v>5.2258386841867101E-2</v>
      </c>
      <c r="M264" s="38" t="s">
        <v>1323</v>
      </c>
      <c r="N264" s="44">
        <v>-0.14134611559999999</v>
      </c>
      <c r="O264" s="44">
        <v>3.4965034999999998E-2</v>
      </c>
      <c r="P264" s="38" t="s">
        <v>1323</v>
      </c>
      <c r="Q264" s="44">
        <v>-0.245</v>
      </c>
      <c r="R264" s="44">
        <v>0</v>
      </c>
      <c r="S264" s="38" t="s">
        <v>1688</v>
      </c>
      <c r="T264" s="44">
        <v>-0.22048445278000001</v>
      </c>
      <c r="U264" s="44">
        <v>0.999954232005</v>
      </c>
    </row>
    <row r="265" spans="1:21">
      <c r="A265" s="43" t="s">
        <v>2632</v>
      </c>
      <c r="B265" s="38" t="s">
        <v>3723</v>
      </c>
      <c r="C265" s="38" t="s">
        <v>1321</v>
      </c>
      <c r="D265" s="44">
        <v>2.0178676872723198</v>
      </c>
      <c r="E265" s="38">
        <v>0</v>
      </c>
      <c r="F265" s="38">
        <v>0</v>
      </c>
      <c r="G265" s="38">
        <v>0</v>
      </c>
      <c r="H265" s="38">
        <v>0</v>
      </c>
      <c r="I265" s="38">
        <v>0</v>
      </c>
      <c r="J265" s="38" t="s">
        <v>3725</v>
      </c>
      <c r="K265" s="44">
        <v>0</v>
      </c>
      <c r="L265" s="44" t="s">
        <v>1268</v>
      </c>
      <c r="M265" s="38" t="s">
        <v>3726</v>
      </c>
      <c r="N265" s="44">
        <v>2.3144610000000001E-4</v>
      </c>
      <c r="O265" s="44">
        <v>0.39710289710000002</v>
      </c>
      <c r="P265" s="38" t="s">
        <v>3726</v>
      </c>
      <c r="Q265" s="44">
        <v>2E-3</v>
      </c>
      <c r="R265" s="44">
        <v>1</v>
      </c>
      <c r="S265" s="38" t="s">
        <v>3727</v>
      </c>
      <c r="T265" s="44">
        <v>1.3861505110100001E-15</v>
      </c>
      <c r="U265" s="44">
        <v>1.3334994321799999E-18</v>
      </c>
    </row>
    <row r="266" spans="1:21">
      <c r="A266" s="43" t="s">
        <v>2632</v>
      </c>
      <c r="B266" s="38" t="s">
        <v>3723</v>
      </c>
      <c r="C266" s="38" t="s">
        <v>1321</v>
      </c>
      <c r="D266" s="44">
        <v>2.0178676872723198</v>
      </c>
      <c r="E266" s="38">
        <v>1</v>
      </c>
      <c r="F266" s="38">
        <v>0</v>
      </c>
      <c r="G266" s="38">
        <v>0</v>
      </c>
      <c r="H266" s="38">
        <v>1</v>
      </c>
      <c r="I266" s="38">
        <v>0</v>
      </c>
      <c r="J266" s="38" t="s">
        <v>3728</v>
      </c>
      <c r="K266" s="44">
        <v>8.0873370565233194E-2</v>
      </c>
      <c r="L266" s="44">
        <v>0.65686950351025497</v>
      </c>
      <c r="M266" s="38" t="s">
        <v>3729</v>
      </c>
      <c r="N266" s="44">
        <v>0</v>
      </c>
      <c r="O266" s="44">
        <v>0.39710289710000002</v>
      </c>
      <c r="P266" s="38" t="s">
        <v>3729</v>
      </c>
      <c r="Q266" s="44">
        <v>-0.03</v>
      </c>
      <c r="R266" s="44">
        <v>1.38673339271E-2</v>
      </c>
      <c r="S266" s="38" t="s">
        <v>3730</v>
      </c>
      <c r="T266" s="44">
        <v>-2.4724908867599999E-2</v>
      </c>
      <c r="U266" s="44">
        <v>1.6015379155299998E-2</v>
      </c>
    </row>
    <row r="267" spans="1:21">
      <c r="A267" s="43" t="s">
        <v>2632</v>
      </c>
      <c r="B267" s="38" t="s">
        <v>3731</v>
      </c>
      <c r="C267" s="38" t="s">
        <v>3732</v>
      </c>
      <c r="D267" s="44">
        <v>1.7713684765265501</v>
      </c>
      <c r="E267" s="38">
        <v>1</v>
      </c>
      <c r="F267" s="38">
        <v>0</v>
      </c>
      <c r="G267" s="38">
        <v>0</v>
      </c>
      <c r="H267" s="38">
        <v>1</v>
      </c>
      <c r="I267" s="38">
        <v>0</v>
      </c>
      <c r="J267" s="38" t="s">
        <v>3733</v>
      </c>
      <c r="K267" s="44">
        <v>-0.64230496950405702</v>
      </c>
      <c r="L267" s="44">
        <v>5.0813949806314297E-2</v>
      </c>
      <c r="M267" s="38" t="s">
        <v>3734</v>
      </c>
      <c r="N267" s="44">
        <v>-6.3008961899999993E-2</v>
      </c>
      <c r="O267" s="44">
        <v>0.22524843580000001</v>
      </c>
      <c r="P267" s="38" t="s">
        <v>3734</v>
      </c>
      <c r="Q267" s="44">
        <v>-2.4E-2</v>
      </c>
      <c r="R267" s="44">
        <v>5.5966481161600001E-3</v>
      </c>
      <c r="S267" s="38" t="s">
        <v>3735</v>
      </c>
      <c r="T267" s="44">
        <v>-2.3549065426400001E-3</v>
      </c>
      <c r="U267" s="44">
        <v>6.1222780857000001E-3</v>
      </c>
    </row>
    <row r="268" spans="1:21">
      <c r="A268" s="43" t="s">
        <v>2632</v>
      </c>
      <c r="B268" s="38" t="s">
        <v>3736</v>
      </c>
      <c r="C268" s="38" t="s">
        <v>3737</v>
      </c>
      <c r="D268" s="44">
        <v>1.0472656904758499</v>
      </c>
      <c r="E268" s="38">
        <v>0</v>
      </c>
      <c r="F268" s="38">
        <v>0</v>
      </c>
      <c r="G268" s="38">
        <v>0</v>
      </c>
      <c r="H268" s="38">
        <v>0</v>
      </c>
      <c r="I268" s="38">
        <v>0</v>
      </c>
      <c r="J268" s="38" t="s">
        <v>3738</v>
      </c>
      <c r="K268" s="44">
        <v>0</v>
      </c>
      <c r="L268" s="44" t="s">
        <v>1268</v>
      </c>
      <c r="M268" s="38" t="s">
        <v>3739</v>
      </c>
      <c r="N268" s="44">
        <v>2.65140783E-2</v>
      </c>
      <c r="O268" s="44">
        <v>0.32667332669999999</v>
      </c>
      <c r="P268" s="38" t="s">
        <v>3739</v>
      </c>
      <c r="Q268" s="44">
        <v>2.3E-2</v>
      </c>
      <c r="R268" s="44">
        <v>1</v>
      </c>
      <c r="S268" s="38" t="s">
        <v>3740</v>
      </c>
      <c r="T268" s="44">
        <v>4.1727636341999998E-6</v>
      </c>
      <c r="U268" s="44">
        <v>3.9191407946999999E-7</v>
      </c>
    </row>
    <row r="269" spans="1:21">
      <c r="A269" s="43" t="s">
        <v>2632</v>
      </c>
      <c r="B269" s="38" t="s">
        <v>3741</v>
      </c>
      <c r="C269" s="38" t="s">
        <v>3742</v>
      </c>
      <c r="D269" s="44">
        <v>1.8483256700311299</v>
      </c>
      <c r="E269" s="38">
        <v>1</v>
      </c>
      <c r="F269" s="38">
        <v>0</v>
      </c>
      <c r="G269" s="38">
        <v>1</v>
      </c>
      <c r="H269" s="38">
        <v>0</v>
      </c>
      <c r="I269" s="38">
        <v>0</v>
      </c>
      <c r="J269" s="38" t="s">
        <v>3743</v>
      </c>
      <c r="K269" s="44">
        <v>0.31306161827569701</v>
      </c>
      <c r="L269" s="44">
        <v>0.74433859625063403</v>
      </c>
      <c r="M269" s="38" t="s">
        <v>3744</v>
      </c>
      <c r="N269" s="44">
        <v>0.17118344390000001</v>
      </c>
      <c r="O269" s="44">
        <v>3.5964035999999998E-2</v>
      </c>
      <c r="P269" s="38" t="s">
        <v>3744</v>
      </c>
      <c r="Q269" s="44">
        <v>1E-3</v>
      </c>
      <c r="R269" s="44">
        <v>1</v>
      </c>
      <c r="S269" s="38" t="s">
        <v>3745</v>
      </c>
      <c r="T269" s="44">
        <v>-7.7711279900800002E-16</v>
      </c>
      <c r="U269" s="44">
        <v>1.3334994321699999E-18</v>
      </c>
    </row>
    <row r="270" spans="1:21">
      <c r="A270" s="43" t="s">
        <v>2632</v>
      </c>
      <c r="B270" s="38" t="s">
        <v>3741</v>
      </c>
      <c r="C270" s="38" t="s">
        <v>3742</v>
      </c>
      <c r="D270" s="44">
        <v>1.8483256700311299</v>
      </c>
      <c r="E270" s="38">
        <v>0</v>
      </c>
      <c r="F270" s="38">
        <v>0</v>
      </c>
      <c r="G270" s="38">
        <v>0</v>
      </c>
      <c r="H270" s="38">
        <v>0</v>
      </c>
      <c r="I270" s="38">
        <v>0</v>
      </c>
      <c r="J270" s="38" t="s">
        <v>3746</v>
      </c>
      <c r="K270" s="44">
        <v>0</v>
      </c>
      <c r="L270" s="44" t="s">
        <v>1268</v>
      </c>
      <c r="M270" s="38" t="s">
        <v>3747</v>
      </c>
      <c r="N270" s="44">
        <v>-1.41100047E-2</v>
      </c>
      <c r="O270" s="44">
        <v>0.2337662338</v>
      </c>
      <c r="P270" s="38" t="s">
        <v>3747</v>
      </c>
      <c r="Q270" s="44">
        <v>-3.5000000000000003E-2</v>
      </c>
      <c r="R270" s="44">
        <v>0.757269982796</v>
      </c>
      <c r="S270" s="38" t="s">
        <v>3748</v>
      </c>
      <c r="T270" s="44">
        <v>-7.8823596459799998E-4</v>
      </c>
      <c r="U270" s="44">
        <v>1.92501853501E-4</v>
      </c>
    </row>
    <row r="271" spans="1:21">
      <c r="A271" s="43" t="s">
        <v>2632</v>
      </c>
      <c r="B271" s="38" t="s">
        <v>3741</v>
      </c>
      <c r="C271" s="38" t="s">
        <v>3742</v>
      </c>
      <c r="D271" s="44">
        <v>1.8483256700311299</v>
      </c>
      <c r="E271" s="38">
        <v>0</v>
      </c>
      <c r="F271" s="38">
        <v>0</v>
      </c>
      <c r="G271" s="38">
        <v>0</v>
      </c>
      <c r="H271" s="38">
        <v>0</v>
      </c>
      <c r="I271" s="38">
        <v>0</v>
      </c>
      <c r="J271" s="38" t="s">
        <v>3749</v>
      </c>
      <c r="K271" s="44">
        <v>-0.13228695143199301</v>
      </c>
      <c r="L271" s="44">
        <v>0.64239739122378403</v>
      </c>
      <c r="M271" s="38" t="s">
        <v>3750</v>
      </c>
      <c r="N271" s="44">
        <v>-1.2448333000000001E-2</v>
      </c>
      <c r="O271" s="44">
        <v>0.2337662338</v>
      </c>
      <c r="P271" s="38" t="s">
        <v>3750</v>
      </c>
      <c r="Q271" s="44">
        <v>2.3E-2</v>
      </c>
      <c r="R271" s="44">
        <v>1</v>
      </c>
      <c r="S271" s="38" t="s">
        <v>3751</v>
      </c>
      <c r="T271" s="44">
        <v>5.5718347812200003E-2</v>
      </c>
      <c r="U271" s="44">
        <v>0.36919366398699999</v>
      </c>
    </row>
    <row r="272" spans="1:21">
      <c r="A272" s="43" t="s">
        <v>2632</v>
      </c>
      <c r="B272" s="38" t="s">
        <v>3752</v>
      </c>
      <c r="C272" s="38" t="s">
        <v>3753</v>
      </c>
      <c r="D272" s="44">
        <v>1.54222223897112</v>
      </c>
      <c r="E272" s="38">
        <v>0</v>
      </c>
      <c r="F272" s="38">
        <v>0</v>
      </c>
      <c r="G272" s="38">
        <v>0</v>
      </c>
      <c r="H272" s="38">
        <v>0</v>
      </c>
      <c r="I272" s="38">
        <v>0</v>
      </c>
      <c r="J272" s="38" t="s">
        <v>3754</v>
      </c>
      <c r="K272" s="44">
        <v>4.0595840177497802E-2</v>
      </c>
      <c r="L272" s="44">
        <v>0.91339521066092699</v>
      </c>
      <c r="M272" s="38" t="s">
        <v>3755</v>
      </c>
      <c r="N272" s="44">
        <v>0</v>
      </c>
      <c r="O272" s="44">
        <v>0.38911088910000002</v>
      </c>
      <c r="P272" s="38" t="s">
        <v>3755</v>
      </c>
      <c r="Q272" s="44">
        <v>-8.9999999999999993E-3</v>
      </c>
      <c r="R272" s="44">
        <v>1</v>
      </c>
      <c r="S272" s="38" t="s">
        <v>3756</v>
      </c>
      <c r="T272" s="44">
        <v>-1.11549076448E-10</v>
      </c>
      <c r="U272" s="44">
        <v>1.9432673970799999E-13</v>
      </c>
    </row>
    <row r="273" spans="1:21">
      <c r="A273" s="43" t="s">
        <v>2632</v>
      </c>
      <c r="B273" s="38" t="s">
        <v>3757</v>
      </c>
      <c r="C273" s="38" t="s">
        <v>3758</v>
      </c>
      <c r="D273" s="44">
        <v>1.7155904210717701</v>
      </c>
      <c r="E273" s="38">
        <v>0</v>
      </c>
      <c r="F273" s="38">
        <v>0</v>
      </c>
      <c r="G273" s="38">
        <v>0</v>
      </c>
      <c r="H273" s="38">
        <v>0</v>
      </c>
      <c r="I273" s="38">
        <v>0</v>
      </c>
      <c r="J273" s="38" t="s">
        <v>3759</v>
      </c>
      <c r="K273" s="44">
        <v>-0.242132599613259</v>
      </c>
      <c r="L273" s="44">
        <v>0.81338138278205097</v>
      </c>
      <c r="M273" s="38" t="s">
        <v>3760</v>
      </c>
      <c r="N273" s="44">
        <v>-3.3225899999999998E-3</v>
      </c>
      <c r="O273" s="44">
        <v>0.33016983020000001</v>
      </c>
      <c r="P273" s="38" t="s">
        <v>3760</v>
      </c>
      <c r="Q273" s="44">
        <v>-4.1000000000000002E-2</v>
      </c>
      <c r="R273" s="44">
        <v>1</v>
      </c>
      <c r="S273" s="38" t="s">
        <v>3761</v>
      </c>
      <c r="T273" s="44">
        <v>-7.6899905907599995E-11</v>
      </c>
      <c r="U273" s="44">
        <v>1.3085644228799999E-15</v>
      </c>
    </row>
    <row r="274" spans="1:21">
      <c r="A274" s="43" t="s">
        <v>2632</v>
      </c>
      <c r="B274" s="38" t="s">
        <v>3757</v>
      </c>
      <c r="C274" s="38" t="s">
        <v>3758</v>
      </c>
      <c r="D274" s="44">
        <v>1.7155904210717701</v>
      </c>
      <c r="E274" s="38">
        <v>0</v>
      </c>
      <c r="F274" s="38">
        <v>0</v>
      </c>
      <c r="G274" s="38">
        <v>0</v>
      </c>
      <c r="H274" s="38">
        <v>0</v>
      </c>
      <c r="I274" s="38">
        <v>0</v>
      </c>
      <c r="J274" s="38" t="s">
        <v>3762</v>
      </c>
      <c r="K274" s="44">
        <v>0.26356648945709099</v>
      </c>
      <c r="L274" s="44">
        <v>0.495381167534372</v>
      </c>
      <c r="M274" s="38" t="s">
        <v>3763</v>
      </c>
      <c r="N274" s="44">
        <v>2.6890068100000001E-2</v>
      </c>
      <c r="O274" s="44">
        <v>0.25274725269999998</v>
      </c>
      <c r="P274" s="38" t="s">
        <v>3763</v>
      </c>
      <c r="Q274" s="44">
        <v>7.0000000000000001E-3</v>
      </c>
      <c r="R274" s="44">
        <v>1</v>
      </c>
      <c r="S274" s="38" t="s">
        <v>3764</v>
      </c>
      <c r="T274" s="44">
        <v>1.06153618957E-3</v>
      </c>
      <c r="U274" s="44">
        <v>4.8802759373600002E-4</v>
      </c>
    </row>
    <row r="275" spans="1:21">
      <c r="A275" s="43" t="s">
        <v>2632</v>
      </c>
      <c r="B275" s="38" t="s">
        <v>3765</v>
      </c>
      <c r="C275" s="38" t="s">
        <v>3766</v>
      </c>
      <c r="D275" s="44">
        <v>2.22239355617232</v>
      </c>
      <c r="E275" s="38">
        <v>0</v>
      </c>
      <c r="F275" s="38">
        <v>0</v>
      </c>
      <c r="G275" s="38">
        <v>0</v>
      </c>
      <c r="H275" s="38">
        <v>0</v>
      </c>
      <c r="I275" s="38">
        <v>0</v>
      </c>
      <c r="J275" s="38" t="s">
        <v>3767</v>
      </c>
      <c r="K275" s="44">
        <v>-0.16348059717688099</v>
      </c>
      <c r="L275" s="44">
        <v>0.72731212396245004</v>
      </c>
      <c r="M275" s="38" t="s">
        <v>3768</v>
      </c>
      <c r="N275" s="44">
        <v>1.602144E-4</v>
      </c>
      <c r="O275" s="44">
        <v>0.42857142860000003</v>
      </c>
      <c r="P275" s="38" t="s">
        <v>3768</v>
      </c>
      <c r="Q275" s="44">
        <v>-0.02</v>
      </c>
      <c r="R275" s="44">
        <v>1</v>
      </c>
      <c r="S275" s="38" t="s">
        <v>3769</v>
      </c>
      <c r="T275" s="44">
        <v>-5.8513428440699997E-4</v>
      </c>
      <c r="U275" s="44">
        <v>1.7018513212299999E-3</v>
      </c>
    </row>
    <row r="276" spans="1:21">
      <c r="A276" s="43" t="s">
        <v>2632</v>
      </c>
      <c r="B276" s="38" t="s">
        <v>3770</v>
      </c>
      <c r="C276" s="38" t="s">
        <v>3771</v>
      </c>
      <c r="D276" s="44">
        <v>1.0802615017969199</v>
      </c>
      <c r="E276" s="38">
        <v>0</v>
      </c>
      <c r="F276" s="38">
        <v>0</v>
      </c>
      <c r="G276" s="38">
        <v>0</v>
      </c>
      <c r="H276" s="38">
        <v>0</v>
      </c>
      <c r="I276" s="38">
        <v>0</v>
      </c>
      <c r="J276" s="38" t="s">
        <v>3772</v>
      </c>
      <c r="K276" s="44">
        <v>-0.12816022959406301</v>
      </c>
      <c r="L276" s="44">
        <v>0.796116354439942</v>
      </c>
      <c r="M276" s="38" t="s">
        <v>3773</v>
      </c>
      <c r="N276" s="44">
        <v>-1.12675417E-2</v>
      </c>
      <c r="O276" s="44">
        <v>0.35664335660000002</v>
      </c>
      <c r="P276" s="38" t="s">
        <v>3773</v>
      </c>
      <c r="Q276" s="44">
        <v>3.5000000000000003E-2</v>
      </c>
      <c r="R276" s="44">
        <v>1</v>
      </c>
      <c r="S276" s="38" t="s">
        <v>3774</v>
      </c>
      <c r="T276" s="44">
        <v>-1.1177958735E-3</v>
      </c>
      <c r="U276" s="44">
        <v>7.5357138311300002E-3</v>
      </c>
    </row>
    <row r="277" spans="1:21">
      <c r="A277" s="43" t="s">
        <v>2632</v>
      </c>
      <c r="B277" s="38" t="s">
        <v>3770</v>
      </c>
      <c r="C277" s="38" t="s">
        <v>3771</v>
      </c>
      <c r="D277" s="44">
        <v>1.0802615017969199</v>
      </c>
      <c r="E277" s="38">
        <v>0</v>
      </c>
      <c r="F277" s="38">
        <v>0</v>
      </c>
      <c r="G277" s="38">
        <v>0</v>
      </c>
      <c r="H277" s="38">
        <v>0</v>
      </c>
      <c r="I277" s="38">
        <v>0</v>
      </c>
      <c r="J277" s="38" t="s">
        <v>3775</v>
      </c>
      <c r="K277" s="44">
        <v>4.5440384692389001E-2</v>
      </c>
      <c r="L277" s="44">
        <v>0.93547701252645898</v>
      </c>
      <c r="M277" s="38" t="s">
        <v>3776</v>
      </c>
      <c r="N277" s="44">
        <v>1.12675417E-2</v>
      </c>
      <c r="O277" s="44">
        <v>0.35664335660000002</v>
      </c>
      <c r="P277" s="38" t="s">
        <v>3776</v>
      </c>
      <c r="Q277" s="44">
        <v>2E-3</v>
      </c>
      <c r="R277" s="44">
        <v>1</v>
      </c>
      <c r="S277" s="38" t="s">
        <v>3777</v>
      </c>
      <c r="T277" s="44">
        <v>1.374766621E-3</v>
      </c>
      <c r="U277" s="44">
        <v>9.3128255537700006E-3</v>
      </c>
    </row>
    <row r="278" spans="1:21">
      <c r="A278" s="43" t="s">
        <v>2632</v>
      </c>
      <c r="B278" s="38" t="s">
        <v>3770</v>
      </c>
      <c r="C278" s="38" t="s">
        <v>3771</v>
      </c>
      <c r="D278" s="44">
        <v>1.0802615017969199</v>
      </c>
      <c r="E278" s="38">
        <v>0</v>
      </c>
      <c r="F278" s="38">
        <v>0</v>
      </c>
      <c r="G278" s="38">
        <v>0</v>
      </c>
      <c r="H278" s="38">
        <v>0</v>
      </c>
      <c r="I278" s="38">
        <v>0</v>
      </c>
      <c r="J278" s="38" t="s">
        <v>3778</v>
      </c>
      <c r="K278" s="44">
        <v>0.103671768305536</v>
      </c>
      <c r="L278" s="44">
        <v>0.69523347930009005</v>
      </c>
      <c r="M278" s="38" t="s">
        <v>3779</v>
      </c>
      <c r="N278" s="44">
        <v>-9.2681072000000003E-3</v>
      </c>
      <c r="O278" s="44">
        <v>0.35664335660000002</v>
      </c>
      <c r="P278" s="38" t="s">
        <v>3779</v>
      </c>
      <c r="Q278" s="44">
        <v>2.1999999999999999E-2</v>
      </c>
      <c r="R278" s="44">
        <v>1</v>
      </c>
      <c r="S278" s="38" t="s">
        <v>3780</v>
      </c>
      <c r="T278" s="44">
        <v>-7.0333656444399997E-5</v>
      </c>
      <c r="U278" s="44">
        <v>8.0177216287000003E-5</v>
      </c>
    </row>
    <row r="279" spans="1:21">
      <c r="A279" s="43" t="s">
        <v>2632</v>
      </c>
      <c r="B279" s="38" t="s">
        <v>3781</v>
      </c>
      <c r="C279" s="38" t="s">
        <v>3782</v>
      </c>
      <c r="D279" s="44">
        <v>2.4488096592907498</v>
      </c>
      <c r="E279" s="38">
        <v>0</v>
      </c>
      <c r="F279" s="38">
        <v>0</v>
      </c>
      <c r="G279" s="38">
        <v>0</v>
      </c>
      <c r="H279" s="38">
        <v>0</v>
      </c>
      <c r="I279" s="38">
        <v>0</v>
      </c>
      <c r="J279" s="38" t="s">
        <v>3783</v>
      </c>
      <c r="K279" s="44">
        <v>-0.69300255463023397</v>
      </c>
      <c r="L279" s="44">
        <v>0.23803393736542899</v>
      </c>
      <c r="M279" s="38" t="s">
        <v>3784</v>
      </c>
      <c r="N279" s="44">
        <v>-2.1430435E-3</v>
      </c>
      <c r="O279" s="44">
        <v>0.27172827170000002</v>
      </c>
      <c r="P279" s="38" t="s">
        <v>3784</v>
      </c>
      <c r="Q279" s="44">
        <v>-3.0000000000000001E-3</v>
      </c>
      <c r="R279" s="44">
        <v>1</v>
      </c>
      <c r="S279" s="38" t="s">
        <v>3785</v>
      </c>
      <c r="T279" s="44">
        <v>-7.7715611723799997E-16</v>
      </c>
      <c r="U279" s="44">
        <v>1.3334994321699999E-18</v>
      </c>
    </row>
    <row r="280" spans="1:21">
      <c r="A280" s="43" t="s">
        <v>2632</v>
      </c>
      <c r="B280" s="38" t="s">
        <v>3786</v>
      </c>
      <c r="C280" s="38" t="s">
        <v>3787</v>
      </c>
      <c r="D280" s="44">
        <v>1.95635569975702</v>
      </c>
      <c r="E280" s="38">
        <v>0</v>
      </c>
      <c r="F280" s="38">
        <v>0</v>
      </c>
      <c r="G280" s="38">
        <v>0</v>
      </c>
      <c r="H280" s="38">
        <v>0</v>
      </c>
      <c r="I280" s="38">
        <v>0</v>
      </c>
      <c r="J280" s="38" t="s">
        <v>3788</v>
      </c>
      <c r="K280" s="44">
        <v>0</v>
      </c>
      <c r="L280" s="44" t="s">
        <v>1268</v>
      </c>
      <c r="M280" s="38" t="s">
        <v>3789</v>
      </c>
      <c r="N280" s="44">
        <v>2.2399731000000002E-3</v>
      </c>
      <c r="O280" s="44">
        <v>0.3856143856</v>
      </c>
      <c r="P280" s="38" t="s">
        <v>3789</v>
      </c>
      <c r="Q280" s="44">
        <v>3.0000000000000001E-3</v>
      </c>
      <c r="R280" s="44">
        <v>1</v>
      </c>
      <c r="S280" s="38" t="s">
        <v>3790</v>
      </c>
      <c r="T280" s="44">
        <v>1.06978706319E-11</v>
      </c>
      <c r="U280" s="44">
        <v>1.44017947025E-18</v>
      </c>
    </row>
    <row r="281" spans="1:21">
      <c r="A281" s="43" t="s">
        <v>2632</v>
      </c>
      <c r="B281" s="38" t="s">
        <v>3786</v>
      </c>
      <c r="C281" s="38" t="s">
        <v>3787</v>
      </c>
      <c r="D281" s="44">
        <v>1.95635569975702</v>
      </c>
      <c r="E281" s="38">
        <v>0</v>
      </c>
      <c r="F281" s="38">
        <v>0</v>
      </c>
      <c r="G281" s="38">
        <v>0</v>
      </c>
      <c r="H281" s="38">
        <v>0</v>
      </c>
      <c r="I281" s="38">
        <v>0</v>
      </c>
      <c r="J281" s="38" t="s">
        <v>3791</v>
      </c>
      <c r="K281" s="44">
        <v>0</v>
      </c>
      <c r="L281" s="44" t="s">
        <v>1268</v>
      </c>
      <c r="M281" s="38" t="s">
        <v>3792</v>
      </c>
      <c r="N281" s="44">
        <v>8.1604300000000002E-4</v>
      </c>
      <c r="O281" s="44">
        <v>0.3856143856</v>
      </c>
      <c r="P281" s="38" t="s">
        <v>3792</v>
      </c>
      <c r="Q281" s="44">
        <v>1E-3</v>
      </c>
      <c r="R281" s="44">
        <v>1</v>
      </c>
      <c r="S281" s="38" t="s">
        <v>3793</v>
      </c>
      <c r="T281" s="44">
        <v>-3.4470661749400001E-10</v>
      </c>
      <c r="U281" s="44">
        <v>4.5479854922300002E-17</v>
      </c>
    </row>
    <row r="282" spans="1:21">
      <c r="A282" s="43" t="s">
        <v>2632</v>
      </c>
      <c r="B282" s="38" t="s">
        <v>3786</v>
      </c>
      <c r="C282" s="38" t="s">
        <v>3787</v>
      </c>
      <c r="D282" s="44">
        <v>1.95635569975702</v>
      </c>
      <c r="E282" s="38">
        <v>0</v>
      </c>
      <c r="F282" s="38">
        <v>0</v>
      </c>
      <c r="G282" s="38">
        <v>0</v>
      </c>
      <c r="H282" s="38">
        <v>0</v>
      </c>
      <c r="I282" s="38">
        <v>0</v>
      </c>
      <c r="J282" s="38" t="s">
        <v>3794</v>
      </c>
      <c r="K282" s="44">
        <v>0</v>
      </c>
      <c r="L282" s="44" t="s">
        <v>1268</v>
      </c>
      <c r="M282" s="38" t="s">
        <v>3795</v>
      </c>
      <c r="N282" s="44">
        <v>-8.3616673999999998E-3</v>
      </c>
      <c r="O282" s="44">
        <v>0.3856143856</v>
      </c>
      <c r="P282" s="38" t="s">
        <v>3795</v>
      </c>
      <c r="Q282" s="44">
        <v>-0.23200000000000001</v>
      </c>
      <c r="R282" s="44">
        <v>1</v>
      </c>
      <c r="S282" s="38" t="s">
        <v>3796</v>
      </c>
      <c r="T282" s="44">
        <v>-4.1211808268800002E-10</v>
      </c>
      <c r="U282" s="44">
        <v>1.7084746373200001E-17</v>
      </c>
    </row>
    <row r="283" spans="1:21">
      <c r="A283" s="43" t="s">
        <v>2632</v>
      </c>
      <c r="B283" s="38" t="s">
        <v>3797</v>
      </c>
      <c r="C283" s="38" t="s">
        <v>3798</v>
      </c>
      <c r="D283" s="44">
        <v>0.71859361935413202</v>
      </c>
      <c r="E283" s="38">
        <v>0</v>
      </c>
      <c r="F283" s="38">
        <v>0</v>
      </c>
      <c r="G283" s="38">
        <v>0</v>
      </c>
      <c r="H283" s="38">
        <v>0</v>
      </c>
      <c r="I283" s="38">
        <v>0</v>
      </c>
      <c r="J283" s="38" t="s">
        <v>3799</v>
      </c>
      <c r="K283" s="44">
        <v>-0.25723451987087997</v>
      </c>
      <c r="L283" s="44">
        <v>0.48076029158085298</v>
      </c>
      <c r="M283" s="38" t="s">
        <v>3800</v>
      </c>
      <c r="N283" s="44">
        <v>2.2252515099999998E-2</v>
      </c>
      <c r="O283" s="44">
        <v>0.33416583420000001</v>
      </c>
      <c r="P283" s="38" t="s">
        <v>3800</v>
      </c>
      <c r="Q283" s="44">
        <v>-0.10299999999999999</v>
      </c>
      <c r="R283" s="44">
        <v>0.42858696599599999</v>
      </c>
      <c r="S283" s="38" t="s">
        <v>3801</v>
      </c>
      <c r="T283" s="44">
        <v>-0.12090007092000001</v>
      </c>
      <c r="U283" s="44">
        <v>0.76140488254899996</v>
      </c>
    </row>
    <row r="284" spans="1:21">
      <c r="A284" s="43" t="s">
        <v>2632</v>
      </c>
      <c r="B284" s="38" t="s">
        <v>3802</v>
      </c>
      <c r="C284" s="38" t="s">
        <v>3803</v>
      </c>
      <c r="D284" s="44">
        <v>1.4592095352002901</v>
      </c>
      <c r="E284" s="38">
        <v>0</v>
      </c>
      <c r="F284" s="38">
        <v>0</v>
      </c>
      <c r="G284" s="38">
        <v>0</v>
      </c>
      <c r="H284" s="38">
        <v>0</v>
      </c>
      <c r="I284" s="38">
        <v>0</v>
      </c>
      <c r="J284" s="38" t="s">
        <v>3804</v>
      </c>
      <c r="K284" s="44">
        <v>0</v>
      </c>
      <c r="L284" s="44" t="s">
        <v>1268</v>
      </c>
      <c r="M284" s="38" t="s">
        <v>3805</v>
      </c>
      <c r="N284" s="44">
        <v>1.15923793E-2</v>
      </c>
      <c r="O284" s="44">
        <v>0.34015984020000001</v>
      </c>
      <c r="P284" s="38" t="s">
        <v>3805</v>
      </c>
      <c r="Q284" s="44">
        <v>1.0999999999999999E-2</v>
      </c>
      <c r="R284" s="44">
        <v>1</v>
      </c>
      <c r="S284" s="38" t="s">
        <v>3806</v>
      </c>
      <c r="T284" s="44">
        <v>4.6055676864199997E-8</v>
      </c>
      <c r="U284" s="44">
        <v>7.1470047884099999E-13</v>
      </c>
    </row>
    <row r="285" spans="1:21">
      <c r="A285" s="43" t="s">
        <v>2632</v>
      </c>
      <c r="B285" s="38" t="s">
        <v>3802</v>
      </c>
      <c r="C285" s="38" t="s">
        <v>3803</v>
      </c>
      <c r="D285" s="44">
        <v>1.4592095352002901</v>
      </c>
      <c r="E285" s="38">
        <v>0</v>
      </c>
      <c r="F285" s="38">
        <v>0</v>
      </c>
      <c r="G285" s="38">
        <v>0</v>
      </c>
      <c r="H285" s="38">
        <v>0</v>
      </c>
      <c r="I285" s="38">
        <v>0</v>
      </c>
      <c r="J285" s="38" t="s">
        <v>3807</v>
      </c>
      <c r="K285" s="44">
        <v>0</v>
      </c>
      <c r="L285" s="44" t="s">
        <v>1268</v>
      </c>
      <c r="M285" s="38" t="s">
        <v>3808</v>
      </c>
      <c r="N285" s="44">
        <v>5.4976472399999997E-2</v>
      </c>
      <c r="O285" s="44">
        <v>0.34015984020000001</v>
      </c>
      <c r="P285" s="38" t="s">
        <v>3808</v>
      </c>
      <c r="Q285" s="44">
        <v>1E-3</v>
      </c>
      <c r="R285" s="44">
        <v>1</v>
      </c>
      <c r="S285" s="38" t="s">
        <v>3809</v>
      </c>
      <c r="T285" s="44">
        <v>3.2165387995100001E-7</v>
      </c>
      <c r="U285" s="44">
        <v>4.2515296348600003E-11</v>
      </c>
    </row>
    <row r="286" spans="1:21">
      <c r="A286" s="43" t="s">
        <v>2632</v>
      </c>
      <c r="B286" s="38" t="s">
        <v>3802</v>
      </c>
      <c r="C286" s="38" t="s">
        <v>3803</v>
      </c>
      <c r="D286" s="44">
        <v>1.4592095352002901</v>
      </c>
      <c r="E286" s="38">
        <v>0</v>
      </c>
      <c r="F286" s="38">
        <v>0</v>
      </c>
      <c r="G286" s="38">
        <v>0</v>
      </c>
      <c r="H286" s="38">
        <v>0</v>
      </c>
      <c r="I286" s="38">
        <v>0</v>
      </c>
      <c r="J286" s="38" t="s">
        <v>3810</v>
      </c>
      <c r="K286" s="44">
        <v>0</v>
      </c>
      <c r="L286" s="44" t="s">
        <v>1268</v>
      </c>
      <c r="M286" s="38" t="s">
        <v>3811</v>
      </c>
      <c r="N286" s="44">
        <v>-2.5624209E-3</v>
      </c>
      <c r="O286" s="44">
        <v>0.34015984020000001</v>
      </c>
      <c r="P286" s="38" t="s">
        <v>3811</v>
      </c>
      <c r="Q286" s="44">
        <v>-3.0000000000000001E-3</v>
      </c>
      <c r="R286" s="44">
        <v>1</v>
      </c>
      <c r="S286" s="38" t="s">
        <v>3812</v>
      </c>
      <c r="T286" s="44">
        <v>-1.08209417449E-8</v>
      </c>
      <c r="U286" s="44">
        <v>2.85496839003E-14</v>
      </c>
    </row>
    <row r="287" spans="1:21">
      <c r="A287" s="43" t="s">
        <v>2632</v>
      </c>
      <c r="B287" s="38" t="s">
        <v>3813</v>
      </c>
      <c r="C287" s="38" t="s">
        <v>3814</v>
      </c>
      <c r="D287" s="44">
        <v>1.8057542761412899</v>
      </c>
      <c r="E287" s="38">
        <v>0</v>
      </c>
      <c r="F287" s="38">
        <v>0</v>
      </c>
      <c r="G287" s="38">
        <v>0</v>
      </c>
      <c r="H287" s="38">
        <v>0</v>
      </c>
      <c r="I287" s="38">
        <v>0</v>
      </c>
      <c r="J287" s="38" t="s">
        <v>3815</v>
      </c>
      <c r="K287" s="44">
        <v>0</v>
      </c>
      <c r="L287" s="44" t="s">
        <v>1268</v>
      </c>
      <c r="M287" s="38" t="s">
        <v>3816</v>
      </c>
      <c r="N287" s="44">
        <v>1.0936821500000001E-2</v>
      </c>
      <c r="O287" s="44">
        <v>0.39930657580000001</v>
      </c>
      <c r="P287" s="38" t="s">
        <v>3816</v>
      </c>
      <c r="Q287" s="44">
        <v>0.03</v>
      </c>
      <c r="R287" s="44">
        <v>1</v>
      </c>
      <c r="S287" s="38" t="s">
        <v>3817</v>
      </c>
      <c r="T287" s="44">
        <v>1.6639710591100001E-5</v>
      </c>
      <c r="U287" s="44">
        <v>2.1644384036100001E-6</v>
      </c>
    </row>
    <row r="288" spans="1:21">
      <c r="A288" s="43" t="s">
        <v>2632</v>
      </c>
      <c r="B288" s="38" t="s">
        <v>3813</v>
      </c>
      <c r="C288" s="38" t="s">
        <v>3814</v>
      </c>
      <c r="D288" s="44">
        <v>1.8057542761412899</v>
      </c>
      <c r="E288" s="38">
        <v>0</v>
      </c>
      <c r="F288" s="38">
        <v>0</v>
      </c>
      <c r="G288" s="38">
        <v>0</v>
      </c>
      <c r="H288" s="38">
        <v>0</v>
      </c>
      <c r="I288" s="38">
        <v>0</v>
      </c>
      <c r="J288" s="38" t="s">
        <v>3818</v>
      </c>
      <c r="K288" s="44">
        <v>3.9611875999310299E-3</v>
      </c>
      <c r="L288" s="44">
        <v>0.98731882629735501</v>
      </c>
      <c r="M288" s="38" t="s">
        <v>3819</v>
      </c>
      <c r="N288" s="44">
        <v>-6.8498574999999997E-3</v>
      </c>
      <c r="O288" s="44">
        <v>0.39930657580000001</v>
      </c>
      <c r="P288" s="38" t="s">
        <v>3819</v>
      </c>
      <c r="Q288" s="44">
        <v>-8.0000000000000002E-3</v>
      </c>
      <c r="R288" s="44">
        <v>1</v>
      </c>
      <c r="S288" s="38" t="s">
        <v>3820</v>
      </c>
      <c r="T288" s="44">
        <v>-6.0560241296E-10</v>
      </c>
      <c r="U288" s="44">
        <v>1.8989580057100001E-16</v>
      </c>
    </row>
    <row r="289" spans="1:21">
      <c r="A289" s="43" t="s">
        <v>2632</v>
      </c>
      <c r="B289" s="38" t="s">
        <v>3813</v>
      </c>
      <c r="C289" s="38" t="s">
        <v>3814</v>
      </c>
      <c r="D289" s="44">
        <v>1.8057542761412899</v>
      </c>
      <c r="E289" s="38">
        <v>0</v>
      </c>
      <c r="F289" s="38">
        <v>0</v>
      </c>
      <c r="G289" s="38">
        <v>0</v>
      </c>
      <c r="H289" s="38">
        <v>0</v>
      </c>
      <c r="I289" s="38">
        <v>0</v>
      </c>
      <c r="J289" s="38" t="s">
        <v>3821</v>
      </c>
      <c r="K289" s="44">
        <v>2.1614477957985202E-2</v>
      </c>
      <c r="L289" s="44">
        <v>0.94469619801140503</v>
      </c>
      <c r="M289" s="38" t="s">
        <v>3822</v>
      </c>
      <c r="N289" s="44">
        <v>-2.399383E-4</v>
      </c>
      <c r="O289" s="44">
        <v>0.39930657580000001</v>
      </c>
      <c r="P289" s="38" t="s">
        <v>3822</v>
      </c>
      <c r="Q289" s="44">
        <v>-4.2999999999999997E-2</v>
      </c>
      <c r="R289" s="44">
        <v>0.33719864954500001</v>
      </c>
      <c r="S289" s="38" t="s">
        <v>3823</v>
      </c>
      <c r="T289" s="44">
        <v>-8.5069314523600002E-16</v>
      </c>
      <c r="U289" s="44">
        <v>5.9810320514300002E-28</v>
      </c>
    </row>
    <row r="290" spans="1:21">
      <c r="A290" s="43" t="s">
        <v>2632</v>
      </c>
      <c r="B290" s="38" t="s">
        <v>3824</v>
      </c>
      <c r="C290" s="38" t="s">
        <v>3825</v>
      </c>
      <c r="D290" s="44">
        <v>1.0254133211288801</v>
      </c>
      <c r="E290" s="38">
        <v>0</v>
      </c>
      <c r="F290" s="38">
        <v>0</v>
      </c>
      <c r="G290" s="38">
        <v>0</v>
      </c>
      <c r="H290" s="38">
        <v>0</v>
      </c>
      <c r="I290" s="38">
        <v>0</v>
      </c>
      <c r="J290" s="38" t="s">
        <v>3826</v>
      </c>
      <c r="K290" s="44">
        <v>6.3793203148937702E-2</v>
      </c>
      <c r="L290" s="44">
        <v>0.920417752353208</v>
      </c>
      <c r="M290" s="38" t="s">
        <v>3827</v>
      </c>
      <c r="N290" s="44" t="s">
        <v>2647</v>
      </c>
      <c r="O290" s="44">
        <v>1</v>
      </c>
      <c r="P290" s="38" t="s">
        <v>3827</v>
      </c>
      <c r="Q290" s="44">
        <v>-0.113</v>
      </c>
      <c r="R290" s="44">
        <v>1</v>
      </c>
      <c r="S290" s="38" t="s">
        <v>3828</v>
      </c>
      <c r="T290" s="44">
        <v>-2.5614403647000001E-3</v>
      </c>
      <c r="U290" s="44">
        <v>9.8713020731399995E-3</v>
      </c>
    </row>
    <row r="291" spans="1:21">
      <c r="A291" s="43" t="s">
        <v>2632</v>
      </c>
      <c r="B291" s="38" t="s">
        <v>3824</v>
      </c>
      <c r="C291" s="38" t="s">
        <v>3825</v>
      </c>
      <c r="D291" s="44">
        <v>1.0254133211288801</v>
      </c>
      <c r="E291" s="38">
        <v>0</v>
      </c>
      <c r="F291" s="38">
        <v>0</v>
      </c>
      <c r="G291" s="38">
        <v>0</v>
      </c>
      <c r="H291" s="38">
        <v>0</v>
      </c>
      <c r="I291" s="38">
        <v>0</v>
      </c>
      <c r="J291" s="38" t="s">
        <v>3829</v>
      </c>
      <c r="K291" s="44">
        <v>0</v>
      </c>
      <c r="L291" s="44" t="s">
        <v>1268</v>
      </c>
      <c r="M291" s="38" t="s">
        <v>3830</v>
      </c>
      <c r="N291" s="44">
        <v>1.6127195600000001E-2</v>
      </c>
      <c r="O291" s="44">
        <v>0.32367632369999999</v>
      </c>
      <c r="P291" s="38" t="s">
        <v>3830</v>
      </c>
      <c r="Q291" s="44">
        <v>1.9E-2</v>
      </c>
      <c r="R291" s="44">
        <v>1</v>
      </c>
      <c r="S291" s="38" t="s">
        <v>3831</v>
      </c>
      <c r="T291" s="44">
        <v>2.3257025577499999E-5</v>
      </c>
      <c r="U291" s="44">
        <v>3.56851922733E-6</v>
      </c>
    </row>
    <row r="292" spans="1:21">
      <c r="A292" s="43" t="s">
        <v>2632</v>
      </c>
      <c r="B292" s="38" t="s">
        <v>3832</v>
      </c>
      <c r="C292" s="38" t="s">
        <v>3833</v>
      </c>
      <c r="D292" s="44">
        <v>1.43077162095512</v>
      </c>
      <c r="E292" s="38">
        <v>0</v>
      </c>
      <c r="F292" s="38">
        <v>0</v>
      </c>
      <c r="G292" s="38">
        <v>0</v>
      </c>
      <c r="H292" s="38">
        <v>0</v>
      </c>
      <c r="I292" s="38">
        <v>0</v>
      </c>
      <c r="J292" s="38" t="s">
        <v>3834</v>
      </c>
      <c r="K292" s="44">
        <v>-4.6100606870096102E-2</v>
      </c>
      <c r="L292" s="44">
        <v>0.80481963907050103</v>
      </c>
      <c r="M292" s="38" t="s">
        <v>3835</v>
      </c>
      <c r="N292" s="44">
        <v>0.3863036178</v>
      </c>
      <c r="O292" s="44">
        <v>0.13786213789999999</v>
      </c>
      <c r="P292" s="38" t="s">
        <v>3835</v>
      </c>
      <c r="Q292" s="44">
        <v>-0.03</v>
      </c>
      <c r="R292" s="44">
        <v>1</v>
      </c>
      <c r="S292" s="38" t="s">
        <v>3836</v>
      </c>
      <c r="T292" s="44">
        <v>-1.09051105886E-7</v>
      </c>
      <c r="U292" s="44">
        <v>3.6860179073400002E-12</v>
      </c>
    </row>
    <row r="293" spans="1:21">
      <c r="A293" s="43" t="s">
        <v>2632</v>
      </c>
      <c r="B293" s="38" t="s">
        <v>3832</v>
      </c>
      <c r="C293" s="38" t="s">
        <v>3833</v>
      </c>
      <c r="D293" s="44">
        <v>1.43077162095512</v>
      </c>
      <c r="E293" s="38">
        <v>0</v>
      </c>
      <c r="F293" s="38">
        <v>0</v>
      </c>
      <c r="G293" s="38">
        <v>0</v>
      </c>
      <c r="H293" s="38">
        <v>0</v>
      </c>
      <c r="I293" s="38">
        <v>0</v>
      </c>
      <c r="J293" s="38" t="s">
        <v>3837</v>
      </c>
      <c r="K293" s="44">
        <v>-0.248228488837438</v>
      </c>
      <c r="L293" s="44">
        <v>0.68172258617979997</v>
      </c>
      <c r="M293" s="38" t="s">
        <v>3838</v>
      </c>
      <c r="N293" s="44">
        <v>-2.7603629099999999E-2</v>
      </c>
      <c r="O293" s="44">
        <v>0.20879120879999999</v>
      </c>
      <c r="P293" s="38" t="s">
        <v>3838</v>
      </c>
      <c r="Q293" s="44">
        <v>-1.6E-2</v>
      </c>
      <c r="R293" s="44">
        <v>1</v>
      </c>
      <c r="S293" s="38" t="s">
        <v>3839</v>
      </c>
      <c r="T293" s="44">
        <v>-1.57277350839E-10</v>
      </c>
      <c r="U293" s="44">
        <v>5.6706127737299998E-15</v>
      </c>
    </row>
    <row r="294" spans="1:21">
      <c r="A294" s="43" t="s">
        <v>2632</v>
      </c>
      <c r="B294" s="38" t="s">
        <v>3840</v>
      </c>
      <c r="C294" s="38" t="s">
        <v>3841</v>
      </c>
      <c r="D294" s="44">
        <v>1.6578870346644099</v>
      </c>
      <c r="E294" s="38">
        <v>0</v>
      </c>
      <c r="F294" s="38">
        <v>0</v>
      </c>
      <c r="G294" s="38">
        <v>0</v>
      </c>
      <c r="H294" s="38">
        <v>0</v>
      </c>
      <c r="I294" s="38">
        <v>0</v>
      </c>
      <c r="J294" s="38" t="s">
        <v>3842</v>
      </c>
      <c r="K294" s="44">
        <v>-0.15170312316340501</v>
      </c>
      <c r="L294" s="44">
        <v>0.92876384648570498</v>
      </c>
      <c r="M294" s="38" t="s">
        <v>3843</v>
      </c>
      <c r="N294" s="44">
        <v>-2.40016059E-2</v>
      </c>
      <c r="O294" s="44">
        <v>0.35264735260000002</v>
      </c>
      <c r="P294" s="38" t="s">
        <v>3843</v>
      </c>
      <c r="Q294" s="44">
        <v>-8.2000000000000003E-2</v>
      </c>
      <c r="R294" s="44">
        <v>0.32407274905799999</v>
      </c>
      <c r="S294" s="38" t="s">
        <v>3844</v>
      </c>
      <c r="T294" s="44">
        <v>-3.7820727235400001E-4</v>
      </c>
      <c r="U294" s="44">
        <v>3.9235642957099998E-4</v>
      </c>
    </row>
    <row r="295" spans="1:21">
      <c r="A295" s="43" t="s">
        <v>2632</v>
      </c>
      <c r="B295" s="38" t="s">
        <v>3840</v>
      </c>
      <c r="C295" s="38" t="s">
        <v>3841</v>
      </c>
      <c r="D295" s="44">
        <v>1.6578870346644099</v>
      </c>
      <c r="E295" s="38">
        <v>0</v>
      </c>
      <c r="F295" s="38">
        <v>0</v>
      </c>
      <c r="G295" s="38">
        <v>0</v>
      </c>
      <c r="H295" s="38">
        <v>0</v>
      </c>
      <c r="I295" s="38">
        <v>0</v>
      </c>
      <c r="J295" s="38" t="s">
        <v>3845</v>
      </c>
      <c r="K295" s="44">
        <v>0</v>
      </c>
      <c r="L295" s="44" t="s">
        <v>1268</v>
      </c>
      <c r="M295" s="38" t="s">
        <v>3846</v>
      </c>
      <c r="N295" s="44">
        <v>-5.6827809E-3</v>
      </c>
      <c r="O295" s="44">
        <v>0.35264735260000002</v>
      </c>
      <c r="P295" s="38" t="s">
        <v>3846</v>
      </c>
      <c r="Q295" s="44">
        <v>3.0000000000000001E-3</v>
      </c>
      <c r="R295" s="44">
        <v>1</v>
      </c>
      <c r="S295" s="38" t="s">
        <v>3847</v>
      </c>
      <c r="T295" s="44">
        <v>-2.1633649340500001E-16</v>
      </c>
      <c r="U295" s="44">
        <v>1.3334994321699999E-18</v>
      </c>
    </row>
    <row r="296" spans="1:21">
      <c r="A296" s="43" t="s">
        <v>2632</v>
      </c>
      <c r="B296" s="38" t="s">
        <v>3840</v>
      </c>
      <c r="C296" s="38" t="s">
        <v>3841</v>
      </c>
      <c r="D296" s="44">
        <v>1.6578870346644099</v>
      </c>
      <c r="E296" s="38">
        <v>2</v>
      </c>
      <c r="F296" s="38">
        <v>1</v>
      </c>
      <c r="G296" s="38">
        <v>0</v>
      </c>
      <c r="H296" s="38">
        <v>1</v>
      </c>
      <c r="I296" s="38">
        <v>0</v>
      </c>
      <c r="J296" s="38" t="s">
        <v>3848</v>
      </c>
      <c r="K296" s="44">
        <v>-0.474634260136647</v>
      </c>
      <c r="L296" s="44">
        <v>3.7507305908873901E-3</v>
      </c>
      <c r="M296" s="38" t="s">
        <v>3849</v>
      </c>
      <c r="N296" s="44">
        <v>-6.5299619700000006E-2</v>
      </c>
      <c r="O296" s="44">
        <v>0.34065934069999998</v>
      </c>
      <c r="P296" s="38" t="s">
        <v>3849</v>
      </c>
      <c r="Q296" s="44">
        <v>-5.1999999999999998E-2</v>
      </c>
      <c r="R296" s="44">
        <v>1.1632980871100001E-2</v>
      </c>
      <c r="S296" s="38" t="s">
        <v>3850</v>
      </c>
      <c r="T296" s="44">
        <v>-5.80571297806E-2</v>
      </c>
      <c r="U296" s="44">
        <v>0.43850354426900001</v>
      </c>
    </row>
    <row r="297" spans="1:21">
      <c r="A297" s="43" t="s">
        <v>2632</v>
      </c>
      <c r="B297" s="38" t="s">
        <v>3851</v>
      </c>
      <c r="C297" s="38" t="s">
        <v>3852</v>
      </c>
      <c r="D297" s="44">
        <v>1.6702472308335601</v>
      </c>
      <c r="E297" s="38">
        <v>0</v>
      </c>
      <c r="F297" s="38">
        <v>0</v>
      </c>
      <c r="G297" s="38">
        <v>0</v>
      </c>
      <c r="H297" s="38">
        <v>0</v>
      </c>
      <c r="I297" s="38">
        <v>0</v>
      </c>
      <c r="J297" s="38" t="s">
        <v>3853</v>
      </c>
      <c r="K297" s="44">
        <v>0</v>
      </c>
      <c r="L297" s="44" t="s">
        <v>1268</v>
      </c>
      <c r="M297" s="38" t="s">
        <v>3854</v>
      </c>
      <c r="N297" s="44">
        <v>2.0252797999999999E-3</v>
      </c>
      <c r="O297" s="44">
        <v>0.39110889110000002</v>
      </c>
      <c r="P297" s="38" t="s">
        <v>3854</v>
      </c>
      <c r="Q297" s="44">
        <v>3.0000000000000001E-3</v>
      </c>
      <c r="R297" s="44">
        <v>1</v>
      </c>
      <c r="S297" s="38" t="s">
        <v>3855</v>
      </c>
      <c r="T297" s="44">
        <v>-6.4828246205800005E-13</v>
      </c>
      <c r="U297" s="44">
        <v>1.53346427621E-18</v>
      </c>
    </row>
    <row r="298" spans="1:21">
      <c r="A298" s="43" t="s">
        <v>2632</v>
      </c>
      <c r="B298" s="38" t="s">
        <v>3856</v>
      </c>
      <c r="C298" s="38" t="s">
        <v>3857</v>
      </c>
      <c r="D298" s="44">
        <v>1.2540314097110801</v>
      </c>
      <c r="E298" s="38">
        <v>0</v>
      </c>
      <c r="F298" s="38">
        <v>0</v>
      </c>
      <c r="G298" s="38">
        <v>0</v>
      </c>
      <c r="H298" s="38">
        <v>0</v>
      </c>
      <c r="I298" s="38">
        <v>0</v>
      </c>
      <c r="J298" s="38" t="s">
        <v>3858</v>
      </c>
      <c r="K298" s="44">
        <v>0</v>
      </c>
      <c r="L298" s="44" t="s">
        <v>1268</v>
      </c>
      <c r="M298" s="38" t="s">
        <v>3859</v>
      </c>
      <c r="N298" s="44">
        <v>-1.06585307E-2</v>
      </c>
      <c r="O298" s="44">
        <v>0.37262737260000001</v>
      </c>
      <c r="P298" s="38" t="s">
        <v>3859</v>
      </c>
      <c r="Q298" s="44">
        <v>0.01</v>
      </c>
      <c r="R298" s="44">
        <v>1</v>
      </c>
      <c r="S298" s="38" t="s">
        <v>3860</v>
      </c>
      <c r="T298" s="44">
        <v>-2.5225531274999998E-6</v>
      </c>
      <c r="U298" s="44">
        <v>1.1535095694499999E-7</v>
      </c>
    </row>
    <row r="299" spans="1:21">
      <c r="A299" s="43" t="s">
        <v>2632</v>
      </c>
      <c r="B299" s="38" t="s">
        <v>3856</v>
      </c>
      <c r="C299" s="38" t="s">
        <v>3857</v>
      </c>
      <c r="D299" s="44">
        <v>1.2540314097110801</v>
      </c>
      <c r="E299" s="38">
        <v>0</v>
      </c>
      <c r="F299" s="38">
        <v>0</v>
      </c>
      <c r="G299" s="38">
        <v>0</v>
      </c>
      <c r="H299" s="38">
        <v>0</v>
      </c>
      <c r="I299" s="38">
        <v>0</v>
      </c>
      <c r="J299" s="38" t="s">
        <v>3861</v>
      </c>
      <c r="K299" s="44">
        <v>-9.6071967180939399E-4</v>
      </c>
      <c r="L299" s="44">
        <v>0.996153951685676</v>
      </c>
      <c r="M299" s="38" t="s">
        <v>3862</v>
      </c>
      <c r="N299" s="44">
        <v>2.4899193999999999E-3</v>
      </c>
      <c r="O299" s="44">
        <v>0.37262737260000001</v>
      </c>
      <c r="P299" s="38" t="s">
        <v>3862</v>
      </c>
      <c r="Q299" s="44">
        <v>1.2999999999999999E-2</v>
      </c>
      <c r="R299" s="44">
        <v>1</v>
      </c>
      <c r="S299" s="38" t="s">
        <v>3863</v>
      </c>
      <c r="T299" s="44">
        <v>6.6349039954800002E-7</v>
      </c>
      <c r="U299" s="44">
        <v>1.1729842243E-7</v>
      </c>
    </row>
    <row r="300" spans="1:21">
      <c r="A300" s="43" t="s">
        <v>2632</v>
      </c>
      <c r="B300" s="38" t="s">
        <v>3864</v>
      </c>
      <c r="C300" s="38" t="s">
        <v>3865</v>
      </c>
      <c r="D300" s="44">
        <v>1.0919419982969401</v>
      </c>
      <c r="E300" s="38">
        <v>0</v>
      </c>
      <c r="F300" s="38">
        <v>0</v>
      </c>
      <c r="G300" s="38">
        <v>0</v>
      </c>
      <c r="H300" s="38">
        <v>0</v>
      </c>
      <c r="I300" s="38">
        <v>0</v>
      </c>
      <c r="J300" s="38" t="s">
        <v>3866</v>
      </c>
      <c r="K300" s="44">
        <v>-0.276527740548348</v>
      </c>
      <c r="L300" s="44">
        <v>0.51834812262088104</v>
      </c>
      <c r="M300" s="38" t="s">
        <v>3867</v>
      </c>
      <c r="N300" s="44">
        <v>-3.4121948899999997E-2</v>
      </c>
      <c r="O300" s="44">
        <v>0.32517482520000002</v>
      </c>
      <c r="P300" s="38" t="s">
        <v>3867</v>
      </c>
      <c r="Q300" s="44">
        <v>-3.3000000000000002E-2</v>
      </c>
      <c r="R300" s="44">
        <v>1</v>
      </c>
      <c r="S300" s="38" t="s">
        <v>3868</v>
      </c>
      <c r="T300" s="44">
        <v>1.01748881618E-2</v>
      </c>
      <c r="U300" s="44">
        <v>6.8893946820499999E-2</v>
      </c>
    </row>
    <row r="301" spans="1:21">
      <c r="A301" s="43" t="s">
        <v>2632</v>
      </c>
      <c r="B301" s="38" t="s">
        <v>3864</v>
      </c>
      <c r="C301" s="38" t="s">
        <v>3865</v>
      </c>
      <c r="D301" s="44">
        <v>1.0919419982969401</v>
      </c>
      <c r="E301" s="38">
        <v>1</v>
      </c>
      <c r="F301" s="38">
        <v>1</v>
      </c>
      <c r="G301" s="38">
        <v>0</v>
      </c>
      <c r="H301" s="38">
        <v>0</v>
      </c>
      <c r="I301" s="38">
        <v>0</v>
      </c>
      <c r="J301" s="38" t="s">
        <v>3869</v>
      </c>
      <c r="K301" s="44">
        <v>0.28797423699140701</v>
      </c>
      <c r="L301" s="44">
        <v>3.8696686346985601E-2</v>
      </c>
      <c r="M301" s="38" t="s">
        <v>3870</v>
      </c>
      <c r="N301" s="44">
        <v>-7.4986519099999996E-2</v>
      </c>
      <c r="O301" s="44">
        <v>0.32517482520000002</v>
      </c>
      <c r="P301" s="38" t="s">
        <v>3870</v>
      </c>
      <c r="Q301" s="44">
        <v>3.2000000000000001E-2</v>
      </c>
      <c r="R301" s="44">
        <v>1</v>
      </c>
      <c r="S301" s="38" t="s">
        <v>3871</v>
      </c>
      <c r="T301" s="44">
        <v>1.37529259912E-2</v>
      </c>
      <c r="U301" s="44">
        <v>8.0658503550200003E-2</v>
      </c>
    </row>
    <row r="302" spans="1:21">
      <c r="A302" s="43" t="s">
        <v>2632</v>
      </c>
      <c r="B302" s="38" t="s">
        <v>3864</v>
      </c>
      <c r="C302" s="38" t="s">
        <v>3865</v>
      </c>
      <c r="D302" s="44">
        <v>1.0919419982969401</v>
      </c>
      <c r="E302" s="38">
        <v>0</v>
      </c>
      <c r="F302" s="38">
        <v>0</v>
      </c>
      <c r="G302" s="38">
        <v>0</v>
      </c>
      <c r="H302" s="38">
        <v>0</v>
      </c>
      <c r="I302" s="38">
        <v>0</v>
      </c>
      <c r="J302" s="38" t="s">
        <v>3872</v>
      </c>
      <c r="K302" s="44">
        <v>0</v>
      </c>
      <c r="L302" s="44" t="s">
        <v>1268</v>
      </c>
      <c r="M302" s="38" t="s">
        <v>3873</v>
      </c>
      <c r="N302" s="44">
        <v>5.2633625999999999E-3</v>
      </c>
      <c r="O302" s="44">
        <v>0.32517482520000002</v>
      </c>
      <c r="P302" s="38" t="s">
        <v>3873</v>
      </c>
      <c r="Q302" s="44">
        <v>-2.3E-2</v>
      </c>
      <c r="R302" s="44">
        <v>1</v>
      </c>
      <c r="S302" s="38" t="s">
        <v>3874</v>
      </c>
      <c r="T302" s="44">
        <v>-5.64958618413E-6</v>
      </c>
      <c r="U302" s="44">
        <v>7.1511217329699998E-7</v>
      </c>
    </row>
    <row r="303" spans="1:21">
      <c r="A303" s="43" t="s">
        <v>2632</v>
      </c>
      <c r="B303" s="38" t="s">
        <v>3875</v>
      </c>
      <c r="C303" s="38" t="s">
        <v>3876</v>
      </c>
      <c r="D303" s="44">
        <v>0.616212087671551</v>
      </c>
      <c r="E303" s="38">
        <v>0</v>
      </c>
      <c r="F303" s="38">
        <v>0</v>
      </c>
      <c r="G303" s="38">
        <v>0</v>
      </c>
      <c r="H303" s="38">
        <v>0</v>
      </c>
      <c r="I303" s="38">
        <v>0</v>
      </c>
      <c r="J303" s="38" t="s">
        <v>3877</v>
      </c>
      <c r="K303" s="44">
        <v>0</v>
      </c>
      <c r="L303" s="44" t="s">
        <v>1268</v>
      </c>
      <c r="M303" s="38" t="s">
        <v>3878</v>
      </c>
      <c r="N303" s="44">
        <v>-1.7450555199999999E-2</v>
      </c>
      <c r="O303" s="44">
        <v>0.28821178819999999</v>
      </c>
      <c r="P303" s="38" t="s">
        <v>3878</v>
      </c>
      <c r="Q303" s="44">
        <v>0</v>
      </c>
      <c r="R303" s="44">
        <v>1</v>
      </c>
      <c r="S303" s="38" t="s">
        <v>3879</v>
      </c>
      <c r="T303" s="44">
        <v>-2.0384956878400002E-3</v>
      </c>
      <c r="U303" s="44">
        <v>8.3828571125299997E-3</v>
      </c>
    </row>
    <row r="304" spans="1:21">
      <c r="A304" s="43" t="s">
        <v>2632</v>
      </c>
      <c r="B304" s="38" t="s">
        <v>3880</v>
      </c>
      <c r="C304" s="38" t="s">
        <v>3881</v>
      </c>
      <c r="D304" s="44">
        <v>1.3119649110543701</v>
      </c>
      <c r="E304" s="38">
        <v>0</v>
      </c>
      <c r="F304" s="38">
        <v>0</v>
      </c>
      <c r="G304" s="38">
        <v>0</v>
      </c>
      <c r="H304" s="38">
        <v>0</v>
      </c>
      <c r="I304" s="38">
        <v>0</v>
      </c>
      <c r="J304" s="38" t="s">
        <v>3882</v>
      </c>
      <c r="K304" s="44">
        <v>-0.15343925880590301</v>
      </c>
      <c r="L304" s="44">
        <v>0.35833305253464298</v>
      </c>
      <c r="M304" s="38" t="s">
        <v>3883</v>
      </c>
      <c r="N304" s="44">
        <v>-2.6863687599999998E-2</v>
      </c>
      <c r="O304" s="44">
        <v>0.17132867130000001</v>
      </c>
      <c r="P304" s="38" t="s">
        <v>3883</v>
      </c>
      <c r="Q304" s="44">
        <v>-3.0000000000000001E-3</v>
      </c>
      <c r="R304" s="44">
        <v>1</v>
      </c>
      <c r="S304" s="38" t="s">
        <v>3884</v>
      </c>
      <c r="T304" s="44">
        <v>-1.26385828356E-7</v>
      </c>
      <c r="U304" s="44">
        <v>3.5169901713499999E-11</v>
      </c>
    </row>
    <row r="305" spans="1:21">
      <c r="A305" s="43" t="s">
        <v>2632</v>
      </c>
      <c r="B305" s="38" t="s">
        <v>3885</v>
      </c>
      <c r="C305" s="38" t="s">
        <v>3886</v>
      </c>
      <c r="D305" s="44">
        <v>2.1231416213066998</v>
      </c>
      <c r="E305" s="38">
        <v>0</v>
      </c>
      <c r="F305" s="38">
        <v>0</v>
      </c>
      <c r="G305" s="38">
        <v>0</v>
      </c>
      <c r="H305" s="38">
        <v>0</v>
      </c>
      <c r="I305" s="38">
        <v>0</v>
      </c>
      <c r="J305" s="38" t="s">
        <v>3887</v>
      </c>
      <c r="K305" s="44">
        <v>0.69130711310002901</v>
      </c>
      <c r="L305" s="44">
        <v>8.69266548012462E-2</v>
      </c>
      <c r="M305" s="38" t="s">
        <v>3888</v>
      </c>
      <c r="N305" s="44">
        <v>5.8996821999999999E-3</v>
      </c>
      <c r="O305" s="44">
        <v>0.32917082920000001</v>
      </c>
      <c r="P305" s="38" t="s">
        <v>3888</v>
      </c>
      <c r="Q305" s="44">
        <v>1.2999999999999999E-2</v>
      </c>
      <c r="R305" s="44">
        <v>9.89447455956E-2</v>
      </c>
      <c r="S305" s="38" t="s">
        <v>3889</v>
      </c>
      <c r="T305" s="44">
        <v>1.3807251505E-2</v>
      </c>
      <c r="U305" s="44">
        <v>7.2099226570800003E-4</v>
      </c>
    </row>
    <row r="306" spans="1:21">
      <c r="A306" s="43" t="s">
        <v>2632</v>
      </c>
      <c r="B306" s="38" t="s">
        <v>3890</v>
      </c>
      <c r="C306" s="38" t="s">
        <v>3891</v>
      </c>
      <c r="D306" s="44">
        <v>1.8789810423554101</v>
      </c>
      <c r="E306" s="38">
        <v>0</v>
      </c>
      <c r="F306" s="38">
        <v>0</v>
      </c>
      <c r="G306" s="38">
        <v>0</v>
      </c>
      <c r="H306" s="38">
        <v>0</v>
      </c>
      <c r="I306" s="38">
        <v>0</v>
      </c>
      <c r="J306" s="38" t="s">
        <v>3892</v>
      </c>
      <c r="K306" s="44">
        <v>6.4884218613572894E-2</v>
      </c>
      <c r="L306" s="44">
        <v>0.91461567069373595</v>
      </c>
      <c r="M306" s="38" t="s">
        <v>3893</v>
      </c>
      <c r="N306" s="44">
        <v>1.0520693E-3</v>
      </c>
      <c r="O306" s="44">
        <v>0.38111888109999997</v>
      </c>
      <c r="P306" s="38" t="s">
        <v>3893</v>
      </c>
      <c r="Q306" s="44">
        <v>-1E-3</v>
      </c>
      <c r="R306" s="44">
        <v>1</v>
      </c>
      <c r="S306" s="38" t="s">
        <v>3894</v>
      </c>
      <c r="T306" s="44">
        <v>-1.4028866366899999E-4</v>
      </c>
      <c r="U306" s="44">
        <v>2.1119929868699999E-10</v>
      </c>
    </row>
    <row r="307" spans="1:21">
      <c r="A307" s="43" t="s">
        <v>2632</v>
      </c>
      <c r="B307" s="38" t="s">
        <v>3895</v>
      </c>
      <c r="C307" s="38" t="s">
        <v>3896</v>
      </c>
      <c r="D307" s="44">
        <v>1.39199170632111</v>
      </c>
      <c r="E307" s="38">
        <v>0</v>
      </c>
      <c r="F307" s="38">
        <v>0</v>
      </c>
      <c r="G307" s="38">
        <v>0</v>
      </c>
      <c r="H307" s="38">
        <v>0</v>
      </c>
      <c r="I307" s="38">
        <v>0</v>
      </c>
      <c r="J307" s="38" t="s">
        <v>3897</v>
      </c>
      <c r="K307" s="44">
        <v>2.5165955966842801E-2</v>
      </c>
      <c r="L307" s="44">
        <v>0.95142965611254204</v>
      </c>
      <c r="M307" s="38" t="s">
        <v>3898</v>
      </c>
      <c r="N307" s="44">
        <v>-2.21806012E-2</v>
      </c>
      <c r="O307" s="44">
        <v>0.38111888109999997</v>
      </c>
      <c r="P307" s="38" t="s">
        <v>3898</v>
      </c>
      <c r="Q307" s="44">
        <v>-2.1000000000000001E-2</v>
      </c>
      <c r="R307" s="44">
        <v>1</v>
      </c>
      <c r="S307" s="38" t="s">
        <v>3899</v>
      </c>
      <c r="T307" s="44">
        <v>-7.4769382226000003E-9</v>
      </c>
      <c r="U307" s="44">
        <v>1.3399657980599999E-13</v>
      </c>
    </row>
    <row r="308" spans="1:21">
      <c r="A308" s="43" t="s">
        <v>2632</v>
      </c>
      <c r="B308" s="38" t="s">
        <v>3895</v>
      </c>
      <c r="C308" s="38" t="s">
        <v>3896</v>
      </c>
      <c r="D308" s="44">
        <v>1.39199170632111</v>
      </c>
      <c r="E308" s="38">
        <v>0</v>
      </c>
      <c r="F308" s="38">
        <v>0</v>
      </c>
      <c r="G308" s="38">
        <v>0</v>
      </c>
      <c r="H308" s="38">
        <v>0</v>
      </c>
      <c r="I308" s="38">
        <v>0</v>
      </c>
      <c r="J308" s="38" t="s">
        <v>3900</v>
      </c>
      <c r="K308" s="44">
        <v>0.39757074367136902</v>
      </c>
      <c r="L308" s="44">
        <v>0.60974139173845399</v>
      </c>
      <c r="M308" s="38" t="s">
        <v>3901</v>
      </c>
      <c r="N308" s="44">
        <v>1.2889278000000001E-3</v>
      </c>
      <c r="O308" s="44">
        <v>0.38111888109999997</v>
      </c>
      <c r="P308" s="38" t="s">
        <v>3901</v>
      </c>
      <c r="Q308" s="44">
        <v>4.3999999999999997E-2</v>
      </c>
      <c r="R308" s="44">
        <v>0.82478046061599997</v>
      </c>
      <c r="S308" s="38" t="s">
        <v>3902</v>
      </c>
      <c r="T308" s="44">
        <v>4.2003460254100003E-3</v>
      </c>
      <c r="U308" s="44">
        <v>2.09350046543E-2</v>
      </c>
    </row>
    <row r="309" spans="1:21">
      <c r="A309" s="43" t="s">
        <v>2632</v>
      </c>
      <c r="B309" s="38" t="s">
        <v>3903</v>
      </c>
      <c r="C309" s="38" t="s">
        <v>3904</v>
      </c>
      <c r="D309" s="44">
        <v>1.59326912513887</v>
      </c>
      <c r="E309" s="38">
        <v>0</v>
      </c>
      <c r="F309" s="38">
        <v>0</v>
      </c>
      <c r="G309" s="38">
        <v>0</v>
      </c>
      <c r="H309" s="38">
        <v>0</v>
      </c>
      <c r="I309" s="38">
        <v>0</v>
      </c>
      <c r="J309" s="38" t="s">
        <v>3905</v>
      </c>
      <c r="K309" s="44">
        <v>0</v>
      </c>
      <c r="L309" s="44" t="s">
        <v>1268</v>
      </c>
      <c r="M309" s="38" t="s">
        <v>3906</v>
      </c>
      <c r="N309" s="44">
        <v>8.9408395000000005E-3</v>
      </c>
      <c r="O309" s="44">
        <v>0.29951298700000001</v>
      </c>
      <c r="P309" s="38" t="s">
        <v>3906</v>
      </c>
      <c r="Q309" s="44">
        <v>4.0000000000000001E-3</v>
      </c>
      <c r="R309" s="44">
        <v>1</v>
      </c>
      <c r="S309" s="38" t="s">
        <v>3907</v>
      </c>
      <c r="T309" s="44">
        <v>-4.8207460481800001E-8</v>
      </c>
      <c r="U309" s="44">
        <v>4.3083316406900001E-13</v>
      </c>
    </row>
    <row r="310" spans="1:21">
      <c r="A310" s="43" t="s">
        <v>2632</v>
      </c>
      <c r="B310" s="38" t="s">
        <v>3903</v>
      </c>
      <c r="C310" s="38" t="s">
        <v>3904</v>
      </c>
      <c r="D310" s="44">
        <v>1.59326912513887</v>
      </c>
      <c r="E310" s="38">
        <v>0</v>
      </c>
      <c r="F310" s="38">
        <v>0</v>
      </c>
      <c r="G310" s="38">
        <v>0</v>
      </c>
      <c r="H310" s="38">
        <v>0</v>
      </c>
      <c r="I310" s="38">
        <v>0</v>
      </c>
      <c r="J310" s="38" t="s">
        <v>3908</v>
      </c>
      <c r="K310" s="44">
        <v>0</v>
      </c>
      <c r="L310" s="44" t="s">
        <v>1268</v>
      </c>
      <c r="M310" s="38" t="s">
        <v>3909</v>
      </c>
      <c r="N310" s="44">
        <v>4.7813847000000003E-3</v>
      </c>
      <c r="O310" s="44">
        <v>0.3136863137</v>
      </c>
      <c r="P310" s="38" t="s">
        <v>3909</v>
      </c>
      <c r="Q310" s="44">
        <v>3.0000000000000001E-3</v>
      </c>
      <c r="R310" s="44">
        <v>1</v>
      </c>
      <c r="S310" s="38" t="s">
        <v>3910</v>
      </c>
      <c r="T310" s="44">
        <v>4.56042185105E-10</v>
      </c>
      <c r="U310" s="44">
        <v>7.09154039822E-16</v>
      </c>
    </row>
    <row r="311" spans="1:21">
      <c r="A311" s="43" t="s">
        <v>2632</v>
      </c>
      <c r="B311" s="38" t="s">
        <v>3911</v>
      </c>
      <c r="C311" s="38" t="s">
        <v>3912</v>
      </c>
      <c r="D311" s="44">
        <v>1.24442995456241</v>
      </c>
      <c r="E311" s="38">
        <v>0</v>
      </c>
      <c r="F311" s="38">
        <v>0</v>
      </c>
      <c r="G311" s="38">
        <v>0</v>
      </c>
      <c r="H311" s="38">
        <v>0</v>
      </c>
      <c r="I311" s="38">
        <v>0</v>
      </c>
      <c r="J311" s="38" t="s">
        <v>3913</v>
      </c>
      <c r="K311" s="44">
        <v>0</v>
      </c>
      <c r="L311" s="44" t="s">
        <v>1268</v>
      </c>
      <c r="M311" s="38" t="s">
        <v>3914</v>
      </c>
      <c r="N311" s="44">
        <v>7.4226485699999997E-2</v>
      </c>
      <c r="O311" s="44">
        <v>0.36113886109999999</v>
      </c>
      <c r="P311" s="38" t="s">
        <v>3914</v>
      </c>
      <c r="Q311" s="44">
        <v>2.5999999999999999E-2</v>
      </c>
      <c r="R311" s="44">
        <v>1</v>
      </c>
      <c r="S311" s="38" t="s">
        <v>3915</v>
      </c>
      <c r="T311" s="44">
        <v>7.6540145329499996E-6</v>
      </c>
      <c r="U311" s="44">
        <v>1.2392035207999999E-6</v>
      </c>
    </row>
    <row r="312" spans="1:21">
      <c r="A312" s="43" t="s">
        <v>2632</v>
      </c>
      <c r="B312" s="38" t="s">
        <v>3911</v>
      </c>
      <c r="C312" s="38" t="s">
        <v>3912</v>
      </c>
      <c r="D312" s="44">
        <v>1.24442995456241</v>
      </c>
      <c r="E312" s="38">
        <v>0</v>
      </c>
      <c r="F312" s="38">
        <v>0</v>
      </c>
      <c r="G312" s="38">
        <v>0</v>
      </c>
      <c r="H312" s="38">
        <v>0</v>
      </c>
      <c r="I312" s="38">
        <v>0</v>
      </c>
      <c r="J312" s="38" t="s">
        <v>3916</v>
      </c>
      <c r="K312" s="44">
        <v>0</v>
      </c>
      <c r="L312" s="44" t="s">
        <v>1268</v>
      </c>
      <c r="M312" s="38" t="s">
        <v>3917</v>
      </c>
      <c r="N312" s="44">
        <v>-7.5667542000000003E-3</v>
      </c>
      <c r="O312" s="44">
        <v>0.36113886109999999</v>
      </c>
      <c r="P312" s="38" t="s">
        <v>3917</v>
      </c>
      <c r="Q312" s="44">
        <v>-4.0000000000000001E-3</v>
      </c>
      <c r="R312" s="44">
        <v>1</v>
      </c>
      <c r="S312" s="38" t="s">
        <v>3918</v>
      </c>
      <c r="T312" s="44">
        <v>-1.9263595281300001E-6</v>
      </c>
      <c r="U312" s="44">
        <v>5.4319380324799998E-8</v>
      </c>
    </row>
    <row r="313" spans="1:21">
      <c r="A313" s="43" t="s">
        <v>2632</v>
      </c>
      <c r="B313" s="38" t="s">
        <v>3919</v>
      </c>
      <c r="C313" s="38" t="s">
        <v>3920</v>
      </c>
      <c r="D313" s="44">
        <v>1.12789789430273</v>
      </c>
      <c r="E313" s="38">
        <v>0</v>
      </c>
      <c r="F313" s="38">
        <v>0</v>
      </c>
      <c r="G313" s="38">
        <v>0</v>
      </c>
      <c r="H313" s="38">
        <v>0</v>
      </c>
      <c r="I313" s="38">
        <v>0</v>
      </c>
      <c r="J313" s="38" t="s">
        <v>3921</v>
      </c>
      <c r="K313" s="44">
        <v>0.123895218937876</v>
      </c>
      <c r="L313" s="44">
        <v>0.56530686188472401</v>
      </c>
      <c r="M313" s="38" t="s">
        <v>3922</v>
      </c>
      <c r="N313" s="44">
        <v>2.26464662E-2</v>
      </c>
      <c r="O313" s="44">
        <v>0.35514485509999999</v>
      </c>
      <c r="P313" s="38" t="s">
        <v>3922</v>
      </c>
      <c r="Q313" s="44">
        <v>4.3999999999999997E-2</v>
      </c>
      <c r="R313" s="44">
        <v>1</v>
      </c>
      <c r="S313" s="38" t="s">
        <v>3923</v>
      </c>
      <c r="T313" s="44">
        <v>-9.9110158699600008E-4</v>
      </c>
      <c r="U313" s="44">
        <v>8.0152430879499997E-3</v>
      </c>
    </row>
    <row r="314" spans="1:21">
      <c r="A314" s="43" t="s">
        <v>2632</v>
      </c>
      <c r="B314" s="38" t="s">
        <v>3924</v>
      </c>
      <c r="C314" s="38" t="s">
        <v>3925</v>
      </c>
      <c r="D314" s="44">
        <v>1.68709948807458</v>
      </c>
      <c r="E314" s="38">
        <v>0</v>
      </c>
      <c r="F314" s="38">
        <v>0</v>
      </c>
      <c r="G314" s="38">
        <v>0</v>
      </c>
      <c r="H314" s="38">
        <v>0</v>
      </c>
      <c r="I314" s="38">
        <v>0</v>
      </c>
      <c r="J314" s="38" t="s">
        <v>3926</v>
      </c>
      <c r="K314" s="44">
        <v>-4.8455276598064902E-2</v>
      </c>
      <c r="L314" s="44">
        <v>0.65073710566198095</v>
      </c>
      <c r="M314" s="38" t="s">
        <v>3927</v>
      </c>
      <c r="N314" s="44">
        <v>1.7861597000000001E-3</v>
      </c>
      <c r="O314" s="44">
        <v>0.41158841159999998</v>
      </c>
      <c r="P314" s="38" t="s">
        <v>3927</v>
      </c>
      <c r="Q314" s="44">
        <v>1E-3</v>
      </c>
      <c r="R314" s="44">
        <v>1</v>
      </c>
      <c r="S314" s="38" t="s">
        <v>3928</v>
      </c>
      <c r="T314" s="44">
        <v>-7.7715611723799997E-16</v>
      </c>
      <c r="U314" s="44">
        <v>1.3334994321699999E-18</v>
      </c>
    </row>
    <row r="315" spans="1:21">
      <c r="A315" s="43" t="s">
        <v>2632</v>
      </c>
      <c r="B315" s="38" t="s">
        <v>3924</v>
      </c>
      <c r="C315" s="38" t="s">
        <v>3925</v>
      </c>
      <c r="D315" s="44">
        <v>1.68709948807458</v>
      </c>
      <c r="E315" s="38">
        <v>0</v>
      </c>
      <c r="F315" s="38">
        <v>0</v>
      </c>
      <c r="G315" s="38">
        <v>0</v>
      </c>
      <c r="H315" s="38">
        <v>0</v>
      </c>
      <c r="I315" s="38">
        <v>0</v>
      </c>
      <c r="J315" s="38" t="s">
        <v>3929</v>
      </c>
      <c r="K315" s="44">
        <v>0</v>
      </c>
      <c r="L315" s="44" t="s">
        <v>1268</v>
      </c>
      <c r="M315" s="38" t="s">
        <v>3930</v>
      </c>
      <c r="N315" s="44">
        <v>0</v>
      </c>
      <c r="O315" s="44">
        <v>0.41158841159999998</v>
      </c>
      <c r="P315" s="38" t="s">
        <v>3930</v>
      </c>
      <c r="Q315" s="44">
        <v>0</v>
      </c>
      <c r="R315" s="44">
        <v>1</v>
      </c>
      <c r="S315" s="38" t="s">
        <v>3931</v>
      </c>
      <c r="T315" s="44">
        <v>9.3180814712699996E-9</v>
      </c>
      <c r="U315" s="44">
        <v>1.13879994499E-12</v>
      </c>
    </row>
    <row r="316" spans="1:21">
      <c r="A316" s="43" t="s">
        <v>2632</v>
      </c>
      <c r="B316" s="38" t="s">
        <v>3932</v>
      </c>
      <c r="C316" s="38" t="s">
        <v>1471</v>
      </c>
      <c r="D316" s="44">
        <v>1.33263258866352</v>
      </c>
      <c r="E316" s="38">
        <v>0</v>
      </c>
      <c r="F316" s="38">
        <v>0</v>
      </c>
      <c r="G316" s="38">
        <v>0</v>
      </c>
      <c r="H316" s="38">
        <v>0</v>
      </c>
      <c r="I316" s="38">
        <v>0</v>
      </c>
      <c r="J316" s="38" t="s">
        <v>3933</v>
      </c>
      <c r="K316" s="44">
        <v>0.12953787166910699</v>
      </c>
      <c r="L316" s="44">
        <v>0.85510680374840597</v>
      </c>
      <c r="M316" s="38" t="s">
        <v>3934</v>
      </c>
      <c r="N316" s="44">
        <v>-8.8434642999999993E-3</v>
      </c>
      <c r="O316" s="44">
        <v>0.3491508492</v>
      </c>
      <c r="P316" s="38" t="s">
        <v>3934</v>
      </c>
      <c r="Q316" s="44">
        <v>2.9000000000000001E-2</v>
      </c>
      <c r="R316" s="44">
        <v>1</v>
      </c>
      <c r="S316" s="38" t="s">
        <v>3935</v>
      </c>
      <c r="T316" s="44">
        <v>-1.77262429272E-2</v>
      </c>
      <c r="U316" s="44">
        <v>0.101697445272</v>
      </c>
    </row>
    <row r="317" spans="1:21">
      <c r="A317" s="43" t="s">
        <v>2632</v>
      </c>
      <c r="B317" s="38" t="s">
        <v>3936</v>
      </c>
      <c r="C317" s="38" t="s">
        <v>3937</v>
      </c>
      <c r="D317" s="44">
        <v>1.25179952287725</v>
      </c>
      <c r="E317" s="38">
        <v>0</v>
      </c>
      <c r="F317" s="38">
        <v>0</v>
      </c>
      <c r="G317" s="38">
        <v>0</v>
      </c>
      <c r="H317" s="38">
        <v>0</v>
      </c>
      <c r="I317" s="38">
        <v>0</v>
      </c>
      <c r="J317" s="38" t="s">
        <v>3938</v>
      </c>
      <c r="K317" s="44">
        <v>-0.17491587724972699</v>
      </c>
      <c r="L317" s="44">
        <v>0.90409769119626704</v>
      </c>
      <c r="M317" s="38" t="s">
        <v>3939</v>
      </c>
      <c r="N317" s="44">
        <v>1.09779569E-2</v>
      </c>
      <c r="O317" s="44">
        <v>0.38011988009999997</v>
      </c>
      <c r="P317" s="38" t="s">
        <v>3939</v>
      </c>
      <c r="Q317" s="44">
        <v>-1E-3</v>
      </c>
      <c r="R317" s="44">
        <v>1</v>
      </c>
      <c r="S317" s="38" t="s">
        <v>3940</v>
      </c>
      <c r="T317" s="44">
        <v>-4.3723581550600002E-5</v>
      </c>
      <c r="U317" s="44">
        <v>1.48785041525E-7</v>
      </c>
    </row>
    <row r="318" spans="1:21">
      <c r="A318" s="43" t="s">
        <v>2632</v>
      </c>
      <c r="B318" s="38" t="s">
        <v>3941</v>
      </c>
      <c r="C318" s="38" t="s">
        <v>3942</v>
      </c>
      <c r="D318" s="44">
        <v>0.92456799797512101</v>
      </c>
      <c r="E318" s="38">
        <v>0</v>
      </c>
      <c r="F318" s="38">
        <v>0</v>
      </c>
      <c r="G318" s="38">
        <v>0</v>
      </c>
      <c r="H318" s="38">
        <v>0</v>
      </c>
      <c r="I318" s="38">
        <v>0</v>
      </c>
      <c r="J318" s="38" t="s">
        <v>3943</v>
      </c>
      <c r="K318" s="44">
        <v>0.33781905009990298</v>
      </c>
      <c r="L318" s="44">
        <v>6.7749623511824605E-2</v>
      </c>
      <c r="M318" s="38" t="s">
        <v>3944</v>
      </c>
      <c r="N318" s="44">
        <v>-6.2984050299999997E-2</v>
      </c>
      <c r="O318" s="44">
        <v>0.29370629370000001</v>
      </c>
      <c r="P318" s="38" t="s">
        <v>3944</v>
      </c>
      <c r="Q318" s="44">
        <v>-6.3E-2</v>
      </c>
      <c r="R318" s="44">
        <v>1</v>
      </c>
      <c r="S318" s="38" t="s">
        <v>3945</v>
      </c>
      <c r="T318" s="44">
        <v>-1.5059722814900001E-3</v>
      </c>
      <c r="U318" s="44">
        <v>8.0014496925299994E-3</v>
      </c>
    </row>
    <row r="319" spans="1:21">
      <c r="A319" s="43" t="s">
        <v>2632</v>
      </c>
      <c r="B319" s="38" t="s">
        <v>3946</v>
      </c>
      <c r="C319" s="38" t="s">
        <v>3947</v>
      </c>
      <c r="D319" s="44">
        <v>1.4882761238486399</v>
      </c>
      <c r="E319" s="38">
        <v>0</v>
      </c>
      <c r="F319" s="38">
        <v>0</v>
      </c>
      <c r="G319" s="38">
        <v>0</v>
      </c>
      <c r="H319" s="38">
        <v>0</v>
      </c>
      <c r="I319" s="38">
        <v>0</v>
      </c>
      <c r="J319" s="38" t="s">
        <v>3948</v>
      </c>
      <c r="K319" s="44">
        <v>-9.2015428621625206E-2</v>
      </c>
      <c r="L319" s="44">
        <v>0.94442635516121298</v>
      </c>
      <c r="M319" s="38" t="s">
        <v>3949</v>
      </c>
      <c r="N319" s="44">
        <v>-2.6284722199999999E-2</v>
      </c>
      <c r="O319" s="44">
        <v>0.30119880119999998</v>
      </c>
      <c r="P319" s="38" t="s">
        <v>3949</v>
      </c>
      <c r="Q319" s="44">
        <v>4.0000000000000001E-3</v>
      </c>
      <c r="R319" s="44">
        <v>1</v>
      </c>
      <c r="S319" s="38" t="s">
        <v>3950</v>
      </c>
      <c r="T319" s="44">
        <v>-1.9672828986400001E-4</v>
      </c>
      <c r="U319" s="44">
        <v>1.78108006769E-4</v>
      </c>
    </row>
    <row r="320" spans="1:21">
      <c r="A320" s="43" t="s">
        <v>2632</v>
      </c>
      <c r="B320" s="38" t="s">
        <v>3951</v>
      </c>
      <c r="C320" s="38" t="s">
        <v>3952</v>
      </c>
      <c r="D320" s="44">
        <v>1.2865229990257701</v>
      </c>
      <c r="E320" s="38">
        <v>0</v>
      </c>
      <c r="F320" s="38">
        <v>0</v>
      </c>
      <c r="G320" s="38">
        <v>0</v>
      </c>
      <c r="H320" s="38">
        <v>0</v>
      </c>
      <c r="I320" s="38">
        <v>0</v>
      </c>
      <c r="J320" s="38" t="s">
        <v>3953</v>
      </c>
      <c r="K320" s="44">
        <v>-0.137031968978859</v>
      </c>
      <c r="L320" s="44">
        <v>0.64952860475169305</v>
      </c>
      <c r="M320" s="38" t="s">
        <v>3954</v>
      </c>
      <c r="N320" s="44">
        <v>-0.1516791485</v>
      </c>
      <c r="O320" s="44">
        <v>0.2357642358</v>
      </c>
      <c r="P320" s="38" t="s">
        <v>3954</v>
      </c>
      <c r="Q320" s="44">
        <v>-0.05</v>
      </c>
      <c r="R320" s="44">
        <v>1</v>
      </c>
      <c r="S320" s="38" t="s">
        <v>3955</v>
      </c>
      <c r="T320" s="44">
        <v>-5.8750170854699996E-6</v>
      </c>
      <c r="U320" s="44">
        <v>9.1795233139399992E-6</v>
      </c>
    </row>
    <row r="321" spans="1:21">
      <c r="A321" s="43" t="s">
        <v>2632</v>
      </c>
      <c r="B321" s="38" t="s">
        <v>3956</v>
      </c>
      <c r="C321" s="38" t="s">
        <v>3957</v>
      </c>
      <c r="D321" s="44">
        <v>1.6992514293054599</v>
      </c>
      <c r="E321" s="38">
        <v>0</v>
      </c>
      <c r="F321" s="38">
        <v>0</v>
      </c>
      <c r="G321" s="38">
        <v>0</v>
      </c>
      <c r="H321" s="38">
        <v>0</v>
      </c>
      <c r="I321" s="38">
        <v>0</v>
      </c>
      <c r="J321" s="38" t="s">
        <v>3958</v>
      </c>
      <c r="K321" s="44">
        <v>0.141577668079609</v>
      </c>
      <c r="L321" s="44">
        <v>9.3442838338500603E-2</v>
      </c>
      <c r="M321" s="38" t="s">
        <v>3959</v>
      </c>
      <c r="N321" s="44">
        <v>0</v>
      </c>
      <c r="O321" s="44">
        <v>0.41408591410000001</v>
      </c>
      <c r="P321" s="38" t="s">
        <v>3959</v>
      </c>
      <c r="Q321" s="44">
        <v>1E-3</v>
      </c>
      <c r="R321" s="44">
        <v>1</v>
      </c>
      <c r="S321" s="38" t="s">
        <v>3960</v>
      </c>
      <c r="T321" s="44">
        <v>4.7713114772999998E-13</v>
      </c>
      <c r="U321" s="44">
        <v>1.34016492884E-18</v>
      </c>
    </row>
    <row r="322" spans="1:21">
      <c r="A322" s="43" t="s">
        <v>2632</v>
      </c>
      <c r="B322" s="38" t="s">
        <v>3961</v>
      </c>
      <c r="C322" s="38" t="s">
        <v>3962</v>
      </c>
      <c r="D322" s="44">
        <v>0.93250081360223502</v>
      </c>
      <c r="E322" s="38">
        <v>0</v>
      </c>
      <c r="F322" s="38">
        <v>0</v>
      </c>
      <c r="G322" s="38">
        <v>0</v>
      </c>
      <c r="H322" s="38">
        <v>0</v>
      </c>
      <c r="I322" s="38">
        <v>0</v>
      </c>
      <c r="J322" s="38" t="s">
        <v>3963</v>
      </c>
      <c r="K322" s="44">
        <v>0</v>
      </c>
      <c r="L322" s="44" t="s">
        <v>1268</v>
      </c>
      <c r="M322" s="38" t="s">
        <v>3964</v>
      </c>
      <c r="N322" s="44">
        <v>2.0695848199999999E-2</v>
      </c>
      <c r="O322" s="44">
        <v>0.26373626369999997</v>
      </c>
      <c r="P322" s="38" t="s">
        <v>3964</v>
      </c>
      <c r="Q322" s="44">
        <v>-1E-3</v>
      </c>
      <c r="R322" s="44">
        <v>1</v>
      </c>
      <c r="S322" s="38" t="s">
        <v>3965</v>
      </c>
      <c r="T322" s="44">
        <v>-1.1633482019499999E-8</v>
      </c>
      <c r="U322" s="44">
        <v>5.5180100283100002E-11</v>
      </c>
    </row>
    <row r="323" spans="1:21">
      <c r="A323" s="43" t="s">
        <v>2632</v>
      </c>
      <c r="B323" s="38" t="s">
        <v>3966</v>
      </c>
      <c r="C323" s="38" t="s">
        <v>3967</v>
      </c>
      <c r="D323" s="44">
        <v>1.4820766104944401</v>
      </c>
      <c r="E323" s="38">
        <v>0</v>
      </c>
      <c r="F323" s="38">
        <v>0</v>
      </c>
      <c r="G323" s="38">
        <v>0</v>
      </c>
      <c r="H323" s="38">
        <v>0</v>
      </c>
      <c r="I323" s="38">
        <v>0</v>
      </c>
      <c r="J323" s="38" t="s">
        <v>3968</v>
      </c>
      <c r="K323" s="44">
        <v>0.12514877306299199</v>
      </c>
      <c r="L323" s="44">
        <v>0.41541867522725001</v>
      </c>
      <c r="M323" s="38" t="s">
        <v>3969</v>
      </c>
      <c r="N323" s="44">
        <v>0</v>
      </c>
      <c r="O323" s="44">
        <v>0.36013986009999999</v>
      </c>
      <c r="P323" s="38" t="s">
        <v>3969</v>
      </c>
      <c r="Q323" s="44">
        <v>-2E-3</v>
      </c>
      <c r="R323" s="44">
        <v>1</v>
      </c>
      <c r="S323" s="38" t="s">
        <v>3970</v>
      </c>
      <c r="T323" s="44">
        <v>1.3102701637800001E-8</v>
      </c>
      <c r="U323" s="44">
        <v>4.7657744912300002E-11</v>
      </c>
    </row>
    <row r="324" spans="1:21">
      <c r="A324" s="43" t="s">
        <v>2632</v>
      </c>
      <c r="B324" s="38" t="s">
        <v>3971</v>
      </c>
      <c r="C324" s="38" t="s">
        <v>3972</v>
      </c>
      <c r="D324" s="44">
        <v>1.1584986530547301</v>
      </c>
      <c r="E324" s="38">
        <v>0</v>
      </c>
      <c r="F324" s="38">
        <v>0</v>
      </c>
      <c r="G324" s="38">
        <v>0</v>
      </c>
      <c r="H324" s="38">
        <v>0</v>
      </c>
      <c r="I324" s="38">
        <v>0</v>
      </c>
      <c r="J324" s="38" t="s">
        <v>3973</v>
      </c>
      <c r="K324" s="44">
        <v>0.25348622789270903</v>
      </c>
      <c r="L324" s="44">
        <v>0.28904594790017402</v>
      </c>
      <c r="M324" s="38" t="s">
        <v>3974</v>
      </c>
      <c r="N324" s="44">
        <v>0</v>
      </c>
      <c r="O324" s="44">
        <v>0.36063936060000001</v>
      </c>
      <c r="P324" s="38" t="s">
        <v>3974</v>
      </c>
      <c r="Q324" s="44">
        <v>-2.9000000000000001E-2</v>
      </c>
      <c r="R324" s="44">
        <v>1</v>
      </c>
      <c r="S324" s="38" t="s">
        <v>3975</v>
      </c>
      <c r="T324" s="44">
        <v>7.2460063790199998E-7</v>
      </c>
      <c r="U324" s="44">
        <v>9.05770617146E-7</v>
      </c>
    </row>
    <row r="325" spans="1:21">
      <c r="A325" s="43" t="s">
        <v>2632</v>
      </c>
      <c r="B325" s="38" t="s">
        <v>3971</v>
      </c>
      <c r="C325" s="38" t="s">
        <v>3972</v>
      </c>
      <c r="D325" s="44">
        <v>1.1584986530547301</v>
      </c>
      <c r="E325" s="38">
        <v>0</v>
      </c>
      <c r="F325" s="38">
        <v>0</v>
      </c>
      <c r="G325" s="38">
        <v>0</v>
      </c>
      <c r="H325" s="38">
        <v>0</v>
      </c>
      <c r="I325" s="38">
        <v>0</v>
      </c>
      <c r="J325" s="38" t="s">
        <v>3976</v>
      </c>
      <c r="K325" s="44">
        <v>-3.4555030067525701E-2</v>
      </c>
      <c r="L325" s="44">
        <v>0.93804669057221002</v>
      </c>
      <c r="M325" s="38" t="s">
        <v>3977</v>
      </c>
      <c r="N325" s="44">
        <v>-0.15572834799999999</v>
      </c>
      <c r="O325" s="44">
        <v>9.7402597399999999E-2</v>
      </c>
      <c r="P325" s="38" t="s">
        <v>3977</v>
      </c>
      <c r="Q325" s="44">
        <v>-1E-3</v>
      </c>
      <c r="R325" s="44">
        <v>1</v>
      </c>
      <c r="S325" s="38" t="s">
        <v>3978</v>
      </c>
      <c r="T325" s="44">
        <v>-5.0535839265400001E-6</v>
      </c>
      <c r="U325" s="44">
        <v>8.6113444848199994E-8</v>
      </c>
    </row>
    <row r="326" spans="1:21">
      <c r="A326" s="43" t="s">
        <v>2632</v>
      </c>
      <c r="B326" s="38" t="s">
        <v>3979</v>
      </c>
      <c r="C326" s="38" t="s">
        <v>3980</v>
      </c>
      <c r="D326" s="44">
        <v>1.61245121512073</v>
      </c>
      <c r="E326" s="38">
        <v>0</v>
      </c>
      <c r="F326" s="38">
        <v>0</v>
      </c>
      <c r="G326" s="38">
        <v>0</v>
      </c>
      <c r="H326" s="38">
        <v>0</v>
      </c>
      <c r="I326" s="38">
        <v>0</v>
      </c>
      <c r="J326" s="38" t="s">
        <v>3981</v>
      </c>
      <c r="K326" s="44">
        <v>1.18889906468091E-2</v>
      </c>
      <c r="L326" s="44">
        <v>0.95075414534779401</v>
      </c>
      <c r="M326" s="38" t="s">
        <v>3982</v>
      </c>
      <c r="N326" s="44">
        <v>4.6123221399999997E-2</v>
      </c>
      <c r="O326" s="44">
        <v>0.38956498049999999</v>
      </c>
      <c r="P326" s="38" t="s">
        <v>3982</v>
      </c>
      <c r="Q326" s="44">
        <v>0.16500000000000001</v>
      </c>
      <c r="R326" s="44">
        <v>0.75416420436599996</v>
      </c>
      <c r="S326" s="38" t="s">
        <v>3983</v>
      </c>
      <c r="T326" s="44">
        <v>1.00724924587E-2</v>
      </c>
      <c r="U326" s="44">
        <v>6.8588385595099999E-2</v>
      </c>
    </row>
    <row r="327" spans="1:21">
      <c r="A327" s="43" t="s">
        <v>2632</v>
      </c>
      <c r="B327" s="38" t="s">
        <v>3984</v>
      </c>
      <c r="C327" s="38" t="s">
        <v>3985</v>
      </c>
      <c r="D327" s="44">
        <v>1.6771984268909199</v>
      </c>
      <c r="E327" s="38">
        <v>0</v>
      </c>
      <c r="F327" s="38">
        <v>0</v>
      </c>
      <c r="G327" s="38">
        <v>0</v>
      </c>
      <c r="H327" s="38">
        <v>0</v>
      </c>
      <c r="I327" s="38">
        <v>0</v>
      </c>
      <c r="J327" s="38" t="s">
        <v>3986</v>
      </c>
      <c r="K327" s="44">
        <v>0</v>
      </c>
      <c r="L327" s="44" t="s">
        <v>1268</v>
      </c>
      <c r="M327" s="38" t="s">
        <v>3987</v>
      </c>
      <c r="N327" s="44">
        <v>-5.3501681999999998E-3</v>
      </c>
      <c r="O327" s="44">
        <v>0.39510489510000002</v>
      </c>
      <c r="P327" s="38" t="s">
        <v>3987</v>
      </c>
      <c r="Q327" s="44">
        <v>5.0000000000000001E-3</v>
      </c>
      <c r="R327" s="44">
        <v>1</v>
      </c>
      <c r="S327" s="38" t="s">
        <v>3988</v>
      </c>
      <c r="T327" s="44">
        <v>2.6699653480300001E-7</v>
      </c>
      <c r="U327" s="44">
        <v>1.3458198204800001E-10</v>
      </c>
    </row>
    <row r="328" spans="1:21">
      <c r="A328" s="43" t="s">
        <v>2632</v>
      </c>
      <c r="B328" s="38" t="s">
        <v>3984</v>
      </c>
      <c r="C328" s="38" t="s">
        <v>3985</v>
      </c>
      <c r="D328" s="44">
        <v>1.6771984268909199</v>
      </c>
      <c r="E328" s="38">
        <v>0</v>
      </c>
      <c r="F328" s="38">
        <v>0</v>
      </c>
      <c r="G328" s="38">
        <v>0</v>
      </c>
      <c r="H328" s="38">
        <v>0</v>
      </c>
      <c r="I328" s="38">
        <v>0</v>
      </c>
      <c r="J328" s="38" t="s">
        <v>3989</v>
      </c>
      <c r="K328" s="44">
        <v>0</v>
      </c>
      <c r="L328" s="44" t="s">
        <v>1268</v>
      </c>
      <c r="M328" s="38" t="s">
        <v>3990</v>
      </c>
      <c r="N328" s="44">
        <v>-6.0964963000000004E-3</v>
      </c>
      <c r="O328" s="44">
        <v>0.39510489510000002</v>
      </c>
      <c r="P328" s="38" t="s">
        <v>3990</v>
      </c>
      <c r="Q328" s="44">
        <v>0</v>
      </c>
      <c r="R328" s="44">
        <v>1</v>
      </c>
      <c r="S328" s="38" t="s">
        <v>3991</v>
      </c>
      <c r="T328" s="44">
        <v>5.8939783301000001E-9</v>
      </c>
      <c r="U328" s="44">
        <v>1.0763592304500001E-12</v>
      </c>
    </row>
    <row r="329" spans="1:21">
      <c r="A329" s="43" t="s">
        <v>2632</v>
      </c>
      <c r="B329" s="38" t="s">
        <v>3984</v>
      </c>
      <c r="C329" s="38" t="s">
        <v>3985</v>
      </c>
      <c r="D329" s="44">
        <v>1.6771984268909199</v>
      </c>
      <c r="E329" s="38">
        <v>0</v>
      </c>
      <c r="F329" s="38">
        <v>0</v>
      </c>
      <c r="G329" s="38">
        <v>0</v>
      </c>
      <c r="H329" s="38">
        <v>0</v>
      </c>
      <c r="I329" s="38">
        <v>0</v>
      </c>
      <c r="J329" s="38" t="s">
        <v>3992</v>
      </c>
      <c r="K329" s="44">
        <v>8.6963542993168497E-2</v>
      </c>
      <c r="L329" s="44">
        <v>0.54985829242053197</v>
      </c>
      <c r="M329" s="38" t="s">
        <v>3993</v>
      </c>
      <c r="N329" s="44">
        <v>-2.7712355000000001E-3</v>
      </c>
      <c r="O329" s="44">
        <v>0.39510489510000002</v>
      </c>
      <c r="P329" s="38" t="s">
        <v>3993</v>
      </c>
      <c r="Q329" s="44">
        <v>-2.9000000000000001E-2</v>
      </c>
      <c r="R329" s="44">
        <v>1</v>
      </c>
      <c r="S329" s="38" t="s">
        <v>3994</v>
      </c>
      <c r="T329" s="44">
        <v>6.4688970585899994E-2</v>
      </c>
      <c r="U329" s="44">
        <v>0.34178332409399997</v>
      </c>
    </row>
    <row r="330" spans="1:21">
      <c r="A330" s="43" t="s">
        <v>2632</v>
      </c>
      <c r="B330" s="38" t="s">
        <v>3995</v>
      </c>
      <c r="C330" s="38" t="s">
        <v>3996</v>
      </c>
      <c r="D330" s="44">
        <v>1.73734725883309</v>
      </c>
      <c r="E330" s="38">
        <v>0</v>
      </c>
      <c r="F330" s="38">
        <v>0</v>
      </c>
      <c r="G330" s="38">
        <v>0</v>
      </c>
      <c r="H330" s="38">
        <v>0</v>
      </c>
      <c r="I330" s="38">
        <v>0</v>
      </c>
      <c r="J330" s="38" t="s">
        <v>3997</v>
      </c>
      <c r="K330" s="44">
        <v>0</v>
      </c>
      <c r="L330" s="44" t="s">
        <v>1268</v>
      </c>
      <c r="M330" s="38" t="s">
        <v>3998</v>
      </c>
      <c r="N330" s="44">
        <v>1.22610051E-2</v>
      </c>
      <c r="O330" s="44">
        <v>0.32881404310000001</v>
      </c>
      <c r="P330" s="38" t="s">
        <v>3998</v>
      </c>
      <c r="Q330" s="44">
        <v>3.0000000000000001E-3</v>
      </c>
      <c r="R330" s="44">
        <v>1</v>
      </c>
      <c r="S330" s="38" t="s">
        <v>3999</v>
      </c>
      <c r="T330" s="44">
        <v>1.9957262611499999E-12</v>
      </c>
      <c r="U330" s="44">
        <v>1.35350193706E-18</v>
      </c>
    </row>
    <row r="331" spans="1:21">
      <c r="A331" s="43" t="s">
        <v>2632</v>
      </c>
      <c r="B331" s="38" t="s">
        <v>3995</v>
      </c>
      <c r="C331" s="38" t="s">
        <v>3996</v>
      </c>
      <c r="D331" s="44">
        <v>1.73734725883309</v>
      </c>
      <c r="E331" s="38">
        <v>0</v>
      </c>
      <c r="F331" s="38">
        <v>0</v>
      </c>
      <c r="G331" s="38">
        <v>0</v>
      </c>
      <c r="H331" s="38">
        <v>0</v>
      </c>
      <c r="I331" s="38">
        <v>0</v>
      </c>
      <c r="J331" s="38" t="s">
        <v>4000</v>
      </c>
      <c r="K331" s="44">
        <v>-0.41332136364848698</v>
      </c>
      <c r="L331" s="44">
        <v>0.69845250079472498</v>
      </c>
      <c r="M331" s="38" t="s">
        <v>4001</v>
      </c>
      <c r="N331" s="44">
        <v>1.716326E-4</v>
      </c>
      <c r="O331" s="44">
        <v>0.37212787209999998</v>
      </c>
      <c r="P331" s="38" t="s">
        <v>4001</v>
      </c>
      <c r="Q331" s="44">
        <v>-8.0000000000000002E-3</v>
      </c>
      <c r="R331" s="44">
        <v>0.988261600164</v>
      </c>
      <c r="S331" s="38" t="s">
        <v>4002</v>
      </c>
      <c r="T331" s="44">
        <v>1.44598798313E-6</v>
      </c>
      <c r="U331" s="44">
        <v>6.0619679531300003E-11</v>
      </c>
    </row>
    <row r="332" spans="1:21">
      <c r="A332" s="43" t="s">
        <v>2632</v>
      </c>
      <c r="B332" s="38" t="s">
        <v>3995</v>
      </c>
      <c r="C332" s="38" t="s">
        <v>3996</v>
      </c>
      <c r="D332" s="44">
        <v>1.73734725883309</v>
      </c>
      <c r="E332" s="38">
        <v>0</v>
      </c>
      <c r="F332" s="38">
        <v>0</v>
      </c>
      <c r="G332" s="38">
        <v>0</v>
      </c>
      <c r="H332" s="38">
        <v>0</v>
      </c>
      <c r="I332" s="38">
        <v>0</v>
      </c>
      <c r="J332" s="38" t="s">
        <v>4003</v>
      </c>
      <c r="K332" s="44">
        <v>-7.2000074216295007E-2</v>
      </c>
      <c r="L332" s="44">
        <v>0.87871557124949895</v>
      </c>
      <c r="M332" s="38" t="s">
        <v>4004</v>
      </c>
      <c r="N332" s="44">
        <v>6.3573808900000001E-2</v>
      </c>
      <c r="O332" s="44">
        <v>0.26298701299999999</v>
      </c>
      <c r="P332" s="38" t="s">
        <v>4004</v>
      </c>
      <c r="Q332" s="44">
        <v>4.1000000000000002E-2</v>
      </c>
      <c r="R332" s="44">
        <v>1</v>
      </c>
      <c r="S332" s="38" t="s">
        <v>4005</v>
      </c>
      <c r="T332" s="44">
        <v>1.56641403864E-3</v>
      </c>
      <c r="U332" s="44">
        <v>6.6702166785099996E-3</v>
      </c>
    </row>
    <row r="333" spans="1:21">
      <c r="A333" s="43" t="s">
        <v>2632</v>
      </c>
      <c r="B333" s="38" t="s">
        <v>4006</v>
      </c>
      <c r="C333" s="38" t="s">
        <v>4007</v>
      </c>
      <c r="D333" s="44">
        <v>1.35471364442592</v>
      </c>
      <c r="E333" s="38">
        <v>0</v>
      </c>
      <c r="F333" s="38">
        <v>0</v>
      </c>
      <c r="G333" s="38">
        <v>0</v>
      </c>
      <c r="H333" s="38">
        <v>0</v>
      </c>
      <c r="I333" s="38">
        <v>0</v>
      </c>
      <c r="J333" s="38" t="s">
        <v>4008</v>
      </c>
      <c r="K333" s="44">
        <v>0</v>
      </c>
      <c r="L333" s="44" t="s">
        <v>1268</v>
      </c>
      <c r="M333" s="38" t="s">
        <v>4009</v>
      </c>
      <c r="N333" s="44">
        <v>-1.50123466E-2</v>
      </c>
      <c r="O333" s="44">
        <v>0.35484515480000001</v>
      </c>
      <c r="P333" s="38" t="s">
        <v>4009</v>
      </c>
      <c r="Q333" s="44">
        <v>-0.02</v>
      </c>
      <c r="R333" s="44">
        <v>0.27027745285999999</v>
      </c>
      <c r="S333" s="38" t="s">
        <v>4010</v>
      </c>
      <c r="T333" s="44">
        <v>-2.2446984125000002E-6</v>
      </c>
      <c r="U333" s="44">
        <v>9.4294832900299997E-10</v>
      </c>
    </row>
    <row r="334" spans="1:21">
      <c r="A334" s="43" t="s">
        <v>2632</v>
      </c>
      <c r="B334" s="38" t="s">
        <v>4011</v>
      </c>
      <c r="C334" s="38" t="s">
        <v>4012</v>
      </c>
      <c r="D334" s="44">
        <v>1.07612821317422</v>
      </c>
      <c r="E334" s="38">
        <v>0</v>
      </c>
      <c r="F334" s="38">
        <v>0</v>
      </c>
      <c r="G334" s="38">
        <v>0</v>
      </c>
      <c r="H334" s="38">
        <v>0</v>
      </c>
      <c r="I334" s="38">
        <v>0</v>
      </c>
      <c r="J334" s="38" t="s">
        <v>4013</v>
      </c>
      <c r="K334" s="44">
        <v>-8.5121644931789406E-2</v>
      </c>
      <c r="L334" s="44">
        <v>0.81637263210709898</v>
      </c>
      <c r="M334" s="38" t="s">
        <v>4014</v>
      </c>
      <c r="N334" s="44">
        <v>1.6365748400000001E-2</v>
      </c>
      <c r="O334" s="44">
        <v>0.26273726269999997</v>
      </c>
      <c r="P334" s="38" t="s">
        <v>4014</v>
      </c>
      <c r="Q334" s="44">
        <v>-2.8000000000000001E-2</v>
      </c>
      <c r="R334" s="44">
        <v>1</v>
      </c>
      <c r="S334" s="38" t="s">
        <v>4015</v>
      </c>
      <c r="T334" s="44">
        <v>-1.27876014593E-3</v>
      </c>
      <c r="U334" s="44">
        <v>7.1103615356900001E-3</v>
      </c>
    </row>
    <row r="335" spans="1:21">
      <c r="A335" s="43" t="s">
        <v>2632</v>
      </c>
      <c r="B335" s="38" t="s">
        <v>4016</v>
      </c>
      <c r="C335" s="38" t="s">
        <v>4017</v>
      </c>
      <c r="D335" s="44">
        <v>1.1267705084064901</v>
      </c>
      <c r="E335" s="38">
        <v>1</v>
      </c>
      <c r="F335" s="38">
        <v>0</v>
      </c>
      <c r="G335" s="38">
        <v>0</v>
      </c>
      <c r="H335" s="38">
        <v>0</v>
      </c>
      <c r="I335" s="38">
        <v>1</v>
      </c>
      <c r="J335" s="38" t="s">
        <v>4018</v>
      </c>
      <c r="K335" s="44">
        <v>-0.101344072625941</v>
      </c>
      <c r="L335" s="44">
        <v>0.85997575717109698</v>
      </c>
      <c r="M335" s="38" t="s">
        <v>4019</v>
      </c>
      <c r="N335" s="44">
        <v>-0.1171387742</v>
      </c>
      <c r="O335" s="44">
        <v>0.2135364635</v>
      </c>
      <c r="P335" s="38" t="s">
        <v>4019</v>
      </c>
      <c r="Q335" s="44">
        <v>-0.16900000000000001</v>
      </c>
      <c r="R335" s="44">
        <v>1</v>
      </c>
      <c r="S335" s="38" t="s">
        <v>4020</v>
      </c>
      <c r="T335" s="44">
        <v>-0.29892814476099999</v>
      </c>
      <c r="U335" s="44">
        <v>0.99993951495400002</v>
      </c>
    </row>
    <row r="336" spans="1:21">
      <c r="A336" s="43" t="s">
        <v>2632</v>
      </c>
      <c r="B336" s="38" t="s">
        <v>4021</v>
      </c>
      <c r="C336" s="38" t="s">
        <v>4022</v>
      </c>
      <c r="D336" s="44">
        <v>2.3862320842154898</v>
      </c>
      <c r="E336" s="38">
        <v>1</v>
      </c>
      <c r="F336" s="38">
        <v>0</v>
      </c>
      <c r="G336" s="38">
        <v>0</v>
      </c>
      <c r="H336" s="38">
        <v>0</v>
      </c>
      <c r="I336" s="38">
        <v>1</v>
      </c>
      <c r="J336" s="38" t="s">
        <v>4023</v>
      </c>
      <c r="K336" s="44">
        <v>5.1091765138910297E-2</v>
      </c>
      <c r="L336" s="44">
        <v>0.17830172847883199</v>
      </c>
      <c r="M336" s="38" t="s">
        <v>4024</v>
      </c>
      <c r="N336" s="44">
        <v>-2.2859340999999999E-3</v>
      </c>
      <c r="O336" s="44">
        <v>0.40321217240000001</v>
      </c>
      <c r="P336" s="38" t="s">
        <v>4024</v>
      </c>
      <c r="Q336" s="44">
        <v>-8.0000000000000002E-3</v>
      </c>
      <c r="R336" s="44">
        <v>1</v>
      </c>
      <c r="S336" s="38" t="s">
        <v>4025</v>
      </c>
      <c r="T336" s="44">
        <v>-0.24403449711299999</v>
      </c>
      <c r="U336" s="44">
        <v>0.99978593747900002</v>
      </c>
    </row>
    <row r="337" spans="1:21">
      <c r="A337" s="43" t="s">
        <v>2632</v>
      </c>
      <c r="B337" s="38" t="s">
        <v>4021</v>
      </c>
      <c r="C337" s="38" t="s">
        <v>4022</v>
      </c>
      <c r="D337" s="44">
        <v>2.3862320842154898</v>
      </c>
      <c r="E337" s="38">
        <v>3</v>
      </c>
      <c r="F337" s="38">
        <v>1</v>
      </c>
      <c r="G337" s="38">
        <v>0</v>
      </c>
      <c r="H337" s="38">
        <v>1</v>
      </c>
      <c r="I337" s="38">
        <v>1</v>
      </c>
      <c r="J337" s="38" t="s">
        <v>4026</v>
      </c>
      <c r="K337" s="44">
        <v>-8.0349410145221206E-2</v>
      </c>
      <c r="L337" s="44">
        <v>1.8112894902685601E-2</v>
      </c>
      <c r="M337" s="38" t="s">
        <v>4027</v>
      </c>
      <c r="N337" s="44">
        <v>-0.38795675709999999</v>
      </c>
      <c r="O337" s="44">
        <v>5.29470529E-2</v>
      </c>
      <c r="P337" s="38" t="s">
        <v>4027</v>
      </c>
      <c r="Q337" s="44">
        <v>-0.109</v>
      </c>
      <c r="R337" s="44">
        <v>2.56155438277E-7</v>
      </c>
      <c r="S337" s="38" t="s">
        <v>4028</v>
      </c>
      <c r="T337" s="44">
        <v>-0.17841219386599999</v>
      </c>
      <c r="U337" s="44">
        <v>0.99289939402899996</v>
      </c>
    </row>
    <row r="338" spans="1:21">
      <c r="A338" s="43" t="s">
        <v>2632</v>
      </c>
      <c r="B338" s="38" t="s">
        <v>4021</v>
      </c>
      <c r="C338" s="38" t="s">
        <v>4022</v>
      </c>
      <c r="D338" s="44">
        <v>2.3862320842154898</v>
      </c>
      <c r="E338" s="38">
        <v>1</v>
      </c>
      <c r="F338" s="38">
        <v>0</v>
      </c>
      <c r="G338" s="38">
        <v>0</v>
      </c>
      <c r="H338" s="38">
        <v>0</v>
      </c>
      <c r="I338" s="38">
        <v>1</v>
      </c>
      <c r="J338" s="38" t="s">
        <v>4029</v>
      </c>
      <c r="K338" s="44">
        <v>1.02932513176446E-2</v>
      </c>
      <c r="L338" s="44">
        <v>0.92014350290998004</v>
      </c>
      <c r="M338" s="38" t="s">
        <v>4030</v>
      </c>
      <c r="N338" s="44">
        <v>1.5550824000000001E-3</v>
      </c>
      <c r="O338" s="44">
        <v>0.40321217240000001</v>
      </c>
      <c r="P338" s="38" t="s">
        <v>4030</v>
      </c>
      <c r="Q338" s="44">
        <v>1E-3</v>
      </c>
      <c r="R338" s="44">
        <v>1</v>
      </c>
      <c r="S338" s="38" t="s">
        <v>4028</v>
      </c>
      <c r="T338" s="44">
        <v>-0.17841219386599999</v>
      </c>
      <c r="U338" s="44">
        <v>0.99289939402899996</v>
      </c>
    </row>
    <row r="339" spans="1:21">
      <c r="A339" s="43" t="s">
        <v>2632</v>
      </c>
      <c r="B339" s="38" t="s">
        <v>4031</v>
      </c>
      <c r="C339" s="38" t="s">
        <v>4032</v>
      </c>
      <c r="D339" s="44">
        <v>1.5104203557029099</v>
      </c>
      <c r="E339" s="38">
        <v>0</v>
      </c>
      <c r="F339" s="38">
        <v>0</v>
      </c>
      <c r="G339" s="38">
        <v>0</v>
      </c>
      <c r="H339" s="38">
        <v>0</v>
      </c>
      <c r="I339" s="38">
        <v>0</v>
      </c>
      <c r="J339" s="38" t="s">
        <v>4033</v>
      </c>
      <c r="K339" s="44">
        <v>0</v>
      </c>
      <c r="L339" s="44" t="s">
        <v>1268</v>
      </c>
      <c r="M339" s="38" t="s">
        <v>4034</v>
      </c>
      <c r="N339" s="44">
        <v>4.3472657000000001E-3</v>
      </c>
      <c r="O339" s="44">
        <v>0.32767232769999999</v>
      </c>
      <c r="P339" s="38" t="s">
        <v>4034</v>
      </c>
      <c r="Q339" s="44">
        <v>5.0000000000000001E-3</v>
      </c>
      <c r="R339" s="44">
        <v>1</v>
      </c>
      <c r="S339" s="38" t="s">
        <v>4035</v>
      </c>
      <c r="T339" s="44">
        <v>1.16956160094E-7</v>
      </c>
      <c r="U339" s="44">
        <v>3.1454269827299998E-10</v>
      </c>
    </row>
    <row r="340" spans="1:21">
      <c r="A340" s="43" t="s">
        <v>2632</v>
      </c>
      <c r="B340" s="38" t="s">
        <v>4036</v>
      </c>
      <c r="C340" s="38" t="s">
        <v>4037</v>
      </c>
      <c r="D340" s="44">
        <v>1.2802922773104299</v>
      </c>
      <c r="E340" s="38">
        <v>0</v>
      </c>
      <c r="F340" s="38">
        <v>0</v>
      </c>
      <c r="G340" s="38">
        <v>0</v>
      </c>
      <c r="H340" s="38">
        <v>0</v>
      </c>
      <c r="I340" s="38">
        <v>0</v>
      </c>
      <c r="J340" s="38" t="s">
        <v>4038</v>
      </c>
      <c r="K340" s="44">
        <v>0.17282766500245</v>
      </c>
      <c r="L340" s="44">
        <v>0.49971437334921998</v>
      </c>
      <c r="M340" s="38" t="s">
        <v>4039</v>
      </c>
      <c r="N340" s="44">
        <v>5.2859261800000001E-2</v>
      </c>
      <c r="O340" s="44">
        <v>0.33828671329999999</v>
      </c>
      <c r="P340" s="38" t="s">
        <v>4039</v>
      </c>
      <c r="Q340" s="44">
        <v>6.2E-2</v>
      </c>
      <c r="R340" s="44">
        <v>1</v>
      </c>
      <c r="S340" s="38" t="s">
        <v>4040</v>
      </c>
      <c r="T340" s="44">
        <v>8.9491421592000006E-2</v>
      </c>
      <c r="U340" s="44">
        <v>0.49659279100699999</v>
      </c>
    </row>
    <row r="341" spans="1:21">
      <c r="A341" s="43" t="s">
        <v>2632</v>
      </c>
      <c r="B341" s="38" t="s">
        <v>4036</v>
      </c>
      <c r="C341" s="38" t="s">
        <v>4037</v>
      </c>
      <c r="D341" s="44">
        <v>1.2802922773104299</v>
      </c>
      <c r="E341" s="38">
        <v>0</v>
      </c>
      <c r="F341" s="38">
        <v>0</v>
      </c>
      <c r="G341" s="38">
        <v>0</v>
      </c>
      <c r="H341" s="38">
        <v>0</v>
      </c>
      <c r="I341" s="38">
        <v>0</v>
      </c>
      <c r="J341" s="38" t="s">
        <v>4041</v>
      </c>
      <c r="K341" s="44">
        <v>0.116861687015738</v>
      </c>
      <c r="L341" s="44">
        <v>0.94688560633709495</v>
      </c>
      <c r="M341" s="38" t="s">
        <v>4042</v>
      </c>
      <c r="N341" s="44">
        <v>-4.6852639000000001E-3</v>
      </c>
      <c r="O341" s="44">
        <v>0.34215784220000001</v>
      </c>
      <c r="P341" s="38" t="s">
        <v>4042</v>
      </c>
      <c r="Q341" s="44">
        <v>5.0000000000000001E-3</v>
      </c>
      <c r="R341" s="44">
        <v>1</v>
      </c>
      <c r="S341" s="38" t="s">
        <v>4043</v>
      </c>
      <c r="T341" s="44">
        <v>-4.3654120276600001E-3</v>
      </c>
      <c r="U341" s="44">
        <v>2.89213387374E-2</v>
      </c>
    </row>
    <row r="342" spans="1:21">
      <c r="A342" s="43" t="s">
        <v>2632</v>
      </c>
      <c r="B342" s="38" t="s">
        <v>4044</v>
      </c>
      <c r="C342" s="38" t="s">
        <v>4045</v>
      </c>
      <c r="D342" s="44">
        <v>1.23949955578653</v>
      </c>
      <c r="E342" s="38">
        <v>0</v>
      </c>
      <c r="F342" s="38">
        <v>0</v>
      </c>
      <c r="G342" s="38">
        <v>0</v>
      </c>
      <c r="H342" s="38">
        <v>0</v>
      </c>
      <c r="I342" s="38">
        <v>0</v>
      </c>
      <c r="J342" s="38" t="s">
        <v>4046</v>
      </c>
      <c r="K342" s="44">
        <v>0.33001808230697899</v>
      </c>
      <c r="L342" s="44">
        <v>0.82860142371831602</v>
      </c>
      <c r="M342" s="38" t="s">
        <v>4047</v>
      </c>
      <c r="N342" s="44">
        <v>2.49221939E-2</v>
      </c>
      <c r="O342" s="44">
        <v>0.2410714286</v>
      </c>
      <c r="P342" s="38" t="s">
        <v>4047</v>
      </c>
      <c r="Q342" s="44">
        <v>2.8000000000000001E-2</v>
      </c>
      <c r="R342" s="44">
        <v>1</v>
      </c>
      <c r="S342" s="38" t="s">
        <v>4048</v>
      </c>
      <c r="T342" s="44">
        <v>3.9528750971100004E-3</v>
      </c>
      <c r="U342" s="44">
        <v>2.4226320832199999E-2</v>
      </c>
    </row>
    <row r="343" spans="1:21">
      <c r="A343" s="43" t="s">
        <v>2632</v>
      </c>
      <c r="B343" s="38" t="s">
        <v>4049</v>
      </c>
      <c r="C343" s="38" t="s">
        <v>4050</v>
      </c>
      <c r="D343" s="44">
        <v>1.7484098084703199</v>
      </c>
      <c r="E343" s="38">
        <v>0</v>
      </c>
      <c r="F343" s="38">
        <v>0</v>
      </c>
      <c r="G343" s="38">
        <v>0</v>
      </c>
      <c r="H343" s="38">
        <v>0</v>
      </c>
      <c r="I343" s="38">
        <v>0</v>
      </c>
      <c r="J343" s="38" t="s">
        <v>4051</v>
      </c>
      <c r="K343" s="44">
        <v>0</v>
      </c>
      <c r="L343" s="44" t="s">
        <v>1268</v>
      </c>
      <c r="M343" s="38" t="s">
        <v>4052</v>
      </c>
      <c r="N343" s="44">
        <v>2.3005402999999999E-3</v>
      </c>
      <c r="O343" s="44">
        <v>0.35531135530000002</v>
      </c>
      <c r="P343" s="38" t="s">
        <v>4052</v>
      </c>
      <c r="Q343" s="44">
        <v>1E-3</v>
      </c>
      <c r="R343" s="44">
        <v>1</v>
      </c>
      <c r="S343" s="38" t="s">
        <v>4053</v>
      </c>
      <c r="T343" s="44">
        <v>5.8727148693700003E-13</v>
      </c>
      <c r="U343" s="44">
        <v>2.0040723807699999E-17</v>
      </c>
    </row>
    <row r="344" spans="1:21">
      <c r="A344" s="43" t="s">
        <v>2632</v>
      </c>
      <c r="B344" s="38" t="s">
        <v>4049</v>
      </c>
      <c r="C344" s="38" t="s">
        <v>4050</v>
      </c>
      <c r="D344" s="44">
        <v>1.7484098084703199</v>
      </c>
      <c r="E344" s="38">
        <v>0</v>
      </c>
      <c r="F344" s="38">
        <v>0</v>
      </c>
      <c r="G344" s="38">
        <v>0</v>
      </c>
      <c r="H344" s="38">
        <v>0</v>
      </c>
      <c r="I344" s="38">
        <v>0</v>
      </c>
      <c r="J344" s="38" t="s">
        <v>4054</v>
      </c>
      <c r="K344" s="44">
        <v>1.55725829839676E-2</v>
      </c>
      <c r="L344" s="44">
        <v>0.95376225777189605</v>
      </c>
      <c r="M344" s="38" t="s">
        <v>4055</v>
      </c>
      <c r="N344" s="44">
        <v>1.0411218599999999E-2</v>
      </c>
      <c r="O344" s="44">
        <v>0.35218440099999998</v>
      </c>
      <c r="P344" s="38" t="s">
        <v>4055</v>
      </c>
      <c r="Q344" s="44">
        <v>8.9999999999999993E-3</v>
      </c>
      <c r="R344" s="44">
        <v>1</v>
      </c>
      <c r="S344" s="38" t="s">
        <v>4056</v>
      </c>
      <c r="T344" s="44">
        <v>7.9508698814099998E-4</v>
      </c>
      <c r="U344" s="44">
        <v>4.1612927943699999E-3</v>
      </c>
    </row>
    <row r="345" spans="1:21">
      <c r="A345" s="43" t="s">
        <v>2632</v>
      </c>
      <c r="B345" s="38" t="s">
        <v>4049</v>
      </c>
      <c r="C345" s="38" t="s">
        <v>4050</v>
      </c>
      <c r="D345" s="44">
        <v>1.7484098084703199</v>
      </c>
      <c r="E345" s="38">
        <v>0</v>
      </c>
      <c r="F345" s="38">
        <v>0</v>
      </c>
      <c r="G345" s="38">
        <v>0</v>
      </c>
      <c r="H345" s="38">
        <v>0</v>
      </c>
      <c r="I345" s="38">
        <v>0</v>
      </c>
      <c r="J345" s="38" t="s">
        <v>4057</v>
      </c>
      <c r="K345" s="44">
        <v>0</v>
      </c>
      <c r="L345" s="44" t="s">
        <v>1268</v>
      </c>
      <c r="M345" s="38" t="s">
        <v>4058</v>
      </c>
      <c r="N345" s="44">
        <v>-0.3087659787</v>
      </c>
      <c r="O345" s="44">
        <v>0.35218440099999998</v>
      </c>
      <c r="P345" s="38" t="s">
        <v>4058</v>
      </c>
      <c r="Q345" s="44">
        <v>0.1</v>
      </c>
      <c r="R345" s="44">
        <v>1</v>
      </c>
      <c r="S345" s="38" t="s">
        <v>4059</v>
      </c>
      <c r="T345" s="44">
        <v>-7.77016054852E-16</v>
      </c>
      <c r="U345" s="44">
        <v>1.3334994321699999E-18</v>
      </c>
    </row>
    <row r="346" spans="1:21">
      <c r="A346" s="43" t="s">
        <v>2632</v>
      </c>
      <c r="B346" s="38" t="s">
        <v>4049</v>
      </c>
      <c r="C346" s="38" t="s">
        <v>4050</v>
      </c>
      <c r="D346" s="44">
        <v>1.7484098084703199</v>
      </c>
      <c r="E346" s="38">
        <v>0</v>
      </c>
      <c r="F346" s="38">
        <v>0</v>
      </c>
      <c r="G346" s="38">
        <v>0</v>
      </c>
      <c r="H346" s="38">
        <v>0</v>
      </c>
      <c r="I346" s="38">
        <v>0</v>
      </c>
      <c r="J346" s="38" t="s">
        <v>4060</v>
      </c>
      <c r="K346" s="44">
        <v>0</v>
      </c>
      <c r="L346" s="44" t="s">
        <v>1268</v>
      </c>
      <c r="M346" s="38" t="s">
        <v>4061</v>
      </c>
      <c r="N346" s="44">
        <v>4.5008727999999998E-3</v>
      </c>
      <c r="O346" s="44">
        <v>0.35218440099999998</v>
      </c>
      <c r="P346" s="38" t="s">
        <v>4061</v>
      </c>
      <c r="Q346" s="44">
        <v>8.0000000000000002E-3</v>
      </c>
      <c r="R346" s="44">
        <v>1</v>
      </c>
      <c r="S346" s="38" t="s">
        <v>4062</v>
      </c>
      <c r="T346" s="44">
        <v>1.3523945908599999E-9</v>
      </c>
      <c r="U346" s="44">
        <v>6.6449496274399997E-15</v>
      </c>
    </row>
    <row r="347" spans="1:21">
      <c r="A347" s="43" t="s">
        <v>2632</v>
      </c>
      <c r="B347" s="38" t="s">
        <v>4049</v>
      </c>
      <c r="C347" s="38" t="s">
        <v>4050</v>
      </c>
      <c r="D347" s="44">
        <v>1.7484098084703199</v>
      </c>
      <c r="E347" s="38">
        <v>0</v>
      </c>
      <c r="F347" s="38">
        <v>0</v>
      </c>
      <c r="G347" s="38">
        <v>0</v>
      </c>
      <c r="H347" s="38">
        <v>0</v>
      </c>
      <c r="I347" s="38">
        <v>0</v>
      </c>
      <c r="J347" s="38" t="s">
        <v>4063</v>
      </c>
      <c r="K347" s="44">
        <v>0</v>
      </c>
      <c r="L347" s="44" t="s">
        <v>1268</v>
      </c>
      <c r="M347" s="38" t="s">
        <v>4064</v>
      </c>
      <c r="N347" s="44">
        <v>-2.1925303699999999E-2</v>
      </c>
      <c r="O347" s="44">
        <v>0.35218440099999998</v>
      </c>
      <c r="P347" s="38" t="s">
        <v>4064</v>
      </c>
      <c r="Q347" s="44">
        <v>6.0000000000000001E-3</v>
      </c>
      <c r="R347" s="44">
        <v>1</v>
      </c>
      <c r="S347" s="38" t="s">
        <v>4065</v>
      </c>
      <c r="T347" s="44">
        <v>4.9548824801000001E-8</v>
      </c>
      <c r="U347" s="44">
        <v>6.37571516954E-13</v>
      </c>
    </row>
    <row r="348" spans="1:21">
      <c r="A348" s="43" t="s">
        <v>2632</v>
      </c>
      <c r="B348" s="38" t="s">
        <v>4049</v>
      </c>
      <c r="C348" s="38" t="s">
        <v>4050</v>
      </c>
      <c r="D348" s="44">
        <v>1.7484098084703199</v>
      </c>
      <c r="E348" s="38">
        <v>0</v>
      </c>
      <c r="F348" s="38">
        <v>0</v>
      </c>
      <c r="G348" s="38">
        <v>0</v>
      </c>
      <c r="H348" s="38">
        <v>0</v>
      </c>
      <c r="I348" s="38">
        <v>0</v>
      </c>
      <c r="J348" s="38" t="s">
        <v>4066</v>
      </c>
      <c r="K348" s="44">
        <v>2.8879743523534899E-2</v>
      </c>
      <c r="L348" s="44">
        <v>0.92419655529361699</v>
      </c>
      <c r="M348" s="38" t="s">
        <v>4067</v>
      </c>
      <c r="N348" s="44">
        <v>1.6874021900000001E-2</v>
      </c>
      <c r="O348" s="44">
        <v>0.35218440099999998</v>
      </c>
      <c r="P348" s="38" t="s">
        <v>4067</v>
      </c>
      <c r="Q348" s="44">
        <v>2.5000000000000001E-2</v>
      </c>
      <c r="R348" s="44">
        <v>1</v>
      </c>
      <c r="S348" s="38" t="s">
        <v>4068</v>
      </c>
      <c r="T348" s="44">
        <v>2.6131765326300001E-4</v>
      </c>
      <c r="U348" s="44">
        <v>6.1899775149200007E-5</v>
      </c>
    </row>
    <row r="349" spans="1:21">
      <c r="A349" s="43" t="s">
        <v>2632</v>
      </c>
      <c r="B349" s="38" t="s">
        <v>4069</v>
      </c>
      <c r="C349" s="38" t="s">
        <v>4070</v>
      </c>
      <c r="D349" s="44">
        <v>1.8021710205835799</v>
      </c>
      <c r="E349" s="38">
        <v>0</v>
      </c>
      <c r="F349" s="38">
        <v>0</v>
      </c>
      <c r="G349" s="38">
        <v>0</v>
      </c>
      <c r="H349" s="38">
        <v>0</v>
      </c>
      <c r="I349" s="38">
        <v>0</v>
      </c>
      <c r="J349" s="38" t="s">
        <v>4071</v>
      </c>
      <c r="K349" s="44">
        <v>0</v>
      </c>
      <c r="L349" s="44" t="s">
        <v>1268</v>
      </c>
      <c r="M349" s="38" t="s">
        <v>4072</v>
      </c>
      <c r="N349" s="44">
        <v>9.9526265000000006E-3</v>
      </c>
      <c r="O349" s="44">
        <v>0.34465534469999998</v>
      </c>
      <c r="P349" s="38" t="s">
        <v>4072</v>
      </c>
      <c r="Q349" s="44">
        <v>0</v>
      </c>
      <c r="R349" s="44">
        <v>1</v>
      </c>
      <c r="S349" s="38" t="s">
        <v>4073</v>
      </c>
      <c r="T349" s="44">
        <v>-6.63464130298E-15</v>
      </c>
      <c r="U349" s="44">
        <v>1.3334994321899999E-18</v>
      </c>
    </row>
    <row r="350" spans="1:21">
      <c r="A350" s="43" t="s">
        <v>2632</v>
      </c>
      <c r="B350" s="38" t="s">
        <v>4069</v>
      </c>
      <c r="C350" s="38" t="s">
        <v>4070</v>
      </c>
      <c r="D350" s="44">
        <v>1.8021710205835799</v>
      </c>
      <c r="E350" s="38">
        <v>0</v>
      </c>
      <c r="F350" s="38">
        <v>0</v>
      </c>
      <c r="G350" s="38">
        <v>0</v>
      </c>
      <c r="H350" s="38">
        <v>0</v>
      </c>
      <c r="I350" s="38">
        <v>0</v>
      </c>
      <c r="J350" s="38" t="s">
        <v>4074</v>
      </c>
      <c r="K350" s="44">
        <v>-2.0406521251239099E-2</v>
      </c>
      <c r="L350" s="44">
        <v>0.93861278004015403</v>
      </c>
      <c r="M350" s="38" t="s">
        <v>4075</v>
      </c>
      <c r="N350" s="44">
        <v>-8.0412762499999998E-2</v>
      </c>
      <c r="O350" s="44">
        <v>0.1898101898</v>
      </c>
      <c r="P350" s="38" t="s">
        <v>4075</v>
      </c>
      <c r="Q350" s="44">
        <v>-3.0000000000000001E-3</v>
      </c>
      <c r="R350" s="44">
        <v>1</v>
      </c>
      <c r="S350" s="38" t="s">
        <v>4076</v>
      </c>
      <c r="T350" s="44">
        <v>-2.1955292268900001E-9</v>
      </c>
      <c r="U350" s="44">
        <v>4.0020816005300004E-15</v>
      </c>
    </row>
    <row r="351" spans="1:21">
      <c r="A351" s="43" t="s">
        <v>2632</v>
      </c>
      <c r="B351" s="38" t="s">
        <v>4077</v>
      </c>
      <c r="C351" s="38" t="s">
        <v>4078</v>
      </c>
      <c r="D351" s="44">
        <v>1.5749605845538801</v>
      </c>
      <c r="E351" s="38">
        <v>0</v>
      </c>
      <c r="F351" s="38">
        <v>0</v>
      </c>
      <c r="G351" s="38">
        <v>0</v>
      </c>
      <c r="H351" s="38">
        <v>0</v>
      </c>
      <c r="I351" s="38">
        <v>0</v>
      </c>
      <c r="J351" s="38" t="s">
        <v>4079</v>
      </c>
      <c r="K351" s="44">
        <v>8.7496464441767507E-3</v>
      </c>
      <c r="L351" s="44">
        <v>0.99417625084504002</v>
      </c>
      <c r="M351" s="38" t="s">
        <v>4080</v>
      </c>
      <c r="N351" s="44">
        <v>1.36306976E-2</v>
      </c>
      <c r="O351" s="44">
        <v>0.2944555445</v>
      </c>
      <c r="P351" s="38" t="s">
        <v>4080</v>
      </c>
      <c r="Q351" s="44">
        <v>5.0000000000000001E-3</v>
      </c>
      <c r="R351" s="44">
        <v>1</v>
      </c>
      <c r="S351" s="38" t="s">
        <v>4081</v>
      </c>
      <c r="T351" s="44">
        <v>5.1834828929700005E-7</v>
      </c>
      <c r="U351" s="44">
        <v>2.15978893482E-11</v>
      </c>
    </row>
    <row r="352" spans="1:21">
      <c r="A352" s="43" t="s">
        <v>2632</v>
      </c>
      <c r="B352" s="38" t="s">
        <v>4082</v>
      </c>
      <c r="C352" s="38" t="s">
        <v>4083</v>
      </c>
      <c r="D352" s="44">
        <v>2.7013466847394199</v>
      </c>
      <c r="E352" s="38">
        <v>0</v>
      </c>
      <c r="F352" s="38">
        <v>0</v>
      </c>
      <c r="G352" s="38">
        <v>0</v>
      </c>
      <c r="H352" s="38">
        <v>0</v>
      </c>
      <c r="I352" s="38">
        <v>0</v>
      </c>
      <c r="J352" s="38" t="s">
        <v>4084</v>
      </c>
      <c r="K352" s="44">
        <v>0.270667807431133</v>
      </c>
      <c r="L352" s="44">
        <v>0.66095718189298602</v>
      </c>
      <c r="M352" s="38" t="s">
        <v>4085</v>
      </c>
      <c r="N352" s="44">
        <v>1.01631056E-2</v>
      </c>
      <c r="O352" s="44">
        <v>0.3837876409</v>
      </c>
      <c r="P352" s="38" t="s">
        <v>4085</v>
      </c>
      <c r="Q352" s="44">
        <v>1.7000000000000001E-2</v>
      </c>
      <c r="R352" s="44">
        <v>0.53595645922400004</v>
      </c>
      <c r="S352" s="38" t="s">
        <v>4086</v>
      </c>
      <c r="T352" s="44">
        <v>6.1959098018600002E-4</v>
      </c>
      <c r="U352" s="44">
        <v>5.2222615771200004E-10</v>
      </c>
    </row>
    <row r="353" spans="1:21">
      <c r="A353" s="43" t="s">
        <v>2632</v>
      </c>
      <c r="B353" s="38" t="s">
        <v>4087</v>
      </c>
      <c r="C353" s="38" t="s">
        <v>4088</v>
      </c>
      <c r="D353" s="44">
        <v>2.46331461320792</v>
      </c>
      <c r="E353" s="38">
        <v>0</v>
      </c>
      <c r="F353" s="38">
        <v>0</v>
      </c>
      <c r="G353" s="38">
        <v>0</v>
      </c>
      <c r="H353" s="38">
        <v>0</v>
      </c>
      <c r="I353" s="38">
        <v>0</v>
      </c>
      <c r="J353" s="38" t="s">
        <v>4089</v>
      </c>
      <c r="K353" s="44">
        <v>-0.21395530308150501</v>
      </c>
      <c r="L353" s="44">
        <v>0.70358306232378398</v>
      </c>
      <c r="M353" s="38" t="s">
        <v>4090</v>
      </c>
      <c r="N353" s="44">
        <v>-4.9028435999999998E-3</v>
      </c>
      <c r="O353" s="44">
        <v>0.29186198419999998</v>
      </c>
      <c r="P353" s="38" t="s">
        <v>4090</v>
      </c>
      <c r="Q353" s="44">
        <v>-7.0000000000000001E-3</v>
      </c>
      <c r="R353" s="44">
        <v>0.21754153085700001</v>
      </c>
      <c r="S353" s="38" t="s">
        <v>4091</v>
      </c>
      <c r="T353" s="44">
        <v>-1.9812264402399999E-8</v>
      </c>
      <c r="U353" s="44">
        <v>1.3335801839899999E-18</v>
      </c>
    </row>
    <row r="354" spans="1:21">
      <c r="A354" s="43" t="s">
        <v>2632</v>
      </c>
      <c r="B354" s="38" t="s">
        <v>4087</v>
      </c>
      <c r="C354" s="38" t="s">
        <v>4088</v>
      </c>
      <c r="D354" s="44">
        <v>2.46331461320792</v>
      </c>
      <c r="E354" s="38">
        <v>0</v>
      </c>
      <c r="F354" s="38">
        <v>0</v>
      </c>
      <c r="G354" s="38">
        <v>0</v>
      </c>
      <c r="H354" s="38">
        <v>0</v>
      </c>
      <c r="I354" s="38">
        <v>0</v>
      </c>
      <c r="J354" s="38" t="s">
        <v>4092</v>
      </c>
      <c r="K354" s="44">
        <v>-0.35709809046250701</v>
      </c>
      <c r="L354" s="44">
        <v>0.43541472708676898</v>
      </c>
      <c r="M354" s="38" t="s">
        <v>4093</v>
      </c>
      <c r="N354" s="44">
        <v>-5.127218E-4</v>
      </c>
      <c r="O354" s="44">
        <v>0.39983545869999998</v>
      </c>
      <c r="P354" s="38" t="s">
        <v>4093</v>
      </c>
      <c r="Q354" s="44">
        <v>-2E-3</v>
      </c>
      <c r="R354" s="44">
        <v>1</v>
      </c>
      <c r="S354" s="38" t="s">
        <v>4094</v>
      </c>
      <c r="T354" s="44">
        <v>-7.7715611723799997E-16</v>
      </c>
      <c r="U354" s="44">
        <v>1.3334994321699999E-18</v>
      </c>
    </row>
    <row r="355" spans="1:21">
      <c r="A355" s="43" t="s">
        <v>2632</v>
      </c>
      <c r="B355" s="38" t="s">
        <v>4087</v>
      </c>
      <c r="C355" s="38" t="s">
        <v>4088</v>
      </c>
      <c r="D355" s="44">
        <v>2.46331461320792</v>
      </c>
      <c r="E355" s="38">
        <v>0</v>
      </c>
      <c r="F355" s="38">
        <v>0</v>
      </c>
      <c r="G355" s="38">
        <v>0</v>
      </c>
      <c r="H355" s="38">
        <v>0</v>
      </c>
      <c r="I355" s="38">
        <v>0</v>
      </c>
      <c r="J355" s="38" t="s">
        <v>4095</v>
      </c>
      <c r="K355" s="44">
        <v>0</v>
      </c>
      <c r="L355" s="44" t="s">
        <v>1268</v>
      </c>
      <c r="M355" s="38" t="s">
        <v>4096</v>
      </c>
      <c r="N355" s="44">
        <v>-8.212343E-4</v>
      </c>
      <c r="O355" s="44">
        <v>0.39983545869999998</v>
      </c>
      <c r="P355" s="38" t="s">
        <v>4096</v>
      </c>
      <c r="Q355" s="44">
        <v>0</v>
      </c>
      <c r="R355" s="44">
        <v>1</v>
      </c>
      <c r="S355" s="38" t="s">
        <v>4097</v>
      </c>
      <c r="T355" s="44">
        <v>-7.7715611723799997E-16</v>
      </c>
      <c r="U355" s="44">
        <v>1.3334994321699999E-18</v>
      </c>
    </row>
    <row r="356" spans="1:21">
      <c r="A356" s="43" t="s">
        <v>2632</v>
      </c>
      <c r="B356" s="38" t="s">
        <v>4087</v>
      </c>
      <c r="C356" s="38" t="s">
        <v>4088</v>
      </c>
      <c r="D356" s="44">
        <v>2.46331461320792</v>
      </c>
      <c r="E356" s="38">
        <v>0</v>
      </c>
      <c r="F356" s="38">
        <v>0</v>
      </c>
      <c r="G356" s="38">
        <v>0</v>
      </c>
      <c r="H356" s="38">
        <v>0</v>
      </c>
      <c r="I356" s="38">
        <v>0</v>
      </c>
      <c r="J356" s="38" t="s">
        <v>4098</v>
      </c>
      <c r="K356" s="44">
        <v>-1.0298433944366E-2</v>
      </c>
      <c r="L356" s="44">
        <v>0.99903116019651905</v>
      </c>
      <c r="M356" s="38" t="s">
        <v>4099</v>
      </c>
      <c r="N356" s="44">
        <v>2.8633223900000001E-2</v>
      </c>
      <c r="O356" s="44">
        <v>0.17532467530000001</v>
      </c>
      <c r="P356" s="38" t="s">
        <v>4099</v>
      </c>
      <c r="Q356" s="44">
        <v>6.0000000000000001E-3</v>
      </c>
      <c r="R356" s="44">
        <v>0.97315831383499996</v>
      </c>
      <c r="S356" s="38" t="s">
        <v>4100</v>
      </c>
      <c r="T356" s="44">
        <v>-4.5804676580699999E-4</v>
      </c>
      <c r="U356" s="44">
        <v>5.2023361223000001E-13</v>
      </c>
    </row>
    <row r="357" spans="1:21">
      <c r="A357" s="43" t="s">
        <v>2632</v>
      </c>
      <c r="B357" s="38" t="s">
        <v>4087</v>
      </c>
      <c r="C357" s="38" t="s">
        <v>4088</v>
      </c>
      <c r="D357" s="44">
        <v>2.46331461320792</v>
      </c>
      <c r="E357" s="38">
        <v>1</v>
      </c>
      <c r="F357" s="38">
        <v>0</v>
      </c>
      <c r="G357" s="38">
        <v>0</v>
      </c>
      <c r="H357" s="38">
        <v>1</v>
      </c>
      <c r="I357" s="38">
        <v>0</v>
      </c>
      <c r="J357" s="38" t="s">
        <v>4101</v>
      </c>
      <c r="K357" s="44">
        <v>0.43778027031226802</v>
      </c>
      <c r="L357" s="44">
        <v>0.18000174374421099</v>
      </c>
      <c r="M357" s="38" t="s">
        <v>4102</v>
      </c>
      <c r="N357" s="44">
        <v>1.32721323E-2</v>
      </c>
      <c r="O357" s="44">
        <v>0.21488511490000001</v>
      </c>
      <c r="P357" s="38" t="s">
        <v>4102</v>
      </c>
      <c r="Q357" s="44">
        <v>1.2E-2</v>
      </c>
      <c r="R357" s="44">
        <v>2.0326017181000001E-2</v>
      </c>
      <c r="S357" s="38" t="s">
        <v>4103</v>
      </c>
      <c r="T357" s="44">
        <v>1.13378545767E-6</v>
      </c>
      <c r="U357" s="44">
        <v>1.33811985948E-18</v>
      </c>
    </row>
    <row r="358" spans="1:21">
      <c r="A358" s="43" t="s">
        <v>2632</v>
      </c>
      <c r="B358" s="38" t="s">
        <v>4104</v>
      </c>
      <c r="C358" s="38" t="s">
        <v>4105</v>
      </c>
      <c r="D358" s="44">
        <v>1.4906149572437599</v>
      </c>
      <c r="E358" s="38">
        <v>0</v>
      </c>
      <c r="F358" s="38">
        <v>0</v>
      </c>
      <c r="G358" s="38">
        <v>0</v>
      </c>
      <c r="H358" s="38">
        <v>0</v>
      </c>
      <c r="I358" s="38">
        <v>0</v>
      </c>
      <c r="J358" s="38" t="s">
        <v>4106</v>
      </c>
      <c r="K358" s="44">
        <v>3.0765324135909499E-2</v>
      </c>
      <c r="L358" s="44">
        <v>0.89115955244747502</v>
      </c>
      <c r="M358" s="38" t="s">
        <v>4107</v>
      </c>
      <c r="N358" s="44">
        <v>3.932947E-3</v>
      </c>
      <c r="O358" s="44">
        <v>0.3806193806</v>
      </c>
      <c r="P358" s="38" t="s">
        <v>4107</v>
      </c>
      <c r="Q358" s="44">
        <v>-3.0000000000000001E-3</v>
      </c>
      <c r="R358" s="44">
        <v>1</v>
      </c>
      <c r="S358" s="38" t="s">
        <v>4108</v>
      </c>
      <c r="T358" s="44">
        <v>-8.5526605791499998E-10</v>
      </c>
      <c r="U358" s="44">
        <v>5.3282487191800001E-14</v>
      </c>
    </row>
    <row r="359" spans="1:21">
      <c r="A359" s="43" t="s">
        <v>2632</v>
      </c>
      <c r="B359" s="38" t="s">
        <v>4104</v>
      </c>
      <c r="C359" s="38" t="s">
        <v>4105</v>
      </c>
      <c r="D359" s="44">
        <v>1.4906149572437599</v>
      </c>
      <c r="E359" s="38">
        <v>0</v>
      </c>
      <c r="F359" s="38">
        <v>0</v>
      </c>
      <c r="G359" s="38">
        <v>0</v>
      </c>
      <c r="H359" s="38">
        <v>0</v>
      </c>
      <c r="I359" s="38">
        <v>0</v>
      </c>
      <c r="J359" s="38" t="s">
        <v>4109</v>
      </c>
      <c r="K359" s="44">
        <v>-0.14439951116882799</v>
      </c>
      <c r="L359" s="44">
        <v>0.42839668377080398</v>
      </c>
      <c r="M359" s="38" t="s">
        <v>4110</v>
      </c>
      <c r="N359" s="44">
        <v>6.9888750000000003E-3</v>
      </c>
      <c r="O359" s="44">
        <v>0.3806193806</v>
      </c>
      <c r="P359" s="38" t="s">
        <v>4110</v>
      </c>
      <c r="Q359" s="44">
        <v>-1.0999999999999999E-2</v>
      </c>
      <c r="R359" s="44">
        <v>1</v>
      </c>
      <c r="S359" s="38" t="s">
        <v>4111</v>
      </c>
      <c r="T359" s="44">
        <v>3.3800521598500001E-3</v>
      </c>
      <c r="U359" s="44">
        <v>2.39111713308E-2</v>
      </c>
    </row>
    <row r="360" spans="1:21">
      <c r="A360" s="43" t="s">
        <v>2632</v>
      </c>
      <c r="B360" s="38" t="s">
        <v>4112</v>
      </c>
      <c r="C360" s="38" t="s">
        <v>4113</v>
      </c>
      <c r="D360" s="44">
        <v>1.7554420132872499</v>
      </c>
      <c r="E360" s="38">
        <v>0</v>
      </c>
      <c r="F360" s="38">
        <v>0</v>
      </c>
      <c r="G360" s="38">
        <v>0</v>
      </c>
      <c r="H360" s="38">
        <v>0</v>
      </c>
      <c r="I360" s="38">
        <v>0</v>
      </c>
      <c r="J360" s="38" t="s">
        <v>4114</v>
      </c>
      <c r="K360" s="44">
        <v>0</v>
      </c>
      <c r="L360" s="44" t="s">
        <v>1268</v>
      </c>
      <c r="M360" s="38" t="s">
        <v>4115</v>
      </c>
      <c r="N360" s="44">
        <v>3.6112232999999999E-3</v>
      </c>
      <c r="O360" s="44">
        <v>0.33866133869999998</v>
      </c>
      <c r="P360" s="38" t="s">
        <v>4115</v>
      </c>
      <c r="Q360" s="44">
        <v>3.0000000000000001E-3</v>
      </c>
      <c r="R360" s="44">
        <v>1</v>
      </c>
      <c r="S360" s="38" t="s">
        <v>4116</v>
      </c>
      <c r="T360" s="44">
        <v>-7.7778926688699995E-16</v>
      </c>
      <c r="U360" s="44">
        <v>1.3334994321699999E-18</v>
      </c>
    </row>
    <row r="361" spans="1:21">
      <c r="A361" s="43" t="s">
        <v>2632</v>
      </c>
      <c r="B361" s="38" t="s">
        <v>4117</v>
      </c>
      <c r="C361" s="38" t="s">
        <v>4118</v>
      </c>
      <c r="D361" s="44">
        <v>0.42826101968769498</v>
      </c>
      <c r="E361" s="38">
        <v>0</v>
      </c>
      <c r="F361" s="38">
        <v>0</v>
      </c>
      <c r="G361" s="38">
        <v>0</v>
      </c>
      <c r="H361" s="38">
        <v>0</v>
      </c>
      <c r="I361" s="38">
        <v>0</v>
      </c>
      <c r="J361" s="38" t="s">
        <v>4119</v>
      </c>
      <c r="K361" s="44">
        <v>-6.11712412537537E-2</v>
      </c>
      <c r="L361" s="44">
        <v>0.91950074132113602</v>
      </c>
      <c r="M361" s="38" t="s">
        <v>4120</v>
      </c>
      <c r="N361" s="44">
        <v>0.20272802819999999</v>
      </c>
      <c r="O361" s="44">
        <v>0.2602397602</v>
      </c>
      <c r="P361" s="38" t="s">
        <v>4120</v>
      </c>
      <c r="Q361" s="44">
        <v>0.11799999999999999</v>
      </c>
      <c r="R361" s="44">
        <v>1</v>
      </c>
      <c r="S361" s="38" t="s">
        <v>4121</v>
      </c>
      <c r="T361" s="44">
        <v>5.2055836394799999E-3</v>
      </c>
      <c r="U361" s="44">
        <v>2.87168130697E-2</v>
      </c>
    </row>
    <row r="362" spans="1:21">
      <c r="A362" s="43" t="s">
        <v>2632</v>
      </c>
      <c r="B362" s="38" t="s">
        <v>4122</v>
      </c>
      <c r="C362" s="38" t="s">
        <v>4123</v>
      </c>
      <c r="D362" s="44">
        <v>0.70293573063708104</v>
      </c>
      <c r="E362" s="38">
        <v>0</v>
      </c>
      <c r="F362" s="38">
        <v>0</v>
      </c>
      <c r="G362" s="38">
        <v>0</v>
      </c>
      <c r="H362" s="38">
        <v>0</v>
      </c>
      <c r="I362" s="38">
        <v>0</v>
      </c>
      <c r="J362" s="38" t="s">
        <v>4124</v>
      </c>
      <c r="K362" s="44">
        <v>0.262486635998124</v>
      </c>
      <c r="L362" s="44">
        <v>0.70419800453794901</v>
      </c>
      <c r="M362" s="38" t="s">
        <v>4125</v>
      </c>
      <c r="N362" s="44">
        <v>-9.6003531599999997E-2</v>
      </c>
      <c r="O362" s="44">
        <v>0.3076923077</v>
      </c>
      <c r="P362" s="38" t="s">
        <v>4125</v>
      </c>
      <c r="Q362" s="44">
        <v>-3.5000000000000003E-2</v>
      </c>
      <c r="R362" s="44">
        <v>1</v>
      </c>
      <c r="S362" s="38" t="s">
        <v>4126</v>
      </c>
      <c r="T362" s="44">
        <v>-3.7462066303199999E-5</v>
      </c>
      <c r="U362" s="44">
        <v>4.0694573215800001E-5</v>
      </c>
    </row>
    <row r="363" spans="1:21">
      <c r="A363" s="43" t="s">
        <v>2632</v>
      </c>
      <c r="B363" s="38" t="s">
        <v>4127</v>
      </c>
      <c r="C363" s="38" t="s">
        <v>4128</v>
      </c>
      <c r="D363" s="44">
        <v>1.46149890379791</v>
      </c>
      <c r="E363" s="38">
        <v>0</v>
      </c>
      <c r="F363" s="38">
        <v>0</v>
      </c>
      <c r="G363" s="38">
        <v>0</v>
      </c>
      <c r="H363" s="38">
        <v>0</v>
      </c>
      <c r="I363" s="38">
        <v>0</v>
      </c>
      <c r="J363" s="38" t="s">
        <v>4129</v>
      </c>
      <c r="K363" s="44">
        <v>-6.8843648782068495E-4</v>
      </c>
      <c r="L363" s="44">
        <v>0.99083472859759203</v>
      </c>
      <c r="M363" s="38" t="s">
        <v>4130</v>
      </c>
      <c r="N363" s="44">
        <v>2.3369905900000001E-2</v>
      </c>
      <c r="O363" s="44">
        <v>0.21878121880000001</v>
      </c>
      <c r="P363" s="38" t="s">
        <v>4130</v>
      </c>
      <c r="Q363" s="44">
        <v>-6.0000000000000001E-3</v>
      </c>
      <c r="R363" s="44">
        <v>1</v>
      </c>
      <c r="S363" s="38" t="s">
        <v>4131</v>
      </c>
      <c r="T363" s="44">
        <v>-1.19917537612E-2</v>
      </c>
      <c r="U363" s="44">
        <v>7.1878632873400003E-2</v>
      </c>
    </row>
    <row r="364" spans="1:21">
      <c r="A364" s="43" t="s">
        <v>2632</v>
      </c>
      <c r="B364" s="38" t="s">
        <v>4127</v>
      </c>
      <c r="C364" s="38" t="s">
        <v>4128</v>
      </c>
      <c r="D364" s="44">
        <v>1.46149890379791</v>
      </c>
      <c r="E364" s="38">
        <v>1</v>
      </c>
      <c r="F364" s="38">
        <v>0</v>
      </c>
      <c r="G364" s="38">
        <v>0</v>
      </c>
      <c r="H364" s="38">
        <v>0</v>
      </c>
      <c r="I364" s="38">
        <v>1</v>
      </c>
      <c r="J364" s="38" t="s">
        <v>4132</v>
      </c>
      <c r="K364" s="44">
        <v>-3.6116988009608199E-2</v>
      </c>
      <c r="L364" s="44">
        <v>0.87493098422064597</v>
      </c>
      <c r="M364" s="38" t="s">
        <v>4133</v>
      </c>
      <c r="N364" s="44">
        <v>-0.18390150969999999</v>
      </c>
      <c r="O364" s="44">
        <v>0.21878121880000001</v>
      </c>
      <c r="P364" s="38" t="s">
        <v>4133</v>
      </c>
      <c r="Q364" s="44">
        <v>-7.2999999999999995E-2</v>
      </c>
      <c r="R364" s="44">
        <v>1</v>
      </c>
      <c r="S364" s="38" t="s">
        <v>4134</v>
      </c>
      <c r="T364" s="44">
        <v>-0.16485761160000001</v>
      </c>
      <c r="U364" s="44">
        <v>0.96704674204200003</v>
      </c>
    </row>
    <row r="365" spans="1:21">
      <c r="A365" s="43" t="s">
        <v>2632</v>
      </c>
      <c r="B365" s="38" t="s">
        <v>4127</v>
      </c>
      <c r="C365" s="38" t="s">
        <v>4128</v>
      </c>
      <c r="D365" s="44">
        <v>1.46149890379791</v>
      </c>
      <c r="E365" s="38">
        <v>0</v>
      </c>
      <c r="F365" s="38">
        <v>0</v>
      </c>
      <c r="G365" s="38">
        <v>0</v>
      </c>
      <c r="H365" s="38">
        <v>0</v>
      </c>
      <c r="I365" s="38">
        <v>0</v>
      </c>
      <c r="J365" s="38" t="s">
        <v>4135</v>
      </c>
      <c r="K365" s="44">
        <v>0.37191164732974102</v>
      </c>
      <c r="L365" s="44">
        <v>0.35678337643810598</v>
      </c>
      <c r="M365" s="38" t="s">
        <v>4136</v>
      </c>
      <c r="N365" s="44">
        <v>4.2006460900000001E-2</v>
      </c>
      <c r="O365" s="44">
        <v>0.21878121880000001</v>
      </c>
      <c r="P365" s="38" t="s">
        <v>4136</v>
      </c>
      <c r="Q365" s="44">
        <v>0.06</v>
      </c>
      <c r="R365" s="44">
        <v>1</v>
      </c>
      <c r="S365" s="38" t="s">
        <v>4137</v>
      </c>
      <c r="T365" s="44">
        <v>2.9719085635899999E-2</v>
      </c>
      <c r="U365" s="44">
        <v>0.176114452112</v>
      </c>
    </row>
    <row r="366" spans="1:21">
      <c r="A366" s="43" t="s">
        <v>2632</v>
      </c>
      <c r="B366" s="38" t="s">
        <v>4138</v>
      </c>
      <c r="C366" s="38" t="s">
        <v>4139</v>
      </c>
      <c r="D366" s="44">
        <v>1.2081473935937801</v>
      </c>
      <c r="E366" s="38">
        <v>0</v>
      </c>
      <c r="F366" s="38">
        <v>0</v>
      </c>
      <c r="G366" s="38">
        <v>0</v>
      </c>
      <c r="H366" s="38">
        <v>0</v>
      </c>
      <c r="I366" s="38">
        <v>0</v>
      </c>
      <c r="J366" s="38" t="s">
        <v>4140</v>
      </c>
      <c r="K366" s="44">
        <v>0</v>
      </c>
      <c r="L366" s="44" t="s">
        <v>1268</v>
      </c>
      <c r="M366" s="38" t="s">
        <v>4141</v>
      </c>
      <c r="N366" s="44">
        <v>0</v>
      </c>
      <c r="O366" s="44">
        <v>0.35964035960000001</v>
      </c>
      <c r="P366" s="38" t="s">
        <v>4141</v>
      </c>
      <c r="Q366" s="44">
        <v>1.6E-2</v>
      </c>
      <c r="R366" s="44">
        <v>1</v>
      </c>
      <c r="S366" s="38" t="s">
        <v>4142</v>
      </c>
      <c r="T366" s="44">
        <v>1.1957675960399999E-7</v>
      </c>
      <c r="U366" s="44">
        <v>1.46914383254E-8</v>
      </c>
    </row>
    <row r="367" spans="1:21">
      <c r="A367" s="43" t="s">
        <v>2632</v>
      </c>
      <c r="B367" s="38" t="s">
        <v>4138</v>
      </c>
      <c r="C367" s="38" t="s">
        <v>4139</v>
      </c>
      <c r="D367" s="44">
        <v>1.2081473935937801</v>
      </c>
      <c r="E367" s="38">
        <v>0</v>
      </c>
      <c r="F367" s="38">
        <v>0</v>
      </c>
      <c r="G367" s="38">
        <v>0</v>
      </c>
      <c r="H367" s="38">
        <v>0</v>
      </c>
      <c r="I367" s="38">
        <v>0</v>
      </c>
      <c r="J367" s="38" t="s">
        <v>4143</v>
      </c>
      <c r="K367" s="44">
        <v>0.112204273495125</v>
      </c>
      <c r="L367" s="44">
        <v>0.78017129282987696</v>
      </c>
      <c r="M367" s="38" t="s">
        <v>4144</v>
      </c>
      <c r="N367" s="44">
        <v>-9.2175937999999999E-3</v>
      </c>
      <c r="O367" s="44">
        <v>0.35964035960000001</v>
      </c>
      <c r="P367" s="38" t="s">
        <v>4144</v>
      </c>
      <c r="Q367" s="44">
        <v>1E-3</v>
      </c>
      <c r="R367" s="44">
        <v>1</v>
      </c>
      <c r="S367" s="38" t="s">
        <v>4145</v>
      </c>
      <c r="T367" s="44">
        <v>-1.32629651636E-2</v>
      </c>
      <c r="U367" s="44">
        <v>6.6264665103200004E-2</v>
      </c>
    </row>
    <row r="368" spans="1:21">
      <c r="A368" s="43" t="s">
        <v>2632</v>
      </c>
      <c r="B368" s="38" t="s">
        <v>4138</v>
      </c>
      <c r="C368" s="38" t="s">
        <v>4139</v>
      </c>
      <c r="D368" s="44">
        <v>1.2081473935937801</v>
      </c>
      <c r="E368" s="38">
        <v>0</v>
      </c>
      <c r="F368" s="38">
        <v>0</v>
      </c>
      <c r="G368" s="38">
        <v>0</v>
      </c>
      <c r="H368" s="38">
        <v>0</v>
      </c>
      <c r="I368" s="38">
        <v>0</v>
      </c>
      <c r="J368" s="38" t="s">
        <v>4146</v>
      </c>
      <c r="K368" s="44">
        <v>-4.7214260650444602E-2</v>
      </c>
      <c r="L368" s="44">
        <v>0.95321491137252201</v>
      </c>
      <c r="M368" s="38" t="s">
        <v>4147</v>
      </c>
      <c r="N368" s="44" t="s">
        <v>2647</v>
      </c>
      <c r="O368" s="44">
        <v>1</v>
      </c>
      <c r="P368" s="38" t="s">
        <v>4147</v>
      </c>
      <c r="Q368" s="44">
        <v>-0.159</v>
      </c>
      <c r="R368" s="44">
        <v>0.347302150606</v>
      </c>
      <c r="S368" s="38" t="s">
        <v>4148</v>
      </c>
      <c r="T368" s="44">
        <v>-6.5684189088900002E-2</v>
      </c>
      <c r="U368" s="44">
        <v>0.485980881586</v>
      </c>
    </row>
    <row r="369" spans="1:21">
      <c r="A369" s="43" t="s">
        <v>2632</v>
      </c>
      <c r="B369" s="38" t="s">
        <v>4149</v>
      </c>
      <c r="C369" s="38" t="s">
        <v>4150</v>
      </c>
      <c r="D369" s="44">
        <v>1.03781304704439</v>
      </c>
      <c r="E369" s="38">
        <v>0</v>
      </c>
      <c r="F369" s="38">
        <v>0</v>
      </c>
      <c r="G369" s="38">
        <v>0</v>
      </c>
      <c r="H369" s="38">
        <v>0</v>
      </c>
      <c r="I369" s="38">
        <v>0</v>
      </c>
      <c r="J369" s="38" t="s">
        <v>4151</v>
      </c>
      <c r="K369" s="44">
        <v>0</v>
      </c>
      <c r="L369" s="44" t="s">
        <v>1268</v>
      </c>
      <c r="M369" s="38" t="s">
        <v>4152</v>
      </c>
      <c r="N369" s="44">
        <v>-1.0658403000000001E-3</v>
      </c>
      <c r="O369" s="44">
        <v>0.35464535460000002</v>
      </c>
      <c r="P369" s="38" t="s">
        <v>4152</v>
      </c>
      <c r="Q369" s="44">
        <v>1.7000000000000001E-2</v>
      </c>
      <c r="R369" s="44">
        <v>1</v>
      </c>
      <c r="S369" s="38" t="s">
        <v>4153</v>
      </c>
      <c r="T369" s="44">
        <v>-5.2828876658799998E-6</v>
      </c>
      <c r="U369" s="44">
        <v>7.5588925348099996E-7</v>
      </c>
    </row>
    <row r="370" spans="1:21">
      <c r="A370" s="43" t="s">
        <v>2632</v>
      </c>
      <c r="B370" s="38" t="s">
        <v>4154</v>
      </c>
      <c r="C370" s="38" t="s">
        <v>4155</v>
      </c>
      <c r="D370" s="44">
        <v>1.86285093050531</v>
      </c>
      <c r="E370" s="38">
        <v>0</v>
      </c>
      <c r="F370" s="38">
        <v>0</v>
      </c>
      <c r="G370" s="38">
        <v>0</v>
      </c>
      <c r="H370" s="38">
        <v>0</v>
      </c>
      <c r="I370" s="38">
        <v>0</v>
      </c>
      <c r="J370" s="38" t="s">
        <v>4156</v>
      </c>
      <c r="K370" s="44">
        <v>-9.1770474090608293E-3</v>
      </c>
      <c r="L370" s="44">
        <v>0.864066822542227</v>
      </c>
      <c r="M370" s="38" t="s">
        <v>4157</v>
      </c>
      <c r="N370" s="44">
        <v>9.3355759999999999E-4</v>
      </c>
      <c r="O370" s="44">
        <v>0.40309690310000001</v>
      </c>
      <c r="P370" s="38" t="s">
        <v>4157</v>
      </c>
      <c r="Q370" s="44">
        <v>2E-3</v>
      </c>
      <c r="R370" s="44">
        <v>1</v>
      </c>
      <c r="S370" s="38" t="s">
        <v>4158</v>
      </c>
      <c r="T370" s="44">
        <v>6.7716182420399999E-4</v>
      </c>
      <c r="U370" s="44">
        <v>1.41837865932E-4</v>
      </c>
    </row>
    <row r="371" spans="1:21">
      <c r="A371" s="43" t="s">
        <v>2632</v>
      </c>
      <c r="B371" s="38" t="s">
        <v>4154</v>
      </c>
      <c r="C371" s="38" t="s">
        <v>4155</v>
      </c>
      <c r="D371" s="44">
        <v>1.86285093050531</v>
      </c>
      <c r="E371" s="38">
        <v>0</v>
      </c>
      <c r="F371" s="38">
        <v>0</v>
      </c>
      <c r="G371" s="38">
        <v>0</v>
      </c>
      <c r="H371" s="38">
        <v>0</v>
      </c>
      <c r="I371" s="38">
        <v>0</v>
      </c>
      <c r="J371" s="38" t="s">
        <v>4159</v>
      </c>
      <c r="K371" s="44">
        <v>1.0716234478187401E-3</v>
      </c>
      <c r="L371" s="44">
        <v>0.97808172588178299</v>
      </c>
      <c r="M371" s="38" t="s">
        <v>4160</v>
      </c>
      <c r="N371" s="44">
        <v>-5.9224319999999996E-4</v>
      </c>
      <c r="O371" s="44">
        <v>0.40309690310000001</v>
      </c>
      <c r="P371" s="38" t="s">
        <v>4160</v>
      </c>
      <c r="Q371" s="44">
        <v>2E-3</v>
      </c>
      <c r="R371" s="44">
        <v>1</v>
      </c>
      <c r="S371" s="38" t="s">
        <v>4161</v>
      </c>
      <c r="T371" s="44">
        <v>2.95103972225E-5</v>
      </c>
      <c r="U371" s="44">
        <v>7.7760477597499996E-4</v>
      </c>
    </row>
    <row r="372" spans="1:21">
      <c r="A372" s="43" t="s">
        <v>2632</v>
      </c>
      <c r="B372" s="38" t="s">
        <v>4154</v>
      </c>
      <c r="C372" s="38" t="s">
        <v>4155</v>
      </c>
      <c r="D372" s="44">
        <v>1.86285093050531</v>
      </c>
      <c r="E372" s="38">
        <v>0</v>
      </c>
      <c r="F372" s="38">
        <v>0</v>
      </c>
      <c r="G372" s="38">
        <v>0</v>
      </c>
      <c r="H372" s="38">
        <v>0</v>
      </c>
      <c r="I372" s="38">
        <v>0</v>
      </c>
      <c r="J372" s="38" t="s">
        <v>4162</v>
      </c>
      <c r="K372" s="44">
        <v>-1.03707626363496</v>
      </c>
      <c r="L372" s="44">
        <v>0.19213376638929699</v>
      </c>
      <c r="M372" s="38" t="s">
        <v>4163</v>
      </c>
      <c r="N372" s="44">
        <v>-3.9877578E-3</v>
      </c>
      <c r="O372" s="44">
        <v>0.40309690310000001</v>
      </c>
      <c r="P372" s="38" t="s">
        <v>4163</v>
      </c>
      <c r="Q372" s="44">
        <v>-8.9999999999999993E-3</v>
      </c>
      <c r="R372" s="44">
        <v>1</v>
      </c>
      <c r="S372" s="38" t="s">
        <v>4164</v>
      </c>
      <c r="T372" s="44">
        <v>-4.7688927006100002E-4</v>
      </c>
      <c r="U372" s="44">
        <v>1.01926551155E-5</v>
      </c>
    </row>
    <row r="373" spans="1:21">
      <c r="A373" s="43" t="s">
        <v>2632</v>
      </c>
      <c r="B373" s="38" t="s">
        <v>4165</v>
      </c>
      <c r="C373" s="38" t="s">
        <v>4166</v>
      </c>
      <c r="D373" s="44">
        <v>1.1324816058707401</v>
      </c>
      <c r="E373" s="38">
        <v>0</v>
      </c>
      <c r="F373" s="38">
        <v>0</v>
      </c>
      <c r="G373" s="38">
        <v>0</v>
      </c>
      <c r="H373" s="38">
        <v>0</v>
      </c>
      <c r="I373" s="38">
        <v>0</v>
      </c>
      <c r="J373" s="38" t="s">
        <v>4167</v>
      </c>
      <c r="K373" s="44">
        <v>0</v>
      </c>
      <c r="L373" s="44" t="s">
        <v>1268</v>
      </c>
      <c r="M373" s="38" t="s">
        <v>4168</v>
      </c>
      <c r="N373" s="44">
        <v>-4.9573541700000001E-2</v>
      </c>
      <c r="O373" s="44">
        <v>0.1198801199</v>
      </c>
      <c r="P373" s="38" t="s">
        <v>4168</v>
      </c>
      <c r="Q373" s="44">
        <v>-7.3999999999999996E-2</v>
      </c>
      <c r="R373" s="44">
        <v>1</v>
      </c>
      <c r="S373" s="38" t="s">
        <v>4169</v>
      </c>
      <c r="T373" s="44">
        <v>-1.9948932549799999E-4</v>
      </c>
      <c r="U373" s="44">
        <v>1.47201057265E-5</v>
      </c>
    </row>
    <row r="374" spans="1:21">
      <c r="A374" s="43" t="s">
        <v>2632</v>
      </c>
      <c r="B374" s="38" t="s">
        <v>4170</v>
      </c>
      <c r="C374" s="38" t="s">
        <v>4171</v>
      </c>
      <c r="D374" s="44">
        <v>1.21378930554891</v>
      </c>
      <c r="E374" s="38">
        <v>0</v>
      </c>
      <c r="F374" s="38">
        <v>0</v>
      </c>
      <c r="G374" s="38">
        <v>0</v>
      </c>
      <c r="H374" s="38">
        <v>0</v>
      </c>
      <c r="I374" s="38">
        <v>0</v>
      </c>
      <c r="J374" s="38" t="s">
        <v>4172</v>
      </c>
      <c r="K374" s="44">
        <v>0</v>
      </c>
      <c r="L374" s="44" t="s">
        <v>1268</v>
      </c>
      <c r="M374" s="38" t="s">
        <v>4173</v>
      </c>
      <c r="N374" s="44">
        <v>2.9934103600000001E-2</v>
      </c>
      <c r="O374" s="44">
        <v>0.38111888109999997</v>
      </c>
      <c r="P374" s="38" t="s">
        <v>4173</v>
      </c>
      <c r="Q374" s="44">
        <v>2E-3</v>
      </c>
      <c r="R374" s="44">
        <v>1</v>
      </c>
      <c r="S374" s="38" t="s">
        <v>4174</v>
      </c>
      <c r="T374" s="44">
        <v>2.0215944084599998E-5</v>
      </c>
      <c r="U374" s="44">
        <v>2.2182798903699999E-7</v>
      </c>
    </row>
    <row r="375" spans="1:21">
      <c r="A375" s="43" t="s">
        <v>2632</v>
      </c>
      <c r="B375" s="38" t="s">
        <v>4170</v>
      </c>
      <c r="C375" s="38" t="s">
        <v>4171</v>
      </c>
      <c r="D375" s="44">
        <v>1.21378930554891</v>
      </c>
      <c r="E375" s="38">
        <v>0</v>
      </c>
      <c r="F375" s="38">
        <v>0</v>
      </c>
      <c r="G375" s="38">
        <v>0</v>
      </c>
      <c r="H375" s="38">
        <v>0</v>
      </c>
      <c r="I375" s="38">
        <v>0</v>
      </c>
      <c r="J375" s="38" t="s">
        <v>4175</v>
      </c>
      <c r="K375" s="44">
        <v>0</v>
      </c>
      <c r="L375" s="44" t="s">
        <v>1268</v>
      </c>
      <c r="M375" s="38" t="s">
        <v>4176</v>
      </c>
      <c r="N375" s="44">
        <v>6.8760622199999996E-2</v>
      </c>
      <c r="O375" s="44">
        <v>0.38111888109999997</v>
      </c>
      <c r="P375" s="38" t="s">
        <v>4176</v>
      </c>
      <c r="Q375" s="44">
        <v>0.66700000000000004</v>
      </c>
      <c r="R375" s="44">
        <v>1</v>
      </c>
      <c r="S375" s="38" t="s">
        <v>4177</v>
      </c>
      <c r="T375" s="44">
        <v>2.4822915540299998E-6</v>
      </c>
      <c r="U375" s="44">
        <v>5.2161816153999997E-9</v>
      </c>
    </row>
    <row r="376" spans="1:21">
      <c r="A376" s="43" t="s">
        <v>2632</v>
      </c>
      <c r="B376" s="38" t="s">
        <v>4170</v>
      </c>
      <c r="C376" s="38" t="s">
        <v>4171</v>
      </c>
      <c r="D376" s="44">
        <v>1.21378930554891</v>
      </c>
      <c r="E376" s="38">
        <v>0</v>
      </c>
      <c r="F376" s="38">
        <v>0</v>
      </c>
      <c r="G376" s="38">
        <v>0</v>
      </c>
      <c r="H376" s="38">
        <v>0</v>
      </c>
      <c r="I376" s="38">
        <v>0</v>
      </c>
      <c r="J376" s="38" t="s">
        <v>4178</v>
      </c>
      <c r="K376" s="44">
        <v>0</v>
      </c>
      <c r="L376" s="44" t="s">
        <v>1268</v>
      </c>
      <c r="M376" s="38" t="s">
        <v>4179</v>
      </c>
      <c r="N376" s="44">
        <v>0</v>
      </c>
      <c r="O376" s="44">
        <v>0.38111888109999997</v>
      </c>
      <c r="P376" s="38" t="s">
        <v>4179</v>
      </c>
      <c r="Q376" s="44">
        <v>-1.2E-2</v>
      </c>
      <c r="R376" s="44">
        <v>1</v>
      </c>
      <c r="S376" s="38" t="s">
        <v>4180</v>
      </c>
      <c r="T376" s="44">
        <v>6.6317970908999994E-8</v>
      </c>
      <c r="U376" s="44">
        <v>7.4758535844700005E-10</v>
      </c>
    </row>
    <row r="377" spans="1:21">
      <c r="A377" s="43" t="s">
        <v>2632</v>
      </c>
      <c r="B377" s="38" t="s">
        <v>4170</v>
      </c>
      <c r="C377" s="38" t="s">
        <v>4171</v>
      </c>
      <c r="D377" s="44">
        <v>1.21378930554891</v>
      </c>
      <c r="E377" s="38">
        <v>0</v>
      </c>
      <c r="F377" s="38">
        <v>0</v>
      </c>
      <c r="G377" s="38">
        <v>0</v>
      </c>
      <c r="H377" s="38">
        <v>0</v>
      </c>
      <c r="I377" s="38">
        <v>0</v>
      </c>
      <c r="J377" s="38" t="s">
        <v>4181</v>
      </c>
      <c r="K377" s="44">
        <v>9.6491511372768998E-2</v>
      </c>
      <c r="L377" s="44">
        <v>0.91771733968143399</v>
      </c>
      <c r="M377" s="38" t="s">
        <v>4182</v>
      </c>
      <c r="N377" s="44" t="s">
        <v>2647</v>
      </c>
      <c r="O377" s="44">
        <v>1</v>
      </c>
      <c r="P377" s="38" t="s">
        <v>4182</v>
      </c>
      <c r="Q377" s="44">
        <v>0.08</v>
      </c>
      <c r="R377" s="44">
        <v>1</v>
      </c>
      <c r="S377" s="38" t="s">
        <v>4183</v>
      </c>
      <c r="T377" s="44">
        <v>2.8953415674E-5</v>
      </c>
      <c r="U377" s="44">
        <v>3.9917803527899997E-5</v>
      </c>
    </row>
    <row r="378" spans="1:21">
      <c r="A378" s="43" t="s">
        <v>2632</v>
      </c>
      <c r="B378" s="38" t="s">
        <v>4170</v>
      </c>
      <c r="C378" s="38" t="s">
        <v>4171</v>
      </c>
      <c r="D378" s="44">
        <v>1.21378930554891</v>
      </c>
      <c r="E378" s="38">
        <v>0</v>
      </c>
      <c r="F378" s="38">
        <v>0</v>
      </c>
      <c r="G378" s="38">
        <v>0</v>
      </c>
      <c r="H378" s="38">
        <v>0</v>
      </c>
      <c r="I378" s="38">
        <v>0</v>
      </c>
      <c r="J378" s="38" t="s">
        <v>4184</v>
      </c>
      <c r="K378" s="44">
        <v>-0.28191344232576998</v>
      </c>
      <c r="L378" s="44">
        <v>0.34822935255066201</v>
      </c>
      <c r="M378" s="38" t="s">
        <v>4185</v>
      </c>
      <c r="N378" s="44">
        <v>-4.79522374E-2</v>
      </c>
      <c r="O378" s="44">
        <v>0.38111888109999997</v>
      </c>
      <c r="P378" s="38" t="s">
        <v>4185</v>
      </c>
      <c r="Q378" s="44">
        <v>-0.03</v>
      </c>
      <c r="R378" s="44">
        <v>1</v>
      </c>
      <c r="S378" s="38" t="s">
        <v>4186</v>
      </c>
      <c r="T378" s="44">
        <v>-3.40009657681E-4</v>
      </c>
      <c r="U378" s="44">
        <v>8.2200478344199995E-4</v>
      </c>
    </row>
    <row r="379" spans="1:21">
      <c r="A379" s="43" t="s">
        <v>2632</v>
      </c>
      <c r="B379" s="38" t="s">
        <v>4170</v>
      </c>
      <c r="C379" s="38" t="s">
        <v>4171</v>
      </c>
      <c r="D379" s="44">
        <v>1.21378930554891</v>
      </c>
      <c r="E379" s="38">
        <v>0</v>
      </c>
      <c r="F379" s="38">
        <v>0</v>
      </c>
      <c r="G379" s="38">
        <v>0</v>
      </c>
      <c r="H379" s="38">
        <v>0</v>
      </c>
      <c r="I379" s="38">
        <v>0</v>
      </c>
      <c r="J379" s="38" t="s">
        <v>4187</v>
      </c>
      <c r="K379" s="44">
        <v>0</v>
      </c>
      <c r="L379" s="44" t="s">
        <v>1268</v>
      </c>
      <c r="M379" s="38" t="s">
        <v>4188</v>
      </c>
      <c r="N379" s="44">
        <v>-1.7157625199999998E-2</v>
      </c>
      <c r="O379" s="44">
        <v>0.38111888109999997</v>
      </c>
      <c r="P379" s="38" t="s">
        <v>4188</v>
      </c>
      <c r="Q379" s="44">
        <v>-5.0000000000000001E-3</v>
      </c>
      <c r="R379" s="44">
        <v>1</v>
      </c>
      <c r="S379" s="38" t="s">
        <v>4189</v>
      </c>
      <c r="T379" s="44">
        <v>2.6109163836799998E-6</v>
      </c>
      <c r="U379" s="44">
        <v>9.2661658048900001E-7</v>
      </c>
    </row>
    <row r="380" spans="1:21">
      <c r="A380" s="43" t="s">
        <v>2632</v>
      </c>
      <c r="B380" s="38" t="s">
        <v>4170</v>
      </c>
      <c r="C380" s="38" t="s">
        <v>4171</v>
      </c>
      <c r="D380" s="44">
        <v>1.21378930554891</v>
      </c>
      <c r="E380" s="38">
        <v>0</v>
      </c>
      <c r="F380" s="38">
        <v>0</v>
      </c>
      <c r="G380" s="38">
        <v>0</v>
      </c>
      <c r="H380" s="38">
        <v>0</v>
      </c>
      <c r="I380" s="38">
        <v>0</v>
      </c>
      <c r="J380" s="38" t="s">
        <v>4190</v>
      </c>
      <c r="K380" s="44">
        <v>-0.75832882551042402</v>
      </c>
      <c r="L380" s="44">
        <v>0.36443507706084699</v>
      </c>
      <c r="M380" s="38" t="s">
        <v>4191</v>
      </c>
      <c r="N380" s="44">
        <v>0</v>
      </c>
      <c r="O380" s="44">
        <v>0.38111888109999997</v>
      </c>
      <c r="P380" s="38" t="s">
        <v>4191</v>
      </c>
      <c r="Q380" s="44">
        <v>-0.25700000000000001</v>
      </c>
      <c r="R380" s="44">
        <v>0.416188235086</v>
      </c>
      <c r="S380" s="38" t="s">
        <v>4192</v>
      </c>
      <c r="T380" s="44">
        <v>-3.49303979292E-4</v>
      </c>
      <c r="U380" s="44">
        <v>3.0282167460300002E-3</v>
      </c>
    </row>
    <row r="381" spans="1:21">
      <c r="A381" s="43" t="s">
        <v>2632</v>
      </c>
      <c r="B381" s="38" t="s">
        <v>4193</v>
      </c>
      <c r="C381" s="38" t="s">
        <v>4194</v>
      </c>
      <c r="D381" s="44">
        <v>1.22074853494558</v>
      </c>
      <c r="E381" s="38">
        <v>0</v>
      </c>
      <c r="F381" s="38">
        <v>0</v>
      </c>
      <c r="G381" s="38">
        <v>0</v>
      </c>
      <c r="H381" s="38">
        <v>0</v>
      </c>
      <c r="I381" s="38">
        <v>0</v>
      </c>
      <c r="J381" s="38" t="s">
        <v>4195</v>
      </c>
      <c r="K381" s="44">
        <v>-0.16216785880453499</v>
      </c>
      <c r="L381" s="44">
        <v>0.69325701981663301</v>
      </c>
      <c r="M381" s="38" t="s">
        <v>4196</v>
      </c>
      <c r="N381" s="44">
        <v>-4.8520007699999999E-2</v>
      </c>
      <c r="O381" s="44">
        <v>0.35664335660000002</v>
      </c>
      <c r="P381" s="38" t="s">
        <v>4196</v>
      </c>
      <c r="Q381" s="44">
        <v>-9.0999999999999998E-2</v>
      </c>
      <c r="R381" s="44">
        <v>1</v>
      </c>
      <c r="S381" s="38" t="s">
        <v>4197</v>
      </c>
      <c r="T381" s="44">
        <v>-0.13714211454799999</v>
      </c>
      <c r="U381" s="44">
        <v>0.71853193370500001</v>
      </c>
    </row>
    <row r="382" spans="1:21">
      <c r="A382" s="43" t="s">
        <v>2632</v>
      </c>
      <c r="B382" s="38" t="s">
        <v>4198</v>
      </c>
      <c r="C382" s="38" t="s">
        <v>4199</v>
      </c>
      <c r="D382" s="44">
        <v>1.6867983828284301</v>
      </c>
      <c r="E382" s="38">
        <v>0</v>
      </c>
      <c r="F382" s="38">
        <v>0</v>
      </c>
      <c r="G382" s="38">
        <v>0</v>
      </c>
      <c r="H382" s="38">
        <v>0</v>
      </c>
      <c r="I382" s="38">
        <v>0</v>
      </c>
      <c r="J382" s="38" t="s">
        <v>4200</v>
      </c>
      <c r="K382" s="44">
        <v>-1.4940282862623199E-3</v>
      </c>
      <c r="L382" s="44">
        <v>0.98824125478068003</v>
      </c>
      <c r="M382" s="38" t="s">
        <v>4201</v>
      </c>
      <c r="N382" s="44">
        <v>-2.8549425E-2</v>
      </c>
      <c r="O382" s="44">
        <v>0.31768231769999999</v>
      </c>
      <c r="P382" s="38" t="s">
        <v>4201</v>
      </c>
      <c r="Q382" s="44">
        <v>-1.2E-2</v>
      </c>
      <c r="R382" s="44">
        <v>1</v>
      </c>
      <c r="S382" s="38" t="s">
        <v>4202</v>
      </c>
      <c r="T382" s="44">
        <v>5.7656229294299997E-3</v>
      </c>
      <c r="U382" s="44">
        <v>3.5920026478400001E-2</v>
      </c>
    </row>
    <row r="383" spans="1:21">
      <c r="A383" s="43" t="s">
        <v>2632</v>
      </c>
      <c r="B383" s="38" t="s">
        <v>4203</v>
      </c>
      <c r="C383" s="38" t="s">
        <v>4204</v>
      </c>
      <c r="D383" s="44">
        <v>1.0427478355950901</v>
      </c>
      <c r="E383" s="38">
        <v>0</v>
      </c>
      <c r="F383" s="38">
        <v>0</v>
      </c>
      <c r="G383" s="38">
        <v>0</v>
      </c>
      <c r="H383" s="38">
        <v>0</v>
      </c>
      <c r="I383" s="38">
        <v>0</v>
      </c>
      <c r="J383" s="38" t="s">
        <v>4205</v>
      </c>
      <c r="K383" s="44">
        <v>0.21467047535699599</v>
      </c>
      <c r="L383" s="44">
        <v>0.130703446566037</v>
      </c>
      <c r="M383" s="38" t="s">
        <v>4206</v>
      </c>
      <c r="N383" s="44">
        <v>0.11660945239999999</v>
      </c>
      <c r="O383" s="44">
        <v>0.22227772230000001</v>
      </c>
      <c r="P383" s="38" t="s">
        <v>4206</v>
      </c>
      <c r="Q383" s="44">
        <v>0.123</v>
      </c>
      <c r="R383" s="44">
        <v>9.3345209971100004E-2</v>
      </c>
      <c r="S383" s="38" t="s">
        <v>4207</v>
      </c>
      <c r="T383" s="44">
        <v>0.13213133374399999</v>
      </c>
      <c r="U383" s="44">
        <v>0.93289007168100002</v>
      </c>
    </row>
    <row r="384" spans="1:21">
      <c r="A384" s="43" t="s">
        <v>2632</v>
      </c>
      <c r="B384" s="38" t="s">
        <v>4208</v>
      </c>
      <c r="C384" s="38" t="s">
        <v>4209</v>
      </c>
      <c r="D384" s="44">
        <v>0.98074889808931798</v>
      </c>
      <c r="E384" s="38">
        <v>0</v>
      </c>
      <c r="F384" s="38">
        <v>0</v>
      </c>
      <c r="G384" s="38">
        <v>0</v>
      </c>
      <c r="H384" s="38">
        <v>0</v>
      </c>
      <c r="I384" s="38">
        <v>0</v>
      </c>
      <c r="J384" s="38" t="s">
        <v>4210</v>
      </c>
      <c r="K384" s="44">
        <v>0</v>
      </c>
      <c r="L384" s="44" t="s">
        <v>1268</v>
      </c>
      <c r="M384" s="38" t="s">
        <v>4211</v>
      </c>
      <c r="N384" s="44">
        <v>1.08871032E-2</v>
      </c>
      <c r="O384" s="44">
        <v>0.37212787209999998</v>
      </c>
      <c r="P384" s="38" t="s">
        <v>4211</v>
      </c>
      <c r="Q384" s="44">
        <v>8.0000000000000002E-3</v>
      </c>
      <c r="R384" s="44">
        <v>1</v>
      </c>
      <c r="S384" s="38" t="s">
        <v>4212</v>
      </c>
      <c r="T384" s="44">
        <v>-1.37992352353E-6</v>
      </c>
      <c r="U384" s="44">
        <v>7.6675620540600001E-7</v>
      </c>
    </row>
    <row r="385" spans="1:21">
      <c r="A385" s="43" t="s">
        <v>2632</v>
      </c>
      <c r="B385" s="38" t="s">
        <v>4213</v>
      </c>
      <c r="C385" s="38" t="s">
        <v>4214</v>
      </c>
      <c r="D385" s="44">
        <v>1.12624439149188</v>
      </c>
      <c r="E385" s="38">
        <v>0</v>
      </c>
      <c r="F385" s="38">
        <v>0</v>
      </c>
      <c r="G385" s="38">
        <v>0</v>
      </c>
      <c r="H385" s="38">
        <v>0</v>
      </c>
      <c r="I385" s="38">
        <v>0</v>
      </c>
      <c r="J385" s="38" t="s">
        <v>4215</v>
      </c>
      <c r="K385" s="44">
        <v>-6.7576769756800895E-2</v>
      </c>
      <c r="L385" s="44">
        <v>0.91832972484231801</v>
      </c>
      <c r="M385" s="38" t="s">
        <v>4216</v>
      </c>
      <c r="N385" s="44">
        <v>1.28356676E-2</v>
      </c>
      <c r="O385" s="44">
        <v>0.30419580419999998</v>
      </c>
      <c r="P385" s="38" t="s">
        <v>4216</v>
      </c>
      <c r="Q385" s="44">
        <v>-4.8000000000000001E-2</v>
      </c>
      <c r="R385" s="44">
        <v>1</v>
      </c>
      <c r="S385" s="38" t="s">
        <v>4217</v>
      </c>
      <c r="T385" s="44">
        <v>-7.1890013879299995E-4</v>
      </c>
      <c r="U385" s="44">
        <v>1.83511665547E-3</v>
      </c>
    </row>
    <row r="386" spans="1:21">
      <c r="A386" s="43" t="s">
        <v>2632</v>
      </c>
      <c r="B386" s="38" t="s">
        <v>4218</v>
      </c>
      <c r="C386" s="38" t="s">
        <v>4219</v>
      </c>
      <c r="D386" s="44">
        <v>1.9000812754602501</v>
      </c>
      <c r="E386" s="38">
        <v>0</v>
      </c>
      <c r="F386" s="38">
        <v>0</v>
      </c>
      <c r="G386" s="38">
        <v>0</v>
      </c>
      <c r="H386" s="38">
        <v>0</v>
      </c>
      <c r="I386" s="38">
        <v>0</v>
      </c>
      <c r="J386" s="38" t="s">
        <v>4220</v>
      </c>
      <c r="K386" s="44">
        <v>-1.9807515006171301E-2</v>
      </c>
      <c r="L386" s="44">
        <v>0.99521978336181205</v>
      </c>
      <c r="M386" s="38" t="s">
        <v>4221</v>
      </c>
      <c r="N386" s="44">
        <v>4.5860689000000003E-3</v>
      </c>
      <c r="O386" s="44">
        <v>0.38811188810000002</v>
      </c>
      <c r="P386" s="38" t="s">
        <v>4221</v>
      </c>
      <c r="Q386" s="44">
        <v>-7.0000000000000001E-3</v>
      </c>
      <c r="R386" s="44">
        <v>1</v>
      </c>
      <c r="S386" s="38" t="s">
        <v>4222</v>
      </c>
      <c r="T386" s="44">
        <v>-2.7886604034299999E-5</v>
      </c>
      <c r="U386" s="44">
        <v>5.1064439873400004E-7</v>
      </c>
    </row>
    <row r="387" spans="1:21">
      <c r="A387" s="43" t="s">
        <v>2632</v>
      </c>
      <c r="B387" s="38" t="s">
        <v>4218</v>
      </c>
      <c r="C387" s="38" t="s">
        <v>4219</v>
      </c>
      <c r="D387" s="44">
        <v>1.9000812754602501</v>
      </c>
      <c r="E387" s="38">
        <v>0</v>
      </c>
      <c r="F387" s="38">
        <v>0</v>
      </c>
      <c r="G387" s="38">
        <v>0</v>
      </c>
      <c r="H387" s="38">
        <v>0</v>
      </c>
      <c r="I387" s="38">
        <v>0</v>
      </c>
      <c r="J387" s="38" t="s">
        <v>4223</v>
      </c>
      <c r="K387" s="44">
        <v>6.8461682304164495E-2</v>
      </c>
      <c r="L387" s="44">
        <v>0.12614327624445601</v>
      </c>
      <c r="M387" s="38" t="s">
        <v>4224</v>
      </c>
      <c r="N387" s="44">
        <v>9.2886036000000005E-3</v>
      </c>
      <c r="O387" s="44">
        <v>0.38811188810000002</v>
      </c>
      <c r="P387" s="38" t="s">
        <v>4224</v>
      </c>
      <c r="Q387" s="44">
        <v>0</v>
      </c>
      <c r="R387" s="44">
        <v>1</v>
      </c>
      <c r="S387" s="38" t="s">
        <v>4225</v>
      </c>
      <c r="T387" s="44">
        <v>-8.8858038423499997E-4</v>
      </c>
      <c r="U387" s="44">
        <v>3.4133633946399999E-3</v>
      </c>
    </row>
    <row r="388" spans="1:21">
      <c r="A388" s="43" t="s">
        <v>2632</v>
      </c>
      <c r="B388" s="38" t="s">
        <v>4226</v>
      </c>
      <c r="C388" s="38" t="s">
        <v>4227</v>
      </c>
      <c r="D388" s="44">
        <v>1.4530739688960901</v>
      </c>
      <c r="E388" s="38">
        <v>0</v>
      </c>
      <c r="F388" s="38">
        <v>0</v>
      </c>
      <c r="G388" s="38">
        <v>0</v>
      </c>
      <c r="H388" s="38">
        <v>0</v>
      </c>
      <c r="I388" s="38">
        <v>0</v>
      </c>
      <c r="J388" s="38" t="s">
        <v>4228</v>
      </c>
      <c r="K388" s="44">
        <v>0</v>
      </c>
      <c r="L388" s="44" t="s">
        <v>1268</v>
      </c>
      <c r="M388" s="38" t="s">
        <v>4229</v>
      </c>
      <c r="N388" s="44">
        <v>-4.1603046000000003E-3</v>
      </c>
      <c r="O388" s="44">
        <v>0.34622195989999999</v>
      </c>
      <c r="P388" s="38" t="s">
        <v>4229</v>
      </c>
      <c r="Q388" s="44">
        <v>0.01</v>
      </c>
      <c r="R388" s="44">
        <v>1</v>
      </c>
      <c r="S388" s="38" t="s">
        <v>4230</v>
      </c>
      <c r="T388" s="44">
        <v>1.3136627309E-6</v>
      </c>
      <c r="U388" s="44">
        <v>7.5487848600200001E-8</v>
      </c>
    </row>
    <row r="389" spans="1:21">
      <c r="A389" s="43" t="s">
        <v>2632</v>
      </c>
      <c r="B389" s="38" t="s">
        <v>4226</v>
      </c>
      <c r="C389" s="38" t="s">
        <v>4227</v>
      </c>
      <c r="D389" s="44">
        <v>1.4530739688960901</v>
      </c>
      <c r="E389" s="38">
        <v>3</v>
      </c>
      <c r="F389" s="38">
        <v>1</v>
      </c>
      <c r="G389" s="38">
        <v>0</v>
      </c>
      <c r="H389" s="38">
        <v>1</v>
      </c>
      <c r="I389" s="38">
        <v>1</v>
      </c>
      <c r="J389" s="38" t="s">
        <v>4231</v>
      </c>
      <c r="K389" s="44">
        <v>0.67959724913660102</v>
      </c>
      <c r="L389" s="44">
        <v>3.0142925485452201E-3</v>
      </c>
      <c r="M389" s="38" t="s">
        <v>4232</v>
      </c>
      <c r="N389" s="44">
        <v>0.10433005250000001</v>
      </c>
      <c r="O389" s="44">
        <v>0.1953046953</v>
      </c>
      <c r="P389" s="38" t="s">
        <v>4232</v>
      </c>
      <c r="Q389" s="44">
        <v>0.15</v>
      </c>
      <c r="R389" s="44">
        <v>3.4881240125599997E-2</v>
      </c>
      <c r="S389" s="38" t="s">
        <v>4233</v>
      </c>
      <c r="T389" s="44">
        <v>0.19180006262800001</v>
      </c>
      <c r="U389" s="44">
        <v>0.998749961297</v>
      </c>
    </row>
    <row r="390" spans="1:21">
      <c r="A390" s="43" t="s">
        <v>2632</v>
      </c>
      <c r="B390" s="38" t="s">
        <v>4226</v>
      </c>
      <c r="C390" s="38" t="s">
        <v>4227</v>
      </c>
      <c r="D390" s="44">
        <v>1.4530739688960901</v>
      </c>
      <c r="E390" s="38">
        <v>0</v>
      </c>
      <c r="F390" s="38">
        <v>0</v>
      </c>
      <c r="G390" s="38">
        <v>0</v>
      </c>
      <c r="H390" s="38">
        <v>0</v>
      </c>
      <c r="I390" s="38">
        <v>0</v>
      </c>
      <c r="J390" s="38" t="s">
        <v>4234</v>
      </c>
      <c r="K390" s="44">
        <v>0</v>
      </c>
      <c r="L390" s="44" t="s">
        <v>1268</v>
      </c>
      <c r="M390" s="38" t="s">
        <v>4235</v>
      </c>
      <c r="N390" s="44">
        <v>-3.2717559799999997E-2</v>
      </c>
      <c r="O390" s="44">
        <v>0.2246642247</v>
      </c>
      <c r="P390" s="38" t="s">
        <v>4235</v>
      </c>
      <c r="Q390" s="44">
        <v>-0.04</v>
      </c>
      <c r="R390" s="44">
        <v>0.63259880562299997</v>
      </c>
      <c r="S390" s="38" t="s">
        <v>4236</v>
      </c>
      <c r="T390" s="44">
        <v>-1.5835363485399999E-6</v>
      </c>
      <c r="U390" s="44">
        <v>2.7966076378700001E-10</v>
      </c>
    </row>
    <row r="391" spans="1:21">
      <c r="A391" s="43" t="s">
        <v>2632</v>
      </c>
      <c r="B391" s="38" t="s">
        <v>4226</v>
      </c>
      <c r="C391" s="38" t="s">
        <v>4227</v>
      </c>
      <c r="D391" s="44">
        <v>1.4530739688960901</v>
      </c>
      <c r="E391" s="38">
        <v>0</v>
      </c>
      <c r="F391" s="38">
        <v>0</v>
      </c>
      <c r="G391" s="38">
        <v>0</v>
      </c>
      <c r="H391" s="38">
        <v>0</v>
      </c>
      <c r="I391" s="38">
        <v>0</v>
      </c>
      <c r="J391" s="38" t="s">
        <v>4237</v>
      </c>
      <c r="K391" s="44">
        <v>-3.6872462064643903E-2</v>
      </c>
      <c r="L391" s="44">
        <v>0.92929519089935697</v>
      </c>
      <c r="M391" s="38" t="s">
        <v>4238</v>
      </c>
      <c r="N391" s="44">
        <v>-5.3856435699999997E-2</v>
      </c>
      <c r="O391" s="44">
        <v>0.1963491054</v>
      </c>
      <c r="P391" s="38" t="s">
        <v>4238</v>
      </c>
      <c r="Q391" s="44">
        <v>-2.1000000000000001E-2</v>
      </c>
      <c r="R391" s="44">
        <v>0.62068130742100003</v>
      </c>
      <c r="S391" s="38" t="s">
        <v>4239</v>
      </c>
      <c r="T391" s="44">
        <v>-1.6119731973700001E-5</v>
      </c>
      <c r="U391" s="44">
        <v>1.12565342272E-7</v>
      </c>
    </row>
    <row r="392" spans="1:21">
      <c r="A392" s="43" t="s">
        <v>2632</v>
      </c>
      <c r="B392" s="38" t="s">
        <v>4240</v>
      </c>
      <c r="C392" s="38" t="s">
        <v>4241</v>
      </c>
      <c r="D392" s="44">
        <v>0.99377689563490201</v>
      </c>
      <c r="E392" s="38">
        <v>0</v>
      </c>
      <c r="F392" s="38">
        <v>0</v>
      </c>
      <c r="G392" s="38">
        <v>0</v>
      </c>
      <c r="H392" s="38">
        <v>0</v>
      </c>
      <c r="I392" s="38">
        <v>0</v>
      </c>
      <c r="J392" s="38" t="s">
        <v>4242</v>
      </c>
      <c r="K392" s="44">
        <v>0.25273023269983902</v>
      </c>
      <c r="L392" s="44">
        <v>0.33415052627136999</v>
      </c>
      <c r="M392" s="38" t="s">
        <v>4243</v>
      </c>
      <c r="N392" s="44">
        <v>-1.2824501999999999E-3</v>
      </c>
      <c r="O392" s="44">
        <v>0.34565434569999998</v>
      </c>
      <c r="P392" s="38" t="s">
        <v>4243</v>
      </c>
      <c r="Q392" s="44">
        <v>-3.0000000000000001E-3</v>
      </c>
      <c r="R392" s="44">
        <v>1</v>
      </c>
      <c r="S392" s="38" t="s">
        <v>4244</v>
      </c>
      <c r="T392" s="44">
        <v>2.20355479999E-3</v>
      </c>
      <c r="U392" s="44">
        <v>8.36366387653E-3</v>
      </c>
    </row>
    <row r="393" spans="1:21">
      <c r="A393" s="43" t="s">
        <v>2632</v>
      </c>
      <c r="B393" s="38" t="s">
        <v>4240</v>
      </c>
      <c r="C393" s="38" t="s">
        <v>4241</v>
      </c>
      <c r="D393" s="44">
        <v>0.99377689563490201</v>
      </c>
      <c r="E393" s="38">
        <v>0</v>
      </c>
      <c r="F393" s="38">
        <v>0</v>
      </c>
      <c r="G393" s="38">
        <v>0</v>
      </c>
      <c r="H393" s="38">
        <v>0</v>
      </c>
      <c r="I393" s="38">
        <v>0</v>
      </c>
      <c r="J393" s="38" t="s">
        <v>4245</v>
      </c>
      <c r="K393" s="44">
        <v>0</v>
      </c>
      <c r="L393" s="44" t="s">
        <v>1268</v>
      </c>
      <c r="M393" s="38" t="s">
        <v>4246</v>
      </c>
      <c r="N393" s="44">
        <v>3.2610024699999997E-2</v>
      </c>
      <c r="O393" s="44">
        <v>0.34565434569999998</v>
      </c>
      <c r="P393" s="38" t="s">
        <v>4246</v>
      </c>
      <c r="Q393" s="44">
        <v>-0.02</v>
      </c>
      <c r="R393" s="44">
        <v>1</v>
      </c>
      <c r="S393" s="38" t="s">
        <v>4247</v>
      </c>
      <c r="T393" s="44">
        <v>-2.9411610274800002E-4</v>
      </c>
      <c r="U393" s="44">
        <v>6.24180563103E-4</v>
      </c>
    </row>
    <row r="394" spans="1:21">
      <c r="A394" s="43" t="s">
        <v>2632</v>
      </c>
      <c r="B394" s="38" t="s">
        <v>4248</v>
      </c>
      <c r="C394" s="38" t="s">
        <v>4249</v>
      </c>
      <c r="D394" s="44">
        <v>0.983872518258749</v>
      </c>
      <c r="E394" s="38">
        <v>0</v>
      </c>
      <c r="F394" s="38">
        <v>0</v>
      </c>
      <c r="G394" s="38">
        <v>0</v>
      </c>
      <c r="H394" s="38">
        <v>0</v>
      </c>
      <c r="I394" s="38">
        <v>0</v>
      </c>
      <c r="J394" s="38" t="s">
        <v>4250</v>
      </c>
      <c r="K394" s="44">
        <v>0</v>
      </c>
      <c r="L394" s="44" t="s">
        <v>1268</v>
      </c>
      <c r="M394" s="38" t="s">
        <v>4251</v>
      </c>
      <c r="N394" s="44">
        <v>-8.0995323300000005E-2</v>
      </c>
      <c r="O394" s="44">
        <v>0.26848151850000002</v>
      </c>
      <c r="P394" s="38" t="s">
        <v>4251</v>
      </c>
      <c r="Q394" s="44">
        <v>-1.4E-2</v>
      </c>
      <c r="R394" s="44">
        <v>1</v>
      </c>
      <c r="S394" s="38" t="s">
        <v>4252</v>
      </c>
      <c r="T394" s="44">
        <v>-4.6865901128499998E-5</v>
      </c>
      <c r="U394" s="44">
        <v>5.2323903461700004E-7</v>
      </c>
    </row>
    <row r="395" spans="1:21">
      <c r="A395" s="43" t="s">
        <v>2632</v>
      </c>
      <c r="B395" s="38" t="s">
        <v>4248</v>
      </c>
      <c r="C395" s="38" t="s">
        <v>4249</v>
      </c>
      <c r="D395" s="44">
        <v>0.983872518258749</v>
      </c>
      <c r="E395" s="38">
        <v>0</v>
      </c>
      <c r="F395" s="38">
        <v>0</v>
      </c>
      <c r="G395" s="38">
        <v>0</v>
      </c>
      <c r="H395" s="38">
        <v>0</v>
      </c>
      <c r="I395" s="38">
        <v>0</v>
      </c>
      <c r="J395" s="38" t="s">
        <v>4253</v>
      </c>
      <c r="K395" s="44">
        <v>3.6333027044401299E-2</v>
      </c>
      <c r="L395" s="44">
        <v>0.97944722734345802</v>
      </c>
      <c r="M395" s="38" t="s">
        <v>4254</v>
      </c>
      <c r="N395" s="44">
        <v>-2.26701066E-2</v>
      </c>
      <c r="O395" s="44">
        <v>0.30094905090000001</v>
      </c>
      <c r="P395" s="38" t="s">
        <v>4254</v>
      </c>
      <c r="Q395" s="44">
        <v>-4.5999999999999999E-2</v>
      </c>
      <c r="R395" s="44">
        <v>1</v>
      </c>
      <c r="S395" s="38" t="s">
        <v>4255</v>
      </c>
      <c r="T395" s="44">
        <v>-6.2889859775699995E-4</v>
      </c>
      <c r="U395" s="44">
        <v>2.6273622045200002E-3</v>
      </c>
    </row>
    <row r="396" spans="1:21">
      <c r="A396" s="43" t="s">
        <v>2632</v>
      </c>
      <c r="B396" s="38" t="s">
        <v>4256</v>
      </c>
      <c r="C396" s="38" t="s">
        <v>4257</v>
      </c>
      <c r="D396" s="44">
        <v>2.4394079777034601</v>
      </c>
      <c r="E396" s="38">
        <v>0</v>
      </c>
      <c r="F396" s="38">
        <v>0</v>
      </c>
      <c r="G396" s="38">
        <v>0</v>
      </c>
      <c r="H396" s="38">
        <v>0</v>
      </c>
      <c r="I396" s="38">
        <v>0</v>
      </c>
      <c r="J396" s="38" t="s">
        <v>4258</v>
      </c>
      <c r="K396" s="44">
        <v>0</v>
      </c>
      <c r="L396" s="44" t="s">
        <v>1268</v>
      </c>
      <c r="M396" s="38" t="s">
        <v>4259</v>
      </c>
      <c r="N396" s="44">
        <v>-2.4621689999999998E-4</v>
      </c>
      <c r="O396" s="44">
        <v>0.42057942059999998</v>
      </c>
      <c r="P396" s="38" t="s">
        <v>4259</v>
      </c>
      <c r="Q396" s="44">
        <v>0</v>
      </c>
      <c r="R396" s="44">
        <v>1</v>
      </c>
      <c r="S396" s="38" t="s">
        <v>4260</v>
      </c>
      <c r="T396" s="44">
        <v>-7.7715611723799997E-16</v>
      </c>
      <c r="U396" s="44">
        <v>1.3334994321699999E-18</v>
      </c>
    </row>
    <row r="397" spans="1:21">
      <c r="A397" s="43" t="s">
        <v>2632</v>
      </c>
      <c r="B397" s="38" t="s">
        <v>4261</v>
      </c>
      <c r="C397" s="38" t="s">
        <v>4262</v>
      </c>
      <c r="D397" s="44">
        <v>1.65161637127423</v>
      </c>
      <c r="E397" s="38">
        <v>0</v>
      </c>
      <c r="F397" s="38">
        <v>0</v>
      </c>
      <c r="G397" s="38">
        <v>0</v>
      </c>
      <c r="H397" s="38">
        <v>0</v>
      </c>
      <c r="I397" s="38">
        <v>0</v>
      </c>
      <c r="J397" s="38" t="s">
        <v>4263</v>
      </c>
      <c r="K397" s="44">
        <v>0.20732457271108101</v>
      </c>
      <c r="L397" s="44">
        <v>0.77993998153074495</v>
      </c>
      <c r="M397" s="38" t="s">
        <v>4264</v>
      </c>
      <c r="N397" s="44">
        <v>9.0851261000000003E-3</v>
      </c>
      <c r="O397" s="44">
        <v>0.37878787879999998</v>
      </c>
      <c r="P397" s="38" t="s">
        <v>4264</v>
      </c>
      <c r="Q397" s="44">
        <v>1.2999999999999999E-2</v>
      </c>
      <c r="R397" s="44">
        <v>0.38753024998399999</v>
      </c>
      <c r="S397" s="38" t="s">
        <v>4265</v>
      </c>
      <c r="T397" s="44">
        <v>7.4449322189299998E-5</v>
      </c>
      <c r="U397" s="44">
        <v>2.8620438802600002E-10</v>
      </c>
    </row>
    <row r="398" spans="1:21">
      <c r="A398" s="43" t="s">
        <v>2632</v>
      </c>
      <c r="B398" s="38" t="s">
        <v>4266</v>
      </c>
      <c r="C398" s="38" t="s">
        <v>4267</v>
      </c>
      <c r="D398" s="44">
        <v>2.10021570370666</v>
      </c>
      <c r="E398" s="38">
        <v>0</v>
      </c>
      <c r="F398" s="38">
        <v>0</v>
      </c>
      <c r="G398" s="38">
        <v>0</v>
      </c>
      <c r="H398" s="38">
        <v>0</v>
      </c>
      <c r="I398" s="38">
        <v>0</v>
      </c>
      <c r="J398" s="38" t="s">
        <v>4268</v>
      </c>
      <c r="K398" s="44">
        <v>0.40431713165806599</v>
      </c>
      <c r="L398" s="44">
        <v>0.36546341204279498</v>
      </c>
      <c r="M398" s="38" t="s">
        <v>4269</v>
      </c>
      <c r="N398" s="44">
        <v>-2.84412889E-2</v>
      </c>
      <c r="O398" s="44">
        <v>0.38511488510000003</v>
      </c>
      <c r="P398" s="38" t="s">
        <v>4269</v>
      </c>
      <c r="Q398" s="44">
        <v>1.4999999999999999E-2</v>
      </c>
      <c r="R398" s="44">
        <v>0.19196123189700001</v>
      </c>
      <c r="S398" s="38" t="s">
        <v>4270</v>
      </c>
      <c r="T398" s="44">
        <v>1.27385588876E-5</v>
      </c>
      <c r="U398" s="44">
        <v>1.95581643417E-13</v>
      </c>
    </row>
    <row r="399" spans="1:21">
      <c r="A399" s="43" t="s">
        <v>2632</v>
      </c>
      <c r="B399" s="38" t="s">
        <v>4271</v>
      </c>
      <c r="C399" s="38" t="s">
        <v>4272</v>
      </c>
      <c r="D399" s="44">
        <v>0.94709008555274699</v>
      </c>
      <c r="E399" s="38">
        <v>0</v>
      </c>
      <c r="F399" s="38">
        <v>0</v>
      </c>
      <c r="G399" s="38">
        <v>0</v>
      </c>
      <c r="H399" s="38">
        <v>0</v>
      </c>
      <c r="I399" s="38">
        <v>0</v>
      </c>
      <c r="J399" s="38" t="s">
        <v>4273</v>
      </c>
      <c r="K399" s="44">
        <v>0</v>
      </c>
      <c r="L399" s="44" t="s">
        <v>1268</v>
      </c>
      <c r="M399" s="38" t="s">
        <v>4274</v>
      </c>
      <c r="N399" s="44">
        <v>1.18458787E-2</v>
      </c>
      <c r="O399" s="44">
        <v>0.35464535460000002</v>
      </c>
      <c r="P399" s="38" t="s">
        <v>4274</v>
      </c>
      <c r="Q399" s="44">
        <v>3.5999999999999997E-2</v>
      </c>
      <c r="R399" s="44">
        <v>1</v>
      </c>
      <c r="S399" s="38" t="s">
        <v>4275</v>
      </c>
      <c r="T399" s="44">
        <v>6.1763435572100004E-9</v>
      </c>
      <c r="U399" s="44">
        <v>1.27607111868E-7</v>
      </c>
    </row>
    <row r="400" spans="1:21">
      <c r="A400" s="43" t="s">
        <v>2632</v>
      </c>
      <c r="B400" s="38" t="s">
        <v>4276</v>
      </c>
      <c r="C400" s="38" t="s">
        <v>4277</v>
      </c>
      <c r="D400" s="44">
        <v>1.9593038773006</v>
      </c>
      <c r="E400" s="38">
        <v>0</v>
      </c>
      <c r="F400" s="38">
        <v>0</v>
      </c>
      <c r="G400" s="38">
        <v>0</v>
      </c>
      <c r="H400" s="38">
        <v>0</v>
      </c>
      <c r="I400" s="38">
        <v>0</v>
      </c>
      <c r="J400" s="38" t="s">
        <v>4278</v>
      </c>
      <c r="K400" s="44">
        <v>0</v>
      </c>
      <c r="L400" s="44" t="s">
        <v>1268</v>
      </c>
      <c r="M400" s="38" t="s">
        <v>4279</v>
      </c>
      <c r="N400" s="44">
        <v>1.04604307E-2</v>
      </c>
      <c r="O400" s="44">
        <v>0.27943485089999998</v>
      </c>
      <c r="P400" s="38" t="s">
        <v>4279</v>
      </c>
      <c r="Q400" s="44">
        <v>1E-3</v>
      </c>
      <c r="R400" s="44">
        <v>1</v>
      </c>
      <c r="S400" s="38" t="s">
        <v>4280</v>
      </c>
      <c r="T400" s="44">
        <v>-7.77031207017E-16</v>
      </c>
      <c r="U400" s="44">
        <v>1.3334994321699999E-18</v>
      </c>
    </row>
    <row r="401" spans="1:21">
      <c r="A401" s="43" t="s">
        <v>2632</v>
      </c>
      <c r="B401" s="38" t="s">
        <v>4281</v>
      </c>
      <c r="C401" s="38" t="s">
        <v>4282</v>
      </c>
      <c r="D401" s="44">
        <v>1.4078310237567599</v>
      </c>
      <c r="E401" s="38">
        <v>0</v>
      </c>
      <c r="F401" s="38">
        <v>0</v>
      </c>
      <c r="G401" s="38">
        <v>0</v>
      </c>
      <c r="H401" s="38">
        <v>0</v>
      </c>
      <c r="I401" s="38">
        <v>0</v>
      </c>
      <c r="J401" s="38" t="s">
        <v>4283</v>
      </c>
      <c r="K401" s="44">
        <v>-1.57300802146438E-2</v>
      </c>
      <c r="L401" s="44">
        <v>0.98693195074725204</v>
      </c>
      <c r="M401" s="38" t="s">
        <v>4284</v>
      </c>
      <c r="N401" s="44" t="s">
        <v>2647</v>
      </c>
      <c r="O401" s="44">
        <v>1</v>
      </c>
      <c r="P401" s="38" t="s">
        <v>4284</v>
      </c>
      <c r="Q401" s="44">
        <v>5.0000000000000001E-3</v>
      </c>
      <c r="R401" s="44">
        <v>1</v>
      </c>
      <c r="S401" s="38" t="s">
        <v>4285</v>
      </c>
      <c r="T401" s="44">
        <v>5.0594552898800001E-2</v>
      </c>
      <c r="U401" s="44">
        <v>0.1371064642</v>
      </c>
    </row>
    <row r="402" spans="1:21">
      <c r="A402" s="43" t="s">
        <v>2632</v>
      </c>
      <c r="B402" s="38" t="s">
        <v>4281</v>
      </c>
      <c r="C402" s="38" t="s">
        <v>4282</v>
      </c>
      <c r="D402" s="44">
        <v>1.4078310237567599</v>
      </c>
      <c r="E402" s="38">
        <v>0</v>
      </c>
      <c r="F402" s="38">
        <v>0</v>
      </c>
      <c r="G402" s="38">
        <v>0</v>
      </c>
      <c r="H402" s="38">
        <v>0</v>
      </c>
      <c r="I402" s="38">
        <v>0</v>
      </c>
      <c r="J402" s="38" t="s">
        <v>4286</v>
      </c>
      <c r="K402" s="44">
        <v>0</v>
      </c>
      <c r="L402" s="44" t="s">
        <v>1268</v>
      </c>
      <c r="M402" s="38" t="s">
        <v>4287</v>
      </c>
      <c r="N402" s="44">
        <v>5.6274133E-3</v>
      </c>
      <c r="O402" s="44">
        <v>0.34015984020000001</v>
      </c>
      <c r="P402" s="38" t="s">
        <v>4287</v>
      </c>
      <c r="Q402" s="44">
        <v>-1E-3</v>
      </c>
      <c r="R402" s="44">
        <v>1</v>
      </c>
      <c r="S402" s="38" t="s">
        <v>4288</v>
      </c>
      <c r="T402" s="44">
        <v>-6.9447321249800001E-13</v>
      </c>
      <c r="U402" s="44">
        <v>1.5267987822199999E-18</v>
      </c>
    </row>
    <row r="403" spans="1:21">
      <c r="A403" s="43" t="s">
        <v>2632</v>
      </c>
      <c r="B403" s="38" t="s">
        <v>4289</v>
      </c>
      <c r="C403" s="38" t="s">
        <v>4290</v>
      </c>
      <c r="D403" s="44">
        <v>1.00516279989657</v>
      </c>
      <c r="E403" s="38">
        <v>0</v>
      </c>
      <c r="F403" s="38">
        <v>0</v>
      </c>
      <c r="G403" s="38">
        <v>0</v>
      </c>
      <c r="H403" s="38">
        <v>0</v>
      </c>
      <c r="I403" s="38">
        <v>0</v>
      </c>
      <c r="J403" s="38" t="s">
        <v>4291</v>
      </c>
      <c r="K403" s="44">
        <v>0</v>
      </c>
      <c r="L403" s="44" t="s">
        <v>1268</v>
      </c>
      <c r="M403" s="38" t="s">
        <v>4292</v>
      </c>
      <c r="N403" s="44">
        <v>-4.6934751800000001E-2</v>
      </c>
      <c r="O403" s="44">
        <v>0.2277722278</v>
      </c>
      <c r="P403" s="38" t="s">
        <v>4292</v>
      </c>
      <c r="Q403" s="44">
        <v>-4.5999999999999999E-2</v>
      </c>
      <c r="R403" s="44">
        <v>0.98893844591900004</v>
      </c>
      <c r="S403" s="38" t="s">
        <v>4293</v>
      </c>
      <c r="T403" s="44">
        <v>-8.5056412713200007E-3</v>
      </c>
      <c r="U403" s="44">
        <v>5.5811160200099998E-2</v>
      </c>
    </row>
    <row r="404" spans="1:21">
      <c r="A404" s="43" t="s">
        <v>2632</v>
      </c>
      <c r="B404" s="38" t="s">
        <v>4289</v>
      </c>
      <c r="C404" s="38" t="s">
        <v>4290</v>
      </c>
      <c r="D404" s="44">
        <v>1.00516279989657</v>
      </c>
      <c r="E404" s="38">
        <v>0</v>
      </c>
      <c r="F404" s="38">
        <v>0</v>
      </c>
      <c r="G404" s="38">
        <v>0</v>
      </c>
      <c r="H404" s="38">
        <v>0</v>
      </c>
      <c r="I404" s="38">
        <v>0</v>
      </c>
      <c r="J404" s="38" t="s">
        <v>4294</v>
      </c>
      <c r="K404" s="44">
        <v>0.29665894271188198</v>
      </c>
      <c r="L404" s="44">
        <v>0.29857303609738201</v>
      </c>
      <c r="M404" s="38" t="s">
        <v>4295</v>
      </c>
      <c r="N404" s="44">
        <v>-8.10945151E-2</v>
      </c>
      <c r="O404" s="44">
        <v>0.2277722278</v>
      </c>
      <c r="P404" s="38" t="s">
        <v>4295</v>
      </c>
      <c r="Q404" s="44">
        <v>0.121</v>
      </c>
      <c r="R404" s="44">
        <v>0.85798095673200003</v>
      </c>
      <c r="S404" s="38" t="s">
        <v>4296</v>
      </c>
      <c r="T404" s="44">
        <v>0.176386838036</v>
      </c>
      <c r="U404" s="44">
        <v>0.81101031217300001</v>
      </c>
    </row>
    <row r="405" spans="1:21">
      <c r="A405" s="43" t="s">
        <v>2632</v>
      </c>
      <c r="B405" s="38" t="s">
        <v>4297</v>
      </c>
      <c r="C405" s="38" t="s">
        <v>4298</v>
      </c>
      <c r="D405" s="44">
        <v>1.49392370884376</v>
      </c>
      <c r="E405" s="38">
        <v>0</v>
      </c>
      <c r="F405" s="38">
        <v>0</v>
      </c>
      <c r="G405" s="38">
        <v>0</v>
      </c>
      <c r="H405" s="38">
        <v>0</v>
      </c>
      <c r="I405" s="38">
        <v>0</v>
      </c>
      <c r="J405" s="38" t="s">
        <v>4299</v>
      </c>
      <c r="K405" s="44">
        <v>0.455382822649744</v>
      </c>
      <c r="L405" s="44">
        <v>0.69034524761523197</v>
      </c>
      <c r="M405" s="38" t="s">
        <v>4300</v>
      </c>
      <c r="N405" s="44">
        <v>-1.01956137E-2</v>
      </c>
      <c r="O405" s="44">
        <v>0.32917082920000001</v>
      </c>
      <c r="P405" s="38" t="s">
        <v>4300</v>
      </c>
      <c r="Q405" s="44">
        <v>7.0000000000000001E-3</v>
      </c>
      <c r="R405" s="44">
        <v>1</v>
      </c>
      <c r="S405" s="38" t="s">
        <v>4301</v>
      </c>
      <c r="T405" s="44">
        <v>1.42989649125E-4</v>
      </c>
      <c r="U405" s="44">
        <v>8.3028562018400004E-6</v>
      </c>
    </row>
    <row r="406" spans="1:21">
      <c r="A406" s="43" t="s">
        <v>2632</v>
      </c>
      <c r="B406" s="38" t="s">
        <v>4297</v>
      </c>
      <c r="C406" s="38" t="s">
        <v>4298</v>
      </c>
      <c r="D406" s="44">
        <v>1.49392370884376</v>
      </c>
      <c r="E406" s="38">
        <v>2</v>
      </c>
      <c r="F406" s="38">
        <v>1</v>
      </c>
      <c r="G406" s="38">
        <v>0</v>
      </c>
      <c r="H406" s="38">
        <v>1</v>
      </c>
      <c r="I406" s="38">
        <v>0</v>
      </c>
      <c r="J406" s="38" t="s">
        <v>4302</v>
      </c>
      <c r="K406" s="44">
        <v>0.644651926142078</v>
      </c>
      <c r="L406" s="44">
        <v>4.1120338160182601E-3</v>
      </c>
      <c r="M406" s="38" t="s">
        <v>4303</v>
      </c>
      <c r="N406" s="44">
        <v>2.24874563E-2</v>
      </c>
      <c r="O406" s="44">
        <v>0.32917082920000001</v>
      </c>
      <c r="P406" s="38" t="s">
        <v>4303</v>
      </c>
      <c r="Q406" s="44">
        <v>0.107</v>
      </c>
      <c r="R406" s="44">
        <v>9.3941634803800002E-3</v>
      </c>
      <c r="S406" s="38" t="s">
        <v>4304</v>
      </c>
      <c r="T406" s="44">
        <v>5.5249308964299996E-3</v>
      </c>
      <c r="U406" s="44">
        <v>3.3573384210000001E-2</v>
      </c>
    </row>
    <row r="407" spans="1:21">
      <c r="A407" s="43" t="s">
        <v>2632</v>
      </c>
      <c r="B407" s="38" t="s">
        <v>4305</v>
      </c>
      <c r="C407" s="38" t="s">
        <v>4306</v>
      </c>
      <c r="D407" s="44">
        <v>2.0884983926791501</v>
      </c>
      <c r="E407" s="38">
        <v>0</v>
      </c>
      <c r="F407" s="38">
        <v>0</v>
      </c>
      <c r="G407" s="38">
        <v>0</v>
      </c>
      <c r="H407" s="38">
        <v>0</v>
      </c>
      <c r="I407" s="38">
        <v>0</v>
      </c>
      <c r="J407" s="38" t="s">
        <v>4307</v>
      </c>
      <c r="K407" s="44">
        <v>6.2590434913010501E-2</v>
      </c>
      <c r="L407" s="44">
        <v>0.58303858148332399</v>
      </c>
      <c r="M407" s="38" t="s">
        <v>4308</v>
      </c>
      <c r="N407" s="44">
        <v>2.8484573199999998E-2</v>
      </c>
      <c r="O407" s="44">
        <v>0.38842975210000003</v>
      </c>
      <c r="P407" s="38" t="s">
        <v>4308</v>
      </c>
      <c r="Q407" s="44">
        <v>2.1000000000000001E-2</v>
      </c>
      <c r="R407" s="44">
        <v>1</v>
      </c>
      <c r="S407" s="38" t="s">
        <v>4309</v>
      </c>
      <c r="T407" s="44">
        <v>2.7532947538700002E-3</v>
      </c>
      <c r="U407" s="44">
        <v>1.2043000238299999E-2</v>
      </c>
    </row>
    <row r="408" spans="1:21">
      <c r="A408" s="43" t="s">
        <v>2632</v>
      </c>
      <c r="B408" s="38" t="s">
        <v>4305</v>
      </c>
      <c r="C408" s="38" t="s">
        <v>4306</v>
      </c>
      <c r="D408" s="44">
        <v>2.0884983926791501</v>
      </c>
      <c r="E408" s="38">
        <v>0</v>
      </c>
      <c r="F408" s="38">
        <v>0</v>
      </c>
      <c r="G408" s="38">
        <v>0</v>
      </c>
      <c r="H408" s="38">
        <v>0</v>
      </c>
      <c r="I408" s="38">
        <v>0</v>
      </c>
      <c r="J408" s="38" t="s">
        <v>4310</v>
      </c>
      <c r="K408" s="44">
        <v>-0.158917812000093</v>
      </c>
      <c r="L408" s="44">
        <v>0.93932394655595297</v>
      </c>
      <c r="M408" s="38" t="s">
        <v>4311</v>
      </c>
      <c r="N408" s="44">
        <v>-2.1682295000000001E-2</v>
      </c>
      <c r="O408" s="44">
        <v>0.38842975210000003</v>
      </c>
      <c r="P408" s="38" t="s">
        <v>4311</v>
      </c>
      <c r="Q408" s="44">
        <v>-0.05</v>
      </c>
      <c r="R408" s="44">
        <v>1</v>
      </c>
      <c r="S408" s="38" t="s">
        <v>4312</v>
      </c>
      <c r="T408" s="44">
        <v>-3.4765559568E-4</v>
      </c>
      <c r="U408" s="44">
        <v>3.2615581972100002E-4</v>
      </c>
    </row>
    <row r="409" spans="1:21">
      <c r="A409" s="43" t="s">
        <v>2632</v>
      </c>
      <c r="B409" s="38" t="s">
        <v>4313</v>
      </c>
      <c r="C409" s="38" t="s">
        <v>4314</v>
      </c>
      <c r="D409" s="44">
        <v>1.9909658377711199</v>
      </c>
      <c r="E409" s="38">
        <v>0</v>
      </c>
      <c r="F409" s="38">
        <v>0</v>
      </c>
      <c r="G409" s="38">
        <v>0</v>
      </c>
      <c r="H409" s="38">
        <v>0</v>
      </c>
      <c r="I409" s="38">
        <v>0</v>
      </c>
      <c r="J409" s="38" t="s">
        <v>4315</v>
      </c>
      <c r="K409" s="44">
        <v>0.15379798618715401</v>
      </c>
      <c r="L409" s="44">
        <v>0.18524908382519001</v>
      </c>
      <c r="M409" s="38" t="s">
        <v>4316</v>
      </c>
      <c r="N409" s="44">
        <v>-0.15235675849999999</v>
      </c>
      <c r="O409" s="44">
        <v>0.37262737260000001</v>
      </c>
      <c r="P409" s="38" t="s">
        <v>4316</v>
      </c>
      <c r="Q409" s="44">
        <v>-1.9E-2</v>
      </c>
      <c r="R409" s="44">
        <v>1</v>
      </c>
      <c r="S409" s="38" t="s">
        <v>4317</v>
      </c>
      <c r="T409" s="44">
        <v>-1.73817274473E-3</v>
      </c>
      <c r="U409" s="44">
        <v>5.7349453172899998E-3</v>
      </c>
    </row>
    <row r="410" spans="1:21">
      <c r="A410" s="43" t="s">
        <v>2632</v>
      </c>
      <c r="B410" s="38" t="s">
        <v>4318</v>
      </c>
      <c r="C410" s="38" t="s">
        <v>4319</v>
      </c>
      <c r="D410" s="44">
        <v>1.4509554584189299</v>
      </c>
      <c r="E410" s="38">
        <v>0</v>
      </c>
      <c r="F410" s="38">
        <v>0</v>
      </c>
      <c r="G410" s="38">
        <v>0</v>
      </c>
      <c r="H410" s="38">
        <v>0</v>
      </c>
      <c r="I410" s="38">
        <v>0</v>
      </c>
      <c r="J410" s="38" t="s">
        <v>4320</v>
      </c>
      <c r="K410" s="44">
        <v>-4.62207030553717E-3</v>
      </c>
      <c r="L410" s="44">
        <v>0.98696453620248004</v>
      </c>
      <c r="M410" s="38" t="s">
        <v>4321</v>
      </c>
      <c r="N410" s="44">
        <v>-1.46783986E-2</v>
      </c>
      <c r="O410" s="44">
        <v>0.36563436560000001</v>
      </c>
      <c r="P410" s="38" t="s">
        <v>4321</v>
      </c>
      <c r="Q410" s="44">
        <v>6.0000000000000001E-3</v>
      </c>
      <c r="R410" s="44">
        <v>1</v>
      </c>
      <c r="S410" s="38" t="s">
        <v>4322</v>
      </c>
      <c r="T410" s="44">
        <v>2.7029747779799999E-7</v>
      </c>
      <c r="U410" s="44">
        <v>1.2021373867600001E-10</v>
      </c>
    </row>
    <row r="411" spans="1:21">
      <c r="A411" s="43" t="s">
        <v>2632</v>
      </c>
      <c r="B411" s="38" t="s">
        <v>4323</v>
      </c>
      <c r="C411" s="38" t="s">
        <v>4324</v>
      </c>
      <c r="D411" s="44">
        <v>1.3427889040355001</v>
      </c>
      <c r="E411" s="38">
        <v>0</v>
      </c>
      <c r="F411" s="38">
        <v>0</v>
      </c>
      <c r="G411" s="38">
        <v>0</v>
      </c>
      <c r="H411" s="38">
        <v>0</v>
      </c>
      <c r="I411" s="38">
        <v>0</v>
      </c>
      <c r="J411" s="38" t="s">
        <v>4325</v>
      </c>
      <c r="K411" s="44">
        <v>7.6432374501259302E-3</v>
      </c>
      <c r="L411" s="44">
        <v>0.98551319447295604</v>
      </c>
      <c r="M411" s="38" t="s">
        <v>4326</v>
      </c>
      <c r="N411" s="44">
        <v>-6.7440472099999996E-2</v>
      </c>
      <c r="O411" s="44">
        <v>0.3124018838</v>
      </c>
      <c r="P411" s="38" t="s">
        <v>4326</v>
      </c>
      <c r="Q411" s="44">
        <v>-0.16</v>
      </c>
      <c r="R411" s="44">
        <v>0.84194018772400003</v>
      </c>
      <c r="S411" s="38" t="s">
        <v>4327</v>
      </c>
      <c r="T411" s="44">
        <v>-9.4365806450999994E-3</v>
      </c>
      <c r="U411" s="44">
        <v>6.0564774747500001E-2</v>
      </c>
    </row>
    <row r="412" spans="1:21">
      <c r="A412" s="43" t="s">
        <v>2632</v>
      </c>
      <c r="B412" s="38" t="s">
        <v>4323</v>
      </c>
      <c r="C412" s="38" t="s">
        <v>4324</v>
      </c>
      <c r="D412" s="44">
        <v>1.3427889040355001</v>
      </c>
      <c r="E412" s="38">
        <v>0</v>
      </c>
      <c r="F412" s="38">
        <v>0</v>
      </c>
      <c r="G412" s="38">
        <v>0</v>
      </c>
      <c r="H412" s="38">
        <v>0</v>
      </c>
      <c r="I412" s="38">
        <v>0</v>
      </c>
      <c r="J412" s="38" t="s">
        <v>4328</v>
      </c>
      <c r="K412" s="44">
        <v>-7.5883925307254005E-2</v>
      </c>
      <c r="L412" s="44">
        <v>0.87727535013581803</v>
      </c>
      <c r="M412" s="38" t="s">
        <v>4329</v>
      </c>
      <c r="N412" s="44">
        <v>-0.1366522926</v>
      </c>
      <c r="O412" s="44">
        <v>0.3124018838</v>
      </c>
      <c r="P412" s="38" t="s">
        <v>4329</v>
      </c>
      <c r="Q412" s="44">
        <v>-7.3999999999999996E-2</v>
      </c>
      <c r="R412" s="44">
        <v>0.21000113901199999</v>
      </c>
      <c r="S412" s="38" t="s">
        <v>4330</v>
      </c>
      <c r="T412" s="44">
        <v>-0.114371234707</v>
      </c>
      <c r="U412" s="44">
        <v>0.94410213015099997</v>
      </c>
    </row>
    <row r="413" spans="1:21">
      <c r="A413" s="43" t="s">
        <v>2632</v>
      </c>
      <c r="B413" s="38" t="s">
        <v>4323</v>
      </c>
      <c r="C413" s="38" t="s">
        <v>4324</v>
      </c>
      <c r="D413" s="44">
        <v>1.3427889040355001</v>
      </c>
      <c r="E413" s="38">
        <v>0</v>
      </c>
      <c r="F413" s="38">
        <v>0</v>
      </c>
      <c r="G413" s="38">
        <v>0</v>
      </c>
      <c r="H413" s="38">
        <v>0</v>
      </c>
      <c r="I413" s="38">
        <v>0</v>
      </c>
      <c r="J413" s="38" t="s">
        <v>4331</v>
      </c>
      <c r="K413" s="44">
        <v>0</v>
      </c>
      <c r="L413" s="44" t="s">
        <v>1268</v>
      </c>
      <c r="M413" s="38" t="s">
        <v>4332</v>
      </c>
      <c r="N413" s="44">
        <v>-0.1232017972</v>
      </c>
      <c r="O413" s="44">
        <v>0.3124018838</v>
      </c>
      <c r="P413" s="38" t="s">
        <v>4332</v>
      </c>
      <c r="Q413" s="44">
        <v>-4.9000000000000002E-2</v>
      </c>
      <c r="R413" s="44">
        <v>1</v>
      </c>
      <c r="S413" s="38" t="s">
        <v>4333</v>
      </c>
      <c r="T413" s="44">
        <v>-9.7682420179299994E-3</v>
      </c>
      <c r="U413" s="44">
        <v>6.99670951939E-2</v>
      </c>
    </row>
    <row r="414" spans="1:21">
      <c r="A414" s="43" t="s">
        <v>2632</v>
      </c>
      <c r="B414" s="38" t="s">
        <v>4323</v>
      </c>
      <c r="C414" s="38" t="s">
        <v>4324</v>
      </c>
      <c r="D414" s="44">
        <v>1.3427889040355001</v>
      </c>
      <c r="E414" s="38">
        <v>0</v>
      </c>
      <c r="F414" s="38">
        <v>0</v>
      </c>
      <c r="G414" s="38">
        <v>0</v>
      </c>
      <c r="H414" s="38">
        <v>0</v>
      </c>
      <c r="I414" s="38">
        <v>0</v>
      </c>
      <c r="J414" s="38" t="s">
        <v>4334</v>
      </c>
      <c r="K414" s="44">
        <v>3.1078829307409499E-2</v>
      </c>
      <c r="L414" s="44">
        <v>0.946751799162589</v>
      </c>
      <c r="M414" s="38" t="s">
        <v>4335</v>
      </c>
      <c r="N414" s="44">
        <v>3.5836578899999999E-2</v>
      </c>
      <c r="O414" s="44">
        <v>0.3124018838</v>
      </c>
      <c r="P414" s="38" t="s">
        <v>4335</v>
      </c>
      <c r="Q414" s="44">
        <v>0.112</v>
      </c>
      <c r="R414" s="44">
        <v>0.88911777999499997</v>
      </c>
      <c r="S414" s="38" t="s">
        <v>4336</v>
      </c>
      <c r="T414" s="44">
        <v>3.1423140982399997E-2</v>
      </c>
      <c r="U414" s="44">
        <v>0.184312759641</v>
      </c>
    </row>
    <row r="415" spans="1:21">
      <c r="A415" s="43" t="s">
        <v>2632</v>
      </c>
      <c r="B415" s="38" t="s">
        <v>4337</v>
      </c>
      <c r="C415" s="38" t="s">
        <v>4338</v>
      </c>
      <c r="D415" s="44">
        <v>1.34885638812526</v>
      </c>
      <c r="E415" s="38">
        <v>0</v>
      </c>
      <c r="F415" s="38">
        <v>0</v>
      </c>
      <c r="G415" s="38">
        <v>0</v>
      </c>
      <c r="H415" s="38">
        <v>0</v>
      </c>
      <c r="I415" s="38">
        <v>0</v>
      </c>
      <c r="J415" s="38" t="s">
        <v>4339</v>
      </c>
      <c r="K415" s="44">
        <v>0</v>
      </c>
      <c r="L415" s="44" t="s">
        <v>1268</v>
      </c>
      <c r="M415" s="38" t="s">
        <v>4340</v>
      </c>
      <c r="N415" s="44">
        <v>1.3297152600000001E-2</v>
      </c>
      <c r="O415" s="44">
        <v>0.29820179819999998</v>
      </c>
      <c r="P415" s="38" t="s">
        <v>4340</v>
      </c>
      <c r="Q415" s="44">
        <v>1E-3</v>
      </c>
      <c r="R415" s="44">
        <v>1</v>
      </c>
      <c r="S415" s="38" t="s">
        <v>4341</v>
      </c>
      <c r="T415" s="44">
        <v>-7.7715611723799997E-16</v>
      </c>
      <c r="U415" s="44">
        <v>1.3334994321699999E-18</v>
      </c>
    </row>
    <row r="416" spans="1:21">
      <c r="A416" s="43" t="s">
        <v>2632</v>
      </c>
      <c r="B416" s="38" t="s">
        <v>4342</v>
      </c>
      <c r="C416" s="38" t="s">
        <v>4343</v>
      </c>
      <c r="D416" s="44">
        <v>2.1255725397340401</v>
      </c>
      <c r="E416" s="38">
        <v>0</v>
      </c>
      <c r="F416" s="38">
        <v>0</v>
      </c>
      <c r="G416" s="38">
        <v>0</v>
      </c>
      <c r="H416" s="38">
        <v>0</v>
      </c>
      <c r="I416" s="38">
        <v>0</v>
      </c>
      <c r="J416" s="38" t="s">
        <v>4344</v>
      </c>
      <c r="K416" s="44">
        <v>6.4650728503644506E-2</v>
      </c>
      <c r="L416" s="44">
        <v>0.86634497311083203</v>
      </c>
      <c r="M416" s="38" t="s">
        <v>4345</v>
      </c>
      <c r="N416" s="44">
        <v>1.8723652E-3</v>
      </c>
      <c r="O416" s="44">
        <v>0.41608391610000001</v>
      </c>
      <c r="P416" s="38" t="s">
        <v>4345</v>
      </c>
      <c r="Q416" s="44">
        <v>4.0000000000000001E-3</v>
      </c>
      <c r="R416" s="44">
        <v>1</v>
      </c>
      <c r="S416" s="38" t="s">
        <v>4346</v>
      </c>
      <c r="T416" s="44">
        <v>2.4087273585399999E-5</v>
      </c>
      <c r="U416" s="44">
        <v>1.14751684432E-5</v>
      </c>
    </row>
    <row r="417" spans="1:21">
      <c r="A417" s="43" t="s">
        <v>2632</v>
      </c>
      <c r="B417" s="38" t="s">
        <v>4347</v>
      </c>
      <c r="C417" s="38" t="s">
        <v>4348</v>
      </c>
      <c r="D417" s="44">
        <v>1.2924806031798499</v>
      </c>
      <c r="E417" s="38">
        <v>0</v>
      </c>
      <c r="F417" s="38">
        <v>0</v>
      </c>
      <c r="G417" s="38">
        <v>0</v>
      </c>
      <c r="H417" s="38">
        <v>0</v>
      </c>
      <c r="I417" s="38">
        <v>0</v>
      </c>
      <c r="J417" s="38" t="s">
        <v>4349</v>
      </c>
      <c r="K417" s="44">
        <v>0</v>
      </c>
      <c r="L417" s="44" t="s">
        <v>1268</v>
      </c>
      <c r="M417" s="38" t="s">
        <v>4350</v>
      </c>
      <c r="N417" s="44">
        <v>8.4795810000000004E-4</v>
      </c>
      <c r="O417" s="44">
        <v>0.37412587409999998</v>
      </c>
      <c r="P417" s="38" t="s">
        <v>4350</v>
      </c>
      <c r="Q417" s="44">
        <v>0</v>
      </c>
      <c r="R417" s="44">
        <v>1</v>
      </c>
      <c r="S417" s="38" t="s">
        <v>4351</v>
      </c>
      <c r="T417" s="44">
        <v>-2.8693115495099999E-14</v>
      </c>
      <c r="U417" s="44">
        <v>1.33349943237E-18</v>
      </c>
    </row>
    <row r="418" spans="1:21">
      <c r="A418" s="43" t="s">
        <v>2632</v>
      </c>
      <c r="B418" s="38" t="s">
        <v>4352</v>
      </c>
      <c r="C418" s="38" t="s">
        <v>4353</v>
      </c>
      <c r="D418" s="44">
        <v>1.36469359750949</v>
      </c>
      <c r="E418" s="38">
        <v>0</v>
      </c>
      <c r="F418" s="38">
        <v>0</v>
      </c>
      <c r="G418" s="38">
        <v>0</v>
      </c>
      <c r="H418" s="38">
        <v>0</v>
      </c>
      <c r="I418" s="38">
        <v>0</v>
      </c>
      <c r="J418" s="38" t="s">
        <v>4354</v>
      </c>
      <c r="K418" s="44">
        <v>-3.98272881429452E-2</v>
      </c>
      <c r="L418" s="44">
        <v>0.89623158638100298</v>
      </c>
      <c r="M418" s="38" t="s">
        <v>4355</v>
      </c>
      <c r="N418" s="44">
        <v>1.8134799E-2</v>
      </c>
      <c r="O418" s="44">
        <v>0.33260969800000001</v>
      </c>
      <c r="P418" s="38" t="s">
        <v>4355</v>
      </c>
      <c r="Q418" s="44">
        <v>-2.1000000000000001E-2</v>
      </c>
      <c r="R418" s="44">
        <v>1</v>
      </c>
      <c r="S418" s="38" t="s">
        <v>4356</v>
      </c>
      <c r="T418" s="44">
        <v>1.68727340855E-7</v>
      </c>
      <c r="U418" s="44">
        <v>1.08946457158E-10</v>
      </c>
    </row>
    <row r="419" spans="1:21">
      <c r="A419" s="43" t="s">
        <v>2632</v>
      </c>
      <c r="B419" s="38" t="s">
        <v>4352</v>
      </c>
      <c r="C419" s="38" t="s">
        <v>4353</v>
      </c>
      <c r="D419" s="44">
        <v>1.36469359750949</v>
      </c>
      <c r="E419" s="38">
        <v>3</v>
      </c>
      <c r="F419" s="38">
        <v>1</v>
      </c>
      <c r="G419" s="38">
        <v>0</v>
      </c>
      <c r="H419" s="38">
        <v>1</v>
      </c>
      <c r="I419" s="38">
        <v>1</v>
      </c>
      <c r="J419" s="38" t="s">
        <v>4357</v>
      </c>
      <c r="K419" s="44">
        <v>-0.526630474156771</v>
      </c>
      <c r="L419" s="44">
        <v>4.1754582938361699E-2</v>
      </c>
      <c r="M419" s="38" t="s">
        <v>4358</v>
      </c>
      <c r="N419" s="44">
        <v>-0.1021759929</v>
      </c>
      <c r="O419" s="44">
        <v>0.32621378620000002</v>
      </c>
      <c r="P419" s="38" t="s">
        <v>4358</v>
      </c>
      <c r="Q419" s="44">
        <v>-0.219</v>
      </c>
      <c r="R419" s="44">
        <v>2.92381220968E-2</v>
      </c>
      <c r="S419" s="38" t="s">
        <v>4359</v>
      </c>
      <c r="T419" s="44">
        <v>-0.20085980450300001</v>
      </c>
      <c r="U419" s="44">
        <v>0.95283826080199996</v>
      </c>
    </row>
    <row r="420" spans="1:21">
      <c r="A420" s="43" t="s">
        <v>2632</v>
      </c>
      <c r="B420" s="38" t="s">
        <v>4352</v>
      </c>
      <c r="C420" s="38" t="s">
        <v>4353</v>
      </c>
      <c r="D420" s="44">
        <v>1.36469359750949</v>
      </c>
      <c r="E420" s="38">
        <v>0</v>
      </c>
      <c r="F420" s="38">
        <v>0</v>
      </c>
      <c r="G420" s="38">
        <v>0</v>
      </c>
      <c r="H420" s="38">
        <v>0</v>
      </c>
      <c r="I420" s="38">
        <v>0</v>
      </c>
      <c r="J420" s="38" t="s">
        <v>4360</v>
      </c>
      <c r="K420" s="44">
        <v>0.19428824675978501</v>
      </c>
      <c r="L420" s="44">
        <v>0.55951956464803398</v>
      </c>
      <c r="M420" s="38" t="s">
        <v>4361</v>
      </c>
      <c r="N420" s="44">
        <v>1.8674772499999999E-2</v>
      </c>
      <c r="O420" s="44">
        <v>0.32621378620000002</v>
      </c>
      <c r="P420" s="38" t="s">
        <v>4361</v>
      </c>
      <c r="Q420" s="44">
        <v>0.02</v>
      </c>
      <c r="R420" s="44">
        <v>1</v>
      </c>
      <c r="S420" s="38" t="s">
        <v>4362</v>
      </c>
      <c r="T420" s="44">
        <v>-1.5005403529000001E-2</v>
      </c>
      <c r="U420" s="44">
        <v>9.5344981272400001E-2</v>
      </c>
    </row>
    <row r="421" spans="1:21">
      <c r="A421" s="43" t="s">
        <v>2632</v>
      </c>
      <c r="B421" s="38" t="s">
        <v>4352</v>
      </c>
      <c r="C421" s="38" t="s">
        <v>4353</v>
      </c>
      <c r="D421" s="44">
        <v>1.36469359750949</v>
      </c>
      <c r="E421" s="38">
        <v>0</v>
      </c>
      <c r="F421" s="38">
        <v>0</v>
      </c>
      <c r="G421" s="38">
        <v>0</v>
      </c>
      <c r="H421" s="38">
        <v>0</v>
      </c>
      <c r="I421" s="38">
        <v>0</v>
      </c>
      <c r="J421" s="38" t="s">
        <v>4363</v>
      </c>
      <c r="K421" s="44">
        <v>0.61344163610259195</v>
      </c>
      <c r="L421" s="44">
        <v>0.465262088549806</v>
      </c>
      <c r="M421" s="38" t="s">
        <v>4364</v>
      </c>
      <c r="N421" s="44">
        <v>4.3274052299999997E-2</v>
      </c>
      <c r="O421" s="44">
        <v>0.32621378620000002</v>
      </c>
      <c r="P421" s="38" t="s">
        <v>4364</v>
      </c>
      <c r="Q421" s="44">
        <v>5.8000000000000003E-2</v>
      </c>
      <c r="R421" s="44">
        <v>1</v>
      </c>
      <c r="S421" s="38" t="s">
        <v>4365</v>
      </c>
      <c r="T421" s="44">
        <v>2.2464615123900002E-3</v>
      </c>
      <c r="U421" s="44">
        <v>1.3954489571300001E-2</v>
      </c>
    </row>
    <row r="422" spans="1:21">
      <c r="A422" s="43" t="s">
        <v>2632</v>
      </c>
      <c r="B422" s="38" t="s">
        <v>4366</v>
      </c>
      <c r="C422" s="38" t="s">
        <v>4367</v>
      </c>
      <c r="D422" s="44">
        <v>0.99766374393967105</v>
      </c>
      <c r="E422" s="38">
        <v>0</v>
      </c>
      <c r="F422" s="38">
        <v>0</v>
      </c>
      <c r="G422" s="38">
        <v>0</v>
      </c>
      <c r="H422" s="38">
        <v>0</v>
      </c>
      <c r="I422" s="38">
        <v>0</v>
      </c>
      <c r="J422" s="38" t="s">
        <v>4368</v>
      </c>
      <c r="K422" s="44">
        <v>0.124472889836702</v>
      </c>
      <c r="L422" s="44">
        <v>0.88718685987224999</v>
      </c>
      <c r="M422" s="38" t="s">
        <v>4369</v>
      </c>
      <c r="N422" s="44">
        <v>5.4206038800000002E-2</v>
      </c>
      <c r="O422" s="44">
        <v>0.33166833169999999</v>
      </c>
      <c r="P422" s="38" t="s">
        <v>4369</v>
      </c>
      <c r="Q422" s="44">
        <v>-3.7999999999999999E-2</v>
      </c>
      <c r="R422" s="44">
        <v>1</v>
      </c>
      <c r="S422" s="38" t="s">
        <v>4370</v>
      </c>
      <c r="T422" s="44">
        <v>-5.4960208625100003E-6</v>
      </c>
      <c r="U422" s="44">
        <v>8.3499048757700007E-6</v>
      </c>
    </row>
    <row r="423" spans="1:21">
      <c r="A423" s="43" t="s">
        <v>2632</v>
      </c>
      <c r="B423" s="38" t="s">
        <v>4366</v>
      </c>
      <c r="C423" s="38" t="s">
        <v>4367</v>
      </c>
      <c r="D423" s="44">
        <v>0.99766374393967105</v>
      </c>
      <c r="E423" s="38">
        <v>0</v>
      </c>
      <c r="F423" s="38">
        <v>0</v>
      </c>
      <c r="G423" s="38">
        <v>0</v>
      </c>
      <c r="H423" s="38">
        <v>0</v>
      </c>
      <c r="I423" s="38">
        <v>0</v>
      </c>
      <c r="J423" s="38" t="s">
        <v>4371</v>
      </c>
      <c r="K423" s="44">
        <v>0</v>
      </c>
      <c r="L423" s="44" t="s">
        <v>1268</v>
      </c>
      <c r="M423" s="38" t="s">
        <v>4372</v>
      </c>
      <c r="N423" s="44">
        <v>-1.6474563599999999E-2</v>
      </c>
      <c r="O423" s="44">
        <v>0.33166833169999999</v>
      </c>
      <c r="P423" s="38" t="s">
        <v>4372</v>
      </c>
      <c r="Q423" s="44">
        <v>-1.7000000000000001E-2</v>
      </c>
      <c r="R423" s="44">
        <v>1</v>
      </c>
      <c r="S423" s="38" t="s">
        <v>4373</v>
      </c>
      <c r="T423" s="44">
        <v>-1.93524313491E-5</v>
      </c>
      <c r="U423" s="44">
        <v>4.2561178097000002E-6</v>
      </c>
    </row>
    <row r="424" spans="1:21">
      <c r="A424" s="43" t="s">
        <v>2632</v>
      </c>
      <c r="B424" s="38" t="s">
        <v>4366</v>
      </c>
      <c r="C424" s="38" t="s">
        <v>4367</v>
      </c>
      <c r="D424" s="44">
        <v>0.99766374393967105</v>
      </c>
      <c r="E424" s="38">
        <v>0</v>
      </c>
      <c r="F424" s="38">
        <v>0</v>
      </c>
      <c r="G424" s="38">
        <v>0</v>
      </c>
      <c r="H424" s="38">
        <v>0</v>
      </c>
      <c r="I424" s="38">
        <v>0</v>
      </c>
      <c r="J424" s="38" t="s">
        <v>4374</v>
      </c>
      <c r="K424" s="44">
        <v>0</v>
      </c>
      <c r="L424" s="44" t="s">
        <v>1268</v>
      </c>
      <c r="M424" s="38" t="s">
        <v>4375</v>
      </c>
      <c r="N424" s="44">
        <v>-1.10612921E-2</v>
      </c>
      <c r="O424" s="44">
        <v>0.33166833169999999</v>
      </c>
      <c r="P424" s="38" t="s">
        <v>4375</v>
      </c>
      <c r="Q424" s="44">
        <v>2.4E-2</v>
      </c>
      <c r="R424" s="44">
        <v>1</v>
      </c>
      <c r="S424" s="38" t="s">
        <v>4376</v>
      </c>
      <c r="T424" s="44">
        <v>-8.7965281280200005E-4</v>
      </c>
      <c r="U424" s="44">
        <v>4.3719060023399998E-3</v>
      </c>
    </row>
    <row r="425" spans="1:21">
      <c r="A425" s="43" t="s">
        <v>2632</v>
      </c>
      <c r="B425" s="38" t="s">
        <v>4377</v>
      </c>
      <c r="C425" s="38" t="s">
        <v>4378</v>
      </c>
      <c r="D425" s="44">
        <v>1.6724675804350799</v>
      </c>
      <c r="E425" s="38">
        <v>0</v>
      </c>
      <c r="F425" s="38">
        <v>0</v>
      </c>
      <c r="G425" s="38">
        <v>0</v>
      </c>
      <c r="H425" s="38">
        <v>0</v>
      </c>
      <c r="I425" s="38">
        <v>0</v>
      </c>
      <c r="J425" s="38" t="s">
        <v>4379</v>
      </c>
      <c r="K425" s="44">
        <v>8.3079524382465103E-2</v>
      </c>
      <c r="L425" s="44">
        <v>0.97504267477319695</v>
      </c>
      <c r="M425" s="38" t="s">
        <v>4380</v>
      </c>
      <c r="N425" s="44">
        <v>1.4425198199999999E-2</v>
      </c>
      <c r="O425" s="44">
        <v>0.31288711289999999</v>
      </c>
      <c r="P425" s="38" t="s">
        <v>4380</v>
      </c>
      <c r="Q425" s="44">
        <v>-1E-3</v>
      </c>
      <c r="R425" s="44">
        <v>1</v>
      </c>
      <c r="S425" s="38" t="s">
        <v>4381</v>
      </c>
      <c r="T425" s="44">
        <v>4.9567541043799999E-12</v>
      </c>
      <c r="U425" s="44">
        <v>1.5983951181199999E-17</v>
      </c>
    </row>
    <row r="426" spans="1:21">
      <c r="A426" s="43" t="s">
        <v>2632</v>
      </c>
      <c r="B426" s="38" t="s">
        <v>4382</v>
      </c>
      <c r="C426" s="38" t="s">
        <v>4383</v>
      </c>
      <c r="D426" s="44">
        <v>1.36887631701304</v>
      </c>
      <c r="E426" s="38">
        <v>0</v>
      </c>
      <c r="F426" s="38">
        <v>0</v>
      </c>
      <c r="G426" s="38">
        <v>0</v>
      </c>
      <c r="H426" s="38">
        <v>0</v>
      </c>
      <c r="I426" s="38">
        <v>0</v>
      </c>
      <c r="J426" s="38" t="s">
        <v>4384</v>
      </c>
      <c r="K426" s="44">
        <v>-0.56316621640700004</v>
      </c>
      <c r="L426" s="44">
        <v>0.464933684525349</v>
      </c>
      <c r="M426" s="38" t="s">
        <v>4385</v>
      </c>
      <c r="N426" s="44">
        <v>-2.77060737E-2</v>
      </c>
      <c r="O426" s="44">
        <v>0.28421578419999999</v>
      </c>
      <c r="P426" s="38" t="s">
        <v>4385</v>
      </c>
      <c r="Q426" s="44">
        <v>-2.8000000000000001E-2</v>
      </c>
      <c r="R426" s="44">
        <v>1</v>
      </c>
      <c r="S426" s="38" t="s">
        <v>4386</v>
      </c>
      <c r="T426" s="44">
        <v>2.60547958622E-6</v>
      </c>
      <c r="U426" s="44">
        <v>5.0584369419399997E-7</v>
      </c>
    </row>
    <row r="427" spans="1:21">
      <c r="A427" s="43" t="s">
        <v>2632</v>
      </c>
      <c r="B427" s="38" t="s">
        <v>4387</v>
      </c>
      <c r="C427" s="38" t="s">
        <v>4388</v>
      </c>
      <c r="D427" s="44">
        <v>1.1697112980412601</v>
      </c>
      <c r="E427" s="38">
        <v>0</v>
      </c>
      <c r="F427" s="38">
        <v>0</v>
      </c>
      <c r="G427" s="38">
        <v>0</v>
      </c>
      <c r="H427" s="38">
        <v>0</v>
      </c>
      <c r="I427" s="38">
        <v>0</v>
      </c>
      <c r="J427" s="38" t="s">
        <v>4389</v>
      </c>
      <c r="K427" s="44">
        <v>4.1960649622304399E-4</v>
      </c>
      <c r="L427" s="44">
        <v>0.99920933482107599</v>
      </c>
      <c r="M427" s="38" t="s">
        <v>4390</v>
      </c>
      <c r="N427" s="44">
        <v>4.2017541200000001E-2</v>
      </c>
      <c r="O427" s="44">
        <v>0.36163836160000001</v>
      </c>
      <c r="P427" s="38" t="s">
        <v>4390</v>
      </c>
      <c r="Q427" s="44">
        <v>2.3E-2</v>
      </c>
      <c r="R427" s="44">
        <v>1</v>
      </c>
      <c r="S427" s="38" t="s">
        <v>4391</v>
      </c>
      <c r="T427" s="44">
        <v>3.2112628523200001E-3</v>
      </c>
      <c r="U427" s="44">
        <v>2.12533930468E-2</v>
      </c>
    </row>
    <row r="428" spans="1:21">
      <c r="A428" s="43" t="s">
        <v>2632</v>
      </c>
      <c r="B428" s="38" t="s">
        <v>4392</v>
      </c>
      <c r="C428" s="38" t="s">
        <v>4393</v>
      </c>
      <c r="D428" s="44">
        <v>1.8957592677899799</v>
      </c>
      <c r="E428" s="38">
        <v>0</v>
      </c>
      <c r="F428" s="38">
        <v>0</v>
      </c>
      <c r="G428" s="38">
        <v>0</v>
      </c>
      <c r="H428" s="38">
        <v>0</v>
      </c>
      <c r="I428" s="38">
        <v>0</v>
      </c>
      <c r="J428" s="38" t="s">
        <v>4394</v>
      </c>
      <c r="K428" s="44">
        <v>-2.07240685420827E-2</v>
      </c>
      <c r="L428" s="44">
        <v>0.874662704637866</v>
      </c>
      <c r="M428" s="38" t="s">
        <v>4395</v>
      </c>
      <c r="N428" s="44">
        <v>4.4198207000000003E-3</v>
      </c>
      <c r="O428" s="44">
        <v>0.30419580419999998</v>
      </c>
      <c r="P428" s="38" t="s">
        <v>4395</v>
      </c>
      <c r="Q428" s="44">
        <v>4.0000000000000001E-3</v>
      </c>
      <c r="R428" s="44">
        <v>1</v>
      </c>
      <c r="S428" s="38" t="s">
        <v>4396</v>
      </c>
      <c r="T428" s="44">
        <v>1.3428391932200001E-7</v>
      </c>
      <c r="U428" s="44">
        <v>3.1142343348100001E-18</v>
      </c>
    </row>
    <row r="429" spans="1:21">
      <c r="A429" s="43" t="s">
        <v>2632</v>
      </c>
      <c r="B429" s="38" t="s">
        <v>4397</v>
      </c>
      <c r="C429" s="38" t="s">
        <v>4398</v>
      </c>
      <c r="D429" s="44">
        <v>1.3505950209592501</v>
      </c>
      <c r="E429" s="38">
        <v>0</v>
      </c>
      <c r="F429" s="38">
        <v>0</v>
      </c>
      <c r="G429" s="38">
        <v>0</v>
      </c>
      <c r="H429" s="38">
        <v>0</v>
      </c>
      <c r="I429" s="38">
        <v>0</v>
      </c>
      <c r="J429" s="38" t="s">
        <v>4399</v>
      </c>
      <c r="K429" s="44">
        <v>2.5096199934302801E-2</v>
      </c>
      <c r="L429" s="44">
        <v>0.96109274533240996</v>
      </c>
      <c r="M429" s="38" t="s">
        <v>4400</v>
      </c>
      <c r="N429" s="44">
        <v>4.2506172999999996E-3</v>
      </c>
      <c r="O429" s="44">
        <v>0.32367632369999999</v>
      </c>
      <c r="P429" s="38" t="s">
        <v>4400</v>
      </c>
      <c r="Q429" s="44">
        <v>2.1000000000000001E-2</v>
      </c>
      <c r="R429" s="44">
        <v>1</v>
      </c>
      <c r="S429" s="38" t="s">
        <v>4401</v>
      </c>
      <c r="T429" s="44">
        <v>6.0293459502499997E-7</v>
      </c>
      <c r="U429" s="44">
        <v>6.3038547969600002E-10</v>
      </c>
    </row>
    <row r="430" spans="1:21">
      <c r="A430" s="43" t="s">
        <v>2632</v>
      </c>
      <c r="B430" s="38" t="s">
        <v>4402</v>
      </c>
      <c r="C430" s="38" t="s">
        <v>4403</v>
      </c>
      <c r="D430" s="44">
        <v>1.5766412799225999</v>
      </c>
      <c r="E430" s="38">
        <v>0</v>
      </c>
      <c r="F430" s="38">
        <v>0</v>
      </c>
      <c r="G430" s="38">
        <v>0</v>
      </c>
      <c r="H430" s="38">
        <v>0</v>
      </c>
      <c r="I430" s="38">
        <v>0</v>
      </c>
      <c r="J430" s="38" t="s">
        <v>4404</v>
      </c>
      <c r="K430" s="44">
        <v>-5.3836449207367597E-2</v>
      </c>
      <c r="L430" s="44">
        <v>0.99372103403529399</v>
      </c>
      <c r="M430" s="38" t="s">
        <v>4405</v>
      </c>
      <c r="N430" s="44">
        <v>-1.2261621699999999E-2</v>
      </c>
      <c r="O430" s="44">
        <v>0.2337662338</v>
      </c>
      <c r="P430" s="38" t="s">
        <v>4405</v>
      </c>
      <c r="Q430" s="44">
        <v>4.0000000000000001E-3</v>
      </c>
      <c r="R430" s="44">
        <v>1</v>
      </c>
      <c r="S430" s="38" t="s">
        <v>4406</v>
      </c>
      <c r="T430" s="44">
        <v>-8.2799374923100001E-4</v>
      </c>
      <c r="U430" s="44">
        <v>3.2945663099900001E-4</v>
      </c>
    </row>
    <row r="431" spans="1:21">
      <c r="A431" s="43" t="s">
        <v>2632</v>
      </c>
      <c r="B431" s="38" t="s">
        <v>4407</v>
      </c>
      <c r="C431" s="38" t="s">
        <v>4408</v>
      </c>
      <c r="D431" s="44">
        <v>2.0242677123263899</v>
      </c>
      <c r="E431" s="38">
        <v>0</v>
      </c>
      <c r="F431" s="38">
        <v>0</v>
      </c>
      <c r="G431" s="38">
        <v>0</v>
      </c>
      <c r="H431" s="38">
        <v>0</v>
      </c>
      <c r="I431" s="38">
        <v>0</v>
      </c>
      <c r="J431" s="38" t="s">
        <v>4409</v>
      </c>
      <c r="K431" s="44">
        <v>0</v>
      </c>
      <c r="L431" s="44" t="s">
        <v>1268</v>
      </c>
      <c r="M431" s="38" t="s">
        <v>4410</v>
      </c>
      <c r="N431" s="44">
        <v>-2.14585071E-2</v>
      </c>
      <c r="O431" s="44">
        <v>0.31968031969999999</v>
      </c>
      <c r="P431" s="38" t="s">
        <v>4410</v>
      </c>
      <c r="Q431" s="44">
        <v>0</v>
      </c>
      <c r="R431" s="44">
        <v>1</v>
      </c>
      <c r="S431" s="38" t="s">
        <v>4411</v>
      </c>
      <c r="T431" s="44">
        <v>-2.6748685215699999E-9</v>
      </c>
      <c r="U431" s="44">
        <v>5.3758474020800002E-15</v>
      </c>
    </row>
    <row r="432" spans="1:21">
      <c r="A432" s="43" t="s">
        <v>2632</v>
      </c>
      <c r="B432" s="38" t="s">
        <v>4412</v>
      </c>
      <c r="C432" s="38" t="s">
        <v>4413</v>
      </c>
      <c r="D432" s="44">
        <v>1.7280671468136699</v>
      </c>
      <c r="E432" s="38">
        <v>0</v>
      </c>
      <c r="F432" s="38">
        <v>0</v>
      </c>
      <c r="G432" s="38">
        <v>0</v>
      </c>
      <c r="H432" s="38">
        <v>0</v>
      </c>
      <c r="I432" s="38">
        <v>0</v>
      </c>
      <c r="J432" s="38" t="s">
        <v>4414</v>
      </c>
      <c r="K432" s="44">
        <v>0</v>
      </c>
      <c r="L432" s="44" t="s">
        <v>1268</v>
      </c>
      <c r="M432" s="38" t="s">
        <v>4415</v>
      </c>
      <c r="N432" s="44">
        <v>2.50411231E-2</v>
      </c>
      <c r="O432" s="44">
        <v>0.32417582420000002</v>
      </c>
      <c r="P432" s="38" t="s">
        <v>4415</v>
      </c>
      <c r="Q432" s="44">
        <v>0.02</v>
      </c>
      <c r="R432" s="44">
        <v>1</v>
      </c>
      <c r="S432" s="38" t="s">
        <v>4416</v>
      </c>
      <c r="T432" s="44">
        <v>4.8105687288100002E-5</v>
      </c>
      <c r="U432" s="44">
        <v>2.7655321597300002E-7</v>
      </c>
    </row>
    <row r="433" spans="1:21">
      <c r="A433" s="43" t="s">
        <v>2632</v>
      </c>
      <c r="B433" s="38" t="s">
        <v>4417</v>
      </c>
      <c r="C433" s="38" t="s">
        <v>4418</v>
      </c>
      <c r="D433" s="44">
        <v>1.43814091270358</v>
      </c>
      <c r="E433" s="38">
        <v>0</v>
      </c>
      <c r="F433" s="38">
        <v>0</v>
      </c>
      <c r="G433" s="38">
        <v>0</v>
      </c>
      <c r="H433" s="38">
        <v>0</v>
      </c>
      <c r="I433" s="38">
        <v>0</v>
      </c>
      <c r="J433" s="38" t="s">
        <v>4419</v>
      </c>
      <c r="K433" s="44">
        <v>0.22896535140028801</v>
      </c>
      <c r="L433" s="44">
        <v>0.65313408286744301</v>
      </c>
      <c r="M433" s="38" t="s">
        <v>4420</v>
      </c>
      <c r="N433" s="44">
        <v>9.4907366600000001E-2</v>
      </c>
      <c r="O433" s="44">
        <v>8.4915084900000007E-2</v>
      </c>
      <c r="P433" s="38" t="s">
        <v>4420</v>
      </c>
      <c r="Q433" s="44">
        <v>7.8E-2</v>
      </c>
      <c r="R433" s="44">
        <v>0.13766429719000001</v>
      </c>
      <c r="S433" s="38" t="s">
        <v>4421</v>
      </c>
      <c r="T433" s="44">
        <v>1.0665050185699999E-2</v>
      </c>
      <c r="U433" s="44">
        <v>5.8967570035399999E-2</v>
      </c>
    </row>
    <row r="434" spans="1:21">
      <c r="A434" s="43" t="s">
        <v>2632</v>
      </c>
      <c r="B434" s="38" t="s">
        <v>4422</v>
      </c>
      <c r="C434" s="38" t="s">
        <v>1309</v>
      </c>
      <c r="D434" s="44">
        <v>0.94065715988032295</v>
      </c>
      <c r="E434" s="38">
        <v>0</v>
      </c>
      <c r="F434" s="38">
        <v>0</v>
      </c>
      <c r="G434" s="38">
        <v>0</v>
      </c>
      <c r="H434" s="38">
        <v>0</v>
      </c>
      <c r="I434" s="38">
        <v>0</v>
      </c>
      <c r="J434" s="38" t="s">
        <v>4423</v>
      </c>
      <c r="K434" s="44">
        <v>0</v>
      </c>
      <c r="L434" s="44" t="s">
        <v>1268</v>
      </c>
      <c r="M434" s="38" t="s">
        <v>4424</v>
      </c>
      <c r="N434" s="44">
        <v>2.4258817799999999E-2</v>
      </c>
      <c r="O434" s="44">
        <v>0.32767232769999999</v>
      </c>
      <c r="P434" s="38" t="s">
        <v>4424</v>
      </c>
      <c r="Q434" s="44">
        <v>2.1999999999999999E-2</v>
      </c>
      <c r="R434" s="44">
        <v>1</v>
      </c>
      <c r="S434" s="38" t="s">
        <v>4425</v>
      </c>
      <c r="T434" s="44">
        <v>1.5177922080299999E-4</v>
      </c>
      <c r="U434" s="44">
        <v>1.7099671828999999E-4</v>
      </c>
    </row>
    <row r="435" spans="1:21">
      <c r="A435" s="43" t="s">
        <v>2632</v>
      </c>
      <c r="B435" s="38" t="s">
        <v>4422</v>
      </c>
      <c r="C435" s="38" t="s">
        <v>1309</v>
      </c>
      <c r="D435" s="44">
        <v>0.94065715988032295</v>
      </c>
      <c r="E435" s="38">
        <v>0</v>
      </c>
      <c r="F435" s="38">
        <v>0</v>
      </c>
      <c r="G435" s="38">
        <v>0</v>
      </c>
      <c r="H435" s="38">
        <v>0</v>
      </c>
      <c r="I435" s="38">
        <v>0</v>
      </c>
      <c r="J435" s="38" t="s">
        <v>4426</v>
      </c>
      <c r="K435" s="44">
        <v>0</v>
      </c>
      <c r="L435" s="44" t="s">
        <v>1268</v>
      </c>
      <c r="M435" s="38" t="s">
        <v>4427</v>
      </c>
      <c r="N435" s="44">
        <v>-8.2337729000000002E-3</v>
      </c>
      <c r="O435" s="44">
        <v>0.32767232769999999</v>
      </c>
      <c r="P435" s="38" t="s">
        <v>4427</v>
      </c>
      <c r="Q435" s="44">
        <v>-2E-3</v>
      </c>
      <c r="R435" s="44">
        <v>1</v>
      </c>
      <c r="S435" s="38" t="s">
        <v>4428</v>
      </c>
      <c r="T435" s="44">
        <v>-2.6269843193299998E-8</v>
      </c>
      <c r="U435" s="44">
        <v>9.4980281683800003E-12</v>
      </c>
    </row>
    <row r="436" spans="1:21">
      <c r="A436" s="43" t="s">
        <v>2632</v>
      </c>
      <c r="B436" s="38" t="s">
        <v>4429</v>
      </c>
      <c r="C436" s="38" t="s">
        <v>4430</v>
      </c>
      <c r="D436" s="44">
        <v>0.97692200666752305</v>
      </c>
      <c r="E436" s="38">
        <v>0</v>
      </c>
      <c r="F436" s="38">
        <v>0</v>
      </c>
      <c r="G436" s="38">
        <v>0</v>
      </c>
      <c r="H436" s="38">
        <v>0</v>
      </c>
      <c r="I436" s="38">
        <v>0</v>
      </c>
      <c r="J436" s="38" t="s">
        <v>4431</v>
      </c>
      <c r="K436" s="44">
        <v>0.22188938086226201</v>
      </c>
      <c r="L436" s="44">
        <v>0.62620582621161502</v>
      </c>
      <c r="M436" s="38" t="s">
        <v>4432</v>
      </c>
      <c r="N436" s="44">
        <v>0.20483180349999999</v>
      </c>
      <c r="O436" s="44">
        <v>0.17382617380000001</v>
      </c>
      <c r="P436" s="38" t="s">
        <v>4432</v>
      </c>
      <c r="Q436" s="44">
        <v>0.192</v>
      </c>
      <c r="R436" s="44">
        <v>0.316031491394</v>
      </c>
      <c r="S436" s="38" t="s">
        <v>4433</v>
      </c>
      <c r="T436" s="44">
        <v>5.75177309608E-4</v>
      </c>
      <c r="U436" s="44">
        <v>4.4945005156200001E-3</v>
      </c>
    </row>
    <row r="437" spans="1:21">
      <c r="A437" s="43" t="s">
        <v>2632</v>
      </c>
      <c r="B437" s="38" t="s">
        <v>4429</v>
      </c>
      <c r="C437" s="38" t="s">
        <v>4430</v>
      </c>
      <c r="D437" s="44">
        <v>0.97692200666752305</v>
      </c>
      <c r="E437" s="38">
        <v>0</v>
      </c>
      <c r="F437" s="38">
        <v>0</v>
      </c>
      <c r="G437" s="38">
        <v>0</v>
      </c>
      <c r="H437" s="38">
        <v>0</v>
      </c>
      <c r="I437" s="38">
        <v>0</v>
      </c>
      <c r="J437" s="38" t="s">
        <v>4434</v>
      </c>
      <c r="K437" s="44">
        <v>0</v>
      </c>
      <c r="L437" s="44" t="s">
        <v>1268</v>
      </c>
      <c r="M437" s="38" t="s">
        <v>4435</v>
      </c>
      <c r="N437" s="44">
        <v>3.7734628999999999E-2</v>
      </c>
      <c r="O437" s="44">
        <v>0.3289210789</v>
      </c>
      <c r="P437" s="38" t="s">
        <v>4435</v>
      </c>
      <c r="Q437" s="44">
        <v>0.09</v>
      </c>
      <c r="R437" s="44">
        <v>1</v>
      </c>
      <c r="S437" s="38" t="s">
        <v>4436</v>
      </c>
      <c r="T437" s="44">
        <v>-3.12435661829E-6</v>
      </c>
      <c r="U437" s="44">
        <v>7.5312933801599995E-8</v>
      </c>
    </row>
    <row r="438" spans="1:21">
      <c r="A438" s="43" t="s">
        <v>2632</v>
      </c>
      <c r="B438" s="38" t="s">
        <v>4437</v>
      </c>
      <c r="C438" s="38" t="s">
        <v>4438</v>
      </c>
      <c r="D438" s="44">
        <v>1.24144491499831</v>
      </c>
      <c r="E438" s="38">
        <v>0</v>
      </c>
      <c r="F438" s="38">
        <v>0</v>
      </c>
      <c r="G438" s="38">
        <v>0</v>
      </c>
      <c r="H438" s="38">
        <v>0</v>
      </c>
      <c r="I438" s="38">
        <v>0</v>
      </c>
      <c r="J438" s="38" t="s">
        <v>4439</v>
      </c>
      <c r="K438" s="44">
        <v>0</v>
      </c>
      <c r="L438" s="44" t="s">
        <v>1268</v>
      </c>
      <c r="M438" s="38" t="s">
        <v>4440</v>
      </c>
      <c r="N438" s="44">
        <v>1.7778232000000001E-2</v>
      </c>
      <c r="O438" s="44">
        <v>0.37878787879999998</v>
      </c>
      <c r="P438" s="38" t="s">
        <v>4440</v>
      </c>
      <c r="Q438" s="44">
        <v>5.7000000000000002E-2</v>
      </c>
      <c r="R438" s="44">
        <v>1</v>
      </c>
      <c r="S438" s="38" t="s">
        <v>4441</v>
      </c>
      <c r="T438" s="44">
        <v>3.8875091831100002E-3</v>
      </c>
      <c r="U438" s="44">
        <v>1.51175065606E-2</v>
      </c>
    </row>
    <row r="439" spans="1:21">
      <c r="A439" s="43" t="s">
        <v>2632</v>
      </c>
      <c r="B439" s="38" t="s">
        <v>4437</v>
      </c>
      <c r="C439" s="38" t="s">
        <v>4438</v>
      </c>
      <c r="D439" s="44">
        <v>1.24144491499831</v>
      </c>
      <c r="E439" s="38">
        <v>0</v>
      </c>
      <c r="F439" s="38">
        <v>0</v>
      </c>
      <c r="G439" s="38">
        <v>0</v>
      </c>
      <c r="H439" s="38">
        <v>0</v>
      </c>
      <c r="I439" s="38">
        <v>0</v>
      </c>
      <c r="J439" s="38" t="s">
        <v>4442</v>
      </c>
      <c r="K439" s="44">
        <v>1.6282096693732599E-2</v>
      </c>
      <c r="L439" s="44">
        <v>0.95254626880397597</v>
      </c>
      <c r="M439" s="38" t="s">
        <v>4443</v>
      </c>
      <c r="N439" s="44">
        <v>6.0405000799999997E-2</v>
      </c>
      <c r="O439" s="44">
        <v>0.34545454549999999</v>
      </c>
      <c r="P439" s="38" t="s">
        <v>4443</v>
      </c>
      <c r="Q439" s="44">
        <v>3.0000000000000001E-3</v>
      </c>
      <c r="R439" s="44">
        <v>1</v>
      </c>
      <c r="S439" s="38" t="s">
        <v>4444</v>
      </c>
      <c r="T439" s="44">
        <v>2.18083558459E-7</v>
      </c>
      <c r="U439" s="44">
        <v>9.1838119839799999E-10</v>
      </c>
    </row>
    <row r="440" spans="1:21">
      <c r="A440" s="43" t="s">
        <v>2632</v>
      </c>
      <c r="B440" s="38" t="s">
        <v>4445</v>
      </c>
      <c r="C440" s="38" t="s">
        <v>4446</v>
      </c>
      <c r="D440" s="44">
        <v>1.0875882336818701</v>
      </c>
      <c r="E440" s="38">
        <v>0</v>
      </c>
      <c r="F440" s="38">
        <v>0</v>
      </c>
      <c r="G440" s="38">
        <v>0</v>
      </c>
      <c r="H440" s="38">
        <v>0</v>
      </c>
      <c r="I440" s="38">
        <v>0</v>
      </c>
      <c r="J440" s="38" t="s">
        <v>4447</v>
      </c>
      <c r="K440" s="44">
        <v>0.60551776687173398</v>
      </c>
      <c r="L440" s="44">
        <v>0.61383748332728705</v>
      </c>
      <c r="M440" s="38" t="s">
        <v>4448</v>
      </c>
      <c r="N440" s="44">
        <v>9.2115250000000001E-4</v>
      </c>
      <c r="O440" s="44">
        <v>0.3481518482</v>
      </c>
      <c r="P440" s="38" t="s">
        <v>4448</v>
      </c>
      <c r="Q440" s="44">
        <v>0.20699999999999999</v>
      </c>
      <c r="R440" s="44">
        <v>1</v>
      </c>
      <c r="S440" s="38" t="s">
        <v>4449</v>
      </c>
      <c r="T440" s="44">
        <v>0.218700747178</v>
      </c>
      <c r="U440" s="44">
        <v>0.93311612075299999</v>
      </c>
    </row>
    <row r="441" spans="1:21">
      <c r="A441" s="43" t="s">
        <v>2632</v>
      </c>
      <c r="B441" s="38" t="s">
        <v>4450</v>
      </c>
      <c r="C441" s="38" t="s">
        <v>4451</v>
      </c>
      <c r="D441" s="44">
        <v>1.3571155644319199</v>
      </c>
      <c r="E441" s="38">
        <v>1</v>
      </c>
      <c r="F441" s="38">
        <v>1</v>
      </c>
      <c r="G441" s="38">
        <v>0</v>
      </c>
      <c r="H441" s="38">
        <v>0</v>
      </c>
      <c r="I441" s="38">
        <v>0</v>
      </c>
      <c r="J441" s="38" t="s">
        <v>4452</v>
      </c>
      <c r="K441" s="44">
        <v>-0.17938449326552799</v>
      </c>
      <c r="L441" s="44">
        <v>3.2514001713825097E-2</v>
      </c>
      <c r="M441" s="38" t="s">
        <v>4453</v>
      </c>
      <c r="N441" s="44">
        <v>-9.7038353600000002E-2</v>
      </c>
      <c r="O441" s="44">
        <v>0.28021978019999999</v>
      </c>
      <c r="P441" s="38" t="s">
        <v>4453</v>
      </c>
      <c r="Q441" s="44">
        <v>-8.0000000000000002E-3</v>
      </c>
      <c r="R441" s="44">
        <v>1</v>
      </c>
      <c r="S441" s="38" t="s">
        <v>4454</v>
      </c>
      <c r="T441" s="44">
        <v>2.7445742542300001E-10</v>
      </c>
      <c r="U441" s="44">
        <v>2.4149616694500001E-13</v>
      </c>
    </row>
    <row r="442" spans="1:21">
      <c r="A442" s="43" t="s">
        <v>2632</v>
      </c>
      <c r="B442" s="38" t="s">
        <v>4450</v>
      </c>
      <c r="C442" s="38" t="s">
        <v>4451</v>
      </c>
      <c r="D442" s="44">
        <v>1.3571155644319199</v>
      </c>
      <c r="E442" s="38">
        <v>0</v>
      </c>
      <c r="F442" s="38">
        <v>0</v>
      </c>
      <c r="G442" s="38">
        <v>0</v>
      </c>
      <c r="H442" s="38">
        <v>0</v>
      </c>
      <c r="I442" s="38">
        <v>0</v>
      </c>
      <c r="J442" s="38" t="s">
        <v>4455</v>
      </c>
      <c r="K442" s="44">
        <v>0</v>
      </c>
      <c r="L442" s="44" t="s">
        <v>1268</v>
      </c>
      <c r="M442" s="38" t="s">
        <v>4456</v>
      </c>
      <c r="N442" s="44">
        <v>8.6197922699999999E-2</v>
      </c>
      <c r="O442" s="44">
        <v>0.28021978019999999</v>
      </c>
      <c r="P442" s="38" t="s">
        <v>4456</v>
      </c>
      <c r="Q442" s="44">
        <v>4.2999999999999997E-2</v>
      </c>
      <c r="R442" s="44">
        <v>1</v>
      </c>
      <c r="S442" s="38" t="s">
        <v>4457</v>
      </c>
      <c r="T442" s="44">
        <v>1.9768284616300001E-7</v>
      </c>
      <c r="U442" s="44">
        <v>1.6475171840099999E-9</v>
      </c>
    </row>
    <row r="443" spans="1:21">
      <c r="A443" s="43" t="s">
        <v>2632</v>
      </c>
      <c r="B443" s="38" t="s">
        <v>4450</v>
      </c>
      <c r="C443" s="38" t="s">
        <v>4451</v>
      </c>
      <c r="D443" s="44">
        <v>1.3571155644319199</v>
      </c>
      <c r="E443" s="38">
        <v>0</v>
      </c>
      <c r="F443" s="38">
        <v>0</v>
      </c>
      <c r="G443" s="38">
        <v>0</v>
      </c>
      <c r="H443" s="38">
        <v>0</v>
      </c>
      <c r="I443" s="38">
        <v>0</v>
      </c>
      <c r="J443" s="38" t="s">
        <v>4458</v>
      </c>
      <c r="K443" s="44">
        <v>0</v>
      </c>
      <c r="L443" s="44" t="s">
        <v>1268</v>
      </c>
      <c r="M443" s="38" t="s">
        <v>4459</v>
      </c>
      <c r="N443" s="44">
        <v>5.1693117999999996E-3</v>
      </c>
      <c r="O443" s="44">
        <v>0.35464535460000002</v>
      </c>
      <c r="P443" s="38" t="s">
        <v>4459</v>
      </c>
      <c r="Q443" s="44">
        <v>-6.0000000000000001E-3</v>
      </c>
      <c r="R443" s="44">
        <v>1</v>
      </c>
      <c r="S443" s="38" t="s">
        <v>4460</v>
      </c>
      <c r="T443" s="44">
        <v>5.1903248354600004E-6</v>
      </c>
      <c r="U443" s="44">
        <v>1.1789125204800001E-8</v>
      </c>
    </row>
    <row r="444" spans="1:21">
      <c r="A444" s="43" t="s">
        <v>2632</v>
      </c>
      <c r="B444" s="38" t="s">
        <v>4450</v>
      </c>
      <c r="C444" s="38" t="s">
        <v>4451</v>
      </c>
      <c r="D444" s="44">
        <v>1.3571155644319199</v>
      </c>
      <c r="E444" s="38">
        <v>0</v>
      </c>
      <c r="F444" s="38">
        <v>0</v>
      </c>
      <c r="G444" s="38">
        <v>0</v>
      </c>
      <c r="H444" s="38">
        <v>0</v>
      </c>
      <c r="I444" s="38">
        <v>0</v>
      </c>
      <c r="J444" s="38" t="s">
        <v>4461</v>
      </c>
      <c r="K444" s="44">
        <v>0.17991812870005899</v>
      </c>
      <c r="L444" s="44">
        <v>0.92514223948810104</v>
      </c>
      <c r="M444" s="38" t="s">
        <v>4462</v>
      </c>
      <c r="N444" s="44">
        <v>-2.1905293999999998E-3</v>
      </c>
      <c r="O444" s="44">
        <v>0.35464535460000002</v>
      </c>
      <c r="P444" s="38" t="s">
        <v>4462</v>
      </c>
      <c r="Q444" s="44">
        <v>-5.0000000000000001E-3</v>
      </c>
      <c r="R444" s="44">
        <v>1</v>
      </c>
      <c r="S444" s="38" t="s">
        <v>4463</v>
      </c>
      <c r="T444" s="44">
        <v>-5.2852781783999997E-6</v>
      </c>
      <c r="U444" s="44">
        <v>1.10758120346E-8</v>
      </c>
    </row>
    <row r="445" spans="1:21">
      <c r="A445" s="43" t="s">
        <v>2632</v>
      </c>
      <c r="B445" s="38" t="s">
        <v>4464</v>
      </c>
      <c r="C445" s="38" t="s">
        <v>4465</v>
      </c>
      <c r="D445" s="44">
        <v>2.1012944243906602</v>
      </c>
      <c r="E445" s="38">
        <v>0</v>
      </c>
      <c r="F445" s="38">
        <v>0</v>
      </c>
      <c r="G445" s="38">
        <v>0</v>
      </c>
      <c r="H445" s="38">
        <v>0</v>
      </c>
      <c r="I445" s="38">
        <v>0</v>
      </c>
      <c r="J445" s="38" t="s">
        <v>4466</v>
      </c>
      <c r="K445" s="44">
        <v>-0.17705047053943401</v>
      </c>
      <c r="L445" s="44">
        <v>0.56827879570961704</v>
      </c>
      <c r="M445" s="38" t="s">
        <v>4467</v>
      </c>
      <c r="N445" s="44">
        <v>-6.3718255E-3</v>
      </c>
      <c r="O445" s="44">
        <v>0.34590409589999999</v>
      </c>
      <c r="P445" s="38" t="s">
        <v>4467</v>
      </c>
      <c r="Q445" s="44">
        <v>-6.0000000000000001E-3</v>
      </c>
      <c r="R445" s="44">
        <v>1</v>
      </c>
      <c r="S445" s="38" t="s">
        <v>4468</v>
      </c>
      <c r="T445" s="44">
        <v>-3.1941833365299998E-3</v>
      </c>
      <c r="U445" s="44">
        <v>3.60846054109E-4</v>
      </c>
    </row>
    <row r="446" spans="1:21">
      <c r="A446" s="43" t="s">
        <v>2632</v>
      </c>
      <c r="B446" s="38" t="s">
        <v>4464</v>
      </c>
      <c r="C446" s="38" t="s">
        <v>4465</v>
      </c>
      <c r="D446" s="44">
        <v>2.1012944243906602</v>
      </c>
      <c r="E446" s="38">
        <v>0</v>
      </c>
      <c r="F446" s="38">
        <v>0</v>
      </c>
      <c r="G446" s="38">
        <v>0</v>
      </c>
      <c r="H446" s="38">
        <v>0</v>
      </c>
      <c r="I446" s="38">
        <v>0</v>
      </c>
      <c r="J446" s="38" t="s">
        <v>4469</v>
      </c>
      <c r="K446" s="44">
        <v>2.0955307339769701E-4</v>
      </c>
      <c r="L446" s="44">
        <v>0.99561948777667797</v>
      </c>
      <c r="M446" s="38" t="s">
        <v>4470</v>
      </c>
      <c r="N446" s="44">
        <v>2.9299667999999998E-3</v>
      </c>
      <c r="O446" s="44">
        <v>0.34590409589999999</v>
      </c>
      <c r="P446" s="38" t="s">
        <v>4470</v>
      </c>
      <c r="Q446" s="44">
        <v>3.0000000000000001E-3</v>
      </c>
      <c r="R446" s="44">
        <v>1</v>
      </c>
      <c r="S446" s="38" t="s">
        <v>4471</v>
      </c>
      <c r="T446" s="44">
        <v>1.36362013031E-12</v>
      </c>
      <c r="U446" s="44">
        <v>1.33349943775E-18</v>
      </c>
    </row>
    <row r="447" spans="1:21">
      <c r="A447" s="43" t="s">
        <v>2632</v>
      </c>
      <c r="B447" s="38" t="s">
        <v>4472</v>
      </c>
      <c r="C447" s="38" t="s">
        <v>4473</v>
      </c>
      <c r="D447" s="44">
        <v>2.1442274163218</v>
      </c>
      <c r="E447" s="38">
        <v>0</v>
      </c>
      <c r="F447" s="38">
        <v>0</v>
      </c>
      <c r="G447" s="38">
        <v>0</v>
      </c>
      <c r="H447" s="38">
        <v>0</v>
      </c>
      <c r="I447" s="38">
        <v>0</v>
      </c>
      <c r="J447" s="38" t="s">
        <v>4474</v>
      </c>
      <c r="K447" s="44">
        <v>0</v>
      </c>
      <c r="L447" s="44" t="s">
        <v>1268</v>
      </c>
      <c r="M447" s="38" t="s">
        <v>4475</v>
      </c>
      <c r="N447" s="44">
        <v>7.6939564000000002E-3</v>
      </c>
      <c r="O447" s="44">
        <v>0.39760239759999999</v>
      </c>
      <c r="P447" s="38" t="s">
        <v>4475</v>
      </c>
      <c r="Q447" s="44">
        <v>-1E-3</v>
      </c>
      <c r="R447" s="44">
        <v>1</v>
      </c>
      <c r="S447" s="38" t="s">
        <v>4476</v>
      </c>
      <c r="T447" s="44">
        <v>-5.8144215053999999E-15</v>
      </c>
      <c r="U447" s="44">
        <v>1.3334994321899999E-18</v>
      </c>
    </row>
    <row r="448" spans="1:21">
      <c r="A448" s="43" t="s">
        <v>2632</v>
      </c>
      <c r="B448" s="38" t="s">
        <v>4472</v>
      </c>
      <c r="C448" s="38" t="s">
        <v>4473</v>
      </c>
      <c r="D448" s="44">
        <v>2.1442274163218</v>
      </c>
      <c r="E448" s="38">
        <v>0</v>
      </c>
      <c r="F448" s="38">
        <v>0</v>
      </c>
      <c r="G448" s="38">
        <v>0</v>
      </c>
      <c r="H448" s="38">
        <v>0</v>
      </c>
      <c r="I448" s="38">
        <v>0</v>
      </c>
      <c r="J448" s="38" t="s">
        <v>4477</v>
      </c>
      <c r="K448" s="44">
        <v>-0.25623081846636597</v>
      </c>
      <c r="L448" s="44">
        <v>0.65903219468878504</v>
      </c>
      <c r="M448" s="38" t="s">
        <v>4478</v>
      </c>
      <c r="N448" s="44">
        <v>-7.0687090000000005E-4</v>
      </c>
      <c r="O448" s="44">
        <v>0.39760239759999999</v>
      </c>
      <c r="P448" s="38" t="s">
        <v>4478</v>
      </c>
      <c r="Q448" s="44">
        <v>-4.0000000000000001E-3</v>
      </c>
      <c r="R448" s="44">
        <v>1</v>
      </c>
      <c r="S448" s="38" t="s">
        <v>4479</v>
      </c>
      <c r="T448" s="44">
        <v>-2.86599348283E-5</v>
      </c>
      <c r="U448" s="44">
        <v>1.9249742817599999E-13</v>
      </c>
    </row>
    <row r="449" spans="1:21">
      <c r="A449" s="43" t="s">
        <v>2632</v>
      </c>
      <c r="B449" s="38" t="s">
        <v>4480</v>
      </c>
      <c r="C449" s="38" t="s">
        <v>4481</v>
      </c>
      <c r="D449" s="44">
        <v>1.28197065385058</v>
      </c>
      <c r="E449" s="38">
        <v>0</v>
      </c>
      <c r="F449" s="38">
        <v>0</v>
      </c>
      <c r="G449" s="38">
        <v>0</v>
      </c>
      <c r="H449" s="38">
        <v>0</v>
      </c>
      <c r="I449" s="38">
        <v>0</v>
      </c>
      <c r="J449" s="38" t="s">
        <v>4482</v>
      </c>
      <c r="K449" s="44">
        <v>0</v>
      </c>
      <c r="L449" s="44" t="s">
        <v>1268</v>
      </c>
      <c r="M449" s="38" t="s">
        <v>4483</v>
      </c>
      <c r="N449" s="44">
        <v>2.5135402500000001E-2</v>
      </c>
      <c r="O449" s="44">
        <v>0.32267732269999999</v>
      </c>
      <c r="P449" s="38" t="s">
        <v>4483</v>
      </c>
      <c r="Q449" s="44">
        <v>5.0000000000000001E-3</v>
      </c>
      <c r="R449" s="44">
        <v>1</v>
      </c>
      <c r="S449" s="38" t="s">
        <v>4484</v>
      </c>
      <c r="T449" s="44">
        <v>2.4271060697499999E-9</v>
      </c>
      <c r="U449" s="44">
        <v>2.42601685196E-12</v>
      </c>
    </row>
    <row r="450" spans="1:21">
      <c r="A450" s="43" t="s">
        <v>2632</v>
      </c>
      <c r="B450" s="38" t="s">
        <v>4480</v>
      </c>
      <c r="C450" s="38" t="s">
        <v>4481</v>
      </c>
      <c r="D450" s="44">
        <v>1.28197065385058</v>
      </c>
      <c r="E450" s="38">
        <v>0</v>
      </c>
      <c r="F450" s="38">
        <v>0</v>
      </c>
      <c r="G450" s="38">
        <v>0</v>
      </c>
      <c r="H450" s="38">
        <v>0</v>
      </c>
      <c r="I450" s="38">
        <v>0</v>
      </c>
      <c r="J450" s="38" t="s">
        <v>4485</v>
      </c>
      <c r="K450" s="44">
        <v>0</v>
      </c>
      <c r="L450" s="44" t="s">
        <v>1268</v>
      </c>
      <c r="M450" s="38" t="s">
        <v>4486</v>
      </c>
      <c r="N450" s="44">
        <v>4.6719007000000003E-3</v>
      </c>
      <c r="O450" s="44">
        <v>0.32267732269999999</v>
      </c>
      <c r="P450" s="38" t="s">
        <v>4486</v>
      </c>
      <c r="Q450" s="44">
        <v>-6.7000000000000004E-2</v>
      </c>
      <c r="R450" s="44">
        <v>1</v>
      </c>
      <c r="S450" s="38" t="s">
        <v>4487</v>
      </c>
      <c r="T450" s="44">
        <v>1.24671860924E-8</v>
      </c>
      <c r="U450" s="44">
        <v>3.0593982965600001E-12</v>
      </c>
    </row>
    <row r="451" spans="1:21">
      <c r="A451" s="43" t="s">
        <v>2632</v>
      </c>
      <c r="B451" s="38" t="s">
        <v>4480</v>
      </c>
      <c r="C451" s="38" t="s">
        <v>4481</v>
      </c>
      <c r="D451" s="44">
        <v>1.28197065385058</v>
      </c>
      <c r="E451" s="38">
        <v>0</v>
      </c>
      <c r="F451" s="38">
        <v>0</v>
      </c>
      <c r="G451" s="38">
        <v>0</v>
      </c>
      <c r="H451" s="38">
        <v>0</v>
      </c>
      <c r="I451" s="38">
        <v>0</v>
      </c>
      <c r="J451" s="38" t="s">
        <v>4488</v>
      </c>
      <c r="K451" s="44">
        <v>9.1627329475283695E-2</v>
      </c>
      <c r="L451" s="44">
        <v>0.93394521954242105</v>
      </c>
      <c r="M451" s="38" t="s">
        <v>4489</v>
      </c>
      <c r="N451" s="44">
        <v>-8.0381831000000001E-2</v>
      </c>
      <c r="O451" s="44">
        <v>0.32267732269999999</v>
      </c>
      <c r="P451" s="38" t="s">
        <v>4489</v>
      </c>
      <c r="Q451" s="44">
        <v>-1.4999999999999999E-2</v>
      </c>
      <c r="R451" s="44">
        <v>1</v>
      </c>
      <c r="S451" s="38" t="s">
        <v>4490</v>
      </c>
      <c r="T451" s="44">
        <v>1.68495210923E-3</v>
      </c>
      <c r="U451" s="44">
        <v>9.8980255713800001E-3</v>
      </c>
    </row>
    <row r="452" spans="1:21">
      <c r="A452" s="43" t="s">
        <v>2632</v>
      </c>
      <c r="B452" s="38" t="s">
        <v>2203</v>
      </c>
      <c r="C452" s="38" t="s">
        <v>4491</v>
      </c>
      <c r="D452" s="44">
        <v>1.4627225416798799</v>
      </c>
      <c r="E452" s="38">
        <v>0</v>
      </c>
      <c r="F452" s="38">
        <v>0</v>
      </c>
      <c r="G452" s="38">
        <v>0</v>
      </c>
      <c r="H452" s="38">
        <v>0</v>
      </c>
      <c r="I452" s="38">
        <v>0</v>
      </c>
      <c r="J452" s="38" t="s">
        <v>4492</v>
      </c>
      <c r="K452" s="44">
        <v>3.0722852777433599E-2</v>
      </c>
      <c r="L452" s="44">
        <v>0.80019706734014495</v>
      </c>
      <c r="M452" s="38" t="s">
        <v>4493</v>
      </c>
      <c r="N452" s="44">
        <v>4.3327561000000001E-2</v>
      </c>
      <c r="O452" s="44">
        <v>0.24775224779999999</v>
      </c>
      <c r="P452" s="38" t="s">
        <v>4493</v>
      </c>
      <c r="Q452" s="44">
        <v>0</v>
      </c>
      <c r="R452" s="44">
        <v>1</v>
      </c>
      <c r="S452" s="38" t="s">
        <v>4494</v>
      </c>
      <c r="T452" s="44">
        <v>-2.6244638782499998E-4</v>
      </c>
      <c r="U452" s="44">
        <v>1.83772176399E-3</v>
      </c>
    </row>
    <row r="453" spans="1:21">
      <c r="A453" s="43" t="s">
        <v>2632</v>
      </c>
      <c r="B453" s="38" t="s">
        <v>2203</v>
      </c>
      <c r="C453" s="38" t="s">
        <v>4491</v>
      </c>
      <c r="D453" s="44">
        <v>1.4627225416798799</v>
      </c>
      <c r="E453" s="38">
        <v>0</v>
      </c>
      <c r="F453" s="38">
        <v>0</v>
      </c>
      <c r="G453" s="38">
        <v>0</v>
      </c>
      <c r="H453" s="38">
        <v>0</v>
      </c>
      <c r="I453" s="38">
        <v>0</v>
      </c>
      <c r="J453" s="38" t="s">
        <v>4495</v>
      </c>
      <c r="K453" s="44">
        <v>0.21033932200281799</v>
      </c>
      <c r="L453" s="44">
        <v>0.81891000991142004</v>
      </c>
      <c r="M453" s="38" t="s">
        <v>4496</v>
      </c>
      <c r="N453" s="44">
        <v>1.3681156200000001E-2</v>
      </c>
      <c r="O453" s="44">
        <v>0.30689310689999999</v>
      </c>
      <c r="P453" s="38" t="s">
        <v>4496</v>
      </c>
      <c r="Q453" s="44">
        <v>-1.9E-2</v>
      </c>
      <c r="R453" s="44">
        <v>1</v>
      </c>
      <c r="S453" s="38" t="s">
        <v>4497</v>
      </c>
      <c r="T453" s="44">
        <v>-1.05238989685E-3</v>
      </c>
      <c r="U453" s="44">
        <v>3.8208271522399999E-3</v>
      </c>
    </row>
    <row r="454" spans="1:21">
      <c r="A454" s="43" t="s">
        <v>2632</v>
      </c>
      <c r="B454" s="38" t="s">
        <v>4498</v>
      </c>
      <c r="C454" s="38" t="s">
        <v>4499</v>
      </c>
      <c r="D454" s="44">
        <v>2.06295451597643</v>
      </c>
      <c r="E454" s="38">
        <v>0</v>
      </c>
      <c r="F454" s="38">
        <v>0</v>
      </c>
      <c r="G454" s="38">
        <v>0</v>
      </c>
      <c r="H454" s="38">
        <v>0</v>
      </c>
      <c r="I454" s="38">
        <v>0</v>
      </c>
      <c r="J454" s="38" t="s">
        <v>4500</v>
      </c>
      <c r="K454" s="44">
        <v>-0.36818733390763703</v>
      </c>
      <c r="L454" s="44">
        <v>0.61174919575239795</v>
      </c>
      <c r="M454" s="38" t="s">
        <v>4501</v>
      </c>
      <c r="N454" s="44">
        <v>1.70175399E-2</v>
      </c>
      <c r="O454" s="44">
        <v>0.34071191969999998</v>
      </c>
      <c r="P454" s="38" t="s">
        <v>4501</v>
      </c>
      <c r="Q454" s="44">
        <v>-0.1</v>
      </c>
      <c r="R454" s="44">
        <v>1</v>
      </c>
      <c r="S454" s="38" t="s">
        <v>4502</v>
      </c>
      <c r="T454" s="44">
        <v>-6.2763841074799998E-4</v>
      </c>
      <c r="U454" s="44">
        <v>3.0602924159199999E-3</v>
      </c>
    </row>
    <row r="455" spans="1:21">
      <c r="A455" s="43" t="s">
        <v>2632</v>
      </c>
      <c r="B455" s="38" t="s">
        <v>4503</v>
      </c>
      <c r="C455" s="38" t="s">
        <v>4504</v>
      </c>
      <c r="D455" s="44">
        <v>1.9932988654961099</v>
      </c>
      <c r="E455" s="38">
        <v>0</v>
      </c>
      <c r="F455" s="38">
        <v>0</v>
      </c>
      <c r="G455" s="38">
        <v>0</v>
      </c>
      <c r="H455" s="38">
        <v>0</v>
      </c>
      <c r="I455" s="38">
        <v>0</v>
      </c>
      <c r="J455" s="38" t="s">
        <v>4505</v>
      </c>
      <c r="K455" s="44">
        <v>6.1015515095322E-2</v>
      </c>
      <c r="L455" s="44">
        <v>0.85229318710907498</v>
      </c>
      <c r="M455" s="38" t="s">
        <v>4506</v>
      </c>
      <c r="N455" s="44">
        <v>4.0634833999999998E-3</v>
      </c>
      <c r="O455" s="44">
        <v>0.25774225769999998</v>
      </c>
      <c r="P455" s="38" t="s">
        <v>4506</v>
      </c>
      <c r="Q455" s="44">
        <v>6.0000000000000001E-3</v>
      </c>
      <c r="R455" s="44">
        <v>1</v>
      </c>
      <c r="S455" s="38" t="s">
        <v>4507</v>
      </c>
      <c r="T455" s="44">
        <v>2.6790074357699999E-11</v>
      </c>
      <c r="U455" s="44">
        <v>3.6975405063799999E-16</v>
      </c>
    </row>
    <row r="456" spans="1:21">
      <c r="A456" s="43" t="s">
        <v>2632</v>
      </c>
      <c r="B456" s="38" t="s">
        <v>4508</v>
      </c>
      <c r="C456" s="38" t="s">
        <v>4509</v>
      </c>
      <c r="D456" s="44">
        <v>1.1180059783935901</v>
      </c>
      <c r="E456" s="38">
        <v>0</v>
      </c>
      <c r="F456" s="38">
        <v>0</v>
      </c>
      <c r="G456" s="38">
        <v>0</v>
      </c>
      <c r="H456" s="38">
        <v>0</v>
      </c>
      <c r="I456" s="38">
        <v>0</v>
      </c>
      <c r="J456" s="38" t="s">
        <v>4510</v>
      </c>
      <c r="K456" s="44">
        <v>0.22333482799579399</v>
      </c>
      <c r="L456" s="44">
        <v>0.86057045477165495</v>
      </c>
      <c r="M456" s="38" t="s">
        <v>4511</v>
      </c>
      <c r="N456" s="44">
        <v>4.3328725000000004E-3</v>
      </c>
      <c r="O456" s="44">
        <v>0.33116883120000001</v>
      </c>
      <c r="P456" s="38" t="s">
        <v>4511</v>
      </c>
      <c r="Q456" s="44">
        <v>2.8000000000000001E-2</v>
      </c>
      <c r="R456" s="44">
        <v>1</v>
      </c>
      <c r="S456" s="38" t="s">
        <v>4512</v>
      </c>
      <c r="T456" s="44">
        <v>2.4067495326300001E-3</v>
      </c>
      <c r="U456" s="44">
        <v>5.6066507872099998E-3</v>
      </c>
    </row>
    <row r="457" spans="1:21">
      <c r="A457" s="43" t="s">
        <v>2632</v>
      </c>
      <c r="B457" s="38" t="s">
        <v>4513</v>
      </c>
      <c r="C457" s="38" t="s">
        <v>4514</v>
      </c>
      <c r="D457" s="44">
        <v>1.0781984555088699</v>
      </c>
      <c r="E457" s="38">
        <v>0</v>
      </c>
      <c r="F457" s="38">
        <v>0</v>
      </c>
      <c r="G457" s="38">
        <v>0</v>
      </c>
      <c r="H457" s="38">
        <v>0</v>
      </c>
      <c r="I457" s="38">
        <v>0</v>
      </c>
      <c r="J457" s="38" t="s">
        <v>4515</v>
      </c>
      <c r="K457" s="44">
        <v>0</v>
      </c>
      <c r="L457" s="44" t="s">
        <v>1268</v>
      </c>
      <c r="M457" s="38" t="s">
        <v>4516</v>
      </c>
      <c r="N457" s="44">
        <v>-1.1879494900000001E-2</v>
      </c>
      <c r="O457" s="44">
        <v>0.30119880119999998</v>
      </c>
      <c r="P457" s="38" t="s">
        <v>4516</v>
      </c>
      <c r="Q457" s="44">
        <v>2E-3</v>
      </c>
      <c r="R457" s="44">
        <v>1</v>
      </c>
      <c r="S457" s="38" t="s">
        <v>4517</v>
      </c>
      <c r="T457" s="44">
        <v>-5.82116400326E-7</v>
      </c>
      <c r="U457" s="44">
        <v>5.99098956443E-9</v>
      </c>
    </row>
    <row r="458" spans="1:21">
      <c r="A458" s="43" t="s">
        <v>2632</v>
      </c>
      <c r="B458" s="38" t="s">
        <v>4518</v>
      </c>
      <c r="C458" s="38" t="s">
        <v>4519</v>
      </c>
      <c r="D458" s="44">
        <v>2.49428379897885</v>
      </c>
      <c r="E458" s="38">
        <v>0</v>
      </c>
      <c r="F458" s="38">
        <v>0</v>
      </c>
      <c r="G458" s="38">
        <v>0</v>
      </c>
      <c r="H458" s="38">
        <v>0</v>
      </c>
      <c r="I458" s="38">
        <v>0</v>
      </c>
      <c r="J458" s="38" t="s">
        <v>4520</v>
      </c>
      <c r="K458" s="44">
        <v>-2.23188611664864E-2</v>
      </c>
      <c r="L458" s="44">
        <v>0.72503327368632398</v>
      </c>
      <c r="M458" s="38" t="s">
        <v>4521</v>
      </c>
      <c r="N458" s="44">
        <v>1.7882556000000001E-3</v>
      </c>
      <c r="O458" s="44">
        <v>0.4240759241</v>
      </c>
      <c r="P458" s="38" t="s">
        <v>4521</v>
      </c>
      <c r="Q458" s="44">
        <v>-4.0000000000000001E-3</v>
      </c>
      <c r="R458" s="44">
        <v>1</v>
      </c>
      <c r="S458" s="38" t="s">
        <v>4522</v>
      </c>
      <c r="T458" s="44">
        <v>-1.9368789910000001E-15</v>
      </c>
      <c r="U458" s="44">
        <v>1.3334994321799999E-18</v>
      </c>
    </row>
    <row r="459" spans="1:21">
      <c r="A459" s="43" t="s">
        <v>2632</v>
      </c>
      <c r="B459" s="38" t="s">
        <v>4518</v>
      </c>
      <c r="C459" s="38" t="s">
        <v>4519</v>
      </c>
      <c r="D459" s="44">
        <v>2.49428379897885</v>
      </c>
      <c r="E459" s="38">
        <v>0</v>
      </c>
      <c r="F459" s="38">
        <v>0</v>
      </c>
      <c r="G459" s="38">
        <v>0</v>
      </c>
      <c r="H459" s="38">
        <v>0</v>
      </c>
      <c r="I459" s="38">
        <v>0</v>
      </c>
      <c r="J459" s="38" t="s">
        <v>4523</v>
      </c>
      <c r="K459" s="44">
        <v>-0.14965996414233501</v>
      </c>
      <c r="L459" s="44">
        <v>0.77586807280896397</v>
      </c>
      <c r="M459" s="38" t="s">
        <v>4524</v>
      </c>
      <c r="N459" s="44">
        <v>-2.4359045000000002E-3</v>
      </c>
      <c r="O459" s="44">
        <v>0.4240759241</v>
      </c>
      <c r="P459" s="38" t="s">
        <v>4524</v>
      </c>
      <c r="Q459" s="44">
        <v>-4.0000000000000001E-3</v>
      </c>
      <c r="R459" s="44">
        <v>0.94665716253900001</v>
      </c>
      <c r="S459" s="38" t="s">
        <v>4525</v>
      </c>
      <c r="T459" s="44">
        <v>-5.46809733006E-14</v>
      </c>
      <c r="U459" s="44">
        <v>1.33349943239E-18</v>
      </c>
    </row>
    <row r="460" spans="1:21">
      <c r="A460" s="43" t="s">
        <v>2632</v>
      </c>
      <c r="B460" s="38" t="s">
        <v>4526</v>
      </c>
      <c r="C460" s="38" t="s">
        <v>4527</v>
      </c>
      <c r="D460" s="44">
        <v>1.2464361551744501</v>
      </c>
      <c r="E460" s="38">
        <v>4</v>
      </c>
      <c r="F460" s="38">
        <v>1</v>
      </c>
      <c r="G460" s="38">
        <v>1</v>
      </c>
      <c r="H460" s="38">
        <v>1</v>
      </c>
      <c r="I460" s="38">
        <v>1</v>
      </c>
      <c r="J460" s="38" t="s">
        <v>4528</v>
      </c>
      <c r="K460" s="44">
        <v>-0.33953669514995199</v>
      </c>
      <c r="L460" s="44">
        <v>2.24901626224179E-2</v>
      </c>
      <c r="M460" s="38" t="s">
        <v>4529</v>
      </c>
      <c r="N460" s="44">
        <v>-0.2365382006</v>
      </c>
      <c r="O460" s="44">
        <v>1.04895105E-2</v>
      </c>
      <c r="P460" s="38" t="s">
        <v>4529</v>
      </c>
      <c r="Q460" s="44">
        <v>-0.27100000000000002</v>
      </c>
      <c r="R460" s="44">
        <v>6.5058216983599996E-10</v>
      </c>
      <c r="S460" s="38" t="s">
        <v>4530</v>
      </c>
      <c r="T460" s="44">
        <v>-0.36391440855099999</v>
      </c>
      <c r="U460" s="44">
        <v>0.99999991661300003</v>
      </c>
    </row>
    <row r="461" spans="1:21">
      <c r="A461" s="43" t="s">
        <v>2632</v>
      </c>
      <c r="B461" s="38" t="s">
        <v>4531</v>
      </c>
      <c r="C461" s="38" t="s">
        <v>4532</v>
      </c>
      <c r="D461" s="44">
        <v>1.41702885003427</v>
      </c>
      <c r="E461" s="38">
        <v>0</v>
      </c>
      <c r="F461" s="38">
        <v>0</v>
      </c>
      <c r="G461" s="38">
        <v>0</v>
      </c>
      <c r="H461" s="38">
        <v>0</v>
      </c>
      <c r="I461" s="38">
        <v>0</v>
      </c>
      <c r="J461" s="38" t="s">
        <v>4533</v>
      </c>
      <c r="K461" s="44">
        <v>0</v>
      </c>
      <c r="L461" s="44" t="s">
        <v>1268</v>
      </c>
      <c r="M461" s="38" t="s">
        <v>4534</v>
      </c>
      <c r="N461" s="44">
        <v>-5.1556802999999998E-3</v>
      </c>
      <c r="O461" s="44">
        <v>0.38611388610000003</v>
      </c>
      <c r="P461" s="38" t="s">
        <v>4534</v>
      </c>
      <c r="Q461" s="44">
        <v>2E-3</v>
      </c>
      <c r="R461" s="44">
        <v>1</v>
      </c>
      <c r="S461" s="38" t="s">
        <v>4535</v>
      </c>
      <c r="T461" s="44">
        <v>4.4730076425200002E-11</v>
      </c>
      <c r="U461" s="44">
        <v>3.5137722977399998E-18</v>
      </c>
    </row>
    <row r="462" spans="1:21">
      <c r="A462" s="43" t="s">
        <v>2632</v>
      </c>
      <c r="B462" s="38" t="s">
        <v>4536</v>
      </c>
      <c r="C462" s="38" t="s">
        <v>4537</v>
      </c>
      <c r="D462" s="44">
        <v>1.2439178238441599</v>
      </c>
      <c r="E462" s="38">
        <v>0</v>
      </c>
      <c r="F462" s="38">
        <v>0</v>
      </c>
      <c r="G462" s="38">
        <v>0</v>
      </c>
      <c r="H462" s="38">
        <v>0</v>
      </c>
      <c r="I462" s="38">
        <v>0</v>
      </c>
      <c r="J462" s="38" t="s">
        <v>4538</v>
      </c>
      <c r="K462" s="44">
        <v>-1.28534130145594E-2</v>
      </c>
      <c r="L462" s="44">
        <v>0.99292793756582298</v>
      </c>
      <c r="M462" s="38" t="s">
        <v>4539</v>
      </c>
      <c r="N462" s="44">
        <v>-1.4638455E-2</v>
      </c>
      <c r="O462" s="44">
        <v>0.3066933067</v>
      </c>
      <c r="P462" s="38" t="s">
        <v>4539</v>
      </c>
      <c r="Q462" s="44">
        <v>3.0000000000000001E-3</v>
      </c>
      <c r="R462" s="44">
        <v>1</v>
      </c>
      <c r="S462" s="38" t="s">
        <v>4540</v>
      </c>
      <c r="T462" s="44">
        <v>2.5628345523499999E-3</v>
      </c>
      <c r="U462" s="44">
        <v>1.6255310418000001E-2</v>
      </c>
    </row>
    <row r="463" spans="1:21">
      <c r="A463" s="43" t="s">
        <v>2632</v>
      </c>
      <c r="B463" s="38" t="s">
        <v>4541</v>
      </c>
      <c r="C463" s="38" t="s">
        <v>4542</v>
      </c>
      <c r="D463" s="44">
        <v>1.38699280142103</v>
      </c>
      <c r="E463" s="38">
        <v>0</v>
      </c>
      <c r="F463" s="38">
        <v>0</v>
      </c>
      <c r="G463" s="38">
        <v>0</v>
      </c>
      <c r="H463" s="38">
        <v>0</v>
      </c>
      <c r="I463" s="38">
        <v>0</v>
      </c>
      <c r="J463" s="38" t="s">
        <v>4543</v>
      </c>
      <c r="K463" s="44">
        <v>0.53605211222575799</v>
      </c>
      <c r="L463" s="44">
        <v>0.67222218187154303</v>
      </c>
      <c r="M463" s="38" t="s">
        <v>4544</v>
      </c>
      <c r="N463" s="44">
        <v>8.2164176800000002E-2</v>
      </c>
      <c r="O463" s="44">
        <v>0.16358641360000001</v>
      </c>
      <c r="P463" s="38" t="s">
        <v>4544</v>
      </c>
      <c r="Q463" s="44">
        <v>1.4E-2</v>
      </c>
      <c r="R463" s="44">
        <v>1</v>
      </c>
      <c r="S463" s="38" t="s">
        <v>4545</v>
      </c>
      <c r="T463" s="44">
        <v>1.41534973563E-3</v>
      </c>
      <c r="U463" s="44">
        <v>4.4713714783600001E-3</v>
      </c>
    </row>
    <row r="464" spans="1:21">
      <c r="A464" s="43" t="s">
        <v>2632</v>
      </c>
      <c r="B464" s="38" t="s">
        <v>4541</v>
      </c>
      <c r="C464" s="38" t="s">
        <v>4542</v>
      </c>
      <c r="D464" s="44">
        <v>1.38699280142103</v>
      </c>
      <c r="E464" s="38">
        <v>0</v>
      </c>
      <c r="F464" s="38">
        <v>0</v>
      </c>
      <c r="G464" s="38">
        <v>0</v>
      </c>
      <c r="H464" s="38">
        <v>0</v>
      </c>
      <c r="I464" s="38">
        <v>0</v>
      </c>
      <c r="J464" s="38" t="s">
        <v>4546</v>
      </c>
      <c r="K464" s="44">
        <v>0</v>
      </c>
      <c r="L464" s="44" t="s">
        <v>1268</v>
      </c>
      <c r="M464" s="38" t="s">
        <v>4547</v>
      </c>
      <c r="N464" s="44">
        <v>-0.18753238320000001</v>
      </c>
      <c r="O464" s="44">
        <v>0.16358641360000001</v>
      </c>
      <c r="P464" s="38" t="s">
        <v>4547</v>
      </c>
      <c r="Q464" s="44">
        <v>-0.129</v>
      </c>
      <c r="R464" s="44">
        <v>1</v>
      </c>
      <c r="S464" s="38" t="s">
        <v>4548</v>
      </c>
      <c r="T464" s="44">
        <v>-2.6104976210700001E-9</v>
      </c>
      <c r="U464" s="44">
        <v>3.8814851776900001E-12</v>
      </c>
    </row>
    <row r="465" spans="1:21">
      <c r="A465" s="43" t="s">
        <v>2632</v>
      </c>
      <c r="B465" s="38" t="s">
        <v>4549</v>
      </c>
      <c r="C465" s="38" t="s">
        <v>4550</v>
      </c>
      <c r="D465" s="44">
        <v>0.77148325509377103</v>
      </c>
      <c r="E465" s="38">
        <v>0</v>
      </c>
      <c r="F465" s="38">
        <v>0</v>
      </c>
      <c r="G465" s="38">
        <v>0</v>
      </c>
      <c r="H465" s="38">
        <v>0</v>
      </c>
      <c r="I465" s="38">
        <v>0</v>
      </c>
      <c r="J465" s="38" t="s">
        <v>4551</v>
      </c>
      <c r="K465" s="44">
        <v>0</v>
      </c>
      <c r="L465" s="44" t="s">
        <v>1268</v>
      </c>
      <c r="M465" s="38" t="s">
        <v>4552</v>
      </c>
      <c r="N465" s="44">
        <v>-2.9737316400000002E-2</v>
      </c>
      <c r="O465" s="44">
        <v>0.35164835160000002</v>
      </c>
      <c r="P465" s="38" t="s">
        <v>4552</v>
      </c>
      <c r="Q465" s="44">
        <v>-3.7999999999999999E-2</v>
      </c>
      <c r="R465" s="44">
        <v>1</v>
      </c>
      <c r="S465" s="38" t="s">
        <v>4553</v>
      </c>
      <c r="T465" s="44">
        <v>-2.0581188441800001E-5</v>
      </c>
      <c r="U465" s="44">
        <v>1.2800291770799999E-5</v>
      </c>
    </row>
    <row r="466" spans="1:21">
      <c r="A466" s="43" t="s">
        <v>2632</v>
      </c>
      <c r="B466" s="38" t="s">
        <v>4554</v>
      </c>
      <c r="C466" s="38" t="s">
        <v>4555</v>
      </c>
      <c r="D466" s="44">
        <v>2.3616737024278902</v>
      </c>
      <c r="E466" s="38">
        <v>1</v>
      </c>
      <c r="F466" s="38">
        <v>0</v>
      </c>
      <c r="G466" s="38">
        <v>0</v>
      </c>
      <c r="H466" s="38">
        <v>1</v>
      </c>
      <c r="I466" s="38">
        <v>0</v>
      </c>
      <c r="J466" s="38" t="s">
        <v>4556</v>
      </c>
      <c r="K466" s="44">
        <v>-3.81197654032735E-3</v>
      </c>
      <c r="L466" s="44">
        <v>0.98696453620248004</v>
      </c>
      <c r="M466" s="38" t="s">
        <v>4557</v>
      </c>
      <c r="N466" s="44">
        <v>-3.7079299099999997E-2</v>
      </c>
      <c r="O466" s="44">
        <v>0.13186813189999999</v>
      </c>
      <c r="P466" s="38" t="s">
        <v>4557</v>
      </c>
      <c r="Q466" s="44">
        <v>-3.4000000000000002E-2</v>
      </c>
      <c r="R466" s="44">
        <v>7.2089793329499999E-3</v>
      </c>
      <c r="S466" s="38" t="s">
        <v>4558</v>
      </c>
      <c r="T466" s="44">
        <v>-8.8255912515099993E-3</v>
      </c>
      <c r="U466" s="44">
        <v>6.7319501711600005E-4</v>
      </c>
    </row>
    <row r="467" spans="1:21">
      <c r="A467" s="43" t="s">
        <v>2632</v>
      </c>
      <c r="B467" s="38" t="s">
        <v>4559</v>
      </c>
      <c r="C467" s="38" t="s">
        <v>4560</v>
      </c>
      <c r="D467" s="44">
        <v>1.5792836998589099</v>
      </c>
      <c r="E467" s="38">
        <v>0</v>
      </c>
      <c r="F467" s="38">
        <v>0</v>
      </c>
      <c r="G467" s="38">
        <v>0</v>
      </c>
      <c r="H467" s="38">
        <v>0</v>
      </c>
      <c r="I467" s="38">
        <v>0</v>
      </c>
      <c r="J467" s="38" t="s">
        <v>4561</v>
      </c>
      <c r="K467" s="44">
        <v>0</v>
      </c>
      <c r="L467" s="44" t="s">
        <v>1268</v>
      </c>
      <c r="M467" s="38" t="s">
        <v>4562</v>
      </c>
      <c r="N467" s="44">
        <v>-3.7083299999999999E-4</v>
      </c>
      <c r="O467" s="44">
        <v>0.3846153846</v>
      </c>
      <c r="P467" s="38" t="s">
        <v>4562</v>
      </c>
      <c r="Q467" s="44">
        <v>-2.3E-2</v>
      </c>
      <c r="R467" s="44">
        <v>1</v>
      </c>
      <c r="S467" s="38" t="s">
        <v>4563</v>
      </c>
      <c r="T467" s="44">
        <v>-1.3222792061600001E-7</v>
      </c>
      <c r="U467" s="44">
        <v>6.5680395484600005E-10</v>
      </c>
    </row>
    <row r="468" spans="1:21">
      <c r="A468" s="43" t="s">
        <v>2632</v>
      </c>
      <c r="B468" s="38" t="s">
        <v>4559</v>
      </c>
      <c r="C468" s="38" t="s">
        <v>4560</v>
      </c>
      <c r="D468" s="44">
        <v>1.5792836998589099</v>
      </c>
      <c r="E468" s="38">
        <v>0</v>
      </c>
      <c r="F468" s="38">
        <v>0</v>
      </c>
      <c r="G468" s="38">
        <v>0</v>
      </c>
      <c r="H468" s="38">
        <v>0</v>
      </c>
      <c r="I468" s="38">
        <v>0</v>
      </c>
      <c r="J468" s="38" t="s">
        <v>4564</v>
      </c>
      <c r="K468" s="44">
        <v>-1.64259920423163E-2</v>
      </c>
      <c r="L468" s="44">
        <v>0.97193561825031005</v>
      </c>
      <c r="M468" s="38" t="s">
        <v>4565</v>
      </c>
      <c r="N468" s="44">
        <v>-7.6605392999999997E-3</v>
      </c>
      <c r="O468" s="44">
        <v>0.3846153846</v>
      </c>
      <c r="P468" s="38" t="s">
        <v>4565</v>
      </c>
      <c r="Q468" s="44">
        <v>-2.5000000000000001E-2</v>
      </c>
      <c r="R468" s="44">
        <v>1</v>
      </c>
      <c r="S468" s="38" t="s">
        <v>4566</v>
      </c>
      <c r="T468" s="44">
        <v>-3.0955304644099998E-4</v>
      </c>
      <c r="U468" s="44">
        <v>6.8952244230399996E-5</v>
      </c>
    </row>
    <row r="469" spans="1:21">
      <c r="A469" s="43" t="s">
        <v>2632</v>
      </c>
      <c r="B469" s="38" t="s">
        <v>4559</v>
      </c>
      <c r="C469" s="38" t="s">
        <v>4560</v>
      </c>
      <c r="D469" s="44">
        <v>1.5792836998589099</v>
      </c>
      <c r="E469" s="38">
        <v>0</v>
      </c>
      <c r="F469" s="38">
        <v>0</v>
      </c>
      <c r="G469" s="38">
        <v>0</v>
      </c>
      <c r="H469" s="38">
        <v>0</v>
      </c>
      <c r="I469" s="38">
        <v>0</v>
      </c>
      <c r="J469" s="38" t="s">
        <v>4567</v>
      </c>
      <c r="K469" s="44">
        <v>-9.3663140677333306E-2</v>
      </c>
      <c r="L469" s="44">
        <v>0.88520117847509805</v>
      </c>
      <c r="M469" s="38" t="s">
        <v>4568</v>
      </c>
      <c r="N469" s="44">
        <v>3.5951851799999997E-2</v>
      </c>
      <c r="O469" s="44">
        <v>0.3846153846</v>
      </c>
      <c r="P469" s="38" t="s">
        <v>4568</v>
      </c>
      <c r="Q469" s="44">
        <v>-0.19400000000000001</v>
      </c>
      <c r="R469" s="44">
        <v>0.583475222653</v>
      </c>
      <c r="S469" s="38" t="s">
        <v>4569</v>
      </c>
      <c r="T469" s="44">
        <v>-3.9884508240700001E-2</v>
      </c>
      <c r="U469" s="44">
        <v>0.230958771398</v>
      </c>
    </row>
    <row r="470" spans="1:21">
      <c r="A470" s="43" t="s">
        <v>2632</v>
      </c>
      <c r="B470" s="38" t="s">
        <v>4559</v>
      </c>
      <c r="C470" s="38" t="s">
        <v>4560</v>
      </c>
      <c r="D470" s="44">
        <v>1.5792836998589099</v>
      </c>
      <c r="E470" s="38">
        <v>0</v>
      </c>
      <c r="F470" s="38">
        <v>0</v>
      </c>
      <c r="G470" s="38">
        <v>0</v>
      </c>
      <c r="H470" s="38">
        <v>0</v>
      </c>
      <c r="I470" s="38">
        <v>0</v>
      </c>
      <c r="J470" s="38" t="s">
        <v>4570</v>
      </c>
      <c r="K470" s="44">
        <v>2.8961384790663E-2</v>
      </c>
      <c r="L470" s="44">
        <v>0.93394521954242105</v>
      </c>
      <c r="M470" s="38" t="s">
        <v>4571</v>
      </c>
      <c r="N470" s="44">
        <v>-4.2917287999999998E-2</v>
      </c>
      <c r="O470" s="44">
        <v>0.3846153846</v>
      </c>
      <c r="P470" s="38" t="s">
        <v>4571</v>
      </c>
      <c r="Q470" s="44">
        <v>-5.7000000000000002E-2</v>
      </c>
      <c r="R470" s="44">
        <v>1</v>
      </c>
      <c r="S470" s="38" t="s">
        <v>4572</v>
      </c>
      <c r="T470" s="44">
        <v>-9.9440008546999997E-3</v>
      </c>
      <c r="U470" s="44">
        <v>3.91763484622E-2</v>
      </c>
    </row>
    <row r="471" spans="1:21">
      <c r="A471" s="43" t="s">
        <v>2632</v>
      </c>
      <c r="B471" s="38" t="s">
        <v>4573</v>
      </c>
      <c r="C471" s="38" t="s">
        <v>4574</v>
      </c>
      <c r="D471" s="44">
        <v>1.6373663399468099</v>
      </c>
      <c r="E471" s="38">
        <v>0</v>
      </c>
      <c r="F471" s="38">
        <v>0</v>
      </c>
      <c r="G471" s="38">
        <v>0</v>
      </c>
      <c r="H471" s="38">
        <v>0</v>
      </c>
      <c r="I471" s="38">
        <v>0</v>
      </c>
      <c r="J471" s="38" t="s">
        <v>4575</v>
      </c>
      <c r="K471" s="44">
        <v>0</v>
      </c>
      <c r="L471" s="44" t="s">
        <v>1268</v>
      </c>
      <c r="M471" s="38" t="s">
        <v>4576</v>
      </c>
      <c r="N471" s="44">
        <v>-4.5880195000000002E-3</v>
      </c>
      <c r="O471" s="44">
        <v>0.36463536460000001</v>
      </c>
      <c r="P471" s="38" t="s">
        <v>4576</v>
      </c>
      <c r="Q471" s="44">
        <v>-8.0000000000000002E-3</v>
      </c>
      <c r="R471" s="44">
        <v>1</v>
      </c>
      <c r="S471" s="38" t="s">
        <v>4577</v>
      </c>
      <c r="T471" s="44">
        <v>-1.2378246515799999E-8</v>
      </c>
      <c r="U471" s="44">
        <v>2.5313510568199999E-12</v>
      </c>
    </row>
    <row r="472" spans="1:21">
      <c r="A472" s="43" t="s">
        <v>2632</v>
      </c>
      <c r="B472" s="38" t="s">
        <v>4573</v>
      </c>
      <c r="C472" s="38" t="s">
        <v>4574</v>
      </c>
      <c r="D472" s="44">
        <v>1.6373663399468099</v>
      </c>
      <c r="E472" s="38">
        <v>0</v>
      </c>
      <c r="F472" s="38">
        <v>0</v>
      </c>
      <c r="G472" s="38">
        <v>0</v>
      </c>
      <c r="H472" s="38">
        <v>0</v>
      </c>
      <c r="I472" s="38">
        <v>0</v>
      </c>
      <c r="J472" s="38" t="s">
        <v>4578</v>
      </c>
      <c r="K472" s="44">
        <v>-0.135984109668601</v>
      </c>
      <c r="L472" s="44">
        <v>0.25640251928291402</v>
      </c>
      <c r="M472" s="38" t="s">
        <v>4579</v>
      </c>
      <c r="N472" s="44">
        <v>0.131353147</v>
      </c>
      <c r="O472" s="44">
        <v>0.24708624709999999</v>
      </c>
      <c r="P472" s="38" t="s">
        <v>4579</v>
      </c>
      <c r="Q472" s="44">
        <v>2E-3</v>
      </c>
      <c r="R472" s="44">
        <v>1</v>
      </c>
      <c r="S472" s="38" t="s">
        <v>4580</v>
      </c>
      <c r="T472" s="44">
        <v>3.1336138434099998E-5</v>
      </c>
      <c r="U472" s="44">
        <v>1.0246014469800001E-8</v>
      </c>
    </row>
    <row r="473" spans="1:21">
      <c r="A473" s="43" t="s">
        <v>2632</v>
      </c>
      <c r="B473" s="38" t="s">
        <v>4581</v>
      </c>
      <c r="C473" s="38" t="s">
        <v>4582</v>
      </c>
      <c r="D473" s="44">
        <v>0.85500489540764102</v>
      </c>
      <c r="E473" s="38">
        <v>0</v>
      </c>
      <c r="F473" s="38">
        <v>0</v>
      </c>
      <c r="G473" s="38">
        <v>0</v>
      </c>
      <c r="H473" s="38">
        <v>0</v>
      </c>
      <c r="I473" s="38">
        <v>0</v>
      </c>
      <c r="J473" s="38" t="s">
        <v>4583</v>
      </c>
      <c r="K473" s="44">
        <v>-0.33237673719668998</v>
      </c>
      <c r="L473" s="44">
        <v>0.26816588816012898</v>
      </c>
      <c r="M473" s="38" t="s">
        <v>4584</v>
      </c>
      <c r="N473" s="44">
        <v>-4.8850242999999996E-3</v>
      </c>
      <c r="O473" s="44">
        <v>0.33866133869999998</v>
      </c>
      <c r="P473" s="38" t="s">
        <v>4584</v>
      </c>
      <c r="Q473" s="44">
        <v>-5.0000000000000001E-3</v>
      </c>
      <c r="R473" s="44">
        <v>1</v>
      </c>
      <c r="S473" s="38" t="s">
        <v>4585</v>
      </c>
      <c r="T473" s="44">
        <v>-1.12710142743E-7</v>
      </c>
      <c r="U473" s="44">
        <v>4.6768178688600002E-9</v>
      </c>
    </row>
    <row r="474" spans="1:21">
      <c r="A474" s="43" t="s">
        <v>2632</v>
      </c>
      <c r="B474" s="38" t="s">
        <v>4581</v>
      </c>
      <c r="C474" s="38" t="s">
        <v>4582</v>
      </c>
      <c r="D474" s="44">
        <v>0.85500489540764102</v>
      </c>
      <c r="E474" s="38">
        <v>0</v>
      </c>
      <c r="F474" s="38">
        <v>0</v>
      </c>
      <c r="G474" s="38">
        <v>0</v>
      </c>
      <c r="H474" s="38">
        <v>0</v>
      </c>
      <c r="I474" s="38">
        <v>0</v>
      </c>
      <c r="J474" s="38" t="s">
        <v>4586</v>
      </c>
      <c r="K474" s="44">
        <v>0</v>
      </c>
      <c r="L474" s="44" t="s">
        <v>1268</v>
      </c>
      <c r="M474" s="38" t="s">
        <v>4587</v>
      </c>
      <c r="N474" s="44">
        <v>-0.14995115689999999</v>
      </c>
      <c r="O474" s="44">
        <v>0.2622377622</v>
      </c>
      <c r="P474" s="38" t="s">
        <v>4587</v>
      </c>
      <c r="Q474" s="44">
        <v>-1.2999999999999999E-2</v>
      </c>
      <c r="R474" s="44">
        <v>1</v>
      </c>
      <c r="S474" s="38" t="s">
        <v>4588</v>
      </c>
      <c r="T474" s="44">
        <v>-8.1550843377200003E-5</v>
      </c>
      <c r="U474" s="44">
        <v>1.28407403494E-5</v>
      </c>
    </row>
    <row r="475" spans="1:21">
      <c r="A475" s="43" t="s">
        <v>2632</v>
      </c>
      <c r="B475" s="38" t="s">
        <v>4589</v>
      </c>
      <c r="C475" s="38" t="s">
        <v>4590</v>
      </c>
      <c r="D475" s="44">
        <v>1.85631146536381</v>
      </c>
      <c r="E475" s="38">
        <v>0</v>
      </c>
      <c r="F475" s="38">
        <v>0</v>
      </c>
      <c r="G475" s="38">
        <v>0</v>
      </c>
      <c r="H475" s="38">
        <v>0</v>
      </c>
      <c r="I475" s="38">
        <v>0</v>
      </c>
      <c r="J475" s="38" t="s">
        <v>4591</v>
      </c>
      <c r="K475" s="44">
        <v>0</v>
      </c>
      <c r="L475" s="44" t="s">
        <v>1268</v>
      </c>
      <c r="M475" s="38" t="s">
        <v>4592</v>
      </c>
      <c r="N475" s="44">
        <v>6.5111025000000001E-3</v>
      </c>
      <c r="O475" s="44">
        <v>0.36063936060000001</v>
      </c>
      <c r="P475" s="38" t="s">
        <v>4592</v>
      </c>
      <c r="Q475" s="44">
        <v>7.0000000000000001E-3</v>
      </c>
      <c r="R475" s="44">
        <v>1</v>
      </c>
      <c r="S475" s="38" t="s">
        <v>4593</v>
      </c>
      <c r="T475" s="44">
        <v>2.9751820158700001E-9</v>
      </c>
      <c r="U475" s="44">
        <v>1.3335115567000001E-18</v>
      </c>
    </row>
    <row r="476" spans="1:21">
      <c r="A476" s="43" t="s">
        <v>2632</v>
      </c>
      <c r="B476" s="38" t="s">
        <v>4594</v>
      </c>
      <c r="C476" s="38" t="s">
        <v>4595</v>
      </c>
      <c r="D476" s="44">
        <v>1.4342452226925</v>
      </c>
      <c r="E476" s="38">
        <v>0</v>
      </c>
      <c r="F476" s="38">
        <v>0</v>
      </c>
      <c r="G476" s="38">
        <v>0</v>
      </c>
      <c r="H476" s="38">
        <v>0</v>
      </c>
      <c r="I476" s="38">
        <v>0</v>
      </c>
      <c r="J476" s="38" t="s">
        <v>4596</v>
      </c>
      <c r="K476" s="44">
        <v>0.684211844232396</v>
      </c>
      <c r="L476" s="44">
        <v>0.72450154341423201</v>
      </c>
      <c r="M476" s="38" t="s">
        <v>4597</v>
      </c>
      <c r="N476" s="44">
        <v>-1.30640923E-2</v>
      </c>
      <c r="O476" s="44">
        <v>0.35864135860000002</v>
      </c>
      <c r="P476" s="38" t="s">
        <v>4597</v>
      </c>
      <c r="Q476" s="44">
        <v>1.9E-2</v>
      </c>
      <c r="R476" s="44">
        <v>0.61299596562299996</v>
      </c>
      <c r="S476" s="38" t="s">
        <v>4598</v>
      </c>
      <c r="T476" s="44">
        <v>4.8616344863300003E-5</v>
      </c>
      <c r="U476" s="44">
        <v>4.1110636735599997E-9</v>
      </c>
    </row>
    <row r="477" spans="1:21">
      <c r="A477" s="43" t="s">
        <v>2632</v>
      </c>
      <c r="B477" s="38" t="s">
        <v>4594</v>
      </c>
      <c r="C477" s="38" t="s">
        <v>4595</v>
      </c>
      <c r="D477" s="44">
        <v>1.4342452226925</v>
      </c>
      <c r="E477" s="38">
        <v>0</v>
      </c>
      <c r="F477" s="38">
        <v>0</v>
      </c>
      <c r="G477" s="38">
        <v>0</v>
      </c>
      <c r="H477" s="38">
        <v>0</v>
      </c>
      <c r="I477" s="38">
        <v>0</v>
      </c>
      <c r="J477" s="38" t="s">
        <v>4599</v>
      </c>
      <c r="K477" s="44">
        <v>0</v>
      </c>
      <c r="L477" s="44" t="s">
        <v>1268</v>
      </c>
      <c r="M477" s="38" t="s">
        <v>4600</v>
      </c>
      <c r="N477" s="44">
        <v>1.13713014E-2</v>
      </c>
      <c r="O477" s="44">
        <v>0.35864135860000002</v>
      </c>
      <c r="P477" s="38" t="s">
        <v>4600</v>
      </c>
      <c r="Q477" s="44">
        <v>0.48499999999999999</v>
      </c>
      <c r="R477" s="44">
        <v>1</v>
      </c>
      <c r="S477" s="38" t="s">
        <v>4601</v>
      </c>
      <c r="T477" s="44">
        <v>1.00767573854E-9</v>
      </c>
      <c r="U477" s="44">
        <v>1.8921383928099998E-14</v>
      </c>
    </row>
    <row r="478" spans="1:21">
      <c r="A478" s="43" t="s">
        <v>2632</v>
      </c>
      <c r="B478" s="38" t="s">
        <v>4602</v>
      </c>
      <c r="C478" s="38" t="s">
        <v>4603</v>
      </c>
      <c r="D478" s="44">
        <v>1.71019932821759</v>
      </c>
      <c r="E478" s="38">
        <v>1</v>
      </c>
      <c r="F478" s="38">
        <v>0</v>
      </c>
      <c r="G478" s="38">
        <v>1</v>
      </c>
      <c r="H478" s="38">
        <v>0</v>
      </c>
      <c r="I478" s="38">
        <v>0</v>
      </c>
      <c r="J478" s="38" t="s">
        <v>4604</v>
      </c>
      <c r="K478" s="44">
        <v>0.14226202277907801</v>
      </c>
      <c r="L478" s="44">
        <v>0.27446628545879997</v>
      </c>
      <c r="M478" s="38" t="s">
        <v>4605</v>
      </c>
      <c r="N478" s="44">
        <v>-0.14642205659999999</v>
      </c>
      <c r="O478" s="44">
        <v>1.0989011E-2</v>
      </c>
      <c r="P478" s="38" t="s">
        <v>4605</v>
      </c>
      <c r="Q478" s="44">
        <v>0</v>
      </c>
      <c r="R478" s="44">
        <v>1</v>
      </c>
      <c r="S478" s="38" t="s">
        <v>4606</v>
      </c>
      <c r="T478" s="44">
        <v>-2.3604022652600001E-6</v>
      </c>
      <c r="U478" s="44">
        <v>7.98101750718E-7</v>
      </c>
    </row>
    <row r="479" spans="1:21">
      <c r="A479" s="43" t="s">
        <v>2632</v>
      </c>
      <c r="B479" s="38" t="s">
        <v>4607</v>
      </c>
      <c r="C479" s="38" t="s">
        <v>4608</v>
      </c>
      <c r="D479" s="44">
        <v>1.0619269613138</v>
      </c>
      <c r="E479" s="38">
        <v>0</v>
      </c>
      <c r="F479" s="38">
        <v>0</v>
      </c>
      <c r="G479" s="38">
        <v>0</v>
      </c>
      <c r="H479" s="38">
        <v>0</v>
      </c>
      <c r="I479" s="38">
        <v>0</v>
      </c>
      <c r="J479" s="38" t="s">
        <v>4609</v>
      </c>
      <c r="K479" s="44">
        <v>0</v>
      </c>
      <c r="L479" s="44" t="s">
        <v>1268</v>
      </c>
      <c r="M479" s="38" t="s">
        <v>4610</v>
      </c>
      <c r="N479" s="44">
        <v>-0.143342147</v>
      </c>
      <c r="O479" s="44">
        <v>0.26373626369999997</v>
      </c>
      <c r="P479" s="38" t="s">
        <v>4610</v>
      </c>
      <c r="Q479" s="44">
        <v>-3.2000000000000001E-2</v>
      </c>
      <c r="R479" s="44">
        <v>1</v>
      </c>
      <c r="S479" s="38" t="s">
        <v>4611</v>
      </c>
      <c r="T479" s="44">
        <v>1.43693971919E-3</v>
      </c>
      <c r="U479" s="44">
        <v>8.9469467181000004E-3</v>
      </c>
    </row>
    <row r="480" spans="1:21">
      <c r="A480" s="43" t="s">
        <v>2632</v>
      </c>
      <c r="B480" s="38" t="s">
        <v>4612</v>
      </c>
      <c r="C480" s="38" t="s">
        <v>4613</v>
      </c>
      <c r="D480" s="44">
        <v>1.1799697167700001</v>
      </c>
      <c r="E480" s="38">
        <v>0</v>
      </c>
      <c r="F480" s="38">
        <v>0</v>
      </c>
      <c r="G480" s="38">
        <v>0</v>
      </c>
      <c r="H480" s="38">
        <v>0</v>
      </c>
      <c r="I480" s="38">
        <v>0</v>
      </c>
      <c r="J480" s="38" t="s">
        <v>4614</v>
      </c>
      <c r="K480" s="44">
        <v>-3.4155001618668503E-2</v>
      </c>
      <c r="L480" s="44">
        <v>0.93503424173261995</v>
      </c>
      <c r="M480" s="38" t="s">
        <v>4615</v>
      </c>
      <c r="N480" s="44">
        <v>3.4394174100000001E-2</v>
      </c>
      <c r="O480" s="44">
        <v>0.36063936060000001</v>
      </c>
      <c r="P480" s="38" t="s">
        <v>4615</v>
      </c>
      <c r="Q480" s="44">
        <v>-2.1000000000000001E-2</v>
      </c>
      <c r="R480" s="44">
        <v>1</v>
      </c>
      <c r="S480" s="38" t="s">
        <v>4616</v>
      </c>
      <c r="T480" s="44">
        <v>-1.4317236637299999E-5</v>
      </c>
      <c r="U480" s="44">
        <v>1.1473463853999999E-6</v>
      </c>
    </row>
    <row r="481" spans="1:21">
      <c r="A481" s="43" t="s">
        <v>2632</v>
      </c>
      <c r="B481" s="38" t="s">
        <v>4617</v>
      </c>
      <c r="C481" s="38" t="s">
        <v>4618</v>
      </c>
      <c r="D481" s="44">
        <v>0.71571866887800895</v>
      </c>
      <c r="E481" s="38">
        <v>0</v>
      </c>
      <c r="F481" s="38">
        <v>0</v>
      </c>
      <c r="G481" s="38">
        <v>0</v>
      </c>
      <c r="H481" s="38">
        <v>0</v>
      </c>
      <c r="I481" s="38">
        <v>0</v>
      </c>
      <c r="J481" s="38" t="s">
        <v>4619</v>
      </c>
      <c r="K481" s="44">
        <v>0.25350864791456801</v>
      </c>
      <c r="L481" s="44">
        <v>0.40382214301316299</v>
      </c>
      <c r="M481" s="38" t="s">
        <v>4620</v>
      </c>
      <c r="N481" s="44">
        <v>-8.9438512999999997E-3</v>
      </c>
      <c r="O481" s="44">
        <v>0.34665334669999998</v>
      </c>
      <c r="P481" s="38" t="s">
        <v>4620</v>
      </c>
      <c r="Q481" s="44">
        <v>8.9999999999999993E-3</v>
      </c>
      <c r="R481" s="44">
        <v>1</v>
      </c>
      <c r="S481" s="38" t="s">
        <v>4621</v>
      </c>
      <c r="T481" s="44">
        <v>4.5832411975200001E-2</v>
      </c>
      <c r="U481" s="44">
        <v>0.329809155071</v>
      </c>
    </row>
    <row r="482" spans="1:21">
      <c r="A482" s="43" t="s">
        <v>2632</v>
      </c>
      <c r="B482" s="38" t="s">
        <v>4622</v>
      </c>
      <c r="C482" s="38" t="s">
        <v>4623</v>
      </c>
      <c r="D482" s="44">
        <v>1.35833704234261</v>
      </c>
      <c r="E482" s="38">
        <v>0</v>
      </c>
      <c r="F482" s="38">
        <v>0</v>
      </c>
      <c r="G482" s="38">
        <v>0</v>
      </c>
      <c r="H482" s="38">
        <v>0</v>
      </c>
      <c r="I482" s="38">
        <v>0</v>
      </c>
      <c r="J482" s="38" t="s">
        <v>4624</v>
      </c>
      <c r="K482" s="44">
        <v>-1.3993226239264999E-2</v>
      </c>
      <c r="L482" s="44">
        <v>0.98836790356042803</v>
      </c>
      <c r="M482" s="38" t="s">
        <v>4625</v>
      </c>
      <c r="N482" s="44">
        <v>-1.0221032200000001E-2</v>
      </c>
      <c r="O482" s="44">
        <v>0.37512487509999998</v>
      </c>
      <c r="P482" s="38" t="s">
        <v>4625</v>
      </c>
      <c r="Q482" s="44">
        <v>-5.1999999999999998E-2</v>
      </c>
      <c r="R482" s="44">
        <v>0.34440547653199999</v>
      </c>
      <c r="S482" s="38" t="s">
        <v>4626</v>
      </c>
      <c r="T482" s="44">
        <v>-0.15173312673700001</v>
      </c>
      <c r="U482" s="44">
        <v>0.93598870062499995</v>
      </c>
    </row>
    <row r="483" spans="1:21">
      <c r="A483" s="43" t="s">
        <v>2632</v>
      </c>
      <c r="B483" s="38" t="s">
        <v>4627</v>
      </c>
      <c r="C483" s="38" t="s">
        <v>4628</v>
      </c>
      <c r="D483" s="44">
        <v>2.3907980877082</v>
      </c>
      <c r="E483" s="38">
        <v>0</v>
      </c>
      <c r="F483" s="38">
        <v>0</v>
      </c>
      <c r="G483" s="38">
        <v>0</v>
      </c>
      <c r="H483" s="38">
        <v>0</v>
      </c>
      <c r="I483" s="38">
        <v>0</v>
      </c>
      <c r="J483" s="38" t="s">
        <v>4629</v>
      </c>
      <c r="K483" s="44">
        <v>0</v>
      </c>
      <c r="L483" s="44" t="s">
        <v>1268</v>
      </c>
      <c r="M483" s="38" t="s">
        <v>4630</v>
      </c>
      <c r="N483" s="44">
        <v>4.0608879999999998E-4</v>
      </c>
      <c r="O483" s="44">
        <v>0.41608391610000001</v>
      </c>
      <c r="P483" s="38" t="s">
        <v>4630</v>
      </c>
      <c r="Q483" s="44">
        <v>0</v>
      </c>
      <c r="R483" s="44">
        <v>1</v>
      </c>
      <c r="S483" s="38" t="s">
        <v>4631</v>
      </c>
      <c r="T483" s="44">
        <v>-7.7715611723799997E-16</v>
      </c>
      <c r="U483" s="44">
        <v>1.3334994321699999E-18</v>
      </c>
    </row>
    <row r="484" spans="1:21">
      <c r="A484" s="43" t="s">
        <v>2632</v>
      </c>
      <c r="B484" s="38" t="s">
        <v>4627</v>
      </c>
      <c r="C484" s="38" t="s">
        <v>4628</v>
      </c>
      <c r="D484" s="44">
        <v>2.3907980877082</v>
      </c>
      <c r="E484" s="38">
        <v>0</v>
      </c>
      <c r="F484" s="38">
        <v>0</v>
      </c>
      <c r="G484" s="38">
        <v>0</v>
      </c>
      <c r="H484" s="38">
        <v>0</v>
      </c>
      <c r="I484" s="38">
        <v>0</v>
      </c>
      <c r="J484" s="38" t="s">
        <v>4632</v>
      </c>
      <c r="K484" s="44">
        <v>7.4588874440640093E-2</v>
      </c>
      <c r="L484" s="44">
        <v>0.26844698261287098</v>
      </c>
      <c r="M484" s="38" t="s">
        <v>4633</v>
      </c>
      <c r="N484" s="44">
        <v>3.9777203300000001E-2</v>
      </c>
      <c r="O484" s="44">
        <v>0.41608391610000001</v>
      </c>
      <c r="P484" s="38" t="s">
        <v>4633</v>
      </c>
      <c r="Q484" s="44">
        <v>0.03</v>
      </c>
      <c r="R484" s="44">
        <v>1</v>
      </c>
      <c r="S484" s="38" t="s">
        <v>4634</v>
      </c>
      <c r="T484" s="44">
        <v>1.0474197208E-2</v>
      </c>
      <c r="U484" s="44">
        <v>9.0501591211000001E-2</v>
      </c>
    </row>
    <row r="485" spans="1:21">
      <c r="A485" s="43" t="s">
        <v>2632</v>
      </c>
      <c r="B485" s="38" t="s">
        <v>4635</v>
      </c>
      <c r="C485" s="38" t="s">
        <v>4636</v>
      </c>
      <c r="D485" s="44">
        <v>1.60611856063656</v>
      </c>
      <c r="E485" s="38">
        <v>0</v>
      </c>
      <c r="F485" s="38">
        <v>0</v>
      </c>
      <c r="G485" s="38">
        <v>0</v>
      </c>
      <c r="H485" s="38">
        <v>0</v>
      </c>
      <c r="I485" s="38">
        <v>0</v>
      </c>
      <c r="J485" s="38" t="s">
        <v>4637</v>
      </c>
      <c r="K485" s="44">
        <v>3.3534871346780702E-2</v>
      </c>
      <c r="L485" s="44">
        <v>0.92929519089935697</v>
      </c>
      <c r="M485" s="38" t="s">
        <v>4638</v>
      </c>
      <c r="N485" s="44">
        <v>3.1233497499999999E-2</v>
      </c>
      <c r="O485" s="44">
        <v>0.36113886109999999</v>
      </c>
      <c r="P485" s="38" t="s">
        <v>4638</v>
      </c>
      <c r="Q485" s="44">
        <v>6.5000000000000002E-2</v>
      </c>
      <c r="R485" s="44">
        <v>1</v>
      </c>
      <c r="S485" s="38" t="s">
        <v>4639</v>
      </c>
      <c r="T485" s="44">
        <v>6.30285224862E-2</v>
      </c>
      <c r="U485" s="44">
        <v>0.46486610992299998</v>
      </c>
    </row>
    <row r="486" spans="1:21">
      <c r="A486" s="43" t="s">
        <v>2632</v>
      </c>
      <c r="B486" s="38" t="s">
        <v>4635</v>
      </c>
      <c r="C486" s="38" t="s">
        <v>4636</v>
      </c>
      <c r="D486" s="44">
        <v>1.60611856063656</v>
      </c>
      <c r="E486" s="38">
        <v>0</v>
      </c>
      <c r="F486" s="38">
        <v>0</v>
      </c>
      <c r="G486" s="38">
        <v>0</v>
      </c>
      <c r="H486" s="38">
        <v>0</v>
      </c>
      <c r="I486" s="38">
        <v>0</v>
      </c>
      <c r="J486" s="38" t="s">
        <v>4640</v>
      </c>
      <c r="K486" s="44">
        <v>2.0990966539886399E-2</v>
      </c>
      <c r="L486" s="44">
        <v>0.97070854548791896</v>
      </c>
      <c r="M486" s="38" t="s">
        <v>4641</v>
      </c>
      <c r="N486" s="44">
        <v>1.29419162E-2</v>
      </c>
      <c r="O486" s="44">
        <v>0.36113886109999999</v>
      </c>
      <c r="P486" s="38" t="s">
        <v>4641</v>
      </c>
      <c r="Q486" s="44">
        <v>4.7E-2</v>
      </c>
      <c r="R486" s="44">
        <v>1</v>
      </c>
      <c r="S486" s="38" t="s">
        <v>4642</v>
      </c>
      <c r="T486" s="44">
        <v>-6.30285224862E-2</v>
      </c>
      <c r="U486" s="44">
        <v>0.46486610992299998</v>
      </c>
    </row>
    <row r="487" spans="1:21">
      <c r="A487" s="43" t="s">
        <v>2632</v>
      </c>
      <c r="B487" s="38" t="s">
        <v>4635</v>
      </c>
      <c r="C487" s="38" t="s">
        <v>4636</v>
      </c>
      <c r="D487" s="44">
        <v>1.60611856063656</v>
      </c>
      <c r="E487" s="38">
        <v>0</v>
      </c>
      <c r="F487" s="38">
        <v>0</v>
      </c>
      <c r="G487" s="38">
        <v>0</v>
      </c>
      <c r="H487" s="38">
        <v>0</v>
      </c>
      <c r="I487" s="38">
        <v>0</v>
      </c>
      <c r="J487" s="38" t="s">
        <v>4643</v>
      </c>
      <c r="K487" s="44">
        <v>-3.5914237866179803E-2</v>
      </c>
      <c r="L487" s="44">
        <v>0.81666377513010902</v>
      </c>
      <c r="M487" s="38" t="s">
        <v>4644</v>
      </c>
      <c r="N487" s="44">
        <v>-5.0754229900000003E-2</v>
      </c>
      <c r="O487" s="44">
        <v>0.36113886109999999</v>
      </c>
      <c r="P487" s="38" t="s">
        <v>4644</v>
      </c>
      <c r="Q487" s="44">
        <v>-1.2E-2</v>
      </c>
      <c r="R487" s="44">
        <v>1</v>
      </c>
      <c r="S487" s="38" t="s">
        <v>4645</v>
      </c>
      <c r="T487" s="44">
        <v>-4.20825437097E-13</v>
      </c>
      <c r="U487" s="44">
        <v>1.64853678555E-16</v>
      </c>
    </row>
    <row r="488" spans="1:21">
      <c r="A488" s="43" t="s">
        <v>2632</v>
      </c>
      <c r="B488" s="38" t="s">
        <v>4646</v>
      </c>
      <c r="C488" s="38" t="s">
        <v>4647</v>
      </c>
      <c r="D488" s="44">
        <v>1.6806093633268999</v>
      </c>
      <c r="E488" s="38">
        <v>0</v>
      </c>
      <c r="F488" s="38">
        <v>0</v>
      </c>
      <c r="G488" s="38">
        <v>0</v>
      </c>
      <c r="H488" s="38">
        <v>0</v>
      </c>
      <c r="I488" s="38">
        <v>0</v>
      </c>
      <c r="J488" s="38" t="s">
        <v>4648</v>
      </c>
      <c r="K488" s="44">
        <v>0</v>
      </c>
      <c r="L488" s="44" t="s">
        <v>1268</v>
      </c>
      <c r="M488" s="38" t="s">
        <v>4649</v>
      </c>
      <c r="N488" s="44">
        <v>3.2168277E-3</v>
      </c>
      <c r="O488" s="44">
        <v>0.31868131869999999</v>
      </c>
      <c r="P488" s="38" t="s">
        <v>4649</v>
      </c>
      <c r="Q488" s="44">
        <v>0</v>
      </c>
      <c r="R488" s="44">
        <v>1</v>
      </c>
      <c r="S488" s="38" t="s">
        <v>4650</v>
      </c>
      <c r="T488" s="44">
        <v>-7.7133593308700005E-16</v>
      </c>
      <c r="U488" s="44">
        <v>1.3334994321699999E-18</v>
      </c>
    </row>
    <row r="489" spans="1:21">
      <c r="A489" s="43" t="s">
        <v>2632</v>
      </c>
      <c r="B489" s="38" t="s">
        <v>4651</v>
      </c>
      <c r="C489" s="38" t="s">
        <v>4652</v>
      </c>
      <c r="D489" s="44">
        <v>1.17446576867185</v>
      </c>
      <c r="E489" s="38">
        <v>0</v>
      </c>
      <c r="F489" s="38">
        <v>0</v>
      </c>
      <c r="G489" s="38">
        <v>0</v>
      </c>
      <c r="H489" s="38">
        <v>0</v>
      </c>
      <c r="I489" s="38">
        <v>0</v>
      </c>
      <c r="J489" s="38" t="s">
        <v>4653</v>
      </c>
      <c r="K489" s="44">
        <v>0.11497312936399399</v>
      </c>
      <c r="L489" s="44">
        <v>0.32647148791167702</v>
      </c>
      <c r="M489" s="38" t="s">
        <v>4654</v>
      </c>
      <c r="N489" s="44">
        <v>0</v>
      </c>
      <c r="O489" s="44">
        <v>0.36263736260000001</v>
      </c>
      <c r="P489" s="38" t="s">
        <v>4654</v>
      </c>
      <c r="Q489" s="44">
        <v>-1.2999999999999999E-2</v>
      </c>
      <c r="R489" s="44">
        <v>1</v>
      </c>
      <c r="S489" s="38" t="s">
        <v>4655</v>
      </c>
      <c r="T489" s="44">
        <v>-5.08483377512E-7</v>
      </c>
      <c r="U489" s="44">
        <v>3.7160277296900001E-9</v>
      </c>
    </row>
    <row r="490" spans="1:21">
      <c r="A490" s="43" t="s">
        <v>2632</v>
      </c>
      <c r="B490" s="38" t="s">
        <v>4656</v>
      </c>
      <c r="C490" s="38" t="s">
        <v>4657</v>
      </c>
      <c r="D490" s="44">
        <v>1.50144339171653</v>
      </c>
      <c r="E490" s="38">
        <v>0</v>
      </c>
      <c r="F490" s="38">
        <v>0</v>
      </c>
      <c r="G490" s="38">
        <v>0</v>
      </c>
      <c r="H490" s="38">
        <v>0</v>
      </c>
      <c r="I490" s="38">
        <v>0</v>
      </c>
      <c r="J490" s="38" t="s">
        <v>4658</v>
      </c>
      <c r="K490" s="44">
        <v>3.2474335232795699E-2</v>
      </c>
      <c r="L490" s="44">
        <v>0.93365358364323203</v>
      </c>
      <c r="M490" s="38" t="s">
        <v>4659</v>
      </c>
      <c r="N490" s="44">
        <v>3.410681E-3</v>
      </c>
      <c r="O490" s="44">
        <v>0.3766233766</v>
      </c>
      <c r="P490" s="38" t="s">
        <v>4659</v>
      </c>
      <c r="Q490" s="44">
        <v>-1.6E-2</v>
      </c>
      <c r="R490" s="44">
        <v>1</v>
      </c>
      <c r="S490" s="38" t="s">
        <v>4660</v>
      </c>
      <c r="T490" s="44">
        <v>-6.6779336856700004E-3</v>
      </c>
      <c r="U490" s="44">
        <v>1.18160385523E-2</v>
      </c>
    </row>
    <row r="491" spans="1:21">
      <c r="A491" s="43" t="s">
        <v>2632</v>
      </c>
      <c r="B491" s="38" t="s">
        <v>4661</v>
      </c>
      <c r="C491" s="38" t="s">
        <v>4662</v>
      </c>
      <c r="D491" s="44">
        <v>1.5276665863693799</v>
      </c>
      <c r="E491" s="38">
        <v>0</v>
      </c>
      <c r="F491" s="38">
        <v>0</v>
      </c>
      <c r="G491" s="38">
        <v>0</v>
      </c>
      <c r="H491" s="38">
        <v>0</v>
      </c>
      <c r="I491" s="38">
        <v>0</v>
      </c>
      <c r="J491" s="38" t="s">
        <v>4663</v>
      </c>
      <c r="K491" s="44">
        <v>7.7414766585902897E-3</v>
      </c>
      <c r="L491" s="44">
        <v>0.84513657777916595</v>
      </c>
      <c r="M491" s="38" t="s">
        <v>4664</v>
      </c>
      <c r="N491" s="44">
        <v>-0.12053307370000001</v>
      </c>
      <c r="O491" s="44">
        <v>0.17982017980000001</v>
      </c>
      <c r="P491" s="38" t="s">
        <v>4664</v>
      </c>
      <c r="Q491" s="44">
        <v>1.4E-2</v>
      </c>
      <c r="R491" s="44">
        <v>1</v>
      </c>
      <c r="S491" s="38" t="s">
        <v>4665</v>
      </c>
      <c r="T491" s="44">
        <v>6.7336710398499999E-4</v>
      </c>
      <c r="U491" s="44">
        <v>5.0389562113899999E-3</v>
      </c>
    </row>
    <row r="492" spans="1:21">
      <c r="A492" s="43" t="s">
        <v>2632</v>
      </c>
      <c r="B492" s="38" t="s">
        <v>4661</v>
      </c>
      <c r="C492" s="38" t="s">
        <v>4662</v>
      </c>
      <c r="D492" s="44">
        <v>1.5276665863693799</v>
      </c>
      <c r="E492" s="38">
        <v>0</v>
      </c>
      <c r="F492" s="38">
        <v>0</v>
      </c>
      <c r="G492" s="38">
        <v>0</v>
      </c>
      <c r="H492" s="38">
        <v>0</v>
      </c>
      <c r="I492" s="38">
        <v>0</v>
      </c>
      <c r="J492" s="38" t="s">
        <v>4666</v>
      </c>
      <c r="K492" s="44">
        <v>5.5153632617884397E-2</v>
      </c>
      <c r="L492" s="44">
        <v>0.70464671420526404</v>
      </c>
      <c r="M492" s="38" t="s">
        <v>4667</v>
      </c>
      <c r="N492" s="44">
        <v>-2.9767500000000001E-4</v>
      </c>
      <c r="O492" s="44">
        <v>0.3866133866</v>
      </c>
      <c r="P492" s="38" t="s">
        <v>4667</v>
      </c>
      <c r="Q492" s="44">
        <v>-1.6E-2</v>
      </c>
      <c r="R492" s="44">
        <v>1</v>
      </c>
      <c r="S492" s="38" t="s">
        <v>4668</v>
      </c>
      <c r="T492" s="44">
        <v>-6.5424093962899998E-3</v>
      </c>
      <c r="U492" s="44">
        <v>4.6206526584799998E-2</v>
      </c>
    </row>
    <row r="493" spans="1:21">
      <c r="A493" s="43" t="s">
        <v>2632</v>
      </c>
      <c r="B493" s="38" t="s">
        <v>4669</v>
      </c>
      <c r="C493" s="38" t="s">
        <v>4670</v>
      </c>
      <c r="D493" s="44">
        <v>1.26564646698648</v>
      </c>
      <c r="E493" s="38">
        <v>0</v>
      </c>
      <c r="F493" s="38">
        <v>0</v>
      </c>
      <c r="G493" s="38">
        <v>0</v>
      </c>
      <c r="H493" s="38">
        <v>0</v>
      </c>
      <c r="I493" s="38">
        <v>0</v>
      </c>
      <c r="J493" s="38" t="s">
        <v>4671</v>
      </c>
      <c r="K493" s="44">
        <v>0</v>
      </c>
      <c r="L493" s="44" t="s">
        <v>1268</v>
      </c>
      <c r="M493" s="38" t="s">
        <v>4672</v>
      </c>
      <c r="N493" s="44">
        <v>-6.1696134999999997E-3</v>
      </c>
      <c r="O493" s="44">
        <v>0.3756243756</v>
      </c>
      <c r="P493" s="38" t="s">
        <v>4672</v>
      </c>
      <c r="Q493" s="44">
        <v>-1.2E-2</v>
      </c>
      <c r="R493" s="44">
        <v>1</v>
      </c>
      <c r="S493" s="38" t="s">
        <v>4673</v>
      </c>
      <c r="T493" s="44">
        <v>-1.4845236362399999E-6</v>
      </c>
      <c r="U493" s="44">
        <v>3.5141249090900003E-8</v>
      </c>
    </row>
    <row r="494" spans="1:21">
      <c r="A494" s="43" t="s">
        <v>2632</v>
      </c>
      <c r="B494" s="38" t="s">
        <v>4669</v>
      </c>
      <c r="C494" s="38" t="s">
        <v>4670</v>
      </c>
      <c r="D494" s="44">
        <v>1.26564646698648</v>
      </c>
      <c r="E494" s="38">
        <v>0</v>
      </c>
      <c r="F494" s="38">
        <v>0</v>
      </c>
      <c r="G494" s="38">
        <v>0</v>
      </c>
      <c r="H494" s="38">
        <v>0</v>
      </c>
      <c r="I494" s="38">
        <v>0</v>
      </c>
      <c r="J494" s="38" t="s">
        <v>4674</v>
      </c>
      <c r="K494" s="44">
        <v>1.1886112214922801E-2</v>
      </c>
      <c r="L494" s="44">
        <v>0.99241924064437403</v>
      </c>
      <c r="M494" s="38" t="s">
        <v>4675</v>
      </c>
      <c r="N494" s="44">
        <v>-2.9555356999999998E-3</v>
      </c>
      <c r="O494" s="44">
        <v>0.3756243756</v>
      </c>
      <c r="P494" s="38" t="s">
        <v>4675</v>
      </c>
      <c r="Q494" s="44">
        <v>-2.9000000000000001E-2</v>
      </c>
      <c r="R494" s="44">
        <v>1</v>
      </c>
      <c r="S494" s="38" t="s">
        <v>4676</v>
      </c>
      <c r="T494" s="44">
        <v>-2.3056970624100001E-3</v>
      </c>
      <c r="U494" s="44">
        <v>1.34156390069E-2</v>
      </c>
    </row>
    <row r="495" spans="1:21">
      <c r="A495" s="43" t="s">
        <v>2632</v>
      </c>
      <c r="B495" s="38" t="s">
        <v>4677</v>
      </c>
      <c r="C495" s="38" t="s">
        <v>4678</v>
      </c>
      <c r="D495" s="44">
        <v>1.8015276285150801</v>
      </c>
      <c r="E495" s="38">
        <v>0</v>
      </c>
      <c r="F495" s="38">
        <v>0</v>
      </c>
      <c r="G495" s="38">
        <v>0</v>
      </c>
      <c r="H495" s="38">
        <v>0</v>
      </c>
      <c r="I495" s="38">
        <v>0</v>
      </c>
      <c r="J495" s="38" t="s">
        <v>4679</v>
      </c>
      <c r="K495" s="44">
        <v>0.12600143499398</v>
      </c>
      <c r="L495" s="44">
        <v>0.14551432761303701</v>
      </c>
      <c r="M495" s="38" t="s">
        <v>4680</v>
      </c>
      <c r="N495" s="44">
        <v>4.1961969E-3</v>
      </c>
      <c r="O495" s="44">
        <v>0.33116883120000001</v>
      </c>
      <c r="P495" s="38" t="s">
        <v>4680</v>
      </c>
      <c r="Q495" s="44">
        <v>0</v>
      </c>
      <c r="R495" s="44">
        <v>1</v>
      </c>
      <c r="S495" s="38" t="s">
        <v>4681</v>
      </c>
      <c r="T495" s="44">
        <v>-7.0466095702699996E-6</v>
      </c>
      <c r="U495" s="44">
        <v>3.3767119422200001E-8</v>
      </c>
    </row>
    <row r="496" spans="1:21">
      <c r="A496" s="43" t="s">
        <v>2632</v>
      </c>
      <c r="B496" s="38" t="s">
        <v>4677</v>
      </c>
      <c r="C496" s="38" t="s">
        <v>4678</v>
      </c>
      <c r="D496" s="44">
        <v>1.8015276285150801</v>
      </c>
      <c r="E496" s="38">
        <v>0</v>
      </c>
      <c r="F496" s="38">
        <v>0</v>
      </c>
      <c r="G496" s="38">
        <v>0</v>
      </c>
      <c r="H496" s="38">
        <v>0</v>
      </c>
      <c r="I496" s="38">
        <v>0</v>
      </c>
      <c r="J496" s="38" t="s">
        <v>4682</v>
      </c>
      <c r="K496" s="44">
        <v>0</v>
      </c>
      <c r="L496" s="44" t="s">
        <v>1268</v>
      </c>
      <c r="M496" s="38" t="s">
        <v>4683</v>
      </c>
      <c r="N496" s="44">
        <v>1.706618E-3</v>
      </c>
      <c r="O496" s="44">
        <v>0.33116883120000001</v>
      </c>
      <c r="P496" s="38" t="s">
        <v>4683</v>
      </c>
      <c r="Q496" s="44">
        <v>-1E-3</v>
      </c>
      <c r="R496" s="44">
        <v>1</v>
      </c>
      <c r="S496" s="38" t="s">
        <v>4684</v>
      </c>
      <c r="T496" s="44">
        <v>-7.7738273531099995E-16</v>
      </c>
      <c r="U496" s="44">
        <v>1.3334994321699999E-18</v>
      </c>
    </row>
    <row r="497" spans="1:21">
      <c r="A497" s="43" t="s">
        <v>2632</v>
      </c>
      <c r="B497" s="38" t="s">
        <v>4685</v>
      </c>
      <c r="C497" s="38" t="s">
        <v>4686</v>
      </c>
      <c r="D497" s="44">
        <v>1.0951292248361599</v>
      </c>
      <c r="E497" s="38">
        <v>2</v>
      </c>
      <c r="F497" s="38">
        <v>0</v>
      </c>
      <c r="G497" s="38">
        <v>0</v>
      </c>
      <c r="H497" s="38">
        <v>1</v>
      </c>
      <c r="I497" s="38">
        <v>1</v>
      </c>
      <c r="J497" s="38" t="s">
        <v>4687</v>
      </c>
      <c r="K497" s="44">
        <v>-0.24611631404214099</v>
      </c>
      <c r="L497" s="44">
        <v>0.26525934319091099</v>
      </c>
      <c r="M497" s="38" t="s">
        <v>4688</v>
      </c>
      <c r="N497" s="44">
        <v>-8.6881502400000005E-2</v>
      </c>
      <c r="O497" s="44">
        <v>0.22077922080000001</v>
      </c>
      <c r="P497" s="38" t="s">
        <v>4688</v>
      </c>
      <c r="Q497" s="44">
        <v>-0.23599999999999999</v>
      </c>
      <c r="R497" s="44">
        <v>3.3413059793899998E-3</v>
      </c>
      <c r="S497" s="38" t="s">
        <v>4689</v>
      </c>
      <c r="T497" s="44">
        <v>-0.223888408037</v>
      </c>
      <c r="U497" s="44">
        <v>0.999819362627</v>
      </c>
    </row>
    <row r="498" spans="1:21">
      <c r="A498" s="43" t="s">
        <v>2632</v>
      </c>
      <c r="B498" s="38" t="s">
        <v>4685</v>
      </c>
      <c r="C498" s="38" t="s">
        <v>4686</v>
      </c>
      <c r="D498" s="44">
        <v>1.0951292248361599</v>
      </c>
      <c r="E498" s="38">
        <v>0</v>
      </c>
      <c r="F498" s="38">
        <v>0</v>
      </c>
      <c r="G498" s="38">
        <v>0</v>
      </c>
      <c r="H498" s="38">
        <v>0</v>
      </c>
      <c r="I498" s="38">
        <v>0</v>
      </c>
      <c r="J498" s="38" t="s">
        <v>4690</v>
      </c>
      <c r="K498" s="44">
        <v>0</v>
      </c>
      <c r="L498" s="44" t="s">
        <v>1268</v>
      </c>
      <c r="M498" s="38" t="s">
        <v>4691</v>
      </c>
      <c r="N498" s="44">
        <v>1.8676406900000001E-2</v>
      </c>
      <c r="O498" s="44">
        <v>0.25674325669999998</v>
      </c>
      <c r="P498" s="38" t="s">
        <v>4691</v>
      </c>
      <c r="Q498" s="44">
        <v>2.1999999999999999E-2</v>
      </c>
      <c r="R498" s="44">
        <v>1</v>
      </c>
      <c r="S498" s="38" t="s">
        <v>4692</v>
      </c>
      <c r="T498" s="44">
        <v>6.8117634479199999E-4</v>
      </c>
      <c r="U498" s="44">
        <v>1.01262880178E-3</v>
      </c>
    </row>
    <row r="499" spans="1:21">
      <c r="A499" s="43" t="s">
        <v>2632</v>
      </c>
      <c r="B499" s="38" t="s">
        <v>4693</v>
      </c>
      <c r="C499" s="38" t="s">
        <v>4694</v>
      </c>
      <c r="D499" s="44">
        <v>1.15112482499798</v>
      </c>
      <c r="E499" s="38">
        <v>0</v>
      </c>
      <c r="F499" s="38">
        <v>0</v>
      </c>
      <c r="G499" s="38">
        <v>0</v>
      </c>
      <c r="H499" s="38">
        <v>0</v>
      </c>
      <c r="I499" s="38">
        <v>0</v>
      </c>
      <c r="J499" s="38" t="s">
        <v>4695</v>
      </c>
      <c r="K499" s="44">
        <v>3.4410802108138801E-2</v>
      </c>
      <c r="L499" s="44">
        <v>0.96761559723975998</v>
      </c>
      <c r="M499" s="38" t="s">
        <v>4696</v>
      </c>
      <c r="N499" s="44">
        <v>-0.16946522359999999</v>
      </c>
      <c r="O499" s="44">
        <v>0.34727772229999998</v>
      </c>
      <c r="P499" s="38" t="s">
        <v>4696</v>
      </c>
      <c r="Q499" s="44">
        <v>-0.22500000000000001</v>
      </c>
      <c r="R499" s="44">
        <v>0.68178745037499999</v>
      </c>
      <c r="S499" s="38" t="s">
        <v>4697</v>
      </c>
      <c r="T499" s="44">
        <v>-6.9951967986800007E-2</v>
      </c>
      <c r="U499" s="44">
        <v>0.46154693223799997</v>
      </c>
    </row>
    <row r="500" spans="1:21">
      <c r="A500" s="43" t="s">
        <v>2632</v>
      </c>
      <c r="B500" s="38" t="s">
        <v>4693</v>
      </c>
      <c r="C500" s="38" t="s">
        <v>4694</v>
      </c>
      <c r="D500" s="44">
        <v>1.15112482499798</v>
      </c>
      <c r="E500" s="38">
        <v>0</v>
      </c>
      <c r="F500" s="38">
        <v>0</v>
      </c>
      <c r="G500" s="38">
        <v>0</v>
      </c>
      <c r="H500" s="38">
        <v>0</v>
      </c>
      <c r="I500" s="38">
        <v>0</v>
      </c>
      <c r="J500" s="38" t="s">
        <v>4698</v>
      </c>
      <c r="K500" s="44">
        <v>0</v>
      </c>
      <c r="L500" s="44" t="s">
        <v>1268</v>
      </c>
      <c r="M500" s="38" t="s">
        <v>4699</v>
      </c>
      <c r="N500" s="44">
        <v>5.2692280600000002E-2</v>
      </c>
      <c r="O500" s="44">
        <v>0.35114885109999999</v>
      </c>
      <c r="P500" s="38" t="s">
        <v>4699</v>
      </c>
      <c r="Q500" s="44">
        <v>-3.4000000000000002E-2</v>
      </c>
      <c r="R500" s="44">
        <v>1</v>
      </c>
      <c r="S500" s="38" t="s">
        <v>4700</v>
      </c>
      <c r="T500" s="44">
        <v>-2.0179235743800001E-5</v>
      </c>
      <c r="U500" s="44">
        <v>2.5592904104500001E-5</v>
      </c>
    </row>
    <row r="501" spans="1:21">
      <c r="A501" s="43" t="s">
        <v>2632</v>
      </c>
      <c r="B501" s="38" t="s">
        <v>4693</v>
      </c>
      <c r="C501" s="38" t="s">
        <v>4694</v>
      </c>
      <c r="D501" s="44">
        <v>1.15112482499798</v>
      </c>
      <c r="E501" s="38">
        <v>0</v>
      </c>
      <c r="F501" s="38">
        <v>0</v>
      </c>
      <c r="G501" s="38">
        <v>0</v>
      </c>
      <c r="H501" s="38">
        <v>0</v>
      </c>
      <c r="I501" s="38">
        <v>0</v>
      </c>
      <c r="J501" s="38" t="s">
        <v>4701</v>
      </c>
      <c r="K501" s="44">
        <v>0</v>
      </c>
      <c r="L501" s="44" t="s">
        <v>1268</v>
      </c>
      <c r="M501" s="38" t="s">
        <v>4702</v>
      </c>
      <c r="N501" s="44">
        <v>-0.15787464570000001</v>
      </c>
      <c r="O501" s="44">
        <v>0.35114885109999999</v>
      </c>
      <c r="P501" s="38" t="s">
        <v>4702</v>
      </c>
      <c r="Q501" s="44">
        <v>-0.16700000000000001</v>
      </c>
      <c r="R501" s="44">
        <v>1</v>
      </c>
      <c r="S501" s="38" t="s">
        <v>4703</v>
      </c>
      <c r="T501" s="44">
        <v>-8.4469995940799998E-5</v>
      </c>
      <c r="U501" s="44">
        <v>2.9779885701799999E-5</v>
      </c>
    </row>
    <row r="502" spans="1:21">
      <c r="A502" s="43" t="s">
        <v>2632</v>
      </c>
      <c r="B502" s="38" t="s">
        <v>4693</v>
      </c>
      <c r="C502" s="38" t="s">
        <v>4694</v>
      </c>
      <c r="D502" s="44">
        <v>1.15112482499798</v>
      </c>
      <c r="E502" s="38">
        <v>0</v>
      </c>
      <c r="F502" s="38">
        <v>0</v>
      </c>
      <c r="G502" s="38">
        <v>0</v>
      </c>
      <c r="H502" s="38">
        <v>0</v>
      </c>
      <c r="I502" s="38">
        <v>0</v>
      </c>
      <c r="J502" s="38" t="s">
        <v>4704</v>
      </c>
      <c r="K502" s="44">
        <v>3.5714130812459E-3</v>
      </c>
      <c r="L502" s="44">
        <v>0.995953468164123</v>
      </c>
      <c r="M502" s="38" t="s">
        <v>4705</v>
      </c>
      <c r="N502" s="44" t="s">
        <v>2647</v>
      </c>
      <c r="O502" s="44">
        <v>1</v>
      </c>
      <c r="P502" s="38" t="s">
        <v>4705</v>
      </c>
      <c r="Q502" s="44">
        <v>2.4E-2</v>
      </c>
      <c r="R502" s="44">
        <v>1</v>
      </c>
      <c r="S502" s="38" t="s">
        <v>4706</v>
      </c>
      <c r="T502" s="44">
        <v>9.27574490962E-5</v>
      </c>
      <c r="U502" s="44">
        <v>6.0965878849299999E-5</v>
      </c>
    </row>
    <row r="503" spans="1:21">
      <c r="A503" s="43" t="s">
        <v>2632</v>
      </c>
      <c r="B503" s="38" t="s">
        <v>4693</v>
      </c>
      <c r="C503" s="38" t="s">
        <v>4694</v>
      </c>
      <c r="D503" s="44">
        <v>1.15112482499798</v>
      </c>
      <c r="E503" s="38">
        <v>0</v>
      </c>
      <c r="F503" s="38">
        <v>0</v>
      </c>
      <c r="G503" s="38">
        <v>0</v>
      </c>
      <c r="H503" s="38">
        <v>0</v>
      </c>
      <c r="I503" s="38">
        <v>0</v>
      </c>
      <c r="J503" s="38" t="s">
        <v>4707</v>
      </c>
      <c r="K503" s="44">
        <v>0</v>
      </c>
      <c r="L503" s="44" t="s">
        <v>1268</v>
      </c>
      <c r="M503" s="38" t="s">
        <v>4708</v>
      </c>
      <c r="N503" s="44">
        <v>2.241543E-4</v>
      </c>
      <c r="O503" s="44">
        <v>0.35114885109999999</v>
      </c>
      <c r="P503" s="38" t="s">
        <v>4708</v>
      </c>
      <c r="Q503" s="44">
        <v>-8.9999999999999993E-3</v>
      </c>
      <c r="R503" s="44">
        <v>1</v>
      </c>
      <c r="S503" s="38" t="s">
        <v>4709</v>
      </c>
      <c r="T503" s="44">
        <v>-9.2757449097799998E-5</v>
      </c>
      <c r="U503" s="44">
        <v>6.0965878849299999E-5</v>
      </c>
    </row>
    <row r="504" spans="1:21">
      <c r="A504" s="43" t="s">
        <v>2632</v>
      </c>
      <c r="B504" s="38" t="s">
        <v>4693</v>
      </c>
      <c r="C504" s="38" t="s">
        <v>4694</v>
      </c>
      <c r="D504" s="44">
        <v>1.15112482499798</v>
      </c>
      <c r="E504" s="38">
        <v>0</v>
      </c>
      <c r="F504" s="38">
        <v>0</v>
      </c>
      <c r="G504" s="38">
        <v>0</v>
      </c>
      <c r="H504" s="38">
        <v>0</v>
      </c>
      <c r="I504" s="38">
        <v>0</v>
      </c>
      <c r="J504" s="38" t="s">
        <v>4710</v>
      </c>
      <c r="K504" s="44">
        <v>0</v>
      </c>
      <c r="L504" s="44" t="s">
        <v>1268</v>
      </c>
      <c r="M504" s="38" t="s">
        <v>4711</v>
      </c>
      <c r="N504" s="44">
        <v>-8.6144926000000007E-3</v>
      </c>
      <c r="O504" s="44">
        <v>0.35114885109999999</v>
      </c>
      <c r="P504" s="38" t="s">
        <v>4711</v>
      </c>
      <c r="Q504" s="44">
        <v>-4.4999999999999998E-2</v>
      </c>
      <c r="R504" s="44">
        <v>0.47313724574499999</v>
      </c>
      <c r="S504" s="38" t="s">
        <v>4712</v>
      </c>
      <c r="T504" s="44">
        <v>-3.3744153488999998E-4</v>
      </c>
      <c r="U504" s="44">
        <v>2.8660185771700001E-4</v>
      </c>
    </row>
    <row r="505" spans="1:21">
      <c r="A505" s="43" t="s">
        <v>2632</v>
      </c>
      <c r="B505" s="38" t="s">
        <v>4713</v>
      </c>
      <c r="C505" s="38" t="s">
        <v>4714</v>
      </c>
      <c r="D505" s="44">
        <v>1.6315001032268699</v>
      </c>
      <c r="E505" s="38">
        <v>0</v>
      </c>
      <c r="F505" s="38">
        <v>0</v>
      </c>
      <c r="G505" s="38">
        <v>0</v>
      </c>
      <c r="H505" s="38">
        <v>0</v>
      </c>
      <c r="I505" s="38">
        <v>0</v>
      </c>
      <c r="J505" s="38" t="s">
        <v>4715</v>
      </c>
      <c r="K505" s="44">
        <v>-0.13653232240367399</v>
      </c>
      <c r="L505" s="44">
        <v>0.77680741055422697</v>
      </c>
      <c r="M505" s="38" t="s">
        <v>4716</v>
      </c>
      <c r="N505" s="44">
        <v>6.6599116000000003E-3</v>
      </c>
      <c r="O505" s="44">
        <v>0.27872127870000002</v>
      </c>
      <c r="P505" s="38" t="s">
        <v>4716</v>
      </c>
      <c r="Q505" s="44">
        <v>-9.1999999999999998E-2</v>
      </c>
      <c r="R505" s="44">
        <v>1</v>
      </c>
      <c r="S505" s="38" t="s">
        <v>4717</v>
      </c>
      <c r="T505" s="44">
        <v>-3.2515386060800002E-4</v>
      </c>
      <c r="U505" s="44">
        <v>1.3557621276699999E-3</v>
      </c>
    </row>
    <row r="506" spans="1:21">
      <c r="A506" s="43" t="s">
        <v>2632</v>
      </c>
      <c r="B506" s="38" t="s">
        <v>4713</v>
      </c>
      <c r="C506" s="38" t="s">
        <v>4714</v>
      </c>
      <c r="D506" s="44">
        <v>1.6315001032268699</v>
      </c>
      <c r="E506" s="38">
        <v>0</v>
      </c>
      <c r="F506" s="38">
        <v>0</v>
      </c>
      <c r="G506" s="38">
        <v>0</v>
      </c>
      <c r="H506" s="38">
        <v>0</v>
      </c>
      <c r="I506" s="38">
        <v>0</v>
      </c>
      <c r="J506" s="38" t="s">
        <v>4718</v>
      </c>
      <c r="K506" s="44">
        <v>3.5118768667526501E-2</v>
      </c>
      <c r="L506" s="44">
        <v>0.88487878507626005</v>
      </c>
      <c r="M506" s="38" t="s">
        <v>4719</v>
      </c>
      <c r="N506" s="44">
        <v>5.5860216999999997E-2</v>
      </c>
      <c r="O506" s="44">
        <v>0.1118881119</v>
      </c>
      <c r="P506" s="38" t="s">
        <v>4719</v>
      </c>
      <c r="Q506" s="44">
        <v>-6.2E-2</v>
      </c>
      <c r="R506" s="44">
        <v>1</v>
      </c>
      <c r="S506" s="38" t="s">
        <v>4720</v>
      </c>
      <c r="T506" s="44">
        <v>-6.5606086266399993E-2</v>
      </c>
      <c r="U506" s="44">
        <v>0.452050351701</v>
      </c>
    </row>
    <row r="507" spans="1:21">
      <c r="A507" s="43" t="s">
        <v>2632</v>
      </c>
      <c r="B507" s="38" t="s">
        <v>4721</v>
      </c>
      <c r="C507" s="38" t="s">
        <v>4722</v>
      </c>
      <c r="D507" s="44">
        <v>1.9665532634270599</v>
      </c>
      <c r="E507" s="38">
        <v>0</v>
      </c>
      <c r="F507" s="38">
        <v>0</v>
      </c>
      <c r="G507" s="38">
        <v>0</v>
      </c>
      <c r="H507" s="38">
        <v>0</v>
      </c>
      <c r="I507" s="38">
        <v>0</v>
      </c>
      <c r="J507" s="38" t="s">
        <v>4723</v>
      </c>
      <c r="K507" s="44">
        <v>0</v>
      </c>
      <c r="L507" s="44" t="s">
        <v>1268</v>
      </c>
      <c r="M507" s="38" t="s">
        <v>4724</v>
      </c>
      <c r="N507" s="44">
        <v>1.820212E-4</v>
      </c>
      <c r="O507" s="44">
        <v>0.41508491510000001</v>
      </c>
      <c r="P507" s="38" t="s">
        <v>4724</v>
      </c>
      <c r="Q507" s="44">
        <v>1E-3</v>
      </c>
      <c r="R507" s="44">
        <v>1</v>
      </c>
      <c r="S507" s="38" t="s">
        <v>4725</v>
      </c>
      <c r="T507" s="44">
        <v>7.8889636249200004E-10</v>
      </c>
      <c r="U507" s="44">
        <v>2.1636838190099999E-17</v>
      </c>
    </row>
    <row r="508" spans="1:21">
      <c r="A508" s="43" t="s">
        <v>2632</v>
      </c>
      <c r="B508" s="38" t="s">
        <v>4726</v>
      </c>
      <c r="C508" s="38" t="s">
        <v>4727</v>
      </c>
      <c r="D508" s="44">
        <v>2.1043874333632901</v>
      </c>
      <c r="E508" s="38">
        <v>0</v>
      </c>
      <c r="F508" s="38">
        <v>0</v>
      </c>
      <c r="G508" s="38">
        <v>0</v>
      </c>
      <c r="H508" s="38">
        <v>0</v>
      </c>
      <c r="I508" s="38">
        <v>0</v>
      </c>
      <c r="J508" s="38" t="s">
        <v>4728</v>
      </c>
      <c r="K508" s="44">
        <v>-1.18176919601351E-2</v>
      </c>
      <c r="L508" s="44">
        <v>0.85450969015357203</v>
      </c>
      <c r="M508" s="38" t="s">
        <v>4729</v>
      </c>
      <c r="N508" s="44">
        <v>-3.9428318999999998E-3</v>
      </c>
      <c r="O508" s="44">
        <v>0.34743034740000001</v>
      </c>
      <c r="P508" s="38" t="s">
        <v>4729</v>
      </c>
      <c r="Q508" s="44">
        <v>5.0000000000000001E-3</v>
      </c>
      <c r="R508" s="44">
        <v>1</v>
      </c>
      <c r="S508" s="38" t="s">
        <v>4730</v>
      </c>
      <c r="T508" s="44">
        <v>-1.11897673101E-3</v>
      </c>
      <c r="U508" s="44">
        <v>9.7587964250799994E-6</v>
      </c>
    </row>
    <row r="509" spans="1:21">
      <c r="A509" s="43" t="s">
        <v>2632</v>
      </c>
      <c r="B509" s="38" t="s">
        <v>4726</v>
      </c>
      <c r="C509" s="38" t="s">
        <v>4727</v>
      </c>
      <c r="D509" s="44">
        <v>2.1043874333632901</v>
      </c>
      <c r="E509" s="38">
        <v>0</v>
      </c>
      <c r="F509" s="38">
        <v>0</v>
      </c>
      <c r="G509" s="38">
        <v>0</v>
      </c>
      <c r="H509" s="38">
        <v>0</v>
      </c>
      <c r="I509" s="38">
        <v>0</v>
      </c>
      <c r="J509" s="38" t="s">
        <v>4731</v>
      </c>
      <c r="K509" s="44">
        <v>0</v>
      </c>
      <c r="L509" s="44" t="s">
        <v>1268</v>
      </c>
      <c r="M509" s="38" t="s">
        <v>4732</v>
      </c>
      <c r="N509" s="44">
        <v>1.23212062E-2</v>
      </c>
      <c r="O509" s="44">
        <v>0.29782717279999998</v>
      </c>
      <c r="P509" s="38" t="s">
        <v>4732</v>
      </c>
      <c r="Q509" s="44">
        <v>8.0000000000000002E-3</v>
      </c>
      <c r="R509" s="44">
        <v>1</v>
      </c>
      <c r="S509" s="38" t="s">
        <v>4733</v>
      </c>
      <c r="T509" s="44">
        <v>1.42177707752E-10</v>
      </c>
      <c r="U509" s="44">
        <v>1.33350004002E-18</v>
      </c>
    </row>
    <row r="510" spans="1:21">
      <c r="A510" s="43" t="s">
        <v>2632</v>
      </c>
      <c r="B510" s="38" t="s">
        <v>4734</v>
      </c>
      <c r="C510" s="38" t="s">
        <v>4735</v>
      </c>
      <c r="D510" s="44">
        <v>2.2441143709047102</v>
      </c>
      <c r="E510" s="38">
        <v>0</v>
      </c>
      <c r="F510" s="38">
        <v>0</v>
      </c>
      <c r="G510" s="38">
        <v>0</v>
      </c>
      <c r="H510" s="38">
        <v>0</v>
      </c>
      <c r="I510" s="38">
        <v>0</v>
      </c>
      <c r="J510" s="38" t="s">
        <v>4736</v>
      </c>
      <c r="K510" s="44">
        <v>-1.48833966219864E-2</v>
      </c>
      <c r="L510" s="44">
        <v>0.99521978336181205</v>
      </c>
      <c r="M510" s="38" t="s">
        <v>4737</v>
      </c>
      <c r="N510" s="44">
        <v>6.1270099999999995E-5</v>
      </c>
      <c r="O510" s="44">
        <v>0.41658341659999998</v>
      </c>
      <c r="P510" s="38" t="s">
        <v>4737</v>
      </c>
      <c r="Q510" s="44">
        <v>-5.0000000000000001E-3</v>
      </c>
      <c r="R510" s="44">
        <v>1</v>
      </c>
      <c r="S510" s="38" t="s">
        <v>4738</v>
      </c>
      <c r="T510" s="44">
        <v>-1.5331245041100001E-9</v>
      </c>
      <c r="U510" s="44">
        <v>3.1448621744899999E-17</v>
      </c>
    </row>
    <row r="511" spans="1:21">
      <c r="A511" s="43" t="s">
        <v>2632</v>
      </c>
      <c r="B511" s="38" t="s">
        <v>4734</v>
      </c>
      <c r="C511" s="38" t="s">
        <v>4735</v>
      </c>
      <c r="D511" s="44">
        <v>2.2441143709047102</v>
      </c>
      <c r="E511" s="38">
        <v>0</v>
      </c>
      <c r="F511" s="38">
        <v>0</v>
      </c>
      <c r="G511" s="38">
        <v>0</v>
      </c>
      <c r="H511" s="38">
        <v>0</v>
      </c>
      <c r="I511" s="38">
        <v>0</v>
      </c>
      <c r="J511" s="38" t="s">
        <v>4739</v>
      </c>
      <c r="K511" s="44">
        <v>1.59017831642498E-2</v>
      </c>
      <c r="L511" s="44">
        <v>0.90762199902260399</v>
      </c>
      <c r="M511" s="38" t="s">
        <v>4740</v>
      </c>
      <c r="N511" s="44">
        <v>-1.4757291400000001E-2</v>
      </c>
      <c r="O511" s="44">
        <v>0.20004995</v>
      </c>
      <c r="P511" s="38" t="s">
        <v>4740</v>
      </c>
      <c r="Q511" s="44">
        <v>-0.02</v>
      </c>
      <c r="R511" s="44">
        <v>0.53081954862500003</v>
      </c>
      <c r="S511" s="38" t="s">
        <v>4741</v>
      </c>
      <c r="T511" s="44">
        <v>-3.5174956704800002E-5</v>
      </c>
      <c r="U511" s="44">
        <v>1.15638888334E-9</v>
      </c>
    </row>
    <row r="512" spans="1:21">
      <c r="A512" s="43" t="s">
        <v>2632</v>
      </c>
      <c r="B512" s="38" t="s">
        <v>4734</v>
      </c>
      <c r="C512" s="38" t="s">
        <v>4735</v>
      </c>
      <c r="D512" s="44">
        <v>2.2441143709047102</v>
      </c>
      <c r="E512" s="38">
        <v>0</v>
      </c>
      <c r="F512" s="38">
        <v>0</v>
      </c>
      <c r="G512" s="38">
        <v>0</v>
      </c>
      <c r="H512" s="38">
        <v>0</v>
      </c>
      <c r="I512" s="38">
        <v>0</v>
      </c>
      <c r="J512" s="38" t="s">
        <v>4742</v>
      </c>
      <c r="K512" s="44">
        <v>5.2345099462790699E-3</v>
      </c>
      <c r="L512" s="44">
        <v>0.95427618357594701</v>
      </c>
      <c r="M512" s="38" t="s">
        <v>4743</v>
      </c>
      <c r="N512" s="44">
        <v>-5.7551917600000002E-2</v>
      </c>
      <c r="O512" s="44">
        <v>0.10489510489999999</v>
      </c>
      <c r="P512" s="38" t="s">
        <v>4743</v>
      </c>
      <c r="Q512" s="44">
        <v>-1.0999999999999999E-2</v>
      </c>
      <c r="R512" s="44">
        <v>1</v>
      </c>
      <c r="S512" s="38" t="s">
        <v>4744</v>
      </c>
      <c r="T512" s="44">
        <v>-3.1675942059499998E-9</v>
      </c>
      <c r="U512" s="44">
        <v>1.8461147007999999E-15</v>
      </c>
    </row>
    <row r="513" spans="1:21">
      <c r="A513" s="43" t="s">
        <v>2632</v>
      </c>
      <c r="B513" s="38" t="s">
        <v>4734</v>
      </c>
      <c r="C513" s="38" t="s">
        <v>4735</v>
      </c>
      <c r="D513" s="44">
        <v>2.2441143709047102</v>
      </c>
      <c r="E513" s="38">
        <v>0</v>
      </c>
      <c r="F513" s="38">
        <v>0</v>
      </c>
      <c r="G513" s="38">
        <v>0</v>
      </c>
      <c r="H513" s="38">
        <v>0</v>
      </c>
      <c r="I513" s="38">
        <v>0</v>
      </c>
      <c r="J513" s="38" t="s">
        <v>4745</v>
      </c>
      <c r="K513" s="44">
        <v>-0.31024656415716501</v>
      </c>
      <c r="L513" s="44">
        <v>0.76284871355838801</v>
      </c>
      <c r="M513" s="38" t="s">
        <v>4746</v>
      </c>
      <c r="N513" s="44">
        <v>-8.6107559999999998E-4</v>
      </c>
      <c r="O513" s="44">
        <v>0.40486785939999997</v>
      </c>
      <c r="P513" s="38" t="s">
        <v>4746</v>
      </c>
      <c r="Q513" s="44">
        <v>0</v>
      </c>
      <c r="R513" s="44">
        <v>1</v>
      </c>
      <c r="S513" s="38" t="s">
        <v>4747</v>
      </c>
      <c r="T513" s="44">
        <v>-7.7715611723799997E-16</v>
      </c>
      <c r="U513" s="44">
        <v>1.3334994321699999E-18</v>
      </c>
    </row>
    <row r="514" spans="1:21">
      <c r="A514" s="43" t="s">
        <v>2632</v>
      </c>
      <c r="B514" s="38" t="s">
        <v>4734</v>
      </c>
      <c r="C514" s="38" t="s">
        <v>4735</v>
      </c>
      <c r="D514" s="44">
        <v>2.2441143709047102</v>
      </c>
      <c r="E514" s="38">
        <v>0</v>
      </c>
      <c r="F514" s="38">
        <v>0</v>
      </c>
      <c r="G514" s="38">
        <v>0</v>
      </c>
      <c r="H514" s="38">
        <v>0</v>
      </c>
      <c r="I514" s="38">
        <v>0</v>
      </c>
      <c r="J514" s="38" t="s">
        <v>4748</v>
      </c>
      <c r="K514" s="44">
        <v>0</v>
      </c>
      <c r="L514" s="44" t="s">
        <v>1268</v>
      </c>
      <c r="M514" s="38" t="s">
        <v>4749</v>
      </c>
      <c r="N514" s="44">
        <v>-1.2993096500000001E-2</v>
      </c>
      <c r="O514" s="44">
        <v>0.20004995</v>
      </c>
      <c r="P514" s="38" t="s">
        <v>4749</v>
      </c>
      <c r="Q514" s="44">
        <v>-2E-3</v>
      </c>
      <c r="R514" s="44">
        <v>1</v>
      </c>
      <c r="S514" s="38" t="s">
        <v>4750</v>
      </c>
      <c r="T514" s="44">
        <v>-7.7715611723799997E-16</v>
      </c>
      <c r="U514" s="44">
        <v>1.3334994321699999E-18</v>
      </c>
    </row>
    <row r="515" spans="1:21">
      <c r="A515" s="43" t="s">
        <v>2632</v>
      </c>
      <c r="B515" s="38" t="s">
        <v>4751</v>
      </c>
      <c r="C515" s="38" t="s">
        <v>4752</v>
      </c>
      <c r="D515" s="44">
        <v>3.19234086699743</v>
      </c>
      <c r="E515" s="38">
        <v>0</v>
      </c>
      <c r="F515" s="38">
        <v>0</v>
      </c>
      <c r="G515" s="38">
        <v>0</v>
      </c>
      <c r="H515" s="38">
        <v>0</v>
      </c>
      <c r="I515" s="38">
        <v>0</v>
      </c>
      <c r="J515" s="38" t="s">
        <v>4753</v>
      </c>
      <c r="K515" s="44">
        <v>4.37813620329928E-2</v>
      </c>
      <c r="L515" s="44">
        <v>0.60229970175446201</v>
      </c>
      <c r="M515" s="38" t="s">
        <v>4754</v>
      </c>
      <c r="N515" s="44">
        <v>8.5509360000000001E-4</v>
      </c>
      <c r="O515" s="44">
        <v>0.40513332819999998</v>
      </c>
      <c r="P515" s="38" t="s">
        <v>4754</v>
      </c>
      <c r="Q515" s="44">
        <v>0</v>
      </c>
      <c r="R515" s="44">
        <v>1</v>
      </c>
      <c r="S515" s="38" t="s">
        <v>4755</v>
      </c>
      <c r="T515" s="44">
        <v>-7.7715611723799997E-16</v>
      </c>
      <c r="U515" s="44">
        <v>1.3334994321699999E-18</v>
      </c>
    </row>
    <row r="516" spans="1:21">
      <c r="A516" s="43" t="s">
        <v>2632</v>
      </c>
      <c r="B516" s="38" t="s">
        <v>4756</v>
      </c>
      <c r="C516" s="38" t="s">
        <v>4757</v>
      </c>
      <c r="D516" s="44">
        <v>1.4943721823514</v>
      </c>
      <c r="E516" s="38">
        <v>0</v>
      </c>
      <c r="F516" s="38">
        <v>0</v>
      </c>
      <c r="G516" s="38">
        <v>0</v>
      </c>
      <c r="H516" s="38">
        <v>0</v>
      </c>
      <c r="I516" s="38">
        <v>0</v>
      </c>
      <c r="J516" s="38" t="s">
        <v>4758</v>
      </c>
      <c r="K516" s="44">
        <v>0</v>
      </c>
      <c r="L516" s="44" t="s">
        <v>1268</v>
      </c>
      <c r="M516" s="38" t="s">
        <v>4759</v>
      </c>
      <c r="N516" s="44">
        <v>1.989301E-4</v>
      </c>
      <c r="O516" s="44">
        <v>0.3846153846</v>
      </c>
      <c r="P516" s="38" t="s">
        <v>4759</v>
      </c>
      <c r="Q516" s="44">
        <v>0</v>
      </c>
      <c r="R516" s="44">
        <v>1</v>
      </c>
      <c r="S516" s="38" t="s">
        <v>4760</v>
      </c>
      <c r="T516" s="44">
        <v>-8.5314217166999998E-15</v>
      </c>
      <c r="U516" s="44">
        <v>1.3334994322099999E-18</v>
      </c>
    </row>
    <row r="517" spans="1:21">
      <c r="A517" s="43" t="s">
        <v>2632</v>
      </c>
      <c r="B517" s="38" t="s">
        <v>4761</v>
      </c>
      <c r="C517" s="38" t="s">
        <v>4762</v>
      </c>
      <c r="D517" s="44">
        <v>2.2146709181852202</v>
      </c>
      <c r="E517" s="38">
        <v>1</v>
      </c>
      <c r="F517" s="38">
        <v>1</v>
      </c>
      <c r="G517" s="38">
        <v>0</v>
      </c>
      <c r="H517" s="38">
        <v>0</v>
      </c>
      <c r="I517" s="38">
        <v>0</v>
      </c>
      <c r="J517" s="38" t="s">
        <v>4763</v>
      </c>
      <c r="K517" s="44">
        <v>1.33397157726479</v>
      </c>
      <c r="L517" s="44">
        <v>8.2581742415869003E-7</v>
      </c>
      <c r="M517" s="38" t="s">
        <v>4764</v>
      </c>
      <c r="N517" s="44">
        <v>1.7172043200000001E-2</v>
      </c>
      <c r="O517" s="44">
        <v>0.1208791209</v>
      </c>
      <c r="P517" s="38" t="s">
        <v>4764</v>
      </c>
      <c r="Q517" s="44">
        <v>1.2999999999999999E-2</v>
      </c>
      <c r="R517" s="44">
        <v>0.24913189653699999</v>
      </c>
      <c r="S517" s="38" t="s">
        <v>4765</v>
      </c>
      <c r="T517" s="44">
        <v>8.4552259019700002E-4</v>
      </c>
      <c r="U517" s="44">
        <v>3.4130495303399999E-9</v>
      </c>
    </row>
    <row r="518" spans="1:21">
      <c r="A518" s="43" t="s">
        <v>2632</v>
      </c>
      <c r="B518" s="38" t="s">
        <v>4766</v>
      </c>
      <c r="C518" s="38" t="s">
        <v>4767</v>
      </c>
      <c r="D518" s="44">
        <v>1.8821894848765699</v>
      </c>
      <c r="E518" s="38">
        <v>0</v>
      </c>
      <c r="F518" s="38">
        <v>0</v>
      </c>
      <c r="G518" s="38">
        <v>0</v>
      </c>
      <c r="H518" s="38">
        <v>0</v>
      </c>
      <c r="I518" s="38">
        <v>0</v>
      </c>
      <c r="J518" s="38" t="s">
        <v>4768</v>
      </c>
      <c r="K518" s="44">
        <v>-1.96240280822595E-2</v>
      </c>
      <c r="L518" s="44">
        <v>0.95492788345091095</v>
      </c>
      <c r="M518" s="38" t="s">
        <v>4769</v>
      </c>
      <c r="N518" s="44">
        <v>-2.0702015599999998E-2</v>
      </c>
      <c r="O518" s="44">
        <v>0.14885114890000001</v>
      </c>
      <c r="P518" s="38" t="s">
        <v>4769</v>
      </c>
      <c r="Q518" s="44">
        <v>-4.0000000000000001E-3</v>
      </c>
      <c r="R518" s="44">
        <v>1</v>
      </c>
      <c r="S518" s="38" t="s">
        <v>4770</v>
      </c>
      <c r="T518" s="44">
        <v>1.43425809817E-4</v>
      </c>
      <c r="U518" s="44">
        <v>1.3523964079099999E-3</v>
      </c>
    </row>
    <row r="519" spans="1:21">
      <c r="A519" s="43" t="s">
        <v>2632</v>
      </c>
      <c r="B519" s="38" t="s">
        <v>4771</v>
      </c>
      <c r="C519" s="38" t="s">
        <v>4772</v>
      </c>
      <c r="D519" s="44">
        <v>0.97323431685647899</v>
      </c>
      <c r="E519" s="38">
        <v>0</v>
      </c>
      <c r="F519" s="38">
        <v>0</v>
      </c>
      <c r="G519" s="38">
        <v>0</v>
      </c>
      <c r="H519" s="38">
        <v>0</v>
      </c>
      <c r="I519" s="38">
        <v>0</v>
      </c>
      <c r="J519" s="38" t="s">
        <v>4773</v>
      </c>
      <c r="K519" s="44">
        <v>5.54937697514329E-2</v>
      </c>
      <c r="L519" s="44">
        <v>0.78444020347441701</v>
      </c>
      <c r="M519" s="38" t="s">
        <v>4774</v>
      </c>
      <c r="N519" s="44">
        <v>-5.3890359999999996E-4</v>
      </c>
      <c r="O519" s="44">
        <v>0.36113886109999999</v>
      </c>
      <c r="P519" s="38" t="s">
        <v>4774</v>
      </c>
      <c r="Q519" s="44">
        <v>-6.0000000000000001E-3</v>
      </c>
      <c r="R519" s="44">
        <v>1</v>
      </c>
      <c r="S519" s="38" t="s">
        <v>4775</v>
      </c>
      <c r="T519" s="44">
        <v>-4.0228961896599999E-4</v>
      </c>
      <c r="U519" s="44">
        <v>8.1214912794899994E-5</v>
      </c>
    </row>
    <row r="520" spans="1:21">
      <c r="A520" s="43" t="s">
        <v>2632</v>
      </c>
      <c r="B520" s="38" t="s">
        <v>4771</v>
      </c>
      <c r="C520" s="38" t="s">
        <v>4772</v>
      </c>
      <c r="D520" s="44">
        <v>0.97323431685647899</v>
      </c>
      <c r="E520" s="38">
        <v>0</v>
      </c>
      <c r="F520" s="38">
        <v>0</v>
      </c>
      <c r="G520" s="38">
        <v>0</v>
      </c>
      <c r="H520" s="38">
        <v>0</v>
      </c>
      <c r="I520" s="38">
        <v>0</v>
      </c>
      <c r="J520" s="38" t="s">
        <v>4776</v>
      </c>
      <c r="K520" s="44">
        <v>-3.3168193228866098E-2</v>
      </c>
      <c r="L520" s="44">
        <v>0.95303757747395901</v>
      </c>
      <c r="M520" s="38" t="s">
        <v>4777</v>
      </c>
      <c r="N520" s="44">
        <v>-5.7024518699999999E-2</v>
      </c>
      <c r="O520" s="44">
        <v>0.36113886109999999</v>
      </c>
      <c r="P520" s="38" t="s">
        <v>4777</v>
      </c>
      <c r="Q520" s="44">
        <v>7.0000000000000001E-3</v>
      </c>
      <c r="R520" s="44">
        <v>1</v>
      </c>
      <c r="S520" s="38" t="s">
        <v>4778</v>
      </c>
      <c r="T520" s="44">
        <v>5.4641892990499999E-6</v>
      </c>
      <c r="U520" s="44">
        <v>3.98662612326E-8</v>
      </c>
    </row>
    <row r="521" spans="1:21">
      <c r="A521" s="43" t="s">
        <v>2632</v>
      </c>
      <c r="B521" s="38" t="s">
        <v>4779</v>
      </c>
      <c r="C521" s="38" t="s">
        <v>4780</v>
      </c>
      <c r="D521" s="44">
        <v>1.44747034601864</v>
      </c>
      <c r="E521" s="38">
        <v>0</v>
      </c>
      <c r="F521" s="38">
        <v>0</v>
      </c>
      <c r="G521" s="38">
        <v>0</v>
      </c>
      <c r="H521" s="38">
        <v>0</v>
      </c>
      <c r="I521" s="38">
        <v>0</v>
      </c>
      <c r="J521" s="38" t="s">
        <v>4781</v>
      </c>
      <c r="K521" s="44">
        <v>4.5012585552463603E-2</v>
      </c>
      <c r="L521" s="44">
        <v>0.81927871288013598</v>
      </c>
      <c r="M521" s="38" t="s">
        <v>4782</v>
      </c>
      <c r="N521" s="44" t="s">
        <v>2647</v>
      </c>
      <c r="O521" s="44">
        <v>1</v>
      </c>
      <c r="P521" s="38" t="s">
        <v>4782</v>
      </c>
      <c r="Q521" s="44">
        <v>-4.0000000000000001E-3</v>
      </c>
      <c r="R521" s="44">
        <v>1</v>
      </c>
      <c r="S521" s="38" t="s">
        <v>4783</v>
      </c>
      <c r="T521" s="44">
        <v>1.6179461482999999E-5</v>
      </c>
      <c r="U521" s="44">
        <v>7.9233210585999998E-9</v>
      </c>
    </row>
    <row r="522" spans="1:21">
      <c r="A522" s="43" t="s">
        <v>2632</v>
      </c>
      <c r="B522" s="38" t="s">
        <v>4779</v>
      </c>
      <c r="C522" s="38" t="s">
        <v>4780</v>
      </c>
      <c r="D522" s="44">
        <v>1.44747034601864</v>
      </c>
      <c r="E522" s="38">
        <v>0</v>
      </c>
      <c r="F522" s="38">
        <v>0</v>
      </c>
      <c r="G522" s="38">
        <v>0</v>
      </c>
      <c r="H522" s="38">
        <v>0</v>
      </c>
      <c r="I522" s="38">
        <v>0</v>
      </c>
      <c r="J522" s="38" t="s">
        <v>4784</v>
      </c>
      <c r="K522" s="44">
        <v>0</v>
      </c>
      <c r="L522" s="44" t="s">
        <v>1268</v>
      </c>
      <c r="M522" s="38" t="s">
        <v>4785</v>
      </c>
      <c r="N522" s="44">
        <v>0</v>
      </c>
      <c r="O522" s="44">
        <v>0.3876123876</v>
      </c>
      <c r="P522" s="38" t="s">
        <v>4785</v>
      </c>
      <c r="Q522" s="44">
        <v>2.3E-2</v>
      </c>
      <c r="R522" s="44">
        <v>0.86323041811900003</v>
      </c>
      <c r="S522" s="38" t="s">
        <v>4786</v>
      </c>
      <c r="T522" s="44">
        <v>1.72635384239E-6</v>
      </c>
      <c r="U522" s="44">
        <v>2.6230788907899999E-9</v>
      </c>
    </row>
    <row r="523" spans="1:21">
      <c r="A523" s="43" t="s">
        <v>2632</v>
      </c>
      <c r="B523" s="38" t="s">
        <v>4787</v>
      </c>
      <c r="C523" s="38" t="s">
        <v>4788</v>
      </c>
      <c r="D523" s="44">
        <v>1.5548538647899399</v>
      </c>
      <c r="E523" s="38">
        <v>0</v>
      </c>
      <c r="F523" s="38">
        <v>0</v>
      </c>
      <c r="G523" s="38">
        <v>0</v>
      </c>
      <c r="H523" s="38">
        <v>0</v>
      </c>
      <c r="I523" s="38">
        <v>0</v>
      </c>
      <c r="J523" s="38" t="s">
        <v>4789</v>
      </c>
      <c r="K523" s="44">
        <v>2.33917973200959E-2</v>
      </c>
      <c r="L523" s="44">
        <v>0.97018136379459596</v>
      </c>
      <c r="M523" s="38" t="s">
        <v>4790</v>
      </c>
      <c r="N523" s="44">
        <v>-0.20881357419999999</v>
      </c>
      <c r="O523" s="44">
        <v>0.18956043959999999</v>
      </c>
      <c r="P523" s="38" t="s">
        <v>4790</v>
      </c>
      <c r="Q523" s="44">
        <v>-6.0000000000000001E-3</v>
      </c>
      <c r="R523" s="44">
        <v>1</v>
      </c>
      <c r="S523" s="38" t="s">
        <v>4791</v>
      </c>
      <c r="T523" s="44">
        <v>4.49738392192E-2</v>
      </c>
      <c r="U523" s="44">
        <v>0.31491055454900002</v>
      </c>
    </row>
    <row r="524" spans="1:21">
      <c r="A524" s="43" t="s">
        <v>2632</v>
      </c>
      <c r="B524" s="38" t="s">
        <v>4787</v>
      </c>
      <c r="C524" s="38" t="s">
        <v>4788</v>
      </c>
      <c r="D524" s="44">
        <v>1.5548538647899399</v>
      </c>
      <c r="E524" s="38">
        <v>0</v>
      </c>
      <c r="F524" s="38">
        <v>0</v>
      </c>
      <c r="G524" s="38">
        <v>0</v>
      </c>
      <c r="H524" s="38">
        <v>0</v>
      </c>
      <c r="I524" s="38">
        <v>0</v>
      </c>
      <c r="J524" s="38" t="s">
        <v>4792</v>
      </c>
      <c r="K524" s="44">
        <v>0</v>
      </c>
      <c r="L524" s="44" t="s">
        <v>1268</v>
      </c>
      <c r="M524" s="38" t="s">
        <v>4793</v>
      </c>
      <c r="N524" s="44">
        <v>-4.5510747999999998E-3</v>
      </c>
      <c r="O524" s="44">
        <v>0.35414585409999999</v>
      </c>
      <c r="P524" s="38" t="s">
        <v>4793</v>
      </c>
      <c r="Q524" s="44">
        <v>-1.4999999999999999E-2</v>
      </c>
      <c r="R524" s="44">
        <v>1</v>
      </c>
      <c r="S524" s="38" t="s">
        <v>4794</v>
      </c>
      <c r="T524" s="44">
        <v>-9.3752449983799998E-9</v>
      </c>
      <c r="U524" s="44">
        <v>1.77835337505E-11</v>
      </c>
    </row>
    <row r="525" spans="1:21">
      <c r="A525" s="43" t="s">
        <v>2632</v>
      </c>
      <c r="B525" s="38" t="s">
        <v>4795</v>
      </c>
      <c r="C525" s="38" t="s">
        <v>4796</v>
      </c>
      <c r="D525" s="44">
        <v>1.6494650547185401</v>
      </c>
      <c r="E525" s="38">
        <v>0</v>
      </c>
      <c r="F525" s="38">
        <v>0</v>
      </c>
      <c r="G525" s="38">
        <v>0</v>
      </c>
      <c r="H525" s="38">
        <v>0</v>
      </c>
      <c r="I525" s="38">
        <v>0</v>
      </c>
      <c r="J525" s="38" t="s">
        <v>4797</v>
      </c>
      <c r="K525" s="44">
        <v>4.3979496715304702E-4</v>
      </c>
      <c r="L525" s="44">
        <v>0.99508411225642801</v>
      </c>
      <c r="M525" s="38" t="s">
        <v>4798</v>
      </c>
      <c r="N525" s="44">
        <v>4.5827858000000001E-3</v>
      </c>
      <c r="O525" s="44">
        <v>0.38111888109999997</v>
      </c>
      <c r="P525" s="38" t="s">
        <v>4798</v>
      </c>
      <c r="Q525" s="44">
        <v>2.1000000000000001E-2</v>
      </c>
      <c r="R525" s="44">
        <v>1</v>
      </c>
      <c r="S525" s="38" t="s">
        <v>4799</v>
      </c>
      <c r="T525" s="44">
        <v>1.9369957044899999E-3</v>
      </c>
      <c r="U525" s="44">
        <v>1.2047545634E-2</v>
      </c>
    </row>
    <row r="526" spans="1:21">
      <c r="A526" s="43" t="s">
        <v>2632</v>
      </c>
      <c r="B526" s="38" t="s">
        <v>4795</v>
      </c>
      <c r="C526" s="38" t="s">
        <v>4796</v>
      </c>
      <c r="D526" s="44">
        <v>1.6494650547185401</v>
      </c>
      <c r="E526" s="38">
        <v>0</v>
      </c>
      <c r="F526" s="38">
        <v>0</v>
      </c>
      <c r="G526" s="38">
        <v>0</v>
      </c>
      <c r="H526" s="38">
        <v>0</v>
      </c>
      <c r="I526" s="38">
        <v>0</v>
      </c>
      <c r="J526" s="38" t="s">
        <v>4800</v>
      </c>
      <c r="K526" s="44">
        <v>1.2112553745260501E-2</v>
      </c>
      <c r="L526" s="44">
        <v>0.99543949271507004</v>
      </c>
      <c r="M526" s="38" t="s">
        <v>4801</v>
      </c>
      <c r="N526" s="44">
        <v>-8.2239237899999998E-2</v>
      </c>
      <c r="O526" s="44">
        <v>0.3776223776</v>
      </c>
      <c r="P526" s="38" t="s">
        <v>4801</v>
      </c>
      <c r="Q526" s="44">
        <v>2.5000000000000001E-2</v>
      </c>
      <c r="R526" s="44">
        <v>1</v>
      </c>
      <c r="S526" s="38" t="s">
        <v>4802</v>
      </c>
      <c r="T526" s="44">
        <v>-2.00538814846E-4</v>
      </c>
      <c r="U526" s="44">
        <v>6.0908439599899995E-4</v>
      </c>
    </row>
    <row r="527" spans="1:21">
      <c r="A527" s="43" t="s">
        <v>2632</v>
      </c>
      <c r="B527" s="38" t="s">
        <v>4795</v>
      </c>
      <c r="C527" s="38" t="s">
        <v>4796</v>
      </c>
      <c r="D527" s="44">
        <v>1.6494650547185401</v>
      </c>
      <c r="E527" s="38">
        <v>2</v>
      </c>
      <c r="F527" s="38">
        <v>0</v>
      </c>
      <c r="G527" s="38">
        <v>0</v>
      </c>
      <c r="H527" s="38">
        <v>1</v>
      </c>
      <c r="I527" s="38">
        <v>1</v>
      </c>
      <c r="J527" s="38" t="s">
        <v>4803</v>
      </c>
      <c r="K527" s="44">
        <v>2.5658276450147701E-2</v>
      </c>
      <c r="L527" s="44">
        <v>0.92609943256431704</v>
      </c>
      <c r="M527" s="38" t="s">
        <v>4804</v>
      </c>
      <c r="N527" s="44">
        <v>-7.1191440800000005E-2</v>
      </c>
      <c r="O527" s="44">
        <v>0.3776223776</v>
      </c>
      <c r="P527" s="38" t="s">
        <v>4804</v>
      </c>
      <c r="Q527" s="44">
        <v>-0.129</v>
      </c>
      <c r="R527" s="44">
        <v>1.71771080001E-2</v>
      </c>
      <c r="S527" s="38" t="s">
        <v>4805</v>
      </c>
      <c r="T527" s="44">
        <v>-0.310891127268</v>
      </c>
      <c r="U527" s="44">
        <v>0.99999606628299997</v>
      </c>
    </row>
    <row r="528" spans="1:21">
      <c r="A528" s="43" t="s">
        <v>2632</v>
      </c>
      <c r="B528" s="38" t="s">
        <v>4795</v>
      </c>
      <c r="C528" s="38" t="s">
        <v>4796</v>
      </c>
      <c r="D528" s="44">
        <v>1.6494650547185401</v>
      </c>
      <c r="E528" s="38">
        <v>0</v>
      </c>
      <c r="F528" s="38">
        <v>0</v>
      </c>
      <c r="G528" s="38">
        <v>0</v>
      </c>
      <c r="H528" s="38">
        <v>0</v>
      </c>
      <c r="I528" s="38">
        <v>0</v>
      </c>
      <c r="J528" s="38" t="s">
        <v>4806</v>
      </c>
      <c r="K528" s="44">
        <v>0.58289863754473004</v>
      </c>
      <c r="L528" s="44">
        <v>0.14219388527785701</v>
      </c>
      <c r="M528" s="38" t="s">
        <v>4807</v>
      </c>
      <c r="N528" s="44">
        <v>5.1494997200000003E-2</v>
      </c>
      <c r="O528" s="44">
        <v>0.3776223776</v>
      </c>
      <c r="P528" s="38" t="s">
        <v>4807</v>
      </c>
      <c r="Q528" s="44">
        <v>3.2000000000000001E-2</v>
      </c>
      <c r="R528" s="44">
        <v>0.67677836120799995</v>
      </c>
      <c r="S528" s="38" t="s">
        <v>4808</v>
      </c>
      <c r="T528" s="44">
        <v>5.5549013871299999E-2</v>
      </c>
      <c r="U528" s="44">
        <v>0.39774781533999998</v>
      </c>
    </row>
    <row r="529" spans="1:21">
      <c r="A529" s="43" t="s">
        <v>2632</v>
      </c>
      <c r="B529" s="38" t="s">
        <v>4809</v>
      </c>
      <c r="C529" s="38" t="s">
        <v>4810</v>
      </c>
      <c r="D529" s="44">
        <v>1.80221342621533</v>
      </c>
      <c r="E529" s="38">
        <v>0</v>
      </c>
      <c r="F529" s="38">
        <v>0</v>
      </c>
      <c r="G529" s="38">
        <v>0</v>
      </c>
      <c r="H529" s="38">
        <v>0</v>
      </c>
      <c r="I529" s="38">
        <v>0</v>
      </c>
      <c r="J529" s="38" t="s">
        <v>4811</v>
      </c>
      <c r="K529" s="44">
        <v>0.12673258284575001</v>
      </c>
      <c r="L529" s="44">
        <v>0.196844016826169</v>
      </c>
      <c r="M529" s="38" t="s">
        <v>4812</v>
      </c>
      <c r="N529" s="44">
        <v>-1.0621269999999999E-3</v>
      </c>
      <c r="O529" s="44">
        <v>0.37062937060000001</v>
      </c>
      <c r="P529" s="38" t="s">
        <v>4812</v>
      </c>
      <c r="Q529" s="44">
        <v>-1.4E-2</v>
      </c>
      <c r="R529" s="44">
        <v>1</v>
      </c>
      <c r="S529" s="38" t="s">
        <v>4813</v>
      </c>
      <c r="T529" s="44">
        <v>-2.53398606988E-3</v>
      </c>
      <c r="U529" s="44">
        <v>5.2825484610899995E-4</v>
      </c>
    </row>
    <row r="530" spans="1:21">
      <c r="A530" s="43" t="s">
        <v>2632</v>
      </c>
      <c r="B530" s="38" t="s">
        <v>4814</v>
      </c>
      <c r="C530" s="38" t="s">
        <v>4815</v>
      </c>
      <c r="D530" s="44">
        <v>1.7349505803710401</v>
      </c>
      <c r="E530" s="38">
        <v>0</v>
      </c>
      <c r="F530" s="38">
        <v>0</v>
      </c>
      <c r="G530" s="38">
        <v>0</v>
      </c>
      <c r="H530" s="38">
        <v>0</v>
      </c>
      <c r="I530" s="38">
        <v>0</v>
      </c>
      <c r="J530" s="38" t="s">
        <v>4816</v>
      </c>
      <c r="K530" s="44">
        <v>0</v>
      </c>
      <c r="L530" s="44" t="s">
        <v>1268</v>
      </c>
      <c r="M530" s="38" t="s">
        <v>4817</v>
      </c>
      <c r="N530" s="44">
        <v>-1.3120406E-3</v>
      </c>
      <c r="O530" s="44">
        <v>0.3756243756</v>
      </c>
      <c r="P530" s="38" t="s">
        <v>4817</v>
      </c>
      <c r="Q530" s="44">
        <v>4.0000000000000001E-3</v>
      </c>
      <c r="R530" s="44">
        <v>1</v>
      </c>
      <c r="S530" s="38" t="s">
        <v>4818</v>
      </c>
      <c r="T530" s="44">
        <v>2.03469302075E-13</v>
      </c>
      <c r="U530" s="44">
        <v>1.333499433E-18</v>
      </c>
    </row>
    <row r="531" spans="1:21">
      <c r="A531" s="43" t="s">
        <v>2632</v>
      </c>
      <c r="B531" s="38" t="s">
        <v>4819</v>
      </c>
      <c r="C531" s="38" t="s">
        <v>4820</v>
      </c>
      <c r="D531" s="44">
        <v>1.33522824806353</v>
      </c>
      <c r="E531" s="38">
        <v>0</v>
      </c>
      <c r="F531" s="38">
        <v>0</v>
      </c>
      <c r="G531" s="38">
        <v>0</v>
      </c>
      <c r="H531" s="38">
        <v>0</v>
      </c>
      <c r="I531" s="38">
        <v>0</v>
      </c>
      <c r="J531" s="38" t="s">
        <v>4821</v>
      </c>
      <c r="K531" s="44">
        <v>-0.37428904510153399</v>
      </c>
      <c r="L531" s="44">
        <v>0.34722557985413699</v>
      </c>
      <c r="M531" s="38" t="s">
        <v>4822</v>
      </c>
      <c r="N531" s="44">
        <v>-5.5558031100000002E-2</v>
      </c>
      <c r="O531" s="44">
        <v>0.34365634369999998</v>
      </c>
      <c r="P531" s="38" t="s">
        <v>4822</v>
      </c>
      <c r="Q531" s="44">
        <v>-9.6000000000000002E-2</v>
      </c>
      <c r="R531" s="44">
        <v>0.221066989538</v>
      </c>
      <c r="S531" s="38" t="s">
        <v>4823</v>
      </c>
      <c r="T531" s="44">
        <v>-0.12537423687099999</v>
      </c>
      <c r="U531" s="44">
        <v>0.88012783693600005</v>
      </c>
    </row>
    <row r="532" spans="1:21">
      <c r="A532" s="43" t="s">
        <v>2632</v>
      </c>
      <c r="B532" s="38" t="s">
        <v>4819</v>
      </c>
      <c r="C532" s="38" t="s">
        <v>4820</v>
      </c>
      <c r="D532" s="44">
        <v>1.33522824806353</v>
      </c>
      <c r="E532" s="38">
        <v>0</v>
      </c>
      <c r="F532" s="38">
        <v>0</v>
      </c>
      <c r="G532" s="38">
        <v>0</v>
      </c>
      <c r="H532" s="38">
        <v>0</v>
      </c>
      <c r="I532" s="38">
        <v>0</v>
      </c>
      <c r="J532" s="38" t="s">
        <v>4824</v>
      </c>
      <c r="K532" s="44">
        <v>0</v>
      </c>
      <c r="L532" s="44" t="s">
        <v>1268</v>
      </c>
      <c r="M532" s="38" t="s">
        <v>4825</v>
      </c>
      <c r="N532" s="44">
        <v>-2.29056282E-2</v>
      </c>
      <c r="O532" s="44">
        <v>0.34365634369999998</v>
      </c>
      <c r="P532" s="38" t="s">
        <v>4825</v>
      </c>
      <c r="Q532" s="44">
        <v>8.0000000000000002E-3</v>
      </c>
      <c r="R532" s="44">
        <v>1</v>
      </c>
      <c r="S532" s="38" t="s">
        <v>4826</v>
      </c>
      <c r="T532" s="44">
        <v>2.1361109483199998E-6</v>
      </c>
      <c r="U532" s="44">
        <v>1.17099234191E-8</v>
      </c>
    </row>
    <row r="533" spans="1:21">
      <c r="A533" s="43" t="s">
        <v>2632</v>
      </c>
      <c r="B533" s="38" t="s">
        <v>4819</v>
      </c>
      <c r="C533" s="38" t="s">
        <v>4820</v>
      </c>
      <c r="D533" s="44">
        <v>1.33522824806353</v>
      </c>
      <c r="E533" s="38">
        <v>0</v>
      </c>
      <c r="F533" s="38">
        <v>0</v>
      </c>
      <c r="G533" s="38">
        <v>0</v>
      </c>
      <c r="H533" s="38">
        <v>0</v>
      </c>
      <c r="I533" s="38">
        <v>0</v>
      </c>
      <c r="J533" s="38" t="s">
        <v>4827</v>
      </c>
      <c r="K533" s="44">
        <v>3.4330125146858799E-2</v>
      </c>
      <c r="L533" s="44">
        <v>0.94730004393921596</v>
      </c>
      <c r="M533" s="38" t="s">
        <v>4828</v>
      </c>
      <c r="N533" s="44">
        <v>1.26906326E-2</v>
      </c>
      <c r="O533" s="44">
        <v>0.34365634369999998</v>
      </c>
      <c r="P533" s="38" t="s">
        <v>4828</v>
      </c>
      <c r="Q533" s="44">
        <v>-8.0000000000000002E-3</v>
      </c>
      <c r="R533" s="44">
        <v>1</v>
      </c>
      <c r="S533" s="38" t="s">
        <v>4829</v>
      </c>
      <c r="T533" s="44">
        <v>-2.0687840272199999E-7</v>
      </c>
      <c r="U533" s="44">
        <v>1.30279451247E-9</v>
      </c>
    </row>
    <row r="534" spans="1:21">
      <c r="A534" s="43" t="s">
        <v>2632</v>
      </c>
      <c r="B534" s="38" t="s">
        <v>4830</v>
      </c>
      <c r="C534" s="38" t="s">
        <v>4831</v>
      </c>
      <c r="D534" s="44">
        <v>1.5593898975657601</v>
      </c>
      <c r="E534" s="38">
        <v>0</v>
      </c>
      <c r="F534" s="38">
        <v>0</v>
      </c>
      <c r="G534" s="38">
        <v>0</v>
      </c>
      <c r="H534" s="38">
        <v>0</v>
      </c>
      <c r="I534" s="38">
        <v>0</v>
      </c>
      <c r="J534" s="38" t="s">
        <v>4832</v>
      </c>
      <c r="K534" s="44">
        <v>0.44595314810252901</v>
      </c>
      <c r="L534" s="44">
        <v>0.57063843054899299</v>
      </c>
      <c r="M534" s="38" t="s">
        <v>4833</v>
      </c>
      <c r="N534" s="44">
        <v>1.71343069E-2</v>
      </c>
      <c r="O534" s="44">
        <v>0.250999001</v>
      </c>
      <c r="P534" s="38" t="s">
        <v>4833</v>
      </c>
      <c r="Q534" s="44">
        <v>1.2999999999999999E-2</v>
      </c>
      <c r="R534" s="44">
        <v>0.66124862219500002</v>
      </c>
      <c r="S534" s="38" t="s">
        <v>4834</v>
      </c>
      <c r="T534" s="44">
        <v>2.8319512980399999E-4</v>
      </c>
      <c r="U534" s="44">
        <v>1.4814317089099999E-4</v>
      </c>
    </row>
    <row r="535" spans="1:21">
      <c r="A535" s="43" t="s">
        <v>2632</v>
      </c>
      <c r="B535" s="38" t="s">
        <v>4835</v>
      </c>
      <c r="C535" s="38" t="s">
        <v>4836</v>
      </c>
      <c r="D535" s="44">
        <v>0.74992552557072001</v>
      </c>
      <c r="E535" s="38">
        <v>1</v>
      </c>
      <c r="F535" s="38">
        <v>0</v>
      </c>
      <c r="G535" s="38">
        <v>1</v>
      </c>
      <c r="H535" s="38">
        <v>0</v>
      </c>
      <c r="I535" s="38">
        <v>0</v>
      </c>
      <c r="J535" s="38" t="s">
        <v>4837</v>
      </c>
      <c r="K535" s="44">
        <v>0.23762660069861499</v>
      </c>
      <c r="L535" s="44">
        <v>0.24494283731396299</v>
      </c>
      <c r="M535" s="38" t="s">
        <v>4838</v>
      </c>
      <c r="N535" s="44">
        <v>-0.40372720470000001</v>
      </c>
      <c r="O535" s="44">
        <v>2.6973027E-2</v>
      </c>
      <c r="P535" s="38" t="s">
        <v>4838</v>
      </c>
      <c r="Q535" s="44">
        <v>-4.0000000000000001E-3</v>
      </c>
      <c r="R535" s="44">
        <v>1</v>
      </c>
      <c r="S535" s="38" t="s">
        <v>4839</v>
      </c>
      <c r="T535" s="44">
        <v>1.2500765682199999E-10</v>
      </c>
      <c r="U535" s="44">
        <v>6.30824414705E-16</v>
      </c>
    </row>
    <row r="536" spans="1:21">
      <c r="A536" s="43" t="s">
        <v>2632</v>
      </c>
      <c r="B536" s="38" t="s">
        <v>4840</v>
      </c>
      <c r="C536" s="38" t="s">
        <v>4841</v>
      </c>
      <c r="D536" s="44">
        <v>1.89302962398168</v>
      </c>
      <c r="E536" s="38">
        <v>0</v>
      </c>
      <c r="F536" s="38">
        <v>0</v>
      </c>
      <c r="G536" s="38">
        <v>0</v>
      </c>
      <c r="H536" s="38">
        <v>0</v>
      </c>
      <c r="I536" s="38">
        <v>0</v>
      </c>
      <c r="J536" s="38" t="s">
        <v>4842</v>
      </c>
      <c r="K536" s="44">
        <v>-7.4230773206489506E-2</v>
      </c>
      <c r="L536" s="44">
        <v>0.77086075976207902</v>
      </c>
      <c r="M536" s="38" t="s">
        <v>4843</v>
      </c>
      <c r="N536" s="44">
        <v>-8.0330268400000002E-2</v>
      </c>
      <c r="O536" s="44">
        <v>0.1888111888</v>
      </c>
      <c r="P536" s="38" t="s">
        <v>4843</v>
      </c>
      <c r="Q536" s="44">
        <v>-9.8000000000000004E-2</v>
      </c>
      <c r="R536" s="44">
        <v>0.201855663583</v>
      </c>
      <c r="S536" s="38" t="s">
        <v>4844</v>
      </c>
      <c r="T536" s="44">
        <v>-0.16318570167900001</v>
      </c>
      <c r="U536" s="44">
        <v>0.93118213368699998</v>
      </c>
    </row>
    <row r="537" spans="1:21">
      <c r="A537" s="43" t="s">
        <v>2632</v>
      </c>
      <c r="B537" s="38" t="s">
        <v>4840</v>
      </c>
      <c r="C537" s="38" t="s">
        <v>4841</v>
      </c>
      <c r="D537" s="44">
        <v>1.89302962398168</v>
      </c>
      <c r="E537" s="38">
        <v>0</v>
      </c>
      <c r="F537" s="38">
        <v>0</v>
      </c>
      <c r="G537" s="38">
        <v>0</v>
      </c>
      <c r="H537" s="38">
        <v>0</v>
      </c>
      <c r="I537" s="38">
        <v>0</v>
      </c>
      <c r="J537" s="38" t="s">
        <v>4845</v>
      </c>
      <c r="K537" s="44">
        <v>0</v>
      </c>
      <c r="L537" s="44" t="s">
        <v>1268</v>
      </c>
      <c r="M537" s="38" t="s">
        <v>4846</v>
      </c>
      <c r="N537" s="44">
        <v>2.5601952E-3</v>
      </c>
      <c r="O537" s="44">
        <v>0.3816183816</v>
      </c>
      <c r="P537" s="38" t="s">
        <v>4846</v>
      </c>
      <c r="Q537" s="44">
        <v>-2E-3</v>
      </c>
      <c r="R537" s="44">
        <v>1</v>
      </c>
      <c r="S537" s="38" t="s">
        <v>4847</v>
      </c>
      <c r="T537" s="44">
        <v>-6.7712049691799999E-10</v>
      </c>
      <c r="U537" s="44">
        <v>6.6431149562800001E-16</v>
      </c>
    </row>
    <row r="538" spans="1:21">
      <c r="A538" s="43" t="s">
        <v>2632</v>
      </c>
      <c r="B538" s="38" t="s">
        <v>4848</v>
      </c>
      <c r="C538" s="38" t="s">
        <v>4849</v>
      </c>
      <c r="D538" s="44">
        <v>1.18621280267649</v>
      </c>
      <c r="E538" s="38">
        <v>0</v>
      </c>
      <c r="F538" s="38">
        <v>0</v>
      </c>
      <c r="G538" s="38">
        <v>0</v>
      </c>
      <c r="H538" s="38">
        <v>0</v>
      </c>
      <c r="I538" s="38">
        <v>0</v>
      </c>
      <c r="J538" s="38" t="s">
        <v>4850</v>
      </c>
      <c r="K538" s="44">
        <v>4.3883315216061501E-2</v>
      </c>
      <c r="L538" s="44">
        <v>0.93254469063141299</v>
      </c>
      <c r="M538" s="38" t="s">
        <v>4851</v>
      </c>
      <c r="N538" s="44">
        <v>-1.0495758000000001E-2</v>
      </c>
      <c r="O538" s="44">
        <v>0.35180204409999999</v>
      </c>
      <c r="P538" s="38" t="s">
        <v>4851</v>
      </c>
      <c r="Q538" s="44">
        <v>-4.1000000000000002E-2</v>
      </c>
      <c r="R538" s="44">
        <v>1</v>
      </c>
      <c r="S538" s="38" t="s">
        <v>4852</v>
      </c>
      <c r="T538" s="44">
        <v>-4.9883009370600001E-6</v>
      </c>
      <c r="U538" s="44">
        <v>9.4438426149100005E-8</v>
      </c>
    </row>
    <row r="539" spans="1:21">
      <c r="A539" s="43" t="s">
        <v>2632</v>
      </c>
      <c r="B539" s="38" t="s">
        <v>4848</v>
      </c>
      <c r="C539" s="38" t="s">
        <v>4849</v>
      </c>
      <c r="D539" s="44">
        <v>1.18621280267649</v>
      </c>
      <c r="E539" s="38">
        <v>0</v>
      </c>
      <c r="F539" s="38">
        <v>0</v>
      </c>
      <c r="G539" s="38">
        <v>0</v>
      </c>
      <c r="H539" s="38">
        <v>0</v>
      </c>
      <c r="I539" s="38">
        <v>0</v>
      </c>
      <c r="J539" s="38" t="s">
        <v>4853</v>
      </c>
      <c r="K539" s="44">
        <v>0</v>
      </c>
      <c r="L539" s="44" t="s">
        <v>1268</v>
      </c>
      <c r="M539" s="38" t="s">
        <v>4854</v>
      </c>
      <c r="N539" s="44">
        <v>-1.4854022E-2</v>
      </c>
      <c r="O539" s="44">
        <v>0.35180204409999999</v>
      </c>
      <c r="P539" s="38" t="s">
        <v>4854</v>
      </c>
      <c r="Q539" s="44">
        <v>-7.1999999999999995E-2</v>
      </c>
      <c r="R539" s="44">
        <v>1</v>
      </c>
      <c r="S539" s="38" t="s">
        <v>4855</v>
      </c>
      <c r="T539" s="44">
        <v>-3.9015332334999999E-5</v>
      </c>
      <c r="U539" s="44">
        <v>1.1626055639600001E-6</v>
      </c>
    </row>
    <row r="540" spans="1:21">
      <c r="A540" s="43" t="s">
        <v>2632</v>
      </c>
      <c r="B540" s="38" t="s">
        <v>4848</v>
      </c>
      <c r="C540" s="38" t="s">
        <v>4849</v>
      </c>
      <c r="D540" s="44">
        <v>1.18621280267649</v>
      </c>
      <c r="E540" s="38">
        <v>0</v>
      </c>
      <c r="F540" s="38">
        <v>0</v>
      </c>
      <c r="G540" s="38">
        <v>0</v>
      </c>
      <c r="H540" s="38">
        <v>0</v>
      </c>
      <c r="I540" s="38">
        <v>0</v>
      </c>
      <c r="J540" s="38" t="s">
        <v>4856</v>
      </c>
      <c r="K540" s="44">
        <v>0</v>
      </c>
      <c r="L540" s="44" t="s">
        <v>1268</v>
      </c>
      <c r="M540" s="38" t="s">
        <v>4857</v>
      </c>
      <c r="N540" s="44">
        <v>-1.7040967300000001E-2</v>
      </c>
      <c r="O540" s="44">
        <v>0.35180204409999999</v>
      </c>
      <c r="P540" s="38" t="s">
        <v>4857</v>
      </c>
      <c r="Q540" s="44">
        <v>-1.4999999999999999E-2</v>
      </c>
      <c r="R540" s="44">
        <v>1</v>
      </c>
      <c r="S540" s="38" t="s">
        <v>4858</v>
      </c>
      <c r="T540" s="44">
        <v>4.6208492007199998E-5</v>
      </c>
      <c r="U540" s="44">
        <v>1.6311117905899999E-5</v>
      </c>
    </row>
    <row r="541" spans="1:21">
      <c r="A541" s="43" t="s">
        <v>2632</v>
      </c>
      <c r="B541" s="38" t="s">
        <v>4848</v>
      </c>
      <c r="C541" s="38" t="s">
        <v>4849</v>
      </c>
      <c r="D541" s="44">
        <v>1.18621280267649</v>
      </c>
      <c r="E541" s="38">
        <v>0</v>
      </c>
      <c r="F541" s="38">
        <v>0</v>
      </c>
      <c r="G541" s="38">
        <v>0</v>
      </c>
      <c r="H541" s="38">
        <v>0</v>
      </c>
      <c r="I541" s="38">
        <v>0</v>
      </c>
      <c r="J541" s="38" t="s">
        <v>4859</v>
      </c>
      <c r="K541" s="44">
        <v>0</v>
      </c>
      <c r="L541" s="44" t="s">
        <v>1268</v>
      </c>
      <c r="M541" s="38" t="s">
        <v>4860</v>
      </c>
      <c r="N541" s="44">
        <v>5.3572204000000003E-3</v>
      </c>
      <c r="O541" s="44">
        <v>0.35180204409999999</v>
      </c>
      <c r="P541" s="38" t="s">
        <v>4860</v>
      </c>
      <c r="Q541" s="44">
        <v>5.0000000000000001E-3</v>
      </c>
      <c r="R541" s="44">
        <v>1</v>
      </c>
      <c r="S541" s="38" t="s">
        <v>4861</v>
      </c>
      <c r="T541" s="44">
        <v>-6.3905379179400004E-7</v>
      </c>
      <c r="U541" s="44">
        <v>1.46978721777E-7</v>
      </c>
    </row>
    <row r="542" spans="1:21">
      <c r="A542" s="43" t="s">
        <v>2632</v>
      </c>
      <c r="B542" s="38" t="s">
        <v>4862</v>
      </c>
      <c r="C542" s="38" t="s">
        <v>4863</v>
      </c>
      <c r="D542" s="44">
        <v>0.97263037512342798</v>
      </c>
      <c r="E542" s="38">
        <v>0</v>
      </c>
      <c r="F542" s="38">
        <v>0</v>
      </c>
      <c r="G542" s="38">
        <v>0</v>
      </c>
      <c r="H542" s="38">
        <v>0</v>
      </c>
      <c r="I542" s="38">
        <v>0</v>
      </c>
      <c r="J542" s="38" t="s">
        <v>4864</v>
      </c>
      <c r="K542" s="44">
        <v>-0.21133400524990401</v>
      </c>
      <c r="L542" s="44">
        <v>0.43733994227990802</v>
      </c>
      <c r="M542" s="38" t="s">
        <v>4865</v>
      </c>
      <c r="N542" s="44">
        <v>-0.1004138551</v>
      </c>
      <c r="O542" s="44">
        <v>0.13686313689999999</v>
      </c>
      <c r="P542" s="38" t="s">
        <v>4865</v>
      </c>
      <c r="Q542" s="44">
        <v>-5.5E-2</v>
      </c>
      <c r="R542" s="44">
        <v>0.94964968636000002</v>
      </c>
      <c r="S542" s="38" t="s">
        <v>4866</v>
      </c>
      <c r="T542" s="44">
        <v>-6.1861332167999997E-4</v>
      </c>
      <c r="U542" s="44">
        <v>1.21096808976E-3</v>
      </c>
    </row>
    <row r="543" spans="1:21">
      <c r="A543" s="43" t="s">
        <v>2632</v>
      </c>
      <c r="B543" s="38" t="s">
        <v>4867</v>
      </c>
      <c r="C543" s="38" t="s">
        <v>4868</v>
      </c>
      <c r="D543" s="44">
        <v>1.63786113521679</v>
      </c>
      <c r="E543" s="38">
        <v>0</v>
      </c>
      <c r="F543" s="38">
        <v>0</v>
      </c>
      <c r="G543" s="38">
        <v>0</v>
      </c>
      <c r="H543" s="38">
        <v>0</v>
      </c>
      <c r="I543" s="38">
        <v>0</v>
      </c>
      <c r="J543" s="38" t="s">
        <v>4869</v>
      </c>
      <c r="K543" s="44">
        <v>0</v>
      </c>
      <c r="L543" s="44" t="s">
        <v>1268</v>
      </c>
      <c r="M543" s="38" t="s">
        <v>4870</v>
      </c>
      <c r="N543" s="44">
        <v>6.4789371999999998E-3</v>
      </c>
      <c r="O543" s="44">
        <v>0.3688311688</v>
      </c>
      <c r="P543" s="38" t="s">
        <v>4870</v>
      </c>
      <c r="Q543" s="44">
        <v>1E-3</v>
      </c>
      <c r="R543" s="44">
        <v>1</v>
      </c>
      <c r="S543" s="38" t="s">
        <v>4871</v>
      </c>
      <c r="T543" s="44">
        <v>-8.5702615550899993E-12</v>
      </c>
      <c r="U543" s="44">
        <v>3.0260129719800002E-16</v>
      </c>
    </row>
    <row r="544" spans="1:21">
      <c r="A544" s="43" t="s">
        <v>2632</v>
      </c>
      <c r="B544" s="38" t="s">
        <v>4867</v>
      </c>
      <c r="C544" s="38" t="s">
        <v>4868</v>
      </c>
      <c r="D544" s="44">
        <v>1.63786113521679</v>
      </c>
      <c r="E544" s="38">
        <v>0</v>
      </c>
      <c r="F544" s="38">
        <v>0</v>
      </c>
      <c r="G544" s="38">
        <v>0</v>
      </c>
      <c r="H544" s="38">
        <v>0</v>
      </c>
      <c r="I544" s="38">
        <v>0</v>
      </c>
      <c r="J544" s="38" t="s">
        <v>4872</v>
      </c>
      <c r="K544" s="44">
        <v>0</v>
      </c>
      <c r="L544" s="44" t="s">
        <v>1268</v>
      </c>
      <c r="M544" s="38" t="s">
        <v>4873</v>
      </c>
      <c r="N544" s="44">
        <v>-8.2787911000000002E-3</v>
      </c>
      <c r="O544" s="44">
        <v>0.36724386720000002</v>
      </c>
      <c r="P544" s="38" t="s">
        <v>4873</v>
      </c>
      <c r="Q544" s="44">
        <v>-6.0000000000000001E-3</v>
      </c>
      <c r="R544" s="44">
        <v>1</v>
      </c>
      <c r="S544" s="38" t="s">
        <v>4874</v>
      </c>
      <c r="T544" s="44">
        <v>-3.7174282580499998E-8</v>
      </c>
      <c r="U544" s="44">
        <v>2.7354424783899999E-12</v>
      </c>
    </row>
    <row r="545" spans="1:21">
      <c r="A545" s="43" t="s">
        <v>2632</v>
      </c>
      <c r="B545" s="38" t="s">
        <v>4867</v>
      </c>
      <c r="C545" s="38" t="s">
        <v>4868</v>
      </c>
      <c r="D545" s="44">
        <v>1.63786113521679</v>
      </c>
      <c r="E545" s="38">
        <v>0</v>
      </c>
      <c r="F545" s="38">
        <v>0</v>
      </c>
      <c r="G545" s="38">
        <v>0</v>
      </c>
      <c r="H545" s="38">
        <v>0</v>
      </c>
      <c r="I545" s="38">
        <v>0</v>
      </c>
      <c r="J545" s="38" t="s">
        <v>4875</v>
      </c>
      <c r="K545" s="44">
        <v>0</v>
      </c>
      <c r="L545" s="44" t="s">
        <v>1268</v>
      </c>
      <c r="M545" s="38" t="s">
        <v>4876</v>
      </c>
      <c r="N545" s="44">
        <v>0</v>
      </c>
      <c r="O545" s="44">
        <v>0.39060939059999999</v>
      </c>
      <c r="P545" s="38" t="s">
        <v>4876</v>
      </c>
      <c r="Q545" s="44">
        <v>3.0000000000000001E-3</v>
      </c>
      <c r="R545" s="44">
        <v>1</v>
      </c>
      <c r="S545" s="38" t="s">
        <v>4877</v>
      </c>
      <c r="T545" s="44">
        <v>-3.31710387365E-13</v>
      </c>
      <c r="U545" s="44">
        <v>1.46014984236E-18</v>
      </c>
    </row>
    <row r="546" spans="1:21">
      <c r="A546" s="43" t="s">
        <v>2632</v>
      </c>
      <c r="B546" s="38" t="s">
        <v>4878</v>
      </c>
      <c r="C546" s="38" t="s">
        <v>4879</v>
      </c>
      <c r="D546" s="44">
        <v>2.2550334260686098</v>
      </c>
      <c r="E546" s="38">
        <v>0</v>
      </c>
      <c r="F546" s="38">
        <v>0</v>
      </c>
      <c r="G546" s="38">
        <v>0</v>
      </c>
      <c r="H546" s="38">
        <v>0</v>
      </c>
      <c r="I546" s="38">
        <v>0</v>
      </c>
      <c r="J546" s="38" t="s">
        <v>4880</v>
      </c>
      <c r="K546" s="44">
        <v>0</v>
      </c>
      <c r="L546" s="44" t="s">
        <v>1268</v>
      </c>
      <c r="M546" s="38" t="s">
        <v>4881</v>
      </c>
      <c r="N546" s="44">
        <v>4.6100046999999998E-3</v>
      </c>
      <c r="O546" s="44">
        <v>0.29010989009999999</v>
      </c>
      <c r="P546" s="38" t="s">
        <v>4881</v>
      </c>
      <c r="Q546" s="44">
        <v>2E-3</v>
      </c>
      <c r="R546" s="44">
        <v>1</v>
      </c>
      <c r="S546" s="38" t="s">
        <v>4882</v>
      </c>
      <c r="T546" s="44">
        <v>-7.7715611723799997E-16</v>
      </c>
      <c r="U546" s="44">
        <v>1.3334994321699999E-18</v>
      </c>
    </row>
    <row r="547" spans="1:21">
      <c r="A547" s="43" t="s">
        <v>2632</v>
      </c>
      <c r="B547" s="38" t="s">
        <v>4878</v>
      </c>
      <c r="C547" s="38" t="s">
        <v>4879</v>
      </c>
      <c r="D547" s="44">
        <v>2.2550334260686098</v>
      </c>
      <c r="E547" s="38">
        <v>0</v>
      </c>
      <c r="F547" s="38">
        <v>0</v>
      </c>
      <c r="G547" s="38">
        <v>0</v>
      </c>
      <c r="H547" s="38">
        <v>0</v>
      </c>
      <c r="I547" s="38">
        <v>0</v>
      </c>
      <c r="J547" s="38" t="s">
        <v>4883</v>
      </c>
      <c r="K547" s="44">
        <v>-0.32144639272928899</v>
      </c>
      <c r="L547" s="44">
        <v>0.68975110851063903</v>
      </c>
      <c r="M547" s="38" t="s">
        <v>4884</v>
      </c>
      <c r="N547" s="44">
        <v>-4.9453822E-3</v>
      </c>
      <c r="O547" s="44">
        <v>0.29010989009999999</v>
      </c>
      <c r="P547" s="38" t="s">
        <v>4884</v>
      </c>
      <c r="Q547" s="44">
        <v>-1E-3</v>
      </c>
      <c r="R547" s="44">
        <v>1</v>
      </c>
      <c r="S547" s="38" t="s">
        <v>4885</v>
      </c>
      <c r="T547" s="44">
        <v>-1.2652172062999999E-12</v>
      </c>
      <c r="U547" s="44">
        <v>1.33349943733E-18</v>
      </c>
    </row>
    <row r="548" spans="1:21">
      <c r="A548" s="43" t="s">
        <v>2632</v>
      </c>
      <c r="B548" s="38" t="s">
        <v>4886</v>
      </c>
      <c r="C548" s="38" t="s">
        <v>4887</v>
      </c>
      <c r="D548" s="44">
        <v>1.34226087785644</v>
      </c>
      <c r="E548" s="38">
        <v>0</v>
      </c>
      <c r="F548" s="38">
        <v>0</v>
      </c>
      <c r="G548" s="38">
        <v>0</v>
      </c>
      <c r="H548" s="38">
        <v>0</v>
      </c>
      <c r="I548" s="38">
        <v>0</v>
      </c>
      <c r="J548" s="38" t="s">
        <v>4888</v>
      </c>
      <c r="K548" s="44">
        <v>2.9650437081791201E-2</v>
      </c>
      <c r="L548" s="44">
        <v>0.87560729021386297</v>
      </c>
      <c r="M548" s="38" t="s">
        <v>4889</v>
      </c>
      <c r="N548" s="44">
        <v>-3.5803965200000003E-2</v>
      </c>
      <c r="O548" s="44">
        <v>0.13986013990000001</v>
      </c>
      <c r="P548" s="38" t="s">
        <v>4889</v>
      </c>
      <c r="Q548" s="44">
        <v>-4.0000000000000001E-3</v>
      </c>
      <c r="R548" s="44">
        <v>1</v>
      </c>
      <c r="S548" s="38" t="s">
        <v>4890</v>
      </c>
      <c r="T548" s="44">
        <v>-1.07296996701E-5</v>
      </c>
      <c r="U548" s="44">
        <v>6.38478122721E-8</v>
      </c>
    </row>
    <row r="549" spans="1:21">
      <c r="A549" s="43" t="s">
        <v>2632</v>
      </c>
      <c r="B549" s="38" t="s">
        <v>4891</v>
      </c>
      <c r="C549" s="38" t="s">
        <v>4892</v>
      </c>
      <c r="D549" s="44">
        <v>1.83665675974678</v>
      </c>
      <c r="E549" s="38">
        <v>0</v>
      </c>
      <c r="F549" s="38">
        <v>0</v>
      </c>
      <c r="G549" s="38">
        <v>0</v>
      </c>
      <c r="H549" s="38">
        <v>0</v>
      </c>
      <c r="I549" s="38">
        <v>0</v>
      </c>
      <c r="J549" s="38" t="s">
        <v>4893</v>
      </c>
      <c r="K549" s="44">
        <v>-0.49254928145691002</v>
      </c>
      <c r="L549" s="44">
        <v>0.24140722267211101</v>
      </c>
      <c r="M549" s="38" t="s">
        <v>4894</v>
      </c>
      <c r="N549" s="44">
        <v>-2.0243609999999999E-2</v>
      </c>
      <c r="O549" s="44">
        <v>0.17116217119999999</v>
      </c>
      <c r="P549" s="38" t="s">
        <v>4894</v>
      </c>
      <c r="Q549" s="44">
        <v>-0.01</v>
      </c>
      <c r="R549" s="44">
        <v>0.316031491394</v>
      </c>
      <c r="S549" s="38" t="s">
        <v>4895</v>
      </c>
      <c r="T549" s="44">
        <v>-1.21203701601E-3</v>
      </c>
      <c r="U549" s="44">
        <v>1.58645789664E-6</v>
      </c>
    </row>
    <row r="550" spans="1:21">
      <c r="A550" s="43" t="s">
        <v>2632</v>
      </c>
      <c r="B550" s="38" t="s">
        <v>4891</v>
      </c>
      <c r="C550" s="38" t="s">
        <v>4892</v>
      </c>
      <c r="D550" s="44">
        <v>1.83665675974678</v>
      </c>
      <c r="E550" s="38">
        <v>0</v>
      </c>
      <c r="F550" s="38">
        <v>0</v>
      </c>
      <c r="G550" s="38">
        <v>0</v>
      </c>
      <c r="H550" s="38">
        <v>0</v>
      </c>
      <c r="I550" s="38">
        <v>0</v>
      </c>
      <c r="J550" s="38" t="s">
        <v>4896</v>
      </c>
      <c r="K550" s="44">
        <v>6.1578084561630898E-4</v>
      </c>
      <c r="L550" s="44">
        <v>0.96309983089315099</v>
      </c>
      <c r="M550" s="38" t="s">
        <v>4897</v>
      </c>
      <c r="N550" s="44">
        <v>2.0150921400000001E-2</v>
      </c>
      <c r="O550" s="44">
        <v>0.17116217119999999</v>
      </c>
      <c r="P550" s="38" t="s">
        <v>4897</v>
      </c>
      <c r="Q550" s="44">
        <v>0</v>
      </c>
      <c r="R550" s="44">
        <v>1</v>
      </c>
      <c r="S550" s="38" t="s">
        <v>4898</v>
      </c>
      <c r="T550" s="44">
        <v>3.8275742194400004E-9</v>
      </c>
      <c r="U550" s="44">
        <v>1.6107926844700001E-16</v>
      </c>
    </row>
    <row r="551" spans="1:21">
      <c r="A551" s="43" t="s">
        <v>2632</v>
      </c>
      <c r="B551" s="38" t="s">
        <v>4899</v>
      </c>
      <c r="C551" s="38" t="s">
        <v>4900</v>
      </c>
      <c r="D551" s="44">
        <v>1.21372545548347</v>
      </c>
      <c r="E551" s="38">
        <v>0</v>
      </c>
      <c r="F551" s="38">
        <v>0</v>
      </c>
      <c r="G551" s="38">
        <v>0</v>
      </c>
      <c r="H551" s="38">
        <v>0</v>
      </c>
      <c r="I551" s="38">
        <v>0</v>
      </c>
      <c r="J551" s="38" t="s">
        <v>4901</v>
      </c>
      <c r="K551" s="44">
        <v>-3.2751355619131201E-2</v>
      </c>
      <c r="L551" s="44">
        <v>0.95206038317664898</v>
      </c>
      <c r="M551" s="38" t="s">
        <v>4902</v>
      </c>
      <c r="N551" s="44">
        <v>-5.9084556999999998E-3</v>
      </c>
      <c r="O551" s="44">
        <v>0.33016983020000001</v>
      </c>
      <c r="P551" s="38" t="s">
        <v>4902</v>
      </c>
      <c r="Q551" s="44">
        <v>1.7999999999999999E-2</v>
      </c>
      <c r="R551" s="44">
        <v>1</v>
      </c>
      <c r="S551" s="38" t="s">
        <v>4903</v>
      </c>
      <c r="T551" s="44">
        <v>1.9902085971900001E-4</v>
      </c>
      <c r="U551" s="44">
        <v>3.8343531474999999E-4</v>
      </c>
    </row>
    <row r="552" spans="1:21">
      <c r="A552" s="43" t="s">
        <v>2632</v>
      </c>
      <c r="B552" s="38" t="s">
        <v>4899</v>
      </c>
      <c r="C552" s="38" t="s">
        <v>4900</v>
      </c>
      <c r="D552" s="44">
        <v>1.21372545548347</v>
      </c>
      <c r="E552" s="38">
        <v>2</v>
      </c>
      <c r="F552" s="38">
        <v>1</v>
      </c>
      <c r="G552" s="38">
        <v>0</v>
      </c>
      <c r="H552" s="38">
        <v>1</v>
      </c>
      <c r="I552" s="38">
        <v>0</v>
      </c>
      <c r="J552" s="38" t="s">
        <v>4904</v>
      </c>
      <c r="K552" s="44">
        <v>-0.32573464588593698</v>
      </c>
      <c r="L552" s="44">
        <v>4.80841366948282E-3</v>
      </c>
      <c r="M552" s="38" t="s">
        <v>4905</v>
      </c>
      <c r="N552" s="44" t="s">
        <v>2647</v>
      </c>
      <c r="O552" s="44">
        <v>1</v>
      </c>
      <c r="P552" s="38" t="s">
        <v>4905</v>
      </c>
      <c r="Q552" s="44">
        <v>-0.17</v>
      </c>
      <c r="R552" s="44">
        <v>9.2345237554599998E-3</v>
      </c>
      <c r="S552" s="38" t="s">
        <v>4906</v>
      </c>
      <c r="T552" s="44">
        <v>-0.101864354664</v>
      </c>
      <c r="U552" s="44">
        <v>0.84814054018600005</v>
      </c>
    </row>
    <row r="553" spans="1:21">
      <c r="A553" s="43" t="s">
        <v>2632</v>
      </c>
      <c r="B553" s="38" t="s">
        <v>4907</v>
      </c>
      <c r="C553" s="38" t="s">
        <v>4908</v>
      </c>
      <c r="D553" s="44">
        <v>1.3664466855103099</v>
      </c>
      <c r="E553" s="38">
        <v>0</v>
      </c>
      <c r="F553" s="38">
        <v>0</v>
      </c>
      <c r="G553" s="38">
        <v>0</v>
      </c>
      <c r="H553" s="38">
        <v>0</v>
      </c>
      <c r="I553" s="38">
        <v>0</v>
      </c>
      <c r="J553" s="38" t="s">
        <v>4909</v>
      </c>
      <c r="K553" s="44">
        <v>1.9295544793992099E-2</v>
      </c>
      <c r="L553" s="44">
        <v>0.95698354621667903</v>
      </c>
      <c r="M553" s="38" t="s">
        <v>4910</v>
      </c>
      <c r="N553" s="44">
        <v>-4.5522198E-3</v>
      </c>
      <c r="O553" s="44">
        <v>0.32567432569999999</v>
      </c>
      <c r="P553" s="38" t="s">
        <v>4910</v>
      </c>
      <c r="Q553" s="44">
        <v>-2.5999999999999999E-2</v>
      </c>
      <c r="R553" s="44">
        <v>0.87940397095</v>
      </c>
      <c r="S553" s="38" t="s">
        <v>4911</v>
      </c>
      <c r="T553" s="44">
        <v>-4.7815020628400002E-4</v>
      </c>
      <c r="U553" s="44">
        <v>9.6019177727300003E-5</v>
      </c>
    </row>
    <row r="554" spans="1:21">
      <c r="A554" s="43" t="s">
        <v>2632</v>
      </c>
      <c r="B554" s="38" t="s">
        <v>4912</v>
      </c>
      <c r="C554" s="38" t="s">
        <v>4913</v>
      </c>
      <c r="D554" s="44">
        <v>1.72753711334413</v>
      </c>
      <c r="E554" s="38">
        <v>0</v>
      </c>
      <c r="F554" s="38">
        <v>0</v>
      </c>
      <c r="G554" s="38">
        <v>0</v>
      </c>
      <c r="H554" s="38">
        <v>0</v>
      </c>
      <c r="I554" s="38">
        <v>0</v>
      </c>
      <c r="J554" s="38" t="s">
        <v>4914</v>
      </c>
      <c r="K554" s="44">
        <v>1.5733887033260899E-2</v>
      </c>
      <c r="L554" s="44">
        <v>0.94055848206235104</v>
      </c>
      <c r="M554" s="38" t="s">
        <v>4915</v>
      </c>
      <c r="N554" s="44">
        <v>0</v>
      </c>
      <c r="O554" s="44">
        <v>0.40159840159999999</v>
      </c>
      <c r="P554" s="38" t="s">
        <v>4915</v>
      </c>
      <c r="Q554" s="44">
        <v>0.01</v>
      </c>
      <c r="R554" s="44">
        <v>1</v>
      </c>
      <c r="S554" s="38" t="s">
        <v>4916</v>
      </c>
      <c r="T554" s="44">
        <v>1.4164436996299999E-9</v>
      </c>
      <c r="U554" s="44">
        <v>2.4354259567E-14</v>
      </c>
    </row>
    <row r="555" spans="1:21">
      <c r="A555" s="43" t="s">
        <v>2632</v>
      </c>
      <c r="B555" s="38" t="s">
        <v>4912</v>
      </c>
      <c r="C555" s="38" t="s">
        <v>4913</v>
      </c>
      <c r="D555" s="44">
        <v>1.72753711334413</v>
      </c>
      <c r="E555" s="38">
        <v>0</v>
      </c>
      <c r="F555" s="38">
        <v>0</v>
      </c>
      <c r="G555" s="38">
        <v>0</v>
      </c>
      <c r="H555" s="38">
        <v>0</v>
      </c>
      <c r="I555" s="38">
        <v>0</v>
      </c>
      <c r="J555" s="38" t="s">
        <v>4917</v>
      </c>
      <c r="K555" s="44">
        <v>-0.45223515078710902</v>
      </c>
      <c r="L555" s="44">
        <v>0.76410339159851004</v>
      </c>
      <c r="M555" s="38" t="s">
        <v>4918</v>
      </c>
      <c r="N555" s="44">
        <v>3.9358710000000002E-4</v>
      </c>
      <c r="O555" s="44">
        <v>0.40159840159999999</v>
      </c>
      <c r="P555" s="38" t="s">
        <v>4918</v>
      </c>
      <c r="Q555" s="44">
        <v>-5.0000000000000001E-3</v>
      </c>
      <c r="R555" s="44">
        <v>1</v>
      </c>
      <c r="S555" s="38" t="s">
        <v>4919</v>
      </c>
      <c r="T555" s="44">
        <v>-7.7718787363999995E-16</v>
      </c>
      <c r="U555" s="44">
        <v>1.3334994321699999E-18</v>
      </c>
    </row>
    <row r="556" spans="1:21">
      <c r="A556" s="43" t="s">
        <v>2632</v>
      </c>
      <c r="B556" s="38" t="s">
        <v>4920</v>
      </c>
      <c r="C556" s="38" t="s">
        <v>4921</v>
      </c>
      <c r="D556" s="44">
        <v>1.38494636787058</v>
      </c>
      <c r="E556" s="38">
        <v>0</v>
      </c>
      <c r="F556" s="38">
        <v>0</v>
      </c>
      <c r="G556" s="38">
        <v>0</v>
      </c>
      <c r="H556" s="38">
        <v>0</v>
      </c>
      <c r="I556" s="38">
        <v>0</v>
      </c>
      <c r="J556" s="38" t="s">
        <v>4922</v>
      </c>
      <c r="K556" s="44">
        <v>0</v>
      </c>
      <c r="L556" s="44" t="s">
        <v>1268</v>
      </c>
      <c r="M556" s="38" t="s">
        <v>4923</v>
      </c>
      <c r="N556" s="44">
        <v>1.916451E-3</v>
      </c>
      <c r="O556" s="44">
        <v>0.36713286709999998</v>
      </c>
      <c r="P556" s="38" t="s">
        <v>4923</v>
      </c>
      <c r="Q556" s="44">
        <v>-2E-3</v>
      </c>
      <c r="R556" s="44">
        <v>1</v>
      </c>
      <c r="S556" s="38" t="s">
        <v>4924</v>
      </c>
      <c r="T556" s="44">
        <v>-1.26423179929E-10</v>
      </c>
      <c r="U556" s="44">
        <v>3.5083306630600002E-16</v>
      </c>
    </row>
    <row r="557" spans="1:21">
      <c r="A557" s="43" t="s">
        <v>2632</v>
      </c>
      <c r="B557" s="38" t="s">
        <v>4920</v>
      </c>
      <c r="C557" s="38" t="s">
        <v>4921</v>
      </c>
      <c r="D557" s="44">
        <v>1.38494636787058</v>
      </c>
      <c r="E557" s="38">
        <v>0</v>
      </c>
      <c r="F557" s="38">
        <v>0</v>
      </c>
      <c r="G557" s="38">
        <v>0</v>
      </c>
      <c r="H557" s="38">
        <v>0</v>
      </c>
      <c r="I557" s="38">
        <v>0</v>
      </c>
      <c r="J557" s="38" t="s">
        <v>4925</v>
      </c>
      <c r="K557" s="44">
        <v>3.37206045068733E-3</v>
      </c>
      <c r="L557" s="44">
        <v>0.99763685333849195</v>
      </c>
      <c r="M557" s="38" t="s">
        <v>4926</v>
      </c>
      <c r="N557" s="44">
        <v>-3.2471790000000001E-4</v>
      </c>
      <c r="O557" s="44">
        <v>0.36713286709999998</v>
      </c>
      <c r="P557" s="38" t="s">
        <v>4926</v>
      </c>
      <c r="Q557" s="44">
        <v>-0.01</v>
      </c>
      <c r="R557" s="44">
        <v>1</v>
      </c>
      <c r="S557" s="38" t="s">
        <v>4927</v>
      </c>
      <c r="T557" s="44">
        <v>-4.21698169111E-5</v>
      </c>
      <c r="U557" s="44">
        <v>4.7939591159999997E-6</v>
      </c>
    </row>
    <row r="558" spans="1:21">
      <c r="A558" s="43" t="s">
        <v>2632</v>
      </c>
      <c r="B558" s="38" t="s">
        <v>4928</v>
      </c>
      <c r="C558" s="38" t="s">
        <v>4929</v>
      </c>
      <c r="D558" s="44">
        <v>2.1949884917059399</v>
      </c>
      <c r="E558" s="38">
        <v>0</v>
      </c>
      <c r="F558" s="38">
        <v>0</v>
      </c>
      <c r="G558" s="38">
        <v>0</v>
      </c>
      <c r="H558" s="38">
        <v>0</v>
      </c>
      <c r="I558" s="38">
        <v>0</v>
      </c>
      <c r="J558" s="38" t="s">
        <v>4930</v>
      </c>
      <c r="K558" s="44">
        <v>0</v>
      </c>
      <c r="L558" s="44" t="s">
        <v>1268</v>
      </c>
      <c r="M558" s="38" t="s">
        <v>4931</v>
      </c>
      <c r="N558" s="44">
        <v>-4.8790949999999997E-4</v>
      </c>
      <c r="O558" s="44">
        <v>0.43056943060000002</v>
      </c>
      <c r="P558" s="38" t="s">
        <v>4931</v>
      </c>
      <c r="Q558" s="44">
        <v>0</v>
      </c>
      <c r="R558" s="44">
        <v>1</v>
      </c>
      <c r="S558" s="38" t="s">
        <v>4932</v>
      </c>
      <c r="T558" s="44">
        <v>-7.7715611723799997E-16</v>
      </c>
      <c r="U558" s="44">
        <v>1.3334994321699999E-18</v>
      </c>
    </row>
    <row r="559" spans="1:21">
      <c r="A559" s="43" t="s">
        <v>2632</v>
      </c>
      <c r="B559" s="38" t="s">
        <v>4933</v>
      </c>
      <c r="C559" s="38" t="s">
        <v>4934</v>
      </c>
      <c r="D559" s="44">
        <v>0.99147586339805205</v>
      </c>
      <c r="E559" s="38">
        <v>1</v>
      </c>
      <c r="F559" s="38">
        <v>0</v>
      </c>
      <c r="G559" s="38">
        <v>0</v>
      </c>
      <c r="H559" s="38">
        <v>0</v>
      </c>
      <c r="I559" s="38">
        <v>1</v>
      </c>
      <c r="J559" s="38" t="s">
        <v>4935</v>
      </c>
      <c r="K559" s="44">
        <v>-0.18502480300455099</v>
      </c>
      <c r="L559" s="44">
        <v>0.75407467186140198</v>
      </c>
      <c r="M559" s="38" t="s">
        <v>4936</v>
      </c>
      <c r="N559" s="44">
        <v>-0.1006397014</v>
      </c>
      <c r="O559" s="44">
        <v>0.2277722278</v>
      </c>
      <c r="P559" s="38" t="s">
        <v>4936</v>
      </c>
      <c r="Q559" s="44">
        <v>-0.26900000000000002</v>
      </c>
      <c r="R559" s="44">
        <v>1</v>
      </c>
      <c r="S559" s="38" t="s">
        <v>4937</v>
      </c>
      <c r="T559" s="44">
        <v>-0.28432342294700003</v>
      </c>
      <c r="U559" s="44">
        <v>0.99992610717700003</v>
      </c>
    </row>
    <row r="560" spans="1:21">
      <c r="A560" s="43" t="s">
        <v>2632</v>
      </c>
      <c r="B560" s="38" t="s">
        <v>4933</v>
      </c>
      <c r="C560" s="38" t="s">
        <v>4934</v>
      </c>
      <c r="D560" s="44">
        <v>0.99147586339805205</v>
      </c>
      <c r="E560" s="38">
        <v>0</v>
      </c>
      <c r="F560" s="38">
        <v>0</v>
      </c>
      <c r="G560" s="38">
        <v>0</v>
      </c>
      <c r="H560" s="38">
        <v>0</v>
      </c>
      <c r="I560" s="38">
        <v>0</v>
      </c>
      <c r="J560" s="38" t="s">
        <v>4938</v>
      </c>
      <c r="K560" s="44">
        <v>7.2626056431472602E-2</v>
      </c>
      <c r="L560" s="44">
        <v>0.80340543567907297</v>
      </c>
      <c r="M560" s="38" t="s">
        <v>4939</v>
      </c>
      <c r="N560" s="44">
        <v>-4.20276947E-2</v>
      </c>
      <c r="O560" s="44">
        <v>0.25174825169999998</v>
      </c>
      <c r="P560" s="38" t="s">
        <v>4939</v>
      </c>
      <c r="Q560" s="44">
        <v>-2.7E-2</v>
      </c>
      <c r="R560" s="44">
        <v>1</v>
      </c>
      <c r="S560" s="38" t="s">
        <v>4940</v>
      </c>
      <c r="T560" s="44">
        <v>-5.9623565534499996E-3</v>
      </c>
      <c r="U560" s="44">
        <v>3.41312600722E-2</v>
      </c>
    </row>
    <row r="561" spans="1:21">
      <c r="A561" s="43" t="s">
        <v>2632</v>
      </c>
      <c r="B561" s="38" t="s">
        <v>4933</v>
      </c>
      <c r="C561" s="38" t="s">
        <v>4934</v>
      </c>
      <c r="D561" s="44">
        <v>0.99147586339805205</v>
      </c>
      <c r="E561" s="38">
        <v>0</v>
      </c>
      <c r="F561" s="38">
        <v>0</v>
      </c>
      <c r="G561" s="38">
        <v>0</v>
      </c>
      <c r="H561" s="38">
        <v>0</v>
      </c>
      <c r="I561" s="38">
        <v>0</v>
      </c>
      <c r="J561" s="38" t="s">
        <v>4941</v>
      </c>
      <c r="K561" s="44">
        <v>-0.13202133920172299</v>
      </c>
      <c r="L561" s="44">
        <v>0.86237998274199601</v>
      </c>
      <c r="M561" s="38" t="s">
        <v>4942</v>
      </c>
      <c r="N561" s="44">
        <v>-9.8943138000000003E-3</v>
      </c>
      <c r="O561" s="44">
        <v>0.30119880119999998</v>
      </c>
      <c r="P561" s="38" t="s">
        <v>4942</v>
      </c>
      <c r="Q561" s="44">
        <v>-5.1999999999999998E-2</v>
      </c>
      <c r="R561" s="44">
        <v>1</v>
      </c>
      <c r="S561" s="38" t="s">
        <v>4943</v>
      </c>
      <c r="T561" s="44">
        <v>-5.3749424503899998E-5</v>
      </c>
      <c r="U561" s="44">
        <v>8.8987050253100004E-6</v>
      </c>
    </row>
    <row r="562" spans="1:21">
      <c r="A562" s="43" t="s">
        <v>2632</v>
      </c>
      <c r="B562" s="38" t="s">
        <v>4944</v>
      </c>
      <c r="C562" s="38" t="s">
        <v>4945</v>
      </c>
      <c r="D562" s="44">
        <v>2.0048621857094102</v>
      </c>
      <c r="E562" s="38">
        <v>0</v>
      </c>
      <c r="F562" s="38">
        <v>0</v>
      </c>
      <c r="G562" s="38">
        <v>0</v>
      </c>
      <c r="H562" s="38">
        <v>0</v>
      </c>
      <c r="I562" s="38">
        <v>0</v>
      </c>
      <c r="J562" s="38" t="s">
        <v>4946</v>
      </c>
      <c r="K562" s="44">
        <v>-1.2995655273654099E-2</v>
      </c>
      <c r="L562" s="44">
        <v>0.95262386273700805</v>
      </c>
      <c r="M562" s="38" t="s">
        <v>4947</v>
      </c>
      <c r="N562" s="44">
        <v>3.7365759999999999E-4</v>
      </c>
      <c r="O562" s="44">
        <v>0.40609390610000001</v>
      </c>
      <c r="P562" s="38" t="s">
        <v>4947</v>
      </c>
      <c r="Q562" s="44">
        <v>0</v>
      </c>
      <c r="R562" s="44">
        <v>1</v>
      </c>
      <c r="S562" s="38" t="s">
        <v>4948</v>
      </c>
      <c r="T562" s="44">
        <v>-6.87760044837E-6</v>
      </c>
      <c r="U562" s="44">
        <v>7.2482378882500002E-12</v>
      </c>
    </row>
    <row r="563" spans="1:21">
      <c r="A563" s="43" t="s">
        <v>2632</v>
      </c>
      <c r="B563" s="38" t="s">
        <v>4949</v>
      </c>
      <c r="C563" s="38" t="s">
        <v>4950</v>
      </c>
      <c r="D563" s="44">
        <v>1.34888773866971</v>
      </c>
      <c r="E563" s="38">
        <v>0</v>
      </c>
      <c r="F563" s="38">
        <v>0</v>
      </c>
      <c r="G563" s="38">
        <v>0</v>
      </c>
      <c r="H563" s="38">
        <v>0</v>
      </c>
      <c r="I563" s="38">
        <v>0</v>
      </c>
      <c r="J563" s="38" t="s">
        <v>4951</v>
      </c>
      <c r="K563" s="44">
        <v>-3.9092343650503E-2</v>
      </c>
      <c r="L563" s="44">
        <v>0.94294857569614998</v>
      </c>
      <c r="M563" s="38" t="s">
        <v>4952</v>
      </c>
      <c r="N563" s="44">
        <v>-1.5787303999999999E-2</v>
      </c>
      <c r="O563" s="44">
        <v>0.34015984020000001</v>
      </c>
      <c r="P563" s="38" t="s">
        <v>4952</v>
      </c>
      <c r="Q563" s="44">
        <v>-1.4E-2</v>
      </c>
      <c r="R563" s="44">
        <v>1</v>
      </c>
      <c r="S563" s="38" t="s">
        <v>4953</v>
      </c>
      <c r="T563" s="44">
        <v>-4.9740108655499997E-6</v>
      </c>
      <c r="U563" s="44">
        <v>1.3572992578699999E-7</v>
      </c>
    </row>
    <row r="564" spans="1:21">
      <c r="A564" s="43" t="s">
        <v>2632</v>
      </c>
      <c r="B564" s="38" t="s">
        <v>4954</v>
      </c>
      <c r="C564" s="38" t="s">
        <v>4955</v>
      </c>
      <c r="D564" s="44">
        <v>2.4413401520331801</v>
      </c>
      <c r="E564" s="38">
        <v>0</v>
      </c>
      <c r="F564" s="38">
        <v>0</v>
      </c>
      <c r="G564" s="38">
        <v>0</v>
      </c>
      <c r="H564" s="38">
        <v>0</v>
      </c>
      <c r="I564" s="38">
        <v>0</v>
      </c>
      <c r="J564" s="38" t="s">
        <v>4956</v>
      </c>
      <c r="K564" s="44">
        <v>2.1405958914332199E-2</v>
      </c>
      <c r="L564" s="44">
        <v>0.87954594121093399</v>
      </c>
      <c r="M564" s="38" t="s">
        <v>4957</v>
      </c>
      <c r="N564" s="44">
        <v>8.7257602899999995E-2</v>
      </c>
      <c r="O564" s="44">
        <v>0.28514342799999998</v>
      </c>
      <c r="P564" s="38" t="s">
        <v>4957</v>
      </c>
      <c r="Q564" s="44">
        <v>7.0000000000000001E-3</v>
      </c>
      <c r="R564" s="44">
        <v>1</v>
      </c>
      <c r="S564" s="38" t="s">
        <v>4958</v>
      </c>
      <c r="T564" s="44">
        <v>3.3963275007199998E-6</v>
      </c>
      <c r="U564" s="44">
        <v>1.3473407748899999E-18</v>
      </c>
    </row>
    <row r="565" spans="1:21">
      <c r="A565" s="43" t="s">
        <v>2632</v>
      </c>
      <c r="B565" s="38" t="s">
        <v>4954</v>
      </c>
      <c r="C565" s="38" t="s">
        <v>4955</v>
      </c>
      <c r="D565" s="44">
        <v>2.4413401520331801</v>
      </c>
      <c r="E565" s="38">
        <v>0</v>
      </c>
      <c r="F565" s="38">
        <v>0</v>
      </c>
      <c r="G565" s="38">
        <v>0</v>
      </c>
      <c r="H565" s="38">
        <v>0</v>
      </c>
      <c r="I565" s="38">
        <v>0</v>
      </c>
      <c r="J565" s="38" t="s">
        <v>4959</v>
      </c>
      <c r="K565" s="44">
        <v>0.123095187453048</v>
      </c>
      <c r="L565" s="44">
        <v>0.92978331694860294</v>
      </c>
      <c r="M565" s="38" t="s">
        <v>4960</v>
      </c>
      <c r="N565" s="44">
        <v>-6.1693420000000004E-4</v>
      </c>
      <c r="O565" s="44">
        <v>0.3836163836</v>
      </c>
      <c r="P565" s="38" t="s">
        <v>4960</v>
      </c>
      <c r="Q565" s="44">
        <v>0</v>
      </c>
      <c r="R565" s="44">
        <v>1</v>
      </c>
      <c r="S565" s="38" t="s">
        <v>4961</v>
      </c>
      <c r="T565" s="44">
        <v>-7.7715611723799997E-16</v>
      </c>
      <c r="U565" s="44">
        <v>1.3334994321699999E-18</v>
      </c>
    </row>
    <row r="566" spans="1:21">
      <c r="A566" s="43" t="s">
        <v>2632</v>
      </c>
      <c r="B566" s="38" t="s">
        <v>4962</v>
      </c>
      <c r="C566" s="38" t="s">
        <v>4963</v>
      </c>
      <c r="D566" s="44">
        <v>1.5435754408871101</v>
      </c>
      <c r="E566" s="38">
        <v>0</v>
      </c>
      <c r="F566" s="38">
        <v>0</v>
      </c>
      <c r="G566" s="38">
        <v>0</v>
      </c>
      <c r="H566" s="38">
        <v>0</v>
      </c>
      <c r="I566" s="38">
        <v>0</v>
      </c>
      <c r="J566" s="38" t="s">
        <v>4964</v>
      </c>
      <c r="K566" s="44">
        <v>2.31588195281025E-2</v>
      </c>
      <c r="L566" s="44">
        <v>0.95324083267292503</v>
      </c>
      <c r="M566" s="38" t="s">
        <v>4965</v>
      </c>
      <c r="N566" s="44">
        <v>6.3274068999999997E-3</v>
      </c>
      <c r="O566" s="44">
        <v>0.32067932069999999</v>
      </c>
      <c r="P566" s="38" t="s">
        <v>4965</v>
      </c>
      <c r="Q566" s="44">
        <v>-0.09</v>
      </c>
      <c r="R566" s="44">
        <v>1</v>
      </c>
      <c r="S566" s="38" t="s">
        <v>4966</v>
      </c>
      <c r="T566" s="44">
        <v>-1.5887732693599999E-2</v>
      </c>
      <c r="U566" s="44">
        <v>9.9267591074000003E-2</v>
      </c>
    </row>
    <row r="567" spans="1:21">
      <c r="A567" s="43" t="s">
        <v>2632</v>
      </c>
      <c r="B567" s="38" t="s">
        <v>4962</v>
      </c>
      <c r="C567" s="38" t="s">
        <v>4963</v>
      </c>
      <c r="D567" s="44">
        <v>1.5435754408871101</v>
      </c>
      <c r="E567" s="38">
        <v>0</v>
      </c>
      <c r="F567" s="38">
        <v>0</v>
      </c>
      <c r="G567" s="38">
        <v>0</v>
      </c>
      <c r="H567" s="38">
        <v>0</v>
      </c>
      <c r="I567" s="38">
        <v>0</v>
      </c>
      <c r="J567" s="38" t="s">
        <v>4967</v>
      </c>
      <c r="K567" s="44">
        <v>0</v>
      </c>
      <c r="L567" s="44" t="s">
        <v>1268</v>
      </c>
      <c r="M567" s="38" t="s">
        <v>4968</v>
      </c>
      <c r="N567" s="44">
        <v>2.4707970199999998E-2</v>
      </c>
      <c r="O567" s="44">
        <v>0.32067932069999999</v>
      </c>
      <c r="P567" s="38" t="s">
        <v>4968</v>
      </c>
      <c r="Q567" s="44">
        <v>1.6E-2</v>
      </c>
      <c r="R567" s="44">
        <v>1</v>
      </c>
      <c r="S567" s="38" t="s">
        <v>4969</v>
      </c>
      <c r="T567" s="44">
        <v>-3.0967500399300003E-8</v>
      </c>
      <c r="U567" s="44">
        <v>6.6384221153199997E-9</v>
      </c>
    </row>
    <row r="568" spans="1:21">
      <c r="A568" s="43" t="s">
        <v>2632</v>
      </c>
      <c r="B568" s="38" t="s">
        <v>4970</v>
      </c>
      <c r="C568" s="38" t="s">
        <v>4971</v>
      </c>
      <c r="D568" s="44">
        <v>1.17127404734542</v>
      </c>
      <c r="E568" s="38">
        <v>0</v>
      </c>
      <c r="F568" s="38">
        <v>0</v>
      </c>
      <c r="G568" s="38">
        <v>0</v>
      </c>
      <c r="H568" s="38">
        <v>0</v>
      </c>
      <c r="I568" s="38">
        <v>0</v>
      </c>
      <c r="J568" s="38" t="s">
        <v>4972</v>
      </c>
      <c r="K568" s="44">
        <v>0.12428288381675601</v>
      </c>
      <c r="L568" s="44">
        <v>0.76665304064961404</v>
      </c>
      <c r="M568" s="38" t="s">
        <v>4973</v>
      </c>
      <c r="N568" s="44">
        <v>-4.9343124600000003E-2</v>
      </c>
      <c r="O568" s="44">
        <v>0.20079920079999999</v>
      </c>
      <c r="P568" s="38" t="s">
        <v>4973</v>
      </c>
      <c r="Q568" s="44">
        <v>-6.9000000000000006E-2</v>
      </c>
      <c r="R568" s="44">
        <v>1</v>
      </c>
      <c r="S568" s="38" t="s">
        <v>4974</v>
      </c>
      <c r="T568" s="44">
        <v>-2.1989184826099999E-3</v>
      </c>
      <c r="U568" s="44">
        <v>7.1634509121100004E-3</v>
      </c>
    </row>
    <row r="569" spans="1:21">
      <c r="A569" s="43" t="s">
        <v>2632</v>
      </c>
      <c r="B569" s="38" t="s">
        <v>4975</v>
      </c>
      <c r="C569" s="38" t="s">
        <v>4976</v>
      </c>
      <c r="D569" s="44">
        <v>0.838185802819575</v>
      </c>
      <c r="E569" s="38">
        <v>0</v>
      </c>
      <c r="F569" s="38">
        <v>0</v>
      </c>
      <c r="G569" s="38">
        <v>0</v>
      </c>
      <c r="H569" s="38">
        <v>0</v>
      </c>
      <c r="I569" s="38">
        <v>0</v>
      </c>
      <c r="J569" s="38" t="s">
        <v>4977</v>
      </c>
      <c r="K569" s="44">
        <v>-0.19548022032491599</v>
      </c>
      <c r="L569" s="44">
        <v>0.43682429169283998</v>
      </c>
      <c r="M569" s="38" t="s">
        <v>4978</v>
      </c>
      <c r="N569" s="44">
        <v>-0.164187887</v>
      </c>
      <c r="O569" s="44">
        <v>0.18997669</v>
      </c>
      <c r="P569" s="38" t="s">
        <v>4978</v>
      </c>
      <c r="Q569" s="44">
        <v>-7.6999999999999999E-2</v>
      </c>
      <c r="R569" s="44">
        <v>1</v>
      </c>
      <c r="S569" s="38" t="s">
        <v>4979</v>
      </c>
      <c r="T569" s="44">
        <v>-6.5034709699099996E-2</v>
      </c>
      <c r="U569" s="44">
        <v>0.37497160149600001</v>
      </c>
    </row>
    <row r="570" spans="1:21">
      <c r="A570" s="43" t="s">
        <v>2632</v>
      </c>
      <c r="B570" s="38" t="s">
        <v>4980</v>
      </c>
      <c r="C570" s="38" t="s">
        <v>4981</v>
      </c>
      <c r="D570" s="44">
        <v>1.9135176146063899</v>
      </c>
      <c r="E570" s="38">
        <v>0</v>
      </c>
      <c r="F570" s="38">
        <v>0</v>
      </c>
      <c r="G570" s="38">
        <v>0</v>
      </c>
      <c r="H570" s="38">
        <v>0</v>
      </c>
      <c r="I570" s="38">
        <v>0</v>
      </c>
      <c r="J570" s="38" t="s">
        <v>4982</v>
      </c>
      <c r="K570" s="44">
        <v>9.0933382704080305E-3</v>
      </c>
      <c r="L570" s="44">
        <v>0.99387194033842097</v>
      </c>
      <c r="M570" s="38" t="s">
        <v>4983</v>
      </c>
      <c r="N570" s="44">
        <v>2.7766751100000001E-2</v>
      </c>
      <c r="O570" s="44">
        <v>0.39710289710000002</v>
      </c>
      <c r="P570" s="38" t="s">
        <v>4983</v>
      </c>
      <c r="Q570" s="44">
        <v>1.0999999999999999E-2</v>
      </c>
      <c r="R570" s="44">
        <v>0.95729761744800002</v>
      </c>
      <c r="S570" s="38" t="s">
        <v>4984</v>
      </c>
      <c r="T570" s="44">
        <v>-7.7713878994599997E-16</v>
      </c>
      <c r="U570" s="44">
        <v>1.3334994321699999E-18</v>
      </c>
    </row>
    <row r="571" spans="1:21">
      <c r="A571" s="43" t="s">
        <v>2632</v>
      </c>
      <c r="B571" s="38" t="s">
        <v>4980</v>
      </c>
      <c r="C571" s="38" t="s">
        <v>4981</v>
      </c>
      <c r="D571" s="44">
        <v>1.9135176146063899</v>
      </c>
      <c r="E571" s="38">
        <v>0</v>
      </c>
      <c r="F571" s="38">
        <v>0</v>
      </c>
      <c r="G571" s="38">
        <v>0</v>
      </c>
      <c r="H571" s="38">
        <v>0</v>
      </c>
      <c r="I571" s="38">
        <v>0</v>
      </c>
      <c r="J571" s="38" t="s">
        <v>4985</v>
      </c>
      <c r="K571" s="44">
        <v>-0.13768215746089901</v>
      </c>
      <c r="L571" s="44">
        <v>0.93610830738881701</v>
      </c>
      <c r="M571" s="38" t="s">
        <v>4986</v>
      </c>
      <c r="N571" s="44">
        <v>-1.3977364E-3</v>
      </c>
      <c r="O571" s="44">
        <v>0.39710289710000002</v>
      </c>
      <c r="P571" s="38" t="s">
        <v>4986</v>
      </c>
      <c r="Q571" s="44">
        <v>2E-3</v>
      </c>
      <c r="R571" s="44">
        <v>1</v>
      </c>
      <c r="S571" s="38" t="s">
        <v>4987</v>
      </c>
      <c r="T571" s="44">
        <v>-7.7715611723799997E-16</v>
      </c>
      <c r="U571" s="44">
        <v>1.3334994321699999E-18</v>
      </c>
    </row>
    <row r="572" spans="1:21">
      <c r="A572" s="43" t="s">
        <v>2632</v>
      </c>
      <c r="B572" s="38" t="s">
        <v>4988</v>
      </c>
      <c r="C572" s="38" t="s">
        <v>4989</v>
      </c>
      <c r="D572" s="44">
        <v>1.3521677056294199</v>
      </c>
      <c r="E572" s="38">
        <v>0</v>
      </c>
      <c r="F572" s="38">
        <v>0</v>
      </c>
      <c r="G572" s="38">
        <v>0</v>
      </c>
      <c r="H572" s="38">
        <v>0</v>
      </c>
      <c r="I572" s="38">
        <v>0</v>
      </c>
      <c r="J572" s="38" t="s">
        <v>4990</v>
      </c>
      <c r="K572" s="44">
        <v>0</v>
      </c>
      <c r="L572" s="44" t="s">
        <v>1268</v>
      </c>
      <c r="M572" s="38" t="s">
        <v>4991</v>
      </c>
      <c r="N572" s="44">
        <v>2.1428870499999999E-2</v>
      </c>
      <c r="O572" s="44">
        <v>0.35514485509999999</v>
      </c>
      <c r="P572" s="38" t="s">
        <v>4991</v>
      </c>
      <c r="Q572" s="44">
        <v>2.8000000000000001E-2</v>
      </c>
      <c r="R572" s="44">
        <v>1</v>
      </c>
      <c r="S572" s="38" t="s">
        <v>4992</v>
      </c>
      <c r="T572" s="44">
        <v>2.5313488031699998E-4</v>
      </c>
      <c r="U572" s="44">
        <v>2.5909615582099998E-4</v>
      </c>
    </row>
    <row r="573" spans="1:21">
      <c r="A573" s="43" t="s">
        <v>2632</v>
      </c>
      <c r="B573" s="38" t="s">
        <v>4988</v>
      </c>
      <c r="C573" s="38" t="s">
        <v>4989</v>
      </c>
      <c r="D573" s="44">
        <v>1.3521677056294199</v>
      </c>
      <c r="E573" s="38">
        <v>0</v>
      </c>
      <c r="F573" s="38">
        <v>0</v>
      </c>
      <c r="G573" s="38">
        <v>0</v>
      </c>
      <c r="H573" s="38">
        <v>0</v>
      </c>
      <c r="I573" s="38">
        <v>0</v>
      </c>
      <c r="J573" s="38" t="s">
        <v>4993</v>
      </c>
      <c r="K573" s="44">
        <v>-0.123790938051585</v>
      </c>
      <c r="L573" s="44">
        <v>0.75616912466265396</v>
      </c>
      <c r="M573" s="38" t="s">
        <v>4994</v>
      </c>
      <c r="N573" s="44">
        <v>-5.9048503600000003E-2</v>
      </c>
      <c r="O573" s="44">
        <v>0.35514485509999999</v>
      </c>
      <c r="P573" s="38" t="s">
        <v>4994</v>
      </c>
      <c r="Q573" s="44">
        <v>-0.14699999999999999</v>
      </c>
      <c r="R573" s="44">
        <v>1</v>
      </c>
      <c r="S573" s="38" t="s">
        <v>4995</v>
      </c>
      <c r="T573" s="44">
        <v>-2.5999350425699999E-3</v>
      </c>
      <c r="U573" s="44">
        <v>7.3472805890599999E-3</v>
      </c>
    </row>
    <row r="574" spans="1:21">
      <c r="A574" s="43" t="s">
        <v>2632</v>
      </c>
      <c r="B574" s="38" t="s">
        <v>4996</v>
      </c>
      <c r="C574" s="38" t="s">
        <v>4997</v>
      </c>
      <c r="D574" s="44">
        <v>1.4671528058657299</v>
      </c>
      <c r="E574" s="38">
        <v>0</v>
      </c>
      <c r="F574" s="38">
        <v>0</v>
      </c>
      <c r="G574" s="38">
        <v>0</v>
      </c>
      <c r="H574" s="38">
        <v>0</v>
      </c>
      <c r="I574" s="38">
        <v>0</v>
      </c>
      <c r="J574" s="38" t="s">
        <v>4998</v>
      </c>
      <c r="K574" s="44">
        <v>0</v>
      </c>
      <c r="L574" s="44" t="s">
        <v>1268</v>
      </c>
      <c r="M574" s="38" t="s">
        <v>4999</v>
      </c>
      <c r="N574" s="44">
        <v>6.0491755000000001E-3</v>
      </c>
      <c r="O574" s="44">
        <v>0.32567432569999999</v>
      </c>
      <c r="P574" s="38" t="s">
        <v>4999</v>
      </c>
      <c r="Q574" s="44">
        <v>3.0000000000000001E-3</v>
      </c>
      <c r="R574" s="44">
        <v>1</v>
      </c>
      <c r="S574" s="38" t="s">
        <v>5000</v>
      </c>
      <c r="T574" s="44">
        <v>7.3878217016100006E-8</v>
      </c>
      <c r="U574" s="44">
        <v>7.9314647854100003E-12</v>
      </c>
    </row>
    <row r="575" spans="1:21">
      <c r="A575" s="43" t="s">
        <v>2632</v>
      </c>
      <c r="B575" s="38" t="s">
        <v>4996</v>
      </c>
      <c r="C575" s="38" t="s">
        <v>4997</v>
      </c>
      <c r="D575" s="44">
        <v>1.4671528058657299</v>
      </c>
      <c r="E575" s="38">
        <v>0</v>
      </c>
      <c r="F575" s="38">
        <v>0</v>
      </c>
      <c r="G575" s="38">
        <v>0</v>
      </c>
      <c r="H575" s="38">
        <v>0</v>
      </c>
      <c r="I575" s="38">
        <v>0</v>
      </c>
      <c r="J575" s="38" t="s">
        <v>5001</v>
      </c>
      <c r="K575" s="44">
        <v>0</v>
      </c>
      <c r="L575" s="44" t="s">
        <v>1268</v>
      </c>
      <c r="M575" s="38" t="s">
        <v>5002</v>
      </c>
      <c r="N575" s="44">
        <v>-1.22083165E-2</v>
      </c>
      <c r="O575" s="44">
        <v>0.32567432569999999</v>
      </c>
      <c r="P575" s="38" t="s">
        <v>5002</v>
      </c>
      <c r="Q575" s="44">
        <v>-1.2E-2</v>
      </c>
      <c r="R575" s="44">
        <v>1</v>
      </c>
      <c r="S575" s="38" t="s">
        <v>5003</v>
      </c>
      <c r="T575" s="44">
        <v>-7.2856573433000005E-4</v>
      </c>
      <c r="U575" s="44">
        <v>1.6824261259299999E-4</v>
      </c>
    </row>
    <row r="576" spans="1:21">
      <c r="A576" s="43" t="s">
        <v>2632</v>
      </c>
      <c r="B576" s="38" t="s">
        <v>4996</v>
      </c>
      <c r="C576" s="38" t="s">
        <v>4997</v>
      </c>
      <c r="D576" s="44">
        <v>1.4671528058657299</v>
      </c>
      <c r="E576" s="38">
        <v>0</v>
      </c>
      <c r="F576" s="38">
        <v>0</v>
      </c>
      <c r="G576" s="38">
        <v>0</v>
      </c>
      <c r="H576" s="38">
        <v>0</v>
      </c>
      <c r="I576" s="38">
        <v>0</v>
      </c>
      <c r="J576" s="38" t="s">
        <v>5004</v>
      </c>
      <c r="K576" s="44">
        <v>0</v>
      </c>
      <c r="L576" s="44" t="s">
        <v>1268</v>
      </c>
      <c r="M576" s="38" t="s">
        <v>5005</v>
      </c>
      <c r="N576" s="44">
        <v>-0.1241746626</v>
      </c>
      <c r="O576" s="44">
        <v>6.7432567400000004E-2</v>
      </c>
      <c r="P576" s="38" t="s">
        <v>5005</v>
      </c>
      <c r="Q576" s="44">
        <v>8.0000000000000002E-3</v>
      </c>
      <c r="R576" s="44">
        <v>1</v>
      </c>
      <c r="S576" s="38" t="s">
        <v>5006</v>
      </c>
      <c r="T576" s="44">
        <v>-2.0482387384E-10</v>
      </c>
      <c r="U576" s="44">
        <v>3.5817551192900001E-15</v>
      </c>
    </row>
    <row r="577" spans="1:21">
      <c r="A577" s="43" t="s">
        <v>2632</v>
      </c>
      <c r="B577" s="38" t="s">
        <v>5007</v>
      </c>
      <c r="C577" s="38" t="s">
        <v>5008</v>
      </c>
      <c r="D577" s="44">
        <v>1.19984028483838</v>
      </c>
      <c r="E577" s="38">
        <v>0</v>
      </c>
      <c r="F577" s="38">
        <v>0</v>
      </c>
      <c r="G577" s="38">
        <v>0</v>
      </c>
      <c r="H577" s="38">
        <v>0</v>
      </c>
      <c r="I577" s="38">
        <v>0</v>
      </c>
      <c r="J577" s="38" t="s">
        <v>5009</v>
      </c>
      <c r="K577" s="44">
        <v>0</v>
      </c>
      <c r="L577" s="44" t="s">
        <v>1268</v>
      </c>
      <c r="M577" s="38" t="s">
        <v>5010</v>
      </c>
      <c r="N577" s="44">
        <v>-4.7498744000000004E-3</v>
      </c>
      <c r="O577" s="44">
        <v>0.32217782220000002</v>
      </c>
      <c r="P577" s="38" t="s">
        <v>5010</v>
      </c>
      <c r="Q577" s="44">
        <v>-1.7999999999999999E-2</v>
      </c>
      <c r="R577" s="44">
        <v>1</v>
      </c>
      <c r="S577" s="38" t="s">
        <v>5011</v>
      </c>
      <c r="T577" s="44">
        <v>-4.8698291340700003E-9</v>
      </c>
      <c r="U577" s="44">
        <v>1.8378841437E-14</v>
      </c>
    </row>
    <row r="578" spans="1:21">
      <c r="A578" s="43" t="s">
        <v>2632</v>
      </c>
      <c r="B578" s="38" t="s">
        <v>5012</v>
      </c>
      <c r="C578" s="38" t="s">
        <v>5013</v>
      </c>
      <c r="D578" s="44">
        <v>2.0381437744150199</v>
      </c>
      <c r="E578" s="38">
        <v>0</v>
      </c>
      <c r="F578" s="38">
        <v>0</v>
      </c>
      <c r="G578" s="38">
        <v>0</v>
      </c>
      <c r="H578" s="38">
        <v>0</v>
      </c>
      <c r="I578" s="38">
        <v>0</v>
      </c>
      <c r="J578" s="38" t="s">
        <v>5014</v>
      </c>
      <c r="K578" s="44">
        <v>0</v>
      </c>
      <c r="L578" s="44" t="s">
        <v>1268</v>
      </c>
      <c r="M578" s="38" t="s">
        <v>5015</v>
      </c>
      <c r="N578" s="44">
        <v>-1.1139659000000001E-3</v>
      </c>
      <c r="O578" s="44">
        <v>0.39460539459999999</v>
      </c>
      <c r="P578" s="38" t="s">
        <v>5015</v>
      </c>
      <c r="Q578" s="44">
        <v>1E-3</v>
      </c>
      <c r="R578" s="44">
        <v>1</v>
      </c>
      <c r="S578" s="38" t="s">
        <v>5016</v>
      </c>
      <c r="T578" s="44">
        <v>-7.7715611723799997E-16</v>
      </c>
      <c r="U578" s="44">
        <v>1.3334994321699999E-18</v>
      </c>
    </row>
    <row r="579" spans="1:21">
      <c r="A579" s="43" t="s">
        <v>2632</v>
      </c>
      <c r="B579" s="38" t="s">
        <v>5012</v>
      </c>
      <c r="C579" s="38" t="s">
        <v>5013</v>
      </c>
      <c r="D579" s="44">
        <v>2.0381437744150199</v>
      </c>
      <c r="E579" s="38">
        <v>0</v>
      </c>
      <c r="F579" s="38">
        <v>0</v>
      </c>
      <c r="G579" s="38">
        <v>0</v>
      </c>
      <c r="H579" s="38">
        <v>0</v>
      </c>
      <c r="I579" s="38">
        <v>0</v>
      </c>
      <c r="J579" s="38" t="s">
        <v>5017</v>
      </c>
      <c r="K579" s="44">
        <v>0</v>
      </c>
      <c r="L579" s="44" t="s">
        <v>1268</v>
      </c>
      <c r="M579" s="38" t="s">
        <v>5018</v>
      </c>
      <c r="N579" s="44">
        <v>-2.20025906E-2</v>
      </c>
      <c r="O579" s="44">
        <v>0.39460539459999999</v>
      </c>
      <c r="P579" s="38" t="s">
        <v>5018</v>
      </c>
      <c r="Q579" s="44">
        <v>-1.0999999999999999E-2</v>
      </c>
      <c r="R579" s="44">
        <v>0.98725341225899998</v>
      </c>
      <c r="S579" s="38" t="s">
        <v>5019</v>
      </c>
      <c r="T579" s="44">
        <v>-5.1315650390900001E-10</v>
      </c>
      <c r="U579" s="44">
        <v>4.7900564125999996E-16</v>
      </c>
    </row>
    <row r="580" spans="1:21">
      <c r="A580" s="43" t="s">
        <v>2632</v>
      </c>
      <c r="B580" s="38" t="s">
        <v>5020</v>
      </c>
      <c r="C580" s="38" t="s">
        <v>5021</v>
      </c>
      <c r="D580" s="44">
        <v>1.4831261121610499</v>
      </c>
      <c r="E580" s="38">
        <v>0</v>
      </c>
      <c r="F580" s="38">
        <v>0</v>
      </c>
      <c r="G580" s="38">
        <v>0</v>
      </c>
      <c r="H580" s="38">
        <v>0</v>
      </c>
      <c r="I580" s="38">
        <v>0</v>
      </c>
      <c r="J580" s="38" t="s">
        <v>5022</v>
      </c>
      <c r="K580" s="44">
        <v>6.5733986417688101E-2</v>
      </c>
      <c r="L580" s="44">
        <v>0.71837039827104399</v>
      </c>
      <c r="M580" s="38" t="s">
        <v>5023</v>
      </c>
      <c r="N580" s="44">
        <v>-6.7765085700000005E-2</v>
      </c>
      <c r="O580" s="44">
        <v>6.7432567400000004E-2</v>
      </c>
      <c r="P580" s="38" t="s">
        <v>5023</v>
      </c>
      <c r="Q580" s="44">
        <v>7.0000000000000001E-3</v>
      </c>
      <c r="R580" s="44">
        <v>1</v>
      </c>
      <c r="S580" s="38" t="s">
        <v>5024</v>
      </c>
      <c r="T580" s="44">
        <v>1.3342222417800001E-7</v>
      </c>
      <c r="U580" s="44">
        <v>7.8355569935200005E-11</v>
      </c>
    </row>
    <row r="581" spans="1:21">
      <c r="A581" s="43" t="s">
        <v>2632</v>
      </c>
      <c r="B581" s="38" t="s">
        <v>5025</v>
      </c>
      <c r="C581" s="38" t="s">
        <v>5026</v>
      </c>
      <c r="D581" s="44">
        <v>1.76738264923108</v>
      </c>
      <c r="E581" s="38">
        <v>0</v>
      </c>
      <c r="F581" s="38">
        <v>0</v>
      </c>
      <c r="G581" s="38">
        <v>0</v>
      </c>
      <c r="H581" s="38">
        <v>0</v>
      </c>
      <c r="I581" s="38">
        <v>0</v>
      </c>
      <c r="J581" s="38" t="s">
        <v>5027</v>
      </c>
      <c r="K581" s="44">
        <v>0.16791420083805</v>
      </c>
      <c r="L581" s="44">
        <v>0.83631104740290996</v>
      </c>
      <c r="M581" s="38" t="s">
        <v>5028</v>
      </c>
      <c r="N581" s="44">
        <v>-1.7290032000000001E-3</v>
      </c>
      <c r="O581" s="44">
        <v>0.37362637360000001</v>
      </c>
      <c r="P581" s="38" t="s">
        <v>5028</v>
      </c>
      <c r="Q581" s="44">
        <v>3.6999999999999998E-2</v>
      </c>
      <c r="R581" s="44">
        <v>1</v>
      </c>
      <c r="S581" s="38" t="s">
        <v>5029</v>
      </c>
      <c r="T581" s="44">
        <v>1.16952508044E-4</v>
      </c>
      <c r="U581" s="44">
        <v>1.2217397989E-5</v>
      </c>
    </row>
    <row r="582" spans="1:21">
      <c r="A582" s="43" t="s">
        <v>2632</v>
      </c>
      <c r="B582" s="38" t="s">
        <v>5030</v>
      </c>
      <c r="C582" s="38" t="s">
        <v>5031</v>
      </c>
      <c r="D582" s="44">
        <v>3.1512237084730201</v>
      </c>
      <c r="E582" s="38">
        <v>1</v>
      </c>
      <c r="F582" s="38">
        <v>0</v>
      </c>
      <c r="G582" s="38">
        <v>0</v>
      </c>
      <c r="H582" s="38">
        <v>1</v>
      </c>
      <c r="I582" s="38">
        <v>0</v>
      </c>
      <c r="J582" s="38" t="s">
        <v>5032</v>
      </c>
      <c r="K582" s="44">
        <v>9.0880476034398503E-3</v>
      </c>
      <c r="L582" s="44">
        <v>0.94539366347507203</v>
      </c>
      <c r="M582" s="38" t="s">
        <v>5033</v>
      </c>
      <c r="N582" s="44">
        <v>-2.3388964000000002E-3</v>
      </c>
      <c r="O582" s="44">
        <v>0.12837162839999999</v>
      </c>
      <c r="P582" s="38" t="s">
        <v>5033</v>
      </c>
      <c r="Q582" s="44">
        <v>-2.7E-2</v>
      </c>
      <c r="R582" s="44">
        <v>3.73812974187E-9</v>
      </c>
      <c r="S582" s="38" t="s">
        <v>5034</v>
      </c>
      <c r="T582" s="44">
        <v>-7.7715611723799997E-16</v>
      </c>
      <c r="U582" s="44">
        <v>1.3334994321699999E-18</v>
      </c>
    </row>
    <row r="583" spans="1:21">
      <c r="A583" s="43" t="s">
        <v>2632</v>
      </c>
      <c r="B583" s="38" t="s">
        <v>5035</v>
      </c>
      <c r="C583" s="38" t="s">
        <v>5036</v>
      </c>
      <c r="D583" s="44">
        <v>1.7988798287844601</v>
      </c>
      <c r="E583" s="38">
        <v>0</v>
      </c>
      <c r="F583" s="38">
        <v>0</v>
      </c>
      <c r="G583" s="38">
        <v>0</v>
      </c>
      <c r="H583" s="38">
        <v>0</v>
      </c>
      <c r="I583" s="38">
        <v>0</v>
      </c>
      <c r="J583" s="38" t="s">
        <v>5037</v>
      </c>
      <c r="K583" s="44">
        <v>5.9157258251670099E-2</v>
      </c>
      <c r="L583" s="44">
        <v>0.91091837278488497</v>
      </c>
      <c r="M583" s="38" t="s">
        <v>5038</v>
      </c>
      <c r="N583" s="44">
        <v>-5.0082605999999998E-3</v>
      </c>
      <c r="O583" s="44">
        <v>0.3126873127</v>
      </c>
      <c r="P583" s="38" t="s">
        <v>5038</v>
      </c>
      <c r="Q583" s="44">
        <v>5.7000000000000002E-2</v>
      </c>
      <c r="R583" s="44">
        <v>1</v>
      </c>
      <c r="S583" s="38" t="s">
        <v>5039</v>
      </c>
      <c r="T583" s="44">
        <v>3.6772162722199998E-2</v>
      </c>
      <c r="U583" s="44">
        <v>0.25960164280300002</v>
      </c>
    </row>
    <row r="584" spans="1:21">
      <c r="A584" s="43" t="s">
        <v>2632</v>
      </c>
      <c r="B584" s="38" t="s">
        <v>5035</v>
      </c>
      <c r="C584" s="38" t="s">
        <v>5036</v>
      </c>
      <c r="D584" s="44">
        <v>1.7988798287844601</v>
      </c>
      <c r="E584" s="38">
        <v>0</v>
      </c>
      <c r="F584" s="38">
        <v>0</v>
      </c>
      <c r="G584" s="38">
        <v>0</v>
      </c>
      <c r="H584" s="38">
        <v>0</v>
      </c>
      <c r="I584" s="38">
        <v>0</v>
      </c>
      <c r="J584" s="38" t="s">
        <v>5040</v>
      </c>
      <c r="K584" s="44">
        <v>-2.1307311357834001E-2</v>
      </c>
      <c r="L584" s="44">
        <v>0.94802989171118801</v>
      </c>
      <c r="M584" s="38" t="s">
        <v>5041</v>
      </c>
      <c r="N584" s="44">
        <v>-7.3407878699999998E-2</v>
      </c>
      <c r="O584" s="44">
        <v>0.1878121878</v>
      </c>
      <c r="P584" s="38" t="s">
        <v>5041</v>
      </c>
      <c r="Q584" s="44">
        <v>-1.0999999999999999E-2</v>
      </c>
      <c r="R584" s="44">
        <v>1</v>
      </c>
      <c r="S584" s="38" t="s">
        <v>5042</v>
      </c>
      <c r="T584" s="44">
        <v>-2.7937325975499998E-4</v>
      </c>
      <c r="U584" s="44">
        <v>5.4685540246699999E-5</v>
      </c>
    </row>
    <row r="585" spans="1:21">
      <c r="A585" s="43" t="s">
        <v>2632</v>
      </c>
      <c r="B585" s="38" t="s">
        <v>5043</v>
      </c>
      <c r="C585" s="38" t="s">
        <v>5044</v>
      </c>
      <c r="D585" s="44">
        <v>0.86525195169195201</v>
      </c>
      <c r="E585" s="38">
        <v>0</v>
      </c>
      <c r="F585" s="38">
        <v>0</v>
      </c>
      <c r="G585" s="38">
        <v>0</v>
      </c>
      <c r="H585" s="38">
        <v>0</v>
      </c>
      <c r="I585" s="38">
        <v>0</v>
      </c>
      <c r="J585" s="38" t="s">
        <v>5045</v>
      </c>
      <c r="K585" s="44">
        <v>0</v>
      </c>
      <c r="L585" s="44" t="s">
        <v>1268</v>
      </c>
      <c r="M585" s="38" t="s">
        <v>5046</v>
      </c>
      <c r="N585" s="44">
        <v>8.2391111E-3</v>
      </c>
      <c r="O585" s="44">
        <v>0.32367632369999999</v>
      </c>
      <c r="P585" s="38" t="s">
        <v>5046</v>
      </c>
      <c r="Q585" s="44">
        <v>1E-3</v>
      </c>
      <c r="R585" s="44">
        <v>1</v>
      </c>
      <c r="S585" s="38" t="s">
        <v>5047</v>
      </c>
      <c r="T585" s="44">
        <v>1.6606891224300001E-2</v>
      </c>
      <c r="U585" s="44">
        <v>0.109596578311</v>
      </c>
    </row>
    <row r="586" spans="1:21">
      <c r="A586" s="43" t="s">
        <v>2632</v>
      </c>
      <c r="B586" s="38" t="s">
        <v>5048</v>
      </c>
      <c r="C586" s="38" t="s">
        <v>5049</v>
      </c>
      <c r="D586" s="44">
        <v>1.7929047308535899</v>
      </c>
      <c r="E586" s="38">
        <v>0</v>
      </c>
      <c r="F586" s="38">
        <v>0</v>
      </c>
      <c r="G586" s="38">
        <v>0</v>
      </c>
      <c r="H586" s="38">
        <v>0</v>
      </c>
      <c r="I586" s="38">
        <v>0</v>
      </c>
      <c r="J586" s="38" t="s">
        <v>5050</v>
      </c>
      <c r="K586" s="44">
        <v>-2.31617346441047E-2</v>
      </c>
      <c r="L586" s="44">
        <v>0.99293579612205995</v>
      </c>
      <c r="M586" s="38" t="s">
        <v>5051</v>
      </c>
      <c r="N586" s="44">
        <v>-9.0531979999999997E-4</v>
      </c>
      <c r="O586" s="44">
        <v>0.39210789210000002</v>
      </c>
      <c r="P586" s="38" t="s">
        <v>5051</v>
      </c>
      <c r="Q586" s="44">
        <v>0</v>
      </c>
      <c r="R586" s="44">
        <v>1</v>
      </c>
      <c r="S586" s="38" t="s">
        <v>5052</v>
      </c>
      <c r="T586" s="44">
        <v>-3.1516670035799997E-5</v>
      </c>
      <c r="U586" s="44">
        <v>2.1526869025700001E-8</v>
      </c>
    </row>
    <row r="587" spans="1:21">
      <c r="A587" s="43" t="s">
        <v>2632</v>
      </c>
      <c r="B587" s="38" t="s">
        <v>5048</v>
      </c>
      <c r="C587" s="38" t="s">
        <v>5049</v>
      </c>
      <c r="D587" s="44">
        <v>1.7929047308535899</v>
      </c>
      <c r="E587" s="38">
        <v>0</v>
      </c>
      <c r="F587" s="38">
        <v>0</v>
      </c>
      <c r="G587" s="38">
        <v>0</v>
      </c>
      <c r="H587" s="38">
        <v>0</v>
      </c>
      <c r="I587" s="38">
        <v>0</v>
      </c>
      <c r="J587" s="38" t="s">
        <v>5053</v>
      </c>
      <c r="K587" s="44">
        <v>0</v>
      </c>
      <c r="L587" s="44" t="s">
        <v>1268</v>
      </c>
      <c r="M587" s="38" t="s">
        <v>5054</v>
      </c>
      <c r="N587" s="44">
        <v>6.2122682E-3</v>
      </c>
      <c r="O587" s="44">
        <v>0.39210789210000002</v>
      </c>
      <c r="P587" s="38" t="s">
        <v>5054</v>
      </c>
      <c r="Q587" s="44">
        <v>4.0000000000000001E-3</v>
      </c>
      <c r="R587" s="44">
        <v>1</v>
      </c>
      <c r="S587" s="38" t="s">
        <v>5055</v>
      </c>
      <c r="T587" s="44">
        <v>1.44388591717E-10</v>
      </c>
      <c r="U587" s="44">
        <v>1.4221797364000001E-17</v>
      </c>
    </row>
    <row r="588" spans="1:21">
      <c r="A588" s="43" t="s">
        <v>2632</v>
      </c>
      <c r="B588" s="38" t="s">
        <v>5048</v>
      </c>
      <c r="C588" s="38" t="s">
        <v>5049</v>
      </c>
      <c r="D588" s="44">
        <v>1.7929047308535899</v>
      </c>
      <c r="E588" s="38">
        <v>0</v>
      </c>
      <c r="F588" s="38">
        <v>0</v>
      </c>
      <c r="G588" s="38">
        <v>0</v>
      </c>
      <c r="H588" s="38">
        <v>0</v>
      </c>
      <c r="I588" s="38">
        <v>0</v>
      </c>
      <c r="J588" s="38" t="s">
        <v>5056</v>
      </c>
      <c r="K588" s="44">
        <v>6.7726987721425796E-2</v>
      </c>
      <c r="L588" s="44">
        <v>0.96226742226127904</v>
      </c>
      <c r="M588" s="38" t="s">
        <v>5057</v>
      </c>
      <c r="N588" s="44">
        <v>7.9214783999999993E-3</v>
      </c>
      <c r="O588" s="44">
        <v>0.39210789210000002</v>
      </c>
      <c r="P588" s="38" t="s">
        <v>5057</v>
      </c>
      <c r="Q588" s="44">
        <v>1.4E-2</v>
      </c>
      <c r="R588" s="44">
        <v>1</v>
      </c>
      <c r="S588" s="38" t="s">
        <v>5058</v>
      </c>
      <c r="T588" s="44">
        <v>2.7934205109800001E-5</v>
      </c>
      <c r="U588" s="44">
        <v>2.74724667756E-11</v>
      </c>
    </row>
    <row r="589" spans="1:21">
      <c r="A589" s="43" t="s">
        <v>2632</v>
      </c>
      <c r="B589" s="38" t="s">
        <v>5059</v>
      </c>
      <c r="C589" s="38" t="s">
        <v>5060</v>
      </c>
      <c r="D589" s="44">
        <v>0.75209473297509599</v>
      </c>
      <c r="E589" s="38">
        <v>1</v>
      </c>
      <c r="F589" s="38">
        <v>1</v>
      </c>
      <c r="G589" s="38">
        <v>0</v>
      </c>
      <c r="H589" s="38">
        <v>0</v>
      </c>
      <c r="I589" s="38">
        <v>0</v>
      </c>
      <c r="J589" s="38" t="s">
        <v>5061</v>
      </c>
      <c r="K589" s="44">
        <v>-8.0004883431672003E-2</v>
      </c>
      <c r="L589" s="44">
        <v>2.2222030871127601E-2</v>
      </c>
      <c r="M589" s="38" t="s">
        <v>5062</v>
      </c>
      <c r="N589" s="44">
        <v>4.4270632000000002E-3</v>
      </c>
      <c r="O589" s="44">
        <v>0.32817182820000002</v>
      </c>
      <c r="P589" s="38" t="s">
        <v>5062</v>
      </c>
      <c r="Q589" s="44">
        <v>-3.2000000000000001E-2</v>
      </c>
      <c r="R589" s="44">
        <v>1</v>
      </c>
      <c r="S589" s="38" t="s">
        <v>5063</v>
      </c>
      <c r="T589" s="44">
        <v>-3.2949292439100001E-3</v>
      </c>
      <c r="U589" s="44">
        <v>2.1054546798999998E-2</v>
      </c>
    </row>
    <row r="590" spans="1:21">
      <c r="A590" s="43" t="s">
        <v>2632</v>
      </c>
      <c r="B590" s="38" t="s">
        <v>5064</v>
      </c>
      <c r="C590" s="38" t="s">
        <v>5065</v>
      </c>
      <c r="D590" s="44">
        <v>0.74451961809997702</v>
      </c>
      <c r="E590" s="38">
        <v>0</v>
      </c>
      <c r="F590" s="38">
        <v>0</v>
      </c>
      <c r="G590" s="38">
        <v>0</v>
      </c>
      <c r="H590" s="38">
        <v>0</v>
      </c>
      <c r="I590" s="38">
        <v>0</v>
      </c>
      <c r="J590" s="38" t="s">
        <v>5066</v>
      </c>
      <c r="K590" s="44">
        <v>0.11866364884729</v>
      </c>
      <c r="L590" s="44">
        <v>0.55095589864047101</v>
      </c>
      <c r="M590" s="38" t="s">
        <v>5067</v>
      </c>
      <c r="N590" s="44">
        <v>-9.9089351000000003E-3</v>
      </c>
      <c r="O590" s="44">
        <v>0.29870129870000001</v>
      </c>
      <c r="P590" s="38" t="s">
        <v>5067</v>
      </c>
      <c r="Q590" s="44">
        <v>-1.2999999999999999E-2</v>
      </c>
      <c r="R590" s="44">
        <v>1</v>
      </c>
      <c r="S590" s="38" t="s">
        <v>5068</v>
      </c>
      <c r="T590" s="44">
        <v>-2.3261220590899999E-4</v>
      </c>
      <c r="U590" s="44">
        <v>1.35325688706E-5</v>
      </c>
    </row>
    <row r="591" spans="1:21">
      <c r="A591" s="43" t="s">
        <v>2632</v>
      </c>
      <c r="B591" s="38" t="s">
        <v>5069</v>
      </c>
      <c r="C591" s="38" t="s">
        <v>5070</v>
      </c>
      <c r="D591" s="44">
        <v>1.70186184033792</v>
      </c>
      <c r="E591" s="38">
        <v>0</v>
      </c>
      <c r="F591" s="38">
        <v>0</v>
      </c>
      <c r="G591" s="38">
        <v>0</v>
      </c>
      <c r="H591" s="38">
        <v>0</v>
      </c>
      <c r="I591" s="38">
        <v>0</v>
      </c>
      <c r="J591" s="38" t="s">
        <v>5071</v>
      </c>
      <c r="K591" s="44">
        <v>0</v>
      </c>
      <c r="L591" s="44" t="s">
        <v>1268</v>
      </c>
      <c r="M591" s="38" t="s">
        <v>5072</v>
      </c>
      <c r="N591" s="44">
        <v>2.1297756000000002E-3</v>
      </c>
      <c r="O591" s="44">
        <v>0.3796203796</v>
      </c>
      <c r="P591" s="38" t="s">
        <v>5072</v>
      </c>
      <c r="Q591" s="44">
        <v>1E-3</v>
      </c>
      <c r="R591" s="44">
        <v>1</v>
      </c>
      <c r="S591" s="38" t="s">
        <v>5073</v>
      </c>
      <c r="T591" s="44">
        <v>-7.7715034147399997E-16</v>
      </c>
      <c r="U591" s="44">
        <v>1.3334994321699999E-18</v>
      </c>
    </row>
    <row r="592" spans="1:21">
      <c r="A592" s="43" t="s">
        <v>2632</v>
      </c>
      <c r="B592" s="38" t="s">
        <v>5074</v>
      </c>
      <c r="C592" s="38" t="s">
        <v>5075</v>
      </c>
      <c r="D592" s="44">
        <v>1.37724925008218</v>
      </c>
      <c r="E592" s="38">
        <v>1</v>
      </c>
      <c r="F592" s="38">
        <v>0</v>
      </c>
      <c r="G592" s="38">
        <v>1</v>
      </c>
      <c r="H592" s="38">
        <v>0</v>
      </c>
      <c r="I592" s="38">
        <v>0</v>
      </c>
      <c r="J592" s="38" t="s">
        <v>5076</v>
      </c>
      <c r="K592" s="44">
        <v>3.7047557435898403E-2</v>
      </c>
      <c r="L592" s="44">
        <v>0.94214309058232304</v>
      </c>
      <c r="M592" s="38" t="s">
        <v>5077</v>
      </c>
      <c r="N592" s="44">
        <v>-0.10707633630000001</v>
      </c>
      <c r="O592" s="44">
        <v>2.8971028999999999E-2</v>
      </c>
      <c r="P592" s="38" t="s">
        <v>5077</v>
      </c>
      <c r="Q592" s="44">
        <v>-9.2999999999999999E-2</v>
      </c>
      <c r="R592" s="44">
        <v>0.15028732712099999</v>
      </c>
      <c r="S592" s="38" t="s">
        <v>5078</v>
      </c>
      <c r="T592" s="44">
        <v>-0.14752901387299999</v>
      </c>
      <c r="U592" s="44">
        <v>0.92658270339000004</v>
      </c>
    </row>
    <row r="593" spans="1:21">
      <c r="A593" s="43" t="s">
        <v>2632</v>
      </c>
      <c r="B593" s="38" t="s">
        <v>5079</v>
      </c>
      <c r="C593" s="38" t="s">
        <v>5080</v>
      </c>
      <c r="D593" s="44">
        <v>1.30528028560821</v>
      </c>
      <c r="E593" s="38">
        <v>0</v>
      </c>
      <c r="F593" s="38">
        <v>0</v>
      </c>
      <c r="G593" s="38">
        <v>0</v>
      </c>
      <c r="H593" s="38">
        <v>0</v>
      </c>
      <c r="I593" s="38">
        <v>0</v>
      </c>
      <c r="J593" s="38" t="s">
        <v>5081</v>
      </c>
      <c r="K593" s="44">
        <v>0</v>
      </c>
      <c r="L593" s="44" t="s">
        <v>1268</v>
      </c>
      <c r="M593" s="38" t="s">
        <v>5082</v>
      </c>
      <c r="N593" s="44" t="s">
        <v>2647</v>
      </c>
      <c r="O593" s="44">
        <v>1</v>
      </c>
      <c r="P593" s="38" t="s">
        <v>5082</v>
      </c>
      <c r="Q593" s="44">
        <v>-1</v>
      </c>
      <c r="R593" s="44">
        <v>1</v>
      </c>
      <c r="S593" s="38" t="s">
        <v>5083</v>
      </c>
      <c r="T593" s="44">
        <v>-6.3538584828599999E-8</v>
      </c>
      <c r="U593" s="44">
        <v>1.19481193131E-9</v>
      </c>
    </row>
    <row r="594" spans="1:21">
      <c r="A594" s="43" t="s">
        <v>2632</v>
      </c>
      <c r="B594" s="38" t="s">
        <v>5084</v>
      </c>
      <c r="C594" s="38" t="s">
        <v>5085</v>
      </c>
      <c r="D594" s="44">
        <v>1.2121502300312199</v>
      </c>
      <c r="E594" s="38">
        <v>0</v>
      </c>
      <c r="F594" s="38">
        <v>0</v>
      </c>
      <c r="G594" s="38">
        <v>0</v>
      </c>
      <c r="H594" s="38">
        <v>0</v>
      </c>
      <c r="I594" s="38">
        <v>0</v>
      </c>
      <c r="J594" s="38" t="s">
        <v>5086</v>
      </c>
      <c r="K594" s="44">
        <v>0</v>
      </c>
      <c r="L594" s="44" t="s">
        <v>1268</v>
      </c>
      <c r="M594" s="38" t="s">
        <v>5087</v>
      </c>
      <c r="N594" s="44">
        <v>3.0565254000000002E-3</v>
      </c>
      <c r="O594" s="44">
        <v>0.3461538462</v>
      </c>
      <c r="P594" s="38" t="s">
        <v>5087</v>
      </c>
      <c r="Q594" s="44">
        <v>0.01</v>
      </c>
      <c r="R594" s="44">
        <v>0.96419054286100003</v>
      </c>
      <c r="S594" s="38" t="s">
        <v>5088</v>
      </c>
      <c r="T594" s="44">
        <v>7.2663341653599995E-7</v>
      </c>
      <c r="U594" s="44">
        <v>8.1112652742500004E-8</v>
      </c>
    </row>
    <row r="595" spans="1:21">
      <c r="A595" s="43" t="s">
        <v>2632</v>
      </c>
      <c r="B595" s="38" t="s">
        <v>5089</v>
      </c>
      <c r="C595" s="38" t="s">
        <v>5090</v>
      </c>
      <c r="D595" s="44">
        <v>2.0459920509526501</v>
      </c>
      <c r="E595" s="38">
        <v>0</v>
      </c>
      <c r="F595" s="38">
        <v>0</v>
      </c>
      <c r="G595" s="38">
        <v>0</v>
      </c>
      <c r="H595" s="38">
        <v>0</v>
      </c>
      <c r="I595" s="38">
        <v>0</v>
      </c>
      <c r="J595" s="38" t="s">
        <v>5091</v>
      </c>
      <c r="K595" s="44">
        <v>-9.6317224867277798E-2</v>
      </c>
      <c r="L595" s="44">
        <v>0.88071813633821605</v>
      </c>
      <c r="M595" s="38" t="s">
        <v>5092</v>
      </c>
      <c r="N595" s="44">
        <v>1.2674709E-3</v>
      </c>
      <c r="O595" s="44">
        <v>0.36113886109999999</v>
      </c>
      <c r="P595" s="38" t="s">
        <v>5092</v>
      </c>
      <c r="Q595" s="44">
        <v>-1.2E-2</v>
      </c>
      <c r="R595" s="44">
        <v>1</v>
      </c>
      <c r="S595" s="38" t="s">
        <v>5093</v>
      </c>
      <c r="T595" s="44">
        <v>1.2638053903300001E-5</v>
      </c>
      <c r="U595" s="44">
        <v>2.4198523426900001E-4</v>
      </c>
    </row>
    <row r="596" spans="1:21">
      <c r="A596" s="43" t="s">
        <v>2632</v>
      </c>
      <c r="B596" s="38" t="s">
        <v>5089</v>
      </c>
      <c r="C596" s="38" t="s">
        <v>5090</v>
      </c>
      <c r="D596" s="44">
        <v>2.0459920509526501</v>
      </c>
      <c r="E596" s="38">
        <v>0</v>
      </c>
      <c r="F596" s="38">
        <v>0</v>
      </c>
      <c r="G596" s="38">
        <v>0</v>
      </c>
      <c r="H596" s="38">
        <v>0</v>
      </c>
      <c r="I596" s="38">
        <v>0</v>
      </c>
      <c r="J596" s="38" t="s">
        <v>5094</v>
      </c>
      <c r="K596" s="44">
        <v>-0.44750002378279302</v>
      </c>
      <c r="L596" s="44">
        <v>0.15989701499534101</v>
      </c>
      <c r="M596" s="38" t="s">
        <v>5095</v>
      </c>
      <c r="N596" s="44">
        <v>1.6728992999999999E-3</v>
      </c>
      <c r="O596" s="44">
        <v>0.36113886109999999</v>
      </c>
      <c r="P596" s="38" t="s">
        <v>5095</v>
      </c>
      <c r="Q596" s="44">
        <v>-1.6E-2</v>
      </c>
      <c r="R596" s="44">
        <v>0.44278122506500001</v>
      </c>
      <c r="S596" s="38" t="s">
        <v>5096</v>
      </c>
      <c r="T596" s="44">
        <v>-3.5138817193399997E-4</v>
      </c>
      <c r="U596" s="44">
        <v>1.3709227938100001E-8</v>
      </c>
    </row>
    <row r="597" spans="1:21">
      <c r="A597" s="43" t="s">
        <v>2632</v>
      </c>
      <c r="B597" s="38" t="s">
        <v>5097</v>
      </c>
      <c r="C597" s="38" t="s">
        <v>5098</v>
      </c>
      <c r="D597" s="44">
        <v>0.68182167462840504</v>
      </c>
      <c r="E597" s="38">
        <v>0</v>
      </c>
      <c r="F597" s="38">
        <v>0</v>
      </c>
      <c r="G597" s="38">
        <v>0</v>
      </c>
      <c r="H597" s="38">
        <v>0</v>
      </c>
      <c r="I597" s="38">
        <v>0</v>
      </c>
      <c r="J597" s="38" t="s">
        <v>5099</v>
      </c>
      <c r="K597" s="44">
        <v>0</v>
      </c>
      <c r="L597" s="44" t="s">
        <v>1268</v>
      </c>
      <c r="M597" s="38" t="s">
        <v>5100</v>
      </c>
      <c r="N597" s="44">
        <v>-3.3159061900000002E-2</v>
      </c>
      <c r="O597" s="44">
        <v>0.32917082920000001</v>
      </c>
      <c r="P597" s="38" t="s">
        <v>5100</v>
      </c>
      <c r="Q597" s="44">
        <v>-1.4999999999999999E-2</v>
      </c>
      <c r="R597" s="44">
        <v>1</v>
      </c>
      <c r="S597" s="38" t="s">
        <v>5101</v>
      </c>
      <c r="T597" s="44">
        <v>-8.8735895189799997E-6</v>
      </c>
      <c r="U597" s="44">
        <v>4.8127545208200004E-7</v>
      </c>
    </row>
    <row r="598" spans="1:21">
      <c r="A598" s="43" t="s">
        <v>2632</v>
      </c>
      <c r="B598" s="38" t="s">
        <v>5097</v>
      </c>
      <c r="C598" s="38" t="s">
        <v>5098</v>
      </c>
      <c r="D598" s="44">
        <v>0.68182167462840504</v>
      </c>
      <c r="E598" s="38">
        <v>0</v>
      </c>
      <c r="F598" s="38">
        <v>0</v>
      </c>
      <c r="G598" s="38">
        <v>0</v>
      </c>
      <c r="H598" s="38">
        <v>0</v>
      </c>
      <c r="I598" s="38">
        <v>0</v>
      </c>
      <c r="J598" s="38" t="s">
        <v>5102</v>
      </c>
      <c r="K598" s="44">
        <v>-0.153452842265206</v>
      </c>
      <c r="L598" s="44">
        <v>0.80083457549908499</v>
      </c>
      <c r="M598" s="38" t="s">
        <v>5103</v>
      </c>
      <c r="N598" s="44">
        <v>-0.14529278579999999</v>
      </c>
      <c r="O598" s="44">
        <v>0.32917082920000001</v>
      </c>
      <c r="P598" s="38" t="s">
        <v>5103</v>
      </c>
      <c r="Q598" s="44">
        <v>-0.28599999999999998</v>
      </c>
      <c r="R598" s="44">
        <v>1</v>
      </c>
      <c r="S598" s="38" t="s">
        <v>5104</v>
      </c>
      <c r="T598" s="44">
        <v>-0.10921372707</v>
      </c>
      <c r="U598" s="44">
        <v>0.73527110628000003</v>
      </c>
    </row>
    <row r="599" spans="1:21">
      <c r="A599" s="43" t="s">
        <v>2632</v>
      </c>
      <c r="B599" s="38" t="s">
        <v>5105</v>
      </c>
      <c r="C599" s="38" t="s">
        <v>5106</v>
      </c>
      <c r="D599" s="44">
        <v>1.58322486292286</v>
      </c>
      <c r="E599" s="38">
        <v>0</v>
      </c>
      <c r="F599" s="38">
        <v>0</v>
      </c>
      <c r="G599" s="38">
        <v>0</v>
      </c>
      <c r="H599" s="38">
        <v>0</v>
      </c>
      <c r="I599" s="38">
        <v>0</v>
      </c>
      <c r="J599" s="38" t="s">
        <v>5107</v>
      </c>
      <c r="K599" s="44">
        <v>4.9780712773004297E-2</v>
      </c>
      <c r="L599" s="44">
        <v>0.47049363232819302</v>
      </c>
      <c r="M599" s="38" t="s">
        <v>5108</v>
      </c>
      <c r="N599" s="44">
        <v>-5.0074289799999998E-2</v>
      </c>
      <c r="O599" s="44">
        <v>0.22161172160000001</v>
      </c>
      <c r="P599" s="38" t="s">
        <v>5108</v>
      </c>
      <c r="Q599" s="44">
        <v>-1.4E-2</v>
      </c>
      <c r="R599" s="44">
        <v>1</v>
      </c>
      <c r="S599" s="38" t="s">
        <v>5109</v>
      </c>
      <c r="T599" s="44">
        <v>-5.0516795604800004E-4</v>
      </c>
      <c r="U599" s="44">
        <v>1.19206418442E-4</v>
      </c>
    </row>
    <row r="600" spans="1:21">
      <c r="A600" s="43" t="s">
        <v>2632</v>
      </c>
      <c r="B600" s="38" t="s">
        <v>5105</v>
      </c>
      <c r="C600" s="38" t="s">
        <v>5106</v>
      </c>
      <c r="D600" s="44">
        <v>1.58322486292286</v>
      </c>
      <c r="E600" s="38">
        <v>0</v>
      </c>
      <c r="F600" s="38">
        <v>0</v>
      </c>
      <c r="G600" s="38">
        <v>0</v>
      </c>
      <c r="H600" s="38">
        <v>0</v>
      </c>
      <c r="I600" s="38">
        <v>0</v>
      </c>
      <c r="J600" s="38" t="s">
        <v>5110</v>
      </c>
      <c r="K600" s="44">
        <v>0</v>
      </c>
      <c r="L600" s="44" t="s">
        <v>1268</v>
      </c>
      <c r="M600" s="38" t="s">
        <v>5111</v>
      </c>
      <c r="N600" s="44">
        <v>2.07025942E-2</v>
      </c>
      <c r="O600" s="44">
        <v>0.24481074480000001</v>
      </c>
      <c r="P600" s="38" t="s">
        <v>5111</v>
      </c>
      <c r="Q600" s="44">
        <v>-1.2999999999999999E-2</v>
      </c>
      <c r="R600" s="44">
        <v>1</v>
      </c>
      <c r="S600" s="38" t="s">
        <v>5112</v>
      </c>
      <c r="T600" s="44">
        <v>1.0411512320599999E-8</v>
      </c>
      <c r="U600" s="44">
        <v>1.5773826338300001E-13</v>
      </c>
    </row>
    <row r="601" spans="1:21">
      <c r="A601" s="43" t="s">
        <v>2632</v>
      </c>
      <c r="B601" s="38" t="s">
        <v>5113</v>
      </c>
      <c r="C601" s="38" t="s">
        <v>5114</v>
      </c>
      <c r="D601" s="44">
        <v>1.1357237182323401</v>
      </c>
      <c r="E601" s="38">
        <v>0</v>
      </c>
      <c r="F601" s="38">
        <v>0</v>
      </c>
      <c r="G601" s="38">
        <v>0</v>
      </c>
      <c r="H601" s="38">
        <v>0</v>
      </c>
      <c r="I601" s="38">
        <v>0</v>
      </c>
      <c r="J601" s="38" t="s">
        <v>5115</v>
      </c>
      <c r="K601" s="44">
        <v>0</v>
      </c>
      <c r="L601" s="44" t="s">
        <v>1268</v>
      </c>
      <c r="M601" s="38" t="s">
        <v>5116</v>
      </c>
      <c r="N601" s="44">
        <v>9.6005586999999993E-3</v>
      </c>
      <c r="O601" s="44">
        <v>0.29870129870000001</v>
      </c>
      <c r="P601" s="38" t="s">
        <v>5116</v>
      </c>
      <c r="Q601" s="44">
        <v>6.0000000000000001E-3</v>
      </c>
      <c r="R601" s="44">
        <v>1</v>
      </c>
      <c r="S601" s="38" t="s">
        <v>5117</v>
      </c>
      <c r="T601" s="44">
        <v>-4.1246843639899998E-7</v>
      </c>
      <c r="U601" s="44">
        <v>2.6851376222600001E-8</v>
      </c>
    </row>
    <row r="602" spans="1:21">
      <c r="A602" s="43" t="s">
        <v>2632</v>
      </c>
      <c r="B602" s="38" t="s">
        <v>5118</v>
      </c>
      <c r="C602" s="38" t="s">
        <v>5119</v>
      </c>
      <c r="D602" s="44">
        <v>2.4108372919527601</v>
      </c>
      <c r="E602" s="38">
        <v>0</v>
      </c>
      <c r="F602" s="38">
        <v>0</v>
      </c>
      <c r="G602" s="38">
        <v>0</v>
      </c>
      <c r="H602" s="38">
        <v>0</v>
      </c>
      <c r="I602" s="38">
        <v>0</v>
      </c>
      <c r="J602" s="38" t="s">
        <v>5120</v>
      </c>
      <c r="K602" s="44">
        <v>-0.356926630847761</v>
      </c>
      <c r="L602" s="44">
        <v>0.52231194151381899</v>
      </c>
      <c r="M602" s="38" t="s">
        <v>5121</v>
      </c>
      <c r="N602" s="44">
        <v>-3.9147499999999997E-5</v>
      </c>
      <c r="O602" s="44">
        <v>0.40959040959999998</v>
      </c>
      <c r="P602" s="38" t="s">
        <v>5121</v>
      </c>
      <c r="Q602" s="44">
        <v>-7.0000000000000001E-3</v>
      </c>
      <c r="R602" s="44">
        <v>0.83971215376099995</v>
      </c>
      <c r="S602" s="38" t="s">
        <v>5122</v>
      </c>
      <c r="T602" s="44">
        <v>-7.7715611723799997E-16</v>
      </c>
      <c r="U602" s="44">
        <v>1.3334994321699999E-18</v>
      </c>
    </row>
    <row r="603" spans="1:21">
      <c r="A603" s="43" t="s">
        <v>2632</v>
      </c>
      <c r="B603" s="38" t="s">
        <v>5123</v>
      </c>
      <c r="C603" s="38" t="s">
        <v>5124</v>
      </c>
      <c r="D603" s="44">
        <v>1.8527476369889699</v>
      </c>
      <c r="E603" s="38">
        <v>0</v>
      </c>
      <c r="F603" s="38">
        <v>0</v>
      </c>
      <c r="G603" s="38">
        <v>0</v>
      </c>
      <c r="H603" s="38">
        <v>0</v>
      </c>
      <c r="I603" s="38">
        <v>0</v>
      </c>
      <c r="J603" s="38" t="s">
        <v>5125</v>
      </c>
      <c r="K603" s="44">
        <v>0</v>
      </c>
      <c r="L603" s="44" t="s">
        <v>1268</v>
      </c>
      <c r="M603" s="38" t="s">
        <v>5126</v>
      </c>
      <c r="N603" s="44">
        <v>9.0694135999999995E-3</v>
      </c>
      <c r="O603" s="44">
        <v>0.33585164839999998</v>
      </c>
      <c r="P603" s="38" t="s">
        <v>5126</v>
      </c>
      <c r="Q603" s="44">
        <v>2E-3</v>
      </c>
      <c r="R603" s="44">
        <v>1</v>
      </c>
      <c r="S603" s="38" t="s">
        <v>5127</v>
      </c>
      <c r="T603" s="44">
        <v>1.32334550064E-13</v>
      </c>
      <c r="U603" s="44">
        <v>1.33349943271E-18</v>
      </c>
    </row>
    <row r="604" spans="1:21">
      <c r="A604" s="43" t="s">
        <v>2632</v>
      </c>
      <c r="B604" s="38" t="s">
        <v>5123</v>
      </c>
      <c r="C604" s="38" t="s">
        <v>5124</v>
      </c>
      <c r="D604" s="44">
        <v>1.8527476369889699</v>
      </c>
      <c r="E604" s="38">
        <v>0</v>
      </c>
      <c r="F604" s="38">
        <v>0</v>
      </c>
      <c r="G604" s="38">
        <v>0</v>
      </c>
      <c r="H604" s="38">
        <v>0</v>
      </c>
      <c r="I604" s="38">
        <v>0</v>
      </c>
      <c r="J604" s="38" t="s">
        <v>5128</v>
      </c>
      <c r="K604" s="44">
        <v>-5.0308811790414597E-2</v>
      </c>
      <c r="L604" s="44">
        <v>0.75464799310750397</v>
      </c>
      <c r="M604" s="38" t="s">
        <v>5129</v>
      </c>
      <c r="N604" s="44">
        <v>-1.5815110399999999E-2</v>
      </c>
      <c r="O604" s="44">
        <v>0.33585164839999998</v>
      </c>
      <c r="P604" s="38" t="s">
        <v>5129</v>
      </c>
      <c r="Q604" s="44">
        <v>-5.0000000000000001E-3</v>
      </c>
      <c r="R604" s="44">
        <v>1</v>
      </c>
      <c r="S604" s="38" t="s">
        <v>5130</v>
      </c>
      <c r="T604" s="44">
        <v>-1.11889982487E-6</v>
      </c>
      <c r="U604" s="44">
        <v>1.8657667551899999E-12</v>
      </c>
    </row>
    <row r="605" spans="1:21">
      <c r="A605" s="43" t="s">
        <v>2632</v>
      </c>
      <c r="B605" s="38" t="s">
        <v>5123</v>
      </c>
      <c r="C605" s="38" t="s">
        <v>5124</v>
      </c>
      <c r="D605" s="44">
        <v>1.8527476369889699</v>
      </c>
      <c r="E605" s="38">
        <v>0</v>
      </c>
      <c r="F605" s="38">
        <v>0</v>
      </c>
      <c r="G605" s="38">
        <v>0</v>
      </c>
      <c r="H605" s="38">
        <v>0</v>
      </c>
      <c r="I605" s="38">
        <v>0</v>
      </c>
      <c r="J605" s="38" t="s">
        <v>5131</v>
      </c>
      <c r="K605" s="44">
        <v>0.25570417992410399</v>
      </c>
      <c r="L605" s="44">
        <v>0.63932686872333899</v>
      </c>
      <c r="M605" s="38" t="s">
        <v>5132</v>
      </c>
      <c r="N605" s="44">
        <v>3.9733657399999997E-2</v>
      </c>
      <c r="O605" s="44">
        <v>0.33585164839999998</v>
      </c>
      <c r="P605" s="38" t="s">
        <v>5132</v>
      </c>
      <c r="Q605" s="44">
        <v>6.2E-2</v>
      </c>
      <c r="R605" s="44">
        <v>1</v>
      </c>
      <c r="S605" s="38" t="s">
        <v>5133</v>
      </c>
      <c r="T605" s="44">
        <v>-1.13274427586E-3</v>
      </c>
      <c r="U605" s="44">
        <v>5.8941039857799997E-3</v>
      </c>
    </row>
    <row r="606" spans="1:21">
      <c r="A606" s="43" t="s">
        <v>2632</v>
      </c>
      <c r="B606" s="38" t="s">
        <v>5134</v>
      </c>
      <c r="C606" s="38" t="s">
        <v>5135</v>
      </c>
      <c r="D606" s="44">
        <v>1.7592299269801699</v>
      </c>
      <c r="E606" s="38">
        <v>0</v>
      </c>
      <c r="F606" s="38">
        <v>0</v>
      </c>
      <c r="G606" s="38">
        <v>0</v>
      </c>
      <c r="H606" s="38">
        <v>0</v>
      </c>
      <c r="I606" s="38">
        <v>0</v>
      </c>
      <c r="J606" s="38" t="s">
        <v>5136</v>
      </c>
      <c r="K606" s="44">
        <v>0.346986686406206</v>
      </c>
      <c r="L606" s="44">
        <v>0.44349785724141</v>
      </c>
      <c r="M606" s="38" t="s">
        <v>5137</v>
      </c>
      <c r="N606" s="44">
        <v>4.3034461099999997E-2</v>
      </c>
      <c r="O606" s="44">
        <v>0.26573426570000003</v>
      </c>
      <c r="P606" s="38" t="s">
        <v>5137</v>
      </c>
      <c r="Q606" s="44">
        <v>5.5E-2</v>
      </c>
      <c r="R606" s="44">
        <v>0.139566404215</v>
      </c>
      <c r="S606" s="38" t="s">
        <v>5138</v>
      </c>
      <c r="T606" s="44">
        <v>5.5062133039199997E-2</v>
      </c>
      <c r="U606" s="44">
        <v>0.43873518029800002</v>
      </c>
    </row>
    <row r="607" spans="1:21">
      <c r="A607" s="43" t="s">
        <v>2632</v>
      </c>
      <c r="B607" s="38" t="s">
        <v>5139</v>
      </c>
      <c r="C607" s="38" t="s">
        <v>5140</v>
      </c>
      <c r="D607" s="44">
        <v>2.2927979597135799</v>
      </c>
      <c r="E607" s="38">
        <v>0</v>
      </c>
      <c r="F607" s="38">
        <v>0</v>
      </c>
      <c r="G607" s="38">
        <v>0</v>
      </c>
      <c r="H607" s="38">
        <v>0</v>
      </c>
      <c r="I607" s="38">
        <v>0</v>
      </c>
      <c r="J607" s="38" t="s">
        <v>5141</v>
      </c>
      <c r="K607" s="44">
        <v>3.4737731132845201E-2</v>
      </c>
      <c r="L607" s="44">
        <v>0.46390590590311098</v>
      </c>
      <c r="M607" s="38" t="s">
        <v>5142</v>
      </c>
      <c r="N607" s="44">
        <v>-2.803088E-4</v>
      </c>
      <c r="O607" s="44">
        <v>0.41308691310000001</v>
      </c>
      <c r="P607" s="38" t="s">
        <v>5142</v>
      </c>
      <c r="Q607" s="44">
        <v>2E-3</v>
      </c>
      <c r="R607" s="44">
        <v>1</v>
      </c>
      <c r="S607" s="38" t="s">
        <v>5143</v>
      </c>
      <c r="T607" s="44">
        <v>-1.9582170506399999E-4</v>
      </c>
      <c r="U607" s="44">
        <v>9.4597794616899999E-11</v>
      </c>
    </row>
    <row r="608" spans="1:21">
      <c r="A608" s="43" t="s">
        <v>2632</v>
      </c>
      <c r="B608" s="38" t="s">
        <v>5144</v>
      </c>
      <c r="C608" s="38" t="s">
        <v>5145</v>
      </c>
      <c r="D608" s="44">
        <v>2.10313367615487</v>
      </c>
      <c r="E608" s="38">
        <v>0</v>
      </c>
      <c r="F608" s="38">
        <v>0</v>
      </c>
      <c r="G608" s="38">
        <v>0</v>
      </c>
      <c r="H608" s="38">
        <v>0</v>
      </c>
      <c r="I608" s="38">
        <v>0</v>
      </c>
      <c r="J608" s="38" t="s">
        <v>5146</v>
      </c>
      <c r="K608" s="44">
        <v>-4.3852930069570297E-3</v>
      </c>
      <c r="L608" s="44">
        <v>0.972891323250756</v>
      </c>
      <c r="M608" s="38" t="s">
        <v>5147</v>
      </c>
      <c r="N608" s="44">
        <v>5.79853886E-2</v>
      </c>
      <c r="O608" s="44">
        <v>0.20679320679999999</v>
      </c>
      <c r="P608" s="38" t="s">
        <v>5147</v>
      </c>
      <c r="Q608" s="44">
        <v>2E-3</v>
      </c>
      <c r="R608" s="44">
        <v>1</v>
      </c>
      <c r="S608" s="38" t="s">
        <v>5148</v>
      </c>
      <c r="T608" s="44">
        <v>-7.7715720019300005E-16</v>
      </c>
      <c r="U608" s="44">
        <v>1.3334994321699999E-18</v>
      </c>
    </row>
    <row r="609" spans="1:21">
      <c r="A609" s="43" t="s">
        <v>2632</v>
      </c>
      <c r="B609" s="38" t="s">
        <v>5144</v>
      </c>
      <c r="C609" s="38" t="s">
        <v>5145</v>
      </c>
      <c r="D609" s="44">
        <v>2.10313367615487</v>
      </c>
      <c r="E609" s="38">
        <v>0</v>
      </c>
      <c r="F609" s="38">
        <v>0</v>
      </c>
      <c r="G609" s="38">
        <v>0</v>
      </c>
      <c r="H609" s="38">
        <v>0</v>
      </c>
      <c r="I609" s="38">
        <v>0</v>
      </c>
      <c r="J609" s="38" t="s">
        <v>5149</v>
      </c>
      <c r="K609" s="44">
        <v>-4.9872553664551404E-4</v>
      </c>
      <c r="L609" s="44">
        <v>0.94179730826655195</v>
      </c>
      <c r="M609" s="38" t="s">
        <v>5150</v>
      </c>
      <c r="N609" s="44">
        <v>-1.9471095E-3</v>
      </c>
      <c r="O609" s="44">
        <v>0.35464535460000002</v>
      </c>
      <c r="P609" s="38" t="s">
        <v>5150</v>
      </c>
      <c r="Q609" s="44">
        <v>-2E-3</v>
      </c>
      <c r="R609" s="44">
        <v>1</v>
      </c>
      <c r="S609" s="38" t="s">
        <v>5151</v>
      </c>
      <c r="T609" s="44">
        <v>-2.30555146727E-8</v>
      </c>
      <c r="U609" s="44">
        <v>6.0480527339299996E-20</v>
      </c>
    </row>
    <row r="610" spans="1:21">
      <c r="A610" s="43" t="s">
        <v>2632</v>
      </c>
      <c r="B610" s="38" t="s">
        <v>5152</v>
      </c>
      <c r="C610" s="38" t="s">
        <v>5153</v>
      </c>
      <c r="D610" s="44">
        <v>1.07624624149919</v>
      </c>
      <c r="E610" s="38">
        <v>1</v>
      </c>
      <c r="F610" s="38">
        <v>0</v>
      </c>
      <c r="G610" s="38">
        <v>0</v>
      </c>
      <c r="H610" s="38">
        <v>0</v>
      </c>
      <c r="I610" s="38">
        <v>1</v>
      </c>
      <c r="J610" s="38" t="s">
        <v>5154</v>
      </c>
      <c r="K610" s="44">
        <v>-0.42728940073715499</v>
      </c>
      <c r="L610" s="44">
        <v>0.40229250902823599</v>
      </c>
      <c r="M610" s="38" t="s">
        <v>5155</v>
      </c>
      <c r="N610" s="44">
        <v>-0.25430770829999999</v>
      </c>
      <c r="O610" s="44">
        <v>7.2427572400000001E-2</v>
      </c>
      <c r="P610" s="38" t="s">
        <v>5155</v>
      </c>
      <c r="Q610" s="44">
        <v>-0.114</v>
      </c>
      <c r="R610" s="44">
        <v>1</v>
      </c>
      <c r="S610" s="38" t="s">
        <v>5156</v>
      </c>
      <c r="T610" s="44">
        <v>-0.37772196147499998</v>
      </c>
      <c r="U610" s="44">
        <v>0.99996268994699999</v>
      </c>
    </row>
    <row r="611" spans="1:21">
      <c r="A611" s="43" t="s">
        <v>2632</v>
      </c>
      <c r="B611" s="38" t="s">
        <v>5152</v>
      </c>
      <c r="C611" s="38" t="s">
        <v>5153</v>
      </c>
      <c r="D611" s="44">
        <v>1.07624624149919</v>
      </c>
      <c r="E611" s="38">
        <v>1</v>
      </c>
      <c r="F611" s="38">
        <v>0</v>
      </c>
      <c r="G611" s="38">
        <v>0</v>
      </c>
      <c r="H611" s="38">
        <v>0</v>
      </c>
      <c r="I611" s="38">
        <v>1</v>
      </c>
      <c r="J611" s="38" t="s">
        <v>5157</v>
      </c>
      <c r="K611" s="44">
        <v>0.106137656598202</v>
      </c>
      <c r="L611" s="44">
        <v>0.79516697320793295</v>
      </c>
      <c r="M611" s="38" t="s">
        <v>5158</v>
      </c>
      <c r="N611" s="44">
        <v>0.11654171269999999</v>
      </c>
      <c r="O611" s="44">
        <v>7.2427572400000001E-2</v>
      </c>
      <c r="P611" s="38" t="s">
        <v>5158</v>
      </c>
      <c r="Q611" s="44">
        <v>0.11799999999999999</v>
      </c>
      <c r="R611" s="44">
        <v>1</v>
      </c>
      <c r="S611" s="38" t="s">
        <v>5159</v>
      </c>
      <c r="T611" s="44">
        <v>0.259745421142</v>
      </c>
      <c r="U611" s="44">
        <v>0.96167891118399995</v>
      </c>
    </row>
    <row r="612" spans="1:21">
      <c r="A612" s="43" t="s">
        <v>2632</v>
      </c>
      <c r="B612" s="38" t="s">
        <v>5160</v>
      </c>
      <c r="C612" s="38" t="s">
        <v>5161</v>
      </c>
      <c r="D612" s="44">
        <v>0.79791722202593496</v>
      </c>
      <c r="E612" s="38">
        <v>0</v>
      </c>
      <c r="F612" s="38">
        <v>0</v>
      </c>
      <c r="G612" s="38">
        <v>0</v>
      </c>
      <c r="H612" s="38">
        <v>0</v>
      </c>
      <c r="I612" s="38">
        <v>0</v>
      </c>
      <c r="J612" s="38" t="s">
        <v>5162</v>
      </c>
      <c r="K612" s="44">
        <v>-0.13361996883191801</v>
      </c>
      <c r="L612" s="44">
        <v>0.85350110835030302</v>
      </c>
      <c r="M612" s="38" t="s">
        <v>5163</v>
      </c>
      <c r="N612" s="44">
        <v>5.3420885199999997E-2</v>
      </c>
      <c r="O612" s="44">
        <v>0.35131535130000002</v>
      </c>
      <c r="P612" s="38" t="s">
        <v>5163</v>
      </c>
      <c r="Q612" s="44">
        <v>0.128</v>
      </c>
      <c r="R612" s="44">
        <v>1</v>
      </c>
      <c r="S612" s="38" t="s">
        <v>5164</v>
      </c>
      <c r="T612" s="44">
        <v>6.23290195867E-2</v>
      </c>
      <c r="U612" s="44">
        <v>0.44586682418200002</v>
      </c>
    </row>
    <row r="613" spans="1:21">
      <c r="A613" s="43" t="s">
        <v>2632</v>
      </c>
      <c r="B613" s="38" t="s">
        <v>5165</v>
      </c>
      <c r="C613" s="38" t="s">
        <v>5166</v>
      </c>
      <c r="D613" s="44">
        <v>1.3568043927368401</v>
      </c>
      <c r="E613" s="38">
        <v>0</v>
      </c>
      <c r="F613" s="38">
        <v>0</v>
      </c>
      <c r="G613" s="38">
        <v>0</v>
      </c>
      <c r="H613" s="38">
        <v>0</v>
      </c>
      <c r="I613" s="38">
        <v>0</v>
      </c>
      <c r="J613" s="38" t="s">
        <v>5167</v>
      </c>
      <c r="K613" s="44">
        <v>-3.4825650113239903E-2</v>
      </c>
      <c r="L613" s="44">
        <v>0.95277282041699396</v>
      </c>
      <c r="M613" s="38" t="s">
        <v>5168</v>
      </c>
      <c r="N613" s="44">
        <v>-3.9968911999999999E-3</v>
      </c>
      <c r="O613" s="44">
        <v>0.35114885109999999</v>
      </c>
      <c r="P613" s="38" t="s">
        <v>5168</v>
      </c>
      <c r="Q613" s="44">
        <v>3.4000000000000002E-2</v>
      </c>
      <c r="R613" s="44">
        <v>1</v>
      </c>
      <c r="S613" s="38" t="s">
        <v>5169</v>
      </c>
      <c r="T613" s="44">
        <v>-2.80156493363E-6</v>
      </c>
      <c r="U613" s="44">
        <v>2.9821861672400002E-7</v>
      </c>
    </row>
    <row r="614" spans="1:21">
      <c r="A614" s="43" t="s">
        <v>2632</v>
      </c>
      <c r="B614" s="38" t="s">
        <v>5170</v>
      </c>
      <c r="C614" s="38" t="s">
        <v>5171</v>
      </c>
      <c r="D614" s="44">
        <v>1.0488335461176299</v>
      </c>
      <c r="E614" s="38">
        <v>0</v>
      </c>
      <c r="F614" s="38">
        <v>0</v>
      </c>
      <c r="G614" s="38">
        <v>0</v>
      </c>
      <c r="H614" s="38">
        <v>0</v>
      </c>
      <c r="I614" s="38">
        <v>0</v>
      </c>
      <c r="J614" s="38" t="s">
        <v>5172</v>
      </c>
      <c r="K614" s="44">
        <v>-5.2963691240326502E-2</v>
      </c>
      <c r="L614" s="44">
        <v>0.94926375264399598</v>
      </c>
      <c r="M614" s="38" t="s">
        <v>5173</v>
      </c>
      <c r="N614" s="44">
        <v>-1.3596787399999999E-2</v>
      </c>
      <c r="O614" s="44">
        <v>0.37162837160000001</v>
      </c>
      <c r="P614" s="38" t="s">
        <v>5173</v>
      </c>
      <c r="Q614" s="44">
        <v>3.0000000000000001E-3</v>
      </c>
      <c r="R614" s="44">
        <v>1</v>
      </c>
      <c r="S614" s="38" t="s">
        <v>5174</v>
      </c>
      <c r="T614" s="44">
        <v>1.7824018943900001E-3</v>
      </c>
      <c r="U614" s="44">
        <v>1.02981913725E-2</v>
      </c>
    </row>
    <row r="615" spans="1:21">
      <c r="A615" s="43" t="s">
        <v>2632</v>
      </c>
      <c r="B615" s="38" t="s">
        <v>5175</v>
      </c>
      <c r="C615" s="38" t="s">
        <v>5176</v>
      </c>
      <c r="D615" s="44">
        <v>2.8909569490757701</v>
      </c>
      <c r="E615" s="38">
        <v>0</v>
      </c>
      <c r="F615" s="38">
        <v>0</v>
      </c>
      <c r="G615" s="38">
        <v>0</v>
      </c>
      <c r="H615" s="38">
        <v>0</v>
      </c>
      <c r="I615" s="38">
        <v>0</v>
      </c>
      <c r="J615" s="38" t="s">
        <v>5177</v>
      </c>
      <c r="K615" s="44">
        <v>0.32842864471260902</v>
      </c>
      <c r="L615" s="44">
        <v>9.7146600652280798E-2</v>
      </c>
      <c r="M615" s="38" t="s">
        <v>5178</v>
      </c>
      <c r="N615" s="44">
        <v>5.9736625999999996E-3</v>
      </c>
      <c r="O615" s="44">
        <v>0.22702297699999999</v>
      </c>
      <c r="P615" s="38" t="s">
        <v>5178</v>
      </c>
      <c r="Q615" s="44">
        <v>0</v>
      </c>
      <c r="R615" s="44">
        <v>1</v>
      </c>
      <c r="S615" s="38" t="s">
        <v>5179</v>
      </c>
      <c r="T615" s="44">
        <v>-7.7715611723799997E-16</v>
      </c>
      <c r="U615" s="44">
        <v>1.3334994321699999E-18</v>
      </c>
    </row>
    <row r="616" spans="1:21">
      <c r="A616" s="43" t="s">
        <v>2632</v>
      </c>
      <c r="B616" s="38" t="s">
        <v>5175</v>
      </c>
      <c r="C616" s="38" t="s">
        <v>5176</v>
      </c>
      <c r="D616" s="44">
        <v>2.8909569490757701</v>
      </c>
      <c r="E616" s="38">
        <v>0</v>
      </c>
      <c r="F616" s="38">
        <v>0</v>
      </c>
      <c r="G616" s="38">
        <v>0</v>
      </c>
      <c r="H616" s="38">
        <v>0</v>
      </c>
      <c r="I616" s="38">
        <v>0</v>
      </c>
      <c r="J616" s="38" t="s">
        <v>5180</v>
      </c>
      <c r="K616" s="44">
        <v>0</v>
      </c>
      <c r="L616" s="44" t="s">
        <v>1268</v>
      </c>
      <c r="M616" s="38" t="s">
        <v>5181</v>
      </c>
      <c r="N616" s="44">
        <v>-2.382796E-4</v>
      </c>
      <c r="O616" s="44">
        <v>0.39810189810000002</v>
      </c>
      <c r="P616" s="38" t="s">
        <v>5181</v>
      </c>
      <c r="Q616" s="44">
        <v>-1E-3</v>
      </c>
      <c r="R616" s="44">
        <v>1</v>
      </c>
      <c r="S616" s="38" t="s">
        <v>5182</v>
      </c>
      <c r="T616" s="44">
        <v>-7.7715611723799997E-16</v>
      </c>
      <c r="U616" s="44">
        <v>1.3334994321699999E-18</v>
      </c>
    </row>
    <row r="617" spans="1:21">
      <c r="A617" s="43" t="s">
        <v>2632</v>
      </c>
      <c r="B617" s="38" t="s">
        <v>5183</v>
      </c>
      <c r="C617" s="38" t="s">
        <v>5184</v>
      </c>
      <c r="D617" s="44">
        <v>1.4799360255712</v>
      </c>
      <c r="E617" s="38">
        <v>0</v>
      </c>
      <c r="F617" s="38">
        <v>0</v>
      </c>
      <c r="G617" s="38">
        <v>0</v>
      </c>
      <c r="H617" s="38">
        <v>0</v>
      </c>
      <c r="I617" s="38">
        <v>0</v>
      </c>
      <c r="J617" s="38" t="s">
        <v>5185</v>
      </c>
      <c r="K617" s="44">
        <v>-7.7709716399596507E-2</v>
      </c>
      <c r="L617" s="44">
        <v>0.79607202064090299</v>
      </c>
      <c r="M617" s="38" t="s">
        <v>5186</v>
      </c>
      <c r="N617" s="44">
        <v>-9.2642230999999998E-3</v>
      </c>
      <c r="O617" s="44">
        <v>0.36913086909999998</v>
      </c>
      <c r="P617" s="38" t="s">
        <v>5186</v>
      </c>
      <c r="Q617" s="44">
        <v>-5.2999999999999999E-2</v>
      </c>
      <c r="R617" s="44">
        <v>1</v>
      </c>
      <c r="S617" s="38" t="s">
        <v>5187</v>
      </c>
      <c r="T617" s="44">
        <v>-3.3625841778799999E-3</v>
      </c>
      <c r="U617" s="44">
        <v>1.68148006308E-2</v>
      </c>
    </row>
    <row r="618" spans="1:21">
      <c r="A618" s="43" t="s">
        <v>2632</v>
      </c>
      <c r="B618" s="38" t="s">
        <v>5188</v>
      </c>
      <c r="C618" s="38" t="s">
        <v>5189</v>
      </c>
      <c r="D618" s="44">
        <v>0.92964869201269795</v>
      </c>
      <c r="E618" s="38">
        <v>0</v>
      </c>
      <c r="F618" s="38">
        <v>0</v>
      </c>
      <c r="G618" s="38">
        <v>0</v>
      </c>
      <c r="H618" s="38">
        <v>0</v>
      </c>
      <c r="I618" s="38">
        <v>0</v>
      </c>
      <c r="J618" s="38" t="s">
        <v>5190</v>
      </c>
      <c r="K618" s="44">
        <v>0</v>
      </c>
      <c r="L618" s="44" t="s">
        <v>1268</v>
      </c>
      <c r="M618" s="38" t="s">
        <v>5191</v>
      </c>
      <c r="N618" s="44">
        <v>0</v>
      </c>
      <c r="O618" s="44">
        <v>0.36113886109999999</v>
      </c>
      <c r="P618" s="38" t="s">
        <v>5191</v>
      </c>
      <c r="Q618" s="44">
        <v>-4.0000000000000001E-3</v>
      </c>
      <c r="R618" s="44">
        <v>1</v>
      </c>
      <c r="S618" s="38" t="s">
        <v>5192</v>
      </c>
      <c r="T618" s="44">
        <v>5.07498628289E-8</v>
      </c>
      <c r="U618" s="44">
        <v>8.1929526432999999E-10</v>
      </c>
    </row>
    <row r="619" spans="1:21">
      <c r="A619" s="43" t="s">
        <v>2632</v>
      </c>
      <c r="B619" s="38" t="s">
        <v>5188</v>
      </c>
      <c r="C619" s="38" t="s">
        <v>5189</v>
      </c>
      <c r="D619" s="44">
        <v>0.92964869201269795</v>
      </c>
      <c r="E619" s="38">
        <v>0</v>
      </c>
      <c r="F619" s="38">
        <v>0</v>
      </c>
      <c r="G619" s="38">
        <v>0</v>
      </c>
      <c r="H619" s="38">
        <v>0</v>
      </c>
      <c r="I619" s="38">
        <v>0</v>
      </c>
      <c r="J619" s="38" t="s">
        <v>5193</v>
      </c>
      <c r="K619" s="44">
        <v>0</v>
      </c>
      <c r="L619" s="44" t="s">
        <v>1268</v>
      </c>
      <c r="M619" s="38" t="s">
        <v>5194</v>
      </c>
      <c r="N619" s="44">
        <v>-1.04553496E-2</v>
      </c>
      <c r="O619" s="44">
        <v>0.36113886109999999</v>
      </c>
      <c r="P619" s="38" t="s">
        <v>5194</v>
      </c>
      <c r="Q619" s="44">
        <v>-1.9E-2</v>
      </c>
      <c r="R619" s="44">
        <v>1</v>
      </c>
      <c r="S619" s="38" t="s">
        <v>5195</v>
      </c>
      <c r="T619" s="44">
        <v>-4.4216453845900004E-6</v>
      </c>
      <c r="U619" s="44">
        <v>2.7972356878299999E-8</v>
      </c>
    </row>
    <row r="620" spans="1:21">
      <c r="A620" s="43" t="s">
        <v>2632</v>
      </c>
      <c r="B620" s="38" t="s">
        <v>5196</v>
      </c>
      <c r="C620" s="38" t="s">
        <v>5197</v>
      </c>
      <c r="D620" s="44">
        <v>1.29498084669573</v>
      </c>
      <c r="E620" s="38">
        <v>0</v>
      </c>
      <c r="F620" s="38">
        <v>0</v>
      </c>
      <c r="G620" s="38">
        <v>0</v>
      </c>
      <c r="H620" s="38">
        <v>0</v>
      </c>
      <c r="I620" s="38">
        <v>0</v>
      </c>
      <c r="J620" s="38" t="s">
        <v>5198</v>
      </c>
      <c r="K620" s="44">
        <v>0</v>
      </c>
      <c r="L620" s="44" t="s">
        <v>1268</v>
      </c>
      <c r="M620" s="38" t="s">
        <v>5199</v>
      </c>
      <c r="N620" s="44">
        <v>-4.1471029800000003E-2</v>
      </c>
      <c r="O620" s="44">
        <v>0.30236430240000001</v>
      </c>
      <c r="P620" s="38" t="s">
        <v>5199</v>
      </c>
      <c r="Q620" s="44">
        <v>-0.105</v>
      </c>
      <c r="R620" s="44">
        <v>1</v>
      </c>
      <c r="S620" s="38" t="s">
        <v>5200</v>
      </c>
      <c r="T620" s="44">
        <v>-2.62172918204E-4</v>
      </c>
      <c r="U620" s="44">
        <v>1.13823602547E-3</v>
      </c>
    </row>
    <row r="621" spans="1:21">
      <c r="A621" s="43" t="s">
        <v>2632</v>
      </c>
      <c r="B621" s="38" t="s">
        <v>5201</v>
      </c>
      <c r="C621" s="38" t="s">
        <v>5202</v>
      </c>
      <c r="D621" s="44">
        <v>1.3277905926186999</v>
      </c>
      <c r="E621" s="38">
        <v>0</v>
      </c>
      <c r="F621" s="38">
        <v>0</v>
      </c>
      <c r="G621" s="38">
        <v>0</v>
      </c>
      <c r="H621" s="38">
        <v>0</v>
      </c>
      <c r="I621" s="38">
        <v>0</v>
      </c>
      <c r="J621" s="38" t="s">
        <v>5203</v>
      </c>
      <c r="K621" s="44">
        <v>0.69559909514433105</v>
      </c>
      <c r="L621" s="44">
        <v>0.41794403345569903</v>
      </c>
      <c r="M621" s="38" t="s">
        <v>5204</v>
      </c>
      <c r="N621" s="44">
        <v>4.6486212399999997E-2</v>
      </c>
      <c r="O621" s="44">
        <v>0.31343656339999998</v>
      </c>
      <c r="P621" s="38" t="s">
        <v>5204</v>
      </c>
      <c r="Q621" s="44">
        <v>8.0000000000000002E-3</v>
      </c>
      <c r="R621" s="44">
        <v>1</v>
      </c>
      <c r="S621" s="38" t="s">
        <v>5205</v>
      </c>
      <c r="T621" s="44">
        <v>4.7408793723099996E-6</v>
      </c>
      <c r="U621" s="44">
        <v>7.7528587836100005E-11</v>
      </c>
    </row>
    <row r="622" spans="1:21">
      <c r="A622" s="43" t="s">
        <v>2632</v>
      </c>
      <c r="B622" s="38" t="s">
        <v>5206</v>
      </c>
      <c r="C622" s="38" t="s">
        <v>5207</v>
      </c>
      <c r="D622" s="44">
        <v>1.0661734874926201</v>
      </c>
      <c r="E622" s="38">
        <v>0</v>
      </c>
      <c r="F622" s="38">
        <v>0</v>
      </c>
      <c r="G622" s="38">
        <v>0</v>
      </c>
      <c r="H622" s="38">
        <v>0</v>
      </c>
      <c r="I622" s="38">
        <v>0</v>
      </c>
      <c r="J622" s="38" t="s">
        <v>5208</v>
      </c>
      <c r="K622" s="44">
        <v>0</v>
      </c>
      <c r="L622" s="44" t="s">
        <v>1268</v>
      </c>
      <c r="M622" s="38" t="s">
        <v>5209</v>
      </c>
      <c r="N622" s="44">
        <v>0</v>
      </c>
      <c r="O622" s="44">
        <v>0.34765234769999998</v>
      </c>
      <c r="P622" s="38" t="s">
        <v>5209</v>
      </c>
      <c r="Q622" s="44">
        <v>4.0000000000000001E-3</v>
      </c>
      <c r="R622" s="44">
        <v>1</v>
      </c>
      <c r="S622" s="38" t="s">
        <v>5210</v>
      </c>
      <c r="T622" s="44">
        <v>3.4368152400600001E-6</v>
      </c>
      <c r="U622" s="44">
        <v>3.7081371970600002E-7</v>
      </c>
    </row>
    <row r="623" spans="1:21">
      <c r="A623" s="43" t="s">
        <v>2632</v>
      </c>
      <c r="B623" s="38" t="s">
        <v>5206</v>
      </c>
      <c r="C623" s="38" t="s">
        <v>5207</v>
      </c>
      <c r="D623" s="44">
        <v>1.0661734874926201</v>
      </c>
      <c r="E623" s="38">
        <v>0</v>
      </c>
      <c r="F623" s="38">
        <v>0</v>
      </c>
      <c r="G623" s="38">
        <v>0</v>
      </c>
      <c r="H623" s="38">
        <v>0</v>
      </c>
      <c r="I623" s="38">
        <v>0</v>
      </c>
      <c r="J623" s="38" t="s">
        <v>5211</v>
      </c>
      <c r="K623" s="44">
        <v>0</v>
      </c>
      <c r="L623" s="44" t="s">
        <v>1268</v>
      </c>
      <c r="M623" s="38" t="s">
        <v>5212</v>
      </c>
      <c r="N623" s="44">
        <v>0</v>
      </c>
      <c r="O623" s="44">
        <v>0.34765234769999998</v>
      </c>
      <c r="P623" s="38" t="s">
        <v>5212</v>
      </c>
      <c r="Q623" s="44">
        <v>2.5000000000000001E-2</v>
      </c>
      <c r="R623" s="44">
        <v>1</v>
      </c>
      <c r="S623" s="38" t="s">
        <v>5213</v>
      </c>
      <c r="T623" s="44">
        <v>1.13079336649E-4</v>
      </c>
      <c r="U623" s="44">
        <v>5.60580094092E-5</v>
      </c>
    </row>
    <row r="624" spans="1:21">
      <c r="A624" s="43" t="s">
        <v>2632</v>
      </c>
      <c r="B624" s="38" t="s">
        <v>5214</v>
      </c>
      <c r="C624" s="38" t="s">
        <v>5215</v>
      </c>
      <c r="D624" s="44">
        <v>1.7269908707719199</v>
      </c>
      <c r="E624" s="38">
        <v>1</v>
      </c>
      <c r="F624" s="38">
        <v>0</v>
      </c>
      <c r="G624" s="38">
        <v>0</v>
      </c>
      <c r="H624" s="38">
        <v>1</v>
      </c>
      <c r="I624" s="38">
        <v>0</v>
      </c>
      <c r="J624" s="38" t="s">
        <v>5216</v>
      </c>
      <c r="K624" s="44">
        <v>-5.94769818412684E-2</v>
      </c>
      <c r="L624" s="44">
        <v>0.60225321728512404</v>
      </c>
      <c r="M624" s="38" t="s">
        <v>5217</v>
      </c>
      <c r="N624" s="44">
        <v>-0.1975887734</v>
      </c>
      <c r="O624" s="44">
        <v>0.2065934066</v>
      </c>
      <c r="P624" s="38" t="s">
        <v>5217</v>
      </c>
      <c r="Q624" s="44">
        <v>-0.19800000000000001</v>
      </c>
      <c r="R624" s="44">
        <v>6.6744479028700001E-3</v>
      </c>
      <c r="S624" s="38" t="s">
        <v>5218</v>
      </c>
      <c r="T624" s="44">
        <v>3.0815219676800002E-4</v>
      </c>
      <c r="U624" s="44">
        <v>1.52563975961E-3</v>
      </c>
    </row>
    <row r="625" spans="1:21">
      <c r="A625" s="43" t="s">
        <v>2632</v>
      </c>
      <c r="B625" s="38" t="s">
        <v>5219</v>
      </c>
      <c r="C625" s="38" t="s">
        <v>5220</v>
      </c>
      <c r="D625" s="44">
        <v>1.12688853481658</v>
      </c>
      <c r="E625" s="38">
        <v>0</v>
      </c>
      <c r="F625" s="38">
        <v>0</v>
      </c>
      <c r="G625" s="38">
        <v>0</v>
      </c>
      <c r="H625" s="38">
        <v>0</v>
      </c>
      <c r="I625" s="38">
        <v>0</v>
      </c>
      <c r="J625" s="38" t="s">
        <v>5221</v>
      </c>
      <c r="K625" s="44">
        <v>-1.8198961726889298E-2</v>
      </c>
      <c r="L625" s="44">
        <v>0.97935351441872498</v>
      </c>
      <c r="M625" s="38" t="s">
        <v>5222</v>
      </c>
      <c r="N625" s="44">
        <v>-0.1290462906</v>
      </c>
      <c r="O625" s="44">
        <v>0.19755244759999999</v>
      </c>
      <c r="P625" s="38" t="s">
        <v>5222</v>
      </c>
      <c r="Q625" s="44">
        <v>-0.182</v>
      </c>
      <c r="R625" s="44">
        <v>0.94450430228600002</v>
      </c>
      <c r="S625" s="38" t="s">
        <v>5223</v>
      </c>
      <c r="T625" s="44">
        <v>-7.25182938434E-2</v>
      </c>
      <c r="U625" s="44">
        <v>0.423043725516</v>
      </c>
    </row>
    <row r="626" spans="1:21">
      <c r="A626" s="43" t="s">
        <v>2632</v>
      </c>
      <c r="B626" s="38" t="s">
        <v>5219</v>
      </c>
      <c r="C626" s="38" t="s">
        <v>5220</v>
      </c>
      <c r="D626" s="44">
        <v>1.12688853481658</v>
      </c>
      <c r="E626" s="38">
        <v>0</v>
      </c>
      <c r="F626" s="38">
        <v>0</v>
      </c>
      <c r="G626" s="38">
        <v>0</v>
      </c>
      <c r="H626" s="38">
        <v>0</v>
      </c>
      <c r="I626" s="38">
        <v>0</v>
      </c>
      <c r="J626" s="38" t="s">
        <v>5224</v>
      </c>
      <c r="K626" s="44">
        <v>0</v>
      </c>
      <c r="L626" s="44" t="s">
        <v>1268</v>
      </c>
      <c r="M626" s="38" t="s">
        <v>5225</v>
      </c>
      <c r="N626" s="44">
        <v>-7.7746924100000003E-2</v>
      </c>
      <c r="O626" s="44">
        <v>0.22377622380000001</v>
      </c>
      <c r="P626" s="38" t="s">
        <v>5225</v>
      </c>
      <c r="Q626" s="44">
        <v>-5.0000000000000001E-3</v>
      </c>
      <c r="R626" s="44">
        <v>1</v>
      </c>
      <c r="S626" s="38" t="s">
        <v>5226</v>
      </c>
      <c r="T626" s="44">
        <v>3.7304627319000002E-3</v>
      </c>
      <c r="U626" s="44">
        <v>1.67184223804E-2</v>
      </c>
    </row>
    <row r="627" spans="1:21">
      <c r="A627" s="43" t="s">
        <v>2632</v>
      </c>
      <c r="B627" s="38" t="s">
        <v>5219</v>
      </c>
      <c r="C627" s="38" t="s">
        <v>5220</v>
      </c>
      <c r="D627" s="44">
        <v>1.12688853481658</v>
      </c>
      <c r="E627" s="38">
        <v>0</v>
      </c>
      <c r="F627" s="38">
        <v>0</v>
      </c>
      <c r="G627" s="38">
        <v>0</v>
      </c>
      <c r="H627" s="38">
        <v>0</v>
      </c>
      <c r="I627" s="38">
        <v>0</v>
      </c>
      <c r="J627" s="38" t="s">
        <v>5227</v>
      </c>
      <c r="K627" s="44">
        <v>0</v>
      </c>
      <c r="L627" s="44" t="s">
        <v>1268</v>
      </c>
      <c r="M627" s="38" t="s">
        <v>5228</v>
      </c>
      <c r="N627" s="44">
        <v>-7.3998478000000006E-2</v>
      </c>
      <c r="O627" s="44">
        <v>0.21590909089999999</v>
      </c>
      <c r="P627" s="38" t="s">
        <v>5228</v>
      </c>
      <c r="Q627" s="44">
        <v>-4.1000000000000002E-2</v>
      </c>
      <c r="R627" s="44">
        <v>1</v>
      </c>
      <c r="S627" s="38" t="s">
        <v>5229</v>
      </c>
      <c r="T627" s="44">
        <v>-1.9460995709300001E-7</v>
      </c>
      <c r="U627" s="44">
        <v>5.9730050714600002E-10</v>
      </c>
    </row>
    <row r="628" spans="1:21">
      <c r="A628" s="43" t="s">
        <v>2632</v>
      </c>
      <c r="B628" s="38" t="s">
        <v>5230</v>
      </c>
      <c r="C628" s="38" t="s">
        <v>5231</v>
      </c>
      <c r="D628" s="44">
        <v>0.91142833922899502</v>
      </c>
      <c r="E628" s="38">
        <v>0</v>
      </c>
      <c r="F628" s="38">
        <v>0</v>
      </c>
      <c r="G628" s="38">
        <v>0</v>
      </c>
      <c r="H628" s="38">
        <v>0</v>
      </c>
      <c r="I628" s="38">
        <v>0</v>
      </c>
      <c r="J628" s="38" t="s">
        <v>5232</v>
      </c>
      <c r="K628" s="44">
        <v>-3.49364920092088E-2</v>
      </c>
      <c r="L628" s="44">
        <v>0.96213025963564003</v>
      </c>
      <c r="M628" s="38" t="s">
        <v>5233</v>
      </c>
      <c r="N628" s="44">
        <v>-2.4850319999999998E-4</v>
      </c>
      <c r="O628" s="44">
        <v>0.3491508492</v>
      </c>
      <c r="P628" s="38" t="s">
        <v>5233</v>
      </c>
      <c r="Q628" s="44">
        <v>8.9999999999999993E-3</v>
      </c>
      <c r="R628" s="44">
        <v>1</v>
      </c>
      <c r="S628" s="38" t="s">
        <v>5234</v>
      </c>
      <c r="T628" s="44">
        <v>1.05988328578E-2</v>
      </c>
      <c r="U628" s="44">
        <v>6.8436915011800006E-2</v>
      </c>
    </row>
    <row r="629" spans="1:21">
      <c r="A629" s="43" t="s">
        <v>2632</v>
      </c>
      <c r="B629" s="38" t="s">
        <v>5235</v>
      </c>
      <c r="C629" s="38" t="s">
        <v>5236</v>
      </c>
      <c r="D629" s="44">
        <v>2.1813936387572102</v>
      </c>
      <c r="E629" s="38">
        <v>0</v>
      </c>
      <c r="F629" s="38">
        <v>0</v>
      </c>
      <c r="G629" s="38">
        <v>0</v>
      </c>
      <c r="H629" s="38">
        <v>0</v>
      </c>
      <c r="I629" s="38">
        <v>0</v>
      </c>
      <c r="J629" s="38" t="s">
        <v>5237</v>
      </c>
      <c r="K629" s="44">
        <v>0</v>
      </c>
      <c r="L629" s="44" t="s">
        <v>1268</v>
      </c>
      <c r="M629" s="38" t="s">
        <v>5238</v>
      </c>
      <c r="N629" s="44">
        <v>1.590183E-3</v>
      </c>
      <c r="O629" s="44">
        <v>0.3481518482</v>
      </c>
      <c r="P629" s="38" t="s">
        <v>5238</v>
      </c>
      <c r="Q629" s="44">
        <v>-0.33300000000000002</v>
      </c>
      <c r="R629" s="44">
        <v>1</v>
      </c>
      <c r="S629" s="38" t="s">
        <v>5239</v>
      </c>
      <c r="T629" s="44">
        <v>-7.7715611723799997E-16</v>
      </c>
      <c r="U629" s="44">
        <v>1.3334994321699999E-18</v>
      </c>
    </row>
    <row r="630" spans="1:21">
      <c r="A630" s="43" t="s">
        <v>2632</v>
      </c>
      <c r="B630" s="38" t="s">
        <v>5240</v>
      </c>
      <c r="C630" s="38" t="s">
        <v>5241</v>
      </c>
      <c r="D630" s="44">
        <v>0.93614440921583197</v>
      </c>
      <c r="E630" s="38">
        <v>0</v>
      </c>
      <c r="F630" s="38">
        <v>0</v>
      </c>
      <c r="G630" s="38">
        <v>0</v>
      </c>
      <c r="H630" s="38">
        <v>0</v>
      </c>
      <c r="I630" s="38">
        <v>0</v>
      </c>
      <c r="J630" s="38" t="s">
        <v>5242</v>
      </c>
      <c r="K630" s="44">
        <v>-0.12548242139079499</v>
      </c>
      <c r="L630" s="44">
        <v>0.784590450601231</v>
      </c>
      <c r="M630" s="38" t="s">
        <v>5243</v>
      </c>
      <c r="N630" s="44">
        <v>7.2302243999999996E-3</v>
      </c>
      <c r="O630" s="44">
        <v>0.34415584420000001</v>
      </c>
      <c r="P630" s="38" t="s">
        <v>5243</v>
      </c>
      <c r="Q630" s="44">
        <v>1E-3</v>
      </c>
      <c r="R630" s="44">
        <v>1</v>
      </c>
      <c r="S630" s="38" t="s">
        <v>5244</v>
      </c>
      <c r="T630" s="44">
        <v>-1.1002280245199999E-3</v>
      </c>
      <c r="U630" s="44">
        <v>6.2755503819499998E-3</v>
      </c>
    </row>
    <row r="631" spans="1:21">
      <c r="A631" s="43" t="s">
        <v>2632</v>
      </c>
      <c r="B631" s="38" t="s">
        <v>5245</v>
      </c>
      <c r="C631" s="38" t="s">
        <v>5246</v>
      </c>
      <c r="D631" s="44">
        <v>1.6788666307539299</v>
      </c>
      <c r="E631" s="38">
        <v>0</v>
      </c>
      <c r="F631" s="38">
        <v>0</v>
      </c>
      <c r="G631" s="38">
        <v>0</v>
      </c>
      <c r="H631" s="38">
        <v>0</v>
      </c>
      <c r="I631" s="38">
        <v>0</v>
      </c>
      <c r="J631" s="38" t="s">
        <v>5247</v>
      </c>
      <c r="K631" s="44">
        <v>1.52665092523229E-2</v>
      </c>
      <c r="L631" s="44">
        <v>0.99172344793592604</v>
      </c>
      <c r="M631" s="38" t="s">
        <v>5248</v>
      </c>
      <c r="N631" s="44">
        <v>1.1712262500000001E-2</v>
      </c>
      <c r="O631" s="44">
        <v>0.38311688310000003</v>
      </c>
      <c r="P631" s="38" t="s">
        <v>5248</v>
      </c>
      <c r="Q631" s="44">
        <v>1E-3</v>
      </c>
      <c r="R631" s="44">
        <v>1</v>
      </c>
      <c r="S631" s="38" t="s">
        <v>5249</v>
      </c>
      <c r="T631" s="44">
        <v>-2.58561171003E-6</v>
      </c>
      <c r="U631" s="44">
        <v>1.2998433655999999E-6</v>
      </c>
    </row>
    <row r="632" spans="1:21">
      <c r="A632" s="43" t="s">
        <v>2632</v>
      </c>
      <c r="B632" s="38" t="s">
        <v>5245</v>
      </c>
      <c r="C632" s="38" t="s">
        <v>5246</v>
      </c>
      <c r="D632" s="44">
        <v>1.6788666307539299</v>
      </c>
      <c r="E632" s="38">
        <v>0</v>
      </c>
      <c r="F632" s="38">
        <v>0</v>
      </c>
      <c r="G632" s="38">
        <v>0</v>
      </c>
      <c r="H632" s="38">
        <v>0</v>
      </c>
      <c r="I632" s="38">
        <v>0</v>
      </c>
      <c r="J632" s="38" t="s">
        <v>5250</v>
      </c>
      <c r="K632" s="44">
        <v>0</v>
      </c>
      <c r="L632" s="44" t="s">
        <v>1268</v>
      </c>
      <c r="M632" s="38" t="s">
        <v>5251</v>
      </c>
      <c r="N632" s="44">
        <v>8.0170462000000008E-3</v>
      </c>
      <c r="O632" s="44">
        <v>0.38311688310000003</v>
      </c>
      <c r="P632" s="38" t="s">
        <v>5251</v>
      </c>
      <c r="Q632" s="44">
        <v>-2E-3</v>
      </c>
      <c r="R632" s="44">
        <v>1</v>
      </c>
      <c r="S632" s="38" t="s">
        <v>5252</v>
      </c>
      <c r="T632" s="44">
        <v>-3.3840138613500001E-9</v>
      </c>
      <c r="U632" s="44">
        <v>1.2141837548700001E-13</v>
      </c>
    </row>
    <row r="633" spans="1:21">
      <c r="A633" s="43" t="s">
        <v>2632</v>
      </c>
      <c r="B633" s="38" t="s">
        <v>5253</v>
      </c>
      <c r="C633" s="38" t="s">
        <v>5254</v>
      </c>
      <c r="D633" s="44">
        <v>1.3546109541103</v>
      </c>
      <c r="E633" s="38">
        <v>0</v>
      </c>
      <c r="F633" s="38">
        <v>0</v>
      </c>
      <c r="G633" s="38">
        <v>0</v>
      </c>
      <c r="H633" s="38">
        <v>0</v>
      </c>
      <c r="I633" s="38">
        <v>0</v>
      </c>
      <c r="J633" s="38" t="s">
        <v>5255</v>
      </c>
      <c r="K633" s="44">
        <v>0</v>
      </c>
      <c r="L633" s="44" t="s">
        <v>1268</v>
      </c>
      <c r="M633" s="38" t="s">
        <v>5256</v>
      </c>
      <c r="N633" s="44">
        <v>0</v>
      </c>
      <c r="O633" s="44">
        <v>0.38611388610000003</v>
      </c>
      <c r="P633" s="38" t="s">
        <v>5256</v>
      </c>
      <c r="Q633" s="44">
        <v>-3.0000000000000001E-3</v>
      </c>
      <c r="R633" s="44">
        <v>1</v>
      </c>
      <c r="S633" s="38" t="s">
        <v>5257</v>
      </c>
      <c r="T633" s="44">
        <v>1.25114642539E-8</v>
      </c>
      <c r="U633" s="44">
        <v>5.97270703241E-11</v>
      </c>
    </row>
    <row r="634" spans="1:21">
      <c r="A634" s="43" t="s">
        <v>2632</v>
      </c>
      <c r="B634" s="38" t="s">
        <v>5253</v>
      </c>
      <c r="C634" s="38" t="s">
        <v>5254</v>
      </c>
      <c r="D634" s="44">
        <v>1.3546109541103</v>
      </c>
      <c r="E634" s="38">
        <v>0</v>
      </c>
      <c r="F634" s="38">
        <v>0</v>
      </c>
      <c r="G634" s="38">
        <v>0</v>
      </c>
      <c r="H634" s="38">
        <v>0</v>
      </c>
      <c r="I634" s="38">
        <v>0</v>
      </c>
      <c r="J634" s="38" t="s">
        <v>5258</v>
      </c>
      <c r="K634" s="44">
        <v>7.9026886357660003E-2</v>
      </c>
      <c r="L634" s="44">
        <v>0.86489857882579502</v>
      </c>
      <c r="M634" s="38" t="s">
        <v>5259</v>
      </c>
      <c r="N634" s="44">
        <v>0</v>
      </c>
      <c r="O634" s="44">
        <v>0.38611388610000003</v>
      </c>
      <c r="P634" s="38" t="s">
        <v>5259</v>
      </c>
      <c r="Q634" s="44">
        <v>2.7E-2</v>
      </c>
      <c r="R634" s="44">
        <v>1</v>
      </c>
      <c r="S634" s="38" t="s">
        <v>5260</v>
      </c>
      <c r="T634" s="44">
        <v>4.5693097469299999E-9</v>
      </c>
      <c r="U634" s="44">
        <v>1.1878196620499999E-9</v>
      </c>
    </row>
    <row r="635" spans="1:21">
      <c r="A635" s="43" t="s">
        <v>2632</v>
      </c>
      <c r="B635" s="38" t="s">
        <v>5261</v>
      </c>
      <c r="C635" s="38" t="s">
        <v>5262</v>
      </c>
      <c r="D635" s="44">
        <v>0.82759205081266496</v>
      </c>
      <c r="E635" s="38">
        <v>0</v>
      </c>
      <c r="F635" s="38">
        <v>0</v>
      </c>
      <c r="G635" s="38">
        <v>0</v>
      </c>
      <c r="H635" s="38">
        <v>0</v>
      </c>
      <c r="I635" s="38">
        <v>0</v>
      </c>
      <c r="J635" s="38" t="s">
        <v>5263</v>
      </c>
      <c r="K635" s="44">
        <v>0.10241689739579</v>
      </c>
      <c r="L635" s="44">
        <v>0.95523101572963498</v>
      </c>
      <c r="M635" s="38" t="s">
        <v>5264</v>
      </c>
      <c r="N635" s="44">
        <v>0.10644753949999999</v>
      </c>
      <c r="O635" s="44">
        <v>0.34465534469999998</v>
      </c>
      <c r="P635" s="38" t="s">
        <v>5264</v>
      </c>
      <c r="Q635" s="44">
        <v>-1.0999999999999999E-2</v>
      </c>
      <c r="R635" s="44">
        <v>1</v>
      </c>
      <c r="S635" s="38" t="s">
        <v>5265</v>
      </c>
      <c r="T635" s="44">
        <v>1.4597239846999999E-3</v>
      </c>
      <c r="U635" s="44">
        <v>5.4445704087400003E-3</v>
      </c>
    </row>
    <row r="636" spans="1:21">
      <c r="A636" s="43" t="s">
        <v>2632</v>
      </c>
      <c r="B636" s="38" t="s">
        <v>5261</v>
      </c>
      <c r="C636" s="38" t="s">
        <v>5262</v>
      </c>
      <c r="D636" s="44">
        <v>0.82759205081266496</v>
      </c>
      <c r="E636" s="38">
        <v>0</v>
      </c>
      <c r="F636" s="38">
        <v>0</v>
      </c>
      <c r="G636" s="38">
        <v>0</v>
      </c>
      <c r="H636" s="38">
        <v>0</v>
      </c>
      <c r="I636" s="38">
        <v>0</v>
      </c>
      <c r="J636" s="38" t="s">
        <v>5266</v>
      </c>
      <c r="K636" s="44">
        <v>-5.8260678008409401E-2</v>
      </c>
      <c r="L636" s="44">
        <v>0.93388219182473498</v>
      </c>
      <c r="M636" s="38" t="s">
        <v>5267</v>
      </c>
      <c r="N636" s="44">
        <v>1.10996397E-2</v>
      </c>
      <c r="O636" s="44">
        <v>0.3461538462</v>
      </c>
      <c r="P636" s="38" t="s">
        <v>5267</v>
      </c>
      <c r="Q636" s="44">
        <v>-5.2999999999999999E-2</v>
      </c>
      <c r="R636" s="44">
        <v>1</v>
      </c>
      <c r="S636" s="38" t="s">
        <v>5268</v>
      </c>
      <c r="T636" s="44">
        <v>1.5670048858999999E-4</v>
      </c>
      <c r="U636" s="44">
        <v>5.9903099568700004E-4</v>
      </c>
    </row>
    <row r="637" spans="1:21">
      <c r="A637" s="43" t="s">
        <v>2632</v>
      </c>
      <c r="B637" s="38" t="s">
        <v>5269</v>
      </c>
      <c r="C637" s="38" t="s">
        <v>1371</v>
      </c>
      <c r="D637" s="44">
        <v>1.55201397822717</v>
      </c>
      <c r="E637" s="38">
        <v>0</v>
      </c>
      <c r="F637" s="38">
        <v>0</v>
      </c>
      <c r="G637" s="38">
        <v>0</v>
      </c>
      <c r="H637" s="38">
        <v>0</v>
      </c>
      <c r="I637" s="38">
        <v>0</v>
      </c>
      <c r="J637" s="38" t="s">
        <v>5270</v>
      </c>
      <c r="K637" s="44">
        <v>0.30146121457054997</v>
      </c>
      <c r="L637" s="44">
        <v>0.62874748514878998</v>
      </c>
      <c r="M637" s="38" t="s">
        <v>5271</v>
      </c>
      <c r="N637" s="44">
        <v>-8.2338948800000006E-2</v>
      </c>
      <c r="O637" s="44">
        <v>0.30312544600000002</v>
      </c>
      <c r="P637" s="38" t="s">
        <v>5271</v>
      </c>
      <c r="Q637" s="44">
        <v>-0.13200000000000001</v>
      </c>
      <c r="R637" s="44">
        <v>0.61102187413999998</v>
      </c>
      <c r="S637" s="38" t="s">
        <v>5272</v>
      </c>
      <c r="T637" s="44">
        <v>2.2642003166399999E-2</v>
      </c>
      <c r="U637" s="44">
        <v>0.13027785103200001</v>
      </c>
    </row>
    <row r="638" spans="1:21">
      <c r="A638" s="43" t="s">
        <v>2632</v>
      </c>
      <c r="B638" s="38" t="s">
        <v>5269</v>
      </c>
      <c r="C638" s="38" t="s">
        <v>1371</v>
      </c>
      <c r="D638" s="44">
        <v>1.55201397822717</v>
      </c>
      <c r="E638" s="38">
        <v>0</v>
      </c>
      <c r="F638" s="38">
        <v>0</v>
      </c>
      <c r="G638" s="38">
        <v>0</v>
      </c>
      <c r="H638" s="38">
        <v>0</v>
      </c>
      <c r="I638" s="38">
        <v>0</v>
      </c>
      <c r="J638" s="38" t="s">
        <v>5273</v>
      </c>
      <c r="K638" s="44">
        <v>0</v>
      </c>
      <c r="L638" s="44" t="s">
        <v>1268</v>
      </c>
      <c r="M638" s="38" t="s">
        <v>5274</v>
      </c>
      <c r="N638" s="44">
        <v>-0.32476383590000002</v>
      </c>
      <c r="O638" s="44">
        <v>0.30312544600000002</v>
      </c>
      <c r="P638" s="38" t="s">
        <v>5274</v>
      </c>
      <c r="Q638" s="44">
        <v>9.4E-2</v>
      </c>
      <c r="R638" s="44">
        <v>1</v>
      </c>
      <c r="S638" s="38" t="s">
        <v>5275</v>
      </c>
      <c r="T638" s="44">
        <v>-6.9212883903800003E-12</v>
      </c>
      <c r="U638" s="44">
        <v>1.33349946038E-18</v>
      </c>
    </row>
    <row r="639" spans="1:21">
      <c r="A639" s="43" t="s">
        <v>2632</v>
      </c>
      <c r="B639" s="38" t="s">
        <v>5276</v>
      </c>
      <c r="C639" s="38" t="s">
        <v>5277</v>
      </c>
      <c r="D639" s="44">
        <v>1.16677140271584</v>
      </c>
      <c r="E639" s="38">
        <v>0</v>
      </c>
      <c r="F639" s="38">
        <v>0</v>
      </c>
      <c r="G639" s="38">
        <v>0</v>
      </c>
      <c r="H639" s="38">
        <v>0</v>
      </c>
      <c r="I639" s="38">
        <v>0</v>
      </c>
      <c r="J639" s="38" t="s">
        <v>5278</v>
      </c>
      <c r="K639" s="44">
        <v>9.1928942086252297E-2</v>
      </c>
      <c r="L639" s="44">
        <v>0.67363034065487304</v>
      </c>
      <c r="M639" s="38" t="s">
        <v>5279</v>
      </c>
      <c r="N639" s="44">
        <v>4.8520341999999999E-3</v>
      </c>
      <c r="O639" s="44">
        <v>0.33666333669999998</v>
      </c>
      <c r="P639" s="38" t="s">
        <v>5279</v>
      </c>
      <c r="Q639" s="44">
        <v>1.0999999999999999E-2</v>
      </c>
      <c r="R639" s="44">
        <v>1</v>
      </c>
      <c r="S639" s="38" t="s">
        <v>5280</v>
      </c>
      <c r="T639" s="44">
        <v>2.2030064357799999E-7</v>
      </c>
      <c r="U639" s="44">
        <v>1.78668755889E-9</v>
      </c>
    </row>
    <row r="640" spans="1:21">
      <c r="A640" s="43" t="s">
        <v>2632</v>
      </c>
      <c r="B640" s="38" t="s">
        <v>5281</v>
      </c>
      <c r="C640" s="38" t="s">
        <v>5281</v>
      </c>
      <c r="D640" s="44">
        <v>1.66459601269573</v>
      </c>
      <c r="E640" s="38">
        <v>0</v>
      </c>
      <c r="F640" s="38">
        <v>0</v>
      </c>
      <c r="G640" s="38">
        <v>0</v>
      </c>
      <c r="H640" s="38">
        <v>0</v>
      </c>
      <c r="I640" s="38">
        <v>0</v>
      </c>
      <c r="J640" s="38" t="s">
        <v>5282</v>
      </c>
      <c r="K640" s="44">
        <v>0</v>
      </c>
      <c r="L640" s="44" t="s">
        <v>1268</v>
      </c>
      <c r="M640" s="38" t="s">
        <v>5283</v>
      </c>
      <c r="N640" s="44">
        <v>-1.4568820099999999E-2</v>
      </c>
      <c r="O640" s="44">
        <v>0.26660839159999999</v>
      </c>
      <c r="P640" s="38" t="s">
        <v>5283</v>
      </c>
      <c r="Q640" s="44">
        <v>1E-3</v>
      </c>
      <c r="R640" s="44">
        <v>1</v>
      </c>
      <c r="S640" s="38" t="s">
        <v>5284</v>
      </c>
      <c r="T640" s="44">
        <v>1.9775145226600001E-8</v>
      </c>
      <c r="U640" s="44">
        <v>2.5380418100200002E-15</v>
      </c>
    </row>
    <row r="641" spans="1:21">
      <c r="A641" s="43" t="s">
        <v>2632</v>
      </c>
      <c r="B641" s="38" t="s">
        <v>5281</v>
      </c>
      <c r="C641" s="38" t="s">
        <v>5281</v>
      </c>
      <c r="D641" s="44">
        <v>1.66459601269573</v>
      </c>
      <c r="E641" s="38">
        <v>0</v>
      </c>
      <c r="F641" s="38">
        <v>0</v>
      </c>
      <c r="G641" s="38">
        <v>0</v>
      </c>
      <c r="H641" s="38">
        <v>0</v>
      </c>
      <c r="I641" s="38">
        <v>0</v>
      </c>
      <c r="J641" s="38" t="s">
        <v>5285</v>
      </c>
      <c r="K641" s="44">
        <v>4.6538175556858297E-2</v>
      </c>
      <c r="L641" s="44">
        <v>0.96729792231033096</v>
      </c>
      <c r="M641" s="38" t="s">
        <v>5286</v>
      </c>
      <c r="N641" s="44">
        <v>5.7667103900000002E-2</v>
      </c>
      <c r="O641" s="44">
        <v>0.26660839159999999</v>
      </c>
      <c r="P641" s="38" t="s">
        <v>5286</v>
      </c>
      <c r="Q641" s="44">
        <v>2E-3</v>
      </c>
      <c r="R641" s="44">
        <v>1</v>
      </c>
      <c r="S641" s="38" t="s">
        <v>5287</v>
      </c>
      <c r="T641" s="44">
        <v>2.10735664963E-11</v>
      </c>
      <c r="U641" s="44">
        <v>1.06513285127E-16</v>
      </c>
    </row>
    <row r="642" spans="1:21">
      <c r="A642" s="43" t="s">
        <v>2632</v>
      </c>
      <c r="B642" s="38" t="s">
        <v>5288</v>
      </c>
      <c r="C642" s="38" t="s">
        <v>5289</v>
      </c>
      <c r="D642" s="44">
        <v>1.6374796029691201</v>
      </c>
      <c r="E642" s="38">
        <v>0</v>
      </c>
      <c r="F642" s="38">
        <v>0</v>
      </c>
      <c r="G642" s="38">
        <v>0</v>
      </c>
      <c r="H642" s="38">
        <v>0</v>
      </c>
      <c r="I642" s="38">
        <v>0</v>
      </c>
      <c r="J642" s="38" t="s">
        <v>5290</v>
      </c>
      <c r="K642" s="44">
        <v>0</v>
      </c>
      <c r="L642" s="44" t="s">
        <v>1268</v>
      </c>
      <c r="M642" s="38" t="s">
        <v>5291</v>
      </c>
      <c r="N642" s="44">
        <v>-9.0773636300000002E-2</v>
      </c>
      <c r="O642" s="44">
        <v>0.1173826174</v>
      </c>
      <c r="P642" s="38" t="s">
        <v>5291</v>
      </c>
      <c r="Q642" s="44">
        <v>-1E-3</v>
      </c>
      <c r="R642" s="44">
        <v>1</v>
      </c>
      <c r="S642" s="38" t="s">
        <v>5292</v>
      </c>
      <c r="T642" s="44">
        <v>-5.2208050641099997E-9</v>
      </c>
      <c r="U642" s="44">
        <v>2.5269179901099999E-14</v>
      </c>
    </row>
    <row r="643" spans="1:21">
      <c r="A643" s="43" t="s">
        <v>2632</v>
      </c>
      <c r="B643" s="38" t="s">
        <v>5288</v>
      </c>
      <c r="C643" s="38" t="s">
        <v>5289</v>
      </c>
      <c r="D643" s="44">
        <v>1.6374796029691201</v>
      </c>
      <c r="E643" s="38">
        <v>0</v>
      </c>
      <c r="F643" s="38">
        <v>0</v>
      </c>
      <c r="G643" s="38">
        <v>0</v>
      </c>
      <c r="H643" s="38">
        <v>0</v>
      </c>
      <c r="I643" s="38">
        <v>0</v>
      </c>
      <c r="J643" s="38" t="s">
        <v>5293</v>
      </c>
      <c r="K643" s="44">
        <v>0</v>
      </c>
      <c r="L643" s="44" t="s">
        <v>1268</v>
      </c>
      <c r="M643" s="38" t="s">
        <v>5294</v>
      </c>
      <c r="N643" s="44">
        <v>7.4688480000000002E-4</v>
      </c>
      <c r="O643" s="44">
        <v>0.37062937060000001</v>
      </c>
      <c r="P643" s="38" t="s">
        <v>5294</v>
      </c>
      <c r="Q643" s="44">
        <v>-5.0000000000000001E-3</v>
      </c>
      <c r="R643" s="44">
        <v>1</v>
      </c>
      <c r="S643" s="38" t="s">
        <v>5295</v>
      </c>
      <c r="T643" s="44">
        <v>2.4300358216300002E-7</v>
      </c>
      <c r="U643" s="44">
        <v>8.2972082832799998E-11</v>
      </c>
    </row>
    <row r="644" spans="1:21">
      <c r="A644" s="43" t="s">
        <v>2632</v>
      </c>
      <c r="B644" s="38" t="s">
        <v>5296</v>
      </c>
      <c r="C644" s="38" t="s">
        <v>5297</v>
      </c>
      <c r="D644" s="44">
        <v>1.5450373376477999</v>
      </c>
      <c r="E644" s="38">
        <v>0</v>
      </c>
      <c r="F644" s="38">
        <v>0</v>
      </c>
      <c r="G644" s="38">
        <v>0</v>
      </c>
      <c r="H644" s="38">
        <v>0</v>
      </c>
      <c r="I644" s="38">
        <v>0</v>
      </c>
      <c r="J644" s="38" t="s">
        <v>5298</v>
      </c>
      <c r="K644" s="44">
        <v>-9.2916548132517193E-2</v>
      </c>
      <c r="L644" s="44">
        <v>0.39417436635740999</v>
      </c>
      <c r="M644" s="38" t="s">
        <v>5299</v>
      </c>
      <c r="N644" s="44">
        <v>2.0542530000000001E-4</v>
      </c>
      <c r="O644" s="44">
        <v>0.36213786209999999</v>
      </c>
      <c r="P644" s="38" t="s">
        <v>5299</v>
      </c>
      <c r="Q644" s="44">
        <v>5.0000000000000001E-3</v>
      </c>
      <c r="R644" s="44">
        <v>1</v>
      </c>
      <c r="S644" s="38" t="s">
        <v>5300</v>
      </c>
      <c r="T644" s="44">
        <v>-1.92412098169E-3</v>
      </c>
      <c r="U644" s="44">
        <v>1.0104581210199999E-2</v>
      </c>
    </row>
    <row r="645" spans="1:21">
      <c r="A645" s="43" t="s">
        <v>2632</v>
      </c>
      <c r="B645" s="38" t="s">
        <v>5296</v>
      </c>
      <c r="C645" s="38" t="s">
        <v>5297</v>
      </c>
      <c r="D645" s="44">
        <v>1.5450373376477999</v>
      </c>
      <c r="E645" s="38">
        <v>0</v>
      </c>
      <c r="F645" s="38">
        <v>0</v>
      </c>
      <c r="G645" s="38">
        <v>0</v>
      </c>
      <c r="H645" s="38">
        <v>0</v>
      </c>
      <c r="I645" s="38">
        <v>0</v>
      </c>
      <c r="J645" s="38" t="s">
        <v>5301</v>
      </c>
      <c r="K645" s="44">
        <v>-0.101097965657848</v>
      </c>
      <c r="L645" s="44">
        <v>0.49594308467515202</v>
      </c>
      <c r="M645" s="38" t="s">
        <v>5302</v>
      </c>
      <c r="N645" s="44">
        <v>0.12589665659999999</v>
      </c>
      <c r="O645" s="44">
        <v>9.2407592400000002E-2</v>
      </c>
      <c r="P645" s="38" t="s">
        <v>5302</v>
      </c>
      <c r="Q645" s="44">
        <v>0.01</v>
      </c>
      <c r="R645" s="44">
        <v>1</v>
      </c>
      <c r="S645" s="38" t="s">
        <v>5303</v>
      </c>
      <c r="T645" s="44">
        <v>-7.83388419823E-12</v>
      </c>
      <c r="U645" s="44">
        <v>1.6992908613300001E-17</v>
      </c>
    </row>
    <row r="646" spans="1:21">
      <c r="A646" s="43" t="s">
        <v>2632</v>
      </c>
      <c r="B646" s="38" t="s">
        <v>5304</v>
      </c>
      <c r="C646" s="38" t="s">
        <v>5305</v>
      </c>
      <c r="D646" s="44">
        <v>1.4304124333877499</v>
      </c>
      <c r="E646" s="38">
        <v>0</v>
      </c>
      <c r="F646" s="38">
        <v>0</v>
      </c>
      <c r="G646" s="38">
        <v>0</v>
      </c>
      <c r="H646" s="38">
        <v>0</v>
      </c>
      <c r="I646" s="38">
        <v>0</v>
      </c>
      <c r="J646" s="38" t="s">
        <v>5306</v>
      </c>
      <c r="K646" s="44">
        <v>0</v>
      </c>
      <c r="L646" s="44" t="s">
        <v>1268</v>
      </c>
      <c r="M646" s="38" t="s">
        <v>5307</v>
      </c>
      <c r="N646" s="44">
        <v>9.4303011999999995E-3</v>
      </c>
      <c r="O646" s="44">
        <v>0.35464535460000002</v>
      </c>
      <c r="P646" s="38" t="s">
        <v>5307</v>
      </c>
      <c r="Q646" s="44">
        <v>-2E-3</v>
      </c>
      <c r="R646" s="44">
        <v>1</v>
      </c>
      <c r="S646" s="38" t="s">
        <v>5308</v>
      </c>
      <c r="T646" s="44">
        <v>8.0814525224800002E-5</v>
      </c>
      <c r="U646" s="44">
        <v>3.3300446903800002E-6</v>
      </c>
    </row>
    <row r="647" spans="1:21">
      <c r="A647" s="43" t="s">
        <v>2632</v>
      </c>
      <c r="B647" s="38" t="s">
        <v>5304</v>
      </c>
      <c r="C647" s="38" t="s">
        <v>5305</v>
      </c>
      <c r="D647" s="44">
        <v>1.4304124333877499</v>
      </c>
      <c r="E647" s="38">
        <v>0</v>
      </c>
      <c r="F647" s="38">
        <v>0</v>
      </c>
      <c r="G647" s="38">
        <v>0</v>
      </c>
      <c r="H647" s="38">
        <v>0</v>
      </c>
      <c r="I647" s="38">
        <v>0</v>
      </c>
      <c r="J647" s="38" t="s">
        <v>5309</v>
      </c>
      <c r="K647" s="44">
        <v>0</v>
      </c>
      <c r="L647" s="44" t="s">
        <v>1268</v>
      </c>
      <c r="M647" s="38" t="s">
        <v>5310</v>
      </c>
      <c r="N647" s="44">
        <v>3.6599754999999999E-3</v>
      </c>
      <c r="O647" s="44">
        <v>0.35464535460000002</v>
      </c>
      <c r="P647" s="38" t="s">
        <v>5310</v>
      </c>
      <c r="Q647" s="44">
        <v>8.9999999999999993E-3</v>
      </c>
      <c r="R647" s="44">
        <v>1</v>
      </c>
      <c r="S647" s="38" t="s">
        <v>5311</v>
      </c>
      <c r="T647" s="44">
        <v>1.4856451958899999E-6</v>
      </c>
      <c r="U647" s="44">
        <v>1.00330045697E-7</v>
      </c>
    </row>
    <row r="648" spans="1:21">
      <c r="A648" s="43" t="s">
        <v>2632</v>
      </c>
      <c r="B648" s="38" t="s">
        <v>5304</v>
      </c>
      <c r="C648" s="38" t="s">
        <v>5305</v>
      </c>
      <c r="D648" s="44">
        <v>1.4304124333877499</v>
      </c>
      <c r="E648" s="38">
        <v>0</v>
      </c>
      <c r="F648" s="38">
        <v>0</v>
      </c>
      <c r="G648" s="38">
        <v>0</v>
      </c>
      <c r="H648" s="38">
        <v>0</v>
      </c>
      <c r="I648" s="38">
        <v>0</v>
      </c>
      <c r="J648" s="38" t="s">
        <v>5312</v>
      </c>
      <c r="K648" s="44">
        <v>0</v>
      </c>
      <c r="L648" s="44" t="s">
        <v>1268</v>
      </c>
      <c r="M648" s="38" t="s">
        <v>5313</v>
      </c>
      <c r="N648" s="44">
        <v>-2.2893042999999999E-3</v>
      </c>
      <c r="O648" s="44">
        <v>0.35464535460000002</v>
      </c>
      <c r="P648" s="38" t="s">
        <v>5313</v>
      </c>
      <c r="Q648" s="44">
        <v>-5.0000000000000001E-3</v>
      </c>
      <c r="R648" s="44">
        <v>1</v>
      </c>
      <c r="S648" s="38" t="s">
        <v>5314</v>
      </c>
      <c r="T648" s="44">
        <v>-1.8786125869600001E-7</v>
      </c>
      <c r="U648" s="44">
        <v>5.1021452003800001E-9</v>
      </c>
    </row>
    <row r="649" spans="1:21">
      <c r="A649" s="43" t="s">
        <v>2632</v>
      </c>
      <c r="B649" s="38" t="s">
        <v>5315</v>
      </c>
      <c r="C649" s="38" t="s">
        <v>5316</v>
      </c>
      <c r="D649" s="44">
        <v>1.65432451696503</v>
      </c>
      <c r="E649" s="38">
        <v>0</v>
      </c>
      <c r="F649" s="38">
        <v>0</v>
      </c>
      <c r="G649" s="38">
        <v>0</v>
      </c>
      <c r="H649" s="38">
        <v>0</v>
      </c>
      <c r="I649" s="38">
        <v>0</v>
      </c>
      <c r="J649" s="38" t="s">
        <v>5317</v>
      </c>
      <c r="K649" s="44">
        <v>0</v>
      </c>
      <c r="L649" s="44" t="s">
        <v>1268</v>
      </c>
      <c r="M649" s="38" t="s">
        <v>5318</v>
      </c>
      <c r="N649" s="44">
        <v>5.3730483500000002E-2</v>
      </c>
      <c r="O649" s="44">
        <v>7.6423576399999998E-2</v>
      </c>
      <c r="P649" s="38" t="s">
        <v>5318</v>
      </c>
      <c r="Q649" s="44">
        <v>-1E-3</v>
      </c>
      <c r="R649" s="44">
        <v>1</v>
      </c>
      <c r="S649" s="38" t="s">
        <v>5319</v>
      </c>
      <c r="T649" s="44">
        <v>-3.81919983603E-14</v>
      </c>
      <c r="U649" s="44">
        <v>1.33349943267E-18</v>
      </c>
    </row>
    <row r="650" spans="1:21">
      <c r="A650" s="43" t="s">
        <v>2632</v>
      </c>
      <c r="B650" s="38" t="s">
        <v>5315</v>
      </c>
      <c r="C650" s="38" t="s">
        <v>5316</v>
      </c>
      <c r="D650" s="44">
        <v>1.65432451696503</v>
      </c>
      <c r="E650" s="38">
        <v>0</v>
      </c>
      <c r="F650" s="38">
        <v>0</v>
      </c>
      <c r="G650" s="38">
        <v>0</v>
      </c>
      <c r="H650" s="38">
        <v>0</v>
      </c>
      <c r="I650" s="38">
        <v>0</v>
      </c>
      <c r="J650" s="38" t="s">
        <v>5320</v>
      </c>
      <c r="K650" s="44">
        <v>5.5552192034064697E-3</v>
      </c>
      <c r="L650" s="44">
        <v>0.971493446676718</v>
      </c>
      <c r="M650" s="38" t="s">
        <v>5321</v>
      </c>
      <c r="N650" s="44">
        <v>-8.6929463200000001E-2</v>
      </c>
      <c r="O650" s="44">
        <v>7.6423576399999998E-2</v>
      </c>
      <c r="P650" s="38" t="s">
        <v>5321</v>
      </c>
      <c r="Q650" s="44">
        <v>-0.106</v>
      </c>
      <c r="R650" s="44">
        <v>0.50383747335200002</v>
      </c>
      <c r="S650" s="38" t="s">
        <v>5322</v>
      </c>
      <c r="T650" s="44">
        <v>-0.12455564659</v>
      </c>
      <c r="U650" s="44">
        <v>0.802675732079</v>
      </c>
    </row>
    <row r="651" spans="1:21">
      <c r="A651" s="43" t="s">
        <v>2632</v>
      </c>
      <c r="B651" s="38" t="s">
        <v>5315</v>
      </c>
      <c r="C651" s="38" t="s">
        <v>5316</v>
      </c>
      <c r="D651" s="44">
        <v>1.65432451696503</v>
      </c>
      <c r="E651" s="38">
        <v>0</v>
      </c>
      <c r="F651" s="38">
        <v>0</v>
      </c>
      <c r="G651" s="38">
        <v>0</v>
      </c>
      <c r="H651" s="38">
        <v>0</v>
      </c>
      <c r="I651" s="38">
        <v>0</v>
      </c>
      <c r="J651" s="38" t="s">
        <v>5323</v>
      </c>
      <c r="K651" s="44">
        <v>6.6758994690359105E-2</v>
      </c>
      <c r="L651" s="44">
        <v>0.73110411208945902</v>
      </c>
      <c r="M651" s="38" t="s">
        <v>5324</v>
      </c>
      <c r="N651" s="44">
        <v>3.5954610000000001E-4</v>
      </c>
      <c r="O651" s="44">
        <v>0.3816183816</v>
      </c>
      <c r="P651" s="38" t="s">
        <v>5324</v>
      </c>
      <c r="Q651" s="44">
        <v>-3.0000000000000001E-3</v>
      </c>
      <c r="R651" s="44">
        <v>1</v>
      </c>
      <c r="S651" s="38" t="s">
        <v>5325</v>
      </c>
      <c r="T651" s="44">
        <v>-2.13171965464E-10</v>
      </c>
      <c r="U651" s="44">
        <v>1.019904219E-15</v>
      </c>
    </row>
    <row r="652" spans="1:21">
      <c r="A652" s="43" t="s">
        <v>2632</v>
      </c>
      <c r="B652" s="38" t="s">
        <v>5326</v>
      </c>
      <c r="C652" s="38" t="s">
        <v>5327</v>
      </c>
      <c r="D652" s="44">
        <v>1.22615600414107</v>
      </c>
      <c r="E652" s="38">
        <v>1</v>
      </c>
      <c r="F652" s="38">
        <v>1</v>
      </c>
      <c r="G652" s="38">
        <v>0</v>
      </c>
      <c r="H652" s="38">
        <v>0</v>
      </c>
      <c r="I652" s="38">
        <v>0</v>
      </c>
      <c r="J652" s="38" t="s">
        <v>5328</v>
      </c>
      <c r="K652" s="44">
        <v>0.50588762193407899</v>
      </c>
      <c r="L652" s="44">
        <v>4.6371504821913198E-2</v>
      </c>
      <c r="M652" s="38" t="s">
        <v>5329</v>
      </c>
      <c r="N652" s="44">
        <v>9.1667937399999996E-2</v>
      </c>
      <c r="O652" s="44">
        <v>0.1543456543</v>
      </c>
      <c r="P652" s="38" t="s">
        <v>5329</v>
      </c>
      <c r="Q652" s="44">
        <v>0.156</v>
      </c>
      <c r="R652" s="44">
        <v>0.29367746869400002</v>
      </c>
      <c r="S652" s="38" t="s">
        <v>5330</v>
      </c>
      <c r="T652" s="44">
        <v>0.17869048518799999</v>
      </c>
      <c r="U652" s="44">
        <v>0.90489498846200001</v>
      </c>
    </row>
    <row r="653" spans="1:21">
      <c r="A653" s="43" t="s">
        <v>2632</v>
      </c>
      <c r="B653" s="38" t="s">
        <v>5331</v>
      </c>
      <c r="C653" s="38" t="s">
        <v>5332</v>
      </c>
      <c r="D653" s="44">
        <v>1.9104924785480999</v>
      </c>
      <c r="E653" s="38">
        <v>0</v>
      </c>
      <c r="F653" s="38">
        <v>0</v>
      </c>
      <c r="G653" s="38">
        <v>0</v>
      </c>
      <c r="H653" s="38">
        <v>0</v>
      </c>
      <c r="I653" s="38">
        <v>0</v>
      </c>
      <c r="J653" s="38" t="s">
        <v>5333</v>
      </c>
      <c r="K653" s="44">
        <v>0</v>
      </c>
      <c r="L653" s="44" t="s">
        <v>1268</v>
      </c>
      <c r="M653" s="38" t="s">
        <v>5334</v>
      </c>
      <c r="N653" s="44">
        <v>0</v>
      </c>
      <c r="O653" s="44">
        <v>0.39310689310000002</v>
      </c>
      <c r="P653" s="38" t="s">
        <v>5334</v>
      </c>
      <c r="Q653" s="44">
        <v>-2E-3</v>
      </c>
      <c r="R653" s="44">
        <v>1</v>
      </c>
      <c r="S653" s="38" t="s">
        <v>5335</v>
      </c>
      <c r="T653" s="44">
        <v>-7.7715611723799997E-16</v>
      </c>
      <c r="U653" s="44">
        <v>1.3334994321699999E-18</v>
      </c>
    </row>
    <row r="654" spans="1:21">
      <c r="A654" s="43" t="s">
        <v>2632</v>
      </c>
      <c r="B654" s="38" t="s">
        <v>5336</v>
      </c>
      <c r="C654" s="38" t="s">
        <v>5337</v>
      </c>
      <c r="D654" s="44">
        <v>2.0926241905694001</v>
      </c>
      <c r="E654" s="38">
        <v>0</v>
      </c>
      <c r="F654" s="38">
        <v>0</v>
      </c>
      <c r="G654" s="38">
        <v>0</v>
      </c>
      <c r="H654" s="38">
        <v>0</v>
      </c>
      <c r="I654" s="38">
        <v>0</v>
      </c>
      <c r="J654" s="38" t="s">
        <v>5338</v>
      </c>
      <c r="K654" s="44">
        <v>6.2230661024750299E-2</v>
      </c>
      <c r="L654" s="44">
        <v>0.95262112073173999</v>
      </c>
      <c r="M654" s="38" t="s">
        <v>5339</v>
      </c>
      <c r="N654" s="44">
        <v>8.2944505999999994E-3</v>
      </c>
      <c r="O654" s="44">
        <v>0.39860139859999999</v>
      </c>
      <c r="P654" s="38" t="s">
        <v>5339</v>
      </c>
      <c r="Q654" s="44">
        <v>-0.01</v>
      </c>
      <c r="R654" s="44">
        <v>1</v>
      </c>
      <c r="S654" s="38" t="s">
        <v>5340</v>
      </c>
      <c r="T654" s="44">
        <v>1.89230633071E-3</v>
      </c>
      <c r="U654" s="44">
        <v>1.1350897351899999E-2</v>
      </c>
    </row>
    <row r="655" spans="1:21">
      <c r="A655" s="43" t="s">
        <v>2632</v>
      </c>
      <c r="B655" s="38" t="s">
        <v>5336</v>
      </c>
      <c r="C655" s="38" t="s">
        <v>5337</v>
      </c>
      <c r="D655" s="44">
        <v>2.0926241905694001</v>
      </c>
      <c r="E655" s="38">
        <v>0</v>
      </c>
      <c r="F655" s="38">
        <v>0</v>
      </c>
      <c r="G655" s="38">
        <v>0</v>
      </c>
      <c r="H655" s="38">
        <v>0</v>
      </c>
      <c r="I655" s="38">
        <v>0</v>
      </c>
      <c r="J655" s="38" t="s">
        <v>5341</v>
      </c>
      <c r="K655" s="44">
        <v>-2.9009199273825E-2</v>
      </c>
      <c r="L655" s="44">
        <v>0.96200962705531401</v>
      </c>
      <c r="M655" s="38" t="s">
        <v>5342</v>
      </c>
      <c r="N655" s="44">
        <v>-2.6111228399999999E-2</v>
      </c>
      <c r="O655" s="44">
        <v>0.39860139859999999</v>
      </c>
      <c r="P655" s="38" t="s">
        <v>5342</v>
      </c>
      <c r="Q655" s="44">
        <v>0.05</v>
      </c>
      <c r="R655" s="44">
        <v>1</v>
      </c>
      <c r="S655" s="38" t="s">
        <v>5343</v>
      </c>
      <c r="T655" s="44">
        <v>-9.8079852943900002E-3</v>
      </c>
      <c r="U655" s="44">
        <v>7.6702714472399999E-2</v>
      </c>
    </row>
    <row r="656" spans="1:21">
      <c r="A656" s="43" t="s">
        <v>2632</v>
      </c>
      <c r="B656" s="38" t="s">
        <v>5336</v>
      </c>
      <c r="C656" s="38" t="s">
        <v>5337</v>
      </c>
      <c r="D656" s="44">
        <v>2.0926241905694001</v>
      </c>
      <c r="E656" s="38">
        <v>0</v>
      </c>
      <c r="F656" s="38">
        <v>0</v>
      </c>
      <c r="G656" s="38">
        <v>0</v>
      </c>
      <c r="H656" s="38">
        <v>0</v>
      </c>
      <c r="I656" s="38">
        <v>0</v>
      </c>
      <c r="J656" s="38" t="s">
        <v>5344</v>
      </c>
      <c r="K656" s="44">
        <v>8.1175578167541704E-3</v>
      </c>
      <c r="L656" s="44">
        <v>0.99248191907947103</v>
      </c>
      <c r="M656" s="38" t="s">
        <v>5345</v>
      </c>
      <c r="N656" s="44">
        <v>3.8572257300000003E-2</v>
      </c>
      <c r="O656" s="44">
        <v>0.39860139859999999</v>
      </c>
      <c r="P656" s="38" t="s">
        <v>5345</v>
      </c>
      <c r="Q656" s="44">
        <v>-1E-3</v>
      </c>
      <c r="R656" s="44">
        <v>1</v>
      </c>
      <c r="S656" s="38" t="s">
        <v>5346</v>
      </c>
      <c r="T656" s="44">
        <v>4.06204161998E-8</v>
      </c>
      <c r="U656" s="44">
        <v>2.0766511361199999E-18</v>
      </c>
    </row>
    <row r="657" spans="1:21">
      <c r="A657" s="43" t="s">
        <v>2632</v>
      </c>
      <c r="B657" s="38" t="s">
        <v>5347</v>
      </c>
      <c r="C657" s="38" t="s">
        <v>5348</v>
      </c>
      <c r="D657" s="44">
        <v>1.6730000671260501</v>
      </c>
      <c r="E657" s="38">
        <v>0</v>
      </c>
      <c r="F657" s="38">
        <v>0</v>
      </c>
      <c r="G657" s="38">
        <v>0</v>
      </c>
      <c r="H657" s="38">
        <v>0</v>
      </c>
      <c r="I657" s="38">
        <v>0</v>
      </c>
      <c r="J657" s="38" t="s">
        <v>5349</v>
      </c>
      <c r="K657" s="44">
        <v>-7.0150975076344796E-2</v>
      </c>
      <c r="L657" s="44">
        <v>0.85169136408692603</v>
      </c>
      <c r="M657" s="38" t="s">
        <v>5350</v>
      </c>
      <c r="N657" s="44" t="s">
        <v>2647</v>
      </c>
      <c r="O657" s="44">
        <v>1</v>
      </c>
      <c r="P657" s="38" t="s">
        <v>5350</v>
      </c>
      <c r="Q657" s="44">
        <v>6.0000000000000001E-3</v>
      </c>
      <c r="R657" s="44">
        <v>1</v>
      </c>
      <c r="S657" s="38" t="s">
        <v>5351</v>
      </c>
      <c r="T657" s="44">
        <v>-3.7444122642500003E-9</v>
      </c>
      <c r="U657" s="44">
        <v>1.5342893624299999E-14</v>
      </c>
    </row>
    <row r="658" spans="1:21">
      <c r="A658" s="43" t="s">
        <v>2632</v>
      </c>
      <c r="B658" s="38" t="s">
        <v>5347</v>
      </c>
      <c r="C658" s="38" t="s">
        <v>5348</v>
      </c>
      <c r="D658" s="44">
        <v>1.6730000671260501</v>
      </c>
      <c r="E658" s="38">
        <v>0</v>
      </c>
      <c r="F658" s="38">
        <v>0</v>
      </c>
      <c r="G658" s="38">
        <v>0</v>
      </c>
      <c r="H658" s="38">
        <v>0</v>
      </c>
      <c r="I658" s="38">
        <v>0</v>
      </c>
      <c r="J658" s="38" t="s">
        <v>5352</v>
      </c>
      <c r="K658" s="44">
        <v>9.0831672221822497E-3</v>
      </c>
      <c r="L658" s="44">
        <v>0.94678652684825904</v>
      </c>
      <c r="M658" s="38" t="s">
        <v>5353</v>
      </c>
      <c r="N658" s="44">
        <v>1.2441592E-2</v>
      </c>
      <c r="O658" s="44">
        <v>0.3796203796</v>
      </c>
      <c r="P658" s="38" t="s">
        <v>5353</v>
      </c>
      <c r="Q658" s="44">
        <v>-0.02</v>
      </c>
      <c r="R658" s="44">
        <v>1</v>
      </c>
      <c r="S658" s="38" t="s">
        <v>5354</v>
      </c>
      <c r="T658" s="44">
        <v>-9.8357800143599999E-3</v>
      </c>
      <c r="U658" s="44">
        <v>0.113064805735</v>
      </c>
    </row>
    <row r="659" spans="1:21">
      <c r="A659" s="43" t="s">
        <v>2632</v>
      </c>
      <c r="B659" s="38" t="s">
        <v>5347</v>
      </c>
      <c r="C659" s="38" t="s">
        <v>5348</v>
      </c>
      <c r="D659" s="44">
        <v>1.6730000671260501</v>
      </c>
      <c r="E659" s="38">
        <v>0</v>
      </c>
      <c r="F659" s="38">
        <v>0</v>
      </c>
      <c r="G659" s="38">
        <v>0</v>
      </c>
      <c r="H659" s="38">
        <v>0</v>
      </c>
      <c r="I659" s="38">
        <v>0</v>
      </c>
      <c r="J659" s="38" t="s">
        <v>5355</v>
      </c>
      <c r="K659" s="44">
        <v>0.30418602163307401</v>
      </c>
      <c r="L659" s="44">
        <v>0.60903605690891605</v>
      </c>
      <c r="M659" s="38" t="s">
        <v>5356</v>
      </c>
      <c r="N659" s="44">
        <v>0.1012678026</v>
      </c>
      <c r="O659" s="44">
        <v>0.3796203796</v>
      </c>
      <c r="P659" s="38" t="s">
        <v>5356</v>
      </c>
      <c r="Q659" s="44">
        <v>0.151</v>
      </c>
      <c r="R659" s="44">
        <v>1</v>
      </c>
      <c r="S659" s="38" t="s">
        <v>5357</v>
      </c>
      <c r="T659" s="44">
        <v>4.5458306666200002E-4</v>
      </c>
      <c r="U659" s="44">
        <v>2.2699143227999999E-3</v>
      </c>
    </row>
    <row r="660" spans="1:21">
      <c r="A660" s="43" t="s">
        <v>2632</v>
      </c>
      <c r="B660" s="38" t="s">
        <v>5358</v>
      </c>
      <c r="C660" s="38" t="s">
        <v>5359</v>
      </c>
      <c r="D660" s="44">
        <v>1.48827800076456</v>
      </c>
      <c r="E660" s="38">
        <v>0</v>
      </c>
      <c r="F660" s="38">
        <v>0</v>
      </c>
      <c r="G660" s="38">
        <v>0</v>
      </c>
      <c r="H660" s="38">
        <v>0</v>
      </c>
      <c r="I660" s="38">
        <v>0</v>
      </c>
      <c r="J660" s="38" t="s">
        <v>5360</v>
      </c>
      <c r="K660" s="44">
        <v>0</v>
      </c>
      <c r="L660" s="44" t="s">
        <v>1268</v>
      </c>
      <c r="M660" s="38" t="s">
        <v>5361</v>
      </c>
      <c r="N660" s="44">
        <v>4.5186886999999997E-3</v>
      </c>
      <c r="O660" s="44">
        <v>0.33816183820000001</v>
      </c>
      <c r="P660" s="38" t="s">
        <v>5361</v>
      </c>
      <c r="Q660" s="44">
        <v>3.7999999999999999E-2</v>
      </c>
      <c r="R660" s="44">
        <v>1</v>
      </c>
      <c r="S660" s="38" t="s">
        <v>5362</v>
      </c>
      <c r="T660" s="44">
        <v>8.3507957290900004E-6</v>
      </c>
      <c r="U660" s="44">
        <v>4.1196620304799997E-7</v>
      </c>
    </row>
    <row r="661" spans="1:21">
      <c r="A661" s="43" t="s">
        <v>2632</v>
      </c>
      <c r="B661" s="38" t="s">
        <v>5363</v>
      </c>
      <c r="C661" s="38" t="s">
        <v>5364</v>
      </c>
      <c r="D661" s="44">
        <v>1.5666761725842899</v>
      </c>
      <c r="E661" s="38">
        <v>0</v>
      </c>
      <c r="F661" s="38">
        <v>0</v>
      </c>
      <c r="G661" s="38">
        <v>0</v>
      </c>
      <c r="H661" s="38">
        <v>0</v>
      </c>
      <c r="I661" s="38">
        <v>0</v>
      </c>
      <c r="J661" s="38" t="s">
        <v>5365</v>
      </c>
      <c r="K661" s="44">
        <v>-0.75604750597361303</v>
      </c>
      <c r="L661" s="44">
        <v>0.50406059317644503</v>
      </c>
      <c r="M661" s="38" t="s">
        <v>5366</v>
      </c>
      <c r="N661" s="44" t="s">
        <v>2647</v>
      </c>
      <c r="O661" s="44">
        <v>1</v>
      </c>
      <c r="P661" s="38" t="s">
        <v>5366</v>
      </c>
      <c r="Q661" s="44">
        <v>-0.26900000000000002</v>
      </c>
      <c r="R661" s="44">
        <v>1</v>
      </c>
      <c r="S661" s="38" t="s">
        <v>5367</v>
      </c>
      <c r="T661" s="44">
        <v>-2.7568946176599998E-9</v>
      </c>
      <c r="U661" s="44">
        <v>9.6168555395000001E-15</v>
      </c>
    </row>
    <row r="662" spans="1:21">
      <c r="A662" s="43" t="s">
        <v>2632</v>
      </c>
      <c r="B662" s="38" t="s">
        <v>5363</v>
      </c>
      <c r="C662" s="38" t="s">
        <v>5364</v>
      </c>
      <c r="D662" s="44">
        <v>1.5666761725842899</v>
      </c>
      <c r="E662" s="38">
        <v>0</v>
      </c>
      <c r="F662" s="38">
        <v>0</v>
      </c>
      <c r="G662" s="38">
        <v>0</v>
      </c>
      <c r="H662" s="38">
        <v>0</v>
      </c>
      <c r="I662" s="38">
        <v>0</v>
      </c>
      <c r="J662" s="38" t="s">
        <v>5368</v>
      </c>
      <c r="K662" s="44">
        <v>-0.38640183995469901</v>
      </c>
      <c r="L662" s="44">
        <v>0.75086735438826002</v>
      </c>
      <c r="M662" s="38" t="s">
        <v>5369</v>
      </c>
      <c r="N662" s="44">
        <v>-5.3910772000000003E-3</v>
      </c>
      <c r="O662" s="44">
        <v>0.36073017889999998</v>
      </c>
      <c r="P662" s="38" t="s">
        <v>5369</v>
      </c>
      <c r="Q662" s="44">
        <v>-6.0000000000000001E-3</v>
      </c>
      <c r="R662" s="44">
        <v>1</v>
      </c>
      <c r="S662" s="38" t="s">
        <v>5370</v>
      </c>
      <c r="T662" s="44">
        <v>-2.5820491334999999E-5</v>
      </c>
      <c r="U662" s="44">
        <v>3.00373979967E-8</v>
      </c>
    </row>
    <row r="663" spans="1:21">
      <c r="A663" s="43" t="s">
        <v>2632</v>
      </c>
      <c r="B663" s="38" t="s">
        <v>5363</v>
      </c>
      <c r="C663" s="38" t="s">
        <v>5364</v>
      </c>
      <c r="D663" s="44">
        <v>1.5666761725842899</v>
      </c>
      <c r="E663" s="38">
        <v>0</v>
      </c>
      <c r="F663" s="38">
        <v>0</v>
      </c>
      <c r="G663" s="38">
        <v>0</v>
      </c>
      <c r="H663" s="38">
        <v>0</v>
      </c>
      <c r="I663" s="38">
        <v>0</v>
      </c>
      <c r="J663" s="38" t="s">
        <v>5371</v>
      </c>
      <c r="K663" s="44">
        <v>-0.51705827268370097</v>
      </c>
      <c r="L663" s="44">
        <v>0.66650137826514599</v>
      </c>
      <c r="M663" s="38" t="s">
        <v>5372</v>
      </c>
      <c r="N663" s="44">
        <v>-1.9839424500000001E-2</v>
      </c>
      <c r="O663" s="44">
        <v>0.36073017889999998</v>
      </c>
      <c r="P663" s="38" t="s">
        <v>5372</v>
      </c>
      <c r="Q663" s="44">
        <v>-7.0000000000000001E-3</v>
      </c>
      <c r="R663" s="44">
        <v>1</v>
      </c>
      <c r="S663" s="38" t="s">
        <v>5373</v>
      </c>
      <c r="T663" s="44">
        <v>-2.1338129231500001E-5</v>
      </c>
      <c r="U663" s="44">
        <v>1.8615399971999999E-8</v>
      </c>
    </row>
    <row r="664" spans="1:21">
      <c r="A664" s="43" t="s">
        <v>2632</v>
      </c>
      <c r="B664" s="38" t="s">
        <v>5374</v>
      </c>
      <c r="C664" s="38" t="s">
        <v>5375</v>
      </c>
      <c r="D664" s="44">
        <v>1.6093636606153701</v>
      </c>
      <c r="E664" s="38">
        <v>0</v>
      </c>
      <c r="F664" s="38">
        <v>0</v>
      </c>
      <c r="G664" s="38">
        <v>0</v>
      </c>
      <c r="H664" s="38">
        <v>0</v>
      </c>
      <c r="I664" s="38">
        <v>0</v>
      </c>
      <c r="J664" s="38" t="s">
        <v>5376</v>
      </c>
      <c r="K664" s="44">
        <v>8.6595627734041298E-3</v>
      </c>
      <c r="L664" s="44">
        <v>0.98943108036029004</v>
      </c>
      <c r="M664" s="38" t="s">
        <v>5377</v>
      </c>
      <c r="N664" s="44">
        <v>-4.7164310000000001E-3</v>
      </c>
      <c r="O664" s="44">
        <v>0.35864135860000002</v>
      </c>
      <c r="P664" s="38" t="s">
        <v>5377</v>
      </c>
      <c r="Q664" s="44">
        <v>-2E-3</v>
      </c>
      <c r="R664" s="44">
        <v>1</v>
      </c>
      <c r="S664" s="38" t="s">
        <v>5378</v>
      </c>
      <c r="T664" s="44">
        <v>5.2359551356199997E-9</v>
      </c>
      <c r="U664" s="44">
        <v>4.7301379141099998E-16</v>
      </c>
    </row>
    <row r="665" spans="1:21">
      <c r="A665" s="43" t="s">
        <v>2632</v>
      </c>
      <c r="B665" s="38" t="s">
        <v>5379</v>
      </c>
      <c r="C665" s="38" t="s">
        <v>5380</v>
      </c>
      <c r="D665" s="44">
        <v>1.42106977086664</v>
      </c>
      <c r="E665" s="38">
        <v>0</v>
      </c>
      <c r="F665" s="38">
        <v>0</v>
      </c>
      <c r="G665" s="38">
        <v>0</v>
      </c>
      <c r="H665" s="38">
        <v>0</v>
      </c>
      <c r="I665" s="38">
        <v>0</v>
      </c>
      <c r="J665" s="38" t="s">
        <v>5381</v>
      </c>
      <c r="K665" s="44">
        <v>0</v>
      </c>
      <c r="L665" s="44" t="s">
        <v>1268</v>
      </c>
      <c r="M665" s="38" t="s">
        <v>5382</v>
      </c>
      <c r="N665" s="44">
        <v>-2.8257646999999999E-3</v>
      </c>
      <c r="O665" s="44">
        <v>0.33516483520000001</v>
      </c>
      <c r="P665" s="38" t="s">
        <v>5382</v>
      </c>
      <c r="Q665" s="44">
        <v>-5.0000000000000001E-3</v>
      </c>
      <c r="R665" s="44">
        <v>1</v>
      </c>
      <c r="S665" s="38" t="s">
        <v>5383</v>
      </c>
      <c r="T665" s="44">
        <v>-6.3610002940699999E-11</v>
      </c>
      <c r="U665" s="44">
        <v>3.5323559953699998E-15</v>
      </c>
    </row>
    <row r="666" spans="1:21">
      <c r="A666" s="43" t="s">
        <v>2632</v>
      </c>
      <c r="B666" s="38" t="s">
        <v>5384</v>
      </c>
      <c r="C666" s="38" t="s">
        <v>5385</v>
      </c>
      <c r="D666" s="44">
        <v>1.8919234446135</v>
      </c>
      <c r="E666" s="38">
        <v>0</v>
      </c>
      <c r="F666" s="38">
        <v>0</v>
      </c>
      <c r="G666" s="38">
        <v>0</v>
      </c>
      <c r="H666" s="38">
        <v>0</v>
      </c>
      <c r="I666" s="38">
        <v>0</v>
      </c>
      <c r="J666" s="38" t="s">
        <v>5386</v>
      </c>
      <c r="K666" s="44">
        <v>0</v>
      </c>
      <c r="L666" s="44" t="s">
        <v>1268</v>
      </c>
      <c r="M666" s="38" t="s">
        <v>5387</v>
      </c>
      <c r="N666" s="44">
        <v>1.62729356E-2</v>
      </c>
      <c r="O666" s="44">
        <v>0.3816183816</v>
      </c>
      <c r="P666" s="38" t="s">
        <v>5387</v>
      </c>
      <c r="Q666" s="44">
        <v>4.0000000000000001E-3</v>
      </c>
      <c r="R666" s="44">
        <v>1</v>
      </c>
      <c r="S666" s="38" t="s">
        <v>5388</v>
      </c>
      <c r="T666" s="44">
        <v>-2.89698638834E-12</v>
      </c>
      <c r="U666" s="44">
        <v>1.320531659E-17</v>
      </c>
    </row>
    <row r="667" spans="1:21">
      <c r="A667" s="43" t="s">
        <v>2632</v>
      </c>
      <c r="B667" s="38" t="s">
        <v>5384</v>
      </c>
      <c r="C667" s="38" t="s">
        <v>5385</v>
      </c>
      <c r="D667" s="44">
        <v>1.8919234446135</v>
      </c>
      <c r="E667" s="38">
        <v>0</v>
      </c>
      <c r="F667" s="38">
        <v>0</v>
      </c>
      <c r="G667" s="38">
        <v>0</v>
      </c>
      <c r="H667" s="38">
        <v>0</v>
      </c>
      <c r="I667" s="38">
        <v>0</v>
      </c>
      <c r="J667" s="38" t="s">
        <v>5389</v>
      </c>
      <c r="K667" s="44">
        <v>0</v>
      </c>
      <c r="L667" s="44" t="s">
        <v>1268</v>
      </c>
      <c r="M667" s="38" t="s">
        <v>5390</v>
      </c>
      <c r="N667" s="44">
        <v>0</v>
      </c>
      <c r="O667" s="44">
        <v>0.3816183816</v>
      </c>
      <c r="P667" s="38" t="s">
        <v>5390</v>
      </c>
      <c r="Q667" s="44">
        <v>-2.1000000000000001E-2</v>
      </c>
      <c r="R667" s="44">
        <v>1</v>
      </c>
      <c r="S667" s="38" t="s">
        <v>5391</v>
      </c>
      <c r="T667" s="44">
        <v>4.66366194354E-9</v>
      </c>
      <c r="U667" s="44">
        <v>2.2366686575E-11</v>
      </c>
    </row>
    <row r="668" spans="1:21">
      <c r="A668" s="43" t="s">
        <v>2632</v>
      </c>
      <c r="B668" s="38" t="s">
        <v>5384</v>
      </c>
      <c r="C668" s="38" t="s">
        <v>5385</v>
      </c>
      <c r="D668" s="44">
        <v>1.8919234446135</v>
      </c>
      <c r="E668" s="38">
        <v>0</v>
      </c>
      <c r="F668" s="38">
        <v>0</v>
      </c>
      <c r="G668" s="38">
        <v>0</v>
      </c>
      <c r="H668" s="38">
        <v>0</v>
      </c>
      <c r="I668" s="38">
        <v>0</v>
      </c>
      <c r="J668" s="38" t="s">
        <v>5392</v>
      </c>
      <c r="K668" s="44">
        <v>-1.0541785739822E-2</v>
      </c>
      <c r="L668" s="44">
        <v>0.96927109003574896</v>
      </c>
      <c r="M668" s="38" t="s">
        <v>5393</v>
      </c>
      <c r="N668" s="44">
        <v>-6.7064128000000004E-3</v>
      </c>
      <c r="O668" s="44">
        <v>0.3816183816</v>
      </c>
      <c r="P668" s="38" t="s">
        <v>5393</v>
      </c>
      <c r="Q668" s="44">
        <v>3.5999999999999997E-2</v>
      </c>
      <c r="R668" s="44">
        <v>0.18103978033699999</v>
      </c>
      <c r="S668" s="38" t="s">
        <v>5394</v>
      </c>
      <c r="T668" s="44">
        <v>1.7181238696500001E-2</v>
      </c>
      <c r="U668" s="44">
        <v>0.135940521004</v>
      </c>
    </row>
    <row r="669" spans="1:21">
      <c r="A669" s="43" t="s">
        <v>2632</v>
      </c>
      <c r="B669" s="38" t="s">
        <v>5384</v>
      </c>
      <c r="C669" s="38" t="s">
        <v>5385</v>
      </c>
      <c r="D669" s="44">
        <v>1.8919234446135</v>
      </c>
      <c r="E669" s="38">
        <v>0</v>
      </c>
      <c r="F669" s="38">
        <v>0</v>
      </c>
      <c r="G669" s="38">
        <v>0</v>
      </c>
      <c r="H669" s="38">
        <v>0</v>
      </c>
      <c r="I669" s="38">
        <v>0</v>
      </c>
      <c r="J669" s="38" t="s">
        <v>5395</v>
      </c>
      <c r="K669" s="44">
        <v>0</v>
      </c>
      <c r="L669" s="44" t="s">
        <v>1268</v>
      </c>
      <c r="M669" s="38" t="s">
        <v>5396</v>
      </c>
      <c r="N669" s="44">
        <v>8.4728799999999994E-5</v>
      </c>
      <c r="O669" s="44">
        <v>0.3816183816</v>
      </c>
      <c r="P669" s="38" t="s">
        <v>5396</v>
      </c>
      <c r="Q669" s="44">
        <v>-3.0000000000000001E-3</v>
      </c>
      <c r="R669" s="44">
        <v>1</v>
      </c>
      <c r="S669" s="38" t="s">
        <v>5397</v>
      </c>
      <c r="T669" s="44">
        <v>1.5837316934399999E-10</v>
      </c>
      <c r="U669" s="44">
        <v>1.28485425631E-14</v>
      </c>
    </row>
    <row r="670" spans="1:21">
      <c r="A670" s="43" t="s">
        <v>2632</v>
      </c>
      <c r="B670" s="38" t="s">
        <v>5398</v>
      </c>
      <c r="C670" s="38" t="s">
        <v>5399</v>
      </c>
      <c r="D670" s="44">
        <v>0.95510771244699</v>
      </c>
      <c r="E670" s="38">
        <v>0</v>
      </c>
      <c r="F670" s="38">
        <v>0</v>
      </c>
      <c r="G670" s="38">
        <v>0</v>
      </c>
      <c r="H670" s="38">
        <v>0</v>
      </c>
      <c r="I670" s="38">
        <v>0</v>
      </c>
      <c r="J670" s="38" t="s">
        <v>5400</v>
      </c>
      <c r="K670" s="44">
        <v>0</v>
      </c>
      <c r="L670" s="44" t="s">
        <v>1268</v>
      </c>
      <c r="M670" s="38" t="s">
        <v>5401</v>
      </c>
      <c r="N670" s="44">
        <v>1.19260142E-2</v>
      </c>
      <c r="O670" s="44">
        <v>0.3491508492</v>
      </c>
      <c r="P670" s="38" t="s">
        <v>5401</v>
      </c>
      <c r="Q670" s="44">
        <v>1.2E-2</v>
      </c>
      <c r="R670" s="44">
        <v>1</v>
      </c>
      <c r="S670" s="38" t="s">
        <v>5402</v>
      </c>
      <c r="T670" s="44">
        <v>-5.9278317468600004E-7</v>
      </c>
      <c r="U670" s="44">
        <v>1.0265796673099999E-8</v>
      </c>
    </row>
    <row r="671" spans="1:21">
      <c r="A671" s="43" t="s">
        <v>2632</v>
      </c>
      <c r="B671" s="38" t="s">
        <v>5403</v>
      </c>
      <c r="C671" s="38" t="s">
        <v>5404</v>
      </c>
      <c r="D671" s="44">
        <v>1.2401468158811499</v>
      </c>
      <c r="E671" s="38">
        <v>0</v>
      </c>
      <c r="F671" s="38">
        <v>0</v>
      </c>
      <c r="G671" s="38">
        <v>0</v>
      </c>
      <c r="H671" s="38">
        <v>0</v>
      </c>
      <c r="I671" s="38">
        <v>0</v>
      </c>
      <c r="J671" s="38" t="s">
        <v>5405</v>
      </c>
      <c r="K671" s="44">
        <v>0</v>
      </c>
      <c r="L671" s="44" t="s">
        <v>1268</v>
      </c>
      <c r="M671" s="38" t="s">
        <v>5406</v>
      </c>
      <c r="N671" s="44">
        <v>1.4733522999999999E-3</v>
      </c>
      <c r="O671" s="44">
        <v>0.36013986009999999</v>
      </c>
      <c r="P671" s="38" t="s">
        <v>5406</v>
      </c>
      <c r="Q671" s="44">
        <v>-4.0000000000000001E-3</v>
      </c>
      <c r="R671" s="44">
        <v>1</v>
      </c>
      <c r="S671" s="38" t="s">
        <v>5407</v>
      </c>
      <c r="T671" s="44">
        <v>-2.2979814718800001E-9</v>
      </c>
      <c r="U671" s="44">
        <v>8.0141887053599994E-15</v>
      </c>
    </row>
    <row r="672" spans="1:21">
      <c r="A672" s="43" t="s">
        <v>2632</v>
      </c>
      <c r="B672" s="38" t="s">
        <v>5403</v>
      </c>
      <c r="C672" s="38" t="s">
        <v>5404</v>
      </c>
      <c r="D672" s="44">
        <v>1.2401468158811499</v>
      </c>
      <c r="E672" s="38">
        <v>0</v>
      </c>
      <c r="F672" s="38">
        <v>0</v>
      </c>
      <c r="G672" s="38">
        <v>0</v>
      </c>
      <c r="H672" s="38">
        <v>0</v>
      </c>
      <c r="I672" s="38">
        <v>0</v>
      </c>
      <c r="J672" s="38" t="s">
        <v>5408</v>
      </c>
      <c r="K672" s="44">
        <v>0.13031828547639801</v>
      </c>
      <c r="L672" s="44">
        <v>0.56365755851996902</v>
      </c>
      <c r="M672" s="38" t="s">
        <v>5409</v>
      </c>
      <c r="N672" s="44">
        <v>1.9231953499999999E-2</v>
      </c>
      <c r="O672" s="44">
        <v>0.36013986009999999</v>
      </c>
      <c r="P672" s="38" t="s">
        <v>5409</v>
      </c>
      <c r="Q672" s="44">
        <v>0.02</v>
      </c>
      <c r="R672" s="44">
        <v>1</v>
      </c>
      <c r="S672" s="38" t="s">
        <v>5410</v>
      </c>
      <c r="T672" s="44">
        <v>1.0153005759199999E-5</v>
      </c>
      <c r="U672" s="44">
        <v>1.5469254269E-7</v>
      </c>
    </row>
    <row r="673" spans="1:21">
      <c r="A673" s="43" t="s">
        <v>2632</v>
      </c>
      <c r="B673" s="38" t="s">
        <v>5411</v>
      </c>
      <c r="C673" s="38" t="s">
        <v>5412</v>
      </c>
      <c r="D673" s="44">
        <v>1.3732317899934601</v>
      </c>
      <c r="E673" s="38">
        <v>0</v>
      </c>
      <c r="F673" s="38">
        <v>0</v>
      </c>
      <c r="G673" s="38">
        <v>0</v>
      </c>
      <c r="H673" s="38">
        <v>0</v>
      </c>
      <c r="I673" s="38">
        <v>0</v>
      </c>
      <c r="J673" s="38" t="s">
        <v>5413</v>
      </c>
      <c r="K673" s="44">
        <v>0</v>
      </c>
      <c r="L673" s="44" t="s">
        <v>1268</v>
      </c>
      <c r="M673" s="38" t="s">
        <v>5414</v>
      </c>
      <c r="N673" s="44">
        <v>-6.2866179999999994E-2</v>
      </c>
      <c r="O673" s="44">
        <v>0.1045621046</v>
      </c>
      <c r="P673" s="38" t="s">
        <v>5414</v>
      </c>
      <c r="Q673" s="44">
        <v>1.4E-2</v>
      </c>
      <c r="R673" s="44">
        <v>0.93163923660100001</v>
      </c>
      <c r="S673" s="38" t="s">
        <v>5415</v>
      </c>
      <c r="T673" s="44">
        <v>4.31353539588E-5</v>
      </c>
      <c r="U673" s="44">
        <v>6.7253899240600005E-8</v>
      </c>
    </row>
    <row r="674" spans="1:21">
      <c r="A674" s="43" t="s">
        <v>2632</v>
      </c>
      <c r="B674" s="38" t="s">
        <v>5416</v>
      </c>
      <c r="C674" s="38" t="s">
        <v>5417</v>
      </c>
      <c r="D674" s="44">
        <v>1.34567232387686</v>
      </c>
      <c r="E674" s="38">
        <v>0</v>
      </c>
      <c r="F674" s="38">
        <v>0</v>
      </c>
      <c r="G674" s="38">
        <v>0</v>
      </c>
      <c r="H674" s="38">
        <v>0</v>
      </c>
      <c r="I674" s="38">
        <v>0</v>
      </c>
      <c r="J674" s="38" t="s">
        <v>5418</v>
      </c>
      <c r="K674" s="44">
        <v>1.55049241062351E-2</v>
      </c>
      <c r="L674" s="44">
        <v>0.97783650536316902</v>
      </c>
      <c r="M674" s="38" t="s">
        <v>5419</v>
      </c>
      <c r="N674" s="44">
        <v>2.2457805300000001E-2</v>
      </c>
      <c r="O674" s="44">
        <v>0.37512487509999998</v>
      </c>
      <c r="P674" s="38" t="s">
        <v>5419</v>
      </c>
      <c r="Q674" s="44">
        <v>0.20899999999999999</v>
      </c>
      <c r="R674" s="44">
        <v>0.75100010790500005</v>
      </c>
      <c r="S674" s="38" t="s">
        <v>5420</v>
      </c>
      <c r="T674" s="44">
        <v>3.0659510574400002E-3</v>
      </c>
      <c r="U674" s="44">
        <v>1.9847193229600001E-2</v>
      </c>
    </row>
    <row r="675" spans="1:21">
      <c r="A675" s="43" t="s">
        <v>2632</v>
      </c>
      <c r="B675" s="38" t="s">
        <v>5416</v>
      </c>
      <c r="C675" s="38" t="s">
        <v>5417</v>
      </c>
      <c r="D675" s="44">
        <v>1.34567232387686</v>
      </c>
      <c r="E675" s="38">
        <v>2</v>
      </c>
      <c r="F675" s="38">
        <v>0</v>
      </c>
      <c r="G675" s="38">
        <v>1</v>
      </c>
      <c r="H675" s="38">
        <v>0</v>
      </c>
      <c r="I675" s="38">
        <v>1</v>
      </c>
      <c r="J675" s="38" t="s">
        <v>5421</v>
      </c>
      <c r="K675" s="44">
        <v>0.76906629047081698</v>
      </c>
      <c r="L675" s="44">
        <v>7.0734874067816603E-2</v>
      </c>
      <c r="M675" s="38" t="s">
        <v>5422</v>
      </c>
      <c r="N675" s="44">
        <v>0.21553486550000001</v>
      </c>
      <c r="O675" s="44">
        <v>2.4475524500000002E-2</v>
      </c>
      <c r="P675" s="38" t="s">
        <v>5422</v>
      </c>
      <c r="Q675" s="44">
        <v>0.32</v>
      </c>
      <c r="R675" s="44">
        <v>1</v>
      </c>
      <c r="S675" s="38" t="s">
        <v>5423</v>
      </c>
      <c r="T675" s="44">
        <v>0.207390683756</v>
      </c>
      <c r="U675" s="44">
        <v>0.98814793827799996</v>
      </c>
    </row>
    <row r="676" spans="1:21">
      <c r="A676" s="43" t="s">
        <v>2632</v>
      </c>
      <c r="B676" s="38" t="s">
        <v>5416</v>
      </c>
      <c r="C676" s="38" t="s">
        <v>5417</v>
      </c>
      <c r="D676" s="44">
        <v>1.34567232387686</v>
      </c>
      <c r="E676" s="38">
        <v>0</v>
      </c>
      <c r="F676" s="38">
        <v>0</v>
      </c>
      <c r="G676" s="38">
        <v>0</v>
      </c>
      <c r="H676" s="38">
        <v>0</v>
      </c>
      <c r="I676" s="38">
        <v>0</v>
      </c>
      <c r="J676" s="38" t="s">
        <v>5424</v>
      </c>
      <c r="K676" s="44">
        <v>0</v>
      </c>
      <c r="L676" s="44" t="s">
        <v>1268</v>
      </c>
      <c r="M676" s="38" t="s">
        <v>5425</v>
      </c>
      <c r="N676" s="44">
        <v>-1.0121765899999999E-2</v>
      </c>
      <c r="O676" s="44">
        <v>0.37512487509999998</v>
      </c>
      <c r="P676" s="38" t="s">
        <v>5425</v>
      </c>
      <c r="Q676" s="44">
        <v>-4.2000000000000003E-2</v>
      </c>
      <c r="R676" s="44">
        <v>0.53956144460199995</v>
      </c>
      <c r="S676" s="38" t="s">
        <v>5426</v>
      </c>
      <c r="T676" s="44">
        <v>-2.3807235378100001E-5</v>
      </c>
      <c r="U676" s="44">
        <v>2.19755400389E-6</v>
      </c>
    </row>
    <row r="677" spans="1:21">
      <c r="A677" s="43" t="s">
        <v>2632</v>
      </c>
      <c r="B677" s="38" t="s">
        <v>5416</v>
      </c>
      <c r="C677" s="38" t="s">
        <v>5417</v>
      </c>
      <c r="D677" s="44">
        <v>1.34567232387686</v>
      </c>
      <c r="E677" s="38">
        <v>0</v>
      </c>
      <c r="F677" s="38">
        <v>0</v>
      </c>
      <c r="G677" s="38">
        <v>0</v>
      </c>
      <c r="H677" s="38">
        <v>0</v>
      </c>
      <c r="I677" s="38">
        <v>0</v>
      </c>
      <c r="J677" s="38" t="s">
        <v>5427</v>
      </c>
      <c r="K677" s="44">
        <v>0</v>
      </c>
      <c r="L677" s="44" t="s">
        <v>1268</v>
      </c>
      <c r="M677" s="38" t="s">
        <v>5428</v>
      </c>
      <c r="N677" s="44">
        <v>0</v>
      </c>
      <c r="O677" s="44">
        <v>0.37512487509999998</v>
      </c>
      <c r="P677" s="38" t="s">
        <v>5428</v>
      </c>
      <c r="Q677" s="44">
        <v>-5.0000000000000001E-3</v>
      </c>
      <c r="R677" s="44">
        <v>1</v>
      </c>
      <c r="S677" s="38" t="s">
        <v>5429</v>
      </c>
      <c r="T677" s="44">
        <v>-3.1573457304700002E-10</v>
      </c>
      <c r="U677" s="44">
        <v>5.6581308013E-14</v>
      </c>
    </row>
    <row r="678" spans="1:21">
      <c r="A678" s="43" t="s">
        <v>2632</v>
      </c>
      <c r="B678" s="38" t="s">
        <v>5430</v>
      </c>
      <c r="C678" s="38" t="s">
        <v>5431</v>
      </c>
      <c r="D678" s="44">
        <v>1.7730119715047601</v>
      </c>
      <c r="E678" s="38">
        <v>0</v>
      </c>
      <c r="F678" s="38">
        <v>0</v>
      </c>
      <c r="G678" s="38">
        <v>0</v>
      </c>
      <c r="H678" s="38">
        <v>0</v>
      </c>
      <c r="I678" s="38">
        <v>0</v>
      </c>
      <c r="J678" s="38" t="s">
        <v>5432</v>
      </c>
      <c r="K678" s="44">
        <v>8.7735690207249001E-2</v>
      </c>
      <c r="L678" s="44">
        <v>0.38006008778493</v>
      </c>
      <c r="M678" s="38" t="s">
        <v>5433</v>
      </c>
      <c r="N678" s="44">
        <v>-4.42602458E-2</v>
      </c>
      <c r="O678" s="44">
        <v>0.21978021980000001</v>
      </c>
      <c r="P678" s="38" t="s">
        <v>5433</v>
      </c>
      <c r="Q678" s="44">
        <v>-3.0000000000000001E-3</v>
      </c>
      <c r="R678" s="44">
        <v>1</v>
      </c>
      <c r="S678" s="38" t="s">
        <v>5434</v>
      </c>
      <c r="T678" s="44">
        <v>-2.76920469182E-15</v>
      </c>
      <c r="U678" s="44">
        <v>1.3334994321899999E-18</v>
      </c>
    </row>
    <row r="679" spans="1:21">
      <c r="A679" s="43" t="s">
        <v>2632</v>
      </c>
      <c r="B679" s="38" t="s">
        <v>5430</v>
      </c>
      <c r="C679" s="38" t="s">
        <v>5431</v>
      </c>
      <c r="D679" s="44">
        <v>1.7730119715047601</v>
      </c>
      <c r="E679" s="38">
        <v>0</v>
      </c>
      <c r="F679" s="38">
        <v>0</v>
      </c>
      <c r="G679" s="38">
        <v>0</v>
      </c>
      <c r="H679" s="38">
        <v>0</v>
      </c>
      <c r="I679" s="38">
        <v>0</v>
      </c>
      <c r="J679" s="38" t="s">
        <v>5435</v>
      </c>
      <c r="K679" s="44">
        <v>-3.0311549778276301E-2</v>
      </c>
      <c r="L679" s="44">
        <v>0.93303178110298002</v>
      </c>
      <c r="M679" s="38" t="s">
        <v>5436</v>
      </c>
      <c r="N679" s="44">
        <v>7.1229466999999996E-3</v>
      </c>
      <c r="O679" s="44">
        <v>0.35897435900000002</v>
      </c>
      <c r="P679" s="38" t="s">
        <v>5436</v>
      </c>
      <c r="Q679" s="44">
        <v>-2.1999999999999999E-2</v>
      </c>
      <c r="R679" s="44">
        <v>1</v>
      </c>
      <c r="S679" s="38" t="s">
        <v>5437</v>
      </c>
      <c r="T679" s="44">
        <v>1.63519633269E-4</v>
      </c>
      <c r="U679" s="44">
        <v>4.1904285277899998E-4</v>
      </c>
    </row>
    <row r="680" spans="1:21">
      <c r="A680" s="43" t="s">
        <v>2632</v>
      </c>
      <c r="B680" s="38" t="s">
        <v>5438</v>
      </c>
      <c r="C680" s="38" t="s">
        <v>5439</v>
      </c>
      <c r="D680" s="44">
        <v>1.6225082757410401</v>
      </c>
      <c r="E680" s="38">
        <v>0</v>
      </c>
      <c r="F680" s="38">
        <v>0</v>
      </c>
      <c r="G680" s="38">
        <v>0</v>
      </c>
      <c r="H680" s="38">
        <v>0</v>
      </c>
      <c r="I680" s="38">
        <v>0</v>
      </c>
      <c r="J680" s="38" t="s">
        <v>5440</v>
      </c>
      <c r="K680" s="44">
        <v>-0.12801482239890299</v>
      </c>
      <c r="L680" s="44">
        <v>0.94593985501651201</v>
      </c>
      <c r="M680" s="38" t="s">
        <v>5441</v>
      </c>
      <c r="N680" s="44">
        <v>3.8859214000000002E-3</v>
      </c>
      <c r="O680" s="44">
        <v>0.35964035960000001</v>
      </c>
      <c r="P680" s="38" t="s">
        <v>5441</v>
      </c>
      <c r="Q680" s="44">
        <v>0.185</v>
      </c>
      <c r="R680" s="44">
        <v>1</v>
      </c>
      <c r="S680" s="38" t="s">
        <v>5442</v>
      </c>
      <c r="T680" s="44">
        <v>7.9748140373199998E-5</v>
      </c>
      <c r="U680" s="44">
        <v>3.5072442398600002E-4</v>
      </c>
    </row>
    <row r="681" spans="1:21">
      <c r="A681" s="43" t="s">
        <v>2632</v>
      </c>
      <c r="B681" s="38" t="s">
        <v>5438</v>
      </c>
      <c r="C681" s="38" t="s">
        <v>5439</v>
      </c>
      <c r="D681" s="44">
        <v>1.6225082757410401</v>
      </c>
      <c r="E681" s="38">
        <v>0</v>
      </c>
      <c r="F681" s="38">
        <v>0</v>
      </c>
      <c r="G681" s="38">
        <v>0</v>
      </c>
      <c r="H681" s="38">
        <v>0</v>
      </c>
      <c r="I681" s="38">
        <v>0</v>
      </c>
      <c r="J681" s="38" t="s">
        <v>5443</v>
      </c>
      <c r="K681" s="44">
        <v>-7.4883756867240303E-3</v>
      </c>
      <c r="L681" s="44">
        <v>0.95732469191081604</v>
      </c>
      <c r="M681" s="38" t="s">
        <v>5444</v>
      </c>
      <c r="N681" s="44">
        <v>-8.4955841999999997E-3</v>
      </c>
      <c r="O681" s="44">
        <v>0.35964035960000001</v>
      </c>
      <c r="P681" s="38" t="s">
        <v>5444</v>
      </c>
      <c r="Q681" s="44">
        <v>1.7000000000000001E-2</v>
      </c>
      <c r="R681" s="44">
        <v>1</v>
      </c>
      <c r="S681" s="38" t="s">
        <v>5445</v>
      </c>
      <c r="T681" s="44">
        <v>-2.0784006678699999E-4</v>
      </c>
      <c r="U681" s="44">
        <v>2.5887712418599999E-4</v>
      </c>
    </row>
    <row r="682" spans="1:21">
      <c r="A682" s="43" t="s">
        <v>2632</v>
      </c>
      <c r="B682" s="38" t="s">
        <v>5446</v>
      </c>
      <c r="C682" s="38" t="s">
        <v>5447</v>
      </c>
      <c r="D682" s="44">
        <v>1.2179169982963201</v>
      </c>
      <c r="E682" s="38">
        <v>0</v>
      </c>
      <c r="F682" s="38">
        <v>0</v>
      </c>
      <c r="G682" s="38">
        <v>0</v>
      </c>
      <c r="H682" s="38">
        <v>0</v>
      </c>
      <c r="I682" s="38">
        <v>0</v>
      </c>
      <c r="J682" s="38" t="s">
        <v>5448</v>
      </c>
      <c r="K682" s="44">
        <v>0</v>
      </c>
      <c r="L682" s="44" t="s">
        <v>1268</v>
      </c>
      <c r="M682" s="38" t="s">
        <v>5449</v>
      </c>
      <c r="N682" s="44">
        <v>9.3868092799999997E-2</v>
      </c>
      <c r="O682" s="44">
        <v>0.30929070930000002</v>
      </c>
      <c r="P682" s="38" t="s">
        <v>5449</v>
      </c>
      <c r="Q682" s="44">
        <v>6.0999999999999999E-2</v>
      </c>
      <c r="R682" s="44">
        <v>1</v>
      </c>
      <c r="S682" s="38" t="s">
        <v>5450</v>
      </c>
      <c r="T682" s="44">
        <v>1.9400724600600001E-2</v>
      </c>
      <c r="U682" s="44">
        <v>0.13693192573099999</v>
      </c>
    </row>
    <row r="683" spans="1:21">
      <c r="A683" s="43" t="s">
        <v>2632</v>
      </c>
      <c r="B683" s="38" t="s">
        <v>5451</v>
      </c>
      <c r="C683" s="38" t="s">
        <v>5452</v>
      </c>
      <c r="D683" s="44">
        <v>1.0007792116910601</v>
      </c>
      <c r="E683" s="38">
        <v>0</v>
      </c>
      <c r="F683" s="38">
        <v>0</v>
      </c>
      <c r="G683" s="38">
        <v>0</v>
      </c>
      <c r="H683" s="38">
        <v>0</v>
      </c>
      <c r="I683" s="38">
        <v>0</v>
      </c>
      <c r="J683" s="38" t="s">
        <v>5453</v>
      </c>
      <c r="K683" s="44">
        <v>0</v>
      </c>
      <c r="L683" s="44" t="s">
        <v>1268</v>
      </c>
      <c r="M683" s="38" t="s">
        <v>5454</v>
      </c>
      <c r="N683" s="44">
        <v>-9.502836E-4</v>
      </c>
      <c r="O683" s="44">
        <v>0.36363636360000001</v>
      </c>
      <c r="P683" s="38" t="s">
        <v>5454</v>
      </c>
      <c r="Q683" s="44">
        <v>-1.2999999999999999E-2</v>
      </c>
      <c r="R683" s="44">
        <v>1</v>
      </c>
      <c r="S683" s="38" t="s">
        <v>5455</v>
      </c>
      <c r="T683" s="44">
        <v>4.3725478177100003E-4</v>
      </c>
      <c r="U683" s="44">
        <v>1.86293074482E-3</v>
      </c>
    </row>
    <row r="684" spans="1:21">
      <c r="A684" s="43" t="s">
        <v>2632</v>
      </c>
      <c r="B684" s="38" t="s">
        <v>5456</v>
      </c>
      <c r="C684" s="38" t="s">
        <v>5457</v>
      </c>
      <c r="D684" s="44">
        <v>1.5545016580428599</v>
      </c>
      <c r="E684" s="38">
        <v>0</v>
      </c>
      <c r="F684" s="38">
        <v>0</v>
      </c>
      <c r="G684" s="38">
        <v>0</v>
      </c>
      <c r="H684" s="38">
        <v>0</v>
      </c>
      <c r="I684" s="38">
        <v>0</v>
      </c>
      <c r="J684" s="38" t="s">
        <v>5458</v>
      </c>
      <c r="K684" s="44">
        <v>1.75406827122189E-2</v>
      </c>
      <c r="L684" s="44">
        <v>0.97111463156364297</v>
      </c>
      <c r="M684" s="38" t="s">
        <v>5459</v>
      </c>
      <c r="N684" s="44">
        <v>-3.1410792999999998E-3</v>
      </c>
      <c r="O684" s="44">
        <v>0.38911088910000002</v>
      </c>
      <c r="P684" s="38" t="s">
        <v>5459</v>
      </c>
      <c r="Q684" s="44">
        <v>-7.0000000000000001E-3</v>
      </c>
      <c r="R684" s="44">
        <v>1</v>
      </c>
      <c r="S684" s="38" t="s">
        <v>5460</v>
      </c>
      <c r="T684" s="44">
        <v>-2.93386970956E-5</v>
      </c>
      <c r="U684" s="44">
        <v>1.33852093431E-6</v>
      </c>
    </row>
    <row r="685" spans="1:21">
      <c r="A685" s="43" t="s">
        <v>2632</v>
      </c>
      <c r="B685" s="38" t="s">
        <v>5456</v>
      </c>
      <c r="C685" s="38" t="s">
        <v>5457</v>
      </c>
      <c r="D685" s="44">
        <v>1.5545016580428599</v>
      </c>
      <c r="E685" s="38">
        <v>0</v>
      </c>
      <c r="F685" s="38">
        <v>0</v>
      </c>
      <c r="G685" s="38">
        <v>0</v>
      </c>
      <c r="H685" s="38">
        <v>0</v>
      </c>
      <c r="I685" s="38">
        <v>0</v>
      </c>
      <c r="J685" s="38" t="s">
        <v>5461</v>
      </c>
      <c r="K685" s="44">
        <v>0</v>
      </c>
      <c r="L685" s="44" t="s">
        <v>1268</v>
      </c>
      <c r="M685" s="38" t="s">
        <v>5462</v>
      </c>
      <c r="N685" s="44">
        <v>0</v>
      </c>
      <c r="O685" s="44">
        <v>0.38911088910000002</v>
      </c>
      <c r="P685" s="38" t="s">
        <v>5462</v>
      </c>
      <c r="Q685" s="44">
        <v>-2E-3</v>
      </c>
      <c r="R685" s="44">
        <v>1</v>
      </c>
      <c r="S685" s="38" t="s">
        <v>5463</v>
      </c>
      <c r="T685" s="44">
        <v>-8.3728676041799997E-16</v>
      </c>
      <c r="U685" s="44">
        <v>1.3334994321699999E-18</v>
      </c>
    </row>
    <row r="686" spans="1:21">
      <c r="A686" s="43" t="s">
        <v>2632</v>
      </c>
      <c r="B686" s="38" t="s">
        <v>5464</v>
      </c>
      <c r="C686" s="38" t="s">
        <v>5465</v>
      </c>
      <c r="D686" s="44">
        <v>1.3294218627243799</v>
      </c>
      <c r="E686" s="38">
        <v>0</v>
      </c>
      <c r="F686" s="38">
        <v>0</v>
      </c>
      <c r="G686" s="38">
        <v>0</v>
      </c>
      <c r="H686" s="38">
        <v>0</v>
      </c>
      <c r="I686" s="38">
        <v>0</v>
      </c>
      <c r="J686" s="38" t="s">
        <v>5466</v>
      </c>
      <c r="K686" s="44">
        <v>-0.20016554303728401</v>
      </c>
      <c r="L686" s="44">
        <v>0.213205061499047</v>
      </c>
      <c r="M686" s="38" t="s">
        <v>5467</v>
      </c>
      <c r="N686" s="44">
        <v>-8.7703444899999997E-2</v>
      </c>
      <c r="O686" s="44">
        <v>0.2377622378</v>
      </c>
      <c r="P686" s="38" t="s">
        <v>5467</v>
      </c>
      <c r="Q686" s="44">
        <v>-7.4999999999999997E-2</v>
      </c>
      <c r="R686" s="44">
        <v>0.988261600164</v>
      </c>
      <c r="S686" s="38" t="s">
        <v>5468</v>
      </c>
      <c r="T686" s="44">
        <v>-1.6710313482399999E-3</v>
      </c>
      <c r="U686" s="44">
        <v>8.6766214886900006E-3</v>
      </c>
    </row>
    <row r="687" spans="1:21">
      <c r="A687" s="43" t="s">
        <v>2632</v>
      </c>
      <c r="B687" s="38" t="s">
        <v>5464</v>
      </c>
      <c r="C687" s="38" t="s">
        <v>5465</v>
      </c>
      <c r="D687" s="44">
        <v>1.3294218627243799</v>
      </c>
      <c r="E687" s="38">
        <v>0</v>
      </c>
      <c r="F687" s="38">
        <v>0</v>
      </c>
      <c r="G687" s="38">
        <v>0</v>
      </c>
      <c r="H687" s="38">
        <v>0</v>
      </c>
      <c r="I687" s="38">
        <v>0</v>
      </c>
      <c r="J687" s="38" t="s">
        <v>5469</v>
      </c>
      <c r="K687" s="44">
        <v>-0.417602559858819</v>
      </c>
      <c r="L687" s="44">
        <v>0.64285263748140598</v>
      </c>
      <c r="M687" s="38" t="s">
        <v>5470</v>
      </c>
      <c r="N687" s="44">
        <v>-0.14149218359999999</v>
      </c>
      <c r="O687" s="44">
        <v>0.2377622378</v>
      </c>
      <c r="P687" s="38" t="s">
        <v>5470</v>
      </c>
      <c r="Q687" s="44">
        <v>-7.0999999999999994E-2</v>
      </c>
      <c r="R687" s="44">
        <v>1</v>
      </c>
      <c r="S687" s="38" t="s">
        <v>5471</v>
      </c>
      <c r="T687" s="44">
        <v>1.4774540442899999E-11</v>
      </c>
      <c r="U687" s="44">
        <v>9.9464084068800008E-16</v>
      </c>
    </row>
    <row r="688" spans="1:21">
      <c r="A688" s="43" t="s">
        <v>2632</v>
      </c>
      <c r="B688" s="38" t="s">
        <v>5464</v>
      </c>
      <c r="C688" s="38" t="s">
        <v>5465</v>
      </c>
      <c r="D688" s="44">
        <v>1.3294218627243799</v>
      </c>
      <c r="E688" s="38">
        <v>0</v>
      </c>
      <c r="F688" s="38">
        <v>0</v>
      </c>
      <c r="G688" s="38">
        <v>0</v>
      </c>
      <c r="H688" s="38">
        <v>0</v>
      </c>
      <c r="I688" s="38">
        <v>0</v>
      </c>
      <c r="J688" s="38" t="s">
        <v>5472</v>
      </c>
      <c r="K688" s="44">
        <v>-0.26757267855074501</v>
      </c>
      <c r="L688" s="44">
        <v>0.33316671972142298</v>
      </c>
      <c r="M688" s="38" t="s">
        <v>5473</v>
      </c>
      <c r="N688" s="44">
        <v>-7.7127340500000002E-2</v>
      </c>
      <c r="O688" s="44">
        <v>0.2377622378</v>
      </c>
      <c r="P688" s="38" t="s">
        <v>5473</v>
      </c>
      <c r="Q688" s="44">
        <v>-0.13100000000000001</v>
      </c>
      <c r="R688" s="44">
        <v>0.320395897762</v>
      </c>
      <c r="S688" s="38" t="s">
        <v>5474</v>
      </c>
      <c r="T688" s="44">
        <v>-5.5084551745600001E-2</v>
      </c>
      <c r="U688" s="44">
        <v>0.33950755177800002</v>
      </c>
    </row>
    <row r="689" spans="1:21">
      <c r="A689" s="43" t="s">
        <v>2632</v>
      </c>
      <c r="B689" s="38" t="s">
        <v>5475</v>
      </c>
      <c r="C689" s="38" t="s">
        <v>5476</v>
      </c>
      <c r="D689" s="44">
        <v>2.4414553783436901</v>
      </c>
      <c r="E689" s="38">
        <v>0</v>
      </c>
      <c r="F689" s="38">
        <v>0</v>
      </c>
      <c r="G689" s="38">
        <v>0</v>
      </c>
      <c r="H689" s="38">
        <v>0</v>
      </c>
      <c r="I689" s="38">
        <v>0</v>
      </c>
      <c r="J689" s="38" t="s">
        <v>5477</v>
      </c>
      <c r="K689" s="44">
        <v>-0.14597338398922299</v>
      </c>
      <c r="L689" s="44">
        <v>0.80901248133200698</v>
      </c>
      <c r="M689" s="38" t="s">
        <v>5478</v>
      </c>
      <c r="N689" s="44">
        <v>3.6384296000000001E-3</v>
      </c>
      <c r="O689" s="44">
        <v>0.27332667329999999</v>
      </c>
      <c r="P689" s="38" t="s">
        <v>5478</v>
      </c>
      <c r="Q689" s="44">
        <v>-1.2999999999999999E-2</v>
      </c>
      <c r="R689" s="44">
        <v>0.83300135843400003</v>
      </c>
      <c r="S689" s="38" t="s">
        <v>5479</v>
      </c>
      <c r="T689" s="44">
        <v>-1.3790296975400001E-3</v>
      </c>
      <c r="U689" s="44">
        <v>4.5389484516500003E-5</v>
      </c>
    </row>
    <row r="690" spans="1:21">
      <c r="A690" s="43" t="s">
        <v>2632</v>
      </c>
      <c r="B690" s="38" t="s">
        <v>5475</v>
      </c>
      <c r="C690" s="38" t="s">
        <v>5476</v>
      </c>
      <c r="D690" s="44">
        <v>2.4414553783436901</v>
      </c>
      <c r="E690" s="38">
        <v>0</v>
      </c>
      <c r="F690" s="38">
        <v>0</v>
      </c>
      <c r="G690" s="38">
        <v>0</v>
      </c>
      <c r="H690" s="38">
        <v>0</v>
      </c>
      <c r="I690" s="38">
        <v>0</v>
      </c>
      <c r="J690" s="38" t="s">
        <v>5480</v>
      </c>
      <c r="K690" s="44">
        <v>0</v>
      </c>
      <c r="L690" s="44" t="s">
        <v>1268</v>
      </c>
      <c r="M690" s="38" t="s">
        <v>5481</v>
      </c>
      <c r="N690" s="44">
        <v>1.298769E-4</v>
      </c>
      <c r="O690" s="44">
        <v>0.40709290710000001</v>
      </c>
      <c r="P690" s="38" t="s">
        <v>5481</v>
      </c>
      <c r="Q690" s="44">
        <v>0</v>
      </c>
      <c r="R690" s="44">
        <v>1</v>
      </c>
      <c r="S690" s="38" t="s">
        <v>5482</v>
      </c>
      <c r="T690" s="44">
        <v>-7.7715611723799997E-16</v>
      </c>
      <c r="U690" s="44">
        <v>1.3334994321699999E-18</v>
      </c>
    </row>
    <row r="691" spans="1:21">
      <c r="A691" s="43" t="s">
        <v>2632</v>
      </c>
      <c r="B691" s="38" t="s">
        <v>5483</v>
      </c>
      <c r="C691" s="38" t="s">
        <v>5484</v>
      </c>
      <c r="D691" s="44">
        <v>1.1804400897866001</v>
      </c>
      <c r="E691" s="38">
        <v>0</v>
      </c>
      <c r="F691" s="38">
        <v>0</v>
      </c>
      <c r="G691" s="38">
        <v>0</v>
      </c>
      <c r="H691" s="38">
        <v>0</v>
      </c>
      <c r="I691" s="38">
        <v>0</v>
      </c>
      <c r="J691" s="38" t="s">
        <v>5485</v>
      </c>
      <c r="K691" s="44">
        <v>0.217994412220511</v>
      </c>
      <c r="L691" s="44">
        <v>0.118974118125047</v>
      </c>
      <c r="M691" s="38" t="s">
        <v>5486</v>
      </c>
      <c r="N691" s="44">
        <v>6.6061432500000003E-2</v>
      </c>
      <c r="O691" s="44">
        <v>0.27759740259999999</v>
      </c>
      <c r="P691" s="38" t="s">
        <v>5486</v>
      </c>
      <c r="Q691" s="44">
        <v>4.3999999999999997E-2</v>
      </c>
      <c r="R691" s="44">
        <v>0.41461240598900001</v>
      </c>
      <c r="S691" s="38" t="s">
        <v>5487</v>
      </c>
      <c r="T691" s="44">
        <v>7.3787775397100006E-2</v>
      </c>
      <c r="U691" s="44">
        <v>0.55072751770600004</v>
      </c>
    </row>
    <row r="692" spans="1:21">
      <c r="A692" s="43" t="s">
        <v>2632</v>
      </c>
      <c r="B692" s="38" t="s">
        <v>5483</v>
      </c>
      <c r="C692" s="38" t="s">
        <v>5484</v>
      </c>
      <c r="D692" s="44">
        <v>1.1804400897866001</v>
      </c>
      <c r="E692" s="38">
        <v>0</v>
      </c>
      <c r="F692" s="38">
        <v>0</v>
      </c>
      <c r="G692" s="38">
        <v>0</v>
      </c>
      <c r="H692" s="38">
        <v>0</v>
      </c>
      <c r="I692" s="38">
        <v>0</v>
      </c>
      <c r="J692" s="38" t="s">
        <v>5488</v>
      </c>
      <c r="K692" s="44">
        <v>-0.130828015029821</v>
      </c>
      <c r="L692" s="44">
        <v>0.85495386292098297</v>
      </c>
      <c r="M692" s="38" t="s">
        <v>5489</v>
      </c>
      <c r="N692" s="44">
        <v>-5.1512986599999998E-2</v>
      </c>
      <c r="O692" s="44">
        <v>0.27759740259999999</v>
      </c>
      <c r="P692" s="38" t="s">
        <v>5489</v>
      </c>
      <c r="Q692" s="44">
        <v>-0.14000000000000001</v>
      </c>
      <c r="R692" s="44">
        <v>1</v>
      </c>
      <c r="S692" s="38" t="s">
        <v>5490</v>
      </c>
      <c r="T692" s="44">
        <v>-3.8818295205999997E-2</v>
      </c>
      <c r="U692" s="44">
        <v>0.20518599532500001</v>
      </c>
    </row>
    <row r="693" spans="1:21">
      <c r="A693" s="43" t="s">
        <v>2632</v>
      </c>
      <c r="B693" s="38" t="s">
        <v>5491</v>
      </c>
      <c r="C693" s="38" t="s">
        <v>5492</v>
      </c>
      <c r="D693" s="44">
        <v>1.3010995882074901</v>
      </c>
      <c r="E693" s="38">
        <v>0</v>
      </c>
      <c r="F693" s="38">
        <v>0</v>
      </c>
      <c r="G693" s="38">
        <v>0</v>
      </c>
      <c r="H693" s="38">
        <v>0</v>
      </c>
      <c r="I693" s="38">
        <v>0</v>
      </c>
      <c r="J693" s="38" t="s">
        <v>5493</v>
      </c>
      <c r="K693" s="44">
        <v>-2.8972365042874499E-2</v>
      </c>
      <c r="L693" s="44">
        <v>0.95633707414791302</v>
      </c>
      <c r="M693" s="38" t="s">
        <v>5494</v>
      </c>
      <c r="N693" s="44">
        <v>-2.12047408E-2</v>
      </c>
      <c r="O693" s="44">
        <v>0.3806193806</v>
      </c>
      <c r="P693" s="38" t="s">
        <v>5494</v>
      </c>
      <c r="Q693" s="44">
        <v>-2.7E-2</v>
      </c>
      <c r="R693" s="44">
        <v>1</v>
      </c>
      <c r="S693" s="38" t="s">
        <v>5495</v>
      </c>
      <c r="T693" s="44">
        <v>-9.1612554032099999E-5</v>
      </c>
      <c r="U693" s="44">
        <v>4.9484297013400002E-5</v>
      </c>
    </row>
    <row r="694" spans="1:21">
      <c r="A694" s="43" t="s">
        <v>2632</v>
      </c>
      <c r="B694" s="38" t="s">
        <v>5491</v>
      </c>
      <c r="C694" s="38" t="s">
        <v>5492</v>
      </c>
      <c r="D694" s="44">
        <v>1.3010995882074901</v>
      </c>
      <c r="E694" s="38">
        <v>0</v>
      </c>
      <c r="F694" s="38">
        <v>0</v>
      </c>
      <c r="G694" s="38">
        <v>0</v>
      </c>
      <c r="H694" s="38">
        <v>0</v>
      </c>
      <c r="I694" s="38">
        <v>0</v>
      </c>
      <c r="J694" s="38" t="s">
        <v>5496</v>
      </c>
      <c r="K694" s="44">
        <v>0.11856246806967401</v>
      </c>
      <c r="L694" s="44">
        <v>0.66655619889776896</v>
      </c>
      <c r="M694" s="38" t="s">
        <v>5497</v>
      </c>
      <c r="N694" s="44">
        <v>-4.4978008999999996E-3</v>
      </c>
      <c r="O694" s="44">
        <v>0.3806193806</v>
      </c>
      <c r="P694" s="38" t="s">
        <v>5497</v>
      </c>
      <c r="Q694" s="44">
        <v>-4.2000000000000003E-2</v>
      </c>
      <c r="R694" s="44">
        <v>1</v>
      </c>
      <c r="S694" s="38" t="s">
        <v>5498</v>
      </c>
      <c r="T694" s="44">
        <v>-3.2787346498900001E-4</v>
      </c>
      <c r="U694" s="44">
        <v>7.7003210364399999E-4</v>
      </c>
    </row>
    <row r="695" spans="1:21">
      <c r="A695" s="43" t="s">
        <v>2632</v>
      </c>
      <c r="B695" s="38" t="s">
        <v>5499</v>
      </c>
      <c r="C695" s="38" t="s">
        <v>5500</v>
      </c>
      <c r="D695" s="44">
        <v>1.8310323741393999</v>
      </c>
      <c r="E695" s="38">
        <v>0</v>
      </c>
      <c r="F695" s="38">
        <v>0</v>
      </c>
      <c r="G695" s="38">
        <v>0</v>
      </c>
      <c r="H695" s="38">
        <v>0</v>
      </c>
      <c r="I695" s="38">
        <v>0</v>
      </c>
      <c r="J695" s="38" t="s">
        <v>5501</v>
      </c>
      <c r="K695" s="44">
        <v>0</v>
      </c>
      <c r="L695" s="44" t="s">
        <v>1268</v>
      </c>
      <c r="M695" s="38" t="s">
        <v>5502</v>
      </c>
      <c r="N695" s="44">
        <v>-1.2715758999999999E-3</v>
      </c>
      <c r="O695" s="44">
        <v>0.3461538462</v>
      </c>
      <c r="P695" s="38" t="s">
        <v>5502</v>
      </c>
      <c r="Q695" s="44">
        <v>0</v>
      </c>
      <c r="R695" s="44">
        <v>1</v>
      </c>
      <c r="S695" s="38" t="s">
        <v>5503</v>
      </c>
      <c r="T695" s="44">
        <v>1.07728680302E-12</v>
      </c>
      <c r="U695" s="44">
        <v>1.3334994365600001E-18</v>
      </c>
    </row>
    <row r="696" spans="1:21">
      <c r="A696" s="43" t="s">
        <v>2632</v>
      </c>
      <c r="B696" s="38" t="s">
        <v>5504</v>
      </c>
      <c r="C696" s="38" t="s">
        <v>5505</v>
      </c>
      <c r="D696" s="44">
        <v>1.72921686691784</v>
      </c>
      <c r="E696" s="38">
        <v>1</v>
      </c>
      <c r="F696" s="38">
        <v>0</v>
      </c>
      <c r="G696" s="38">
        <v>0</v>
      </c>
      <c r="H696" s="38">
        <v>1</v>
      </c>
      <c r="I696" s="38">
        <v>0</v>
      </c>
      <c r="J696" s="38" t="s">
        <v>5506</v>
      </c>
      <c r="K696" s="44">
        <v>0.105147769834517</v>
      </c>
      <c r="L696" s="44">
        <v>7.7489492854834405E-2</v>
      </c>
      <c r="M696" s="38" t="s">
        <v>5507</v>
      </c>
      <c r="N696" s="44">
        <v>6.1893019100000002E-2</v>
      </c>
      <c r="O696" s="44">
        <v>0.1973026973</v>
      </c>
      <c r="P696" s="38" t="s">
        <v>5507</v>
      </c>
      <c r="Q696" s="44">
        <v>0.106</v>
      </c>
      <c r="R696" s="44">
        <v>3.20189654064E-2</v>
      </c>
      <c r="S696" s="38" t="s">
        <v>5508</v>
      </c>
      <c r="T696" s="44">
        <v>0.103394476396</v>
      </c>
      <c r="U696" s="44">
        <v>0.73822167434300001</v>
      </c>
    </row>
    <row r="697" spans="1:21">
      <c r="A697" s="43" t="s">
        <v>2632</v>
      </c>
      <c r="B697" s="38" t="s">
        <v>5509</v>
      </c>
      <c r="C697" s="38" t="s">
        <v>5510</v>
      </c>
      <c r="D697" s="44">
        <v>2.29094432128618</v>
      </c>
      <c r="E697" s="38">
        <v>0</v>
      </c>
      <c r="F697" s="38">
        <v>0</v>
      </c>
      <c r="G697" s="38">
        <v>0</v>
      </c>
      <c r="H697" s="38">
        <v>0</v>
      </c>
      <c r="I697" s="38">
        <v>0</v>
      </c>
      <c r="J697" s="38" t="s">
        <v>5511</v>
      </c>
      <c r="K697" s="44">
        <v>-0.57678507256915401</v>
      </c>
      <c r="L697" s="44">
        <v>0.41574996926750601</v>
      </c>
      <c r="M697" s="38" t="s">
        <v>5512</v>
      </c>
      <c r="N697" s="44">
        <v>1.043809E-4</v>
      </c>
      <c r="O697" s="44">
        <v>0.40409590410000001</v>
      </c>
      <c r="P697" s="38" t="s">
        <v>5512</v>
      </c>
      <c r="Q697" s="44">
        <v>-1E-3</v>
      </c>
      <c r="R697" s="44">
        <v>1</v>
      </c>
      <c r="S697" s="38" t="s">
        <v>5513</v>
      </c>
      <c r="T697" s="44">
        <v>-7.7715611723799997E-16</v>
      </c>
      <c r="U697" s="44">
        <v>1.3334994321699999E-18</v>
      </c>
    </row>
    <row r="698" spans="1:21">
      <c r="A698" s="43" t="s">
        <v>2632</v>
      </c>
      <c r="B698" s="38" t="s">
        <v>5509</v>
      </c>
      <c r="C698" s="38" t="s">
        <v>5510</v>
      </c>
      <c r="D698" s="44">
        <v>2.29094432128618</v>
      </c>
      <c r="E698" s="38">
        <v>0</v>
      </c>
      <c r="F698" s="38">
        <v>0</v>
      </c>
      <c r="G698" s="38">
        <v>0</v>
      </c>
      <c r="H698" s="38">
        <v>0</v>
      </c>
      <c r="I698" s="38">
        <v>0</v>
      </c>
      <c r="J698" s="38" t="s">
        <v>5514</v>
      </c>
      <c r="K698" s="44">
        <v>0</v>
      </c>
      <c r="L698" s="44" t="s">
        <v>1268</v>
      </c>
      <c r="M698" s="38" t="s">
        <v>5515</v>
      </c>
      <c r="N698" s="44">
        <v>3.335778E-4</v>
      </c>
      <c r="O698" s="44">
        <v>0.40409590410000001</v>
      </c>
      <c r="P698" s="38" t="s">
        <v>5515</v>
      </c>
      <c r="Q698" s="44">
        <v>0</v>
      </c>
      <c r="R698" s="44">
        <v>1</v>
      </c>
      <c r="S698" s="38" t="s">
        <v>5516</v>
      </c>
      <c r="T698" s="44">
        <v>-7.7715611723799997E-16</v>
      </c>
      <c r="U698" s="44">
        <v>1.3334994321699999E-18</v>
      </c>
    </row>
    <row r="699" spans="1:21">
      <c r="A699" s="43" t="s">
        <v>2632</v>
      </c>
      <c r="B699" s="38" t="s">
        <v>5517</v>
      </c>
      <c r="C699" s="38" t="s">
        <v>5518</v>
      </c>
      <c r="D699" s="44">
        <v>1.00867493619003</v>
      </c>
      <c r="E699" s="38">
        <v>0</v>
      </c>
      <c r="F699" s="38">
        <v>0</v>
      </c>
      <c r="G699" s="38">
        <v>0</v>
      </c>
      <c r="H699" s="38">
        <v>0</v>
      </c>
      <c r="I699" s="38">
        <v>0</v>
      </c>
      <c r="J699" s="38" t="s">
        <v>5519</v>
      </c>
      <c r="K699" s="44">
        <v>0</v>
      </c>
      <c r="L699" s="44" t="s">
        <v>1268</v>
      </c>
      <c r="M699" s="38" t="s">
        <v>5520</v>
      </c>
      <c r="N699" s="44">
        <v>6.8028185999999997E-3</v>
      </c>
      <c r="O699" s="44">
        <v>0.3116883117</v>
      </c>
      <c r="P699" s="38" t="s">
        <v>5520</v>
      </c>
      <c r="Q699" s="44">
        <v>7.0000000000000001E-3</v>
      </c>
      <c r="R699" s="44">
        <v>1</v>
      </c>
      <c r="S699" s="38" t="s">
        <v>5521</v>
      </c>
      <c r="T699" s="44">
        <v>-1.4984396484999999E-8</v>
      </c>
      <c r="U699" s="44">
        <v>2.71563202993E-8</v>
      </c>
    </row>
    <row r="700" spans="1:21">
      <c r="A700" s="43" t="s">
        <v>2632</v>
      </c>
      <c r="B700" s="38" t="s">
        <v>5522</v>
      </c>
      <c r="C700" s="38" t="s">
        <v>5523</v>
      </c>
      <c r="D700" s="44">
        <v>1.20285912127859</v>
      </c>
      <c r="E700" s="38">
        <v>0</v>
      </c>
      <c r="F700" s="38">
        <v>0</v>
      </c>
      <c r="G700" s="38">
        <v>0</v>
      </c>
      <c r="H700" s="38">
        <v>0</v>
      </c>
      <c r="I700" s="38">
        <v>0</v>
      </c>
      <c r="J700" s="38" t="s">
        <v>5524</v>
      </c>
      <c r="K700" s="44">
        <v>0.43861599542125401</v>
      </c>
      <c r="L700" s="44">
        <v>0.68947596113883103</v>
      </c>
      <c r="M700" s="38" t="s">
        <v>5525</v>
      </c>
      <c r="N700" s="44">
        <v>5.1217390199999997E-2</v>
      </c>
      <c r="O700" s="44">
        <v>0.21378621380000001</v>
      </c>
      <c r="P700" s="38" t="s">
        <v>5525</v>
      </c>
      <c r="Q700" s="44">
        <v>3.2000000000000001E-2</v>
      </c>
      <c r="R700" s="44">
        <v>1</v>
      </c>
      <c r="S700" s="38" t="s">
        <v>5526</v>
      </c>
      <c r="T700" s="44">
        <v>1.4526955708000001E-3</v>
      </c>
      <c r="U700" s="44">
        <v>2.6802402820500001E-3</v>
      </c>
    </row>
    <row r="701" spans="1:21">
      <c r="A701" s="43" t="s">
        <v>2632</v>
      </c>
      <c r="B701" s="38" t="s">
        <v>5522</v>
      </c>
      <c r="C701" s="38" t="s">
        <v>5523</v>
      </c>
      <c r="D701" s="44">
        <v>1.20285912127859</v>
      </c>
      <c r="E701" s="38">
        <v>0</v>
      </c>
      <c r="F701" s="38">
        <v>0</v>
      </c>
      <c r="G701" s="38">
        <v>0</v>
      </c>
      <c r="H701" s="38">
        <v>0</v>
      </c>
      <c r="I701" s="38">
        <v>0</v>
      </c>
      <c r="J701" s="38" t="s">
        <v>5527</v>
      </c>
      <c r="K701" s="44">
        <v>-7.3026106900733107E-2</v>
      </c>
      <c r="L701" s="44">
        <v>0.81856278886853495</v>
      </c>
      <c r="M701" s="38" t="s">
        <v>5528</v>
      </c>
      <c r="N701" s="44">
        <v>-1.9649232199999998E-2</v>
      </c>
      <c r="O701" s="44">
        <v>0.25374625369999998</v>
      </c>
      <c r="P701" s="38" t="s">
        <v>5528</v>
      </c>
      <c r="Q701" s="44">
        <v>-6.9000000000000006E-2</v>
      </c>
      <c r="R701" s="44">
        <v>1</v>
      </c>
      <c r="S701" s="38" t="s">
        <v>5529</v>
      </c>
      <c r="T701" s="44">
        <v>-9.0620350250700005E-2</v>
      </c>
      <c r="U701" s="44">
        <v>0.63944598604900005</v>
      </c>
    </row>
    <row r="702" spans="1:21">
      <c r="A702" s="43" t="s">
        <v>2632</v>
      </c>
      <c r="B702" s="38" t="s">
        <v>5522</v>
      </c>
      <c r="C702" s="38" t="s">
        <v>5523</v>
      </c>
      <c r="D702" s="44">
        <v>1.20285912127859</v>
      </c>
      <c r="E702" s="38">
        <v>0</v>
      </c>
      <c r="F702" s="38">
        <v>0</v>
      </c>
      <c r="G702" s="38">
        <v>0</v>
      </c>
      <c r="H702" s="38">
        <v>0</v>
      </c>
      <c r="I702" s="38">
        <v>0</v>
      </c>
      <c r="J702" s="38" t="s">
        <v>5530</v>
      </c>
      <c r="K702" s="44">
        <v>7.92940630989446E-2</v>
      </c>
      <c r="L702" s="44">
        <v>0.83545721942210205</v>
      </c>
      <c r="M702" s="38" t="s">
        <v>5531</v>
      </c>
      <c r="N702" s="44">
        <v>4.3156579299999998E-2</v>
      </c>
      <c r="O702" s="44">
        <v>0.21378621380000001</v>
      </c>
      <c r="P702" s="38" t="s">
        <v>5531</v>
      </c>
      <c r="Q702" s="44">
        <v>3.5000000000000003E-2</v>
      </c>
      <c r="R702" s="44">
        <v>1</v>
      </c>
      <c r="S702" s="38" t="s">
        <v>5532</v>
      </c>
      <c r="T702" s="44">
        <v>1.5959179518100001E-2</v>
      </c>
      <c r="U702" s="44">
        <v>9.8326221708399997E-2</v>
      </c>
    </row>
    <row r="703" spans="1:21">
      <c r="A703" s="43" t="s">
        <v>2632</v>
      </c>
      <c r="B703" s="38" t="s">
        <v>5533</v>
      </c>
      <c r="C703" s="38" t="s">
        <v>5534</v>
      </c>
      <c r="D703" s="44">
        <v>1.5838506250463</v>
      </c>
      <c r="E703" s="38">
        <v>0</v>
      </c>
      <c r="F703" s="38">
        <v>0</v>
      </c>
      <c r="G703" s="38">
        <v>0</v>
      </c>
      <c r="H703" s="38">
        <v>0</v>
      </c>
      <c r="I703" s="38">
        <v>0</v>
      </c>
      <c r="J703" s="38" t="s">
        <v>5535</v>
      </c>
      <c r="K703" s="44">
        <v>-0.21034227380317</v>
      </c>
      <c r="L703" s="44">
        <v>0.78766122592916898</v>
      </c>
      <c r="M703" s="38" t="s">
        <v>5536</v>
      </c>
      <c r="N703" s="44">
        <v>-1.0139855499999999E-2</v>
      </c>
      <c r="O703" s="44">
        <v>0.35470085470000001</v>
      </c>
      <c r="P703" s="38" t="s">
        <v>5536</v>
      </c>
      <c r="Q703" s="44">
        <v>-8.0000000000000002E-3</v>
      </c>
      <c r="R703" s="44">
        <v>1</v>
      </c>
      <c r="S703" s="38" t="s">
        <v>5537</v>
      </c>
      <c r="T703" s="44">
        <v>-6.41918567261E-4</v>
      </c>
      <c r="U703" s="44">
        <v>4.8782888549600002E-7</v>
      </c>
    </row>
    <row r="704" spans="1:21">
      <c r="A704" s="43" t="s">
        <v>2632</v>
      </c>
      <c r="B704" s="38" t="s">
        <v>5538</v>
      </c>
      <c r="C704" s="38" t="s">
        <v>5539</v>
      </c>
      <c r="D704" s="44">
        <v>1.84677803216194</v>
      </c>
      <c r="E704" s="38">
        <v>0</v>
      </c>
      <c r="F704" s="38">
        <v>0</v>
      </c>
      <c r="G704" s="38">
        <v>0</v>
      </c>
      <c r="H704" s="38">
        <v>0</v>
      </c>
      <c r="I704" s="38">
        <v>0</v>
      </c>
      <c r="J704" s="38" t="s">
        <v>5540</v>
      </c>
      <c r="K704" s="44">
        <v>-0.106254331433491</v>
      </c>
      <c r="L704" s="44">
        <v>0.236975181594655</v>
      </c>
      <c r="M704" s="38" t="s">
        <v>5541</v>
      </c>
      <c r="N704" s="44">
        <v>2.26193108E-2</v>
      </c>
      <c r="O704" s="44">
        <v>0.33038390179999999</v>
      </c>
      <c r="P704" s="38" t="s">
        <v>5541</v>
      </c>
      <c r="Q704" s="44">
        <v>-2.3E-2</v>
      </c>
      <c r="R704" s="44">
        <v>1</v>
      </c>
      <c r="S704" s="38" t="s">
        <v>5542</v>
      </c>
      <c r="T704" s="44">
        <v>2.2414979493800001E-4</v>
      </c>
      <c r="U704" s="44">
        <v>7.6548789960500002E-6</v>
      </c>
    </row>
    <row r="705" spans="1:21">
      <c r="A705" s="43" t="s">
        <v>2632</v>
      </c>
      <c r="B705" s="38" t="s">
        <v>5543</v>
      </c>
      <c r="C705" s="38" t="s">
        <v>5544</v>
      </c>
      <c r="D705" s="44">
        <v>2.1969539512149598</v>
      </c>
      <c r="E705" s="38">
        <v>0</v>
      </c>
      <c r="F705" s="38">
        <v>0</v>
      </c>
      <c r="G705" s="38">
        <v>0</v>
      </c>
      <c r="H705" s="38">
        <v>0</v>
      </c>
      <c r="I705" s="38">
        <v>0</v>
      </c>
      <c r="J705" s="38" t="s">
        <v>5545</v>
      </c>
      <c r="K705" s="44">
        <v>-0.25192301617895102</v>
      </c>
      <c r="L705" s="44">
        <v>0.827616959214306</v>
      </c>
      <c r="M705" s="38" t="s">
        <v>5546</v>
      </c>
      <c r="N705" s="44">
        <v>6.8833610000000004E-4</v>
      </c>
      <c r="O705" s="44">
        <v>0.34965034969999997</v>
      </c>
      <c r="P705" s="38" t="s">
        <v>5546</v>
      </c>
      <c r="Q705" s="44">
        <v>-6.0000000000000001E-3</v>
      </c>
      <c r="R705" s="44">
        <v>1</v>
      </c>
      <c r="S705" s="38" t="s">
        <v>5547</v>
      </c>
      <c r="T705" s="44">
        <v>-7.5207862474900003E-10</v>
      </c>
      <c r="U705" s="44">
        <v>1.33350249773E-18</v>
      </c>
    </row>
    <row r="706" spans="1:21">
      <c r="A706" s="43" t="s">
        <v>2632</v>
      </c>
      <c r="B706" s="38" t="s">
        <v>5543</v>
      </c>
      <c r="C706" s="38" t="s">
        <v>5544</v>
      </c>
      <c r="D706" s="44">
        <v>2.1969539512149598</v>
      </c>
      <c r="E706" s="38">
        <v>0</v>
      </c>
      <c r="F706" s="38">
        <v>0</v>
      </c>
      <c r="G706" s="38">
        <v>0</v>
      </c>
      <c r="H706" s="38">
        <v>0</v>
      </c>
      <c r="I706" s="38">
        <v>0</v>
      </c>
      <c r="J706" s="38" t="s">
        <v>5548</v>
      </c>
      <c r="K706" s="44">
        <v>2.33009799671005E-2</v>
      </c>
      <c r="L706" s="44">
        <v>0.90564249816796205</v>
      </c>
      <c r="M706" s="38" t="s">
        <v>5549</v>
      </c>
      <c r="N706" s="44">
        <v>1.7729303599999999E-2</v>
      </c>
      <c r="O706" s="44">
        <v>0.3418120341</v>
      </c>
      <c r="P706" s="38" t="s">
        <v>5549</v>
      </c>
      <c r="Q706" s="44">
        <v>-1.7000000000000001E-2</v>
      </c>
      <c r="R706" s="44">
        <v>0.40523531066700003</v>
      </c>
      <c r="S706" s="38" t="s">
        <v>5550</v>
      </c>
      <c r="T706" s="44">
        <v>-9.4779329342199996E-4</v>
      </c>
      <c r="U706" s="44">
        <v>8.3218984578299995E-5</v>
      </c>
    </row>
    <row r="707" spans="1:21">
      <c r="A707" s="43" t="s">
        <v>2632</v>
      </c>
      <c r="B707" s="38" t="s">
        <v>5543</v>
      </c>
      <c r="C707" s="38" t="s">
        <v>5544</v>
      </c>
      <c r="D707" s="44">
        <v>2.1969539512149598</v>
      </c>
      <c r="E707" s="38">
        <v>0</v>
      </c>
      <c r="F707" s="38">
        <v>0</v>
      </c>
      <c r="G707" s="38">
        <v>0</v>
      </c>
      <c r="H707" s="38">
        <v>0</v>
      </c>
      <c r="I707" s="38">
        <v>0</v>
      </c>
      <c r="J707" s="38" t="s">
        <v>5551</v>
      </c>
      <c r="K707" s="44">
        <v>0.39052107757092802</v>
      </c>
      <c r="L707" s="44">
        <v>0.46140019905183299</v>
      </c>
      <c r="M707" s="38" t="s">
        <v>5552</v>
      </c>
      <c r="N707" s="44">
        <v>1.05004978E-2</v>
      </c>
      <c r="O707" s="44">
        <v>0.3418120341</v>
      </c>
      <c r="P707" s="38" t="s">
        <v>5552</v>
      </c>
      <c r="Q707" s="44">
        <v>8.0000000000000002E-3</v>
      </c>
      <c r="R707" s="44">
        <v>1</v>
      </c>
      <c r="S707" s="38" t="s">
        <v>5553</v>
      </c>
      <c r="T707" s="44">
        <v>2.18252804378E-3</v>
      </c>
      <c r="U707" s="44">
        <v>9.0103206700100002E-7</v>
      </c>
    </row>
    <row r="708" spans="1:21">
      <c r="A708" s="43" t="s">
        <v>2632</v>
      </c>
      <c r="B708" s="38" t="s">
        <v>5554</v>
      </c>
      <c r="C708" s="38" t="s">
        <v>5555</v>
      </c>
      <c r="D708" s="44">
        <v>1.72618764011334</v>
      </c>
      <c r="E708" s="38">
        <v>0</v>
      </c>
      <c r="F708" s="38">
        <v>0</v>
      </c>
      <c r="G708" s="38">
        <v>0</v>
      </c>
      <c r="H708" s="38">
        <v>0</v>
      </c>
      <c r="I708" s="38">
        <v>0</v>
      </c>
      <c r="J708" s="38" t="s">
        <v>5556</v>
      </c>
      <c r="K708" s="44">
        <v>-0.48902347090113302</v>
      </c>
      <c r="L708" s="44">
        <v>0.62311215773908402</v>
      </c>
      <c r="M708" s="38" t="s">
        <v>5557</v>
      </c>
      <c r="N708" s="44">
        <v>1.4886989E-3</v>
      </c>
      <c r="O708" s="44">
        <v>0.39460539459999999</v>
      </c>
      <c r="P708" s="38" t="s">
        <v>5557</v>
      </c>
      <c r="Q708" s="44">
        <v>0</v>
      </c>
      <c r="R708" s="44">
        <v>1</v>
      </c>
      <c r="S708" s="38" t="s">
        <v>5558</v>
      </c>
      <c r="T708" s="44">
        <v>-7.7716008688300001E-16</v>
      </c>
      <c r="U708" s="44">
        <v>1.3334994321699999E-18</v>
      </c>
    </row>
    <row r="709" spans="1:21">
      <c r="A709" s="43" t="s">
        <v>2632</v>
      </c>
      <c r="B709" s="38" t="s">
        <v>5559</v>
      </c>
      <c r="C709" s="38" t="s">
        <v>5560</v>
      </c>
      <c r="D709" s="44">
        <v>1.3514163369972401</v>
      </c>
      <c r="E709" s="38">
        <v>0</v>
      </c>
      <c r="F709" s="38">
        <v>0</v>
      </c>
      <c r="G709" s="38">
        <v>0</v>
      </c>
      <c r="H709" s="38">
        <v>0</v>
      </c>
      <c r="I709" s="38">
        <v>0</v>
      </c>
      <c r="J709" s="38" t="s">
        <v>5561</v>
      </c>
      <c r="K709" s="44">
        <v>2.5389359554917099E-2</v>
      </c>
      <c r="L709" s="44">
        <v>0.97004283409299796</v>
      </c>
      <c r="M709" s="38" t="s">
        <v>5562</v>
      </c>
      <c r="N709" s="44">
        <v>7.9548482999999993E-3</v>
      </c>
      <c r="O709" s="44">
        <v>0.35769230769999999</v>
      </c>
      <c r="P709" s="38" t="s">
        <v>5562</v>
      </c>
      <c r="Q709" s="44">
        <v>7.3999999999999996E-2</v>
      </c>
      <c r="R709" s="44">
        <v>0.94284729205600004</v>
      </c>
      <c r="S709" s="38" t="s">
        <v>5563</v>
      </c>
      <c r="T709" s="44">
        <v>1.0056954332499999E-3</v>
      </c>
      <c r="U709" s="44">
        <v>8.1458540795199992E-3</v>
      </c>
    </row>
    <row r="710" spans="1:21">
      <c r="A710" s="43" t="s">
        <v>2632</v>
      </c>
      <c r="B710" s="38" t="s">
        <v>5559</v>
      </c>
      <c r="C710" s="38" t="s">
        <v>5560</v>
      </c>
      <c r="D710" s="44">
        <v>1.3514163369972401</v>
      </c>
      <c r="E710" s="38">
        <v>0</v>
      </c>
      <c r="F710" s="38">
        <v>0</v>
      </c>
      <c r="G710" s="38">
        <v>0</v>
      </c>
      <c r="H710" s="38">
        <v>0</v>
      </c>
      <c r="I710" s="38">
        <v>0</v>
      </c>
      <c r="J710" s="38" t="s">
        <v>5564</v>
      </c>
      <c r="K710" s="44">
        <v>2.5128182098594201E-2</v>
      </c>
      <c r="L710" s="44">
        <v>0.95987582142148797</v>
      </c>
      <c r="M710" s="38" t="s">
        <v>5565</v>
      </c>
      <c r="N710" s="44">
        <v>2.6213251399999998E-2</v>
      </c>
      <c r="O710" s="44">
        <v>0.35769230769999999</v>
      </c>
      <c r="P710" s="38" t="s">
        <v>5565</v>
      </c>
      <c r="Q710" s="44">
        <v>-8.5000000000000006E-2</v>
      </c>
      <c r="R710" s="44">
        <v>1</v>
      </c>
      <c r="S710" s="38" t="s">
        <v>5566</v>
      </c>
      <c r="T710" s="44">
        <v>-2.6616941131300001E-4</v>
      </c>
      <c r="U710" s="44">
        <v>8.7059001944399998E-4</v>
      </c>
    </row>
    <row r="711" spans="1:21">
      <c r="A711" s="43" t="s">
        <v>2632</v>
      </c>
      <c r="B711" s="38" t="s">
        <v>5567</v>
      </c>
      <c r="C711" s="38" t="s">
        <v>5568</v>
      </c>
      <c r="D711" s="44">
        <v>1.7667236382668501</v>
      </c>
      <c r="E711" s="38">
        <v>0</v>
      </c>
      <c r="F711" s="38">
        <v>0</v>
      </c>
      <c r="G711" s="38">
        <v>0</v>
      </c>
      <c r="H711" s="38">
        <v>0</v>
      </c>
      <c r="I711" s="38">
        <v>0</v>
      </c>
      <c r="J711" s="38" t="s">
        <v>5569</v>
      </c>
      <c r="K711" s="44">
        <v>0</v>
      </c>
      <c r="L711" s="44" t="s">
        <v>1268</v>
      </c>
      <c r="M711" s="38" t="s">
        <v>5570</v>
      </c>
      <c r="N711" s="44">
        <v>3.7502918000000001E-3</v>
      </c>
      <c r="O711" s="44">
        <v>0.35164835160000002</v>
      </c>
      <c r="P711" s="38" t="s">
        <v>5570</v>
      </c>
      <c r="Q711" s="44">
        <v>1.2E-2</v>
      </c>
      <c r="R711" s="44">
        <v>1</v>
      </c>
      <c r="S711" s="38" t="s">
        <v>5571</v>
      </c>
      <c r="T711" s="44">
        <v>-4.8801752603E-10</v>
      </c>
      <c r="U711" s="44">
        <v>3.2716414701500001E-15</v>
      </c>
    </row>
    <row r="712" spans="1:21">
      <c r="A712" s="43" t="s">
        <v>2632</v>
      </c>
      <c r="B712" s="38" t="s">
        <v>5572</v>
      </c>
      <c r="C712" s="38" t="s">
        <v>5573</v>
      </c>
      <c r="D712" s="44">
        <v>1.9863111846514301</v>
      </c>
      <c r="E712" s="38">
        <v>0</v>
      </c>
      <c r="F712" s="38">
        <v>0</v>
      </c>
      <c r="G712" s="38">
        <v>0</v>
      </c>
      <c r="H712" s="38">
        <v>0</v>
      </c>
      <c r="I712" s="38">
        <v>0</v>
      </c>
      <c r="J712" s="38" t="s">
        <v>5574</v>
      </c>
      <c r="K712" s="44">
        <v>-5.9410349702825403E-2</v>
      </c>
      <c r="L712" s="44">
        <v>0.44701131310429798</v>
      </c>
      <c r="M712" s="38" t="s">
        <v>5575</v>
      </c>
      <c r="N712" s="44">
        <v>-0.1288898772</v>
      </c>
      <c r="O712" s="44">
        <v>0.39510489510000002</v>
      </c>
      <c r="P712" s="38" t="s">
        <v>5575</v>
      </c>
      <c r="Q712" s="44">
        <v>-4.0000000000000001E-3</v>
      </c>
      <c r="R712" s="44">
        <v>1</v>
      </c>
      <c r="S712" s="38" t="s">
        <v>5576</v>
      </c>
      <c r="T712" s="44">
        <v>-2.6668910179499998E-10</v>
      </c>
      <c r="U712" s="44">
        <v>1.33350051915E-18</v>
      </c>
    </row>
    <row r="713" spans="1:21">
      <c r="A713" s="43" t="s">
        <v>2632</v>
      </c>
      <c r="B713" s="38" t="s">
        <v>5577</v>
      </c>
      <c r="C713" s="38" t="s">
        <v>5578</v>
      </c>
      <c r="D713" s="44">
        <v>2.6780656193966101</v>
      </c>
      <c r="E713" s="38">
        <v>0</v>
      </c>
      <c r="F713" s="38">
        <v>0</v>
      </c>
      <c r="G713" s="38">
        <v>0</v>
      </c>
      <c r="H713" s="38">
        <v>0</v>
      </c>
      <c r="I713" s="38">
        <v>0</v>
      </c>
      <c r="J713" s="38" t="s">
        <v>5579</v>
      </c>
      <c r="K713" s="44">
        <v>-1.45555090519614E-2</v>
      </c>
      <c r="L713" s="44">
        <v>0.95847693705579096</v>
      </c>
      <c r="M713" s="38" t="s">
        <v>5580</v>
      </c>
      <c r="N713" s="44">
        <v>-4.1863077E-3</v>
      </c>
      <c r="O713" s="44">
        <v>0.4122800277</v>
      </c>
      <c r="P713" s="38" t="s">
        <v>5580</v>
      </c>
      <c r="Q713" s="44">
        <v>-5.0000000000000001E-3</v>
      </c>
      <c r="R713" s="44">
        <v>1</v>
      </c>
      <c r="S713" s="38" t="s">
        <v>5581</v>
      </c>
      <c r="T713" s="44">
        <v>-2.4946247797000001E-11</v>
      </c>
      <c r="U713" s="44">
        <v>1.33349953383E-18</v>
      </c>
    </row>
    <row r="714" spans="1:21">
      <c r="A714" s="43" t="s">
        <v>2632</v>
      </c>
      <c r="B714" s="38" t="s">
        <v>5582</v>
      </c>
      <c r="C714" s="38" t="s">
        <v>5583</v>
      </c>
      <c r="D714" s="44">
        <v>1.6279624900288301</v>
      </c>
      <c r="E714" s="38">
        <v>0</v>
      </c>
      <c r="F714" s="38">
        <v>0</v>
      </c>
      <c r="G714" s="38">
        <v>0</v>
      </c>
      <c r="H714" s="38">
        <v>0</v>
      </c>
      <c r="I714" s="38">
        <v>0</v>
      </c>
      <c r="J714" s="38" t="s">
        <v>5584</v>
      </c>
      <c r="K714" s="44">
        <v>-2.45358071422342E-2</v>
      </c>
      <c r="L714" s="44">
        <v>0.99178410719057497</v>
      </c>
      <c r="M714" s="38" t="s">
        <v>5585</v>
      </c>
      <c r="N714" s="44">
        <v>-3.802022E-3</v>
      </c>
      <c r="O714" s="44">
        <v>0.3481518482</v>
      </c>
      <c r="P714" s="38" t="s">
        <v>5585</v>
      </c>
      <c r="Q714" s="44">
        <v>-8.9999999999999993E-3</v>
      </c>
      <c r="R714" s="44">
        <v>1</v>
      </c>
      <c r="S714" s="38" t="s">
        <v>5586</v>
      </c>
      <c r="T714" s="44">
        <v>-8.6050034446499997E-4</v>
      </c>
      <c r="U714" s="44">
        <v>1.1584812853100001E-3</v>
      </c>
    </row>
    <row r="715" spans="1:21">
      <c r="A715" s="43" t="s">
        <v>2632</v>
      </c>
      <c r="B715" s="38" t="s">
        <v>5582</v>
      </c>
      <c r="C715" s="38" t="s">
        <v>5583</v>
      </c>
      <c r="D715" s="44">
        <v>1.6279624900288301</v>
      </c>
      <c r="E715" s="38">
        <v>0</v>
      </c>
      <c r="F715" s="38">
        <v>0</v>
      </c>
      <c r="G715" s="38">
        <v>0</v>
      </c>
      <c r="H715" s="38">
        <v>0</v>
      </c>
      <c r="I715" s="38">
        <v>0</v>
      </c>
      <c r="J715" s="38" t="s">
        <v>5587</v>
      </c>
      <c r="K715" s="44">
        <v>0</v>
      </c>
      <c r="L715" s="44" t="s">
        <v>1268</v>
      </c>
      <c r="M715" s="38" t="s">
        <v>5588</v>
      </c>
      <c r="N715" s="44">
        <v>-3.2050254E-2</v>
      </c>
      <c r="O715" s="44">
        <v>0.3481518482</v>
      </c>
      <c r="P715" s="38" t="s">
        <v>5588</v>
      </c>
      <c r="Q715" s="44">
        <v>-5.0000000000000001E-3</v>
      </c>
      <c r="R715" s="44">
        <v>1</v>
      </c>
      <c r="S715" s="38" t="s">
        <v>5589</v>
      </c>
      <c r="T715" s="44">
        <v>-1.66569763163E-5</v>
      </c>
      <c r="U715" s="44">
        <v>1.31990793997E-7</v>
      </c>
    </row>
    <row r="716" spans="1:21">
      <c r="A716" s="43" t="s">
        <v>2632</v>
      </c>
      <c r="B716" s="38" t="s">
        <v>5582</v>
      </c>
      <c r="C716" s="38" t="s">
        <v>5583</v>
      </c>
      <c r="D716" s="44">
        <v>1.6279624900288301</v>
      </c>
      <c r="E716" s="38">
        <v>0</v>
      </c>
      <c r="F716" s="38">
        <v>0</v>
      </c>
      <c r="G716" s="38">
        <v>0</v>
      </c>
      <c r="H716" s="38">
        <v>0</v>
      </c>
      <c r="I716" s="38">
        <v>0</v>
      </c>
      <c r="J716" s="38" t="s">
        <v>5590</v>
      </c>
      <c r="K716" s="44">
        <v>0</v>
      </c>
      <c r="L716" s="44" t="s">
        <v>1268</v>
      </c>
      <c r="M716" s="38" t="s">
        <v>5591</v>
      </c>
      <c r="N716" s="44">
        <v>-3.0592852800000001E-2</v>
      </c>
      <c r="O716" s="44">
        <v>0.3481518482</v>
      </c>
      <c r="P716" s="38" t="s">
        <v>5591</v>
      </c>
      <c r="Q716" s="44">
        <v>-3.7999999999999999E-2</v>
      </c>
      <c r="R716" s="44">
        <v>0.33536782686099997</v>
      </c>
      <c r="S716" s="38" t="s">
        <v>5592</v>
      </c>
      <c r="T716" s="44">
        <v>-8.3883536604100004E-5</v>
      </c>
      <c r="U716" s="44">
        <v>1.7729539214899999E-6</v>
      </c>
    </row>
    <row r="717" spans="1:21">
      <c r="A717" s="43" t="s">
        <v>2632</v>
      </c>
      <c r="B717" s="38" t="s">
        <v>5582</v>
      </c>
      <c r="C717" s="38" t="s">
        <v>5583</v>
      </c>
      <c r="D717" s="44">
        <v>1.6279624900288301</v>
      </c>
      <c r="E717" s="38">
        <v>0</v>
      </c>
      <c r="F717" s="38">
        <v>0</v>
      </c>
      <c r="G717" s="38">
        <v>0</v>
      </c>
      <c r="H717" s="38">
        <v>0</v>
      </c>
      <c r="I717" s="38">
        <v>0</v>
      </c>
      <c r="J717" s="38" t="s">
        <v>5593</v>
      </c>
      <c r="K717" s="44">
        <v>0.394070345689709</v>
      </c>
      <c r="L717" s="44">
        <v>0.46976908553318097</v>
      </c>
      <c r="M717" s="38" t="s">
        <v>5594</v>
      </c>
      <c r="N717" s="44">
        <v>5.4479375199999999E-2</v>
      </c>
      <c r="O717" s="44">
        <v>0.308025308</v>
      </c>
      <c r="P717" s="38" t="s">
        <v>5594</v>
      </c>
      <c r="Q717" s="44">
        <v>-1.2E-2</v>
      </c>
      <c r="R717" s="44">
        <v>1</v>
      </c>
      <c r="S717" s="38" t="s">
        <v>5595</v>
      </c>
      <c r="T717" s="44">
        <v>4.4181868501700001E-4</v>
      </c>
      <c r="U717" s="44">
        <v>4.2062358991800004E-3</v>
      </c>
    </row>
    <row r="718" spans="1:21">
      <c r="A718" s="43" t="s">
        <v>2632</v>
      </c>
      <c r="B718" s="38" t="s">
        <v>5596</v>
      </c>
      <c r="C718" s="38" t="s">
        <v>5597</v>
      </c>
      <c r="D718" s="44">
        <v>1.69559945120792</v>
      </c>
      <c r="E718" s="38">
        <v>0</v>
      </c>
      <c r="F718" s="38">
        <v>0</v>
      </c>
      <c r="G718" s="38">
        <v>0</v>
      </c>
      <c r="H718" s="38">
        <v>0</v>
      </c>
      <c r="I718" s="38">
        <v>0</v>
      </c>
      <c r="J718" s="38" t="s">
        <v>5598</v>
      </c>
      <c r="K718" s="44">
        <v>0</v>
      </c>
      <c r="L718" s="44" t="s">
        <v>1268</v>
      </c>
      <c r="M718" s="38" t="s">
        <v>5599</v>
      </c>
      <c r="N718" s="44">
        <v>-5.2128694999999999E-3</v>
      </c>
      <c r="O718" s="44">
        <v>0.36460414590000001</v>
      </c>
      <c r="P718" s="38" t="s">
        <v>5599</v>
      </c>
      <c r="Q718" s="44">
        <v>-1E-3</v>
      </c>
      <c r="R718" s="44">
        <v>1</v>
      </c>
      <c r="S718" s="38" t="s">
        <v>5600</v>
      </c>
      <c r="T718" s="44">
        <v>-7.7884251035699998E-16</v>
      </c>
      <c r="U718" s="44">
        <v>1.3334994321699999E-18</v>
      </c>
    </row>
    <row r="719" spans="1:21">
      <c r="A719" s="43" t="s">
        <v>2632</v>
      </c>
      <c r="B719" s="38" t="s">
        <v>5596</v>
      </c>
      <c r="C719" s="38" t="s">
        <v>5597</v>
      </c>
      <c r="D719" s="44">
        <v>1.69559945120792</v>
      </c>
      <c r="E719" s="38">
        <v>0</v>
      </c>
      <c r="F719" s="38">
        <v>0</v>
      </c>
      <c r="G719" s="38">
        <v>0</v>
      </c>
      <c r="H719" s="38">
        <v>0</v>
      </c>
      <c r="I719" s="38">
        <v>0</v>
      </c>
      <c r="J719" s="38" t="s">
        <v>5601</v>
      </c>
      <c r="K719" s="44">
        <v>-0.11988372213370301</v>
      </c>
      <c r="L719" s="44">
        <v>0.900874671863791</v>
      </c>
      <c r="M719" s="38" t="s">
        <v>5602</v>
      </c>
      <c r="N719" s="44">
        <v>4.6092507999999999E-3</v>
      </c>
      <c r="O719" s="44">
        <v>0.36460414590000001</v>
      </c>
      <c r="P719" s="38" t="s">
        <v>5602</v>
      </c>
      <c r="Q719" s="44">
        <v>-0.5</v>
      </c>
      <c r="R719" s="44">
        <v>1</v>
      </c>
      <c r="S719" s="38" t="s">
        <v>5603</v>
      </c>
      <c r="T719" s="44">
        <v>-8.5556453546999997E-6</v>
      </c>
      <c r="U719" s="44">
        <v>2.949123048E-6</v>
      </c>
    </row>
    <row r="720" spans="1:21">
      <c r="A720" s="43" t="s">
        <v>2632</v>
      </c>
      <c r="B720" s="38" t="s">
        <v>5604</v>
      </c>
      <c r="C720" s="38" t="s">
        <v>5605</v>
      </c>
      <c r="D720" s="44">
        <v>1.56939747513682</v>
      </c>
      <c r="E720" s="38">
        <v>0</v>
      </c>
      <c r="F720" s="38">
        <v>0</v>
      </c>
      <c r="G720" s="38">
        <v>0</v>
      </c>
      <c r="H720" s="38">
        <v>0</v>
      </c>
      <c r="I720" s="38">
        <v>0</v>
      </c>
      <c r="J720" s="38" t="s">
        <v>5606</v>
      </c>
      <c r="K720" s="44">
        <v>0.53589548457761005</v>
      </c>
      <c r="L720" s="44">
        <v>0.167027092586535</v>
      </c>
      <c r="M720" s="38" t="s">
        <v>5607</v>
      </c>
      <c r="N720" s="44">
        <v>2.56034178E-2</v>
      </c>
      <c r="O720" s="44">
        <v>0.2231102231</v>
      </c>
      <c r="P720" s="38" t="s">
        <v>5607</v>
      </c>
      <c r="Q720" s="44">
        <v>2.1000000000000001E-2</v>
      </c>
      <c r="R720" s="44">
        <v>1</v>
      </c>
      <c r="S720" s="38" t="s">
        <v>5608</v>
      </c>
      <c r="T720" s="44">
        <v>7.4683820391300004E-3</v>
      </c>
      <c r="U720" s="44">
        <v>4.4771796792899998E-2</v>
      </c>
    </row>
    <row r="721" spans="1:21">
      <c r="A721" s="43" t="s">
        <v>2632</v>
      </c>
      <c r="B721" s="38" t="s">
        <v>5609</v>
      </c>
      <c r="C721" s="38" t="s">
        <v>5610</v>
      </c>
      <c r="D721" s="44">
        <v>1.3451517070171599</v>
      </c>
      <c r="E721" s="38">
        <v>0</v>
      </c>
      <c r="F721" s="38">
        <v>0</v>
      </c>
      <c r="G721" s="38">
        <v>0</v>
      </c>
      <c r="H721" s="38">
        <v>0</v>
      </c>
      <c r="I721" s="38">
        <v>0</v>
      </c>
      <c r="J721" s="38" t="s">
        <v>5611</v>
      </c>
      <c r="K721" s="44">
        <v>-2.4225987681665801E-2</v>
      </c>
      <c r="L721" s="44">
        <v>0.947371878477275</v>
      </c>
      <c r="M721" s="38" t="s">
        <v>5612</v>
      </c>
      <c r="N721" s="44">
        <v>-3.0256707300000001E-2</v>
      </c>
      <c r="O721" s="44">
        <v>0.28321678319999999</v>
      </c>
      <c r="P721" s="38" t="s">
        <v>5612</v>
      </c>
      <c r="Q721" s="44">
        <v>3.0000000000000001E-3</v>
      </c>
      <c r="R721" s="44">
        <v>1</v>
      </c>
      <c r="S721" s="38" t="s">
        <v>5613</v>
      </c>
      <c r="T721" s="44">
        <v>5.5877069056200001E-11</v>
      </c>
      <c r="U721" s="44">
        <v>1.94764673031E-17</v>
      </c>
    </row>
    <row r="722" spans="1:21">
      <c r="A722" s="43" t="s">
        <v>2632</v>
      </c>
      <c r="B722" s="38" t="s">
        <v>5614</v>
      </c>
      <c r="C722" s="38" t="s">
        <v>5615</v>
      </c>
      <c r="D722" s="44">
        <v>1.21252712903346</v>
      </c>
      <c r="E722" s="38">
        <v>0</v>
      </c>
      <c r="F722" s="38">
        <v>0</v>
      </c>
      <c r="G722" s="38">
        <v>0</v>
      </c>
      <c r="H722" s="38">
        <v>0</v>
      </c>
      <c r="I722" s="38">
        <v>0</v>
      </c>
      <c r="J722" s="38" t="s">
        <v>5616</v>
      </c>
      <c r="K722" s="44">
        <v>0</v>
      </c>
      <c r="L722" s="44" t="s">
        <v>1268</v>
      </c>
      <c r="M722" s="38" t="s">
        <v>5617</v>
      </c>
      <c r="N722" s="44">
        <v>0.27633193560000002</v>
      </c>
      <c r="O722" s="44">
        <v>0.35054945050000003</v>
      </c>
      <c r="P722" s="38" t="s">
        <v>5617</v>
      </c>
      <c r="Q722" s="44">
        <v>0.503</v>
      </c>
      <c r="R722" s="44">
        <v>0.78297129736500004</v>
      </c>
      <c r="S722" s="38" t="s">
        <v>5618</v>
      </c>
      <c r="T722" s="44">
        <v>1.2995208048900001E-3</v>
      </c>
      <c r="U722" s="44">
        <v>3.1668482813000001E-3</v>
      </c>
    </row>
    <row r="723" spans="1:21">
      <c r="A723" s="43" t="s">
        <v>2632</v>
      </c>
      <c r="B723" s="38" t="s">
        <v>5619</v>
      </c>
      <c r="C723" s="38" t="s">
        <v>5620</v>
      </c>
      <c r="D723" s="44">
        <v>1.2823974392186499</v>
      </c>
      <c r="E723" s="38">
        <v>0</v>
      </c>
      <c r="F723" s="38">
        <v>0</v>
      </c>
      <c r="G723" s="38">
        <v>0</v>
      </c>
      <c r="H723" s="38">
        <v>0</v>
      </c>
      <c r="I723" s="38">
        <v>0</v>
      </c>
      <c r="J723" s="38" t="s">
        <v>5621</v>
      </c>
      <c r="K723" s="44">
        <v>9.4187674389794394E-3</v>
      </c>
      <c r="L723" s="44">
        <v>0.97795853591591397</v>
      </c>
      <c r="M723" s="38" t="s">
        <v>5622</v>
      </c>
      <c r="N723" s="44">
        <v>-6.7807700000000002E-4</v>
      </c>
      <c r="O723" s="44">
        <v>0.3756660007</v>
      </c>
      <c r="P723" s="38" t="s">
        <v>5622</v>
      </c>
      <c r="Q723" s="44">
        <v>0.105</v>
      </c>
      <c r="R723" s="44">
        <v>0.95315373129600001</v>
      </c>
      <c r="S723" s="38" t="s">
        <v>5623</v>
      </c>
      <c r="T723" s="44">
        <v>6.5121238189300001E-3</v>
      </c>
      <c r="U723" s="44">
        <v>4.2970400267199997E-2</v>
      </c>
    </row>
    <row r="724" spans="1:21">
      <c r="A724" s="43" t="s">
        <v>2632</v>
      </c>
      <c r="B724" s="38" t="s">
        <v>5624</v>
      </c>
      <c r="C724" s="38" t="s">
        <v>5625</v>
      </c>
      <c r="D724" s="44">
        <v>1.1808917971791499</v>
      </c>
      <c r="E724" s="38">
        <v>0</v>
      </c>
      <c r="F724" s="38">
        <v>0</v>
      </c>
      <c r="G724" s="38">
        <v>0</v>
      </c>
      <c r="H724" s="38">
        <v>0</v>
      </c>
      <c r="I724" s="38">
        <v>0</v>
      </c>
      <c r="J724" s="38" t="s">
        <v>5626</v>
      </c>
      <c r="K724" s="44">
        <v>0.122455573504037</v>
      </c>
      <c r="L724" s="44">
        <v>0.73857199367617099</v>
      </c>
      <c r="M724" s="38" t="s">
        <v>5627</v>
      </c>
      <c r="N724" s="44">
        <v>-0.74530407129999998</v>
      </c>
      <c r="O724" s="44">
        <v>0.34245166599999999</v>
      </c>
      <c r="P724" s="38" t="s">
        <v>5627</v>
      </c>
      <c r="Q724" s="44">
        <v>-0.14299999999999999</v>
      </c>
      <c r="R724" s="44">
        <v>1</v>
      </c>
      <c r="S724" s="38" t="s">
        <v>5628</v>
      </c>
      <c r="T724" s="44">
        <v>-3.6844370919800001E-2</v>
      </c>
      <c r="U724" s="44">
        <v>0.24839308058599999</v>
      </c>
    </row>
    <row r="725" spans="1:21">
      <c r="A725" s="43" t="s">
        <v>2632</v>
      </c>
      <c r="B725" s="38" t="s">
        <v>5624</v>
      </c>
      <c r="C725" s="38" t="s">
        <v>5625</v>
      </c>
      <c r="D725" s="44">
        <v>1.1808917971791499</v>
      </c>
      <c r="E725" s="38">
        <v>0</v>
      </c>
      <c r="F725" s="38">
        <v>0</v>
      </c>
      <c r="G725" s="38">
        <v>0</v>
      </c>
      <c r="H725" s="38">
        <v>0</v>
      </c>
      <c r="I725" s="38">
        <v>0</v>
      </c>
      <c r="J725" s="38" t="s">
        <v>5629</v>
      </c>
      <c r="K725" s="44">
        <v>0.21083186612963101</v>
      </c>
      <c r="L725" s="44">
        <v>0.48118961992293102</v>
      </c>
      <c r="M725" s="38" t="s">
        <v>5630</v>
      </c>
      <c r="N725" s="44">
        <v>-1.2170560299999999E-2</v>
      </c>
      <c r="O725" s="44">
        <v>0.34245166599999999</v>
      </c>
      <c r="P725" s="38" t="s">
        <v>5630</v>
      </c>
      <c r="Q725" s="44">
        <v>-1.4E-2</v>
      </c>
      <c r="R725" s="44">
        <v>1</v>
      </c>
      <c r="S725" s="38" t="s">
        <v>5631</v>
      </c>
      <c r="T725" s="44">
        <v>2.0900958049199999E-6</v>
      </c>
      <c r="U725" s="44">
        <v>6.9694557767200005E-7</v>
      </c>
    </row>
    <row r="726" spans="1:21">
      <c r="A726" s="43" t="s">
        <v>2632</v>
      </c>
      <c r="B726" s="38" t="s">
        <v>5624</v>
      </c>
      <c r="C726" s="38" t="s">
        <v>5625</v>
      </c>
      <c r="D726" s="44">
        <v>1.1808917971791499</v>
      </c>
      <c r="E726" s="38">
        <v>0</v>
      </c>
      <c r="F726" s="38">
        <v>0</v>
      </c>
      <c r="G726" s="38">
        <v>0</v>
      </c>
      <c r="H726" s="38">
        <v>0</v>
      </c>
      <c r="I726" s="38">
        <v>0</v>
      </c>
      <c r="J726" s="38" t="s">
        <v>5632</v>
      </c>
      <c r="K726" s="44">
        <v>-0.18072225917967799</v>
      </c>
      <c r="L726" s="44">
        <v>0.84018039486130103</v>
      </c>
      <c r="M726" s="38" t="s">
        <v>5633</v>
      </c>
      <c r="N726" s="44">
        <v>-1.5654872199999999E-2</v>
      </c>
      <c r="O726" s="44">
        <v>0.34245166599999999</v>
      </c>
      <c r="P726" s="38" t="s">
        <v>5633</v>
      </c>
      <c r="Q726" s="44">
        <v>-0.14699999999999999</v>
      </c>
      <c r="R726" s="44">
        <v>0.77942421300700004</v>
      </c>
      <c r="S726" s="38" t="s">
        <v>5634</v>
      </c>
      <c r="T726" s="44">
        <v>-9.0576845252099997E-2</v>
      </c>
      <c r="U726" s="44">
        <v>0.60336397744199999</v>
      </c>
    </row>
    <row r="727" spans="1:21">
      <c r="A727" s="43" t="s">
        <v>2632</v>
      </c>
      <c r="B727" s="38" t="s">
        <v>5635</v>
      </c>
      <c r="C727" s="38" t="s">
        <v>5636</v>
      </c>
      <c r="D727" s="44">
        <v>1.41600914612935</v>
      </c>
      <c r="E727" s="38">
        <v>0</v>
      </c>
      <c r="F727" s="38">
        <v>0</v>
      </c>
      <c r="G727" s="38">
        <v>0</v>
      </c>
      <c r="H727" s="38">
        <v>0</v>
      </c>
      <c r="I727" s="38">
        <v>0</v>
      </c>
      <c r="J727" s="38" t="s">
        <v>5637</v>
      </c>
      <c r="K727" s="44">
        <v>0</v>
      </c>
      <c r="L727" s="44" t="s">
        <v>1268</v>
      </c>
      <c r="M727" s="38" t="s">
        <v>5638</v>
      </c>
      <c r="N727" s="44">
        <v>-0.39942979509999998</v>
      </c>
      <c r="O727" s="44">
        <v>0.30949605949999998</v>
      </c>
      <c r="P727" s="38" t="s">
        <v>5638</v>
      </c>
      <c r="Q727" s="44">
        <v>-0.5</v>
      </c>
      <c r="R727" s="44">
        <v>1</v>
      </c>
      <c r="S727" s="38" t="s">
        <v>5639</v>
      </c>
      <c r="T727" s="44">
        <v>-2.5963704866999998E-5</v>
      </c>
      <c r="U727" s="44">
        <v>1.5292543068899999E-6</v>
      </c>
    </row>
    <row r="728" spans="1:21">
      <c r="A728" s="43" t="s">
        <v>2632</v>
      </c>
      <c r="B728" s="38" t="s">
        <v>5635</v>
      </c>
      <c r="C728" s="38" t="s">
        <v>5636</v>
      </c>
      <c r="D728" s="44">
        <v>1.41600914612935</v>
      </c>
      <c r="E728" s="38">
        <v>0</v>
      </c>
      <c r="F728" s="38">
        <v>0</v>
      </c>
      <c r="G728" s="38">
        <v>0</v>
      </c>
      <c r="H728" s="38">
        <v>0</v>
      </c>
      <c r="I728" s="38">
        <v>0</v>
      </c>
      <c r="J728" s="38" t="s">
        <v>5640</v>
      </c>
      <c r="K728" s="44">
        <v>-0.53269760205462802</v>
      </c>
      <c r="L728" s="44">
        <v>0.23893476396460001</v>
      </c>
      <c r="M728" s="38" t="s">
        <v>5641</v>
      </c>
      <c r="N728" s="44">
        <v>-1.13458286E-2</v>
      </c>
      <c r="O728" s="44">
        <v>0.30949605949999998</v>
      </c>
      <c r="P728" s="38" t="s">
        <v>5641</v>
      </c>
      <c r="Q728" s="44">
        <v>-3.4000000000000002E-2</v>
      </c>
      <c r="R728" s="44">
        <v>0.309633049858</v>
      </c>
      <c r="S728" s="38" t="s">
        <v>5642</v>
      </c>
      <c r="T728" s="44">
        <v>8.0232066902000006E-6</v>
      </c>
      <c r="U728" s="44">
        <v>2.23790351492E-9</v>
      </c>
    </row>
    <row r="729" spans="1:21">
      <c r="A729" s="43" t="s">
        <v>2632</v>
      </c>
      <c r="B729" s="38" t="s">
        <v>5643</v>
      </c>
      <c r="C729" s="38" t="s">
        <v>5644</v>
      </c>
      <c r="D729" s="44">
        <v>1.55539423453395</v>
      </c>
      <c r="E729" s="38">
        <v>0</v>
      </c>
      <c r="F729" s="38">
        <v>0</v>
      </c>
      <c r="G729" s="38">
        <v>0</v>
      </c>
      <c r="H729" s="38">
        <v>0</v>
      </c>
      <c r="I729" s="38">
        <v>0</v>
      </c>
      <c r="J729" s="38" t="s">
        <v>5645</v>
      </c>
      <c r="K729" s="44">
        <v>-0.431017879632145</v>
      </c>
      <c r="L729" s="44">
        <v>0.75447019878371901</v>
      </c>
      <c r="M729" s="38" t="s">
        <v>5646</v>
      </c>
      <c r="N729" s="44">
        <v>-0.1090031405</v>
      </c>
      <c r="O729" s="44">
        <v>0.1118881119</v>
      </c>
      <c r="P729" s="38" t="s">
        <v>5646</v>
      </c>
      <c r="Q729" s="44">
        <v>-0.01</v>
      </c>
      <c r="R729" s="44">
        <v>1</v>
      </c>
      <c r="S729" s="38" t="s">
        <v>5647</v>
      </c>
      <c r="T729" s="44">
        <v>-4.2482744829800002E-6</v>
      </c>
      <c r="U729" s="44">
        <v>2.5983192361500002E-10</v>
      </c>
    </row>
    <row r="730" spans="1:21">
      <c r="A730" s="43" t="s">
        <v>2632</v>
      </c>
      <c r="B730" s="38" t="s">
        <v>5643</v>
      </c>
      <c r="C730" s="38" t="s">
        <v>5644</v>
      </c>
      <c r="D730" s="44">
        <v>1.55539423453395</v>
      </c>
      <c r="E730" s="38">
        <v>0</v>
      </c>
      <c r="F730" s="38">
        <v>0</v>
      </c>
      <c r="G730" s="38">
        <v>0</v>
      </c>
      <c r="H730" s="38">
        <v>0</v>
      </c>
      <c r="I730" s="38">
        <v>0</v>
      </c>
      <c r="J730" s="38" t="s">
        <v>5648</v>
      </c>
      <c r="K730" s="44">
        <v>-5.9047758532884298E-2</v>
      </c>
      <c r="L730" s="44">
        <v>0.69466627463010899</v>
      </c>
      <c r="M730" s="38" t="s">
        <v>5649</v>
      </c>
      <c r="N730" s="44">
        <v>-9.3134562000000004E-3</v>
      </c>
      <c r="O730" s="44">
        <v>0.3816183816</v>
      </c>
      <c r="P730" s="38" t="s">
        <v>5649</v>
      </c>
      <c r="Q730" s="44">
        <v>-4.0000000000000001E-3</v>
      </c>
      <c r="R730" s="44">
        <v>1</v>
      </c>
      <c r="S730" s="38" t="s">
        <v>5650</v>
      </c>
      <c r="T730" s="44">
        <v>-1.52411152871E-11</v>
      </c>
      <c r="U730" s="44">
        <v>1.64919327953E-16</v>
      </c>
    </row>
    <row r="731" spans="1:21">
      <c r="A731" s="43" t="s">
        <v>2632</v>
      </c>
      <c r="B731" s="38" t="s">
        <v>5651</v>
      </c>
      <c r="C731" s="38" t="s">
        <v>1358</v>
      </c>
      <c r="D731" s="44">
        <v>1.6015935399929999</v>
      </c>
      <c r="E731" s="38">
        <v>0</v>
      </c>
      <c r="F731" s="38">
        <v>0</v>
      </c>
      <c r="G731" s="38">
        <v>0</v>
      </c>
      <c r="H731" s="38">
        <v>0</v>
      </c>
      <c r="I731" s="38">
        <v>0</v>
      </c>
      <c r="J731" s="38" t="s">
        <v>5652</v>
      </c>
      <c r="K731" s="44">
        <v>0</v>
      </c>
      <c r="L731" s="44" t="s">
        <v>1268</v>
      </c>
      <c r="M731" s="38" t="s">
        <v>5653</v>
      </c>
      <c r="N731" s="44">
        <v>-7.4626255000000002E-3</v>
      </c>
      <c r="O731" s="44">
        <v>0.36463536460000001</v>
      </c>
      <c r="P731" s="38" t="s">
        <v>5653</v>
      </c>
      <c r="Q731" s="44">
        <v>-8.0000000000000002E-3</v>
      </c>
      <c r="R731" s="44">
        <v>1</v>
      </c>
      <c r="S731" s="38" t="s">
        <v>5654</v>
      </c>
      <c r="T731" s="44">
        <v>-1.9084874194999999E-8</v>
      </c>
      <c r="U731" s="44">
        <v>9.0730684393100006E-12</v>
      </c>
    </row>
    <row r="732" spans="1:21">
      <c r="A732" s="43" t="s">
        <v>2632</v>
      </c>
      <c r="B732" s="38" t="s">
        <v>5655</v>
      </c>
      <c r="C732" s="38" t="s">
        <v>5656</v>
      </c>
      <c r="D732" s="44">
        <v>1.21540101165954</v>
      </c>
      <c r="E732" s="38">
        <v>0</v>
      </c>
      <c r="F732" s="38">
        <v>0</v>
      </c>
      <c r="G732" s="38">
        <v>0</v>
      </c>
      <c r="H732" s="38">
        <v>0</v>
      </c>
      <c r="I732" s="38">
        <v>0</v>
      </c>
      <c r="J732" s="38" t="s">
        <v>5657</v>
      </c>
      <c r="K732" s="44">
        <v>-7.3457572222349901E-2</v>
      </c>
      <c r="L732" s="44">
        <v>0.95934231338713705</v>
      </c>
      <c r="M732" s="38" t="s">
        <v>5658</v>
      </c>
      <c r="N732" s="44">
        <v>-3.7673081900000002E-2</v>
      </c>
      <c r="O732" s="44">
        <v>0.33416583420000001</v>
      </c>
      <c r="P732" s="38" t="s">
        <v>5658</v>
      </c>
      <c r="Q732" s="44">
        <v>0.03</v>
      </c>
      <c r="R732" s="44">
        <v>1</v>
      </c>
      <c r="S732" s="38" t="s">
        <v>5659</v>
      </c>
      <c r="T732" s="44">
        <v>1.2134280464999999E-3</v>
      </c>
      <c r="U732" s="44">
        <v>6.9578881907700002E-3</v>
      </c>
    </row>
    <row r="733" spans="1:21">
      <c r="A733" s="43" t="s">
        <v>2632</v>
      </c>
      <c r="B733" s="38" t="s">
        <v>5655</v>
      </c>
      <c r="C733" s="38" t="s">
        <v>5656</v>
      </c>
      <c r="D733" s="44">
        <v>1.21540101165954</v>
      </c>
      <c r="E733" s="38">
        <v>0</v>
      </c>
      <c r="F733" s="38">
        <v>0</v>
      </c>
      <c r="G733" s="38">
        <v>0</v>
      </c>
      <c r="H733" s="38">
        <v>0</v>
      </c>
      <c r="I733" s="38">
        <v>0</v>
      </c>
      <c r="J733" s="38" t="s">
        <v>5660</v>
      </c>
      <c r="K733" s="44">
        <v>-0.39034216109882702</v>
      </c>
      <c r="L733" s="44">
        <v>0.51702603475676401</v>
      </c>
      <c r="M733" s="38" t="s">
        <v>5661</v>
      </c>
      <c r="N733" s="44">
        <v>-0.15481009109999999</v>
      </c>
      <c r="O733" s="44">
        <v>0.33416583420000001</v>
      </c>
      <c r="P733" s="38" t="s">
        <v>5661</v>
      </c>
      <c r="Q733" s="44">
        <v>-3.2000000000000001E-2</v>
      </c>
      <c r="R733" s="44">
        <v>1</v>
      </c>
      <c r="S733" s="38" t="s">
        <v>5662</v>
      </c>
      <c r="T733" s="44">
        <v>-8.2803885010400008E-3</v>
      </c>
      <c r="U733" s="44">
        <v>5.31677672324E-2</v>
      </c>
    </row>
    <row r="734" spans="1:21">
      <c r="A734" s="43" t="s">
        <v>2632</v>
      </c>
      <c r="B734" s="38" t="s">
        <v>5655</v>
      </c>
      <c r="C734" s="38" t="s">
        <v>5656</v>
      </c>
      <c r="D734" s="44">
        <v>1.21540101165954</v>
      </c>
      <c r="E734" s="38">
        <v>0</v>
      </c>
      <c r="F734" s="38">
        <v>0</v>
      </c>
      <c r="G734" s="38">
        <v>0</v>
      </c>
      <c r="H734" s="38">
        <v>0</v>
      </c>
      <c r="I734" s="38">
        <v>0</v>
      </c>
      <c r="J734" s="38" t="s">
        <v>5663</v>
      </c>
      <c r="K734" s="44">
        <v>0</v>
      </c>
      <c r="L734" s="44" t="s">
        <v>1268</v>
      </c>
      <c r="M734" s="38" t="s">
        <v>5664</v>
      </c>
      <c r="N734" s="44">
        <v>4.0105582799999998E-2</v>
      </c>
      <c r="O734" s="44">
        <v>0.33416583420000001</v>
      </c>
      <c r="P734" s="38" t="s">
        <v>5664</v>
      </c>
      <c r="Q734" s="44">
        <v>-2E-3</v>
      </c>
      <c r="R734" s="44">
        <v>1</v>
      </c>
      <c r="S734" s="38" t="s">
        <v>5665</v>
      </c>
      <c r="T734" s="44">
        <v>3.6592006680800002E-5</v>
      </c>
      <c r="U734" s="44">
        <v>1.22977850089E-6</v>
      </c>
    </row>
    <row r="735" spans="1:21">
      <c r="A735" s="43" t="s">
        <v>2632</v>
      </c>
      <c r="B735" s="38" t="s">
        <v>5655</v>
      </c>
      <c r="C735" s="38" t="s">
        <v>5656</v>
      </c>
      <c r="D735" s="44">
        <v>1.21540101165954</v>
      </c>
      <c r="E735" s="38">
        <v>0</v>
      </c>
      <c r="F735" s="38">
        <v>0</v>
      </c>
      <c r="G735" s="38">
        <v>0</v>
      </c>
      <c r="H735" s="38">
        <v>0</v>
      </c>
      <c r="I735" s="38">
        <v>0</v>
      </c>
      <c r="J735" s="38" t="s">
        <v>5666</v>
      </c>
      <c r="K735" s="44">
        <v>0</v>
      </c>
      <c r="L735" s="44" t="s">
        <v>1268</v>
      </c>
      <c r="M735" s="38" t="s">
        <v>5667</v>
      </c>
      <c r="N735" s="44">
        <v>3.5203148599999998E-2</v>
      </c>
      <c r="O735" s="44">
        <v>0.33416583420000001</v>
      </c>
      <c r="P735" s="38" t="s">
        <v>5667</v>
      </c>
      <c r="Q735" s="44">
        <v>-8.0000000000000002E-3</v>
      </c>
      <c r="R735" s="44">
        <v>1</v>
      </c>
      <c r="S735" s="38" t="s">
        <v>5668</v>
      </c>
      <c r="T735" s="44">
        <v>7.6087022904399999E-4</v>
      </c>
      <c r="U735" s="44">
        <v>2.2271050313999998E-3</v>
      </c>
    </row>
    <row r="736" spans="1:21">
      <c r="A736" s="43" t="s">
        <v>2632</v>
      </c>
      <c r="B736" s="38" t="s">
        <v>5669</v>
      </c>
      <c r="C736" s="38" t="s">
        <v>5670</v>
      </c>
      <c r="D736" s="44">
        <v>2.1328978461097599</v>
      </c>
      <c r="E736" s="38">
        <v>0</v>
      </c>
      <c r="F736" s="38">
        <v>0</v>
      </c>
      <c r="G736" s="38">
        <v>0</v>
      </c>
      <c r="H736" s="38">
        <v>0</v>
      </c>
      <c r="I736" s="38">
        <v>0</v>
      </c>
      <c r="J736" s="38" t="s">
        <v>5671</v>
      </c>
      <c r="K736" s="44">
        <v>0.166229741298586</v>
      </c>
      <c r="L736" s="44">
        <v>0.86412554826117405</v>
      </c>
      <c r="M736" s="38" t="s">
        <v>5672</v>
      </c>
      <c r="N736" s="44">
        <v>8.0990925000000002E-3</v>
      </c>
      <c r="O736" s="44">
        <v>0.3896103896</v>
      </c>
      <c r="P736" s="38" t="s">
        <v>5672</v>
      </c>
      <c r="Q736" s="44">
        <v>3.0000000000000001E-3</v>
      </c>
      <c r="R736" s="44">
        <v>1</v>
      </c>
      <c r="S736" s="38" t="s">
        <v>5673</v>
      </c>
      <c r="T736" s="44">
        <v>2.6773489073799999E-5</v>
      </c>
      <c r="U736" s="44">
        <v>1.3083145451900001E-13</v>
      </c>
    </row>
    <row r="737" spans="1:21">
      <c r="A737" s="43" t="s">
        <v>2632</v>
      </c>
      <c r="B737" s="38" t="s">
        <v>5669</v>
      </c>
      <c r="C737" s="38" t="s">
        <v>5670</v>
      </c>
      <c r="D737" s="44">
        <v>2.1328978461097599</v>
      </c>
      <c r="E737" s="38">
        <v>0</v>
      </c>
      <c r="F737" s="38">
        <v>0</v>
      </c>
      <c r="G737" s="38">
        <v>0</v>
      </c>
      <c r="H737" s="38">
        <v>0</v>
      </c>
      <c r="I737" s="38">
        <v>0</v>
      </c>
      <c r="J737" s="38" t="s">
        <v>5674</v>
      </c>
      <c r="K737" s="44">
        <v>0.18070474643138601</v>
      </c>
      <c r="L737" s="44">
        <v>0.84854485112813105</v>
      </c>
      <c r="M737" s="38" t="s">
        <v>5675</v>
      </c>
      <c r="N737" s="44">
        <v>6.9858523899999997E-2</v>
      </c>
      <c r="O737" s="44">
        <v>0.17982017980000001</v>
      </c>
      <c r="P737" s="38" t="s">
        <v>5675</v>
      </c>
      <c r="Q737" s="44">
        <v>1.2E-2</v>
      </c>
      <c r="R737" s="44">
        <v>1</v>
      </c>
      <c r="S737" s="38" t="s">
        <v>5676</v>
      </c>
      <c r="T737" s="44">
        <v>3.5069941826399998E-4</v>
      </c>
      <c r="U737" s="44">
        <v>4.2077836872399998E-8</v>
      </c>
    </row>
    <row r="738" spans="1:21">
      <c r="A738" s="43" t="s">
        <v>2632</v>
      </c>
      <c r="B738" s="38" t="s">
        <v>5669</v>
      </c>
      <c r="C738" s="38" t="s">
        <v>5670</v>
      </c>
      <c r="D738" s="44">
        <v>2.1328978461097599</v>
      </c>
      <c r="E738" s="38">
        <v>1</v>
      </c>
      <c r="F738" s="38">
        <v>0</v>
      </c>
      <c r="G738" s="38">
        <v>0</v>
      </c>
      <c r="H738" s="38">
        <v>1</v>
      </c>
      <c r="I738" s="38">
        <v>0</v>
      </c>
      <c r="J738" s="38" t="s">
        <v>5677</v>
      </c>
      <c r="K738" s="44">
        <v>-5.34292358163088E-3</v>
      </c>
      <c r="L738" s="44">
        <v>0.98731882629735501</v>
      </c>
      <c r="M738" s="38" t="s">
        <v>5678</v>
      </c>
      <c r="N738" s="44">
        <v>1.35784145E-2</v>
      </c>
      <c r="O738" s="44">
        <v>0.3896103896</v>
      </c>
      <c r="P738" s="38" t="s">
        <v>5678</v>
      </c>
      <c r="Q738" s="44">
        <v>0.04</v>
      </c>
      <c r="R738" s="44">
        <v>5.4461360331E-3</v>
      </c>
      <c r="S738" s="38" t="s">
        <v>5679</v>
      </c>
      <c r="T738" s="44">
        <v>3.8500700682800003E-2</v>
      </c>
      <c r="U738" s="44">
        <v>0.13210157983900001</v>
      </c>
    </row>
    <row r="739" spans="1:21">
      <c r="A739" s="43" t="s">
        <v>2632</v>
      </c>
      <c r="B739" s="38" t="s">
        <v>5680</v>
      </c>
      <c r="C739" s="38" t="s">
        <v>5681</v>
      </c>
      <c r="D739" s="44">
        <v>1.6800826851963699</v>
      </c>
      <c r="E739" s="38">
        <v>0</v>
      </c>
      <c r="F739" s="38">
        <v>0</v>
      </c>
      <c r="G739" s="38">
        <v>0</v>
      </c>
      <c r="H739" s="38">
        <v>0</v>
      </c>
      <c r="I739" s="38">
        <v>0</v>
      </c>
      <c r="J739" s="38" t="s">
        <v>5682</v>
      </c>
      <c r="K739" s="44">
        <v>6.3608875328738601E-2</v>
      </c>
      <c r="L739" s="44">
        <v>0.51789953360769903</v>
      </c>
      <c r="M739" s="38" t="s">
        <v>5683</v>
      </c>
      <c r="N739" s="44">
        <v>6.035215E-3</v>
      </c>
      <c r="O739" s="44">
        <v>0.32517482520000002</v>
      </c>
      <c r="P739" s="38" t="s">
        <v>5683</v>
      </c>
      <c r="Q739" s="44">
        <v>3.0000000000000001E-3</v>
      </c>
      <c r="R739" s="44">
        <v>1</v>
      </c>
      <c r="S739" s="38" t="s">
        <v>5684</v>
      </c>
      <c r="T739" s="44">
        <v>-1.64684116449E-3</v>
      </c>
      <c r="U739" s="44">
        <v>7.1698783315299998E-3</v>
      </c>
    </row>
    <row r="740" spans="1:21">
      <c r="A740" s="43" t="s">
        <v>2632</v>
      </c>
      <c r="B740" s="38" t="s">
        <v>5680</v>
      </c>
      <c r="C740" s="38" t="s">
        <v>5681</v>
      </c>
      <c r="D740" s="44">
        <v>1.6800826851963699</v>
      </c>
      <c r="E740" s="38">
        <v>1</v>
      </c>
      <c r="F740" s="38">
        <v>0</v>
      </c>
      <c r="G740" s="38">
        <v>0</v>
      </c>
      <c r="H740" s="38">
        <v>0</v>
      </c>
      <c r="I740" s="38">
        <v>1</v>
      </c>
      <c r="J740" s="38" t="s">
        <v>5685</v>
      </c>
      <c r="K740" s="44">
        <v>8.08964466989395E-2</v>
      </c>
      <c r="L740" s="44">
        <v>0.61908905681176996</v>
      </c>
      <c r="M740" s="38" t="s">
        <v>5686</v>
      </c>
      <c r="N740" s="44">
        <v>6.9625088700000004E-2</v>
      </c>
      <c r="O740" s="44">
        <v>0.2322677323</v>
      </c>
      <c r="P740" s="38" t="s">
        <v>5686</v>
      </c>
      <c r="Q740" s="44">
        <v>2.4E-2</v>
      </c>
      <c r="R740" s="44">
        <v>1</v>
      </c>
      <c r="S740" s="38" t="s">
        <v>5687</v>
      </c>
      <c r="T740" s="44">
        <v>0.20098805136</v>
      </c>
      <c r="U740" s="44">
        <v>0.99506316617699997</v>
      </c>
    </row>
    <row r="741" spans="1:21">
      <c r="A741" s="43" t="s">
        <v>2632</v>
      </c>
      <c r="B741" s="38" t="s">
        <v>5688</v>
      </c>
      <c r="C741" s="38" t="s">
        <v>5689</v>
      </c>
      <c r="D741" s="44">
        <v>1.6939729091581801</v>
      </c>
      <c r="E741" s="38">
        <v>0</v>
      </c>
      <c r="F741" s="38">
        <v>0</v>
      </c>
      <c r="G741" s="38">
        <v>0</v>
      </c>
      <c r="H741" s="38">
        <v>0</v>
      </c>
      <c r="I741" s="38">
        <v>0</v>
      </c>
      <c r="J741" s="38" t="s">
        <v>5690</v>
      </c>
      <c r="K741" s="44">
        <v>-7.7067438976841499E-2</v>
      </c>
      <c r="L741" s="44">
        <v>0.48894570011536698</v>
      </c>
      <c r="M741" s="38" t="s">
        <v>5691</v>
      </c>
      <c r="N741" s="44">
        <v>4.1534010000000001E-3</v>
      </c>
      <c r="O741" s="44">
        <v>0.3826173826</v>
      </c>
      <c r="P741" s="38" t="s">
        <v>5691</v>
      </c>
      <c r="Q741" s="44">
        <v>4.4999999999999998E-2</v>
      </c>
      <c r="R741" s="44">
        <v>1</v>
      </c>
      <c r="S741" s="38" t="s">
        <v>5692</v>
      </c>
      <c r="T741" s="44">
        <v>5.0881350267399997E-3</v>
      </c>
      <c r="U741" s="44">
        <v>3.2206123288299998E-2</v>
      </c>
    </row>
    <row r="742" spans="1:21">
      <c r="A742" s="43" t="s">
        <v>2632</v>
      </c>
      <c r="B742" s="38" t="s">
        <v>5688</v>
      </c>
      <c r="C742" s="38" t="s">
        <v>5689</v>
      </c>
      <c r="D742" s="44">
        <v>1.6939729091581801</v>
      </c>
      <c r="E742" s="38">
        <v>0</v>
      </c>
      <c r="F742" s="38">
        <v>0</v>
      </c>
      <c r="G742" s="38">
        <v>0</v>
      </c>
      <c r="H742" s="38">
        <v>0</v>
      </c>
      <c r="I742" s="38">
        <v>0</v>
      </c>
      <c r="J742" s="38" t="s">
        <v>5693</v>
      </c>
      <c r="K742" s="44">
        <v>0</v>
      </c>
      <c r="L742" s="44" t="s">
        <v>1268</v>
      </c>
      <c r="M742" s="38" t="s">
        <v>5694</v>
      </c>
      <c r="N742" s="44">
        <v>2.0192268000000001E-3</v>
      </c>
      <c r="O742" s="44">
        <v>0.3826173826</v>
      </c>
      <c r="P742" s="38" t="s">
        <v>5694</v>
      </c>
      <c r="Q742" s="44">
        <v>0</v>
      </c>
      <c r="R742" s="44">
        <v>1</v>
      </c>
      <c r="S742" s="38" t="s">
        <v>5695</v>
      </c>
      <c r="T742" s="44">
        <v>-1.5338756395399998E-11</v>
      </c>
      <c r="U742" s="44">
        <v>1.3334994955000001E-18</v>
      </c>
    </row>
    <row r="743" spans="1:21">
      <c r="A743" s="43" t="s">
        <v>2632</v>
      </c>
      <c r="B743" s="38" t="s">
        <v>5696</v>
      </c>
      <c r="C743" s="38" t="s">
        <v>5697</v>
      </c>
      <c r="D743" s="44">
        <v>1.96578029993417</v>
      </c>
      <c r="E743" s="38">
        <v>0</v>
      </c>
      <c r="F743" s="38">
        <v>0</v>
      </c>
      <c r="G743" s="38">
        <v>0</v>
      </c>
      <c r="H743" s="38">
        <v>0</v>
      </c>
      <c r="I743" s="38">
        <v>0</v>
      </c>
      <c r="J743" s="38" t="s">
        <v>5698</v>
      </c>
      <c r="K743" s="44">
        <v>0</v>
      </c>
      <c r="L743" s="44" t="s">
        <v>1268</v>
      </c>
      <c r="M743" s="38" t="s">
        <v>5699</v>
      </c>
      <c r="N743" s="44">
        <v>-5.6380220000000003E-4</v>
      </c>
      <c r="O743" s="44">
        <v>0.40409590410000001</v>
      </c>
      <c r="P743" s="38" t="s">
        <v>5699</v>
      </c>
      <c r="Q743" s="44">
        <v>0</v>
      </c>
      <c r="R743" s="44">
        <v>1</v>
      </c>
      <c r="S743" s="38" t="s">
        <v>5700</v>
      </c>
      <c r="T743" s="44">
        <v>-7.7715611723799997E-16</v>
      </c>
      <c r="U743" s="44">
        <v>1.3334994321699999E-18</v>
      </c>
    </row>
    <row r="744" spans="1:21">
      <c r="A744" s="43" t="s">
        <v>2632</v>
      </c>
      <c r="B744" s="38" t="s">
        <v>5696</v>
      </c>
      <c r="C744" s="38" t="s">
        <v>5697</v>
      </c>
      <c r="D744" s="44">
        <v>1.96578029993417</v>
      </c>
      <c r="E744" s="38">
        <v>0</v>
      </c>
      <c r="F744" s="38">
        <v>0</v>
      </c>
      <c r="G744" s="38">
        <v>0</v>
      </c>
      <c r="H744" s="38">
        <v>0</v>
      </c>
      <c r="I744" s="38">
        <v>0</v>
      </c>
      <c r="J744" s="38" t="s">
        <v>5701</v>
      </c>
      <c r="K744" s="44">
        <v>5.4357916807236102E-4</v>
      </c>
      <c r="L744" s="44">
        <v>0.986348627915837</v>
      </c>
      <c r="M744" s="38" t="s">
        <v>5702</v>
      </c>
      <c r="N744" s="44">
        <v>0</v>
      </c>
      <c r="O744" s="44">
        <v>0.40409590410000001</v>
      </c>
      <c r="P744" s="38" t="s">
        <v>5702</v>
      </c>
      <c r="Q744" s="44">
        <v>1E-3</v>
      </c>
      <c r="R744" s="44">
        <v>1</v>
      </c>
      <c r="S744" s="38" t="s">
        <v>5703</v>
      </c>
      <c r="T744" s="44">
        <v>-7.7715611723799997E-16</v>
      </c>
      <c r="U744" s="44">
        <v>1.3334994321699999E-18</v>
      </c>
    </row>
    <row r="745" spans="1:21">
      <c r="A745" s="43" t="s">
        <v>2632</v>
      </c>
      <c r="B745" s="38" t="s">
        <v>5704</v>
      </c>
      <c r="C745" s="38" t="s">
        <v>5705</v>
      </c>
      <c r="D745" s="44">
        <v>0.811649635153603</v>
      </c>
      <c r="E745" s="38">
        <v>0</v>
      </c>
      <c r="F745" s="38">
        <v>0</v>
      </c>
      <c r="G745" s="38">
        <v>0</v>
      </c>
      <c r="H745" s="38">
        <v>0</v>
      </c>
      <c r="I745" s="38">
        <v>0</v>
      </c>
      <c r="J745" s="38" t="s">
        <v>5706</v>
      </c>
      <c r="K745" s="44">
        <v>0</v>
      </c>
      <c r="L745" s="44" t="s">
        <v>1268</v>
      </c>
      <c r="M745" s="38" t="s">
        <v>5707</v>
      </c>
      <c r="N745" s="44">
        <v>-2.9918821200000001E-2</v>
      </c>
      <c r="O745" s="44">
        <v>0.2302697303</v>
      </c>
      <c r="P745" s="38" t="s">
        <v>5707</v>
      </c>
      <c r="Q745" s="44">
        <v>5.0999999999999997E-2</v>
      </c>
      <c r="R745" s="44">
        <v>1</v>
      </c>
      <c r="S745" s="38" t="s">
        <v>5708</v>
      </c>
      <c r="T745" s="44">
        <v>1.86560709148E-2</v>
      </c>
      <c r="U745" s="44">
        <v>0.11281966539799999</v>
      </c>
    </row>
    <row r="746" spans="1:21">
      <c r="A746" s="43" t="s">
        <v>2632</v>
      </c>
      <c r="B746" s="38" t="s">
        <v>5709</v>
      </c>
      <c r="C746" s="38" t="s">
        <v>5710</v>
      </c>
      <c r="D746" s="44">
        <v>1.27591006573744</v>
      </c>
      <c r="E746" s="38">
        <v>0</v>
      </c>
      <c r="F746" s="38">
        <v>0</v>
      </c>
      <c r="G746" s="38">
        <v>0</v>
      </c>
      <c r="H746" s="38">
        <v>0</v>
      </c>
      <c r="I746" s="38">
        <v>0</v>
      </c>
      <c r="J746" s="38" t="s">
        <v>5711</v>
      </c>
      <c r="K746" s="44">
        <v>-1.4246838986938499E-2</v>
      </c>
      <c r="L746" s="44">
        <v>0.97909790655320805</v>
      </c>
      <c r="M746" s="38" t="s">
        <v>5712</v>
      </c>
      <c r="N746" s="44" t="s">
        <v>2647</v>
      </c>
      <c r="O746" s="44">
        <v>1</v>
      </c>
      <c r="P746" s="38" t="s">
        <v>5712</v>
      </c>
      <c r="Q746" s="44">
        <v>-6.0999999999999999E-2</v>
      </c>
      <c r="R746" s="44">
        <v>1</v>
      </c>
      <c r="S746" s="38" t="s">
        <v>5713</v>
      </c>
      <c r="T746" s="44">
        <v>-2.00687985417E-5</v>
      </c>
      <c r="U746" s="44">
        <v>3.0012491654199998E-7</v>
      </c>
    </row>
    <row r="747" spans="1:21">
      <c r="A747" s="43" t="s">
        <v>2632</v>
      </c>
      <c r="B747" s="38" t="s">
        <v>5709</v>
      </c>
      <c r="C747" s="38" t="s">
        <v>5710</v>
      </c>
      <c r="D747" s="44">
        <v>1.27591006573744</v>
      </c>
      <c r="E747" s="38">
        <v>0</v>
      </c>
      <c r="F747" s="38">
        <v>0</v>
      </c>
      <c r="G747" s="38">
        <v>0</v>
      </c>
      <c r="H747" s="38">
        <v>0</v>
      </c>
      <c r="I747" s="38">
        <v>0</v>
      </c>
      <c r="J747" s="38" t="s">
        <v>5714</v>
      </c>
      <c r="K747" s="44">
        <v>0</v>
      </c>
      <c r="L747" s="44" t="s">
        <v>1268</v>
      </c>
      <c r="M747" s="38" t="s">
        <v>5715</v>
      </c>
      <c r="N747" s="44">
        <v>3.8476974999999999E-3</v>
      </c>
      <c r="O747" s="44">
        <v>0.31968031969999999</v>
      </c>
      <c r="P747" s="38" t="s">
        <v>5715</v>
      </c>
      <c r="Q747" s="44">
        <v>-3.0000000000000001E-3</v>
      </c>
      <c r="R747" s="44">
        <v>1</v>
      </c>
      <c r="S747" s="38" t="s">
        <v>5716</v>
      </c>
      <c r="T747" s="44">
        <v>1.5681682695800001E-7</v>
      </c>
      <c r="U747" s="44">
        <v>7.8606841972199998E-11</v>
      </c>
    </row>
    <row r="748" spans="1:21">
      <c r="A748" s="43" t="s">
        <v>2632</v>
      </c>
      <c r="B748" s="38" t="s">
        <v>5717</v>
      </c>
      <c r="C748" s="38" t="s">
        <v>5718</v>
      </c>
      <c r="D748" s="44">
        <v>1.6576587731335499</v>
      </c>
      <c r="E748" s="38">
        <v>0</v>
      </c>
      <c r="F748" s="38">
        <v>0</v>
      </c>
      <c r="G748" s="38">
        <v>0</v>
      </c>
      <c r="H748" s="38">
        <v>0</v>
      </c>
      <c r="I748" s="38">
        <v>0</v>
      </c>
      <c r="J748" s="38" t="s">
        <v>5719</v>
      </c>
      <c r="K748" s="44">
        <v>9.5735798274288006E-2</v>
      </c>
      <c r="L748" s="44">
        <v>0.95241779795460002</v>
      </c>
      <c r="M748" s="38" t="s">
        <v>5720</v>
      </c>
      <c r="N748" s="44">
        <v>7.7930289000000003E-3</v>
      </c>
      <c r="O748" s="44">
        <v>0.36263736260000001</v>
      </c>
      <c r="P748" s="38" t="s">
        <v>5720</v>
      </c>
      <c r="Q748" s="44">
        <v>-2E-3</v>
      </c>
      <c r="R748" s="44">
        <v>1</v>
      </c>
      <c r="S748" s="38" t="s">
        <v>5721</v>
      </c>
      <c r="T748" s="44">
        <v>-6.31907625021E-6</v>
      </c>
      <c r="U748" s="44">
        <v>1.5741984897200001E-5</v>
      </c>
    </row>
    <row r="749" spans="1:21">
      <c r="A749" s="43" t="s">
        <v>2632</v>
      </c>
      <c r="B749" s="38" t="s">
        <v>5717</v>
      </c>
      <c r="C749" s="38" t="s">
        <v>5718</v>
      </c>
      <c r="D749" s="44">
        <v>1.6576587731335499</v>
      </c>
      <c r="E749" s="38">
        <v>0</v>
      </c>
      <c r="F749" s="38">
        <v>0</v>
      </c>
      <c r="G749" s="38">
        <v>0</v>
      </c>
      <c r="H749" s="38">
        <v>0</v>
      </c>
      <c r="I749" s="38">
        <v>0</v>
      </c>
      <c r="J749" s="38" t="s">
        <v>5722</v>
      </c>
      <c r="K749" s="44">
        <v>-7.5079769157903502E-3</v>
      </c>
      <c r="L749" s="44">
        <v>0.95067139961310698</v>
      </c>
      <c r="M749" s="38" t="s">
        <v>5723</v>
      </c>
      <c r="N749" s="44">
        <v>1.6290839E-3</v>
      </c>
      <c r="O749" s="44">
        <v>0.36263736260000001</v>
      </c>
      <c r="P749" s="38" t="s">
        <v>5723</v>
      </c>
      <c r="Q749" s="44">
        <v>1E-3</v>
      </c>
      <c r="R749" s="44">
        <v>1</v>
      </c>
      <c r="S749" s="38" t="s">
        <v>5724</v>
      </c>
      <c r="T749" s="44">
        <v>3.7683302412100001E-7</v>
      </c>
      <c r="U749" s="44">
        <v>1.05252651023E-10</v>
      </c>
    </row>
    <row r="750" spans="1:21">
      <c r="A750" s="43" t="s">
        <v>2632</v>
      </c>
      <c r="B750" s="38" t="s">
        <v>5717</v>
      </c>
      <c r="C750" s="38" t="s">
        <v>5718</v>
      </c>
      <c r="D750" s="44">
        <v>1.6576587731335499</v>
      </c>
      <c r="E750" s="38">
        <v>0</v>
      </c>
      <c r="F750" s="38">
        <v>0</v>
      </c>
      <c r="G750" s="38">
        <v>0</v>
      </c>
      <c r="H750" s="38">
        <v>0</v>
      </c>
      <c r="I750" s="38">
        <v>0</v>
      </c>
      <c r="J750" s="38" t="s">
        <v>5725</v>
      </c>
      <c r="K750" s="44">
        <v>5.1697234464177398E-3</v>
      </c>
      <c r="L750" s="44">
        <v>0.99628970819837703</v>
      </c>
      <c r="M750" s="38" t="s">
        <v>5726</v>
      </c>
      <c r="N750" s="44">
        <v>8.8168462500000003E-2</v>
      </c>
      <c r="O750" s="44">
        <v>0.1173826174</v>
      </c>
      <c r="P750" s="38" t="s">
        <v>5726</v>
      </c>
      <c r="Q750" s="44">
        <v>-2.3E-2</v>
      </c>
      <c r="R750" s="44">
        <v>1</v>
      </c>
      <c r="S750" s="38" t="s">
        <v>5727</v>
      </c>
      <c r="T750" s="44">
        <v>-5.3744885584900001E-4</v>
      </c>
      <c r="U750" s="44">
        <v>3.1832678106199998E-4</v>
      </c>
    </row>
    <row r="751" spans="1:21">
      <c r="A751" s="43" t="s">
        <v>2632</v>
      </c>
      <c r="B751" s="38" t="s">
        <v>5728</v>
      </c>
      <c r="C751" s="38" t="s">
        <v>5729</v>
      </c>
      <c r="D751" s="44">
        <v>2.0944568355493201</v>
      </c>
      <c r="E751" s="38">
        <v>0</v>
      </c>
      <c r="F751" s="38">
        <v>0</v>
      </c>
      <c r="G751" s="38">
        <v>0</v>
      </c>
      <c r="H751" s="38">
        <v>0</v>
      </c>
      <c r="I751" s="38">
        <v>0</v>
      </c>
      <c r="J751" s="38" t="s">
        <v>5730</v>
      </c>
      <c r="K751" s="44">
        <v>0</v>
      </c>
      <c r="L751" s="44" t="s">
        <v>1268</v>
      </c>
      <c r="M751" s="38" t="s">
        <v>5731</v>
      </c>
      <c r="N751" s="44">
        <v>4.9915440000000005E-4</v>
      </c>
      <c r="O751" s="44">
        <v>0.39510489510000002</v>
      </c>
      <c r="P751" s="38" t="s">
        <v>5731</v>
      </c>
      <c r="Q751" s="44">
        <v>1E-3</v>
      </c>
      <c r="R751" s="44">
        <v>1</v>
      </c>
      <c r="S751" s="38" t="s">
        <v>5732</v>
      </c>
      <c r="T751" s="44">
        <v>-7.7715611723799997E-16</v>
      </c>
      <c r="U751" s="44">
        <v>1.3334994321699999E-18</v>
      </c>
    </row>
    <row r="752" spans="1:21">
      <c r="A752" s="43" t="s">
        <v>2632</v>
      </c>
      <c r="B752" s="38" t="s">
        <v>5733</v>
      </c>
      <c r="C752" s="38" t="s">
        <v>5734</v>
      </c>
      <c r="D752" s="44">
        <v>2.2298724713386</v>
      </c>
      <c r="E752" s="38">
        <v>0</v>
      </c>
      <c r="F752" s="38">
        <v>0</v>
      </c>
      <c r="G752" s="38">
        <v>0</v>
      </c>
      <c r="H752" s="38">
        <v>0</v>
      </c>
      <c r="I752" s="38">
        <v>0</v>
      </c>
      <c r="J752" s="38" t="s">
        <v>5735</v>
      </c>
      <c r="K752" s="44">
        <v>0</v>
      </c>
      <c r="L752" s="44" t="s">
        <v>1268</v>
      </c>
      <c r="M752" s="38" t="s">
        <v>5736</v>
      </c>
      <c r="N752" s="44">
        <v>4.6998054300000001E-2</v>
      </c>
      <c r="O752" s="44">
        <v>0.24335664339999999</v>
      </c>
      <c r="P752" s="38" t="s">
        <v>5736</v>
      </c>
      <c r="Q752" s="44">
        <v>-5.0000000000000001E-3</v>
      </c>
      <c r="R752" s="44">
        <v>1</v>
      </c>
      <c r="S752" s="38" t="s">
        <v>5737</v>
      </c>
      <c r="T752" s="44">
        <v>-2.6110988922500001E-12</v>
      </c>
      <c r="U752" s="44">
        <v>1.33349944281E-18</v>
      </c>
    </row>
    <row r="753" spans="1:21">
      <c r="A753" s="43" t="s">
        <v>2632</v>
      </c>
      <c r="B753" s="38" t="s">
        <v>5738</v>
      </c>
      <c r="C753" s="38" t="s">
        <v>5739</v>
      </c>
      <c r="D753" s="44">
        <v>0.69730524245330605</v>
      </c>
      <c r="E753" s="38">
        <v>0</v>
      </c>
      <c r="F753" s="38">
        <v>0</v>
      </c>
      <c r="G753" s="38">
        <v>0</v>
      </c>
      <c r="H753" s="38">
        <v>0</v>
      </c>
      <c r="I753" s="38">
        <v>0</v>
      </c>
      <c r="J753" s="38" t="s">
        <v>5740</v>
      </c>
      <c r="K753" s="44">
        <v>7.1204147317872696E-2</v>
      </c>
      <c r="L753" s="44">
        <v>0.83696220170901503</v>
      </c>
      <c r="M753" s="38" t="s">
        <v>5741</v>
      </c>
      <c r="N753" s="44">
        <v>-9.0108120000000004E-4</v>
      </c>
      <c r="O753" s="44">
        <v>0.32767232769999999</v>
      </c>
      <c r="P753" s="38" t="s">
        <v>5741</v>
      </c>
      <c r="Q753" s="44">
        <v>0.115</v>
      </c>
      <c r="R753" s="44">
        <v>1</v>
      </c>
      <c r="S753" s="38" t="s">
        <v>5742</v>
      </c>
      <c r="T753" s="44">
        <v>5.4179750193799996E-4</v>
      </c>
      <c r="U753" s="44">
        <v>4.0582157345699999E-4</v>
      </c>
    </row>
    <row r="754" spans="1:21">
      <c r="A754" s="43" t="s">
        <v>2632</v>
      </c>
      <c r="B754" s="38" t="s">
        <v>5743</v>
      </c>
      <c r="C754" s="38" t="s">
        <v>5744</v>
      </c>
      <c r="D754" s="44">
        <v>1.9506654067341</v>
      </c>
      <c r="E754" s="38">
        <v>0</v>
      </c>
      <c r="F754" s="38">
        <v>0</v>
      </c>
      <c r="G754" s="38">
        <v>0</v>
      </c>
      <c r="H754" s="38">
        <v>0</v>
      </c>
      <c r="I754" s="38">
        <v>0</v>
      </c>
      <c r="J754" s="38" t="s">
        <v>5745</v>
      </c>
      <c r="K754" s="44">
        <v>-0.377126753922639</v>
      </c>
      <c r="L754" s="44">
        <v>0.57196708541541497</v>
      </c>
      <c r="M754" s="38" t="s">
        <v>5746</v>
      </c>
      <c r="N754" s="44">
        <v>-2.5138946299999999E-2</v>
      </c>
      <c r="O754" s="44">
        <v>0.34090909089999999</v>
      </c>
      <c r="P754" s="38" t="s">
        <v>5746</v>
      </c>
      <c r="Q754" s="44">
        <v>-4.9000000000000002E-2</v>
      </c>
      <c r="R754" s="44">
        <v>0.57217547254199996</v>
      </c>
      <c r="S754" s="38" t="s">
        <v>5747</v>
      </c>
      <c r="T754" s="44">
        <v>-1.8136819561599999E-4</v>
      </c>
      <c r="U754" s="44">
        <v>8.6861146524300004E-6</v>
      </c>
    </row>
    <row r="755" spans="1:21">
      <c r="A755" s="43" t="s">
        <v>2632</v>
      </c>
      <c r="B755" s="38" t="s">
        <v>5743</v>
      </c>
      <c r="C755" s="38" t="s">
        <v>5744</v>
      </c>
      <c r="D755" s="44">
        <v>1.9506654067341</v>
      </c>
      <c r="E755" s="38">
        <v>0</v>
      </c>
      <c r="F755" s="38">
        <v>0</v>
      </c>
      <c r="G755" s="38">
        <v>0</v>
      </c>
      <c r="H755" s="38">
        <v>0</v>
      </c>
      <c r="I755" s="38">
        <v>0</v>
      </c>
      <c r="J755" s="38" t="s">
        <v>5748</v>
      </c>
      <c r="K755" s="44">
        <v>-0.120224258916763</v>
      </c>
      <c r="L755" s="44">
        <v>0.91338998550395201</v>
      </c>
      <c r="M755" s="38" t="s">
        <v>5749</v>
      </c>
      <c r="N755" s="44">
        <v>1.6795479999999999E-3</v>
      </c>
      <c r="O755" s="44">
        <v>0.40359640359999999</v>
      </c>
      <c r="P755" s="38" t="s">
        <v>5749</v>
      </c>
      <c r="Q755" s="44">
        <v>-6.0000000000000001E-3</v>
      </c>
      <c r="R755" s="44">
        <v>1</v>
      </c>
      <c r="S755" s="38" t="s">
        <v>5750</v>
      </c>
      <c r="T755" s="44">
        <v>2.07058989541E-13</v>
      </c>
      <c r="U755" s="44">
        <v>1.33349943302E-18</v>
      </c>
    </row>
    <row r="756" spans="1:21">
      <c r="A756" s="43" t="s">
        <v>2632</v>
      </c>
      <c r="B756" s="38" t="s">
        <v>5743</v>
      </c>
      <c r="C756" s="38" t="s">
        <v>5744</v>
      </c>
      <c r="D756" s="44">
        <v>1.9506654067341</v>
      </c>
      <c r="E756" s="38">
        <v>0</v>
      </c>
      <c r="F756" s="38">
        <v>0</v>
      </c>
      <c r="G756" s="38">
        <v>0</v>
      </c>
      <c r="H756" s="38">
        <v>0</v>
      </c>
      <c r="I756" s="38">
        <v>0</v>
      </c>
      <c r="J756" s="38" t="s">
        <v>5751</v>
      </c>
      <c r="K756" s="44">
        <v>0</v>
      </c>
      <c r="L756" s="44" t="s">
        <v>1268</v>
      </c>
      <c r="M756" s="38" t="s">
        <v>5752</v>
      </c>
      <c r="N756" s="44">
        <v>0</v>
      </c>
      <c r="O756" s="44">
        <v>0.40359640359999999</v>
      </c>
      <c r="P756" s="38" t="s">
        <v>5752</v>
      </c>
      <c r="Q756" s="44">
        <v>3.1E-2</v>
      </c>
      <c r="R756" s="44">
        <v>1</v>
      </c>
      <c r="S756" s="38" t="s">
        <v>5753</v>
      </c>
      <c r="T756" s="44">
        <v>7.23448331723E-14</v>
      </c>
      <c r="U756" s="44">
        <v>1.3801719148999999E-18</v>
      </c>
    </row>
    <row r="757" spans="1:21">
      <c r="A757" s="43" t="s">
        <v>2632</v>
      </c>
      <c r="B757" s="38" t="s">
        <v>5754</v>
      </c>
      <c r="C757" s="38" t="s">
        <v>2268</v>
      </c>
      <c r="D757" s="44">
        <v>1.9155795181672299</v>
      </c>
      <c r="E757" s="38">
        <v>0</v>
      </c>
      <c r="F757" s="38">
        <v>0</v>
      </c>
      <c r="G757" s="38">
        <v>0</v>
      </c>
      <c r="H757" s="38">
        <v>0</v>
      </c>
      <c r="I757" s="38">
        <v>0</v>
      </c>
      <c r="J757" s="38" t="s">
        <v>5755</v>
      </c>
      <c r="K757" s="44">
        <v>7.5249620253136598E-2</v>
      </c>
      <c r="L757" s="44">
        <v>0.83017684041482898</v>
      </c>
      <c r="M757" s="38" t="s">
        <v>5756</v>
      </c>
      <c r="N757" s="44">
        <v>5.4673645600000001E-2</v>
      </c>
      <c r="O757" s="44">
        <v>0.24642024639999999</v>
      </c>
      <c r="P757" s="38" t="s">
        <v>5756</v>
      </c>
      <c r="Q757" s="44">
        <v>2.7E-2</v>
      </c>
      <c r="R757" s="44">
        <v>1</v>
      </c>
      <c r="S757" s="38" t="s">
        <v>5757</v>
      </c>
      <c r="T757" s="44">
        <v>-8.1832388828300007E-3</v>
      </c>
      <c r="U757" s="44">
        <v>8.4963031844800002E-2</v>
      </c>
    </row>
    <row r="758" spans="1:21">
      <c r="A758" s="43" t="s">
        <v>2632</v>
      </c>
      <c r="B758" s="38" t="s">
        <v>5754</v>
      </c>
      <c r="C758" s="38" t="s">
        <v>2268</v>
      </c>
      <c r="D758" s="44">
        <v>1.9155795181672299</v>
      </c>
      <c r="E758" s="38">
        <v>0</v>
      </c>
      <c r="F758" s="38">
        <v>0</v>
      </c>
      <c r="G758" s="38">
        <v>0</v>
      </c>
      <c r="H758" s="38">
        <v>0</v>
      </c>
      <c r="I758" s="38">
        <v>0</v>
      </c>
      <c r="J758" s="38" t="s">
        <v>5758</v>
      </c>
      <c r="K758" s="44">
        <v>-0.51363849013185803</v>
      </c>
      <c r="L758" s="44">
        <v>0.561390162327568</v>
      </c>
      <c r="M758" s="38" t="s">
        <v>5759</v>
      </c>
      <c r="N758" s="44">
        <v>-9.6733922000000003E-3</v>
      </c>
      <c r="O758" s="44">
        <v>0.250999001</v>
      </c>
      <c r="P758" s="38" t="s">
        <v>5759</v>
      </c>
      <c r="Q758" s="44">
        <v>-3.0000000000000001E-3</v>
      </c>
      <c r="R758" s="44">
        <v>1</v>
      </c>
      <c r="S758" s="38" t="s">
        <v>5760</v>
      </c>
      <c r="T758" s="44">
        <v>-4.2362851224299997E-4</v>
      </c>
      <c r="U758" s="44">
        <v>1.0442963013900001E-5</v>
      </c>
    </row>
    <row r="759" spans="1:21">
      <c r="A759" s="43" t="s">
        <v>2632</v>
      </c>
      <c r="B759" s="38" t="s">
        <v>5761</v>
      </c>
      <c r="C759" s="38" t="s">
        <v>5762</v>
      </c>
      <c r="D759" s="44">
        <v>1.00655583643277</v>
      </c>
      <c r="E759" s="38">
        <v>0</v>
      </c>
      <c r="F759" s="38">
        <v>0</v>
      </c>
      <c r="G759" s="38">
        <v>0</v>
      </c>
      <c r="H759" s="38">
        <v>0</v>
      </c>
      <c r="I759" s="38">
        <v>0</v>
      </c>
      <c r="J759" s="38" t="s">
        <v>5763</v>
      </c>
      <c r="K759" s="44">
        <v>0.28903353052166503</v>
      </c>
      <c r="L759" s="44">
        <v>0.370905315228788</v>
      </c>
      <c r="M759" s="38" t="s">
        <v>5764</v>
      </c>
      <c r="N759" s="44">
        <v>-1.6464471800000002E-2</v>
      </c>
      <c r="O759" s="44">
        <v>0.36563436560000001</v>
      </c>
      <c r="P759" s="38" t="s">
        <v>5764</v>
      </c>
      <c r="Q759" s="44">
        <v>-2.3E-2</v>
      </c>
      <c r="R759" s="44">
        <v>1</v>
      </c>
      <c r="S759" s="38" t="s">
        <v>5765</v>
      </c>
      <c r="T759" s="44">
        <v>1.5957933026200001E-4</v>
      </c>
      <c r="U759" s="44">
        <v>5.2308728969999999E-5</v>
      </c>
    </row>
    <row r="760" spans="1:21">
      <c r="A760" s="43" t="s">
        <v>2632</v>
      </c>
      <c r="B760" s="38" t="s">
        <v>5766</v>
      </c>
      <c r="C760" s="38" t="s">
        <v>5767</v>
      </c>
      <c r="D760" s="44">
        <v>2.06968478640957</v>
      </c>
      <c r="E760" s="38">
        <v>0</v>
      </c>
      <c r="F760" s="38">
        <v>0</v>
      </c>
      <c r="G760" s="38">
        <v>0</v>
      </c>
      <c r="H760" s="38">
        <v>0</v>
      </c>
      <c r="I760" s="38">
        <v>0</v>
      </c>
      <c r="J760" s="38" t="s">
        <v>5768</v>
      </c>
      <c r="K760" s="44">
        <v>0</v>
      </c>
      <c r="L760" s="44" t="s">
        <v>1268</v>
      </c>
      <c r="M760" s="38" t="s">
        <v>5769</v>
      </c>
      <c r="N760" s="44">
        <v>-5.1449963999999999E-3</v>
      </c>
      <c r="O760" s="44">
        <v>0.32637362640000001</v>
      </c>
      <c r="P760" s="38" t="s">
        <v>5769</v>
      </c>
      <c r="Q760" s="44">
        <v>-0.01</v>
      </c>
      <c r="R760" s="44">
        <v>1</v>
      </c>
      <c r="S760" s="38" t="s">
        <v>5770</v>
      </c>
      <c r="T760" s="44">
        <v>-6.5763459827300003E-6</v>
      </c>
      <c r="U760" s="44">
        <v>3.3256493620299999E-10</v>
      </c>
    </row>
    <row r="761" spans="1:21">
      <c r="A761" s="43" t="s">
        <v>2632</v>
      </c>
      <c r="B761" s="38" t="s">
        <v>5766</v>
      </c>
      <c r="C761" s="38" t="s">
        <v>5767</v>
      </c>
      <c r="D761" s="44">
        <v>2.06968478640957</v>
      </c>
      <c r="E761" s="38">
        <v>0</v>
      </c>
      <c r="F761" s="38">
        <v>0</v>
      </c>
      <c r="G761" s="38">
        <v>0</v>
      </c>
      <c r="H761" s="38">
        <v>0</v>
      </c>
      <c r="I761" s="38">
        <v>0</v>
      </c>
      <c r="J761" s="38" t="s">
        <v>5771</v>
      </c>
      <c r="K761" s="44">
        <v>-0.14194845631186101</v>
      </c>
      <c r="L761" s="44">
        <v>0.65243612201464796</v>
      </c>
      <c r="M761" s="38" t="s">
        <v>5772</v>
      </c>
      <c r="N761" s="44">
        <v>-0.11991848400000001</v>
      </c>
      <c r="O761" s="44">
        <v>0.1296703297</v>
      </c>
      <c r="P761" s="38" t="s">
        <v>5772</v>
      </c>
      <c r="Q761" s="44">
        <v>-3.5000000000000003E-2</v>
      </c>
      <c r="R761" s="44">
        <v>1</v>
      </c>
      <c r="S761" s="38" t="s">
        <v>5773</v>
      </c>
      <c r="T761" s="44">
        <v>-0.141735604938</v>
      </c>
      <c r="U761" s="44">
        <v>0.71469852336299999</v>
      </c>
    </row>
    <row r="762" spans="1:21">
      <c r="A762" s="43" t="s">
        <v>2632</v>
      </c>
      <c r="B762" s="38" t="s">
        <v>5766</v>
      </c>
      <c r="C762" s="38" t="s">
        <v>5767</v>
      </c>
      <c r="D762" s="44">
        <v>2.06968478640957</v>
      </c>
      <c r="E762" s="38">
        <v>0</v>
      </c>
      <c r="F762" s="38">
        <v>0</v>
      </c>
      <c r="G762" s="38">
        <v>0</v>
      </c>
      <c r="H762" s="38">
        <v>0</v>
      </c>
      <c r="I762" s="38">
        <v>0</v>
      </c>
      <c r="J762" s="38" t="s">
        <v>5774</v>
      </c>
      <c r="K762" s="44">
        <v>0</v>
      </c>
      <c r="L762" s="44" t="s">
        <v>1268</v>
      </c>
      <c r="M762" s="38" t="s">
        <v>5775</v>
      </c>
      <c r="N762" s="44">
        <v>-4.4722140000000001E-4</v>
      </c>
      <c r="O762" s="44">
        <v>0.3836163836</v>
      </c>
      <c r="P762" s="38" t="s">
        <v>5775</v>
      </c>
      <c r="Q762" s="44">
        <v>0</v>
      </c>
      <c r="R762" s="44">
        <v>1</v>
      </c>
      <c r="S762" s="38" t="s">
        <v>5776</v>
      </c>
      <c r="T762" s="44">
        <v>-7.7715611723799997E-16</v>
      </c>
      <c r="U762" s="44">
        <v>1.3334994321699999E-18</v>
      </c>
    </row>
    <row r="763" spans="1:21">
      <c r="A763" s="43" t="s">
        <v>2632</v>
      </c>
      <c r="B763" s="38" t="s">
        <v>5766</v>
      </c>
      <c r="C763" s="38" t="s">
        <v>5767</v>
      </c>
      <c r="D763" s="44">
        <v>2.06968478640957</v>
      </c>
      <c r="E763" s="38">
        <v>0</v>
      </c>
      <c r="F763" s="38">
        <v>0</v>
      </c>
      <c r="G763" s="38">
        <v>0</v>
      </c>
      <c r="H763" s="38">
        <v>0</v>
      </c>
      <c r="I763" s="38">
        <v>0</v>
      </c>
      <c r="J763" s="38" t="s">
        <v>5777</v>
      </c>
      <c r="K763" s="44">
        <v>-4.3704304858850601E-2</v>
      </c>
      <c r="L763" s="44">
        <v>0.86918859269778304</v>
      </c>
      <c r="M763" s="38" t="s">
        <v>5778</v>
      </c>
      <c r="N763" s="44">
        <v>-3.1219831000000001E-3</v>
      </c>
      <c r="O763" s="44">
        <v>0.32637362640000001</v>
      </c>
      <c r="P763" s="38" t="s">
        <v>5778</v>
      </c>
      <c r="Q763" s="44">
        <v>-2E-3</v>
      </c>
      <c r="R763" s="44">
        <v>1</v>
      </c>
      <c r="S763" s="38" t="s">
        <v>5779</v>
      </c>
      <c r="T763" s="44">
        <v>-2.5879920215199999E-7</v>
      </c>
      <c r="U763" s="44">
        <v>6.32801042487E-13</v>
      </c>
    </row>
    <row r="764" spans="1:21">
      <c r="A764" s="43" t="s">
        <v>2632</v>
      </c>
      <c r="B764" s="38" t="s">
        <v>5766</v>
      </c>
      <c r="C764" s="38" t="s">
        <v>5767</v>
      </c>
      <c r="D764" s="44">
        <v>2.06968478640957</v>
      </c>
      <c r="E764" s="38">
        <v>0</v>
      </c>
      <c r="F764" s="38">
        <v>0</v>
      </c>
      <c r="G764" s="38">
        <v>0</v>
      </c>
      <c r="H764" s="38">
        <v>0</v>
      </c>
      <c r="I764" s="38">
        <v>0</v>
      </c>
      <c r="J764" s="38" t="s">
        <v>5780</v>
      </c>
      <c r="K764" s="44">
        <v>7.7650533613727493E-2</v>
      </c>
      <c r="L764" s="44">
        <v>0.61476020043595203</v>
      </c>
      <c r="M764" s="38" t="s">
        <v>5781</v>
      </c>
      <c r="N764" s="44">
        <v>0</v>
      </c>
      <c r="O764" s="44">
        <v>0.36106750389999998</v>
      </c>
      <c r="P764" s="38" t="s">
        <v>5781</v>
      </c>
      <c r="Q764" s="44">
        <v>-3.6999999999999998E-2</v>
      </c>
      <c r="R764" s="44">
        <v>1</v>
      </c>
      <c r="S764" s="38" t="s">
        <v>5782</v>
      </c>
      <c r="T764" s="44">
        <v>-2.6681130778199998E-2</v>
      </c>
      <c r="U764" s="44">
        <v>0.207727710122</v>
      </c>
    </row>
    <row r="765" spans="1:21">
      <c r="A765" s="43" t="s">
        <v>2632</v>
      </c>
      <c r="B765" s="38" t="s">
        <v>5783</v>
      </c>
      <c r="C765" s="38" t="s">
        <v>5784</v>
      </c>
      <c r="D765" s="44">
        <v>1.6027202113966501</v>
      </c>
      <c r="E765" s="38">
        <v>0</v>
      </c>
      <c r="F765" s="38">
        <v>0</v>
      </c>
      <c r="G765" s="38">
        <v>0</v>
      </c>
      <c r="H765" s="38">
        <v>0</v>
      </c>
      <c r="I765" s="38">
        <v>0</v>
      </c>
      <c r="J765" s="38" t="s">
        <v>5785</v>
      </c>
      <c r="K765" s="44">
        <v>2.6561629820975201E-2</v>
      </c>
      <c r="L765" s="44">
        <v>0.96363988393496502</v>
      </c>
      <c r="M765" s="38" t="s">
        <v>5786</v>
      </c>
      <c r="N765" s="44">
        <v>-1.9902460399999999E-2</v>
      </c>
      <c r="O765" s="44">
        <v>0.37712287709999998</v>
      </c>
      <c r="P765" s="38" t="s">
        <v>5786</v>
      </c>
      <c r="Q765" s="44">
        <v>-6.9000000000000006E-2</v>
      </c>
      <c r="R765" s="44">
        <v>1</v>
      </c>
      <c r="S765" s="38" t="s">
        <v>5787</v>
      </c>
      <c r="T765" s="44">
        <v>-1.21868076958E-4</v>
      </c>
      <c r="U765" s="44">
        <v>6.0112529882000002E-5</v>
      </c>
    </row>
    <row r="766" spans="1:21">
      <c r="A766" s="43" t="s">
        <v>2632</v>
      </c>
      <c r="B766" s="38" t="s">
        <v>5788</v>
      </c>
      <c r="C766" s="38" t="s">
        <v>5789</v>
      </c>
      <c r="D766" s="44">
        <v>0.83361792991088601</v>
      </c>
      <c r="E766" s="38">
        <v>0</v>
      </c>
      <c r="F766" s="38">
        <v>0</v>
      </c>
      <c r="G766" s="38">
        <v>0</v>
      </c>
      <c r="H766" s="38">
        <v>0</v>
      </c>
      <c r="I766" s="38">
        <v>0</v>
      </c>
      <c r="J766" s="38" t="s">
        <v>5790</v>
      </c>
      <c r="K766" s="44">
        <v>0</v>
      </c>
      <c r="L766" s="44" t="s">
        <v>1268</v>
      </c>
      <c r="M766" s="38" t="s">
        <v>5791</v>
      </c>
      <c r="N766" s="44">
        <v>0.1334124491</v>
      </c>
      <c r="O766" s="44">
        <v>0.31684981680000002</v>
      </c>
      <c r="P766" s="38" t="s">
        <v>5791</v>
      </c>
      <c r="Q766" s="44">
        <v>0.14000000000000001</v>
      </c>
      <c r="R766" s="44">
        <v>0.85008912204999998</v>
      </c>
      <c r="S766" s="38" t="s">
        <v>5792</v>
      </c>
      <c r="T766" s="44">
        <v>6.4708322295800001E-3</v>
      </c>
      <c r="U766" s="44">
        <v>4.2203277886100003E-2</v>
      </c>
    </row>
    <row r="767" spans="1:21">
      <c r="A767" s="43" t="s">
        <v>2632</v>
      </c>
      <c r="B767" s="38" t="s">
        <v>5793</v>
      </c>
      <c r="C767" s="38" t="s">
        <v>5794</v>
      </c>
      <c r="D767" s="44">
        <v>2.2434419811469102</v>
      </c>
      <c r="E767" s="38">
        <v>1</v>
      </c>
      <c r="F767" s="38">
        <v>0</v>
      </c>
      <c r="G767" s="38">
        <v>1</v>
      </c>
      <c r="H767" s="38">
        <v>0</v>
      </c>
      <c r="I767" s="38">
        <v>0</v>
      </c>
      <c r="J767" s="38" t="s">
        <v>5795</v>
      </c>
      <c r="K767" s="44">
        <v>4.5144450401817797E-2</v>
      </c>
      <c r="L767" s="44">
        <v>0.52099556437972505</v>
      </c>
      <c r="M767" s="38" t="s">
        <v>5796</v>
      </c>
      <c r="N767" s="44">
        <v>9.4055167699999997E-2</v>
      </c>
      <c r="O767" s="44">
        <v>3.12187812E-2</v>
      </c>
      <c r="P767" s="38" t="s">
        <v>5796</v>
      </c>
      <c r="Q767" s="44">
        <v>-4.0000000000000001E-3</v>
      </c>
      <c r="R767" s="44">
        <v>1</v>
      </c>
      <c r="S767" s="38" t="s">
        <v>5797</v>
      </c>
      <c r="T767" s="44">
        <v>-7.7715611723799997E-16</v>
      </c>
      <c r="U767" s="44">
        <v>1.3334994321699999E-18</v>
      </c>
    </row>
    <row r="768" spans="1:21">
      <c r="A768" s="43" t="s">
        <v>2632</v>
      </c>
      <c r="B768" s="38" t="s">
        <v>5793</v>
      </c>
      <c r="C768" s="38" t="s">
        <v>5794</v>
      </c>
      <c r="D768" s="44">
        <v>2.2434419811469102</v>
      </c>
      <c r="E768" s="38">
        <v>0</v>
      </c>
      <c r="F768" s="38">
        <v>0</v>
      </c>
      <c r="G768" s="38">
        <v>0</v>
      </c>
      <c r="H768" s="38">
        <v>0</v>
      </c>
      <c r="I768" s="38">
        <v>0</v>
      </c>
      <c r="J768" s="38" t="s">
        <v>5798</v>
      </c>
      <c r="K768" s="44">
        <v>4.8417915109081902E-2</v>
      </c>
      <c r="L768" s="44">
        <v>0.58126174242065998</v>
      </c>
      <c r="M768" s="38" t="s">
        <v>5799</v>
      </c>
      <c r="N768" s="44">
        <v>3.6612734000000001E-2</v>
      </c>
      <c r="O768" s="44">
        <v>8.4915084900000007E-2</v>
      </c>
      <c r="P768" s="38" t="s">
        <v>5799</v>
      </c>
      <c r="Q768" s="44">
        <v>-4.0000000000000001E-3</v>
      </c>
      <c r="R768" s="44">
        <v>1</v>
      </c>
      <c r="S768" s="38" t="s">
        <v>5800</v>
      </c>
      <c r="T768" s="44">
        <v>-5.1586904805900002E-10</v>
      </c>
      <c r="U768" s="44">
        <v>1.5199206883999999E-22</v>
      </c>
    </row>
    <row r="769" spans="1:21">
      <c r="A769" s="43" t="s">
        <v>2632</v>
      </c>
      <c r="B769" s="38" t="s">
        <v>5801</v>
      </c>
      <c r="C769" s="38" t="s">
        <v>5802</v>
      </c>
      <c r="D769" s="44">
        <v>1.0627780195167</v>
      </c>
      <c r="E769" s="38">
        <v>0</v>
      </c>
      <c r="F769" s="38">
        <v>0</v>
      </c>
      <c r="G769" s="38">
        <v>0</v>
      </c>
      <c r="H769" s="38">
        <v>0</v>
      </c>
      <c r="I769" s="38">
        <v>0</v>
      </c>
      <c r="J769" s="38" t="s">
        <v>5803</v>
      </c>
      <c r="K769" s="44">
        <v>0.514790950317628</v>
      </c>
      <c r="L769" s="44">
        <v>0.58594557296773497</v>
      </c>
      <c r="M769" s="38" t="s">
        <v>5804</v>
      </c>
      <c r="N769" s="44">
        <v>7.9806043199999996E-2</v>
      </c>
      <c r="O769" s="44">
        <v>0.20021645020000001</v>
      </c>
      <c r="P769" s="38" t="s">
        <v>5804</v>
      </c>
      <c r="Q769" s="44">
        <v>0.26500000000000001</v>
      </c>
      <c r="R769" s="44">
        <v>1</v>
      </c>
      <c r="S769" s="38" t="s">
        <v>5805</v>
      </c>
      <c r="T769" s="44">
        <v>1.2093625468900001E-2</v>
      </c>
      <c r="U769" s="44">
        <v>8.5522910979799999E-2</v>
      </c>
    </row>
    <row r="770" spans="1:21">
      <c r="A770" s="43" t="s">
        <v>2632</v>
      </c>
      <c r="B770" s="38" t="s">
        <v>5806</v>
      </c>
      <c r="C770" s="38" t="s">
        <v>5807</v>
      </c>
      <c r="D770" s="44">
        <v>1.2987757038254599</v>
      </c>
      <c r="E770" s="38">
        <v>0</v>
      </c>
      <c r="F770" s="38">
        <v>0</v>
      </c>
      <c r="G770" s="38">
        <v>0</v>
      </c>
      <c r="H770" s="38">
        <v>0</v>
      </c>
      <c r="I770" s="38">
        <v>0</v>
      </c>
      <c r="J770" s="38" t="s">
        <v>5808</v>
      </c>
      <c r="K770" s="44">
        <v>0.27227749204581297</v>
      </c>
      <c r="L770" s="44">
        <v>0.56637726748270301</v>
      </c>
      <c r="M770" s="38" t="s">
        <v>5809</v>
      </c>
      <c r="N770" s="44">
        <v>6.3832847900000003E-2</v>
      </c>
      <c r="O770" s="44">
        <v>8.3916083899999994E-2</v>
      </c>
      <c r="P770" s="38" t="s">
        <v>5809</v>
      </c>
      <c r="Q770" s="44">
        <v>4.8000000000000001E-2</v>
      </c>
      <c r="R770" s="44">
        <v>1</v>
      </c>
      <c r="S770" s="38" t="s">
        <v>5810</v>
      </c>
      <c r="T770" s="44">
        <v>2.3326088447800002E-3</v>
      </c>
      <c r="U770" s="44">
        <v>1.40980062149E-2</v>
      </c>
    </row>
    <row r="771" spans="1:21">
      <c r="A771" s="43" t="s">
        <v>2632</v>
      </c>
      <c r="B771" s="38" t="s">
        <v>5811</v>
      </c>
      <c r="C771" s="38" t="s">
        <v>5812</v>
      </c>
      <c r="D771" s="44">
        <v>2.17289573682688</v>
      </c>
      <c r="E771" s="38">
        <v>0</v>
      </c>
      <c r="F771" s="38">
        <v>0</v>
      </c>
      <c r="G771" s="38">
        <v>0</v>
      </c>
      <c r="H771" s="38">
        <v>0</v>
      </c>
      <c r="I771" s="38">
        <v>0</v>
      </c>
      <c r="J771" s="38" t="s">
        <v>5813</v>
      </c>
      <c r="K771" s="44">
        <v>-0.804829562311694</v>
      </c>
      <c r="L771" s="44">
        <v>0.123099812988671</v>
      </c>
      <c r="M771" s="38" t="s">
        <v>5814</v>
      </c>
      <c r="N771" s="44">
        <v>-0.12235608269999999</v>
      </c>
      <c r="O771" s="44">
        <v>0.1208791209</v>
      </c>
      <c r="P771" s="38" t="s">
        <v>5814</v>
      </c>
      <c r="Q771" s="44">
        <v>-1.7999999999999999E-2</v>
      </c>
      <c r="R771" s="44">
        <v>1</v>
      </c>
      <c r="S771" s="38" t="s">
        <v>5815</v>
      </c>
      <c r="T771" s="44">
        <v>-7.7692890216399996E-2</v>
      </c>
      <c r="U771" s="44">
        <v>0.53340925190699995</v>
      </c>
    </row>
    <row r="772" spans="1:21">
      <c r="A772" s="43" t="s">
        <v>2632</v>
      </c>
      <c r="B772" s="38" t="s">
        <v>5816</v>
      </c>
      <c r="C772" s="38" t="s">
        <v>5817</v>
      </c>
      <c r="D772" s="44">
        <v>1.38209541855874</v>
      </c>
      <c r="E772" s="38">
        <v>0</v>
      </c>
      <c r="F772" s="38">
        <v>0</v>
      </c>
      <c r="G772" s="38">
        <v>0</v>
      </c>
      <c r="H772" s="38">
        <v>0</v>
      </c>
      <c r="I772" s="38">
        <v>0</v>
      </c>
      <c r="J772" s="38" t="s">
        <v>5818</v>
      </c>
      <c r="K772" s="44">
        <v>0</v>
      </c>
      <c r="L772" s="44" t="s">
        <v>1268</v>
      </c>
      <c r="M772" s="38" t="s">
        <v>5819</v>
      </c>
      <c r="N772" s="44">
        <v>-3.2388412599999999E-2</v>
      </c>
      <c r="O772" s="44">
        <v>0.3451548452</v>
      </c>
      <c r="P772" s="38" t="s">
        <v>5819</v>
      </c>
      <c r="Q772" s="44">
        <v>3.0000000000000001E-3</v>
      </c>
      <c r="R772" s="44">
        <v>1</v>
      </c>
      <c r="S772" s="38" t="s">
        <v>5820</v>
      </c>
      <c r="T772" s="44">
        <v>8.6720854013100003E-10</v>
      </c>
      <c r="U772" s="44">
        <v>3.0297893915999998E-17</v>
      </c>
    </row>
    <row r="773" spans="1:21">
      <c r="A773" s="43" t="s">
        <v>2632</v>
      </c>
      <c r="B773" s="38" t="s">
        <v>5821</v>
      </c>
      <c r="C773" s="38" t="s">
        <v>5822</v>
      </c>
      <c r="D773" s="44">
        <v>1.1627102136877301</v>
      </c>
      <c r="E773" s="38">
        <v>0</v>
      </c>
      <c r="F773" s="38">
        <v>0</v>
      </c>
      <c r="G773" s="38">
        <v>0</v>
      </c>
      <c r="H773" s="38">
        <v>0</v>
      </c>
      <c r="I773" s="38">
        <v>0</v>
      </c>
      <c r="J773" s="38" t="s">
        <v>5823</v>
      </c>
      <c r="K773" s="44">
        <v>0</v>
      </c>
      <c r="L773" s="44" t="s">
        <v>1268</v>
      </c>
      <c r="M773" s="38" t="s">
        <v>5824</v>
      </c>
      <c r="N773" s="44">
        <v>-2.8564922E-3</v>
      </c>
      <c r="O773" s="44">
        <v>0.37012987009999998</v>
      </c>
      <c r="P773" s="38" t="s">
        <v>5824</v>
      </c>
      <c r="Q773" s="44">
        <v>1.4E-2</v>
      </c>
      <c r="R773" s="44">
        <v>1</v>
      </c>
      <c r="S773" s="38" t="s">
        <v>5825</v>
      </c>
      <c r="T773" s="44">
        <v>-1.4391152285700001E-3</v>
      </c>
      <c r="U773" s="44">
        <v>5.3996022457000001E-3</v>
      </c>
    </row>
    <row r="774" spans="1:21">
      <c r="A774" s="43" t="s">
        <v>2632</v>
      </c>
      <c r="B774" s="38" t="s">
        <v>5821</v>
      </c>
      <c r="C774" s="38" t="s">
        <v>5822</v>
      </c>
      <c r="D774" s="44">
        <v>1.1627102136877301</v>
      </c>
      <c r="E774" s="38">
        <v>0</v>
      </c>
      <c r="F774" s="38">
        <v>0</v>
      </c>
      <c r="G774" s="38">
        <v>0</v>
      </c>
      <c r="H774" s="38">
        <v>0</v>
      </c>
      <c r="I774" s="38">
        <v>0</v>
      </c>
      <c r="J774" s="38" t="s">
        <v>5826</v>
      </c>
      <c r="K774" s="44">
        <v>0.13482056549990001</v>
      </c>
      <c r="L774" s="44">
        <v>0.55645463860491595</v>
      </c>
      <c r="M774" s="38" t="s">
        <v>5827</v>
      </c>
      <c r="N774" s="44">
        <v>5.98592534E-2</v>
      </c>
      <c r="O774" s="44">
        <v>0.37012987009999998</v>
      </c>
      <c r="P774" s="38" t="s">
        <v>5827</v>
      </c>
      <c r="Q774" s="44">
        <v>-0.05</v>
      </c>
      <c r="R774" s="44">
        <v>1</v>
      </c>
      <c r="S774" s="38" t="s">
        <v>5828</v>
      </c>
      <c r="T774" s="44">
        <v>2.6383608256999999E-5</v>
      </c>
      <c r="U774" s="44">
        <v>1.9560612719299999E-5</v>
      </c>
    </row>
    <row r="775" spans="1:21">
      <c r="A775" s="43" t="s">
        <v>2632</v>
      </c>
      <c r="B775" s="38" t="s">
        <v>5829</v>
      </c>
      <c r="C775" s="38" t="s">
        <v>5830</v>
      </c>
      <c r="D775" s="44">
        <v>0.90283661145676097</v>
      </c>
      <c r="E775" s="38">
        <v>0</v>
      </c>
      <c r="F775" s="38">
        <v>0</v>
      </c>
      <c r="G775" s="38">
        <v>0</v>
      </c>
      <c r="H775" s="38">
        <v>0</v>
      </c>
      <c r="I775" s="38">
        <v>0</v>
      </c>
      <c r="J775" s="38" t="s">
        <v>5831</v>
      </c>
      <c r="K775" s="44">
        <v>6.3184346701180005E-2</v>
      </c>
      <c r="L775" s="44">
        <v>0.84454242337351404</v>
      </c>
      <c r="M775" s="38" t="s">
        <v>5832</v>
      </c>
      <c r="N775" s="44">
        <v>8.5296569500000002E-2</v>
      </c>
      <c r="O775" s="44">
        <v>0.33616383620000001</v>
      </c>
      <c r="P775" s="38" t="s">
        <v>5832</v>
      </c>
      <c r="Q775" s="44">
        <v>7.4999999999999997E-2</v>
      </c>
      <c r="R775" s="44">
        <v>1</v>
      </c>
      <c r="S775" s="38" t="s">
        <v>5833</v>
      </c>
      <c r="T775" s="44">
        <v>7.73702865E-3</v>
      </c>
      <c r="U775" s="44">
        <v>4.7475477452099998E-2</v>
      </c>
    </row>
    <row r="776" spans="1:21">
      <c r="A776" s="43" t="s">
        <v>2632</v>
      </c>
      <c r="B776" s="38" t="s">
        <v>5834</v>
      </c>
      <c r="C776" s="38" t="s">
        <v>5835</v>
      </c>
      <c r="D776" s="44">
        <v>1.8463010348047599</v>
      </c>
      <c r="E776" s="38">
        <v>0</v>
      </c>
      <c r="F776" s="38">
        <v>0</v>
      </c>
      <c r="G776" s="38">
        <v>0</v>
      </c>
      <c r="H776" s="38">
        <v>0</v>
      </c>
      <c r="I776" s="38">
        <v>0</v>
      </c>
      <c r="J776" s="38" t="s">
        <v>5836</v>
      </c>
      <c r="K776" s="44">
        <v>0.49277221445779701</v>
      </c>
      <c r="L776" s="44">
        <v>0.41955126395004799</v>
      </c>
      <c r="M776" s="38" t="s">
        <v>5837</v>
      </c>
      <c r="N776" s="44">
        <v>1.2250602999999999E-3</v>
      </c>
      <c r="O776" s="44">
        <v>0.41958041959999998</v>
      </c>
      <c r="P776" s="38" t="s">
        <v>5837</v>
      </c>
      <c r="Q776" s="44">
        <v>3.0000000000000001E-3</v>
      </c>
      <c r="R776" s="44">
        <v>1</v>
      </c>
      <c r="S776" s="38" t="s">
        <v>5838</v>
      </c>
      <c r="T776" s="44">
        <v>5.5332774974999999E-16</v>
      </c>
      <c r="U776" s="44">
        <v>1.3334994321799999E-18</v>
      </c>
    </row>
    <row r="777" spans="1:21">
      <c r="A777" s="43" t="s">
        <v>2632</v>
      </c>
      <c r="B777" s="38" t="s">
        <v>5834</v>
      </c>
      <c r="C777" s="38" t="s">
        <v>5835</v>
      </c>
      <c r="D777" s="44">
        <v>1.8463010348047599</v>
      </c>
      <c r="E777" s="38">
        <v>0</v>
      </c>
      <c r="F777" s="38">
        <v>0</v>
      </c>
      <c r="G777" s="38">
        <v>0</v>
      </c>
      <c r="H777" s="38">
        <v>0</v>
      </c>
      <c r="I777" s="38">
        <v>0</v>
      </c>
      <c r="J777" s="38" t="s">
        <v>5839</v>
      </c>
      <c r="K777" s="44">
        <v>6.7785521017357603E-2</v>
      </c>
      <c r="L777" s="44">
        <v>0.58035988083021495</v>
      </c>
      <c r="M777" s="38" t="s">
        <v>5840</v>
      </c>
      <c r="N777" s="44">
        <v>-2.7867829000000001E-3</v>
      </c>
      <c r="O777" s="44">
        <v>0.41958041959999998</v>
      </c>
      <c r="P777" s="38" t="s">
        <v>5840</v>
      </c>
      <c r="Q777" s="44">
        <v>-8.9999999999999993E-3</v>
      </c>
      <c r="R777" s="44">
        <v>1</v>
      </c>
      <c r="S777" s="38" t="s">
        <v>5841</v>
      </c>
      <c r="T777" s="44">
        <v>-8.2421470581999996E-8</v>
      </c>
      <c r="U777" s="44">
        <v>7.0626091148899996E-15</v>
      </c>
    </row>
    <row r="778" spans="1:21">
      <c r="A778" s="43" t="s">
        <v>2632</v>
      </c>
      <c r="B778" s="38" t="s">
        <v>5842</v>
      </c>
      <c r="C778" s="38" t="s">
        <v>5843</v>
      </c>
      <c r="D778" s="44">
        <v>0.90899633838733196</v>
      </c>
      <c r="E778" s="38">
        <v>0</v>
      </c>
      <c r="F778" s="38">
        <v>0</v>
      </c>
      <c r="G778" s="38">
        <v>0</v>
      </c>
      <c r="H778" s="38">
        <v>0</v>
      </c>
      <c r="I778" s="38">
        <v>0</v>
      </c>
      <c r="J778" s="38" t="s">
        <v>5844</v>
      </c>
      <c r="K778" s="44">
        <v>-0.14299410117504299</v>
      </c>
      <c r="L778" s="44">
        <v>0.40604028390505698</v>
      </c>
      <c r="M778" s="38" t="s">
        <v>5845</v>
      </c>
      <c r="N778" s="44">
        <v>-5.42448627E-2</v>
      </c>
      <c r="O778" s="44">
        <v>0.1948051948</v>
      </c>
      <c r="P778" s="38" t="s">
        <v>5845</v>
      </c>
      <c r="Q778" s="44">
        <v>-6.6000000000000003E-2</v>
      </c>
      <c r="R778" s="44">
        <v>1</v>
      </c>
      <c r="S778" s="38" t="s">
        <v>5846</v>
      </c>
      <c r="T778" s="44">
        <v>-0.102955538167</v>
      </c>
      <c r="U778" s="44">
        <v>0.71826385494199996</v>
      </c>
    </row>
    <row r="779" spans="1:21">
      <c r="A779" s="43" t="s">
        <v>2632</v>
      </c>
      <c r="B779" s="38" t="s">
        <v>5847</v>
      </c>
      <c r="C779" s="38" t="s">
        <v>5848</v>
      </c>
      <c r="D779" s="44">
        <v>2.1957766250520501</v>
      </c>
      <c r="E779" s="38">
        <v>0</v>
      </c>
      <c r="F779" s="38">
        <v>0</v>
      </c>
      <c r="G779" s="38">
        <v>0</v>
      </c>
      <c r="H779" s="38">
        <v>0</v>
      </c>
      <c r="I779" s="38">
        <v>0</v>
      </c>
      <c r="J779" s="38" t="s">
        <v>5849</v>
      </c>
      <c r="K779" s="44">
        <v>-0.88056924322851604</v>
      </c>
      <c r="L779" s="44">
        <v>0.30184410248801202</v>
      </c>
      <c r="M779" s="38" t="s">
        <v>5850</v>
      </c>
      <c r="N779" s="44">
        <v>-1.39390663E-2</v>
      </c>
      <c r="O779" s="44">
        <v>0.32717282720000002</v>
      </c>
      <c r="P779" s="38" t="s">
        <v>5850</v>
      </c>
      <c r="Q779" s="44">
        <v>-4.2000000000000003E-2</v>
      </c>
      <c r="R779" s="44">
        <v>6.8028778962199998E-2</v>
      </c>
      <c r="S779" s="38" t="s">
        <v>5851</v>
      </c>
      <c r="T779" s="44">
        <v>-9.1816909993000009E-16</v>
      </c>
      <c r="U779" s="44">
        <v>1.3334994321699999E-18</v>
      </c>
    </row>
    <row r="780" spans="1:21">
      <c r="A780" s="43" t="s">
        <v>2632</v>
      </c>
      <c r="B780" s="38" t="s">
        <v>5852</v>
      </c>
      <c r="C780" s="38" t="s">
        <v>5853</v>
      </c>
      <c r="D780" s="44">
        <v>1.1921508441044599</v>
      </c>
      <c r="E780" s="38">
        <v>0</v>
      </c>
      <c r="F780" s="38">
        <v>0</v>
      </c>
      <c r="G780" s="38">
        <v>0</v>
      </c>
      <c r="H780" s="38">
        <v>0</v>
      </c>
      <c r="I780" s="38">
        <v>0</v>
      </c>
      <c r="J780" s="38" t="s">
        <v>5854</v>
      </c>
      <c r="K780" s="44">
        <v>0</v>
      </c>
      <c r="L780" s="44" t="s">
        <v>1268</v>
      </c>
      <c r="M780" s="38" t="s">
        <v>5855</v>
      </c>
      <c r="N780" s="44">
        <v>7.6399628000000004E-3</v>
      </c>
      <c r="O780" s="44">
        <v>0.33966033969999998</v>
      </c>
      <c r="P780" s="38" t="s">
        <v>5855</v>
      </c>
      <c r="Q780" s="44">
        <v>6.0000000000000001E-3</v>
      </c>
      <c r="R780" s="44">
        <v>1</v>
      </c>
      <c r="S780" s="38" t="s">
        <v>5856</v>
      </c>
      <c r="T780" s="44">
        <v>2.9900582359000002E-8</v>
      </c>
      <c r="U780" s="44">
        <v>1.5332944224E-12</v>
      </c>
    </row>
    <row r="781" spans="1:21">
      <c r="A781" s="43" t="s">
        <v>2632</v>
      </c>
      <c r="B781" s="38" t="s">
        <v>5852</v>
      </c>
      <c r="C781" s="38" t="s">
        <v>5853</v>
      </c>
      <c r="D781" s="44">
        <v>1.1921508441044599</v>
      </c>
      <c r="E781" s="38">
        <v>0</v>
      </c>
      <c r="F781" s="38">
        <v>0</v>
      </c>
      <c r="G781" s="38">
        <v>0</v>
      </c>
      <c r="H781" s="38">
        <v>0</v>
      </c>
      <c r="I781" s="38">
        <v>0</v>
      </c>
      <c r="J781" s="38" t="s">
        <v>5857</v>
      </c>
      <c r="K781" s="44">
        <v>0</v>
      </c>
      <c r="L781" s="44" t="s">
        <v>1268</v>
      </c>
      <c r="M781" s="38" t="s">
        <v>5858</v>
      </c>
      <c r="N781" s="44">
        <v>-5.9788957000000004E-3</v>
      </c>
      <c r="O781" s="44">
        <v>0.33966033969999998</v>
      </c>
      <c r="P781" s="38" t="s">
        <v>5858</v>
      </c>
      <c r="Q781" s="44">
        <v>0.09</v>
      </c>
      <c r="R781" s="44">
        <v>1</v>
      </c>
      <c r="S781" s="38" t="s">
        <v>5859</v>
      </c>
      <c r="T781" s="44">
        <v>3.3721351168400001E-8</v>
      </c>
      <c r="U781" s="44">
        <v>1.4125637783500001E-9</v>
      </c>
    </row>
    <row r="782" spans="1:21">
      <c r="A782" s="43" t="s">
        <v>2632</v>
      </c>
      <c r="B782" s="38" t="s">
        <v>5852</v>
      </c>
      <c r="C782" s="38" t="s">
        <v>5853</v>
      </c>
      <c r="D782" s="44">
        <v>1.1921508441044599</v>
      </c>
      <c r="E782" s="38">
        <v>0</v>
      </c>
      <c r="F782" s="38">
        <v>0</v>
      </c>
      <c r="G782" s="38">
        <v>0</v>
      </c>
      <c r="H782" s="38">
        <v>0</v>
      </c>
      <c r="I782" s="38">
        <v>0</v>
      </c>
      <c r="J782" s="38" t="s">
        <v>5860</v>
      </c>
      <c r="K782" s="44">
        <v>0</v>
      </c>
      <c r="L782" s="44" t="s">
        <v>1268</v>
      </c>
      <c r="M782" s="38" t="s">
        <v>5861</v>
      </c>
      <c r="N782" s="44">
        <v>-4.9295262999999997E-3</v>
      </c>
      <c r="O782" s="44">
        <v>0.33966033969999998</v>
      </c>
      <c r="P782" s="38" t="s">
        <v>5861</v>
      </c>
      <c r="Q782" s="44">
        <v>-1E-3</v>
      </c>
      <c r="R782" s="44">
        <v>1</v>
      </c>
      <c r="S782" s="38" t="s">
        <v>5862</v>
      </c>
      <c r="T782" s="44">
        <v>5.4703217079400003E-5</v>
      </c>
      <c r="U782" s="44">
        <v>1.4284112996099999E-5</v>
      </c>
    </row>
    <row r="783" spans="1:21">
      <c r="A783" s="43" t="s">
        <v>2632</v>
      </c>
      <c r="B783" s="38" t="s">
        <v>5852</v>
      </c>
      <c r="C783" s="38" t="s">
        <v>5853</v>
      </c>
      <c r="D783" s="44">
        <v>1.1921508441044599</v>
      </c>
      <c r="E783" s="38">
        <v>0</v>
      </c>
      <c r="F783" s="38">
        <v>0</v>
      </c>
      <c r="G783" s="38">
        <v>0</v>
      </c>
      <c r="H783" s="38">
        <v>0</v>
      </c>
      <c r="I783" s="38">
        <v>0</v>
      </c>
      <c r="J783" s="38" t="s">
        <v>5863</v>
      </c>
      <c r="K783" s="44">
        <v>0</v>
      </c>
      <c r="L783" s="44" t="s">
        <v>1268</v>
      </c>
      <c r="M783" s="38" t="s">
        <v>5864</v>
      </c>
      <c r="N783" s="44">
        <v>-5.6774551000000001E-3</v>
      </c>
      <c r="O783" s="44">
        <v>0.33966033969999998</v>
      </c>
      <c r="P783" s="38" t="s">
        <v>5864</v>
      </c>
      <c r="Q783" s="44">
        <v>-2.8000000000000001E-2</v>
      </c>
      <c r="R783" s="44">
        <v>1</v>
      </c>
      <c r="S783" s="38" t="s">
        <v>5865</v>
      </c>
      <c r="T783" s="44">
        <v>1.67317891757E-4</v>
      </c>
      <c r="U783" s="44">
        <v>1.28659262436E-4</v>
      </c>
    </row>
    <row r="784" spans="1:21">
      <c r="A784" s="43" t="s">
        <v>2632</v>
      </c>
      <c r="B784" s="38" t="s">
        <v>5866</v>
      </c>
      <c r="C784" s="38" t="s">
        <v>5867</v>
      </c>
      <c r="D784" s="44">
        <v>1.72917613338943</v>
      </c>
      <c r="E784" s="38">
        <v>0</v>
      </c>
      <c r="F784" s="38">
        <v>0</v>
      </c>
      <c r="G784" s="38">
        <v>0</v>
      </c>
      <c r="H784" s="38">
        <v>0</v>
      </c>
      <c r="I784" s="38">
        <v>0</v>
      </c>
      <c r="J784" s="38" t="s">
        <v>5868</v>
      </c>
      <c r="K784" s="44">
        <v>0</v>
      </c>
      <c r="L784" s="44" t="s">
        <v>1268</v>
      </c>
      <c r="M784" s="38" t="s">
        <v>5869</v>
      </c>
      <c r="N784" s="44">
        <v>5.0781300000000001E-5</v>
      </c>
      <c r="O784" s="44">
        <v>0.3896103896</v>
      </c>
      <c r="P784" s="38" t="s">
        <v>5869</v>
      </c>
      <c r="Q784" s="44">
        <v>-1E-3</v>
      </c>
      <c r="R784" s="44">
        <v>1</v>
      </c>
      <c r="S784" s="38" t="s">
        <v>5870</v>
      </c>
      <c r="T784" s="44">
        <v>-1.75531776698E-15</v>
      </c>
      <c r="U784" s="44">
        <v>1.3334994321699999E-18</v>
      </c>
    </row>
    <row r="785" spans="1:21">
      <c r="A785" s="43" t="s">
        <v>2632</v>
      </c>
      <c r="B785" s="38" t="s">
        <v>5871</v>
      </c>
      <c r="C785" s="38" t="s">
        <v>5872</v>
      </c>
      <c r="D785" s="44">
        <v>1.70566149698819</v>
      </c>
      <c r="E785" s="38">
        <v>0</v>
      </c>
      <c r="F785" s="38">
        <v>0</v>
      </c>
      <c r="G785" s="38">
        <v>0</v>
      </c>
      <c r="H785" s="38">
        <v>0</v>
      </c>
      <c r="I785" s="38">
        <v>0</v>
      </c>
      <c r="J785" s="38" t="s">
        <v>5873</v>
      </c>
      <c r="K785" s="44">
        <v>0.16704794406239901</v>
      </c>
      <c r="L785" s="44">
        <v>0.63782713480493203</v>
      </c>
      <c r="M785" s="38" t="s">
        <v>5874</v>
      </c>
      <c r="N785" s="44">
        <v>5.6016447999999996E-3</v>
      </c>
      <c r="O785" s="44">
        <v>0.34645354649999999</v>
      </c>
      <c r="P785" s="38" t="s">
        <v>5874</v>
      </c>
      <c r="Q785" s="44">
        <v>-8.0000000000000002E-3</v>
      </c>
      <c r="R785" s="44">
        <v>1</v>
      </c>
      <c r="S785" s="38" t="s">
        <v>5875</v>
      </c>
      <c r="T785" s="44">
        <v>-3.7842240983000002E-4</v>
      </c>
      <c r="U785" s="44">
        <v>1.20195683828E-3</v>
      </c>
    </row>
    <row r="786" spans="1:21">
      <c r="A786" s="43" t="s">
        <v>2632</v>
      </c>
      <c r="B786" s="38" t="s">
        <v>5876</v>
      </c>
      <c r="C786" s="38" t="s">
        <v>5877</v>
      </c>
      <c r="D786" s="44">
        <v>1.6698723063359799</v>
      </c>
      <c r="E786" s="38">
        <v>0</v>
      </c>
      <c r="F786" s="38">
        <v>0</v>
      </c>
      <c r="G786" s="38">
        <v>0</v>
      </c>
      <c r="H786" s="38">
        <v>0</v>
      </c>
      <c r="I786" s="38">
        <v>0</v>
      </c>
      <c r="J786" s="38" t="s">
        <v>5878</v>
      </c>
      <c r="K786" s="44">
        <v>0</v>
      </c>
      <c r="L786" s="44" t="s">
        <v>1268</v>
      </c>
      <c r="M786" s="38" t="s">
        <v>5879</v>
      </c>
      <c r="N786" s="44">
        <v>7.0701469999999997E-3</v>
      </c>
      <c r="O786" s="44">
        <v>0.31818181820000002</v>
      </c>
      <c r="P786" s="38" t="s">
        <v>5879</v>
      </c>
      <c r="Q786" s="44">
        <v>1.4E-2</v>
      </c>
      <c r="R786" s="44">
        <v>1</v>
      </c>
      <c r="S786" s="38" t="s">
        <v>5880</v>
      </c>
      <c r="T786" s="44">
        <v>3.3403315139100001E-9</v>
      </c>
      <c r="U786" s="44">
        <v>3.0081682851900001E-14</v>
      </c>
    </row>
    <row r="787" spans="1:21">
      <c r="A787" s="43" t="s">
        <v>2632</v>
      </c>
      <c r="B787" s="38" t="s">
        <v>5876</v>
      </c>
      <c r="C787" s="38" t="s">
        <v>5877</v>
      </c>
      <c r="D787" s="44">
        <v>1.6698723063359799</v>
      </c>
      <c r="E787" s="38">
        <v>0</v>
      </c>
      <c r="F787" s="38">
        <v>0</v>
      </c>
      <c r="G787" s="38">
        <v>0</v>
      </c>
      <c r="H787" s="38">
        <v>0</v>
      </c>
      <c r="I787" s="38">
        <v>0</v>
      </c>
      <c r="J787" s="38" t="s">
        <v>5881</v>
      </c>
      <c r="K787" s="44">
        <v>0</v>
      </c>
      <c r="L787" s="44" t="s">
        <v>1268</v>
      </c>
      <c r="M787" s="38" t="s">
        <v>5882</v>
      </c>
      <c r="N787" s="44">
        <v>1.9061845399999999E-2</v>
      </c>
      <c r="O787" s="44">
        <v>0.31768231769999999</v>
      </c>
      <c r="P787" s="38" t="s">
        <v>5882</v>
      </c>
      <c r="Q787" s="44">
        <v>1E-3</v>
      </c>
      <c r="R787" s="44">
        <v>1</v>
      </c>
      <c r="S787" s="38" t="s">
        <v>5883</v>
      </c>
      <c r="T787" s="44">
        <v>-7.7715900425199999E-16</v>
      </c>
      <c r="U787" s="44">
        <v>1.3334994321699999E-18</v>
      </c>
    </row>
    <row r="788" spans="1:21">
      <c r="A788" s="43" t="s">
        <v>2632</v>
      </c>
      <c r="B788" s="38" t="s">
        <v>5876</v>
      </c>
      <c r="C788" s="38" t="s">
        <v>5877</v>
      </c>
      <c r="D788" s="44">
        <v>1.6698723063359799</v>
      </c>
      <c r="E788" s="38">
        <v>0</v>
      </c>
      <c r="F788" s="38">
        <v>0</v>
      </c>
      <c r="G788" s="38">
        <v>0</v>
      </c>
      <c r="H788" s="38">
        <v>0</v>
      </c>
      <c r="I788" s="38">
        <v>0</v>
      </c>
      <c r="J788" s="38" t="s">
        <v>5884</v>
      </c>
      <c r="K788" s="44">
        <v>0</v>
      </c>
      <c r="L788" s="44" t="s">
        <v>1268</v>
      </c>
      <c r="M788" s="38" t="s">
        <v>5885</v>
      </c>
      <c r="N788" s="44">
        <v>2.8766018000000002E-3</v>
      </c>
      <c r="O788" s="44">
        <v>0.31818181820000002</v>
      </c>
      <c r="P788" s="38" t="s">
        <v>5885</v>
      </c>
      <c r="Q788" s="44">
        <v>0</v>
      </c>
      <c r="R788" s="44">
        <v>1</v>
      </c>
      <c r="S788" s="38" t="s">
        <v>5886</v>
      </c>
      <c r="T788" s="44">
        <v>1.7915934673799999E-12</v>
      </c>
      <c r="U788" s="44">
        <v>1.3468324400600001E-18</v>
      </c>
    </row>
    <row r="789" spans="1:21">
      <c r="A789" s="43" t="s">
        <v>2632</v>
      </c>
      <c r="B789" s="38" t="s">
        <v>5887</v>
      </c>
      <c r="C789" s="38" t="s">
        <v>5888</v>
      </c>
      <c r="D789" s="44">
        <v>1.3324600612608399</v>
      </c>
      <c r="E789" s="38">
        <v>0</v>
      </c>
      <c r="F789" s="38">
        <v>0</v>
      </c>
      <c r="G789" s="38">
        <v>0</v>
      </c>
      <c r="H789" s="38">
        <v>0</v>
      </c>
      <c r="I789" s="38">
        <v>0</v>
      </c>
      <c r="J789" s="38" t="s">
        <v>5889</v>
      </c>
      <c r="K789" s="44">
        <v>0</v>
      </c>
      <c r="L789" s="44" t="s">
        <v>1268</v>
      </c>
      <c r="M789" s="38" t="s">
        <v>5890</v>
      </c>
      <c r="N789" s="44">
        <v>5.22739079E-2</v>
      </c>
      <c r="O789" s="44">
        <v>0.32367632369999999</v>
      </c>
      <c r="P789" s="38" t="s">
        <v>5890</v>
      </c>
      <c r="Q789" s="44">
        <v>-0.46700000000000003</v>
      </c>
      <c r="R789" s="44">
        <v>1</v>
      </c>
      <c r="S789" s="38" t="s">
        <v>5891</v>
      </c>
      <c r="T789" s="44">
        <v>1.48421089066E-4</v>
      </c>
      <c r="U789" s="44">
        <v>6.5081453287100003E-4</v>
      </c>
    </row>
    <row r="790" spans="1:21">
      <c r="A790" s="43" t="s">
        <v>2632</v>
      </c>
      <c r="B790" s="38" t="s">
        <v>5887</v>
      </c>
      <c r="C790" s="38" t="s">
        <v>5888</v>
      </c>
      <c r="D790" s="44">
        <v>1.3324600612608399</v>
      </c>
      <c r="E790" s="38">
        <v>0</v>
      </c>
      <c r="F790" s="38">
        <v>0</v>
      </c>
      <c r="G790" s="38">
        <v>0</v>
      </c>
      <c r="H790" s="38">
        <v>0</v>
      </c>
      <c r="I790" s="38">
        <v>0</v>
      </c>
      <c r="J790" s="38" t="s">
        <v>5892</v>
      </c>
      <c r="K790" s="44">
        <v>-0.116138269625085</v>
      </c>
      <c r="L790" s="44">
        <v>0.81467484759767395</v>
      </c>
      <c r="M790" s="38" t="s">
        <v>5893</v>
      </c>
      <c r="N790" s="44">
        <v>-5.9311217300000003E-2</v>
      </c>
      <c r="O790" s="44">
        <v>0.32367632369999999</v>
      </c>
      <c r="P790" s="38" t="s">
        <v>5893</v>
      </c>
      <c r="Q790" s="44">
        <v>-0.12</v>
      </c>
      <c r="R790" s="44">
        <v>0.58657793479099996</v>
      </c>
      <c r="S790" s="38" t="s">
        <v>5894</v>
      </c>
      <c r="T790" s="44">
        <v>-0.14830354352799999</v>
      </c>
      <c r="U790" s="44">
        <v>0.78263887902399998</v>
      </c>
    </row>
    <row r="791" spans="1:21">
      <c r="A791" s="43" t="s">
        <v>2632</v>
      </c>
      <c r="B791" s="38" t="s">
        <v>5887</v>
      </c>
      <c r="C791" s="38" t="s">
        <v>5888</v>
      </c>
      <c r="D791" s="44">
        <v>1.3324600612608399</v>
      </c>
      <c r="E791" s="38">
        <v>0</v>
      </c>
      <c r="F791" s="38">
        <v>0</v>
      </c>
      <c r="G791" s="38">
        <v>0</v>
      </c>
      <c r="H791" s="38">
        <v>0</v>
      </c>
      <c r="I791" s="38">
        <v>0</v>
      </c>
      <c r="J791" s="38" t="s">
        <v>5895</v>
      </c>
      <c r="K791" s="44">
        <v>0</v>
      </c>
      <c r="L791" s="44" t="s">
        <v>1268</v>
      </c>
      <c r="M791" s="38" t="s">
        <v>5896</v>
      </c>
      <c r="N791" s="44">
        <v>1.67986083E-2</v>
      </c>
      <c r="O791" s="44">
        <v>0.32367632369999999</v>
      </c>
      <c r="P791" s="38" t="s">
        <v>5896</v>
      </c>
      <c r="Q791" s="44">
        <v>-3.0000000000000001E-3</v>
      </c>
      <c r="R791" s="44">
        <v>1</v>
      </c>
      <c r="S791" s="38" t="s">
        <v>5897</v>
      </c>
      <c r="T791" s="44">
        <v>6.5979904894000002E-6</v>
      </c>
      <c r="U791" s="44">
        <v>1.4907130683599999E-8</v>
      </c>
    </row>
    <row r="792" spans="1:21">
      <c r="A792" s="43" t="s">
        <v>2632</v>
      </c>
      <c r="B792" s="38" t="s">
        <v>5898</v>
      </c>
      <c r="C792" s="38" t="s">
        <v>5899</v>
      </c>
      <c r="D792" s="44">
        <v>0.68101709351135198</v>
      </c>
      <c r="E792" s="38">
        <v>0</v>
      </c>
      <c r="F792" s="38">
        <v>0</v>
      </c>
      <c r="G792" s="38">
        <v>0</v>
      </c>
      <c r="H792" s="38">
        <v>0</v>
      </c>
      <c r="I792" s="38">
        <v>0</v>
      </c>
      <c r="J792" s="38" t="s">
        <v>5900</v>
      </c>
      <c r="K792" s="44">
        <v>2.4947755711521299E-2</v>
      </c>
      <c r="L792" s="44">
        <v>0.97200721456829697</v>
      </c>
      <c r="M792" s="38" t="s">
        <v>5901</v>
      </c>
      <c r="N792" s="44">
        <v>1.5795667199999999E-2</v>
      </c>
      <c r="O792" s="44">
        <v>0.32217782220000002</v>
      </c>
      <c r="P792" s="38" t="s">
        <v>5901</v>
      </c>
      <c r="Q792" s="44">
        <v>2E-3</v>
      </c>
      <c r="R792" s="44">
        <v>1</v>
      </c>
      <c r="S792" s="38" t="s">
        <v>5902</v>
      </c>
      <c r="T792" s="44">
        <v>5.7995762942600003E-5</v>
      </c>
      <c r="U792" s="44">
        <v>1.09374856819E-4</v>
      </c>
    </row>
    <row r="793" spans="1:21">
      <c r="A793" s="43" t="s">
        <v>2632</v>
      </c>
      <c r="B793" s="38" t="s">
        <v>5903</v>
      </c>
      <c r="C793" s="38" t="s">
        <v>5904</v>
      </c>
      <c r="D793" s="44">
        <v>1.03674054659767</v>
      </c>
      <c r="E793" s="38">
        <v>0</v>
      </c>
      <c r="F793" s="38">
        <v>0</v>
      </c>
      <c r="G793" s="38">
        <v>0</v>
      </c>
      <c r="H793" s="38">
        <v>0</v>
      </c>
      <c r="I793" s="38">
        <v>0</v>
      </c>
      <c r="J793" s="38" t="s">
        <v>5905</v>
      </c>
      <c r="K793" s="44">
        <v>-9.8600705804137499E-4</v>
      </c>
      <c r="L793" s="44">
        <v>0.99917082678807501</v>
      </c>
      <c r="M793" s="38" t="s">
        <v>5906</v>
      </c>
      <c r="N793" s="44">
        <v>-2.12312253E-2</v>
      </c>
      <c r="O793" s="44">
        <v>0.2662337662</v>
      </c>
      <c r="P793" s="38" t="s">
        <v>5906</v>
      </c>
      <c r="Q793" s="44">
        <v>0</v>
      </c>
      <c r="R793" s="44">
        <v>1</v>
      </c>
      <c r="S793" s="38" t="s">
        <v>5907</v>
      </c>
      <c r="T793" s="44">
        <v>1.4300861841799999E-4</v>
      </c>
      <c r="U793" s="44">
        <v>8.1667303355999997E-6</v>
      </c>
    </row>
    <row r="794" spans="1:21">
      <c r="A794" s="43" t="s">
        <v>2632</v>
      </c>
      <c r="B794" s="38" t="s">
        <v>5908</v>
      </c>
      <c r="C794" s="38" t="s">
        <v>5909</v>
      </c>
      <c r="D794" s="44">
        <v>1.72039453913611</v>
      </c>
      <c r="E794" s="38">
        <v>0</v>
      </c>
      <c r="F794" s="38">
        <v>0</v>
      </c>
      <c r="G794" s="38">
        <v>0</v>
      </c>
      <c r="H794" s="38">
        <v>0</v>
      </c>
      <c r="I794" s="38">
        <v>0</v>
      </c>
      <c r="J794" s="38" t="s">
        <v>5910</v>
      </c>
      <c r="K794" s="44">
        <v>0</v>
      </c>
      <c r="L794" s="44" t="s">
        <v>1268</v>
      </c>
      <c r="M794" s="38" t="s">
        <v>5911</v>
      </c>
      <c r="N794" s="44">
        <v>0</v>
      </c>
      <c r="O794" s="44">
        <v>0.39510489510000002</v>
      </c>
      <c r="P794" s="38" t="s">
        <v>5911</v>
      </c>
      <c r="Q794" s="44">
        <v>2E-3</v>
      </c>
      <c r="R794" s="44">
        <v>1</v>
      </c>
      <c r="S794" s="38" t="s">
        <v>5912</v>
      </c>
      <c r="T794" s="44">
        <v>-8.4911523609699998E-16</v>
      </c>
      <c r="U794" s="44">
        <v>1.3334994321799999E-18</v>
      </c>
    </row>
    <row r="795" spans="1:21">
      <c r="A795" s="43" t="s">
        <v>2632</v>
      </c>
      <c r="B795" s="38" t="s">
        <v>5908</v>
      </c>
      <c r="C795" s="38" t="s">
        <v>5909</v>
      </c>
      <c r="D795" s="44">
        <v>1.72039453913611</v>
      </c>
      <c r="E795" s="38">
        <v>0</v>
      </c>
      <c r="F795" s="38">
        <v>0</v>
      </c>
      <c r="G795" s="38">
        <v>0</v>
      </c>
      <c r="H795" s="38">
        <v>0</v>
      </c>
      <c r="I795" s="38">
        <v>0</v>
      </c>
      <c r="J795" s="38" t="s">
        <v>5913</v>
      </c>
      <c r="K795" s="44">
        <v>4.5892704371347402E-3</v>
      </c>
      <c r="L795" s="44">
        <v>0.98557497186149901</v>
      </c>
      <c r="M795" s="38" t="s">
        <v>5914</v>
      </c>
      <c r="N795" s="44">
        <v>1.52522261E-2</v>
      </c>
      <c r="O795" s="44">
        <v>0.3461538462</v>
      </c>
      <c r="P795" s="38" t="s">
        <v>5914</v>
      </c>
      <c r="Q795" s="44">
        <v>-4.0000000000000001E-3</v>
      </c>
      <c r="R795" s="44">
        <v>1</v>
      </c>
      <c r="S795" s="38" t="s">
        <v>5915</v>
      </c>
      <c r="T795" s="44">
        <v>0.100967312547</v>
      </c>
      <c r="U795" s="44">
        <v>0.73464460404999998</v>
      </c>
    </row>
    <row r="796" spans="1:21">
      <c r="A796" s="43" t="s">
        <v>2632</v>
      </c>
      <c r="B796" s="38" t="s">
        <v>5916</v>
      </c>
      <c r="C796" s="38" t="s">
        <v>5917</v>
      </c>
      <c r="D796" s="44">
        <v>3.0455932588814001</v>
      </c>
      <c r="E796" s="38">
        <v>0</v>
      </c>
      <c r="F796" s="38">
        <v>0</v>
      </c>
      <c r="G796" s="38">
        <v>0</v>
      </c>
      <c r="H796" s="38">
        <v>0</v>
      </c>
      <c r="I796" s="38">
        <v>0</v>
      </c>
      <c r="J796" s="38" t="s">
        <v>5918</v>
      </c>
      <c r="K796" s="44">
        <v>-1.24042011137406E-2</v>
      </c>
      <c r="L796" s="44">
        <v>0.81718876388861506</v>
      </c>
      <c r="M796" s="38" t="s">
        <v>5919</v>
      </c>
      <c r="N796" s="44">
        <v>1.4080307E-3</v>
      </c>
      <c r="O796" s="44">
        <v>0.33211233210000002</v>
      </c>
      <c r="P796" s="38" t="s">
        <v>5919</v>
      </c>
      <c r="Q796" s="44">
        <v>-5.0000000000000001E-3</v>
      </c>
      <c r="R796" s="44">
        <v>1</v>
      </c>
      <c r="S796" s="38" t="s">
        <v>5920</v>
      </c>
      <c r="T796" s="44">
        <v>-7.7715611723799997E-16</v>
      </c>
      <c r="U796" s="44">
        <v>1.3334994321699999E-18</v>
      </c>
    </row>
    <row r="797" spans="1:21">
      <c r="A797" s="43" t="s">
        <v>2632</v>
      </c>
      <c r="B797" s="38" t="s">
        <v>5921</v>
      </c>
      <c r="C797" s="38" t="s">
        <v>5922</v>
      </c>
      <c r="D797" s="44">
        <v>1.65263528485594</v>
      </c>
      <c r="E797" s="38">
        <v>0</v>
      </c>
      <c r="F797" s="38">
        <v>0</v>
      </c>
      <c r="G797" s="38">
        <v>0</v>
      </c>
      <c r="H797" s="38">
        <v>0</v>
      </c>
      <c r="I797" s="38">
        <v>0</v>
      </c>
      <c r="J797" s="38" t="s">
        <v>5923</v>
      </c>
      <c r="K797" s="44">
        <v>-0.28978939598074199</v>
      </c>
      <c r="L797" s="44">
        <v>0.71590072751572897</v>
      </c>
      <c r="M797" s="38" t="s">
        <v>5924</v>
      </c>
      <c r="N797" s="44">
        <v>-5.3148891699999999E-2</v>
      </c>
      <c r="O797" s="44">
        <v>0.20079920079999999</v>
      </c>
      <c r="P797" s="38" t="s">
        <v>5924</v>
      </c>
      <c r="Q797" s="44">
        <v>0</v>
      </c>
      <c r="R797" s="44">
        <v>1</v>
      </c>
      <c r="S797" s="38" t="s">
        <v>5925</v>
      </c>
      <c r="T797" s="44">
        <v>-7.7715611723799997E-16</v>
      </c>
      <c r="U797" s="44">
        <v>1.3334994321699999E-18</v>
      </c>
    </row>
    <row r="798" spans="1:21">
      <c r="A798" s="43" t="s">
        <v>2632</v>
      </c>
      <c r="B798" s="38" t="s">
        <v>5926</v>
      </c>
      <c r="C798" s="38" t="s">
        <v>5927</v>
      </c>
      <c r="D798" s="44">
        <v>1.3592840323662401</v>
      </c>
      <c r="E798" s="38">
        <v>0</v>
      </c>
      <c r="F798" s="38">
        <v>0</v>
      </c>
      <c r="G798" s="38">
        <v>0</v>
      </c>
      <c r="H798" s="38">
        <v>0</v>
      </c>
      <c r="I798" s="38">
        <v>0</v>
      </c>
      <c r="J798" s="38" t="s">
        <v>5928</v>
      </c>
      <c r="K798" s="44">
        <v>0</v>
      </c>
      <c r="L798" s="44" t="s">
        <v>1268</v>
      </c>
      <c r="M798" s="38" t="s">
        <v>5929</v>
      </c>
      <c r="N798" s="44">
        <v>1.6464218E-3</v>
      </c>
      <c r="O798" s="44">
        <v>0.36963036960000001</v>
      </c>
      <c r="P798" s="38" t="s">
        <v>5929</v>
      </c>
      <c r="Q798" s="44">
        <v>5.0000000000000001E-3</v>
      </c>
      <c r="R798" s="44">
        <v>1</v>
      </c>
      <c r="S798" s="38" t="s">
        <v>5930</v>
      </c>
      <c r="T798" s="44">
        <v>3.7257123869599996E-9</v>
      </c>
      <c r="U798" s="44">
        <v>4.7454587953700001E-13</v>
      </c>
    </row>
    <row r="799" spans="1:21">
      <c r="A799" s="43" t="s">
        <v>2632</v>
      </c>
      <c r="B799" s="38" t="s">
        <v>5931</v>
      </c>
      <c r="C799" s="38" t="s">
        <v>5932</v>
      </c>
      <c r="D799" s="44">
        <v>1.98751306720459</v>
      </c>
      <c r="E799" s="38">
        <v>0</v>
      </c>
      <c r="F799" s="38">
        <v>0</v>
      </c>
      <c r="G799" s="38">
        <v>0</v>
      </c>
      <c r="H799" s="38">
        <v>0</v>
      </c>
      <c r="I799" s="38">
        <v>0</v>
      </c>
      <c r="J799" s="38" t="s">
        <v>5933</v>
      </c>
      <c r="K799" s="44">
        <v>0.76414232542294402</v>
      </c>
      <c r="L799" s="44">
        <v>0.111587660076189</v>
      </c>
      <c r="M799" s="38" t="s">
        <v>5934</v>
      </c>
      <c r="N799" s="44">
        <v>2.7230326E-3</v>
      </c>
      <c r="O799" s="44">
        <v>0.36990036990000003</v>
      </c>
      <c r="P799" s="38" t="s">
        <v>5934</v>
      </c>
      <c r="Q799" s="44">
        <v>-1E-3</v>
      </c>
      <c r="R799" s="44">
        <v>1</v>
      </c>
      <c r="S799" s="38" t="s">
        <v>5935</v>
      </c>
      <c r="T799" s="44">
        <v>5.1421096888700002E-2</v>
      </c>
      <c r="U799" s="44">
        <v>0.37033597495100001</v>
      </c>
    </row>
    <row r="800" spans="1:21">
      <c r="A800" s="43" t="s">
        <v>2632</v>
      </c>
      <c r="B800" s="38" t="s">
        <v>5931</v>
      </c>
      <c r="C800" s="38" t="s">
        <v>5932</v>
      </c>
      <c r="D800" s="44">
        <v>1.98751306720459</v>
      </c>
      <c r="E800" s="38">
        <v>0</v>
      </c>
      <c r="F800" s="38">
        <v>0</v>
      </c>
      <c r="G800" s="38">
        <v>0</v>
      </c>
      <c r="H800" s="38">
        <v>0</v>
      </c>
      <c r="I800" s="38">
        <v>0</v>
      </c>
      <c r="J800" s="38" t="s">
        <v>5936</v>
      </c>
      <c r="K800" s="44">
        <v>-3.9209145565409699E-2</v>
      </c>
      <c r="L800" s="44">
        <v>0.84369055225481104</v>
      </c>
      <c r="M800" s="38" t="s">
        <v>5937</v>
      </c>
      <c r="N800" s="44">
        <v>-2.7230326E-3</v>
      </c>
      <c r="O800" s="44">
        <v>0.36990036990000003</v>
      </c>
      <c r="P800" s="38" t="s">
        <v>5937</v>
      </c>
      <c r="Q800" s="44">
        <v>-2E-3</v>
      </c>
      <c r="R800" s="44">
        <v>1</v>
      </c>
      <c r="S800" s="38" t="s">
        <v>5938</v>
      </c>
      <c r="T800" s="44">
        <v>-1.7741779731499999E-2</v>
      </c>
      <c r="U800" s="44">
        <v>0.12687747952</v>
      </c>
    </row>
    <row r="801" spans="1:21">
      <c r="A801" s="43" t="s">
        <v>2632</v>
      </c>
      <c r="B801" s="38" t="s">
        <v>5931</v>
      </c>
      <c r="C801" s="38" t="s">
        <v>5932</v>
      </c>
      <c r="D801" s="44">
        <v>1.98751306720459</v>
      </c>
      <c r="E801" s="38">
        <v>0</v>
      </c>
      <c r="F801" s="38">
        <v>0</v>
      </c>
      <c r="G801" s="38">
        <v>0</v>
      </c>
      <c r="H801" s="38">
        <v>0</v>
      </c>
      <c r="I801" s="38">
        <v>0</v>
      </c>
      <c r="J801" s="38" t="s">
        <v>5939</v>
      </c>
      <c r="K801" s="44">
        <v>-3.1849058620055902E-2</v>
      </c>
      <c r="L801" s="44">
        <v>0.92214761469196505</v>
      </c>
      <c r="M801" s="38" t="s">
        <v>5940</v>
      </c>
      <c r="N801" s="44">
        <v>1.0470240999999999E-3</v>
      </c>
      <c r="O801" s="44">
        <v>0.3862803863</v>
      </c>
      <c r="P801" s="38" t="s">
        <v>5940</v>
      </c>
      <c r="Q801" s="44">
        <v>7.0000000000000001E-3</v>
      </c>
      <c r="R801" s="44">
        <v>1</v>
      </c>
      <c r="S801" s="38" t="s">
        <v>5941</v>
      </c>
      <c r="T801" s="44">
        <v>-3.6446195491300002E-4</v>
      </c>
      <c r="U801" s="44">
        <v>4.5470776901899998E-3</v>
      </c>
    </row>
    <row r="802" spans="1:21">
      <c r="A802" s="43" t="s">
        <v>2632</v>
      </c>
      <c r="B802" s="38" t="s">
        <v>5942</v>
      </c>
      <c r="C802" s="38" t="s">
        <v>5943</v>
      </c>
      <c r="D802" s="44">
        <v>2.1311150947395099</v>
      </c>
      <c r="E802" s="38">
        <v>0</v>
      </c>
      <c r="F802" s="38">
        <v>0</v>
      </c>
      <c r="G802" s="38">
        <v>0</v>
      </c>
      <c r="H802" s="38">
        <v>0</v>
      </c>
      <c r="I802" s="38">
        <v>0</v>
      </c>
      <c r="J802" s="38" t="s">
        <v>5944</v>
      </c>
      <c r="K802" s="44">
        <v>4.2536910768718697E-2</v>
      </c>
      <c r="L802" s="44">
        <v>0.36547999415878701</v>
      </c>
      <c r="M802" s="38" t="s">
        <v>5945</v>
      </c>
      <c r="N802" s="44">
        <v>0.63050969589999994</v>
      </c>
      <c r="O802" s="44">
        <v>5.3946053899999999E-2</v>
      </c>
      <c r="P802" s="38" t="s">
        <v>5945</v>
      </c>
      <c r="Q802" s="44">
        <v>1E-3</v>
      </c>
      <c r="R802" s="44">
        <v>1</v>
      </c>
      <c r="S802" s="38" t="s">
        <v>5946</v>
      </c>
      <c r="T802" s="44">
        <v>-7.7715611723799997E-16</v>
      </c>
      <c r="U802" s="44">
        <v>1.3334994321699999E-18</v>
      </c>
    </row>
    <row r="803" spans="1:21">
      <c r="A803" s="43" t="s">
        <v>2632</v>
      </c>
      <c r="B803" s="38" t="s">
        <v>5947</v>
      </c>
      <c r="C803" s="38" t="s">
        <v>5948</v>
      </c>
      <c r="D803" s="44">
        <v>1.94375903837704</v>
      </c>
      <c r="E803" s="38">
        <v>0</v>
      </c>
      <c r="F803" s="38">
        <v>0</v>
      </c>
      <c r="G803" s="38">
        <v>0</v>
      </c>
      <c r="H803" s="38">
        <v>0</v>
      </c>
      <c r="I803" s="38">
        <v>0</v>
      </c>
      <c r="J803" s="38" t="s">
        <v>5949</v>
      </c>
      <c r="K803" s="44">
        <v>-1.63222981731528E-2</v>
      </c>
      <c r="L803" s="44">
        <v>0.978894167060541</v>
      </c>
      <c r="M803" s="38" t="s">
        <v>5950</v>
      </c>
      <c r="N803" s="44">
        <v>-1.90586378E-2</v>
      </c>
      <c r="O803" s="44">
        <v>0.32867132869999999</v>
      </c>
      <c r="P803" s="38" t="s">
        <v>5950</v>
      </c>
      <c r="Q803" s="44">
        <v>0</v>
      </c>
      <c r="R803" s="44">
        <v>1</v>
      </c>
      <c r="S803" s="38" t="s">
        <v>5951</v>
      </c>
      <c r="T803" s="44">
        <v>-2.2668243803700001E-7</v>
      </c>
      <c r="U803" s="44">
        <v>1.78683556636E-13</v>
      </c>
    </row>
    <row r="804" spans="1:21">
      <c r="A804" s="43" t="s">
        <v>2632</v>
      </c>
      <c r="B804" s="38" t="s">
        <v>5947</v>
      </c>
      <c r="C804" s="38" t="s">
        <v>5948</v>
      </c>
      <c r="D804" s="44">
        <v>1.94375903837704</v>
      </c>
      <c r="E804" s="38">
        <v>0</v>
      </c>
      <c r="F804" s="38">
        <v>0</v>
      </c>
      <c r="G804" s="38">
        <v>0</v>
      </c>
      <c r="H804" s="38">
        <v>0</v>
      </c>
      <c r="I804" s="38">
        <v>0</v>
      </c>
      <c r="J804" s="38" t="s">
        <v>5952</v>
      </c>
      <c r="K804" s="44">
        <v>0</v>
      </c>
      <c r="L804" s="44" t="s">
        <v>1268</v>
      </c>
      <c r="M804" s="38" t="s">
        <v>5953</v>
      </c>
      <c r="N804" s="44">
        <v>5.8118737999999998E-3</v>
      </c>
      <c r="O804" s="44">
        <v>0.35459662289999999</v>
      </c>
      <c r="P804" s="38" t="s">
        <v>5953</v>
      </c>
      <c r="Q804" s="44">
        <v>0</v>
      </c>
      <c r="R804" s="44">
        <v>1</v>
      </c>
      <c r="S804" s="38" t="s">
        <v>5954</v>
      </c>
      <c r="T804" s="44">
        <v>-7.7715611723799997E-16</v>
      </c>
      <c r="U804" s="44">
        <v>1.3334994321699999E-18</v>
      </c>
    </row>
    <row r="805" spans="1:21">
      <c r="A805" s="43" t="s">
        <v>2632</v>
      </c>
      <c r="B805" s="38" t="s">
        <v>5947</v>
      </c>
      <c r="C805" s="38" t="s">
        <v>5948</v>
      </c>
      <c r="D805" s="44">
        <v>1.94375903837704</v>
      </c>
      <c r="E805" s="38">
        <v>0</v>
      </c>
      <c r="F805" s="38">
        <v>0</v>
      </c>
      <c r="G805" s="38">
        <v>0</v>
      </c>
      <c r="H805" s="38">
        <v>0</v>
      </c>
      <c r="I805" s="38">
        <v>0</v>
      </c>
      <c r="J805" s="38" t="s">
        <v>5955</v>
      </c>
      <c r="K805" s="44">
        <v>-0.16928067428266</v>
      </c>
      <c r="L805" s="44">
        <v>0.78903152156755396</v>
      </c>
      <c r="M805" s="38" t="s">
        <v>5956</v>
      </c>
      <c r="N805" s="44">
        <v>-4.5558295999999998E-2</v>
      </c>
      <c r="O805" s="44">
        <v>0.32587412589999998</v>
      </c>
      <c r="P805" s="38" t="s">
        <v>5956</v>
      </c>
      <c r="Q805" s="44">
        <v>-2.1999999999999999E-2</v>
      </c>
      <c r="R805" s="44">
        <v>1</v>
      </c>
      <c r="S805" s="38" t="s">
        <v>5957</v>
      </c>
      <c r="T805" s="44">
        <v>-3.0007492541000002E-3</v>
      </c>
      <c r="U805" s="44">
        <v>1.7250682546900001E-2</v>
      </c>
    </row>
    <row r="806" spans="1:21">
      <c r="A806" s="43" t="s">
        <v>2632</v>
      </c>
      <c r="B806" s="38" t="s">
        <v>5947</v>
      </c>
      <c r="C806" s="38" t="s">
        <v>5948</v>
      </c>
      <c r="D806" s="44">
        <v>1.94375903837704</v>
      </c>
      <c r="E806" s="38">
        <v>0</v>
      </c>
      <c r="F806" s="38">
        <v>0</v>
      </c>
      <c r="G806" s="38">
        <v>0</v>
      </c>
      <c r="H806" s="38">
        <v>0</v>
      </c>
      <c r="I806" s="38">
        <v>0</v>
      </c>
      <c r="J806" s="38" t="s">
        <v>5958</v>
      </c>
      <c r="K806" s="44">
        <v>0.217415908906889</v>
      </c>
      <c r="L806" s="44">
        <v>0.72807752119582503</v>
      </c>
      <c r="M806" s="38" t="s">
        <v>5959</v>
      </c>
      <c r="N806" s="44">
        <v>5.646491E-3</v>
      </c>
      <c r="O806" s="44">
        <v>0.35459662289999999</v>
      </c>
      <c r="P806" s="38" t="s">
        <v>5959</v>
      </c>
      <c r="Q806" s="44">
        <v>0.02</v>
      </c>
      <c r="R806" s="44">
        <v>1</v>
      </c>
      <c r="S806" s="38" t="s">
        <v>5960</v>
      </c>
      <c r="T806" s="44">
        <v>3.9590821963099998E-6</v>
      </c>
      <c r="U806" s="44">
        <v>2.5962541879600001E-7</v>
      </c>
    </row>
    <row r="807" spans="1:21">
      <c r="A807" s="43" t="s">
        <v>2632</v>
      </c>
      <c r="B807" s="38" t="s">
        <v>5961</v>
      </c>
      <c r="C807" s="38" t="s">
        <v>5962</v>
      </c>
      <c r="D807" s="44">
        <v>1.7658349184213999</v>
      </c>
      <c r="E807" s="38">
        <v>0</v>
      </c>
      <c r="F807" s="38">
        <v>0</v>
      </c>
      <c r="G807" s="38">
        <v>0</v>
      </c>
      <c r="H807" s="38">
        <v>0</v>
      </c>
      <c r="I807" s="38">
        <v>0</v>
      </c>
      <c r="J807" s="38" t="s">
        <v>5963</v>
      </c>
      <c r="K807" s="44">
        <v>-6.6215716924089105E-2</v>
      </c>
      <c r="L807" s="44">
        <v>0.69399034513774105</v>
      </c>
      <c r="M807" s="38" t="s">
        <v>5964</v>
      </c>
      <c r="N807" s="44">
        <v>2.76319397E-2</v>
      </c>
      <c r="O807" s="44">
        <v>0.3786213786</v>
      </c>
      <c r="P807" s="38" t="s">
        <v>5964</v>
      </c>
      <c r="Q807" s="44">
        <v>6.0000000000000001E-3</v>
      </c>
      <c r="R807" s="44">
        <v>1</v>
      </c>
      <c r="S807" s="38" t="s">
        <v>5965</v>
      </c>
      <c r="T807" s="44">
        <v>5.4118521646599999E-7</v>
      </c>
      <c r="U807" s="44">
        <v>3.2462024616100002E-10</v>
      </c>
    </row>
    <row r="808" spans="1:21">
      <c r="A808" s="43" t="s">
        <v>2632</v>
      </c>
      <c r="B808" s="38" t="s">
        <v>5961</v>
      </c>
      <c r="C808" s="38" t="s">
        <v>5962</v>
      </c>
      <c r="D808" s="44">
        <v>1.7658349184213999</v>
      </c>
      <c r="E808" s="38">
        <v>0</v>
      </c>
      <c r="F808" s="38">
        <v>0</v>
      </c>
      <c r="G808" s="38">
        <v>0</v>
      </c>
      <c r="H808" s="38">
        <v>0</v>
      </c>
      <c r="I808" s="38">
        <v>0</v>
      </c>
      <c r="J808" s="38" t="s">
        <v>5966</v>
      </c>
      <c r="K808" s="44">
        <v>0</v>
      </c>
      <c r="L808" s="44" t="s">
        <v>1268</v>
      </c>
      <c r="M808" s="38" t="s">
        <v>5967</v>
      </c>
      <c r="N808" s="44">
        <v>-3.8883182000000001E-3</v>
      </c>
      <c r="O808" s="44">
        <v>0.3786213786</v>
      </c>
      <c r="P808" s="38" t="s">
        <v>5967</v>
      </c>
      <c r="Q808" s="44">
        <v>-1E-3</v>
      </c>
      <c r="R808" s="44">
        <v>1</v>
      </c>
      <c r="S808" s="38" t="s">
        <v>5968</v>
      </c>
      <c r="T808" s="44">
        <v>5.5556909081599998E-10</v>
      </c>
      <c r="U808" s="44">
        <v>1.65583118699E-13</v>
      </c>
    </row>
    <row r="809" spans="1:21">
      <c r="A809" s="43" t="s">
        <v>2632</v>
      </c>
      <c r="B809" s="38" t="s">
        <v>5969</v>
      </c>
      <c r="C809" s="38" t="s">
        <v>5970</v>
      </c>
      <c r="D809" s="44">
        <v>1.0178957005884199</v>
      </c>
      <c r="E809" s="38">
        <v>0</v>
      </c>
      <c r="F809" s="38">
        <v>0</v>
      </c>
      <c r="G809" s="38">
        <v>0</v>
      </c>
      <c r="H809" s="38">
        <v>0</v>
      </c>
      <c r="I809" s="38">
        <v>0</v>
      </c>
      <c r="J809" s="38" t="s">
        <v>5971</v>
      </c>
      <c r="K809" s="44">
        <v>0</v>
      </c>
      <c r="L809" s="44" t="s">
        <v>1268</v>
      </c>
      <c r="M809" s="38" t="s">
        <v>5972</v>
      </c>
      <c r="N809" s="44">
        <v>7.3258165000000004E-3</v>
      </c>
      <c r="O809" s="44">
        <v>0.35164835160000002</v>
      </c>
      <c r="P809" s="38" t="s">
        <v>5972</v>
      </c>
      <c r="Q809" s="44">
        <v>8.0000000000000002E-3</v>
      </c>
      <c r="R809" s="44">
        <v>1</v>
      </c>
      <c r="S809" s="38" t="s">
        <v>5973</v>
      </c>
      <c r="T809" s="44">
        <v>1.44742928572E-5</v>
      </c>
      <c r="U809" s="44">
        <v>9.8399166738900006E-7</v>
      </c>
    </row>
    <row r="810" spans="1:21">
      <c r="A810" s="43" t="s">
        <v>2632</v>
      </c>
      <c r="B810" s="38" t="s">
        <v>5969</v>
      </c>
      <c r="C810" s="38" t="s">
        <v>5970</v>
      </c>
      <c r="D810" s="44">
        <v>1.0178957005884199</v>
      </c>
      <c r="E810" s="38">
        <v>0</v>
      </c>
      <c r="F810" s="38">
        <v>0</v>
      </c>
      <c r="G810" s="38">
        <v>0</v>
      </c>
      <c r="H810" s="38">
        <v>0</v>
      </c>
      <c r="I810" s="38">
        <v>0</v>
      </c>
      <c r="J810" s="38" t="s">
        <v>5974</v>
      </c>
      <c r="K810" s="44">
        <v>-0.112679655835746</v>
      </c>
      <c r="L810" s="44">
        <v>0.62301346472166896</v>
      </c>
      <c r="M810" s="38" t="s">
        <v>5975</v>
      </c>
      <c r="N810" s="44">
        <v>-4.1834733200000002E-2</v>
      </c>
      <c r="O810" s="44">
        <v>0.35164835160000002</v>
      </c>
      <c r="P810" s="38" t="s">
        <v>5975</v>
      </c>
      <c r="Q810" s="44">
        <v>-3.6999999999999998E-2</v>
      </c>
      <c r="R810" s="44">
        <v>0.928602119181</v>
      </c>
      <c r="S810" s="38" t="s">
        <v>5976</v>
      </c>
      <c r="T810" s="44">
        <v>-3.9219054711300003E-3</v>
      </c>
      <c r="U810" s="44">
        <v>2.0067949571399998E-2</v>
      </c>
    </row>
    <row r="811" spans="1:21">
      <c r="A811" s="43" t="s">
        <v>2632</v>
      </c>
      <c r="B811" s="38" t="s">
        <v>5977</v>
      </c>
      <c r="C811" s="38" t="s">
        <v>5978</v>
      </c>
      <c r="D811" s="44">
        <v>1.5654071963365499</v>
      </c>
      <c r="E811" s="38">
        <v>0</v>
      </c>
      <c r="F811" s="38">
        <v>0</v>
      </c>
      <c r="G811" s="38">
        <v>0</v>
      </c>
      <c r="H811" s="38">
        <v>0</v>
      </c>
      <c r="I811" s="38">
        <v>0</v>
      </c>
      <c r="J811" s="38" t="s">
        <v>5979</v>
      </c>
      <c r="K811" s="44">
        <v>6.8297818439174096E-2</v>
      </c>
      <c r="L811" s="44">
        <v>0.60583585466683698</v>
      </c>
      <c r="M811" s="38" t="s">
        <v>5980</v>
      </c>
      <c r="N811" s="44">
        <v>1.54496606E-2</v>
      </c>
      <c r="O811" s="44">
        <v>0.37462537460000001</v>
      </c>
      <c r="P811" s="38" t="s">
        <v>5980</v>
      </c>
      <c r="Q811" s="44">
        <v>8.9999999999999993E-3</v>
      </c>
      <c r="R811" s="44">
        <v>1</v>
      </c>
      <c r="S811" s="38" t="s">
        <v>5981</v>
      </c>
      <c r="T811" s="44">
        <v>-1.4153723331499999E-7</v>
      </c>
      <c r="U811" s="44">
        <v>1.05770861816E-13</v>
      </c>
    </row>
    <row r="812" spans="1:21">
      <c r="A812" s="43" t="s">
        <v>2632</v>
      </c>
      <c r="B812" s="38" t="s">
        <v>5982</v>
      </c>
      <c r="C812" s="38" t="s">
        <v>5983</v>
      </c>
      <c r="D812" s="44">
        <v>2.2753175145518401</v>
      </c>
      <c r="E812" s="38">
        <v>0</v>
      </c>
      <c r="F812" s="38">
        <v>0</v>
      </c>
      <c r="G812" s="38">
        <v>0</v>
      </c>
      <c r="H812" s="38">
        <v>0</v>
      </c>
      <c r="I812" s="38">
        <v>0</v>
      </c>
      <c r="J812" s="38" t="s">
        <v>5984</v>
      </c>
      <c r="K812" s="44">
        <v>-1.87797472544604E-2</v>
      </c>
      <c r="L812" s="44">
        <v>0.95892286998945997</v>
      </c>
      <c r="M812" s="38" t="s">
        <v>5985</v>
      </c>
      <c r="N812" s="44">
        <v>4.2479453899999998E-2</v>
      </c>
      <c r="O812" s="44">
        <v>0.39448051950000002</v>
      </c>
      <c r="P812" s="38" t="s">
        <v>5985</v>
      </c>
      <c r="Q812" s="44">
        <v>0</v>
      </c>
      <c r="R812" s="44">
        <v>1</v>
      </c>
      <c r="S812" s="38" t="s">
        <v>5986</v>
      </c>
      <c r="T812" s="44">
        <v>1.95432993837E-4</v>
      </c>
      <c r="U812" s="44">
        <v>2.62093513123E-5</v>
      </c>
    </row>
    <row r="813" spans="1:21">
      <c r="A813" s="43" t="s">
        <v>2632</v>
      </c>
      <c r="B813" s="38" t="s">
        <v>5987</v>
      </c>
      <c r="C813" s="38" t="s">
        <v>5988</v>
      </c>
      <c r="D813" s="44">
        <v>1.7028701735754099</v>
      </c>
      <c r="E813" s="38">
        <v>0</v>
      </c>
      <c r="F813" s="38">
        <v>0</v>
      </c>
      <c r="G813" s="38">
        <v>0</v>
      </c>
      <c r="H813" s="38">
        <v>0</v>
      </c>
      <c r="I813" s="38">
        <v>0</v>
      </c>
      <c r="J813" s="38" t="s">
        <v>5989</v>
      </c>
      <c r="K813" s="44">
        <v>-7.3759918860406601E-2</v>
      </c>
      <c r="L813" s="44">
        <v>0.71251616202308898</v>
      </c>
      <c r="M813" s="38" t="s">
        <v>5990</v>
      </c>
      <c r="N813" s="44">
        <v>-1.8762937800000001E-2</v>
      </c>
      <c r="O813" s="44">
        <v>0.26448551450000002</v>
      </c>
      <c r="P813" s="38" t="s">
        <v>5990</v>
      </c>
      <c r="Q813" s="44">
        <v>-0.01</v>
      </c>
      <c r="R813" s="44">
        <v>1</v>
      </c>
      <c r="S813" s="38" t="s">
        <v>5991</v>
      </c>
      <c r="T813" s="44">
        <v>-1.3129657309599999E-3</v>
      </c>
      <c r="U813" s="44">
        <v>2.08648162889E-4</v>
      </c>
    </row>
    <row r="814" spans="1:21">
      <c r="A814" s="43" t="s">
        <v>2632</v>
      </c>
      <c r="B814" s="38" t="s">
        <v>5992</v>
      </c>
      <c r="C814" s="38" t="s">
        <v>5993</v>
      </c>
      <c r="D814" s="44">
        <v>1.3975699861540101</v>
      </c>
      <c r="E814" s="38">
        <v>0</v>
      </c>
      <c r="F814" s="38">
        <v>0</v>
      </c>
      <c r="G814" s="38">
        <v>0</v>
      </c>
      <c r="H814" s="38">
        <v>0</v>
      </c>
      <c r="I814" s="38">
        <v>0</v>
      </c>
      <c r="J814" s="38" t="s">
        <v>5994</v>
      </c>
      <c r="K814" s="44">
        <v>0</v>
      </c>
      <c r="L814" s="44" t="s">
        <v>1268</v>
      </c>
      <c r="M814" s="38" t="s">
        <v>5995</v>
      </c>
      <c r="N814" s="44">
        <v>0.12892195989999999</v>
      </c>
      <c r="O814" s="44">
        <v>0.27422577419999999</v>
      </c>
      <c r="P814" s="38" t="s">
        <v>5995</v>
      </c>
      <c r="Q814" s="44">
        <v>-6.0000000000000001E-3</v>
      </c>
      <c r="R814" s="44">
        <v>1</v>
      </c>
      <c r="S814" s="38" t="s">
        <v>5996</v>
      </c>
      <c r="T814" s="44">
        <v>-4.0137875053500002E-7</v>
      </c>
      <c r="U814" s="44">
        <v>3.3870259209199999E-10</v>
      </c>
    </row>
    <row r="815" spans="1:21">
      <c r="A815" s="43" t="s">
        <v>2632</v>
      </c>
      <c r="B815" s="38" t="s">
        <v>5992</v>
      </c>
      <c r="C815" s="38" t="s">
        <v>5993</v>
      </c>
      <c r="D815" s="44">
        <v>1.3975699861540101</v>
      </c>
      <c r="E815" s="38">
        <v>0</v>
      </c>
      <c r="F815" s="38">
        <v>0</v>
      </c>
      <c r="G815" s="38">
        <v>0</v>
      </c>
      <c r="H815" s="38">
        <v>0</v>
      </c>
      <c r="I815" s="38">
        <v>0</v>
      </c>
      <c r="J815" s="38" t="s">
        <v>5997</v>
      </c>
      <c r="K815" s="44">
        <v>1.78741444053707E-2</v>
      </c>
      <c r="L815" s="44">
        <v>0.99198111927278299</v>
      </c>
      <c r="M815" s="38" t="s">
        <v>5998</v>
      </c>
      <c r="N815" s="44">
        <v>-2.4255140299999998E-2</v>
      </c>
      <c r="O815" s="44">
        <v>0.31580919079999997</v>
      </c>
      <c r="P815" s="38" t="s">
        <v>5998</v>
      </c>
      <c r="Q815" s="44">
        <v>-0.09</v>
      </c>
      <c r="R815" s="44">
        <v>1</v>
      </c>
      <c r="S815" s="38" t="s">
        <v>5999</v>
      </c>
      <c r="T815" s="44">
        <v>-3.3511303624200002E-4</v>
      </c>
      <c r="U815" s="44">
        <v>2.65419280567E-4</v>
      </c>
    </row>
    <row r="816" spans="1:21">
      <c r="A816" s="43" t="s">
        <v>2632</v>
      </c>
      <c r="B816" s="38" t="s">
        <v>6000</v>
      </c>
      <c r="C816" s="38" t="s">
        <v>6001</v>
      </c>
      <c r="D816" s="44">
        <v>1.4389005557960901</v>
      </c>
      <c r="E816" s="38">
        <v>0</v>
      </c>
      <c r="F816" s="38">
        <v>0</v>
      </c>
      <c r="G816" s="38">
        <v>0</v>
      </c>
      <c r="H816" s="38">
        <v>0</v>
      </c>
      <c r="I816" s="38">
        <v>0</v>
      </c>
      <c r="J816" s="38" t="s">
        <v>6002</v>
      </c>
      <c r="K816" s="44">
        <v>1.11180401279759E-2</v>
      </c>
      <c r="L816" s="44">
        <v>0.99376737977843399</v>
      </c>
      <c r="M816" s="38" t="s">
        <v>6003</v>
      </c>
      <c r="N816" s="44" t="s">
        <v>2647</v>
      </c>
      <c r="O816" s="44">
        <v>1</v>
      </c>
      <c r="P816" s="38" t="s">
        <v>6003</v>
      </c>
      <c r="Q816" s="44">
        <v>-1.4E-2</v>
      </c>
      <c r="R816" s="44">
        <v>1</v>
      </c>
      <c r="S816" s="38" t="s">
        <v>6004</v>
      </c>
      <c r="T816" s="44">
        <v>8.1139257049600002E-4</v>
      </c>
      <c r="U816" s="44">
        <v>3.6477656324699998E-6</v>
      </c>
    </row>
    <row r="817" spans="1:21">
      <c r="A817" s="43" t="s">
        <v>2632</v>
      </c>
      <c r="B817" s="38" t="s">
        <v>6000</v>
      </c>
      <c r="C817" s="38" t="s">
        <v>6001</v>
      </c>
      <c r="D817" s="44">
        <v>1.4389005557960901</v>
      </c>
      <c r="E817" s="38">
        <v>0</v>
      </c>
      <c r="F817" s="38">
        <v>0</v>
      </c>
      <c r="G817" s="38">
        <v>0</v>
      </c>
      <c r="H817" s="38">
        <v>0</v>
      </c>
      <c r="I817" s="38">
        <v>0</v>
      </c>
      <c r="J817" s="38" t="s">
        <v>6005</v>
      </c>
      <c r="K817" s="44">
        <v>0.51764886614528405</v>
      </c>
      <c r="L817" s="44">
        <v>0.638830496816025</v>
      </c>
      <c r="M817" s="38" t="s">
        <v>6006</v>
      </c>
      <c r="N817" s="44">
        <v>1.73565457E-2</v>
      </c>
      <c r="O817" s="44">
        <v>0.36255124189999999</v>
      </c>
      <c r="P817" s="38" t="s">
        <v>6006</v>
      </c>
      <c r="Q817" s="44">
        <v>2.1999999999999999E-2</v>
      </c>
      <c r="R817" s="44">
        <v>1</v>
      </c>
      <c r="S817" s="38" t="s">
        <v>6007</v>
      </c>
      <c r="T817" s="44">
        <v>1.1186431467900001E-6</v>
      </c>
      <c r="U817" s="44">
        <v>4.4958296711899999E-10</v>
      </c>
    </row>
    <row r="818" spans="1:21">
      <c r="A818" s="43" t="s">
        <v>2632</v>
      </c>
      <c r="B818" s="38" t="s">
        <v>6000</v>
      </c>
      <c r="C818" s="38" t="s">
        <v>6001</v>
      </c>
      <c r="D818" s="44">
        <v>1.4389005557960901</v>
      </c>
      <c r="E818" s="38">
        <v>0</v>
      </c>
      <c r="F818" s="38">
        <v>0</v>
      </c>
      <c r="G818" s="38">
        <v>0</v>
      </c>
      <c r="H818" s="38">
        <v>0</v>
      </c>
      <c r="I818" s="38">
        <v>0</v>
      </c>
      <c r="J818" s="38" t="s">
        <v>6008</v>
      </c>
      <c r="K818" s="44">
        <v>0</v>
      </c>
      <c r="L818" s="44" t="s">
        <v>1268</v>
      </c>
      <c r="M818" s="38" t="s">
        <v>6009</v>
      </c>
      <c r="N818" s="44">
        <v>8.1076039999999992E-3</v>
      </c>
      <c r="O818" s="44">
        <v>0.36255124189999999</v>
      </c>
      <c r="P818" s="38" t="s">
        <v>6009</v>
      </c>
      <c r="Q818" s="44">
        <v>2.5999999999999999E-2</v>
      </c>
      <c r="R818" s="44">
        <v>0.73590551336800003</v>
      </c>
      <c r="S818" s="38" t="s">
        <v>6010</v>
      </c>
      <c r="T818" s="44">
        <v>3.0260686858899999E-5</v>
      </c>
      <c r="U818" s="44">
        <v>4.9434042825099999E-7</v>
      </c>
    </row>
    <row r="819" spans="1:21">
      <c r="A819" s="43" t="s">
        <v>2632</v>
      </c>
      <c r="B819" s="38" t="s">
        <v>6011</v>
      </c>
      <c r="C819" s="38" t="s">
        <v>6012</v>
      </c>
      <c r="D819" s="44">
        <v>1.5292053158624599</v>
      </c>
      <c r="E819" s="38">
        <v>0</v>
      </c>
      <c r="F819" s="38">
        <v>0</v>
      </c>
      <c r="G819" s="38">
        <v>0</v>
      </c>
      <c r="H819" s="38">
        <v>0</v>
      </c>
      <c r="I819" s="38">
        <v>0</v>
      </c>
      <c r="J819" s="38" t="s">
        <v>6013</v>
      </c>
      <c r="K819" s="44">
        <v>0</v>
      </c>
      <c r="L819" s="44" t="s">
        <v>1268</v>
      </c>
      <c r="M819" s="38" t="s">
        <v>6014</v>
      </c>
      <c r="N819" s="44">
        <v>0</v>
      </c>
      <c r="O819" s="44">
        <v>0.39460539459999999</v>
      </c>
      <c r="P819" s="38" t="s">
        <v>6014</v>
      </c>
      <c r="Q819" s="44">
        <v>-1E-3</v>
      </c>
      <c r="R819" s="44">
        <v>1</v>
      </c>
      <c r="S819" s="38" t="s">
        <v>6015</v>
      </c>
      <c r="T819" s="44">
        <v>2.4649806073199999E-13</v>
      </c>
      <c r="U819" s="44">
        <v>1.3401669304E-18</v>
      </c>
    </row>
    <row r="820" spans="1:21">
      <c r="A820" s="43" t="s">
        <v>2632</v>
      </c>
      <c r="B820" s="38" t="s">
        <v>6011</v>
      </c>
      <c r="C820" s="38" t="s">
        <v>6012</v>
      </c>
      <c r="D820" s="44">
        <v>1.5292053158624599</v>
      </c>
      <c r="E820" s="38">
        <v>0</v>
      </c>
      <c r="F820" s="38">
        <v>0</v>
      </c>
      <c r="G820" s="38">
        <v>0</v>
      </c>
      <c r="H820" s="38">
        <v>0</v>
      </c>
      <c r="I820" s="38">
        <v>0</v>
      </c>
      <c r="J820" s="38" t="s">
        <v>6016</v>
      </c>
      <c r="K820" s="44">
        <v>2.87130507549349E-2</v>
      </c>
      <c r="L820" s="44">
        <v>0.97111463156364297</v>
      </c>
      <c r="M820" s="38" t="s">
        <v>6017</v>
      </c>
      <c r="N820" s="44">
        <v>-6.0113540999999996E-3</v>
      </c>
      <c r="O820" s="44">
        <v>0.39460539459999999</v>
      </c>
      <c r="P820" s="38" t="s">
        <v>6017</v>
      </c>
      <c r="Q820" s="44">
        <v>0</v>
      </c>
      <c r="R820" s="44">
        <v>1</v>
      </c>
      <c r="S820" s="38" t="s">
        <v>6018</v>
      </c>
      <c r="T820" s="44">
        <v>2.86171408436E-12</v>
      </c>
      <c r="U820" s="44">
        <v>1.61345026944E-18</v>
      </c>
    </row>
    <row r="821" spans="1:21">
      <c r="A821" s="43" t="s">
        <v>2632</v>
      </c>
      <c r="B821" s="38" t="s">
        <v>6019</v>
      </c>
      <c r="C821" s="38" t="s">
        <v>6020</v>
      </c>
      <c r="D821" s="44">
        <v>1.8309546348514201</v>
      </c>
      <c r="E821" s="38">
        <v>0</v>
      </c>
      <c r="F821" s="38">
        <v>0</v>
      </c>
      <c r="G821" s="38">
        <v>0</v>
      </c>
      <c r="H821" s="38">
        <v>0</v>
      </c>
      <c r="I821" s="38">
        <v>0</v>
      </c>
      <c r="J821" s="38" t="s">
        <v>6021</v>
      </c>
      <c r="K821" s="44">
        <v>0</v>
      </c>
      <c r="L821" s="44" t="s">
        <v>1268</v>
      </c>
      <c r="M821" s="38" t="s">
        <v>6022</v>
      </c>
      <c r="N821" s="44">
        <v>-6.1626598000000003E-3</v>
      </c>
      <c r="O821" s="44">
        <v>0.37162837160000001</v>
      </c>
      <c r="P821" s="38" t="s">
        <v>6022</v>
      </c>
      <c r="Q821" s="44">
        <v>-3.0000000000000001E-3</v>
      </c>
      <c r="R821" s="44">
        <v>1</v>
      </c>
      <c r="S821" s="38" t="s">
        <v>6023</v>
      </c>
      <c r="T821" s="44">
        <v>-5.7750168421099999E-12</v>
      </c>
      <c r="U821" s="44">
        <v>1.3334994557100001E-18</v>
      </c>
    </row>
    <row r="822" spans="1:21">
      <c r="A822" s="43" t="s">
        <v>2632</v>
      </c>
      <c r="B822" s="38" t="s">
        <v>6019</v>
      </c>
      <c r="C822" s="38" t="s">
        <v>6020</v>
      </c>
      <c r="D822" s="44">
        <v>1.8309546348514201</v>
      </c>
      <c r="E822" s="38">
        <v>0</v>
      </c>
      <c r="F822" s="38">
        <v>0</v>
      </c>
      <c r="G822" s="38">
        <v>0</v>
      </c>
      <c r="H822" s="38">
        <v>0</v>
      </c>
      <c r="I822" s="38">
        <v>0</v>
      </c>
      <c r="J822" s="38" t="s">
        <v>6024</v>
      </c>
      <c r="K822" s="44">
        <v>0</v>
      </c>
      <c r="L822" s="44" t="s">
        <v>1268</v>
      </c>
      <c r="M822" s="38" t="s">
        <v>6025</v>
      </c>
      <c r="N822" s="44">
        <v>-4.9068054999999999E-3</v>
      </c>
      <c r="O822" s="44">
        <v>0.37162837160000001</v>
      </c>
      <c r="P822" s="38" t="s">
        <v>6025</v>
      </c>
      <c r="Q822" s="44">
        <v>-2E-3</v>
      </c>
      <c r="R822" s="44">
        <v>1</v>
      </c>
      <c r="S822" s="38" t="s">
        <v>6026</v>
      </c>
      <c r="T822" s="44">
        <v>-7.7719725719600001E-16</v>
      </c>
      <c r="U822" s="44">
        <v>1.3334994321699999E-18</v>
      </c>
    </row>
    <row r="823" spans="1:21">
      <c r="A823" s="43" t="s">
        <v>2632</v>
      </c>
      <c r="B823" s="38" t="s">
        <v>6027</v>
      </c>
      <c r="C823" s="38" t="s">
        <v>6028</v>
      </c>
      <c r="D823" s="44">
        <v>0.74780692436833796</v>
      </c>
      <c r="E823" s="38">
        <v>0</v>
      </c>
      <c r="F823" s="38">
        <v>0</v>
      </c>
      <c r="G823" s="38">
        <v>0</v>
      </c>
      <c r="H823" s="38">
        <v>0</v>
      </c>
      <c r="I823" s="38">
        <v>0</v>
      </c>
      <c r="J823" s="38" t="s">
        <v>6029</v>
      </c>
      <c r="K823" s="44">
        <v>0</v>
      </c>
      <c r="L823" s="44" t="s">
        <v>1268</v>
      </c>
      <c r="M823" s="38" t="s">
        <v>6030</v>
      </c>
      <c r="N823" s="44">
        <v>0</v>
      </c>
      <c r="O823" s="44">
        <v>0.33566433569999998</v>
      </c>
      <c r="P823" s="38" t="s">
        <v>6030</v>
      </c>
      <c r="Q823" s="44">
        <v>1.2999999999999999E-2</v>
      </c>
      <c r="R823" s="44">
        <v>1</v>
      </c>
      <c r="S823" s="38" t="s">
        <v>6031</v>
      </c>
      <c r="T823" s="44">
        <v>1.3123081177500001E-6</v>
      </c>
      <c r="U823" s="44">
        <v>4.7960358166199998E-7</v>
      </c>
    </row>
    <row r="824" spans="1:21">
      <c r="A824" s="43" t="s">
        <v>2632</v>
      </c>
      <c r="B824" s="38" t="s">
        <v>6032</v>
      </c>
      <c r="C824" s="38" t="s">
        <v>6033</v>
      </c>
      <c r="D824" s="44">
        <v>1.79531749669566</v>
      </c>
      <c r="E824" s="38">
        <v>1</v>
      </c>
      <c r="F824" s="38">
        <v>0</v>
      </c>
      <c r="G824" s="38">
        <v>0</v>
      </c>
      <c r="H824" s="38">
        <v>0</v>
      </c>
      <c r="I824" s="38">
        <v>1</v>
      </c>
      <c r="J824" s="38" t="s">
        <v>6034</v>
      </c>
      <c r="K824" s="44">
        <v>8.7247858005209206E-2</v>
      </c>
      <c r="L824" s="44">
        <v>0.54749867175628697</v>
      </c>
      <c r="M824" s="38" t="s">
        <v>6035</v>
      </c>
      <c r="N824" s="44">
        <v>-7.3710653799999998E-2</v>
      </c>
      <c r="O824" s="44">
        <v>0.1868131868</v>
      </c>
      <c r="P824" s="38" t="s">
        <v>6035</v>
      </c>
      <c r="Q824" s="44">
        <v>7.2999999999999995E-2</v>
      </c>
      <c r="R824" s="44">
        <v>9.2833831653400006E-2</v>
      </c>
      <c r="S824" s="38" t="s">
        <v>6036</v>
      </c>
      <c r="T824" s="44">
        <v>0.18352265711599999</v>
      </c>
      <c r="U824" s="44">
        <v>0.99475278812099999</v>
      </c>
    </row>
    <row r="825" spans="1:21">
      <c r="A825" s="43" t="s">
        <v>2632</v>
      </c>
      <c r="B825" s="38" t="s">
        <v>6032</v>
      </c>
      <c r="C825" s="38" t="s">
        <v>6033</v>
      </c>
      <c r="D825" s="44">
        <v>1.79531749669566</v>
      </c>
      <c r="E825" s="38">
        <v>0</v>
      </c>
      <c r="F825" s="38">
        <v>0</v>
      </c>
      <c r="G825" s="38">
        <v>0</v>
      </c>
      <c r="H825" s="38">
        <v>0</v>
      </c>
      <c r="I825" s="38">
        <v>0</v>
      </c>
      <c r="J825" s="38" t="s">
        <v>6037</v>
      </c>
      <c r="K825" s="44">
        <v>0.14885368300781801</v>
      </c>
      <c r="L825" s="44">
        <v>0.80807000003993801</v>
      </c>
      <c r="M825" s="38" t="s">
        <v>6038</v>
      </c>
      <c r="N825" s="44">
        <v>2.3107762899999999E-2</v>
      </c>
      <c r="O825" s="44">
        <v>0.31227106230000001</v>
      </c>
      <c r="P825" s="38" t="s">
        <v>6038</v>
      </c>
      <c r="Q825" s="44">
        <v>3.5000000000000003E-2</v>
      </c>
      <c r="R825" s="44">
        <v>1</v>
      </c>
      <c r="S825" s="38" t="s">
        <v>6039</v>
      </c>
      <c r="T825" s="44">
        <v>7.2099684519200005E-4</v>
      </c>
      <c r="U825" s="44">
        <v>1.0619888848300001E-3</v>
      </c>
    </row>
    <row r="826" spans="1:21">
      <c r="A826" s="43" t="s">
        <v>2632</v>
      </c>
      <c r="B826" s="38" t="s">
        <v>6040</v>
      </c>
      <c r="C826" s="38" t="s">
        <v>6041</v>
      </c>
      <c r="D826" s="44">
        <v>1.4440162005733701</v>
      </c>
      <c r="E826" s="38">
        <v>0</v>
      </c>
      <c r="F826" s="38">
        <v>0</v>
      </c>
      <c r="G826" s="38">
        <v>0</v>
      </c>
      <c r="H826" s="38">
        <v>0</v>
      </c>
      <c r="I826" s="38">
        <v>0</v>
      </c>
      <c r="J826" s="38" t="s">
        <v>6042</v>
      </c>
      <c r="K826" s="44">
        <v>-8.7172430143011903E-2</v>
      </c>
      <c r="L826" s="44">
        <v>0.73963775894705497</v>
      </c>
      <c r="M826" s="38" t="s">
        <v>6043</v>
      </c>
      <c r="N826" s="44">
        <v>-0.18534283560000001</v>
      </c>
      <c r="O826" s="44">
        <v>0.31018981020000003</v>
      </c>
      <c r="P826" s="38" t="s">
        <v>6043</v>
      </c>
      <c r="Q826" s="44">
        <v>-3.5999999999999997E-2</v>
      </c>
      <c r="R826" s="44">
        <v>1</v>
      </c>
      <c r="S826" s="38" t="s">
        <v>6044</v>
      </c>
      <c r="T826" s="44">
        <v>-3.2894449340099999E-3</v>
      </c>
      <c r="U826" s="44">
        <v>1.7313020305399999E-2</v>
      </c>
    </row>
    <row r="827" spans="1:21">
      <c r="A827" s="43" t="s">
        <v>2632</v>
      </c>
      <c r="B827" s="38" t="s">
        <v>6040</v>
      </c>
      <c r="C827" s="38" t="s">
        <v>6041</v>
      </c>
      <c r="D827" s="44">
        <v>1.4440162005733701</v>
      </c>
      <c r="E827" s="38">
        <v>0</v>
      </c>
      <c r="F827" s="38">
        <v>0</v>
      </c>
      <c r="G827" s="38">
        <v>0</v>
      </c>
      <c r="H827" s="38">
        <v>0</v>
      </c>
      <c r="I827" s="38">
        <v>0</v>
      </c>
      <c r="J827" s="38" t="s">
        <v>6045</v>
      </c>
      <c r="K827" s="44">
        <v>0</v>
      </c>
      <c r="L827" s="44" t="s">
        <v>1268</v>
      </c>
      <c r="M827" s="38" t="s">
        <v>6046</v>
      </c>
      <c r="N827" s="44">
        <v>1.90342238E-2</v>
      </c>
      <c r="O827" s="44">
        <v>0.37412587409999998</v>
      </c>
      <c r="P827" s="38" t="s">
        <v>6046</v>
      </c>
      <c r="Q827" s="44">
        <v>3.0000000000000001E-3</v>
      </c>
      <c r="R827" s="44">
        <v>1</v>
      </c>
      <c r="S827" s="38" t="s">
        <v>6047</v>
      </c>
      <c r="T827" s="44">
        <v>2.5377650466099998E-6</v>
      </c>
      <c r="U827" s="44">
        <v>2.0425864746900001E-8</v>
      </c>
    </row>
    <row r="828" spans="1:21">
      <c r="A828" s="43" t="s">
        <v>2632</v>
      </c>
      <c r="B828" s="38" t="s">
        <v>6048</v>
      </c>
      <c r="C828" s="38" t="s">
        <v>6049</v>
      </c>
      <c r="D828" s="44">
        <v>1.2731044097972799</v>
      </c>
      <c r="E828" s="38">
        <v>0</v>
      </c>
      <c r="F828" s="38">
        <v>0</v>
      </c>
      <c r="G828" s="38">
        <v>0</v>
      </c>
      <c r="H828" s="38">
        <v>0</v>
      </c>
      <c r="I828" s="38">
        <v>0</v>
      </c>
      <c r="J828" s="38" t="s">
        <v>6050</v>
      </c>
      <c r="K828" s="44">
        <v>1.3953699593019E-2</v>
      </c>
      <c r="L828" s="44">
        <v>0.97945480736200696</v>
      </c>
      <c r="M828" s="38" t="s">
        <v>6051</v>
      </c>
      <c r="N828" s="44">
        <v>2.1273618599999999E-2</v>
      </c>
      <c r="O828" s="44">
        <v>0.33316683320000001</v>
      </c>
      <c r="P828" s="38" t="s">
        <v>6051</v>
      </c>
      <c r="Q828" s="44">
        <v>-8.9999999999999993E-3</v>
      </c>
      <c r="R828" s="44">
        <v>1</v>
      </c>
      <c r="S828" s="38" t="s">
        <v>6052</v>
      </c>
      <c r="T828" s="44">
        <v>-1.8838166755899999E-4</v>
      </c>
      <c r="U828" s="44">
        <v>3.6235669424699999E-4</v>
      </c>
    </row>
    <row r="829" spans="1:21">
      <c r="A829" s="43" t="s">
        <v>2632</v>
      </c>
      <c r="B829" s="38" t="s">
        <v>6048</v>
      </c>
      <c r="C829" s="38" t="s">
        <v>6049</v>
      </c>
      <c r="D829" s="44">
        <v>1.2731044097972799</v>
      </c>
      <c r="E829" s="38">
        <v>0</v>
      </c>
      <c r="F829" s="38">
        <v>0</v>
      </c>
      <c r="G829" s="38">
        <v>0</v>
      </c>
      <c r="H829" s="38">
        <v>0</v>
      </c>
      <c r="I829" s="38">
        <v>0</v>
      </c>
      <c r="J829" s="38" t="s">
        <v>6053</v>
      </c>
      <c r="K829" s="44">
        <v>0</v>
      </c>
      <c r="L829" s="44" t="s">
        <v>1268</v>
      </c>
      <c r="M829" s="38" t="s">
        <v>6054</v>
      </c>
      <c r="N829" s="44">
        <v>-0.40648530999999999</v>
      </c>
      <c r="O829" s="44">
        <v>0.25379166289999999</v>
      </c>
      <c r="P829" s="38" t="s">
        <v>6054</v>
      </c>
      <c r="Q829" s="44">
        <v>-0.55200000000000005</v>
      </c>
      <c r="R829" s="44">
        <v>1</v>
      </c>
      <c r="S829" s="38" t="s">
        <v>6055</v>
      </c>
      <c r="T829" s="44">
        <v>8.4466717685600006E-6</v>
      </c>
      <c r="U829" s="44">
        <v>8.4716911044600002E-10</v>
      </c>
    </row>
    <row r="830" spans="1:21">
      <c r="A830" s="43" t="s">
        <v>2632</v>
      </c>
      <c r="B830" s="38" t="s">
        <v>6048</v>
      </c>
      <c r="C830" s="38" t="s">
        <v>6049</v>
      </c>
      <c r="D830" s="44">
        <v>1.2731044097972799</v>
      </c>
      <c r="E830" s="38">
        <v>1</v>
      </c>
      <c r="F830" s="38">
        <v>1</v>
      </c>
      <c r="G830" s="38">
        <v>0</v>
      </c>
      <c r="H830" s="38">
        <v>0</v>
      </c>
      <c r="I830" s="38">
        <v>0</v>
      </c>
      <c r="J830" s="38" t="s">
        <v>6056</v>
      </c>
      <c r="K830" s="44">
        <v>1.07748367672976</v>
      </c>
      <c r="L830" s="44">
        <v>2.7994093251384002E-2</v>
      </c>
      <c r="M830" s="38" t="s">
        <v>6057</v>
      </c>
      <c r="N830" s="44">
        <v>5.3422281600000003E-2</v>
      </c>
      <c r="O830" s="44">
        <v>0.25379166289999999</v>
      </c>
      <c r="P830" s="38" t="s">
        <v>6057</v>
      </c>
      <c r="Q830" s="44">
        <v>3.1E-2</v>
      </c>
      <c r="R830" s="44">
        <v>7.2628174474499999E-2</v>
      </c>
      <c r="S830" s="38" t="s">
        <v>6058</v>
      </c>
      <c r="T830" s="44">
        <v>4.5353202897700003E-3</v>
      </c>
      <c r="U830" s="44">
        <v>2.3471536011699999E-3</v>
      </c>
    </row>
    <row r="831" spans="1:21">
      <c r="A831" s="43" t="s">
        <v>2632</v>
      </c>
      <c r="B831" s="38" t="s">
        <v>6048</v>
      </c>
      <c r="C831" s="38" t="s">
        <v>6049</v>
      </c>
      <c r="D831" s="44">
        <v>1.2731044097972799</v>
      </c>
      <c r="E831" s="38">
        <v>0</v>
      </c>
      <c r="F831" s="38">
        <v>0</v>
      </c>
      <c r="G831" s="38">
        <v>0</v>
      </c>
      <c r="H831" s="38">
        <v>0</v>
      </c>
      <c r="I831" s="38">
        <v>0</v>
      </c>
      <c r="J831" s="38" t="s">
        <v>6059</v>
      </c>
      <c r="K831" s="44">
        <v>0</v>
      </c>
      <c r="L831" s="44" t="s">
        <v>1268</v>
      </c>
      <c r="M831" s="38" t="s">
        <v>6060</v>
      </c>
      <c r="N831" s="44">
        <v>5.6012845000000004E-3</v>
      </c>
      <c r="O831" s="44">
        <v>0.36463536460000001</v>
      </c>
      <c r="P831" s="38" t="s">
        <v>6060</v>
      </c>
      <c r="Q831" s="44">
        <v>3.0000000000000001E-3</v>
      </c>
      <c r="R831" s="44">
        <v>1</v>
      </c>
      <c r="S831" s="38" t="s">
        <v>6061</v>
      </c>
      <c r="T831" s="44">
        <v>-3.06843651644E-12</v>
      </c>
      <c r="U831" s="44">
        <v>1.2231661296400001E-17</v>
      </c>
    </row>
    <row r="832" spans="1:21">
      <c r="A832" s="43" t="s">
        <v>2632</v>
      </c>
      <c r="B832" s="38" t="s">
        <v>6048</v>
      </c>
      <c r="C832" s="38" t="s">
        <v>6049</v>
      </c>
      <c r="D832" s="44">
        <v>1.2731044097972799</v>
      </c>
      <c r="E832" s="38">
        <v>0</v>
      </c>
      <c r="F832" s="38">
        <v>0</v>
      </c>
      <c r="G832" s="38">
        <v>0</v>
      </c>
      <c r="H832" s="38">
        <v>0</v>
      </c>
      <c r="I832" s="38">
        <v>0</v>
      </c>
      <c r="J832" s="38" t="s">
        <v>6062</v>
      </c>
      <c r="K832" s="44">
        <v>-9.4864721768569402E-2</v>
      </c>
      <c r="L832" s="44">
        <v>0.58527240245204104</v>
      </c>
      <c r="M832" s="38" t="s">
        <v>6063</v>
      </c>
      <c r="N832" s="44">
        <v>6.1257592800000003E-2</v>
      </c>
      <c r="O832" s="44">
        <v>0.25379166289999999</v>
      </c>
      <c r="P832" s="38" t="s">
        <v>6063</v>
      </c>
      <c r="Q832" s="44">
        <v>-3.0000000000000001E-3</v>
      </c>
      <c r="R832" s="44">
        <v>1</v>
      </c>
      <c r="S832" s="38" t="s">
        <v>6064</v>
      </c>
      <c r="T832" s="44">
        <v>1.3180332946100001E-6</v>
      </c>
      <c r="U832" s="44">
        <v>9.5054823276800007E-16</v>
      </c>
    </row>
    <row r="833" spans="1:21">
      <c r="A833" s="43" t="s">
        <v>2632</v>
      </c>
      <c r="B833" s="38" t="s">
        <v>6048</v>
      </c>
      <c r="C833" s="38" t="s">
        <v>6049</v>
      </c>
      <c r="D833" s="44">
        <v>1.2731044097972799</v>
      </c>
      <c r="E833" s="38">
        <v>0</v>
      </c>
      <c r="F833" s="38">
        <v>0</v>
      </c>
      <c r="G833" s="38">
        <v>0</v>
      </c>
      <c r="H833" s="38">
        <v>0</v>
      </c>
      <c r="I833" s="38">
        <v>0</v>
      </c>
      <c r="J833" s="38" t="s">
        <v>6065</v>
      </c>
      <c r="K833" s="44">
        <v>-0.104685593666299</v>
      </c>
      <c r="L833" s="44">
        <v>0.50585687285123204</v>
      </c>
      <c r="M833" s="38" t="s">
        <v>6066</v>
      </c>
      <c r="N833" s="44">
        <v>8.4324183999999996E-2</v>
      </c>
      <c r="O833" s="44">
        <v>0.25379166289999999</v>
      </c>
      <c r="P833" s="38" t="s">
        <v>6066</v>
      </c>
      <c r="Q833" s="44">
        <v>8.0000000000000002E-3</v>
      </c>
      <c r="R833" s="44">
        <v>1</v>
      </c>
      <c r="S833" s="38" t="s">
        <v>6067</v>
      </c>
      <c r="T833" s="44">
        <v>4.7962587117099999E-6</v>
      </c>
      <c r="U833" s="44">
        <v>9.8985262847100004E-14</v>
      </c>
    </row>
    <row r="834" spans="1:21">
      <c r="A834" s="43" t="s">
        <v>2632</v>
      </c>
      <c r="B834" s="38" t="s">
        <v>6068</v>
      </c>
      <c r="C834" s="38" t="s">
        <v>6069</v>
      </c>
      <c r="D834" s="44">
        <v>1.3449532377451201</v>
      </c>
      <c r="E834" s="38">
        <v>0</v>
      </c>
      <c r="F834" s="38">
        <v>0</v>
      </c>
      <c r="G834" s="38">
        <v>0</v>
      </c>
      <c r="H834" s="38">
        <v>0</v>
      </c>
      <c r="I834" s="38">
        <v>0</v>
      </c>
      <c r="J834" s="38" t="s">
        <v>6070</v>
      </c>
      <c r="K834" s="44">
        <v>0</v>
      </c>
      <c r="L834" s="44" t="s">
        <v>1268</v>
      </c>
      <c r="M834" s="38" t="s">
        <v>6071</v>
      </c>
      <c r="N834" s="44">
        <v>-5.0111651999999998E-3</v>
      </c>
      <c r="O834" s="44">
        <v>0.32317682320000002</v>
      </c>
      <c r="P834" s="38" t="s">
        <v>6071</v>
      </c>
      <c r="Q834" s="44">
        <v>5.2999999999999999E-2</v>
      </c>
      <c r="R834" s="44">
        <v>0.63041287947199998</v>
      </c>
      <c r="S834" s="38" t="s">
        <v>6072</v>
      </c>
      <c r="T834" s="44">
        <v>5.2511004112499999E-5</v>
      </c>
      <c r="U834" s="44">
        <v>8.0700770416900007E-9</v>
      </c>
    </row>
    <row r="835" spans="1:21">
      <c r="A835" s="43" t="s">
        <v>2632</v>
      </c>
      <c r="B835" s="38" t="s">
        <v>6068</v>
      </c>
      <c r="C835" s="38" t="s">
        <v>6069</v>
      </c>
      <c r="D835" s="44">
        <v>1.3449532377451201</v>
      </c>
      <c r="E835" s="38">
        <v>0</v>
      </c>
      <c r="F835" s="38">
        <v>0</v>
      </c>
      <c r="G835" s="38">
        <v>0</v>
      </c>
      <c r="H835" s="38">
        <v>0</v>
      </c>
      <c r="I835" s="38">
        <v>0</v>
      </c>
      <c r="J835" s="38" t="s">
        <v>6073</v>
      </c>
      <c r="K835" s="44">
        <v>-5.4660485862842202E-3</v>
      </c>
      <c r="L835" s="44">
        <v>0.99231534907722896</v>
      </c>
      <c r="M835" s="38" t="s">
        <v>6074</v>
      </c>
      <c r="N835" s="44">
        <v>1.53370153E-2</v>
      </c>
      <c r="O835" s="44">
        <v>0.32317682320000002</v>
      </c>
      <c r="P835" s="38" t="s">
        <v>6074</v>
      </c>
      <c r="Q835" s="44">
        <v>0.02</v>
      </c>
      <c r="R835" s="44">
        <v>1</v>
      </c>
      <c r="S835" s="38" t="s">
        <v>6075</v>
      </c>
      <c r="T835" s="44">
        <v>6.7140074932300004E-3</v>
      </c>
      <c r="U835" s="44">
        <v>4.6921128518499999E-2</v>
      </c>
    </row>
    <row r="836" spans="1:21">
      <c r="A836" s="43" t="s">
        <v>2632</v>
      </c>
      <c r="B836" s="38" t="s">
        <v>6076</v>
      </c>
      <c r="C836" s="38" t="s">
        <v>6077</v>
      </c>
      <c r="D836" s="44">
        <v>1.6147333918979101</v>
      </c>
      <c r="E836" s="38">
        <v>0</v>
      </c>
      <c r="F836" s="38">
        <v>0</v>
      </c>
      <c r="G836" s="38">
        <v>0</v>
      </c>
      <c r="H836" s="38">
        <v>0</v>
      </c>
      <c r="I836" s="38">
        <v>0</v>
      </c>
      <c r="J836" s="38" t="s">
        <v>6078</v>
      </c>
      <c r="K836" s="44">
        <v>-4.3000828728099301E-2</v>
      </c>
      <c r="L836" s="44">
        <v>0.751722665263866</v>
      </c>
      <c r="M836" s="38" t="s">
        <v>6079</v>
      </c>
      <c r="N836" s="44">
        <v>3.3232098500000001E-2</v>
      </c>
      <c r="O836" s="44">
        <v>0.12737262739999999</v>
      </c>
      <c r="P836" s="38" t="s">
        <v>6079</v>
      </c>
      <c r="Q836" s="44">
        <v>-3.0000000000000001E-3</v>
      </c>
      <c r="R836" s="44">
        <v>1</v>
      </c>
      <c r="S836" s="38" t="s">
        <v>6080</v>
      </c>
      <c r="T836" s="44">
        <v>-2.6040220779399999E-5</v>
      </c>
      <c r="U836" s="44">
        <v>2.1484334365299999E-9</v>
      </c>
    </row>
    <row r="837" spans="1:21">
      <c r="A837" s="43" t="s">
        <v>2632</v>
      </c>
      <c r="B837" s="38" t="s">
        <v>6081</v>
      </c>
      <c r="C837" s="38" t="s">
        <v>6082</v>
      </c>
      <c r="D837" s="44">
        <v>1.9717440001781099</v>
      </c>
      <c r="E837" s="38">
        <v>0</v>
      </c>
      <c r="F837" s="38">
        <v>0</v>
      </c>
      <c r="G837" s="38">
        <v>0</v>
      </c>
      <c r="H837" s="38">
        <v>0</v>
      </c>
      <c r="I837" s="38">
        <v>0</v>
      </c>
      <c r="J837" s="38" t="s">
        <v>6083</v>
      </c>
      <c r="K837" s="44">
        <v>-7.24624122284937E-2</v>
      </c>
      <c r="L837" s="44">
        <v>0.59258236027996303</v>
      </c>
      <c r="M837" s="38" t="s">
        <v>6084</v>
      </c>
      <c r="N837" s="44">
        <v>-5.5416557000000002E-3</v>
      </c>
      <c r="O837" s="44">
        <v>0.25424575420000001</v>
      </c>
      <c r="P837" s="38" t="s">
        <v>6084</v>
      </c>
      <c r="Q837" s="44">
        <v>-3.3000000000000002E-2</v>
      </c>
      <c r="R837" s="44">
        <v>0.341293545393</v>
      </c>
      <c r="S837" s="38" t="s">
        <v>6085</v>
      </c>
      <c r="T837" s="44">
        <v>-4.7374721196799998E-3</v>
      </c>
      <c r="U837" s="44">
        <v>1.2014108895E-2</v>
      </c>
    </row>
    <row r="838" spans="1:21">
      <c r="A838" s="43" t="s">
        <v>2632</v>
      </c>
      <c r="B838" s="38" t="s">
        <v>6086</v>
      </c>
      <c r="C838" s="38" t="s">
        <v>6087</v>
      </c>
      <c r="D838" s="44">
        <v>1.6932594163910899</v>
      </c>
      <c r="E838" s="38">
        <v>0</v>
      </c>
      <c r="F838" s="38">
        <v>0</v>
      </c>
      <c r="G838" s="38">
        <v>0</v>
      </c>
      <c r="H838" s="38">
        <v>0</v>
      </c>
      <c r="I838" s="38">
        <v>0</v>
      </c>
      <c r="J838" s="38" t="s">
        <v>6088</v>
      </c>
      <c r="K838" s="44">
        <v>0</v>
      </c>
      <c r="L838" s="44" t="s">
        <v>1268</v>
      </c>
      <c r="M838" s="38" t="s">
        <v>6089</v>
      </c>
      <c r="N838" s="44">
        <v>0</v>
      </c>
      <c r="O838" s="44">
        <v>0.34015984020000001</v>
      </c>
      <c r="P838" s="38" t="s">
        <v>6089</v>
      </c>
      <c r="Q838" s="44">
        <v>-2E-3</v>
      </c>
      <c r="R838" s="44">
        <v>1</v>
      </c>
      <c r="S838" s="38" t="s">
        <v>6090</v>
      </c>
      <c r="T838" s="44">
        <v>-2.0250559927400001E-6</v>
      </c>
      <c r="U838" s="44">
        <v>5.2246308251900003E-10</v>
      </c>
    </row>
    <row r="839" spans="1:21">
      <c r="A839" s="43" t="s">
        <v>2632</v>
      </c>
      <c r="B839" s="38" t="s">
        <v>6086</v>
      </c>
      <c r="C839" s="38" t="s">
        <v>6087</v>
      </c>
      <c r="D839" s="44">
        <v>1.6932594163910899</v>
      </c>
      <c r="E839" s="38">
        <v>0</v>
      </c>
      <c r="F839" s="38">
        <v>0</v>
      </c>
      <c r="G839" s="38">
        <v>0</v>
      </c>
      <c r="H839" s="38">
        <v>0</v>
      </c>
      <c r="I839" s="38">
        <v>0</v>
      </c>
      <c r="J839" s="38" t="s">
        <v>6091</v>
      </c>
      <c r="K839" s="44">
        <v>0</v>
      </c>
      <c r="L839" s="44" t="s">
        <v>1268</v>
      </c>
      <c r="M839" s="38" t="s">
        <v>6092</v>
      </c>
      <c r="N839" s="44">
        <v>-1.3363406499999999E-2</v>
      </c>
      <c r="O839" s="44">
        <v>0.29070929070000001</v>
      </c>
      <c r="P839" s="38" t="s">
        <v>6092</v>
      </c>
      <c r="Q839" s="44">
        <v>-5.0000000000000001E-3</v>
      </c>
      <c r="R839" s="44">
        <v>1</v>
      </c>
      <c r="S839" s="38" t="s">
        <v>6093</v>
      </c>
      <c r="T839" s="44">
        <v>-7.77131209255E-16</v>
      </c>
      <c r="U839" s="44">
        <v>1.3334994321699999E-18</v>
      </c>
    </row>
    <row r="840" spans="1:21">
      <c r="A840" s="43" t="s">
        <v>2632</v>
      </c>
      <c r="B840" s="38" t="s">
        <v>6086</v>
      </c>
      <c r="C840" s="38" t="s">
        <v>6087</v>
      </c>
      <c r="D840" s="44">
        <v>1.6932594163910899</v>
      </c>
      <c r="E840" s="38">
        <v>0</v>
      </c>
      <c r="F840" s="38">
        <v>0</v>
      </c>
      <c r="G840" s="38">
        <v>0</v>
      </c>
      <c r="H840" s="38">
        <v>0</v>
      </c>
      <c r="I840" s="38">
        <v>0</v>
      </c>
      <c r="J840" s="38" t="s">
        <v>6094</v>
      </c>
      <c r="K840" s="44">
        <v>0</v>
      </c>
      <c r="L840" s="44" t="s">
        <v>1268</v>
      </c>
      <c r="M840" s="38" t="s">
        <v>6095</v>
      </c>
      <c r="N840" s="44">
        <v>1.99520501E-2</v>
      </c>
      <c r="O840" s="44">
        <v>0.256993007</v>
      </c>
      <c r="P840" s="38" t="s">
        <v>6095</v>
      </c>
      <c r="Q840" s="44">
        <v>3.0000000000000001E-3</v>
      </c>
      <c r="R840" s="44">
        <v>1</v>
      </c>
      <c r="S840" s="38" t="s">
        <v>6096</v>
      </c>
      <c r="T840" s="44">
        <v>-7.77131209255E-16</v>
      </c>
      <c r="U840" s="44">
        <v>1.3334994321699999E-18</v>
      </c>
    </row>
    <row r="841" spans="1:21">
      <c r="A841" s="43" t="s">
        <v>2632</v>
      </c>
      <c r="B841" s="38" t="s">
        <v>6097</v>
      </c>
      <c r="C841" s="38" t="s">
        <v>6098</v>
      </c>
      <c r="D841" s="44">
        <v>1.4748387733299699</v>
      </c>
      <c r="E841" s="38">
        <v>0</v>
      </c>
      <c r="F841" s="38">
        <v>0</v>
      </c>
      <c r="G841" s="38">
        <v>0</v>
      </c>
      <c r="H841" s="38">
        <v>0</v>
      </c>
      <c r="I841" s="38">
        <v>0</v>
      </c>
      <c r="J841" s="38" t="s">
        <v>6099</v>
      </c>
      <c r="K841" s="44">
        <v>0</v>
      </c>
      <c r="L841" s="44" t="s">
        <v>1268</v>
      </c>
      <c r="M841" s="38" t="s">
        <v>6100</v>
      </c>
      <c r="N841" s="44">
        <v>-5.2965158000000002E-3</v>
      </c>
      <c r="O841" s="44">
        <v>0.34765234769999998</v>
      </c>
      <c r="P841" s="38" t="s">
        <v>6100</v>
      </c>
      <c r="Q841" s="44">
        <v>-4.0000000000000001E-3</v>
      </c>
      <c r="R841" s="44">
        <v>1</v>
      </c>
      <c r="S841" s="38" t="s">
        <v>6101</v>
      </c>
      <c r="T841" s="44">
        <v>-2.3729291217400002E-10</v>
      </c>
      <c r="U841" s="44">
        <v>6.66309869375E-17</v>
      </c>
    </row>
    <row r="842" spans="1:21">
      <c r="A842" s="43" t="s">
        <v>2632</v>
      </c>
      <c r="B842" s="38" t="s">
        <v>6102</v>
      </c>
      <c r="C842" s="38" t="s">
        <v>6103</v>
      </c>
      <c r="D842" s="44">
        <v>1.3873017854357701</v>
      </c>
      <c r="E842" s="38">
        <v>0</v>
      </c>
      <c r="F842" s="38">
        <v>0</v>
      </c>
      <c r="G842" s="38">
        <v>0</v>
      </c>
      <c r="H842" s="38">
        <v>0</v>
      </c>
      <c r="I842" s="38">
        <v>0</v>
      </c>
      <c r="J842" s="38" t="s">
        <v>6104</v>
      </c>
      <c r="K842" s="44">
        <v>0</v>
      </c>
      <c r="L842" s="44" t="s">
        <v>1268</v>
      </c>
      <c r="M842" s="38" t="s">
        <v>6105</v>
      </c>
      <c r="N842" s="44">
        <v>-1.05153613E-2</v>
      </c>
      <c r="O842" s="44">
        <v>0.33516483520000001</v>
      </c>
      <c r="P842" s="38" t="s">
        <v>6105</v>
      </c>
      <c r="Q842" s="44">
        <v>-3.6999999999999998E-2</v>
      </c>
      <c r="R842" s="44">
        <v>1</v>
      </c>
      <c r="S842" s="38" t="s">
        <v>6106</v>
      </c>
      <c r="T842" s="44">
        <v>-6.8953498976699996E-6</v>
      </c>
      <c r="U842" s="44">
        <v>1.6596105393699999E-7</v>
      </c>
    </row>
    <row r="843" spans="1:21">
      <c r="A843" s="43" t="s">
        <v>2632</v>
      </c>
      <c r="B843" s="38" t="s">
        <v>6102</v>
      </c>
      <c r="C843" s="38" t="s">
        <v>6103</v>
      </c>
      <c r="D843" s="44">
        <v>1.3873017854357701</v>
      </c>
      <c r="E843" s="38">
        <v>0</v>
      </c>
      <c r="F843" s="38">
        <v>0</v>
      </c>
      <c r="G843" s="38">
        <v>0</v>
      </c>
      <c r="H843" s="38">
        <v>0</v>
      </c>
      <c r="I843" s="38">
        <v>0</v>
      </c>
      <c r="J843" s="38" t="s">
        <v>6107</v>
      </c>
      <c r="K843" s="44">
        <v>3.2386580435133601E-2</v>
      </c>
      <c r="L843" s="44">
        <v>0.96313070741350604</v>
      </c>
      <c r="M843" s="38" t="s">
        <v>6108</v>
      </c>
      <c r="N843" s="44">
        <v>-4.9088020199999999E-2</v>
      </c>
      <c r="O843" s="44">
        <v>0.33516483520000001</v>
      </c>
      <c r="P843" s="38" t="s">
        <v>6108</v>
      </c>
      <c r="Q843" s="44">
        <v>-1.4E-2</v>
      </c>
      <c r="R843" s="44">
        <v>1</v>
      </c>
      <c r="S843" s="38" t="s">
        <v>6109</v>
      </c>
      <c r="T843" s="44">
        <v>-5.7483844942E-3</v>
      </c>
      <c r="U843" s="44">
        <v>3.6829448548300003E-2</v>
      </c>
    </row>
    <row r="844" spans="1:21">
      <c r="A844" s="43" t="s">
        <v>2632</v>
      </c>
      <c r="B844" s="38" t="s">
        <v>6102</v>
      </c>
      <c r="C844" s="38" t="s">
        <v>6103</v>
      </c>
      <c r="D844" s="44">
        <v>1.3873017854357701</v>
      </c>
      <c r="E844" s="38">
        <v>0</v>
      </c>
      <c r="F844" s="38">
        <v>0</v>
      </c>
      <c r="G844" s="38">
        <v>0</v>
      </c>
      <c r="H844" s="38">
        <v>0</v>
      </c>
      <c r="I844" s="38">
        <v>0</v>
      </c>
      <c r="J844" s="38" t="s">
        <v>6110</v>
      </c>
      <c r="K844" s="44">
        <v>0</v>
      </c>
      <c r="L844" s="44" t="s">
        <v>1268</v>
      </c>
      <c r="M844" s="38" t="s">
        <v>6111</v>
      </c>
      <c r="N844" s="44">
        <v>-1.6608499499999999E-2</v>
      </c>
      <c r="O844" s="44">
        <v>0.33516483520000001</v>
      </c>
      <c r="P844" s="38" t="s">
        <v>6111</v>
      </c>
      <c r="Q844" s="44">
        <v>-2.9000000000000001E-2</v>
      </c>
      <c r="R844" s="44">
        <v>1</v>
      </c>
      <c r="S844" s="38" t="s">
        <v>6112</v>
      </c>
      <c r="T844" s="44">
        <v>-1.7504736058099999E-4</v>
      </c>
      <c r="U844" s="44">
        <v>2.33999374588E-4</v>
      </c>
    </row>
    <row r="845" spans="1:21">
      <c r="A845" s="43" t="s">
        <v>2632</v>
      </c>
      <c r="B845" s="38" t="s">
        <v>6102</v>
      </c>
      <c r="C845" s="38" t="s">
        <v>6103</v>
      </c>
      <c r="D845" s="44">
        <v>1.3873017854357701</v>
      </c>
      <c r="E845" s="38">
        <v>0</v>
      </c>
      <c r="F845" s="38">
        <v>0</v>
      </c>
      <c r="G845" s="38">
        <v>0</v>
      </c>
      <c r="H845" s="38">
        <v>0</v>
      </c>
      <c r="I845" s="38">
        <v>0</v>
      </c>
      <c r="J845" s="38" t="s">
        <v>6113</v>
      </c>
      <c r="K845" s="44">
        <v>-0.15305839670002799</v>
      </c>
      <c r="L845" s="44">
        <v>0.93278169517706699</v>
      </c>
      <c r="M845" s="38" t="s">
        <v>6114</v>
      </c>
      <c r="N845" s="44">
        <v>-1.5529863600000001E-2</v>
      </c>
      <c r="O845" s="44">
        <v>0.33516483520000001</v>
      </c>
      <c r="P845" s="38" t="s">
        <v>6114</v>
      </c>
      <c r="Q845" s="44">
        <v>-1.9E-2</v>
      </c>
      <c r="R845" s="44">
        <v>1</v>
      </c>
      <c r="S845" s="38" t="s">
        <v>6115</v>
      </c>
      <c r="T845" s="44">
        <v>-3.7079201723700002E-4</v>
      </c>
      <c r="U845" s="44">
        <v>6.5259088811999997E-5</v>
      </c>
    </row>
    <row r="846" spans="1:21">
      <c r="A846" s="43" t="s">
        <v>2632</v>
      </c>
      <c r="B846" s="38" t="s">
        <v>6102</v>
      </c>
      <c r="C846" s="38" t="s">
        <v>6103</v>
      </c>
      <c r="D846" s="44">
        <v>1.3873017854357701</v>
      </c>
      <c r="E846" s="38">
        <v>0</v>
      </c>
      <c r="F846" s="38">
        <v>0</v>
      </c>
      <c r="G846" s="38">
        <v>0</v>
      </c>
      <c r="H846" s="38">
        <v>0</v>
      </c>
      <c r="I846" s="38">
        <v>0</v>
      </c>
      <c r="J846" s="38" t="s">
        <v>6116</v>
      </c>
      <c r="K846" s="44">
        <v>-3.16449331901043E-2</v>
      </c>
      <c r="L846" s="44">
        <v>0.90845742076731595</v>
      </c>
      <c r="M846" s="38" t="s">
        <v>6117</v>
      </c>
      <c r="N846" s="44">
        <v>5.3603949999999996E-3</v>
      </c>
      <c r="O846" s="44">
        <v>0.33516483520000001</v>
      </c>
      <c r="P846" s="38" t="s">
        <v>6117</v>
      </c>
      <c r="Q846" s="44">
        <v>2.4E-2</v>
      </c>
      <c r="R846" s="44">
        <v>1</v>
      </c>
      <c r="S846" s="38" t="s">
        <v>6118</v>
      </c>
      <c r="T846" s="44">
        <v>7.79123075959E-4</v>
      </c>
      <c r="U846" s="44">
        <v>1.9498770262700001E-3</v>
      </c>
    </row>
    <row r="847" spans="1:21">
      <c r="A847" s="43" t="s">
        <v>2632</v>
      </c>
      <c r="B847" s="38" t="s">
        <v>6102</v>
      </c>
      <c r="C847" s="38" t="s">
        <v>6103</v>
      </c>
      <c r="D847" s="44">
        <v>1.3873017854357701</v>
      </c>
      <c r="E847" s="38">
        <v>0</v>
      </c>
      <c r="F847" s="38">
        <v>0</v>
      </c>
      <c r="G847" s="38">
        <v>0</v>
      </c>
      <c r="H847" s="38">
        <v>0</v>
      </c>
      <c r="I847" s="38">
        <v>0</v>
      </c>
      <c r="J847" s="38" t="s">
        <v>6119</v>
      </c>
      <c r="K847" s="44">
        <v>0</v>
      </c>
      <c r="L847" s="44" t="s">
        <v>1268</v>
      </c>
      <c r="M847" s="38" t="s">
        <v>6120</v>
      </c>
      <c r="N847" s="44">
        <v>1.46445642E-2</v>
      </c>
      <c r="O847" s="44">
        <v>0.33516483520000001</v>
      </c>
      <c r="P847" s="38" t="s">
        <v>6120</v>
      </c>
      <c r="Q847" s="44">
        <v>1.4999999999999999E-2</v>
      </c>
      <c r="R847" s="44">
        <v>1</v>
      </c>
      <c r="S847" s="38" t="s">
        <v>6121</v>
      </c>
      <c r="T847" s="44">
        <v>-1.67147534684E-5</v>
      </c>
      <c r="U847" s="44">
        <v>1.6915541389200001E-6</v>
      </c>
    </row>
    <row r="848" spans="1:21">
      <c r="A848" s="43" t="s">
        <v>2632</v>
      </c>
      <c r="B848" s="38" t="s">
        <v>6122</v>
      </c>
      <c r="C848" s="38" t="s">
        <v>6123</v>
      </c>
      <c r="D848" s="44">
        <v>1.0298472120300901</v>
      </c>
      <c r="E848" s="38">
        <v>0</v>
      </c>
      <c r="F848" s="38">
        <v>0</v>
      </c>
      <c r="G848" s="38">
        <v>0</v>
      </c>
      <c r="H848" s="38">
        <v>0</v>
      </c>
      <c r="I848" s="38">
        <v>0</v>
      </c>
      <c r="J848" s="38" t="s">
        <v>6124</v>
      </c>
      <c r="K848" s="44">
        <v>7.3700956342541493E-2</v>
      </c>
      <c r="L848" s="44">
        <v>0.85879989143718005</v>
      </c>
      <c r="M848" s="38" t="s">
        <v>6125</v>
      </c>
      <c r="N848" s="44">
        <v>6.4617748999999999E-3</v>
      </c>
      <c r="O848" s="44">
        <v>0.35414585409999999</v>
      </c>
      <c r="P848" s="38" t="s">
        <v>6125</v>
      </c>
      <c r="Q848" s="44">
        <v>6.0000000000000001E-3</v>
      </c>
      <c r="R848" s="44">
        <v>1</v>
      </c>
      <c r="S848" s="38" t="s">
        <v>6126</v>
      </c>
      <c r="T848" s="44">
        <v>1.14513478514E-3</v>
      </c>
      <c r="U848" s="44">
        <v>3.0575595443400002E-3</v>
      </c>
    </row>
    <row r="849" spans="1:21">
      <c r="A849" s="43" t="s">
        <v>2632</v>
      </c>
      <c r="B849" s="38" t="s">
        <v>6127</v>
      </c>
      <c r="C849" s="38" t="s">
        <v>6128</v>
      </c>
      <c r="D849" s="44">
        <v>2.2242365217513602</v>
      </c>
      <c r="E849" s="38">
        <v>0</v>
      </c>
      <c r="F849" s="38">
        <v>0</v>
      </c>
      <c r="G849" s="38">
        <v>0</v>
      </c>
      <c r="H849" s="38">
        <v>0</v>
      </c>
      <c r="I849" s="38">
        <v>0</v>
      </c>
      <c r="J849" s="38" t="s">
        <v>6129</v>
      </c>
      <c r="K849" s="44">
        <v>0</v>
      </c>
      <c r="L849" s="44" t="s">
        <v>1268</v>
      </c>
      <c r="M849" s="38" t="s">
        <v>6130</v>
      </c>
      <c r="N849" s="44">
        <v>1.7611399999999999E-5</v>
      </c>
      <c r="O849" s="44">
        <v>0.4220779221</v>
      </c>
      <c r="P849" s="38" t="s">
        <v>6130</v>
      </c>
      <c r="Q849" s="44">
        <v>0</v>
      </c>
      <c r="R849" s="44">
        <v>1</v>
      </c>
      <c r="S849" s="38" t="s">
        <v>6131</v>
      </c>
      <c r="T849" s="44">
        <v>-7.7715611723799997E-16</v>
      </c>
      <c r="U849" s="44">
        <v>1.3334994321699999E-18</v>
      </c>
    </row>
    <row r="850" spans="1:21">
      <c r="A850" s="43" t="s">
        <v>2632</v>
      </c>
      <c r="B850" s="38" t="s">
        <v>6132</v>
      </c>
      <c r="C850" s="38" t="s">
        <v>6133</v>
      </c>
      <c r="D850" s="44">
        <v>1.90657295150374</v>
      </c>
      <c r="E850" s="38">
        <v>0</v>
      </c>
      <c r="F850" s="38">
        <v>0</v>
      </c>
      <c r="G850" s="38">
        <v>0</v>
      </c>
      <c r="H850" s="38">
        <v>0</v>
      </c>
      <c r="I850" s="38">
        <v>0</v>
      </c>
      <c r="J850" s="38" t="s">
        <v>6134</v>
      </c>
      <c r="K850" s="44">
        <v>0</v>
      </c>
      <c r="L850" s="44" t="s">
        <v>1268</v>
      </c>
      <c r="M850" s="38" t="s">
        <v>6135</v>
      </c>
      <c r="N850" s="44" t="s">
        <v>2647</v>
      </c>
      <c r="O850" s="44">
        <v>1</v>
      </c>
      <c r="P850" s="38" t="s">
        <v>6135</v>
      </c>
      <c r="Q850" s="44">
        <v>0</v>
      </c>
      <c r="R850" s="44">
        <v>1</v>
      </c>
      <c r="S850" s="38" t="s">
        <v>6136</v>
      </c>
      <c r="T850" s="44">
        <v>-7.7715611723799997E-16</v>
      </c>
      <c r="U850" s="44">
        <v>1.3334994321699999E-18</v>
      </c>
    </row>
    <row r="851" spans="1:21">
      <c r="A851" s="43" t="s">
        <v>2632</v>
      </c>
      <c r="B851" s="38" t="s">
        <v>6137</v>
      </c>
      <c r="C851" s="38" t="s">
        <v>6138</v>
      </c>
      <c r="D851" s="44">
        <v>2.1433798304019001</v>
      </c>
      <c r="E851" s="38">
        <v>0</v>
      </c>
      <c r="F851" s="38">
        <v>0</v>
      </c>
      <c r="G851" s="38">
        <v>0</v>
      </c>
      <c r="H851" s="38">
        <v>0</v>
      </c>
      <c r="I851" s="38">
        <v>0</v>
      </c>
      <c r="J851" s="38" t="s">
        <v>6139</v>
      </c>
      <c r="K851" s="44">
        <v>-0.107757671754771</v>
      </c>
      <c r="L851" s="44">
        <v>7.4250871325416301E-2</v>
      </c>
      <c r="M851" s="38" t="s">
        <v>6140</v>
      </c>
      <c r="N851" s="44">
        <v>-1.3065E-4</v>
      </c>
      <c r="O851" s="44">
        <v>0.40359640359999999</v>
      </c>
      <c r="P851" s="38" t="s">
        <v>6140</v>
      </c>
      <c r="Q851" s="44">
        <v>1E-3</v>
      </c>
      <c r="R851" s="44">
        <v>1</v>
      </c>
      <c r="S851" s="38" t="s">
        <v>6141</v>
      </c>
      <c r="T851" s="44">
        <v>2.4571938590999999E-12</v>
      </c>
      <c r="U851" s="44">
        <v>1.33349944219E-18</v>
      </c>
    </row>
    <row r="852" spans="1:21">
      <c r="A852" s="43" t="s">
        <v>2632</v>
      </c>
      <c r="B852" s="38" t="s">
        <v>6137</v>
      </c>
      <c r="C852" s="38" t="s">
        <v>6138</v>
      </c>
      <c r="D852" s="44">
        <v>2.1433798304019001</v>
      </c>
      <c r="E852" s="38">
        <v>0</v>
      </c>
      <c r="F852" s="38">
        <v>0</v>
      </c>
      <c r="G852" s="38">
        <v>0</v>
      </c>
      <c r="H852" s="38">
        <v>0</v>
      </c>
      <c r="I852" s="38">
        <v>0</v>
      </c>
      <c r="J852" s="38" t="s">
        <v>6142</v>
      </c>
      <c r="K852" s="44">
        <v>6.12430406622783E-2</v>
      </c>
      <c r="L852" s="44">
        <v>0.15640643916715199</v>
      </c>
      <c r="M852" s="38" t="s">
        <v>6143</v>
      </c>
      <c r="N852" s="44">
        <v>-9.6391870000000004E-4</v>
      </c>
      <c r="O852" s="44">
        <v>0.40359640359999999</v>
      </c>
      <c r="P852" s="38" t="s">
        <v>6143</v>
      </c>
      <c r="Q852" s="44">
        <v>-2E-3</v>
      </c>
      <c r="R852" s="44">
        <v>1</v>
      </c>
      <c r="S852" s="38" t="s">
        <v>6144</v>
      </c>
      <c r="T852" s="44">
        <v>-7.7715611723799997E-16</v>
      </c>
      <c r="U852" s="44">
        <v>8.7410798031099996E-55</v>
      </c>
    </row>
    <row r="853" spans="1:21">
      <c r="A853" s="43" t="s">
        <v>2632</v>
      </c>
      <c r="B853" s="38" t="s">
        <v>6145</v>
      </c>
      <c r="C853" s="38" t="s">
        <v>6146</v>
      </c>
      <c r="D853" s="44">
        <v>0.99245773460018805</v>
      </c>
      <c r="E853" s="38">
        <v>0</v>
      </c>
      <c r="F853" s="38">
        <v>0</v>
      </c>
      <c r="G853" s="38">
        <v>0</v>
      </c>
      <c r="H853" s="38">
        <v>0</v>
      </c>
      <c r="I853" s="38">
        <v>0</v>
      </c>
      <c r="J853" s="38" t="s">
        <v>6147</v>
      </c>
      <c r="K853" s="44">
        <v>0.260133420956424</v>
      </c>
      <c r="L853" s="44">
        <v>0.34469368168868803</v>
      </c>
      <c r="M853" s="38" t="s">
        <v>6148</v>
      </c>
      <c r="N853" s="44">
        <v>-4.0232425600000003E-2</v>
      </c>
      <c r="O853" s="44">
        <v>0.2602397602</v>
      </c>
      <c r="P853" s="38" t="s">
        <v>6148</v>
      </c>
      <c r="Q853" s="44">
        <v>-1.2E-2</v>
      </c>
      <c r="R853" s="44">
        <v>1</v>
      </c>
      <c r="S853" s="38" t="s">
        <v>6149</v>
      </c>
      <c r="T853" s="44">
        <v>-2.7206460001400002E-3</v>
      </c>
      <c r="U853" s="44">
        <v>1.05855515025E-2</v>
      </c>
    </row>
    <row r="854" spans="1:21">
      <c r="A854" s="43" t="s">
        <v>2632</v>
      </c>
      <c r="B854" s="38" t="s">
        <v>6150</v>
      </c>
      <c r="C854" s="38" t="s">
        <v>6151</v>
      </c>
      <c r="D854" s="44">
        <v>1.2471691159210101</v>
      </c>
      <c r="E854" s="38">
        <v>0</v>
      </c>
      <c r="F854" s="38">
        <v>0</v>
      </c>
      <c r="G854" s="38">
        <v>0</v>
      </c>
      <c r="H854" s="38">
        <v>0</v>
      </c>
      <c r="I854" s="38">
        <v>0</v>
      </c>
      <c r="J854" s="38" t="s">
        <v>6152</v>
      </c>
      <c r="K854" s="44">
        <v>0</v>
      </c>
      <c r="L854" s="44" t="s">
        <v>1268</v>
      </c>
      <c r="M854" s="38" t="s">
        <v>6153</v>
      </c>
      <c r="N854" s="44">
        <v>4.5161845000000001E-3</v>
      </c>
      <c r="O854" s="44">
        <v>0.35764235760000002</v>
      </c>
      <c r="P854" s="38" t="s">
        <v>6153</v>
      </c>
      <c r="Q854" s="44">
        <v>8.9999999999999993E-3</v>
      </c>
      <c r="R854" s="44">
        <v>1</v>
      </c>
      <c r="S854" s="38" t="s">
        <v>6154</v>
      </c>
      <c r="T854" s="44">
        <v>1.54476123198E-4</v>
      </c>
      <c r="U854" s="44">
        <v>1.37474709417E-5</v>
      </c>
    </row>
    <row r="855" spans="1:21">
      <c r="A855" s="43" t="s">
        <v>2632</v>
      </c>
      <c r="B855" s="38" t="s">
        <v>6150</v>
      </c>
      <c r="C855" s="38" t="s">
        <v>6151</v>
      </c>
      <c r="D855" s="44">
        <v>1.2471691159210101</v>
      </c>
      <c r="E855" s="38">
        <v>0</v>
      </c>
      <c r="F855" s="38">
        <v>0</v>
      </c>
      <c r="G855" s="38">
        <v>0</v>
      </c>
      <c r="H855" s="38">
        <v>0</v>
      </c>
      <c r="I855" s="38">
        <v>0</v>
      </c>
      <c r="J855" s="38" t="s">
        <v>6155</v>
      </c>
      <c r="K855" s="44">
        <v>0.10897186131281</v>
      </c>
      <c r="L855" s="44">
        <v>0.68947596113883103</v>
      </c>
      <c r="M855" s="38" t="s">
        <v>6156</v>
      </c>
      <c r="N855" s="44">
        <v>-5.2050728099999999E-2</v>
      </c>
      <c r="O855" s="44">
        <v>0.34765234769999998</v>
      </c>
      <c r="P855" s="38" t="s">
        <v>6156</v>
      </c>
      <c r="Q855" s="44">
        <v>6.0000000000000001E-3</v>
      </c>
      <c r="R855" s="44">
        <v>1</v>
      </c>
      <c r="S855" s="38" t="s">
        <v>6157</v>
      </c>
      <c r="T855" s="44">
        <v>-5.7534330383E-6</v>
      </c>
      <c r="U855" s="44">
        <v>3.8676624512499999E-7</v>
      </c>
    </row>
    <row r="856" spans="1:21">
      <c r="A856" s="43" t="s">
        <v>2632</v>
      </c>
      <c r="B856" s="38" t="s">
        <v>6158</v>
      </c>
      <c r="C856" s="38" t="s">
        <v>6159</v>
      </c>
      <c r="D856" s="44">
        <v>1.91308294620987</v>
      </c>
      <c r="E856" s="38">
        <v>3</v>
      </c>
      <c r="F856" s="38">
        <v>1</v>
      </c>
      <c r="G856" s="38">
        <v>1</v>
      </c>
      <c r="H856" s="38">
        <v>0</v>
      </c>
      <c r="I856" s="38">
        <v>1</v>
      </c>
      <c r="J856" s="38" t="s">
        <v>6160</v>
      </c>
      <c r="K856" s="44">
        <v>-0.28312323698367903</v>
      </c>
      <c r="L856" s="44">
        <v>1.19878129188963E-8</v>
      </c>
      <c r="M856" s="38" t="s">
        <v>6161</v>
      </c>
      <c r="N856" s="44">
        <v>-0.13715077959999999</v>
      </c>
      <c r="O856" s="44">
        <v>6.9930069999999999E-3</v>
      </c>
      <c r="P856" s="38" t="s">
        <v>6161</v>
      </c>
      <c r="Q856" s="44">
        <v>-0.26200000000000001</v>
      </c>
      <c r="R856" s="44">
        <v>6.8597380530299998E-2</v>
      </c>
      <c r="S856" s="38" t="s">
        <v>6162</v>
      </c>
      <c r="T856" s="44">
        <v>-0.15514526315999999</v>
      </c>
      <c r="U856" s="44">
        <v>0.95112263672300001</v>
      </c>
    </row>
    <row r="857" spans="1:21">
      <c r="A857" s="43" t="s">
        <v>2632</v>
      </c>
      <c r="B857" s="38" t="s">
        <v>6163</v>
      </c>
      <c r="C857" s="38" t="s">
        <v>6164</v>
      </c>
      <c r="D857" s="44">
        <v>1.8423309673088499</v>
      </c>
      <c r="E857" s="38">
        <v>0</v>
      </c>
      <c r="F857" s="38">
        <v>0</v>
      </c>
      <c r="G857" s="38">
        <v>0</v>
      </c>
      <c r="H857" s="38">
        <v>0</v>
      </c>
      <c r="I857" s="38">
        <v>0</v>
      </c>
      <c r="J857" s="38" t="s">
        <v>6165</v>
      </c>
      <c r="K857" s="44">
        <v>0</v>
      </c>
      <c r="L857" s="44" t="s">
        <v>1268</v>
      </c>
      <c r="M857" s="38" t="s">
        <v>6166</v>
      </c>
      <c r="N857" s="44">
        <v>3.11399339E-2</v>
      </c>
      <c r="O857" s="44">
        <v>0.37162837160000001</v>
      </c>
      <c r="P857" s="38" t="s">
        <v>6166</v>
      </c>
      <c r="Q857" s="44">
        <v>1.7999999999999999E-2</v>
      </c>
      <c r="R857" s="44">
        <v>1</v>
      </c>
      <c r="S857" s="38" t="s">
        <v>6167</v>
      </c>
      <c r="T857" s="44">
        <v>-1.8944993099900001E-7</v>
      </c>
      <c r="U857" s="44">
        <v>2.4745959306699999E-6</v>
      </c>
    </row>
    <row r="858" spans="1:21">
      <c r="A858" s="43" t="s">
        <v>2632</v>
      </c>
      <c r="B858" s="38" t="s">
        <v>6163</v>
      </c>
      <c r="C858" s="38" t="s">
        <v>6164</v>
      </c>
      <c r="D858" s="44">
        <v>1.8423309673088499</v>
      </c>
      <c r="E858" s="38">
        <v>0</v>
      </c>
      <c r="F858" s="38">
        <v>0</v>
      </c>
      <c r="G858" s="38">
        <v>0</v>
      </c>
      <c r="H858" s="38">
        <v>0</v>
      </c>
      <c r="I858" s="38">
        <v>0</v>
      </c>
      <c r="J858" s="38" t="s">
        <v>6168</v>
      </c>
      <c r="K858" s="44">
        <v>0</v>
      </c>
      <c r="L858" s="44" t="s">
        <v>1268</v>
      </c>
      <c r="M858" s="38" t="s">
        <v>6169</v>
      </c>
      <c r="N858" s="44" t="s">
        <v>2647</v>
      </c>
      <c r="O858" s="44">
        <v>1</v>
      </c>
      <c r="P858" s="38" t="s">
        <v>6169</v>
      </c>
      <c r="Q858" s="44">
        <v>-0.13500000000000001</v>
      </c>
      <c r="R858" s="44">
        <v>1</v>
      </c>
      <c r="S858" s="38" t="s">
        <v>6170</v>
      </c>
      <c r="T858" s="44">
        <v>-4.5546313151400001E-9</v>
      </c>
      <c r="U858" s="44">
        <v>4.9254650698899997E-15</v>
      </c>
    </row>
    <row r="859" spans="1:21">
      <c r="A859" s="43" t="s">
        <v>2632</v>
      </c>
      <c r="B859" s="38" t="s">
        <v>6171</v>
      </c>
      <c r="C859" s="38" t="s">
        <v>6171</v>
      </c>
      <c r="D859" s="44">
        <v>1.4402563231355301</v>
      </c>
      <c r="E859" s="38">
        <v>0</v>
      </c>
      <c r="F859" s="38">
        <v>0</v>
      </c>
      <c r="G859" s="38">
        <v>0</v>
      </c>
      <c r="H859" s="38">
        <v>0</v>
      </c>
      <c r="I859" s="38">
        <v>0</v>
      </c>
      <c r="J859" s="38" t="s">
        <v>6172</v>
      </c>
      <c r="K859" s="44">
        <v>0.18687420733820201</v>
      </c>
      <c r="L859" s="44">
        <v>0.34267793522490397</v>
      </c>
      <c r="M859" s="38" t="s">
        <v>6173</v>
      </c>
      <c r="N859" s="44">
        <v>-2.6203338000000001E-3</v>
      </c>
      <c r="O859" s="44">
        <v>0.35114885109999999</v>
      </c>
      <c r="P859" s="38" t="s">
        <v>6173</v>
      </c>
      <c r="Q859" s="44">
        <v>1.4999999999999999E-2</v>
      </c>
      <c r="R859" s="44">
        <v>1</v>
      </c>
      <c r="S859" s="38" t="s">
        <v>6174</v>
      </c>
      <c r="T859" s="44">
        <v>9.1263495117600006E-5</v>
      </c>
      <c r="U859" s="44">
        <v>5.8284643929499999E-5</v>
      </c>
    </row>
    <row r="860" spans="1:21">
      <c r="A860" s="43" t="s">
        <v>2632</v>
      </c>
      <c r="B860" s="38" t="s">
        <v>6171</v>
      </c>
      <c r="C860" s="38" t="s">
        <v>6171</v>
      </c>
      <c r="D860" s="44">
        <v>1.4402563231355301</v>
      </c>
      <c r="E860" s="38">
        <v>0</v>
      </c>
      <c r="F860" s="38">
        <v>0</v>
      </c>
      <c r="G860" s="38">
        <v>0</v>
      </c>
      <c r="H860" s="38">
        <v>0</v>
      </c>
      <c r="I860" s="38">
        <v>0</v>
      </c>
      <c r="J860" s="38" t="s">
        <v>6175</v>
      </c>
      <c r="K860" s="44">
        <v>0.31702420590819202</v>
      </c>
      <c r="L860" s="44">
        <v>0.73551395163044198</v>
      </c>
      <c r="M860" s="38" t="s">
        <v>6176</v>
      </c>
      <c r="N860" s="44">
        <v>7.6928511999999998E-3</v>
      </c>
      <c r="O860" s="44">
        <v>0.35114885109999999</v>
      </c>
      <c r="P860" s="38" t="s">
        <v>6176</v>
      </c>
      <c r="Q860" s="44">
        <v>2E-3</v>
      </c>
      <c r="R860" s="44">
        <v>1</v>
      </c>
      <c r="S860" s="38" t="s">
        <v>6177</v>
      </c>
      <c r="T860" s="44">
        <v>9.3590232810199995E-4</v>
      </c>
      <c r="U860" s="44">
        <v>1.85900663497E-3</v>
      </c>
    </row>
    <row r="861" spans="1:21">
      <c r="A861" s="43" t="s">
        <v>2632</v>
      </c>
      <c r="B861" s="38" t="s">
        <v>6171</v>
      </c>
      <c r="C861" s="38" t="s">
        <v>6171</v>
      </c>
      <c r="D861" s="44">
        <v>1.4402563231355301</v>
      </c>
      <c r="E861" s="38">
        <v>0</v>
      </c>
      <c r="F861" s="38">
        <v>0</v>
      </c>
      <c r="G861" s="38">
        <v>0</v>
      </c>
      <c r="H861" s="38">
        <v>0</v>
      </c>
      <c r="I861" s="38">
        <v>0</v>
      </c>
      <c r="J861" s="38" t="s">
        <v>6178</v>
      </c>
      <c r="K861" s="44">
        <v>-1.04359348643948E-2</v>
      </c>
      <c r="L861" s="44">
        <v>0.99796955668146703</v>
      </c>
      <c r="M861" s="38" t="s">
        <v>6179</v>
      </c>
      <c r="N861" s="44">
        <v>-5.6819143900000001E-2</v>
      </c>
      <c r="O861" s="44">
        <v>0.35114885109999999</v>
      </c>
      <c r="P861" s="38" t="s">
        <v>6179</v>
      </c>
      <c r="Q861" s="44">
        <v>-7.8E-2</v>
      </c>
      <c r="R861" s="44">
        <v>1</v>
      </c>
      <c r="S861" s="38" t="s">
        <v>6180</v>
      </c>
      <c r="T861" s="44">
        <v>-3.4296429139000002E-2</v>
      </c>
      <c r="U861" s="44">
        <v>0.237629667446</v>
      </c>
    </row>
    <row r="862" spans="1:21">
      <c r="A862" s="43" t="s">
        <v>2632</v>
      </c>
      <c r="B862" s="38" t="s">
        <v>6171</v>
      </c>
      <c r="C862" s="38" t="s">
        <v>6171</v>
      </c>
      <c r="D862" s="44">
        <v>1.4402563231355301</v>
      </c>
      <c r="E862" s="38">
        <v>0</v>
      </c>
      <c r="F862" s="38">
        <v>0</v>
      </c>
      <c r="G862" s="38">
        <v>0</v>
      </c>
      <c r="H862" s="38">
        <v>0</v>
      </c>
      <c r="I862" s="38">
        <v>0</v>
      </c>
      <c r="J862" s="38" t="s">
        <v>6181</v>
      </c>
      <c r="K862" s="44">
        <v>0.415769884418552</v>
      </c>
      <c r="L862" s="44">
        <v>0.69843512368403304</v>
      </c>
      <c r="M862" s="38" t="s">
        <v>6182</v>
      </c>
      <c r="N862" s="44">
        <v>2.0129397399999999E-2</v>
      </c>
      <c r="O862" s="44">
        <v>0.35114885109999999</v>
      </c>
      <c r="P862" s="38" t="s">
        <v>6182</v>
      </c>
      <c r="Q862" s="44">
        <v>2.4E-2</v>
      </c>
      <c r="R862" s="44">
        <v>1</v>
      </c>
      <c r="S862" s="38" t="s">
        <v>6183</v>
      </c>
      <c r="T862" s="44">
        <v>6.3253450192100004E-3</v>
      </c>
      <c r="U862" s="44">
        <v>2.38215714142E-2</v>
      </c>
    </row>
    <row r="863" spans="1:21">
      <c r="A863" s="43" t="s">
        <v>2632</v>
      </c>
      <c r="B863" s="38" t="s">
        <v>6184</v>
      </c>
      <c r="C863" s="38" t="s">
        <v>6185</v>
      </c>
      <c r="D863" s="44">
        <v>1.8312129049363099</v>
      </c>
      <c r="E863" s="38">
        <v>0</v>
      </c>
      <c r="F863" s="38">
        <v>0</v>
      </c>
      <c r="G863" s="38">
        <v>0</v>
      </c>
      <c r="H863" s="38">
        <v>0</v>
      </c>
      <c r="I863" s="38">
        <v>0</v>
      </c>
      <c r="J863" s="38" t="s">
        <v>6186</v>
      </c>
      <c r="K863" s="44">
        <v>-0.30497447866463401</v>
      </c>
      <c r="L863" s="44">
        <v>0.829642856700335</v>
      </c>
      <c r="M863" s="38" t="s">
        <v>6187</v>
      </c>
      <c r="N863" s="44">
        <v>-9.4228153999999995E-3</v>
      </c>
      <c r="O863" s="44">
        <v>0.39760239759999999</v>
      </c>
      <c r="P863" s="38" t="s">
        <v>6187</v>
      </c>
      <c r="Q863" s="44">
        <v>-6.0000000000000001E-3</v>
      </c>
      <c r="R863" s="44">
        <v>1</v>
      </c>
      <c r="S863" s="38" t="s">
        <v>6188</v>
      </c>
      <c r="T863" s="44">
        <v>-1.09524748991E-9</v>
      </c>
      <c r="U863" s="44">
        <v>1.86175121648E-17</v>
      </c>
    </row>
    <row r="864" spans="1:21">
      <c r="A864" s="43" t="s">
        <v>2632</v>
      </c>
      <c r="B864" s="38" t="s">
        <v>6184</v>
      </c>
      <c r="C864" s="38" t="s">
        <v>6185</v>
      </c>
      <c r="D864" s="44">
        <v>1.8312129049363099</v>
      </c>
      <c r="E864" s="38">
        <v>1</v>
      </c>
      <c r="F864" s="38">
        <v>1</v>
      </c>
      <c r="G864" s="38">
        <v>0</v>
      </c>
      <c r="H864" s="38">
        <v>0</v>
      </c>
      <c r="I864" s="38">
        <v>0</v>
      </c>
      <c r="J864" s="38" t="s">
        <v>6189</v>
      </c>
      <c r="K864" s="44">
        <v>-0.17596046024522899</v>
      </c>
      <c r="L864" s="44">
        <v>2.2182959991669599E-2</v>
      </c>
      <c r="M864" s="38" t="s">
        <v>6190</v>
      </c>
      <c r="N864" s="44">
        <v>1.149941E-4</v>
      </c>
      <c r="O864" s="44">
        <v>0.39760239759999999</v>
      </c>
      <c r="P864" s="38" t="s">
        <v>6190</v>
      </c>
      <c r="Q864" s="44">
        <v>-8.0000000000000002E-3</v>
      </c>
      <c r="R864" s="44">
        <v>1</v>
      </c>
      <c r="S864" s="38" t="s">
        <v>6191</v>
      </c>
      <c r="T864" s="44">
        <v>-4.0455181368100002E-9</v>
      </c>
      <c r="U864" s="44">
        <v>2.5367782797700002E-15</v>
      </c>
    </row>
    <row r="865" spans="1:21">
      <c r="A865" s="43" t="s">
        <v>2632</v>
      </c>
      <c r="B865" s="38" t="s">
        <v>6192</v>
      </c>
      <c r="C865" s="38" t="s">
        <v>6193</v>
      </c>
      <c r="D865" s="44">
        <v>1.40102340091745</v>
      </c>
      <c r="E865" s="38">
        <v>0</v>
      </c>
      <c r="F865" s="38">
        <v>0</v>
      </c>
      <c r="G865" s="38">
        <v>0</v>
      </c>
      <c r="H865" s="38">
        <v>0</v>
      </c>
      <c r="I865" s="38">
        <v>0</v>
      </c>
      <c r="J865" s="38" t="s">
        <v>6194</v>
      </c>
      <c r="K865" s="44">
        <v>-4.7732399999564301E-2</v>
      </c>
      <c r="L865" s="44">
        <v>0.93503424173261995</v>
      </c>
      <c r="M865" s="38" t="s">
        <v>6195</v>
      </c>
      <c r="N865" s="44">
        <v>4.9246801999999999E-3</v>
      </c>
      <c r="O865" s="44">
        <v>0.37112887109999998</v>
      </c>
      <c r="P865" s="38" t="s">
        <v>6195</v>
      </c>
      <c r="Q865" s="44">
        <v>6.0000000000000001E-3</v>
      </c>
      <c r="R865" s="44">
        <v>1</v>
      </c>
      <c r="S865" s="38" t="s">
        <v>6196</v>
      </c>
      <c r="T865" s="44">
        <v>6.9095918390000002E-11</v>
      </c>
      <c r="U865" s="44">
        <v>1.72926654514E-16</v>
      </c>
    </row>
    <row r="866" spans="1:21">
      <c r="A866" s="43" t="s">
        <v>2632</v>
      </c>
      <c r="B866" s="38" t="s">
        <v>6192</v>
      </c>
      <c r="C866" s="38" t="s">
        <v>6193</v>
      </c>
      <c r="D866" s="44">
        <v>1.40102340091745</v>
      </c>
      <c r="E866" s="38">
        <v>0</v>
      </c>
      <c r="F866" s="38">
        <v>0</v>
      </c>
      <c r="G866" s="38">
        <v>0</v>
      </c>
      <c r="H866" s="38">
        <v>0</v>
      </c>
      <c r="I866" s="38">
        <v>0</v>
      </c>
      <c r="J866" s="38" t="s">
        <v>6197</v>
      </c>
      <c r="K866" s="44">
        <v>0.112414718301966</v>
      </c>
      <c r="L866" s="44">
        <v>0.63834006902166796</v>
      </c>
      <c r="M866" s="38" t="s">
        <v>6198</v>
      </c>
      <c r="N866" s="44" t="s">
        <v>2647</v>
      </c>
      <c r="O866" s="44">
        <v>1</v>
      </c>
      <c r="P866" s="38" t="s">
        <v>6198</v>
      </c>
      <c r="Q866" s="44">
        <v>-4.0000000000000001E-3</v>
      </c>
      <c r="R866" s="44">
        <v>1</v>
      </c>
      <c r="S866" s="38" t="s">
        <v>6199</v>
      </c>
      <c r="T866" s="44">
        <v>5.7628933342700005E-7</v>
      </c>
      <c r="U866" s="44">
        <v>9.3650649229900002E-10</v>
      </c>
    </row>
    <row r="867" spans="1:21">
      <c r="A867" s="43" t="s">
        <v>2632</v>
      </c>
      <c r="B867" s="38" t="s">
        <v>6192</v>
      </c>
      <c r="C867" s="38" t="s">
        <v>6193</v>
      </c>
      <c r="D867" s="44">
        <v>1.40102340091745</v>
      </c>
      <c r="E867" s="38">
        <v>0</v>
      </c>
      <c r="F867" s="38">
        <v>0</v>
      </c>
      <c r="G867" s="38">
        <v>0</v>
      </c>
      <c r="H867" s="38">
        <v>0</v>
      </c>
      <c r="I867" s="38">
        <v>0</v>
      </c>
      <c r="J867" s="38" t="s">
        <v>6200</v>
      </c>
      <c r="K867" s="44">
        <v>0</v>
      </c>
      <c r="L867" s="44" t="s">
        <v>1268</v>
      </c>
      <c r="M867" s="38" t="s">
        <v>6201</v>
      </c>
      <c r="N867" s="44">
        <v>3.7809583000000002E-3</v>
      </c>
      <c r="O867" s="44">
        <v>0.37112887109999998</v>
      </c>
      <c r="P867" s="38" t="s">
        <v>6201</v>
      </c>
      <c r="Q867" s="44">
        <v>7.0000000000000001E-3</v>
      </c>
      <c r="R867" s="44">
        <v>1</v>
      </c>
      <c r="S867" s="38" t="s">
        <v>6202</v>
      </c>
      <c r="T867" s="44">
        <v>1.28267750511E-8</v>
      </c>
      <c r="U867" s="44">
        <v>2.7964334066199999E-13</v>
      </c>
    </row>
    <row r="868" spans="1:21">
      <c r="A868" s="43" t="s">
        <v>2632</v>
      </c>
      <c r="B868" s="38" t="s">
        <v>6192</v>
      </c>
      <c r="C868" s="38" t="s">
        <v>6193</v>
      </c>
      <c r="D868" s="44">
        <v>1.40102340091745</v>
      </c>
      <c r="E868" s="38">
        <v>0</v>
      </c>
      <c r="F868" s="38">
        <v>0</v>
      </c>
      <c r="G868" s="38">
        <v>0</v>
      </c>
      <c r="H868" s="38">
        <v>0</v>
      </c>
      <c r="I868" s="38">
        <v>0</v>
      </c>
      <c r="J868" s="38" t="s">
        <v>6203</v>
      </c>
      <c r="K868" s="44">
        <v>9.7446835252040995E-2</v>
      </c>
      <c r="L868" s="44">
        <v>0.64622421437672095</v>
      </c>
      <c r="M868" s="38" t="s">
        <v>6204</v>
      </c>
      <c r="N868" s="44">
        <v>-1.5509607200000001E-2</v>
      </c>
      <c r="O868" s="44">
        <v>0.37112887109999998</v>
      </c>
      <c r="P868" s="38" t="s">
        <v>6204</v>
      </c>
      <c r="Q868" s="44">
        <v>-1.4E-2</v>
      </c>
      <c r="R868" s="44">
        <v>1</v>
      </c>
      <c r="S868" s="38" t="s">
        <v>6205</v>
      </c>
      <c r="T868" s="44">
        <v>-3.4911739540300001E-6</v>
      </c>
      <c r="U868" s="44">
        <v>8.4298438493500005E-9</v>
      </c>
    </row>
    <row r="869" spans="1:21">
      <c r="A869" s="43" t="s">
        <v>2632</v>
      </c>
      <c r="B869" s="38" t="s">
        <v>6206</v>
      </c>
      <c r="C869" s="38" t="s">
        <v>6207</v>
      </c>
      <c r="D869" s="44">
        <v>1.28306828885747</v>
      </c>
      <c r="E869" s="38">
        <v>0</v>
      </c>
      <c r="F869" s="38">
        <v>0</v>
      </c>
      <c r="G869" s="38">
        <v>0</v>
      </c>
      <c r="H869" s="38">
        <v>0</v>
      </c>
      <c r="I869" s="38">
        <v>0</v>
      </c>
      <c r="J869" s="38" t="s">
        <v>6208</v>
      </c>
      <c r="K869" s="44">
        <v>0</v>
      </c>
      <c r="L869" s="44" t="s">
        <v>1268</v>
      </c>
      <c r="M869" s="38" t="s">
        <v>6209</v>
      </c>
      <c r="N869" s="44">
        <v>-1.5496793700000001E-2</v>
      </c>
      <c r="O869" s="44">
        <v>0.32917082920000001</v>
      </c>
      <c r="P869" s="38" t="s">
        <v>6209</v>
      </c>
      <c r="Q869" s="44">
        <v>5.6000000000000001E-2</v>
      </c>
      <c r="R869" s="44">
        <v>1</v>
      </c>
      <c r="S869" s="38" t="s">
        <v>6210</v>
      </c>
      <c r="T869" s="44">
        <v>2.4450345373600001E-5</v>
      </c>
      <c r="U869" s="44">
        <v>5.5085145466400001E-8</v>
      </c>
    </row>
    <row r="870" spans="1:21">
      <c r="A870" s="43" t="s">
        <v>2632</v>
      </c>
      <c r="B870" s="38" t="s">
        <v>6206</v>
      </c>
      <c r="C870" s="38" t="s">
        <v>6207</v>
      </c>
      <c r="D870" s="44">
        <v>1.28306828885747</v>
      </c>
      <c r="E870" s="38">
        <v>0</v>
      </c>
      <c r="F870" s="38">
        <v>0</v>
      </c>
      <c r="G870" s="38">
        <v>0</v>
      </c>
      <c r="H870" s="38">
        <v>0</v>
      </c>
      <c r="I870" s="38">
        <v>0</v>
      </c>
      <c r="J870" s="38" t="s">
        <v>6211</v>
      </c>
      <c r="K870" s="44">
        <v>0.222800500291645</v>
      </c>
      <c r="L870" s="44">
        <v>0.43162455942848199</v>
      </c>
      <c r="M870" s="38" t="s">
        <v>6212</v>
      </c>
      <c r="N870" s="44">
        <v>3.3857818499999998E-2</v>
      </c>
      <c r="O870" s="44">
        <v>0.32917082920000001</v>
      </c>
      <c r="P870" s="38" t="s">
        <v>6212</v>
      </c>
      <c r="Q870" s="44">
        <v>2.5000000000000001E-2</v>
      </c>
      <c r="R870" s="44">
        <v>1</v>
      </c>
      <c r="S870" s="38" t="s">
        <v>6213</v>
      </c>
      <c r="T870" s="44">
        <v>9.0380974944999999E-4</v>
      </c>
      <c r="U870" s="44">
        <v>2.30544635774E-3</v>
      </c>
    </row>
    <row r="871" spans="1:21">
      <c r="A871" s="43" t="s">
        <v>2632</v>
      </c>
      <c r="B871" s="38" t="s">
        <v>6214</v>
      </c>
      <c r="C871" s="38" t="s">
        <v>6215</v>
      </c>
      <c r="D871" s="44">
        <v>2.1279477389004202</v>
      </c>
      <c r="E871" s="38">
        <v>0</v>
      </c>
      <c r="F871" s="38">
        <v>0</v>
      </c>
      <c r="G871" s="38">
        <v>0</v>
      </c>
      <c r="H871" s="38">
        <v>0</v>
      </c>
      <c r="I871" s="38">
        <v>0</v>
      </c>
      <c r="J871" s="38" t="s">
        <v>6216</v>
      </c>
      <c r="K871" s="44">
        <v>7.0750555034731794E-2</v>
      </c>
      <c r="L871" s="44">
        <v>0.194395253529629</v>
      </c>
      <c r="M871" s="38" t="s">
        <v>6217</v>
      </c>
      <c r="N871" s="44">
        <v>2.5906446199999999E-2</v>
      </c>
      <c r="O871" s="44">
        <v>0.25374625369999998</v>
      </c>
      <c r="P871" s="38" t="s">
        <v>6217</v>
      </c>
      <c r="Q871" s="44">
        <v>-2.1999999999999999E-2</v>
      </c>
      <c r="R871" s="44">
        <v>1</v>
      </c>
      <c r="S871" s="38" t="s">
        <v>6218</v>
      </c>
      <c r="T871" s="44">
        <v>7.52191859575E-6</v>
      </c>
      <c r="U871" s="44">
        <v>2.0304794369799999E-10</v>
      </c>
    </row>
    <row r="872" spans="1:21">
      <c r="A872" s="43" t="s">
        <v>2632</v>
      </c>
      <c r="B872" s="38" t="s">
        <v>6214</v>
      </c>
      <c r="C872" s="38" t="s">
        <v>6215</v>
      </c>
      <c r="D872" s="44">
        <v>2.1279477389004202</v>
      </c>
      <c r="E872" s="38">
        <v>3</v>
      </c>
      <c r="F872" s="38">
        <v>0</v>
      </c>
      <c r="G872" s="38">
        <v>1</v>
      </c>
      <c r="H872" s="38">
        <v>1</v>
      </c>
      <c r="I872" s="38">
        <v>1</v>
      </c>
      <c r="J872" s="38" t="s">
        <v>6219</v>
      </c>
      <c r="K872" s="44">
        <v>-0.108731459918887</v>
      </c>
      <c r="L872" s="44">
        <v>0.11927045603064799</v>
      </c>
      <c r="M872" s="38" t="s">
        <v>6220</v>
      </c>
      <c r="N872" s="44">
        <v>-0.14361188080000001</v>
      </c>
      <c r="O872" s="44">
        <v>3.4965034999999998E-2</v>
      </c>
      <c r="P872" s="38" t="s">
        <v>6220</v>
      </c>
      <c r="Q872" s="44">
        <v>-0.13</v>
      </c>
      <c r="R872" s="44">
        <v>0</v>
      </c>
      <c r="S872" s="38" t="s">
        <v>6221</v>
      </c>
      <c r="T872" s="44">
        <v>-0.16554113574099999</v>
      </c>
      <c r="U872" s="44">
        <v>0.99999010246099995</v>
      </c>
    </row>
    <row r="873" spans="1:21">
      <c r="A873" s="43" t="s">
        <v>2632</v>
      </c>
      <c r="B873" s="38" t="s">
        <v>6222</v>
      </c>
      <c r="C873" s="38" t="s">
        <v>6223</v>
      </c>
      <c r="D873" s="44">
        <v>1.34217406595099</v>
      </c>
      <c r="E873" s="38">
        <v>0</v>
      </c>
      <c r="F873" s="38">
        <v>0</v>
      </c>
      <c r="G873" s="38">
        <v>0</v>
      </c>
      <c r="H873" s="38">
        <v>0</v>
      </c>
      <c r="I873" s="38">
        <v>0</v>
      </c>
      <c r="J873" s="38" t="s">
        <v>6224</v>
      </c>
      <c r="K873" s="44">
        <v>0</v>
      </c>
      <c r="L873" s="44" t="s">
        <v>1268</v>
      </c>
      <c r="M873" s="38" t="s">
        <v>6225</v>
      </c>
      <c r="N873" s="44">
        <v>-1.2968726599999999E-2</v>
      </c>
      <c r="O873" s="44">
        <v>0.32917082920000001</v>
      </c>
      <c r="P873" s="38" t="s">
        <v>6225</v>
      </c>
      <c r="Q873" s="44">
        <v>-7.0000000000000001E-3</v>
      </c>
      <c r="R873" s="44">
        <v>1</v>
      </c>
      <c r="S873" s="38" t="s">
        <v>6226</v>
      </c>
      <c r="T873" s="44">
        <v>-1.05006731969E-7</v>
      </c>
      <c r="U873" s="44">
        <v>8.7569163566300007E-9</v>
      </c>
    </row>
    <row r="874" spans="1:21">
      <c r="A874" s="43" t="s">
        <v>2632</v>
      </c>
      <c r="B874" s="38" t="s">
        <v>6227</v>
      </c>
      <c r="C874" s="38" t="s">
        <v>6228</v>
      </c>
      <c r="D874" s="44">
        <v>1.26143760823865</v>
      </c>
      <c r="E874" s="38">
        <v>0</v>
      </c>
      <c r="F874" s="38">
        <v>0</v>
      </c>
      <c r="G874" s="38">
        <v>0</v>
      </c>
      <c r="H874" s="38">
        <v>0</v>
      </c>
      <c r="I874" s="38">
        <v>0</v>
      </c>
      <c r="J874" s="38" t="s">
        <v>6229</v>
      </c>
      <c r="K874" s="44">
        <v>-8.0643039191366006E-2</v>
      </c>
      <c r="L874" s="44">
        <v>0.85655562533084295</v>
      </c>
      <c r="M874" s="38" t="s">
        <v>6230</v>
      </c>
      <c r="N874" s="44">
        <v>-5.4317400199999998E-2</v>
      </c>
      <c r="O874" s="44">
        <v>0.33666333669999998</v>
      </c>
      <c r="P874" s="38" t="s">
        <v>6230</v>
      </c>
      <c r="Q874" s="44">
        <v>-6.0000000000000001E-3</v>
      </c>
      <c r="R874" s="44">
        <v>1</v>
      </c>
      <c r="S874" s="38" t="s">
        <v>6231</v>
      </c>
      <c r="T874" s="44">
        <v>-1.5455641067E-2</v>
      </c>
      <c r="U874" s="44">
        <v>9.51655433228E-2</v>
      </c>
    </row>
    <row r="875" spans="1:21">
      <c r="A875" s="43" t="s">
        <v>2632</v>
      </c>
      <c r="B875" s="38" t="s">
        <v>6227</v>
      </c>
      <c r="C875" s="38" t="s">
        <v>6228</v>
      </c>
      <c r="D875" s="44">
        <v>1.26143760823865</v>
      </c>
      <c r="E875" s="38">
        <v>0</v>
      </c>
      <c r="F875" s="38">
        <v>0</v>
      </c>
      <c r="G875" s="38">
        <v>0</v>
      </c>
      <c r="H875" s="38">
        <v>0</v>
      </c>
      <c r="I875" s="38">
        <v>0</v>
      </c>
      <c r="J875" s="38" t="s">
        <v>6232</v>
      </c>
      <c r="K875" s="44">
        <v>0.11617503434194799</v>
      </c>
      <c r="L875" s="44">
        <v>0.67455049532726097</v>
      </c>
      <c r="M875" s="38" t="s">
        <v>6233</v>
      </c>
      <c r="N875" s="44">
        <v>-4.1639601599999999E-2</v>
      </c>
      <c r="O875" s="44">
        <v>0.33666333669999998</v>
      </c>
      <c r="P875" s="38" t="s">
        <v>6233</v>
      </c>
      <c r="Q875" s="44">
        <v>-0.01</v>
      </c>
      <c r="R875" s="44">
        <v>1</v>
      </c>
      <c r="S875" s="38" t="s">
        <v>6234</v>
      </c>
      <c r="T875" s="44">
        <v>8.8158162019399999E-4</v>
      </c>
      <c r="U875" s="44">
        <v>2.02985349591E-3</v>
      </c>
    </row>
    <row r="876" spans="1:21">
      <c r="A876" s="43" t="s">
        <v>2632</v>
      </c>
      <c r="B876" s="38" t="s">
        <v>6235</v>
      </c>
      <c r="C876" s="38" t="s">
        <v>6236</v>
      </c>
      <c r="D876" s="44">
        <v>1.9973256252979299</v>
      </c>
      <c r="E876" s="38">
        <v>0</v>
      </c>
      <c r="F876" s="38">
        <v>0</v>
      </c>
      <c r="G876" s="38">
        <v>0</v>
      </c>
      <c r="H876" s="38">
        <v>0</v>
      </c>
      <c r="I876" s="38">
        <v>0</v>
      </c>
      <c r="J876" s="38" t="s">
        <v>6237</v>
      </c>
      <c r="K876" s="44">
        <v>0</v>
      </c>
      <c r="L876" s="44" t="s">
        <v>1268</v>
      </c>
      <c r="M876" s="38" t="s">
        <v>6238</v>
      </c>
      <c r="N876" s="44">
        <v>0</v>
      </c>
      <c r="O876" s="44">
        <v>0.3896103896</v>
      </c>
      <c r="P876" s="38" t="s">
        <v>6238</v>
      </c>
      <c r="Q876" s="44">
        <v>4.0000000000000001E-3</v>
      </c>
      <c r="R876" s="44">
        <v>1</v>
      </c>
      <c r="S876" s="38" t="s">
        <v>6239</v>
      </c>
      <c r="T876" s="44">
        <v>5.57803193938E-9</v>
      </c>
      <c r="U876" s="44">
        <v>6.23759716491E-12</v>
      </c>
    </row>
    <row r="877" spans="1:21">
      <c r="A877" s="43" t="s">
        <v>2632</v>
      </c>
      <c r="B877" s="38" t="s">
        <v>6240</v>
      </c>
      <c r="C877" s="38" t="s">
        <v>6241</v>
      </c>
      <c r="D877" s="44">
        <v>2.5792318564643701</v>
      </c>
      <c r="E877" s="38">
        <v>0</v>
      </c>
      <c r="F877" s="38">
        <v>0</v>
      </c>
      <c r="G877" s="38">
        <v>0</v>
      </c>
      <c r="H877" s="38">
        <v>0</v>
      </c>
      <c r="I877" s="38">
        <v>0</v>
      </c>
      <c r="J877" s="38" t="s">
        <v>6242</v>
      </c>
      <c r="K877" s="44">
        <v>7.4563446772792801E-4</v>
      </c>
      <c r="L877" s="44">
        <v>0.924218696382472</v>
      </c>
      <c r="M877" s="38" t="s">
        <v>6243</v>
      </c>
      <c r="N877" s="44">
        <v>-2.9342718999999999E-3</v>
      </c>
      <c r="O877" s="44">
        <v>0.41458541459999998</v>
      </c>
      <c r="P877" s="38" t="s">
        <v>6243</v>
      </c>
      <c r="Q877" s="44">
        <v>-1E-3</v>
      </c>
      <c r="R877" s="44">
        <v>1</v>
      </c>
      <c r="S877" s="38" t="s">
        <v>6244</v>
      </c>
      <c r="T877" s="44">
        <v>-9.0783150440299995E-4</v>
      </c>
      <c r="U877" s="44">
        <v>1.2767354246999999E-7</v>
      </c>
    </row>
    <row r="878" spans="1:21">
      <c r="A878" s="43" t="s">
        <v>2632</v>
      </c>
      <c r="B878" s="38" t="s">
        <v>6245</v>
      </c>
      <c r="C878" s="38" t="s">
        <v>6246</v>
      </c>
      <c r="D878" s="44">
        <v>1.16738857904733</v>
      </c>
      <c r="E878" s="38">
        <v>0</v>
      </c>
      <c r="F878" s="38">
        <v>0</v>
      </c>
      <c r="G878" s="38">
        <v>0</v>
      </c>
      <c r="H878" s="38">
        <v>0</v>
      </c>
      <c r="I878" s="38">
        <v>0</v>
      </c>
      <c r="J878" s="38" t="s">
        <v>6247</v>
      </c>
      <c r="K878" s="44">
        <v>0.61640177677572905</v>
      </c>
      <c r="L878" s="44">
        <v>0.52807413573806095</v>
      </c>
      <c r="M878" s="38" t="s">
        <v>6248</v>
      </c>
      <c r="N878" s="44">
        <v>-1.43432E-5</v>
      </c>
      <c r="O878" s="44">
        <v>0.35964035960000001</v>
      </c>
      <c r="P878" s="38" t="s">
        <v>6248</v>
      </c>
      <c r="Q878" s="44">
        <v>-1.0999999999999999E-2</v>
      </c>
      <c r="R878" s="44">
        <v>1</v>
      </c>
      <c r="S878" s="38" t="s">
        <v>6249</v>
      </c>
      <c r="T878" s="44">
        <v>1.5772255667099999E-2</v>
      </c>
      <c r="U878" s="44">
        <v>0.107785729437</v>
      </c>
    </row>
    <row r="879" spans="1:21">
      <c r="A879" s="43" t="s">
        <v>2632</v>
      </c>
      <c r="B879" s="38" t="s">
        <v>6245</v>
      </c>
      <c r="C879" s="38" t="s">
        <v>6246</v>
      </c>
      <c r="D879" s="44">
        <v>1.16738857904733</v>
      </c>
      <c r="E879" s="38">
        <v>0</v>
      </c>
      <c r="F879" s="38">
        <v>0</v>
      </c>
      <c r="G879" s="38">
        <v>0</v>
      </c>
      <c r="H879" s="38">
        <v>0</v>
      </c>
      <c r="I879" s="38">
        <v>0</v>
      </c>
      <c r="J879" s="38" t="s">
        <v>6250</v>
      </c>
      <c r="K879" s="44">
        <v>0</v>
      </c>
      <c r="L879" s="44" t="s">
        <v>1268</v>
      </c>
      <c r="M879" s="38" t="s">
        <v>6251</v>
      </c>
      <c r="N879" s="44">
        <v>-4.8192609000000004E-3</v>
      </c>
      <c r="O879" s="44">
        <v>0.35964035960000001</v>
      </c>
      <c r="P879" s="38" t="s">
        <v>6251</v>
      </c>
      <c r="Q879" s="44">
        <v>-3.5000000000000003E-2</v>
      </c>
      <c r="R879" s="44">
        <v>1</v>
      </c>
      <c r="S879" s="38" t="s">
        <v>6252</v>
      </c>
      <c r="T879" s="44">
        <v>-1.2616863869400001E-9</v>
      </c>
      <c r="U879" s="44">
        <v>1.75674602328E-12</v>
      </c>
    </row>
    <row r="880" spans="1:21">
      <c r="A880" s="43" t="s">
        <v>2632</v>
      </c>
      <c r="B880" s="38" t="s">
        <v>6253</v>
      </c>
      <c r="C880" s="38" t="s">
        <v>6254</v>
      </c>
      <c r="D880" s="44">
        <v>1.8573660144784101</v>
      </c>
      <c r="E880" s="38">
        <v>0</v>
      </c>
      <c r="F880" s="38">
        <v>0</v>
      </c>
      <c r="G880" s="38">
        <v>0</v>
      </c>
      <c r="H880" s="38">
        <v>0</v>
      </c>
      <c r="I880" s="38">
        <v>0</v>
      </c>
      <c r="J880" s="38" t="s">
        <v>6255</v>
      </c>
      <c r="K880" s="44">
        <v>-2.58243374615875E-2</v>
      </c>
      <c r="L880" s="44">
        <v>0.86009895611209397</v>
      </c>
      <c r="M880" s="38" t="s">
        <v>6256</v>
      </c>
      <c r="N880" s="44">
        <v>1.4720940000000001E-4</v>
      </c>
      <c r="O880" s="44">
        <v>0.3896103896</v>
      </c>
      <c r="P880" s="38" t="s">
        <v>6256</v>
      </c>
      <c r="Q880" s="44">
        <v>-7.0000000000000001E-3</v>
      </c>
      <c r="R880" s="44">
        <v>1</v>
      </c>
      <c r="S880" s="38" t="s">
        <v>6257</v>
      </c>
      <c r="T880" s="44">
        <v>-1.0470215045399999E-2</v>
      </c>
      <c r="U880" s="44">
        <v>5.4923961524400004E-4</v>
      </c>
    </row>
    <row r="881" spans="1:21">
      <c r="A881" s="43" t="s">
        <v>2632</v>
      </c>
      <c r="B881" s="38" t="s">
        <v>6258</v>
      </c>
      <c r="C881" s="38" t="s">
        <v>6259</v>
      </c>
      <c r="D881" s="44">
        <v>2.2290206088406901</v>
      </c>
      <c r="E881" s="38">
        <v>0</v>
      </c>
      <c r="F881" s="38">
        <v>0</v>
      </c>
      <c r="G881" s="38">
        <v>0</v>
      </c>
      <c r="H881" s="38">
        <v>0</v>
      </c>
      <c r="I881" s="38">
        <v>0</v>
      </c>
      <c r="J881" s="38" t="s">
        <v>6260</v>
      </c>
      <c r="K881" s="44">
        <v>8.0454280711395307E-2</v>
      </c>
      <c r="L881" s="44">
        <v>0.39967050911476598</v>
      </c>
      <c r="M881" s="38" t="s">
        <v>6261</v>
      </c>
      <c r="N881" s="44">
        <v>5.8247131299999998E-2</v>
      </c>
      <c r="O881" s="44">
        <v>6.9930069900000003E-2</v>
      </c>
      <c r="P881" s="38" t="s">
        <v>6261</v>
      </c>
      <c r="Q881" s="44">
        <v>-8.0000000000000002E-3</v>
      </c>
      <c r="R881" s="44">
        <v>1</v>
      </c>
      <c r="S881" s="38" t="s">
        <v>6262</v>
      </c>
      <c r="T881" s="44">
        <v>-6.02051722393E-11</v>
      </c>
      <c r="U881" s="44">
        <v>2.04221757142E-16</v>
      </c>
    </row>
    <row r="882" spans="1:21">
      <c r="A882" s="43" t="s">
        <v>2632</v>
      </c>
      <c r="B882" s="38" t="s">
        <v>6258</v>
      </c>
      <c r="C882" s="38" t="s">
        <v>6259</v>
      </c>
      <c r="D882" s="44">
        <v>2.2290206088406901</v>
      </c>
      <c r="E882" s="38">
        <v>1</v>
      </c>
      <c r="F882" s="38">
        <v>0</v>
      </c>
      <c r="G882" s="38">
        <v>0</v>
      </c>
      <c r="H882" s="38">
        <v>1</v>
      </c>
      <c r="I882" s="38">
        <v>0</v>
      </c>
      <c r="J882" s="38" t="s">
        <v>6263</v>
      </c>
      <c r="K882" s="44">
        <v>-3.5355599168597797E-2</v>
      </c>
      <c r="L882" s="44">
        <v>0.66808432345080604</v>
      </c>
      <c r="M882" s="38" t="s">
        <v>6264</v>
      </c>
      <c r="N882" s="44">
        <v>-6.1064431699999998E-2</v>
      </c>
      <c r="O882" s="44">
        <v>8.6580086599999995E-2</v>
      </c>
      <c r="P882" s="38" t="s">
        <v>6264</v>
      </c>
      <c r="Q882" s="44">
        <v>-8.7999999999999995E-2</v>
      </c>
      <c r="R882" s="44">
        <v>1.67586213371E-5</v>
      </c>
      <c r="S882" s="38" t="s">
        <v>6265</v>
      </c>
      <c r="T882" s="44">
        <v>-0.12923772413199999</v>
      </c>
      <c r="U882" s="44">
        <v>0.91472179903100004</v>
      </c>
    </row>
    <row r="883" spans="1:21">
      <c r="A883" s="43" t="s">
        <v>2632</v>
      </c>
      <c r="B883" s="38" t="s">
        <v>6258</v>
      </c>
      <c r="C883" s="38" t="s">
        <v>6259</v>
      </c>
      <c r="D883" s="44">
        <v>2.2290206088406901</v>
      </c>
      <c r="E883" s="38">
        <v>0</v>
      </c>
      <c r="F883" s="38">
        <v>0</v>
      </c>
      <c r="G883" s="38">
        <v>0</v>
      </c>
      <c r="H883" s="38">
        <v>0</v>
      </c>
      <c r="I883" s="38">
        <v>0</v>
      </c>
      <c r="J883" s="38" t="s">
        <v>6266</v>
      </c>
      <c r="K883" s="44">
        <v>-4.3201102047461498E-2</v>
      </c>
      <c r="L883" s="44">
        <v>0.59118404241625699</v>
      </c>
      <c r="M883" s="38" t="s">
        <v>6267</v>
      </c>
      <c r="N883" s="44">
        <v>-5.718012E-4</v>
      </c>
      <c r="O883" s="44">
        <v>0.39560439559999999</v>
      </c>
      <c r="P883" s="38" t="s">
        <v>6267</v>
      </c>
      <c r="Q883" s="44">
        <v>-1E-3</v>
      </c>
      <c r="R883" s="44">
        <v>1</v>
      </c>
      <c r="S883" s="38" t="s">
        <v>6268</v>
      </c>
      <c r="T883" s="44">
        <v>-7.7856471127900002E-16</v>
      </c>
      <c r="U883" s="44">
        <v>1.3334994321699999E-18</v>
      </c>
    </row>
    <row r="884" spans="1:21">
      <c r="A884" s="43" t="s">
        <v>2632</v>
      </c>
      <c r="B884" s="38" t="s">
        <v>6269</v>
      </c>
      <c r="C884" s="38" t="s">
        <v>6270</v>
      </c>
      <c r="D884" s="44">
        <v>1.3886085158579</v>
      </c>
      <c r="E884" s="38">
        <v>1</v>
      </c>
      <c r="F884" s="38">
        <v>1</v>
      </c>
      <c r="G884" s="38">
        <v>0</v>
      </c>
      <c r="H884" s="38">
        <v>0</v>
      </c>
      <c r="I884" s="38">
        <v>0</v>
      </c>
      <c r="J884" s="38" t="s">
        <v>6271</v>
      </c>
      <c r="K884" s="44">
        <v>0.48738514152255402</v>
      </c>
      <c r="L884" s="44">
        <v>1.36101738743071E-2</v>
      </c>
      <c r="M884" s="38" t="s">
        <v>6272</v>
      </c>
      <c r="N884" s="44">
        <v>5.8934753800000003E-2</v>
      </c>
      <c r="O884" s="44">
        <v>0.3491508492</v>
      </c>
      <c r="P884" s="38" t="s">
        <v>6272</v>
      </c>
      <c r="Q884" s="44">
        <v>0.11899999999999999</v>
      </c>
      <c r="R884" s="44">
        <v>1</v>
      </c>
      <c r="S884" s="38" t="s">
        <v>6273</v>
      </c>
      <c r="T884" s="44">
        <v>0.138362617898</v>
      </c>
      <c r="U884" s="44">
        <v>0.63308015202599999</v>
      </c>
    </row>
    <row r="885" spans="1:21">
      <c r="A885" s="43" t="s">
        <v>2632</v>
      </c>
      <c r="B885" s="38" t="s">
        <v>6274</v>
      </c>
      <c r="C885" s="38" t="s">
        <v>6275</v>
      </c>
      <c r="D885" s="44">
        <v>0.60179990256112104</v>
      </c>
      <c r="E885" s="38">
        <v>0</v>
      </c>
      <c r="F885" s="38">
        <v>0</v>
      </c>
      <c r="G885" s="38">
        <v>0</v>
      </c>
      <c r="H885" s="38">
        <v>0</v>
      </c>
      <c r="I885" s="38">
        <v>0</v>
      </c>
      <c r="J885" s="38" t="s">
        <v>6276</v>
      </c>
      <c r="K885" s="44">
        <v>0</v>
      </c>
      <c r="L885" s="44" t="s">
        <v>1268</v>
      </c>
      <c r="M885" s="38" t="s">
        <v>6277</v>
      </c>
      <c r="N885" s="44">
        <v>6.2912593000000003E-2</v>
      </c>
      <c r="O885" s="44">
        <v>0.33666333669999998</v>
      </c>
      <c r="P885" s="38" t="s">
        <v>6277</v>
      </c>
      <c r="Q885" s="44">
        <v>4.8000000000000001E-2</v>
      </c>
      <c r="R885" s="44">
        <v>1</v>
      </c>
      <c r="S885" s="38" t="s">
        <v>6278</v>
      </c>
      <c r="T885" s="44">
        <v>4.4405613598200002E-3</v>
      </c>
      <c r="U885" s="44">
        <v>2.46232235153E-2</v>
      </c>
    </row>
    <row r="886" spans="1:21">
      <c r="A886" s="43" t="s">
        <v>2632</v>
      </c>
      <c r="B886" s="38" t="s">
        <v>6279</v>
      </c>
      <c r="C886" s="38" t="s">
        <v>6280</v>
      </c>
      <c r="D886" s="44">
        <v>1.20388784342081</v>
      </c>
      <c r="E886" s="38">
        <v>0</v>
      </c>
      <c r="F886" s="38">
        <v>0</v>
      </c>
      <c r="G886" s="38">
        <v>0</v>
      </c>
      <c r="H886" s="38">
        <v>0</v>
      </c>
      <c r="I886" s="38">
        <v>0</v>
      </c>
      <c r="J886" s="38" t="s">
        <v>6281</v>
      </c>
      <c r="K886" s="44">
        <v>0.39097744776427801</v>
      </c>
      <c r="L886" s="44">
        <v>0.73308224585998205</v>
      </c>
      <c r="M886" s="38" t="s">
        <v>6282</v>
      </c>
      <c r="N886" s="44">
        <v>6.5073949300000003E-2</v>
      </c>
      <c r="O886" s="44">
        <v>0.27597402599999998</v>
      </c>
      <c r="P886" s="38" t="s">
        <v>6282</v>
      </c>
      <c r="Q886" s="44">
        <v>3.2000000000000001E-2</v>
      </c>
      <c r="R886" s="44">
        <v>0.84345629908499997</v>
      </c>
      <c r="S886" s="38" t="s">
        <v>6283</v>
      </c>
      <c r="T886" s="44">
        <v>2.07729594351E-3</v>
      </c>
      <c r="U886" s="44">
        <v>4.3457104136700002E-4</v>
      </c>
    </row>
    <row r="887" spans="1:21">
      <c r="A887" s="43" t="s">
        <v>2632</v>
      </c>
      <c r="B887" s="38" t="s">
        <v>6284</v>
      </c>
      <c r="C887" s="38" t="s">
        <v>6285</v>
      </c>
      <c r="D887" s="44">
        <v>1.7074329991155801</v>
      </c>
      <c r="E887" s="38">
        <v>0</v>
      </c>
      <c r="F887" s="38">
        <v>0</v>
      </c>
      <c r="G887" s="38">
        <v>0</v>
      </c>
      <c r="H887" s="38">
        <v>0</v>
      </c>
      <c r="I887" s="38">
        <v>0</v>
      </c>
      <c r="J887" s="38" t="s">
        <v>6286</v>
      </c>
      <c r="K887" s="44">
        <v>0</v>
      </c>
      <c r="L887" s="44" t="s">
        <v>1268</v>
      </c>
      <c r="M887" s="38" t="s">
        <v>6287</v>
      </c>
      <c r="N887" s="44">
        <v>3.4249496999999999E-3</v>
      </c>
      <c r="O887" s="44">
        <v>0.39460539459999999</v>
      </c>
      <c r="P887" s="38" t="s">
        <v>6287</v>
      </c>
      <c r="Q887" s="44">
        <v>3.0000000000000001E-3</v>
      </c>
      <c r="R887" s="44">
        <v>1</v>
      </c>
      <c r="S887" s="38" t="s">
        <v>6288</v>
      </c>
      <c r="T887" s="44">
        <v>-1.0678396794999999E-15</v>
      </c>
      <c r="U887" s="44">
        <v>1.3334994321699999E-18</v>
      </c>
    </row>
    <row r="888" spans="1:21">
      <c r="A888" s="43" t="s">
        <v>2632</v>
      </c>
      <c r="B888" s="38" t="s">
        <v>6289</v>
      </c>
      <c r="C888" s="38" t="s">
        <v>6290</v>
      </c>
      <c r="D888" s="44">
        <v>1.45143209443764</v>
      </c>
      <c r="E888" s="38">
        <v>0</v>
      </c>
      <c r="F888" s="38">
        <v>0</v>
      </c>
      <c r="G888" s="38">
        <v>0</v>
      </c>
      <c r="H888" s="38">
        <v>0</v>
      </c>
      <c r="I888" s="38">
        <v>0</v>
      </c>
      <c r="J888" s="38" t="s">
        <v>6291</v>
      </c>
      <c r="K888" s="44">
        <v>-0.199843771791373</v>
      </c>
      <c r="L888" s="44">
        <v>0.80073695711056003</v>
      </c>
      <c r="M888" s="38" t="s">
        <v>6292</v>
      </c>
      <c r="N888" s="44">
        <v>4.7147906000000002E-3</v>
      </c>
      <c r="O888" s="44">
        <v>0.3896103896</v>
      </c>
      <c r="P888" s="38" t="s">
        <v>6292</v>
      </c>
      <c r="Q888" s="44">
        <v>-2.8000000000000001E-2</v>
      </c>
      <c r="R888" s="44">
        <v>1</v>
      </c>
      <c r="S888" s="38" t="s">
        <v>6293</v>
      </c>
      <c r="T888" s="44">
        <v>-5.8731611535E-3</v>
      </c>
      <c r="U888" s="44">
        <v>3.9592045017100001E-2</v>
      </c>
    </row>
    <row r="889" spans="1:21">
      <c r="A889" s="43" t="s">
        <v>2632</v>
      </c>
      <c r="B889" s="38" t="s">
        <v>6289</v>
      </c>
      <c r="C889" s="38" t="s">
        <v>6290</v>
      </c>
      <c r="D889" s="44">
        <v>1.45143209443764</v>
      </c>
      <c r="E889" s="38">
        <v>0</v>
      </c>
      <c r="F889" s="38">
        <v>0</v>
      </c>
      <c r="G889" s="38">
        <v>0</v>
      </c>
      <c r="H889" s="38">
        <v>0</v>
      </c>
      <c r="I889" s="38">
        <v>0</v>
      </c>
      <c r="J889" s="38" t="s">
        <v>6294</v>
      </c>
      <c r="K889" s="44">
        <v>-3.1684295318436598E-2</v>
      </c>
      <c r="L889" s="44">
        <v>0.92398491689714901</v>
      </c>
      <c r="M889" s="38" t="s">
        <v>6295</v>
      </c>
      <c r="N889" s="44">
        <v>2.8064956700000001E-2</v>
      </c>
      <c r="O889" s="44">
        <v>0.3896103896</v>
      </c>
      <c r="P889" s="38" t="s">
        <v>6295</v>
      </c>
      <c r="Q889" s="44">
        <v>-4.0000000000000001E-3</v>
      </c>
      <c r="R889" s="44">
        <v>1</v>
      </c>
      <c r="S889" s="38" t="s">
        <v>6296</v>
      </c>
      <c r="T889" s="44">
        <v>-5.8366038882600004E-3</v>
      </c>
      <c r="U889" s="44">
        <v>3.8790714361199997E-2</v>
      </c>
    </row>
    <row r="890" spans="1:21">
      <c r="A890" s="43" t="s">
        <v>2632</v>
      </c>
      <c r="B890" s="38" t="s">
        <v>6289</v>
      </c>
      <c r="C890" s="38" t="s">
        <v>6290</v>
      </c>
      <c r="D890" s="44">
        <v>1.45143209443764</v>
      </c>
      <c r="E890" s="38">
        <v>0</v>
      </c>
      <c r="F890" s="38">
        <v>0</v>
      </c>
      <c r="G890" s="38">
        <v>0</v>
      </c>
      <c r="H890" s="38">
        <v>0</v>
      </c>
      <c r="I890" s="38">
        <v>0</v>
      </c>
      <c r="J890" s="38" t="s">
        <v>6297</v>
      </c>
      <c r="K890" s="44">
        <v>-4.0918494562768998E-2</v>
      </c>
      <c r="L890" s="44">
        <v>0.85072586907144299</v>
      </c>
      <c r="M890" s="38" t="s">
        <v>6298</v>
      </c>
      <c r="N890" s="44">
        <v>4.3140808500000002E-2</v>
      </c>
      <c r="O890" s="44">
        <v>0.3896103896</v>
      </c>
      <c r="P890" s="38" t="s">
        <v>6298</v>
      </c>
      <c r="Q890" s="44">
        <v>2.9000000000000001E-2</v>
      </c>
      <c r="R890" s="44">
        <v>1</v>
      </c>
      <c r="S890" s="38" t="s">
        <v>6299</v>
      </c>
      <c r="T890" s="44">
        <v>5.8366038882600004E-3</v>
      </c>
      <c r="U890" s="44">
        <v>3.8790714361199997E-2</v>
      </c>
    </row>
    <row r="891" spans="1:21">
      <c r="A891" s="43" t="s">
        <v>2632</v>
      </c>
      <c r="B891" s="38" t="s">
        <v>6289</v>
      </c>
      <c r="C891" s="38" t="s">
        <v>6290</v>
      </c>
      <c r="D891" s="44">
        <v>1.45143209443764</v>
      </c>
      <c r="E891" s="38">
        <v>0</v>
      </c>
      <c r="F891" s="38">
        <v>0</v>
      </c>
      <c r="G891" s="38">
        <v>0</v>
      </c>
      <c r="H891" s="38">
        <v>0</v>
      </c>
      <c r="I891" s="38">
        <v>0</v>
      </c>
      <c r="J891" s="38" t="s">
        <v>6300</v>
      </c>
      <c r="K891" s="44">
        <v>-0.15417801491566599</v>
      </c>
      <c r="L891" s="44">
        <v>0.950990103914642</v>
      </c>
      <c r="M891" s="38" t="s">
        <v>6301</v>
      </c>
      <c r="N891" s="44">
        <v>-2.2375399000000001E-3</v>
      </c>
      <c r="O891" s="44">
        <v>0.3896103896</v>
      </c>
      <c r="P891" s="38" t="s">
        <v>6301</v>
      </c>
      <c r="Q891" s="44">
        <v>-1.6E-2</v>
      </c>
      <c r="R891" s="44">
        <v>1</v>
      </c>
      <c r="S891" s="38" t="s">
        <v>6302</v>
      </c>
      <c r="T891" s="44">
        <v>-2.2250738760599999E-4</v>
      </c>
      <c r="U891" s="44">
        <v>3.0464982115399998E-4</v>
      </c>
    </row>
    <row r="892" spans="1:21">
      <c r="A892" s="43" t="s">
        <v>2632</v>
      </c>
      <c r="B892" s="38" t="s">
        <v>6303</v>
      </c>
      <c r="C892" s="38" t="s">
        <v>6304</v>
      </c>
      <c r="D892" s="44">
        <v>0.99703800275728105</v>
      </c>
      <c r="E892" s="38">
        <v>4</v>
      </c>
      <c r="F892" s="38">
        <v>1</v>
      </c>
      <c r="G892" s="38">
        <v>1</v>
      </c>
      <c r="H892" s="38">
        <v>1</v>
      </c>
      <c r="I892" s="38">
        <v>1</v>
      </c>
      <c r="J892" s="38" t="s">
        <v>6305</v>
      </c>
      <c r="K892" s="44">
        <v>0.70654845401927502</v>
      </c>
      <c r="L892" s="44">
        <v>6.1098758751841902E-4</v>
      </c>
      <c r="M892" s="38" t="s">
        <v>6306</v>
      </c>
      <c r="N892" s="44">
        <v>0.2224090568</v>
      </c>
      <c r="O892" s="44">
        <v>4.3956044E-2</v>
      </c>
      <c r="P892" s="38" t="s">
        <v>6306</v>
      </c>
      <c r="Q892" s="44">
        <v>0.20599999999999999</v>
      </c>
      <c r="R892" s="44">
        <v>9.75844636751E-6</v>
      </c>
      <c r="S892" s="38" t="s">
        <v>6307</v>
      </c>
      <c r="T892" s="44">
        <v>0.26596619264999999</v>
      </c>
      <c r="U892" s="44">
        <v>0.99999357697000002</v>
      </c>
    </row>
    <row r="893" spans="1:21">
      <c r="A893" s="43" t="s">
        <v>2632</v>
      </c>
      <c r="B893" s="38" t="s">
        <v>6303</v>
      </c>
      <c r="C893" s="38" t="s">
        <v>6304</v>
      </c>
      <c r="D893" s="44">
        <v>0.99703800275728105</v>
      </c>
      <c r="E893" s="38">
        <v>0</v>
      </c>
      <c r="F893" s="38">
        <v>0</v>
      </c>
      <c r="G893" s="38">
        <v>0</v>
      </c>
      <c r="H893" s="38">
        <v>0</v>
      </c>
      <c r="I893" s="38">
        <v>0</v>
      </c>
      <c r="J893" s="38" t="s">
        <v>6308</v>
      </c>
      <c r="K893" s="44">
        <v>0</v>
      </c>
      <c r="L893" s="44" t="s">
        <v>1268</v>
      </c>
      <c r="M893" s="38" t="s">
        <v>6309</v>
      </c>
      <c r="N893" s="44">
        <v>-1.3395715399999999E-2</v>
      </c>
      <c r="O893" s="44">
        <v>0.30019980019999998</v>
      </c>
      <c r="P893" s="38" t="s">
        <v>6309</v>
      </c>
      <c r="Q893" s="44">
        <v>-9.2999999999999999E-2</v>
      </c>
      <c r="R893" s="44">
        <v>0.40523531066700003</v>
      </c>
      <c r="S893" s="38" t="s">
        <v>6310</v>
      </c>
      <c r="T893" s="44">
        <v>2.10051916252E-4</v>
      </c>
      <c r="U893" s="44">
        <v>9.1719126274300001E-6</v>
      </c>
    </row>
    <row r="894" spans="1:21">
      <c r="A894" s="43" t="s">
        <v>2632</v>
      </c>
      <c r="B894" s="38" t="s">
        <v>6303</v>
      </c>
      <c r="C894" s="38" t="s">
        <v>6304</v>
      </c>
      <c r="D894" s="44">
        <v>0.99703800275728105</v>
      </c>
      <c r="E894" s="38">
        <v>1</v>
      </c>
      <c r="F894" s="38">
        <v>0</v>
      </c>
      <c r="G894" s="38">
        <v>1</v>
      </c>
      <c r="H894" s="38">
        <v>0</v>
      </c>
      <c r="I894" s="38">
        <v>0</v>
      </c>
      <c r="J894" s="38" t="s">
        <v>6311</v>
      </c>
      <c r="K894" s="44">
        <v>-0.34819339260777998</v>
      </c>
      <c r="L894" s="44">
        <v>0.31063873513489598</v>
      </c>
      <c r="M894" s="38" t="s">
        <v>6312</v>
      </c>
      <c r="N894" s="44">
        <v>-0.19811188090000001</v>
      </c>
      <c r="O894" s="44">
        <v>4.3956044E-2</v>
      </c>
      <c r="P894" s="38" t="s">
        <v>6312</v>
      </c>
      <c r="Q894" s="44">
        <v>-0.153</v>
      </c>
      <c r="R894" s="44">
        <v>1</v>
      </c>
      <c r="S894" s="38" t="s">
        <v>6313</v>
      </c>
      <c r="T894" s="44">
        <v>-3.5028984130600002E-2</v>
      </c>
      <c r="U894" s="44">
        <v>0.20767870886500001</v>
      </c>
    </row>
    <row r="895" spans="1:21">
      <c r="A895" s="43" t="s">
        <v>2632</v>
      </c>
      <c r="B895" s="38" t="s">
        <v>6314</v>
      </c>
      <c r="C895" s="38" t="s">
        <v>6315</v>
      </c>
      <c r="D895" s="44">
        <v>1.05336621154831</v>
      </c>
      <c r="E895" s="38">
        <v>0</v>
      </c>
      <c r="F895" s="38">
        <v>0</v>
      </c>
      <c r="G895" s="38">
        <v>0</v>
      </c>
      <c r="H895" s="38">
        <v>0</v>
      </c>
      <c r="I895" s="38">
        <v>0</v>
      </c>
      <c r="J895" s="38" t="s">
        <v>6316</v>
      </c>
      <c r="K895" s="44">
        <v>0.328755572667083</v>
      </c>
      <c r="L895" s="44">
        <v>0.54222517146780003</v>
      </c>
      <c r="M895" s="38" t="s">
        <v>6317</v>
      </c>
      <c r="N895" s="44">
        <v>8.5140554199999996E-2</v>
      </c>
      <c r="O895" s="44">
        <v>0.24275724279999999</v>
      </c>
      <c r="P895" s="38" t="s">
        <v>6317</v>
      </c>
      <c r="Q895" s="44">
        <v>0</v>
      </c>
      <c r="R895" s="44">
        <v>1</v>
      </c>
      <c r="S895" s="38" t="s">
        <v>6318</v>
      </c>
      <c r="T895" s="44">
        <v>1.2262649556000001E-3</v>
      </c>
      <c r="U895" s="44">
        <v>8.0884757370399997E-3</v>
      </c>
    </row>
    <row r="896" spans="1:21">
      <c r="A896" s="43" t="s">
        <v>2632</v>
      </c>
      <c r="B896" s="38" t="s">
        <v>6319</v>
      </c>
      <c r="C896" s="38" t="s">
        <v>6320</v>
      </c>
      <c r="D896" s="44">
        <v>2.6403778170446599</v>
      </c>
      <c r="E896" s="38">
        <v>0</v>
      </c>
      <c r="F896" s="38">
        <v>0</v>
      </c>
      <c r="G896" s="38">
        <v>0</v>
      </c>
      <c r="H896" s="38">
        <v>0</v>
      </c>
      <c r="I896" s="38">
        <v>0</v>
      </c>
      <c r="J896" s="38" t="s">
        <v>6321</v>
      </c>
      <c r="K896" s="44">
        <v>-0.155255550747568</v>
      </c>
      <c r="L896" s="44">
        <v>0.83704081450660806</v>
      </c>
      <c r="M896" s="38" t="s">
        <v>6322</v>
      </c>
      <c r="N896" s="44">
        <v>-1.9635617999999998E-3</v>
      </c>
      <c r="O896" s="44">
        <v>0.39635364639999998</v>
      </c>
      <c r="P896" s="38" t="s">
        <v>6322</v>
      </c>
      <c r="Q896" s="44">
        <v>-3.0000000000000001E-3</v>
      </c>
      <c r="R896" s="44">
        <v>1</v>
      </c>
      <c r="S896" s="38" t="s">
        <v>6323</v>
      </c>
      <c r="T896" s="44">
        <v>-7.7715611723799997E-16</v>
      </c>
      <c r="U896" s="44">
        <v>1.3334994321699999E-18</v>
      </c>
    </row>
    <row r="897" spans="1:21">
      <c r="A897" s="43" t="s">
        <v>2632</v>
      </c>
      <c r="B897" s="38" t="s">
        <v>6324</v>
      </c>
      <c r="C897" s="38" t="s">
        <v>6325</v>
      </c>
      <c r="D897" s="44">
        <v>1.43636563385875</v>
      </c>
      <c r="E897" s="38">
        <v>0</v>
      </c>
      <c r="F897" s="38">
        <v>0</v>
      </c>
      <c r="G897" s="38">
        <v>0</v>
      </c>
      <c r="H897" s="38">
        <v>0</v>
      </c>
      <c r="I897" s="38">
        <v>0</v>
      </c>
      <c r="J897" s="38" t="s">
        <v>6326</v>
      </c>
      <c r="K897" s="44">
        <v>0.14216137288098099</v>
      </c>
      <c r="L897" s="44">
        <v>0.76448634358901502</v>
      </c>
      <c r="M897" s="38" t="s">
        <v>6327</v>
      </c>
      <c r="N897" s="44">
        <v>8.1434675400000003E-2</v>
      </c>
      <c r="O897" s="44">
        <v>0.35156510159999999</v>
      </c>
      <c r="P897" s="38" t="s">
        <v>6327</v>
      </c>
      <c r="Q897" s="44">
        <v>6.6000000000000003E-2</v>
      </c>
      <c r="R897" s="44">
        <v>1</v>
      </c>
      <c r="S897" s="38" t="s">
        <v>6328</v>
      </c>
      <c r="T897" s="44">
        <v>2.4037459130100001E-2</v>
      </c>
      <c r="U897" s="44">
        <v>0.14198062341000001</v>
      </c>
    </row>
    <row r="898" spans="1:21">
      <c r="A898" s="43" t="s">
        <v>2632</v>
      </c>
      <c r="B898" s="38" t="s">
        <v>6324</v>
      </c>
      <c r="C898" s="38" t="s">
        <v>6325</v>
      </c>
      <c r="D898" s="44">
        <v>1.43636563385875</v>
      </c>
      <c r="E898" s="38">
        <v>0</v>
      </c>
      <c r="F898" s="38">
        <v>0</v>
      </c>
      <c r="G898" s="38">
        <v>0</v>
      </c>
      <c r="H898" s="38">
        <v>0</v>
      </c>
      <c r="I898" s="38">
        <v>0</v>
      </c>
      <c r="J898" s="38" t="s">
        <v>6329</v>
      </c>
      <c r="K898" s="44">
        <v>8.9376620211030697E-2</v>
      </c>
      <c r="L898" s="44">
        <v>0.95968396789999399</v>
      </c>
      <c r="M898" s="38" t="s">
        <v>6330</v>
      </c>
      <c r="N898" s="44">
        <v>2.9268724000000002E-3</v>
      </c>
      <c r="O898" s="44">
        <v>0.36555944060000001</v>
      </c>
      <c r="P898" s="38" t="s">
        <v>6330</v>
      </c>
      <c r="Q898" s="44">
        <v>1.6E-2</v>
      </c>
      <c r="R898" s="44">
        <v>1</v>
      </c>
      <c r="S898" s="38" t="s">
        <v>6331</v>
      </c>
      <c r="T898" s="44">
        <v>-1.87491010168E-3</v>
      </c>
      <c r="U898" s="44">
        <v>1.04627736954E-2</v>
      </c>
    </row>
    <row r="899" spans="1:21">
      <c r="A899" s="43" t="s">
        <v>2632</v>
      </c>
      <c r="B899" s="38" t="s">
        <v>6332</v>
      </c>
      <c r="C899" s="38" t="s">
        <v>6333</v>
      </c>
      <c r="D899" s="44">
        <v>2.0761664359241601</v>
      </c>
      <c r="E899" s="38">
        <v>0</v>
      </c>
      <c r="F899" s="38">
        <v>0</v>
      </c>
      <c r="G899" s="38">
        <v>0</v>
      </c>
      <c r="H899" s="38">
        <v>0</v>
      </c>
      <c r="I899" s="38">
        <v>0</v>
      </c>
      <c r="J899" s="38" t="s">
        <v>6334</v>
      </c>
      <c r="K899" s="44">
        <v>0.11535830696864501</v>
      </c>
      <c r="L899" s="44">
        <v>0.92716578173805997</v>
      </c>
      <c r="M899" s="38" t="s">
        <v>6335</v>
      </c>
      <c r="N899" s="44">
        <v>1.1308819999999999E-3</v>
      </c>
      <c r="O899" s="44">
        <v>0.36413586409999998</v>
      </c>
      <c r="P899" s="38" t="s">
        <v>6335</v>
      </c>
      <c r="Q899" s="44">
        <v>8.9999999999999993E-3</v>
      </c>
      <c r="R899" s="44">
        <v>1</v>
      </c>
      <c r="S899" s="38" t="s">
        <v>6336</v>
      </c>
      <c r="T899" s="44">
        <v>-7.7715611723799997E-16</v>
      </c>
      <c r="U899" s="44">
        <v>1.3334994321699999E-18</v>
      </c>
    </row>
    <row r="900" spans="1:21">
      <c r="A900" s="43" t="s">
        <v>2632</v>
      </c>
      <c r="B900" s="38" t="s">
        <v>6332</v>
      </c>
      <c r="C900" s="38" t="s">
        <v>6333</v>
      </c>
      <c r="D900" s="44">
        <v>2.0761664359241601</v>
      </c>
      <c r="E900" s="38">
        <v>0</v>
      </c>
      <c r="F900" s="38">
        <v>0</v>
      </c>
      <c r="G900" s="38">
        <v>0</v>
      </c>
      <c r="H900" s="38">
        <v>0</v>
      </c>
      <c r="I900" s="38">
        <v>0</v>
      </c>
      <c r="J900" s="38" t="s">
        <v>6337</v>
      </c>
      <c r="K900" s="44">
        <v>-0.15110655875322501</v>
      </c>
      <c r="L900" s="44">
        <v>0.85798482040861401</v>
      </c>
      <c r="M900" s="38" t="s">
        <v>6338</v>
      </c>
      <c r="N900" s="44">
        <v>-1.5765072000000001E-3</v>
      </c>
      <c r="O900" s="44">
        <v>0.36413586409999998</v>
      </c>
      <c r="P900" s="38" t="s">
        <v>6338</v>
      </c>
      <c r="Q900" s="44">
        <v>-8.9999999999999993E-3</v>
      </c>
      <c r="R900" s="44">
        <v>1</v>
      </c>
      <c r="S900" s="38" t="s">
        <v>6339</v>
      </c>
      <c r="T900" s="44">
        <v>-4.8261806266600002E-3</v>
      </c>
      <c r="U900" s="44">
        <v>4.50411958219E-5</v>
      </c>
    </row>
    <row r="901" spans="1:21">
      <c r="A901" s="43" t="s">
        <v>2632</v>
      </c>
      <c r="B901" s="38" t="s">
        <v>6340</v>
      </c>
      <c r="C901" s="38" t="s">
        <v>6341</v>
      </c>
      <c r="D901" s="44">
        <v>1.05782908678412</v>
      </c>
      <c r="E901" s="38">
        <v>0</v>
      </c>
      <c r="F901" s="38">
        <v>0</v>
      </c>
      <c r="G901" s="38">
        <v>0</v>
      </c>
      <c r="H901" s="38">
        <v>0</v>
      </c>
      <c r="I901" s="38">
        <v>0</v>
      </c>
      <c r="J901" s="38" t="s">
        <v>6342</v>
      </c>
      <c r="K901" s="44">
        <v>0</v>
      </c>
      <c r="L901" s="44" t="s">
        <v>1268</v>
      </c>
      <c r="M901" s="38" t="s">
        <v>6343</v>
      </c>
      <c r="N901" s="44">
        <v>5.4351416100000001E-2</v>
      </c>
      <c r="O901" s="44">
        <v>0.33121424030000002</v>
      </c>
      <c r="P901" s="38" t="s">
        <v>6343</v>
      </c>
      <c r="Q901" s="44">
        <v>7.2999999999999995E-2</v>
      </c>
      <c r="R901" s="44">
        <v>0.30678363538800002</v>
      </c>
      <c r="S901" s="38" t="s">
        <v>6344</v>
      </c>
      <c r="T901" s="44">
        <v>6.7934667260100001E-3</v>
      </c>
      <c r="U901" s="44">
        <v>3.0852975631999999E-2</v>
      </c>
    </row>
    <row r="902" spans="1:21">
      <c r="A902" s="43" t="s">
        <v>2632</v>
      </c>
      <c r="B902" s="38" t="s">
        <v>6345</v>
      </c>
      <c r="C902" s="38" t="s">
        <v>6346</v>
      </c>
      <c r="D902" s="44">
        <v>0.52437887694765695</v>
      </c>
      <c r="E902" s="38">
        <v>0</v>
      </c>
      <c r="F902" s="38">
        <v>0</v>
      </c>
      <c r="G902" s="38">
        <v>0</v>
      </c>
      <c r="H902" s="38">
        <v>0</v>
      </c>
      <c r="I902" s="38">
        <v>0</v>
      </c>
      <c r="J902" s="38" t="s">
        <v>6347</v>
      </c>
      <c r="K902" s="44">
        <v>0.27103406121407603</v>
      </c>
      <c r="L902" s="44">
        <v>0.48600465398590398</v>
      </c>
      <c r="M902" s="38" t="s">
        <v>6348</v>
      </c>
      <c r="N902" s="44">
        <v>-3.1965422200000003E-2</v>
      </c>
      <c r="O902" s="44">
        <v>0.27322677319999999</v>
      </c>
      <c r="P902" s="38" t="s">
        <v>6348</v>
      </c>
      <c r="Q902" s="44">
        <v>-1.7000000000000001E-2</v>
      </c>
      <c r="R902" s="44">
        <v>1</v>
      </c>
      <c r="S902" s="38" t="s">
        <v>6349</v>
      </c>
      <c r="T902" s="44">
        <v>-2.3274742775299998E-3</v>
      </c>
      <c r="U902" s="44">
        <v>1.1171814390700001E-2</v>
      </c>
    </row>
    <row r="903" spans="1:21">
      <c r="A903" s="43" t="s">
        <v>2632</v>
      </c>
      <c r="B903" s="38" t="s">
        <v>6350</v>
      </c>
      <c r="C903" s="38" t="s">
        <v>6351</v>
      </c>
      <c r="D903" s="44">
        <v>1.67789423557942</v>
      </c>
      <c r="E903" s="38">
        <v>0</v>
      </c>
      <c r="F903" s="38">
        <v>0</v>
      </c>
      <c r="G903" s="38">
        <v>0</v>
      </c>
      <c r="H903" s="38">
        <v>0</v>
      </c>
      <c r="I903" s="38">
        <v>0</v>
      </c>
      <c r="J903" s="38" t="s">
        <v>6352</v>
      </c>
      <c r="K903" s="44">
        <v>0</v>
      </c>
      <c r="L903" s="44" t="s">
        <v>1268</v>
      </c>
      <c r="M903" s="38" t="s">
        <v>6353</v>
      </c>
      <c r="N903" s="44">
        <v>1.3430426E-3</v>
      </c>
      <c r="O903" s="44">
        <v>0.39060939059999999</v>
      </c>
      <c r="P903" s="38" t="s">
        <v>6353</v>
      </c>
      <c r="Q903" s="44">
        <v>3.0000000000000001E-3</v>
      </c>
      <c r="R903" s="44">
        <v>1</v>
      </c>
      <c r="S903" s="38" t="s">
        <v>6354</v>
      </c>
      <c r="T903" s="44">
        <v>-6.4177883905200002E-9</v>
      </c>
      <c r="U903" s="44">
        <v>5.7014807783400002E-16</v>
      </c>
    </row>
    <row r="904" spans="1:21">
      <c r="A904" s="43" t="s">
        <v>2632</v>
      </c>
      <c r="B904" s="38" t="s">
        <v>6355</v>
      </c>
      <c r="C904" s="38" t="s">
        <v>6356</v>
      </c>
      <c r="D904" s="44">
        <v>1.9426490486380199</v>
      </c>
      <c r="E904" s="38">
        <v>0</v>
      </c>
      <c r="F904" s="38">
        <v>0</v>
      </c>
      <c r="G904" s="38">
        <v>0</v>
      </c>
      <c r="H904" s="38">
        <v>0</v>
      </c>
      <c r="I904" s="38">
        <v>0</v>
      </c>
      <c r="J904" s="38" t="s">
        <v>6357</v>
      </c>
      <c r="K904" s="44">
        <v>0.238635080446683</v>
      </c>
      <c r="L904" s="44">
        <v>0.17720343336680899</v>
      </c>
      <c r="M904" s="38" t="s">
        <v>6358</v>
      </c>
      <c r="N904" s="44">
        <v>0.1489731856</v>
      </c>
      <c r="O904" s="44">
        <v>7.4925074899999999E-2</v>
      </c>
      <c r="P904" s="38" t="s">
        <v>6358</v>
      </c>
      <c r="Q904" s="44">
        <v>0.26900000000000002</v>
      </c>
      <c r="R904" s="44">
        <v>0.57198515355000001</v>
      </c>
      <c r="S904" s="38" t="s">
        <v>6359</v>
      </c>
      <c r="T904" s="44">
        <v>0.122646661802</v>
      </c>
      <c r="U904" s="44">
        <v>0.67506873729899997</v>
      </c>
    </row>
    <row r="905" spans="1:21">
      <c r="A905" s="43" t="s">
        <v>2632</v>
      </c>
      <c r="B905" s="38" t="s">
        <v>6360</v>
      </c>
      <c r="C905" s="38" t="s">
        <v>6361</v>
      </c>
      <c r="D905" s="44">
        <v>1.55799411104221</v>
      </c>
      <c r="E905" s="38">
        <v>0</v>
      </c>
      <c r="F905" s="38">
        <v>0</v>
      </c>
      <c r="G905" s="38">
        <v>0</v>
      </c>
      <c r="H905" s="38">
        <v>0</v>
      </c>
      <c r="I905" s="38">
        <v>0</v>
      </c>
      <c r="J905" s="38" t="s">
        <v>6362</v>
      </c>
      <c r="K905" s="44">
        <v>0</v>
      </c>
      <c r="L905" s="44" t="s">
        <v>1268</v>
      </c>
      <c r="M905" s="38" t="s">
        <v>6363</v>
      </c>
      <c r="N905" s="44">
        <v>0.31464394870000001</v>
      </c>
      <c r="O905" s="44">
        <v>0.37746868519999999</v>
      </c>
      <c r="P905" s="38" t="s">
        <v>6363</v>
      </c>
      <c r="Q905" s="44">
        <v>0.5</v>
      </c>
      <c r="R905" s="44">
        <v>1</v>
      </c>
      <c r="S905" s="38" t="s">
        <v>6364</v>
      </c>
      <c r="T905" s="44">
        <v>3.9415237541199999E-9</v>
      </c>
      <c r="U905" s="44">
        <v>7.4662934473799996E-12</v>
      </c>
    </row>
    <row r="906" spans="1:21">
      <c r="A906" s="43" t="s">
        <v>2632</v>
      </c>
      <c r="B906" s="38" t="s">
        <v>6365</v>
      </c>
      <c r="C906" s="38" t="s">
        <v>6366</v>
      </c>
      <c r="D906" s="44">
        <v>0.45163907944703002</v>
      </c>
      <c r="E906" s="38">
        <v>0</v>
      </c>
      <c r="F906" s="38">
        <v>0</v>
      </c>
      <c r="G906" s="38">
        <v>0</v>
      </c>
      <c r="H906" s="38">
        <v>0</v>
      </c>
      <c r="I906" s="38">
        <v>0</v>
      </c>
      <c r="J906" s="38" t="s">
        <v>6367</v>
      </c>
      <c r="K906" s="44">
        <v>-1.79959614799407E-2</v>
      </c>
      <c r="L906" s="44">
        <v>0.99345003175052005</v>
      </c>
      <c r="M906" s="38" t="s">
        <v>6368</v>
      </c>
      <c r="N906" s="44">
        <v>7.0619602999999996E-3</v>
      </c>
      <c r="O906" s="44">
        <v>0.32383001610000001</v>
      </c>
      <c r="P906" s="38" t="s">
        <v>6368</v>
      </c>
      <c r="Q906" s="44">
        <v>5.3999999999999999E-2</v>
      </c>
      <c r="R906" s="44">
        <v>1</v>
      </c>
      <c r="S906" s="38" t="s">
        <v>6369</v>
      </c>
      <c r="T906" s="44">
        <v>3.07275939402E-5</v>
      </c>
      <c r="U906" s="44">
        <v>3.3093717952900002E-5</v>
      </c>
    </row>
    <row r="907" spans="1:21">
      <c r="A907" s="43" t="s">
        <v>2632</v>
      </c>
      <c r="B907" s="38" t="s">
        <v>6370</v>
      </c>
      <c r="C907" s="38" t="s">
        <v>6371</v>
      </c>
      <c r="D907" s="44">
        <v>2.0384874704135898</v>
      </c>
      <c r="E907" s="38">
        <v>0</v>
      </c>
      <c r="F907" s="38">
        <v>0</v>
      </c>
      <c r="G907" s="38">
        <v>0</v>
      </c>
      <c r="H907" s="38">
        <v>0</v>
      </c>
      <c r="I907" s="38">
        <v>0</v>
      </c>
      <c r="J907" s="38" t="s">
        <v>6372</v>
      </c>
      <c r="K907" s="44">
        <v>0.17168886793952001</v>
      </c>
      <c r="L907" s="44">
        <v>0.91905779007061905</v>
      </c>
      <c r="M907" s="38" t="s">
        <v>6373</v>
      </c>
      <c r="N907" s="44">
        <v>-2.4164418999999999E-3</v>
      </c>
      <c r="O907" s="44">
        <v>0.38746967319999998</v>
      </c>
      <c r="P907" s="38" t="s">
        <v>6373</v>
      </c>
      <c r="Q907" s="44">
        <v>0</v>
      </c>
      <c r="R907" s="44">
        <v>1</v>
      </c>
      <c r="S907" s="38" t="s">
        <v>6374</v>
      </c>
      <c r="T907" s="44">
        <v>-7.7720230947199998E-16</v>
      </c>
      <c r="U907" s="44">
        <v>1.3334994321699999E-18</v>
      </c>
    </row>
    <row r="908" spans="1:21">
      <c r="A908" s="43" t="s">
        <v>2632</v>
      </c>
      <c r="B908" s="38" t="s">
        <v>6375</v>
      </c>
      <c r="C908" s="38" t="s">
        <v>6376</v>
      </c>
      <c r="D908" s="44">
        <v>0.96151152899179704</v>
      </c>
      <c r="E908" s="38">
        <v>0</v>
      </c>
      <c r="F908" s="38">
        <v>0</v>
      </c>
      <c r="G908" s="38">
        <v>0</v>
      </c>
      <c r="H908" s="38">
        <v>0</v>
      </c>
      <c r="I908" s="38">
        <v>0</v>
      </c>
      <c r="J908" s="38" t="s">
        <v>6377</v>
      </c>
      <c r="K908" s="44">
        <v>0.11733463405537101</v>
      </c>
      <c r="L908" s="44">
        <v>0.69441205353918101</v>
      </c>
      <c r="M908" s="38" t="s">
        <v>6378</v>
      </c>
      <c r="N908" s="44">
        <v>-1.40816599E-2</v>
      </c>
      <c r="O908" s="44">
        <v>0.33866133869999998</v>
      </c>
      <c r="P908" s="38" t="s">
        <v>6378</v>
      </c>
      <c r="Q908" s="44">
        <v>-7.1999999999999995E-2</v>
      </c>
      <c r="R908" s="44">
        <v>1</v>
      </c>
      <c r="S908" s="38" t="s">
        <v>6379</v>
      </c>
      <c r="T908" s="44">
        <v>-2.91216774511E-3</v>
      </c>
      <c r="U908" s="44">
        <v>1.0253712300799999E-2</v>
      </c>
    </row>
    <row r="909" spans="1:21">
      <c r="A909" s="43" t="s">
        <v>2632</v>
      </c>
      <c r="B909" s="38" t="s">
        <v>6375</v>
      </c>
      <c r="C909" s="38" t="s">
        <v>6376</v>
      </c>
      <c r="D909" s="44">
        <v>0.96151152899179704</v>
      </c>
      <c r="E909" s="38">
        <v>0</v>
      </c>
      <c r="F909" s="38">
        <v>0</v>
      </c>
      <c r="G909" s="38">
        <v>0</v>
      </c>
      <c r="H909" s="38">
        <v>0</v>
      </c>
      <c r="I909" s="38">
        <v>0</v>
      </c>
      <c r="J909" s="38" t="s">
        <v>6380</v>
      </c>
      <c r="K909" s="44">
        <v>-0.20760895375101199</v>
      </c>
      <c r="L909" s="44">
        <v>0.53329578407197897</v>
      </c>
      <c r="M909" s="38" t="s">
        <v>6381</v>
      </c>
      <c r="N909" s="44">
        <v>-5.30288966E-2</v>
      </c>
      <c r="O909" s="44">
        <v>0.33866133869999998</v>
      </c>
      <c r="P909" s="38" t="s">
        <v>6381</v>
      </c>
      <c r="Q909" s="44">
        <v>-7.4999999999999997E-2</v>
      </c>
      <c r="R909" s="44">
        <v>1</v>
      </c>
      <c r="S909" s="38" t="s">
        <v>6382</v>
      </c>
      <c r="T909" s="44">
        <v>-5.28646169023E-3</v>
      </c>
      <c r="U909" s="44">
        <v>3.4943591035500002E-2</v>
      </c>
    </row>
    <row r="910" spans="1:21">
      <c r="A910" s="43" t="s">
        <v>2632</v>
      </c>
      <c r="B910" s="38" t="s">
        <v>6383</v>
      </c>
      <c r="C910" s="38" t="s">
        <v>6384</v>
      </c>
      <c r="D910" s="44">
        <v>1.53835477947014</v>
      </c>
      <c r="E910" s="38">
        <v>0</v>
      </c>
      <c r="F910" s="38">
        <v>0</v>
      </c>
      <c r="G910" s="38">
        <v>0</v>
      </c>
      <c r="H910" s="38">
        <v>0</v>
      </c>
      <c r="I910" s="38">
        <v>0</v>
      </c>
      <c r="J910" s="38" t="s">
        <v>6385</v>
      </c>
      <c r="K910" s="44">
        <v>-0.45594785594714499</v>
      </c>
      <c r="L910" s="44">
        <v>0.32938929068122802</v>
      </c>
      <c r="M910" s="38" t="s">
        <v>6386</v>
      </c>
      <c r="N910" s="44">
        <v>-1.6008478900000001E-2</v>
      </c>
      <c r="O910" s="44">
        <v>0.3203046953</v>
      </c>
      <c r="P910" s="38" t="s">
        <v>6386</v>
      </c>
      <c r="Q910" s="44">
        <v>-7.8E-2</v>
      </c>
      <c r="R910" s="44">
        <v>1</v>
      </c>
      <c r="S910" s="38" t="s">
        <v>6387</v>
      </c>
      <c r="T910" s="44">
        <v>-6.70135340397E-3</v>
      </c>
      <c r="U910" s="44">
        <v>4.5276782892600002E-2</v>
      </c>
    </row>
    <row r="911" spans="1:21">
      <c r="A911" s="43" t="s">
        <v>2632</v>
      </c>
      <c r="B911" s="38" t="s">
        <v>6388</v>
      </c>
      <c r="C911" s="38" t="s">
        <v>6389</v>
      </c>
      <c r="D911" s="44">
        <v>0.88094900606368998</v>
      </c>
      <c r="E911" s="38">
        <v>0</v>
      </c>
      <c r="F911" s="38">
        <v>0</v>
      </c>
      <c r="G911" s="38">
        <v>0</v>
      </c>
      <c r="H911" s="38">
        <v>0</v>
      </c>
      <c r="I911" s="38">
        <v>0</v>
      </c>
      <c r="J911" s="38" t="s">
        <v>6390</v>
      </c>
      <c r="K911" s="44">
        <v>-1.17639465984957E-2</v>
      </c>
      <c r="L911" s="44">
        <v>0.98514302487767402</v>
      </c>
      <c r="M911" s="38" t="s">
        <v>6391</v>
      </c>
      <c r="N911" s="44">
        <v>4.6710397600000002E-2</v>
      </c>
      <c r="O911" s="44">
        <v>0.28396603399999998</v>
      </c>
      <c r="P911" s="38" t="s">
        <v>6391</v>
      </c>
      <c r="Q911" s="44">
        <v>-1.0999999999999999E-2</v>
      </c>
      <c r="R911" s="44">
        <v>1</v>
      </c>
      <c r="S911" s="38" t="s">
        <v>6392</v>
      </c>
      <c r="T911" s="44">
        <v>1.5386161396000001E-4</v>
      </c>
      <c r="U911" s="44">
        <v>2.3921729664599998E-3</v>
      </c>
    </row>
    <row r="912" spans="1:21">
      <c r="A912" s="43" t="s">
        <v>2632</v>
      </c>
      <c r="B912" s="38" t="s">
        <v>6393</v>
      </c>
      <c r="C912" s="38" t="s">
        <v>6394</v>
      </c>
      <c r="D912" s="44">
        <v>1.0664321067060401</v>
      </c>
      <c r="E912" s="38">
        <v>0</v>
      </c>
      <c r="F912" s="38">
        <v>0</v>
      </c>
      <c r="G912" s="38">
        <v>0</v>
      </c>
      <c r="H912" s="38">
        <v>0</v>
      </c>
      <c r="I912" s="38">
        <v>0</v>
      </c>
      <c r="J912" s="38" t="s">
        <v>6395</v>
      </c>
      <c r="K912" s="44">
        <v>0.11442100830414</v>
      </c>
      <c r="L912" s="44">
        <v>0.83704081450660806</v>
      </c>
      <c r="M912" s="38" t="s">
        <v>6396</v>
      </c>
      <c r="N912" s="44">
        <v>5.6776593000000004E-3</v>
      </c>
      <c r="O912" s="44">
        <v>0.34115884120000001</v>
      </c>
      <c r="P912" s="38" t="s">
        <v>6396</v>
      </c>
      <c r="Q912" s="44">
        <v>-2.3E-2</v>
      </c>
      <c r="R912" s="44">
        <v>1</v>
      </c>
      <c r="S912" s="38" t="s">
        <v>6397</v>
      </c>
      <c r="T912" s="44">
        <v>2.42949778871E-2</v>
      </c>
      <c r="U912" s="44">
        <v>0.15465823266299999</v>
      </c>
    </row>
    <row r="913" spans="1:21">
      <c r="A913" s="43" t="s">
        <v>2632</v>
      </c>
      <c r="B913" s="38" t="s">
        <v>6398</v>
      </c>
      <c r="C913" s="38" t="s">
        <v>6399</v>
      </c>
      <c r="D913" s="44">
        <v>1.7851629510484299</v>
      </c>
      <c r="E913" s="38">
        <v>0</v>
      </c>
      <c r="F913" s="38">
        <v>0</v>
      </c>
      <c r="G913" s="38">
        <v>0</v>
      </c>
      <c r="H913" s="38">
        <v>0</v>
      </c>
      <c r="I913" s="38">
        <v>0</v>
      </c>
      <c r="J913" s="38" t="s">
        <v>6400</v>
      </c>
      <c r="K913" s="44">
        <v>0</v>
      </c>
      <c r="L913" s="44" t="s">
        <v>1268</v>
      </c>
      <c r="M913" s="38" t="s">
        <v>6401</v>
      </c>
      <c r="N913" s="44">
        <v>-1.2654274000000001E-3</v>
      </c>
      <c r="O913" s="44">
        <v>0.39460539459999999</v>
      </c>
      <c r="P913" s="38" t="s">
        <v>6401</v>
      </c>
      <c r="Q913" s="44">
        <v>0</v>
      </c>
      <c r="R913" s="44">
        <v>1</v>
      </c>
      <c r="S913" s="38" t="s">
        <v>6402</v>
      </c>
      <c r="T913" s="44">
        <v>9.507571476369999E-13</v>
      </c>
      <c r="U913" s="44">
        <v>1.33349943876E-18</v>
      </c>
    </row>
    <row r="914" spans="1:21">
      <c r="A914" s="43" t="s">
        <v>2632</v>
      </c>
      <c r="B914" s="38" t="s">
        <v>6398</v>
      </c>
      <c r="C914" s="38" t="s">
        <v>6399</v>
      </c>
      <c r="D914" s="44">
        <v>1.7851629510484299</v>
      </c>
      <c r="E914" s="38">
        <v>0</v>
      </c>
      <c r="F914" s="38">
        <v>0</v>
      </c>
      <c r="G914" s="38">
        <v>0</v>
      </c>
      <c r="H914" s="38">
        <v>0</v>
      </c>
      <c r="I914" s="38">
        <v>0</v>
      </c>
      <c r="J914" s="38" t="s">
        <v>6403</v>
      </c>
      <c r="K914" s="44">
        <v>0</v>
      </c>
      <c r="L914" s="44" t="s">
        <v>1268</v>
      </c>
      <c r="M914" s="38" t="s">
        <v>6404</v>
      </c>
      <c r="N914" s="44">
        <v>1.0766185000000001E-3</v>
      </c>
      <c r="O914" s="44">
        <v>0.39460539459999999</v>
      </c>
      <c r="P914" s="38" t="s">
        <v>6404</v>
      </c>
      <c r="Q914" s="44">
        <v>0</v>
      </c>
      <c r="R914" s="44">
        <v>1</v>
      </c>
      <c r="S914" s="38" t="s">
        <v>6405</v>
      </c>
      <c r="T914" s="44">
        <v>-7.7715611723799997E-16</v>
      </c>
      <c r="U914" s="44">
        <v>1.3334994321699999E-18</v>
      </c>
    </row>
    <row r="915" spans="1:21">
      <c r="A915" s="43" t="s">
        <v>2632</v>
      </c>
      <c r="B915" s="38" t="s">
        <v>6406</v>
      </c>
      <c r="C915" s="38" t="s">
        <v>6407</v>
      </c>
      <c r="D915" s="44">
        <v>3.24316002314935</v>
      </c>
      <c r="E915" s="38">
        <v>0</v>
      </c>
      <c r="F915" s="38">
        <v>0</v>
      </c>
      <c r="G915" s="38">
        <v>0</v>
      </c>
      <c r="H915" s="38">
        <v>0</v>
      </c>
      <c r="I915" s="38">
        <v>0</v>
      </c>
      <c r="J915" s="38" t="s">
        <v>6408</v>
      </c>
      <c r="K915" s="44">
        <v>7.6917693270077301E-3</v>
      </c>
      <c r="L915" s="44">
        <v>0.90212605194398998</v>
      </c>
      <c r="M915" s="38" t="s">
        <v>6409</v>
      </c>
      <c r="N915" s="44">
        <v>2.70344073E-2</v>
      </c>
      <c r="O915" s="44">
        <v>0.43856143860000002</v>
      </c>
      <c r="P915" s="38" t="s">
        <v>6409</v>
      </c>
      <c r="Q915" s="44">
        <v>0</v>
      </c>
      <c r="R915" s="44">
        <v>1</v>
      </c>
      <c r="S915" s="38" t="s">
        <v>6410</v>
      </c>
      <c r="T915" s="44">
        <v>-7.7715611723799997E-16</v>
      </c>
      <c r="U915" s="44">
        <v>1.3334994321699999E-18</v>
      </c>
    </row>
    <row r="916" spans="1:21">
      <c r="A916" s="43" t="s">
        <v>2632</v>
      </c>
      <c r="B916" s="38" t="s">
        <v>6411</v>
      </c>
      <c r="C916" s="38" t="s">
        <v>6412</v>
      </c>
      <c r="D916" s="44">
        <v>1.1856655739672</v>
      </c>
      <c r="E916" s="38">
        <v>0</v>
      </c>
      <c r="F916" s="38">
        <v>0</v>
      </c>
      <c r="G916" s="38">
        <v>0</v>
      </c>
      <c r="H916" s="38">
        <v>0</v>
      </c>
      <c r="I916" s="38">
        <v>0</v>
      </c>
      <c r="J916" s="38" t="s">
        <v>6413</v>
      </c>
      <c r="K916" s="44">
        <v>0</v>
      </c>
      <c r="L916" s="44" t="s">
        <v>1268</v>
      </c>
      <c r="M916" s="38" t="s">
        <v>6414</v>
      </c>
      <c r="N916" s="44">
        <v>3.9078812400000003E-2</v>
      </c>
      <c r="O916" s="44">
        <v>0.15834165829999999</v>
      </c>
      <c r="P916" s="38" t="s">
        <v>6414</v>
      </c>
      <c r="Q916" s="44">
        <v>8.0000000000000002E-3</v>
      </c>
      <c r="R916" s="44">
        <v>1</v>
      </c>
      <c r="S916" s="38" t="s">
        <v>6415</v>
      </c>
      <c r="T916" s="44">
        <v>3.1940390519000002E-7</v>
      </c>
      <c r="U916" s="44">
        <v>2.7822494987100001E-8</v>
      </c>
    </row>
    <row r="917" spans="1:21">
      <c r="A917" s="43" t="s">
        <v>2632</v>
      </c>
      <c r="B917" s="38" t="s">
        <v>6416</v>
      </c>
      <c r="C917" s="38" t="s">
        <v>6417</v>
      </c>
      <c r="D917" s="44">
        <v>1.67849062012674</v>
      </c>
      <c r="E917" s="38">
        <v>0</v>
      </c>
      <c r="F917" s="38">
        <v>0</v>
      </c>
      <c r="G917" s="38">
        <v>0</v>
      </c>
      <c r="H917" s="38">
        <v>0</v>
      </c>
      <c r="I917" s="38">
        <v>0</v>
      </c>
      <c r="J917" s="38" t="s">
        <v>6418</v>
      </c>
      <c r="K917" s="44">
        <v>-8.2387527875304498E-2</v>
      </c>
      <c r="L917" s="44">
        <v>0.96010169921857602</v>
      </c>
      <c r="M917" s="38" t="s">
        <v>6419</v>
      </c>
      <c r="N917" s="44">
        <v>-8.4860374000000002E-3</v>
      </c>
      <c r="O917" s="44">
        <v>0.39860139859999999</v>
      </c>
      <c r="P917" s="38" t="s">
        <v>6419</v>
      </c>
      <c r="Q917" s="44">
        <v>1E-3</v>
      </c>
      <c r="R917" s="44">
        <v>1</v>
      </c>
      <c r="S917" s="38" t="s">
        <v>6420</v>
      </c>
      <c r="T917" s="44">
        <v>5.2946918840699997E-6</v>
      </c>
      <c r="U917" s="44">
        <v>3.6998708752899998E-8</v>
      </c>
    </row>
    <row r="918" spans="1:21">
      <c r="A918" s="43" t="s">
        <v>2632</v>
      </c>
      <c r="B918" s="38" t="s">
        <v>6416</v>
      </c>
      <c r="C918" s="38" t="s">
        <v>6417</v>
      </c>
      <c r="D918" s="44">
        <v>1.67849062012674</v>
      </c>
      <c r="E918" s="38">
        <v>0</v>
      </c>
      <c r="F918" s="38">
        <v>0</v>
      </c>
      <c r="G918" s="38">
        <v>0</v>
      </c>
      <c r="H918" s="38">
        <v>0</v>
      </c>
      <c r="I918" s="38">
        <v>0</v>
      </c>
      <c r="J918" s="38" t="s">
        <v>6421</v>
      </c>
      <c r="K918" s="44">
        <v>0</v>
      </c>
      <c r="L918" s="44" t="s">
        <v>1268</v>
      </c>
      <c r="M918" s="38" t="s">
        <v>6422</v>
      </c>
      <c r="N918" s="44">
        <v>2.2056169E-3</v>
      </c>
      <c r="O918" s="44">
        <v>0.39860139859999999</v>
      </c>
      <c r="P918" s="38" t="s">
        <v>6422</v>
      </c>
      <c r="Q918" s="44">
        <v>2E-3</v>
      </c>
      <c r="R918" s="44">
        <v>1</v>
      </c>
      <c r="S918" s="38" t="s">
        <v>6423</v>
      </c>
      <c r="T918" s="44">
        <v>1.0377651624E-9</v>
      </c>
      <c r="U918" s="44">
        <v>5.9571405598800004E-13</v>
      </c>
    </row>
    <row r="919" spans="1:21">
      <c r="A919" s="43" t="s">
        <v>2632</v>
      </c>
      <c r="B919" s="38" t="s">
        <v>6424</v>
      </c>
      <c r="C919" s="38" t="s">
        <v>6425</v>
      </c>
      <c r="D919" s="44">
        <v>1.44371142511227</v>
      </c>
      <c r="E919" s="38">
        <v>0</v>
      </c>
      <c r="F919" s="38">
        <v>0</v>
      </c>
      <c r="G919" s="38">
        <v>0</v>
      </c>
      <c r="H919" s="38">
        <v>0</v>
      </c>
      <c r="I919" s="38">
        <v>0</v>
      </c>
      <c r="J919" s="38" t="s">
        <v>6426</v>
      </c>
      <c r="K919" s="44">
        <v>0</v>
      </c>
      <c r="L919" s="44" t="s">
        <v>1268</v>
      </c>
      <c r="M919" s="38" t="s">
        <v>6427</v>
      </c>
      <c r="N919" s="44">
        <v>4.6347217000000003E-3</v>
      </c>
      <c r="O919" s="44">
        <v>0.36613386609999998</v>
      </c>
      <c r="P919" s="38" t="s">
        <v>6427</v>
      </c>
      <c r="Q919" s="44">
        <v>1E-3</v>
      </c>
      <c r="R919" s="44">
        <v>1</v>
      </c>
      <c r="S919" s="38" t="s">
        <v>6428</v>
      </c>
      <c r="T919" s="44">
        <v>5.6446125702299999E-10</v>
      </c>
      <c r="U919" s="44">
        <v>9.1591820583599996E-14</v>
      </c>
    </row>
    <row r="920" spans="1:21">
      <c r="A920" s="43" t="s">
        <v>2632</v>
      </c>
      <c r="B920" s="38" t="s">
        <v>6429</v>
      </c>
      <c r="C920" s="38" t="s">
        <v>6430</v>
      </c>
      <c r="D920" s="44">
        <v>1.32699985767888</v>
      </c>
      <c r="E920" s="38">
        <v>0</v>
      </c>
      <c r="F920" s="38">
        <v>0</v>
      </c>
      <c r="G920" s="38">
        <v>0</v>
      </c>
      <c r="H920" s="38">
        <v>0</v>
      </c>
      <c r="I920" s="38">
        <v>0</v>
      </c>
      <c r="J920" s="38" t="s">
        <v>6431</v>
      </c>
      <c r="K920" s="44">
        <v>0</v>
      </c>
      <c r="L920" s="44" t="s">
        <v>1268</v>
      </c>
      <c r="M920" s="38" t="s">
        <v>6432</v>
      </c>
      <c r="N920" s="44">
        <v>4.8620301599999999E-2</v>
      </c>
      <c r="O920" s="44">
        <v>0.17582417580000001</v>
      </c>
      <c r="P920" s="38" t="s">
        <v>6432</v>
      </c>
      <c r="Q920" s="44">
        <v>8.9999999999999993E-3</v>
      </c>
      <c r="R920" s="44">
        <v>1</v>
      </c>
      <c r="S920" s="38" t="s">
        <v>6433</v>
      </c>
      <c r="T920" s="44">
        <v>2.3630080515000001E-5</v>
      </c>
      <c r="U920" s="44">
        <v>4.4143183960500001E-7</v>
      </c>
    </row>
    <row r="921" spans="1:21">
      <c r="A921" s="43" t="s">
        <v>2632</v>
      </c>
      <c r="B921" s="38" t="s">
        <v>6429</v>
      </c>
      <c r="C921" s="38" t="s">
        <v>6430</v>
      </c>
      <c r="D921" s="44">
        <v>1.32699985767888</v>
      </c>
      <c r="E921" s="38">
        <v>0</v>
      </c>
      <c r="F921" s="38">
        <v>0</v>
      </c>
      <c r="G921" s="38">
        <v>0</v>
      </c>
      <c r="H921" s="38">
        <v>0</v>
      </c>
      <c r="I921" s="38">
        <v>0</v>
      </c>
      <c r="J921" s="38" t="s">
        <v>6434</v>
      </c>
      <c r="K921" s="44">
        <v>0</v>
      </c>
      <c r="L921" s="44" t="s">
        <v>1268</v>
      </c>
      <c r="M921" s="38" t="s">
        <v>6435</v>
      </c>
      <c r="N921" s="44">
        <v>3.05182206E-2</v>
      </c>
      <c r="O921" s="44">
        <v>0.17582417580000001</v>
      </c>
      <c r="P921" s="38" t="s">
        <v>6435</v>
      </c>
      <c r="Q921" s="44">
        <v>1.0999999999999999E-2</v>
      </c>
      <c r="R921" s="44">
        <v>1</v>
      </c>
      <c r="S921" s="38" t="s">
        <v>6436</v>
      </c>
      <c r="T921" s="44">
        <v>1.37733220184E-7</v>
      </c>
      <c r="U921" s="44">
        <v>3.9779117542899999E-11</v>
      </c>
    </row>
    <row r="922" spans="1:21">
      <c r="A922" s="43" t="s">
        <v>2632</v>
      </c>
      <c r="B922" s="38" t="s">
        <v>6437</v>
      </c>
      <c r="C922" s="38" t="s">
        <v>6438</v>
      </c>
      <c r="D922" s="44">
        <v>0.92519654974633903</v>
      </c>
      <c r="E922" s="38">
        <v>0</v>
      </c>
      <c r="F922" s="38">
        <v>0</v>
      </c>
      <c r="G922" s="38">
        <v>0</v>
      </c>
      <c r="H922" s="38">
        <v>0</v>
      </c>
      <c r="I922" s="38">
        <v>0</v>
      </c>
      <c r="J922" s="38" t="s">
        <v>6439</v>
      </c>
      <c r="K922" s="44">
        <v>4.3518118147752E-2</v>
      </c>
      <c r="L922" s="44">
        <v>0.93171731103302902</v>
      </c>
      <c r="M922" s="38" t="s">
        <v>6440</v>
      </c>
      <c r="N922" s="44">
        <v>2.6467070700000001E-2</v>
      </c>
      <c r="O922" s="44">
        <v>0.24775224779999999</v>
      </c>
      <c r="P922" s="38" t="s">
        <v>6440</v>
      </c>
      <c r="Q922" s="44">
        <v>-8.9999999999999993E-3</v>
      </c>
      <c r="R922" s="44">
        <v>1</v>
      </c>
      <c r="S922" s="38" t="s">
        <v>6441</v>
      </c>
      <c r="T922" s="44">
        <v>1.5374717042799999E-5</v>
      </c>
      <c r="U922" s="44">
        <v>7.1342952239799999E-6</v>
      </c>
    </row>
    <row r="923" spans="1:21">
      <c r="A923" s="43" t="s">
        <v>2632</v>
      </c>
      <c r="B923" s="38" t="s">
        <v>6442</v>
      </c>
      <c r="C923" s="38" t="s">
        <v>6443</v>
      </c>
      <c r="D923" s="44">
        <v>1.19199286409497</v>
      </c>
      <c r="E923" s="38">
        <v>0</v>
      </c>
      <c r="F923" s="38">
        <v>0</v>
      </c>
      <c r="G923" s="38">
        <v>0</v>
      </c>
      <c r="H923" s="38">
        <v>0</v>
      </c>
      <c r="I923" s="38">
        <v>0</v>
      </c>
      <c r="J923" s="38" t="s">
        <v>6444</v>
      </c>
      <c r="K923" s="44">
        <v>-8.8403046981510893E-6</v>
      </c>
      <c r="L923" s="44">
        <v>0.99763685333849195</v>
      </c>
      <c r="M923" s="38" t="s">
        <v>6445</v>
      </c>
      <c r="N923" s="44">
        <v>5.9366050000000004E-4</v>
      </c>
      <c r="O923" s="44">
        <v>0.36013986009999999</v>
      </c>
      <c r="P923" s="38" t="s">
        <v>6445</v>
      </c>
      <c r="Q923" s="44">
        <v>3.5000000000000003E-2</v>
      </c>
      <c r="R923" s="44">
        <v>1</v>
      </c>
      <c r="S923" s="38" t="s">
        <v>6446</v>
      </c>
      <c r="T923" s="44">
        <v>1.4561662034799999E-4</v>
      </c>
      <c r="U923" s="44">
        <v>4.0264293808799999E-6</v>
      </c>
    </row>
    <row r="924" spans="1:21">
      <c r="A924" s="43" t="s">
        <v>2632</v>
      </c>
      <c r="B924" s="38" t="s">
        <v>6447</v>
      </c>
      <c r="C924" s="38" t="s">
        <v>6448</v>
      </c>
      <c r="D924" s="44">
        <v>1.6227603593267499</v>
      </c>
      <c r="E924" s="38">
        <v>0</v>
      </c>
      <c r="F924" s="38">
        <v>0</v>
      </c>
      <c r="G924" s="38">
        <v>0</v>
      </c>
      <c r="H924" s="38">
        <v>0</v>
      </c>
      <c r="I924" s="38">
        <v>0</v>
      </c>
      <c r="J924" s="38" t="s">
        <v>6449</v>
      </c>
      <c r="K924" s="44">
        <v>0.590135789823799</v>
      </c>
      <c r="L924" s="44">
        <v>0.56236153489344498</v>
      </c>
      <c r="M924" s="38" t="s">
        <v>6450</v>
      </c>
      <c r="N924" s="44">
        <v>1.97099921E-2</v>
      </c>
      <c r="O924" s="44">
        <v>0.28371628370000002</v>
      </c>
      <c r="P924" s="38" t="s">
        <v>6450</v>
      </c>
      <c r="Q924" s="44">
        <v>2.1999999999999999E-2</v>
      </c>
      <c r="R924" s="44">
        <v>1</v>
      </c>
      <c r="S924" s="38" t="s">
        <v>6451</v>
      </c>
      <c r="T924" s="44">
        <v>4.64370092052E-4</v>
      </c>
      <c r="U924" s="44">
        <v>4.3204699114000003E-5</v>
      </c>
    </row>
    <row r="925" spans="1:21">
      <c r="A925" s="43" t="s">
        <v>2632</v>
      </c>
      <c r="B925" s="38" t="s">
        <v>6452</v>
      </c>
      <c r="C925" s="38" t="s">
        <v>6453</v>
      </c>
      <c r="D925" s="44">
        <v>1.4537607873507099</v>
      </c>
      <c r="E925" s="38">
        <v>0</v>
      </c>
      <c r="F925" s="38">
        <v>0</v>
      </c>
      <c r="G925" s="38">
        <v>0</v>
      </c>
      <c r="H925" s="38">
        <v>0</v>
      </c>
      <c r="I925" s="38">
        <v>0</v>
      </c>
      <c r="J925" s="38" t="s">
        <v>6454</v>
      </c>
      <c r="K925" s="44">
        <v>-9.7135654271829006E-2</v>
      </c>
      <c r="L925" s="44">
        <v>0.62204283888678902</v>
      </c>
      <c r="M925" s="38" t="s">
        <v>6455</v>
      </c>
      <c r="N925" s="44">
        <v>7.57200601E-2</v>
      </c>
      <c r="O925" s="44">
        <v>0.14385614390000001</v>
      </c>
      <c r="P925" s="38" t="s">
        <v>6455</v>
      </c>
      <c r="Q925" s="44">
        <v>8.9999999999999993E-3</v>
      </c>
      <c r="R925" s="44">
        <v>1</v>
      </c>
      <c r="S925" s="38" t="s">
        <v>6456</v>
      </c>
      <c r="T925" s="44">
        <v>-8.9704998927300003E-10</v>
      </c>
      <c r="U925" s="44">
        <v>4.0749164415299998E-12</v>
      </c>
    </row>
    <row r="926" spans="1:21">
      <c r="A926" s="43" t="s">
        <v>2632</v>
      </c>
      <c r="B926" s="38" t="s">
        <v>6457</v>
      </c>
      <c r="C926" s="38" t="s">
        <v>6458</v>
      </c>
      <c r="D926" s="44">
        <v>1.4308709259797701</v>
      </c>
      <c r="E926" s="38">
        <v>0</v>
      </c>
      <c r="F926" s="38">
        <v>0</v>
      </c>
      <c r="G926" s="38">
        <v>0</v>
      </c>
      <c r="H926" s="38">
        <v>0</v>
      </c>
      <c r="I926" s="38">
        <v>0</v>
      </c>
      <c r="J926" s="38" t="s">
        <v>6459</v>
      </c>
      <c r="K926" s="44">
        <v>0</v>
      </c>
      <c r="L926" s="44" t="s">
        <v>1268</v>
      </c>
      <c r="M926" s="38" t="s">
        <v>6460</v>
      </c>
      <c r="N926" s="44">
        <v>-1.00196309E-2</v>
      </c>
      <c r="O926" s="44">
        <v>0.34965034969999997</v>
      </c>
      <c r="P926" s="38" t="s">
        <v>6460</v>
      </c>
      <c r="Q926" s="44">
        <v>-1.2999999999999999E-2</v>
      </c>
      <c r="R926" s="44">
        <v>1</v>
      </c>
      <c r="S926" s="38" t="s">
        <v>6461</v>
      </c>
      <c r="T926" s="44">
        <v>-1.22171540596E-6</v>
      </c>
      <c r="U926" s="44">
        <v>5.6684927454000004E-9</v>
      </c>
    </row>
    <row r="927" spans="1:21">
      <c r="A927" s="43" t="s">
        <v>2632</v>
      </c>
      <c r="B927" s="38" t="s">
        <v>6457</v>
      </c>
      <c r="C927" s="38" t="s">
        <v>6458</v>
      </c>
      <c r="D927" s="44">
        <v>1.4308709259797701</v>
      </c>
      <c r="E927" s="38">
        <v>0</v>
      </c>
      <c r="F927" s="38">
        <v>0</v>
      </c>
      <c r="G927" s="38">
        <v>0</v>
      </c>
      <c r="H927" s="38">
        <v>0</v>
      </c>
      <c r="I927" s="38">
        <v>0</v>
      </c>
      <c r="J927" s="38" t="s">
        <v>6462</v>
      </c>
      <c r="K927" s="44">
        <v>-3.1653729657813399E-2</v>
      </c>
      <c r="L927" s="44">
        <v>0.95876365632851202</v>
      </c>
      <c r="M927" s="38" t="s">
        <v>6463</v>
      </c>
      <c r="N927" s="44">
        <v>0</v>
      </c>
      <c r="O927" s="44">
        <v>0.39660339659999999</v>
      </c>
      <c r="P927" s="38" t="s">
        <v>6463</v>
      </c>
      <c r="Q927" s="44">
        <v>1.4E-2</v>
      </c>
      <c r="R927" s="44">
        <v>1</v>
      </c>
      <c r="S927" s="38" t="s">
        <v>6464</v>
      </c>
      <c r="T927" s="44">
        <v>-8.6393625189000002E-10</v>
      </c>
      <c r="U927" s="44">
        <v>1.75156834118E-12</v>
      </c>
    </row>
    <row r="928" spans="1:21">
      <c r="A928" s="43" t="s">
        <v>2632</v>
      </c>
      <c r="B928" s="38" t="s">
        <v>6457</v>
      </c>
      <c r="C928" s="38" t="s">
        <v>6458</v>
      </c>
      <c r="D928" s="44">
        <v>1.4308709259797701</v>
      </c>
      <c r="E928" s="38">
        <v>0</v>
      </c>
      <c r="F928" s="38">
        <v>0</v>
      </c>
      <c r="G928" s="38">
        <v>0</v>
      </c>
      <c r="H928" s="38">
        <v>0</v>
      </c>
      <c r="I928" s="38">
        <v>0</v>
      </c>
      <c r="J928" s="38" t="s">
        <v>6465</v>
      </c>
      <c r="K928" s="44">
        <v>0.31367296751788698</v>
      </c>
      <c r="L928" s="44">
        <v>0.44847742462204498</v>
      </c>
      <c r="M928" s="38" t="s">
        <v>6466</v>
      </c>
      <c r="N928" s="44">
        <v>5.12160116E-2</v>
      </c>
      <c r="O928" s="44">
        <v>0.12167832169999999</v>
      </c>
      <c r="P928" s="38" t="s">
        <v>6466</v>
      </c>
      <c r="Q928" s="44">
        <v>2.3E-2</v>
      </c>
      <c r="R928" s="44">
        <v>1</v>
      </c>
      <c r="S928" s="38" t="s">
        <v>6467</v>
      </c>
      <c r="T928" s="44">
        <v>-8.4817584942200003E-4</v>
      </c>
      <c r="U928" s="44">
        <v>6.4219136603599998E-3</v>
      </c>
    </row>
    <row r="929" spans="1:21">
      <c r="A929" s="43" t="s">
        <v>2632</v>
      </c>
      <c r="B929" s="38" t="s">
        <v>6468</v>
      </c>
      <c r="C929" s="38" t="s">
        <v>6469</v>
      </c>
      <c r="D929" s="44">
        <v>0.99662297384628595</v>
      </c>
      <c r="E929" s="38">
        <v>0</v>
      </c>
      <c r="F929" s="38">
        <v>0</v>
      </c>
      <c r="G929" s="38">
        <v>0</v>
      </c>
      <c r="H929" s="38">
        <v>0</v>
      </c>
      <c r="I929" s="38">
        <v>0</v>
      </c>
      <c r="J929" s="38" t="s">
        <v>6470</v>
      </c>
      <c r="K929" s="44">
        <v>-7.8588996141863293E-2</v>
      </c>
      <c r="L929" s="44">
        <v>0.96845334490022805</v>
      </c>
      <c r="M929" s="38" t="s">
        <v>6471</v>
      </c>
      <c r="N929" s="44">
        <v>-1.05146437E-2</v>
      </c>
      <c r="O929" s="44">
        <v>0.35764235760000002</v>
      </c>
      <c r="P929" s="38" t="s">
        <v>6471</v>
      </c>
      <c r="Q929" s="44">
        <v>-6.4000000000000001E-2</v>
      </c>
      <c r="R929" s="44">
        <v>1</v>
      </c>
      <c r="S929" s="38" t="s">
        <v>6472</v>
      </c>
      <c r="T929" s="44">
        <v>2.80035081514E-2</v>
      </c>
      <c r="U929" s="44">
        <v>0.203361291867</v>
      </c>
    </row>
    <row r="930" spans="1:21">
      <c r="A930" s="43" t="s">
        <v>2632</v>
      </c>
      <c r="B930" s="38" t="s">
        <v>6468</v>
      </c>
      <c r="C930" s="38" t="s">
        <v>6469</v>
      </c>
      <c r="D930" s="44">
        <v>0.99662297384628595</v>
      </c>
      <c r="E930" s="38">
        <v>0</v>
      </c>
      <c r="F930" s="38">
        <v>0</v>
      </c>
      <c r="G930" s="38">
        <v>0</v>
      </c>
      <c r="H930" s="38">
        <v>0</v>
      </c>
      <c r="I930" s="38">
        <v>0</v>
      </c>
      <c r="J930" s="38" t="s">
        <v>6473</v>
      </c>
      <c r="K930" s="44">
        <v>0.12840396490379499</v>
      </c>
      <c r="L930" s="44">
        <v>0.91603929757706604</v>
      </c>
      <c r="M930" s="38" t="s">
        <v>6474</v>
      </c>
      <c r="N930" s="44">
        <v>7.3885327200000003E-2</v>
      </c>
      <c r="O930" s="44">
        <v>0.35764235760000002</v>
      </c>
      <c r="P930" s="38" t="s">
        <v>6474</v>
      </c>
      <c r="Q930" s="44">
        <v>-8.9999999999999993E-3</v>
      </c>
      <c r="R930" s="44">
        <v>1</v>
      </c>
      <c r="S930" s="38" t="s">
        <v>6475</v>
      </c>
      <c r="T930" s="44">
        <v>-3.09391911794E-2</v>
      </c>
      <c r="U930" s="44">
        <v>0.220646550384</v>
      </c>
    </row>
    <row r="931" spans="1:21">
      <c r="A931" s="43" t="s">
        <v>2632</v>
      </c>
      <c r="B931" s="38" t="s">
        <v>6476</v>
      </c>
      <c r="C931" s="38" t="s">
        <v>6477</v>
      </c>
      <c r="D931" s="44">
        <v>0.68592959324502001</v>
      </c>
      <c r="E931" s="38">
        <v>0</v>
      </c>
      <c r="F931" s="38">
        <v>0</v>
      </c>
      <c r="G931" s="38">
        <v>0</v>
      </c>
      <c r="H931" s="38">
        <v>0</v>
      </c>
      <c r="I931" s="38">
        <v>0</v>
      </c>
      <c r="J931" s="38" t="s">
        <v>6478</v>
      </c>
      <c r="K931" s="44">
        <v>-1.66698004036714E-2</v>
      </c>
      <c r="L931" s="44">
        <v>0.99688050676307605</v>
      </c>
      <c r="M931" s="38" t="s">
        <v>6479</v>
      </c>
      <c r="N931" s="44">
        <v>-5.6691377000000001E-2</v>
      </c>
      <c r="O931" s="44">
        <v>0.32521645020000001</v>
      </c>
      <c r="P931" s="38" t="s">
        <v>6479</v>
      </c>
      <c r="Q931" s="44">
        <v>-4.9000000000000002E-2</v>
      </c>
      <c r="R931" s="44">
        <v>1</v>
      </c>
      <c r="S931" s="38" t="s">
        <v>6480</v>
      </c>
      <c r="T931" s="44">
        <v>-6.1316735870899997E-3</v>
      </c>
      <c r="U931" s="44">
        <v>3.8509394965599998E-2</v>
      </c>
    </row>
    <row r="932" spans="1:21">
      <c r="A932" s="43" t="s">
        <v>2632</v>
      </c>
      <c r="B932" s="38" t="s">
        <v>6481</v>
      </c>
      <c r="C932" s="38" t="s">
        <v>6482</v>
      </c>
      <c r="D932" s="44">
        <v>1.97438548786246</v>
      </c>
      <c r="E932" s="38">
        <v>2</v>
      </c>
      <c r="F932" s="38">
        <v>1</v>
      </c>
      <c r="G932" s="38">
        <v>1</v>
      </c>
      <c r="H932" s="38">
        <v>0</v>
      </c>
      <c r="I932" s="38">
        <v>0</v>
      </c>
      <c r="J932" s="38" t="s">
        <v>6483</v>
      </c>
      <c r="K932" s="44">
        <v>-8.1976184165356E-2</v>
      </c>
      <c r="L932" s="44">
        <v>4.26549408677527E-3</v>
      </c>
      <c r="M932" s="38" t="s">
        <v>6484</v>
      </c>
      <c r="N932" s="44">
        <v>-0.12156262549999999</v>
      </c>
      <c r="O932" s="44">
        <v>1.1988011999999999E-2</v>
      </c>
      <c r="P932" s="38" t="s">
        <v>6484</v>
      </c>
      <c r="Q932" s="44">
        <v>-8.6999999999999994E-2</v>
      </c>
      <c r="R932" s="44">
        <v>0.28230918080599998</v>
      </c>
      <c r="S932" s="38" t="s">
        <v>6485</v>
      </c>
      <c r="T932" s="44">
        <v>-9.0829648639000005E-2</v>
      </c>
      <c r="U932" s="44">
        <v>0.64644680300900004</v>
      </c>
    </row>
    <row r="933" spans="1:21">
      <c r="A933" s="43" t="s">
        <v>2632</v>
      </c>
      <c r="B933" s="38" t="s">
        <v>6486</v>
      </c>
      <c r="C933" s="38" t="s">
        <v>6487</v>
      </c>
      <c r="D933" s="44">
        <v>2.15327123449081</v>
      </c>
      <c r="E933" s="38">
        <v>0</v>
      </c>
      <c r="F933" s="38">
        <v>0</v>
      </c>
      <c r="G933" s="38">
        <v>0</v>
      </c>
      <c r="H933" s="38">
        <v>0</v>
      </c>
      <c r="I933" s="38">
        <v>0</v>
      </c>
      <c r="J933" s="38" t="s">
        <v>6488</v>
      </c>
      <c r="K933" s="44">
        <v>1.0343662552193499E-2</v>
      </c>
      <c r="L933" s="44">
        <v>0.96700838897576502</v>
      </c>
      <c r="M933" s="38" t="s">
        <v>6489</v>
      </c>
      <c r="N933" s="44">
        <v>-1.3913383099999999E-2</v>
      </c>
      <c r="O933" s="44">
        <v>0.24091293320000001</v>
      </c>
      <c r="P933" s="38" t="s">
        <v>6489</v>
      </c>
      <c r="Q933" s="44">
        <v>-7.0000000000000001E-3</v>
      </c>
      <c r="R933" s="44">
        <v>1</v>
      </c>
      <c r="S933" s="38" t="s">
        <v>6490</v>
      </c>
      <c r="T933" s="44">
        <v>-2.2166056585500001E-3</v>
      </c>
      <c r="U933" s="44">
        <v>1.50188023014E-2</v>
      </c>
    </row>
    <row r="934" spans="1:21">
      <c r="A934" s="43" t="s">
        <v>2632</v>
      </c>
      <c r="B934" s="38" t="s">
        <v>6491</v>
      </c>
      <c r="C934" s="38" t="s">
        <v>6492</v>
      </c>
      <c r="D934" s="44">
        <v>1.5087698789008499</v>
      </c>
      <c r="E934" s="38">
        <v>0</v>
      </c>
      <c r="F934" s="38">
        <v>0</v>
      </c>
      <c r="G934" s="38">
        <v>0</v>
      </c>
      <c r="H934" s="38">
        <v>0</v>
      </c>
      <c r="I934" s="38">
        <v>0</v>
      </c>
      <c r="J934" s="38" t="s">
        <v>6493</v>
      </c>
      <c r="K934" s="44">
        <v>6.23974660346064E-2</v>
      </c>
      <c r="L934" s="44">
        <v>0.84201641927223203</v>
      </c>
      <c r="M934" s="38" t="s">
        <v>6494</v>
      </c>
      <c r="N934" s="44">
        <v>1.49096734E-2</v>
      </c>
      <c r="O934" s="44">
        <v>0.22327672330000001</v>
      </c>
      <c r="P934" s="38" t="s">
        <v>6494</v>
      </c>
      <c r="Q934" s="44">
        <v>-8.0000000000000002E-3</v>
      </c>
      <c r="R934" s="44">
        <v>1</v>
      </c>
      <c r="S934" s="38" t="s">
        <v>6495</v>
      </c>
      <c r="T934" s="44">
        <v>-4.04176133461E-5</v>
      </c>
      <c r="U934" s="44">
        <v>4.8936523742200001E-8</v>
      </c>
    </row>
    <row r="935" spans="1:21">
      <c r="A935" s="43" t="s">
        <v>2632</v>
      </c>
      <c r="B935" s="38" t="s">
        <v>6491</v>
      </c>
      <c r="C935" s="38" t="s">
        <v>6492</v>
      </c>
      <c r="D935" s="44">
        <v>1.5087698789008499</v>
      </c>
      <c r="E935" s="38">
        <v>0</v>
      </c>
      <c r="F935" s="38">
        <v>0</v>
      </c>
      <c r="G935" s="38">
        <v>0</v>
      </c>
      <c r="H935" s="38">
        <v>0</v>
      </c>
      <c r="I935" s="38">
        <v>0</v>
      </c>
      <c r="J935" s="38" t="s">
        <v>6496</v>
      </c>
      <c r="K935" s="44">
        <v>0.15385952644473999</v>
      </c>
      <c r="L935" s="44">
        <v>0.90522584488359203</v>
      </c>
      <c r="M935" s="38" t="s">
        <v>6497</v>
      </c>
      <c r="N935" s="44">
        <v>3.8832087799999998E-2</v>
      </c>
      <c r="O935" s="44">
        <v>0.22327672330000001</v>
      </c>
      <c r="P935" s="38" t="s">
        <v>6497</v>
      </c>
      <c r="Q935" s="44">
        <v>3.1E-2</v>
      </c>
      <c r="R935" s="44">
        <v>1</v>
      </c>
      <c r="S935" s="38" t="s">
        <v>6498</v>
      </c>
      <c r="T935" s="44">
        <v>1.5093538761100001E-2</v>
      </c>
      <c r="U935" s="44">
        <v>1.4640589694000001E-2</v>
      </c>
    </row>
    <row r="936" spans="1:21">
      <c r="A936" s="43" t="s">
        <v>2632</v>
      </c>
      <c r="B936" s="38" t="s">
        <v>6499</v>
      </c>
      <c r="C936" s="38" t="s">
        <v>6500</v>
      </c>
      <c r="D936" s="44">
        <v>1.5074593366892599</v>
      </c>
      <c r="E936" s="38">
        <v>0</v>
      </c>
      <c r="F936" s="38">
        <v>0</v>
      </c>
      <c r="G936" s="38">
        <v>0</v>
      </c>
      <c r="H936" s="38">
        <v>0</v>
      </c>
      <c r="I936" s="38">
        <v>0</v>
      </c>
      <c r="J936" s="38" t="s">
        <v>6501</v>
      </c>
      <c r="K936" s="44">
        <v>-0.10124887633476699</v>
      </c>
      <c r="L936" s="44">
        <v>0.61619796311359698</v>
      </c>
      <c r="M936" s="38" t="s">
        <v>6502</v>
      </c>
      <c r="N936" s="44">
        <v>3.0222442400000001E-2</v>
      </c>
      <c r="O936" s="44">
        <v>0.30019980019999998</v>
      </c>
      <c r="P936" s="38" t="s">
        <v>6502</v>
      </c>
      <c r="Q936" s="44">
        <v>1.4999999999999999E-2</v>
      </c>
      <c r="R936" s="44">
        <v>1</v>
      </c>
      <c r="S936" s="38" t="s">
        <v>6503</v>
      </c>
      <c r="T936" s="44">
        <v>-4.8431419549600004E-3</v>
      </c>
      <c r="U936" s="44">
        <v>1.7210571259099999E-2</v>
      </c>
    </row>
    <row r="937" spans="1:21">
      <c r="A937" s="43" t="s">
        <v>2632</v>
      </c>
      <c r="B937" s="38" t="s">
        <v>6499</v>
      </c>
      <c r="C937" s="38" t="s">
        <v>6500</v>
      </c>
      <c r="D937" s="44">
        <v>1.5074593366892599</v>
      </c>
      <c r="E937" s="38">
        <v>0</v>
      </c>
      <c r="F937" s="38">
        <v>0</v>
      </c>
      <c r="G937" s="38">
        <v>0</v>
      </c>
      <c r="H937" s="38">
        <v>0</v>
      </c>
      <c r="I937" s="38">
        <v>0</v>
      </c>
      <c r="J937" s="38" t="s">
        <v>6504</v>
      </c>
      <c r="K937" s="44">
        <v>0</v>
      </c>
      <c r="L937" s="44" t="s">
        <v>1268</v>
      </c>
      <c r="M937" s="38" t="s">
        <v>6505</v>
      </c>
      <c r="N937" s="44">
        <v>9.3247668999999998E-3</v>
      </c>
      <c r="O937" s="44">
        <v>0.30019980019999998</v>
      </c>
      <c r="P937" s="38" t="s">
        <v>6505</v>
      </c>
      <c r="Q937" s="44">
        <v>0</v>
      </c>
      <c r="R937" s="44">
        <v>1</v>
      </c>
      <c r="S937" s="38" t="s">
        <v>6506</v>
      </c>
      <c r="T937" s="44">
        <v>-1.4959263530800001E-7</v>
      </c>
      <c r="U937" s="44">
        <v>3.4782526330099998E-9</v>
      </c>
    </row>
    <row r="938" spans="1:21">
      <c r="A938" s="43" t="s">
        <v>2632</v>
      </c>
      <c r="B938" s="38" t="s">
        <v>6507</v>
      </c>
      <c r="C938" s="38" t="s">
        <v>6508</v>
      </c>
      <c r="D938" s="44">
        <v>0.91860226829109504</v>
      </c>
      <c r="E938" s="38">
        <v>0</v>
      </c>
      <c r="F938" s="38">
        <v>0</v>
      </c>
      <c r="G938" s="38">
        <v>0</v>
      </c>
      <c r="H938" s="38">
        <v>0</v>
      </c>
      <c r="I938" s="38">
        <v>0</v>
      </c>
      <c r="J938" s="38" t="s">
        <v>6509</v>
      </c>
      <c r="K938" s="44">
        <v>-6.57484497699512E-2</v>
      </c>
      <c r="L938" s="44">
        <v>0.94148167338834099</v>
      </c>
      <c r="M938" s="38" t="s">
        <v>6510</v>
      </c>
      <c r="N938" s="44">
        <v>-0.14143041670000001</v>
      </c>
      <c r="O938" s="44">
        <v>0.3146853147</v>
      </c>
      <c r="P938" s="38" t="s">
        <v>6510</v>
      </c>
      <c r="Q938" s="44">
        <v>-0.19900000000000001</v>
      </c>
      <c r="R938" s="44">
        <v>0.63110238967700005</v>
      </c>
      <c r="S938" s="38" t="s">
        <v>6511</v>
      </c>
      <c r="T938" s="44">
        <v>-0.14536885502800001</v>
      </c>
      <c r="U938" s="44">
        <v>0.66161648611199997</v>
      </c>
    </row>
    <row r="939" spans="1:21">
      <c r="A939" s="43" t="s">
        <v>2632</v>
      </c>
      <c r="B939" s="38" t="s">
        <v>6507</v>
      </c>
      <c r="C939" s="38" t="s">
        <v>6508</v>
      </c>
      <c r="D939" s="44">
        <v>0.91860226829109504</v>
      </c>
      <c r="E939" s="38">
        <v>0</v>
      </c>
      <c r="F939" s="38">
        <v>0</v>
      </c>
      <c r="G939" s="38">
        <v>0</v>
      </c>
      <c r="H939" s="38">
        <v>0</v>
      </c>
      <c r="I939" s="38">
        <v>0</v>
      </c>
      <c r="J939" s="38" t="s">
        <v>6512</v>
      </c>
      <c r="K939" s="44">
        <v>0</v>
      </c>
      <c r="L939" s="44" t="s">
        <v>1268</v>
      </c>
      <c r="M939" s="38" t="s">
        <v>6513</v>
      </c>
      <c r="N939" s="44">
        <v>4.28644584E-2</v>
      </c>
      <c r="O939" s="44">
        <v>0.3146853147</v>
      </c>
      <c r="P939" s="38" t="s">
        <v>6513</v>
      </c>
      <c r="Q939" s="44">
        <v>4.7E-2</v>
      </c>
      <c r="R939" s="44">
        <v>1</v>
      </c>
      <c r="S939" s="38" t="s">
        <v>6514</v>
      </c>
      <c r="T939" s="44">
        <v>3.88559891013E-4</v>
      </c>
      <c r="U939" s="44">
        <v>8.1679635226700005E-5</v>
      </c>
    </row>
    <row r="940" spans="1:21">
      <c r="A940" s="43" t="s">
        <v>2632</v>
      </c>
      <c r="B940" s="38" t="s">
        <v>6515</v>
      </c>
      <c r="C940" s="38" t="s">
        <v>6516</v>
      </c>
      <c r="D940" s="44">
        <v>2.0782986917636599</v>
      </c>
      <c r="E940" s="38">
        <v>0</v>
      </c>
      <c r="F940" s="38">
        <v>0</v>
      </c>
      <c r="G940" s="38">
        <v>0</v>
      </c>
      <c r="H940" s="38">
        <v>0</v>
      </c>
      <c r="I940" s="38">
        <v>0</v>
      </c>
      <c r="J940" s="38" t="s">
        <v>6517</v>
      </c>
      <c r="K940" s="44">
        <v>0</v>
      </c>
      <c r="L940" s="44" t="s">
        <v>1268</v>
      </c>
      <c r="M940" s="38" t="s">
        <v>6518</v>
      </c>
      <c r="N940" s="44">
        <v>5.3170528000000003E-3</v>
      </c>
      <c r="O940" s="44">
        <v>0.36311688310000001</v>
      </c>
      <c r="P940" s="38" t="s">
        <v>6518</v>
      </c>
      <c r="Q940" s="44">
        <v>3.0000000000000001E-3</v>
      </c>
      <c r="R940" s="44">
        <v>1</v>
      </c>
      <c r="S940" s="38" t="s">
        <v>6519</v>
      </c>
      <c r="T940" s="44">
        <v>1.01593176197E-8</v>
      </c>
      <c r="U940" s="44">
        <v>9.1251349303200002E-18</v>
      </c>
    </row>
    <row r="941" spans="1:21">
      <c r="A941" s="43" t="s">
        <v>2632</v>
      </c>
      <c r="B941" s="38" t="s">
        <v>6515</v>
      </c>
      <c r="C941" s="38" t="s">
        <v>6516</v>
      </c>
      <c r="D941" s="44">
        <v>2.0782986917636599</v>
      </c>
      <c r="E941" s="38">
        <v>0</v>
      </c>
      <c r="F941" s="38">
        <v>0</v>
      </c>
      <c r="G941" s="38">
        <v>0</v>
      </c>
      <c r="H941" s="38">
        <v>0</v>
      </c>
      <c r="I941" s="38">
        <v>0</v>
      </c>
      <c r="J941" s="38" t="s">
        <v>6520</v>
      </c>
      <c r="K941" s="44">
        <v>7.4127024339592298E-2</v>
      </c>
      <c r="L941" s="44">
        <v>0.65957039861710498</v>
      </c>
      <c r="M941" s="38" t="s">
        <v>6521</v>
      </c>
      <c r="N941" s="44">
        <v>-6.1494275500000001E-2</v>
      </c>
      <c r="O941" s="44">
        <v>0.36311688310000001</v>
      </c>
      <c r="P941" s="38" t="s">
        <v>6521</v>
      </c>
      <c r="Q941" s="44">
        <v>2E-3</v>
      </c>
      <c r="R941" s="44">
        <v>1</v>
      </c>
      <c r="S941" s="38" t="s">
        <v>6522</v>
      </c>
      <c r="T941" s="44">
        <v>-5.5108828057900001E-5</v>
      </c>
      <c r="U941" s="44">
        <v>5.8529066733500002E-6</v>
      </c>
    </row>
    <row r="942" spans="1:21">
      <c r="A942" s="43" t="s">
        <v>2632</v>
      </c>
      <c r="B942" s="38" t="s">
        <v>6523</v>
      </c>
      <c r="C942" s="38" t="s">
        <v>6524</v>
      </c>
      <c r="D942" s="44">
        <v>1.4823716019545601</v>
      </c>
      <c r="E942" s="38">
        <v>0</v>
      </c>
      <c r="F942" s="38">
        <v>0</v>
      </c>
      <c r="G942" s="38">
        <v>0</v>
      </c>
      <c r="H942" s="38">
        <v>0</v>
      </c>
      <c r="I942" s="38">
        <v>0</v>
      </c>
      <c r="J942" s="38" t="s">
        <v>6525</v>
      </c>
      <c r="K942" s="44">
        <v>0.29685413715952103</v>
      </c>
      <c r="L942" s="44">
        <v>0.68311777272446705</v>
      </c>
      <c r="M942" s="38" t="s">
        <v>6526</v>
      </c>
      <c r="N942" s="44">
        <v>-9.0220705999999994E-3</v>
      </c>
      <c r="O942" s="44">
        <v>0.36263736260000001</v>
      </c>
      <c r="P942" s="38" t="s">
        <v>6526</v>
      </c>
      <c r="Q942" s="44">
        <v>0</v>
      </c>
      <c r="R942" s="44">
        <v>1</v>
      </c>
      <c r="S942" s="38" t="s">
        <v>6527</v>
      </c>
      <c r="T942" s="44">
        <v>2.4921729463799999E-3</v>
      </c>
      <c r="U942" s="44">
        <v>9.3033935009199996E-4</v>
      </c>
    </row>
    <row r="943" spans="1:21">
      <c r="A943" s="43" t="s">
        <v>2632</v>
      </c>
      <c r="B943" s="38" t="s">
        <v>6523</v>
      </c>
      <c r="C943" s="38" t="s">
        <v>6524</v>
      </c>
      <c r="D943" s="44">
        <v>1.4823716019545601</v>
      </c>
      <c r="E943" s="38">
        <v>0</v>
      </c>
      <c r="F943" s="38">
        <v>0</v>
      </c>
      <c r="G943" s="38">
        <v>0</v>
      </c>
      <c r="H943" s="38">
        <v>0</v>
      </c>
      <c r="I943" s="38">
        <v>0</v>
      </c>
      <c r="J943" s="38" t="s">
        <v>6528</v>
      </c>
      <c r="K943" s="44">
        <v>0</v>
      </c>
      <c r="L943" s="44" t="s">
        <v>1268</v>
      </c>
      <c r="M943" s="38" t="s">
        <v>6529</v>
      </c>
      <c r="N943" s="44">
        <v>3.8755045999999999E-3</v>
      </c>
      <c r="O943" s="44">
        <v>0.36263736260000001</v>
      </c>
      <c r="P943" s="38" t="s">
        <v>6529</v>
      </c>
      <c r="Q943" s="44">
        <v>0</v>
      </c>
      <c r="R943" s="44">
        <v>1</v>
      </c>
      <c r="S943" s="38" t="s">
        <v>6530</v>
      </c>
      <c r="T943" s="44">
        <v>-5.7251570587600003E-9</v>
      </c>
      <c r="U943" s="44">
        <v>5.6124532796199997E-13</v>
      </c>
    </row>
    <row r="944" spans="1:21">
      <c r="A944" s="43" t="s">
        <v>2632</v>
      </c>
      <c r="B944" s="38" t="s">
        <v>6523</v>
      </c>
      <c r="C944" s="38" t="s">
        <v>6524</v>
      </c>
      <c r="D944" s="44">
        <v>1.4823716019545601</v>
      </c>
      <c r="E944" s="38">
        <v>0</v>
      </c>
      <c r="F944" s="38">
        <v>0</v>
      </c>
      <c r="G944" s="38">
        <v>0</v>
      </c>
      <c r="H944" s="38">
        <v>0</v>
      </c>
      <c r="I944" s="38">
        <v>0</v>
      </c>
      <c r="J944" s="38" t="s">
        <v>6531</v>
      </c>
      <c r="K944" s="44">
        <v>2.5700624874170099E-2</v>
      </c>
      <c r="L944" s="44">
        <v>0.94033942102151202</v>
      </c>
      <c r="M944" s="38" t="s">
        <v>6532</v>
      </c>
      <c r="N944" s="44">
        <v>1.03681872E-2</v>
      </c>
      <c r="O944" s="44">
        <v>0.36263736260000001</v>
      </c>
      <c r="P944" s="38" t="s">
        <v>6532</v>
      </c>
      <c r="Q944" s="44">
        <v>-1.7999999999999999E-2</v>
      </c>
      <c r="R944" s="44">
        <v>1</v>
      </c>
      <c r="S944" s="38" t="s">
        <v>6533</v>
      </c>
      <c r="T944" s="44">
        <v>8.6250522759000001E-3</v>
      </c>
      <c r="U944" s="44">
        <v>3.0371016368900002E-2</v>
      </c>
    </row>
    <row r="945" spans="1:21">
      <c r="A945" s="43" t="s">
        <v>2632</v>
      </c>
      <c r="B945" s="38" t="s">
        <v>6523</v>
      </c>
      <c r="C945" s="38" t="s">
        <v>6524</v>
      </c>
      <c r="D945" s="44">
        <v>1.4823716019545601</v>
      </c>
      <c r="E945" s="38">
        <v>0</v>
      </c>
      <c r="F945" s="38">
        <v>0</v>
      </c>
      <c r="G945" s="38">
        <v>0</v>
      </c>
      <c r="H945" s="38">
        <v>0</v>
      </c>
      <c r="I945" s="38">
        <v>0</v>
      </c>
      <c r="J945" s="38" t="s">
        <v>6534</v>
      </c>
      <c r="K945" s="44">
        <v>6.5993741692684793E-2</v>
      </c>
      <c r="L945" s="44">
        <v>0.74205762719981405</v>
      </c>
      <c r="M945" s="38" t="s">
        <v>6535</v>
      </c>
      <c r="N945" s="44">
        <v>-7.0556168999999997E-3</v>
      </c>
      <c r="O945" s="44">
        <v>0.36263736260000001</v>
      </c>
      <c r="P945" s="38" t="s">
        <v>6535</v>
      </c>
      <c r="Q945" s="44">
        <v>3.0000000000000001E-3</v>
      </c>
      <c r="R945" s="44">
        <v>1</v>
      </c>
      <c r="S945" s="38" t="s">
        <v>6536</v>
      </c>
      <c r="T945" s="44">
        <v>6.0606543615800003E-9</v>
      </c>
      <c r="U945" s="44">
        <v>4.7868782788499999E-11</v>
      </c>
    </row>
    <row r="946" spans="1:21">
      <c r="A946" s="43" t="s">
        <v>2632</v>
      </c>
      <c r="B946" s="38" t="s">
        <v>6537</v>
      </c>
      <c r="C946" s="38" t="s">
        <v>6538</v>
      </c>
      <c r="D946" s="44">
        <v>0.77571132183810299</v>
      </c>
      <c r="E946" s="38">
        <v>0</v>
      </c>
      <c r="F946" s="38">
        <v>0</v>
      </c>
      <c r="G946" s="38">
        <v>0</v>
      </c>
      <c r="H946" s="38">
        <v>0</v>
      </c>
      <c r="I946" s="38">
        <v>0</v>
      </c>
      <c r="J946" s="38" t="s">
        <v>6539</v>
      </c>
      <c r="K946" s="44">
        <v>0</v>
      </c>
      <c r="L946" s="44" t="s">
        <v>1268</v>
      </c>
      <c r="M946" s="38" t="s">
        <v>6540</v>
      </c>
      <c r="N946" s="44">
        <v>6.8271312400000006E-2</v>
      </c>
      <c r="O946" s="44">
        <v>0.33166833169999999</v>
      </c>
      <c r="P946" s="38" t="s">
        <v>6540</v>
      </c>
      <c r="Q946" s="44">
        <v>-8.9999999999999993E-3</v>
      </c>
      <c r="R946" s="44">
        <v>1</v>
      </c>
      <c r="S946" s="38" t="s">
        <v>6541</v>
      </c>
      <c r="T946" s="44">
        <v>-8.64596966702E-8</v>
      </c>
      <c r="U946" s="44">
        <v>1.62093632207E-9</v>
      </c>
    </row>
    <row r="947" spans="1:21">
      <c r="A947" s="43" t="s">
        <v>2632</v>
      </c>
      <c r="B947" s="38" t="s">
        <v>6542</v>
      </c>
      <c r="C947" s="38" t="s">
        <v>6543</v>
      </c>
      <c r="D947" s="44">
        <v>2.1842238577136301</v>
      </c>
      <c r="E947" s="38">
        <v>0</v>
      </c>
      <c r="F947" s="38">
        <v>0</v>
      </c>
      <c r="G947" s="38">
        <v>0</v>
      </c>
      <c r="H947" s="38">
        <v>0</v>
      </c>
      <c r="I947" s="38">
        <v>0</v>
      </c>
      <c r="J947" s="38" t="s">
        <v>6544</v>
      </c>
      <c r="K947" s="44">
        <v>0</v>
      </c>
      <c r="L947" s="44" t="s">
        <v>1268</v>
      </c>
      <c r="M947" s="38" t="s">
        <v>6545</v>
      </c>
      <c r="N947" s="44">
        <v>4.1754139999999998E-4</v>
      </c>
      <c r="O947" s="44">
        <v>0.40609390610000001</v>
      </c>
      <c r="P947" s="38" t="s">
        <v>6545</v>
      </c>
      <c r="Q947" s="44">
        <v>7.0000000000000001E-3</v>
      </c>
      <c r="R947" s="44">
        <v>1</v>
      </c>
      <c r="S947" s="38" t="s">
        <v>6546</v>
      </c>
      <c r="T947" s="44">
        <v>-6.3096775726900006E-14</v>
      </c>
      <c r="U947" s="44">
        <v>1.33349943259E-18</v>
      </c>
    </row>
    <row r="948" spans="1:21">
      <c r="A948" s="43" t="s">
        <v>2632</v>
      </c>
      <c r="B948" s="38" t="s">
        <v>6542</v>
      </c>
      <c r="C948" s="38" t="s">
        <v>6543</v>
      </c>
      <c r="D948" s="44">
        <v>2.1842238577136301</v>
      </c>
      <c r="E948" s="38">
        <v>0</v>
      </c>
      <c r="F948" s="38">
        <v>0</v>
      </c>
      <c r="G948" s="38">
        <v>0</v>
      </c>
      <c r="H948" s="38">
        <v>0</v>
      </c>
      <c r="I948" s="38">
        <v>0</v>
      </c>
      <c r="J948" s="38" t="s">
        <v>6547</v>
      </c>
      <c r="K948" s="44">
        <v>5.7518214784605601E-2</v>
      </c>
      <c r="L948" s="44">
        <v>0.81073414031866098</v>
      </c>
      <c r="M948" s="38" t="s">
        <v>6548</v>
      </c>
      <c r="N948" s="44">
        <v>-1.9958753700000002E-2</v>
      </c>
      <c r="O948" s="44">
        <v>0.40609390610000001</v>
      </c>
      <c r="P948" s="38" t="s">
        <v>6548</v>
      </c>
      <c r="Q948" s="44">
        <v>-2.9000000000000001E-2</v>
      </c>
      <c r="R948" s="44">
        <v>1</v>
      </c>
      <c r="S948" s="38" t="s">
        <v>6549</v>
      </c>
      <c r="T948" s="44">
        <v>-5.2679899234600001E-3</v>
      </c>
      <c r="U948" s="44">
        <v>1.42401874856E-3</v>
      </c>
    </row>
    <row r="949" spans="1:21">
      <c r="A949" s="43" t="s">
        <v>2632</v>
      </c>
      <c r="B949" s="38" t="s">
        <v>6550</v>
      </c>
      <c r="C949" s="38" t="s">
        <v>6551</v>
      </c>
      <c r="D949" s="44">
        <v>1.90514707010162</v>
      </c>
      <c r="E949" s="38">
        <v>1</v>
      </c>
      <c r="F949" s="38">
        <v>0</v>
      </c>
      <c r="G949" s="38">
        <v>0</v>
      </c>
      <c r="H949" s="38">
        <v>1</v>
      </c>
      <c r="I949" s="38">
        <v>0</v>
      </c>
      <c r="J949" s="38" t="s">
        <v>6552</v>
      </c>
      <c r="K949" s="44">
        <v>0.68340669517875097</v>
      </c>
      <c r="L949" s="44">
        <v>0.204553083706531</v>
      </c>
      <c r="M949" s="38" t="s">
        <v>6553</v>
      </c>
      <c r="N949" s="44">
        <v>2.57353172E-2</v>
      </c>
      <c r="O949" s="44">
        <v>0.39760239759999999</v>
      </c>
      <c r="P949" s="38" t="s">
        <v>6553</v>
      </c>
      <c r="Q949" s="44">
        <v>0.02</v>
      </c>
      <c r="R949" s="44">
        <v>1.6196554167800001E-2</v>
      </c>
      <c r="S949" s="38" t="s">
        <v>6554</v>
      </c>
      <c r="T949" s="44">
        <v>1.19636867126E-5</v>
      </c>
      <c r="U949" s="44">
        <v>1.05265454256E-11</v>
      </c>
    </row>
    <row r="950" spans="1:21">
      <c r="A950" s="43" t="s">
        <v>2632</v>
      </c>
      <c r="B950" s="38" t="s">
        <v>6555</v>
      </c>
      <c r="C950" s="38" t="s">
        <v>6556</v>
      </c>
      <c r="D950" s="44">
        <v>1.27547172092883</v>
      </c>
      <c r="E950" s="38">
        <v>0</v>
      </c>
      <c r="F950" s="38">
        <v>0</v>
      </c>
      <c r="G950" s="38">
        <v>0</v>
      </c>
      <c r="H950" s="38">
        <v>0</v>
      </c>
      <c r="I950" s="38">
        <v>0</v>
      </c>
      <c r="J950" s="38" t="s">
        <v>6557</v>
      </c>
      <c r="K950" s="44">
        <v>-5.4311638217007102E-2</v>
      </c>
      <c r="L950" s="44">
        <v>0.96230929528873799</v>
      </c>
      <c r="M950" s="38" t="s">
        <v>6558</v>
      </c>
      <c r="N950" s="44">
        <v>-5.4965342999999996E-3</v>
      </c>
      <c r="O950" s="44">
        <v>0.3451548452</v>
      </c>
      <c r="P950" s="38" t="s">
        <v>6558</v>
      </c>
      <c r="Q950" s="44">
        <v>1.4E-2</v>
      </c>
      <c r="R950" s="44">
        <v>1</v>
      </c>
      <c r="S950" s="38" t="s">
        <v>6559</v>
      </c>
      <c r="T950" s="44">
        <v>1.6917643546999999E-5</v>
      </c>
      <c r="U950" s="44">
        <v>1.95795032001E-7</v>
      </c>
    </row>
    <row r="951" spans="1:21">
      <c r="A951" s="43" t="s">
        <v>2632</v>
      </c>
      <c r="B951" s="38" t="s">
        <v>6555</v>
      </c>
      <c r="C951" s="38" t="s">
        <v>6556</v>
      </c>
      <c r="D951" s="44">
        <v>1.27547172092883</v>
      </c>
      <c r="E951" s="38">
        <v>1</v>
      </c>
      <c r="F951" s="38">
        <v>0</v>
      </c>
      <c r="G951" s="38">
        <v>0</v>
      </c>
      <c r="H951" s="38">
        <v>0</v>
      </c>
      <c r="I951" s="38">
        <v>1</v>
      </c>
      <c r="J951" s="38" t="s">
        <v>6560</v>
      </c>
      <c r="K951" s="44">
        <v>0.29414723870138598</v>
      </c>
      <c r="L951" s="44">
        <v>0.36256992229544299</v>
      </c>
      <c r="M951" s="38" t="s">
        <v>6561</v>
      </c>
      <c r="N951" s="44">
        <v>0.18511759920000001</v>
      </c>
      <c r="O951" s="44">
        <v>0.1168831169</v>
      </c>
      <c r="P951" s="38" t="s">
        <v>6561</v>
      </c>
      <c r="Q951" s="44">
        <v>0.65800000000000003</v>
      </c>
      <c r="R951" s="44">
        <v>1</v>
      </c>
      <c r="S951" s="38" t="s">
        <v>6562</v>
      </c>
      <c r="T951" s="44">
        <v>0.30554059985999998</v>
      </c>
      <c r="U951" s="44">
        <v>0.99901908362000003</v>
      </c>
    </row>
    <row r="952" spans="1:21">
      <c r="A952" s="43" t="s">
        <v>2632</v>
      </c>
      <c r="B952" s="38" t="s">
        <v>6563</v>
      </c>
      <c r="C952" s="38" t="s">
        <v>6564</v>
      </c>
      <c r="D952" s="44">
        <v>1.67055474347953</v>
      </c>
      <c r="E952" s="38">
        <v>0</v>
      </c>
      <c r="F952" s="38">
        <v>0</v>
      </c>
      <c r="G952" s="38">
        <v>0</v>
      </c>
      <c r="H952" s="38">
        <v>0</v>
      </c>
      <c r="I952" s="38">
        <v>0</v>
      </c>
      <c r="J952" s="38" t="s">
        <v>6565</v>
      </c>
      <c r="K952" s="44">
        <v>2.29695431876022E-2</v>
      </c>
      <c r="L952" s="44">
        <v>0.98647598740014297</v>
      </c>
      <c r="M952" s="38" t="s">
        <v>6566</v>
      </c>
      <c r="N952" s="44">
        <v>7.0048851000000002E-3</v>
      </c>
      <c r="O952" s="44">
        <v>0.2712287712</v>
      </c>
      <c r="P952" s="38" t="s">
        <v>6566</v>
      </c>
      <c r="Q952" s="44">
        <v>7.0000000000000001E-3</v>
      </c>
      <c r="R952" s="44">
        <v>1</v>
      </c>
      <c r="S952" s="38" t="s">
        <v>6567</v>
      </c>
      <c r="T952" s="44">
        <v>2.2511335046400001E-3</v>
      </c>
      <c r="U952" s="44">
        <v>6.7918073618400002E-3</v>
      </c>
    </row>
    <row r="953" spans="1:21">
      <c r="A953" s="43" t="s">
        <v>2632</v>
      </c>
      <c r="B953" s="38" t="s">
        <v>6568</v>
      </c>
      <c r="C953" s="38" t="s">
        <v>6569</v>
      </c>
      <c r="D953" s="44">
        <v>0.74705803379944802</v>
      </c>
      <c r="E953" s="38">
        <v>0</v>
      </c>
      <c r="F953" s="38">
        <v>0</v>
      </c>
      <c r="G953" s="38">
        <v>0</v>
      </c>
      <c r="H953" s="38">
        <v>0</v>
      </c>
      <c r="I953" s="38">
        <v>0</v>
      </c>
      <c r="J953" s="38" t="s">
        <v>6570</v>
      </c>
      <c r="K953" s="44">
        <v>-4.7762526168748702E-2</v>
      </c>
      <c r="L953" s="44">
        <v>0.92345961966714596</v>
      </c>
      <c r="M953" s="38" t="s">
        <v>6571</v>
      </c>
      <c r="N953" s="44">
        <v>-1.0964180699999999E-2</v>
      </c>
      <c r="O953" s="44">
        <v>0.29670329670000001</v>
      </c>
      <c r="P953" s="38" t="s">
        <v>6571</v>
      </c>
      <c r="Q953" s="44">
        <v>-4.8000000000000001E-2</v>
      </c>
      <c r="R953" s="44">
        <v>1</v>
      </c>
      <c r="S953" s="38" t="s">
        <v>6572</v>
      </c>
      <c r="T953" s="44">
        <v>-5.5768176203699999E-4</v>
      </c>
      <c r="U953" s="44">
        <v>1.51645355613E-3</v>
      </c>
    </row>
    <row r="954" spans="1:21">
      <c r="A954" s="43" t="s">
        <v>2632</v>
      </c>
      <c r="B954" s="38" t="s">
        <v>6573</v>
      </c>
      <c r="C954" s="38" t="s">
        <v>6574</v>
      </c>
      <c r="D954" s="44">
        <v>0.85182646678169205</v>
      </c>
      <c r="E954" s="38">
        <v>0</v>
      </c>
      <c r="F954" s="38">
        <v>0</v>
      </c>
      <c r="G954" s="38">
        <v>0</v>
      </c>
      <c r="H954" s="38">
        <v>0</v>
      </c>
      <c r="I954" s="38">
        <v>0</v>
      </c>
      <c r="J954" s="38" t="s">
        <v>6575</v>
      </c>
      <c r="K954" s="44">
        <v>0.22796155491209</v>
      </c>
      <c r="L954" s="44">
        <v>0.54733441321244802</v>
      </c>
      <c r="M954" s="38" t="s">
        <v>6576</v>
      </c>
      <c r="N954" s="44">
        <v>-3.74019778E-2</v>
      </c>
      <c r="O954" s="44">
        <v>0.32517482520000002</v>
      </c>
      <c r="P954" s="38" t="s">
        <v>6576</v>
      </c>
      <c r="Q954" s="44">
        <v>-5.0000000000000001E-3</v>
      </c>
      <c r="R954" s="44">
        <v>1</v>
      </c>
      <c r="S954" s="38" t="s">
        <v>6577</v>
      </c>
      <c r="T954" s="44">
        <v>-1.7154998597799999E-3</v>
      </c>
      <c r="U954" s="44">
        <v>1.13618419594E-2</v>
      </c>
    </row>
    <row r="955" spans="1:21">
      <c r="A955" s="43" t="s">
        <v>2632</v>
      </c>
      <c r="B955" s="38" t="s">
        <v>6578</v>
      </c>
      <c r="C955" s="38" t="s">
        <v>6579</v>
      </c>
      <c r="D955" s="44">
        <v>0.85676925103740897</v>
      </c>
      <c r="E955" s="38">
        <v>0</v>
      </c>
      <c r="F955" s="38">
        <v>0</v>
      </c>
      <c r="G955" s="38">
        <v>0</v>
      </c>
      <c r="H955" s="38">
        <v>0</v>
      </c>
      <c r="I955" s="38">
        <v>0</v>
      </c>
      <c r="J955" s="38" t="s">
        <v>6580</v>
      </c>
      <c r="K955" s="44">
        <v>0</v>
      </c>
      <c r="L955" s="44" t="s">
        <v>1268</v>
      </c>
      <c r="M955" s="38" t="s">
        <v>6581</v>
      </c>
      <c r="N955" s="44">
        <v>7.8744965299999997E-2</v>
      </c>
      <c r="O955" s="44">
        <v>0.16383616379999999</v>
      </c>
      <c r="P955" s="38" t="s">
        <v>6581</v>
      </c>
      <c r="Q955" s="44">
        <v>0.112</v>
      </c>
      <c r="R955" s="44">
        <v>1</v>
      </c>
      <c r="S955" s="38" t="s">
        <v>6582</v>
      </c>
      <c r="T955" s="44">
        <v>1.63023399085E-2</v>
      </c>
      <c r="U955" s="44">
        <v>0.110024895516</v>
      </c>
    </row>
    <row r="956" spans="1:21">
      <c r="A956" s="43" t="s">
        <v>2632</v>
      </c>
      <c r="B956" s="38" t="s">
        <v>6583</v>
      </c>
      <c r="C956" s="38" t="s">
        <v>6584</v>
      </c>
      <c r="D956" s="44">
        <v>0.833463586521762</v>
      </c>
      <c r="E956" s="38">
        <v>0</v>
      </c>
      <c r="F956" s="38">
        <v>0</v>
      </c>
      <c r="G956" s="38">
        <v>0</v>
      </c>
      <c r="H956" s="38">
        <v>0</v>
      </c>
      <c r="I956" s="38">
        <v>0</v>
      </c>
      <c r="J956" s="38" t="s">
        <v>6585</v>
      </c>
      <c r="K956" s="44">
        <v>-7.5594441718586494E-2</v>
      </c>
      <c r="L956" s="44">
        <v>0.80162628701206495</v>
      </c>
      <c r="M956" s="38" t="s">
        <v>6586</v>
      </c>
      <c r="N956" s="44">
        <v>4.79417657E-2</v>
      </c>
      <c r="O956" s="44">
        <v>0.17232767230000001</v>
      </c>
      <c r="P956" s="38" t="s">
        <v>6586</v>
      </c>
      <c r="Q956" s="44">
        <v>2E-3</v>
      </c>
      <c r="R956" s="44">
        <v>1</v>
      </c>
      <c r="S956" s="38" t="s">
        <v>6587</v>
      </c>
      <c r="T956" s="44">
        <v>1.97788775273E-5</v>
      </c>
      <c r="U956" s="44">
        <v>4.4857339563499999E-7</v>
      </c>
    </row>
    <row r="957" spans="1:21">
      <c r="A957" s="43" t="s">
        <v>2632</v>
      </c>
      <c r="B957" s="38" t="s">
        <v>6588</v>
      </c>
      <c r="C957" s="38" t="s">
        <v>6589</v>
      </c>
      <c r="D957" s="44">
        <v>2.94297591076166</v>
      </c>
      <c r="E957" s="38">
        <v>0</v>
      </c>
      <c r="F957" s="38">
        <v>0</v>
      </c>
      <c r="G957" s="38">
        <v>0</v>
      </c>
      <c r="H957" s="38">
        <v>0</v>
      </c>
      <c r="I957" s="38">
        <v>0</v>
      </c>
      <c r="J957" s="38" t="s">
        <v>6590</v>
      </c>
      <c r="K957" s="44">
        <v>-0.113889456000837</v>
      </c>
      <c r="L957" s="44">
        <v>0.80753382374452398</v>
      </c>
      <c r="M957" s="38" t="s">
        <v>6591</v>
      </c>
      <c r="N957" s="44">
        <v>-5.5230250000000002E-4</v>
      </c>
      <c r="O957" s="44">
        <v>0.42157842159999998</v>
      </c>
      <c r="P957" s="38" t="s">
        <v>6591</v>
      </c>
      <c r="Q957" s="44">
        <v>-2E-3</v>
      </c>
      <c r="R957" s="44">
        <v>1</v>
      </c>
      <c r="S957" s="38" t="s">
        <v>6592</v>
      </c>
      <c r="T957" s="44">
        <v>-7.7715611723799997E-16</v>
      </c>
      <c r="U957" s="44">
        <v>1.3334994321699999E-18</v>
      </c>
    </row>
    <row r="958" spans="1:21">
      <c r="A958" s="43" t="s">
        <v>2632</v>
      </c>
      <c r="B958" s="38" t="s">
        <v>6593</v>
      </c>
      <c r="C958" s="38" t="s">
        <v>6594</v>
      </c>
      <c r="D958" s="44">
        <v>1.4448831120916901</v>
      </c>
      <c r="E958" s="38">
        <v>0</v>
      </c>
      <c r="F958" s="38">
        <v>0</v>
      </c>
      <c r="G958" s="38">
        <v>0</v>
      </c>
      <c r="H958" s="38">
        <v>0</v>
      </c>
      <c r="I958" s="38">
        <v>0</v>
      </c>
      <c r="J958" s="38" t="s">
        <v>6595</v>
      </c>
      <c r="K958" s="44">
        <v>-0.37628740126780902</v>
      </c>
      <c r="L958" s="44">
        <v>0.431402259473048</v>
      </c>
      <c r="M958" s="38" t="s">
        <v>6596</v>
      </c>
      <c r="N958" s="44">
        <v>-9.3079610999999996E-3</v>
      </c>
      <c r="O958" s="44">
        <v>0.3786213786</v>
      </c>
      <c r="P958" s="38" t="s">
        <v>6596</v>
      </c>
      <c r="Q958" s="44">
        <v>-6.5000000000000002E-2</v>
      </c>
      <c r="R958" s="44">
        <v>1</v>
      </c>
      <c r="S958" s="38" t="s">
        <v>6597</v>
      </c>
      <c r="T958" s="44">
        <v>-0.10690592698</v>
      </c>
      <c r="U958" s="44">
        <v>0.74094762412500004</v>
      </c>
    </row>
    <row r="959" spans="1:21">
      <c r="A959" s="43" t="s">
        <v>2632</v>
      </c>
      <c r="B959" s="38" t="s">
        <v>6593</v>
      </c>
      <c r="C959" s="38" t="s">
        <v>6594</v>
      </c>
      <c r="D959" s="44">
        <v>1.4448831120916901</v>
      </c>
      <c r="E959" s="38">
        <v>0</v>
      </c>
      <c r="F959" s="38">
        <v>0</v>
      </c>
      <c r="G959" s="38">
        <v>0</v>
      </c>
      <c r="H959" s="38">
        <v>0</v>
      </c>
      <c r="I959" s="38">
        <v>0</v>
      </c>
      <c r="J959" s="38" t="s">
        <v>6598</v>
      </c>
      <c r="K959" s="44">
        <v>0</v>
      </c>
      <c r="L959" s="44" t="s">
        <v>1268</v>
      </c>
      <c r="M959" s="38" t="s">
        <v>6599</v>
      </c>
      <c r="N959" s="44">
        <v>0</v>
      </c>
      <c r="O959" s="44">
        <v>0.3786213786</v>
      </c>
      <c r="P959" s="38" t="s">
        <v>6599</v>
      </c>
      <c r="Q959" s="44">
        <v>2E-3</v>
      </c>
      <c r="R959" s="44">
        <v>1</v>
      </c>
      <c r="S959" s="38" t="s">
        <v>6600</v>
      </c>
      <c r="T959" s="44">
        <v>6.3396180474699997E-7</v>
      </c>
      <c r="U959" s="44">
        <v>1.50047451438E-9</v>
      </c>
    </row>
    <row r="960" spans="1:21">
      <c r="A960" s="43" t="s">
        <v>2632</v>
      </c>
      <c r="B960" s="38" t="s">
        <v>6601</v>
      </c>
      <c r="C960" s="38" t="s">
        <v>6602</v>
      </c>
      <c r="D960" s="44">
        <v>1.4304752846989599</v>
      </c>
      <c r="E960" s="38">
        <v>0</v>
      </c>
      <c r="F960" s="38">
        <v>0</v>
      </c>
      <c r="G960" s="38">
        <v>0</v>
      </c>
      <c r="H960" s="38">
        <v>0</v>
      </c>
      <c r="I960" s="38">
        <v>0</v>
      </c>
      <c r="J960" s="38" t="s">
        <v>6603</v>
      </c>
      <c r="K960" s="44">
        <v>0.16723302344298699</v>
      </c>
      <c r="L960" s="44">
        <v>0.56559165098186703</v>
      </c>
      <c r="M960" s="38" t="s">
        <v>6604</v>
      </c>
      <c r="N960" s="44">
        <v>1.47032432E-2</v>
      </c>
      <c r="O960" s="44">
        <v>0.31768231769999999</v>
      </c>
      <c r="P960" s="38" t="s">
        <v>6604</v>
      </c>
      <c r="Q960" s="44">
        <v>2.5000000000000001E-2</v>
      </c>
      <c r="R960" s="44">
        <v>1</v>
      </c>
      <c r="S960" s="38" t="s">
        <v>6605</v>
      </c>
      <c r="T960" s="44">
        <v>1.7796439841700001E-3</v>
      </c>
      <c r="U960" s="44">
        <v>1.0006492787799999E-2</v>
      </c>
    </row>
    <row r="961" spans="1:21">
      <c r="A961" s="43" t="s">
        <v>2632</v>
      </c>
      <c r="B961" s="38" t="s">
        <v>6606</v>
      </c>
      <c r="C961" s="38" t="s">
        <v>6607</v>
      </c>
      <c r="D961" s="44">
        <v>1.2819998740683001</v>
      </c>
      <c r="E961" s="38">
        <v>0</v>
      </c>
      <c r="F961" s="38">
        <v>0</v>
      </c>
      <c r="G961" s="38">
        <v>0</v>
      </c>
      <c r="H961" s="38">
        <v>0</v>
      </c>
      <c r="I961" s="38">
        <v>0</v>
      </c>
      <c r="J961" s="38" t="s">
        <v>6608</v>
      </c>
      <c r="K961" s="44">
        <v>0.75070810417190004</v>
      </c>
      <c r="L961" s="44">
        <v>0.25640251928291402</v>
      </c>
      <c r="M961" s="38" t="s">
        <v>6609</v>
      </c>
      <c r="N961" s="44">
        <v>5.4096667000000001E-2</v>
      </c>
      <c r="O961" s="44">
        <v>0.3056943057</v>
      </c>
      <c r="P961" s="38" t="s">
        <v>6609</v>
      </c>
      <c r="Q961" s="44">
        <v>5.3999999999999999E-2</v>
      </c>
      <c r="R961" s="44">
        <v>5.0236553632600003E-2</v>
      </c>
      <c r="S961" s="38" t="s">
        <v>6610</v>
      </c>
      <c r="T961" s="44">
        <v>2.0146546461599999E-2</v>
      </c>
      <c r="U961" s="44">
        <v>0.16131390888700001</v>
      </c>
    </row>
    <row r="962" spans="1:21">
      <c r="A962" s="43" t="s">
        <v>2632</v>
      </c>
      <c r="B962" s="38" t="s">
        <v>6606</v>
      </c>
      <c r="C962" s="38" t="s">
        <v>6607</v>
      </c>
      <c r="D962" s="44">
        <v>1.2819998740683001</v>
      </c>
      <c r="E962" s="38">
        <v>0</v>
      </c>
      <c r="F962" s="38">
        <v>0</v>
      </c>
      <c r="G962" s="38">
        <v>0</v>
      </c>
      <c r="H962" s="38">
        <v>0</v>
      </c>
      <c r="I962" s="38">
        <v>0</v>
      </c>
      <c r="J962" s="38" t="s">
        <v>6611</v>
      </c>
      <c r="K962" s="44">
        <v>6.6101408099572004E-2</v>
      </c>
      <c r="L962" s="44">
        <v>0.80432584768859505</v>
      </c>
      <c r="M962" s="38" t="s">
        <v>6612</v>
      </c>
      <c r="N962" s="44">
        <v>-1.31901988E-2</v>
      </c>
      <c r="O962" s="44">
        <v>0.3056943057</v>
      </c>
      <c r="P962" s="38" t="s">
        <v>6612</v>
      </c>
      <c r="Q962" s="44">
        <v>0</v>
      </c>
      <c r="R962" s="44">
        <v>1</v>
      </c>
      <c r="S962" s="38" t="s">
        <v>6613</v>
      </c>
      <c r="T962" s="44">
        <v>-2.0146546461599999E-2</v>
      </c>
      <c r="U962" s="44">
        <v>0.16131390888700001</v>
      </c>
    </row>
    <row r="963" spans="1:21">
      <c r="A963" s="43" t="s">
        <v>2632</v>
      </c>
      <c r="B963" s="38" t="s">
        <v>6614</v>
      </c>
      <c r="C963" s="38" t="s">
        <v>6615</v>
      </c>
      <c r="D963" s="44">
        <v>1.76179506420946</v>
      </c>
      <c r="E963" s="38">
        <v>0</v>
      </c>
      <c r="F963" s="38">
        <v>0</v>
      </c>
      <c r="G963" s="38">
        <v>0</v>
      </c>
      <c r="H963" s="38">
        <v>0</v>
      </c>
      <c r="I963" s="38">
        <v>0</v>
      </c>
      <c r="J963" s="38" t="s">
        <v>6616</v>
      </c>
      <c r="K963" s="44">
        <v>7.2907742075015797E-2</v>
      </c>
      <c r="L963" s="44">
        <v>0.54638970459207803</v>
      </c>
      <c r="M963" s="38" t="s">
        <v>6617</v>
      </c>
      <c r="N963" s="44">
        <v>-9.834341999999999E-4</v>
      </c>
      <c r="O963" s="44">
        <v>0.38811188810000002</v>
      </c>
      <c r="P963" s="38" t="s">
        <v>6617</v>
      </c>
      <c r="Q963" s="44">
        <v>-6.0000000000000001E-3</v>
      </c>
      <c r="R963" s="44">
        <v>1</v>
      </c>
      <c r="S963" s="38" t="s">
        <v>6618</v>
      </c>
      <c r="T963" s="44">
        <v>-2.1001382417699999E-2</v>
      </c>
      <c r="U963" s="44">
        <v>9.5372629222199995E-2</v>
      </c>
    </row>
    <row r="964" spans="1:21">
      <c r="A964" s="43" t="s">
        <v>2632</v>
      </c>
      <c r="B964" s="38" t="s">
        <v>6614</v>
      </c>
      <c r="C964" s="38" t="s">
        <v>6615</v>
      </c>
      <c r="D964" s="44">
        <v>1.76179506420946</v>
      </c>
      <c r="E964" s="38">
        <v>0</v>
      </c>
      <c r="F964" s="38">
        <v>0</v>
      </c>
      <c r="G964" s="38">
        <v>0</v>
      </c>
      <c r="H964" s="38">
        <v>0</v>
      </c>
      <c r="I964" s="38">
        <v>0</v>
      </c>
      <c r="J964" s="38" t="s">
        <v>6619</v>
      </c>
      <c r="K964" s="44">
        <v>-0.38605979499527898</v>
      </c>
      <c r="L964" s="44">
        <v>0.52348741352615802</v>
      </c>
      <c r="M964" s="38" t="s">
        <v>6620</v>
      </c>
      <c r="N964" s="44">
        <v>-2.6879854700000001E-2</v>
      </c>
      <c r="O964" s="44">
        <v>0.38680069929999999</v>
      </c>
      <c r="P964" s="38" t="s">
        <v>6620</v>
      </c>
      <c r="Q964" s="44">
        <v>1.2999999999999999E-2</v>
      </c>
      <c r="R964" s="44">
        <v>1</v>
      </c>
      <c r="S964" s="38" t="s">
        <v>6621</v>
      </c>
      <c r="T964" s="44">
        <v>-1.8447092661399999E-3</v>
      </c>
      <c r="U964" s="44">
        <v>2.4108493732599998E-3</v>
      </c>
    </row>
    <row r="965" spans="1:21">
      <c r="A965" s="43" t="s">
        <v>2632</v>
      </c>
      <c r="B965" s="38" t="s">
        <v>6622</v>
      </c>
      <c r="C965" s="38" t="s">
        <v>6623</v>
      </c>
      <c r="D965" s="44">
        <v>1.77504426481944</v>
      </c>
      <c r="E965" s="38">
        <v>0</v>
      </c>
      <c r="F965" s="38">
        <v>0</v>
      </c>
      <c r="G965" s="38">
        <v>0</v>
      </c>
      <c r="H965" s="38">
        <v>0</v>
      </c>
      <c r="I965" s="38">
        <v>0</v>
      </c>
      <c r="J965" s="38" t="s">
        <v>6624</v>
      </c>
      <c r="K965" s="44">
        <v>0</v>
      </c>
      <c r="L965" s="44" t="s">
        <v>1268</v>
      </c>
      <c r="M965" s="38" t="s">
        <v>6625</v>
      </c>
      <c r="N965" s="44">
        <v>2.7053121000000001E-3</v>
      </c>
      <c r="O965" s="44">
        <v>0.33466533469999998</v>
      </c>
      <c r="P965" s="38" t="s">
        <v>6625</v>
      </c>
      <c r="Q965" s="44">
        <v>0</v>
      </c>
      <c r="R965" s="44">
        <v>1</v>
      </c>
      <c r="S965" s="38" t="s">
        <v>6626</v>
      </c>
      <c r="T965" s="44">
        <v>-1.5833093754400001E-8</v>
      </c>
      <c r="U965" s="44">
        <v>1.5479868167900001E-15</v>
      </c>
    </row>
    <row r="966" spans="1:21">
      <c r="A966" s="43" t="s">
        <v>2632</v>
      </c>
      <c r="B966" s="38" t="s">
        <v>6627</v>
      </c>
      <c r="C966" s="38" t="s">
        <v>6628</v>
      </c>
      <c r="D966" s="44">
        <v>0.99021555793523597</v>
      </c>
      <c r="E966" s="38">
        <v>0</v>
      </c>
      <c r="F966" s="38">
        <v>0</v>
      </c>
      <c r="G966" s="38">
        <v>0</v>
      </c>
      <c r="H966" s="38">
        <v>0</v>
      </c>
      <c r="I966" s="38">
        <v>0</v>
      </c>
      <c r="J966" s="38" t="s">
        <v>6629</v>
      </c>
      <c r="K966" s="44">
        <v>-0.154120946905214</v>
      </c>
      <c r="L966" s="44">
        <v>0.88022228394541902</v>
      </c>
      <c r="M966" s="38" t="s">
        <v>6630</v>
      </c>
      <c r="N966" s="44">
        <v>-5.2020984800000003E-2</v>
      </c>
      <c r="O966" s="44">
        <v>0.35364635360000002</v>
      </c>
      <c r="P966" s="38" t="s">
        <v>6630</v>
      </c>
      <c r="Q966" s="44">
        <v>-3.2000000000000001E-2</v>
      </c>
      <c r="R966" s="44">
        <v>1</v>
      </c>
      <c r="S966" s="38" t="s">
        <v>6631</v>
      </c>
      <c r="T966" s="44">
        <v>-4.8837312156299996E-4</v>
      </c>
      <c r="U966" s="44">
        <v>2.28175781825E-3</v>
      </c>
    </row>
    <row r="967" spans="1:21">
      <c r="A967" s="43" t="s">
        <v>2632</v>
      </c>
      <c r="B967" s="38" t="s">
        <v>6627</v>
      </c>
      <c r="C967" s="38" t="s">
        <v>6628</v>
      </c>
      <c r="D967" s="44">
        <v>0.99021555793523597</v>
      </c>
      <c r="E967" s="38">
        <v>0</v>
      </c>
      <c r="F967" s="38">
        <v>0</v>
      </c>
      <c r="G967" s="38">
        <v>0</v>
      </c>
      <c r="H967" s="38">
        <v>0</v>
      </c>
      <c r="I967" s="38">
        <v>0</v>
      </c>
      <c r="J967" s="38" t="s">
        <v>6632</v>
      </c>
      <c r="K967" s="44">
        <v>4.4254582101452201E-2</v>
      </c>
      <c r="L967" s="44">
        <v>0.86703667500208803</v>
      </c>
      <c r="M967" s="38" t="s">
        <v>6633</v>
      </c>
      <c r="N967" s="44">
        <v>1.4576373E-3</v>
      </c>
      <c r="O967" s="44">
        <v>0.35364635360000002</v>
      </c>
      <c r="P967" s="38" t="s">
        <v>6633</v>
      </c>
      <c r="Q967" s="44">
        <v>0.107</v>
      </c>
      <c r="R967" s="44">
        <v>1</v>
      </c>
      <c r="S967" s="38" t="s">
        <v>6634</v>
      </c>
      <c r="T967" s="44">
        <v>3.91836296996E-5</v>
      </c>
      <c r="U967" s="44">
        <v>5.7777919368399999E-5</v>
      </c>
    </row>
    <row r="968" spans="1:21">
      <c r="A968" s="43" t="s">
        <v>2632</v>
      </c>
      <c r="B968" s="38" t="s">
        <v>6627</v>
      </c>
      <c r="C968" s="38" t="s">
        <v>6628</v>
      </c>
      <c r="D968" s="44">
        <v>0.99021555793523597</v>
      </c>
      <c r="E968" s="38">
        <v>0</v>
      </c>
      <c r="F968" s="38">
        <v>0</v>
      </c>
      <c r="G968" s="38">
        <v>0</v>
      </c>
      <c r="H968" s="38">
        <v>0</v>
      </c>
      <c r="I968" s="38">
        <v>0</v>
      </c>
      <c r="J968" s="38" t="s">
        <v>6635</v>
      </c>
      <c r="K968" s="44">
        <v>0.376663410163732</v>
      </c>
      <c r="L968" s="44">
        <v>5.5561695489961399E-2</v>
      </c>
      <c r="M968" s="38" t="s">
        <v>6636</v>
      </c>
      <c r="N968" s="44">
        <v>-9.1149704999999998E-3</v>
      </c>
      <c r="O968" s="44">
        <v>0.35364635360000002</v>
      </c>
      <c r="P968" s="38" t="s">
        <v>6636</v>
      </c>
      <c r="Q968" s="44">
        <v>2E-3</v>
      </c>
      <c r="R968" s="44">
        <v>1</v>
      </c>
      <c r="S968" s="38" t="s">
        <v>6637</v>
      </c>
      <c r="T968" s="44">
        <v>-1.1665039857400001E-4</v>
      </c>
      <c r="U968" s="44">
        <v>1.45763313236E-4</v>
      </c>
    </row>
    <row r="969" spans="1:21">
      <c r="A969" s="43" t="s">
        <v>2632</v>
      </c>
      <c r="B969" s="38" t="s">
        <v>6638</v>
      </c>
      <c r="C969" s="38" t="s">
        <v>6639</v>
      </c>
      <c r="D969" s="44">
        <v>1.47260140093161</v>
      </c>
      <c r="E969" s="38">
        <v>0</v>
      </c>
      <c r="F969" s="38">
        <v>0</v>
      </c>
      <c r="G969" s="38">
        <v>0</v>
      </c>
      <c r="H969" s="38">
        <v>0</v>
      </c>
      <c r="I969" s="38">
        <v>0</v>
      </c>
      <c r="J969" s="38" t="s">
        <v>6640</v>
      </c>
      <c r="K969" s="44">
        <v>1.84844480934638E-2</v>
      </c>
      <c r="L969" s="44">
        <v>0.94645415656135701</v>
      </c>
      <c r="M969" s="38" t="s">
        <v>6641</v>
      </c>
      <c r="N969" s="44">
        <v>-1.28954745E-2</v>
      </c>
      <c r="O969" s="44">
        <v>0.39660339659999999</v>
      </c>
      <c r="P969" s="38" t="s">
        <v>6641</v>
      </c>
      <c r="Q969" s="44">
        <v>-8.9999999999999993E-3</v>
      </c>
      <c r="R969" s="44">
        <v>1</v>
      </c>
      <c r="S969" s="38" t="s">
        <v>6642</v>
      </c>
      <c r="T969" s="44">
        <v>-1.50485440284E-10</v>
      </c>
      <c r="U969" s="44">
        <v>2.9429623718999999E-15</v>
      </c>
    </row>
    <row r="970" spans="1:21">
      <c r="A970" s="43" t="s">
        <v>2632</v>
      </c>
      <c r="B970" s="38" t="s">
        <v>6643</v>
      </c>
      <c r="C970" s="38" t="s">
        <v>6644</v>
      </c>
      <c r="D970" s="44">
        <v>2.4667636463817999</v>
      </c>
      <c r="E970" s="38">
        <v>0</v>
      </c>
      <c r="F970" s="38">
        <v>0</v>
      </c>
      <c r="G970" s="38">
        <v>0</v>
      </c>
      <c r="H970" s="38">
        <v>0</v>
      </c>
      <c r="I970" s="38">
        <v>0</v>
      </c>
      <c r="J970" s="38" t="s">
        <v>6645</v>
      </c>
      <c r="K970" s="44">
        <v>0</v>
      </c>
      <c r="L970" s="44" t="s">
        <v>1268</v>
      </c>
      <c r="M970" s="38" t="s">
        <v>6646</v>
      </c>
      <c r="N970" s="44">
        <v>-2.85519E-5</v>
      </c>
      <c r="O970" s="44">
        <v>0.42957042960000003</v>
      </c>
      <c r="P970" s="38" t="s">
        <v>6646</v>
      </c>
      <c r="Q970" s="44">
        <v>1E-3</v>
      </c>
      <c r="R970" s="44">
        <v>1</v>
      </c>
      <c r="S970" s="38" t="s">
        <v>6647</v>
      </c>
      <c r="T970" s="44">
        <v>-7.7715611723799997E-16</v>
      </c>
      <c r="U970" s="44">
        <v>1.3334994321699999E-18</v>
      </c>
    </row>
    <row r="971" spans="1:21">
      <c r="A971" s="43" t="s">
        <v>2632</v>
      </c>
      <c r="B971" s="38" t="s">
        <v>6643</v>
      </c>
      <c r="C971" s="38" t="s">
        <v>6644</v>
      </c>
      <c r="D971" s="44">
        <v>2.4667636463817999</v>
      </c>
      <c r="E971" s="38">
        <v>0</v>
      </c>
      <c r="F971" s="38">
        <v>0</v>
      </c>
      <c r="G971" s="38">
        <v>0</v>
      </c>
      <c r="H971" s="38">
        <v>0</v>
      </c>
      <c r="I971" s="38">
        <v>0</v>
      </c>
      <c r="J971" s="38" t="s">
        <v>6648</v>
      </c>
      <c r="K971" s="44">
        <v>0</v>
      </c>
      <c r="L971" s="44" t="s">
        <v>1268</v>
      </c>
      <c r="M971" s="38" t="s">
        <v>6649</v>
      </c>
      <c r="N971" s="44">
        <v>7.7341800000000005E-5</v>
      </c>
      <c r="O971" s="44">
        <v>0.42957042960000003</v>
      </c>
      <c r="P971" s="38" t="s">
        <v>6649</v>
      </c>
      <c r="Q971" s="44">
        <v>0</v>
      </c>
      <c r="R971" s="44">
        <v>1</v>
      </c>
      <c r="S971" s="38" t="s">
        <v>6650</v>
      </c>
      <c r="T971" s="44">
        <v>-7.7715611723799997E-16</v>
      </c>
      <c r="U971" s="44">
        <v>1.3334994321699999E-18</v>
      </c>
    </row>
    <row r="972" spans="1:21">
      <c r="A972" s="43" t="s">
        <v>2632</v>
      </c>
      <c r="B972" s="38" t="s">
        <v>6643</v>
      </c>
      <c r="C972" s="38" t="s">
        <v>6644</v>
      </c>
      <c r="D972" s="44">
        <v>2.4667636463817999</v>
      </c>
      <c r="E972" s="38">
        <v>2</v>
      </c>
      <c r="F972" s="38">
        <v>1</v>
      </c>
      <c r="G972" s="38">
        <v>0</v>
      </c>
      <c r="H972" s="38">
        <v>1</v>
      </c>
      <c r="I972" s="38">
        <v>0</v>
      </c>
      <c r="J972" s="38" t="s">
        <v>6651</v>
      </c>
      <c r="K972" s="44">
        <v>0.14812093869308901</v>
      </c>
      <c r="L972" s="44">
        <v>4.9721135764846099E-6</v>
      </c>
      <c r="M972" s="38" t="s">
        <v>6652</v>
      </c>
      <c r="N972" s="44">
        <v>-3.7968815E-3</v>
      </c>
      <c r="O972" s="44">
        <v>0.42957042960000003</v>
      </c>
      <c r="P972" s="38" t="s">
        <v>6652</v>
      </c>
      <c r="Q972" s="44">
        <v>6.5000000000000002E-2</v>
      </c>
      <c r="R972" s="44">
        <v>3.2824560528299997E-2</v>
      </c>
      <c r="S972" s="38" t="s">
        <v>6653</v>
      </c>
      <c r="T972" s="44">
        <v>3.4736707853299999E-2</v>
      </c>
      <c r="U972" s="44">
        <v>0.21615869971400001</v>
      </c>
    </row>
    <row r="973" spans="1:21">
      <c r="A973" s="43" t="s">
        <v>2632</v>
      </c>
      <c r="B973" s="38" t="s">
        <v>6643</v>
      </c>
      <c r="C973" s="38" t="s">
        <v>6644</v>
      </c>
      <c r="D973" s="44">
        <v>2.4667636463817999</v>
      </c>
      <c r="E973" s="38">
        <v>2</v>
      </c>
      <c r="F973" s="38">
        <v>1</v>
      </c>
      <c r="G973" s="38">
        <v>0</v>
      </c>
      <c r="H973" s="38">
        <v>1</v>
      </c>
      <c r="I973" s="38">
        <v>0</v>
      </c>
      <c r="J973" s="38" t="s">
        <v>6654</v>
      </c>
      <c r="K973" s="44">
        <v>0.19948855723267001</v>
      </c>
      <c r="L973" s="44">
        <v>4.7536636045631298E-5</v>
      </c>
      <c r="M973" s="38" t="s">
        <v>6655</v>
      </c>
      <c r="N973" s="44">
        <v>2.0547686700000001E-2</v>
      </c>
      <c r="O973" s="44">
        <v>0.42957042960000003</v>
      </c>
      <c r="P973" s="38" t="s">
        <v>6655</v>
      </c>
      <c r="Q973" s="44">
        <v>0.122</v>
      </c>
      <c r="R973" s="44">
        <v>9.9475523869599998E-4</v>
      </c>
      <c r="S973" s="38" t="s">
        <v>6656</v>
      </c>
      <c r="T973" s="44">
        <v>0.122377677331</v>
      </c>
      <c r="U973" s="44">
        <v>0.838706135081</v>
      </c>
    </row>
    <row r="974" spans="1:21">
      <c r="A974" s="43" t="s">
        <v>2632</v>
      </c>
      <c r="B974" s="38" t="s">
        <v>6657</v>
      </c>
      <c r="C974" s="38" t="s">
        <v>6658</v>
      </c>
      <c r="D974" s="44">
        <v>1.82924704610175</v>
      </c>
      <c r="E974" s="38">
        <v>0</v>
      </c>
      <c r="F974" s="38">
        <v>0</v>
      </c>
      <c r="G974" s="38">
        <v>0</v>
      </c>
      <c r="H974" s="38">
        <v>0</v>
      </c>
      <c r="I974" s="38">
        <v>0</v>
      </c>
      <c r="J974" s="38" t="s">
        <v>6659</v>
      </c>
      <c r="K974" s="44">
        <v>0</v>
      </c>
      <c r="L974" s="44" t="s">
        <v>1268</v>
      </c>
      <c r="M974" s="38" t="s">
        <v>6660</v>
      </c>
      <c r="N974" s="44">
        <v>-2.6250021E-3</v>
      </c>
      <c r="O974" s="44">
        <v>0.3116883117</v>
      </c>
      <c r="P974" s="38" t="s">
        <v>6660</v>
      </c>
      <c r="Q974" s="44">
        <v>-3.0000000000000001E-3</v>
      </c>
      <c r="R974" s="44">
        <v>1</v>
      </c>
      <c r="S974" s="38" t="s">
        <v>6661</v>
      </c>
      <c r="T974" s="44">
        <v>-7.7712507228899999E-16</v>
      </c>
      <c r="U974" s="44">
        <v>1.3334994321699999E-18</v>
      </c>
    </row>
    <row r="975" spans="1:21">
      <c r="A975" s="43" t="s">
        <v>2632</v>
      </c>
      <c r="B975" s="38" t="s">
        <v>6662</v>
      </c>
      <c r="C975" s="38" t="s">
        <v>6663</v>
      </c>
      <c r="D975" s="44">
        <v>2.0229737232007299</v>
      </c>
      <c r="E975" s="38">
        <v>0</v>
      </c>
      <c r="F975" s="38">
        <v>0</v>
      </c>
      <c r="G975" s="38">
        <v>0</v>
      </c>
      <c r="H975" s="38">
        <v>0</v>
      </c>
      <c r="I975" s="38">
        <v>0</v>
      </c>
      <c r="J975" s="38" t="s">
        <v>6664</v>
      </c>
      <c r="K975" s="44">
        <v>-2.8098154346061801E-2</v>
      </c>
      <c r="L975" s="44">
        <v>0.84530463237733799</v>
      </c>
      <c r="M975" s="38" t="s">
        <v>6665</v>
      </c>
      <c r="N975" s="44">
        <v>-1.2357963E-3</v>
      </c>
      <c r="O975" s="44">
        <v>0.33916083920000001</v>
      </c>
      <c r="P975" s="38" t="s">
        <v>6665</v>
      </c>
      <c r="Q975" s="44">
        <v>-3.0000000000000001E-3</v>
      </c>
      <c r="R975" s="44">
        <v>1</v>
      </c>
      <c r="S975" s="38" t="s">
        <v>6666</v>
      </c>
      <c r="T975" s="44">
        <v>-2.7243553475399998E-13</v>
      </c>
      <c r="U975" s="44">
        <v>3.5217455846799999E-25</v>
      </c>
    </row>
    <row r="976" spans="1:21">
      <c r="A976" s="43" t="s">
        <v>2632</v>
      </c>
      <c r="B976" s="38" t="s">
        <v>6667</v>
      </c>
      <c r="C976" s="38" t="s">
        <v>6668</v>
      </c>
      <c r="D976" s="44">
        <v>1.5152369694224299</v>
      </c>
      <c r="E976" s="38">
        <v>0</v>
      </c>
      <c r="F976" s="38">
        <v>0</v>
      </c>
      <c r="G976" s="38">
        <v>0</v>
      </c>
      <c r="H976" s="38">
        <v>0</v>
      </c>
      <c r="I976" s="38">
        <v>0</v>
      </c>
      <c r="J976" s="38" t="s">
        <v>6669</v>
      </c>
      <c r="K976" s="44">
        <v>-0.25647958703908802</v>
      </c>
      <c r="L976" s="44">
        <v>0.84513657777916595</v>
      </c>
      <c r="M976" s="38" t="s">
        <v>6670</v>
      </c>
      <c r="N976" s="44">
        <v>6.9160678399999995E-2</v>
      </c>
      <c r="O976" s="44">
        <v>0.24975024979999999</v>
      </c>
      <c r="P976" s="38" t="s">
        <v>6670</v>
      </c>
      <c r="Q976" s="44">
        <v>1.7999999999999999E-2</v>
      </c>
      <c r="R976" s="44">
        <v>1</v>
      </c>
      <c r="S976" s="38" t="s">
        <v>6671</v>
      </c>
      <c r="T976" s="44">
        <v>5.4381319126599998E-6</v>
      </c>
      <c r="U976" s="44">
        <v>8.1315120224300001E-10</v>
      </c>
    </row>
    <row r="977" spans="1:21">
      <c r="A977" s="43" t="s">
        <v>2632</v>
      </c>
      <c r="B977" s="38" t="s">
        <v>6672</v>
      </c>
      <c r="C977" s="38" t="s">
        <v>6673</v>
      </c>
      <c r="D977" s="44">
        <v>2.25978972442558</v>
      </c>
      <c r="E977" s="38">
        <v>0</v>
      </c>
      <c r="F977" s="38">
        <v>0</v>
      </c>
      <c r="G977" s="38">
        <v>0</v>
      </c>
      <c r="H977" s="38">
        <v>0</v>
      </c>
      <c r="I977" s="38">
        <v>0</v>
      </c>
      <c r="J977" s="38" t="s">
        <v>6674</v>
      </c>
      <c r="K977" s="44">
        <v>0.13386782069460501</v>
      </c>
      <c r="L977" s="44">
        <v>0.89993763898974799</v>
      </c>
      <c r="M977" s="38" t="s">
        <v>6675</v>
      </c>
      <c r="N977" s="44">
        <v>4.6449341999999999E-3</v>
      </c>
      <c r="O977" s="44">
        <v>0.3723776224</v>
      </c>
      <c r="P977" s="38" t="s">
        <v>6675</v>
      </c>
      <c r="Q977" s="44">
        <v>1E-3</v>
      </c>
      <c r="R977" s="44">
        <v>1</v>
      </c>
      <c r="S977" s="38" t="s">
        <v>6676</v>
      </c>
      <c r="T977" s="44">
        <v>-7.7715611723799997E-16</v>
      </c>
      <c r="U977" s="44">
        <v>1.3334994321699999E-18</v>
      </c>
    </row>
    <row r="978" spans="1:21">
      <c r="A978" s="43" t="s">
        <v>2632</v>
      </c>
      <c r="B978" s="38" t="s">
        <v>6677</v>
      </c>
      <c r="C978" s="38" t="s">
        <v>6678</v>
      </c>
      <c r="D978" s="44">
        <v>2.4011755160366599</v>
      </c>
      <c r="E978" s="38">
        <v>0</v>
      </c>
      <c r="F978" s="38">
        <v>0</v>
      </c>
      <c r="G978" s="38">
        <v>0</v>
      </c>
      <c r="H978" s="38">
        <v>0</v>
      </c>
      <c r="I978" s="38">
        <v>0</v>
      </c>
      <c r="J978" s="38" t="s">
        <v>6679</v>
      </c>
      <c r="K978" s="44">
        <v>0.28186733718944101</v>
      </c>
      <c r="L978" s="44">
        <v>0.67959416633619696</v>
      </c>
      <c r="M978" s="38" t="s">
        <v>6680</v>
      </c>
      <c r="N978" s="44">
        <v>-1.7286888E-3</v>
      </c>
      <c r="O978" s="44">
        <v>0.39148351650000002</v>
      </c>
      <c r="P978" s="38" t="s">
        <v>6680</v>
      </c>
      <c r="Q978" s="44">
        <v>6.0000000000000001E-3</v>
      </c>
      <c r="R978" s="44">
        <v>1</v>
      </c>
      <c r="S978" s="38" t="s">
        <v>6681</v>
      </c>
      <c r="T978" s="44">
        <v>3.6714767147700002E-12</v>
      </c>
      <c r="U978" s="44">
        <v>1.3334994471399999E-18</v>
      </c>
    </row>
    <row r="979" spans="1:21">
      <c r="A979" s="43" t="s">
        <v>2632</v>
      </c>
      <c r="B979" s="38" t="s">
        <v>6677</v>
      </c>
      <c r="C979" s="38" t="s">
        <v>6678</v>
      </c>
      <c r="D979" s="44">
        <v>2.4011755160366599</v>
      </c>
      <c r="E979" s="38">
        <v>0</v>
      </c>
      <c r="F979" s="38">
        <v>0</v>
      </c>
      <c r="G979" s="38">
        <v>0</v>
      </c>
      <c r="H979" s="38">
        <v>0</v>
      </c>
      <c r="I979" s="38">
        <v>0</v>
      </c>
      <c r="J979" s="38" t="s">
        <v>6682</v>
      </c>
      <c r="K979" s="44">
        <v>0.18348429616749601</v>
      </c>
      <c r="L979" s="44">
        <v>0.92920903904126395</v>
      </c>
      <c r="M979" s="38" t="s">
        <v>6683</v>
      </c>
      <c r="N979" s="44">
        <v>4.4285673999999997E-3</v>
      </c>
      <c r="O979" s="44">
        <v>0.39148351650000002</v>
      </c>
      <c r="P979" s="38" t="s">
        <v>6683</v>
      </c>
      <c r="Q979" s="44">
        <v>2E-3</v>
      </c>
      <c r="R979" s="44">
        <v>1</v>
      </c>
      <c r="S979" s="38" t="s">
        <v>6684</v>
      </c>
      <c r="T979" s="44">
        <v>-7.7714564866499995E-16</v>
      </c>
      <c r="U979" s="44">
        <v>1.3334994321699999E-18</v>
      </c>
    </row>
    <row r="980" spans="1:21">
      <c r="A980" s="43" t="s">
        <v>2632</v>
      </c>
      <c r="B980" s="38" t="s">
        <v>6677</v>
      </c>
      <c r="C980" s="38" t="s">
        <v>6678</v>
      </c>
      <c r="D980" s="44">
        <v>2.4011755160366599</v>
      </c>
      <c r="E980" s="38">
        <v>0</v>
      </c>
      <c r="F980" s="38">
        <v>0</v>
      </c>
      <c r="G980" s="38">
        <v>0</v>
      </c>
      <c r="H980" s="38">
        <v>0</v>
      </c>
      <c r="I980" s="38">
        <v>0</v>
      </c>
      <c r="J980" s="38" t="s">
        <v>6685</v>
      </c>
      <c r="K980" s="44">
        <v>0.326081688889232</v>
      </c>
      <c r="L980" s="44">
        <v>0.43667148070804701</v>
      </c>
      <c r="M980" s="38" t="s">
        <v>6686</v>
      </c>
      <c r="N980" s="44">
        <v>-8.5787829999999995E-4</v>
      </c>
      <c r="O980" s="44">
        <v>0.41008991010000001</v>
      </c>
      <c r="P980" s="38" t="s">
        <v>6686</v>
      </c>
      <c r="Q980" s="44">
        <v>0</v>
      </c>
      <c r="R980" s="44">
        <v>1</v>
      </c>
      <c r="S980" s="38" t="s">
        <v>6687</v>
      </c>
      <c r="T980" s="44">
        <v>-7.7715611723799997E-16</v>
      </c>
      <c r="U980" s="44">
        <v>1.3334994321699999E-18</v>
      </c>
    </row>
    <row r="981" spans="1:21">
      <c r="A981" s="43" t="s">
        <v>2632</v>
      </c>
      <c r="B981" s="38" t="s">
        <v>6677</v>
      </c>
      <c r="C981" s="38" t="s">
        <v>6678</v>
      </c>
      <c r="D981" s="44">
        <v>2.4011755160366599</v>
      </c>
      <c r="E981" s="38">
        <v>0</v>
      </c>
      <c r="F981" s="38">
        <v>0</v>
      </c>
      <c r="G981" s="38">
        <v>0</v>
      </c>
      <c r="H981" s="38">
        <v>0</v>
      </c>
      <c r="I981" s="38">
        <v>0</v>
      </c>
      <c r="J981" s="38" t="s">
        <v>6688</v>
      </c>
      <c r="K981" s="44">
        <v>4.5040012124666198E-2</v>
      </c>
      <c r="L981" s="44">
        <v>0.61908905681176996</v>
      </c>
      <c r="M981" s="38" t="s">
        <v>6689</v>
      </c>
      <c r="N981" s="44">
        <v>7.6126882100000001E-2</v>
      </c>
      <c r="O981" s="44">
        <v>0.25624375620000001</v>
      </c>
      <c r="P981" s="38" t="s">
        <v>6689</v>
      </c>
      <c r="Q981" s="44">
        <v>5.0000000000000001E-3</v>
      </c>
      <c r="R981" s="44">
        <v>1</v>
      </c>
      <c r="S981" s="38" t="s">
        <v>6690</v>
      </c>
      <c r="T981" s="44">
        <v>3.3939987979399998E-11</v>
      </c>
      <c r="U981" s="44">
        <v>1.33349969628E-18</v>
      </c>
    </row>
    <row r="982" spans="1:21">
      <c r="A982" s="43" t="s">
        <v>2632</v>
      </c>
      <c r="B982" s="38" t="s">
        <v>6691</v>
      </c>
      <c r="C982" s="38" t="s">
        <v>6692</v>
      </c>
      <c r="D982" s="44">
        <v>0.97866319178372996</v>
      </c>
      <c r="E982" s="38">
        <v>0</v>
      </c>
      <c r="F982" s="38">
        <v>0</v>
      </c>
      <c r="G982" s="38">
        <v>0</v>
      </c>
      <c r="H982" s="38">
        <v>0</v>
      </c>
      <c r="I982" s="38">
        <v>0</v>
      </c>
      <c r="J982" s="38" t="s">
        <v>6693</v>
      </c>
      <c r="K982" s="44">
        <v>-1.9809399372385E-2</v>
      </c>
      <c r="L982" s="44">
        <v>0.98109412572430399</v>
      </c>
      <c r="M982" s="38" t="s">
        <v>6694</v>
      </c>
      <c r="N982" s="44">
        <v>-8.4366877300000004E-2</v>
      </c>
      <c r="O982" s="44">
        <v>0.16566766569999999</v>
      </c>
      <c r="P982" s="38" t="s">
        <v>6694</v>
      </c>
      <c r="Q982" s="44">
        <v>-1.6E-2</v>
      </c>
      <c r="R982" s="44">
        <v>1</v>
      </c>
      <c r="S982" s="38" t="s">
        <v>6695</v>
      </c>
      <c r="T982" s="44">
        <v>-4.7521758306400002E-4</v>
      </c>
      <c r="U982" s="44">
        <v>5.4902336810900001E-3</v>
      </c>
    </row>
    <row r="983" spans="1:21">
      <c r="A983" s="43" t="s">
        <v>2632</v>
      </c>
      <c r="B983" s="38" t="s">
        <v>6696</v>
      </c>
      <c r="C983" s="38" t="s">
        <v>6697</v>
      </c>
      <c r="D983" s="44">
        <v>1.0510676649795301</v>
      </c>
      <c r="E983" s="38">
        <v>0</v>
      </c>
      <c r="F983" s="38">
        <v>0</v>
      </c>
      <c r="G983" s="38">
        <v>0</v>
      </c>
      <c r="H983" s="38">
        <v>0</v>
      </c>
      <c r="I983" s="38">
        <v>0</v>
      </c>
      <c r="J983" s="38" t="s">
        <v>6698</v>
      </c>
      <c r="K983" s="44">
        <v>0</v>
      </c>
      <c r="L983" s="44" t="s">
        <v>1268</v>
      </c>
      <c r="M983" s="38" t="s">
        <v>6699</v>
      </c>
      <c r="N983" s="44">
        <v>1.9602529800000001E-2</v>
      </c>
      <c r="O983" s="44">
        <v>0.33416583420000001</v>
      </c>
      <c r="P983" s="38" t="s">
        <v>6699</v>
      </c>
      <c r="Q983" s="44">
        <v>0.08</v>
      </c>
      <c r="R983" s="44">
        <v>1</v>
      </c>
      <c r="S983" s="38" t="s">
        <v>6700</v>
      </c>
      <c r="T983" s="44">
        <v>4.3477295833099998E-5</v>
      </c>
      <c r="U983" s="44">
        <v>1.1136989111300001E-5</v>
      </c>
    </row>
    <row r="984" spans="1:21">
      <c r="A984" s="43" t="s">
        <v>2632</v>
      </c>
      <c r="B984" s="38" t="s">
        <v>6701</v>
      </c>
      <c r="C984" s="38" t="s">
        <v>6702</v>
      </c>
      <c r="D984" s="44">
        <v>1.33827168276956</v>
      </c>
      <c r="E984" s="38">
        <v>0</v>
      </c>
      <c r="F984" s="38">
        <v>0</v>
      </c>
      <c r="G984" s="38">
        <v>0</v>
      </c>
      <c r="H984" s="38">
        <v>0</v>
      </c>
      <c r="I984" s="38">
        <v>0</v>
      </c>
      <c r="J984" s="38" t="s">
        <v>6703</v>
      </c>
      <c r="K984" s="44">
        <v>0</v>
      </c>
      <c r="L984" s="44" t="s">
        <v>1268</v>
      </c>
      <c r="M984" s="38" t="s">
        <v>6704</v>
      </c>
      <c r="N984" s="44">
        <v>4.9363443999999998E-3</v>
      </c>
      <c r="O984" s="44">
        <v>0.36477807909999999</v>
      </c>
      <c r="P984" s="38" t="s">
        <v>6704</v>
      </c>
      <c r="Q984" s="44">
        <v>2E-3</v>
      </c>
      <c r="R984" s="44">
        <v>1</v>
      </c>
      <c r="S984" s="38" t="s">
        <v>6705</v>
      </c>
      <c r="T984" s="44">
        <v>9.1137002843499999E-14</v>
      </c>
      <c r="U984" s="44">
        <v>1.33349943262E-18</v>
      </c>
    </row>
    <row r="985" spans="1:21">
      <c r="A985" s="43" t="s">
        <v>2632</v>
      </c>
      <c r="B985" s="38" t="s">
        <v>6701</v>
      </c>
      <c r="C985" s="38" t="s">
        <v>6702</v>
      </c>
      <c r="D985" s="44">
        <v>1.33827168276956</v>
      </c>
      <c r="E985" s="38">
        <v>0</v>
      </c>
      <c r="F985" s="38">
        <v>0</v>
      </c>
      <c r="G985" s="38">
        <v>0</v>
      </c>
      <c r="H985" s="38">
        <v>0</v>
      </c>
      <c r="I985" s="38">
        <v>0</v>
      </c>
      <c r="J985" s="38" t="s">
        <v>6706</v>
      </c>
      <c r="K985" s="44">
        <v>4.3650494927086302E-2</v>
      </c>
      <c r="L985" s="44">
        <v>0.85237555780443097</v>
      </c>
      <c r="M985" s="38" t="s">
        <v>6707</v>
      </c>
      <c r="N985" s="44">
        <v>-8.1608782000000008E-3</v>
      </c>
      <c r="O985" s="44">
        <v>0.36477807909999999</v>
      </c>
      <c r="P985" s="38" t="s">
        <v>6707</v>
      </c>
      <c r="Q985" s="44">
        <v>-1E-3</v>
      </c>
      <c r="R985" s="44">
        <v>1</v>
      </c>
      <c r="S985" s="38" t="s">
        <v>6708</v>
      </c>
      <c r="T985" s="44">
        <v>-2.6778668909000001E-5</v>
      </c>
      <c r="U985" s="44">
        <v>1.2613572381699999E-5</v>
      </c>
    </row>
    <row r="986" spans="1:21">
      <c r="A986" s="43" t="s">
        <v>2632</v>
      </c>
      <c r="B986" s="38" t="s">
        <v>6701</v>
      </c>
      <c r="C986" s="38" t="s">
        <v>6702</v>
      </c>
      <c r="D986" s="44">
        <v>1.33827168276956</v>
      </c>
      <c r="E986" s="38">
        <v>0</v>
      </c>
      <c r="F986" s="38">
        <v>0</v>
      </c>
      <c r="G986" s="38">
        <v>0</v>
      </c>
      <c r="H986" s="38">
        <v>0</v>
      </c>
      <c r="I986" s="38">
        <v>0</v>
      </c>
      <c r="J986" s="38" t="s">
        <v>6709</v>
      </c>
      <c r="K986" s="44">
        <v>-3.29588439940234E-2</v>
      </c>
      <c r="L986" s="44">
        <v>0.97945480736200696</v>
      </c>
      <c r="M986" s="38" t="s">
        <v>6710</v>
      </c>
      <c r="N986" s="44">
        <v>-1.046097E-4</v>
      </c>
      <c r="O986" s="44">
        <v>0.39310689310000002</v>
      </c>
      <c r="P986" s="38" t="s">
        <v>6710</v>
      </c>
      <c r="Q986" s="44">
        <v>-1.7000000000000001E-2</v>
      </c>
      <c r="R986" s="44">
        <v>1</v>
      </c>
      <c r="S986" s="38" t="s">
        <v>6711</v>
      </c>
      <c r="T986" s="44">
        <v>-1.51721019728E-3</v>
      </c>
      <c r="U986" s="44">
        <v>5.4372551430900001E-3</v>
      </c>
    </row>
    <row r="987" spans="1:21">
      <c r="A987" s="43" t="s">
        <v>2632</v>
      </c>
      <c r="B987" s="38" t="s">
        <v>6712</v>
      </c>
      <c r="C987" s="38" t="s">
        <v>6713</v>
      </c>
      <c r="D987" s="44">
        <v>0.58651508379153505</v>
      </c>
      <c r="E987" s="38">
        <v>0</v>
      </c>
      <c r="F987" s="38">
        <v>0</v>
      </c>
      <c r="G987" s="38">
        <v>0</v>
      </c>
      <c r="H987" s="38">
        <v>0</v>
      </c>
      <c r="I987" s="38">
        <v>0</v>
      </c>
      <c r="J987" s="38" t="s">
        <v>6714</v>
      </c>
      <c r="K987" s="44">
        <v>-5.9201727552458401E-2</v>
      </c>
      <c r="L987" s="44">
        <v>0.93162651024780796</v>
      </c>
      <c r="M987" s="38" t="s">
        <v>6715</v>
      </c>
      <c r="N987" s="44">
        <v>7.8987185000000005E-3</v>
      </c>
      <c r="O987" s="44">
        <v>0.32667332669999999</v>
      </c>
      <c r="P987" s="38" t="s">
        <v>6715</v>
      </c>
      <c r="Q987" s="44">
        <v>-5.2999999999999999E-2</v>
      </c>
      <c r="R987" s="44">
        <v>1</v>
      </c>
      <c r="S987" s="38" t="s">
        <v>6716</v>
      </c>
      <c r="T987" s="44">
        <v>-5.6484315363400003E-5</v>
      </c>
      <c r="U987" s="44">
        <v>6.9878473643600006E-5</v>
      </c>
    </row>
    <row r="988" spans="1:21">
      <c r="A988" s="43" t="s">
        <v>2632</v>
      </c>
      <c r="B988" s="38" t="s">
        <v>6717</v>
      </c>
      <c r="C988" s="38" t="s">
        <v>6718</v>
      </c>
      <c r="D988" s="44">
        <v>1.8984932165824899</v>
      </c>
      <c r="E988" s="38">
        <v>0</v>
      </c>
      <c r="F988" s="38">
        <v>0</v>
      </c>
      <c r="G988" s="38">
        <v>0</v>
      </c>
      <c r="H988" s="38">
        <v>0</v>
      </c>
      <c r="I988" s="38">
        <v>0</v>
      </c>
      <c r="J988" s="38" t="s">
        <v>6719</v>
      </c>
      <c r="K988" s="44">
        <v>5.9348845451157602E-2</v>
      </c>
      <c r="L988" s="44">
        <v>0.59127717538364499</v>
      </c>
      <c r="M988" s="38" t="s">
        <v>6720</v>
      </c>
      <c r="N988" s="44">
        <v>-1.5067632E-3</v>
      </c>
      <c r="O988" s="44">
        <v>0.36313686309999998</v>
      </c>
      <c r="P988" s="38" t="s">
        <v>6720</v>
      </c>
      <c r="Q988" s="44">
        <v>3.5000000000000003E-2</v>
      </c>
      <c r="R988" s="44">
        <v>1</v>
      </c>
      <c r="S988" s="38" t="s">
        <v>6721</v>
      </c>
      <c r="T988" s="44">
        <v>-2.7423514599900001E-4</v>
      </c>
      <c r="U988" s="44">
        <v>1.1056143248800001E-3</v>
      </c>
    </row>
    <row r="989" spans="1:21">
      <c r="A989" s="43" t="s">
        <v>2632</v>
      </c>
      <c r="B989" s="38" t="s">
        <v>6717</v>
      </c>
      <c r="C989" s="38" t="s">
        <v>6718</v>
      </c>
      <c r="D989" s="44">
        <v>1.8984932165824899</v>
      </c>
      <c r="E989" s="38">
        <v>0</v>
      </c>
      <c r="F989" s="38">
        <v>0</v>
      </c>
      <c r="G989" s="38">
        <v>0</v>
      </c>
      <c r="H989" s="38">
        <v>0</v>
      </c>
      <c r="I989" s="38">
        <v>0</v>
      </c>
      <c r="J989" s="38" t="s">
        <v>6722</v>
      </c>
      <c r="K989" s="44">
        <v>7.9100906565095205E-2</v>
      </c>
      <c r="L989" s="44">
        <v>8.9550806413210601E-2</v>
      </c>
      <c r="M989" s="38" t="s">
        <v>6723</v>
      </c>
      <c r="N989" s="44">
        <v>-5.8341636000000002E-2</v>
      </c>
      <c r="O989" s="44">
        <v>0.2884615385</v>
      </c>
      <c r="P989" s="38" t="s">
        <v>6723</v>
      </c>
      <c r="Q989" s="44">
        <v>-8.9999999999999993E-3</v>
      </c>
      <c r="R989" s="44">
        <v>1</v>
      </c>
      <c r="S989" s="38" t="s">
        <v>6721</v>
      </c>
      <c r="T989" s="44">
        <v>-2.7423514599900001E-4</v>
      </c>
      <c r="U989" s="44">
        <v>1.1056143248800001E-3</v>
      </c>
    </row>
    <row r="990" spans="1:21">
      <c r="A990" s="43" t="s">
        <v>2632</v>
      </c>
      <c r="B990" s="38" t="s">
        <v>6717</v>
      </c>
      <c r="C990" s="38" t="s">
        <v>6718</v>
      </c>
      <c r="D990" s="44">
        <v>1.8984932165824899</v>
      </c>
      <c r="E990" s="38">
        <v>0</v>
      </c>
      <c r="F990" s="38">
        <v>0</v>
      </c>
      <c r="G990" s="38">
        <v>0</v>
      </c>
      <c r="H990" s="38">
        <v>0</v>
      </c>
      <c r="I990" s="38">
        <v>0</v>
      </c>
      <c r="J990" s="38" t="s">
        <v>6724</v>
      </c>
      <c r="K990" s="44">
        <v>-0.60122092959345297</v>
      </c>
      <c r="L990" s="44">
        <v>0.42892931675246199</v>
      </c>
      <c r="M990" s="38" t="s">
        <v>6725</v>
      </c>
      <c r="N990" s="44">
        <v>-2.0954392299999999E-2</v>
      </c>
      <c r="O990" s="44">
        <v>0.2884615385</v>
      </c>
      <c r="P990" s="38" t="s">
        <v>6725</v>
      </c>
      <c r="Q990" s="44">
        <v>-1.0999999999999999E-2</v>
      </c>
      <c r="R990" s="44">
        <v>0.20322759325500001</v>
      </c>
      <c r="S990" s="38" t="s">
        <v>6726</v>
      </c>
      <c r="T990" s="44">
        <v>-4.1903708646900003E-9</v>
      </c>
      <c r="U990" s="44">
        <v>1.3335165114400001E-18</v>
      </c>
    </row>
    <row r="991" spans="1:21">
      <c r="A991" s="43" t="s">
        <v>2632</v>
      </c>
      <c r="B991" s="38" t="s">
        <v>6727</v>
      </c>
      <c r="C991" s="38" t="s">
        <v>6728</v>
      </c>
      <c r="D991" s="44">
        <v>1.07654243355616</v>
      </c>
      <c r="E991" s="38">
        <v>0</v>
      </c>
      <c r="F991" s="38">
        <v>0</v>
      </c>
      <c r="G991" s="38">
        <v>0</v>
      </c>
      <c r="H991" s="38">
        <v>0</v>
      </c>
      <c r="I991" s="38">
        <v>0</v>
      </c>
      <c r="J991" s="38" t="s">
        <v>6729</v>
      </c>
      <c r="K991" s="44">
        <v>0</v>
      </c>
      <c r="L991" s="44" t="s">
        <v>1268</v>
      </c>
      <c r="M991" s="38" t="s">
        <v>6730</v>
      </c>
      <c r="N991" s="44">
        <v>-1.52384866E-2</v>
      </c>
      <c r="O991" s="44">
        <v>0.35814185809999999</v>
      </c>
      <c r="P991" s="38" t="s">
        <v>6730</v>
      </c>
      <c r="Q991" s="44">
        <v>1.0999999999999999E-2</v>
      </c>
      <c r="R991" s="44">
        <v>1</v>
      </c>
      <c r="S991" s="38" t="s">
        <v>6731</v>
      </c>
      <c r="T991" s="44">
        <v>-2.3450486014499998E-6</v>
      </c>
      <c r="U991" s="44">
        <v>1.19156017688E-7</v>
      </c>
    </row>
    <row r="992" spans="1:21">
      <c r="A992" s="43" t="s">
        <v>2632</v>
      </c>
      <c r="B992" s="38" t="s">
        <v>6727</v>
      </c>
      <c r="C992" s="38" t="s">
        <v>6728</v>
      </c>
      <c r="D992" s="44">
        <v>1.07654243355616</v>
      </c>
      <c r="E992" s="38">
        <v>0</v>
      </c>
      <c r="F992" s="38">
        <v>0</v>
      </c>
      <c r="G992" s="38">
        <v>0</v>
      </c>
      <c r="H992" s="38">
        <v>0</v>
      </c>
      <c r="I992" s="38">
        <v>0</v>
      </c>
      <c r="J992" s="38" t="s">
        <v>6732</v>
      </c>
      <c r="K992" s="44">
        <v>0</v>
      </c>
      <c r="L992" s="44" t="s">
        <v>1268</v>
      </c>
      <c r="M992" s="38" t="s">
        <v>6733</v>
      </c>
      <c r="N992" s="44">
        <v>9.0818618000000004E-3</v>
      </c>
      <c r="O992" s="44">
        <v>0.35814185809999999</v>
      </c>
      <c r="P992" s="38" t="s">
        <v>6733</v>
      </c>
      <c r="Q992" s="44">
        <v>3.0000000000000001E-3</v>
      </c>
      <c r="R992" s="44">
        <v>1</v>
      </c>
      <c r="S992" s="38" t="s">
        <v>6734</v>
      </c>
      <c r="T992" s="44">
        <v>-2.9315172916E-7</v>
      </c>
      <c r="U992" s="44">
        <v>2.08833271583E-8</v>
      </c>
    </row>
    <row r="993" spans="1:21">
      <c r="A993" s="43" t="s">
        <v>2632</v>
      </c>
      <c r="B993" s="38" t="s">
        <v>6727</v>
      </c>
      <c r="C993" s="38" t="s">
        <v>6728</v>
      </c>
      <c r="D993" s="44">
        <v>1.07654243355616</v>
      </c>
      <c r="E993" s="38">
        <v>0</v>
      </c>
      <c r="F993" s="38">
        <v>0</v>
      </c>
      <c r="G993" s="38">
        <v>0</v>
      </c>
      <c r="H993" s="38">
        <v>0</v>
      </c>
      <c r="I993" s="38">
        <v>0</v>
      </c>
      <c r="J993" s="38" t="s">
        <v>6735</v>
      </c>
      <c r="K993" s="44">
        <v>0.104311640495809</v>
      </c>
      <c r="L993" s="44">
        <v>0.94603079466836104</v>
      </c>
      <c r="M993" s="38" t="s">
        <v>6736</v>
      </c>
      <c r="N993" s="44">
        <v>-1.47834418E-2</v>
      </c>
      <c r="O993" s="44">
        <v>0.35814185809999999</v>
      </c>
      <c r="P993" s="38" t="s">
        <v>6736</v>
      </c>
      <c r="Q993" s="44">
        <v>1.0999999999999999E-2</v>
      </c>
      <c r="R993" s="44">
        <v>1</v>
      </c>
      <c r="S993" s="38" t="s">
        <v>6737</v>
      </c>
      <c r="T993" s="44">
        <v>1.8509065503100001E-3</v>
      </c>
      <c r="U993" s="44">
        <v>1.1053820762599999E-2</v>
      </c>
    </row>
    <row r="994" spans="1:21">
      <c r="A994" s="43" t="s">
        <v>2632</v>
      </c>
      <c r="B994" s="38" t="s">
        <v>6738</v>
      </c>
      <c r="C994" s="38" t="s">
        <v>6739</v>
      </c>
      <c r="D994" s="44">
        <v>1.4465223688943001</v>
      </c>
      <c r="E994" s="38">
        <v>0</v>
      </c>
      <c r="F994" s="38">
        <v>0</v>
      </c>
      <c r="G994" s="38">
        <v>0</v>
      </c>
      <c r="H994" s="38">
        <v>0</v>
      </c>
      <c r="I994" s="38">
        <v>0</v>
      </c>
      <c r="J994" s="38" t="s">
        <v>6740</v>
      </c>
      <c r="K994" s="44">
        <v>0.139585322131073</v>
      </c>
      <c r="L994" s="44">
        <v>0.65936337315967697</v>
      </c>
      <c r="M994" s="38" t="s">
        <v>6741</v>
      </c>
      <c r="N994" s="44">
        <v>-5.4243733000000002E-3</v>
      </c>
      <c r="O994" s="44">
        <v>0.39660339659999999</v>
      </c>
      <c r="P994" s="38" t="s">
        <v>6741</v>
      </c>
      <c r="Q994" s="44">
        <v>-3.0000000000000001E-3</v>
      </c>
      <c r="R994" s="44">
        <v>1</v>
      </c>
      <c r="S994" s="38" t="s">
        <v>6742</v>
      </c>
      <c r="T994" s="44">
        <v>4.7375193218300002E-7</v>
      </c>
      <c r="U994" s="44">
        <v>3.6917245336000002E-11</v>
      </c>
    </row>
    <row r="995" spans="1:21">
      <c r="A995" s="43" t="s">
        <v>2632</v>
      </c>
      <c r="B995" s="38" t="s">
        <v>6743</v>
      </c>
      <c r="C995" s="38" t="s">
        <v>6744</v>
      </c>
      <c r="D995" s="44">
        <v>1.68796903475255</v>
      </c>
      <c r="E995" s="38">
        <v>0</v>
      </c>
      <c r="F995" s="38">
        <v>0</v>
      </c>
      <c r="G995" s="38">
        <v>0</v>
      </c>
      <c r="H995" s="38">
        <v>0</v>
      </c>
      <c r="I995" s="38">
        <v>0</v>
      </c>
      <c r="J995" s="38" t="s">
        <v>6745</v>
      </c>
      <c r="K995" s="44">
        <v>-8.9544841994990104E-2</v>
      </c>
      <c r="L995" s="44">
        <v>0.90799643183186896</v>
      </c>
      <c r="M995" s="38" t="s">
        <v>6746</v>
      </c>
      <c r="N995" s="44">
        <v>-1.0050488099999999E-2</v>
      </c>
      <c r="O995" s="44">
        <v>0.36534893680000002</v>
      </c>
      <c r="P995" s="38" t="s">
        <v>6746</v>
      </c>
      <c r="Q995" s="44">
        <v>-1.2999999999999999E-2</v>
      </c>
      <c r="R995" s="44">
        <v>1</v>
      </c>
      <c r="S995" s="38" t="s">
        <v>6747</v>
      </c>
      <c r="T995" s="44">
        <v>2.4481629123600002E-4</v>
      </c>
      <c r="U995" s="44">
        <v>3.0730993296699997E-5</v>
      </c>
    </row>
    <row r="996" spans="1:21">
      <c r="A996" s="43" t="s">
        <v>2632</v>
      </c>
      <c r="B996" s="38" t="s">
        <v>6748</v>
      </c>
      <c r="C996" s="38" t="s">
        <v>6749</v>
      </c>
      <c r="D996" s="44">
        <v>1.1570731334694799</v>
      </c>
      <c r="E996" s="38">
        <v>0</v>
      </c>
      <c r="F996" s="38">
        <v>0</v>
      </c>
      <c r="G996" s="38">
        <v>0</v>
      </c>
      <c r="H996" s="38">
        <v>0</v>
      </c>
      <c r="I996" s="38">
        <v>0</v>
      </c>
      <c r="J996" s="38" t="s">
        <v>6750</v>
      </c>
      <c r="K996" s="44">
        <v>-0.115685939733098</v>
      </c>
      <c r="L996" s="44">
        <v>0.860748632896286</v>
      </c>
      <c r="M996" s="38" t="s">
        <v>6751</v>
      </c>
      <c r="N996" s="44">
        <v>-0.2354808951</v>
      </c>
      <c r="O996" s="44">
        <v>0.25974025969999998</v>
      </c>
      <c r="P996" s="38" t="s">
        <v>6751</v>
      </c>
      <c r="Q996" s="44">
        <v>-0.121</v>
      </c>
      <c r="R996" s="44">
        <v>1</v>
      </c>
      <c r="S996" s="38" t="s">
        <v>6752</v>
      </c>
      <c r="T996" s="44">
        <v>-4.7625567186999999E-3</v>
      </c>
      <c r="U996" s="44">
        <v>2.6305930032300001E-2</v>
      </c>
    </row>
    <row r="997" spans="1:21">
      <c r="A997" s="43" t="s">
        <v>2632</v>
      </c>
      <c r="B997" s="38" t="s">
        <v>6753</v>
      </c>
      <c r="C997" s="38" t="s">
        <v>6754</v>
      </c>
      <c r="D997" s="44">
        <v>1.77623784523225</v>
      </c>
      <c r="E997" s="38">
        <v>0</v>
      </c>
      <c r="F997" s="38">
        <v>0</v>
      </c>
      <c r="G997" s="38">
        <v>0</v>
      </c>
      <c r="H997" s="38">
        <v>0</v>
      </c>
      <c r="I997" s="38">
        <v>0</v>
      </c>
      <c r="J997" s="38" t="s">
        <v>6755</v>
      </c>
      <c r="K997" s="44">
        <v>-2.6979429890060001E-2</v>
      </c>
      <c r="L997" s="44">
        <v>0.83221829712562201</v>
      </c>
      <c r="M997" s="38" t="s">
        <v>6756</v>
      </c>
      <c r="N997" s="44">
        <v>-4.4143749999999999E-4</v>
      </c>
      <c r="O997" s="44">
        <v>0.38611388610000003</v>
      </c>
      <c r="P997" s="38" t="s">
        <v>6756</v>
      </c>
      <c r="Q997" s="44">
        <v>-8.9999999999999993E-3</v>
      </c>
      <c r="R997" s="44">
        <v>1</v>
      </c>
      <c r="S997" s="38" t="s">
        <v>6757</v>
      </c>
      <c r="T997" s="44">
        <v>1.2756014076000001E-3</v>
      </c>
      <c r="U997" s="44">
        <v>6.6589246954499995E-4</v>
      </c>
    </row>
    <row r="998" spans="1:21">
      <c r="A998" s="43" t="s">
        <v>2632</v>
      </c>
      <c r="B998" s="38" t="s">
        <v>6753</v>
      </c>
      <c r="C998" s="38" t="s">
        <v>6754</v>
      </c>
      <c r="D998" s="44">
        <v>1.77623784523225</v>
      </c>
      <c r="E998" s="38">
        <v>0</v>
      </c>
      <c r="F998" s="38">
        <v>0</v>
      </c>
      <c r="G998" s="38">
        <v>0</v>
      </c>
      <c r="H998" s="38">
        <v>0</v>
      </c>
      <c r="I998" s="38">
        <v>0</v>
      </c>
      <c r="J998" s="38" t="s">
        <v>6758</v>
      </c>
      <c r="K998" s="44">
        <v>0</v>
      </c>
      <c r="L998" s="44" t="s">
        <v>1268</v>
      </c>
      <c r="M998" s="38" t="s">
        <v>6759</v>
      </c>
      <c r="N998" s="44">
        <v>-9.0129719999999993E-3</v>
      </c>
      <c r="O998" s="44">
        <v>0.32900432899999998</v>
      </c>
      <c r="P998" s="38" t="s">
        <v>6759</v>
      </c>
      <c r="Q998" s="44">
        <v>5.0000000000000001E-3</v>
      </c>
      <c r="R998" s="44">
        <v>1</v>
      </c>
      <c r="S998" s="38" t="s">
        <v>6760</v>
      </c>
      <c r="T998" s="44">
        <v>4.5085422890300004E-12</v>
      </c>
      <c r="U998" s="44">
        <v>1.3334994505500001E-18</v>
      </c>
    </row>
    <row r="999" spans="1:21">
      <c r="A999" s="43" t="s">
        <v>2632</v>
      </c>
      <c r="B999" s="38" t="s">
        <v>6753</v>
      </c>
      <c r="C999" s="38" t="s">
        <v>6754</v>
      </c>
      <c r="D999" s="44">
        <v>1.77623784523225</v>
      </c>
      <c r="E999" s="38">
        <v>0</v>
      </c>
      <c r="F999" s="38">
        <v>0</v>
      </c>
      <c r="G999" s="38">
        <v>0</v>
      </c>
      <c r="H999" s="38">
        <v>0</v>
      </c>
      <c r="I999" s="38">
        <v>0</v>
      </c>
      <c r="J999" s="38" t="s">
        <v>6761</v>
      </c>
      <c r="K999" s="44">
        <v>5.4054992449326503E-2</v>
      </c>
      <c r="L999" s="44">
        <v>0.70878703986819802</v>
      </c>
      <c r="M999" s="38" t="s">
        <v>6762</v>
      </c>
      <c r="N999" s="44">
        <v>3.7152402600000002E-2</v>
      </c>
      <c r="O999" s="44">
        <v>0.28671328670000001</v>
      </c>
      <c r="P999" s="38" t="s">
        <v>6762</v>
      </c>
      <c r="Q999" s="44">
        <v>0.01</v>
      </c>
      <c r="R999" s="44">
        <v>1</v>
      </c>
      <c r="S999" s="38" t="s">
        <v>6757</v>
      </c>
      <c r="T999" s="44">
        <v>1.2756014076000001E-3</v>
      </c>
      <c r="U999" s="44">
        <v>6.6589246954499995E-4</v>
      </c>
    </row>
    <row r="1000" spans="1:21">
      <c r="A1000" s="43" t="s">
        <v>2632</v>
      </c>
      <c r="B1000" s="38" t="s">
        <v>6763</v>
      </c>
      <c r="C1000" s="38" t="s">
        <v>6764</v>
      </c>
      <c r="D1000" s="44">
        <v>1.2860330097509001</v>
      </c>
      <c r="E1000" s="38">
        <v>0</v>
      </c>
      <c r="F1000" s="38">
        <v>0</v>
      </c>
      <c r="G1000" s="38">
        <v>0</v>
      </c>
      <c r="H1000" s="38">
        <v>0</v>
      </c>
      <c r="I1000" s="38">
        <v>0</v>
      </c>
      <c r="J1000" s="38" t="s">
        <v>6765</v>
      </c>
      <c r="K1000" s="44">
        <v>0</v>
      </c>
      <c r="L1000" s="44" t="s">
        <v>1268</v>
      </c>
      <c r="M1000" s="38" t="s">
        <v>6766</v>
      </c>
      <c r="N1000" s="44">
        <v>4.2023720000000002E-4</v>
      </c>
      <c r="O1000" s="44">
        <v>0.36563436560000001</v>
      </c>
      <c r="P1000" s="38" t="s">
        <v>6766</v>
      </c>
      <c r="Q1000" s="44">
        <v>-8.9999999999999993E-3</v>
      </c>
      <c r="R1000" s="44">
        <v>1</v>
      </c>
      <c r="S1000" s="38" t="s">
        <v>6767</v>
      </c>
      <c r="T1000" s="44">
        <v>-1.7962974784200001E-9</v>
      </c>
      <c r="U1000" s="44">
        <v>3.5659734905199998E-13</v>
      </c>
    </row>
    <row r="1001" spans="1:21">
      <c r="A1001" s="43" t="s">
        <v>2632</v>
      </c>
      <c r="B1001" s="38" t="s">
        <v>6768</v>
      </c>
      <c r="C1001" s="38" t="s">
        <v>6769</v>
      </c>
      <c r="D1001" s="44">
        <v>1.5333846616507201</v>
      </c>
      <c r="E1001" s="38">
        <v>0</v>
      </c>
      <c r="F1001" s="38">
        <v>0</v>
      </c>
      <c r="G1001" s="38">
        <v>0</v>
      </c>
      <c r="H1001" s="38">
        <v>0</v>
      </c>
      <c r="I1001" s="38">
        <v>0</v>
      </c>
      <c r="J1001" s="38" t="s">
        <v>6770</v>
      </c>
      <c r="K1001" s="44">
        <v>-0.12757765473873101</v>
      </c>
      <c r="L1001" s="44">
        <v>0.16473310740979599</v>
      </c>
      <c r="M1001" s="38" t="s">
        <v>6771</v>
      </c>
      <c r="N1001" s="44" t="s">
        <v>2647</v>
      </c>
      <c r="O1001" s="44">
        <v>1</v>
      </c>
      <c r="P1001" s="38" t="s">
        <v>6771</v>
      </c>
      <c r="Q1001" s="44">
        <v>-4.3999999999999997E-2</v>
      </c>
      <c r="R1001" s="44">
        <v>0.18746314799800001</v>
      </c>
      <c r="S1001" s="38" t="s">
        <v>6772</v>
      </c>
      <c r="T1001" s="44">
        <v>-2.2071458093099999E-5</v>
      </c>
      <c r="U1001" s="44">
        <v>4.989478324E-6</v>
      </c>
    </row>
    <row r="1002" spans="1:21">
      <c r="A1002" s="43" t="s">
        <v>2632</v>
      </c>
      <c r="B1002" s="38" t="s">
        <v>6773</v>
      </c>
      <c r="C1002" s="38" t="s">
        <v>6774</v>
      </c>
      <c r="D1002" s="44">
        <v>1.1967053897939099</v>
      </c>
      <c r="E1002" s="38">
        <v>0</v>
      </c>
      <c r="F1002" s="38">
        <v>0</v>
      </c>
      <c r="G1002" s="38">
        <v>0</v>
      </c>
      <c r="H1002" s="38">
        <v>0</v>
      </c>
      <c r="I1002" s="38">
        <v>0</v>
      </c>
      <c r="J1002" s="38" t="s">
        <v>6775</v>
      </c>
      <c r="K1002" s="44">
        <v>-4.82336108504915E-2</v>
      </c>
      <c r="L1002" s="44">
        <v>0.91639360845904105</v>
      </c>
      <c r="M1002" s="38" t="s">
        <v>6776</v>
      </c>
      <c r="N1002" s="44">
        <v>-8.5902758999999995E-3</v>
      </c>
      <c r="O1002" s="44">
        <v>0.33016983020000001</v>
      </c>
      <c r="P1002" s="38" t="s">
        <v>6776</v>
      </c>
      <c r="Q1002" s="44">
        <v>-7.0999999999999994E-2</v>
      </c>
      <c r="R1002" s="44">
        <v>1</v>
      </c>
      <c r="S1002" s="38" t="s">
        <v>6777</v>
      </c>
      <c r="T1002" s="44">
        <v>-2.1300217974499999E-3</v>
      </c>
      <c r="U1002" s="44">
        <v>3.2261637172399998E-3</v>
      </c>
    </row>
    <row r="1003" spans="1:21">
      <c r="A1003" s="43" t="s">
        <v>2632</v>
      </c>
      <c r="B1003" s="38" t="s">
        <v>6778</v>
      </c>
      <c r="C1003" s="38" t="s">
        <v>2259</v>
      </c>
      <c r="D1003" s="44">
        <v>2.4990268002938301</v>
      </c>
      <c r="E1003" s="38">
        <v>0</v>
      </c>
      <c r="F1003" s="38">
        <v>0</v>
      </c>
      <c r="G1003" s="38">
        <v>0</v>
      </c>
      <c r="H1003" s="38">
        <v>0</v>
      </c>
      <c r="I1003" s="38">
        <v>0</v>
      </c>
      <c r="J1003" s="38" t="s">
        <v>6779</v>
      </c>
      <c r="K1003" s="44">
        <v>0</v>
      </c>
      <c r="L1003" s="44" t="s">
        <v>1268</v>
      </c>
      <c r="M1003" s="38" t="s">
        <v>6780</v>
      </c>
      <c r="N1003" s="44">
        <v>1.511626E-4</v>
      </c>
      <c r="O1003" s="44">
        <v>0.40209790210000002</v>
      </c>
      <c r="P1003" s="38" t="s">
        <v>6780</v>
      </c>
      <c r="Q1003" s="44">
        <v>0</v>
      </c>
      <c r="R1003" s="44">
        <v>1</v>
      </c>
      <c r="S1003" s="38" t="s">
        <v>6781</v>
      </c>
      <c r="T1003" s="44">
        <v>-7.7715611723799997E-16</v>
      </c>
      <c r="U1003" s="44">
        <v>1.3334994321699999E-18</v>
      </c>
    </row>
    <row r="1004" spans="1:21">
      <c r="A1004" s="43" t="s">
        <v>2632</v>
      </c>
      <c r="B1004" s="38" t="s">
        <v>6782</v>
      </c>
      <c r="C1004" s="38" t="s">
        <v>6783</v>
      </c>
      <c r="D1004" s="44">
        <v>1.95527480284861</v>
      </c>
      <c r="E1004" s="38">
        <v>0</v>
      </c>
      <c r="F1004" s="38">
        <v>0</v>
      </c>
      <c r="G1004" s="38">
        <v>0</v>
      </c>
      <c r="H1004" s="38">
        <v>0</v>
      </c>
      <c r="I1004" s="38">
        <v>0</v>
      </c>
      <c r="J1004" s="38" t="s">
        <v>6784</v>
      </c>
      <c r="K1004" s="44">
        <v>3.4682526352820299E-2</v>
      </c>
      <c r="L1004" s="44">
        <v>0.64738484866882196</v>
      </c>
      <c r="M1004" s="38" t="s">
        <v>6785</v>
      </c>
      <c r="N1004" s="44">
        <v>-1.3558601E-3</v>
      </c>
      <c r="O1004" s="44">
        <v>0.36363636360000001</v>
      </c>
      <c r="P1004" s="38" t="s">
        <v>6785</v>
      </c>
      <c r="Q1004" s="44">
        <v>2.9000000000000001E-2</v>
      </c>
      <c r="R1004" s="44">
        <v>0.56045507850499998</v>
      </c>
      <c r="S1004" s="38" t="s">
        <v>6786</v>
      </c>
      <c r="T1004" s="44">
        <v>1.1331024212E-4</v>
      </c>
      <c r="U1004" s="44">
        <v>3.71937227937E-7</v>
      </c>
    </row>
    <row r="1005" spans="1:21">
      <c r="A1005" s="43" t="s">
        <v>2632</v>
      </c>
      <c r="B1005" s="38" t="s">
        <v>6787</v>
      </c>
      <c r="C1005" s="38" t="s">
        <v>6788</v>
      </c>
      <c r="D1005" s="44">
        <v>1.7495984200617301</v>
      </c>
      <c r="E1005" s="38">
        <v>0</v>
      </c>
      <c r="F1005" s="38">
        <v>0</v>
      </c>
      <c r="G1005" s="38">
        <v>0</v>
      </c>
      <c r="H1005" s="38">
        <v>0</v>
      </c>
      <c r="I1005" s="38">
        <v>0</v>
      </c>
      <c r="J1005" s="38" t="s">
        <v>6789</v>
      </c>
      <c r="K1005" s="44">
        <v>0</v>
      </c>
      <c r="L1005" s="44" t="s">
        <v>1268</v>
      </c>
      <c r="M1005" s="38" t="s">
        <v>6790</v>
      </c>
      <c r="N1005" s="44">
        <v>7.4943029000000003E-3</v>
      </c>
      <c r="O1005" s="44">
        <v>0.33966033969999998</v>
      </c>
      <c r="P1005" s="38" t="s">
        <v>6790</v>
      </c>
      <c r="Q1005" s="44">
        <v>1.2E-2</v>
      </c>
      <c r="R1005" s="44">
        <v>1</v>
      </c>
      <c r="S1005" s="38" t="s">
        <v>6791</v>
      </c>
      <c r="T1005" s="44">
        <v>9.3713844185300001E-6</v>
      </c>
      <c r="U1005" s="44">
        <v>3.5073495326199999E-8</v>
      </c>
    </row>
    <row r="1006" spans="1:21">
      <c r="A1006" s="43" t="s">
        <v>2632</v>
      </c>
      <c r="B1006" s="38" t="s">
        <v>6787</v>
      </c>
      <c r="C1006" s="38" t="s">
        <v>6788</v>
      </c>
      <c r="D1006" s="44">
        <v>1.7495984200617301</v>
      </c>
      <c r="E1006" s="38">
        <v>0</v>
      </c>
      <c r="F1006" s="38">
        <v>0</v>
      </c>
      <c r="G1006" s="38">
        <v>0</v>
      </c>
      <c r="H1006" s="38">
        <v>0</v>
      </c>
      <c r="I1006" s="38">
        <v>0</v>
      </c>
      <c r="J1006" s="38" t="s">
        <v>6792</v>
      </c>
      <c r="K1006" s="44">
        <v>1.13767184897251E-3</v>
      </c>
      <c r="L1006" s="44">
        <v>0.96777201858445305</v>
      </c>
      <c r="M1006" s="38" t="s">
        <v>6793</v>
      </c>
      <c r="N1006" s="44">
        <v>-2.7289629900000001E-2</v>
      </c>
      <c r="O1006" s="44">
        <v>0.33966033969999998</v>
      </c>
      <c r="P1006" s="38" t="s">
        <v>6793</v>
      </c>
      <c r="Q1006" s="44">
        <v>-3.3000000000000002E-2</v>
      </c>
      <c r="R1006" s="44">
        <v>0.106167957241</v>
      </c>
      <c r="S1006" s="38" t="s">
        <v>6794</v>
      </c>
      <c r="T1006" s="44">
        <v>-1.9476851413600001E-2</v>
      </c>
      <c r="U1006" s="44">
        <v>5.7527705383E-3</v>
      </c>
    </row>
    <row r="1007" spans="1:21">
      <c r="A1007" s="43" t="s">
        <v>2632</v>
      </c>
      <c r="B1007" s="38" t="s">
        <v>6795</v>
      </c>
      <c r="C1007" s="38" t="s">
        <v>6796</v>
      </c>
      <c r="D1007" s="44">
        <v>1.63200834573654</v>
      </c>
      <c r="E1007" s="38">
        <v>0</v>
      </c>
      <c r="F1007" s="38">
        <v>0</v>
      </c>
      <c r="G1007" s="38">
        <v>0</v>
      </c>
      <c r="H1007" s="38">
        <v>0</v>
      </c>
      <c r="I1007" s="38">
        <v>0</v>
      </c>
      <c r="J1007" s="38" t="s">
        <v>6797</v>
      </c>
      <c r="K1007" s="44">
        <v>-9.8187203356934899E-3</v>
      </c>
      <c r="L1007" s="44">
        <v>0.96119819141871699</v>
      </c>
      <c r="M1007" s="38" t="s">
        <v>6798</v>
      </c>
      <c r="N1007" s="44">
        <v>1.4440146E-3</v>
      </c>
      <c r="O1007" s="44">
        <v>0.37412587409999998</v>
      </c>
      <c r="P1007" s="38" t="s">
        <v>6798</v>
      </c>
      <c r="Q1007" s="44">
        <v>-0.01</v>
      </c>
      <c r="R1007" s="44">
        <v>1</v>
      </c>
      <c r="S1007" s="38" t="s">
        <v>6799</v>
      </c>
      <c r="T1007" s="44">
        <v>-6.2800942205699998E-6</v>
      </c>
      <c r="U1007" s="44">
        <v>2.6641443301900002E-6</v>
      </c>
    </row>
    <row r="1008" spans="1:21">
      <c r="A1008" s="43" t="s">
        <v>2632</v>
      </c>
      <c r="B1008" s="38" t="s">
        <v>6800</v>
      </c>
      <c r="C1008" s="38" t="s">
        <v>6801</v>
      </c>
      <c r="D1008" s="44">
        <v>1.6919415440446799</v>
      </c>
      <c r="E1008" s="38">
        <v>0</v>
      </c>
      <c r="F1008" s="38">
        <v>0</v>
      </c>
      <c r="G1008" s="38">
        <v>0</v>
      </c>
      <c r="H1008" s="38">
        <v>0</v>
      </c>
      <c r="I1008" s="38">
        <v>0</v>
      </c>
      <c r="J1008" s="38" t="s">
        <v>6802</v>
      </c>
      <c r="K1008" s="44">
        <v>5.2974642627766098E-2</v>
      </c>
      <c r="L1008" s="44">
        <v>0.66705056913242999</v>
      </c>
      <c r="M1008" s="38" t="s">
        <v>6803</v>
      </c>
      <c r="N1008" s="44">
        <v>-1.38339464E-2</v>
      </c>
      <c r="O1008" s="44">
        <v>0.20779220779999999</v>
      </c>
      <c r="P1008" s="38" t="s">
        <v>6803</v>
      </c>
      <c r="Q1008" s="44">
        <v>5.0000000000000001E-3</v>
      </c>
      <c r="R1008" s="44">
        <v>1</v>
      </c>
      <c r="S1008" s="38" t="s">
        <v>6804</v>
      </c>
      <c r="T1008" s="44">
        <v>-1.14217135112E-5</v>
      </c>
      <c r="U1008" s="44">
        <v>6.1344476185299997E-10</v>
      </c>
    </row>
    <row r="1009" spans="1:21">
      <c r="A1009" s="43" t="s">
        <v>2632</v>
      </c>
      <c r="B1009" s="38" t="s">
        <v>6805</v>
      </c>
      <c r="C1009" s="38" t="s">
        <v>6806</v>
      </c>
      <c r="D1009" s="44">
        <v>1.98354157311208</v>
      </c>
      <c r="E1009" s="38">
        <v>0</v>
      </c>
      <c r="F1009" s="38">
        <v>0</v>
      </c>
      <c r="G1009" s="38">
        <v>0</v>
      </c>
      <c r="H1009" s="38">
        <v>0</v>
      </c>
      <c r="I1009" s="38">
        <v>0</v>
      </c>
      <c r="J1009" s="38" t="s">
        <v>6807</v>
      </c>
      <c r="K1009" s="44">
        <v>4.3022957055837599E-2</v>
      </c>
      <c r="L1009" s="44">
        <v>0.96967114545827704</v>
      </c>
      <c r="M1009" s="38" t="s">
        <v>6808</v>
      </c>
      <c r="N1009" s="44">
        <v>2.1504439E-3</v>
      </c>
      <c r="O1009" s="44">
        <v>0.34665334669999998</v>
      </c>
      <c r="P1009" s="38" t="s">
        <v>6808</v>
      </c>
      <c r="Q1009" s="44">
        <v>-2E-3</v>
      </c>
      <c r="R1009" s="44">
        <v>1</v>
      </c>
      <c r="S1009" s="38" t="s">
        <v>6809</v>
      </c>
      <c r="T1009" s="44">
        <v>-7.7716874792700005E-16</v>
      </c>
      <c r="U1009" s="44">
        <v>1.3334994321699999E-18</v>
      </c>
    </row>
    <row r="1010" spans="1:21">
      <c r="A1010" s="43" t="s">
        <v>2632</v>
      </c>
      <c r="B1010" s="38" t="s">
        <v>6805</v>
      </c>
      <c r="C1010" s="38" t="s">
        <v>6806</v>
      </c>
      <c r="D1010" s="44">
        <v>1.98354157311208</v>
      </c>
      <c r="E1010" s="38">
        <v>0</v>
      </c>
      <c r="F1010" s="38">
        <v>0</v>
      </c>
      <c r="G1010" s="38">
        <v>0</v>
      </c>
      <c r="H1010" s="38">
        <v>0</v>
      </c>
      <c r="I1010" s="38">
        <v>0</v>
      </c>
      <c r="J1010" s="38" t="s">
        <v>6810</v>
      </c>
      <c r="K1010" s="44">
        <v>6.5425238464030103E-2</v>
      </c>
      <c r="L1010" s="44">
        <v>0.32103791493934097</v>
      </c>
      <c r="M1010" s="38" t="s">
        <v>6811</v>
      </c>
      <c r="N1010" s="44">
        <v>-7.1549090000000001E-3</v>
      </c>
      <c r="O1010" s="44">
        <v>0.34665334669999998</v>
      </c>
      <c r="P1010" s="38" t="s">
        <v>6811</v>
      </c>
      <c r="Q1010" s="44">
        <v>-8.0000000000000002E-3</v>
      </c>
      <c r="R1010" s="44">
        <v>1</v>
      </c>
      <c r="S1010" s="38" t="s">
        <v>6812</v>
      </c>
      <c r="T1010" s="44">
        <v>6.0296468213000001E-5</v>
      </c>
      <c r="U1010" s="44">
        <v>7.3136205849200003E-5</v>
      </c>
    </row>
    <row r="1011" spans="1:21">
      <c r="A1011" s="43" t="s">
        <v>2632</v>
      </c>
      <c r="B1011" s="38" t="s">
        <v>6805</v>
      </c>
      <c r="C1011" s="38" t="s">
        <v>6806</v>
      </c>
      <c r="D1011" s="44">
        <v>1.98354157311208</v>
      </c>
      <c r="E1011" s="38">
        <v>1</v>
      </c>
      <c r="F1011" s="38">
        <v>0</v>
      </c>
      <c r="G1011" s="38">
        <v>0</v>
      </c>
      <c r="H1011" s="38">
        <v>1</v>
      </c>
      <c r="I1011" s="38">
        <v>0</v>
      </c>
      <c r="J1011" s="38" t="s">
        <v>6813</v>
      </c>
      <c r="K1011" s="44">
        <v>-2.3028325496694198E-2</v>
      </c>
      <c r="L1011" s="44">
        <v>0.92811748121754001</v>
      </c>
      <c r="M1011" s="38" t="s">
        <v>6814</v>
      </c>
      <c r="N1011" s="44">
        <v>-1.16034143E-2</v>
      </c>
      <c r="O1011" s="44">
        <v>0.34665334669999998</v>
      </c>
      <c r="P1011" s="38" t="s">
        <v>6814</v>
      </c>
      <c r="Q1011" s="44">
        <v>-6.6000000000000003E-2</v>
      </c>
      <c r="R1011" s="44">
        <v>1.0663220977200001E-2</v>
      </c>
      <c r="S1011" s="38" t="s">
        <v>6815</v>
      </c>
      <c r="T1011" s="44">
        <v>-9.4308022617799997E-2</v>
      </c>
      <c r="U1011" s="44">
        <v>0.73016754927000005</v>
      </c>
    </row>
    <row r="1012" spans="1:21">
      <c r="A1012" s="43" t="s">
        <v>2632</v>
      </c>
      <c r="B1012" s="38" t="s">
        <v>6816</v>
      </c>
      <c r="C1012" s="38" t="s">
        <v>6817</v>
      </c>
      <c r="D1012" s="44">
        <v>2.4325700446417802</v>
      </c>
      <c r="E1012" s="38">
        <v>0</v>
      </c>
      <c r="F1012" s="38">
        <v>0</v>
      </c>
      <c r="G1012" s="38">
        <v>0</v>
      </c>
      <c r="H1012" s="38">
        <v>0</v>
      </c>
      <c r="I1012" s="38">
        <v>0</v>
      </c>
      <c r="J1012" s="38" t="s">
        <v>6818</v>
      </c>
      <c r="K1012" s="44">
        <v>0.39657529866269797</v>
      </c>
      <c r="L1012" s="44">
        <v>0.66539415768271604</v>
      </c>
      <c r="M1012" s="38" t="s">
        <v>6819</v>
      </c>
      <c r="N1012" s="44">
        <v>-9.4832439999999998E-4</v>
      </c>
      <c r="O1012" s="44">
        <v>0.40709290710000001</v>
      </c>
      <c r="P1012" s="38" t="s">
        <v>6819</v>
      </c>
      <c r="Q1012" s="44">
        <v>3.0000000000000001E-3</v>
      </c>
      <c r="R1012" s="44">
        <v>1</v>
      </c>
      <c r="S1012" s="38" t="s">
        <v>6820</v>
      </c>
      <c r="T1012" s="44">
        <v>-7.7715611723799997E-16</v>
      </c>
      <c r="U1012" s="44">
        <v>1.3334994321699999E-18</v>
      </c>
    </row>
    <row r="1013" spans="1:21">
      <c r="A1013" s="43" t="s">
        <v>2632</v>
      </c>
      <c r="B1013" s="38" t="s">
        <v>6821</v>
      </c>
      <c r="C1013" s="38" t="s">
        <v>6822</v>
      </c>
      <c r="D1013" s="44">
        <v>1.6930065654484101</v>
      </c>
      <c r="E1013" s="38">
        <v>0</v>
      </c>
      <c r="F1013" s="38">
        <v>0</v>
      </c>
      <c r="G1013" s="38">
        <v>0</v>
      </c>
      <c r="H1013" s="38">
        <v>0</v>
      </c>
      <c r="I1013" s="38">
        <v>0</v>
      </c>
      <c r="J1013" s="38" t="s">
        <v>6823</v>
      </c>
      <c r="K1013" s="44">
        <v>0</v>
      </c>
      <c r="L1013" s="44" t="s">
        <v>1268</v>
      </c>
      <c r="M1013" s="38" t="s">
        <v>6824</v>
      </c>
      <c r="N1013" s="44">
        <v>4.8299316600000003E-2</v>
      </c>
      <c r="O1013" s="44">
        <v>0.38311688310000003</v>
      </c>
      <c r="P1013" s="38" t="s">
        <v>6824</v>
      </c>
      <c r="Q1013" s="44">
        <v>-1E-3</v>
      </c>
      <c r="R1013" s="44">
        <v>1</v>
      </c>
      <c r="S1013" s="38" t="s">
        <v>6825</v>
      </c>
      <c r="T1013" s="44">
        <v>1.0597541457999999E-12</v>
      </c>
      <c r="U1013" s="44">
        <v>1.33349943777E-18</v>
      </c>
    </row>
    <row r="1014" spans="1:21">
      <c r="A1014" s="43" t="s">
        <v>2632</v>
      </c>
      <c r="B1014" s="38" t="s">
        <v>6826</v>
      </c>
      <c r="C1014" s="38" t="s">
        <v>6827</v>
      </c>
      <c r="D1014" s="44">
        <v>0.69332796724064005</v>
      </c>
      <c r="E1014" s="38">
        <v>0</v>
      </c>
      <c r="F1014" s="38">
        <v>0</v>
      </c>
      <c r="G1014" s="38">
        <v>0</v>
      </c>
      <c r="H1014" s="38">
        <v>0</v>
      </c>
      <c r="I1014" s="38">
        <v>0</v>
      </c>
      <c r="J1014" s="38" t="s">
        <v>6828</v>
      </c>
      <c r="K1014" s="44">
        <v>-0.196114295165803</v>
      </c>
      <c r="L1014" s="44">
        <v>0.81313167685805099</v>
      </c>
      <c r="M1014" s="38" t="s">
        <v>6829</v>
      </c>
      <c r="N1014" s="44">
        <v>0</v>
      </c>
      <c r="O1014" s="44">
        <v>0.3461538462</v>
      </c>
      <c r="P1014" s="38" t="s">
        <v>6829</v>
      </c>
      <c r="Q1014" s="44">
        <v>-2.1999999999999999E-2</v>
      </c>
      <c r="R1014" s="44">
        <v>1</v>
      </c>
      <c r="S1014" s="38" t="s">
        <v>6830</v>
      </c>
      <c r="T1014" s="44">
        <v>-2.0410513760599999E-3</v>
      </c>
      <c r="U1014" s="44">
        <v>5.8994977754500003E-3</v>
      </c>
    </row>
    <row r="1015" spans="1:21">
      <c r="A1015" s="43" t="s">
        <v>2632</v>
      </c>
      <c r="B1015" s="38" t="s">
        <v>6826</v>
      </c>
      <c r="C1015" s="38" t="s">
        <v>6827</v>
      </c>
      <c r="D1015" s="44">
        <v>0.69332796724064005</v>
      </c>
      <c r="E1015" s="38">
        <v>2</v>
      </c>
      <c r="F1015" s="38">
        <v>1</v>
      </c>
      <c r="G1015" s="38">
        <v>0</v>
      </c>
      <c r="H1015" s="38">
        <v>1</v>
      </c>
      <c r="I1015" s="38">
        <v>0</v>
      </c>
      <c r="J1015" s="38" t="s">
        <v>6831</v>
      </c>
      <c r="K1015" s="44">
        <v>-1.2249296369278999</v>
      </c>
      <c r="L1015" s="44">
        <v>2.8520635095527599E-2</v>
      </c>
      <c r="M1015" s="38" t="s">
        <v>6832</v>
      </c>
      <c r="N1015" s="44">
        <v>-9.22021908E-2</v>
      </c>
      <c r="O1015" s="44">
        <v>0.3461538462</v>
      </c>
      <c r="P1015" s="38" t="s">
        <v>6832</v>
      </c>
      <c r="Q1015" s="44">
        <v>-1.7000000000000001E-2</v>
      </c>
      <c r="R1015" s="44">
        <v>2.9686235865799999E-2</v>
      </c>
      <c r="S1015" s="38" t="s">
        <v>6833</v>
      </c>
      <c r="T1015" s="44">
        <v>-5.2429040112799999E-5</v>
      </c>
      <c r="U1015" s="44">
        <v>1.9683567383199999E-8</v>
      </c>
    </row>
    <row r="1016" spans="1:21">
      <c r="A1016" s="43" t="s">
        <v>2632</v>
      </c>
      <c r="B1016" s="38" t="s">
        <v>6834</v>
      </c>
      <c r="C1016" s="38" t="s">
        <v>6835</v>
      </c>
      <c r="D1016" s="44">
        <v>1.76827749448689</v>
      </c>
      <c r="E1016" s="38">
        <v>0</v>
      </c>
      <c r="F1016" s="38">
        <v>0</v>
      </c>
      <c r="G1016" s="38">
        <v>0</v>
      </c>
      <c r="H1016" s="38">
        <v>0</v>
      </c>
      <c r="I1016" s="38">
        <v>0</v>
      </c>
      <c r="J1016" s="38" t="s">
        <v>6836</v>
      </c>
      <c r="K1016" s="44">
        <v>-9.8695007697719994E-3</v>
      </c>
      <c r="L1016" s="44">
        <v>0.97519185001208597</v>
      </c>
      <c r="M1016" s="38" t="s">
        <v>6837</v>
      </c>
      <c r="N1016" s="44">
        <v>1.8036745999999999E-2</v>
      </c>
      <c r="O1016" s="44">
        <v>0.39460539459999999</v>
      </c>
      <c r="P1016" s="38" t="s">
        <v>6837</v>
      </c>
      <c r="Q1016" s="44">
        <v>2.1000000000000001E-2</v>
      </c>
      <c r="R1016" s="44">
        <v>1</v>
      </c>
      <c r="S1016" s="38" t="s">
        <v>6838</v>
      </c>
      <c r="T1016" s="44">
        <v>3.7631391185900002E-6</v>
      </c>
      <c r="U1016" s="44">
        <v>5.2955840629599999E-11</v>
      </c>
    </row>
    <row r="1017" spans="1:21">
      <c r="A1017" s="43" t="s">
        <v>2632</v>
      </c>
      <c r="B1017" s="38" t="s">
        <v>6834</v>
      </c>
      <c r="C1017" s="38" t="s">
        <v>6835</v>
      </c>
      <c r="D1017" s="44">
        <v>1.76827749448689</v>
      </c>
      <c r="E1017" s="38">
        <v>0</v>
      </c>
      <c r="F1017" s="38">
        <v>0</v>
      </c>
      <c r="G1017" s="38">
        <v>0</v>
      </c>
      <c r="H1017" s="38">
        <v>0</v>
      </c>
      <c r="I1017" s="38">
        <v>0</v>
      </c>
      <c r="J1017" s="38" t="s">
        <v>6839</v>
      </c>
      <c r="K1017" s="44">
        <v>0</v>
      </c>
      <c r="L1017" s="44" t="s">
        <v>1268</v>
      </c>
      <c r="M1017" s="38" t="s">
        <v>6840</v>
      </c>
      <c r="N1017" s="44">
        <v>-4.0875145999999998E-3</v>
      </c>
      <c r="O1017" s="44">
        <v>0.39460539459999999</v>
      </c>
      <c r="P1017" s="38" t="s">
        <v>6840</v>
      </c>
      <c r="Q1017" s="44">
        <v>-2E-3</v>
      </c>
      <c r="R1017" s="44">
        <v>1</v>
      </c>
      <c r="S1017" s="38" t="s">
        <v>6841</v>
      </c>
      <c r="T1017" s="44">
        <v>-7.7715611723799997E-16</v>
      </c>
      <c r="U1017" s="44">
        <v>1.3334994321699999E-18</v>
      </c>
    </row>
    <row r="1018" spans="1:21">
      <c r="A1018" s="43" t="s">
        <v>2632</v>
      </c>
      <c r="B1018" s="38" t="s">
        <v>6842</v>
      </c>
      <c r="C1018" s="38" t="s">
        <v>6843</v>
      </c>
      <c r="D1018" s="44">
        <v>2.0150582897685099</v>
      </c>
      <c r="E1018" s="38">
        <v>0</v>
      </c>
      <c r="F1018" s="38">
        <v>0</v>
      </c>
      <c r="G1018" s="38">
        <v>0</v>
      </c>
      <c r="H1018" s="38">
        <v>0</v>
      </c>
      <c r="I1018" s="38">
        <v>0</v>
      </c>
      <c r="J1018" s="38" t="s">
        <v>6844</v>
      </c>
      <c r="K1018" s="44">
        <v>0</v>
      </c>
      <c r="L1018" s="44" t="s">
        <v>1268</v>
      </c>
      <c r="M1018" s="38" t="s">
        <v>6845</v>
      </c>
      <c r="N1018" s="44">
        <v>-9.6695169999999999E-4</v>
      </c>
      <c r="O1018" s="44">
        <v>0.3856143856</v>
      </c>
      <c r="P1018" s="38" t="s">
        <v>6845</v>
      </c>
      <c r="Q1018" s="44">
        <v>0.01</v>
      </c>
      <c r="R1018" s="44">
        <v>1</v>
      </c>
      <c r="S1018" s="38" t="s">
        <v>6846</v>
      </c>
      <c r="T1018" s="44">
        <v>-7.7689006709700003E-16</v>
      </c>
      <c r="U1018" s="44">
        <v>1.3334994321699999E-18</v>
      </c>
    </row>
    <row r="1019" spans="1:21">
      <c r="A1019" s="43" t="s">
        <v>2632</v>
      </c>
      <c r="B1019" s="38" t="s">
        <v>6842</v>
      </c>
      <c r="C1019" s="38" t="s">
        <v>6843</v>
      </c>
      <c r="D1019" s="44">
        <v>2.0150582897685099</v>
      </c>
      <c r="E1019" s="38">
        <v>0</v>
      </c>
      <c r="F1019" s="38">
        <v>0</v>
      </c>
      <c r="G1019" s="38">
        <v>0</v>
      </c>
      <c r="H1019" s="38">
        <v>0</v>
      </c>
      <c r="I1019" s="38">
        <v>0</v>
      </c>
      <c r="J1019" s="38" t="s">
        <v>6847</v>
      </c>
      <c r="K1019" s="44">
        <v>0</v>
      </c>
      <c r="L1019" s="44" t="s">
        <v>1268</v>
      </c>
      <c r="M1019" s="38" t="s">
        <v>6848</v>
      </c>
      <c r="N1019" s="44">
        <v>-4.695368E-4</v>
      </c>
      <c r="O1019" s="44">
        <v>0.3856143856</v>
      </c>
      <c r="P1019" s="38" t="s">
        <v>6848</v>
      </c>
      <c r="Q1019" s="44">
        <v>-1E-3</v>
      </c>
      <c r="R1019" s="44">
        <v>1</v>
      </c>
      <c r="S1019" s="38" t="s">
        <v>6849</v>
      </c>
      <c r="T1019" s="44">
        <v>-9.5898893509199994E-16</v>
      </c>
      <c r="U1019" s="44">
        <v>1.3334994321699999E-18</v>
      </c>
    </row>
    <row r="1020" spans="1:21">
      <c r="A1020" s="43" t="s">
        <v>2632</v>
      </c>
      <c r="B1020" s="38" t="s">
        <v>6850</v>
      </c>
      <c r="C1020" s="38" t="s">
        <v>6851</v>
      </c>
      <c r="D1020" s="44">
        <v>2.1050118873380099</v>
      </c>
      <c r="E1020" s="38">
        <v>0</v>
      </c>
      <c r="F1020" s="38">
        <v>0</v>
      </c>
      <c r="G1020" s="38">
        <v>0</v>
      </c>
      <c r="H1020" s="38">
        <v>0</v>
      </c>
      <c r="I1020" s="38">
        <v>0</v>
      </c>
      <c r="J1020" s="38" t="s">
        <v>6852</v>
      </c>
      <c r="K1020" s="44">
        <v>0</v>
      </c>
      <c r="L1020" s="44" t="s">
        <v>1268</v>
      </c>
      <c r="M1020" s="38" t="s">
        <v>6853</v>
      </c>
      <c r="N1020" s="44">
        <v>-9.0105497999999999E-3</v>
      </c>
      <c r="O1020" s="44">
        <v>0.31363636360000002</v>
      </c>
      <c r="P1020" s="38" t="s">
        <v>6853</v>
      </c>
      <c r="Q1020" s="44">
        <v>7.0000000000000001E-3</v>
      </c>
      <c r="R1020" s="44">
        <v>1</v>
      </c>
      <c r="S1020" s="38" t="s">
        <v>6854</v>
      </c>
      <c r="T1020" s="44">
        <v>-5.5934109551400001E-16</v>
      </c>
      <c r="U1020" s="44">
        <v>1.3334994321699999E-18</v>
      </c>
    </row>
    <row r="1021" spans="1:21">
      <c r="A1021" s="43" t="s">
        <v>2632</v>
      </c>
      <c r="B1021" s="38" t="s">
        <v>6855</v>
      </c>
      <c r="C1021" s="38" t="s">
        <v>6856</v>
      </c>
      <c r="D1021" s="44">
        <v>1.7285098198056601</v>
      </c>
      <c r="E1021" s="38">
        <v>0</v>
      </c>
      <c r="F1021" s="38">
        <v>0</v>
      </c>
      <c r="G1021" s="38">
        <v>0</v>
      </c>
      <c r="H1021" s="38">
        <v>0</v>
      </c>
      <c r="I1021" s="38">
        <v>0</v>
      </c>
      <c r="J1021" s="38" t="s">
        <v>6857</v>
      </c>
      <c r="K1021" s="44">
        <v>-2.5227138409986201E-2</v>
      </c>
      <c r="L1021" s="44">
        <v>0.95251247746220602</v>
      </c>
      <c r="M1021" s="38" t="s">
        <v>6858</v>
      </c>
      <c r="N1021" s="44">
        <v>3.1301520999999998E-3</v>
      </c>
      <c r="O1021" s="44">
        <v>0.38311688310000003</v>
      </c>
      <c r="P1021" s="38" t="s">
        <v>6858</v>
      </c>
      <c r="Q1021" s="44">
        <v>5.0000000000000001E-3</v>
      </c>
      <c r="R1021" s="44">
        <v>1</v>
      </c>
      <c r="S1021" s="38" t="s">
        <v>6859</v>
      </c>
      <c r="T1021" s="44">
        <v>-3.4060548715300001E-6</v>
      </c>
      <c r="U1021" s="44">
        <v>1.2700740663599999E-10</v>
      </c>
    </row>
    <row r="1022" spans="1:21">
      <c r="A1022" s="43" t="s">
        <v>2632</v>
      </c>
      <c r="B1022" s="38" t="s">
        <v>6855</v>
      </c>
      <c r="C1022" s="38" t="s">
        <v>6856</v>
      </c>
      <c r="D1022" s="44">
        <v>1.7285098198056601</v>
      </c>
      <c r="E1022" s="38">
        <v>0</v>
      </c>
      <c r="F1022" s="38">
        <v>0</v>
      </c>
      <c r="G1022" s="38">
        <v>0</v>
      </c>
      <c r="H1022" s="38">
        <v>0</v>
      </c>
      <c r="I1022" s="38">
        <v>0</v>
      </c>
      <c r="J1022" s="38" t="s">
        <v>6860</v>
      </c>
      <c r="K1022" s="44">
        <v>-1.5769883229702301E-2</v>
      </c>
      <c r="L1022" s="44">
        <v>0.98656056123667502</v>
      </c>
      <c r="M1022" s="38" t="s">
        <v>6861</v>
      </c>
      <c r="N1022" s="44">
        <v>0</v>
      </c>
      <c r="O1022" s="44">
        <v>0.38311688310000003</v>
      </c>
      <c r="P1022" s="38" t="s">
        <v>6861</v>
      </c>
      <c r="Q1022" s="44">
        <v>5.0000000000000001E-3</v>
      </c>
      <c r="R1022" s="44">
        <v>1</v>
      </c>
      <c r="S1022" s="38" t="s">
        <v>6862</v>
      </c>
      <c r="T1022" s="44">
        <v>-1.8531295736899998E-5</v>
      </c>
      <c r="U1022" s="44">
        <v>5.7927258550999999E-9</v>
      </c>
    </row>
    <row r="1023" spans="1:21">
      <c r="A1023" s="43" t="s">
        <v>2632</v>
      </c>
      <c r="B1023" s="38" t="s">
        <v>6855</v>
      </c>
      <c r="C1023" s="38" t="s">
        <v>6856</v>
      </c>
      <c r="D1023" s="44">
        <v>1.7285098198056601</v>
      </c>
      <c r="E1023" s="38">
        <v>0</v>
      </c>
      <c r="F1023" s="38">
        <v>0</v>
      </c>
      <c r="G1023" s="38">
        <v>0</v>
      </c>
      <c r="H1023" s="38">
        <v>0</v>
      </c>
      <c r="I1023" s="38">
        <v>0</v>
      </c>
      <c r="J1023" s="38" t="s">
        <v>6863</v>
      </c>
      <c r="K1023" s="44">
        <v>0.165036173318545</v>
      </c>
      <c r="L1023" s="44">
        <v>7.7130868736500394E-2</v>
      </c>
      <c r="M1023" s="38" t="s">
        <v>6864</v>
      </c>
      <c r="N1023" s="44">
        <v>8.1408862999999998E-2</v>
      </c>
      <c r="O1023" s="44">
        <v>0.32817182820000002</v>
      </c>
      <c r="P1023" s="38" t="s">
        <v>6864</v>
      </c>
      <c r="Q1023" s="44">
        <v>-2.5999999999999999E-2</v>
      </c>
      <c r="R1023" s="44">
        <v>1</v>
      </c>
      <c r="S1023" s="38" t="s">
        <v>6865</v>
      </c>
      <c r="T1023" s="44">
        <v>-3.1483093527199998E-4</v>
      </c>
      <c r="U1023" s="44">
        <v>3.2890307224300001E-5</v>
      </c>
    </row>
    <row r="1024" spans="1:21">
      <c r="A1024" s="43" t="s">
        <v>2632</v>
      </c>
      <c r="B1024" s="38" t="s">
        <v>6866</v>
      </c>
      <c r="C1024" s="38" t="s">
        <v>6867</v>
      </c>
      <c r="D1024" s="44">
        <v>0.98171026683418605</v>
      </c>
      <c r="E1024" s="38">
        <v>0</v>
      </c>
      <c r="F1024" s="38">
        <v>0</v>
      </c>
      <c r="G1024" s="38">
        <v>0</v>
      </c>
      <c r="H1024" s="38">
        <v>0</v>
      </c>
      <c r="I1024" s="38">
        <v>0</v>
      </c>
      <c r="J1024" s="38" t="s">
        <v>6868</v>
      </c>
      <c r="K1024" s="44">
        <v>0.10854758358109499</v>
      </c>
      <c r="L1024" s="44">
        <v>0.806760694872387</v>
      </c>
      <c r="M1024" s="38" t="s">
        <v>6869</v>
      </c>
      <c r="N1024" s="44">
        <v>6.6536283799999998E-2</v>
      </c>
      <c r="O1024" s="44">
        <v>0.27972027970000002</v>
      </c>
      <c r="P1024" s="38" t="s">
        <v>6869</v>
      </c>
      <c r="Q1024" s="44">
        <v>0.11600000000000001</v>
      </c>
      <c r="R1024" s="44">
        <v>0.88528047264499998</v>
      </c>
      <c r="S1024" s="38" t="s">
        <v>6870</v>
      </c>
      <c r="T1024" s="44">
        <v>9.9200575794900006E-2</v>
      </c>
      <c r="U1024" s="44">
        <v>0.51396018941400001</v>
      </c>
    </row>
    <row r="1025" spans="1:21">
      <c r="A1025" s="43" t="s">
        <v>2632</v>
      </c>
      <c r="B1025" s="38" t="s">
        <v>6871</v>
      </c>
      <c r="C1025" s="38" t="s">
        <v>6872</v>
      </c>
      <c r="D1025" s="44">
        <v>2.4546892597305598</v>
      </c>
      <c r="E1025" s="38">
        <v>0</v>
      </c>
      <c r="F1025" s="38">
        <v>0</v>
      </c>
      <c r="G1025" s="38">
        <v>0</v>
      </c>
      <c r="H1025" s="38">
        <v>0</v>
      </c>
      <c r="I1025" s="38">
        <v>0</v>
      </c>
      <c r="J1025" s="38" t="s">
        <v>6873</v>
      </c>
      <c r="K1025" s="44">
        <v>-4.1807047322932001E-2</v>
      </c>
      <c r="L1025" s="44">
        <v>0.28037690190190201</v>
      </c>
      <c r="M1025" s="38" t="s">
        <v>6874</v>
      </c>
      <c r="N1025" s="44">
        <v>1.2065080000000001E-2</v>
      </c>
      <c r="O1025" s="44">
        <v>0.3403471528</v>
      </c>
      <c r="P1025" s="38" t="s">
        <v>6874</v>
      </c>
      <c r="Q1025" s="44">
        <v>-2E-3</v>
      </c>
      <c r="R1025" s="44">
        <v>1</v>
      </c>
      <c r="S1025" s="38" t="s">
        <v>6875</v>
      </c>
      <c r="T1025" s="44">
        <v>-7.7845855201799997E-16</v>
      </c>
      <c r="U1025" s="44">
        <v>1.3334994321699999E-18</v>
      </c>
    </row>
    <row r="1026" spans="1:21">
      <c r="A1026" s="43" t="s">
        <v>2632</v>
      </c>
      <c r="B1026" s="38" t="s">
        <v>6876</v>
      </c>
      <c r="C1026" s="38" t="s">
        <v>6877</v>
      </c>
      <c r="D1026" s="44">
        <v>1.38387755963603</v>
      </c>
      <c r="E1026" s="38">
        <v>0</v>
      </c>
      <c r="F1026" s="38">
        <v>0</v>
      </c>
      <c r="G1026" s="38">
        <v>0</v>
      </c>
      <c r="H1026" s="38">
        <v>0</v>
      </c>
      <c r="I1026" s="38">
        <v>0</v>
      </c>
      <c r="J1026" s="38" t="s">
        <v>6878</v>
      </c>
      <c r="K1026" s="44">
        <v>0</v>
      </c>
      <c r="L1026" s="44" t="s">
        <v>1268</v>
      </c>
      <c r="M1026" s="38" t="s">
        <v>6879</v>
      </c>
      <c r="N1026" s="44">
        <v>0</v>
      </c>
      <c r="O1026" s="44">
        <v>0.36913086909999998</v>
      </c>
      <c r="P1026" s="38" t="s">
        <v>6879</v>
      </c>
      <c r="Q1026" s="44">
        <v>-3.6999999999999998E-2</v>
      </c>
      <c r="R1026" s="44">
        <v>1</v>
      </c>
      <c r="S1026" s="38" t="s">
        <v>6880</v>
      </c>
      <c r="T1026" s="44">
        <v>-1.5093270441E-8</v>
      </c>
      <c r="U1026" s="44">
        <v>1.6568022981000001E-10</v>
      </c>
    </row>
    <row r="1027" spans="1:21">
      <c r="A1027" s="43" t="s">
        <v>2632</v>
      </c>
      <c r="B1027" s="38" t="s">
        <v>6881</v>
      </c>
      <c r="C1027" s="38" t="s">
        <v>6882</v>
      </c>
      <c r="D1027" s="44">
        <v>0.89491508196314395</v>
      </c>
      <c r="E1027" s="38">
        <v>0</v>
      </c>
      <c r="F1027" s="38">
        <v>0</v>
      </c>
      <c r="G1027" s="38">
        <v>0</v>
      </c>
      <c r="H1027" s="38">
        <v>0</v>
      </c>
      <c r="I1027" s="38">
        <v>0</v>
      </c>
      <c r="J1027" s="38" t="s">
        <v>6883</v>
      </c>
      <c r="K1027" s="44">
        <v>4.3508337814390299E-2</v>
      </c>
      <c r="L1027" s="44">
        <v>0.99846240612062798</v>
      </c>
      <c r="M1027" s="38" t="s">
        <v>6884</v>
      </c>
      <c r="N1027" s="44">
        <v>-0.107389444</v>
      </c>
      <c r="O1027" s="44">
        <v>0.3339327339</v>
      </c>
      <c r="P1027" s="38" t="s">
        <v>6884</v>
      </c>
      <c r="Q1027" s="44">
        <v>-0.14499999999999999</v>
      </c>
      <c r="R1027" s="44">
        <v>1</v>
      </c>
      <c r="S1027" s="38" t="s">
        <v>6885</v>
      </c>
      <c r="T1027" s="44">
        <v>-1.8179966477299999E-5</v>
      </c>
      <c r="U1027" s="44">
        <v>1.1700520347300001E-5</v>
      </c>
    </row>
    <row r="1028" spans="1:21">
      <c r="A1028" s="43" t="s">
        <v>2632</v>
      </c>
      <c r="B1028" s="38" t="s">
        <v>6886</v>
      </c>
      <c r="C1028" s="38" t="s">
        <v>6887</v>
      </c>
      <c r="D1028" s="44">
        <v>1.43815714532412</v>
      </c>
      <c r="E1028" s="38">
        <v>0</v>
      </c>
      <c r="F1028" s="38">
        <v>0</v>
      </c>
      <c r="G1028" s="38">
        <v>0</v>
      </c>
      <c r="H1028" s="38">
        <v>0</v>
      </c>
      <c r="I1028" s="38">
        <v>0</v>
      </c>
      <c r="J1028" s="38" t="s">
        <v>6888</v>
      </c>
      <c r="K1028" s="44">
        <v>-5.8787043175424901E-2</v>
      </c>
      <c r="L1028" s="44">
        <v>0.79556859990806394</v>
      </c>
      <c r="M1028" s="38" t="s">
        <v>6889</v>
      </c>
      <c r="N1028" s="44">
        <v>-1.1625000700000001E-2</v>
      </c>
      <c r="O1028" s="44">
        <v>0.37912087909999997</v>
      </c>
      <c r="P1028" s="38" t="s">
        <v>6889</v>
      </c>
      <c r="Q1028" s="44">
        <v>-2.7E-2</v>
      </c>
      <c r="R1028" s="44">
        <v>1</v>
      </c>
      <c r="S1028" s="38" t="s">
        <v>6890</v>
      </c>
      <c r="T1028" s="44">
        <v>-4.9794528610900002E-3</v>
      </c>
      <c r="U1028" s="44">
        <v>1.05704020578E-2</v>
      </c>
    </row>
    <row r="1029" spans="1:21">
      <c r="A1029" s="43" t="s">
        <v>2632</v>
      </c>
      <c r="B1029" s="38" t="s">
        <v>6886</v>
      </c>
      <c r="C1029" s="38" t="s">
        <v>6887</v>
      </c>
      <c r="D1029" s="44">
        <v>1.43815714532412</v>
      </c>
      <c r="E1029" s="38">
        <v>0</v>
      </c>
      <c r="F1029" s="38">
        <v>0</v>
      </c>
      <c r="G1029" s="38">
        <v>0</v>
      </c>
      <c r="H1029" s="38">
        <v>0</v>
      </c>
      <c r="I1029" s="38">
        <v>0</v>
      </c>
      <c r="J1029" s="38" t="s">
        <v>6891</v>
      </c>
      <c r="K1029" s="44">
        <v>0</v>
      </c>
      <c r="L1029" s="44" t="s">
        <v>1268</v>
      </c>
      <c r="M1029" s="38" t="s">
        <v>6892</v>
      </c>
      <c r="N1029" s="44">
        <v>5.3165501999999998E-3</v>
      </c>
      <c r="O1029" s="44">
        <v>0.37912087909999997</v>
      </c>
      <c r="P1029" s="38" t="s">
        <v>6892</v>
      </c>
      <c r="Q1029" s="44">
        <v>1.4999999999999999E-2</v>
      </c>
      <c r="R1029" s="44">
        <v>1</v>
      </c>
      <c r="S1029" s="38" t="s">
        <v>6893</v>
      </c>
      <c r="T1029" s="44">
        <v>-1.33317464264E-5</v>
      </c>
      <c r="U1029" s="44">
        <v>1.43884300132E-8</v>
      </c>
    </row>
    <row r="1030" spans="1:21">
      <c r="A1030" s="43" t="s">
        <v>2632</v>
      </c>
      <c r="B1030" s="38" t="s">
        <v>6886</v>
      </c>
      <c r="C1030" s="38" t="s">
        <v>6887</v>
      </c>
      <c r="D1030" s="44">
        <v>1.43815714532412</v>
      </c>
      <c r="E1030" s="38">
        <v>0</v>
      </c>
      <c r="F1030" s="38">
        <v>0</v>
      </c>
      <c r="G1030" s="38">
        <v>0</v>
      </c>
      <c r="H1030" s="38">
        <v>0</v>
      </c>
      <c r="I1030" s="38">
        <v>0</v>
      </c>
      <c r="J1030" s="38" t="s">
        <v>6894</v>
      </c>
      <c r="K1030" s="44">
        <v>0.370262446567375</v>
      </c>
      <c r="L1030" s="44">
        <v>0.62287724700746405</v>
      </c>
      <c r="M1030" s="38" t="s">
        <v>6895</v>
      </c>
      <c r="N1030" s="44">
        <v>1.6528621300000001E-2</v>
      </c>
      <c r="O1030" s="44">
        <v>0.37912087909999997</v>
      </c>
      <c r="P1030" s="38" t="s">
        <v>6895</v>
      </c>
      <c r="Q1030" s="44">
        <v>6.3E-2</v>
      </c>
      <c r="R1030" s="44">
        <v>0.21667431896799999</v>
      </c>
      <c r="S1030" s="38" t="s">
        <v>6896</v>
      </c>
      <c r="T1030" s="44">
        <v>1.9439845204400001E-2</v>
      </c>
      <c r="U1030" s="44">
        <v>0.15509383912399999</v>
      </c>
    </row>
    <row r="1031" spans="1:21">
      <c r="A1031" s="43" t="s">
        <v>2632</v>
      </c>
      <c r="B1031" s="38" t="s">
        <v>6897</v>
      </c>
      <c r="C1031" s="38" t="s">
        <v>6898</v>
      </c>
      <c r="D1031" s="44">
        <v>1.01827344883612</v>
      </c>
      <c r="E1031" s="38">
        <v>0</v>
      </c>
      <c r="F1031" s="38">
        <v>0</v>
      </c>
      <c r="G1031" s="38">
        <v>0</v>
      </c>
      <c r="H1031" s="38">
        <v>0</v>
      </c>
      <c r="I1031" s="38">
        <v>0</v>
      </c>
      <c r="J1031" s="38" t="s">
        <v>6899</v>
      </c>
      <c r="K1031" s="44">
        <v>0</v>
      </c>
      <c r="L1031" s="44" t="s">
        <v>1268</v>
      </c>
      <c r="M1031" s="38" t="s">
        <v>6900</v>
      </c>
      <c r="N1031" s="44">
        <v>-3.6049116999999999E-3</v>
      </c>
      <c r="O1031" s="44">
        <v>0.32467532469999999</v>
      </c>
      <c r="P1031" s="38" t="s">
        <v>6900</v>
      </c>
      <c r="Q1031" s="44">
        <v>-0.08</v>
      </c>
      <c r="R1031" s="44">
        <v>1</v>
      </c>
      <c r="S1031" s="38" t="s">
        <v>6901</v>
      </c>
      <c r="T1031" s="44">
        <v>-7.9982042901400006E-3</v>
      </c>
      <c r="U1031" s="44">
        <v>5.2530869086E-2</v>
      </c>
    </row>
    <row r="1032" spans="1:21">
      <c r="A1032" s="43" t="s">
        <v>2632</v>
      </c>
      <c r="B1032" s="38" t="s">
        <v>6902</v>
      </c>
      <c r="C1032" s="38" t="s">
        <v>6903</v>
      </c>
      <c r="D1032" s="44">
        <v>2.2239317097426801</v>
      </c>
      <c r="E1032" s="38">
        <v>0</v>
      </c>
      <c r="F1032" s="38">
        <v>0</v>
      </c>
      <c r="G1032" s="38">
        <v>0</v>
      </c>
      <c r="H1032" s="38">
        <v>0</v>
      </c>
      <c r="I1032" s="38">
        <v>0</v>
      </c>
      <c r="J1032" s="38" t="s">
        <v>6904</v>
      </c>
      <c r="K1032" s="44">
        <v>9.3080500035048794E-2</v>
      </c>
      <c r="L1032" s="44">
        <v>0.55831630056056103</v>
      </c>
      <c r="M1032" s="38" t="s">
        <v>6905</v>
      </c>
      <c r="N1032" s="44">
        <v>1.1135890000000001E-2</v>
      </c>
      <c r="O1032" s="44">
        <v>0.42357642359999997</v>
      </c>
      <c r="P1032" s="38" t="s">
        <v>6905</v>
      </c>
      <c r="Q1032" s="44">
        <v>5.0000000000000001E-3</v>
      </c>
      <c r="R1032" s="44">
        <v>1</v>
      </c>
      <c r="S1032" s="38" t="s">
        <v>6906</v>
      </c>
      <c r="T1032" s="44">
        <v>3.0612148148000003E-5</v>
      </c>
      <c r="U1032" s="44">
        <v>2.8938311902000001E-4</v>
      </c>
    </row>
    <row r="1033" spans="1:21">
      <c r="A1033" s="43" t="s">
        <v>2632</v>
      </c>
      <c r="B1033" s="38" t="s">
        <v>6907</v>
      </c>
      <c r="C1033" s="38" t="s">
        <v>6908</v>
      </c>
      <c r="D1033" s="44">
        <v>0.869465727109759</v>
      </c>
      <c r="E1033" s="38">
        <v>0</v>
      </c>
      <c r="F1033" s="38">
        <v>0</v>
      </c>
      <c r="G1033" s="38">
        <v>0</v>
      </c>
      <c r="H1033" s="38">
        <v>0</v>
      </c>
      <c r="I1033" s="38">
        <v>0</v>
      </c>
      <c r="J1033" s="38" t="s">
        <v>6909</v>
      </c>
      <c r="K1033" s="44">
        <v>2.4537505286856401E-2</v>
      </c>
      <c r="L1033" s="44">
        <v>0.98564516804715296</v>
      </c>
      <c r="M1033" s="38" t="s">
        <v>6910</v>
      </c>
      <c r="N1033" s="44">
        <v>4.5965252999999998E-2</v>
      </c>
      <c r="O1033" s="44">
        <v>0.33716283720000001</v>
      </c>
      <c r="P1033" s="38" t="s">
        <v>6910</v>
      </c>
      <c r="Q1033" s="44">
        <v>-2.1999999999999999E-2</v>
      </c>
      <c r="R1033" s="44">
        <v>1</v>
      </c>
      <c r="S1033" s="38" t="s">
        <v>6911</v>
      </c>
      <c r="T1033" s="44">
        <v>-0.12259479856699999</v>
      </c>
      <c r="U1033" s="44">
        <v>0.60432927572799999</v>
      </c>
    </row>
    <row r="1034" spans="1:21">
      <c r="A1034" s="43" t="s">
        <v>2632</v>
      </c>
      <c r="B1034" s="38" t="s">
        <v>6912</v>
      </c>
      <c r="C1034" s="38" t="s">
        <v>6913</v>
      </c>
      <c r="D1034" s="44">
        <v>2.7373841399060099</v>
      </c>
      <c r="E1034" s="38">
        <v>0</v>
      </c>
      <c r="F1034" s="38">
        <v>0</v>
      </c>
      <c r="G1034" s="38">
        <v>0</v>
      </c>
      <c r="H1034" s="38">
        <v>0</v>
      </c>
      <c r="I1034" s="38">
        <v>0</v>
      </c>
      <c r="J1034" s="38" t="s">
        <v>6914</v>
      </c>
      <c r="K1034" s="44">
        <v>1.9733577700540201E-2</v>
      </c>
      <c r="L1034" s="44">
        <v>0.97517519531532204</v>
      </c>
      <c r="M1034" s="38" t="s">
        <v>6915</v>
      </c>
      <c r="N1034" s="44">
        <v>-5.8738421999999998E-3</v>
      </c>
      <c r="O1034" s="44">
        <v>0.42829143180000001</v>
      </c>
      <c r="P1034" s="38" t="s">
        <v>6915</v>
      </c>
      <c r="Q1034" s="44">
        <v>0.11799999999999999</v>
      </c>
      <c r="R1034" s="44">
        <v>1</v>
      </c>
      <c r="S1034" s="38" t="s">
        <v>6916</v>
      </c>
      <c r="T1034" s="44">
        <v>7.37595927623E-13</v>
      </c>
      <c r="U1034" s="44">
        <v>1.5068543627E-18</v>
      </c>
    </row>
    <row r="1035" spans="1:21">
      <c r="A1035" s="43" t="s">
        <v>2632</v>
      </c>
      <c r="B1035" s="38" t="s">
        <v>6917</v>
      </c>
      <c r="C1035" s="38" t="s">
        <v>6918</v>
      </c>
      <c r="D1035" s="44">
        <v>1.8102238190672</v>
      </c>
      <c r="E1035" s="38">
        <v>0</v>
      </c>
      <c r="F1035" s="38">
        <v>0</v>
      </c>
      <c r="G1035" s="38">
        <v>0</v>
      </c>
      <c r="H1035" s="38">
        <v>0</v>
      </c>
      <c r="I1035" s="38">
        <v>0</v>
      </c>
      <c r="J1035" s="38" t="s">
        <v>6919</v>
      </c>
      <c r="K1035" s="44">
        <v>0</v>
      </c>
      <c r="L1035" s="44" t="s">
        <v>1268</v>
      </c>
      <c r="M1035" s="38" t="s">
        <v>6920</v>
      </c>
      <c r="N1035" s="44">
        <v>-4.54938701E-2</v>
      </c>
      <c r="O1035" s="44">
        <v>0.39110889110000002</v>
      </c>
      <c r="P1035" s="38" t="s">
        <v>6920</v>
      </c>
      <c r="Q1035" s="44">
        <v>-7.0000000000000001E-3</v>
      </c>
      <c r="R1035" s="44">
        <v>1</v>
      </c>
      <c r="S1035" s="38" t="s">
        <v>6921</v>
      </c>
      <c r="T1035" s="44">
        <v>-5.3508877578199999E-7</v>
      </c>
      <c r="U1035" s="44">
        <v>3.2851519097700001E-11</v>
      </c>
    </row>
    <row r="1036" spans="1:21">
      <c r="A1036" s="43" t="s">
        <v>2632</v>
      </c>
      <c r="B1036" s="38" t="s">
        <v>6922</v>
      </c>
      <c r="C1036" s="38" t="s">
        <v>6923</v>
      </c>
      <c r="D1036" s="44">
        <v>1.8823119712418701</v>
      </c>
      <c r="E1036" s="38">
        <v>0</v>
      </c>
      <c r="F1036" s="38">
        <v>0</v>
      </c>
      <c r="G1036" s="38">
        <v>0</v>
      </c>
      <c r="H1036" s="38">
        <v>0</v>
      </c>
      <c r="I1036" s="38">
        <v>0</v>
      </c>
      <c r="J1036" s="38" t="s">
        <v>6924</v>
      </c>
      <c r="K1036" s="44">
        <v>0</v>
      </c>
      <c r="L1036" s="44" t="s">
        <v>1268</v>
      </c>
      <c r="M1036" s="38" t="s">
        <v>6925</v>
      </c>
      <c r="N1036" s="44">
        <v>-2.3374250000000001E-4</v>
      </c>
      <c r="O1036" s="44">
        <v>0.40959040959999998</v>
      </c>
      <c r="P1036" s="38" t="s">
        <v>6925</v>
      </c>
      <c r="Q1036" s="44">
        <v>2E-3</v>
      </c>
      <c r="R1036" s="44">
        <v>1</v>
      </c>
      <c r="S1036" s="38" t="s">
        <v>6926</v>
      </c>
      <c r="T1036" s="44">
        <v>-6.0041297084399996E-9</v>
      </c>
      <c r="U1036" s="44">
        <v>6.8476250383400004E-13</v>
      </c>
    </row>
    <row r="1037" spans="1:21">
      <c r="A1037" s="43" t="s">
        <v>2632</v>
      </c>
      <c r="B1037" s="38" t="s">
        <v>6927</v>
      </c>
      <c r="C1037" s="38" t="s">
        <v>6928</v>
      </c>
      <c r="D1037" s="44">
        <v>2.1603328244976798</v>
      </c>
      <c r="E1037" s="38">
        <v>0</v>
      </c>
      <c r="F1037" s="38">
        <v>0</v>
      </c>
      <c r="G1037" s="38">
        <v>0</v>
      </c>
      <c r="H1037" s="38">
        <v>0</v>
      </c>
      <c r="I1037" s="38">
        <v>0</v>
      </c>
      <c r="J1037" s="38" t="s">
        <v>6929</v>
      </c>
      <c r="K1037" s="44">
        <v>-0.255257822918317</v>
      </c>
      <c r="L1037" s="44">
        <v>0.77887271237375</v>
      </c>
      <c r="M1037" s="38" t="s">
        <v>6930</v>
      </c>
      <c r="N1037" s="44">
        <v>-6.4484994E-3</v>
      </c>
      <c r="O1037" s="44">
        <v>0.33086913089999997</v>
      </c>
      <c r="P1037" s="38" t="s">
        <v>6930</v>
      </c>
      <c r="Q1037" s="44">
        <v>-7.2999999999999995E-2</v>
      </c>
      <c r="R1037" s="44">
        <v>0.53929639576599997</v>
      </c>
      <c r="S1037" s="38" t="s">
        <v>6931</v>
      </c>
      <c r="T1037" s="44">
        <v>-2.26464737651E-6</v>
      </c>
      <c r="U1037" s="44">
        <v>4.8922619210799999E-12</v>
      </c>
    </row>
    <row r="1038" spans="1:21">
      <c r="A1038" s="43" t="s">
        <v>2632</v>
      </c>
      <c r="B1038" s="38" t="s">
        <v>6932</v>
      </c>
      <c r="C1038" s="38" t="s">
        <v>6933</v>
      </c>
      <c r="D1038" s="44">
        <v>1.44873097380754</v>
      </c>
      <c r="E1038" s="38">
        <v>0</v>
      </c>
      <c r="F1038" s="38">
        <v>0</v>
      </c>
      <c r="G1038" s="38">
        <v>0</v>
      </c>
      <c r="H1038" s="38">
        <v>0</v>
      </c>
      <c r="I1038" s="38">
        <v>0</v>
      </c>
      <c r="J1038" s="38" t="s">
        <v>6934</v>
      </c>
      <c r="K1038" s="44">
        <v>0</v>
      </c>
      <c r="L1038" s="44" t="s">
        <v>1268</v>
      </c>
      <c r="M1038" s="38" t="s">
        <v>6935</v>
      </c>
      <c r="N1038" s="44">
        <v>4.4315275299999998E-2</v>
      </c>
      <c r="O1038" s="44">
        <v>0.36063936060000001</v>
      </c>
      <c r="P1038" s="38" t="s">
        <v>6935</v>
      </c>
      <c r="Q1038" s="44">
        <v>0.03</v>
      </c>
      <c r="R1038" s="44">
        <v>1</v>
      </c>
      <c r="S1038" s="38" t="s">
        <v>6936</v>
      </c>
      <c r="T1038" s="44">
        <v>2.9816976892300003E-8</v>
      </c>
      <c r="U1038" s="44">
        <v>1.5980364945500001E-9</v>
      </c>
    </row>
    <row r="1039" spans="1:21">
      <c r="A1039" s="43" t="s">
        <v>2632</v>
      </c>
      <c r="B1039" s="38" t="s">
        <v>6932</v>
      </c>
      <c r="C1039" s="38" t="s">
        <v>6933</v>
      </c>
      <c r="D1039" s="44">
        <v>1.44873097380754</v>
      </c>
      <c r="E1039" s="38">
        <v>0</v>
      </c>
      <c r="F1039" s="38">
        <v>0</v>
      </c>
      <c r="G1039" s="38">
        <v>0</v>
      </c>
      <c r="H1039" s="38">
        <v>0</v>
      </c>
      <c r="I1039" s="38">
        <v>0</v>
      </c>
      <c r="J1039" s="38" t="s">
        <v>6937</v>
      </c>
      <c r="K1039" s="44">
        <v>0.51962816650156995</v>
      </c>
      <c r="L1039" s="44">
        <v>0.59047487289502198</v>
      </c>
      <c r="M1039" s="38" t="s">
        <v>6938</v>
      </c>
      <c r="N1039" s="44">
        <v>1.72308132E-2</v>
      </c>
      <c r="O1039" s="44">
        <v>0.36063936060000001</v>
      </c>
      <c r="P1039" s="38" t="s">
        <v>6938</v>
      </c>
      <c r="Q1039" s="44">
        <v>2.3E-2</v>
      </c>
      <c r="R1039" s="44">
        <v>0.304641809933</v>
      </c>
      <c r="S1039" s="38" t="s">
        <v>6939</v>
      </c>
      <c r="T1039" s="44">
        <v>6.64092911284E-4</v>
      </c>
      <c r="U1039" s="44">
        <v>2.64349074283E-5</v>
      </c>
    </row>
    <row r="1040" spans="1:21">
      <c r="A1040" s="43" t="s">
        <v>2632</v>
      </c>
      <c r="B1040" s="38" t="s">
        <v>6932</v>
      </c>
      <c r="C1040" s="38" t="s">
        <v>6933</v>
      </c>
      <c r="D1040" s="44">
        <v>1.44873097380754</v>
      </c>
      <c r="E1040" s="38">
        <v>0</v>
      </c>
      <c r="F1040" s="38">
        <v>0</v>
      </c>
      <c r="G1040" s="38">
        <v>0</v>
      </c>
      <c r="H1040" s="38">
        <v>0</v>
      </c>
      <c r="I1040" s="38">
        <v>0</v>
      </c>
      <c r="J1040" s="38" t="s">
        <v>6940</v>
      </c>
      <c r="K1040" s="44">
        <v>-3.4416456466157298E-2</v>
      </c>
      <c r="L1040" s="44">
        <v>0.92710006211962004</v>
      </c>
      <c r="M1040" s="38" t="s">
        <v>6941</v>
      </c>
      <c r="N1040" s="44">
        <v>-1.8807779E-3</v>
      </c>
      <c r="O1040" s="44">
        <v>0.36063936060000001</v>
      </c>
      <c r="P1040" s="38" t="s">
        <v>6941</v>
      </c>
      <c r="Q1040" s="44">
        <v>-3.2000000000000001E-2</v>
      </c>
      <c r="R1040" s="44">
        <v>1</v>
      </c>
      <c r="S1040" s="38" t="s">
        <v>6942</v>
      </c>
      <c r="T1040" s="44">
        <v>-5.9235722286199999E-3</v>
      </c>
      <c r="U1040" s="44">
        <v>2.5295646401099998E-2</v>
      </c>
    </row>
    <row r="1041" spans="1:21">
      <c r="A1041" s="43" t="s">
        <v>2632</v>
      </c>
      <c r="B1041" s="38" t="s">
        <v>6943</v>
      </c>
      <c r="C1041" s="38" t="s">
        <v>6944</v>
      </c>
      <c r="D1041" s="44">
        <v>1.0335354319519201</v>
      </c>
      <c r="E1041" s="38">
        <v>0</v>
      </c>
      <c r="F1041" s="38">
        <v>0</v>
      </c>
      <c r="G1041" s="38">
        <v>0</v>
      </c>
      <c r="H1041" s="38">
        <v>0</v>
      </c>
      <c r="I1041" s="38">
        <v>0</v>
      </c>
      <c r="J1041" s="38" t="s">
        <v>6945</v>
      </c>
      <c r="K1041" s="44">
        <v>-0.11385533026137599</v>
      </c>
      <c r="L1041" s="44">
        <v>0.86111252328161203</v>
      </c>
      <c r="M1041" s="38" t="s">
        <v>6946</v>
      </c>
      <c r="N1041" s="44">
        <v>-0.196395552</v>
      </c>
      <c r="O1041" s="44">
        <v>0.3481518482</v>
      </c>
      <c r="P1041" s="38" t="s">
        <v>6946</v>
      </c>
      <c r="Q1041" s="44">
        <v>2.1999999999999999E-2</v>
      </c>
      <c r="R1041" s="44">
        <v>1</v>
      </c>
      <c r="S1041" s="38" t="s">
        <v>6947</v>
      </c>
      <c r="T1041" s="44">
        <v>5.5393666348099995E-4</v>
      </c>
      <c r="U1041" s="44">
        <v>1.5365153141699999E-3</v>
      </c>
    </row>
    <row r="1042" spans="1:21">
      <c r="A1042" s="43" t="s">
        <v>2632</v>
      </c>
      <c r="B1042" s="38" t="s">
        <v>6948</v>
      </c>
      <c r="C1042" s="38" t="s">
        <v>6949</v>
      </c>
      <c r="D1042" s="44">
        <v>2.5874859680098501</v>
      </c>
      <c r="E1042" s="38">
        <v>0</v>
      </c>
      <c r="F1042" s="38">
        <v>0</v>
      </c>
      <c r="G1042" s="38">
        <v>0</v>
      </c>
      <c r="H1042" s="38">
        <v>0</v>
      </c>
      <c r="I1042" s="38">
        <v>0</v>
      </c>
      <c r="J1042" s="38" t="s">
        <v>6950</v>
      </c>
      <c r="K1042" s="44">
        <v>6.3536921419454995E-2</v>
      </c>
      <c r="L1042" s="44">
        <v>0.45811836670439499</v>
      </c>
      <c r="M1042" s="38" t="s">
        <v>6951</v>
      </c>
      <c r="N1042" s="44">
        <v>1.9701890000000001E-4</v>
      </c>
      <c r="O1042" s="44">
        <v>0.43356643360000002</v>
      </c>
      <c r="P1042" s="38" t="s">
        <v>6951</v>
      </c>
      <c r="Q1042" s="44">
        <v>7.0000000000000001E-3</v>
      </c>
      <c r="R1042" s="44">
        <v>1</v>
      </c>
      <c r="S1042" s="38" t="s">
        <v>6952</v>
      </c>
      <c r="T1042" s="44">
        <v>-7.7715611723799997E-16</v>
      </c>
      <c r="U1042" s="44">
        <v>1.3334994321699999E-18</v>
      </c>
    </row>
    <row r="1043" spans="1:21">
      <c r="A1043" s="43" t="s">
        <v>2632</v>
      </c>
      <c r="B1043" s="38" t="s">
        <v>6953</v>
      </c>
      <c r="C1043" s="38" t="s">
        <v>6954</v>
      </c>
      <c r="D1043" s="44">
        <v>1.7341194653835299</v>
      </c>
      <c r="E1043" s="38">
        <v>0</v>
      </c>
      <c r="F1043" s="38">
        <v>0</v>
      </c>
      <c r="G1043" s="38">
        <v>0</v>
      </c>
      <c r="H1043" s="38">
        <v>0</v>
      </c>
      <c r="I1043" s="38">
        <v>0</v>
      </c>
      <c r="J1043" s="38" t="s">
        <v>6955</v>
      </c>
      <c r="K1043" s="44">
        <v>-3.52075758771647E-2</v>
      </c>
      <c r="L1043" s="44">
        <v>0.70812302284252504</v>
      </c>
      <c r="M1043" s="38" t="s">
        <v>6956</v>
      </c>
      <c r="N1043" s="44">
        <v>-2.6489499000000001E-3</v>
      </c>
      <c r="O1043" s="44">
        <v>0.34065934069999998</v>
      </c>
      <c r="P1043" s="38" t="s">
        <v>6956</v>
      </c>
      <c r="Q1043" s="44">
        <v>6.0000000000000001E-3</v>
      </c>
      <c r="R1043" s="44">
        <v>1</v>
      </c>
      <c r="S1043" s="38" t="s">
        <v>6957</v>
      </c>
      <c r="T1043" s="44">
        <v>-7.7714133592399998E-16</v>
      </c>
      <c r="U1043" s="44">
        <v>1.3334994321699999E-18</v>
      </c>
    </row>
    <row r="1044" spans="1:21">
      <c r="A1044" s="43" t="s">
        <v>2632</v>
      </c>
      <c r="B1044" s="38" t="s">
        <v>6958</v>
      </c>
      <c r="C1044" s="38" t="s">
        <v>6959</v>
      </c>
      <c r="D1044" s="44">
        <v>0.625679889697903</v>
      </c>
      <c r="E1044" s="38">
        <v>0</v>
      </c>
      <c r="F1044" s="38">
        <v>0</v>
      </c>
      <c r="G1044" s="38">
        <v>0</v>
      </c>
      <c r="H1044" s="38">
        <v>0</v>
      </c>
      <c r="I1044" s="38">
        <v>0</v>
      </c>
      <c r="J1044" s="38" t="s">
        <v>6960</v>
      </c>
      <c r="K1044" s="44">
        <v>-6.2601409423710605E-2</v>
      </c>
      <c r="L1044" s="44">
        <v>0.95775323193776196</v>
      </c>
      <c r="M1044" s="38" t="s">
        <v>6961</v>
      </c>
      <c r="N1044" s="44">
        <v>-8.7939483999999995E-3</v>
      </c>
      <c r="O1044" s="44">
        <v>0.3491508492</v>
      </c>
      <c r="P1044" s="38" t="s">
        <v>6961</v>
      </c>
      <c r="Q1044" s="44">
        <v>-6.0000000000000001E-3</v>
      </c>
      <c r="R1044" s="44">
        <v>1</v>
      </c>
      <c r="S1044" s="38" t="s">
        <v>6962</v>
      </c>
      <c r="T1044" s="44">
        <v>-1.8515801556099999E-5</v>
      </c>
      <c r="U1044" s="44">
        <v>6.4435820588600002E-5</v>
      </c>
    </row>
    <row r="1045" spans="1:21">
      <c r="A1045" s="43" t="s">
        <v>2632</v>
      </c>
      <c r="B1045" s="38" t="s">
        <v>6963</v>
      </c>
      <c r="C1045" s="38" t="s">
        <v>6964</v>
      </c>
      <c r="D1045" s="44">
        <v>0.69297282673098903</v>
      </c>
      <c r="E1045" s="38">
        <v>0</v>
      </c>
      <c r="F1045" s="38">
        <v>0</v>
      </c>
      <c r="G1045" s="38">
        <v>0</v>
      </c>
      <c r="H1045" s="38">
        <v>0</v>
      </c>
      <c r="I1045" s="38">
        <v>0</v>
      </c>
      <c r="J1045" s="38" t="s">
        <v>6965</v>
      </c>
      <c r="K1045" s="44">
        <v>-6.1814911782422703E-2</v>
      </c>
      <c r="L1045" s="44">
        <v>0.933452395608665</v>
      </c>
      <c r="M1045" s="38" t="s">
        <v>6966</v>
      </c>
      <c r="N1045" s="44">
        <v>6.4165788000000003E-3</v>
      </c>
      <c r="O1045" s="44">
        <v>0.33916083920000001</v>
      </c>
      <c r="P1045" s="38" t="s">
        <v>6966</v>
      </c>
      <c r="Q1045" s="44">
        <v>4.8000000000000001E-2</v>
      </c>
      <c r="R1045" s="44">
        <v>1</v>
      </c>
      <c r="S1045" s="38" t="s">
        <v>6967</v>
      </c>
      <c r="T1045" s="44">
        <v>8.0684598201699996E-5</v>
      </c>
      <c r="U1045" s="44">
        <v>3.9563534371799997E-5</v>
      </c>
    </row>
    <row r="1046" spans="1:21">
      <c r="A1046" s="43" t="s">
        <v>2632</v>
      </c>
      <c r="B1046" s="38" t="s">
        <v>6963</v>
      </c>
      <c r="C1046" s="38" t="s">
        <v>6964</v>
      </c>
      <c r="D1046" s="44">
        <v>0.69297282673098903</v>
      </c>
      <c r="E1046" s="38">
        <v>0</v>
      </c>
      <c r="F1046" s="38">
        <v>0</v>
      </c>
      <c r="G1046" s="38">
        <v>0</v>
      </c>
      <c r="H1046" s="38">
        <v>0</v>
      </c>
      <c r="I1046" s="38">
        <v>0</v>
      </c>
      <c r="J1046" s="38" t="s">
        <v>6968</v>
      </c>
      <c r="K1046" s="44">
        <v>0</v>
      </c>
      <c r="L1046" s="44" t="s">
        <v>1268</v>
      </c>
      <c r="M1046" s="38" t="s">
        <v>6969</v>
      </c>
      <c r="N1046" s="44">
        <v>-1.22517084E-2</v>
      </c>
      <c r="O1046" s="44">
        <v>0.33916083920000001</v>
      </c>
      <c r="P1046" s="38" t="s">
        <v>6969</v>
      </c>
      <c r="Q1046" s="44">
        <v>-0.02</v>
      </c>
      <c r="R1046" s="44">
        <v>1</v>
      </c>
      <c r="S1046" s="38" t="s">
        <v>6970</v>
      </c>
      <c r="T1046" s="44">
        <v>-9.4280017169699993E-6</v>
      </c>
      <c r="U1046" s="44">
        <v>1.59448412866E-6</v>
      </c>
    </row>
    <row r="1047" spans="1:21">
      <c r="A1047" s="43" t="s">
        <v>2632</v>
      </c>
      <c r="B1047" s="38" t="s">
        <v>6971</v>
      </c>
      <c r="C1047" s="38" t="s">
        <v>6972</v>
      </c>
      <c r="D1047" s="44">
        <v>2.3663836384227501</v>
      </c>
      <c r="E1047" s="38">
        <v>0</v>
      </c>
      <c r="F1047" s="38">
        <v>0</v>
      </c>
      <c r="G1047" s="38">
        <v>0</v>
      </c>
      <c r="H1047" s="38">
        <v>0</v>
      </c>
      <c r="I1047" s="38">
        <v>0</v>
      </c>
      <c r="J1047" s="38" t="s">
        <v>6973</v>
      </c>
      <c r="K1047" s="44">
        <v>0.302900031942545</v>
      </c>
      <c r="L1047" s="44">
        <v>0.57286158189171099</v>
      </c>
      <c r="M1047" s="38" t="s">
        <v>6974</v>
      </c>
      <c r="N1047" s="44">
        <v>4.7650751000000002E-3</v>
      </c>
      <c r="O1047" s="44">
        <v>0.2282717283</v>
      </c>
      <c r="P1047" s="38" t="s">
        <v>6974</v>
      </c>
      <c r="Q1047" s="44">
        <v>4.0000000000000001E-3</v>
      </c>
      <c r="R1047" s="44">
        <v>1</v>
      </c>
      <c r="S1047" s="38" t="s">
        <v>6975</v>
      </c>
      <c r="T1047" s="44">
        <v>1.04820728855E-4</v>
      </c>
      <c r="U1047" s="44">
        <v>6.5643842369899999E-15</v>
      </c>
    </row>
    <row r="1048" spans="1:21">
      <c r="A1048" s="43" t="s">
        <v>2632</v>
      </c>
      <c r="B1048" s="38" t="s">
        <v>6976</v>
      </c>
      <c r="C1048" s="38" t="s">
        <v>6977</v>
      </c>
      <c r="D1048" s="44">
        <v>1.3053684132838601</v>
      </c>
      <c r="E1048" s="38">
        <v>0</v>
      </c>
      <c r="F1048" s="38">
        <v>0</v>
      </c>
      <c r="G1048" s="38">
        <v>0</v>
      </c>
      <c r="H1048" s="38">
        <v>0</v>
      </c>
      <c r="I1048" s="38">
        <v>0</v>
      </c>
      <c r="J1048" s="38" t="s">
        <v>6978</v>
      </c>
      <c r="K1048" s="44">
        <v>0</v>
      </c>
      <c r="L1048" s="44" t="s">
        <v>1268</v>
      </c>
      <c r="M1048" s="38" t="s">
        <v>6979</v>
      </c>
      <c r="N1048" s="44">
        <v>2.3621760000000001E-3</v>
      </c>
      <c r="O1048" s="44">
        <v>0.34865134869999997</v>
      </c>
      <c r="P1048" s="38" t="s">
        <v>6979</v>
      </c>
      <c r="Q1048" s="44">
        <v>8.0000000000000002E-3</v>
      </c>
      <c r="R1048" s="44">
        <v>1</v>
      </c>
      <c r="S1048" s="38" t="s">
        <v>6980</v>
      </c>
      <c r="T1048" s="44">
        <v>-1.8217598398E-5</v>
      </c>
      <c r="U1048" s="44">
        <v>1.67375712868E-6</v>
      </c>
    </row>
    <row r="1049" spans="1:21">
      <c r="A1049" s="43" t="s">
        <v>2632</v>
      </c>
      <c r="B1049" s="38" t="s">
        <v>6976</v>
      </c>
      <c r="C1049" s="38" t="s">
        <v>6977</v>
      </c>
      <c r="D1049" s="44">
        <v>1.3053684132838601</v>
      </c>
      <c r="E1049" s="38">
        <v>0</v>
      </c>
      <c r="F1049" s="38">
        <v>0</v>
      </c>
      <c r="G1049" s="38">
        <v>0</v>
      </c>
      <c r="H1049" s="38">
        <v>0</v>
      </c>
      <c r="I1049" s="38">
        <v>0</v>
      </c>
      <c r="J1049" s="38" t="s">
        <v>6981</v>
      </c>
      <c r="K1049" s="44">
        <v>-9.7217224046444797E-2</v>
      </c>
      <c r="L1049" s="44">
        <v>0.69779030698796596</v>
      </c>
      <c r="M1049" s="38" t="s">
        <v>6982</v>
      </c>
      <c r="N1049" s="44">
        <v>-3.7565700399999999E-2</v>
      </c>
      <c r="O1049" s="44">
        <v>0.34865134869999997</v>
      </c>
      <c r="P1049" s="38" t="s">
        <v>6982</v>
      </c>
      <c r="Q1049" s="44">
        <v>-0.11799999999999999</v>
      </c>
      <c r="R1049" s="44">
        <v>1</v>
      </c>
      <c r="S1049" s="38" t="s">
        <v>6983</v>
      </c>
      <c r="T1049" s="44">
        <v>-9.8208668751399997E-2</v>
      </c>
      <c r="U1049" s="44">
        <v>0.50631062171100005</v>
      </c>
    </row>
    <row r="1050" spans="1:21">
      <c r="A1050" s="43" t="s">
        <v>2632</v>
      </c>
      <c r="B1050" s="38" t="s">
        <v>6984</v>
      </c>
      <c r="C1050" s="38" t="s">
        <v>6985</v>
      </c>
      <c r="D1050" s="44">
        <v>1.12593701103773</v>
      </c>
      <c r="E1050" s="38">
        <v>0</v>
      </c>
      <c r="F1050" s="38">
        <v>0</v>
      </c>
      <c r="G1050" s="38">
        <v>0</v>
      </c>
      <c r="H1050" s="38">
        <v>0</v>
      </c>
      <c r="I1050" s="38">
        <v>0</v>
      </c>
      <c r="J1050" s="38" t="s">
        <v>6986</v>
      </c>
      <c r="K1050" s="44">
        <v>0</v>
      </c>
      <c r="L1050" s="44" t="s">
        <v>1268</v>
      </c>
      <c r="M1050" s="38" t="s">
        <v>6987</v>
      </c>
      <c r="N1050" s="44">
        <v>1.4291770299999999E-2</v>
      </c>
      <c r="O1050" s="44">
        <v>0.35186688310000003</v>
      </c>
      <c r="P1050" s="38" t="s">
        <v>6987</v>
      </c>
      <c r="Q1050" s="44">
        <v>-5.8000000000000003E-2</v>
      </c>
      <c r="R1050" s="44">
        <v>0.49946021731399998</v>
      </c>
      <c r="S1050" s="38" t="s">
        <v>6988</v>
      </c>
      <c r="T1050" s="44">
        <v>2.5847253540200001E-8</v>
      </c>
      <c r="U1050" s="44">
        <v>9.1214418965499999E-10</v>
      </c>
    </row>
    <row r="1051" spans="1:21">
      <c r="A1051" s="43" t="s">
        <v>2632</v>
      </c>
      <c r="B1051" s="38" t="s">
        <v>6984</v>
      </c>
      <c r="C1051" s="38" t="s">
        <v>6985</v>
      </c>
      <c r="D1051" s="44">
        <v>1.12593701103773</v>
      </c>
      <c r="E1051" s="38">
        <v>0</v>
      </c>
      <c r="F1051" s="38">
        <v>0</v>
      </c>
      <c r="G1051" s="38">
        <v>0</v>
      </c>
      <c r="H1051" s="38">
        <v>0</v>
      </c>
      <c r="I1051" s="38">
        <v>0</v>
      </c>
      <c r="J1051" s="38" t="s">
        <v>6989</v>
      </c>
      <c r="K1051" s="44">
        <v>0.70925472239756304</v>
      </c>
      <c r="L1051" s="44">
        <v>0.38132898861868803</v>
      </c>
      <c r="M1051" s="38" t="s">
        <v>6990</v>
      </c>
      <c r="N1051" s="44">
        <v>1.29109119E-2</v>
      </c>
      <c r="O1051" s="44">
        <v>0.35186688310000003</v>
      </c>
      <c r="P1051" s="38" t="s">
        <v>6990</v>
      </c>
      <c r="Q1051" s="44">
        <v>0.11600000000000001</v>
      </c>
      <c r="R1051" s="44">
        <v>1</v>
      </c>
      <c r="S1051" s="38" t="s">
        <v>6991</v>
      </c>
      <c r="T1051" s="44">
        <v>0.16977800480499999</v>
      </c>
      <c r="U1051" s="44">
        <v>0.92850762481399995</v>
      </c>
    </row>
    <row r="1052" spans="1:21">
      <c r="A1052" s="43" t="s">
        <v>2632</v>
      </c>
      <c r="B1052" s="38" t="s">
        <v>6992</v>
      </c>
      <c r="C1052" s="38" t="s">
        <v>6993</v>
      </c>
      <c r="D1052" s="44">
        <v>1.0350457664076</v>
      </c>
      <c r="E1052" s="38">
        <v>0</v>
      </c>
      <c r="F1052" s="38">
        <v>0</v>
      </c>
      <c r="G1052" s="38">
        <v>0</v>
      </c>
      <c r="H1052" s="38">
        <v>0</v>
      </c>
      <c r="I1052" s="38">
        <v>0</v>
      </c>
      <c r="J1052" s="38" t="s">
        <v>6994</v>
      </c>
      <c r="K1052" s="44">
        <v>0.16245195428906001</v>
      </c>
      <c r="L1052" s="44">
        <v>0.70528685859306095</v>
      </c>
      <c r="M1052" s="38" t="s">
        <v>6995</v>
      </c>
      <c r="N1052" s="44">
        <v>0.15323568870000001</v>
      </c>
      <c r="O1052" s="44">
        <v>0.31386795020000002</v>
      </c>
      <c r="P1052" s="38" t="s">
        <v>6995</v>
      </c>
      <c r="Q1052" s="44">
        <v>0.626</v>
      </c>
      <c r="R1052" s="44">
        <v>0.65233741535300005</v>
      </c>
      <c r="S1052" s="38" t="s">
        <v>6996</v>
      </c>
      <c r="T1052" s="44">
        <v>3.15934026095E-5</v>
      </c>
      <c r="U1052" s="44">
        <v>3.1960887683700002E-6</v>
      </c>
    </row>
    <row r="1053" spans="1:21">
      <c r="A1053" s="43" t="s">
        <v>2632</v>
      </c>
      <c r="B1053" s="38" t="s">
        <v>6997</v>
      </c>
      <c r="C1053" s="38" t="s">
        <v>6998</v>
      </c>
      <c r="D1053" s="44">
        <v>1.7209939638288101</v>
      </c>
      <c r="E1053" s="38">
        <v>3</v>
      </c>
      <c r="F1053" s="38">
        <v>1</v>
      </c>
      <c r="G1053" s="38">
        <v>0</v>
      </c>
      <c r="H1053" s="38">
        <v>1</v>
      </c>
      <c r="I1053" s="38">
        <v>1</v>
      </c>
      <c r="J1053" s="38" t="s">
        <v>6999</v>
      </c>
      <c r="K1053" s="44">
        <v>-0.213763962678928</v>
      </c>
      <c r="L1053" s="44">
        <v>5.5042521848947901E-4</v>
      </c>
      <c r="M1053" s="38" t="s">
        <v>7000</v>
      </c>
      <c r="N1053" s="44">
        <v>7.5309730800000002E-2</v>
      </c>
      <c r="O1053" s="44">
        <v>0.36363636360000001</v>
      </c>
      <c r="P1053" s="38" t="s">
        <v>7000</v>
      </c>
      <c r="Q1053" s="44">
        <v>-0.17199999999999999</v>
      </c>
      <c r="R1053" s="44">
        <v>1.3189875192399999E-3</v>
      </c>
      <c r="S1053" s="38" t="s">
        <v>7001</v>
      </c>
      <c r="T1053" s="44">
        <v>-0.22451491173599999</v>
      </c>
      <c r="U1053" s="44">
        <v>0.99995621875200003</v>
      </c>
    </row>
    <row r="1054" spans="1:21">
      <c r="A1054" s="43" t="s">
        <v>2632</v>
      </c>
      <c r="B1054" s="38" t="s">
        <v>6997</v>
      </c>
      <c r="C1054" s="38" t="s">
        <v>6998</v>
      </c>
      <c r="D1054" s="44">
        <v>1.7209939638288101</v>
      </c>
      <c r="E1054" s="38">
        <v>2</v>
      </c>
      <c r="F1054" s="38">
        <v>1</v>
      </c>
      <c r="G1054" s="38">
        <v>0</v>
      </c>
      <c r="H1054" s="38">
        <v>0</v>
      </c>
      <c r="I1054" s="38">
        <v>1</v>
      </c>
      <c r="J1054" s="38" t="s">
        <v>7002</v>
      </c>
      <c r="K1054" s="44">
        <v>-0.30944552697800498</v>
      </c>
      <c r="L1054" s="44">
        <v>4.9092212982711899E-3</v>
      </c>
      <c r="M1054" s="38" t="s">
        <v>7003</v>
      </c>
      <c r="N1054" s="44">
        <v>-2.5954571999999999E-3</v>
      </c>
      <c r="O1054" s="44">
        <v>0.36363636360000001</v>
      </c>
      <c r="P1054" s="38" t="s">
        <v>7003</v>
      </c>
      <c r="Q1054" s="44">
        <v>-7.0000000000000001E-3</v>
      </c>
      <c r="R1054" s="44">
        <v>1</v>
      </c>
      <c r="S1054" s="38" t="s">
        <v>7004</v>
      </c>
      <c r="T1054" s="44">
        <v>-0.18756558978000001</v>
      </c>
      <c r="U1054" s="44">
        <v>0.99959133568000003</v>
      </c>
    </row>
    <row r="1055" spans="1:21">
      <c r="A1055" s="43" t="s">
        <v>2632</v>
      </c>
      <c r="B1055" s="38" t="s">
        <v>7005</v>
      </c>
      <c r="C1055" s="38" t="s">
        <v>7006</v>
      </c>
      <c r="D1055" s="44">
        <v>1.1721809711884901</v>
      </c>
      <c r="E1055" s="38">
        <v>3</v>
      </c>
      <c r="F1055" s="38">
        <v>1</v>
      </c>
      <c r="G1055" s="38">
        <v>0</v>
      </c>
      <c r="H1055" s="38">
        <v>1</v>
      </c>
      <c r="I1055" s="38">
        <v>1</v>
      </c>
      <c r="J1055" s="38" t="s">
        <v>7007</v>
      </c>
      <c r="K1055" s="44">
        <v>-0.87285575508852498</v>
      </c>
      <c r="L1055" s="44">
        <v>8.2226690215351692E-6</v>
      </c>
      <c r="M1055" s="38" t="s">
        <v>7008</v>
      </c>
      <c r="N1055" s="44">
        <v>-0.48804530950000002</v>
      </c>
      <c r="O1055" s="44">
        <v>7.9920079899999996E-2</v>
      </c>
      <c r="P1055" s="38" t="s">
        <v>7008</v>
      </c>
      <c r="Q1055" s="44">
        <v>-0.51500000000000001</v>
      </c>
      <c r="R1055" s="44">
        <v>5.0645718528199999E-5</v>
      </c>
      <c r="S1055" s="38" t="s">
        <v>7009</v>
      </c>
      <c r="T1055" s="44">
        <v>-0.175611508443</v>
      </c>
      <c r="U1055" s="44">
        <v>0.99993901269399998</v>
      </c>
    </row>
    <row r="1056" spans="1:21">
      <c r="A1056" s="43" t="s">
        <v>2632</v>
      </c>
      <c r="B1056" s="38" t="s">
        <v>7010</v>
      </c>
      <c r="C1056" s="38" t="s">
        <v>7011</v>
      </c>
      <c r="D1056" s="44">
        <v>0.93326188384547004</v>
      </c>
      <c r="E1056" s="38">
        <v>0</v>
      </c>
      <c r="F1056" s="38">
        <v>0</v>
      </c>
      <c r="G1056" s="38">
        <v>0</v>
      </c>
      <c r="H1056" s="38">
        <v>0</v>
      </c>
      <c r="I1056" s="38">
        <v>0</v>
      </c>
      <c r="J1056" s="38" t="s">
        <v>7012</v>
      </c>
      <c r="K1056" s="44">
        <v>0</v>
      </c>
      <c r="L1056" s="44" t="s">
        <v>1268</v>
      </c>
      <c r="M1056" s="38" t="s">
        <v>7013</v>
      </c>
      <c r="N1056" s="44">
        <v>3.2338550200000003E-2</v>
      </c>
      <c r="O1056" s="44">
        <v>0.34865134869999997</v>
      </c>
      <c r="P1056" s="38" t="s">
        <v>7013</v>
      </c>
      <c r="Q1056" s="44">
        <v>-5.0000000000000001E-3</v>
      </c>
      <c r="R1056" s="44">
        <v>1</v>
      </c>
      <c r="S1056" s="38" t="s">
        <v>7014</v>
      </c>
      <c r="T1056" s="44">
        <v>-4.3481952991800002E-5</v>
      </c>
      <c r="U1056" s="44">
        <v>4.0094969681100003E-5</v>
      </c>
    </row>
    <row r="1057" spans="1:21">
      <c r="A1057" s="43" t="s">
        <v>2632</v>
      </c>
      <c r="B1057" s="38" t="s">
        <v>7010</v>
      </c>
      <c r="C1057" s="38" t="s">
        <v>7011</v>
      </c>
      <c r="D1057" s="44">
        <v>0.93326188384547004</v>
      </c>
      <c r="E1057" s="38">
        <v>0</v>
      </c>
      <c r="F1057" s="38">
        <v>0</v>
      </c>
      <c r="G1057" s="38">
        <v>0</v>
      </c>
      <c r="H1057" s="38">
        <v>0</v>
      </c>
      <c r="I1057" s="38">
        <v>0</v>
      </c>
      <c r="J1057" s="38" t="s">
        <v>7015</v>
      </c>
      <c r="K1057" s="44">
        <v>-2.0865316625564598E-2</v>
      </c>
      <c r="L1057" s="44">
        <v>0.98789312748830904</v>
      </c>
      <c r="M1057" s="38" t="s">
        <v>7016</v>
      </c>
      <c r="N1057" s="44">
        <v>-2.1044925999999999E-2</v>
      </c>
      <c r="O1057" s="44">
        <v>0.34865134869999997</v>
      </c>
      <c r="P1057" s="38" t="s">
        <v>7016</v>
      </c>
      <c r="Q1057" s="44">
        <v>-5.2999999999999999E-2</v>
      </c>
      <c r="R1057" s="44">
        <v>1</v>
      </c>
      <c r="S1057" s="38" t="s">
        <v>7017</v>
      </c>
      <c r="T1057" s="44">
        <v>-4.6578748330800002E-4</v>
      </c>
      <c r="U1057" s="44">
        <v>2.4186796771899998E-3</v>
      </c>
    </row>
    <row r="1058" spans="1:21">
      <c r="A1058" s="43" t="s">
        <v>2632</v>
      </c>
      <c r="B1058" s="38" t="s">
        <v>7018</v>
      </c>
      <c r="C1058" s="38" t="s">
        <v>7019</v>
      </c>
      <c r="D1058" s="44">
        <v>2.7629838193656902</v>
      </c>
      <c r="E1058" s="38">
        <v>0</v>
      </c>
      <c r="F1058" s="38">
        <v>0</v>
      </c>
      <c r="G1058" s="38">
        <v>0</v>
      </c>
      <c r="H1058" s="38">
        <v>0</v>
      </c>
      <c r="I1058" s="38">
        <v>0</v>
      </c>
      <c r="J1058" s="38" t="s">
        <v>7020</v>
      </c>
      <c r="K1058" s="44">
        <v>0.41636617306398699</v>
      </c>
      <c r="L1058" s="44">
        <v>0.30275427054412002</v>
      </c>
      <c r="M1058" s="38" t="s">
        <v>7021</v>
      </c>
      <c r="N1058" s="44">
        <v>-2.4944570000000002E-4</v>
      </c>
      <c r="O1058" s="44">
        <v>0.40509490510000001</v>
      </c>
      <c r="P1058" s="38" t="s">
        <v>7021</v>
      </c>
      <c r="Q1058" s="44">
        <v>1E-3</v>
      </c>
      <c r="R1058" s="44">
        <v>1</v>
      </c>
      <c r="S1058" s="38" t="s">
        <v>7022</v>
      </c>
      <c r="T1058" s="44">
        <v>-7.7715611723799997E-16</v>
      </c>
      <c r="U1058" s="44">
        <v>1.3334994321699999E-18</v>
      </c>
    </row>
    <row r="1059" spans="1:21">
      <c r="A1059" s="43" t="s">
        <v>2632</v>
      </c>
      <c r="B1059" s="38" t="s">
        <v>7018</v>
      </c>
      <c r="C1059" s="38" t="s">
        <v>7019</v>
      </c>
      <c r="D1059" s="44">
        <v>2.7629838193656902</v>
      </c>
      <c r="E1059" s="38">
        <v>0</v>
      </c>
      <c r="F1059" s="38">
        <v>0</v>
      </c>
      <c r="G1059" s="38">
        <v>0</v>
      </c>
      <c r="H1059" s="38">
        <v>0</v>
      </c>
      <c r="I1059" s="38">
        <v>0</v>
      </c>
      <c r="J1059" s="38" t="s">
        <v>7023</v>
      </c>
      <c r="K1059" s="44">
        <v>7.2609338326049294E-2</v>
      </c>
      <c r="L1059" s="44">
        <v>7.0365579490842198E-2</v>
      </c>
      <c r="M1059" s="38" t="s">
        <v>7024</v>
      </c>
      <c r="N1059" s="44">
        <v>-5.4481810000000001E-4</v>
      </c>
      <c r="O1059" s="44">
        <v>0.40509490510000001</v>
      </c>
      <c r="P1059" s="38" t="s">
        <v>7024</v>
      </c>
      <c r="Q1059" s="44">
        <v>4.0000000000000001E-3</v>
      </c>
      <c r="R1059" s="44">
        <v>0.82966430136299996</v>
      </c>
      <c r="S1059" s="38" t="s">
        <v>7025</v>
      </c>
      <c r="T1059" s="44">
        <v>-4.8753770831399999E-2</v>
      </c>
      <c r="U1059" s="44">
        <v>1.9026567453200001E-4</v>
      </c>
    </row>
    <row r="1060" spans="1:21">
      <c r="A1060" s="43" t="s">
        <v>2632</v>
      </c>
      <c r="B1060" s="38" t="s">
        <v>7026</v>
      </c>
      <c r="C1060" s="38" t="s">
        <v>7027</v>
      </c>
      <c r="D1060" s="44">
        <v>2.0800538500316001</v>
      </c>
      <c r="E1060" s="38">
        <v>0</v>
      </c>
      <c r="F1060" s="38">
        <v>0</v>
      </c>
      <c r="G1060" s="38">
        <v>0</v>
      </c>
      <c r="H1060" s="38">
        <v>0</v>
      </c>
      <c r="I1060" s="38">
        <v>0</v>
      </c>
      <c r="J1060" s="38" t="s">
        <v>7028</v>
      </c>
      <c r="K1060" s="44">
        <v>-4.08536295453562E-2</v>
      </c>
      <c r="L1060" s="44">
        <v>0.49261666721493502</v>
      </c>
      <c r="M1060" s="38" t="s">
        <v>7029</v>
      </c>
      <c r="N1060" s="44">
        <v>-5.9279190000000005E-4</v>
      </c>
      <c r="O1060" s="44">
        <v>0.38211788209999997</v>
      </c>
      <c r="P1060" s="38" t="s">
        <v>7029</v>
      </c>
      <c r="Q1060" s="44">
        <v>-6.0000000000000001E-3</v>
      </c>
      <c r="R1060" s="44">
        <v>1</v>
      </c>
      <c r="S1060" s="38" t="s">
        <v>7030</v>
      </c>
      <c r="T1060" s="44">
        <v>-2.1352891661000001E-15</v>
      </c>
      <c r="U1060" s="44">
        <v>1.33349943271E-18</v>
      </c>
    </row>
    <row r="1061" spans="1:21">
      <c r="A1061" s="43" t="s">
        <v>2632</v>
      </c>
      <c r="B1061" s="38" t="s">
        <v>7026</v>
      </c>
      <c r="C1061" s="38" t="s">
        <v>7027</v>
      </c>
      <c r="D1061" s="44">
        <v>2.0800538500316001</v>
      </c>
      <c r="E1061" s="38">
        <v>0</v>
      </c>
      <c r="F1061" s="38">
        <v>0</v>
      </c>
      <c r="G1061" s="38">
        <v>0</v>
      </c>
      <c r="H1061" s="38">
        <v>0</v>
      </c>
      <c r="I1061" s="38">
        <v>0</v>
      </c>
      <c r="J1061" s="38" t="s">
        <v>7031</v>
      </c>
      <c r="K1061" s="44">
        <v>0.50201241832216803</v>
      </c>
      <c r="L1061" s="44">
        <v>0.63670767002682105</v>
      </c>
      <c r="M1061" s="38" t="s">
        <v>7032</v>
      </c>
      <c r="N1061" s="44">
        <v>3.2535737500000002E-2</v>
      </c>
      <c r="O1061" s="44">
        <v>0.38211788209999997</v>
      </c>
      <c r="P1061" s="38" t="s">
        <v>7032</v>
      </c>
      <c r="Q1061" s="44">
        <v>8.9999999999999993E-3</v>
      </c>
      <c r="R1061" s="44">
        <v>1</v>
      </c>
      <c r="S1061" s="38" t="s">
        <v>7033</v>
      </c>
      <c r="T1061" s="44">
        <v>3.4750541395499997E-14</v>
      </c>
      <c r="U1061" s="44">
        <v>1.33349943232E-18</v>
      </c>
    </row>
    <row r="1062" spans="1:21">
      <c r="A1062" s="43" t="s">
        <v>2632</v>
      </c>
      <c r="B1062" s="38" t="s">
        <v>7026</v>
      </c>
      <c r="C1062" s="38" t="s">
        <v>7027</v>
      </c>
      <c r="D1062" s="44">
        <v>2.0800538500316001</v>
      </c>
      <c r="E1062" s="38">
        <v>0</v>
      </c>
      <c r="F1062" s="38">
        <v>0</v>
      </c>
      <c r="G1062" s="38">
        <v>0</v>
      </c>
      <c r="H1062" s="38">
        <v>0</v>
      </c>
      <c r="I1062" s="38">
        <v>0</v>
      </c>
      <c r="J1062" s="38" t="s">
        <v>7034</v>
      </c>
      <c r="K1062" s="44">
        <v>2.7901934875119501E-2</v>
      </c>
      <c r="L1062" s="44">
        <v>0.79897975205284399</v>
      </c>
      <c r="M1062" s="38" t="s">
        <v>7035</v>
      </c>
      <c r="N1062" s="44">
        <v>7.7468386999999996E-3</v>
      </c>
      <c r="O1062" s="44">
        <v>0.38211788209999997</v>
      </c>
      <c r="P1062" s="38" t="s">
        <v>7035</v>
      </c>
      <c r="Q1062" s="44">
        <v>-4.0000000000000001E-3</v>
      </c>
      <c r="R1062" s="44">
        <v>1</v>
      </c>
      <c r="S1062" s="38" t="s">
        <v>7036</v>
      </c>
      <c r="T1062" s="44">
        <v>-6.6182171951100002E-6</v>
      </c>
      <c r="U1062" s="44">
        <v>3.9387495157100001E-12</v>
      </c>
    </row>
    <row r="1063" spans="1:21">
      <c r="A1063" s="43" t="s">
        <v>2632</v>
      </c>
      <c r="B1063" s="38" t="s">
        <v>7037</v>
      </c>
      <c r="C1063" s="38" t="s">
        <v>7038</v>
      </c>
      <c r="D1063" s="44">
        <v>1.98201160079355</v>
      </c>
      <c r="E1063" s="38">
        <v>0</v>
      </c>
      <c r="F1063" s="38">
        <v>0</v>
      </c>
      <c r="G1063" s="38">
        <v>0</v>
      </c>
      <c r="H1063" s="38">
        <v>0</v>
      </c>
      <c r="I1063" s="38">
        <v>0</v>
      </c>
      <c r="J1063" s="38" t="s">
        <v>7039</v>
      </c>
      <c r="K1063" s="44">
        <v>4.5626255443664901E-2</v>
      </c>
      <c r="L1063" s="44">
        <v>0.82361901289204897</v>
      </c>
      <c r="M1063" s="38" t="s">
        <v>7040</v>
      </c>
      <c r="N1063" s="44">
        <v>3.38043684E-2</v>
      </c>
      <c r="O1063" s="44">
        <v>6.7932067900000004E-2</v>
      </c>
      <c r="P1063" s="38" t="s">
        <v>7040</v>
      </c>
      <c r="Q1063" s="44">
        <v>0</v>
      </c>
      <c r="R1063" s="44">
        <v>1</v>
      </c>
      <c r="S1063" s="38" t="s">
        <v>7041</v>
      </c>
      <c r="T1063" s="44">
        <v>-1.92033271757E-4</v>
      </c>
      <c r="U1063" s="44">
        <v>2.0806915398600001E-7</v>
      </c>
    </row>
    <row r="1064" spans="1:21">
      <c r="A1064" s="43" t="s">
        <v>2632</v>
      </c>
      <c r="B1064" s="38" t="s">
        <v>7042</v>
      </c>
      <c r="C1064" s="38" t="s">
        <v>7043</v>
      </c>
      <c r="D1064" s="44">
        <v>2.2315910048100198</v>
      </c>
      <c r="E1064" s="38">
        <v>0</v>
      </c>
      <c r="F1064" s="38">
        <v>0</v>
      </c>
      <c r="G1064" s="38">
        <v>0</v>
      </c>
      <c r="H1064" s="38">
        <v>0</v>
      </c>
      <c r="I1064" s="38">
        <v>0</v>
      </c>
      <c r="J1064" s="38" t="s">
        <v>7044</v>
      </c>
      <c r="K1064" s="44">
        <v>0</v>
      </c>
      <c r="L1064" s="44" t="s">
        <v>1268</v>
      </c>
      <c r="M1064" s="38" t="s">
        <v>7045</v>
      </c>
      <c r="N1064" s="44">
        <v>-4.4188099999999998E-5</v>
      </c>
      <c r="O1064" s="44">
        <v>0.40009990010000002</v>
      </c>
      <c r="P1064" s="38" t="s">
        <v>7045</v>
      </c>
      <c r="Q1064" s="44">
        <v>-3.0000000000000001E-3</v>
      </c>
      <c r="R1064" s="44">
        <v>1</v>
      </c>
      <c r="S1064" s="38" t="s">
        <v>7046</v>
      </c>
      <c r="T1064" s="44">
        <v>-7.7715683899100003E-16</v>
      </c>
      <c r="U1064" s="44">
        <v>1.3334994321699999E-18</v>
      </c>
    </row>
    <row r="1065" spans="1:21">
      <c r="A1065" s="43" t="s">
        <v>2632</v>
      </c>
      <c r="B1065" s="38" t="s">
        <v>7042</v>
      </c>
      <c r="C1065" s="38" t="s">
        <v>7043</v>
      </c>
      <c r="D1065" s="44">
        <v>2.2315910048100198</v>
      </c>
      <c r="E1065" s="38">
        <v>0</v>
      </c>
      <c r="F1065" s="38">
        <v>0</v>
      </c>
      <c r="G1065" s="38">
        <v>0</v>
      </c>
      <c r="H1065" s="38">
        <v>0</v>
      </c>
      <c r="I1065" s="38">
        <v>0</v>
      </c>
      <c r="J1065" s="38" t="s">
        <v>7047</v>
      </c>
      <c r="K1065" s="44">
        <v>-0.57099452933225303</v>
      </c>
      <c r="L1065" s="44">
        <v>0.159158962167254</v>
      </c>
      <c r="M1065" s="38" t="s">
        <v>7048</v>
      </c>
      <c r="N1065" s="44">
        <v>-3.2817277000000001E-3</v>
      </c>
      <c r="O1065" s="44">
        <v>0.2859771807</v>
      </c>
      <c r="P1065" s="38" t="s">
        <v>7048</v>
      </c>
      <c r="Q1065" s="44">
        <v>-5.0000000000000001E-3</v>
      </c>
      <c r="R1065" s="44">
        <v>1</v>
      </c>
      <c r="S1065" s="38" t="s">
        <v>7049</v>
      </c>
      <c r="T1065" s="44">
        <v>-7.7716044775999998E-16</v>
      </c>
      <c r="U1065" s="44">
        <v>1.3334994321699999E-18</v>
      </c>
    </row>
    <row r="1066" spans="1:21">
      <c r="A1066" s="43" t="s">
        <v>2632</v>
      </c>
      <c r="B1066" s="38" t="s">
        <v>7050</v>
      </c>
      <c r="C1066" s="38" t="s">
        <v>7051</v>
      </c>
      <c r="D1066" s="44">
        <v>1.5121582566454099</v>
      </c>
      <c r="E1066" s="38">
        <v>0</v>
      </c>
      <c r="F1066" s="38">
        <v>0</v>
      </c>
      <c r="G1066" s="38">
        <v>0</v>
      </c>
      <c r="H1066" s="38">
        <v>0</v>
      </c>
      <c r="I1066" s="38">
        <v>0</v>
      </c>
      <c r="J1066" s="38" t="s">
        <v>7052</v>
      </c>
      <c r="K1066" s="44">
        <v>0</v>
      </c>
      <c r="L1066" s="44" t="s">
        <v>1268</v>
      </c>
      <c r="M1066" s="38" t="s">
        <v>7053</v>
      </c>
      <c r="N1066" s="44">
        <v>8.07919E-3</v>
      </c>
      <c r="O1066" s="44">
        <v>0.36263736260000001</v>
      </c>
      <c r="P1066" s="38" t="s">
        <v>7053</v>
      </c>
      <c r="Q1066" s="44">
        <v>1.9E-2</v>
      </c>
      <c r="R1066" s="44">
        <v>0.69231647384600004</v>
      </c>
      <c r="S1066" s="38" t="s">
        <v>7054</v>
      </c>
      <c r="T1066" s="44">
        <v>5.2511735390699998E-10</v>
      </c>
      <c r="U1066" s="44">
        <v>9.9716500288300001E-17</v>
      </c>
    </row>
    <row r="1067" spans="1:21">
      <c r="A1067" s="43" t="s">
        <v>2632</v>
      </c>
      <c r="B1067" s="38" t="s">
        <v>7055</v>
      </c>
      <c r="C1067" s="38" t="s">
        <v>7056</v>
      </c>
      <c r="D1067" s="44">
        <v>1.3190779107434001</v>
      </c>
      <c r="E1067" s="38">
        <v>0</v>
      </c>
      <c r="F1067" s="38">
        <v>0</v>
      </c>
      <c r="G1067" s="38">
        <v>0</v>
      </c>
      <c r="H1067" s="38">
        <v>0</v>
      </c>
      <c r="I1067" s="38">
        <v>0</v>
      </c>
      <c r="J1067" s="38" t="s">
        <v>7057</v>
      </c>
      <c r="K1067" s="44">
        <v>0.123009104514943</v>
      </c>
      <c r="L1067" s="44">
        <v>0.48918238786906398</v>
      </c>
      <c r="M1067" s="38" t="s">
        <v>7058</v>
      </c>
      <c r="N1067" s="44">
        <v>6.1007680000000003E-4</v>
      </c>
      <c r="O1067" s="44">
        <v>0.36563436560000001</v>
      </c>
      <c r="P1067" s="38" t="s">
        <v>7058</v>
      </c>
      <c r="Q1067" s="44">
        <v>1.7999999999999999E-2</v>
      </c>
      <c r="R1067" s="44">
        <v>0.95729761744800002</v>
      </c>
      <c r="S1067" s="38" t="s">
        <v>7059</v>
      </c>
      <c r="T1067" s="44">
        <v>6.3810953627400002E-5</v>
      </c>
      <c r="U1067" s="44">
        <v>2.9599419529899999E-5</v>
      </c>
    </row>
    <row r="1068" spans="1:21">
      <c r="A1068" s="43" t="s">
        <v>2632</v>
      </c>
      <c r="B1068" s="38" t="s">
        <v>7055</v>
      </c>
      <c r="C1068" s="38" t="s">
        <v>7056</v>
      </c>
      <c r="D1068" s="44">
        <v>1.3190779107434001</v>
      </c>
      <c r="E1068" s="38">
        <v>0</v>
      </c>
      <c r="F1068" s="38">
        <v>0</v>
      </c>
      <c r="G1068" s="38">
        <v>0</v>
      </c>
      <c r="H1068" s="38">
        <v>0</v>
      </c>
      <c r="I1068" s="38">
        <v>0</v>
      </c>
      <c r="J1068" s="38" t="s">
        <v>7060</v>
      </c>
      <c r="K1068" s="44">
        <v>3.5307275041412498E-2</v>
      </c>
      <c r="L1068" s="44">
        <v>0.90926404397954297</v>
      </c>
      <c r="M1068" s="38" t="s">
        <v>7061</v>
      </c>
      <c r="N1068" s="44">
        <v>3.7554278099999998E-2</v>
      </c>
      <c r="O1068" s="44">
        <v>0.27072927070000002</v>
      </c>
      <c r="P1068" s="38" t="s">
        <v>7061</v>
      </c>
      <c r="Q1068" s="44">
        <v>-8.9999999999999993E-3</v>
      </c>
      <c r="R1068" s="44">
        <v>1</v>
      </c>
      <c r="S1068" s="38" t="s">
        <v>7062</v>
      </c>
      <c r="T1068" s="44">
        <v>-8.4354338362700005E-4</v>
      </c>
      <c r="U1068" s="44">
        <v>3.0700566557899998E-3</v>
      </c>
    </row>
    <row r="1069" spans="1:21">
      <c r="A1069" s="43" t="s">
        <v>2632</v>
      </c>
      <c r="B1069" s="38" t="s">
        <v>7063</v>
      </c>
      <c r="C1069" s="38" t="s">
        <v>7064</v>
      </c>
      <c r="D1069" s="44">
        <v>1.7002333271514101</v>
      </c>
      <c r="E1069" s="38">
        <v>0</v>
      </c>
      <c r="F1069" s="38">
        <v>0</v>
      </c>
      <c r="G1069" s="38">
        <v>0</v>
      </c>
      <c r="H1069" s="38">
        <v>0</v>
      </c>
      <c r="I1069" s="38">
        <v>0</v>
      </c>
      <c r="J1069" s="38" t="s">
        <v>7065</v>
      </c>
      <c r="K1069" s="44">
        <v>0</v>
      </c>
      <c r="L1069" s="44" t="s">
        <v>1268</v>
      </c>
      <c r="M1069" s="38" t="s">
        <v>7066</v>
      </c>
      <c r="N1069" s="44">
        <v>1.1657632000000001E-3</v>
      </c>
      <c r="O1069" s="44">
        <v>0.39310689310000002</v>
      </c>
      <c r="P1069" s="38" t="s">
        <v>7066</v>
      </c>
      <c r="Q1069" s="44">
        <v>-6.0000000000000001E-3</v>
      </c>
      <c r="R1069" s="44">
        <v>1</v>
      </c>
      <c r="S1069" s="38" t="s">
        <v>7067</v>
      </c>
      <c r="T1069" s="44">
        <v>-6.3912981109099995E-14</v>
      </c>
      <c r="U1069" s="44">
        <v>1.3334994324300001E-18</v>
      </c>
    </row>
    <row r="1070" spans="1:21">
      <c r="A1070" s="43" t="s">
        <v>2632</v>
      </c>
      <c r="B1070" s="38" t="s">
        <v>7063</v>
      </c>
      <c r="C1070" s="38" t="s">
        <v>7064</v>
      </c>
      <c r="D1070" s="44">
        <v>1.7002333271514101</v>
      </c>
      <c r="E1070" s="38">
        <v>0</v>
      </c>
      <c r="F1070" s="38">
        <v>0</v>
      </c>
      <c r="G1070" s="38">
        <v>0</v>
      </c>
      <c r="H1070" s="38">
        <v>0</v>
      </c>
      <c r="I1070" s="38">
        <v>0</v>
      </c>
      <c r="J1070" s="38" t="s">
        <v>7068</v>
      </c>
      <c r="K1070" s="44">
        <v>0</v>
      </c>
      <c r="L1070" s="44" t="s">
        <v>1268</v>
      </c>
      <c r="M1070" s="38" t="s">
        <v>7069</v>
      </c>
      <c r="N1070" s="44">
        <v>3.3821243999999999E-3</v>
      </c>
      <c r="O1070" s="44">
        <v>0.39310689310000002</v>
      </c>
      <c r="P1070" s="38" t="s">
        <v>7069</v>
      </c>
      <c r="Q1070" s="44">
        <v>1E-3</v>
      </c>
      <c r="R1070" s="44">
        <v>1</v>
      </c>
      <c r="S1070" s="38" t="s">
        <v>7070</v>
      </c>
      <c r="T1070" s="44">
        <v>-8.6802650486600004E-10</v>
      </c>
      <c r="U1070" s="44">
        <v>1.3876031150799999E-14</v>
      </c>
    </row>
    <row r="1071" spans="1:21">
      <c r="A1071" s="43" t="s">
        <v>2632</v>
      </c>
      <c r="B1071" s="38" t="s">
        <v>7071</v>
      </c>
      <c r="C1071" s="38" t="s">
        <v>7072</v>
      </c>
      <c r="D1071" s="44">
        <v>1.88531305032747</v>
      </c>
      <c r="E1071" s="38">
        <v>0</v>
      </c>
      <c r="F1071" s="38">
        <v>0</v>
      </c>
      <c r="G1071" s="38">
        <v>0</v>
      </c>
      <c r="H1071" s="38">
        <v>0</v>
      </c>
      <c r="I1071" s="38">
        <v>0</v>
      </c>
      <c r="J1071" s="38" t="s">
        <v>7073</v>
      </c>
      <c r="K1071" s="44">
        <v>0.19141952374885299</v>
      </c>
      <c r="L1071" s="44">
        <v>0.89497193280548804</v>
      </c>
      <c r="M1071" s="38" t="s">
        <v>7074</v>
      </c>
      <c r="N1071" s="44">
        <v>2.0004114999999999E-3</v>
      </c>
      <c r="O1071" s="44">
        <v>0.36603396599999999</v>
      </c>
      <c r="P1071" s="38" t="s">
        <v>7074</v>
      </c>
      <c r="Q1071" s="44">
        <v>0</v>
      </c>
      <c r="R1071" s="44">
        <v>1</v>
      </c>
      <c r="S1071" s="38" t="s">
        <v>7075</v>
      </c>
      <c r="T1071" s="44">
        <v>-1.6522351567300001E-11</v>
      </c>
      <c r="U1071" s="44">
        <v>8.4712197227100003E-17</v>
      </c>
    </row>
    <row r="1072" spans="1:21">
      <c r="A1072" s="43" t="s">
        <v>2632</v>
      </c>
      <c r="B1072" s="38" t="s">
        <v>7076</v>
      </c>
      <c r="C1072" s="38" t="s">
        <v>7077</v>
      </c>
      <c r="D1072" s="44">
        <v>0.88253795786167899</v>
      </c>
      <c r="E1072" s="38">
        <v>0</v>
      </c>
      <c r="F1072" s="38">
        <v>0</v>
      </c>
      <c r="G1072" s="38">
        <v>0</v>
      </c>
      <c r="H1072" s="38">
        <v>0</v>
      </c>
      <c r="I1072" s="38">
        <v>0</v>
      </c>
      <c r="J1072" s="38" t="s">
        <v>7078</v>
      </c>
      <c r="K1072" s="44">
        <v>0</v>
      </c>
      <c r="L1072" s="44" t="s">
        <v>1268</v>
      </c>
      <c r="M1072" s="38" t="s">
        <v>7079</v>
      </c>
      <c r="N1072" s="44" t="s">
        <v>2647</v>
      </c>
      <c r="O1072" s="44">
        <v>1</v>
      </c>
      <c r="P1072" s="38" t="s">
        <v>7079</v>
      </c>
      <c r="Q1072" s="44">
        <v>0.33300000000000002</v>
      </c>
      <c r="R1072" s="44">
        <v>1</v>
      </c>
      <c r="S1072" s="38" t="s">
        <v>7080</v>
      </c>
      <c r="T1072" s="44">
        <v>5.1072087184499998E-5</v>
      </c>
      <c r="U1072" s="44">
        <v>6.5778036397600001E-5</v>
      </c>
    </row>
    <row r="1073" spans="1:21">
      <c r="A1073" s="43" t="s">
        <v>2632</v>
      </c>
      <c r="B1073" s="38" t="s">
        <v>7076</v>
      </c>
      <c r="C1073" s="38" t="s">
        <v>7077</v>
      </c>
      <c r="D1073" s="44">
        <v>0.88253795786167899</v>
      </c>
      <c r="E1073" s="38">
        <v>0</v>
      </c>
      <c r="F1073" s="38">
        <v>0</v>
      </c>
      <c r="G1073" s="38">
        <v>0</v>
      </c>
      <c r="H1073" s="38">
        <v>0</v>
      </c>
      <c r="I1073" s="38">
        <v>0</v>
      </c>
      <c r="J1073" s="38" t="s">
        <v>7081</v>
      </c>
      <c r="K1073" s="44">
        <v>0</v>
      </c>
      <c r="L1073" s="44" t="s">
        <v>1268</v>
      </c>
      <c r="M1073" s="38" t="s">
        <v>7082</v>
      </c>
      <c r="N1073" s="44">
        <v>-3.8093773400000003E-2</v>
      </c>
      <c r="O1073" s="44">
        <v>0.33916083920000001</v>
      </c>
      <c r="P1073" s="38" t="s">
        <v>7082</v>
      </c>
      <c r="Q1073" s="44">
        <v>-7.8E-2</v>
      </c>
      <c r="R1073" s="44">
        <v>1</v>
      </c>
      <c r="S1073" s="38" t="s">
        <v>7083</v>
      </c>
      <c r="T1073" s="44">
        <v>-1.8698753018E-4</v>
      </c>
      <c r="U1073" s="44">
        <v>2.9941171142899999E-4</v>
      </c>
    </row>
    <row r="1074" spans="1:21">
      <c r="A1074" s="43" t="s">
        <v>2632</v>
      </c>
      <c r="B1074" s="38" t="s">
        <v>7084</v>
      </c>
      <c r="C1074" s="38" t="s">
        <v>7085</v>
      </c>
      <c r="D1074" s="44">
        <v>2.1922747269193099</v>
      </c>
      <c r="E1074" s="38">
        <v>0</v>
      </c>
      <c r="F1074" s="38">
        <v>0</v>
      </c>
      <c r="G1074" s="38">
        <v>0</v>
      </c>
      <c r="H1074" s="38">
        <v>0</v>
      </c>
      <c r="I1074" s="38">
        <v>0</v>
      </c>
      <c r="J1074" s="38" t="s">
        <v>7086</v>
      </c>
      <c r="K1074" s="44">
        <v>0</v>
      </c>
      <c r="L1074" s="44" t="s">
        <v>1268</v>
      </c>
      <c r="M1074" s="38" t="s">
        <v>7087</v>
      </c>
      <c r="N1074" s="44">
        <v>-2.3651328000000001E-3</v>
      </c>
      <c r="O1074" s="44">
        <v>0.3666116492</v>
      </c>
      <c r="P1074" s="38" t="s">
        <v>7087</v>
      </c>
      <c r="Q1074" s="44">
        <v>-1E-3</v>
      </c>
      <c r="R1074" s="44">
        <v>1</v>
      </c>
      <c r="S1074" s="38" t="s">
        <v>7088</v>
      </c>
      <c r="T1074" s="44">
        <v>-7.7715611723799997E-16</v>
      </c>
      <c r="U1074" s="44">
        <v>1.3334994321699999E-18</v>
      </c>
    </row>
    <row r="1075" spans="1:21">
      <c r="A1075" s="43" t="s">
        <v>2632</v>
      </c>
      <c r="B1075" s="38" t="s">
        <v>7089</v>
      </c>
      <c r="C1075" s="38" t="s">
        <v>7090</v>
      </c>
      <c r="D1075" s="44">
        <v>1.2001113029273001</v>
      </c>
      <c r="E1075" s="38">
        <v>0</v>
      </c>
      <c r="F1075" s="38">
        <v>0</v>
      </c>
      <c r="G1075" s="38">
        <v>0</v>
      </c>
      <c r="H1075" s="38">
        <v>0</v>
      </c>
      <c r="I1075" s="38">
        <v>0</v>
      </c>
      <c r="J1075" s="38" t="s">
        <v>7091</v>
      </c>
      <c r="K1075" s="44">
        <v>3.3107521650117999E-3</v>
      </c>
      <c r="L1075" s="44">
        <v>0.98985223804768496</v>
      </c>
      <c r="M1075" s="38" t="s">
        <v>7092</v>
      </c>
      <c r="N1075" s="44">
        <v>7.6228353600000007E-2</v>
      </c>
      <c r="O1075" s="44">
        <v>9.7402597399999999E-2</v>
      </c>
      <c r="P1075" s="38" t="s">
        <v>7092</v>
      </c>
      <c r="Q1075" s="44">
        <v>2.5000000000000001E-2</v>
      </c>
      <c r="R1075" s="44">
        <v>1</v>
      </c>
      <c r="S1075" s="38" t="s">
        <v>7093</v>
      </c>
      <c r="T1075" s="44">
        <v>1.3387613083E-5</v>
      </c>
      <c r="U1075" s="44">
        <v>2.4660561442900001E-6</v>
      </c>
    </row>
    <row r="1076" spans="1:21">
      <c r="A1076" s="43" t="s">
        <v>2632</v>
      </c>
      <c r="B1076" s="38" t="s">
        <v>7094</v>
      </c>
      <c r="C1076" s="38" t="s">
        <v>7095</v>
      </c>
      <c r="D1076" s="44">
        <v>3.0888701794718099</v>
      </c>
      <c r="E1076" s="38">
        <v>0</v>
      </c>
      <c r="F1076" s="38">
        <v>0</v>
      </c>
      <c r="G1076" s="38">
        <v>0</v>
      </c>
      <c r="H1076" s="38">
        <v>0</v>
      </c>
      <c r="I1076" s="38">
        <v>0</v>
      </c>
      <c r="J1076" s="38" t="s">
        <v>7096</v>
      </c>
      <c r="K1076" s="44">
        <v>5.6031617263941E-2</v>
      </c>
      <c r="L1076" s="44">
        <v>0.90392427547558196</v>
      </c>
      <c r="M1076" s="38" t="s">
        <v>7097</v>
      </c>
      <c r="N1076" s="44">
        <v>1.1218602E-3</v>
      </c>
      <c r="O1076" s="44">
        <v>0.40359640359999999</v>
      </c>
      <c r="P1076" s="38" t="s">
        <v>7097</v>
      </c>
      <c r="Q1076" s="44">
        <v>1E-3</v>
      </c>
      <c r="R1076" s="44">
        <v>1</v>
      </c>
      <c r="S1076" s="38" t="s">
        <v>7098</v>
      </c>
      <c r="T1076" s="44">
        <v>-7.7715611723799997E-16</v>
      </c>
      <c r="U1076" s="44">
        <v>1.3334994321699999E-18</v>
      </c>
    </row>
    <row r="1077" spans="1:21">
      <c r="A1077" s="43" t="s">
        <v>2632</v>
      </c>
      <c r="B1077" s="38" t="s">
        <v>7099</v>
      </c>
      <c r="C1077" s="38" t="s">
        <v>7100</v>
      </c>
      <c r="D1077" s="44">
        <v>0.78068196940122503</v>
      </c>
      <c r="E1077" s="38">
        <v>0</v>
      </c>
      <c r="F1077" s="38">
        <v>0</v>
      </c>
      <c r="G1077" s="38">
        <v>0</v>
      </c>
      <c r="H1077" s="38">
        <v>0</v>
      </c>
      <c r="I1077" s="38">
        <v>0</v>
      </c>
      <c r="J1077" s="38" t="s">
        <v>7101</v>
      </c>
      <c r="K1077" s="44">
        <v>0</v>
      </c>
      <c r="L1077" s="44" t="s">
        <v>1268</v>
      </c>
      <c r="M1077" s="38" t="s">
        <v>7102</v>
      </c>
      <c r="N1077" s="44">
        <v>-2.9347178799999998E-2</v>
      </c>
      <c r="O1077" s="44">
        <v>0.33766233769999998</v>
      </c>
      <c r="P1077" s="38" t="s">
        <v>7102</v>
      </c>
      <c r="Q1077" s="44">
        <v>-1.4999999999999999E-2</v>
      </c>
      <c r="R1077" s="44">
        <v>1</v>
      </c>
      <c r="S1077" s="38" t="s">
        <v>7103</v>
      </c>
      <c r="T1077" s="44">
        <v>-2.2948487981299999E-5</v>
      </c>
      <c r="U1077" s="44">
        <v>1.12191301862E-5</v>
      </c>
    </row>
    <row r="1078" spans="1:21">
      <c r="A1078" s="43" t="s">
        <v>2632</v>
      </c>
      <c r="B1078" s="38" t="s">
        <v>7104</v>
      </c>
      <c r="C1078" s="38" t="s">
        <v>7105</v>
      </c>
      <c r="D1078" s="44">
        <v>1.24287735557263</v>
      </c>
      <c r="E1078" s="38">
        <v>0</v>
      </c>
      <c r="F1078" s="38">
        <v>0</v>
      </c>
      <c r="G1078" s="38">
        <v>0</v>
      </c>
      <c r="H1078" s="38">
        <v>0</v>
      </c>
      <c r="I1078" s="38">
        <v>0</v>
      </c>
      <c r="J1078" s="38" t="s">
        <v>7106</v>
      </c>
      <c r="K1078" s="44">
        <v>0.104087867815801</v>
      </c>
      <c r="L1078" s="44">
        <v>0.94832391820442297</v>
      </c>
      <c r="M1078" s="38" t="s">
        <v>7107</v>
      </c>
      <c r="N1078" s="44">
        <v>-5.1321404600000002E-2</v>
      </c>
      <c r="O1078" s="44">
        <v>0.25737898469999998</v>
      </c>
      <c r="P1078" s="38" t="s">
        <v>7107</v>
      </c>
      <c r="Q1078" s="44">
        <v>6.0000000000000001E-3</v>
      </c>
      <c r="R1078" s="44">
        <v>1</v>
      </c>
      <c r="S1078" s="38" t="s">
        <v>7108</v>
      </c>
      <c r="T1078" s="44">
        <v>2.7151080303700002E-7</v>
      </c>
      <c r="U1078" s="44">
        <v>1.73287203364E-9</v>
      </c>
    </row>
    <row r="1079" spans="1:21">
      <c r="A1079" s="43" t="s">
        <v>2632</v>
      </c>
      <c r="B1079" s="38" t="s">
        <v>7104</v>
      </c>
      <c r="C1079" s="38" t="s">
        <v>7105</v>
      </c>
      <c r="D1079" s="44">
        <v>1.24287735557263</v>
      </c>
      <c r="E1079" s="38">
        <v>0</v>
      </c>
      <c r="F1079" s="38">
        <v>0</v>
      </c>
      <c r="G1079" s="38">
        <v>0</v>
      </c>
      <c r="H1079" s="38">
        <v>0</v>
      </c>
      <c r="I1079" s="38">
        <v>0</v>
      </c>
      <c r="J1079" s="38" t="s">
        <v>7109</v>
      </c>
      <c r="K1079" s="44">
        <v>3.4445751752694799E-2</v>
      </c>
      <c r="L1079" s="44">
        <v>0.93225979504480805</v>
      </c>
      <c r="M1079" s="38" t="s">
        <v>7110</v>
      </c>
      <c r="N1079" s="44">
        <v>-4.2854876299999997E-2</v>
      </c>
      <c r="O1079" s="44">
        <v>0.25737898469999998</v>
      </c>
      <c r="P1079" s="38" t="s">
        <v>7110</v>
      </c>
      <c r="Q1079" s="44">
        <v>-5.5E-2</v>
      </c>
      <c r="R1079" s="44">
        <v>1</v>
      </c>
      <c r="S1079" s="38" t="s">
        <v>7111</v>
      </c>
      <c r="T1079" s="44">
        <v>-2.6942826950800001E-4</v>
      </c>
      <c r="U1079" s="44">
        <v>1.7587125823999999E-3</v>
      </c>
    </row>
    <row r="1080" spans="1:21">
      <c r="A1080" s="43" t="s">
        <v>2632</v>
      </c>
      <c r="B1080" s="38" t="s">
        <v>7104</v>
      </c>
      <c r="C1080" s="38" t="s">
        <v>7105</v>
      </c>
      <c r="D1080" s="44">
        <v>1.24287735557263</v>
      </c>
      <c r="E1080" s="38">
        <v>0</v>
      </c>
      <c r="F1080" s="38">
        <v>0</v>
      </c>
      <c r="G1080" s="38">
        <v>0</v>
      </c>
      <c r="H1080" s="38">
        <v>0</v>
      </c>
      <c r="I1080" s="38">
        <v>0</v>
      </c>
      <c r="J1080" s="38" t="s">
        <v>7112</v>
      </c>
      <c r="K1080" s="44">
        <v>0</v>
      </c>
      <c r="L1080" s="44" t="s">
        <v>1268</v>
      </c>
      <c r="M1080" s="38" t="s">
        <v>7113</v>
      </c>
      <c r="N1080" s="44">
        <v>2.7599346000000001E-3</v>
      </c>
      <c r="O1080" s="44">
        <v>0.34115884120000001</v>
      </c>
      <c r="P1080" s="38" t="s">
        <v>7113</v>
      </c>
      <c r="Q1080" s="44">
        <v>9.6000000000000002E-2</v>
      </c>
      <c r="R1080" s="44">
        <v>1</v>
      </c>
      <c r="S1080" s="38" t="s">
        <v>7114</v>
      </c>
      <c r="T1080" s="44">
        <v>1.19435369797E-9</v>
      </c>
      <c r="U1080" s="44">
        <v>8.7135369709299999E-13</v>
      </c>
    </row>
    <row r="1081" spans="1:21">
      <c r="A1081" s="43" t="s">
        <v>2632</v>
      </c>
      <c r="B1081" s="38" t="s">
        <v>7115</v>
      </c>
      <c r="C1081" s="38" t="s">
        <v>7116</v>
      </c>
      <c r="D1081" s="44">
        <v>2.3496950516227701</v>
      </c>
      <c r="E1081" s="38">
        <v>0</v>
      </c>
      <c r="F1081" s="38">
        <v>0</v>
      </c>
      <c r="G1081" s="38">
        <v>0</v>
      </c>
      <c r="H1081" s="38">
        <v>0</v>
      </c>
      <c r="I1081" s="38">
        <v>0</v>
      </c>
      <c r="J1081" s="38" t="s">
        <v>7117</v>
      </c>
      <c r="K1081" s="44">
        <v>-4.9122791297404201E-3</v>
      </c>
      <c r="L1081" s="44">
        <v>0.97651789305703496</v>
      </c>
      <c r="M1081" s="38" t="s">
        <v>7118</v>
      </c>
      <c r="N1081" s="44">
        <v>3.0403399999999999E-3</v>
      </c>
      <c r="O1081" s="44">
        <v>0.34215784220000001</v>
      </c>
      <c r="P1081" s="38" t="s">
        <v>7118</v>
      </c>
      <c r="Q1081" s="44">
        <v>8.9999999999999993E-3</v>
      </c>
      <c r="R1081" s="44">
        <v>1</v>
      </c>
      <c r="S1081" s="38" t="s">
        <v>7119</v>
      </c>
      <c r="T1081" s="44">
        <v>1.5944924391299999E-2</v>
      </c>
      <c r="U1081" s="44">
        <v>0.19629451914599999</v>
      </c>
    </row>
    <row r="1082" spans="1:21">
      <c r="A1082" s="43" t="s">
        <v>2632</v>
      </c>
      <c r="B1082" s="38" t="s">
        <v>7115</v>
      </c>
      <c r="C1082" s="38" t="s">
        <v>7116</v>
      </c>
      <c r="D1082" s="44">
        <v>2.3496950516227701</v>
      </c>
      <c r="E1082" s="38">
        <v>0</v>
      </c>
      <c r="F1082" s="38">
        <v>0</v>
      </c>
      <c r="G1082" s="38">
        <v>0</v>
      </c>
      <c r="H1082" s="38">
        <v>0</v>
      </c>
      <c r="I1082" s="38">
        <v>0</v>
      </c>
      <c r="J1082" s="38" t="s">
        <v>7120</v>
      </c>
      <c r="K1082" s="44">
        <v>-9.3454624631115497E-3</v>
      </c>
      <c r="L1082" s="44">
        <v>0.97591795255514902</v>
      </c>
      <c r="M1082" s="38" t="s">
        <v>7121</v>
      </c>
      <c r="N1082" s="44">
        <v>3.9555932100000003E-2</v>
      </c>
      <c r="O1082" s="44">
        <v>0.16983016980000001</v>
      </c>
      <c r="P1082" s="38" t="s">
        <v>7121</v>
      </c>
      <c r="Q1082" s="44">
        <v>0</v>
      </c>
      <c r="R1082" s="44">
        <v>1</v>
      </c>
      <c r="S1082" s="38" t="s">
        <v>7122</v>
      </c>
      <c r="T1082" s="44">
        <v>-7.8177509209500004E-16</v>
      </c>
      <c r="U1082" s="44">
        <v>1.3334994321799999E-18</v>
      </c>
    </row>
    <row r="1083" spans="1:21">
      <c r="A1083" s="43" t="s">
        <v>2632</v>
      </c>
      <c r="B1083" s="38" t="s">
        <v>7115</v>
      </c>
      <c r="C1083" s="38" t="s">
        <v>7116</v>
      </c>
      <c r="D1083" s="44">
        <v>2.3496950516227701</v>
      </c>
      <c r="E1083" s="38">
        <v>0</v>
      </c>
      <c r="F1083" s="38">
        <v>0</v>
      </c>
      <c r="G1083" s="38">
        <v>0</v>
      </c>
      <c r="H1083" s="38">
        <v>0</v>
      </c>
      <c r="I1083" s="38">
        <v>0</v>
      </c>
      <c r="J1083" s="38" t="s">
        <v>7123</v>
      </c>
      <c r="K1083" s="44">
        <v>0.38463339562243998</v>
      </c>
      <c r="L1083" s="44">
        <v>0.286517846405767</v>
      </c>
      <c r="M1083" s="38" t="s">
        <v>7124</v>
      </c>
      <c r="N1083" s="44">
        <v>1.1980872700000001E-2</v>
      </c>
      <c r="O1083" s="44">
        <v>0.27097902099999999</v>
      </c>
      <c r="P1083" s="38" t="s">
        <v>7124</v>
      </c>
      <c r="Q1083" s="44">
        <v>8.0000000000000002E-3</v>
      </c>
      <c r="R1083" s="44">
        <v>0.47776585408799999</v>
      </c>
      <c r="S1083" s="38" t="s">
        <v>7125</v>
      </c>
      <c r="T1083" s="44">
        <v>3.8464891329500002E-3</v>
      </c>
      <c r="U1083" s="44">
        <v>2.4021815894499999E-3</v>
      </c>
    </row>
    <row r="1084" spans="1:21">
      <c r="A1084" s="43" t="s">
        <v>2632</v>
      </c>
      <c r="B1084" s="38" t="s">
        <v>7126</v>
      </c>
      <c r="C1084" s="38" t="s">
        <v>7127</v>
      </c>
      <c r="D1084" s="44">
        <v>0.90889805887688102</v>
      </c>
      <c r="E1084" s="38">
        <v>0</v>
      </c>
      <c r="F1084" s="38">
        <v>0</v>
      </c>
      <c r="G1084" s="38">
        <v>0</v>
      </c>
      <c r="H1084" s="38">
        <v>0</v>
      </c>
      <c r="I1084" s="38">
        <v>0</v>
      </c>
      <c r="J1084" s="38" t="s">
        <v>7128</v>
      </c>
      <c r="K1084" s="44">
        <v>3.1543098586785598E-2</v>
      </c>
      <c r="L1084" s="44">
        <v>0.95991853619826295</v>
      </c>
      <c r="M1084" s="38" t="s">
        <v>7129</v>
      </c>
      <c r="N1084" s="44">
        <v>-1.4134753200000001E-2</v>
      </c>
      <c r="O1084" s="44">
        <v>0.33266733269999998</v>
      </c>
      <c r="P1084" s="38" t="s">
        <v>7129</v>
      </c>
      <c r="Q1084" s="44">
        <v>-1.4E-2</v>
      </c>
      <c r="R1084" s="44">
        <v>1</v>
      </c>
      <c r="S1084" s="38" t="s">
        <v>7130</v>
      </c>
      <c r="T1084" s="44">
        <v>-9.5411587432399998E-4</v>
      </c>
      <c r="U1084" s="44">
        <v>2.05236786097E-3</v>
      </c>
    </row>
    <row r="1085" spans="1:21">
      <c r="A1085" s="43" t="s">
        <v>2632</v>
      </c>
      <c r="B1085" s="38" t="s">
        <v>7126</v>
      </c>
      <c r="C1085" s="38" t="s">
        <v>7127</v>
      </c>
      <c r="D1085" s="44">
        <v>0.90889805887688102</v>
      </c>
      <c r="E1085" s="38">
        <v>0</v>
      </c>
      <c r="F1085" s="38">
        <v>0</v>
      </c>
      <c r="G1085" s="38">
        <v>0</v>
      </c>
      <c r="H1085" s="38">
        <v>0</v>
      </c>
      <c r="I1085" s="38">
        <v>0</v>
      </c>
      <c r="J1085" s="38" t="s">
        <v>7131</v>
      </c>
      <c r="K1085" s="44">
        <v>0</v>
      </c>
      <c r="L1085" s="44" t="s">
        <v>1268</v>
      </c>
      <c r="M1085" s="38" t="s">
        <v>7132</v>
      </c>
      <c r="N1085" s="44">
        <v>-1.2366664899999999E-2</v>
      </c>
      <c r="O1085" s="44">
        <v>0.33266733269999998</v>
      </c>
      <c r="P1085" s="38" t="s">
        <v>7132</v>
      </c>
      <c r="Q1085" s="44">
        <v>-1.0999999999999999E-2</v>
      </c>
      <c r="R1085" s="44">
        <v>1</v>
      </c>
      <c r="S1085" s="38" t="s">
        <v>7133</v>
      </c>
      <c r="T1085" s="44">
        <v>-1.5948259426200001E-7</v>
      </c>
      <c r="U1085" s="44">
        <v>1.7717560104799999E-7</v>
      </c>
    </row>
    <row r="1086" spans="1:21">
      <c r="A1086" s="43" t="s">
        <v>2632</v>
      </c>
      <c r="B1086" s="38" t="s">
        <v>7134</v>
      </c>
      <c r="C1086" s="38" t="s">
        <v>7135</v>
      </c>
      <c r="D1086" s="44">
        <v>0.96992778100206001</v>
      </c>
      <c r="E1086" s="38">
        <v>0</v>
      </c>
      <c r="F1086" s="38">
        <v>0</v>
      </c>
      <c r="G1086" s="38">
        <v>0</v>
      </c>
      <c r="H1086" s="38">
        <v>0</v>
      </c>
      <c r="I1086" s="38">
        <v>0</v>
      </c>
      <c r="J1086" s="38" t="s">
        <v>7136</v>
      </c>
      <c r="K1086" s="44">
        <v>2.4198250499372499E-2</v>
      </c>
      <c r="L1086" s="44">
        <v>0.98439825047697105</v>
      </c>
      <c r="M1086" s="38" t="s">
        <v>7137</v>
      </c>
      <c r="N1086" s="44">
        <v>3.9762894100000001E-2</v>
      </c>
      <c r="O1086" s="44">
        <v>0.29670329670000001</v>
      </c>
      <c r="P1086" s="38" t="s">
        <v>7137</v>
      </c>
      <c r="Q1086" s="44">
        <v>-0.104</v>
      </c>
      <c r="R1086" s="44">
        <v>1</v>
      </c>
      <c r="S1086" s="38" t="s">
        <v>7138</v>
      </c>
      <c r="T1086" s="44">
        <v>-3.4061611956000002E-3</v>
      </c>
      <c r="U1086" s="44">
        <v>2.2518400161700002E-2</v>
      </c>
    </row>
    <row r="1087" spans="1:21">
      <c r="A1087" s="43" t="s">
        <v>2632</v>
      </c>
      <c r="B1087" s="38" t="s">
        <v>7139</v>
      </c>
      <c r="C1087" s="38" t="s">
        <v>1327</v>
      </c>
      <c r="D1087" s="44">
        <v>1.8976476452231701</v>
      </c>
      <c r="E1087" s="38">
        <v>1</v>
      </c>
      <c r="F1087" s="38">
        <v>0</v>
      </c>
      <c r="G1087" s="38">
        <v>0</v>
      </c>
      <c r="H1087" s="38">
        <v>1</v>
      </c>
      <c r="I1087" s="38">
        <v>0</v>
      </c>
      <c r="J1087" s="38" t="s">
        <v>7140</v>
      </c>
      <c r="K1087" s="44">
        <v>0.26913170571212702</v>
      </c>
      <c r="L1087" s="44">
        <v>0.339367222806289</v>
      </c>
      <c r="M1087" s="38" t="s">
        <v>7141</v>
      </c>
      <c r="N1087" s="44">
        <v>6.1487471699999997E-2</v>
      </c>
      <c r="O1087" s="44">
        <v>0.1898101898</v>
      </c>
      <c r="P1087" s="38" t="s">
        <v>7141</v>
      </c>
      <c r="Q1087" s="44">
        <v>8.1000000000000003E-2</v>
      </c>
      <c r="R1087" s="44">
        <v>2.7640914985100001E-2</v>
      </c>
      <c r="S1087" s="38" t="s">
        <v>7142</v>
      </c>
      <c r="T1087" s="44">
        <v>0.117299162065</v>
      </c>
      <c r="U1087" s="44">
        <v>0.815823658176</v>
      </c>
    </row>
    <row r="1088" spans="1:21">
      <c r="A1088" s="43" t="s">
        <v>2632</v>
      </c>
      <c r="B1088" s="38" t="s">
        <v>7143</v>
      </c>
      <c r="C1088" s="38" t="s">
        <v>2257</v>
      </c>
      <c r="D1088" s="44">
        <v>2.3005898885816598</v>
      </c>
      <c r="E1088" s="38">
        <v>0</v>
      </c>
      <c r="F1088" s="38">
        <v>0</v>
      </c>
      <c r="G1088" s="38">
        <v>0</v>
      </c>
      <c r="H1088" s="38">
        <v>0</v>
      </c>
      <c r="I1088" s="38">
        <v>0</v>
      </c>
      <c r="J1088" s="38" t="s">
        <v>7144</v>
      </c>
      <c r="K1088" s="44">
        <v>4.04465243405141E-4</v>
      </c>
      <c r="L1088" s="44">
        <v>0.96027940123836797</v>
      </c>
      <c r="M1088" s="38" t="s">
        <v>7145</v>
      </c>
      <c r="N1088" s="44">
        <v>5.2052032999999998E-2</v>
      </c>
      <c r="O1088" s="44">
        <v>0.29120879119999998</v>
      </c>
      <c r="P1088" s="38" t="s">
        <v>7145</v>
      </c>
      <c r="Q1088" s="44">
        <v>-1E-3</v>
      </c>
      <c r="R1088" s="44">
        <v>1</v>
      </c>
      <c r="S1088" s="38" t="s">
        <v>7146</v>
      </c>
      <c r="T1088" s="44">
        <v>3.09769766779E-7</v>
      </c>
      <c r="U1088" s="44">
        <v>1.33476181271E-18</v>
      </c>
    </row>
    <row r="1089" spans="1:21">
      <c r="A1089" s="43" t="s">
        <v>2632</v>
      </c>
      <c r="B1089" s="38" t="s">
        <v>7147</v>
      </c>
      <c r="C1089" s="38" t="s">
        <v>7148</v>
      </c>
      <c r="D1089" s="44">
        <v>0.51741798758283897</v>
      </c>
      <c r="E1089" s="38">
        <v>0</v>
      </c>
      <c r="F1089" s="38">
        <v>0</v>
      </c>
      <c r="G1089" s="38">
        <v>0</v>
      </c>
      <c r="H1089" s="38">
        <v>0</v>
      </c>
      <c r="I1089" s="38">
        <v>0</v>
      </c>
      <c r="J1089" s="38" t="s">
        <v>7149</v>
      </c>
      <c r="K1089" s="44">
        <v>2.7699067664835101E-2</v>
      </c>
      <c r="L1089" s="44">
        <v>0.980630029079683</v>
      </c>
      <c r="M1089" s="38" t="s">
        <v>7150</v>
      </c>
      <c r="N1089" s="44">
        <v>-0.1397871017</v>
      </c>
      <c r="O1089" s="44">
        <v>0.25349650350000003</v>
      </c>
      <c r="P1089" s="38" t="s">
        <v>7150</v>
      </c>
      <c r="Q1089" s="44">
        <v>-1E-3</v>
      </c>
      <c r="R1089" s="44">
        <v>1</v>
      </c>
      <c r="S1089" s="38" t="s">
        <v>7151</v>
      </c>
      <c r="T1089" s="44">
        <v>-2.4719994722800001E-5</v>
      </c>
      <c r="U1089" s="44">
        <v>4.4763212136999999E-4</v>
      </c>
    </row>
    <row r="1090" spans="1:21">
      <c r="A1090" s="43" t="s">
        <v>2632</v>
      </c>
      <c r="B1090" s="38" t="s">
        <v>7152</v>
      </c>
      <c r="C1090" s="38" t="s">
        <v>7153</v>
      </c>
      <c r="D1090" s="44">
        <v>1.24945403195666</v>
      </c>
      <c r="E1090" s="38">
        <v>0</v>
      </c>
      <c r="F1090" s="38">
        <v>0</v>
      </c>
      <c r="G1090" s="38">
        <v>0</v>
      </c>
      <c r="H1090" s="38">
        <v>0</v>
      </c>
      <c r="I1090" s="38">
        <v>0</v>
      </c>
      <c r="J1090" s="38" t="s">
        <v>7154</v>
      </c>
      <c r="K1090" s="44">
        <v>-4.3015868255051597E-2</v>
      </c>
      <c r="L1090" s="44">
        <v>0.88250979335826296</v>
      </c>
      <c r="M1090" s="38" t="s">
        <v>7155</v>
      </c>
      <c r="N1090" s="44">
        <v>-2.9955620400000001E-2</v>
      </c>
      <c r="O1090" s="44">
        <v>0.1988011988</v>
      </c>
      <c r="P1090" s="38" t="s">
        <v>7155</v>
      </c>
      <c r="Q1090" s="44">
        <v>-8.2000000000000003E-2</v>
      </c>
      <c r="R1090" s="44">
        <v>0.160436745844</v>
      </c>
      <c r="S1090" s="38" t="s">
        <v>7156</v>
      </c>
      <c r="T1090" s="44">
        <v>-0.12426839669799999</v>
      </c>
      <c r="U1090" s="44">
        <v>0.77504053778699999</v>
      </c>
    </row>
    <row r="1091" spans="1:21">
      <c r="A1091" s="43" t="s">
        <v>2632</v>
      </c>
      <c r="B1091" s="38" t="s">
        <v>7157</v>
      </c>
      <c r="C1091" s="38" t="s">
        <v>7158</v>
      </c>
      <c r="D1091" s="44">
        <v>1.25115648088027</v>
      </c>
      <c r="E1091" s="38">
        <v>0</v>
      </c>
      <c r="F1091" s="38">
        <v>0</v>
      </c>
      <c r="G1091" s="38">
        <v>0</v>
      </c>
      <c r="H1091" s="38">
        <v>0</v>
      </c>
      <c r="I1091" s="38">
        <v>0</v>
      </c>
      <c r="J1091" s="38" t="s">
        <v>7159</v>
      </c>
      <c r="K1091" s="44">
        <v>0</v>
      </c>
      <c r="L1091" s="44" t="s">
        <v>1268</v>
      </c>
      <c r="M1091" s="38" t="s">
        <v>7160</v>
      </c>
      <c r="N1091" s="44">
        <v>-7.9795536999999993E-3</v>
      </c>
      <c r="O1091" s="44">
        <v>0.3136863137</v>
      </c>
      <c r="P1091" s="38" t="s">
        <v>7160</v>
      </c>
      <c r="Q1091" s="44">
        <v>4.0000000000000001E-3</v>
      </c>
      <c r="R1091" s="44">
        <v>1</v>
      </c>
      <c r="S1091" s="38" t="s">
        <v>7161</v>
      </c>
      <c r="T1091" s="44">
        <v>-1.8035732213499999E-5</v>
      </c>
      <c r="U1091" s="44">
        <v>2.3975328362500001E-6</v>
      </c>
    </row>
    <row r="1092" spans="1:21">
      <c r="A1092" s="43" t="s">
        <v>2632</v>
      </c>
      <c r="B1092" s="38" t="s">
        <v>7162</v>
      </c>
      <c r="C1092" s="38" t="s">
        <v>7163</v>
      </c>
      <c r="D1092" s="44">
        <v>1.0057725699061</v>
      </c>
      <c r="E1092" s="38">
        <v>0</v>
      </c>
      <c r="F1092" s="38">
        <v>0</v>
      </c>
      <c r="G1092" s="38">
        <v>0</v>
      </c>
      <c r="H1092" s="38">
        <v>0</v>
      </c>
      <c r="I1092" s="38">
        <v>0</v>
      </c>
      <c r="J1092" s="38" t="s">
        <v>7164</v>
      </c>
      <c r="K1092" s="44">
        <v>0.151259031109925</v>
      </c>
      <c r="L1092" s="44">
        <v>0.68925879354830899</v>
      </c>
      <c r="M1092" s="38" t="s">
        <v>7165</v>
      </c>
      <c r="N1092" s="44">
        <v>7.2774276799999996E-2</v>
      </c>
      <c r="O1092" s="44">
        <v>0.34115884120000001</v>
      </c>
      <c r="P1092" s="38" t="s">
        <v>7165</v>
      </c>
      <c r="Q1092" s="44">
        <v>0.105</v>
      </c>
      <c r="R1092" s="44">
        <v>0.84512119382200002</v>
      </c>
      <c r="S1092" s="38" t="s">
        <v>7166</v>
      </c>
      <c r="T1092" s="44">
        <v>8.4605528009000005E-3</v>
      </c>
      <c r="U1092" s="44">
        <v>5.3481718183499997E-2</v>
      </c>
    </row>
    <row r="1093" spans="1:21">
      <c r="A1093" s="43" t="s">
        <v>2632</v>
      </c>
      <c r="B1093" s="38" t="s">
        <v>7167</v>
      </c>
      <c r="C1093" s="38" t="s">
        <v>7168</v>
      </c>
      <c r="D1093" s="44">
        <v>1.6102761944270301</v>
      </c>
      <c r="E1093" s="38">
        <v>2</v>
      </c>
      <c r="F1093" s="38">
        <v>1</v>
      </c>
      <c r="G1093" s="38">
        <v>0</v>
      </c>
      <c r="H1093" s="38">
        <v>1</v>
      </c>
      <c r="I1093" s="38">
        <v>0</v>
      </c>
      <c r="J1093" s="38" t="s">
        <v>7169</v>
      </c>
      <c r="K1093" s="44">
        <v>-0.58614735558122899</v>
      </c>
      <c r="L1093" s="44">
        <v>3.2806236009636898E-2</v>
      </c>
      <c r="M1093" s="38" t="s">
        <v>7170</v>
      </c>
      <c r="N1093" s="44">
        <v>-5.5208509099999997E-2</v>
      </c>
      <c r="O1093" s="44">
        <v>0.20679320679999999</v>
      </c>
      <c r="P1093" s="38" t="s">
        <v>7170</v>
      </c>
      <c r="Q1093" s="44">
        <v>-5.5E-2</v>
      </c>
      <c r="R1093" s="44">
        <v>5.40772823057E-5</v>
      </c>
      <c r="S1093" s="38" t="s">
        <v>7171</v>
      </c>
      <c r="T1093" s="44">
        <v>-6.9011512080099993E-2</v>
      </c>
      <c r="U1093" s="44">
        <v>0.38856989311500001</v>
      </c>
    </row>
    <row r="1094" spans="1:21">
      <c r="A1094" s="43" t="s">
        <v>2632</v>
      </c>
      <c r="B1094" s="38" t="s">
        <v>7167</v>
      </c>
      <c r="C1094" s="38" t="s">
        <v>7168</v>
      </c>
      <c r="D1094" s="44">
        <v>1.6102761944270301</v>
      </c>
      <c r="E1094" s="38">
        <v>0</v>
      </c>
      <c r="F1094" s="38">
        <v>0</v>
      </c>
      <c r="G1094" s="38">
        <v>0</v>
      </c>
      <c r="H1094" s="38">
        <v>0</v>
      </c>
      <c r="I1094" s="38">
        <v>0</v>
      </c>
      <c r="J1094" s="38" t="s">
        <v>7172</v>
      </c>
      <c r="K1094" s="44">
        <v>0.28722059431952202</v>
      </c>
      <c r="L1094" s="44">
        <v>0.84263901767988003</v>
      </c>
      <c r="M1094" s="38" t="s">
        <v>7173</v>
      </c>
      <c r="N1094" s="44">
        <v>-7.7107169000000001E-3</v>
      </c>
      <c r="O1094" s="44">
        <v>0.28821178819999999</v>
      </c>
      <c r="P1094" s="38" t="s">
        <v>7173</v>
      </c>
      <c r="Q1094" s="44">
        <v>1E-3</v>
      </c>
      <c r="R1094" s="44">
        <v>1</v>
      </c>
      <c r="S1094" s="38" t="s">
        <v>7174</v>
      </c>
      <c r="T1094" s="44">
        <v>1.5189140592899999E-7</v>
      </c>
      <c r="U1094" s="44">
        <v>1.72148815873E-13</v>
      </c>
    </row>
    <row r="1095" spans="1:21">
      <c r="A1095" s="43" t="s">
        <v>2632</v>
      </c>
      <c r="B1095" s="38" t="s">
        <v>7175</v>
      </c>
      <c r="C1095" s="38" t="s">
        <v>7176</v>
      </c>
      <c r="D1095" s="44">
        <v>2.3135247294275199</v>
      </c>
      <c r="E1095" s="38">
        <v>0</v>
      </c>
      <c r="F1095" s="38">
        <v>0</v>
      </c>
      <c r="G1095" s="38">
        <v>0</v>
      </c>
      <c r="H1095" s="38">
        <v>0</v>
      </c>
      <c r="I1095" s="38">
        <v>0</v>
      </c>
      <c r="J1095" s="38" t="s">
        <v>7177</v>
      </c>
      <c r="K1095" s="44">
        <v>-4.6808615291462699E-2</v>
      </c>
      <c r="L1095" s="44">
        <v>0.91951185471221297</v>
      </c>
      <c r="M1095" s="38" t="s">
        <v>7178</v>
      </c>
      <c r="N1095" s="44">
        <v>-6.6439319999999995E-4</v>
      </c>
      <c r="O1095" s="44">
        <v>0.41963805430000001</v>
      </c>
      <c r="P1095" s="38" t="s">
        <v>7178</v>
      </c>
      <c r="Q1095" s="44">
        <v>3.4000000000000002E-2</v>
      </c>
      <c r="R1095" s="44">
        <v>1</v>
      </c>
      <c r="S1095" s="38" t="s">
        <v>7179</v>
      </c>
      <c r="T1095" s="44">
        <v>-5.0370037245599997E-5</v>
      </c>
      <c r="U1095" s="44">
        <v>3.08278206918E-9</v>
      </c>
    </row>
    <row r="1096" spans="1:21">
      <c r="A1096" s="43" t="s">
        <v>2632</v>
      </c>
      <c r="B1096" s="38" t="s">
        <v>7180</v>
      </c>
      <c r="C1096" s="38" t="s">
        <v>7181</v>
      </c>
      <c r="D1096" s="44">
        <v>1.84160729987933</v>
      </c>
      <c r="E1096" s="38">
        <v>0</v>
      </c>
      <c r="F1096" s="38">
        <v>0</v>
      </c>
      <c r="G1096" s="38">
        <v>0</v>
      </c>
      <c r="H1096" s="38">
        <v>0</v>
      </c>
      <c r="I1096" s="38">
        <v>0</v>
      </c>
      <c r="J1096" s="38" t="s">
        <v>7182</v>
      </c>
      <c r="K1096" s="44">
        <v>0</v>
      </c>
      <c r="L1096" s="44" t="s">
        <v>1268</v>
      </c>
      <c r="M1096" s="38" t="s">
        <v>7183</v>
      </c>
      <c r="N1096" s="44">
        <v>-7.1442559999999999E-3</v>
      </c>
      <c r="O1096" s="44">
        <v>0.40359640359999999</v>
      </c>
      <c r="P1096" s="38" t="s">
        <v>7183</v>
      </c>
      <c r="Q1096" s="44">
        <v>-7.0000000000000001E-3</v>
      </c>
      <c r="R1096" s="44">
        <v>1</v>
      </c>
      <c r="S1096" s="38" t="s">
        <v>7184</v>
      </c>
      <c r="T1096" s="44">
        <v>-1.0508890429699999E-11</v>
      </c>
      <c r="U1096" s="44">
        <v>1.333499475E-18</v>
      </c>
    </row>
    <row r="1097" spans="1:21">
      <c r="A1097" s="43" t="s">
        <v>2632</v>
      </c>
      <c r="B1097" s="38" t="s">
        <v>7180</v>
      </c>
      <c r="C1097" s="38" t="s">
        <v>7181</v>
      </c>
      <c r="D1097" s="44">
        <v>1.84160729987933</v>
      </c>
      <c r="E1097" s="38">
        <v>0</v>
      </c>
      <c r="F1097" s="38">
        <v>0</v>
      </c>
      <c r="G1097" s="38">
        <v>0</v>
      </c>
      <c r="H1097" s="38">
        <v>0</v>
      </c>
      <c r="I1097" s="38">
        <v>0</v>
      </c>
      <c r="J1097" s="38" t="s">
        <v>7185</v>
      </c>
      <c r="K1097" s="44">
        <v>-7.3722314896743205E-2</v>
      </c>
      <c r="L1097" s="44">
        <v>0.61090192891220396</v>
      </c>
      <c r="M1097" s="38" t="s">
        <v>7186</v>
      </c>
      <c r="N1097" s="44">
        <v>-7.6654869999999995E-4</v>
      </c>
      <c r="O1097" s="44">
        <v>0.40359640359999999</v>
      </c>
      <c r="P1097" s="38" t="s">
        <v>7186</v>
      </c>
      <c r="Q1097" s="44">
        <v>2E-3</v>
      </c>
      <c r="R1097" s="44">
        <v>1</v>
      </c>
      <c r="S1097" s="38" t="s">
        <v>7187</v>
      </c>
      <c r="T1097" s="44">
        <v>-1.6973229906200001E-8</v>
      </c>
      <c r="U1097" s="44">
        <v>1.11160767536E-14</v>
      </c>
    </row>
    <row r="1098" spans="1:21">
      <c r="A1098" s="43" t="s">
        <v>2632</v>
      </c>
      <c r="B1098" s="38" t="s">
        <v>7188</v>
      </c>
      <c r="C1098" s="38" t="s">
        <v>7189</v>
      </c>
      <c r="D1098" s="44">
        <v>1.3796090639759999</v>
      </c>
      <c r="E1098" s="38">
        <v>0</v>
      </c>
      <c r="F1098" s="38">
        <v>0</v>
      </c>
      <c r="G1098" s="38">
        <v>0</v>
      </c>
      <c r="H1098" s="38">
        <v>0</v>
      </c>
      <c r="I1098" s="38">
        <v>0</v>
      </c>
      <c r="J1098" s="38" t="s">
        <v>7190</v>
      </c>
      <c r="K1098" s="44">
        <v>0</v>
      </c>
      <c r="L1098" s="44" t="s">
        <v>1268</v>
      </c>
      <c r="M1098" s="38" t="s">
        <v>7191</v>
      </c>
      <c r="N1098" s="44">
        <v>0</v>
      </c>
      <c r="O1098" s="44">
        <v>0.36663336660000001</v>
      </c>
      <c r="P1098" s="38" t="s">
        <v>7191</v>
      </c>
      <c r="Q1098" s="44">
        <v>0</v>
      </c>
      <c r="R1098" s="44">
        <v>1</v>
      </c>
      <c r="S1098" s="38" t="s">
        <v>7192</v>
      </c>
      <c r="T1098" s="44">
        <v>-3.7186182735800002E-11</v>
      </c>
      <c r="U1098" s="44">
        <v>1.15784443346E-15</v>
      </c>
    </row>
    <row r="1099" spans="1:21">
      <c r="A1099" s="43" t="s">
        <v>2632</v>
      </c>
      <c r="B1099" s="38" t="s">
        <v>7193</v>
      </c>
      <c r="C1099" s="38" t="s">
        <v>7194</v>
      </c>
      <c r="D1099" s="44">
        <v>2.01645371300136</v>
      </c>
      <c r="E1099" s="38">
        <v>0</v>
      </c>
      <c r="F1099" s="38">
        <v>0</v>
      </c>
      <c r="G1099" s="38">
        <v>0</v>
      </c>
      <c r="H1099" s="38">
        <v>0</v>
      </c>
      <c r="I1099" s="38">
        <v>0</v>
      </c>
      <c r="J1099" s="38" t="s">
        <v>7195</v>
      </c>
      <c r="K1099" s="44">
        <v>0</v>
      </c>
      <c r="L1099" s="44" t="s">
        <v>1268</v>
      </c>
      <c r="M1099" s="38" t="s">
        <v>7196</v>
      </c>
      <c r="N1099" s="44">
        <v>-1.1348674E-3</v>
      </c>
      <c r="O1099" s="44">
        <v>0.38111888109999997</v>
      </c>
      <c r="P1099" s="38" t="s">
        <v>7196</v>
      </c>
      <c r="Q1099" s="44">
        <v>1E-3</v>
      </c>
      <c r="R1099" s="44">
        <v>1</v>
      </c>
      <c r="S1099" s="38" t="s">
        <v>7197</v>
      </c>
      <c r="T1099" s="44">
        <v>-7.7715611723799997E-16</v>
      </c>
      <c r="U1099" s="44">
        <v>1.3334994321699999E-18</v>
      </c>
    </row>
    <row r="1100" spans="1:21">
      <c r="A1100" s="43" t="s">
        <v>2632</v>
      </c>
      <c r="B1100" s="38" t="s">
        <v>7193</v>
      </c>
      <c r="C1100" s="38" t="s">
        <v>7194</v>
      </c>
      <c r="D1100" s="44">
        <v>2.01645371300136</v>
      </c>
      <c r="E1100" s="38">
        <v>0</v>
      </c>
      <c r="F1100" s="38">
        <v>0</v>
      </c>
      <c r="G1100" s="38">
        <v>0</v>
      </c>
      <c r="H1100" s="38">
        <v>0</v>
      </c>
      <c r="I1100" s="38">
        <v>0</v>
      </c>
      <c r="J1100" s="38" t="s">
        <v>7198</v>
      </c>
      <c r="K1100" s="44">
        <v>-0.33421557055013501</v>
      </c>
      <c r="L1100" s="44">
        <v>0.32490945609445998</v>
      </c>
      <c r="M1100" s="38" t="s">
        <v>7199</v>
      </c>
      <c r="N1100" s="44">
        <v>1.21949578E-2</v>
      </c>
      <c r="O1100" s="44">
        <v>0.32844932840000002</v>
      </c>
      <c r="P1100" s="38" t="s">
        <v>7199</v>
      </c>
      <c r="Q1100" s="44">
        <v>-2.1000000000000001E-2</v>
      </c>
      <c r="R1100" s="44">
        <v>0.119558543643</v>
      </c>
      <c r="S1100" s="38" t="s">
        <v>7200</v>
      </c>
      <c r="T1100" s="44">
        <v>-3.0907843364600001E-3</v>
      </c>
      <c r="U1100" s="44">
        <v>3.5267751771100001E-3</v>
      </c>
    </row>
    <row r="1101" spans="1:21">
      <c r="A1101" s="43" t="s">
        <v>2632</v>
      </c>
      <c r="B1101" s="38" t="s">
        <v>7201</v>
      </c>
      <c r="C1101" s="38" t="s">
        <v>7202</v>
      </c>
      <c r="D1101" s="44">
        <v>1.7714829338978899</v>
      </c>
      <c r="E1101" s="38">
        <v>0</v>
      </c>
      <c r="F1101" s="38">
        <v>0</v>
      </c>
      <c r="G1101" s="38">
        <v>0</v>
      </c>
      <c r="H1101" s="38">
        <v>0</v>
      </c>
      <c r="I1101" s="38">
        <v>0</v>
      </c>
      <c r="J1101" s="38" t="s">
        <v>7203</v>
      </c>
      <c r="K1101" s="44">
        <v>0</v>
      </c>
      <c r="L1101" s="44" t="s">
        <v>1268</v>
      </c>
      <c r="M1101" s="38" t="s">
        <v>7204</v>
      </c>
      <c r="N1101" s="44">
        <v>3.5953196999999998E-3</v>
      </c>
      <c r="O1101" s="44">
        <v>0.40559440559999999</v>
      </c>
      <c r="P1101" s="38" t="s">
        <v>7204</v>
      </c>
      <c r="Q1101" s="44">
        <v>-4.0000000000000001E-3</v>
      </c>
      <c r="R1101" s="44">
        <v>1</v>
      </c>
      <c r="S1101" s="38" t="s">
        <v>7205</v>
      </c>
      <c r="T1101" s="44">
        <v>-5.4437860367999999E-15</v>
      </c>
      <c r="U1101" s="44">
        <v>1.3334994323E-18</v>
      </c>
    </row>
    <row r="1102" spans="1:21">
      <c r="A1102" s="43" t="s">
        <v>2632</v>
      </c>
      <c r="B1102" s="38" t="s">
        <v>7206</v>
      </c>
      <c r="C1102" s="38" t="s">
        <v>7207</v>
      </c>
      <c r="D1102" s="44">
        <v>1.3314917201927801</v>
      </c>
      <c r="E1102" s="38">
        <v>0</v>
      </c>
      <c r="F1102" s="38">
        <v>0</v>
      </c>
      <c r="G1102" s="38">
        <v>0</v>
      </c>
      <c r="H1102" s="38">
        <v>0</v>
      </c>
      <c r="I1102" s="38">
        <v>0</v>
      </c>
      <c r="J1102" s="38" t="s">
        <v>7208</v>
      </c>
      <c r="K1102" s="44">
        <v>0</v>
      </c>
      <c r="L1102" s="44" t="s">
        <v>1268</v>
      </c>
      <c r="M1102" s="38" t="s">
        <v>7209</v>
      </c>
      <c r="N1102" s="44">
        <v>3.32668037E-2</v>
      </c>
      <c r="O1102" s="44">
        <v>0.3776223776</v>
      </c>
      <c r="P1102" s="38" t="s">
        <v>7209</v>
      </c>
      <c r="Q1102" s="44">
        <v>8.9999999999999993E-3</v>
      </c>
      <c r="R1102" s="44">
        <v>1</v>
      </c>
      <c r="S1102" s="38" t="s">
        <v>7210</v>
      </c>
      <c r="T1102" s="44">
        <v>5.0436657557799997E-6</v>
      </c>
      <c r="U1102" s="44">
        <v>1.10968206273E-8</v>
      </c>
    </row>
    <row r="1103" spans="1:21">
      <c r="A1103" s="43" t="s">
        <v>2632</v>
      </c>
      <c r="B1103" s="38" t="s">
        <v>7211</v>
      </c>
      <c r="C1103" s="38" t="s">
        <v>7212</v>
      </c>
      <c r="D1103" s="44">
        <v>2.03236684515762</v>
      </c>
      <c r="E1103" s="38">
        <v>0</v>
      </c>
      <c r="F1103" s="38">
        <v>0</v>
      </c>
      <c r="G1103" s="38">
        <v>0</v>
      </c>
      <c r="H1103" s="38">
        <v>0</v>
      </c>
      <c r="I1103" s="38">
        <v>0</v>
      </c>
      <c r="J1103" s="38" t="s">
        <v>7213</v>
      </c>
      <c r="K1103" s="44">
        <v>-3.47477305783363E-2</v>
      </c>
      <c r="L1103" s="44">
        <v>0.70559011812963601</v>
      </c>
      <c r="M1103" s="38" t="s">
        <v>7214</v>
      </c>
      <c r="N1103" s="44">
        <v>-4.3692638000000002E-3</v>
      </c>
      <c r="O1103" s="44">
        <v>0.379995005</v>
      </c>
      <c r="P1103" s="38" t="s">
        <v>7214</v>
      </c>
      <c r="Q1103" s="44">
        <v>5.0000000000000001E-3</v>
      </c>
      <c r="R1103" s="44">
        <v>1</v>
      </c>
      <c r="S1103" s="38" t="s">
        <v>7215</v>
      </c>
      <c r="T1103" s="44">
        <v>9.6587779846699995E-4</v>
      </c>
      <c r="U1103" s="44">
        <v>1.2820400021E-3</v>
      </c>
    </row>
    <row r="1104" spans="1:21">
      <c r="A1104" s="43" t="s">
        <v>2632</v>
      </c>
      <c r="B1104" s="38" t="s">
        <v>7211</v>
      </c>
      <c r="C1104" s="38" t="s">
        <v>7212</v>
      </c>
      <c r="D1104" s="44">
        <v>2.03236684515762</v>
      </c>
      <c r="E1104" s="38">
        <v>0</v>
      </c>
      <c r="F1104" s="38">
        <v>0</v>
      </c>
      <c r="G1104" s="38">
        <v>0</v>
      </c>
      <c r="H1104" s="38">
        <v>0</v>
      </c>
      <c r="I1104" s="38">
        <v>0</v>
      </c>
      <c r="J1104" s="38" t="s">
        <v>7216</v>
      </c>
      <c r="K1104" s="44">
        <v>-0.35678434875688497</v>
      </c>
      <c r="L1104" s="44">
        <v>0.74282727103010904</v>
      </c>
      <c r="M1104" s="38" t="s">
        <v>7217</v>
      </c>
      <c r="N1104" s="44">
        <v>0.3469885076</v>
      </c>
      <c r="O1104" s="44">
        <v>0.3056943057</v>
      </c>
      <c r="P1104" s="38" t="s">
        <v>7217</v>
      </c>
      <c r="Q1104" s="44">
        <v>0.222</v>
      </c>
      <c r="R1104" s="44">
        <v>1</v>
      </c>
      <c r="S1104" s="38" t="s">
        <v>7218</v>
      </c>
      <c r="T1104" s="44">
        <v>7.1317628197000005E-7</v>
      </c>
      <c r="U1104" s="44">
        <v>2.1955323625900001E-12</v>
      </c>
    </row>
    <row r="1105" spans="1:21">
      <c r="A1105" s="43" t="s">
        <v>2632</v>
      </c>
      <c r="B1105" s="38" t="s">
        <v>7219</v>
      </c>
      <c r="C1105" s="38" t="s">
        <v>7220</v>
      </c>
      <c r="D1105" s="44">
        <v>0.84000364379909198</v>
      </c>
      <c r="E1105" s="38">
        <v>0</v>
      </c>
      <c r="F1105" s="38">
        <v>0</v>
      </c>
      <c r="G1105" s="38">
        <v>0</v>
      </c>
      <c r="H1105" s="38">
        <v>0</v>
      </c>
      <c r="I1105" s="38">
        <v>0</v>
      </c>
      <c r="J1105" s="38" t="s">
        <v>7221</v>
      </c>
      <c r="K1105" s="44">
        <v>-0.24941594000727799</v>
      </c>
      <c r="L1105" s="44">
        <v>0.54292159918179195</v>
      </c>
      <c r="M1105" s="38" t="s">
        <v>7222</v>
      </c>
      <c r="N1105" s="44">
        <v>-1.1949043600000001E-2</v>
      </c>
      <c r="O1105" s="44">
        <v>0.3106893107</v>
      </c>
      <c r="P1105" s="38" t="s">
        <v>7222</v>
      </c>
      <c r="Q1105" s="44">
        <v>0</v>
      </c>
      <c r="R1105" s="44">
        <v>1</v>
      </c>
      <c r="S1105" s="38" t="s">
        <v>7223</v>
      </c>
      <c r="T1105" s="44">
        <v>-5.3253801298300003E-3</v>
      </c>
      <c r="U1105" s="44">
        <v>3.5608955363200002E-2</v>
      </c>
    </row>
    <row r="1106" spans="1:21">
      <c r="A1106" s="43" t="s">
        <v>2632</v>
      </c>
      <c r="B1106" s="38" t="s">
        <v>7219</v>
      </c>
      <c r="C1106" s="38" t="s">
        <v>7220</v>
      </c>
      <c r="D1106" s="44">
        <v>0.84000364379909198</v>
      </c>
      <c r="E1106" s="38">
        <v>0</v>
      </c>
      <c r="F1106" s="38">
        <v>0</v>
      </c>
      <c r="G1106" s="38">
        <v>0</v>
      </c>
      <c r="H1106" s="38">
        <v>0</v>
      </c>
      <c r="I1106" s="38">
        <v>0</v>
      </c>
      <c r="J1106" s="38" t="s">
        <v>7224</v>
      </c>
      <c r="K1106" s="44">
        <v>-0.26487019670193501</v>
      </c>
      <c r="L1106" s="44">
        <v>0.45837912824329502</v>
      </c>
      <c r="M1106" s="38" t="s">
        <v>7225</v>
      </c>
      <c r="N1106" s="44">
        <v>-3.6551012200000003E-2</v>
      </c>
      <c r="O1106" s="44">
        <v>0.3106893107</v>
      </c>
      <c r="P1106" s="38" t="s">
        <v>7225</v>
      </c>
      <c r="Q1106" s="44">
        <v>-2.4E-2</v>
      </c>
      <c r="R1106" s="44">
        <v>1</v>
      </c>
      <c r="S1106" s="38" t="s">
        <v>7223</v>
      </c>
      <c r="T1106" s="44">
        <v>-5.3253801298300003E-3</v>
      </c>
      <c r="U1106" s="44">
        <v>3.5608955363200002E-2</v>
      </c>
    </row>
    <row r="1107" spans="1:21">
      <c r="A1107" s="43" t="s">
        <v>2632</v>
      </c>
      <c r="B1107" s="38" t="s">
        <v>7226</v>
      </c>
      <c r="C1107" s="38" t="s">
        <v>7227</v>
      </c>
      <c r="D1107" s="44">
        <v>1.05301087339063</v>
      </c>
      <c r="E1107" s="38">
        <v>0</v>
      </c>
      <c r="F1107" s="38">
        <v>0</v>
      </c>
      <c r="G1107" s="38">
        <v>0</v>
      </c>
      <c r="H1107" s="38">
        <v>0</v>
      </c>
      <c r="I1107" s="38">
        <v>0</v>
      </c>
      <c r="J1107" s="38" t="s">
        <v>7228</v>
      </c>
      <c r="K1107" s="44">
        <v>0</v>
      </c>
      <c r="L1107" s="44" t="s">
        <v>1268</v>
      </c>
      <c r="M1107" s="38" t="s">
        <v>7229</v>
      </c>
      <c r="N1107" s="44">
        <v>-1.2434354700000001E-2</v>
      </c>
      <c r="O1107" s="44">
        <v>0.37162837160000001</v>
      </c>
      <c r="P1107" s="38" t="s">
        <v>7229</v>
      </c>
      <c r="Q1107" s="44">
        <v>-8.9999999999999993E-3</v>
      </c>
      <c r="R1107" s="44">
        <v>1</v>
      </c>
      <c r="S1107" s="38" t="s">
        <v>7230</v>
      </c>
      <c r="T1107" s="44">
        <v>2.3129619564200001E-5</v>
      </c>
      <c r="U1107" s="44">
        <v>3.3547018027799998E-6</v>
      </c>
    </row>
    <row r="1108" spans="1:21">
      <c r="A1108" s="43" t="s">
        <v>2632</v>
      </c>
      <c r="B1108" s="38" t="s">
        <v>7231</v>
      </c>
      <c r="C1108" s="38" t="s">
        <v>7232</v>
      </c>
      <c r="D1108" s="44">
        <v>2.3117917006669502</v>
      </c>
      <c r="E1108" s="38">
        <v>0</v>
      </c>
      <c r="F1108" s="38">
        <v>0</v>
      </c>
      <c r="G1108" s="38">
        <v>0</v>
      </c>
      <c r="H1108" s="38">
        <v>0</v>
      </c>
      <c r="I1108" s="38">
        <v>0</v>
      </c>
      <c r="J1108" s="38" t="s">
        <v>7233</v>
      </c>
      <c r="K1108" s="44">
        <v>-6.4062043145827396E-3</v>
      </c>
      <c r="L1108" s="44">
        <v>0.98184860800427398</v>
      </c>
      <c r="M1108" s="38" t="s">
        <v>7234</v>
      </c>
      <c r="N1108" s="44">
        <v>-2.6241402E-2</v>
      </c>
      <c r="O1108" s="44">
        <v>0.39389182249999999</v>
      </c>
      <c r="P1108" s="38" t="s">
        <v>7234</v>
      </c>
      <c r="Q1108" s="44">
        <v>-2E-3</v>
      </c>
      <c r="R1108" s="44">
        <v>1</v>
      </c>
      <c r="S1108" s="38" t="s">
        <v>7235</v>
      </c>
      <c r="T1108" s="44">
        <v>-4.3370820937299999E-4</v>
      </c>
      <c r="U1108" s="44">
        <v>5.4530519924100005E-4</v>
      </c>
    </row>
    <row r="1109" spans="1:21">
      <c r="A1109" s="43" t="s">
        <v>2632</v>
      </c>
      <c r="B1109" s="38" t="s">
        <v>7231</v>
      </c>
      <c r="C1109" s="38" t="s">
        <v>7232</v>
      </c>
      <c r="D1109" s="44">
        <v>2.3117917006669502</v>
      </c>
      <c r="E1109" s="38">
        <v>0</v>
      </c>
      <c r="F1109" s="38">
        <v>0</v>
      </c>
      <c r="G1109" s="38">
        <v>0</v>
      </c>
      <c r="H1109" s="38">
        <v>0</v>
      </c>
      <c r="I1109" s="38">
        <v>0</v>
      </c>
      <c r="J1109" s="38" t="s">
        <v>7236</v>
      </c>
      <c r="K1109" s="44">
        <v>-4.8547544543574801E-2</v>
      </c>
      <c r="L1109" s="44">
        <v>0.60544438997277705</v>
      </c>
      <c r="M1109" s="38" t="s">
        <v>7237</v>
      </c>
      <c r="N1109" s="44">
        <v>0</v>
      </c>
      <c r="O1109" s="44">
        <v>0.4300699301</v>
      </c>
      <c r="P1109" s="38" t="s">
        <v>7237</v>
      </c>
      <c r="Q1109" s="44">
        <v>-1E-3</v>
      </c>
      <c r="R1109" s="44">
        <v>1</v>
      </c>
      <c r="S1109" s="38" t="s">
        <v>7238</v>
      </c>
      <c r="T1109" s="44">
        <v>-7.7715611723799997E-16</v>
      </c>
      <c r="U1109" s="44">
        <v>1.3334994321699999E-18</v>
      </c>
    </row>
    <row r="1110" spans="1:21">
      <c r="A1110" s="43" t="s">
        <v>2632</v>
      </c>
      <c r="B1110" s="38" t="s">
        <v>7231</v>
      </c>
      <c r="C1110" s="38" t="s">
        <v>7232</v>
      </c>
      <c r="D1110" s="44">
        <v>2.3117917006669502</v>
      </c>
      <c r="E1110" s="38">
        <v>0</v>
      </c>
      <c r="F1110" s="38">
        <v>0</v>
      </c>
      <c r="G1110" s="38">
        <v>0</v>
      </c>
      <c r="H1110" s="38">
        <v>0</v>
      </c>
      <c r="I1110" s="38">
        <v>0</v>
      </c>
      <c r="J1110" s="38" t="s">
        <v>7239</v>
      </c>
      <c r="K1110" s="44">
        <v>0</v>
      </c>
      <c r="L1110" s="44" t="s">
        <v>1268</v>
      </c>
      <c r="M1110" s="38" t="s">
        <v>7240</v>
      </c>
      <c r="N1110" s="44">
        <v>1.2650054E-3</v>
      </c>
      <c r="O1110" s="44">
        <v>0.39389182249999999</v>
      </c>
      <c r="P1110" s="38" t="s">
        <v>7240</v>
      </c>
      <c r="Q1110" s="44">
        <v>0</v>
      </c>
      <c r="R1110" s="44">
        <v>1</v>
      </c>
      <c r="S1110" s="38" t="s">
        <v>7241</v>
      </c>
      <c r="T1110" s="44">
        <v>-7.7715611723799997E-16</v>
      </c>
      <c r="U1110" s="44">
        <v>1.3334994321699999E-18</v>
      </c>
    </row>
    <row r="1111" spans="1:21">
      <c r="A1111" s="43" t="s">
        <v>2632</v>
      </c>
      <c r="B1111" s="38" t="s">
        <v>7242</v>
      </c>
      <c r="C1111" s="38" t="s">
        <v>7243</v>
      </c>
      <c r="D1111" s="44">
        <v>1.42081985162955</v>
      </c>
      <c r="E1111" s="38">
        <v>0</v>
      </c>
      <c r="F1111" s="38">
        <v>0</v>
      </c>
      <c r="G1111" s="38">
        <v>0</v>
      </c>
      <c r="H1111" s="38">
        <v>0</v>
      </c>
      <c r="I1111" s="38">
        <v>0</v>
      </c>
      <c r="J1111" s="38" t="s">
        <v>7244</v>
      </c>
      <c r="K1111" s="44">
        <v>0.17114136782225101</v>
      </c>
      <c r="L1111" s="44">
        <v>0.227261501881974</v>
      </c>
      <c r="M1111" s="38" t="s">
        <v>7245</v>
      </c>
      <c r="N1111" s="44">
        <v>9.5898922999999997E-3</v>
      </c>
      <c r="O1111" s="44">
        <v>0.34565434569999998</v>
      </c>
      <c r="P1111" s="38" t="s">
        <v>7245</v>
      </c>
      <c r="Q1111" s="44">
        <v>-1.4E-2</v>
      </c>
      <c r="R1111" s="44">
        <v>1</v>
      </c>
      <c r="S1111" s="38" t="s">
        <v>7246</v>
      </c>
      <c r="T1111" s="44">
        <v>-3.09857397541E-6</v>
      </c>
      <c r="U1111" s="44">
        <v>1.96231976714E-10</v>
      </c>
    </row>
    <row r="1112" spans="1:21">
      <c r="A1112" s="43" t="s">
        <v>2632</v>
      </c>
      <c r="B1112" s="38" t="s">
        <v>7247</v>
      </c>
      <c r="C1112" s="38" t="s">
        <v>7248</v>
      </c>
      <c r="D1112" s="44">
        <v>1.22884273285026</v>
      </c>
      <c r="E1112" s="38">
        <v>0</v>
      </c>
      <c r="F1112" s="38">
        <v>0</v>
      </c>
      <c r="G1112" s="38">
        <v>0</v>
      </c>
      <c r="H1112" s="38">
        <v>0</v>
      </c>
      <c r="I1112" s="38">
        <v>0</v>
      </c>
      <c r="J1112" s="38" t="s">
        <v>7249</v>
      </c>
      <c r="K1112" s="44">
        <v>-6.3575451055465304E-2</v>
      </c>
      <c r="L1112" s="44">
        <v>0.90457187677770201</v>
      </c>
      <c r="M1112" s="38" t="s">
        <v>7250</v>
      </c>
      <c r="N1112" s="44">
        <v>4.7659979E-3</v>
      </c>
      <c r="O1112" s="44">
        <v>0.37412587409999998</v>
      </c>
      <c r="P1112" s="38" t="s">
        <v>7250</v>
      </c>
      <c r="Q1112" s="44">
        <v>-7.0000000000000001E-3</v>
      </c>
      <c r="R1112" s="44">
        <v>1</v>
      </c>
      <c r="S1112" s="38" t="s">
        <v>7251</v>
      </c>
      <c r="T1112" s="44">
        <v>-6.5085022308400005E-10</v>
      </c>
      <c r="U1112" s="44">
        <v>1.0721788746100001E-13</v>
      </c>
    </row>
    <row r="1113" spans="1:21">
      <c r="A1113" s="43" t="s">
        <v>2632</v>
      </c>
      <c r="B1113" s="38" t="s">
        <v>7252</v>
      </c>
      <c r="C1113" s="38" t="s">
        <v>7253</v>
      </c>
      <c r="D1113" s="44">
        <v>1.0420519037574301</v>
      </c>
      <c r="E1113" s="38">
        <v>0</v>
      </c>
      <c r="F1113" s="38">
        <v>0</v>
      </c>
      <c r="G1113" s="38">
        <v>0</v>
      </c>
      <c r="H1113" s="38">
        <v>0</v>
      </c>
      <c r="I1113" s="38">
        <v>0</v>
      </c>
      <c r="J1113" s="38" t="s">
        <v>7254</v>
      </c>
      <c r="K1113" s="44">
        <v>6.3523983004165896E-2</v>
      </c>
      <c r="L1113" s="44">
        <v>0.90056361728245904</v>
      </c>
      <c r="M1113" s="38" t="s">
        <v>7255</v>
      </c>
      <c r="N1113" s="44">
        <v>-1.4032954699999999E-2</v>
      </c>
      <c r="O1113" s="44">
        <v>0.34065934069999998</v>
      </c>
      <c r="P1113" s="38" t="s">
        <v>7255</v>
      </c>
      <c r="Q1113" s="44">
        <v>-6.4000000000000001E-2</v>
      </c>
      <c r="R1113" s="44">
        <v>1</v>
      </c>
      <c r="S1113" s="38" t="s">
        <v>7256</v>
      </c>
      <c r="T1113" s="44">
        <v>-3.76741964052E-4</v>
      </c>
      <c r="U1113" s="44">
        <v>8.1173758081200004E-4</v>
      </c>
    </row>
    <row r="1114" spans="1:21">
      <c r="A1114" s="43" t="s">
        <v>2632</v>
      </c>
      <c r="B1114" s="38" t="s">
        <v>7257</v>
      </c>
      <c r="C1114" s="38" t="s">
        <v>7258</v>
      </c>
      <c r="D1114" s="44">
        <v>1.10832163629124</v>
      </c>
      <c r="E1114" s="38">
        <v>0</v>
      </c>
      <c r="F1114" s="38">
        <v>0</v>
      </c>
      <c r="G1114" s="38">
        <v>0</v>
      </c>
      <c r="H1114" s="38">
        <v>0</v>
      </c>
      <c r="I1114" s="38">
        <v>0</v>
      </c>
      <c r="J1114" s="38" t="s">
        <v>7259</v>
      </c>
      <c r="K1114" s="44">
        <v>0.53688705194757003</v>
      </c>
      <c r="L1114" s="44">
        <v>0.43882232966712698</v>
      </c>
      <c r="M1114" s="38" t="s">
        <v>7260</v>
      </c>
      <c r="N1114" s="44">
        <v>3.2722274000000003E-2</v>
      </c>
      <c r="O1114" s="44">
        <v>0.27772227770000002</v>
      </c>
      <c r="P1114" s="38" t="s">
        <v>7260</v>
      </c>
      <c r="Q1114" s="44">
        <v>4.3999999999999997E-2</v>
      </c>
      <c r="R1114" s="44">
        <v>1</v>
      </c>
      <c r="S1114" s="38" t="s">
        <v>7261</v>
      </c>
      <c r="T1114" s="44">
        <v>3.3297398063300001E-3</v>
      </c>
      <c r="U1114" s="44">
        <v>2.0365349486800001E-2</v>
      </c>
    </row>
    <row r="1115" spans="1:21">
      <c r="A1115" s="43" t="s">
        <v>2632</v>
      </c>
      <c r="B1115" s="38" t="s">
        <v>7262</v>
      </c>
      <c r="C1115" s="38" t="s">
        <v>7263</v>
      </c>
      <c r="D1115" s="44">
        <v>1.35362415114609</v>
      </c>
      <c r="E1115" s="38">
        <v>0</v>
      </c>
      <c r="F1115" s="38">
        <v>0</v>
      </c>
      <c r="G1115" s="38">
        <v>0</v>
      </c>
      <c r="H1115" s="38">
        <v>0</v>
      </c>
      <c r="I1115" s="38">
        <v>0</v>
      </c>
      <c r="J1115" s="38" t="s">
        <v>7264</v>
      </c>
      <c r="K1115" s="44">
        <v>0.13727076526938201</v>
      </c>
      <c r="L1115" s="44">
        <v>0.38194091917973</v>
      </c>
      <c r="M1115" s="38" t="s">
        <v>7265</v>
      </c>
      <c r="N1115" s="44">
        <v>-8.1633117800000002E-2</v>
      </c>
      <c r="O1115" s="44">
        <v>6.0439560400000002E-2</v>
      </c>
      <c r="P1115" s="38" t="s">
        <v>7265</v>
      </c>
      <c r="Q1115" s="44">
        <v>0.16600000000000001</v>
      </c>
      <c r="R1115" s="44">
        <v>0.110362850402</v>
      </c>
      <c r="S1115" s="38" t="s">
        <v>7266</v>
      </c>
      <c r="T1115" s="44">
        <v>0.120261731641</v>
      </c>
      <c r="U1115" s="44">
        <v>0.63895370433400001</v>
      </c>
    </row>
    <row r="1116" spans="1:21">
      <c r="A1116" s="43" t="s">
        <v>2632</v>
      </c>
      <c r="B1116" s="38" t="s">
        <v>7267</v>
      </c>
      <c r="C1116" s="38" t="s">
        <v>7268</v>
      </c>
      <c r="D1116" s="44">
        <v>1.45623492866694</v>
      </c>
      <c r="E1116" s="38">
        <v>0</v>
      </c>
      <c r="F1116" s="38">
        <v>0</v>
      </c>
      <c r="G1116" s="38">
        <v>0</v>
      </c>
      <c r="H1116" s="38">
        <v>0</v>
      </c>
      <c r="I1116" s="38">
        <v>0</v>
      </c>
      <c r="J1116" s="38" t="s">
        <v>7269</v>
      </c>
      <c r="K1116" s="44">
        <v>0</v>
      </c>
      <c r="L1116" s="44" t="s">
        <v>1268</v>
      </c>
      <c r="M1116" s="38" t="s">
        <v>7270</v>
      </c>
      <c r="N1116" s="44">
        <v>-4.626195E-4</v>
      </c>
      <c r="O1116" s="44">
        <v>0.38211788209999997</v>
      </c>
      <c r="P1116" s="38" t="s">
        <v>7270</v>
      </c>
      <c r="Q1116" s="44">
        <v>2.5000000000000001E-2</v>
      </c>
      <c r="R1116" s="44">
        <v>1</v>
      </c>
      <c r="S1116" s="38" t="s">
        <v>7271</v>
      </c>
      <c r="T1116" s="44">
        <v>2.88152824662E-7</v>
      </c>
      <c r="U1116" s="44">
        <v>2.01544754499E-9</v>
      </c>
    </row>
    <row r="1117" spans="1:21">
      <c r="A1117" s="43" t="s">
        <v>2632</v>
      </c>
      <c r="B1117" s="38" t="s">
        <v>7272</v>
      </c>
      <c r="C1117" s="38" t="s">
        <v>7273</v>
      </c>
      <c r="D1117" s="44">
        <v>1.46043275305044</v>
      </c>
      <c r="E1117" s="38">
        <v>0</v>
      </c>
      <c r="F1117" s="38">
        <v>0</v>
      </c>
      <c r="G1117" s="38">
        <v>0</v>
      </c>
      <c r="H1117" s="38">
        <v>0</v>
      </c>
      <c r="I1117" s="38">
        <v>0</v>
      </c>
      <c r="J1117" s="38" t="s">
        <v>7274</v>
      </c>
      <c r="K1117" s="44">
        <v>-0.10284523723948601</v>
      </c>
      <c r="L1117" s="44">
        <v>0.78875409855349798</v>
      </c>
      <c r="M1117" s="38" t="s">
        <v>7275</v>
      </c>
      <c r="N1117" s="44">
        <v>0.33760186419999999</v>
      </c>
      <c r="O1117" s="44">
        <v>0.28171828170000002</v>
      </c>
      <c r="P1117" s="38" t="s">
        <v>7275</v>
      </c>
      <c r="Q1117" s="44">
        <v>-6.9000000000000006E-2</v>
      </c>
      <c r="R1117" s="44">
        <v>1</v>
      </c>
      <c r="S1117" s="38" t="s">
        <v>7276</v>
      </c>
      <c r="T1117" s="44">
        <v>-8.6508962802300002E-4</v>
      </c>
      <c r="U1117" s="44">
        <v>2.8944357879499998E-3</v>
      </c>
    </row>
    <row r="1118" spans="1:21">
      <c r="A1118" s="43" t="s">
        <v>2632</v>
      </c>
      <c r="B1118" s="38" t="s">
        <v>7272</v>
      </c>
      <c r="C1118" s="38" t="s">
        <v>7273</v>
      </c>
      <c r="D1118" s="44">
        <v>1.46043275305044</v>
      </c>
      <c r="E1118" s="38">
        <v>0</v>
      </c>
      <c r="F1118" s="38">
        <v>0</v>
      </c>
      <c r="G1118" s="38">
        <v>0</v>
      </c>
      <c r="H1118" s="38">
        <v>0</v>
      </c>
      <c r="I1118" s="38">
        <v>0</v>
      </c>
      <c r="J1118" s="38" t="s">
        <v>7277</v>
      </c>
      <c r="K1118" s="44">
        <v>-4.9080759859552701E-2</v>
      </c>
      <c r="L1118" s="44">
        <v>0.78823766271513696</v>
      </c>
      <c r="M1118" s="38" t="s">
        <v>7278</v>
      </c>
      <c r="N1118" s="44">
        <v>1.6131198999999999E-2</v>
      </c>
      <c r="O1118" s="44">
        <v>0.34056852240000002</v>
      </c>
      <c r="P1118" s="38" t="s">
        <v>7278</v>
      </c>
      <c r="Q1118" s="44">
        <v>-2.5999999999999999E-2</v>
      </c>
      <c r="R1118" s="44">
        <v>1</v>
      </c>
      <c r="S1118" s="38" t="s">
        <v>7279</v>
      </c>
      <c r="T1118" s="44">
        <v>-7.5136131006900003E-3</v>
      </c>
      <c r="U1118" s="44">
        <v>5.2481707006600001E-2</v>
      </c>
    </row>
    <row r="1119" spans="1:21">
      <c r="A1119" s="43" t="s">
        <v>2632</v>
      </c>
      <c r="B1119" s="38" t="s">
        <v>7280</v>
      </c>
      <c r="C1119" s="38" t="s">
        <v>7281</v>
      </c>
      <c r="D1119" s="44">
        <v>1.5434992567049901</v>
      </c>
      <c r="E1119" s="38">
        <v>0</v>
      </c>
      <c r="F1119" s="38">
        <v>0</v>
      </c>
      <c r="G1119" s="38">
        <v>0</v>
      </c>
      <c r="H1119" s="38">
        <v>0</v>
      </c>
      <c r="I1119" s="38">
        <v>0</v>
      </c>
      <c r="J1119" s="38" t="s">
        <v>7282</v>
      </c>
      <c r="K1119" s="44">
        <v>0</v>
      </c>
      <c r="L1119" s="44" t="s">
        <v>1268</v>
      </c>
      <c r="M1119" s="38" t="s">
        <v>7283</v>
      </c>
      <c r="N1119" s="44">
        <v>2.7373954999999998E-3</v>
      </c>
      <c r="O1119" s="44">
        <v>0.38211788209999997</v>
      </c>
      <c r="P1119" s="38" t="s">
        <v>7283</v>
      </c>
      <c r="Q1119" s="44">
        <v>7.0000000000000001E-3</v>
      </c>
      <c r="R1119" s="44">
        <v>1</v>
      </c>
      <c r="S1119" s="38" t="s">
        <v>7284</v>
      </c>
      <c r="T1119" s="44">
        <v>1.0528267962300001E-6</v>
      </c>
      <c r="U1119" s="44">
        <v>1.5973923405099999E-8</v>
      </c>
    </row>
    <row r="1120" spans="1:21">
      <c r="A1120" s="43" t="s">
        <v>2632</v>
      </c>
      <c r="B1120" s="38" t="s">
        <v>7285</v>
      </c>
      <c r="C1120" s="38" t="s">
        <v>7286</v>
      </c>
      <c r="D1120" s="44">
        <v>1.8058891427933501</v>
      </c>
      <c r="E1120" s="38">
        <v>0</v>
      </c>
      <c r="F1120" s="38">
        <v>0</v>
      </c>
      <c r="G1120" s="38">
        <v>0</v>
      </c>
      <c r="H1120" s="38">
        <v>0</v>
      </c>
      <c r="I1120" s="38">
        <v>0</v>
      </c>
      <c r="J1120" s="38" t="s">
        <v>7287</v>
      </c>
      <c r="K1120" s="44">
        <v>-6.0330958497949796E-3</v>
      </c>
      <c r="L1120" s="44">
        <v>0.98878137891089601</v>
      </c>
      <c r="M1120" s="38" t="s">
        <v>7288</v>
      </c>
      <c r="N1120" s="44">
        <v>-5.4338001599999998E-2</v>
      </c>
      <c r="O1120" s="44">
        <v>0.20079920079999999</v>
      </c>
      <c r="P1120" s="38" t="s">
        <v>7288</v>
      </c>
      <c r="Q1120" s="44">
        <v>-2.1000000000000001E-2</v>
      </c>
      <c r="R1120" s="44">
        <v>0.14587283954800001</v>
      </c>
      <c r="S1120" s="38" t="s">
        <v>7289</v>
      </c>
      <c r="T1120" s="44">
        <v>-1.67113036883E-4</v>
      </c>
      <c r="U1120" s="44">
        <v>3.36181134048E-7</v>
      </c>
    </row>
    <row r="1121" spans="1:21">
      <c r="A1121" s="43" t="s">
        <v>2632</v>
      </c>
      <c r="B1121" s="38" t="s">
        <v>7290</v>
      </c>
      <c r="C1121" s="38" t="s">
        <v>7291</v>
      </c>
      <c r="D1121" s="44">
        <v>1.8163715130407201</v>
      </c>
      <c r="E1121" s="38">
        <v>0</v>
      </c>
      <c r="F1121" s="38">
        <v>0</v>
      </c>
      <c r="G1121" s="38">
        <v>0</v>
      </c>
      <c r="H1121" s="38">
        <v>0</v>
      </c>
      <c r="I1121" s="38">
        <v>0</v>
      </c>
      <c r="J1121" s="38" t="s">
        <v>7292</v>
      </c>
      <c r="K1121" s="44">
        <v>-0.40711800111687502</v>
      </c>
      <c r="L1121" s="44">
        <v>0.176367143391786</v>
      </c>
      <c r="M1121" s="38" t="s">
        <v>7293</v>
      </c>
      <c r="N1121" s="44">
        <v>2.4504839099999998E-2</v>
      </c>
      <c r="O1121" s="44">
        <v>0.35714285709999999</v>
      </c>
      <c r="P1121" s="38" t="s">
        <v>7293</v>
      </c>
      <c r="Q1121" s="44">
        <v>-1.4E-2</v>
      </c>
      <c r="R1121" s="44">
        <v>0.38858470480500001</v>
      </c>
      <c r="S1121" s="38" t="s">
        <v>7294</v>
      </c>
      <c r="T1121" s="44">
        <v>-7.7715611723799997E-16</v>
      </c>
      <c r="U1121" s="44">
        <v>1.3334994321699999E-18</v>
      </c>
    </row>
    <row r="1122" spans="1:21">
      <c r="A1122" s="43" t="s">
        <v>2632</v>
      </c>
      <c r="B1122" s="38" t="s">
        <v>2174</v>
      </c>
      <c r="C1122" s="38" t="s">
        <v>2162</v>
      </c>
      <c r="D1122" s="44">
        <v>1.9957301119006501</v>
      </c>
      <c r="E1122" s="38">
        <v>0</v>
      </c>
      <c r="F1122" s="38">
        <v>0</v>
      </c>
      <c r="G1122" s="38">
        <v>0</v>
      </c>
      <c r="H1122" s="38">
        <v>0</v>
      </c>
      <c r="I1122" s="38">
        <v>0</v>
      </c>
      <c r="J1122" s="38" t="s">
        <v>7295</v>
      </c>
      <c r="K1122" s="44">
        <v>-4.5296530296260303E-2</v>
      </c>
      <c r="L1122" s="44">
        <v>0.578789943194853</v>
      </c>
      <c r="M1122" s="38" t="s">
        <v>7296</v>
      </c>
      <c r="N1122" s="44">
        <v>-9.3497170000000004E-3</v>
      </c>
      <c r="O1122" s="44">
        <v>0.40259740259999999</v>
      </c>
      <c r="P1122" s="38" t="s">
        <v>7296</v>
      </c>
      <c r="Q1122" s="44">
        <v>-2E-3</v>
      </c>
      <c r="R1122" s="44">
        <v>1</v>
      </c>
      <c r="S1122" s="38" t="s">
        <v>7297</v>
      </c>
      <c r="T1122" s="44">
        <v>-6.9762438782600003E-3</v>
      </c>
      <c r="U1122" s="44">
        <v>4.5807114039299997E-2</v>
      </c>
    </row>
    <row r="1123" spans="1:21">
      <c r="A1123" s="43" t="s">
        <v>2632</v>
      </c>
      <c r="B1123" s="38" t="s">
        <v>7298</v>
      </c>
      <c r="C1123" s="38" t="s">
        <v>7299</v>
      </c>
      <c r="D1123" s="44">
        <v>1.25639014166428</v>
      </c>
      <c r="E1123" s="38">
        <v>0</v>
      </c>
      <c r="F1123" s="38">
        <v>0</v>
      </c>
      <c r="G1123" s="38">
        <v>0</v>
      </c>
      <c r="H1123" s="38">
        <v>0</v>
      </c>
      <c r="I1123" s="38">
        <v>0</v>
      </c>
      <c r="J1123" s="38" t="s">
        <v>7300</v>
      </c>
      <c r="K1123" s="44">
        <v>0</v>
      </c>
      <c r="L1123" s="44" t="s">
        <v>1268</v>
      </c>
      <c r="M1123" s="38" t="s">
        <v>7301</v>
      </c>
      <c r="N1123" s="44">
        <v>4.1243202E-3</v>
      </c>
      <c r="O1123" s="44">
        <v>0.34415584420000001</v>
      </c>
      <c r="P1123" s="38" t="s">
        <v>7301</v>
      </c>
      <c r="Q1123" s="44">
        <v>3.0000000000000001E-3</v>
      </c>
      <c r="R1123" s="44">
        <v>1</v>
      </c>
      <c r="S1123" s="38" t="s">
        <v>7302</v>
      </c>
      <c r="T1123" s="44">
        <v>-2.89959837823E-7</v>
      </c>
      <c r="U1123" s="44">
        <v>1.44939989189E-8</v>
      </c>
    </row>
    <row r="1124" spans="1:21">
      <c r="A1124" s="43" t="s">
        <v>2632</v>
      </c>
      <c r="B1124" s="38" t="s">
        <v>7298</v>
      </c>
      <c r="C1124" s="38" t="s">
        <v>7299</v>
      </c>
      <c r="D1124" s="44">
        <v>1.25639014166428</v>
      </c>
      <c r="E1124" s="38">
        <v>0</v>
      </c>
      <c r="F1124" s="38">
        <v>0</v>
      </c>
      <c r="G1124" s="38">
        <v>0</v>
      </c>
      <c r="H1124" s="38">
        <v>0</v>
      </c>
      <c r="I1124" s="38">
        <v>0</v>
      </c>
      <c r="J1124" s="38" t="s">
        <v>7303</v>
      </c>
      <c r="K1124" s="44">
        <v>0</v>
      </c>
      <c r="L1124" s="44" t="s">
        <v>1268</v>
      </c>
      <c r="M1124" s="38" t="s">
        <v>7304</v>
      </c>
      <c r="N1124" s="44">
        <v>-3.0522546099999999E-2</v>
      </c>
      <c r="O1124" s="44">
        <v>0.34415584420000001</v>
      </c>
      <c r="P1124" s="38" t="s">
        <v>7304</v>
      </c>
      <c r="Q1124" s="44">
        <v>-1.2E-2</v>
      </c>
      <c r="R1124" s="44">
        <v>1</v>
      </c>
      <c r="S1124" s="38" t="s">
        <v>7305</v>
      </c>
      <c r="T1124" s="44">
        <v>-3.24866882252E-6</v>
      </c>
      <c r="U1124" s="44">
        <v>1.05314472598E-8</v>
      </c>
    </row>
    <row r="1125" spans="1:21">
      <c r="A1125" s="43" t="s">
        <v>2632</v>
      </c>
      <c r="B1125" s="38" t="s">
        <v>7306</v>
      </c>
      <c r="C1125" s="38" t="s">
        <v>7307</v>
      </c>
      <c r="D1125" s="44">
        <v>1.65160628538607</v>
      </c>
      <c r="E1125" s="38">
        <v>0</v>
      </c>
      <c r="F1125" s="38">
        <v>0</v>
      </c>
      <c r="G1125" s="38">
        <v>0</v>
      </c>
      <c r="H1125" s="38">
        <v>0</v>
      </c>
      <c r="I1125" s="38">
        <v>0</v>
      </c>
      <c r="J1125" s="38" t="s">
        <v>7308</v>
      </c>
      <c r="K1125" s="44">
        <v>-3.7710247659961699E-2</v>
      </c>
      <c r="L1125" s="44">
        <v>0.92275286474583595</v>
      </c>
      <c r="M1125" s="38" t="s">
        <v>7309</v>
      </c>
      <c r="N1125" s="44">
        <v>8.4437796199999998E-2</v>
      </c>
      <c r="O1125" s="44">
        <v>8.2917082899999994E-2</v>
      </c>
      <c r="P1125" s="38" t="s">
        <v>7309</v>
      </c>
      <c r="Q1125" s="44">
        <v>2.8000000000000001E-2</v>
      </c>
      <c r="R1125" s="44">
        <v>1</v>
      </c>
      <c r="S1125" s="38" t="s">
        <v>7310</v>
      </c>
      <c r="T1125" s="44">
        <v>7.0200508458600004E-6</v>
      </c>
      <c r="U1125" s="44">
        <v>4.3887899852700001E-8</v>
      </c>
    </row>
    <row r="1126" spans="1:21">
      <c r="A1126" s="43" t="s">
        <v>2632</v>
      </c>
      <c r="B1126" s="38" t="s">
        <v>7311</v>
      </c>
      <c r="C1126" s="38" t="s">
        <v>1429</v>
      </c>
      <c r="D1126" s="44">
        <v>1.5572271005610501</v>
      </c>
      <c r="E1126" s="38">
        <v>1</v>
      </c>
      <c r="F1126" s="38">
        <v>0</v>
      </c>
      <c r="G1126" s="38">
        <v>1</v>
      </c>
      <c r="H1126" s="38">
        <v>0</v>
      </c>
      <c r="I1126" s="38">
        <v>0</v>
      </c>
      <c r="J1126" s="38" t="s">
        <v>7312</v>
      </c>
      <c r="K1126" s="44">
        <v>-0.13450530027522301</v>
      </c>
      <c r="L1126" s="44">
        <v>0.505178697297472</v>
      </c>
      <c r="M1126" s="38" t="s">
        <v>7313</v>
      </c>
      <c r="N1126" s="44">
        <v>-0.35428145779999998</v>
      </c>
      <c r="O1126" s="44">
        <v>2.7597402600000001E-2</v>
      </c>
      <c r="P1126" s="38" t="s">
        <v>7313</v>
      </c>
      <c r="Q1126" s="44">
        <v>-3.0000000000000001E-3</v>
      </c>
      <c r="R1126" s="44">
        <v>1</v>
      </c>
      <c r="S1126" s="38" t="s">
        <v>7314</v>
      </c>
      <c r="T1126" s="44">
        <v>-9.1401231980699996E-3</v>
      </c>
      <c r="U1126" s="44">
        <v>1.8652135802600001E-2</v>
      </c>
    </row>
    <row r="1127" spans="1:21">
      <c r="A1127" s="43" t="s">
        <v>2632</v>
      </c>
      <c r="B1127" s="38" t="s">
        <v>7311</v>
      </c>
      <c r="C1127" s="38" t="s">
        <v>1429</v>
      </c>
      <c r="D1127" s="44">
        <v>1.5572271005610501</v>
      </c>
      <c r="E1127" s="38">
        <v>4</v>
      </c>
      <c r="F1127" s="38">
        <v>1</v>
      </c>
      <c r="G1127" s="38">
        <v>1</v>
      </c>
      <c r="H1127" s="38">
        <v>1</v>
      </c>
      <c r="I1127" s="38">
        <v>1</v>
      </c>
      <c r="J1127" s="38" t="s">
        <v>7315</v>
      </c>
      <c r="K1127" s="44">
        <v>-0.35578450375362902</v>
      </c>
      <c r="L1127" s="44">
        <v>4.9362943041389104E-4</v>
      </c>
      <c r="M1127" s="38" t="s">
        <v>1430</v>
      </c>
      <c r="N1127" s="44">
        <v>-0.22818289820000001</v>
      </c>
      <c r="O1127" s="44">
        <v>2.7597402600000001E-2</v>
      </c>
      <c r="P1127" s="38" t="s">
        <v>1430</v>
      </c>
      <c r="Q1127" s="44">
        <v>-0.26400000000000001</v>
      </c>
      <c r="R1127" s="44">
        <v>4.22396619405E-7</v>
      </c>
      <c r="S1127" s="38" t="s">
        <v>1691</v>
      </c>
      <c r="T1127" s="44">
        <v>-0.24157029944399999</v>
      </c>
      <c r="U1127" s="44">
        <v>0.99968056936000005</v>
      </c>
    </row>
    <row r="1128" spans="1:21">
      <c r="A1128" s="43" t="s">
        <v>2632</v>
      </c>
      <c r="B1128" s="38" t="s">
        <v>7311</v>
      </c>
      <c r="C1128" s="38" t="s">
        <v>1429</v>
      </c>
      <c r="D1128" s="44">
        <v>1.5572271005610501</v>
      </c>
      <c r="E1128" s="38">
        <v>0</v>
      </c>
      <c r="F1128" s="38">
        <v>0</v>
      </c>
      <c r="G1128" s="38">
        <v>0</v>
      </c>
      <c r="H1128" s="38">
        <v>0</v>
      </c>
      <c r="I1128" s="38">
        <v>0</v>
      </c>
      <c r="J1128" s="38" t="s">
        <v>7316</v>
      </c>
      <c r="K1128" s="44">
        <v>0</v>
      </c>
      <c r="L1128" s="44" t="s">
        <v>1268</v>
      </c>
      <c r="M1128" s="38" t="s">
        <v>7317</v>
      </c>
      <c r="N1128" s="44">
        <v>0</v>
      </c>
      <c r="O1128" s="44">
        <v>0.3876123876</v>
      </c>
      <c r="P1128" s="38" t="s">
        <v>7317</v>
      </c>
      <c r="Q1128" s="44">
        <v>-3.0000000000000001E-3</v>
      </c>
      <c r="R1128" s="44">
        <v>1</v>
      </c>
      <c r="S1128" s="38" t="s">
        <v>7318</v>
      </c>
      <c r="T1128" s="44">
        <v>2.7587046828900002E-7</v>
      </c>
      <c r="U1128" s="44">
        <v>1.1251352211999999E-8</v>
      </c>
    </row>
    <row r="1129" spans="1:21">
      <c r="A1129" s="43" t="s">
        <v>2632</v>
      </c>
      <c r="B1129" s="38" t="s">
        <v>7319</v>
      </c>
      <c r="C1129" s="38" t="s">
        <v>7320</v>
      </c>
      <c r="D1129" s="44">
        <v>1.54328142973825</v>
      </c>
      <c r="E1129" s="38">
        <v>0</v>
      </c>
      <c r="F1129" s="38">
        <v>0</v>
      </c>
      <c r="G1129" s="38">
        <v>0</v>
      </c>
      <c r="H1129" s="38">
        <v>0</v>
      </c>
      <c r="I1129" s="38">
        <v>0</v>
      </c>
      <c r="J1129" s="38" t="s">
        <v>7321</v>
      </c>
      <c r="K1129" s="44">
        <v>-6.9339793545494296E-3</v>
      </c>
      <c r="L1129" s="44">
        <v>0.99730399416026505</v>
      </c>
      <c r="M1129" s="38" t="s">
        <v>7322</v>
      </c>
      <c r="N1129" s="44">
        <v>1.7652200199999999E-2</v>
      </c>
      <c r="O1129" s="44">
        <v>0.26506826509999998</v>
      </c>
      <c r="P1129" s="38" t="s">
        <v>7322</v>
      </c>
      <c r="Q1129" s="44">
        <v>1.4E-2</v>
      </c>
      <c r="R1129" s="44">
        <v>1</v>
      </c>
      <c r="S1129" s="38" t="s">
        <v>7323</v>
      </c>
      <c r="T1129" s="44">
        <v>1.1356438794300001E-6</v>
      </c>
      <c r="U1129" s="44">
        <v>7.0203594976700001E-10</v>
      </c>
    </row>
    <row r="1130" spans="1:21">
      <c r="A1130" s="43" t="s">
        <v>2632</v>
      </c>
      <c r="B1130" s="38" t="s">
        <v>7324</v>
      </c>
      <c r="C1130" s="38" t="s">
        <v>7325</v>
      </c>
      <c r="D1130" s="44">
        <v>1.8481116095774299</v>
      </c>
      <c r="E1130" s="38">
        <v>0</v>
      </c>
      <c r="F1130" s="38">
        <v>0</v>
      </c>
      <c r="G1130" s="38">
        <v>0</v>
      </c>
      <c r="H1130" s="38">
        <v>0</v>
      </c>
      <c r="I1130" s="38">
        <v>0</v>
      </c>
      <c r="J1130" s="38" t="s">
        <v>7326</v>
      </c>
      <c r="K1130" s="44">
        <v>0</v>
      </c>
      <c r="L1130" s="44" t="s">
        <v>1268</v>
      </c>
      <c r="M1130" s="38" t="s">
        <v>7327</v>
      </c>
      <c r="N1130" s="44">
        <v>0</v>
      </c>
      <c r="O1130" s="44">
        <v>0.39610389610000002</v>
      </c>
      <c r="P1130" s="38" t="s">
        <v>7327</v>
      </c>
      <c r="Q1130" s="44">
        <v>-8.9999999999999993E-3</v>
      </c>
      <c r="R1130" s="44">
        <v>1</v>
      </c>
      <c r="S1130" s="38" t="s">
        <v>7328</v>
      </c>
      <c r="T1130" s="44">
        <v>-4.5671160719600001E-7</v>
      </c>
      <c r="U1130" s="44">
        <v>7.5892506411099996E-10</v>
      </c>
    </row>
    <row r="1131" spans="1:21">
      <c r="A1131" s="43" t="s">
        <v>2632</v>
      </c>
      <c r="B1131" s="38" t="s">
        <v>7324</v>
      </c>
      <c r="C1131" s="38" t="s">
        <v>7325</v>
      </c>
      <c r="D1131" s="44">
        <v>1.8481116095774299</v>
      </c>
      <c r="E1131" s="38">
        <v>0</v>
      </c>
      <c r="F1131" s="38">
        <v>0</v>
      </c>
      <c r="G1131" s="38">
        <v>0</v>
      </c>
      <c r="H1131" s="38">
        <v>0</v>
      </c>
      <c r="I1131" s="38">
        <v>0</v>
      </c>
      <c r="J1131" s="38" t="s">
        <v>7329</v>
      </c>
      <c r="K1131" s="44">
        <v>0</v>
      </c>
      <c r="L1131" s="44" t="s">
        <v>1268</v>
      </c>
      <c r="M1131" s="38" t="s">
        <v>7330</v>
      </c>
      <c r="N1131" s="44">
        <v>2.5932184000000001E-3</v>
      </c>
      <c r="O1131" s="44">
        <v>0.36202259279999999</v>
      </c>
      <c r="P1131" s="38" t="s">
        <v>7330</v>
      </c>
      <c r="Q1131" s="44">
        <v>5.0000000000000001E-3</v>
      </c>
      <c r="R1131" s="44">
        <v>1</v>
      </c>
      <c r="S1131" s="38" t="s">
        <v>7331</v>
      </c>
      <c r="T1131" s="44">
        <v>1.11905073073E-4</v>
      </c>
      <c r="U1131" s="44">
        <v>2.9300948309500002E-7</v>
      </c>
    </row>
    <row r="1132" spans="1:21">
      <c r="A1132" s="43" t="s">
        <v>2632</v>
      </c>
      <c r="B1132" s="38" t="s">
        <v>7332</v>
      </c>
      <c r="C1132" s="38" t="s">
        <v>7333</v>
      </c>
      <c r="D1132" s="44">
        <v>1.1852078388606899</v>
      </c>
      <c r="E1132" s="38">
        <v>0</v>
      </c>
      <c r="F1132" s="38">
        <v>0</v>
      </c>
      <c r="G1132" s="38">
        <v>0</v>
      </c>
      <c r="H1132" s="38">
        <v>0</v>
      </c>
      <c r="I1132" s="38">
        <v>0</v>
      </c>
      <c r="J1132" s="38" t="s">
        <v>7334</v>
      </c>
      <c r="K1132" s="44">
        <v>2.2639797636205199E-2</v>
      </c>
      <c r="L1132" s="44">
        <v>0.95325777383523502</v>
      </c>
      <c r="M1132" s="38" t="s">
        <v>7335</v>
      </c>
      <c r="N1132" s="44">
        <v>-8.9378679999999999E-3</v>
      </c>
      <c r="O1132" s="44">
        <v>0.33916083920000001</v>
      </c>
      <c r="P1132" s="38" t="s">
        <v>7335</v>
      </c>
      <c r="Q1132" s="44">
        <v>-2.5999999999999999E-2</v>
      </c>
      <c r="R1132" s="44">
        <v>1</v>
      </c>
      <c r="S1132" s="38" t="s">
        <v>7336</v>
      </c>
      <c r="T1132" s="44">
        <v>-1.00393775082E-2</v>
      </c>
      <c r="U1132" s="44">
        <v>6.6166972605399998E-2</v>
      </c>
    </row>
    <row r="1133" spans="1:21">
      <c r="A1133" s="43" t="s">
        <v>2632</v>
      </c>
      <c r="B1133" s="38" t="s">
        <v>7337</v>
      </c>
      <c r="C1133" s="38" t="s">
        <v>1367</v>
      </c>
      <c r="D1133" s="44">
        <v>3.1093680239661898</v>
      </c>
      <c r="E1133" s="38">
        <v>0</v>
      </c>
      <c r="F1133" s="38">
        <v>0</v>
      </c>
      <c r="G1133" s="38">
        <v>0</v>
      </c>
      <c r="H1133" s="38">
        <v>0</v>
      </c>
      <c r="I1133" s="38">
        <v>0</v>
      </c>
      <c r="J1133" s="38" t="s">
        <v>7338</v>
      </c>
      <c r="K1133" s="44">
        <v>0</v>
      </c>
      <c r="L1133" s="44" t="s">
        <v>1268</v>
      </c>
      <c r="M1133" s="38" t="s">
        <v>7339</v>
      </c>
      <c r="N1133" s="44">
        <v>1.8110699999999999E-5</v>
      </c>
      <c r="O1133" s="44">
        <v>0.46503496500000002</v>
      </c>
      <c r="P1133" s="38" t="s">
        <v>7339</v>
      </c>
      <c r="Q1133" s="44">
        <v>0</v>
      </c>
      <c r="R1133" s="44">
        <v>1</v>
      </c>
      <c r="S1133" s="38" t="s">
        <v>7340</v>
      </c>
      <c r="T1133" s="44">
        <v>-7.7715611723799997E-16</v>
      </c>
      <c r="U1133" s="44">
        <v>1.3334994321699999E-18</v>
      </c>
    </row>
    <row r="1134" spans="1:21">
      <c r="A1134" s="43" t="s">
        <v>2632</v>
      </c>
      <c r="B1134" s="38" t="s">
        <v>7337</v>
      </c>
      <c r="C1134" s="38" t="s">
        <v>1367</v>
      </c>
      <c r="D1134" s="44">
        <v>3.1093680239661898</v>
      </c>
      <c r="E1134" s="38">
        <v>0</v>
      </c>
      <c r="F1134" s="38">
        <v>0</v>
      </c>
      <c r="G1134" s="38">
        <v>0</v>
      </c>
      <c r="H1134" s="38">
        <v>0</v>
      </c>
      <c r="I1134" s="38">
        <v>0</v>
      </c>
      <c r="J1134" s="38" t="s">
        <v>7341</v>
      </c>
      <c r="K1134" s="44">
        <v>-1.15728586478475E-2</v>
      </c>
      <c r="L1134" s="44">
        <v>0.99744723393144297</v>
      </c>
      <c r="M1134" s="38" t="s">
        <v>7342</v>
      </c>
      <c r="N1134" s="44">
        <v>-2.4342813E-3</v>
      </c>
      <c r="O1134" s="44">
        <v>0.2623259094</v>
      </c>
      <c r="P1134" s="38" t="s">
        <v>7342</v>
      </c>
      <c r="Q1134" s="44">
        <v>0</v>
      </c>
      <c r="R1134" s="44">
        <v>1</v>
      </c>
      <c r="S1134" s="38" t="s">
        <v>7343</v>
      </c>
      <c r="T1134" s="44">
        <v>-7.7715611723799997E-16</v>
      </c>
      <c r="U1134" s="44">
        <v>1.3334994321699999E-18</v>
      </c>
    </row>
    <row r="1135" spans="1:21">
      <c r="A1135" s="43" t="s">
        <v>2632</v>
      </c>
      <c r="B1135" s="38" t="s">
        <v>7337</v>
      </c>
      <c r="C1135" s="38" t="s">
        <v>1367</v>
      </c>
      <c r="D1135" s="44">
        <v>3.1093680239661898</v>
      </c>
      <c r="E1135" s="38">
        <v>0</v>
      </c>
      <c r="F1135" s="38">
        <v>0</v>
      </c>
      <c r="G1135" s="38">
        <v>0</v>
      </c>
      <c r="H1135" s="38">
        <v>0</v>
      </c>
      <c r="I1135" s="38">
        <v>0</v>
      </c>
      <c r="J1135" s="38" t="s">
        <v>7344</v>
      </c>
      <c r="K1135" s="44">
        <v>-1.7579354971512199E-2</v>
      </c>
      <c r="L1135" s="44">
        <v>0.98882445572854805</v>
      </c>
      <c r="M1135" s="38" t="s">
        <v>7345</v>
      </c>
      <c r="N1135" s="44">
        <v>3.5578991499999997E-2</v>
      </c>
      <c r="O1135" s="44">
        <v>8.45470319E-2</v>
      </c>
      <c r="P1135" s="38" t="s">
        <v>7345</v>
      </c>
      <c r="Q1135" s="44">
        <v>8.9999999999999993E-3</v>
      </c>
      <c r="R1135" s="44">
        <v>1</v>
      </c>
      <c r="S1135" s="38" t="s">
        <v>7346</v>
      </c>
      <c r="T1135" s="44">
        <v>3.0064160799300001E-2</v>
      </c>
      <c r="U1135" s="44">
        <v>0.21685659421</v>
      </c>
    </row>
    <row r="1136" spans="1:21">
      <c r="A1136" s="43" t="s">
        <v>2632</v>
      </c>
      <c r="B1136" s="38" t="s">
        <v>7347</v>
      </c>
      <c r="C1136" s="38" t="s">
        <v>7348</v>
      </c>
      <c r="D1136" s="44">
        <v>1.99529722071688</v>
      </c>
      <c r="E1136" s="38">
        <v>2</v>
      </c>
      <c r="F1136" s="38">
        <v>1</v>
      </c>
      <c r="G1136" s="38">
        <v>0</v>
      </c>
      <c r="H1136" s="38">
        <v>1</v>
      </c>
      <c r="I1136" s="38">
        <v>0</v>
      </c>
      <c r="J1136" s="38" t="s">
        <v>7349</v>
      </c>
      <c r="K1136" s="44">
        <v>-0.77276493284498604</v>
      </c>
      <c r="L1136" s="44">
        <v>1.1284990602586399E-2</v>
      </c>
      <c r="M1136" s="38" t="s">
        <v>7350</v>
      </c>
      <c r="N1136" s="44">
        <v>-5.2376525000000004E-3</v>
      </c>
      <c r="O1136" s="44">
        <v>0.41108891110000001</v>
      </c>
      <c r="P1136" s="38" t="s">
        <v>7350</v>
      </c>
      <c r="Q1136" s="44">
        <v>-2.4E-2</v>
      </c>
      <c r="R1136" s="44">
        <v>4.3308148591999999E-3</v>
      </c>
      <c r="S1136" s="38" t="s">
        <v>7351</v>
      </c>
      <c r="T1136" s="44">
        <v>-7.06169716949E-7</v>
      </c>
      <c r="U1136" s="44">
        <v>8.3584039591699997E-14</v>
      </c>
    </row>
    <row r="1137" spans="1:21">
      <c r="A1137" s="43" t="s">
        <v>2632</v>
      </c>
      <c r="B1137" s="38" t="s">
        <v>7352</v>
      </c>
      <c r="C1137" s="38" t="s">
        <v>7353</v>
      </c>
      <c r="D1137" s="44">
        <v>1.6595535648722199</v>
      </c>
      <c r="E1137" s="38">
        <v>0</v>
      </c>
      <c r="F1137" s="38">
        <v>0</v>
      </c>
      <c r="G1137" s="38">
        <v>0</v>
      </c>
      <c r="H1137" s="38">
        <v>0</v>
      </c>
      <c r="I1137" s="38">
        <v>0</v>
      </c>
      <c r="J1137" s="38" t="s">
        <v>7354</v>
      </c>
      <c r="K1137" s="44">
        <v>8.8680583352088296E-2</v>
      </c>
      <c r="L1137" s="44">
        <v>0.78264185337095105</v>
      </c>
      <c r="M1137" s="38" t="s">
        <v>7355</v>
      </c>
      <c r="N1137" s="44">
        <v>1.7547627600000001E-2</v>
      </c>
      <c r="O1137" s="44">
        <v>0.37212787209999998</v>
      </c>
      <c r="P1137" s="38" t="s">
        <v>7355</v>
      </c>
      <c r="Q1137" s="44">
        <v>3.9E-2</v>
      </c>
      <c r="R1137" s="44">
        <v>1</v>
      </c>
      <c r="S1137" s="38" t="s">
        <v>7356</v>
      </c>
      <c r="T1137" s="44">
        <v>1.73534754379E-7</v>
      </c>
      <c r="U1137" s="44">
        <v>3.31618300737E-10</v>
      </c>
    </row>
    <row r="1138" spans="1:21">
      <c r="A1138" s="43" t="s">
        <v>2632</v>
      </c>
      <c r="B1138" s="38" t="s">
        <v>7352</v>
      </c>
      <c r="C1138" s="38" t="s">
        <v>7353</v>
      </c>
      <c r="D1138" s="44">
        <v>1.6595535648722199</v>
      </c>
      <c r="E1138" s="38">
        <v>0</v>
      </c>
      <c r="F1138" s="38">
        <v>0</v>
      </c>
      <c r="G1138" s="38">
        <v>0</v>
      </c>
      <c r="H1138" s="38">
        <v>0</v>
      </c>
      <c r="I1138" s="38">
        <v>0</v>
      </c>
      <c r="J1138" s="38" t="s">
        <v>7357</v>
      </c>
      <c r="K1138" s="44">
        <v>0</v>
      </c>
      <c r="L1138" s="44" t="s">
        <v>1268</v>
      </c>
      <c r="M1138" s="38" t="s">
        <v>7358</v>
      </c>
      <c r="N1138" s="44">
        <v>8.9849739000000001E-3</v>
      </c>
      <c r="O1138" s="44">
        <v>0.37212787209999998</v>
      </c>
      <c r="P1138" s="38" t="s">
        <v>7358</v>
      </c>
      <c r="Q1138" s="44">
        <v>2E-3</v>
      </c>
      <c r="R1138" s="44">
        <v>1</v>
      </c>
      <c r="S1138" s="38" t="s">
        <v>7359</v>
      </c>
      <c r="T1138" s="44">
        <v>9.6582929373299996E-9</v>
      </c>
      <c r="U1138" s="44">
        <v>1.0448068222200001E-11</v>
      </c>
    </row>
    <row r="1139" spans="1:21">
      <c r="A1139" s="43" t="s">
        <v>2632</v>
      </c>
      <c r="B1139" s="38" t="s">
        <v>7360</v>
      </c>
      <c r="C1139" s="38" t="s">
        <v>7361</v>
      </c>
      <c r="D1139" s="44">
        <v>1.29276990738929</v>
      </c>
      <c r="E1139" s="38">
        <v>0</v>
      </c>
      <c r="F1139" s="38">
        <v>0</v>
      </c>
      <c r="G1139" s="38">
        <v>0</v>
      </c>
      <c r="H1139" s="38">
        <v>0</v>
      </c>
      <c r="I1139" s="38">
        <v>0</v>
      </c>
      <c r="J1139" s="38" t="s">
        <v>7362</v>
      </c>
      <c r="K1139" s="44">
        <v>0</v>
      </c>
      <c r="L1139" s="44" t="s">
        <v>1268</v>
      </c>
      <c r="M1139" s="38" t="s">
        <v>7363</v>
      </c>
      <c r="N1139" s="44">
        <v>-2.5183717E-3</v>
      </c>
      <c r="O1139" s="44">
        <v>0.36263736260000001</v>
      </c>
      <c r="P1139" s="38" t="s">
        <v>7363</v>
      </c>
      <c r="Q1139" s="44">
        <v>7.0000000000000001E-3</v>
      </c>
      <c r="R1139" s="44">
        <v>1</v>
      </c>
      <c r="S1139" s="38" t="s">
        <v>7364</v>
      </c>
      <c r="T1139" s="44">
        <v>1.81223718127E-10</v>
      </c>
      <c r="U1139" s="44">
        <v>3.4117712289199998E-14</v>
      </c>
    </row>
    <row r="1140" spans="1:21">
      <c r="A1140" s="43" t="s">
        <v>2632</v>
      </c>
      <c r="B1140" s="38" t="s">
        <v>7360</v>
      </c>
      <c r="C1140" s="38" t="s">
        <v>7361</v>
      </c>
      <c r="D1140" s="44">
        <v>1.29276990738929</v>
      </c>
      <c r="E1140" s="38">
        <v>0</v>
      </c>
      <c r="F1140" s="38">
        <v>0</v>
      </c>
      <c r="G1140" s="38">
        <v>0</v>
      </c>
      <c r="H1140" s="38">
        <v>0</v>
      </c>
      <c r="I1140" s="38">
        <v>0</v>
      </c>
      <c r="J1140" s="38" t="s">
        <v>7365</v>
      </c>
      <c r="K1140" s="44">
        <v>0.15539805897523501</v>
      </c>
      <c r="L1140" s="44">
        <v>0.56502605797956196</v>
      </c>
      <c r="M1140" s="38" t="s">
        <v>7366</v>
      </c>
      <c r="N1140" s="44">
        <v>3.6395958999999999E-2</v>
      </c>
      <c r="O1140" s="44">
        <v>0.31968031969999999</v>
      </c>
      <c r="P1140" s="38" t="s">
        <v>7366</v>
      </c>
      <c r="Q1140" s="44">
        <v>2.1000000000000001E-2</v>
      </c>
      <c r="R1140" s="44">
        <v>1</v>
      </c>
      <c r="S1140" s="38" t="s">
        <v>7367</v>
      </c>
      <c r="T1140" s="44">
        <v>8.0774948648E-3</v>
      </c>
      <c r="U1140" s="44">
        <v>5.3031794525800001E-2</v>
      </c>
    </row>
    <row r="1141" spans="1:21">
      <c r="A1141" s="43" t="s">
        <v>2632</v>
      </c>
      <c r="B1141" s="38" t="s">
        <v>7368</v>
      </c>
      <c r="C1141" s="38" t="s">
        <v>7369</v>
      </c>
      <c r="D1141" s="44">
        <v>1.31406863901807</v>
      </c>
      <c r="E1141" s="38">
        <v>0</v>
      </c>
      <c r="F1141" s="38">
        <v>0</v>
      </c>
      <c r="G1141" s="38">
        <v>0</v>
      </c>
      <c r="H1141" s="38">
        <v>0</v>
      </c>
      <c r="I1141" s="38">
        <v>0</v>
      </c>
      <c r="J1141" s="38" t="s">
        <v>7370</v>
      </c>
      <c r="K1141" s="44">
        <v>-1.36585496447915E-2</v>
      </c>
      <c r="L1141" s="44">
        <v>0.96934961936275399</v>
      </c>
      <c r="M1141" s="38" t="s">
        <v>7371</v>
      </c>
      <c r="N1141" s="44">
        <v>0</v>
      </c>
      <c r="O1141" s="44">
        <v>0.38011988009999997</v>
      </c>
      <c r="P1141" s="38" t="s">
        <v>7371</v>
      </c>
      <c r="Q1141" s="44">
        <v>-1.0999999999999999E-2</v>
      </c>
      <c r="R1141" s="44">
        <v>1</v>
      </c>
      <c r="S1141" s="38" t="s">
        <v>7372</v>
      </c>
      <c r="T1141" s="44">
        <v>-4.52683460939E-5</v>
      </c>
      <c r="U1141" s="44">
        <v>3.6017022486499999E-7</v>
      </c>
    </row>
    <row r="1142" spans="1:21">
      <c r="A1142" s="43" t="s">
        <v>2632</v>
      </c>
      <c r="B1142" s="38" t="s">
        <v>7373</v>
      </c>
      <c r="C1142" s="38" t="s">
        <v>7374</v>
      </c>
      <c r="D1142" s="44">
        <v>2.2901316773022402</v>
      </c>
      <c r="E1142" s="38">
        <v>0</v>
      </c>
      <c r="F1142" s="38">
        <v>0</v>
      </c>
      <c r="G1142" s="38">
        <v>0</v>
      </c>
      <c r="H1142" s="38">
        <v>0</v>
      </c>
      <c r="I1142" s="38">
        <v>0</v>
      </c>
      <c r="J1142" s="38" t="s">
        <v>7375</v>
      </c>
      <c r="K1142" s="44">
        <v>6.8612311991774005E-2</v>
      </c>
      <c r="L1142" s="44">
        <v>0.148959497256621</v>
      </c>
      <c r="M1142" s="38" t="s">
        <v>7376</v>
      </c>
      <c r="N1142" s="44">
        <v>1.6263696599999999E-2</v>
      </c>
      <c r="O1142" s="44">
        <v>0.20979020979999999</v>
      </c>
      <c r="P1142" s="38" t="s">
        <v>7376</v>
      </c>
      <c r="Q1142" s="44">
        <v>-4.0000000000000001E-3</v>
      </c>
      <c r="R1142" s="44">
        <v>1</v>
      </c>
      <c r="S1142" s="38" t="s">
        <v>7377</v>
      </c>
      <c r="T1142" s="44">
        <v>-7.77288598824E-16</v>
      </c>
      <c r="U1142" s="44">
        <v>1.3334994321699999E-18</v>
      </c>
    </row>
    <row r="1143" spans="1:21">
      <c r="A1143" s="43" t="s">
        <v>2632</v>
      </c>
      <c r="B1143" s="38" t="s">
        <v>7373</v>
      </c>
      <c r="C1143" s="38" t="s">
        <v>7374</v>
      </c>
      <c r="D1143" s="44">
        <v>2.2901316773022402</v>
      </c>
      <c r="E1143" s="38">
        <v>0</v>
      </c>
      <c r="F1143" s="38">
        <v>0</v>
      </c>
      <c r="G1143" s="38">
        <v>0</v>
      </c>
      <c r="H1143" s="38">
        <v>0</v>
      </c>
      <c r="I1143" s="38">
        <v>0</v>
      </c>
      <c r="J1143" s="38" t="s">
        <v>7378</v>
      </c>
      <c r="K1143" s="44">
        <v>-5.3789096191027203E-2</v>
      </c>
      <c r="L1143" s="44">
        <v>0.96645125594194004</v>
      </c>
      <c r="M1143" s="38" t="s">
        <v>7379</v>
      </c>
      <c r="N1143" s="44">
        <v>1.6958002E-3</v>
      </c>
      <c r="O1143" s="44">
        <v>0.33916083920000001</v>
      </c>
      <c r="P1143" s="38" t="s">
        <v>7379</v>
      </c>
      <c r="Q1143" s="44">
        <v>2E-3</v>
      </c>
      <c r="R1143" s="44">
        <v>1</v>
      </c>
      <c r="S1143" s="38" t="s">
        <v>7380</v>
      </c>
      <c r="T1143" s="44">
        <v>-7.7712398954999998E-16</v>
      </c>
      <c r="U1143" s="44">
        <v>1.3334994321699999E-18</v>
      </c>
    </row>
    <row r="1144" spans="1:21">
      <c r="A1144" s="43" t="s">
        <v>2632</v>
      </c>
      <c r="B1144" s="38" t="s">
        <v>7381</v>
      </c>
      <c r="C1144" s="38" t="s">
        <v>7382</v>
      </c>
      <c r="D1144" s="44">
        <v>3.1833953753927799</v>
      </c>
      <c r="E1144" s="38">
        <v>0</v>
      </c>
      <c r="F1144" s="38">
        <v>0</v>
      </c>
      <c r="G1144" s="38">
        <v>0</v>
      </c>
      <c r="H1144" s="38">
        <v>0</v>
      </c>
      <c r="I1144" s="38">
        <v>0</v>
      </c>
      <c r="J1144" s="38" t="s">
        <v>7383</v>
      </c>
      <c r="K1144" s="44">
        <v>0</v>
      </c>
      <c r="L1144" s="44" t="s">
        <v>1268</v>
      </c>
      <c r="M1144" s="38" t="s">
        <v>7384</v>
      </c>
      <c r="N1144" s="44">
        <v>-1.3318959999999999E-4</v>
      </c>
      <c r="O1144" s="44">
        <v>0.41558441559999998</v>
      </c>
      <c r="P1144" s="38" t="s">
        <v>7384</v>
      </c>
      <c r="Q1144" s="44">
        <v>0</v>
      </c>
      <c r="R1144" s="44">
        <v>1</v>
      </c>
      <c r="S1144" s="38" t="s">
        <v>7385</v>
      </c>
      <c r="T1144" s="44">
        <v>-7.7715611723799997E-16</v>
      </c>
      <c r="U1144" s="44">
        <v>1.3334994321699999E-18</v>
      </c>
    </row>
    <row r="1145" spans="1:21">
      <c r="A1145" s="43" t="s">
        <v>2632</v>
      </c>
      <c r="B1145" s="38" t="s">
        <v>7381</v>
      </c>
      <c r="C1145" s="38" t="s">
        <v>7382</v>
      </c>
      <c r="D1145" s="44">
        <v>3.1833953753927799</v>
      </c>
      <c r="E1145" s="38">
        <v>0</v>
      </c>
      <c r="F1145" s="38">
        <v>0</v>
      </c>
      <c r="G1145" s="38">
        <v>0</v>
      </c>
      <c r="H1145" s="38">
        <v>0</v>
      </c>
      <c r="I1145" s="38">
        <v>0</v>
      </c>
      <c r="J1145" s="38" t="s">
        <v>7386</v>
      </c>
      <c r="K1145" s="44">
        <v>-9.8051764823572293E-3</v>
      </c>
      <c r="L1145" s="44">
        <v>0.81555819265150498</v>
      </c>
      <c r="M1145" s="38" t="s">
        <v>7387</v>
      </c>
      <c r="N1145" s="44">
        <v>0.1038051656</v>
      </c>
      <c r="O1145" s="44">
        <v>0.29870129870000001</v>
      </c>
      <c r="P1145" s="38" t="s">
        <v>7387</v>
      </c>
      <c r="Q1145" s="44">
        <v>0</v>
      </c>
      <c r="R1145" s="44">
        <v>1</v>
      </c>
      <c r="S1145" s="38" t="s">
        <v>7388</v>
      </c>
      <c r="T1145" s="44">
        <v>1.99061683744E-4</v>
      </c>
      <c r="U1145" s="44">
        <v>2.1461829697000002E-18</v>
      </c>
    </row>
    <row r="1146" spans="1:21">
      <c r="A1146" s="43" t="s">
        <v>2632</v>
      </c>
      <c r="B1146" s="38" t="s">
        <v>7381</v>
      </c>
      <c r="C1146" s="38" t="s">
        <v>7382</v>
      </c>
      <c r="D1146" s="44">
        <v>3.1833953753927799</v>
      </c>
      <c r="E1146" s="38">
        <v>0</v>
      </c>
      <c r="F1146" s="38">
        <v>0</v>
      </c>
      <c r="G1146" s="38">
        <v>0</v>
      </c>
      <c r="H1146" s="38">
        <v>0</v>
      </c>
      <c r="I1146" s="38">
        <v>0</v>
      </c>
      <c r="J1146" s="38" t="s">
        <v>7389</v>
      </c>
      <c r="K1146" s="44">
        <v>0.116500089107856</v>
      </c>
      <c r="L1146" s="44">
        <v>5.4432640736246402E-2</v>
      </c>
      <c r="M1146" s="38" t="s">
        <v>7390</v>
      </c>
      <c r="N1146" s="44">
        <v>2.52442558E-2</v>
      </c>
      <c r="O1146" s="44">
        <v>0.41558441559999998</v>
      </c>
      <c r="P1146" s="38" t="s">
        <v>7390</v>
      </c>
      <c r="Q1146" s="44">
        <v>2.5000000000000001E-2</v>
      </c>
      <c r="R1146" s="44">
        <v>1</v>
      </c>
      <c r="S1146" s="38" t="s">
        <v>7391</v>
      </c>
      <c r="T1146" s="44">
        <v>1.2518868766799999E-2</v>
      </c>
      <c r="U1146" s="44">
        <v>0.23748137132700001</v>
      </c>
    </row>
    <row r="1147" spans="1:21">
      <c r="A1147" s="43" t="s">
        <v>2632</v>
      </c>
      <c r="B1147" s="38" t="s">
        <v>7392</v>
      </c>
      <c r="C1147" s="38" t="s">
        <v>7393</v>
      </c>
      <c r="D1147" s="44">
        <v>1.3889470554062</v>
      </c>
      <c r="E1147" s="38">
        <v>0</v>
      </c>
      <c r="F1147" s="38">
        <v>0</v>
      </c>
      <c r="G1147" s="38">
        <v>0</v>
      </c>
      <c r="H1147" s="38">
        <v>0</v>
      </c>
      <c r="I1147" s="38">
        <v>0</v>
      </c>
      <c r="J1147" s="38" t="s">
        <v>7394</v>
      </c>
      <c r="K1147" s="44">
        <v>0.24317056527188499</v>
      </c>
      <c r="L1147" s="44">
        <v>0.83444120179570003</v>
      </c>
      <c r="M1147" s="38" t="s">
        <v>7395</v>
      </c>
      <c r="N1147" s="44">
        <v>2.9325954000000001E-2</v>
      </c>
      <c r="O1147" s="44">
        <v>0.34587634589999999</v>
      </c>
      <c r="P1147" s="38" t="s">
        <v>7395</v>
      </c>
      <c r="Q1147" s="44">
        <v>0.02</v>
      </c>
      <c r="R1147" s="44">
        <v>1</v>
      </c>
      <c r="S1147" s="38" t="s">
        <v>7396</v>
      </c>
      <c r="T1147" s="44">
        <v>8.9257368908800001E-4</v>
      </c>
      <c r="U1147" s="44">
        <v>6.2963212312300001E-3</v>
      </c>
    </row>
    <row r="1148" spans="1:21">
      <c r="A1148" s="43" t="s">
        <v>2632</v>
      </c>
      <c r="B1148" s="38" t="s">
        <v>7392</v>
      </c>
      <c r="C1148" s="38" t="s">
        <v>7393</v>
      </c>
      <c r="D1148" s="44">
        <v>1.3889470554062</v>
      </c>
      <c r="E1148" s="38">
        <v>0</v>
      </c>
      <c r="F1148" s="38">
        <v>0</v>
      </c>
      <c r="G1148" s="38">
        <v>0</v>
      </c>
      <c r="H1148" s="38">
        <v>0</v>
      </c>
      <c r="I1148" s="38">
        <v>0</v>
      </c>
      <c r="J1148" s="38" t="s">
        <v>7397</v>
      </c>
      <c r="K1148" s="44">
        <v>0</v>
      </c>
      <c r="L1148" s="44" t="s">
        <v>1268</v>
      </c>
      <c r="M1148" s="38" t="s">
        <v>7398</v>
      </c>
      <c r="N1148" s="44">
        <v>-1.9582639999999999E-4</v>
      </c>
      <c r="O1148" s="44">
        <v>0.36213786209999999</v>
      </c>
      <c r="P1148" s="38" t="s">
        <v>7398</v>
      </c>
      <c r="Q1148" s="44">
        <v>-1.2999999999999999E-2</v>
      </c>
      <c r="R1148" s="44">
        <v>1</v>
      </c>
      <c r="S1148" s="38" t="s">
        <v>7399</v>
      </c>
      <c r="T1148" s="44">
        <v>-6.3170734246500006E-5</v>
      </c>
      <c r="U1148" s="44">
        <v>7.84883035842E-5</v>
      </c>
    </row>
    <row r="1149" spans="1:21">
      <c r="A1149" s="43" t="s">
        <v>2632</v>
      </c>
      <c r="B1149" s="38" t="s">
        <v>7400</v>
      </c>
      <c r="C1149" s="38" t="s">
        <v>7401</v>
      </c>
      <c r="D1149" s="44">
        <v>1.67358597585525</v>
      </c>
      <c r="E1149" s="38">
        <v>0</v>
      </c>
      <c r="F1149" s="38">
        <v>0</v>
      </c>
      <c r="G1149" s="38">
        <v>0</v>
      </c>
      <c r="H1149" s="38">
        <v>0</v>
      </c>
      <c r="I1149" s="38">
        <v>0</v>
      </c>
      <c r="J1149" s="38" t="s">
        <v>7402</v>
      </c>
      <c r="K1149" s="44">
        <v>-9.6496349703763598E-2</v>
      </c>
      <c r="L1149" s="44">
        <v>0.96676107474757</v>
      </c>
      <c r="M1149" s="38" t="s">
        <v>7403</v>
      </c>
      <c r="N1149" s="44">
        <v>1.6152617E-3</v>
      </c>
      <c r="O1149" s="44">
        <v>0.36613386609999998</v>
      </c>
      <c r="P1149" s="38" t="s">
        <v>7403</v>
      </c>
      <c r="Q1149" s="44">
        <v>-5.0000000000000001E-3</v>
      </c>
      <c r="R1149" s="44">
        <v>1</v>
      </c>
      <c r="S1149" s="38" t="s">
        <v>7404</v>
      </c>
      <c r="T1149" s="44">
        <v>-3.59941711666E-3</v>
      </c>
      <c r="U1149" s="44">
        <v>7.3236406890499998E-4</v>
      </c>
    </row>
    <row r="1150" spans="1:21">
      <c r="A1150" s="43" t="s">
        <v>2632</v>
      </c>
      <c r="B1150" s="38" t="s">
        <v>7405</v>
      </c>
      <c r="C1150" s="38" t="s">
        <v>7406</v>
      </c>
      <c r="D1150" s="44">
        <v>0.65784587535847605</v>
      </c>
      <c r="E1150" s="38">
        <v>0</v>
      </c>
      <c r="F1150" s="38">
        <v>0</v>
      </c>
      <c r="G1150" s="38">
        <v>0</v>
      </c>
      <c r="H1150" s="38">
        <v>0</v>
      </c>
      <c r="I1150" s="38">
        <v>0</v>
      </c>
      <c r="J1150" s="38" t="s">
        <v>7407</v>
      </c>
      <c r="K1150" s="44">
        <v>0</v>
      </c>
      <c r="L1150" s="44" t="s">
        <v>1268</v>
      </c>
      <c r="M1150" s="38" t="s">
        <v>7408</v>
      </c>
      <c r="N1150" s="44">
        <v>0</v>
      </c>
      <c r="O1150" s="44">
        <v>0.32517482520000002</v>
      </c>
      <c r="P1150" s="38" t="s">
        <v>7408</v>
      </c>
      <c r="Q1150" s="44">
        <v>0.85799999999999998</v>
      </c>
      <c r="R1150" s="44">
        <v>1</v>
      </c>
      <c r="S1150" s="38" t="s">
        <v>7409</v>
      </c>
      <c r="T1150" s="44">
        <v>2.6124450600300002E-3</v>
      </c>
      <c r="U1150" s="44">
        <v>1.4388391109899999E-2</v>
      </c>
    </row>
    <row r="1151" spans="1:21">
      <c r="A1151" s="43" t="s">
        <v>2632</v>
      </c>
      <c r="B1151" s="38" t="s">
        <v>7410</v>
      </c>
      <c r="C1151" s="38" t="s">
        <v>7411</v>
      </c>
      <c r="D1151" s="44">
        <v>1.6461655323429301</v>
      </c>
      <c r="E1151" s="38">
        <v>0</v>
      </c>
      <c r="F1151" s="38">
        <v>0</v>
      </c>
      <c r="G1151" s="38">
        <v>0</v>
      </c>
      <c r="H1151" s="38">
        <v>0</v>
      </c>
      <c r="I1151" s="38">
        <v>0</v>
      </c>
      <c r="J1151" s="38" t="s">
        <v>7412</v>
      </c>
      <c r="K1151" s="44">
        <v>-0.20752520081932699</v>
      </c>
      <c r="L1151" s="44">
        <v>0.75618872274888804</v>
      </c>
      <c r="M1151" s="38" t="s">
        <v>7413</v>
      </c>
      <c r="N1151" s="44">
        <v>-2.0757131999999999E-3</v>
      </c>
      <c r="O1151" s="44">
        <v>0.38252223969999999</v>
      </c>
      <c r="P1151" s="38" t="s">
        <v>7413</v>
      </c>
      <c r="Q1151" s="44">
        <v>-4.3999999999999997E-2</v>
      </c>
      <c r="R1151" s="44">
        <v>0.81241557077600002</v>
      </c>
      <c r="S1151" s="38" t="s">
        <v>7414</v>
      </c>
      <c r="T1151" s="44">
        <v>-4.7826553208600003E-3</v>
      </c>
      <c r="U1151" s="44">
        <v>3.18205905155E-2</v>
      </c>
    </row>
    <row r="1152" spans="1:21">
      <c r="A1152" s="43" t="s">
        <v>2632</v>
      </c>
      <c r="B1152" s="38" t="s">
        <v>7410</v>
      </c>
      <c r="C1152" s="38" t="s">
        <v>7411</v>
      </c>
      <c r="D1152" s="44">
        <v>1.6461655323429301</v>
      </c>
      <c r="E1152" s="38">
        <v>0</v>
      </c>
      <c r="F1152" s="38">
        <v>0</v>
      </c>
      <c r="G1152" s="38">
        <v>0</v>
      </c>
      <c r="H1152" s="38">
        <v>0</v>
      </c>
      <c r="I1152" s="38">
        <v>0</v>
      </c>
      <c r="J1152" s="38" t="s">
        <v>7415</v>
      </c>
      <c r="K1152" s="44">
        <v>0</v>
      </c>
      <c r="L1152" s="44" t="s">
        <v>1268</v>
      </c>
      <c r="M1152" s="38" t="s">
        <v>7416</v>
      </c>
      <c r="N1152" s="44">
        <v>-1.8011748000000001E-3</v>
      </c>
      <c r="O1152" s="44">
        <v>0.38252223969999999</v>
      </c>
      <c r="P1152" s="38" t="s">
        <v>7416</v>
      </c>
      <c r="Q1152" s="44">
        <v>0</v>
      </c>
      <c r="R1152" s="44">
        <v>1</v>
      </c>
      <c r="S1152" s="38" t="s">
        <v>7417</v>
      </c>
      <c r="T1152" s="44">
        <v>-8.3897366558299999E-16</v>
      </c>
      <c r="U1152" s="44">
        <v>1.3334994321699999E-18</v>
      </c>
    </row>
    <row r="1153" spans="1:21">
      <c r="A1153" s="43" t="s">
        <v>2632</v>
      </c>
      <c r="B1153" s="38" t="s">
        <v>7418</v>
      </c>
      <c r="C1153" s="38" t="s">
        <v>7419</v>
      </c>
      <c r="D1153" s="44">
        <v>2.03751978945126</v>
      </c>
      <c r="E1153" s="38">
        <v>0</v>
      </c>
      <c r="F1153" s="38">
        <v>0</v>
      </c>
      <c r="G1153" s="38">
        <v>0</v>
      </c>
      <c r="H1153" s="38">
        <v>0</v>
      </c>
      <c r="I1153" s="38">
        <v>0</v>
      </c>
      <c r="J1153" s="38" t="s">
        <v>7420</v>
      </c>
      <c r="K1153" s="44">
        <v>0</v>
      </c>
      <c r="L1153" s="44" t="s">
        <v>1268</v>
      </c>
      <c r="M1153" s="38" t="s">
        <v>7421</v>
      </c>
      <c r="N1153" s="44">
        <v>5.4872228999999998E-3</v>
      </c>
      <c r="O1153" s="44">
        <v>0.32310546600000001</v>
      </c>
      <c r="P1153" s="38" t="s">
        <v>7421</v>
      </c>
      <c r="Q1153" s="44">
        <v>1E-3</v>
      </c>
      <c r="R1153" s="44">
        <v>1</v>
      </c>
      <c r="S1153" s="38" t="s">
        <v>7422</v>
      </c>
      <c r="T1153" s="44">
        <v>-7.7043415763299999E-16</v>
      </c>
      <c r="U1153" s="44">
        <v>1.3334994321699999E-18</v>
      </c>
    </row>
    <row r="1154" spans="1:21">
      <c r="A1154" s="43" t="s">
        <v>2632</v>
      </c>
      <c r="B1154" s="38" t="s">
        <v>7423</v>
      </c>
      <c r="C1154" s="38" t="s">
        <v>7424</v>
      </c>
      <c r="D1154" s="44">
        <v>1.8300410760113699</v>
      </c>
      <c r="E1154" s="38">
        <v>0</v>
      </c>
      <c r="F1154" s="38">
        <v>0</v>
      </c>
      <c r="G1154" s="38">
        <v>0</v>
      </c>
      <c r="H1154" s="38">
        <v>0</v>
      </c>
      <c r="I1154" s="38">
        <v>0</v>
      </c>
      <c r="J1154" s="38" t="s">
        <v>7425</v>
      </c>
      <c r="K1154" s="44">
        <v>0</v>
      </c>
      <c r="L1154" s="44" t="s">
        <v>1268</v>
      </c>
      <c r="M1154" s="38" t="s">
        <v>7426</v>
      </c>
      <c r="N1154" s="44">
        <v>-6.3883690000000003E-4</v>
      </c>
      <c r="O1154" s="44">
        <v>0.40659340659999998</v>
      </c>
      <c r="P1154" s="38" t="s">
        <v>7426</v>
      </c>
      <c r="Q1154" s="44">
        <v>8.9999999999999993E-3</v>
      </c>
      <c r="R1154" s="44">
        <v>1</v>
      </c>
      <c r="S1154" s="38" t="s">
        <v>7427</v>
      </c>
      <c r="T1154" s="44">
        <v>-1.42556056674E-11</v>
      </c>
      <c r="U1154" s="44">
        <v>2.7968992550999997E-17</v>
      </c>
    </row>
    <row r="1155" spans="1:21">
      <c r="A1155" s="43" t="s">
        <v>2632</v>
      </c>
      <c r="B1155" s="38" t="s">
        <v>7423</v>
      </c>
      <c r="C1155" s="38" t="s">
        <v>7424</v>
      </c>
      <c r="D1155" s="44">
        <v>1.8300410760113699</v>
      </c>
      <c r="E1155" s="38">
        <v>0</v>
      </c>
      <c r="F1155" s="38">
        <v>0</v>
      </c>
      <c r="G1155" s="38">
        <v>0</v>
      </c>
      <c r="H1155" s="38">
        <v>0</v>
      </c>
      <c r="I1155" s="38">
        <v>0</v>
      </c>
      <c r="J1155" s="38" t="s">
        <v>7428</v>
      </c>
      <c r="K1155" s="44">
        <v>0</v>
      </c>
      <c r="L1155" s="44" t="s">
        <v>1268</v>
      </c>
      <c r="M1155" s="38" t="s">
        <v>7429</v>
      </c>
      <c r="N1155" s="44">
        <v>3.5420741000000001E-3</v>
      </c>
      <c r="O1155" s="44">
        <v>0.40659340659999998</v>
      </c>
      <c r="P1155" s="38" t="s">
        <v>7429</v>
      </c>
      <c r="Q1155" s="44">
        <v>0.01</v>
      </c>
      <c r="R1155" s="44">
        <v>1</v>
      </c>
      <c r="S1155" s="38" t="s">
        <v>7430</v>
      </c>
      <c r="T1155" s="44">
        <v>8.3980470761499996E-8</v>
      </c>
      <c r="U1155" s="44">
        <v>2.6399126268399999E-14</v>
      </c>
    </row>
    <row r="1156" spans="1:21">
      <c r="A1156" s="43" t="s">
        <v>2632</v>
      </c>
      <c r="B1156" s="38" t="s">
        <v>7431</v>
      </c>
      <c r="C1156" s="38" t="s">
        <v>7432</v>
      </c>
      <c r="D1156" s="44">
        <v>1.77572714545206</v>
      </c>
      <c r="E1156" s="38">
        <v>0</v>
      </c>
      <c r="F1156" s="38">
        <v>0</v>
      </c>
      <c r="G1156" s="38">
        <v>0</v>
      </c>
      <c r="H1156" s="38">
        <v>0</v>
      </c>
      <c r="I1156" s="38">
        <v>0</v>
      </c>
      <c r="J1156" s="38" t="s">
        <v>7433</v>
      </c>
      <c r="K1156" s="44">
        <v>-5.2534631892631703E-2</v>
      </c>
      <c r="L1156" s="44">
        <v>0.79316805067955098</v>
      </c>
      <c r="M1156" s="38" t="s">
        <v>7434</v>
      </c>
      <c r="N1156" s="44">
        <v>-2.4689979599999998E-2</v>
      </c>
      <c r="O1156" s="44">
        <v>0.38048558580000003</v>
      </c>
      <c r="P1156" s="38" t="s">
        <v>7434</v>
      </c>
      <c r="Q1156" s="44">
        <v>-6.8000000000000005E-2</v>
      </c>
      <c r="R1156" s="44">
        <v>0.23875320073799999</v>
      </c>
      <c r="S1156" s="38" t="s">
        <v>7435</v>
      </c>
      <c r="T1156" s="44">
        <v>-5.48359331674E-2</v>
      </c>
      <c r="U1156" s="44">
        <v>0.396700811682</v>
      </c>
    </row>
    <row r="1157" spans="1:21">
      <c r="A1157" s="43" t="s">
        <v>2632</v>
      </c>
      <c r="B1157" s="38" t="s">
        <v>7431</v>
      </c>
      <c r="C1157" s="38" t="s">
        <v>7432</v>
      </c>
      <c r="D1157" s="44">
        <v>1.77572714545206</v>
      </c>
      <c r="E1157" s="38">
        <v>0</v>
      </c>
      <c r="F1157" s="38">
        <v>0</v>
      </c>
      <c r="G1157" s="38">
        <v>0</v>
      </c>
      <c r="H1157" s="38">
        <v>0</v>
      </c>
      <c r="I1157" s="38">
        <v>0</v>
      </c>
      <c r="J1157" s="38" t="s">
        <v>7436</v>
      </c>
      <c r="K1157" s="44">
        <v>-0.67200723849251698</v>
      </c>
      <c r="L1157" s="44">
        <v>0.248831798355936</v>
      </c>
      <c r="M1157" s="38" t="s">
        <v>7437</v>
      </c>
      <c r="N1157" s="44">
        <v>-2.1395223000000001E-2</v>
      </c>
      <c r="O1157" s="44">
        <v>0.38048558580000003</v>
      </c>
      <c r="P1157" s="38" t="s">
        <v>7437</v>
      </c>
      <c r="Q1157" s="44">
        <v>-6.5000000000000002E-2</v>
      </c>
      <c r="R1157" s="44">
        <v>0.86564273482700005</v>
      </c>
      <c r="S1157" s="38" t="s">
        <v>7438</v>
      </c>
      <c r="T1157" s="44">
        <v>-4.1652709811500002E-2</v>
      </c>
      <c r="U1157" s="44">
        <v>0.30366015083300002</v>
      </c>
    </row>
    <row r="1158" spans="1:21">
      <c r="A1158" s="43" t="s">
        <v>2632</v>
      </c>
      <c r="B1158" s="38" t="s">
        <v>7439</v>
      </c>
      <c r="C1158" s="38" t="s">
        <v>7440</v>
      </c>
      <c r="D1158" s="44">
        <v>1.7053730911399001</v>
      </c>
      <c r="E1158" s="38">
        <v>0</v>
      </c>
      <c r="F1158" s="38">
        <v>0</v>
      </c>
      <c r="G1158" s="38">
        <v>0</v>
      </c>
      <c r="H1158" s="38">
        <v>0</v>
      </c>
      <c r="I1158" s="38">
        <v>0</v>
      </c>
      <c r="J1158" s="38" t="s">
        <v>7441</v>
      </c>
      <c r="K1158" s="44">
        <v>0.36478002799018699</v>
      </c>
      <c r="L1158" s="44">
        <v>0.639991142764604</v>
      </c>
      <c r="M1158" s="38" t="s">
        <v>7442</v>
      </c>
      <c r="N1158" s="44">
        <v>9.0707149000000004E-3</v>
      </c>
      <c r="O1158" s="44">
        <v>0.34125249749999997</v>
      </c>
      <c r="P1158" s="38" t="s">
        <v>7442</v>
      </c>
      <c r="Q1158" s="44">
        <v>1.2E-2</v>
      </c>
      <c r="R1158" s="44">
        <v>1</v>
      </c>
      <c r="S1158" s="38" t="s">
        <v>7443</v>
      </c>
      <c r="T1158" s="44">
        <v>2.8210473666099998E-4</v>
      </c>
      <c r="U1158" s="44">
        <v>6.3262064518599998E-7</v>
      </c>
    </row>
    <row r="1159" spans="1:21">
      <c r="A1159" s="43" t="s">
        <v>2632</v>
      </c>
      <c r="B1159" s="38" t="s">
        <v>7439</v>
      </c>
      <c r="C1159" s="38" t="s">
        <v>7440</v>
      </c>
      <c r="D1159" s="44">
        <v>1.7053730911399001</v>
      </c>
      <c r="E1159" s="38">
        <v>0</v>
      </c>
      <c r="F1159" s="38">
        <v>0</v>
      </c>
      <c r="G1159" s="38">
        <v>0</v>
      </c>
      <c r="H1159" s="38">
        <v>0</v>
      </c>
      <c r="I1159" s="38">
        <v>0</v>
      </c>
      <c r="J1159" s="38" t="s">
        <v>7444</v>
      </c>
      <c r="K1159" s="44">
        <v>0</v>
      </c>
      <c r="L1159" s="44" t="s">
        <v>1268</v>
      </c>
      <c r="M1159" s="38" t="s">
        <v>7445</v>
      </c>
      <c r="N1159" s="44">
        <v>1.37288892E-2</v>
      </c>
      <c r="O1159" s="44">
        <v>0.33031968029999997</v>
      </c>
      <c r="P1159" s="38" t="s">
        <v>7445</v>
      </c>
      <c r="Q1159" s="44">
        <v>6.0000000000000001E-3</v>
      </c>
      <c r="R1159" s="44">
        <v>1</v>
      </c>
      <c r="S1159" s="38" t="s">
        <v>7446</v>
      </c>
      <c r="T1159" s="44">
        <v>9.65477580685E-12</v>
      </c>
      <c r="U1159" s="44">
        <v>1.3334994715800001E-18</v>
      </c>
    </row>
    <row r="1160" spans="1:21">
      <c r="A1160" s="43" t="s">
        <v>2632</v>
      </c>
      <c r="B1160" s="38" t="s">
        <v>7447</v>
      </c>
      <c r="C1160" s="38" t="s">
        <v>7448</v>
      </c>
      <c r="D1160" s="44">
        <v>1.15595540141436</v>
      </c>
      <c r="E1160" s="38">
        <v>0</v>
      </c>
      <c r="F1160" s="38">
        <v>0</v>
      </c>
      <c r="G1160" s="38">
        <v>0</v>
      </c>
      <c r="H1160" s="38">
        <v>0</v>
      </c>
      <c r="I1160" s="38">
        <v>0</v>
      </c>
      <c r="J1160" s="38" t="s">
        <v>7449</v>
      </c>
      <c r="K1160" s="44">
        <v>0.50704901704302197</v>
      </c>
      <c r="L1160" s="44">
        <v>0.58370542093672495</v>
      </c>
      <c r="M1160" s="38" t="s">
        <v>7450</v>
      </c>
      <c r="N1160" s="44">
        <v>4.0102583499999997E-2</v>
      </c>
      <c r="O1160" s="44">
        <v>0.2622377622</v>
      </c>
      <c r="P1160" s="38" t="s">
        <v>7450</v>
      </c>
      <c r="Q1160" s="44">
        <v>0.1</v>
      </c>
      <c r="R1160" s="44">
        <v>1</v>
      </c>
      <c r="S1160" s="38" t="s">
        <v>7451</v>
      </c>
      <c r="T1160" s="44">
        <v>2.07810690514E-3</v>
      </c>
      <c r="U1160" s="44">
        <v>1.2932551245499999E-2</v>
      </c>
    </row>
    <row r="1161" spans="1:21">
      <c r="A1161" s="43" t="s">
        <v>2632</v>
      </c>
      <c r="B1161" s="38" t="s">
        <v>7452</v>
      </c>
      <c r="C1161" s="38" t="s">
        <v>7453</v>
      </c>
      <c r="D1161" s="44">
        <v>1.65327800117124</v>
      </c>
      <c r="E1161" s="38">
        <v>0</v>
      </c>
      <c r="F1161" s="38">
        <v>0</v>
      </c>
      <c r="G1161" s="38">
        <v>0</v>
      </c>
      <c r="H1161" s="38">
        <v>0</v>
      </c>
      <c r="I1161" s="38">
        <v>0</v>
      </c>
      <c r="J1161" s="38" t="s">
        <v>7454</v>
      </c>
      <c r="K1161" s="44">
        <v>2.3728905981803501E-2</v>
      </c>
      <c r="L1161" s="44">
        <v>0.938651597885237</v>
      </c>
      <c r="M1161" s="38" t="s">
        <v>7455</v>
      </c>
      <c r="N1161" s="44">
        <v>0</v>
      </c>
      <c r="O1161" s="44">
        <v>0.40009990010000002</v>
      </c>
      <c r="P1161" s="38" t="s">
        <v>7455</v>
      </c>
      <c r="Q1161" s="44">
        <v>-7.0000000000000001E-3</v>
      </c>
      <c r="R1161" s="44">
        <v>1</v>
      </c>
      <c r="S1161" s="38" t="s">
        <v>7456</v>
      </c>
      <c r="T1161" s="44">
        <v>2.9755833500900003E-11</v>
      </c>
      <c r="U1161" s="44">
        <v>3.9512061519499999E-16</v>
      </c>
    </row>
    <row r="1162" spans="1:21">
      <c r="A1162" s="43" t="s">
        <v>2632</v>
      </c>
      <c r="B1162" s="38" t="s">
        <v>7457</v>
      </c>
      <c r="C1162" s="38" t="s">
        <v>7458</v>
      </c>
      <c r="D1162" s="44">
        <v>1.36204163307197</v>
      </c>
      <c r="E1162" s="38">
        <v>0</v>
      </c>
      <c r="F1162" s="38">
        <v>0</v>
      </c>
      <c r="G1162" s="38">
        <v>0</v>
      </c>
      <c r="H1162" s="38">
        <v>0</v>
      </c>
      <c r="I1162" s="38">
        <v>0</v>
      </c>
      <c r="J1162" s="38" t="s">
        <v>7459</v>
      </c>
      <c r="K1162" s="44">
        <v>9.9734200766694397E-2</v>
      </c>
      <c r="L1162" s="44">
        <v>0.73694968939235705</v>
      </c>
      <c r="M1162" s="38" t="s">
        <v>7460</v>
      </c>
      <c r="N1162" s="44">
        <v>-1.53287487E-2</v>
      </c>
      <c r="O1162" s="44">
        <v>0.3766233766</v>
      </c>
      <c r="P1162" s="38" t="s">
        <v>7460</v>
      </c>
      <c r="Q1162" s="44">
        <v>-1.0999999999999999E-2</v>
      </c>
      <c r="R1162" s="44">
        <v>1</v>
      </c>
      <c r="S1162" s="38" t="s">
        <v>7461</v>
      </c>
      <c r="T1162" s="44">
        <v>-1.20192201638E-2</v>
      </c>
      <c r="U1162" s="44">
        <v>7.8671903525500006E-2</v>
      </c>
    </row>
    <row r="1163" spans="1:21">
      <c r="A1163" s="43" t="s">
        <v>2632</v>
      </c>
      <c r="B1163" s="38" t="s">
        <v>7462</v>
      </c>
      <c r="C1163" s="38" t="s">
        <v>7463</v>
      </c>
      <c r="D1163" s="44">
        <v>1.1246510965312699</v>
      </c>
      <c r="E1163" s="38">
        <v>0</v>
      </c>
      <c r="F1163" s="38">
        <v>0</v>
      </c>
      <c r="G1163" s="38">
        <v>0</v>
      </c>
      <c r="H1163" s="38">
        <v>0</v>
      </c>
      <c r="I1163" s="38">
        <v>0</v>
      </c>
      <c r="J1163" s="38" t="s">
        <v>7464</v>
      </c>
      <c r="K1163" s="44">
        <v>0.16570258900954299</v>
      </c>
      <c r="L1163" s="44">
        <v>0.63275139954526105</v>
      </c>
      <c r="M1163" s="38" t="s">
        <v>7465</v>
      </c>
      <c r="N1163" s="44">
        <v>-1.39382393E-2</v>
      </c>
      <c r="O1163" s="44">
        <v>0.27772227770000002</v>
      </c>
      <c r="P1163" s="38" t="s">
        <v>7465</v>
      </c>
      <c r="Q1163" s="44">
        <v>-8.5999999999999993E-2</v>
      </c>
      <c r="R1163" s="44">
        <v>1</v>
      </c>
      <c r="S1163" s="38" t="s">
        <v>7466</v>
      </c>
      <c r="T1163" s="44">
        <v>-5.3655308939599999E-4</v>
      </c>
      <c r="U1163" s="44">
        <v>2.3280443326599998E-3</v>
      </c>
    </row>
    <row r="1164" spans="1:21">
      <c r="A1164" s="43" t="s">
        <v>2632</v>
      </c>
      <c r="B1164" s="38" t="s">
        <v>7467</v>
      </c>
      <c r="C1164" s="38" t="s">
        <v>7468</v>
      </c>
      <c r="D1164" s="44">
        <v>1.84118022907852</v>
      </c>
      <c r="E1164" s="38">
        <v>0</v>
      </c>
      <c r="F1164" s="38">
        <v>0</v>
      </c>
      <c r="G1164" s="38">
        <v>0</v>
      </c>
      <c r="H1164" s="38">
        <v>0</v>
      </c>
      <c r="I1164" s="38">
        <v>0</v>
      </c>
      <c r="J1164" s="38" t="s">
        <v>7469</v>
      </c>
      <c r="K1164" s="44">
        <v>0</v>
      </c>
      <c r="L1164" s="44" t="s">
        <v>1268</v>
      </c>
      <c r="M1164" s="38" t="s">
        <v>7470</v>
      </c>
      <c r="N1164" s="44">
        <v>-2.3773085E-3</v>
      </c>
      <c r="O1164" s="44">
        <v>0.33566433569999998</v>
      </c>
      <c r="P1164" s="38" t="s">
        <v>7470</v>
      </c>
      <c r="Q1164" s="44">
        <v>3.0000000000000001E-3</v>
      </c>
      <c r="R1164" s="44">
        <v>1</v>
      </c>
      <c r="S1164" s="38" t="s">
        <v>7471</v>
      </c>
      <c r="T1164" s="44">
        <v>-2.06557980808E-13</v>
      </c>
      <c r="U1164" s="44">
        <v>1.33349943321E-18</v>
      </c>
    </row>
    <row r="1165" spans="1:21">
      <c r="A1165" s="43" t="s">
        <v>2632</v>
      </c>
      <c r="B1165" s="38" t="s">
        <v>7472</v>
      </c>
      <c r="C1165" s="38" t="s">
        <v>7473</v>
      </c>
      <c r="D1165" s="44">
        <v>1.4974807413353799</v>
      </c>
      <c r="E1165" s="38">
        <v>0</v>
      </c>
      <c r="F1165" s="38">
        <v>0</v>
      </c>
      <c r="G1165" s="38">
        <v>0</v>
      </c>
      <c r="H1165" s="38">
        <v>0</v>
      </c>
      <c r="I1165" s="38">
        <v>0</v>
      </c>
      <c r="J1165" s="38" t="s">
        <v>7474</v>
      </c>
      <c r="K1165" s="44">
        <v>0.31554994736078701</v>
      </c>
      <c r="L1165" s="44">
        <v>0.70774941589921803</v>
      </c>
      <c r="M1165" s="38" t="s">
        <v>7475</v>
      </c>
      <c r="N1165" s="44">
        <v>3.3093118800000002E-2</v>
      </c>
      <c r="O1165" s="44">
        <v>0.23851148850000001</v>
      </c>
      <c r="P1165" s="38" t="s">
        <v>7475</v>
      </c>
      <c r="Q1165" s="44">
        <v>2.9000000000000001E-2</v>
      </c>
      <c r="R1165" s="44">
        <v>0.75131204898000004</v>
      </c>
      <c r="S1165" s="38" t="s">
        <v>7476</v>
      </c>
      <c r="T1165" s="44">
        <v>2.9217901887599999E-3</v>
      </c>
      <c r="U1165" s="44">
        <v>1.1505430752899999E-3</v>
      </c>
    </row>
    <row r="1166" spans="1:21">
      <c r="A1166" s="43" t="s">
        <v>2632</v>
      </c>
      <c r="B1166" s="38" t="s">
        <v>7472</v>
      </c>
      <c r="C1166" s="38" t="s">
        <v>7473</v>
      </c>
      <c r="D1166" s="44">
        <v>1.4974807413353799</v>
      </c>
      <c r="E1166" s="38">
        <v>0</v>
      </c>
      <c r="F1166" s="38">
        <v>0</v>
      </c>
      <c r="G1166" s="38">
        <v>0</v>
      </c>
      <c r="H1166" s="38">
        <v>0</v>
      </c>
      <c r="I1166" s="38">
        <v>0</v>
      </c>
      <c r="J1166" s="38" t="s">
        <v>7477</v>
      </c>
      <c r="K1166" s="44">
        <v>0.30979652170317501</v>
      </c>
      <c r="L1166" s="44">
        <v>0.70111350585098198</v>
      </c>
      <c r="M1166" s="38" t="s">
        <v>7478</v>
      </c>
      <c r="N1166" s="44">
        <v>7.0751017200000002E-2</v>
      </c>
      <c r="O1166" s="44">
        <v>0.23851148850000001</v>
      </c>
      <c r="P1166" s="38" t="s">
        <v>7478</v>
      </c>
      <c r="Q1166" s="44">
        <v>4.4999999999999998E-2</v>
      </c>
      <c r="R1166" s="44">
        <v>1</v>
      </c>
      <c r="S1166" s="38" t="s">
        <v>7479</v>
      </c>
      <c r="T1166" s="44">
        <v>1.24913035249E-4</v>
      </c>
      <c r="U1166" s="44">
        <v>5.0977938663699996E-7</v>
      </c>
    </row>
    <row r="1167" spans="1:21">
      <c r="A1167" s="43" t="s">
        <v>2632</v>
      </c>
      <c r="B1167" s="38" t="s">
        <v>7480</v>
      </c>
      <c r="C1167" s="38" t="s">
        <v>7481</v>
      </c>
      <c r="D1167" s="44">
        <v>1.57109192700293</v>
      </c>
      <c r="E1167" s="38">
        <v>0</v>
      </c>
      <c r="F1167" s="38">
        <v>0</v>
      </c>
      <c r="G1167" s="38">
        <v>0</v>
      </c>
      <c r="H1167" s="38">
        <v>0</v>
      </c>
      <c r="I1167" s="38">
        <v>0</v>
      </c>
      <c r="J1167" s="38" t="s">
        <v>7482</v>
      </c>
      <c r="K1167" s="44">
        <v>-1.58147116527208E-2</v>
      </c>
      <c r="L1167" s="44">
        <v>0.99346760947731305</v>
      </c>
      <c r="M1167" s="38" t="s">
        <v>7483</v>
      </c>
      <c r="N1167" s="44">
        <v>5.0059023999999997E-3</v>
      </c>
      <c r="O1167" s="44">
        <v>0.30419580419999998</v>
      </c>
      <c r="P1167" s="38" t="s">
        <v>7483</v>
      </c>
      <c r="Q1167" s="44">
        <v>4.0000000000000001E-3</v>
      </c>
      <c r="R1167" s="44">
        <v>1</v>
      </c>
      <c r="S1167" s="38" t="s">
        <v>7484</v>
      </c>
      <c r="T1167" s="44">
        <v>-1.4697701605E-6</v>
      </c>
      <c r="U1167" s="44">
        <v>7.8280417380700004E-11</v>
      </c>
    </row>
    <row r="1168" spans="1:21">
      <c r="A1168" s="43" t="s">
        <v>2632</v>
      </c>
      <c r="B1168" s="38" t="s">
        <v>7480</v>
      </c>
      <c r="C1168" s="38" t="s">
        <v>7481</v>
      </c>
      <c r="D1168" s="44">
        <v>1.57109192700293</v>
      </c>
      <c r="E1168" s="38">
        <v>0</v>
      </c>
      <c r="F1168" s="38">
        <v>0</v>
      </c>
      <c r="G1168" s="38">
        <v>0</v>
      </c>
      <c r="H1168" s="38">
        <v>0</v>
      </c>
      <c r="I1168" s="38">
        <v>0</v>
      </c>
      <c r="J1168" s="38" t="s">
        <v>7485</v>
      </c>
      <c r="K1168" s="44">
        <v>2.6128976128963699E-2</v>
      </c>
      <c r="L1168" s="44">
        <v>0.82200609567289695</v>
      </c>
      <c r="M1168" s="38" t="s">
        <v>7486</v>
      </c>
      <c r="N1168" s="44">
        <v>-1.0766866700000001E-2</v>
      </c>
      <c r="O1168" s="44">
        <v>0.30419580419999998</v>
      </c>
      <c r="P1168" s="38" t="s">
        <v>7486</v>
      </c>
      <c r="Q1168" s="44">
        <v>5.0000000000000001E-3</v>
      </c>
      <c r="R1168" s="44">
        <v>1</v>
      </c>
      <c r="S1168" s="38" t="s">
        <v>7487</v>
      </c>
      <c r="T1168" s="44">
        <v>2.44333039139E-9</v>
      </c>
      <c r="U1168" s="44">
        <v>4.9350154452499998E-15</v>
      </c>
    </row>
    <row r="1169" spans="1:21">
      <c r="A1169" s="43" t="s">
        <v>2632</v>
      </c>
      <c r="B1169" s="38" t="s">
        <v>7488</v>
      </c>
      <c r="C1169" s="38" t="s">
        <v>7489</v>
      </c>
      <c r="D1169" s="44">
        <v>2.10970801033372</v>
      </c>
      <c r="E1169" s="38">
        <v>0</v>
      </c>
      <c r="F1169" s="38">
        <v>0</v>
      </c>
      <c r="G1169" s="38">
        <v>0</v>
      </c>
      <c r="H1169" s="38">
        <v>0</v>
      </c>
      <c r="I1169" s="38">
        <v>0</v>
      </c>
      <c r="J1169" s="38" t="s">
        <v>7490</v>
      </c>
      <c r="K1169" s="44">
        <v>0</v>
      </c>
      <c r="L1169" s="44" t="s">
        <v>1268</v>
      </c>
      <c r="M1169" s="38" t="s">
        <v>7491</v>
      </c>
      <c r="N1169" s="44">
        <v>5.5256832000000001E-3</v>
      </c>
      <c r="O1169" s="44">
        <v>0.29670329670000001</v>
      </c>
      <c r="P1169" s="38" t="s">
        <v>7491</v>
      </c>
      <c r="Q1169" s="44">
        <v>2E-3</v>
      </c>
      <c r="R1169" s="44">
        <v>1</v>
      </c>
      <c r="S1169" s="38" t="s">
        <v>7492</v>
      </c>
      <c r="T1169" s="44">
        <v>1.9637615026900001E-18</v>
      </c>
      <c r="U1169" s="44">
        <v>1.3334994321699999E-18</v>
      </c>
    </row>
    <row r="1170" spans="1:21">
      <c r="A1170" s="43" t="s">
        <v>2632</v>
      </c>
      <c r="B1170" s="38" t="s">
        <v>7493</v>
      </c>
      <c r="C1170" s="38" t="s">
        <v>7494</v>
      </c>
      <c r="D1170" s="44">
        <v>1.4933640256790299</v>
      </c>
      <c r="E1170" s="38">
        <v>0</v>
      </c>
      <c r="F1170" s="38">
        <v>0</v>
      </c>
      <c r="G1170" s="38">
        <v>0</v>
      </c>
      <c r="H1170" s="38">
        <v>0</v>
      </c>
      <c r="I1170" s="38">
        <v>0</v>
      </c>
      <c r="J1170" s="38" t="s">
        <v>7495</v>
      </c>
      <c r="K1170" s="44">
        <v>1.66473411332714E-2</v>
      </c>
      <c r="L1170" s="44">
        <v>0.95671124599403901</v>
      </c>
      <c r="M1170" s="38" t="s">
        <v>7496</v>
      </c>
      <c r="N1170" s="44">
        <v>3.5501860000000003E-2</v>
      </c>
      <c r="O1170" s="44">
        <v>0.206043956</v>
      </c>
      <c r="P1170" s="38" t="s">
        <v>7496</v>
      </c>
      <c r="Q1170" s="44">
        <v>-2.5999999999999999E-2</v>
      </c>
      <c r="R1170" s="44">
        <v>1</v>
      </c>
      <c r="S1170" s="38" t="s">
        <v>7497</v>
      </c>
      <c r="T1170" s="44">
        <v>-7.0703808668700005E-2</v>
      </c>
      <c r="U1170" s="44">
        <v>0.51204435886800004</v>
      </c>
    </row>
    <row r="1171" spans="1:21">
      <c r="A1171" s="43" t="s">
        <v>2632</v>
      </c>
      <c r="B1171" s="38" t="s">
        <v>7498</v>
      </c>
      <c r="C1171" s="38" t="s">
        <v>7499</v>
      </c>
      <c r="D1171" s="44">
        <v>1.3412747502063</v>
      </c>
      <c r="E1171" s="38">
        <v>0</v>
      </c>
      <c r="F1171" s="38">
        <v>0</v>
      </c>
      <c r="G1171" s="38">
        <v>0</v>
      </c>
      <c r="H1171" s="38">
        <v>0</v>
      </c>
      <c r="I1171" s="38">
        <v>0</v>
      </c>
      <c r="J1171" s="38" t="s">
        <v>7500</v>
      </c>
      <c r="K1171" s="44">
        <v>-6.2333985144674801E-2</v>
      </c>
      <c r="L1171" s="44">
        <v>0.719394005659165</v>
      </c>
      <c r="M1171" s="38" t="s">
        <v>7501</v>
      </c>
      <c r="N1171" s="44">
        <v>-2.5088338599999999E-2</v>
      </c>
      <c r="O1171" s="44">
        <v>0.36313686309999998</v>
      </c>
      <c r="P1171" s="38" t="s">
        <v>7501</v>
      </c>
      <c r="Q1171" s="44">
        <v>7.0000000000000001E-3</v>
      </c>
      <c r="R1171" s="44">
        <v>1</v>
      </c>
      <c r="S1171" s="38" t="s">
        <v>7502</v>
      </c>
      <c r="T1171" s="44">
        <v>-5.9752851676399997E-5</v>
      </c>
      <c r="U1171" s="44">
        <v>5.2434990976999997E-5</v>
      </c>
    </row>
    <row r="1172" spans="1:21">
      <c r="A1172" s="43" t="s">
        <v>2632</v>
      </c>
      <c r="B1172" s="38" t="s">
        <v>7503</v>
      </c>
      <c r="C1172" s="38" t="s">
        <v>7504</v>
      </c>
      <c r="D1172" s="44">
        <v>1.0645971289049001</v>
      </c>
      <c r="E1172" s="38">
        <v>0</v>
      </c>
      <c r="F1172" s="38">
        <v>0</v>
      </c>
      <c r="G1172" s="38">
        <v>0</v>
      </c>
      <c r="H1172" s="38">
        <v>0</v>
      </c>
      <c r="I1172" s="38">
        <v>0</v>
      </c>
      <c r="J1172" s="38" t="s">
        <v>7505</v>
      </c>
      <c r="K1172" s="44">
        <v>-4.8973389592527401E-2</v>
      </c>
      <c r="L1172" s="44">
        <v>0.93385802105156901</v>
      </c>
      <c r="M1172" s="38" t="s">
        <v>7506</v>
      </c>
      <c r="N1172" s="44">
        <v>7.2205852599999995E-2</v>
      </c>
      <c r="O1172" s="44">
        <v>0.20979020979999999</v>
      </c>
      <c r="P1172" s="38" t="s">
        <v>7506</v>
      </c>
      <c r="Q1172" s="44">
        <v>-1.0999999999999999E-2</v>
      </c>
      <c r="R1172" s="44">
        <v>1</v>
      </c>
      <c r="S1172" s="38" t="s">
        <v>7507</v>
      </c>
      <c r="T1172" s="44">
        <v>7.6727866004299997E-2</v>
      </c>
      <c r="U1172" s="44">
        <v>0.42629064008000001</v>
      </c>
    </row>
    <row r="1173" spans="1:21">
      <c r="A1173" s="43" t="s">
        <v>2632</v>
      </c>
      <c r="B1173" s="38" t="s">
        <v>7508</v>
      </c>
      <c r="C1173" s="38" t="s">
        <v>7509</v>
      </c>
      <c r="D1173" s="44">
        <v>1.8026033845029901</v>
      </c>
      <c r="E1173" s="38">
        <v>0</v>
      </c>
      <c r="F1173" s="38">
        <v>0</v>
      </c>
      <c r="G1173" s="38">
        <v>0</v>
      </c>
      <c r="H1173" s="38">
        <v>0</v>
      </c>
      <c r="I1173" s="38">
        <v>0</v>
      </c>
      <c r="J1173" s="38" t="s">
        <v>7510</v>
      </c>
      <c r="K1173" s="44">
        <v>7.0246068685386395E-2</v>
      </c>
      <c r="L1173" s="44">
        <v>0.30122430458086602</v>
      </c>
      <c r="M1173" s="38" t="s">
        <v>7511</v>
      </c>
      <c r="N1173" s="44">
        <v>3.8357361000000002E-3</v>
      </c>
      <c r="O1173" s="44">
        <v>0.3056943057</v>
      </c>
      <c r="P1173" s="38" t="s">
        <v>7511</v>
      </c>
      <c r="Q1173" s="44">
        <v>-2E-3</v>
      </c>
      <c r="R1173" s="44">
        <v>1</v>
      </c>
      <c r="S1173" s="38" t="s">
        <v>7512</v>
      </c>
      <c r="T1173" s="44">
        <v>4.4616384536500002E-4</v>
      </c>
      <c r="U1173" s="44">
        <v>1.04637857444E-5</v>
      </c>
    </row>
    <row r="1174" spans="1:21">
      <c r="A1174" s="43" t="s">
        <v>2632</v>
      </c>
      <c r="B1174" s="38" t="s">
        <v>7513</v>
      </c>
      <c r="C1174" s="38" t="s">
        <v>7514</v>
      </c>
      <c r="D1174" s="44">
        <v>1.96142954927397</v>
      </c>
      <c r="E1174" s="38">
        <v>0</v>
      </c>
      <c r="F1174" s="38">
        <v>0</v>
      </c>
      <c r="G1174" s="38">
        <v>0</v>
      </c>
      <c r="H1174" s="38">
        <v>0</v>
      </c>
      <c r="I1174" s="38">
        <v>0</v>
      </c>
      <c r="J1174" s="38" t="s">
        <v>7515</v>
      </c>
      <c r="K1174" s="44">
        <v>-0.59748657537431504</v>
      </c>
      <c r="L1174" s="44">
        <v>0.36374844552090602</v>
      </c>
      <c r="M1174" s="38" t="s">
        <v>7516</v>
      </c>
      <c r="N1174" s="44">
        <v>1.82516478E-2</v>
      </c>
      <c r="O1174" s="44">
        <v>0.35792778650000001</v>
      </c>
      <c r="P1174" s="38" t="s">
        <v>7516</v>
      </c>
      <c r="Q1174" s="44">
        <v>-1E-3</v>
      </c>
      <c r="R1174" s="44">
        <v>1</v>
      </c>
      <c r="S1174" s="38" t="s">
        <v>7517</v>
      </c>
      <c r="T1174" s="44">
        <v>-9.6053445773399994E-6</v>
      </c>
      <c r="U1174" s="44">
        <v>5.4274697295200002E-9</v>
      </c>
    </row>
    <row r="1175" spans="1:21">
      <c r="A1175" s="43" t="s">
        <v>2632</v>
      </c>
      <c r="B1175" s="38" t="s">
        <v>7518</v>
      </c>
      <c r="C1175" s="38" t="s">
        <v>7519</v>
      </c>
      <c r="D1175" s="44">
        <v>1.63501825882883</v>
      </c>
      <c r="E1175" s="38">
        <v>0</v>
      </c>
      <c r="F1175" s="38">
        <v>0</v>
      </c>
      <c r="G1175" s="38">
        <v>0</v>
      </c>
      <c r="H1175" s="38">
        <v>0</v>
      </c>
      <c r="I1175" s="38">
        <v>0</v>
      </c>
      <c r="J1175" s="38" t="s">
        <v>7520</v>
      </c>
      <c r="K1175" s="44">
        <v>0.680346135706142</v>
      </c>
      <c r="L1175" s="44">
        <v>0.183564350681368</v>
      </c>
      <c r="M1175" s="38" t="s">
        <v>7521</v>
      </c>
      <c r="N1175" s="44">
        <v>1.17286105E-2</v>
      </c>
      <c r="O1175" s="44">
        <v>0.38511488510000003</v>
      </c>
      <c r="P1175" s="38" t="s">
        <v>7521</v>
      </c>
      <c r="Q1175" s="44">
        <v>6.0000000000000001E-3</v>
      </c>
      <c r="R1175" s="44">
        <v>1</v>
      </c>
      <c r="S1175" s="38" t="s">
        <v>7522</v>
      </c>
      <c r="T1175" s="44">
        <v>-4.1043641062200003E-7</v>
      </c>
      <c r="U1175" s="44">
        <v>1.2733176090999999E-11</v>
      </c>
    </row>
    <row r="1176" spans="1:21">
      <c r="A1176" s="43" t="s">
        <v>2632</v>
      </c>
      <c r="B1176" s="38" t="s">
        <v>7523</v>
      </c>
      <c r="C1176" s="38" t="s">
        <v>7524</v>
      </c>
      <c r="D1176" s="44">
        <v>1.3520062884524</v>
      </c>
      <c r="E1176" s="38">
        <v>0</v>
      </c>
      <c r="F1176" s="38">
        <v>0</v>
      </c>
      <c r="G1176" s="38">
        <v>0</v>
      </c>
      <c r="H1176" s="38">
        <v>0</v>
      </c>
      <c r="I1176" s="38">
        <v>0</v>
      </c>
      <c r="J1176" s="38" t="s">
        <v>7525</v>
      </c>
      <c r="K1176" s="44">
        <v>-0.115132711449136</v>
      </c>
      <c r="L1176" s="44">
        <v>0.57043074134412497</v>
      </c>
      <c r="M1176" s="38" t="s">
        <v>7526</v>
      </c>
      <c r="N1176" s="44">
        <v>-7.7618499999999996E-5</v>
      </c>
      <c r="O1176" s="44">
        <v>0.3816183816</v>
      </c>
      <c r="P1176" s="38" t="s">
        <v>7526</v>
      </c>
      <c r="Q1176" s="44">
        <v>8.9999999999999993E-3</v>
      </c>
      <c r="R1176" s="44">
        <v>1</v>
      </c>
      <c r="S1176" s="38" t="s">
        <v>7527</v>
      </c>
      <c r="T1176" s="44">
        <v>6.7444845312399997E-11</v>
      </c>
      <c r="U1176" s="44">
        <v>4.7878179041100002E-15</v>
      </c>
    </row>
    <row r="1177" spans="1:21">
      <c r="A1177" s="43" t="s">
        <v>2632</v>
      </c>
      <c r="B1177" s="38" t="s">
        <v>7528</v>
      </c>
      <c r="C1177" s="38" t="s">
        <v>7529</v>
      </c>
      <c r="D1177" s="44">
        <v>1.88987497610776</v>
      </c>
      <c r="E1177" s="38">
        <v>1</v>
      </c>
      <c r="F1177" s="38">
        <v>0</v>
      </c>
      <c r="G1177" s="38">
        <v>0</v>
      </c>
      <c r="H1177" s="38">
        <v>1</v>
      </c>
      <c r="I1177" s="38">
        <v>0</v>
      </c>
      <c r="J1177" s="38" t="s">
        <v>7530</v>
      </c>
      <c r="K1177" s="44">
        <v>-5.4515860818398598E-2</v>
      </c>
      <c r="L1177" s="44">
        <v>0.655893855251381</v>
      </c>
      <c r="M1177" s="38" t="s">
        <v>7531</v>
      </c>
      <c r="N1177" s="44">
        <v>-2.6727752399999999E-2</v>
      </c>
      <c r="O1177" s="44">
        <v>0.29670329670000001</v>
      </c>
      <c r="P1177" s="38" t="s">
        <v>7531</v>
      </c>
      <c r="Q1177" s="44">
        <v>-8.6999999999999994E-2</v>
      </c>
      <c r="R1177" s="44">
        <v>2.5707505307699999E-2</v>
      </c>
      <c r="S1177" s="38" t="s">
        <v>7532</v>
      </c>
      <c r="T1177" s="44">
        <v>-9.35793545848E-3</v>
      </c>
      <c r="U1177" s="44">
        <v>8.1156060311600008E-3</v>
      </c>
    </row>
    <row r="1178" spans="1:21">
      <c r="A1178" s="43" t="s">
        <v>2632</v>
      </c>
      <c r="B1178" s="38" t="s">
        <v>7533</v>
      </c>
      <c r="C1178" s="38" t="s">
        <v>7534</v>
      </c>
      <c r="D1178" s="44">
        <v>1.25136450818832</v>
      </c>
      <c r="E1178" s="38">
        <v>0</v>
      </c>
      <c r="F1178" s="38">
        <v>0</v>
      </c>
      <c r="G1178" s="38">
        <v>0</v>
      </c>
      <c r="H1178" s="38">
        <v>0</v>
      </c>
      <c r="I1178" s="38">
        <v>0</v>
      </c>
      <c r="J1178" s="38" t="s">
        <v>7535</v>
      </c>
      <c r="K1178" s="44">
        <v>0.189640264596212</v>
      </c>
      <c r="L1178" s="44">
        <v>0.53099103408933901</v>
      </c>
      <c r="M1178" s="38" t="s">
        <v>7536</v>
      </c>
      <c r="N1178" s="44">
        <v>6.3538895999999999E-3</v>
      </c>
      <c r="O1178" s="44">
        <v>0.36363636360000001</v>
      </c>
      <c r="P1178" s="38" t="s">
        <v>7536</v>
      </c>
      <c r="Q1178" s="44">
        <v>-9.4E-2</v>
      </c>
      <c r="R1178" s="44">
        <v>1</v>
      </c>
      <c r="S1178" s="38" t="s">
        <v>7537</v>
      </c>
      <c r="T1178" s="44">
        <v>-1.79450302544E-4</v>
      </c>
      <c r="U1178" s="44">
        <v>5.3949744945599998E-4</v>
      </c>
    </row>
    <row r="1179" spans="1:21">
      <c r="A1179" s="43" t="s">
        <v>2632</v>
      </c>
      <c r="B1179" s="38" t="s">
        <v>7538</v>
      </c>
      <c r="C1179" s="38" t="s">
        <v>7539</v>
      </c>
      <c r="D1179" s="44">
        <v>1.7014483484842</v>
      </c>
      <c r="E1179" s="38">
        <v>0</v>
      </c>
      <c r="F1179" s="38">
        <v>0</v>
      </c>
      <c r="G1179" s="38">
        <v>0</v>
      </c>
      <c r="H1179" s="38">
        <v>0</v>
      </c>
      <c r="I1179" s="38">
        <v>0</v>
      </c>
      <c r="J1179" s="38" t="s">
        <v>7540</v>
      </c>
      <c r="K1179" s="44">
        <v>8.4172464726096102E-2</v>
      </c>
      <c r="L1179" s="44">
        <v>0.36560290308278298</v>
      </c>
      <c r="M1179" s="38" t="s">
        <v>7541</v>
      </c>
      <c r="N1179" s="44">
        <v>-2.7864732699999999E-2</v>
      </c>
      <c r="O1179" s="44">
        <v>0.1730769231</v>
      </c>
      <c r="P1179" s="38" t="s">
        <v>7541</v>
      </c>
      <c r="Q1179" s="44">
        <v>-1.4E-2</v>
      </c>
      <c r="R1179" s="44">
        <v>0.69466025429599998</v>
      </c>
      <c r="S1179" s="38" t="s">
        <v>7542</v>
      </c>
      <c r="T1179" s="44">
        <v>-4.7345032739400004E-6</v>
      </c>
      <c r="U1179" s="44">
        <v>3.8397499589400001E-12</v>
      </c>
    </row>
    <row r="1180" spans="1:21">
      <c r="A1180" s="43" t="s">
        <v>2632</v>
      </c>
      <c r="B1180" s="38" t="s">
        <v>7543</v>
      </c>
      <c r="C1180" s="38" t="s">
        <v>7544</v>
      </c>
      <c r="D1180" s="44">
        <v>1.1595427942471499</v>
      </c>
      <c r="E1180" s="38">
        <v>1</v>
      </c>
      <c r="F1180" s="38">
        <v>0</v>
      </c>
      <c r="G1180" s="38">
        <v>0</v>
      </c>
      <c r="H1180" s="38">
        <v>1</v>
      </c>
      <c r="I1180" s="38">
        <v>0</v>
      </c>
      <c r="J1180" s="38" t="s">
        <v>7545</v>
      </c>
      <c r="K1180" s="44">
        <v>0</v>
      </c>
      <c r="L1180" s="44" t="s">
        <v>1268</v>
      </c>
      <c r="M1180" s="38" t="s">
        <v>7546</v>
      </c>
      <c r="N1180" s="44">
        <v>-0.1745844251</v>
      </c>
      <c r="O1180" s="44">
        <v>8.9910089900000004E-2</v>
      </c>
      <c r="P1180" s="38" t="s">
        <v>7546</v>
      </c>
      <c r="Q1180" s="44">
        <v>-8.4000000000000005E-2</v>
      </c>
      <c r="R1180" s="44">
        <v>2.5561751504799999E-3</v>
      </c>
      <c r="S1180" s="38" t="s">
        <v>7547</v>
      </c>
      <c r="T1180" s="44">
        <v>-0.128678311972</v>
      </c>
      <c r="U1180" s="44">
        <v>0.94770121245799999</v>
      </c>
    </row>
    <row r="1181" spans="1:21">
      <c r="A1181" s="43" t="s">
        <v>2632</v>
      </c>
      <c r="B1181" s="38" t="s">
        <v>7548</v>
      </c>
      <c r="C1181" s="38" t="s">
        <v>7549</v>
      </c>
      <c r="D1181" s="44">
        <v>2.61643880523865</v>
      </c>
      <c r="E1181" s="38">
        <v>0</v>
      </c>
      <c r="F1181" s="38">
        <v>0</v>
      </c>
      <c r="G1181" s="38">
        <v>0</v>
      </c>
      <c r="H1181" s="38">
        <v>0</v>
      </c>
      <c r="I1181" s="38">
        <v>0</v>
      </c>
      <c r="J1181" s="38" t="s">
        <v>7550</v>
      </c>
      <c r="K1181" s="44">
        <v>3.5544942593002601E-3</v>
      </c>
      <c r="L1181" s="44">
        <v>0.98605394393316503</v>
      </c>
      <c r="M1181" s="38" t="s">
        <v>7551</v>
      </c>
      <c r="N1181" s="44">
        <v>4.9325493000000002E-3</v>
      </c>
      <c r="O1181" s="44">
        <v>0.2157073696</v>
      </c>
      <c r="P1181" s="38" t="s">
        <v>7551</v>
      </c>
      <c r="Q1181" s="44">
        <v>-0.02</v>
      </c>
      <c r="R1181" s="44">
        <v>0.25681860371999998</v>
      </c>
      <c r="S1181" s="38" t="s">
        <v>7552</v>
      </c>
      <c r="T1181" s="44">
        <v>-1.6379310960100001E-2</v>
      </c>
      <c r="U1181" s="44">
        <v>1.0623932050899999E-3</v>
      </c>
    </row>
    <row r="1182" spans="1:21">
      <c r="A1182" s="43" t="s">
        <v>2632</v>
      </c>
      <c r="B1182" s="38" t="s">
        <v>7553</v>
      </c>
      <c r="C1182" s="38" t="s">
        <v>7554</v>
      </c>
      <c r="D1182" s="44">
        <v>2.0213020518927101</v>
      </c>
      <c r="E1182" s="38">
        <v>0</v>
      </c>
      <c r="F1182" s="38">
        <v>0</v>
      </c>
      <c r="G1182" s="38">
        <v>0</v>
      </c>
      <c r="H1182" s="38">
        <v>0</v>
      </c>
      <c r="I1182" s="38">
        <v>0</v>
      </c>
      <c r="J1182" s="38" t="s">
        <v>7555</v>
      </c>
      <c r="K1182" s="44">
        <v>0</v>
      </c>
      <c r="L1182" s="44" t="s">
        <v>1268</v>
      </c>
      <c r="M1182" s="38" t="s">
        <v>7556</v>
      </c>
      <c r="N1182" s="44">
        <v>5.1417412000000001E-3</v>
      </c>
      <c r="O1182" s="44">
        <v>0.41458541459999998</v>
      </c>
      <c r="P1182" s="38" t="s">
        <v>7556</v>
      </c>
      <c r="Q1182" s="44">
        <v>1E-3</v>
      </c>
      <c r="R1182" s="44">
        <v>1</v>
      </c>
      <c r="S1182" s="38" t="s">
        <v>7557</v>
      </c>
      <c r="T1182" s="44">
        <v>-7.7715611723799997E-16</v>
      </c>
      <c r="U1182" s="44">
        <v>1.3334994321699999E-18</v>
      </c>
    </row>
    <row r="1183" spans="1:21">
      <c r="A1183" s="43" t="s">
        <v>2632</v>
      </c>
      <c r="B1183" s="38" t="s">
        <v>7558</v>
      </c>
      <c r="C1183" s="38" t="s">
        <v>7559</v>
      </c>
      <c r="D1183" s="44">
        <v>1.8022482066301799</v>
      </c>
      <c r="E1183" s="38">
        <v>3</v>
      </c>
      <c r="F1183" s="38">
        <v>0</v>
      </c>
      <c r="G1183" s="38">
        <v>1</v>
      </c>
      <c r="H1183" s="38">
        <v>1</v>
      </c>
      <c r="I1183" s="38">
        <v>1</v>
      </c>
      <c r="J1183" s="38" t="s">
        <v>7560</v>
      </c>
      <c r="K1183" s="44">
        <v>-0.114902356569408</v>
      </c>
      <c r="L1183" s="44">
        <v>0.263713865394195</v>
      </c>
      <c r="M1183" s="38" t="s">
        <v>7561</v>
      </c>
      <c r="N1183" s="44">
        <v>-9.7012900999999999E-2</v>
      </c>
      <c r="O1183" s="44">
        <v>1.7482517499999999E-2</v>
      </c>
      <c r="P1183" s="38" t="s">
        <v>7561</v>
      </c>
      <c r="Q1183" s="44">
        <v>-0.20100000000000001</v>
      </c>
      <c r="R1183" s="44">
        <v>0</v>
      </c>
      <c r="S1183" s="38" t="s">
        <v>7562</v>
      </c>
      <c r="T1183" s="44">
        <v>-0.16510626757800001</v>
      </c>
      <c r="U1183" s="44">
        <v>0.99999957766100001</v>
      </c>
    </row>
    <row r="1184" spans="1:21">
      <c r="A1184" s="43" t="s">
        <v>2632</v>
      </c>
      <c r="B1184" s="38" t="s">
        <v>7563</v>
      </c>
      <c r="C1184" s="38" t="s">
        <v>7564</v>
      </c>
      <c r="D1184" s="44">
        <v>1.09861126789831</v>
      </c>
      <c r="E1184" s="38">
        <v>0</v>
      </c>
      <c r="F1184" s="38">
        <v>0</v>
      </c>
      <c r="G1184" s="38">
        <v>0</v>
      </c>
      <c r="H1184" s="38">
        <v>0</v>
      </c>
      <c r="I1184" s="38">
        <v>0</v>
      </c>
      <c r="J1184" s="38" t="s">
        <v>7565</v>
      </c>
      <c r="K1184" s="44">
        <v>0.11256347700108001</v>
      </c>
      <c r="L1184" s="44">
        <v>0.79091029363596599</v>
      </c>
      <c r="M1184" s="38" t="s">
        <v>7566</v>
      </c>
      <c r="N1184" s="44">
        <v>1.8520440799999999E-2</v>
      </c>
      <c r="O1184" s="44">
        <v>0.3408020551</v>
      </c>
      <c r="P1184" s="38" t="s">
        <v>7566</v>
      </c>
      <c r="Q1184" s="44">
        <v>7.3999999999999996E-2</v>
      </c>
      <c r="R1184" s="44">
        <v>1</v>
      </c>
      <c r="S1184" s="38" t="s">
        <v>7567</v>
      </c>
      <c r="T1184" s="44">
        <v>1.34971409805E-4</v>
      </c>
      <c r="U1184" s="44">
        <v>1.1163827802E-4</v>
      </c>
    </row>
    <row r="1185" spans="1:21">
      <c r="A1185" s="43" t="s">
        <v>2632</v>
      </c>
      <c r="B1185" s="38" t="s">
        <v>7568</v>
      </c>
      <c r="C1185" s="38" t="s">
        <v>7569</v>
      </c>
      <c r="D1185" s="44">
        <v>1.6928902150660901</v>
      </c>
      <c r="E1185" s="38">
        <v>0</v>
      </c>
      <c r="F1185" s="38">
        <v>0</v>
      </c>
      <c r="G1185" s="38">
        <v>0</v>
      </c>
      <c r="H1185" s="38">
        <v>0</v>
      </c>
      <c r="I1185" s="38">
        <v>0</v>
      </c>
      <c r="J1185" s="38" t="s">
        <v>7570</v>
      </c>
      <c r="K1185" s="44">
        <v>5.8068688584433703E-2</v>
      </c>
      <c r="L1185" s="44">
        <v>0.83437191207579897</v>
      </c>
      <c r="M1185" s="38" t="s">
        <v>7571</v>
      </c>
      <c r="N1185" s="44" t="s">
        <v>2647</v>
      </c>
      <c r="O1185" s="44">
        <v>1</v>
      </c>
      <c r="P1185" s="38" t="s">
        <v>7571</v>
      </c>
      <c r="Q1185" s="44">
        <v>5.0000000000000001E-3</v>
      </c>
      <c r="R1185" s="44">
        <v>1</v>
      </c>
      <c r="S1185" s="38" t="s">
        <v>7572</v>
      </c>
      <c r="T1185" s="44">
        <v>1.53453077666E-8</v>
      </c>
      <c r="U1185" s="44">
        <v>6.2658298560999996E-14</v>
      </c>
    </row>
    <row r="1186" spans="1:21">
      <c r="A1186" s="43" t="s">
        <v>2632</v>
      </c>
      <c r="B1186" s="38" t="s">
        <v>7573</v>
      </c>
      <c r="C1186" s="38" t="s">
        <v>7574</v>
      </c>
      <c r="D1186" s="44">
        <v>1.61000641375543</v>
      </c>
      <c r="E1186" s="38">
        <v>0</v>
      </c>
      <c r="F1186" s="38">
        <v>0</v>
      </c>
      <c r="G1186" s="38">
        <v>0</v>
      </c>
      <c r="H1186" s="38">
        <v>0</v>
      </c>
      <c r="I1186" s="38">
        <v>0</v>
      </c>
      <c r="J1186" s="38" t="s">
        <v>7575</v>
      </c>
      <c r="K1186" s="44">
        <v>-5.5243297925682201E-2</v>
      </c>
      <c r="L1186" s="44">
        <v>0.99300161341040005</v>
      </c>
      <c r="M1186" s="38" t="s">
        <v>7576</v>
      </c>
      <c r="N1186" s="44">
        <v>-5.8512942E-3</v>
      </c>
      <c r="O1186" s="44">
        <v>0.3418803419</v>
      </c>
      <c r="P1186" s="38" t="s">
        <v>7576</v>
      </c>
      <c r="Q1186" s="44">
        <v>7.0000000000000001E-3</v>
      </c>
      <c r="R1186" s="44">
        <v>1</v>
      </c>
      <c r="S1186" s="38" t="s">
        <v>7577</v>
      </c>
      <c r="T1186" s="44">
        <v>6.0618125939700002E-5</v>
      </c>
      <c r="U1186" s="44">
        <v>1.7740228872E-7</v>
      </c>
    </row>
    <row r="1187" spans="1:21">
      <c r="A1187" s="43" t="s">
        <v>2632</v>
      </c>
      <c r="B1187" s="38" t="s">
        <v>7573</v>
      </c>
      <c r="C1187" s="38" t="s">
        <v>7574</v>
      </c>
      <c r="D1187" s="44">
        <v>1.61000641375543</v>
      </c>
      <c r="E1187" s="38">
        <v>0</v>
      </c>
      <c r="F1187" s="38">
        <v>0</v>
      </c>
      <c r="G1187" s="38">
        <v>0</v>
      </c>
      <c r="H1187" s="38">
        <v>0</v>
      </c>
      <c r="I1187" s="38">
        <v>0</v>
      </c>
      <c r="J1187" s="38" t="s">
        <v>7578</v>
      </c>
      <c r="K1187" s="44">
        <v>-3.8400452193527897E-2</v>
      </c>
      <c r="L1187" s="44">
        <v>0.95118398716578001</v>
      </c>
      <c r="M1187" s="38" t="s">
        <v>7579</v>
      </c>
      <c r="N1187" s="44">
        <v>1.2820940499999999E-2</v>
      </c>
      <c r="O1187" s="44">
        <v>0.3418803419</v>
      </c>
      <c r="P1187" s="38" t="s">
        <v>7579</v>
      </c>
      <c r="Q1187" s="44">
        <v>0.16900000000000001</v>
      </c>
      <c r="R1187" s="44">
        <v>0.73677618190600003</v>
      </c>
      <c r="S1187" s="38" t="s">
        <v>7580</v>
      </c>
      <c r="T1187" s="44">
        <v>1.06757326034E-2</v>
      </c>
      <c r="U1187" s="44">
        <v>7.57907529484E-2</v>
      </c>
    </row>
    <row r="1188" spans="1:21">
      <c r="A1188" s="43" t="s">
        <v>2632</v>
      </c>
      <c r="B1188" s="38" t="s">
        <v>7581</v>
      </c>
      <c r="C1188" s="38" t="s">
        <v>7582</v>
      </c>
      <c r="D1188" s="44">
        <v>0.87013438217860395</v>
      </c>
      <c r="E1188" s="38">
        <v>0</v>
      </c>
      <c r="F1188" s="38">
        <v>0</v>
      </c>
      <c r="G1188" s="38">
        <v>0</v>
      </c>
      <c r="H1188" s="38">
        <v>0</v>
      </c>
      <c r="I1188" s="38">
        <v>0</v>
      </c>
      <c r="J1188" s="38" t="s">
        <v>7583</v>
      </c>
      <c r="K1188" s="44">
        <v>0</v>
      </c>
      <c r="L1188" s="44" t="s">
        <v>1268</v>
      </c>
      <c r="M1188" s="38" t="s">
        <v>7584</v>
      </c>
      <c r="N1188" s="44">
        <v>4.4069377999999999E-3</v>
      </c>
      <c r="O1188" s="44">
        <v>0.35614385609999999</v>
      </c>
      <c r="P1188" s="38" t="s">
        <v>7584</v>
      </c>
      <c r="Q1188" s="44">
        <v>7.0000000000000001E-3</v>
      </c>
      <c r="R1188" s="44">
        <v>1</v>
      </c>
      <c r="S1188" s="38" t="s">
        <v>7585</v>
      </c>
      <c r="T1188" s="44">
        <v>1.95021692579E-6</v>
      </c>
      <c r="U1188" s="44">
        <v>5.8237026330799998E-8</v>
      </c>
    </row>
    <row r="1189" spans="1:21">
      <c r="A1189" s="43" t="s">
        <v>2632</v>
      </c>
      <c r="B1189" s="38" t="s">
        <v>7581</v>
      </c>
      <c r="C1189" s="38" t="s">
        <v>7582</v>
      </c>
      <c r="D1189" s="44">
        <v>0.87013438217860395</v>
      </c>
      <c r="E1189" s="38">
        <v>0</v>
      </c>
      <c r="F1189" s="38">
        <v>0</v>
      </c>
      <c r="G1189" s="38">
        <v>0</v>
      </c>
      <c r="H1189" s="38">
        <v>0</v>
      </c>
      <c r="I1189" s="38">
        <v>0</v>
      </c>
      <c r="J1189" s="38" t="s">
        <v>7586</v>
      </c>
      <c r="K1189" s="44">
        <v>0.16376637996323301</v>
      </c>
      <c r="L1189" s="44">
        <v>0.76158395663434597</v>
      </c>
      <c r="M1189" s="38" t="s">
        <v>7587</v>
      </c>
      <c r="N1189" s="44">
        <v>7.4894384000000003E-3</v>
      </c>
      <c r="O1189" s="44">
        <v>0.35614385609999999</v>
      </c>
      <c r="P1189" s="38" t="s">
        <v>7587</v>
      </c>
      <c r="Q1189" s="44">
        <v>2E-3</v>
      </c>
      <c r="R1189" s="44">
        <v>1</v>
      </c>
      <c r="S1189" s="38" t="s">
        <v>7588</v>
      </c>
      <c r="T1189" s="44">
        <v>-2.6890568472399999E-4</v>
      </c>
      <c r="U1189" s="44">
        <v>2.3342471484499999E-3</v>
      </c>
    </row>
    <row r="1190" spans="1:21">
      <c r="A1190" s="43" t="s">
        <v>2632</v>
      </c>
      <c r="B1190" s="38" t="s">
        <v>7589</v>
      </c>
      <c r="C1190" s="38" t="s">
        <v>7590</v>
      </c>
      <c r="D1190" s="44">
        <v>2.1044683855487998</v>
      </c>
      <c r="E1190" s="38">
        <v>0</v>
      </c>
      <c r="F1190" s="38">
        <v>0</v>
      </c>
      <c r="G1190" s="38">
        <v>0</v>
      </c>
      <c r="H1190" s="38">
        <v>0</v>
      </c>
      <c r="I1190" s="38">
        <v>0</v>
      </c>
      <c r="J1190" s="38" t="s">
        <v>7591</v>
      </c>
      <c r="K1190" s="44">
        <v>0.224083222454909</v>
      </c>
      <c r="L1190" s="44">
        <v>0.95113844951762105</v>
      </c>
      <c r="M1190" s="38" t="s">
        <v>7592</v>
      </c>
      <c r="N1190" s="44">
        <v>3.3559817999999999E-3</v>
      </c>
      <c r="O1190" s="44">
        <v>0.40959040959999998</v>
      </c>
      <c r="P1190" s="38" t="s">
        <v>7592</v>
      </c>
      <c r="Q1190" s="44">
        <v>6.0000000000000001E-3</v>
      </c>
      <c r="R1190" s="44">
        <v>1</v>
      </c>
      <c r="S1190" s="38" t="s">
        <v>7593</v>
      </c>
      <c r="T1190" s="44">
        <v>4.2974604624400003E-10</v>
      </c>
      <c r="U1190" s="44">
        <v>1.3335011835500001E-18</v>
      </c>
    </row>
    <row r="1191" spans="1:21">
      <c r="A1191" s="43" t="s">
        <v>2632</v>
      </c>
      <c r="B1191" s="38" t="s">
        <v>7589</v>
      </c>
      <c r="C1191" s="38" t="s">
        <v>7590</v>
      </c>
      <c r="D1191" s="44">
        <v>2.1044683855487998</v>
      </c>
      <c r="E1191" s="38">
        <v>1</v>
      </c>
      <c r="F1191" s="38">
        <v>0</v>
      </c>
      <c r="G1191" s="38">
        <v>0</v>
      </c>
      <c r="H1191" s="38">
        <v>1</v>
      </c>
      <c r="I1191" s="38">
        <v>0</v>
      </c>
      <c r="J1191" s="38" t="s">
        <v>7594</v>
      </c>
      <c r="K1191" s="44">
        <v>4.2341810888765104E-3</v>
      </c>
      <c r="L1191" s="44">
        <v>0.97109771741871298</v>
      </c>
      <c r="M1191" s="38" t="s">
        <v>7595</v>
      </c>
      <c r="N1191" s="44">
        <v>4.8067370599999999E-2</v>
      </c>
      <c r="O1191" s="44">
        <v>9.0909090900000003E-2</v>
      </c>
      <c r="P1191" s="38" t="s">
        <v>7595</v>
      </c>
      <c r="Q1191" s="44">
        <v>-3.1E-2</v>
      </c>
      <c r="R1191" s="44">
        <v>3.4411046857100003E-2</v>
      </c>
      <c r="S1191" s="38" t="s">
        <v>7596</v>
      </c>
      <c r="T1191" s="44">
        <v>-2.1089603880600001E-2</v>
      </c>
      <c r="U1191" s="44">
        <v>2.6540890146900002E-3</v>
      </c>
    </row>
    <row r="1192" spans="1:21">
      <c r="A1192" s="43" t="s">
        <v>2632</v>
      </c>
      <c r="B1192" s="38" t="s">
        <v>7597</v>
      </c>
      <c r="C1192" s="38" t="s">
        <v>7598</v>
      </c>
      <c r="D1192" s="44">
        <v>2.0044714118675602</v>
      </c>
      <c r="E1192" s="38">
        <v>0</v>
      </c>
      <c r="F1192" s="38">
        <v>0</v>
      </c>
      <c r="G1192" s="38">
        <v>0</v>
      </c>
      <c r="H1192" s="38">
        <v>0</v>
      </c>
      <c r="I1192" s="38">
        <v>0</v>
      </c>
      <c r="J1192" s="38" t="s">
        <v>7599</v>
      </c>
      <c r="K1192" s="44">
        <v>-6.6043733682905906E-2</v>
      </c>
      <c r="L1192" s="44">
        <v>0.81751696157861198</v>
      </c>
      <c r="M1192" s="38" t="s">
        <v>7600</v>
      </c>
      <c r="N1192" s="44">
        <v>-2.8044938000000002E-3</v>
      </c>
      <c r="O1192" s="44">
        <v>0.33166833169999999</v>
      </c>
      <c r="P1192" s="38" t="s">
        <v>7600</v>
      </c>
      <c r="Q1192" s="44">
        <v>-1.2E-2</v>
      </c>
      <c r="R1192" s="44">
        <v>1</v>
      </c>
      <c r="S1192" s="38" t="s">
        <v>7601</v>
      </c>
      <c r="T1192" s="44">
        <v>-6.6659382918799999E-3</v>
      </c>
      <c r="U1192" s="44">
        <v>1.07073688389E-2</v>
      </c>
    </row>
    <row r="1193" spans="1:21">
      <c r="A1193" s="43" t="s">
        <v>2632</v>
      </c>
      <c r="B1193" s="38" t="s">
        <v>7597</v>
      </c>
      <c r="C1193" s="38" t="s">
        <v>7598</v>
      </c>
      <c r="D1193" s="44">
        <v>2.0044714118675602</v>
      </c>
      <c r="E1193" s="38">
        <v>0</v>
      </c>
      <c r="F1193" s="38">
        <v>0</v>
      </c>
      <c r="G1193" s="38">
        <v>0</v>
      </c>
      <c r="H1193" s="38">
        <v>0</v>
      </c>
      <c r="I1193" s="38">
        <v>0</v>
      </c>
      <c r="J1193" s="38" t="s">
        <v>7602</v>
      </c>
      <c r="K1193" s="44">
        <v>-1.34047068636001E-2</v>
      </c>
      <c r="L1193" s="44">
        <v>0.98252881849412299</v>
      </c>
      <c r="M1193" s="38" t="s">
        <v>7603</v>
      </c>
      <c r="N1193" s="44">
        <v>5.0824630500000002E-2</v>
      </c>
      <c r="O1193" s="44">
        <v>0.33166833169999999</v>
      </c>
      <c r="P1193" s="38" t="s">
        <v>7603</v>
      </c>
      <c r="Q1193" s="44">
        <v>5.0000000000000001E-3</v>
      </c>
      <c r="R1193" s="44">
        <v>1</v>
      </c>
      <c r="S1193" s="38" t="s">
        <v>7604</v>
      </c>
      <c r="T1193" s="44">
        <v>-4.7446558294199996E-10</v>
      </c>
      <c r="U1193" s="44">
        <v>1.19826299362E-15</v>
      </c>
    </row>
    <row r="1194" spans="1:21">
      <c r="A1194" s="43" t="s">
        <v>2632</v>
      </c>
      <c r="B1194" s="38" t="s">
        <v>7605</v>
      </c>
      <c r="C1194" s="38" t="s">
        <v>7606</v>
      </c>
      <c r="D1194" s="44">
        <v>1.2502229027302501</v>
      </c>
      <c r="E1194" s="38">
        <v>0</v>
      </c>
      <c r="F1194" s="38">
        <v>0</v>
      </c>
      <c r="G1194" s="38">
        <v>0</v>
      </c>
      <c r="H1194" s="38">
        <v>0</v>
      </c>
      <c r="I1194" s="38">
        <v>0</v>
      </c>
      <c r="J1194" s="38" t="s">
        <v>7607</v>
      </c>
      <c r="K1194" s="44">
        <v>-3.8016673975519499E-2</v>
      </c>
      <c r="L1194" s="44">
        <v>0.96241376615330199</v>
      </c>
      <c r="M1194" s="38" t="s">
        <v>7608</v>
      </c>
      <c r="N1194" s="44">
        <v>-2.6086980799999999E-2</v>
      </c>
      <c r="O1194" s="44">
        <v>0.1943056943</v>
      </c>
      <c r="P1194" s="38" t="s">
        <v>7608</v>
      </c>
      <c r="Q1194" s="44">
        <v>0.02</v>
      </c>
      <c r="R1194" s="44">
        <v>1</v>
      </c>
      <c r="S1194" s="38" t="s">
        <v>7609</v>
      </c>
      <c r="T1194" s="44">
        <v>9.9953830964800004E-5</v>
      </c>
      <c r="U1194" s="44">
        <v>9.1519670516899997E-4</v>
      </c>
    </row>
    <row r="1195" spans="1:21">
      <c r="A1195" s="43" t="s">
        <v>2632</v>
      </c>
      <c r="B1195" s="38" t="s">
        <v>7610</v>
      </c>
      <c r="C1195" s="38" t="s">
        <v>7611</v>
      </c>
      <c r="D1195" s="44">
        <v>0.93936932255521099</v>
      </c>
      <c r="E1195" s="38">
        <v>0</v>
      </c>
      <c r="F1195" s="38">
        <v>0</v>
      </c>
      <c r="G1195" s="38">
        <v>0</v>
      </c>
      <c r="H1195" s="38">
        <v>0</v>
      </c>
      <c r="I1195" s="38">
        <v>0</v>
      </c>
      <c r="J1195" s="38" t="s">
        <v>7612</v>
      </c>
      <c r="K1195" s="44">
        <v>2.2694547713388299E-2</v>
      </c>
      <c r="L1195" s="44">
        <v>0.96718915295335495</v>
      </c>
      <c r="M1195" s="38" t="s">
        <v>7613</v>
      </c>
      <c r="N1195" s="44">
        <v>-5.17720386E-2</v>
      </c>
      <c r="O1195" s="44">
        <v>0.2204462204</v>
      </c>
      <c r="P1195" s="38" t="s">
        <v>7613</v>
      </c>
      <c r="Q1195" s="44">
        <v>-2.1999999999999999E-2</v>
      </c>
      <c r="R1195" s="44">
        <v>1</v>
      </c>
      <c r="S1195" s="38" t="s">
        <v>7614</v>
      </c>
      <c r="T1195" s="44">
        <v>-4.9141141441900002E-9</v>
      </c>
      <c r="U1195" s="44">
        <v>2.19043139384E-14</v>
      </c>
    </row>
    <row r="1196" spans="1:21">
      <c r="A1196" s="43" t="s">
        <v>2632</v>
      </c>
      <c r="B1196" s="38" t="s">
        <v>7615</v>
      </c>
      <c r="C1196" s="38" t="s">
        <v>7616</v>
      </c>
      <c r="D1196" s="44">
        <v>1.1171087870319201</v>
      </c>
      <c r="E1196" s="38">
        <v>0</v>
      </c>
      <c r="F1196" s="38">
        <v>0</v>
      </c>
      <c r="G1196" s="38">
        <v>0</v>
      </c>
      <c r="H1196" s="38">
        <v>0</v>
      </c>
      <c r="I1196" s="38">
        <v>0</v>
      </c>
      <c r="J1196" s="38" t="s">
        <v>7617</v>
      </c>
      <c r="K1196" s="44">
        <v>2.3330434683286501E-2</v>
      </c>
      <c r="L1196" s="44">
        <v>0.98255914878499195</v>
      </c>
      <c r="M1196" s="38" t="s">
        <v>7618</v>
      </c>
      <c r="N1196" s="44">
        <v>-5.9963181599999998E-2</v>
      </c>
      <c r="O1196" s="44">
        <v>0.31868131869999999</v>
      </c>
      <c r="P1196" s="38" t="s">
        <v>7618</v>
      </c>
      <c r="Q1196" s="44">
        <v>-0.155</v>
      </c>
      <c r="R1196" s="44">
        <v>1</v>
      </c>
      <c r="S1196" s="38" t="s">
        <v>7619</v>
      </c>
      <c r="T1196" s="44">
        <v>3.3487706864699998E-3</v>
      </c>
      <c r="U1196" s="44">
        <v>2.1894336848999999E-2</v>
      </c>
    </row>
    <row r="1197" spans="1:21">
      <c r="A1197" s="43" t="s">
        <v>2632</v>
      </c>
      <c r="B1197" s="38" t="s">
        <v>7615</v>
      </c>
      <c r="C1197" s="38" t="s">
        <v>7616</v>
      </c>
      <c r="D1197" s="44">
        <v>1.1171087870319201</v>
      </c>
      <c r="E1197" s="38">
        <v>0</v>
      </c>
      <c r="F1197" s="38">
        <v>0</v>
      </c>
      <c r="G1197" s="38">
        <v>0</v>
      </c>
      <c r="H1197" s="38">
        <v>0</v>
      </c>
      <c r="I1197" s="38">
        <v>0</v>
      </c>
      <c r="J1197" s="38" t="s">
        <v>7620</v>
      </c>
      <c r="K1197" s="44">
        <v>-0.15442759401042699</v>
      </c>
      <c r="L1197" s="44">
        <v>0.63994120668332199</v>
      </c>
      <c r="M1197" s="38" t="s">
        <v>7621</v>
      </c>
      <c r="N1197" s="44">
        <v>-1.5388189300000001E-2</v>
      </c>
      <c r="O1197" s="44">
        <v>0.31868131869999999</v>
      </c>
      <c r="P1197" s="38" t="s">
        <v>7621</v>
      </c>
      <c r="Q1197" s="44">
        <v>-9.8000000000000004E-2</v>
      </c>
      <c r="R1197" s="44">
        <v>1</v>
      </c>
      <c r="S1197" s="38" t="s">
        <v>7622</v>
      </c>
      <c r="T1197" s="44">
        <v>-4.5303263448700001E-3</v>
      </c>
      <c r="U1197" s="44">
        <v>2.9125587124299999E-2</v>
      </c>
    </row>
    <row r="1198" spans="1:21">
      <c r="A1198" s="43" t="s">
        <v>2632</v>
      </c>
      <c r="B1198" s="38" t="s">
        <v>7615</v>
      </c>
      <c r="C1198" s="38" t="s">
        <v>7616</v>
      </c>
      <c r="D1198" s="44">
        <v>1.1171087870319201</v>
      </c>
      <c r="E1198" s="38">
        <v>0</v>
      </c>
      <c r="F1198" s="38">
        <v>0</v>
      </c>
      <c r="G1198" s="38">
        <v>0</v>
      </c>
      <c r="H1198" s="38">
        <v>0</v>
      </c>
      <c r="I1198" s="38">
        <v>0</v>
      </c>
      <c r="J1198" s="38" t="s">
        <v>7623</v>
      </c>
      <c r="K1198" s="44">
        <v>-7.3058453920817806E-2</v>
      </c>
      <c r="L1198" s="44">
        <v>0.84105716967343302</v>
      </c>
      <c r="M1198" s="38" t="s">
        <v>7624</v>
      </c>
      <c r="N1198" s="44">
        <v>-1.4512489199999999E-2</v>
      </c>
      <c r="O1198" s="44">
        <v>0.31868131869999999</v>
      </c>
      <c r="P1198" s="38" t="s">
        <v>7624</v>
      </c>
      <c r="Q1198" s="44">
        <v>-1.2E-2</v>
      </c>
      <c r="R1198" s="44">
        <v>1</v>
      </c>
      <c r="S1198" s="38" t="s">
        <v>7625</v>
      </c>
      <c r="T1198" s="44">
        <v>-9.5446417880800002E-6</v>
      </c>
      <c r="U1198" s="44">
        <v>7.1999408298600005E-7</v>
      </c>
    </row>
    <row r="1199" spans="1:21">
      <c r="A1199" s="43" t="s">
        <v>2632</v>
      </c>
      <c r="B1199" s="38" t="s">
        <v>7626</v>
      </c>
      <c r="C1199" s="38" t="s">
        <v>7627</v>
      </c>
      <c r="D1199" s="44">
        <v>2.0929502127695998</v>
      </c>
      <c r="E1199" s="38">
        <v>0</v>
      </c>
      <c r="F1199" s="38">
        <v>0</v>
      </c>
      <c r="G1199" s="38">
        <v>0</v>
      </c>
      <c r="H1199" s="38">
        <v>0</v>
      </c>
      <c r="I1199" s="38">
        <v>0</v>
      </c>
      <c r="J1199" s="38" t="s">
        <v>7628</v>
      </c>
      <c r="K1199" s="44">
        <v>0.48855844224684197</v>
      </c>
      <c r="L1199" s="44">
        <v>0.58028828407935196</v>
      </c>
      <c r="M1199" s="38" t="s">
        <v>7629</v>
      </c>
      <c r="N1199" s="44">
        <v>-7.3985399999999997E-4</v>
      </c>
      <c r="O1199" s="44">
        <v>0.38591983559999998</v>
      </c>
      <c r="P1199" s="38" t="s">
        <v>7629</v>
      </c>
      <c r="Q1199" s="44">
        <v>-1.7000000000000001E-2</v>
      </c>
      <c r="R1199" s="44">
        <v>1</v>
      </c>
      <c r="S1199" s="38" t="s">
        <v>7630</v>
      </c>
      <c r="T1199" s="44">
        <v>5.26393501497E-6</v>
      </c>
      <c r="U1199" s="44">
        <v>3.8734326502200001E-4</v>
      </c>
    </row>
    <row r="1200" spans="1:21">
      <c r="A1200" s="43" t="s">
        <v>2632</v>
      </c>
      <c r="B1200" s="38" t="s">
        <v>7631</v>
      </c>
      <c r="C1200" s="38" t="s">
        <v>7632</v>
      </c>
      <c r="D1200" s="44">
        <v>2.65770139199453</v>
      </c>
      <c r="E1200" s="38">
        <v>0</v>
      </c>
      <c r="F1200" s="38">
        <v>0</v>
      </c>
      <c r="G1200" s="38">
        <v>0</v>
      </c>
      <c r="H1200" s="38">
        <v>0</v>
      </c>
      <c r="I1200" s="38">
        <v>0</v>
      </c>
      <c r="J1200" s="38" t="s">
        <v>7633</v>
      </c>
      <c r="K1200" s="44">
        <v>-4.9927465808362999E-2</v>
      </c>
      <c r="L1200" s="44">
        <v>0.41894413817676501</v>
      </c>
      <c r="M1200" s="38" t="s">
        <v>7634</v>
      </c>
      <c r="N1200" s="44">
        <v>-1.3458348E-3</v>
      </c>
      <c r="O1200" s="44">
        <v>0.39460539459999999</v>
      </c>
      <c r="P1200" s="38" t="s">
        <v>7634</v>
      </c>
      <c r="Q1200" s="44">
        <v>-1E-3</v>
      </c>
      <c r="R1200" s="44">
        <v>1</v>
      </c>
      <c r="S1200" s="38" t="s">
        <v>7635</v>
      </c>
      <c r="T1200" s="44">
        <v>-4.6950700813600003E-3</v>
      </c>
      <c r="U1200" s="44">
        <v>0.10983727399</v>
      </c>
    </row>
    <row r="1201" spans="1:21">
      <c r="A1201" s="43" t="s">
        <v>2632</v>
      </c>
      <c r="B1201" s="38" t="s">
        <v>7631</v>
      </c>
      <c r="C1201" s="38" t="s">
        <v>7632</v>
      </c>
      <c r="D1201" s="44">
        <v>2.65770139199453</v>
      </c>
      <c r="E1201" s="38">
        <v>0</v>
      </c>
      <c r="F1201" s="38">
        <v>0</v>
      </c>
      <c r="G1201" s="38">
        <v>0</v>
      </c>
      <c r="H1201" s="38">
        <v>0</v>
      </c>
      <c r="I1201" s="38">
        <v>0</v>
      </c>
      <c r="J1201" s="38" t="s">
        <v>7636</v>
      </c>
      <c r="K1201" s="44">
        <v>-1.55657595876952E-2</v>
      </c>
      <c r="L1201" s="44">
        <v>0.86883177289930602</v>
      </c>
      <c r="M1201" s="38" t="s">
        <v>7637</v>
      </c>
      <c r="N1201" s="44">
        <v>-1.5246179699999999E-2</v>
      </c>
      <c r="O1201" s="44">
        <v>0.23842823839999999</v>
      </c>
      <c r="P1201" s="38" t="s">
        <v>7637</v>
      </c>
      <c r="Q1201" s="44">
        <v>3.0000000000000001E-3</v>
      </c>
      <c r="R1201" s="44">
        <v>1</v>
      </c>
      <c r="S1201" s="38" t="s">
        <v>7638</v>
      </c>
      <c r="T1201" s="44">
        <v>1.9769360526199999E-5</v>
      </c>
      <c r="U1201" s="44">
        <v>1.4144281109500001E-18</v>
      </c>
    </row>
    <row r="1202" spans="1:21">
      <c r="A1202" s="43" t="s">
        <v>2632</v>
      </c>
      <c r="B1202" s="38" t="s">
        <v>7639</v>
      </c>
      <c r="C1202" s="38" t="s">
        <v>7640</v>
      </c>
      <c r="D1202" s="44">
        <v>0.97486885655667299</v>
      </c>
      <c r="E1202" s="38">
        <v>0</v>
      </c>
      <c r="F1202" s="38">
        <v>0</v>
      </c>
      <c r="G1202" s="38">
        <v>0</v>
      </c>
      <c r="H1202" s="38">
        <v>0</v>
      </c>
      <c r="I1202" s="38">
        <v>0</v>
      </c>
      <c r="J1202" s="38" t="s">
        <v>7641</v>
      </c>
      <c r="K1202" s="44">
        <v>0.23782140426635701</v>
      </c>
      <c r="L1202" s="44">
        <v>0.72545120106511096</v>
      </c>
      <c r="M1202" s="38" t="s">
        <v>7642</v>
      </c>
      <c r="N1202" s="44">
        <v>-3.1347300000000002E-2</v>
      </c>
      <c r="O1202" s="44">
        <v>0.30219780219999998</v>
      </c>
      <c r="P1202" s="38" t="s">
        <v>7642</v>
      </c>
      <c r="Q1202" s="44">
        <v>9.7000000000000003E-2</v>
      </c>
      <c r="R1202" s="44">
        <v>1</v>
      </c>
      <c r="S1202" s="38" t="s">
        <v>7643</v>
      </c>
      <c r="T1202" s="44">
        <v>8.54761034088E-4</v>
      </c>
      <c r="U1202" s="44">
        <v>7.1258906979300004E-3</v>
      </c>
    </row>
    <row r="1203" spans="1:21">
      <c r="A1203" s="43" t="s">
        <v>2632</v>
      </c>
      <c r="B1203" s="38" t="s">
        <v>7644</v>
      </c>
      <c r="C1203" s="38" t="s">
        <v>7645</v>
      </c>
      <c r="D1203" s="44">
        <v>2.36532894442098</v>
      </c>
      <c r="E1203" s="38">
        <v>0</v>
      </c>
      <c r="F1203" s="38">
        <v>0</v>
      </c>
      <c r="G1203" s="38">
        <v>0</v>
      </c>
      <c r="H1203" s="38">
        <v>0</v>
      </c>
      <c r="I1203" s="38">
        <v>0</v>
      </c>
      <c r="J1203" s="38" t="s">
        <v>7646</v>
      </c>
      <c r="K1203" s="44">
        <v>0.35233603021765503</v>
      </c>
      <c r="L1203" s="44">
        <v>0.44634987604946902</v>
      </c>
      <c r="M1203" s="38" t="s">
        <v>7647</v>
      </c>
      <c r="N1203" s="44">
        <v>5.9879479000000003E-3</v>
      </c>
      <c r="O1203" s="44">
        <v>0.41858141859999998</v>
      </c>
      <c r="P1203" s="38" t="s">
        <v>7647</v>
      </c>
      <c r="Q1203" s="44">
        <v>5.0000000000000001E-3</v>
      </c>
      <c r="R1203" s="44">
        <v>1</v>
      </c>
      <c r="S1203" s="38" t="s">
        <v>7648</v>
      </c>
      <c r="T1203" s="44">
        <v>8.2382665960699995E-13</v>
      </c>
      <c r="U1203" s="44">
        <v>1.33349943556E-18</v>
      </c>
    </row>
    <row r="1204" spans="1:21">
      <c r="A1204" s="43" t="s">
        <v>2632</v>
      </c>
      <c r="B1204" s="38" t="s">
        <v>7649</v>
      </c>
      <c r="C1204" s="38" t="s">
        <v>7650</v>
      </c>
      <c r="D1204" s="44">
        <v>2.5091455564629901</v>
      </c>
      <c r="E1204" s="38">
        <v>0</v>
      </c>
      <c r="F1204" s="38">
        <v>0</v>
      </c>
      <c r="G1204" s="38">
        <v>0</v>
      </c>
      <c r="H1204" s="38">
        <v>0</v>
      </c>
      <c r="I1204" s="38">
        <v>0</v>
      </c>
      <c r="J1204" s="38" t="s">
        <v>7651</v>
      </c>
      <c r="K1204" s="44">
        <v>0</v>
      </c>
      <c r="L1204" s="44" t="s">
        <v>1268</v>
      </c>
      <c r="M1204" s="38" t="s">
        <v>7652</v>
      </c>
      <c r="N1204" s="44">
        <v>-7.7239365899999995E-2</v>
      </c>
      <c r="O1204" s="44">
        <v>0.21878121880000001</v>
      </c>
      <c r="P1204" s="38" t="s">
        <v>7652</v>
      </c>
      <c r="Q1204" s="44">
        <v>-2.4E-2</v>
      </c>
      <c r="R1204" s="44">
        <v>1</v>
      </c>
      <c r="S1204" s="38" t="s">
        <v>7653</v>
      </c>
      <c r="T1204" s="44">
        <v>-7.7715611723799997E-16</v>
      </c>
      <c r="U1204" s="44">
        <v>1.3334994321699999E-18</v>
      </c>
    </row>
    <row r="1205" spans="1:21">
      <c r="A1205" s="43" t="s">
        <v>2632</v>
      </c>
      <c r="B1205" s="38" t="s">
        <v>7649</v>
      </c>
      <c r="C1205" s="38" t="s">
        <v>7650</v>
      </c>
      <c r="D1205" s="44">
        <v>2.5091455564629901</v>
      </c>
      <c r="E1205" s="38">
        <v>0</v>
      </c>
      <c r="F1205" s="38">
        <v>0</v>
      </c>
      <c r="G1205" s="38">
        <v>0</v>
      </c>
      <c r="H1205" s="38">
        <v>0</v>
      </c>
      <c r="I1205" s="38">
        <v>0</v>
      </c>
      <c r="J1205" s="38" t="s">
        <v>7654</v>
      </c>
      <c r="K1205" s="44">
        <v>-2.2289365305567702E-2</v>
      </c>
      <c r="L1205" s="44">
        <v>0.30113647650661701</v>
      </c>
      <c r="M1205" s="38" t="s">
        <v>7655</v>
      </c>
      <c r="N1205" s="44">
        <v>-7.0748601999999997E-3</v>
      </c>
      <c r="O1205" s="44">
        <v>0.26801769660000002</v>
      </c>
      <c r="P1205" s="38" t="s">
        <v>7655</v>
      </c>
      <c r="Q1205" s="44">
        <v>-6.0000000000000001E-3</v>
      </c>
      <c r="R1205" s="44">
        <v>0.86698589338300003</v>
      </c>
      <c r="S1205" s="38" t="s">
        <v>7656</v>
      </c>
      <c r="T1205" s="44">
        <v>-8.3402398585099998E-7</v>
      </c>
      <c r="U1205" s="44">
        <v>3.5357585971299999E-25</v>
      </c>
    </row>
    <row r="1206" spans="1:21">
      <c r="A1206" s="43" t="s">
        <v>2632</v>
      </c>
      <c r="B1206" s="38" t="s">
        <v>7657</v>
      </c>
      <c r="C1206" s="38" t="s">
        <v>7658</v>
      </c>
      <c r="D1206" s="44">
        <v>1.2436644473385099</v>
      </c>
      <c r="E1206" s="38">
        <v>0</v>
      </c>
      <c r="F1206" s="38">
        <v>0</v>
      </c>
      <c r="G1206" s="38">
        <v>0</v>
      </c>
      <c r="H1206" s="38">
        <v>0</v>
      </c>
      <c r="I1206" s="38">
        <v>0</v>
      </c>
      <c r="J1206" s="38" t="s">
        <v>7659</v>
      </c>
      <c r="K1206" s="44">
        <v>-1.6238937453234199E-2</v>
      </c>
      <c r="L1206" s="44">
        <v>0.98882445572854805</v>
      </c>
      <c r="M1206" s="38" t="s">
        <v>7660</v>
      </c>
      <c r="N1206" s="44">
        <v>0.16101784450000001</v>
      </c>
      <c r="O1206" s="44">
        <v>0.36113886109999999</v>
      </c>
      <c r="P1206" s="38" t="s">
        <v>7660</v>
      </c>
      <c r="Q1206" s="44">
        <v>4.1000000000000002E-2</v>
      </c>
      <c r="R1206" s="44">
        <v>1</v>
      </c>
      <c r="S1206" s="38" t="s">
        <v>7661</v>
      </c>
      <c r="T1206" s="44">
        <v>-8.4205192492799999E-4</v>
      </c>
      <c r="U1206" s="44">
        <v>4.0065107322300002E-3</v>
      </c>
    </row>
    <row r="1207" spans="1:21">
      <c r="A1207" s="43" t="s">
        <v>2632</v>
      </c>
      <c r="B1207" s="38" t="s">
        <v>7657</v>
      </c>
      <c r="C1207" s="38" t="s">
        <v>7658</v>
      </c>
      <c r="D1207" s="44">
        <v>1.2436644473385099</v>
      </c>
      <c r="E1207" s="38">
        <v>0</v>
      </c>
      <c r="F1207" s="38">
        <v>0</v>
      </c>
      <c r="G1207" s="38">
        <v>0</v>
      </c>
      <c r="H1207" s="38">
        <v>0</v>
      </c>
      <c r="I1207" s="38">
        <v>0</v>
      </c>
      <c r="J1207" s="38" t="s">
        <v>7662</v>
      </c>
      <c r="K1207" s="44">
        <v>-2.5351143333129801E-2</v>
      </c>
      <c r="L1207" s="44">
        <v>0.96828684180508195</v>
      </c>
      <c r="M1207" s="38" t="s">
        <v>7663</v>
      </c>
      <c r="N1207" s="44">
        <v>0.1199718827</v>
      </c>
      <c r="O1207" s="44">
        <v>0.3806193806</v>
      </c>
      <c r="P1207" s="38" t="s">
        <v>7663</v>
      </c>
      <c r="Q1207" s="44">
        <v>3.3000000000000002E-2</v>
      </c>
      <c r="R1207" s="44">
        <v>1</v>
      </c>
      <c r="S1207" s="38" t="s">
        <v>7664</v>
      </c>
      <c r="T1207" s="44">
        <v>5.0317240690899998E-3</v>
      </c>
      <c r="U1207" s="44">
        <v>3.20018791385E-2</v>
      </c>
    </row>
    <row r="1208" spans="1:21">
      <c r="A1208" s="43" t="s">
        <v>2632</v>
      </c>
      <c r="B1208" s="38" t="s">
        <v>7665</v>
      </c>
      <c r="C1208" s="38" t="s">
        <v>7666</v>
      </c>
      <c r="D1208" s="44">
        <v>1.9000559772326699</v>
      </c>
      <c r="E1208" s="38">
        <v>1</v>
      </c>
      <c r="F1208" s="38">
        <v>1</v>
      </c>
      <c r="G1208" s="38">
        <v>0</v>
      </c>
      <c r="H1208" s="38">
        <v>0</v>
      </c>
      <c r="I1208" s="38">
        <v>0</v>
      </c>
      <c r="J1208" s="38" t="s">
        <v>7667</v>
      </c>
      <c r="K1208" s="44">
        <v>0.39262729673751101</v>
      </c>
      <c r="L1208" s="44">
        <v>1.7375505349951299E-8</v>
      </c>
      <c r="M1208" s="38" t="s">
        <v>7668</v>
      </c>
      <c r="N1208" s="44">
        <v>0</v>
      </c>
      <c r="O1208" s="44">
        <v>0.40259740259999999</v>
      </c>
      <c r="P1208" s="38" t="s">
        <v>7668</v>
      </c>
      <c r="Q1208" s="44">
        <v>9.5000000000000001E-2</v>
      </c>
      <c r="R1208" s="44">
        <v>0.30032430901000001</v>
      </c>
      <c r="S1208" s="38" t="s">
        <v>7669</v>
      </c>
      <c r="T1208" s="44">
        <v>9.2886101900699999E-2</v>
      </c>
      <c r="U1208" s="44">
        <v>0.69839281072600001</v>
      </c>
    </row>
    <row r="1209" spans="1:21">
      <c r="A1209" s="43" t="s">
        <v>2632</v>
      </c>
      <c r="B1209" s="38" t="s">
        <v>7665</v>
      </c>
      <c r="C1209" s="38" t="s">
        <v>7666</v>
      </c>
      <c r="D1209" s="44">
        <v>1.9000559772326699</v>
      </c>
      <c r="E1209" s="38">
        <v>0</v>
      </c>
      <c r="F1209" s="38">
        <v>0</v>
      </c>
      <c r="G1209" s="38">
        <v>0</v>
      </c>
      <c r="H1209" s="38">
        <v>0</v>
      </c>
      <c r="I1209" s="38">
        <v>0</v>
      </c>
      <c r="J1209" s="38" t="s">
        <v>7670</v>
      </c>
      <c r="K1209" s="44">
        <v>-6.7896032103832396E-2</v>
      </c>
      <c r="L1209" s="44">
        <v>0.19295818354463901</v>
      </c>
      <c r="M1209" s="38" t="s">
        <v>7671</v>
      </c>
      <c r="N1209" s="44">
        <v>-1.5901824200000001E-2</v>
      </c>
      <c r="O1209" s="44">
        <v>0.2244755245</v>
      </c>
      <c r="P1209" s="38" t="s">
        <v>7671</v>
      </c>
      <c r="Q1209" s="44">
        <v>-1.9E-2</v>
      </c>
      <c r="R1209" s="44">
        <v>5.8841770447200001E-2</v>
      </c>
      <c r="S1209" s="38" t="s">
        <v>7672</v>
      </c>
      <c r="T1209" s="44">
        <v>-5.2199422584900001E-14</v>
      </c>
      <c r="U1209" s="44">
        <v>1.33349943238E-18</v>
      </c>
    </row>
    <row r="1210" spans="1:21">
      <c r="A1210" s="43" t="s">
        <v>2632</v>
      </c>
      <c r="B1210" s="38" t="s">
        <v>7673</v>
      </c>
      <c r="C1210" s="38" t="s">
        <v>7674</v>
      </c>
      <c r="D1210" s="44">
        <v>1.6124912804826099</v>
      </c>
      <c r="E1210" s="38">
        <v>0</v>
      </c>
      <c r="F1210" s="38">
        <v>0</v>
      </c>
      <c r="G1210" s="38">
        <v>0</v>
      </c>
      <c r="H1210" s="38">
        <v>0</v>
      </c>
      <c r="I1210" s="38">
        <v>0</v>
      </c>
      <c r="J1210" s="38" t="s">
        <v>7675</v>
      </c>
      <c r="K1210" s="44">
        <v>-0.17279444800824201</v>
      </c>
      <c r="L1210" s="44">
        <v>0.233294835481095</v>
      </c>
      <c r="M1210" s="38" t="s">
        <v>7676</v>
      </c>
      <c r="N1210" s="44">
        <v>-2.9957681600000001E-2</v>
      </c>
      <c r="O1210" s="44">
        <v>0.38619380619999999</v>
      </c>
      <c r="P1210" s="38" t="s">
        <v>7676</v>
      </c>
      <c r="Q1210" s="44">
        <v>-0.113</v>
      </c>
      <c r="R1210" s="44">
        <v>0.70260312485999998</v>
      </c>
      <c r="S1210" s="38" t="s">
        <v>7677</v>
      </c>
      <c r="T1210" s="44">
        <v>-2.9492383383599999E-2</v>
      </c>
      <c r="U1210" s="44">
        <v>0.21267944993599999</v>
      </c>
    </row>
    <row r="1211" spans="1:21">
      <c r="A1211" s="43" t="s">
        <v>2632</v>
      </c>
      <c r="B1211" s="38" t="s">
        <v>7678</v>
      </c>
      <c r="C1211" s="38" t="s">
        <v>7679</v>
      </c>
      <c r="D1211" s="44">
        <v>1.87934776676167</v>
      </c>
      <c r="E1211" s="38">
        <v>0</v>
      </c>
      <c r="F1211" s="38">
        <v>0</v>
      </c>
      <c r="G1211" s="38">
        <v>0</v>
      </c>
      <c r="H1211" s="38">
        <v>0</v>
      </c>
      <c r="I1211" s="38">
        <v>0</v>
      </c>
      <c r="J1211" s="38" t="s">
        <v>7680</v>
      </c>
      <c r="K1211" s="44">
        <v>-4.9631785468341301E-2</v>
      </c>
      <c r="L1211" s="44">
        <v>0.342651966955689</v>
      </c>
      <c r="M1211" s="38" t="s">
        <v>7681</v>
      </c>
      <c r="N1211" s="44">
        <v>-9.4748799000000002E-3</v>
      </c>
      <c r="O1211" s="44">
        <v>0.20229770229999999</v>
      </c>
      <c r="P1211" s="38" t="s">
        <v>7681</v>
      </c>
      <c r="Q1211" s="44">
        <v>0</v>
      </c>
      <c r="R1211" s="44">
        <v>1</v>
      </c>
      <c r="S1211" s="38" t="s">
        <v>7682</v>
      </c>
      <c r="T1211" s="44">
        <v>3.5632171840700002E-5</v>
      </c>
      <c r="U1211" s="44">
        <v>1.4237705281E-11</v>
      </c>
    </row>
    <row r="1212" spans="1:21">
      <c r="A1212" s="43" t="s">
        <v>2632</v>
      </c>
      <c r="B1212" s="38" t="s">
        <v>7683</v>
      </c>
      <c r="C1212" s="38" t="s">
        <v>7684</v>
      </c>
      <c r="D1212" s="44">
        <v>1.6371481890547901</v>
      </c>
      <c r="E1212" s="38">
        <v>0</v>
      </c>
      <c r="F1212" s="38">
        <v>0</v>
      </c>
      <c r="G1212" s="38">
        <v>0</v>
      </c>
      <c r="H1212" s="38">
        <v>0</v>
      </c>
      <c r="I1212" s="38">
        <v>0</v>
      </c>
      <c r="J1212" s="38" t="s">
        <v>7685</v>
      </c>
      <c r="K1212" s="44">
        <v>-0.14675185992843601</v>
      </c>
      <c r="L1212" s="44">
        <v>0.92979420119578704</v>
      </c>
      <c r="M1212" s="38" t="s">
        <v>7686</v>
      </c>
      <c r="N1212" s="44">
        <v>-6.64103E-3</v>
      </c>
      <c r="O1212" s="44">
        <v>0.33279220780000002</v>
      </c>
      <c r="P1212" s="38" t="s">
        <v>7686</v>
      </c>
      <c r="Q1212" s="44">
        <v>-6.0000000000000001E-3</v>
      </c>
      <c r="R1212" s="44">
        <v>1</v>
      </c>
      <c r="S1212" s="38" t="s">
        <v>7687</v>
      </c>
      <c r="T1212" s="44">
        <v>-1.10339796291E-4</v>
      </c>
      <c r="U1212" s="44">
        <v>7.9201626890600003E-7</v>
      </c>
    </row>
    <row r="1213" spans="1:21">
      <c r="A1213" s="43" t="s">
        <v>2632</v>
      </c>
      <c r="B1213" s="38" t="s">
        <v>7688</v>
      </c>
      <c r="C1213" s="38" t="s">
        <v>7689</v>
      </c>
      <c r="D1213" s="44">
        <v>0.78972233211713305</v>
      </c>
      <c r="E1213" s="38">
        <v>0</v>
      </c>
      <c r="F1213" s="38">
        <v>0</v>
      </c>
      <c r="G1213" s="38">
        <v>0</v>
      </c>
      <c r="H1213" s="38">
        <v>0</v>
      </c>
      <c r="I1213" s="38">
        <v>0</v>
      </c>
      <c r="J1213" s="38" t="s">
        <v>7690</v>
      </c>
      <c r="K1213" s="44">
        <v>0</v>
      </c>
      <c r="L1213" s="44" t="s">
        <v>1268</v>
      </c>
      <c r="M1213" s="38" t="s">
        <v>7691</v>
      </c>
      <c r="N1213" s="44">
        <v>-7.1660242000000001E-3</v>
      </c>
      <c r="O1213" s="44">
        <v>0.34865134869999997</v>
      </c>
      <c r="P1213" s="38" t="s">
        <v>7691</v>
      </c>
      <c r="Q1213" s="44">
        <v>2.4E-2</v>
      </c>
      <c r="R1213" s="44">
        <v>1</v>
      </c>
      <c r="S1213" s="38" t="s">
        <v>7692</v>
      </c>
      <c r="T1213" s="44">
        <v>-3.3805182468799997E-5</v>
      </c>
      <c r="U1213" s="44">
        <v>2.31984261949E-5</v>
      </c>
    </row>
    <row r="1214" spans="1:21">
      <c r="A1214" s="43" t="s">
        <v>2632</v>
      </c>
      <c r="B1214" s="38" t="s">
        <v>7688</v>
      </c>
      <c r="C1214" s="38" t="s">
        <v>7689</v>
      </c>
      <c r="D1214" s="44">
        <v>0.78972233211713305</v>
      </c>
      <c r="E1214" s="38">
        <v>0</v>
      </c>
      <c r="F1214" s="38">
        <v>0</v>
      </c>
      <c r="G1214" s="38">
        <v>0</v>
      </c>
      <c r="H1214" s="38">
        <v>0</v>
      </c>
      <c r="I1214" s="38">
        <v>0</v>
      </c>
      <c r="J1214" s="38" t="s">
        <v>7693</v>
      </c>
      <c r="K1214" s="44">
        <v>0.1679799241669</v>
      </c>
      <c r="L1214" s="44">
        <v>0.64911749057831003</v>
      </c>
      <c r="M1214" s="38" t="s">
        <v>7694</v>
      </c>
      <c r="N1214" s="44">
        <v>1.8024368200000002E-2</v>
      </c>
      <c r="O1214" s="44">
        <v>0.34865134869999997</v>
      </c>
      <c r="P1214" s="38" t="s">
        <v>7694</v>
      </c>
      <c r="Q1214" s="44">
        <v>2.9000000000000001E-2</v>
      </c>
      <c r="R1214" s="44">
        <v>1</v>
      </c>
      <c r="S1214" s="38" t="s">
        <v>7695</v>
      </c>
      <c r="T1214" s="44">
        <v>5.0975961412499998E-5</v>
      </c>
      <c r="U1214" s="44">
        <v>2.61018489864E-5</v>
      </c>
    </row>
    <row r="1215" spans="1:21">
      <c r="A1215" s="43" t="s">
        <v>2632</v>
      </c>
      <c r="B1215" s="38" t="s">
        <v>7696</v>
      </c>
      <c r="C1215" s="38" t="s">
        <v>7697</v>
      </c>
      <c r="D1215" s="44">
        <v>1.66593043317807</v>
      </c>
      <c r="E1215" s="38">
        <v>0</v>
      </c>
      <c r="F1215" s="38">
        <v>0</v>
      </c>
      <c r="G1215" s="38">
        <v>0</v>
      </c>
      <c r="H1215" s="38">
        <v>0</v>
      </c>
      <c r="I1215" s="38">
        <v>0</v>
      </c>
      <c r="J1215" s="38" t="s">
        <v>7698</v>
      </c>
      <c r="K1215" s="44">
        <v>0.14166660621441901</v>
      </c>
      <c r="L1215" s="44">
        <v>0.82268817770452396</v>
      </c>
      <c r="M1215" s="38" t="s">
        <v>7699</v>
      </c>
      <c r="N1215" s="44">
        <v>9.9481688000000006E-3</v>
      </c>
      <c r="O1215" s="44">
        <v>0.35114885109999999</v>
      </c>
      <c r="P1215" s="38" t="s">
        <v>7699</v>
      </c>
      <c r="Q1215" s="44">
        <v>1.2999999999999999E-2</v>
      </c>
      <c r="R1215" s="44">
        <v>1</v>
      </c>
      <c r="S1215" s="38" t="s">
        <v>7700</v>
      </c>
      <c r="T1215" s="44">
        <v>-2.1981938107400001E-3</v>
      </c>
      <c r="U1215" s="44">
        <v>1.2865970286999999E-2</v>
      </c>
    </row>
    <row r="1216" spans="1:21">
      <c r="A1216" s="43" t="s">
        <v>2632</v>
      </c>
      <c r="B1216" s="38" t="s">
        <v>7701</v>
      </c>
      <c r="C1216" s="38" t="s">
        <v>7702</v>
      </c>
      <c r="D1216" s="44">
        <v>1.74750374742521</v>
      </c>
      <c r="E1216" s="38">
        <v>0</v>
      </c>
      <c r="F1216" s="38">
        <v>0</v>
      </c>
      <c r="G1216" s="38">
        <v>0</v>
      </c>
      <c r="H1216" s="38">
        <v>0</v>
      </c>
      <c r="I1216" s="38">
        <v>0</v>
      </c>
      <c r="J1216" s="38" t="s">
        <v>7703</v>
      </c>
      <c r="K1216" s="44">
        <v>3.08526932466298E-3</v>
      </c>
      <c r="L1216" s="44">
        <v>0.78779725084279895</v>
      </c>
      <c r="M1216" s="38" t="s">
        <v>7704</v>
      </c>
      <c r="N1216" s="44">
        <v>1.7216628300000002E-2</v>
      </c>
      <c r="O1216" s="44">
        <v>0.18131868130000001</v>
      </c>
      <c r="P1216" s="38" t="s">
        <v>7704</v>
      </c>
      <c r="Q1216" s="44">
        <v>-2E-3</v>
      </c>
      <c r="R1216" s="44">
        <v>1</v>
      </c>
      <c r="S1216" s="38" t="s">
        <v>7705</v>
      </c>
      <c r="T1216" s="44">
        <v>-7.7730556513100003E-16</v>
      </c>
      <c r="U1216" s="44">
        <v>1.3334994321699999E-18</v>
      </c>
    </row>
    <row r="1217" spans="1:21">
      <c r="A1217" s="43" t="s">
        <v>2632</v>
      </c>
      <c r="B1217" s="38" t="s">
        <v>7706</v>
      </c>
      <c r="C1217" s="38" t="s">
        <v>7707</v>
      </c>
      <c r="D1217" s="44">
        <v>3.1748830846207601</v>
      </c>
      <c r="E1217" s="38">
        <v>0</v>
      </c>
      <c r="F1217" s="38">
        <v>0</v>
      </c>
      <c r="G1217" s="38">
        <v>0</v>
      </c>
      <c r="H1217" s="38">
        <v>0</v>
      </c>
      <c r="I1217" s="38">
        <v>0</v>
      </c>
      <c r="J1217" s="38" t="s">
        <v>7708</v>
      </c>
      <c r="K1217" s="44">
        <v>-3.82328752226841E-2</v>
      </c>
      <c r="L1217" s="44">
        <v>0.95655037630347195</v>
      </c>
      <c r="M1217" s="38" t="s">
        <v>7709</v>
      </c>
      <c r="N1217" s="44">
        <v>-4.9483060000000002E-4</v>
      </c>
      <c r="O1217" s="44">
        <v>0.37334094480000002</v>
      </c>
      <c r="P1217" s="38" t="s">
        <v>7709</v>
      </c>
      <c r="Q1217" s="44">
        <v>1E-3</v>
      </c>
      <c r="R1217" s="44">
        <v>1</v>
      </c>
      <c r="S1217" s="38" t="s">
        <v>7710</v>
      </c>
      <c r="T1217" s="44">
        <v>-7.7715611723799997E-16</v>
      </c>
      <c r="U1217" s="44">
        <v>1.3334994321699999E-18</v>
      </c>
    </row>
    <row r="1218" spans="1:21">
      <c r="A1218" s="43" t="s">
        <v>2632</v>
      </c>
      <c r="B1218" s="38" t="s">
        <v>7711</v>
      </c>
      <c r="C1218" s="38" t="s">
        <v>7712</v>
      </c>
      <c r="D1218" s="44">
        <v>0.99207935760765897</v>
      </c>
      <c r="E1218" s="38">
        <v>0</v>
      </c>
      <c r="F1218" s="38">
        <v>0</v>
      </c>
      <c r="G1218" s="38">
        <v>0</v>
      </c>
      <c r="H1218" s="38">
        <v>0</v>
      </c>
      <c r="I1218" s="38">
        <v>0</v>
      </c>
      <c r="J1218" s="38" t="s">
        <v>7713</v>
      </c>
      <c r="K1218" s="44">
        <v>0</v>
      </c>
      <c r="L1218" s="44" t="s">
        <v>1268</v>
      </c>
      <c r="M1218" s="38" t="s">
        <v>7714</v>
      </c>
      <c r="N1218" s="44">
        <v>0</v>
      </c>
      <c r="O1218" s="44">
        <v>0.33916083920000001</v>
      </c>
      <c r="P1218" s="38" t="s">
        <v>7714</v>
      </c>
      <c r="Q1218" s="44">
        <v>8.0000000000000002E-3</v>
      </c>
      <c r="R1218" s="44">
        <v>1</v>
      </c>
      <c r="S1218" s="38" t="s">
        <v>7715</v>
      </c>
      <c r="T1218" s="44">
        <v>1.4140900049900001E-4</v>
      </c>
      <c r="U1218" s="44">
        <v>1.0178645592400001E-3</v>
      </c>
    </row>
    <row r="1219" spans="1:21">
      <c r="A1219" s="43" t="s">
        <v>2632</v>
      </c>
      <c r="B1219" s="38" t="s">
        <v>7716</v>
      </c>
      <c r="C1219" s="38" t="s">
        <v>7717</v>
      </c>
      <c r="D1219" s="44">
        <v>1.13902158334987</v>
      </c>
      <c r="E1219" s="38">
        <v>0</v>
      </c>
      <c r="F1219" s="38">
        <v>0</v>
      </c>
      <c r="G1219" s="38">
        <v>0</v>
      </c>
      <c r="H1219" s="38">
        <v>0</v>
      </c>
      <c r="I1219" s="38">
        <v>0</v>
      </c>
      <c r="J1219" s="38" t="s">
        <v>7718</v>
      </c>
      <c r="K1219" s="44">
        <v>5.73918182848452E-2</v>
      </c>
      <c r="L1219" s="44">
        <v>0.94543983734333104</v>
      </c>
      <c r="M1219" s="38" t="s">
        <v>7719</v>
      </c>
      <c r="N1219" s="44">
        <v>0.1135980633</v>
      </c>
      <c r="O1219" s="44">
        <v>0.31818181820000002</v>
      </c>
      <c r="P1219" s="38" t="s">
        <v>7719</v>
      </c>
      <c r="Q1219" s="44">
        <v>6.2E-2</v>
      </c>
      <c r="R1219" s="44">
        <v>1</v>
      </c>
      <c r="S1219" s="38" t="s">
        <v>7720</v>
      </c>
      <c r="T1219" s="44">
        <v>1.10610851206E-2</v>
      </c>
      <c r="U1219" s="44">
        <v>7.2067947798599999E-2</v>
      </c>
    </row>
    <row r="1220" spans="1:21">
      <c r="A1220" s="43" t="s">
        <v>2632</v>
      </c>
      <c r="B1220" s="38" t="s">
        <v>7721</v>
      </c>
      <c r="C1220" s="38" t="s">
        <v>7722</v>
      </c>
      <c r="D1220" s="44">
        <v>1.423811616901</v>
      </c>
      <c r="E1220" s="38">
        <v>0</v>
      </c>
      <c r="F1220" s="38">
        <v>0</v>
      </c>
      <c r="G1220" s="38">
        <v>0</v>
      </c>
      <c r="H1220" s="38">
        <v>0</v>
      </c>
      <c r="I1220" s="38">
        <v>0</v>
      </c>
      <c r="J1220" s="38" t="s">
        <v>7723</v>
      </c>
      <c r="K1220" s="44">
        <v>0</v>
      </c>
      <c r="L1220" s="44" t="s">
        <v>1268</v>
      </c>
      <c r="M1220" s="38" t="s">
        <v>7724</v>
      </c>
      <c r="N1220" s="44">
        <v>3.8434927000000001E-2</v>
      </c>
      <c r="O1220" s="44">
        <v>0.3836163836</v>
      </c>
      <c r="P1220" s="38" t="s">
        <v>7724</v>
      </c>
      <c r="Q1220" s="44">
        <v>0.11700000000000001</v>
      </c>
      <c r="R1220" s="44">
        <v>1</v>
      </c>
      <c r="S1220" s="38" t="s">
        <v>7725</v>
      </c>
      <c r="T1220" s="44">
        <v>1.43376100465E-4</v>
      </c>
      <c r="U1220" s="44">
        <v>3.7517171192699997E-5</v>
      </c>
    </row>
    <row r="1221" spans="1:21">
      <c r="A1221" s="43" t="s">
        <v>2632</v>
      </c>
      <c r="B1221" s="38" t="s">
        <v>7726</v>
      </c>
      <c r="C1221" s="38" t="s">
        <v>7727</v>
      </c>
      <c r="D1221" s="44">
        <v>1.2360580483379799</v>
      </c>
      <c r="E1221" s="38">
        <v>0</v>
      </c>
      <c r="F1221" s="38">
        <v>0</v>
      </c>
      <c r="G1221" s="38">
        <v>0</v>
      </c>
      <c r="H1221" s="38">
        <v>0</v>
      </c>
      <c r="I1221" s="38">
        <v>0</v>
      </c>
      <c r="J1221" s="38" t="s">
        <v>7728</v>
      </c>
      <c r="K1221" s="44">
        <v>-0.117865250358963</v>
      </c>
      <c r="L1221" s="44">
        <v>0.76492684135770905</v>
      </c>
      <c r="M1221" s="38" t="s">
        <v>7729</v>
      </c>
      <c r="N1221" s="44">
        <v>4.26975479E-2</v>
      </c>
      <c r="O1221" s="44">
        <v>0.29170829170000001</v>
      </c>
      <c r="P1221" s="38" t="s">
        <v>7729</v>
      </c>
      <c r="Q1221" s="44">
        <v>1.4999999999999999E-2</v>
      </c>
      <c r="R1221" s="44">
        <v>1</v>
      </c>
      <c r="S1221" s="38" t="s">
        <v>7730</v>
      </c>
      <c r="T1221" s="44">
        <v>1.3068822762100001E-3</v>
      </c>
      <c r="U1221" s="44">
        <v>7.5492905649000002E-3</v>
      </c>
    </row>
    <row r="1222" spans="1:21">
      <c r="A1222" s="43" t="s">
        <v>2632</v>
      </c>
      <c r="B1222" s="38" t="s">
        <v>7731</v>
      </c>
      <c r="C1222" s="38" t="s">
        <v>7732</v>
      </c>
      <c r="D1222" s="44">
        <v>1.0979017848389201</v>
      </c>
      <c r="E1222" s="38">
        <v>0</v>
      </c>
      <c r="F1222" s="38">
        <v>0</v>
      </c>
      <c r="G1222" s="38">
        <v>0</v>
      </c>
      <c r="H1222" s="38">
        <v>0</v>
      </c>
      <c r="I1222" s="38">
        <v>0</v>
      </c>
      <c r="J1222" s="38" t="s">
        <v>7733</v>
      </c>
      <c r="K1222" s="44">
        <v>-2.0508936911304301E-2</v>
      </c>
      <c r="L1222" s="44">
        <v>0.96894681908198799</v>
      </c>
      <c r="M1222" s="38" t="s">
        <v>7734</v>
      </c>
      <c r="N1222" s="44" t="s">
        <v>2647</v>
      </c>
      <c r="O1222" s="44">
        <v>1</v>
      </c>
      <c r="P1222" s="38" t="s">
        <v>7734</v>
      </c>
      <c r="Q1222" s="44">
        <v>7.1999999999999995E-2</v>
      </c>
      <c r="R1222" s="44">
        <v>1</v>
      </c>
      <c r="S1222" s="38" t="s">
        <v>7735</v>
      </c>
      <c r="T1222" s="44">
        <v>4.36545418077E-3</v>
      </c>
      <c r="U1222" s="44">
        <v>2.85415662768E-2</v>
      </c>
    </row>
    <row r="1223" spans="1:21">
      <c r="A1223" s="43" t="s">
        <v>2632</v>
      </c>
      <c r="B1223" s="38" t="s">
        <v>7731</v>
      </c>
      <c r="C1223" s="38" t="s">
        <v>7732</v>
      </c>
      <c r="D1223" s="44">
        <v>1.0979017848389201</v>
      </c>
      <c r="E1223" s="38">
        <v>0</v>
      </c>
      <c r="F1223" s="38">
        <v>0</v>
      </c>
      <c r="G1223" s="38">
        <v>0</v>
      </c>
      <c r="H1223" s="38">
        <v>0</v>
      </c>
      <c r="I1223" s="38">
        <v>0</v>
      </c>
      <c r="J1223" s="38" t="s">
        <v>7736</v>
      </c>
      <c r="K1223" s="44">
        <v>-0.201281214785582</v>
      </c>
      <c r="L1223" s="44">
        <v>0.56619096062673102</v>
      </c>
      <c r="M1223" s="38" t="s">
        <v>7737</v>
      </c>
      <c r="N1223" s="44">
        <v>7.0542225000000004E-3</v>
      </c>
      <c r="O1223" s="44">
        <v>0.37212787209999998</v>
      </c>
      <c r="P1223" s="38" t="s">
        <v>7737</v>
      </c>
      <c r="Q1223" s="44">
        <v>6.4000000000000001E-2</v>
      </c>
      <c r="R1223" s="44">
        <v>1</v>
      </c>
      <c r="S1223" s="38" t="s">
        <v>7738</v>
      </c>
      <c r="T1223" s="44">
        <v>1.4316158565299999E-3</v>
      </c>
      <c r="U1223" s="44">
        <v>1.0020013994600001E-2</v>
      </c>
    </row>
    <row r="1224" spans="1:21">
      <c r="A1224" s="43" t="s">
        <v>2632</v>
      </c>
      <c r="B1224" s="38" t="s">
        <v>7739</v>
      </c>
      <c r="C1224" s="38" t="s">
        <v>7740</v>
      </c>
      <c r="D1224" s="44">
        <v>2.4914103381138202</v>
      </c>
      <c r="E1224" s="38">
        <v>0</v>
      </c>
      <c r="F1224" s="38">
        <v>0</v>
      </c>
      <c r="G1224" s="38">
        <v>0</v>
      </c>
      <c r="H1224" s="38">
        <v>0</v>
      </c>
      <c r="I1224" s="38">
        <v>0</v>
      </c>
      <c r="J1224" s="38" t="s">
        <v>7741</v>
      </c>
      <c r="K1224" s="44">
        <v>8.8244214715073096E-3</v>
      </c>
      <c r="L1224" s="44">
        <v>0.94234213071640904</v>
      </c>
      <c r="M1224" s="38" t="s">
        <v>7742</v>
      </c>
      <c r="N1224" s="44">
        <v>-7.1383640000000003E-3</v>
      </c>
      <c r="O1224" s="44">
        <v>0.40209790210000002</v>
      </c>
      <c r="P1224" s="38" t="s">
        <v>7742</v>
      </c>
      <c r="Q1224" s="44">
        <v>-1.9E-2</v>
      </c>
      <c r="R1224" s="44">
        <v>0.50892877962399996</v>
      </c>
      <c r="S1224" s="38" t="s">
        <v>7743</v>
      </c>
      <c r="T1224" s="44">
        <v>-1.4508071214499999E-9</v>
      </c>
      <c r="U1224" s="44">
        <v>2.57948681568E-19</v>
      </c>
    </row>
    <row r="1225" spans="1:21">
      <c r="A1225" s="43" t="s">
        <v>2632</v>
      </c>
      <c r="B1225" s="38" t="s">
        <v>7739</v>
      </c>
      <c r="C1225" s="38" t="s">
        <v>7740</v>
      </c>
      <c r="D1225" s="44">
        <v>2.4914103381138202</v>
      </c>
      <c r="E1225" s="38">
        <v>0</v>
      </c>
      <c r="F1225" s="38">
        <v>0</v>
      </c>
      <c r="G1225" s="38">
        <v>0</v>
      </c>
      <c r="H1225" s="38">
        <v>0</v>
      </c>
      <c r="I1225" s="38">
        <v>0</v>
      </c>
      <c r="J1225" s="38" t="s">
        <v>7744</v>
      </c>
      <c r="K1225" s="44">
        <v>0.103711531255786</v>
      </c>
      <c r="L1225" s="44">
        <v>0.90962094878037503</v>
      </c>
      <c r="M1225" s="38" t="s">
        <v>7745</v>
      </c>
      <c r="N1225" s="44">
        <v>-1.1346323000000001E-3</v>
      </c>
      <c r="O1225" s="44">
        <v>0.40209790210000002</v>
      </c>
      <c r="P1225" s="38" t="s">
        <v>7745</v>
      </c>
      <c r="Q1225" s="44">
        <v>1.2E-2</v>
      </c>
      <c r="R1225" s="44">
        <v>1</v>
      </c>
      <c r="S1225" s="38" t="s">
        <v>7746</v>
      </c>
      <c r="T1225" s="44">
        <v>1.7713443564300001E-14</v>
      </c>
      <c r="U1225" s="44">
        <v>1.33349943225E-18</v>
      </c>
    </row>
    <row r="1226" spans="1:21">
      <c r="A1226" s="43" t="s">
        <v>2632</v>
      </c>
      <c r="B1226" s="38" t="s">
        <v>7739</v>
      </c>
      <c r="C1226" s="38" t="s">
        <v>7740</v>
      </c>
      <c r="D1226" s="44">
        <v>2.4914103381138202</v>
      </c>
      <c r="E1226" s="38">
        <v>0</v>
      </c>
      <c r="F1226" s="38">
        <v>0</v>
      </c>
      <c r="G1226" s="38">
        <v>0</v>
      </c>
      <c r="H1226" s="38">
        <v>0</v>
      </c>
      <c r="I1226" s="38">
        <v>0</v>
      </c>
      <c r="J1226" s="38" t="s">
        <v>7747</v>
      </c>
      <c r="K1226" s="44">
        <v>-0.21127409343099099</v>
      </c>
      <c r="L1226" s="44">
        <v>0.71528966473162003</v>
      </c>
      <c r="M1226" s="38" t="s">
        <v>7748</v>
      </c>
      <c r="N1226" s="44">
        <v>-2.279898E-4</v>
      </c>
      <c r="O1226" s="44">
        <v>0.40209790210000002</v>
      </c>
      <c r="P1226" s="38" t="s">
        <v>7748</v>
      </c>
      <c r="Q1226" s="44">
        <v>-2E-3</v>
      </c>
      <c r="R1226" s="44">
        <v>1</v>
      </c>
      <c r="S1226" s="38" t="s">
        <v>7749</v>
      </c>
      <c r="T1226" s="44">
        <v>-4.9703268197200002E-13</v>
      </c>
      <c r="U1226" s="44">
        <v>1.33349943419E-18</v>
      </c>
    </row>
    <row r="1227" spans="1:21">
      <c r="A1227" s="43" t="s">
        <v>2632</v>
      </c>
      <c r="B1227" s="38" t="s">
        <v>7750</v>
      </c>
      <c r="C1227" s="38" t="s">
        <v>7751</v>
      </c>
      <c r="D1227" s="44">
        <v>2.3419469352960198</v>
      </c>
      <c r="E1227" s="38">
        <v>0</v>
      </c>
      <c r="F1227" s="38">
        <v>0</v>
      </c>
      <c r="G1227" s="38">
        <v>0</v>
      </c>
      <c r="H1227" s="38">
        <v>0</v>
      </c>
      <c r="I1227" s="38">
        <v>0</v>
      </c>
      <c r="J1227" s="38" t="s">
        <v>7752</v>
      </c>
      <c r="K1227" s="44">
        <v>0</v>
      </c>
      <c r="L1227" s="44" t="s">
        <v>1268</v>
      </c>
      <c r="M1227" s="38" t="s">
        <v>7753</v>
      </c>
      <c r="N1227" s="44">
        <v>-4.8143285999999999E-3</v>
      </c>
      <c r="O1227" s="44">
        <v>0.42157842159999998</v>
      </c>
      <c r="P1227" s="38" t="s">
        <v>7753</v>
      </c>
      <c r="Q1227" s="44">
        <v>-1E-3</v>
      </c>
      <c r="R1227" s="44">
        <v>1</v>
      </c>
      <c r="S1227" s="38" t="s">
        <v>7754</v>
      </c>
      <c r="T1227" s="44">
        <v>-7.7715611723799997E-16</v>
      </c>
      <c r="U1227" s="44">
        <v>1.3334994321699999E-18</v>
      </c>
    </row>
    <row r="1228" spans="1:21">
      <c r="A1228" s="43" t="s">
        <v>2632</v>
      </c>
      <c r="B1228" s="38" t="s">
        <v>7750</v>
      </c>
      <c r="C1228" s="38" t="s">
        <v>7751</v>
      </c>
      <c r="D1228" s="44">
        <v>2.3419469352960198</v>
      </c>
      <c r="E1228" s="38">
        <v>0</v>
      </c>
      <c r="F1228" s="38">
        <v>0</v>
      </c>
      <c r="G1228" s="38">
        <v>0</v>
      </c>
      <c r="H1228" s="38">
        <v>0</v>
      </c>
      <c r="I1228" s="38">
        <v>0</v>
      </c>
      <c r="J1228" s="38" t="s">
        <v>7755</v>
      </c>
      <c r="K1228" s="44">
        <v>0.76237792517939895</v>
      </c>
      <c r="L1228" s="44">
        <v>0.395526794154126</v>
      </c>
      <c r="M1228" s="38" t="s">
        <v>7756</v>
      </c>
      <c r="N1228" s="44">
        <v>6.5835549999999996E-4</v>
      </c>
      <c r="O1228" s="44">
        <v>0.42157842159999998</v>
      </c>
      <c r="P1228" s="38" t="s">
        <v>7756</v>
      </c>
      <c r="Q1228" s="44">
        <v>0</v>
      </c>
      <c r="R1228" s="44">
        <v>1</v>
      </c>
      <c r="S1228" s="38" t="s">
        <v>7757</v>
      </c>
      <c r="T1228" s="44">
        <v>-7.7715611723799997E-16</v>
      </c>
      <c r="U1228" s="44">
        <v>1.3334994321699999E-18</v>
      </c>
    </row>
    <row r="1229" spans="1:21">
      <c r="A1229" s="43" t="s">
        <v>2632</v>
      </c>
      <c r="B1229" s="38" t="s">
        <v>7758</v>
      </c>
      <c r="C1229" s="38" t="s">
        <v>7759</v>
      </c>
      <c r="D1229" s="44">
        <v>2.2055607558801</v>
      </c>
      <c r="E1229" s="38">
        <v>0</v>
      </c>
      <c r="F1229" s="38">
        <v>0</v>
      </c>
      <c r="G1229" s="38">
        <v>0</v>
      </c>
      <c r="H1229" s="38">
        <v>0</v>
      </c>
      <c r="I1229" s="38">
        <v>0</v>
      </c>
      <c r="J1229" s="38" t="s">
        <v>7760</v>
      </c>
      <c r="K1229" s="44">
        <v>0.165068054580917</v>
      </c>
      <c r="L1229" s="44">
        <v>0.79650396986477701</v>
      </c>
      <c r="M1229" s="38" t="s">
        <v>7761</v>
      </c>
      <c r="N1229" s="44">
        <v>4.3550711399999997E-2</v>
      </c>
      <c r="O1229" s="44">
        <v>0.40759240759999998</v>
      </c>
      <c r="P1229" s="38" t="s">
        <v>7761</v>
      </c>
      <c r="Q1229" s="44">
        <v>8.0000000000000002E-3</v>
      </c>
      <c r="R1229" s="44">
        <v>0.30208152655999998</v>
      </c>
      <c r="S1229" s="38" t="s">
        <v>7762</v>
      </c>
      <c r="T1229" s="44">
        <v>1.06701827103E-4</v>
      </c>
      <c r="U1229" s="44">
        <v>2.1888953888E-13</v>
      </c>
    </row>
    <row r="1230" spans="1:21">
      <c r="A1230" s="43" t="s">
        <v>2632</v>
      </c>
      <c r="B1230" s="38" t="s">
        <v>7763</v>
      </c>
      <c r="C1230" s="38" t="s">
        <v>7764</v>
      </c>
      <c r="D1230" s="44">
        <v>1.60083401041314</v>
      </c>
      <c r="E1230" s="38">
        <v>0</v>
      </c>
      <c r="F1230" s="38">
        <v>0</v>
      </c>
      <c r="G1230" s="38">
        <v>0</v>
      </c>
      <c r="H1230" s="38">
        <v>0</v>
      </c>
      <c r="I1230" s="38">
        <v>0</v>
      </c>
      <c r="J1230" s="38" t="s">
        <v>7765</v>
      </c>
      <c r="K1230" s="44">
        <v>7.7696088769544494E-2</v>
      </c>
      <c r="L1230" s="44">
        <v>0.619219284267158</v>
      </c>
      <c r="M1230" s="38" t="s">
        <v>7766</v>
      </c>
      <c r="N1230" s="44">
        <v>1.0446857800000001E-2</v>
      </c>
      <c r="O1230" s="44">
        <v>0.2327672328</v>
      </c>
      <c r="P1230" s="38" t="s">
        <v>7766</v>
      </c>
      <c r="Q1230" s="44">
        <v>-0.01</v>
      </c>
      <c r="R1230" s="44">
        <v>1</v>
      </c>
      <c r="S1230" s="38" t="s">
        <v>7767</v>
      </c>
      <c r="T1230" s="44">
        <v>-1.5813719922599999E-4</v>
      </c>
      <c r="U1230" s="44">
        <v>1.69526380258E-4</v>
      </c>
    </row>
    <row r="1231" spans="1:21">
      <c r="A1231" s="43" t="s">
        <v>2632</v>
      </c>
      <c r="B1231" s="38" t="s">
        <v>7768</v>
      </c>
      <c r="C1231" s="38" t="s">
        <v>7769</v>
      </c>
      <c r="D1231" s="44">
        <v>0.496693114817155</v>
      </c>
      <c r="E1231" s="38">
        <v>0</v>
      </c>
      <c r="F1231" s="38">
        <v>0</v>
      </c>
      <c r="G1231" s="38">
        <v>0</v>
      </c>
      <c r="H1231" s="38">
        <v>0</v>
      </c>
      <c r="I1231" s="38">
        <v>0</v>
      </c>
      <c r="J1231" s="38" t="s">
        <v>7770</v>
      </c>
      <c r="K1231" s="44">
        <v>-0.60383705836623902</v>
      </c>
      <c r="L1231" s="44">
        <v>0.52891383684869997</v>
      </c>
      <c r="M1231" s="38" t="s">
        <v>7771</v>
      </c>
      <c r="N1231" s="44">
        <v>-9.4781390999999996E-3</v>
      </c>
      <c r="O1231" s="44">
        <v>0.29620379619999998</v>
      </c>
      <c r="P1231" s="38" t="s">
        <v>7771</v>
      </c>
      <c r="Q1231" s="44">
        <v>-7.0999999999999994E-2</v>
      </c>
      <c r="R1231" s="44">
        <v>0.82669535952200002</v>
      </c>
      <c r="S1231" s="38" t="s">
        <v>7772</v>
      </c>
      <c r="T1231" s="44">
        <v>-4.7241166981300001E-2</v>
      </c>
      <c r="U1231" s="44">
        <v>0.33036997606700003</v>
      </c>
    </row>
    <row r="1232" spans="1:21">
      <c r="A1232" s="43" t="s">
        <v>2632</v>
      </c>
      <c r="B1232" s="38" t="s">
        <v>7773</v>
      </c>
      <c r="C1232" s="38" t="s">
        <v>7774</v>
      </c>
      <c r="D1232" s="44">
        <v>1.2689305264403301</v>
      </c>
      <c r="E1232" s="38">
        <v>0</v>
      </c>
      <c r="F1232" s="38">
        <v>0</v>
      </c>
      <c r="G1232" s="38">
        <v>0</v>
      </c>
      <c r="H1232" s="38">
        <v>0</v>
      </c>
      <c r="I1232" s="38">
        <v>0</v>
      </c>
      <c r="J1232" s="38" t="s">
        <v>7775</v>
      </c>
      <c r="K1232" s="44">
        <v>4.2800362175450198E-2</v>
      </c>
      <c r="L1232" s="44">
        <v>0.94174865271017705</v>
      </c>
      <c r="M1232" s="38" t="s">
        <v>7776</v>
      </c>
      <c r="N1232" s="44">
        <v>-3.9719124100000003E-2</v>
      </c>
      <c r="O1232" s="44">
        <v>0.35564435560000002</v>
      </c>
      <c r="P1232" s="38" t="s">
        <v>7776</v>
      </c>
      <c r="Q1232" s="44">
        <v>-6.4000000000000001E-2</v>
      </c>
      <c r="R1232" s="44">
        <v>1</v>
      </c>
      <c r="S1232" s="38" t="s">
        <v>7777</v>
      </c>
      <c r="T1232" s="44">
        <v>-2.5963499236000002E-5</v>
      </c>
      <c r="U1232" s="44">
        <v>8.0147671517000006E-6</v>
      </c>
    </row>
    <row r="1233" spans="1:21">
      <c r="A1233" s="43" t="s">
        <v>2632</v>
      </c>
      <c r="B1233" s="38" t="s">
        <v>7778</v>
      </c>
      <c r="C1233" s="38" t="s">
        <v>7779</v>
      </c>
      <c r="D1233" s="44">
        <v>1.67373113435785</v>
      </c>
      <c r="E1233" s="38">
        <v>0</v>
      </c>
      <c r="F1233" s="38">
        <v>0</v>
      </c>
      <c r="G1233" s="38">
        <v>0</v>
      </c>
      <c r="H1233" s="38">
        <v>0</v>
      </c>
      <c r="I1233" s="38">
        <v>0</v>
      </c>
      <c r="J1233" s="38" t="s">
        <v>7780</v>
      </c>
      <c r="K1233" s="44">
        <v>-5.1496961603945297E-2</v>
      </c>
      <c r="L1233" s="44">
        <v>0.77075376778126303</v>
      </c>
      <c r="M1233" s="38" t="s">
        <v>7781</v>
      </c>
      <c r="N1233" s="44">
        <v>-5.7587076000000003E-3</v>
      </c>
      <c r="O1233" s="44">
        <v>0.35431235430000002</v>
      </c>
      <c r="P1233" s="38" t="s">
        <v>7781</v>
      </c>
      <c r="Q1233" s="44">
        <v>-1E-3</v>
      </c>
      <c r="R1233" s="44">
        <v>1</v>
      </c>
      <c r="S1233" s="38" t="s">
        <v>7782</v>
      </c>
      <c r="T1233" s="44">
        <v>-7.1290112634300002E-5</v>
      </c>
      <c r="U1233" s="44">
        <v>6.2511226396999995E-5</v>
      </c>
    </row>
    <row r="1234" spans="1:21">
      <c r="A1234" s="43" t="s">
        <v>2632</v>
      </c>
      <c r="B1234" s="38" t="s">
        <v>7778</v>
      </c>
      <c r="C1234" s="38" t="s">
        <v>7779</v>
      </c>
      <c r="D1234" s="44">
        <v>1.67373113435785</v>
      </c>
      <c r="E1234" s="38">
        <v>0</v>
      </c>
      <c r="F1234" s="38">
        <v>0</v>
      </c>
      <c r="G1234" s="38">
        <v>0</v>
      </c>
      <c r="H1234" s="38">
        <v>0</v>
      </c>
      <c r="I1234" s="38">
        <v>0</v>
      </c>
      <c r="J1234" s="38" t="s">
        <v>7783</v>
      </c>
      <c r="K1234" s="44">
        <v>0</v>
      </c>
      <c r="L1234" s="44" t="s">
        <v>1268</v>
      </c>
      <c r="M1234" s="38" t="s">
        <v>7784</v>
      </c>
      <c r="N1234" s="44">
        <v>5.4956655E-3</v>
      </c>
      <c r="O1234" s="44">
        <v>0.35431235430000002</v>
      </c>
      <c r="P1234" s="38" t="s">
        <v>7784</v>
      </c>
      <c r="Q1234" s="44">
        <v>-1E-3</v>
      </c>
      <c r="R1234" s="44">
        <v>1</v>
      </c>
      <c r="S1234" s="38" t="s">
        <v>7785</v>
      </c>
      <c r="T1234" s="44">
        <v>-7.84246986095E-16</v>
      </c>
      <c r="U1234" s="44">
        <v>1.3334994321699999E-18</v>
      </c>
    </row>
    <row r="1235" spans="1:21">
      <c r="A1235" s="43" t="s">
        <v>2632</v>
      </c>
      <c r="B1235" s="38" t="s">
        <v>7786</v>
      </c>
      <c r="C1235" s="38" t="s">
        <v>7787</v>
      </c>
      <c r="D1235" s="44">
        <v>1.1243777002362001</v>
      </c>
      <c r="E1235" s="38">
        <v>0</v>
      </c>
      <c r="F1235" s="38">
        <v>0</v>
      </c>
      <c r="G1235" s="38">
        <v>0</v>
      </c>
      <c r="H1235" s="38">
        <v>0</v>
      </c>
      <c r="I1235" s="38">
        <v>0</v>
      </c>
      <c r="J1235" s="38" t="s">
        <v>7788</v>
      </c>
      <c r="K1235" s="44">
        <v>-5.43420552935154E-2</v>
      </c>
      <c r="L1235" s="44">
        <v>0.91318437552093201</v>
      </c>
      <c r="M1235" s="38" t="s">
        <v>7789</v>
      </c>
      <c r="N1235" s="44">
        <v>2.9420633099999999E-2</v>
      </c>
      <c r="O1235" s="44">
        <v>0.31968031969999999</v>
      </c>
      <c r="P1235" s="38" t="s">
        <v>7789</v>
      </c>
      <c r="Q1235" s="44">
        <v>2.1000000000000001E-2</v>
      </c>
      <c r="R1235" s="44">
        <v>1</v>
      </c>
      <c r="S1235" s="38" t="s">
        <v>7790</v>
      </c>
      <c r="T1235" s="44">
        <v>1.3665064362100001E-5</v>
      </c>
      <c r="U1235" s="44">
        <v>3.2696518567700002E-3</v>
      </c>
    </row>
    <row r="1236" spans="1:21">
      <c r="A1236" s="43" t="s">
        <v>2632</v>
      </c>
      <c r="B1236" s="38" t="s">
        <v>7791</v>
      </c>
      <c r="C1236" s="38" t="s">
        <v>7792</v>
      </c>
      <c r="D1236" s="44">
        <v>1.1690878824153399</v>
      </c>
      <c r="E1236" s="38">
        <v>0</v>
      </c>
      <c r="F1236" s="38">
        <v>0</v>
      </c>
      <c r="G1236" s="38">
        <v>0</v>
      </c>
      <c r="H1236" s="38">
        <v>0</v>
      </c>
      <c r="I1236" s="38">
        <v>0</v>
      </c>
      <c r="J1236" s="38" t="s">
        <v>7793</v>
      </c>
      <c r="K1236" s="44">
        <v>-0.24206278380576801</v>
      </c>
      <c r="L1236" s="44">
        <v>0.25562642789693701</v>
      </c>
      <c r="M1236" s="38" t="s">
        <v>7794</v>
      </c>
      <c r="N1236" s="44">
        <v>-4.0349474599999997E-2</v>
      </c>
      <c r="O1236" s="44">
        <v>0.3146853147</v>
      </c>
      <c r="P1236" s="38" t="s">
        <v>7794</v>
      </c>
      <c r="Q1236" s="44">
        <v>-2.5999999999999999E-2</v>
      </c>
      <c r="R1236" s="44">
        <v>1</v>
      </c>
      <c r="S1236" s="38" t="s">
        <v>7795</v>
      </c>
      <c r="T1236" s="44">
        <v>-9.1597638329200001E-4</v>
      </c>
      <c r="U1236" s="44">
        <v>6.5202663462000003E-3</v>
      </c>
    </row>
    <row r="1237" spans="1:21">
      <c r="A1237" s="43" t="s">
        <v>2632</v>
      </c>
      <c r="B1237" s="38" t="s">
        <v>7796</v>
      </c>
      <c r="C1237" s="38" t="s">
        <v>7797</v>
      </c>
      <c r="D1237" s="44">
        <v>1.6071241368171001</v>
      </c>
      <c r="E1237" s="38">
        <v>0</v>
      </c>
      <c r="F1237" s="38">
        <v>0</v>
      </c>
      <c r="G1237" s="38">
        <v>0</v>
      </c>
      <c r="H1237" s="38">
        <v>0</v>
      </c>
      <c r="I1237" s="38">
        <v>0</v>
      </c>
      <c r="J1237" s="38" t="s">
        <v>7798</v>
      </c>
      <c r="K1237" s="44">
        <v>7.6711003661888294E-2</v>
      </c>
      <c r="L1237" s="44">
        <v>0.61559108344512903</v>
      </c>
      <c r="M1237" s="38" t="s">
        <v>7799</v>
      </c>
      <c r="N1237" s="44">
        <v>-7.956002E-4</v>
      </c>
      <c r="O1237" s="44">
        <v>0.40377804010000001</v>
      </c>
      <c r="P1237" s="38" t="s">
        <v>7799</v>
      </c>
      <c r="Q1237" s="44">
        <v>2E-3</v>
      </c>
      <c r="R1237" s="44">
        <v>1</v>
      </c>
      <c r="S1237" s="38" t="s">
        <v>7800</v>
      </c>
      <c r="T1237" s="44">
        <v>-7.7077726953599998E-16</v>
      </c>
      <c r="U1237" s="44">
        <v>1.3334994321699999E-18</v>
      </c>
    </row>
    <row r="1238" spans="1:21">
      <c r="A1238" s="43" t="s">
        <v>2632</v>
      </c>
      <c r="B1238" s="38" t="s">
        <v>7796</v>
      </c>
      <c r="C1238" s="38" t="s">
        <v>7797</v>
      </c>
      <c r="D1238" s="44">
        <v>1.6071241368171001</v>
      </c>
      <c r="E1238" s="38">
        <v>0</v>
      </c>
      <c r="F1238" s="38">
        <v>0</v>
      </c>
      <c r="G1238" s="38">
        <v>0</v>
      </c>
      <c r="H1238" s="38">
        <v>0</v>
      </c>
      <c r="I1238" s="38">
        <v>0</v>
      </c>
      <c r="J1238" s="38" t="s">
        <v>7801</v>
      </c>
      <c r="K1238" s="44">
        <v>0</v>
      </c>
      <c r="L1238" s="44" t="s">
        <v>1268</v>
      </c>
      <c r="M1238" s="38" t="s">
        <v>7802</v>
      </c>
      <c r="N1238" s="44">
        <v>-9.6106000000000008E-6</v>
      </c>
      <c r="O1238" s="44">
        <v>0.40377804010000001</v>
      </c>
      <c r="P1238" s="38" t="s">
        <v>7802</v>
      </c>
      <c r="Q1238" s="44">
        <v>1.2E-2</v>
      </c>
      <c r="R1238" s="44">
        <v>1</v>
      </c>
      <c r="S1238" s="38" t="s">
        <v>7803</v>
      </c>
      <c r="T1238" s="44">
        <v>-4.3652241431400001E-8</v>
      </c>
      <c r="U1238" s="44">
        <v>4.9445887672399995E-13</v>
      </c>
    </row>
    <row r="1239" spans="1:21">
      <c r="A1239" s="43" t="s">
        <v>2632</v>
      </c>
      <c r="B1239" s="38" t="s">
        <v>7804</v>
      </c>
      <c r="C1239" s="38" t="s">
        <v>7805</v>
      </c>
      <c r="D1239" s="44">
        <v>1.5805821862313001</v>
      </c>
      <c r="E1239" s="38">
        <v>0</v>
      </c>
      <c r="F1239" s="38">
        <v>0</v>
      </c>
      <c r="G1239" s="38">
        <v>0</v>
      </c>
      <c r="H1239" s="38">
        <v>0</v>
      </c>
      <c r="I1239" s="38">
        <v>0</v>
      </c>
      <c r="J1239" s="38" t="s">
        <v>7806</v>
      </c>
      <c r="K1239" s="44">
        <v>6.4894143673380797E-2</v>
      </c>
      <c r="L1239" s="44">
        <v>0.81663534956474304</v>
      </c>
      <c r="M1239" s="38" t="s">
        <v>7807</v>
      </c>
      <c r="N1239" s="44">
        <v>6.8229007199999997E-2</v>
      </c>
      <c r="O1239" s="44">
        <v>0.26398601399999999</v>
      </c>
      <c r="P1239" s="38" t="s">
        <v>7807</v>
      </c>
      <c r="Q1239" s="44">
        <v>0.12</v>
      </c>
      <c r="R1239" s="44">
        <v>0.108525699955</v>
      </c>
      <c r="S1239" s="38" t="s">
        <v>7808</v>
      </c>
      <c r="T1239" s="44">
        <v>2.36628623223E-3</v>
      </c>
      <c r="U1239" s="44">
        <v>1.30319984199E-2</v>
      </c>
    </row>
    <row r="1240" spans="1:21">
      <c r="A1240" s="43" t="s">
        <v>2632</v>
      </c>
      <c r="B1240" s="38" t="s">
        <v>7804</v>
      </c>
      <c r="C1240" s="38" t="s">
        <v>7805</v>
      </c>
      <c r="D1240" s="44">
        <v>1.5805821862313001</v>
      </c>
      <c r="E1240" s="38">
        <v>0</v>
      </c>
      <c r="F1240" s="38">
        <v>0</v>
      </c>
      <c r="G1240" s="38">
        <v>0</v>
      </c>
      <c r="H1240" s="38">
        <v>0</v>
      </c>
      <c r="I1240" s="38">
        <v>0</v>
      </c>
      <c r="J1240" s="38" t="s">
        <v>7809</v>
      </c>
      <c r="K1240" s="44">
        <v>0</v>
      </c>
      <c r="L1240" s="44" t="s">
        <v>1268</v>
      </c>
      <c r="M1240" s="38" t="s">
        <v>7810</v>
      </c>
      <c r="N1240" s="44">
        <v>7.2708542999999999E-3</v>
      </c>
      <c r="O1240" s="44">
        <v>0.39510489510000002</v>
      </c>
      <c r="P1240" s="38" t="s">
        <v>7810</v>
      </c>
      <c r="Q1240" s="44">
        <v>4.0000000000000001E-3</v>
      </c>
      <c r="R1240" s="44">
        <v>1</v>
      </c>
      <c r="S1240" s="38" t="s">
        <v>7811</v>
      </c>
      <c r="T1240" s="44">
        <v>3.8693573338299999E-9</v>
      </c>
      <c r="U1240" s="44">
        <v>2.2221066790299998E-14</v>
      </c>
    </row>
    <row r="1241" spans="1:21">
      <c r="A1241" s="43" t="s">
        <v>2632</v>
      </c>
      <c r="B1241" s="38" t="s">
        <v>7812</v>
      </c>
      <c r="C1241" s="38" t="s">
        <v>7813</v>
      </c>
      <c r="D1241" s="44">
        <v>1.15734746168512</v>
      </c>
      <c r="E1241" s="38">
        <v>1</v>
      </c>
      <c r="F1241" s="38">
        <v>0</v>
      </c>
      <c r="G1241" s="38">
        <v>0</v>
      </c>
      <c r="H1241" s="38">
        <v>0</v>
      </c>
      <c r="I1241" s="38">
        <v>1</v>
      </c>
      <c r="J1241" s="38" t="s">
        <v>7814</v>
      </c>
      <c r="K1241" s="44">
        <v>0.33092572153988398</v>
      </c>
      <c r="L1241" s="44">
        <v>0.193920906041647</v>
      </c>
      <c r="M1241" s="38" t="s">
        <v>7815</v>
      </c>
      <c r="N1241" s="44">
        <v>7.7571999599999997E-2</v>
      </c>
      <c r="O1241" s="44">
        <v>0.1401098901</v>
      </c>
      <c r="P1241" s="38" t="s">
        <v>7815</v>
      </c>
      <c r="Q1241" s="44">
        <v>0.14799999999999999</v>
      </c>
      <c r="R1241" s="44">
        <v>0.69271481092300002</v>
      </c>
      <c r="S1241" s="38" t="s">
        <v>7816</v>
      </c>
      <c r="T1241" s="44">
        <v>0.31038721271000003</v>
      </c>
      <c r="U1241" s="44">
        <v>0.99933131880000003</v>
      </c>
    </row>
    <row r="1242" spans="1:21">
      <c r="A1242" s="43" t="s">
        <v>2632</v>
      </c>
      <c r="B1242" s="38" t="s">
        <v>7817</v>
      </c>
      <c r="C1242" s="38" t="s">
        <v>7818</v>
      </c>
      <c r="D1242" s="44">
        <v>1.4220413605875999</v>
      </c>
      <c r="E1242" s="38">
        <v>0</v>
      </c>
      <c r="F1242" s="38">
        <v>0</v>
      </c>
      <c r="G1242" s="38">
        <v>0</v>
      </c>
      <c r="H1242" s="38">
        <v>0</v>
      </c>
      <c r="I1242" s="38">
        <v>0</v>
      </c>
      <c r="J1242" s="38" t="s">
        <v>7819</v>
      </c>
      <c r="K1242" s="44">
        <v>0</v>
      </c>
      <c r="L1242" s="44" t="s">
        <v>1268</v>
      </c>
      <c r="M1242" s="38" t="s">
        <v>7820</v>
      </c>
      <c r="N1242" s="44">
        <v>-6.1616266999999997E-3</v>
      </c>
      <c r="O1242" s="44">
        <v>0.38511488510000003</v>
      </c>
      <c r="P1242" s="38" t="s">
        <v>7820</v>
      </c>
      <c r="Q1242" s="44">
        <v>-8.0000000000000002E-3</v>
      </c>
      <c r="R1242" s="44">
        <v>1</v>
      </c>
      <c r="S1242" s="38" t="s">
        <v>7821</v>
      </c>
      <c r="T1242" s="44">
        <v>-4.5684992972100002E-8</v>
      </c>
      <c r="U1242" s="44">
        <v>3.8356028866E-12</v>
      </c>
    </row>
    <row r="1243" spans="1:21">
      <c r="A1243" s="43" t="s">
        <v>2632</v>
      </c>
      <c r="B1243" s="38" t="s">
        <v>7822</v>
      </c>
      <c r="C1243" s="38" t="s">
        <v>7823</v>
      </c>
      <c r="D1243" s="44">
        <v>1.22306787739962</v>
      </c>
      <c r="E1243" s="38">
        <v>0</v>
      </c>
      <c r="F1243" s="38">
        <v>0</v>
      </c>
      <c r="G1243" s="38">
        <v>0</v>
      </c>
      <c r="H1243" s="38">
        <v>0</v>
      </c>
      <c r="I1243" s="38">
        <v>0</v>
      </c>
      <c r="J1243" s="38" t="s">
        <v>7824</v>
      </c>
      <c r="K1243" s="44">
        <v>-8.5462730561438799E-2</v>
      </c>
      <c r="L1243" s="44">
        <v>0.54110682386761499</v>
      </c>
      <c r="M1243" s="38" t="s">
        <v>7825</v>
      </c>
      <c r="N1243" s="44">
        <v>-7.9666405900000001E-2</v>
      </c>
      <c r="O1243" s="44">
        <v>7.2927072900000001E-2</v>
      </c>
      <c r="P1243" s="38" t="s">
        <v>7825</v>
      </c>
      <c r="Q1243" s="44">
        <v>-6.4000000000000001E-2</v>
      </c>
      <c r="R1243" s="44">
        <v>1</v>
      </c>
      <c r="S1243" s="38" t="s">
        <v>7826</v>
      </c>
      <c r="T1243" s="44">
        <v>-0.164450262672</v>
      </c>
      <c r="U1243" s="44">
        <v>0.94709202294399997</v>
      </c>
    </row>
    <row r="1244" spans="1:21">
      <c r="A1244" s="43" t="s">
        <v>2632</v>
      </c>
      <c r="B1244" s="38" t="s">
        <v>7827</v>
      </c>
      <c r="C1244" s="38" t="s">
        <v>7828</v>
      </c>
      <c r="D1244" s="44">
        <v>1.6490256571299799</v>
      </c>
      <c r="E1244" s="38">
        <v>0</v>
      </c>
      <c r="F1244" s="38">
        <v>0</v>
      </c>
      <c r="G1244" s="38">
        <v>0</v>
      </c>
      <c r="H1244" s="38">
        <v>0</v>
      </c>
      <c r="I1244" s="38">
        <v>0</v>
      </c>
      <c r="J1244" s="38" t="s">
        <v>7829</v>
      </c>
      <c r="K1244" s="44">
        <v>0</v>
      </c>
      <c r="L1244" s="44" t="s">
        <v>1268</v>
      </c>
      <c r="M1244" s="38" t="s">
        <v>7830</v>
      </c>
      <c r="N1244" s="44">
        <v>2.1519586E-3</v>
      </c>
      <c r="O1244" s="44">
        <v>0.38511488510000003</v>
      </c>
      <c r="P1244" s="38" t="s">
        <v>7830</v>
      </c>
      <c r="Q1244" s="44">
        <v>-1.2999999999999999E-2</v>
      </c>
      <c r="R1244" s="44">
        <v>1</v>
      </c>
      <c r="S1244" s="38" t="s">
        <v>7831</v>
      </c>
      <c r="T1244" s="44">
        <v>-7.9126527930700005E-15</v>
      </c>
      <c r="U1244" s="44">
        <v>1.3334994321999999E-18</v>
      </c>
    </row>
    <row r="1245" spans="1:21">
      <c r="A1245" s="43" t="s">
        <v>2632</v>
      </c>
      <c r="B1245" s="38" t="s">
        <v>7827</v>
      </c>
      <c r="C1245" s="38" t="s">
        <v>7828</v>
      </c>
      <c r="D1245" s="44">
        <v>1.6490256571299799</v>
      </c>
      <c r="E1245" s="38">
        <v>0</v>
      </c>
      <c r="F1245" s="38">
        <v>0</v>
      </c>
      <c r="G1245" s="38">
        <v>0</v>
      </c>
      <c r="H1245" s="38">
        <v>0</v>
      </c>
      <c r="I1245" s="38">
        <v>0</v>
      </c>
      <c r="J1245" s="38" t="s">
        <v>7832</v>
      </c>
      <c r="K1245" s="44">
        <v>-5.5630926999804702E-2</v>
      </c>
      <c r="L1245" s="44">
        <v>0.94688651514753797</v>
      </c>
      <c r="M1245" s="38" t="s">
        <v>7833</v>
      </c>
      <c r="N1245" s="44">
        <v>-3.5600370899999997E-2</v>
      </c>
      <c r="O1245" s="44">
        <v>0.38511488510000003</v>
      </c>
      <c r="P1245" s="38" t="s">
        <v>7833</v>
      </c>
      <c r="Q1245" s="44">
        <v>-9.2999999999999999E-2</v>
      </c>
      <c r="R1245" s="44">
        <v>0.57887115312899995</v>
      </c>
      <c r="S1245" s="38" t="s">
        <v>7834</v>
      </c>
      <c r="T1245" s="44">
        <v>-1.9252394727300001E-2</v>
      </c>
      <c r="U1245" s="44">
        <v>0.13074118737400001</v>
      </c>
    </row>
    <row r="1246" spans="1:21">
      <c r="A1246" s="43" t="s">
        <v>2632</v>
      </c>
      <c r="B1246" s="38" t="s">
        <v>7835</v>
      </c>
      <c r="C1246" s="38" t="s">
        <v>7836</v>
      </c>
      <c r="D1246" s="44">
        <v>1.85458966159688</v>
      </c>
      <c r="E1246" s="38">
        <v>0</v>
      </c>
      <c r="F1246" s="38">
        <v>0</v>
      </c>
      <c r="G1246" s="38">
        <v>0</v>
      </c>
      <c r="H1246" s="38">
        <v>0</v>
      </c>
      <c r="I1246" s="38">
        <v>0</v>
      </c>
      <c r="J1246" s="38" t="s">
        <v>7837</v>
      </c>
      <c r="K1246" s="44">
        <v>0</v>
      </c>
      <c r="L1246" s="44" t="s">
        <v>1268</v>
      </c>
      <c r="M1246" s="38" t="s">
        <v>7838</v>
      </c>
      <c r="N1246" s="44">
        <v>3.0128152299999999E-2</v>
      </c>
      <c r="O1246" s="44">
        <v>0.33816183820000001</v>
      </c>
      <c r="P1246" s="38" t="s">
        <v>7838</v>
      </c>
      <c r="Q1246" s="44">
        <v>-1E-3</v>
      </c>
      <c r="R1246" s="44">
        <v>1</v>
      </c>
      <c r="S1246" s="38" t="s">
        <v>7839</v>
      </c>
      <c r="T1246" s="44">
        <v>-7.8496358199100001E-16</v>
      </c>
      <c r="U1246" s="44">
        <v>1.3334994321699999E-18</v>
      </c>
    </row>
    <row r="1247" spans="1:21">
      <c r="A1247" s="43" t="s">
        <v>2632</v>
      </c>
      <c r="B1247" s="38" t="s">
        <v>7840</v>
      </c>
      <c r="C1247" s="38" t="s">
        <v>7841</v>
      </c>
      <c r="D1247" s="44">
        <v>1.40930814207139</v>
      </c>
      <c r="E1247" s="38">
        <v>0</v>
      </c>
      <c r="F1247" s="38">
        <v>0</v>
      </c>
      <c r="G1247" s="38">
        <v>0</v>
      </c>
      <c r="H1247" s="38">
        <v>0</v>
      </c>
      <c r="I1247" s="38">
        <v>0</v>
      </c>
      <c r="J1247" s="38" t="s">
        <v>7842</v>
      </c>
      <c r="K1247" s="44">
        <v>0.136775191525602</v>
      </c>
      <c r="L1247" s="44">
        <v>0.75750929221882402</v>
      </c>
      <c r="M1247" s="38" t="s">
        <v>7843</v>
      </c>
      <c r="N1247" s="44">
        <v>5.4689736099999997E-2</v>
      </c>
      <c r="O1247" s="44">
        <v>0.20379620379999999</v>
      </c>
      <c r="P1247" s="38" t="s">
        <v>7843</v>
      </c>
      <c r="Q1247" s="44">
        <v>7.1999999999999995E-2</v>
      </c>
      <c r="R1247" s="44">
        <v>1</v>
      </c>
      <c r="S1247" s="38" t="s">
        <v>7844</v>
      </c>
      <c r="T1247" s="44">
        <v>1.2070455482899999E-3</v>
      </c>
      <c r="U1247" s="44">
        <v>3.7070383732900002E-3</v>
      </c>
    </row>
    <row r="1248" spans="1:21">
      <c r="A1248" s="43" t="s">
        <v>2632</v>
      </c>
      <c r="B1248" s="38" t="s">
        <v>7845</v>
      </c>
      <c r="C1248" s="38" t="s">
        <v>7846</v>
      </c>
      <c r="D1248" s="44">
        <v>1.73560041275139</v>
      </c>
      <c r="E1248" s="38">
        <v>0</v>
      </c>
      <c r="F1248" s="38">
        <v>0</v>
      </c>
      <c r="G1248" s="38">
        <v>0</v>
      </c>
      <c r="H1248" s="38">
        <v>0</v>
      </c>
      <c r="I1248" s="38">
        <v>0</v>
      </c>
      <c r="J1248" s="38" t="s">
        <v>7847</v>
      </c>
      <c r="K1248" s="44">
        <v>2.6963742910710801E-2</v>
      </c>
      <c r="L1248" s="44">
        <v>0.98439825047697105</v>
      </c>
      <c r="M1248" s="38" t="s">
        <v>7848</v>
      </c>
      <c r="N1248" s="44">
        <v>-3.2774376500000001E-2</v>
      </c>
      <c r="O1248" s="44">
        <v>0.35664335660000002</v>
      </c>
      <c r="P1248" s="38" t="s">
        <v>7848</v>
      </c>
      <c r="Q1248" s="44">
        <v>4.1000000000000002E-2</v>
      </c>
      <c r="R1248" s="44">
        <v>1</v>
      </c>
      <c r="S1248" s="38" t="s">
        <v>7849</v>
      </c>
      <c r="T1248" s="44">
        <v>7.9018127966900002E-4</v>
      </c>
      <c r="U1248" s="44">
        <v>5.3175615086099998E-3</v>
      </c>
    </row>
    <row r="1249" spans="1:21">
      <c r="A1249" s="43" t="s">
        <v>2632</v>
      </c>
      <c r="B1249" s="38" t="s">
        <v>7845</v>
      </c>
      <c r="C1249" s="38" t="s">
        <v>7846</v>
      </c>
      <c r="D1249" s="44">
        <v>1.73560041275139</v>
      </c>
      <c r="E1249" s="38">
        <v>0</v>
      </c>
      <c r="F1249" s="38">
        <v>0</v>
      </c>
      <c r="G1249" s="38">
        <v>0</v>
      </c>
      <c r="H1249" s="38">
        <v>0</v>
      </c>
      <c r="I1249" s="38">
        <v>0</v>
      </c>
      <c r="J1249" s="38" t="s">
        <v>7850</v>
      </c>
      <c r="K1249" s="44">
        <v>-0.20000707830395001</v>
      </c>
      <c r="L1249" s="44">
        <v>0.87587126772182899</v>
      </c>
      <c r="M1249" s="38" t="s">
        <v>7851</v>
      </c>
      <c r="N1249" s="44">
        <v>-2.4512686299999999E-2</v>
      </c>
      <c r="O1249" s="44">
        <v>0.35664335660000002</v>
      </c>
      <c r="P1249" s="38" t="s">
        <v>7851</v>
      </c>
      <c r="Q1249" s="44">
        <v>-1.6E-2</v>
      </c>
      <c r="R1249" s="44">
        <v>1</v>
      </c>
      <c r="S1249" s="38" t="s">
        <v>7852</v>
      </c>
      <c r="T1249" s="44">
        <v>2.6243478697699998E-4</v>
      </c>
      <c r="U1249" s="44">
        <v>3.2838580407700002E-4</v>
      </c>
    </row>
    <row r="1250" spans="1:21">
      <c r="A1250" s="43" t="s">
        <v>2632</v>
      </c>
      <c r="B1250" s="38" t="s">
        <v>7853</v>
      </c>
      <c r="C1250" s="38" t="s">
        <v>7854</v>
      </c>
      <c r="D1250" s="44">
        <v>1.53173172105879</v>
      </c>
      <c r="E1250" s="38">
        <v>0</v>
      </c>
      <c r="F1250" s="38">
        <v>0</v>
      </c>
      <c r="G1250" s="38">
        <v>0</v>
      </c>
      <c r="H1250" s="38">
        <v>0</v>
      </c>
      <c r="I1250" s="38">
        <v>0</v>
      </c>
      <c r="J1250" s="38" t="s">
        <v>7855</v>
      </c>
      <c r="K1250" s="44">
        <v>0</v>
      </c>
      <c r="L1250" s="44" t="s">
        <v>1268</v>
      </c>
      <c r="M1250" s="38" t="s">
        <v>7856</v>
      </c>
      <c r="N1250" s="44">
        <v>-5.9812718000000001E-3</v>
      </c>
      <c r="O1250" s="44">
        <v>0.3425146282</v>
      </c>
      <c r="P1250" s="38" t="s">
        <v>7856</v>
      </c>
      <c r="Q1250" s="44">
        <v>-8.0000000000000002E-3</v>
      </c>
      <c r="R1250" s="44">
        <v>1</v>
      </c>
      <c r="S1250" s="38" t="s">
        <v>7857</v>
      </c>
      <c r="T1250" s="44">
        <v>-5.5184928172699997E-6</v>
      </c>
      <c r="U1250" s="44">
        <v>4.5644649320499999E-10</v>
      </c>
    </row>
    <row r="1251" spans="1:21">
      <c r="A1251" s="43" t="s">
        <v>2632</v>
      </c>
      <c r="B1251" s="38" t="s">
        <v>7858</v>
      </c>
      <c r="C1251" s="38" t="s">
        <v>7859</v>
      </c>
      <c r="D1251" s="44">
        <v>0.86404776566389896</v>
      </c>
      <c r="E1251" s="38">
        <v>0</v>
      </c>
      <c r="F1251" s="38">
        <v>0</v>
      </c>
      <c r="G1251" s="38">
        <v>0</v>
      </c>
      <c r="H1251" s="38">
        <v>0</v>
      </c>
      <c r="I1251" s="38">
        <v>0</v>
      </c>
      <c r="J1251" s="38" t="s">
        <v>7860</v>
      </c>
      <c r="K1251" s="44">
        <v>-0.16595853487256901</v>
      </c>
      <c r="L1251" s="44">
        <v>0.79221812796683799</v>
      </c>
      <c r="M1251" s="38" t="s">
        <v>7861</v>
      </c>
      <c r="N1251" s="44">
        <v>1.00920153E-2</v>
      </c>
      <c r="O1251" s="44">
        <v>0.33866133869999998</v>
      </c>
      <c r="P1251" s="38" t="s">
        <v>7861</v>
      </c>
      <c r="Q1251" s="44">
        <v>2.8000000000000001E-2</v>
      </c>
      <c r="R1251" s="44">
        <v>1</v>
      </c>
      <c r="S1251" s="38" t="s">
        <v>7862</v>
      </c>
      <c r="T1251" s="44">
        <v>1.4321013897199999E-5</v>
      </c>
      <c r="U1251" s="44">
        <v>6.9147319062899999E-6</v>
      </c>
    </row>
    <row r="1252" spans="1:21">
      <c r="A1252" s="43" t="s">
        <v>2632</v>
      </c>
      <c r="B1252" s="38" t="s">
        <v>7858</v>
      </c>
      <c r="C1252" s="38" t="s">
        <v>7859</v>
      </c>
      <c r="D1252" s="44">
        <v>0.86404776566389896</v>
      </c>
      <c r="E1252" s="38">
        <v>0</v>
      </c>
      <c r="F1252" s="38">
        <v>0</v>
      </c>
      <c r="G1252" s="38">
        <v>0</v>
      </c>
      <c r="H1252" s="38">
        <v>0</v>
      </c>
      <c r="I1252" s="38">
        <v>0</v>
      </c>
      <c r="J1252" s="38" t="s">
        <v>7863</v>
      </c>
      <c r="K1252" s="44">
        <v>-0.17898870939282399</v>
      </c>
      <c r="L1252" s="44">
        <v>0.78132332929165005</v>
      </c>
      <c r="M1252" s="38" t="s">
        <v>7864</v>
      </c>
      <c r="N1252" s="44">
        <v>-3.1231891500000001E-2</v>
      </c>
      <c r="O1252" s="44">
        <v>0.33866133869999998</v>
      </c>
      <c r="P1252" s="38" t="s">
        <v>7864</v>
      </c>
      <c r="Q1252" s="44">
        <v>-0.14000000000000001</v>
      </c>
      <c r="R1252" s="44">
        <v>1</v>
      </c>
      <c r="S1252" s="38" t="s">
        <v>7865</v>
      </c>
      <c r="T1252" s="44">
        <v>-8.4076549259000002E-2</v>
      </c>
      <c r="U1252" s="44">
        <v>0.445369761827</v>
      </c>
    </row>
    <row r="1253" spans="1:21">
      <c r="A1253" s="43" t="s">
        <v>2632</v>
      </c>
      <c r="B1253" s="38" t="s">
        <v>7858</v>
      </c>
      <c r="C1253" s="38" t="s">
        <v>7859</v>
      </c>
      <c r="D1253" s="44">
        <v>0.86404776566389896</v>
      </c>
      <c r="E1253" s="38">
        <v>0</v>
      </c>
      <c r="F1253" s="38">
        <v>0</v>
      </c>
      <c r="G1253" s="38">
        <v>0</v>
      </c>
      <c r="H1253" s="38">
        <v>0</v>
      </c>
      <c r="I1253" s="38">
        <v>0</v>
      </c>
      <c r="J1253" s="38" t="s">
        <v>7866</v>
      </c>
      <c r="K1253" s="44">
        <v>0</v>
      </c>
      <c r="L1253" s="44" t="s">
        <v>1268</v>
      </c>
      <c r="M1253" s="38" t="s">
        <v>7867</v>
      </c>
      <c r="N1253" s="44">
        <v>-2.30326577E-2</v>
      </c>
      <c r="O1253" s="44">
        <v>0.33866133869999998</v>
      </c>
      <c r="P1253" s="38" t="s">
        <v>7867</v>
      </c>
      <c r="Q1253" s="44">
        <v>7.0000000000000007E-2</v>
      </c>
      <c r="R1253" s="44">
        <v>1</v>
      </c>
      <c r="S1253" s="38" t="s">
        <v>7868</v>
      </c>
      <c r="T1253" s="44">
        <v>5.3189846869899998E-2</v>
      </c>
      <c r="U1253" s="44">
        <v>0.41012763175799999</v>
      </c>
    </row>
    <row r="1254" spans="1:21">
      <c r="A1254" s="43" t="s">
        <v>2632</v>
      </c>
      <c r="B1254" s="38" t="s">
        <v>7869</v>
      </c>
      <c r="C1254" s="38" t="s">
        <v>7870</v>
      </c>
      <c r="D1254" s="44">
        <v>1.3476034904393801</v>
      </c>
      <c r="E1254" s="38">
        <v>0</v>
      </c>
      <c r="F1254" s="38">
        <v>0</v>
      </c>
      <c r="G1254" s="38">
        <v>0</v>
      </c>
      <c r="H1254" s="38">
        <v>0</v>
      </c>
      <c r="I1254" s="38">
        <v>0</v>
      </c>
      <c r="J1254" s="38" t="s">
        <v>7871</v>
      </c>
      <c r="K1254" s="44">
        <v>0.32326579054536497</v>
      </c>
      <c r="L1254" s="44">
        <v>0.75913890202327206</v>
      </c>
      <c r="M1254" s="38" t="s">
        <v>7872</v>
      </c>
      <c r="N1254" s="44">
        <v>3.5776809100000001E-2</v>
      </c>
      <c r="O1254" s="44">
        <v>0.31302031299999999</v>
      </c>
      <c r="P1254" s="38" t="s">
        <v>7872</v>
      </c>
      <c r="Q1254" s="44">
        <v>2.9000000000000001E-2</v>
      </c>
      <c r="R1254" s="44">
        <v>0.94912583059199995</v>
      </c>
      <c r="S1254" s="38" t="s">
        <v>7873</v>
      </c>
      <c r="T1254" s="44">
        <v>8.79285799013E-3</v>
      </c>
      <c r="U1254" s="44">
        <v>1.34937708565E-2</v>
      </c>
    </row>
    <row r="1255" spans="1:21">
      <c r="A1255" s="43" t="s">
        <v>2632</v>
      </c>
      <c r="B1255" s="38" t="s">
        <v>7874</v>
      </c>
      <c r="C1255" s="38" t="s">
        <v>7875</v>
      </c>
      <c r="D1255" s="44">
        <v>0.718003277248906</v>
      </c>
      <c r="E1255" s="38">
        <v>0</v>
      </c>
      <c r="F1255" s="38">
        <v>0</v>
      </c>
      <c r="G1255" s="38">
        <v>0</v>
      </c>
      <c r="H1255" s="38">
        <v>0</v>
      </c>
      <c r="I1255" s="38">
        <v>0</v>
      </c>
      <c r="J1255" s="38" t="s">
        <v>7876</v>
      </c>
      <c r="K1255" s="44">
        <v>0.278552717441863</v>
      </c>
      <c r="L1255" s="44">
        <v>0.71357576574808501</v>
      </c>
      <c r="M1255" s="38" t="s">
        <v>7877</v>
      </c>
      <c r="N1255" s="44">
        <v>-6.2157449400000002E-2</v>
      </c>
      <c r="O1255" s="44">
        <v>0.35414585409999999</v>
      </c>
      <c r="P1255" s="38" t="s">
        <v>7877</v>
      </c>
      <c r="Q1255" s="44">
        <v>-6.2E-2</v>
      </c>
      <c r="R1255" s="44">
        <v>1</v>
      </c>
      <c r="S1255" s="38" t="s">
        <v>7878</v>
      </c>
      <c r="T1255" s="44">
        <v>-1.35895593479E-2</v>
      </c>
      <c r="U1255" s="44">
        <v>0.100154364826</v>
      </c>
    </row>
    <row r="1256" spans="1:21">
      <c r="A1256" s="43" t="s">
        <v>2632</v>
      </c>
      <c r="B1256" s="38" t="s">
        <v>7879</v>
      </c>
      <c r="C1256" s="38" t="s">
        <v>7880</v>
      </c>
      <c r="D1256" s="44">
        <v>2.1042435095257099</v>
      </c>
      <c r="E1256" s="38">
        <v>0</v>
      </c>
      <c r="F1256" s="38">
        <v>0</v>
      </c>
      <c r="G1256" s="38">
        <v>0</v>
      </c>
      <c r="H1256" s="38">
        <v>0</v>
      </c>
      <c r="I1256" s="38">
        <v>0</v>
      </c>
      <c r="J1256" s="38" t="s">
        <v>7881</v>
      </c>
      <c r="K1256" s="44">
        <v>0</v>
      </c>
      <c r="L1256" s="44" t="s">
        <v>1268</v>
      </c>
      <c r="M1256" s="38" t="s">
        <v>7882</v>
      </c>
      <c r="N1256" s="44">
        <v>3.07528891E-2</v>
      </c>
      <c r="O1256" s="44">
        <v>0.1138861139</v>
      </c>
      <c r="P1256" s="38" t="s">
        <v>7882</v>
      </c>
      <c r="Q1256" s="44">
        <v>0</v>
      </c>
      <c r="R1256" s="44">
        <v>1</v>
      </c>
      <c r="S1256" s="38" t="s">
        <v>7883</v>
      </c>
      <c r="T1256" s="44">
        <v>-7.7715611723799997E-16</v>
      </c>
      <c r="U1256" s="44">
        <v>1.3334994321699999E-18</v>
      </c>
    </row>
    <row r="1257" spans="1:21">
      <c r="A1257" s="43" t="s">
        <v>2632</v>
      </c>
      <c r="B1257" s="38" t="s">
        <v>7884</v>
      </c>
      <c r="C1257" s="38" t="s">
        <v>7885</v>
      </c>
      <c r="D1257" s="44">
        <v>2.55650768532072</v>
      </c>
      <c r="E1257" s="38">
        <v>0</v>
      </c>
      <c r="F1257" s="38">
        <v>0</v>
      </c>
      <c r="G1257" s="38">
        <v>0</v>
      </c>
      <c r="H1257" s="38">
        <v>0</v>
      </c>
      <c r="I1257" s="38">
        <v>0</v>
      </c>
      <c r="J1257" s="38" t="s">
        <v>7886</v>
      </c>
      <c r="K1257" s="44">
        <v>0.18020426457404601</v>
      </c>
      <c r="L1257" s="44">
        <v>0.74616907521195697</v>
      </c>
      <c r="M1257" s="38" t="s">
        <v>7887</v>
      </c>
      <c r="N1257" s="44">
        <v>-7.9930517E-3</v>
      </c>
      <c r="O1257" s="44">
        <v>0.386728656</v>
      </c>
      <c r="P1257" s="38" t="s">
        <v>7887</v>
      </c>
      <c r="Q1257" s="44">
        <v>5.0000000000000001E-3</v>
      </c>
      <c r="R1257" s="44">
        <v>1</v>
      </c>
      <c r="S1257" s="38" t="s">
        <v>7888</v>
      </c>
      <c r="T1257" s="44">
        <v>7.92254018831E-3</v>
      </c>
      <c r="U1257" s="44">
        <v>1.37718480365E-5</v>
      </c>
    </row>
    <row r="1258" spans="1:21">
      <c r="A1258" s="43" t="s">
        <v>2632</v>
      </c>
      <c r="B1258" s="38" t="s">
        <v>7889</v>
      </c>
      <c r="C1258" s="38" t="s">
        <v>7890</v>
      </c>
      <c r="D1258" s="44">
        <v>1.47159949878255</v>
      </c>
      <c r="E1258" s="38">
        <v>0</v>
      </c>
      <c r="F1258" s="38">
        <v>0</v>
      </c>
      <c r="G1258" s="38">
        <v>0</v>
      </c>
      <c r="H1258" s="38">
        <v>0</v>
      </c>
      <c r="I1258" s="38">
        <v>0</v>
      </c>
      <c r="J1258" s="38" t="s">
        <v>7891</v>
      </c>
      <c r="K1258" s="44">
        <v>0.122145446104654</v>
      </c>
      <c r="L1258" s="44">
        <v>0.78726825608268103</v>
      </c>
      <c r="M1258" s="38" t="s">
        <v>7892</v>
      </c>
      <c r="N1258" s="44">
        <v>5.3623183300000002E-2</v>
      </c>
      <c r="O1258" s="44">
        <v>0.33016983020000001</v>
      </c>
      <c r="P1258" s="38" t="s">
        <v>7892</v>
      </c>
      <c r="Q1258" s="44">
        <v>0.127</v>
      </c>
      <c r="R1258" s="44">
        <v>0.89884971575200001</v>
      </c>
      <c r="S1258" s="38" t="s">
        <v>7893</v>
      </c>
      <c r="T1258" s="44">
        <v>0.173832081872</v>
      </c>
      <c r="U1258" s="44">
        <v>0.82213784215200003</v>
      </c>
    </row>
    <row r="1259" spans="1:21">
      <c r="A1259" s="43" t="s">
        <v>2632</v>
      </c>
      <c r="B1259" s="38" t="s">
        <v>7894</v>
      </c>
      <c r="C1259" s="38" t="s">
        <v>7895</v>
      </c>
      <c r="D1259" s="44">
        <v>1.50469641092208</v>
      </c>
      <c r="E1259" s="38">
        <v>0</v>
      </c>
      <c r="F1259" s="38">
        <v>0</v>
      </c>
      <c r="G1259" s="38">
        <v>0</v>
      </c>
      <c r="H1259" s="38">
        <v>0</v>
      </c>
      <c r="I1259" s="38">
        <v>0</v>
      </c>
      <c r="J1259" s="38" t="s">
        <v>7896</v>
      </c>
      <c r="K1259" s="44">
        <v>0.55428406903086502</v>
      </c>
      <c r="L1259" s="44">
        <v>0.59212159125174302</v>
      </c>
      <c r="M1259" s="38" t="s">
        <v>7897</v>
      </c>
      <c r="N1259" s="44">
        <v>0</v>
      </c>
      <c r="O1259" s="44">
        <v>0.39560439559999999</v>
      </c>
      <c r="P1259" s="38" t="s">
        <v>7897</v>
      </c>
      <c r="Q1259" s="44">
        <v>2E-3</v>
      </c>
      <c r="R1259" s="44">
        <v>1</v>
      </c>
      <c r="S1259" s="38" t="s">
        <v>7898</v>
      </c>
      <c r="T1259" s="44">
        <v>-1.1504845311E-15</v>
      </c>
      <c r="U1259" s="44">
        <v>1.3334994321699999E-18</v>
      </c>
    </row>
    <row r="1260" spans="1:21">
      <c r="A1260" s="43" t="s">
        <v>2632</v>
      </c>
      <c r="B1260" s="38" t="s">
        <v>7899</v>
      </c>
      <c r="C1260" s="38" t="s">
        <v>7900</v>
      </c>
      <c r="D1260" s="44">
        <v>1.3349893155877299</v>
      </c>
      <c r="E1260" s="38">
        <v>0</v>
      </c>
      <c r="F1260" s="38">
        <v>0</v>
      </c>
      <c r="G1260" s="38">
        <v>0</v>
      </c>
      <c r="H1260" s="38">
        <v>0</v>
      </c>
      <c r="I1260" s="38">
        <v>0</v>
      </c>
      <c r="J1260" s="38" t="s">
        <v>7901</v>
      </c>
      <c r="K1260" s="44">
        <v>0</v>
      </c>
      <c r="L1260" s="44" t="s">
        <v>1268</v>
      </c>
      <c r="M1260" s="38" t="s">
        <v>7902</v>
      </c>
      <c r="N1260" s="44">
        <v>-1.93752287E-2</v>
      </c>
      <c r="O1260" s="44">
        <v>0.37087912090000003</v>
      </c>
      <c r="P1260" s="38" t="s">
        <v>7902</v>
      </c>
      <c r="Q1260" s="44">
        <v>-8.0000000000000002E-3</v>
      </c>
      <c r="R1260" s="44">
        <v>1</v>
      </c>
      <c r="S1260" s="38" t="s">
        <v>7903</v>
      </c>
      <c r="T1260" s="44">
        <v>-5.9779918331800001E-7</v>
      </c>
      <c r="U1260" s="44">
        <v>8.5362363307799998E-9</v>
      </c>
    </row>
    <row r="1261" spans="1:21">
      <c r="A1261" s="43" t="s">
        <v>2632</v>
      </c>
      <c r="B1261" s="38" t="s">
        <v>7899</v>
      </c>
      <c r="C1261" s="38" t="s">
        <v>7900</v>
      </c>
      <c r="D1261" s="44">
        <v>1.3349893155877299</v>
      </c>
      <c r="E1261" s="38">
        <v>0</v>
      </c>
      <c r="F1261" s="38">
        <v>0</v>
      </c>
      <c r="G1261" s="38">
        <v>0</v>
      </c>
      <c r="H1261" s="38">
        <v>0</v>
      </c>
      <c r="I1261" s="38">
        <v>0</v>
      </c>
      <c r="J1261" s="38" t="s">
        <v>7904</v>
      </c>
      <c r="K1261" s="44">
        <v>0</v>
      </c>
      <c r="L1261" s="44" t="s">
        <v>1268</v>
      </c>
      <c r="M1261" s="38" t="s">
        <v>7905</v>
      </c>
      <c r="N1261" s="44">
        <v>-3.0952550000000001E-4</v>
      </c>
      <c r="O1261" s="44">
        <v>0.3806193806</v>
      </c>
      <c r="P1261" s="38" t="s">
        <v>7905</v>
      </c>
      <c r="Q1261" s="44">
        <v>4.0000000000000001E-3</v>
      </c>
      <c r="R1261" s="44">
        <v>1</v>
      </c>
      <c r="S1261" s="38" t="s">
        <v>7906</v>
      </c>
      <c r="T1261" s="44">
        <v>-1.9673507421799998E-6</v>
      </c>
      <c r="U1261" s="44">
        <v>7.4655147367900005E-8</v>
      </c>
    </row>
    <row r="1262" spans="1:21">
      <c r="A1262" s="43" t="s">
        <v>2632</v>
      </c>
      <c r="B1262" s="38" t="s">
        <v>7899</v>
      </c>
      <c r="C1262" s="38" t="s">
        <v>7900</v>
      </c>
      <c r="D1262" s="44">
        <v>1.3349893155877299</v>
      </c>
      <c r="E1262" s="38">
        <v>0</v>
      </c>
      <c r="F1262" s="38">
        <v>0</v>
      </c>
      <c r="G1262" s="38">
        <v>0</v>
      </c>
      <c r="H1262" s="38">
        <v>0</v>
      </c>
      <c r="I1262" s="38">
        <v>0</v>
      </c>
      <c r="J1262" s="38" t="s">
        <v>7907</v>
      </c>
      <c r="K1262" s="44">
        <v>0</v>
      </c>
      <c r="L1262" s="44" t="s">
        <v>1268</v>
      </c>
      <c r="M1262" s="38" t="s">
        <v>7908</v>
      </c>
      <c r="N1262" s="44">
        <v>-2.79289764E-2</v>
      </c>
      <c r="O1262" s="44">
        <v>0.37087912090000003</v>
      </c>
      <c r="P1262" s="38" t="s">
        <v>7908</v>
      </c>
      <c r="Q1262" s="44">
        <v>7.0000000000000001E-3</v>
      </c>
      <c r="R1262" s="44">
        <v>1</v>
      </c>
      <c r="S1262" s="38" t="s">
        <v>7909</v>
      </c>
      <c r="T1262" s="44">
        <v>-4.2884171216099998E-7</v>
      </c>
      <c r="U1262" s="44">
        <v>3.9778994686400001E-9</v>
      </c>
    </row>
    <row r="1263" spans="1:21">
      <c r="A1263" s="43" t="s">
        <v>2632</v>
      </c>
      <c r="B1263" s="38" t="s">
        <v>7910</v>
      </c>
      <c r="C1263" s="38" t="s">
        <v>7911</v>
      </c>
      <c r="D1263" s="44">
        <v>0.97542549493275998</v>
      </c>
      <c r="E1263" s="38">
        <v>0</v>
      </c>
      <c r="F1263" s="38">
        <v>0</v>
      </c>
      <c r="G1263" s="38">
        <v>0</v>
      </c>
      <c r="H1263" s="38">
        <v>0</v>
      </c>
      <c r="I1263" s="38">
        <v>0</v>
      </c>
      <c r="J1263" s="38" t="s">
        <v>7912</v>
      </c>
      <c r="K1263" s="44">
        <v>0</v>
      </c>
      <c r="L1263" s="44" t="s">
        <v>1268</v>
      </c>
      <c r="M1263" s="38" t="s">
        <v>7913</v>
      </c>
      <c r="N1263" s="44">
        <v>1.3557566199999999E-2</v>
      </c>
      <c r="O1263" s="44">
        <v>0.33716283720000001</v>
      </c>
      <c r="P1263" s="38" t="s">
        <v>7913</v>
      </c>
      <c r="Q1263" s="44">
        <v>0</v>
      </c>
      <c r="R1263" s="44">
        <v>1</v>
      </c>
      <c r="S1263" s="38" t="s">
        <v>7914</v>
      </c>
      <c r="T1263" s="44">
        <v>6.3226937764100002E-8</v>
      </c>
      <c r="U1263" s="44">
        <v>3.4788332439199999E-9</v>
      </c>
    </row>
    <row r="1264" spans="1:21">
      <c r="A1264" s="43" t="s">
        <v>2632</v>
      </c>
      <c r="B1264" s="38" t="s">
        <v>7915</v>
      </c>
      <c r="C1264" s="38" t="s">
        <v>7916</v>
      </c>
      <c r="D1264" s="44">
        <v>2.3684583792129601</v>
      </c>
      <c r="E1264" s="38">
        <v>0</v>
      </c>
      <c r="F1264" s="38">
        <v>0</v>
      </c>
      <c r="G1264" s="38">
        <v>0</v>
      </c>
      <c r="H1264" s="38">
        <v>0</v>
      </c>
      <c r="I1264" s="38">
        <v>0</v>
      </c>
      <c r="J1264" s="38" t="s">
        <v>7917</v>
      </c>
      <c r="K1264" s="44">
        <v>0</v>
      </c>
      <c r="L1264" s="44" t="s">
        <v>1268</v>
      </c>
      <c r="M1264" s="38" t="s">
        <v>7918</v>
      </c>
      <c r="N1264" s="44">
        <v>5.7693830000000003E-4</v>
      </c>
      <c r="O1264" s="44">
        <v>0.40109890110000002</v>
      </c>
      <c r="P1264" s="38" t="s">
        <v>7918</v>
      </c>
      <c r="Q1264" s="44">
        <v>0</v>
      </c>
      <c r="R1264" s="44">
        <v>1</v>
      </c>
      <c r="S1264" s="38" t="s">
        <v>7919</v>
      </c>
      <c r="T1264" s="44">
        <v>-7.7715611723799997E-16</v>
      </c>
      <c r="U1264" s="44">
        <v>1.3334994321699999E-18</v>
      </c>
    </row>
    <row r="1265" spans="1:21">
      <c r="A1265" s="43" t="s">
        <v>2632</v>
      </c>
      <c r="B1265" s="38" t="s">
        <v>7920</v>
      </c>
      <c r="C1265" s="38" t="s">
        <v>7921</v>
      </c>
      <c r="D1265" s="44">
        <v>1.1946175168636</v>
      </c>
      <c r="E1265" s="38">
        <v>0</v>
      </c>
      <c r="F1265" s="38">
        <v>0</v>
      </c>
      <c r="G1265" s="38">
        <v>0</v>
      </c>
      <c r="H1265" s="38">
        <v>0</v>
      </c>
      <c r="I1265" s="38">
        <v>0</v>
      </c>
      <c r="J1265" s="38" t="s">
        <v>7922</v>
      </c>
      <c r="K1265" s="44">
        <v>0</v>
      </c>
      <c r="L1265" s="44" t="s">
        <v>1268</v>
      </c>
      <c r="M1265" s="38" t="s">
        <v>7923</v>
      </c>
      <c r="N1265" s="44">
        <v>-4.5588149699999997E-2</v>
      </c>
      <c r="O1265" s="44">
        <v>0.36663336660000001</v>
      </c>
      <c r="P1265" s="38" t="s">
        <v>7923</v>
      </c>
      <c r="Q1265" s="44">
        <v>-1.0999999999999999E-2</v>
      </c>
      <c r="R1265" s="44">
        <v>0.89216251528599999</v>
      </c>
      <c r="S1265" s="38" t="s">
        <v>7924</v>
      </c>
      <c r="T1265" s="44">
        <v>-5.3475872449500001E-6</v>
      </c>
      <c r="U1265" s="44">
        <v>2.6871413201300001E-9</v>
      </c>
    </row>
    <row r="1266" spans="1:21">
      <c r="A1266" s="43" t="s">
        <v>2632</v>
      </c>
      <c r="B1266" s="38" t="s">
        <v>7920</v>
      </c>
      <c r="C1266" s="38" t="s">
        <v>7921</v>
      </c>
      <c r="D1266" s="44">
        <v>1.1946175168636</v>
      </c>
      <c r="E1266" s="38">
        <v>0</v>
      </c>
      <c r="F1266" s="38">
        <v>0</v>
      </c>
      <c r="G1266" s="38">
        <v>0</v>
      </c>
      <c r="H1266" s="38">
        <v>0</v>
      </c>
      <c r="I1266" s="38">
        <v>0</v>
      </c>
      <c r="J1266" s="38" t="s">
        <v>7925</v>
      </c>
      <c r="K1266" s="44">
        <v>0</v>
      </c>
      <c r="L1266" s="44" t="s">
        <v>1268</v>
      </c>
      <c r="M1266" s="38" t="s">
        <v>7926</v>
      </c>
      <c r="N1266" s="44">
        <v>3.894581E-4</v>
      </c>
      <c r="O1266" s="44">
        <v>0.36663336660000001</v>
      </c>
      <c r="P1266" s="38" t="s">
        <v>7926</v>
      </c>
      <c r="Q1266" s="44">
        <v>-1E-3</v>
      </c>
      <c r="R1266" s="44">
        <v>1</v>
      </c>
      <c r="S1266" s="38" t="s">
        <v>7927</v>
      </c>
      <c r="T1266" s="44">
        <v>-9.2786168710299997E-12</v>
      </c>
      <c r="U1266" s="44">
        <v>4.3406104955499997E-17</v>
      </c>
    </row>
    <row r="1267" spans="1:21">
      <c r="A1267" s="43" t="s">
        <v>2632</v>
      </c>
      <c r="B1267" s="38" t="s">
        <v>7920</v>
      </c>
      <c r="C1267" s="38" t="s">
        <v>7921</v>
      </c>
      <c r="D1267" s="44">
        <v>1.1946175168636</v>
      </c>
      <c r="E1267" s="38">
        <v>0</v>
      </c>
      <c r="F1267" s="38">
        <v>0</v>
      </c>
      <c r="G1267" s="38">
        <v>0</v>
      </c>
      <c r="H1267" s="38">
        <v>0</v>
      </c>
      <c r="I1267" s="38">
        <v>0</v>
      </c>
      <c r="J1267" s="38" t="s">
        <v>7928</v>
      </c>
      <c r="K1267" s="44">
        <v>6.3352982646996698E-3</v>
      </c>
      <c r="L1267" s="44">
        <v>0.98763402797758204</v>
      </c>
      <c r="M1267" s="38" t="s">
        <v>7929</v>
      </c>
      <c r="N1267" s="44">
        <v>-1.28458284E-2</v>
      </c>
      <c r="O1267" s="44">
        <v>0.36663336660000001</v>
      </c>
      <c r="P1267" s="38" t="s">
        <v>7929</v>
      </c>
      <c r="Q1267" s="44">
        <v>0</v>
      </c>
      <c r="R1267" s="44">
        <v>1</v>
      </c>
      <c r="S1267" s="38" t="s">
        <v>7930</v>
      </c>
      <c r="T1267" s="44">
        <v>1.0082026044E-3</v>
      </c>
      <c r="U1267" s="44">
        <v>4.4162757301699999E-3</v>
      </c>
    </row>
    <row r="1268" spans="1:21">
      <c r="A1268" s="43" t="s">
        <v>2632</v>
      </c>
      <c r="B1268" s="38" t="s">
        <v>7920</v>
      </c>
      <c r="C1268" s="38" t="s">
        <v>7921</v>
      </c>
      <c r="D1268" s="44">
        <v>1.1946175168636</v>
      </c>
      <c r="E1268" s="38">
        <v>0</v>
      </c>
      <c r="F1268" s="38">
        <v>0</v>
      </c>
      <c r="G1268" s="38">
        <v>0</v>
      </c>
      <c r="H1268" s="38">
        <v>0</v>
      </c>
      <c r="I1268" s="38">
        <v>0</v>
      </c>
      <c r="J1268" s="38" t="s">
        <v>7931</v>
      </c>
      <c r="K1268" s="44">
        <v>0</v>
      </c>
      <c r="L1268" s="44" t="s">
        <v>1268</v>
      </c>
      <c r="M1268" s="38" t="s">
        <v>7932</v>
      </c>
      <c r="N1268" s="44">
        <v>-1.3017094E-3</v>
      </c>
      <c r="O1268" s="44">
        <v>0.36663336660000001</v>
      </c>
      <c r="P1268" s="38" t="s">
        <v>7932</v>
      </c>
      <c r="Q1268" s="44">
        <v>-1.2999999999999999E-2</v>
      </c>
      <c r="R1268" s="44">
        <v>1</v>
      </c>
      <c r="S1268" s="38" t="s">
        <v>7933</v>
      </c>
      <c r="T1268" s="44">
        <v>-7.4418860107199995E-8</v>
      </c>
      <c r="U1268" s="44">
        <v>3.1063596529999999E-10</v>
      </c>
    </row>
    <row r="1269" spans="1:21">
      <c r="A1269" s="43" t="s">
        <v>2632</v>
      </c>
      <c r="B1269" s="38" t="s">
        <v>7934</v>
      </c>
      <c r="C1269" s="38" t="s">
        <v>7935</v>
      </c>
      <c r="D1269" s="44">
        <v>1.6280916155862399</v>
      </c>
      <c r="E1269" s="38">
        <v>0</v>
      </c>
      <c r="F1269" s="38">
        <v>0</v>
      </c>
      <c r="G1269" s="38">
        <v>0</v>
      </c>
      <c r="H1269" s="38">
        <v>0</v>
      </c>
      <c r="I1269" s="38">
        <v>0</v>
      </c>
      <c r="J1269" s="38" t="s">
        <v>7936</v>
      </c>
      <c r="K1269" s="44">
        <v>4.4760109051057401E-2</v>
      </c>
      <c r="L1269" s="44">
        <v>0.83326577958709103</v>
      </c>
      <c r="M1269" s="38" t="s">
        <v>7937</v>
      </c>
      <c r="N1269" s="44">
        <v>-3.1931260099999997E-2</v>
      </c>
      <c r="O1269" s="44">
        <v>0.1918081918</v>
      </c>
      <c r="P1269" s="38" t="s">
        <v>7937</v>
      </c>
      <c r="Q1269" s="44">
        <v>-5.0000000000000001E-3</v>
      </c>
      <c r="R1269" s="44">
        <v>1</v>
      </c>
      <c r="S1269" s="38" t="s">
        <v>7938</v>
      </c>
      <c r="T1269" s="44">
        <v>3.7335828525899999E-3</v>
      </c>
      <c r="U1269" s="44">
        <v>1.9854187489700002E-2</v>
      </c>
    </row>
    <row r="1270" spans="1:21">
      <c r="A1270" s="43" t="s">
        <v>2632</v>
      </c>
      <c r="B1270" s="38" t="s">
        <v>7934</v>
      </c>
      <c r="C1270" s="38" t="s">
        <v>7935</v>
      </c>
      <c r="D1270" s="44">
        <v>1.6280916155862399</v>
      </c>
      <c r="E1270" s="38">
        <v>0</v>
      </c>
      <c r="F1270" s="38">
        <v>0</v>
      </c>
      <c r="G1270" s="38">
        <v>0</v>
      </c>
      <c r="H1270" s="38">
        <v>0</v>
      </c>
      <c r="I1270" s="38">
        <v>0</v>
      </c>
      <c r="J1270" s="38" t="s">
        <v>7939</v>
      </c>
      <c r="K1270" s="44">
        <v>-0.13643096630441201</v>
      </c>
      <c r="L1270" s="44">
        <v>0.88628427931046005</v>
      </c>
      <c r="M1270" s="38" t="s">
        <v>7940</v>
      </c>
      <c r="N1270" s="44">
        <v>4.4455112000000001E-3</v>
      </c>
      <c r="O1270" s="44">
        <v>0.34165834169999998</v>
      </c>
      <c r="P1270" s="38" t="s">
        <v>7940</v>
      </c>
      <c r="Q1270" s="44">
        <v>-2E-3</v>
      </c>
      <c r="R1270" s="44">
        <v>1</v>
      </c>
      <c r="S1270" s="38" t="s">
        <v>7941</v>
      </c>
      <c r="T1270" s="44">
        <v>-1.9312537869499999E-3</v>
      </c>
      <c r="U1270" s="44">
        <v>1.08911643987E-3</v>
      </c>
    </row>
    <row r="1271" spans="1:21">
      <c r="A1271" s="43" t="s">
        <v>2632</v>
      </c>
      <c r="B1271" s="38" t="s">
        <v>7934</v>
      </c>
      <c r="C1271" s="38" t="s">
        <v>7935</v>
      </c>
      <c r="D1271" s="44">
        <v>1.6280916155862399</v>
      </c>
      <c r="E1271" s="38">
        <v>0</v>
      </c>
      <c r="F1271" s="38">
        <v>0</v>
      </c>
      <c r="G1271" s="38">
        <v>0</v>
      </c>
      <c r="H1271" s="38">
        <v>0</v>
      </c>
      <c r="I1271" s="38">
        <v>0</v>
      </c>
      <c r="J1271" s="38" t="s">
        <v>7942</v>
      </c>
      <c r="K1271" s="44">
        <v>0.101803545422294</v>
      </c>
      <c r="L1271" s="44">
        <v>0.53012037431520498</v>
      </c>
      <c r="M1271" s="38" t="s">
        <v>7943</v>
      </c>
      <c r="N1271" s="44">
        <v>4.0625942000000002E-3</v>
      </c>
      <c r="O1271" s="44">
        <v>0.34165834169999998</v>
      </c>
      <c r="P1271" s="38" t="s">
        <v>7943</v>
      </c>
      <c r="Q1271" s="44">
        <v>1.2E-2</v>
      </c>
      <c r="R1271" s="44">
        <v>1</v>
      </c>
      <c r="S1271" s="38" t="s">
        <v>7944</v>
      </c>
      <c r="T1271" s="44">
        <v>2.9421011933599998E-3</v>
      </c>
      <c r="U1271" s="44">
        <v>2.7785507911200001E-3</v>
      </c>
    </row>
    <row r="1272" spans="1:21">
      <c r="A1272" s="43" t="s">
        <v>2632</v>
      </c>
      <c r="B1272" s="38" t="s">
        <v>7945</v>
      </c>
      <c r="C1272" s="38" t="s">
        <v>7946</v>
      </c>
      <c r="D1272" s="44">
        <v>1.48333351113732</v>
      </c>
      <c r="E1272" s="38">
        <v>0</v>
      </c>
      <c r="F1272" s="38">
        <v>0</v>
      </c>
      <c r="G1272" s="38">
        <v>0</v>
      </c>
      <c r="H1272" s="38">
        <v>0</v>
      </c>
      <c r="I1272" s="38">
        <v>0</v>
      </c>
      <c r="J1272" s="38" t="s">
        <v>7947</v>
      </c>
      <c r="K1272" s="44">
        <v>0.20191308441487199</v>
      </c>
      <c r="L1272" s="44">
        <v>0.20923968456077699</v>
      </c>
      <c r="M1272" s="38" t="s">
        <v>7948</v>
      </c>
      <c r="N1272" s="44">
        <v>2.01342812E-2</v>
      </c>
      <c r="O1272" s="44">
        <v>0.3444472194</v>
      </c>
      <c r="P1272" s="38" t="s">
        <v>7948</v>
      </c>
      <c r="Q1272" s="44">
        <v>1.4E-2</v>
      </c>
      <c r="R1272" s="44">
        <v>1</v>
      </c>
      <c r="S1272" s="38" t="s">
        <v>7949</v>
      </c>
      <c r="T1272" s="44">
        <v>-7.8562115977100005E-5</v>
      </c>
      <c r="U1272" s="44">
        <v>9.1035975738199993E-5</v>
      </c>
    </row>
    <row r="1273" spans="1:21">
      <c r="A1273" s="43" t="s">
        <v>2632</v>
      </c>
      <c r="B1273" s="38" t="s">
        <v>7950</v>
      </c>
      <c r="C1273" s="38" t="s">
        <v>7951</v>
      </c>
      <c r="D1273" s="44">
        <v>1.44924791479075</v>
      </c>
      <c r="E1273" s="38">
        <v>0</v>
      </c>
      <c r="F1273" s="38">
        <v>0</v>
      </c>
      <c r="G1273" s="38">
        <v>0</v>
      </c>
      <c r="H1273" s="38">
        <v>0</v>
      </c>
      <c r="I1273" s="38">
        <v>0</v>
      </c>
      <c r="J1273" s="38" t="s">
        <v>7952</v>
      </c>
      <c r="K1273" s="44">
        <v>0.26658679468878699</v>
      </c>
      <c r="L1273" s="44">
        <v>0.91598158987380895</v>
      </c>
      <c r="M1273" s="38" t="s">
        <v>7953</v>
      </c>
      <c r="N1273" s="44">
        <v>9.3035915999999993E-3</v>
      </c>
      <c r="O1273" s="44">
        <v>0.37212787209999998</v>
      </c>
      <c r="P1273" s="38" t="s">
        <v>7953</v>
      </c>
      <c r="Q1273" s="44">
        <v>2E-3</v>
      </c>
      <c r="R1273" s="44">
        <v>1</v>
      </c>
      <c r="S1273" s="38" t="s">
        <v>7954</v>
      </c>
      <c r="T1273" s="44">
        <v>2.7942599392800001E-14</v>
      </c>
      <c r="U1273" s="44">
        <v>1.3334994324200001E-18</v>
      </c>
    </row>
    <row r="1274" spans="1:21">
      <c r="A1274" s="43" t="s">
        <v>2632</v>
      </c>
      <c r="B1274" s="38" t="s">
        <v>7955</v>
      </c>
      <c r="C1274" s="38" t="s">
        <v>7956</v>
      </c>
      <c r="D1274" s="44">
        <v>1.2616034761847801</v>
      </c>
      <c r="E1274" s="38">
        <v>0</v>
      </c>
      <c r="F1274" s="38">
        <v>0</v>
      </c>
      <c r="G1274" s="38">
        <v>0</v>
      </c>
      <c r="H1274" s="38">
        <v>0</v>
      </c>
      <c r="I1274" s="38">
        <v>0</v>
      </c>
      <c r="J1274" s="38" t="s">
        <v>7957</v>
      </c>
      <c r="K1274" s="44">
        <v>4.9775355729859097E-2</v>
      </c>
      <c r="L1274" s="44">
        <v>0.81816365072009001</v>
      </c>
      <c r="M1274" s="38" t="s">
        <v>7958</v>
      </c>
      <c r="N1274" s="44">
        <v>3.040079E-4</v>
      </c>
      <c r="O1274" s="44">
        <v>0.36263736260000001</v>
      </c>
      <c r="P1274" s="38" t="s">
        <v>7958</v>
      </c>
      <c r="Q1274" s="44">
        <v>-4.0000000000000001E-3</v>
      </c>
      <c r="R1274" s="44">
        <v>1</v>
      </c>
      <c r="S1274" s="38" t="s">
        <v>7959</v>
      </c>
      <c r="T1274" s="44">
        <v>1.3338372601E-11</v>
      </c>
      <c r="U1274" s="44">
        <v>1.4644758044800001E-16</v>
      </c>
    </row>
    <row r="1275" spans="1:21">
      <c r="A1275" s="43" t="s">
        <v>2632</v>
      </c>
      <c r="B1275" s="38" t="s">
        <v>7960</v>
      </c>
      <c r="C1275" s="38" t="s">
        <v>7961</v>
      </c>
      <c r="D1275" s="44">
        <v>0.69889459245562102</v>
      </c>
      <c r="E1275" s="38">
        <v>0</v>
      </c>
      <c r="F1275" s="38">
        <v>0</v>
      </c>
      <c r="G1275" s="38">
        <v>0</v>
      </c>
      <c r="H1275" s="38">
        <v>0</v>
      </c>
      <c r="I1275" s="38">
        <v>0</v>
      </c>
      <c r="J1275" s="38" t="s">
        <v>7962</v>
      </c>
      <c r="K1275" s="44">
        <v>-0.22579408357852501</v>
      </c>
      <c r="L1275" s="44">
        <v>0.48710854718433</v>
      </c>
      <c r="M1275" s="38" t="s">
        <v>7963</v>
      </c>
      <c r="N1275" s="44">
        <v>-3.4282639699999999E-2</v>
      </c>
      <c r="O1275" s="44">
        <v>0.31218781220000003</v>
      </c>
      <c r="P1275" s="38" t="s">
        <v>7963</v>
      </c>
      <c r="Q1275" s="44">
        <v>-0.189</v>
      </c>
      <c r="R1275" s="44">
        <v>0.15930906399299999</v>
      </c>
      <c r="S1275" s="38" t="s">
        <v>7964</v>
      </c>
      <c r="T1275" s="44">
        <v>-0.14329428364300001</v>
      </c>
      <c r="U1275" s="44">
        <v>0.63409275617000005</v>
      </c>
    </row>
    <row r="1276" spans="1:21">
      <c r="A1276" s="43" t="s">
        <v>2632</v>
      </c>
      <c r="B1276" s="38" t="s">
        <v>7965</v>
      </c>
      <c r="C1276" s="38" t="s">
        <v>7966</v>
      </c>
      <c r="D1276" s="44">
        <v>0.98747091977553303</v>
      </c>
      <c r="E1276" s="38">
        <v>0</v>
      </c>
      <c r="F1276" s="38">
        <v>0</v>
      </c>
      <c r="G1276" s="38">
        <v>0</v>
      </c>
      <c r="H1276" s="38">
        <v>0</v>
      </c>
      <c r="I1276" s="38">
        <v>0</v>
      </c>
      <c r="J1276" s="38" t="s">
        <v>7967</v>
      </c>
      <c r="K1276" s="44">
        <v>-2.6005782864640802E-2</v>
      </c>
      <c r="L1276" s="44">
        <v>0.97456369487416095</v>
      </c>
      <c r="M1276" s="38" t="s">
        <v>7968</v>
      </c>
      <c r="N1276" s="44">
        <v>-1.5713326100000001E-2</v>
      </c>
      <c r="O1276" s="44">
        <v>0.33116883120000001</v>
      </c>
      <c r="P1276" s="38" t="s">
        <v>7968</v>
      </c>
      <c r="Q1276" s="44">
        <v>3.7999999999999999E-2</v>
      </c>
      <c r="R1276" s="44">
        <v>1</v>
      </c>
      <c r="S1276" s="38" t="s">
        <v>7969</v>
      </c>
      <c r="T1276" s="44">
        <v>4.8960348002700001E-3</v>
      </c>
      <c r="U1276" s="44">
        <v>3.1341559514999999E-2</v>
      </c>
    </row>
    <row r="1277" spans="1:21">
      <c r="A1277" s="43" t="s">
        <v>2632</v>
      </c>
      <c r="B1277" s="38" t="s">
        <v>7970</v>
      </c>
      <c r="C1277" s="38" t="s">
        <v>7971</v>
      </c>
      <c r="D1277" s="44">
        <v>1.89371204610758</v>
      </c>
      <c r="E1277" s="38">
        <v>0</v>
      </c>
      <c r="F1277" s="38">
        <v>0</v>
      </c>
      <c r="G1277" s="38">
        <v>0</v>
      </c>
      <c r="H1277" s="38">
        <v>0</v>
      </c>
      <c r="I1277" s="38">
        <v>0</v>
      </c>
      <c r="J1277" s="38" t="s">
        <v>7972</v>
      </c>
      <c r="K1277" s="44">
        <v>0</v>
      </c>
      <c r="L1277" s="44" t="s">
        <v>1268</v>
      </c>
      <c r="M1277" s="38" t="s">
        <v>7973</v>
      </c>
      <c r="N1277" s="44">
        <v>-1.9830295E-3</v>
      </c>
      <c r="O1277" s="44">
        <v>0.33666333669999998</v>
      </c>
      <c r="P1277" s="38" t="s">
        <v>7973</v>
      </c>
      <c r="Q1277" s="44">
        <v>1E-3</v>
      </c>
      <c r="R1277" s="44">
        <v>1</v>
      </c>
      <c r="S1277" s="38" t="s">
        <v>7974</v>
      </c>
      <c r="T1277" s="44">
        <v>-7.7715611723799997E-16</v>
      </c>
      <c r="U1277" s="44">
        <v>1.3334994321699999E-18</v>
      </c>
    </row>
    <row r="1278" spans="1:21">
      <c r="A1278" s="43" t="s">
        <v>2632</v>
      </c>
      <c r="B1278" s="38" t="s">
        <v>7975</v>
      </c>
      <c r="C1278" s="38" t="s">
        <v>7976</v>
      </c>
      <c r="D1278" s="44">
        <v>1.7314857214491699</v>
      </c>
      <c r="E1278" s="38">
        <v>0</v>
      </c>
      <c r="F1278" s="38">
        <v>0</v>
      </c>
      <c r="G1278" s="38">
        <v>0</v>
      </c>
      <c r="H1278" s="38">
        <v>0</v>
      </c>
      <c r="I1278" s="38">
        <v>0</v>
      </c>
      <c r="J1278" s="38" t="s">
        <v>7977</v>
      </c>
      <c r="K1278" s="44">
        <v>5.0845414279006802E-2</v>
      </c>
      <c r="L1278" s="44">
        <v>0.88782298813346106</v>
      </c>
      <c r="M1278" s="38" t="s">
        <v>7978</v>
      </c>
      <c r="N1278" s="44">
        <v>4.2601248299999998E-2</v>
      </c>
      <c r="O1278" s="44">
        <v>0.37997716570000001</v>
      </c>
      <c r="P1278" s="38" t="s">
        <v>7978</v>
      </c>
      <c r="Q1278" s="44">
        <v>-6.0000000000000001E-3</v>
      </c>
      <c r="R1278" s="44">
        <v>1</v>
      </c>
      <c r="S1278" s="38" t="s">
        <v>7979</v>
      </c>
      <c r="T1278" s="44">
        <v>7.49175181439E-9</v>
      </c>
      <c r="U1278" s="44">
        <v>1.71978818358E-11</v>
      </c>
    </row>
    <row r="1279" spans="1:21">
      <c r="A1279" s="43" t="s">
        <v>2632</v>
      </c>
      <c r="B1279" s="38" t="s">
        <v>7975</v>
      </c>
      <c r="C1279" s="38" t="s">
        <v>7976</v>
      </c>
      <c r="D1279" s="44">
        <v>1.7314857214491699</v>
      </c>
      <c r="E1279" s="38">
        <v>0</v>
      </c>
      <c r="F1279" s="38">
        <v>0</v>
      </c>
      <c r="G1279" s="38">
        <v>0</v>
      </c>
      <c r="H1279" s="38">
        <v>0</v>
      </c>
      <c r="I1279" s="38">
        <v>0</v>
      </c>
      <c r="J1279" s="38" t="s">
        <v>7980</v>
      </c>
      <c r="K1279" s="44">
        <v>-0.62047670582474201</v>
      </c>
      <c r="L1279" s="44">
        <v>0.47685667253666802</v>
      </c>
      <c r="M1279" s="38" t="s">
        <v>7981</v>
      </c>
      <c r="N1279" s="44">
        <v>-6.0114542000000003E-3</v>
      </c>
      <c r="O1279" s="44">
        <v>0.40116133869999998</v>
      </c>
      <c r="P1279" s="38" t="s">
        <v>7981</v>
      </c>
      <c r="Q1279" s="44">
        <v>-8.0000000000000002E-3</v>
      </c>
      <c r="R1279" s="44">
        <v>1</v>
      </c>
      <c r="S1279" s="38" t="s">
        <v>7982</v>
      </c>
      <c r="T1279" s="44">
        <v>-1.1265795144E-4</v>
      </c>
      <c r="U1279" s="44">
        <v>7.4261943662700003E-7</v>
      </c>
    </row>
    <row r="1280" spans="1:21">
      <c r="A1280" s="43" t="s">
        <v>2632</v>
      </c>
      <c r="B1280" s="38" t="s">
        <v>7975</v>
      </c>
      <c r="C1280" s="38" t="s">
        <v>7976</v>
      </c>
      <c r="D1280" s="44">
        <v>1.7314857214491699</v>
      </c>
      <c r="E1280" s="38">
        <v>0</v>
      </c>
      <c r="F1280" s="38">
        <v>0</v>
      </c>
      <c r="G1280" s="38">
        <v>0</v>
      </c>
      <c r="H1280" s="38">
        <v>0</v>
      </c>
      <c r="I1280" s="38">
        <v>0</v>
      </c>
      <c r="J1280" s="38" t="s">
        <v>7983</v>
      </c>
      <c r="K1280" s="44">
        <v>0</v>
      </c>
      <c r="L1280" s="44" t="s">
        <v>1268</v>
      </c>
      <c r="M1280" s="38" t="s">
        <v>7984</v>
      </c>
      <c r="N1280" s="44">
        <v>3.0949716E-3</v>
      </c>
      <c r="O1280" s="44">
        <v>0.40116133869999998</v>
      </c>
      <c r="P1280" s="38" t="s">
        <v>7984</v>
      </c>
      <c r="Q1280" s="44">
        <v>3.0000000000000001E-3</v>
      </c>
      <c r="R1280" s="44">
        <v>1</v>
      </c>
      <c r="S1280" s="38" t="s">
        <v>7985</v>
      </c>
      <c r="T1280" s="44">
        <v>2.4456582882599998E-10</v>
      </c>
      <c r="U1280" s="44">
        <v>2.12642811283E-16</v>
      </c>
    </row>
    <row r="1281" spans="1:21">
      <c r="A1281" s="43" t="s">
        <v>2632</v>
      </c>
      <c r="B1281" s="38" t="s">
        <v>7986</v>
      </c>
      <c r="C1281" s="38" t="s">
        <v>7987</v>
      </c>
      <c r="D1281" s="44">
        <v>1.4933296745775</v>
      </c>
      <c r="E1281" s="38">
        <v>0</v>
      </c>
      <c r="F1281" s="38">
        <v>0</v>
      </c>
      <c r="G1281" s="38">
        <v>0</v>
      </c>
      <c r="H1281" s="38">
        <v>0</v>
      </c>
      <c r="I1281" s="38">
        <v>0</v>
      </c>
      <c r="J1281" s="38" t="s">
        <v>7988</v>
      </c>
      <c r="K1281" s="44">
        <v>0.1476550526139</v>
      </c>
      <c r="L1281" s="44">
        <v>0.88245817631936896</v>
      </c>
      <c r="M1281" s="38" t="s">
        <v>7989</v>
      </c>
      <c r="N1281" s="44">
        <v>4.0072407000000003E-3</v>
      </c>
      <c r="O1281" s="44">
        <v>0.33016983020000001</v>
      </c>
      <c r="P1281" s="38" t="s">
        <v>7989</v>
      </c>
      <c r="Q1281" s="44">
        <v>6.0000000000000001E-3</v>
      </c>
      <c r="R1281" s="44">
        <v>1</v>
      </c>
      <c r="S1281" s="38" t="s">
        <v>7990</v>
      </c>
      <c r="T1281" s="44">
        <v>6.6546922078299995E-5</v>
      </c>
      <c r="U1281" s="44">
        <v>1.06769483711E-4</v>
      </c>
    </row>
    <row r="1282" spans="1:21">
      <c r="A1282" s="43" t="s">
        <v>2632</v>
      </c>
      <c r="B1282" s="38" t="s">
        <v>7986</v>
      </c>
      <c r="C1282" s="38" t="s">
        <v>7987</v>
      </c>
      <c r="D1282" s="44">
        <v>1.4933296745775</v>
      </c>
      <c r="E1282" s="38">
        <v>0</v>
      </c>
      <c r="F1282" s="38">
        <v>0</v>
      </c>
      <c r="G1282" s="38">
        <v>0</v>
      </c>
      <c r="H1282" s="38">
        <v>0</v>
      </c>
      <c r="I1282" s="38">
        <v>0</v>
      </c>
      <c r="J1282" s="38" t="s">
        <v>7991</v>
      </c>
      <c r="K1282" s="44">
        <v>-0.105632133939981</v>
      </c>
      <c r="L1282" s="44">
        <v>0.61868521277456301</v>
      </c>
      <c r="M1282" s="38" t="s">
        <v>7992</v>
      </c>
      <c r="N1282" s="44">
        <v>-8.2839427500000007E-2</v>
      </c>
      <c r="O1282" s="44">
        <v>0.16358641360000001</v>
      </c>
      <c r="P1282" s="38" t="s">
        <v>7992</v>
      </c>
      <c r="Q1282" s="44">
        <v>-0.09</v>
      </c>
      <c r="R1282" s="44">
        <v>9.1976109557299998E-2</v>
      </c>
      <c r="S1282" s="38" t="s">
        <v>7993</v>
      </c>
      <c r="T1282" s="44">
        <v>-8.0543092041300002E-2</v>
      </c>
      <c r="U1282" s="44">
        <v>0.60848505910200001</v>
      </c>
    </row>
    <row r="1283" spans="1:21">
      <c r="A1283" s="43" t="s">
        <v>2632</v>
      </c>
      <c r="B1283" s="38" t="s">
        <v>7994</v>
      </c>
      <c r="C1283" s="38" t="s">
        <v>1415</v>
      </c>
      <c r="D1283" s="44">
        <v>1.0448272249069901</v>
      </c>
      <c r="E1283" s="38">
        <v>0</v>
      </c>
      <c r="F1283" s="38">
        <v>0</v>
      </c>
      <c r="G1283" s="38">
        <v>0</v>
      </c>
      <c r="H1283" s="38">
        <v>0</v>
      </c>
      <c r="I1283" s="38">
        <v>0</v>
      </c>
      <c r="J1283" s="38" t="s">
        <v>7995</v>
      </c>
      <c r="K1283" s="44">
        <v>0</v>
      </c>
      <c r="L1283" s="44" t="s">
        <v>1268</v>
      </c>
      <c r="M1283" s="38" t="s">
        <v>7996</v>
      </c>
      <c r="N1283" s="44" t="s">
        <v>2647</v>
      </c>
      <c r="O1283" s="44">
        <v>1</v>
      </c>
      <c r="P1283" s="38" t="s">
        <v>7996</v>
      </c>
      <c r="Q1283" s="44">
        <v>0.159</v>
      </c>
      <c r="R1283" s="44">
        <v>1</v>
      </c>
      <c r="S1283" s="38" t="s">
        <v>7997</v>
      </c>
      <c r="T1283" s="44">
        <v>3.5242171290999999E-7</v>
      </c>
      <c r="U1283" s="44">
        <v>1.04010462574E-7</v>
      </c>
    </row>
    <row r="1284" spans="1:21">
      <c r="A1284" s="43" t="s">
        <v>2632</v>
      </c>
      <c r="B1284" s="38" t="s">
        <v>7998</v>
      </c>
      <c r="C1284" s="38" t="s">
        <v>7999</v>
      </c>
      <c r="D1284" s="44">
        <v>2.02870223383055</v>
      </c>
      <c r="E1284" s="38">
        <v>0</v>
      </c>
      <c r="F1284" s="38">
        <v>0</v>
      </c>
      <c r="G1284" s="38">
        <v>0</v>
      </c>
      <c r="H1284" s="38">
        <v>0</v>
      </c>
      <c r="I1284" s="38">
        <v>0</v>
      </c>
      <c r="J1284" s="38" t="s">
        <v>8000</v>
      </c>
      <c r="K1284" s="44">
        <v>9.9924640759588498E-2</v>
      </c>
      <c r="L1284" s="44">
        <v>0.48160503555100298</v>
      </c>
      <c r="M1284" s="38" t="s">
        <v>8001</v>
      </c>
      <c r="N1284" s="44">
        <v>5.8751181399999998E-2</v>
      </c>
      <c r="O1284" s="44">
        <v>0.10789210790000001</v>
      </c>
      <c r="P1284" s="38" t="s">
        <v>8001</v>
      </c>
      <c r="Q1284" s="44">
        <v>1.9E-2</v>
      </c>
      <c r="R1284" s="44">
        <v>1</v>
      </c>
      <c r="S1284" s="38" t="s">
        <v>8002</v>
      </c>
      <c r="T1284" s="44">
        <v>5.6869587099099995E-4</v>
      </c>
      <c r="U1284" s="44">
        <v>1.7872715155099999E-3</v>
      </c>
    </row>
    <row r="1285" spans="1:21">
      <c r="A1285" s="43" t="s">
        <v>2632</v>
      </c>
      <c r="B1285" s="38" t="s">
        <v>8003</v>
      </c>
      <c r="C1285" s="38" t="s">
        <v>8004</v>
      </c>
      <c r="D1285" s="44">
        <v>2.4133483797389399</v>
      </c>
      <c r="E1285" s="38">
        <v>2</v>
      </c>
      <c r="F1285" s="38">
        <v>1</v>
      </c>
      <c r="G1285" s="38">
        <v>0</v>
      </c>
      <c r="H1285" s="38">
        <v>1</v>
      </c>
      <c r="I1285" s="38">
        <v>0</v>
      </c>
      <c r="J1285" s="38" t="s">
        <v>8005</v>
      </c>
      <c r="K1285" s="44">
        <v>-6.2712992735665093E-2</v>
      </c>
      <c r="L1285" s="44">
        <v>4.39653111216224E-2</v>
      </c>
      <c r="M1285" s="38" t="s">
        <v>8006</v>
      </c>
      <c r="N1285" s="44">
        <v>-2.4338204200000001E-2</v>
      </c>
      <c r="O1285" s="44">
        <v>0.26373626369999997</v>
      </c>
      <c r="P1285" s="38" t="s">
        <v>8006</v>
      </c>
      <c r="Q1285" s="44">
        <v>-2.8000000000000001E-2</v>
      </c>
      <c r="R1285" s="44">
        <v>2.39097069376E-3</v>
      </c>
      <c r="S1285" s="38" t="s">
        <v>8007</v>
      </c>
      <c r="T1285" s="44">
        <v>-5.6755233862000001E-2</v>
      </c>
      <c r="U1285" s="44">
        <v>0.110105916323</v>
      </c>
    </row>
    <row r="1286" spans="1:21">
      <c r="A1286" s="43" t="s">
        <v>2632</v>
      </c>
      <c r="B1286" s="38" t="s">
        <v>8003</v>
      </c>
      <c r="C1286" s="38" t="s">
        <v>8004</v>
      </c>
      <c r="D1286" s="44">
        <v>2.4133483797389399</v>
      </c>
      <c r="E1286" s="38">
        <v>0</v>
      </c>
      <c r="F1286" s="38">
        <v>0</v>
      </c>
      <c r="G1286" s="38">
        <v>0</v>
      </c>
      <c r="H1286" s="38">
        <v>0</v>
      </c>
      <c r="I1286" s="38">
        <v>0</v>
      </c>
      <c r="J1286" s="38" t="s">
        <v>8008</v>
      </c>
      <c r="K1286" s="44">
        <v>1.018780029555E-2</v>
      </c>
      <c r="L1286" s="44">
        <v>0.97384765215894098</v>
      </c>
      <c r="M1286" s="38" t="s">
        <v>8009</v>
      </c>
      <c r="N1286" s="44">
        <v>-8.0476434000000003E-3</v>
      </c>
      <c r="O1286" s="44">
        <v>0.28571428570000001</v>
      </c>
      <c r="P1286" s="38" t="s">
        <v>8009</v>
      </c>
      <c r="Q1286" s="44">
        <v>1E-3</v>
      </c>
      <c r="R1286" s="44">
        <v>1</v>
      </c>
      <c r="S1286" s="38" t="s">
        <v>8010</v>
      </c>
      <c r="T1286" s="44">
        <v>-7.7715611723799997E-16</v>
      </c>
      <c r="U1286" s="44">
        <v>1.3334994321699999E-18</v>
      </c>
    </row>
    <row r="1287" spans="1:21">
      <c r="A1287" s="43" t="s">
        <v>2632</v>
      </c>
      <c r="B1287" s="38" t="s">
        <v>8003</v>
      </c>
      <c r="C1287" s="38" t="s">
        <v>8004</v>
      </c>
      <c r="D1287" s="44">
        <v>2.4133483797389399</v>
      </c>
      <c r="E1287" s="38">
        <v>0</v>
      </c>
      <c r="F1287" s="38">
        <v>0</v>
      </c>
      <c r="G1287" s="38">
        <v>0</v>
      </c>
      <c r="H1287" s="38">
        <v>0</v>
      </c>
      <c r="I1287" s="38">
        <v>0</v>
      </c>
      <c r="J1287" s="38" t="s">
        <v>8011</v>
      </c>
      <c r="K1287" s="44">
        <v>-1.95974051004979E-2</v>
      </c>
      <c r="L1287" s="44">
        <v>0.92318874325932898</v>
      </c>
      <c r="M1287" s="38" t="s">
        <v>8012</v>
      </c>
      <c r="N1287" s="44">
        <v>1.3548649E-3</v>
      </c>
      <c r="O1287" s="44">
        <v>0.34165834169999998</v>
      </c>
      <c r="P1287" s="38" t="s">
        <v>8012</v>
      </c>
      <c r="Q1287" s="44">
        <v>3.0000000000000001E-3</v>
      </c>
      <c r="R1287" s="44">
        <v>1</v>
      </c>
      <c r="S1287" s="38" t="s">
        <v>8013</v>
      </c>
      <c r="T1287" s="44">
        <v>-2.52530478398E-16</v>
      </c>
      <c r="U1287" s="44">
        <v>1.3334994321699999E-18</v>
      </c>
    </row>
    <row r="1288" spans="1:21">
      <c r="A1288" s="43" t="s">
        <v>2632</v>
      </c>
      <c r="B1288" s="38" t="s">
        <v>8014</v>
      </c>
      <c r="C1288" s="38" t="s">
        <v>8015</v>
      </c>
      <c r="D1288" s="44">
        <v>1.8810776250569901</v>
      </c>
      <c r="E1288" s="38">
        <v>0</v>
      </c>
      <c r="F1288" s="38">
        <v>0</v>
      </c>
      <c r="G1288" s="38">
        <v>0</v>
      </c>
      <c r="H1288" s="38">
        <v>0</v>
      </c>
      <c r="I1288" s="38">
        <v>0</v>
      </c>
      <c r="J1288" s="38" t="s">
        <v>8016</v>
      </c>
      <c r="K1288" s="44">
        <v>0.30762192260889498</v>
      </c>
      <c r="L1288" s="44">
        <v>0.35727239611585598</v>
      </c>
      <c r="M1288" s="38" t="s">
        <v>8017</v>
      </c>
      <c r="N1288" s="44">
        <v>2.7308351000000001E-3</v>
      </c>
      <c r="O1288" s="44">
        <v>0.33666333669999998</v>
      </c>
      <c r="P1288" s="38" t="s">
        <v>8017</v>
      </c>
      <c r="Q1288" s="44">
        <v>0.03</v>
      </c>
      <c r="R1288" s="44">
        <v>0.98672785020800002</v>
      </c>
      <c r="S1288" s="38" t="s">
        <v>8018</v>
      </c>
      <c r="T1288" s="44">
        <v>3.8471920654300003E-2</v>
      </c>
      <c r="U1288" s="44">
        <v>0.19340587724200001</v>
      </c>
    </row>
    <row r="1289" spans="1:21">
      <c r="A1289" s="43" t="s">
        <v>2632</v>
      </c>
      <c r="B1289" s="38" t="s">
        <v>8019</v>
      </c>
      <c r="C1289" s="38" t="s">
        <v>8020</v>
      </c>
      <c r="D1289" s="44">
        <v>0.90710907752590397</v>
      </c>
      <c r="E1289" s="38">
        <v>0</v>
      </c>
      <c r="F1289" s="38">
        <v>0</v>
      </c>
      <c r="G1289" s="38">
        <v>0</v>
      </c>
      <c r="H1289" s="38">
        <v>0</v>
      </c>
      <c r="I1289" s="38">
        <v>0</v>
      </c>
      <c r="J1289" s="38" t="s">
        <v>8021</v>
      </c>
      <c r="K1289" s="44">
        <v>-0.12551786839259299</v>
      </c>
      <c r="L1289" s="44">
        <v>0.78434516364052598</v>
      </c>
      <c r="M1289" s="38" t="s">
        <v>8022</v>
      </c>
      <c r="N1289" s="44">
        <v>-4.5546235900000002E-2</v>
      </c>
      <c r="O1289" s="44">
        <v>0.33766233769999998</v>
      </c>
      <c r="P1289" s="38" t="s">
        <v>8022</v>
      </c>
      <c r="Q1289" s="44">
        <v>-1.6E-2</v>
      </c>
      <c r="R1289" s="44">
        <v>1</v>
      </c>
      <c r="S1289" s="38" t="s">
        <v>8023</v>
      </c>
      <c r="T1289" s="44">
        <v>-2.9669575277700001E-3</v>
      </c>
      <c r="U1289" s="44">
        <v>1.9192762784199999E-2</v>
      </c>
    </row>
    <row r="1290" spans="1:21">
      <c r="A1290" s="43" t="s">
        <v>2632</v>
      </c>
      <c r="B1290" s="38" t="s">
        <v>8019</v>
      </c>
      <c r="C1290" s="38" t="s">
        <v>8020</v>
      </c>
      <c r="D1290" s="44">
        <v>0.90710907752590397</v>
      </c>
      <c r="E1290" s="38">
        <v>0</v>
      </c>
      <c r="F1290" s="38">
        <v>0</v>
      </c>
      <c r="G1290" s="38">
        <v>0</v>
      </c>
      <c r="H1290" s="38">
        <v>0</v>
      </c>
      <c r="I1290" s="38">
        <v>0</v>
      </c>
      <c r="J1290" s="38" t="s">
        <v>8024</v>
      </c>
      <c r="K1290" s="44">
        <v>0</v>
      </c>
      <c r="L1290" s="44" t="s">
        <v>1268</v>
      </c>
      <c r="M1290" s="38" t="s">
        <v>8025</v>
      </c>
      <c r="N1290" s="44">
        <v>-6.2455414000000004E-3</v>
      </c>
      <c r="O1290" s="44">
        <v>0.33766233769999998</v>
      </c>
      <c r="P1290" s="38" t="s">
        <v>8025</v>
      </c>
      <c r="Q1290" s="44">
        <v>-7.8E-2</v>
      </c>
      <c r="R1290" s="44">
        <v>1</v>
      </c>
      <c r="S1290" s="38" t="s">
        <v>8026</v>
      </c>
      <c r="T1290" s="44">
        <v>3.1381051210100002E-9</v>
      </c>
      <c r="U1290" s="44">
        <v>1.15801766079E-10</v>
      </c>
    </row>
    <row r="1291" spans="1:21">
      <c r="A1291" s="43" t="s">
        <v>2632</v>
      </c>
      <c r="B1291" s="38" t="s">
        <v>8027</v>
      </c>
      <c r="C1291" s="38" t="s">
        <v>1339</v>
      </c>
      <c r="D1291" s="44">
        <v>2.4481086289799201</v>
      </c>
      <c r="E1291" s="38">
        <v>1</v>
      </c>
      <c r="F1291" s="38">
        <v>0</v>
      </c>
      <c r="G1291" s="38">
        <v>0</v>
      </c>
      <c r="H1291" s="38">
        <v>1</v>
      </c>
      <c r="I1291" s="38">
        <v>0</v>
      </c>
      <c r="J1291" s="38" t="s">
        <v>8028</v>
      </c>
      <c r="K1291" s="44">
        <v>0.33205612936523698</v>
      </c>
      <c r="L1291" s="44">
        <v>0.11176876927116899</v>
      </c>
      <c r="M1291" s="38" t="s">
        <v>8029</v>
      </c>
      <c r="N1291" s="44">
        <v>3.2520389699999999E-2</v>
      </c>
      <c r="O1291" s="44">
        <v>0.15934065929999999</v>
      </c>
      <c r="P1291" s="38" t="s">
        <v>8029</v>
      </c>
      <c r="Q1291" s="44">
        <v>0.04</v>
      </c>
      <c r="R1291" s="44">
        <v>1.08108373425E-4</v>
      </c>
      <c r="S1291" s="38" t="s">
        <v>8030</v>
      </c>
      <c r="T1291" s="44">
        <v>4.1401026516099997E-2</v>
      </c>
      <c r="U1291" s="44">
        <v>0.23332538527300001</v>
      </c>
    </row>
    <row r="1292" spans="1:21">
      <c r="A1292" s="43" t="s">
        <v>2632</v>
      </c>
      <c r="B1292" s="38" t="s">
        <v>8031</v>
      </c>
      <c r="C1292" s="38" t="s">
        <v>8032</v>
      </c>
      <c r="D1292" s="44">
        <v>2.5952006844821498</v>
      </c>
      <c r="E1292" s="38">
        <v>0</v>
      </c>
      <c r="F1292" s="38">
        <v>0</v>
      </c>
      <c r="G1292" s="38">
        <v>0</v>
      </c>
      <c r="H1292" s="38">
        <v>0</v>
      </c>
      <c r="I1292" s="38">
        <v>0</v>
      </c>
      <c r="J1292" s="38" t="s">
        <v>8033</v>
      </c>
      <c r="K1292" s="44">
        <v>4.9121287153468099E-2</v>
      </c>
      <c r="L1292" s="44">
        <v>0.157656583218824</v>
      </c>
      <c r="M1292" s="38" t="s">
        <v>8034</v>
      </c>
      <c r="N1292" s="44">
        <v>3.5827153999999999E-3</v>
      </c>
      <c r="O1292" s="44">
        <v>0.29637029640000001</v>
      </c>
      <c r="P1292" s="38" t="s">
        <v>8034</v>
      </c>
      <c r="Q1292" s="44">
        <v>3.0000000000000001E-3</v>
      </c>
      <c r="R1292" s="44">
        <v>1</v>
      </c>
      <c r="S1292" s="38" t="s">
        <v>8035</v>
      </c>
      <c r="T1292" s="44">
        <v>1.3825268013699999E-3</v>
      </c>
      <c r="U1292" s="44">
        <v>1.2556348760499999E-9</v>
      </c>
    </row>
    <row r="1293" spans="1:21">
      <c r="A1293" s="43" t="s">
        <v>2632</v>
      </c>
      <c r="B1293" s="38" t="s">
        <v>8031</v>
      </c>
      <c r="C1293" s="38" t="s">
        <v>8032</v>
      </c>
      <c r="D1293" s="44">
        <v>2.5952006844821498</v>
      </c>
      <c r="E1293" s="38">
        <v>0</v>
      </c>
      <c r="F1293" s="38">
        <v>0</v>
      </c>
      <c r="G1293" s="38">
        <v>0</v>
      </c>
      <c r="H1293" s="38">
        <v>0</v>
      </c>
      <c r="I1293" s="38">
        <v>0</v>
      </c>
      <c r="J1293" s="38" t="s">
        <v>8036</v>
      </c>
      <c r="K1293" s="44">
        <v>0</v>
      </c>
      <c r="L1293" s="44" t="s">
        <v>1268</v>
      </c>
      <c r="M1293" s="38" t="s">
        <v>8037</v>
      </c>
      <c r="N1293" s="44">
        <v>1.3480812E-3</v>
      </c>
      <c r="O1293" s="44">
        <v>0.3368060511</v>
      </c>
      <c r="P1293" s="38" t="s">
        <v>8037</v>
      </c>
      <c r="Q1293" s="44">
        <v>1E-3</v>
      </c>
      <c r="R1293" s="44">
        <v>1</v>
      </c>
      <c r="S1293" s="38" t="s">
        <v>8038</v>
      </c>
      <c r="T1293" s="44">
        <v>-7.7715611723799997E-16</v>
      </c>
      <c r="U1293" s="44">
        <v>1.3334994321699999E-18</v>
      </c>
    </row>
    <row r="1294" spans="1:21">
      <c r="A1294" s="43" t="s">
        <v>2632</v>
      </c>
      <c r="B1294" s="38" t="s">
        <v>8031</v>
      </c>
      <c r="C1294" s="38" t="s">
        <v>8032</v>
      </c>
      <c r="D1294" s="44">
        <v>2.5952006844821498</v>
      </c>
      <c r="E1294" s="38">
        <v>0</v>
      </c>
      <c r="F1294" s="38">
        <v>0</v>
      </c>
      <c r="G1294" s="38">
        <v>0</v>
      </c>
      <c r="H1294" s="38">
        <v>0</v>
      </c>
      <c r="I1294" s="38">
        <v>0</v>
      </c>
      <c r="J1294" s="38" t="s">
        <v>8039</v>
      </c>
      <c r="K1294" s="44">
        <v>0</v>
      </c>
      <c r="L1294" s="44" t="s">
        <v>1268</v>
      </c>
      <c r="M1294" s="38" t="s">
        <v>8040</v>
      </c>
      <c r="N1294" s="44">
        <v>-2.5847739999999999E-4</v>
      </c>
      <c r="O1294" s="44">
        <v>0.40809190810000001</v>
      </c>
      <c r="P1294" s="38" t="s">
        <v>8040</v>
      </c>
      <c r="Q1294" s="44">
        <v>0</v>
      </c>
      <c r="R1294" s="44">
        <v>1</v>
      </c>
      <c r="S1294" s="38" t="s">
        <v>8041</v>
      </c>
      <c r="T1294" s="44">
        <v>-7.7715611723799997E-16</v>
      </c>
      <c r="U1294" s="44">
        <v>1.3334994321699999E-18</v>
      </c>
    </row>
    <row r="1295" spans="1:21">
      <c r="A1295" s="43" t="s">
        <v>2632</v>
      </c>
      <c r="B1295" s="38" t="s">
        <v>8042</v>
      </c>
      <c r="C1295" s="38" t="s">
        <v>8043</v>
      </c>
      <c r="D1295" s="44">
        <v>1.4032096260389699</v>
      </c>
      <c r="E1295" s="38">
        <v>0</v>
      </c>
      <c r="F1295" s="38">
        <v>0</v>
      </c>
      <c r="G1295" s="38">
        <v>0</v>
      </c>
      <c r="H1295" s="38">
        <v>0</v>
      </c>
      <c r="I1295" s="38">
        <v>0</v>
      </c>
      <c r="J1295" s="38" t="s">
        <v>8044</v>
      </c>
      <c r="K1295" s="44">
        <v>-0.39318141417669999</v>
      </c>
      <c r="L1295" s="44">
        <v>0.649034503233618</v>
      </c>
      <c r="M1295" s="38" t="s">
        <v>8045</v>
      </c>
      <c r="N1295" s="44">
        <v>-2.3848661600000001E-2</v>
      </c>
      <c r="O1295" s="44">
        <v>0.2361638362</v>
      </c>
      <c r="P1295" s="38" t="s">
        <v>8045</v>
      </c>
      <c r="Q1295" s="44">
        <v>-2.1999999999999999E-2</v>
      </c>
      <c r="R1295" s="44">
        <v>1</v>
      </c>
      <c r="S1295" s="38" t="s">
        <v>8046</v>
      </c>
      <c r="T1295" s="44">
        <v>-1.10358615872E-2</v>
      </c>
      <c r="U1295" s="44">
        <v>6.21046897079E-2</v>
      </c>
    </row>
    <row r="1296" spans="1:21">
      <c r="A1296" s="43" t="s">
        <v>2632</v>
      </c>
      <c r="B1296" s="38" t="s">
        <v>8047</v>
      </c>
      <c r="C1296" s="38" t="s">
        <v>8048</v>
      </c>
      <c r="D1296" s="44">
        <v>2.1487470074650101</v>
      </c>
      <c r="E1296" s="38">
        <v>0</v>
      </c>
      <c r="F1296" s="38">
        <v>0</v>
      </c>
      <c r="G1296" s="38">
        <v>0</v>
      </c>
      <c r="H1296" s="38">
        <v>0</v>
      </c>
      <c r="I1296" s="38">
        <v>0</v>
      </c>
      <c r="J1296" s="38" t="s">
        <v>8049</v>
      </c>
      <c r="K1296" s="44">
        <v>-2.6994291571005299E-2</v>
      </c>
      <c r="L1296" s="44">
        <v>0.83121647638503704</v>
      </c>
      <c r="M1296" s="38" t="s">
        <v>8050</v>
      </c>
      <c r="N1296" s="44">
        <v>-4.7012159900000003E-2</v>
      </c>
      <c r="O1296" s="44">
        <v>0.13936063940000001</v>
      </c>
      <c r="P1296" s="38" t="s">
        <v>8050</v>
      </c>
      <c r="Q1296" s="44">
        <v>-5.0000000000000001E-3</v>
      </c>
      <c r="R1296" s="44">
        <v>1</v>
      </c>
      <c r="S1296" s="38" t="s">
        <v>8051</v>
      </c>
      <c r="T1296" s="44">
        <v>-7.7718427408699996E-16</v>
      </c>
      <c r="U1296" s="44">
        <v>1.3334994321699999E-18</v>
      </c>
    </row>
    <row r="1297" spans="1:21">
      <c r="A1297" s="43" t="s">
        <v>2632</v>
      </c>
      <c r="B1297" s="38" t="s">
        <v>8047</v>
      </c>
      <c r="C1297" s="38" t="s">
        <v>8048</v>
      </c>
      <c r="D1297" s="44">
        <v>2.1487470074650101</v>
      </c>
      <c r="E1297" s="38">
        <v>0</v>
      </c>
      <c r="F1297" s="38">
        <v>0</v>
      </c>
      <c r="G1297" s="38">
        <v>0</v>
      </c>
      <c r="H1297" s="38">
        <v>0</v>
      </c>
      <c r="I1297" s="38">
        <v>0</v>
      </c>
      <c r="J1297" s="38" t="s">
        <v>8052</v>
      </c>
      <c r="K1297" s="44">
        <v>0</v>
      </c>
      <c r="L1297" s="44" t="s">
        <v>1268</v>
      </c>
      <c r="M1297" s="38" t="s">
        <v>8053</v>
      </c>
      <c r="N1297" s="44">
        <v>-2.357762E-4</v>
      </c>
      <c r="O1297" s="44">
        <v>0.40209790210000002</v>
      </c>
      <c r="P1297" s="38" t="s">
        <v>8053</v>
      </c>
      <c r="Q1297" s="44">
        <v>0</v>
      </c>
      <c r="R1297" s="44">
        <v>1</v>
      </c>
      <c r="S1297" s="38" t="s">
        <v>8054</v>
      </c>
      <c r="T1297" s="44">
        <v>-7.7715611723799997E-16</v>
      </c>
      <c r="U1297" s="44">
        <v>1.3334994321699999E-18</v>
      </c>
    </row>
    <row r="1298" spans="1:21">
      <c r="A1298" s="43" t="s">
        <v>2632</v>
      </c>
      <c r="B1298" s="38" t="s">
        <v>8055</v>
      </c>
      <c r="C1298" s="38" t="s">
        <v>8056</v>
      </c>
      <c r="D1298" s="44">
        <v>1.6050166890519</v>
      </c>
      <c r="E1298" s="38">
        <v>0</v>
      </c>
      <c r="F1298" s="38">
        <v>0</v>
      </c>
      <c r="G1298" s="38">
        <v>0</v>
      </c>
      <c r="H1298" s="38">
        <v>0</v>
      </c>
      <c r="I1298" s="38">
        <v>0</v>
      </c>
      <c r="J1298" s="38" t="s">
        <v>8057</v>
      </c>
      <c r="K1298" s="44">
        <v>3.96693003000336E-2</v>
      </c>
      <c r="L1298" s="44">
        <v>0.83783048057038101</v>
      </c>
      <c r="M1298" s="38" t="s">
        <v>8058</v>
      </c>
      <c r="N1298" s="44">
        <v>-2.51450431E-2</v>
      </c>
      <c r="O1298" s="44">
        <v>0.2355977356</v>
      </c>
      <c r="P1298" s="38" t="s">
        <v>8058</v>
      </c>
      <c r="Q1298" s="44">
        <v>-3.4000000000000002E-2</v>
      </c>
      <c r="R1298" s="44">
        <v>1</v>
      </c>
      <c r="S1298" s="38" t="s">
        <v>8059</v>
      </c>
      <c r="T1298" s="44">
        <v>-3.0142823782099998E-3</v>
      </c>
      <c r="U1298" s="44">
        <v>2.6860700226E-3</v>
      </c>
    </row>
    <row r="1299" spans="1:21">
      <c r="A1299" s="43" t="s">
        <v>2632</v>
      </c>
      <c r="B1299" s="38" t="s">
        <v>8055</v>
      </c>
      <c r="C1299" s="38" t="s">
        <v>8056</v>
      </c>
      <c r="D1299" s="44">
        <v>1.6050166890519</v>
      </c>
      <c r="E1299" s="38">
        <v>0</v>
      </c>
      <c r="F1299" s="38">
        <v>0</v>
      </c>
      <c r="G1299" s="38">
        <v>0</v>
      </c>
      <c r="H1299" s="38">
        <v>0</v>
      </c>
      <c r="I1299" s="38">
        <v>0</v>
      </c>
      <c r="J1299" s="38" t="s">
        <v>8060</v>
      </c>
      <c r="K1299" s="44">
        <v>2.9227703253462599E-2</v>
      </c>
      <c r="L1299" s="44">
        <v>0.88723581413811003</v>
      </c>
      <c r="M1299" s="38" t="s">
        <v>8061</v>
      </c>
      <c r="N1299" s="44">
        <v>-2.64937388E-2</v>
      </c>
      <c r="O1299" s="44">
        <v>0.2355977356</v>
      </c>
      <c r="P1299" s="38" t="s">
        <v>8061</v>
      </c>
      <c r="Q1299" s="44">
        <v>-3.0000000000000001E-3</v>
      </c>
      <c r="R1299" s="44">
        <v>1</v>
      </c>
      <c r="S1299" s="38" t="s">
        <v>8062</v>
      </c>
      <c r="T1299" s="44">
        <v>1.96590664183E-7</v>
      </c>
      <c r="U1299" s="44">
        <v>5.0369407126300001E-11</v>
      </c>
    </row>
    <row r="1300" spans="1:21">
      <c r="A1300" s="43" t="s">
        <v>2632</v>
      </c>
      <c r="B1300" s="38" t="s">
        <v>8055</v>
      </c>
      <c r="C1300" s="38" t="s">
        <v>8056</v>
      </c>
      <c r="D1300" s="44">
        <v>1.6050166890519</v>
      </c>
      <c r="E1300" s="38">
        <v>0</v>
      </c>
      <c r="F1300" s="38">
        <v>0</v>
      </c>
      <c r="G1300" s="38">
        <v>0</v>
      </c>
      <c r="H1300" s="38">
        <v>0</v>
      </c>
      <c r="I1300" s="38">
        <v>0</v>
      </c>
      <c r="J1300" s="38" t="s">
        <v>8063</v>
      </c>
      <c r="K1300" s="44">
        <v>-0.203188382523808</v>
      </c>
      <c r="L1300" s="44">
        <v>0.82271951477963601</v>
      </c>
      <c r="M1300" s="38" t="s">
        <v>8064</v>
      </c>
      <c r="N1300" s="44">
        <v>-3.1906846099999997E-2</v>
      </c>
      <c r="O1300" s="44">
        <v>0.2355977356</v>
      </c>
      <c r="P1300" s="38" t="s">
        <v>8064</v>
      </c>
      <c r="Q1300" s="44">
        <v>-6.4000000000000001E-2</v>
      </c>
      <c r="R1300" s="44">
        <v>0.405319323585</v>
      </c>
      <c r="S1300" s="38" t="s">
        <v>8065</v>
      </c>
      <c r="T1300" s="44">
        <v>-7.9818451154900008E-3</v>
      </c>
      <c r="U1300" s="44">
        <v>5.5094126524400003E-2</v>
      </c>
    </row>
    <row r="1301" spans="1:21">
      <c r="A1301" s="43" t="s">
        <v>2632</v>
      </c>
      <c r="B1301" s="38" t="s">
        <v>8066</v>
      </c>
      <c r="C1301" s="38" t="s">
        <v>8067</v>
      </c>
      <c r="D1301" s="44">
        <v>1.4637561464725399</v>
      </c>
      <c r="E1301" s="38">
        <v>0</v>
      </c>
      <c r="F1301" s="38">
        <v>0</v>
      </c>
      <c r="G1301" s="38">
        <v>0</v>
      </c>
      <c r="H1301" s="38">
        <v>0</v>
      </c>
      <c r="I1301" s="38">
        <v>0</v>
      </c>
      <c r="J1301" s="38" t="s">
        <v>8068</v>
      </c>
      <c r="K1301" s="44">
        <v>2.6351432866237302E-2</v>
      </c>
      <c r="L1301" s="44">
        <v>0.92820718268969504</v>
      </c>
      <c r="M1301" s="38" t="s">
        <v>8069</v>
      </c>
      <c r="N1301" s="44">
        <v>0.16345676179999999</v>
      </c>
      <c r="O1301" s="44">
        <v>0.35364635360000002</v>
      </c>
      <c r="P1301" s="38" t="s">
        <v>8069</v>
      </c>
      <c r="Q1301" s="44">
        <v>5.1999999999999998E-2</v>
      </c>
      <c r="R1301" s="44">
        <v>0.62113107073399998</v>
      </c>
      <c r="S1301" s="38" t="s">
        <v>8070</v>
      </c>
      <c r="T1301" s="44">
        <v>-2.1525049800800002E-3</v>
      </c>
      <c r="U1301" s="44">
        <v>4.0525869907899999E-3</v>
      </c>
    </row>
    <row r="1302" spans="1:21">
      <c r="A1302" s="43" t="s">
        <v>2632</v>
      </c>
      <c r="B1302" s="38" t="s">
        <v>8071</v>
      </c>
      <c r="C1302" s="38" t="s">
        <v>8072</v>
      </c>
      <c r="D1302" s="44">
        <v>2.1019824669267599</v>
      </c>
      <c r="E1302" s="38">
        <v>0</v>
      </c>
      <c r="F1302" s="38">
        <v>0</v>
      </c>
      <c r="G1302" s="38">
        <v>0</v>
      </c>
      <c r="H1302" s="38">
        <v>0</v>
      </c>
      <c r="I1302" s="38">
        <v>0</v>
      </c>
      <c r="J1302" s="38" t="s">
        <v>8073</v>
      </c>
      <c r="K1302" s="44">
        <v>-2.0188232432851599E-2</v>
      </c>
      <c r="L1302" s="44">
        <v>0.9631273100369</v>
      </c>
      <c r="M1302" s="38" t="s">
        <v>8074</v>
      </c>
      <c r="N1302" s="44">
        <v>-8.2051063000000007E-3</v>
      </c>
      <c r="O1302" s="44">
        <v>0.1848151848</v>
      </c>
      <c r="P1302" s="38" t="s">
        <v>8074</v>
      </c>
      <c r="Q1302" s="44">
        <v>-1E-3</v>
      </c>
      <c r="R1302" s="44">
        <v>1</v>
      </c>
      <c r="S1302" s="38" t="s">
        <v>8075</v>
      </c>
      <c r="T1302" s="44">
        <v>-1.07333293739E-3</v>
      </c>
      <c r="U1302" s="44">
        <v>1.97677885605E-4</v>
      </c>
    </row>
    <row r="1303" spans="1:21">
      <c r="A1303" s="43" t="s">
        <v>2632</v>
      </c>
      <c r="B1303" s="38" t="s">
        <v>8071</v>
      </c>
      <c r="C1303" s="38" t="s">
        <v>8072</v>
      </c>
      <c r="D1303" s="44">
        <v>2.1019824669267599</v>
      </c>
      <c r="E1303" s="38">
        <v>3</v>
      </c>
      <c r="F1303" s="38">
        <v>1</v>
      </c>
      <c r="G1303" s="38">
        <v>1</v>
      </c>
      <c r="H1303" s="38">
        <v>1</v>
      </c>
      <c r="I1303" s="38">
        <v>0</v>
      </c>
      <c r="J1303" s="38" t="s">
        <v>8076</v>
      </c>
      <c r="K1303" s="44">
        <v>0.108495965623763</v>
      </c>
      <c r="L1303" s="44">
        <v>4.7711633193631801E-3</v>
      </c>
      <c r="M1303" s="38" t="s">
        <v>8077</v>
      </c>
      <c r="N1303" s="44">
        <v>-0.19650604529999999</v>
      </c>
      <c r="O1303" s="44">
        <v>2.3976023999999999E-2</v>
      </c>
      <c r="P1303" s="38" t="s">
        <v>8077</v>
      </c>
      <c r="Q1303" s="44">
        <v>-4.1000000000000002E-2</v>
      </c>
      <c r="R1303" s="44">
        <v>3.2578637135499998E-6</v>
      </c>
      <c r="S1303" s="38" t="s">
        <v>8078</v>
      </c>
      <c r="T1303" s="44">
        <v>-4.4257104238599999E-2</v>
      </c>
      <c r="U1303" s="44">
        <v>0.261639806616</v>
      </c>
    </row>
    <row r="1304" spans="1:21">
      <c r="A1304" s="43" t="s">
        <v>2632</v>
      </c>
      <c r="B1304" s="38" t="s">
        <v>8079</v>
      </c>
      <c r="C1304" s="38" t="s">
        <v>8080</v>
      </c>
      <c r="D1304" s="44">
        <v>1.81518304521521</v>
      </c>
      <c r="E1304" s="38">
        <v>0</v>
      </c>
      <c r="F1304" s="38">
        <v>0</v>
      </c>
      <c r="G1304" s="38">
        <v>0</v>
      </c>
      <c r="H1304" s="38">
        <v>0</v>
      </c>
      <c r="I1304" s="38">
        <v>0</v>
      </c>
      <c r="J1304" s="38" t="s">
        <v>8081</v>
      </c>
      <c r="K1304" s="44">
        <v>-0.13984061242346901</v>
      </c>
      <c r="L1304" s="44">
        <v>0.46973806055114098</v>
      </c>
      <c r="M1304" s="38" t="s">
        <v>8082</v>
      </c>
      <c r="N1304" s="44" t="s">
        <v>2647</v>
      </c>
      <c r="O1304" s="44">
        <v>1</v>
      </c>
      <c r="P1304" s="38" t="s">
        <v>8082</v>
      </c>
      <c r="Q1304" s="44">
        <v>-2.1000000000000001E-2</v>
      </c>
      <c r="R1304" s="44">
        <v>1</v>
      </c>
      <c r="S1304" s="38" t="s">
        <v>8083</v>
      </c>
      <c r="T1304" s="44">
        <v>-4.0895178791300002E-7</v>
      </c>
      <c r="U1304" s="44">
        <v>5.5862895550000004E-13</v>
      </c>
    </row>
    <row r="1305" spans="1:21">
      <c r="A1305" s="43" t="s">
        <v>2632</v>
      </c>
      <c r="B1305" s="38" t="s">
        <v>8084</v>
      </c>
      <c r="C1305" s="38" t="s">
        <v>1379</v>
      </c>
      <c r="D1305" s="44">
        <v>1.2825741526285901</v>
      </c>
      <c r="E1305" s="38">
        <v>0</v>
      </c>
      <c r="F1305" s="38">
        <v>0</v>
      </c>
      <c r="G1305" s="38">
        <v>0</v>
      </c>
      <c r="H1305" s="38">
        <v>0</v>
      </c>
      <c r="I1305" s="38">
        <v>0</v>
      </c>
      <c r="J1305" s="38" t="s">
        <v>8085</v>
      </c>
      <c r="K1305" s="44">
        <v>0</v>
      </c>
      <c r="L1305" s="44" t="s">
        <v>1268</v>
      </c>
      <c r="M1305" s="38" t="s">
        <v>8086</v>
      </c>
      <c r="N1305" s="44">
        <v>7.9124524000000005E-3</v>
      </c>
      <c r="O1305" s="44">
        <v>0.33516483520000001</v>
      </c>
      <c r="P1305" s="38" t="s">
        <v>8086</v>
      </c>
      <c r="Q1305" s="44">
        <v>1.0999999999999999E-2</v>
      </c>
      <c r="R1305" s="44">
        <v>1</v>
      </c>
      <c r="S1305" s="38" t="s">
        <v>8087</v>
      </c>
      <c r="T1305" s="44">
        <v>-1.3693583777E-6</v>
      </c>
      <c r="U1305" s="44">
        <v>7.4386681269400004E-8</v>
      </c>
    </row>
    <row r="1306" spans="1:21">
      <c r="A1306" s="43" t="s">
        <v>2632</v>
      </c>
      <c r="B1306" s="38" t="s">
        <v>8084</v>
      </c>
      <c r="C1306" s="38" t="s">
        <v>1379</v>
      </c>
      <c r="D1306" s="44">
        <v>1.2825741526285901</v>
      </c>
      <c r="E1306" s="38">
        <v>2</v>
      </c>
      <c r="F1306" s="38">
        <v>0</v>
      </c>
      <c r="G1306" s="38">
        <v>0</v>
      </c>
      <c r="H1306" s="38">
        <v>1</v>
      </c>
      <c r="I1306" s="38">
        <v>1</v>
      </c>
      <c r="J1306" s="38" t="s">
        <v>8088</v>
      </c>
      <c r="K1306" s="44">
        <v>-0.25124188210362403</v>
      </c>
      <c r="L1306" s="44">
        <v>0.16297180265296701</v>
      </c>
      <c r="M1306" s="38" t="s">
        <v>1380</v>
      </c>
      <c r="N1306" s="44">
        <v>-0.1154475066</v>
      </c>
      <c r="O1306" s="44">
        <v>0.2317682318</v>
      </c>
      <c r="P1306" s="38" t="s">
        <v>1380</v>
      </c>
      <c r="Q1306" s="44">
        <v>-0.19900000000000001</v>
      </c>
      <c r="R1306" s="44">
        <v>5.2665508705699998E-3</v>
      </c>
      <c r="S1306" s="38" t="s">
        <v>1704</v>
      </c>
      <c r="T1306" s="44">
        <v>-0.28920497637100001</v>
      </c>
      <c r="U1306" s="44">
        <v>0.99869704367199996</v>
      </c>
    </row>
    <row r="1307" spans="1:21">
      <c r="A1307" s="43" t="s">
        <v>2632</v>
      </c>
      <c r="B1307" s="38" t="s">
        <v>8084</v>
      </c>
      <c r="C1307" s="38" t="s">
        <v>1379</v>
      </c>
      <c r="D1307" s="44">
        <v>1.2825741526285901</v>
      </c>
      <c r="E1307" s="38">
        <v>0</v>
      </c>
      <c r="F1307" s="38">
        <v>0</v>
      </c>
      <c r="G1307" s="38">
        <v>0</v>
      </c>
      <c r="H1307" s="38">
        <v>0</v>
      </c>
      <c r="I1307" s="38">
        <v>0</v>
      </c>
      <c r="J1307" s="38" t="s">
        <v>8089</v>
      </c>
      <c r="K1307" s="44">
        <v>4.0071069293796502E-2</v>
      </c>
      <c r="L1307" s="44">
        <v>0.91911772925123503</v>
      </c>
      <c r="M1307" s="38" t="s">
        <v>8090</v>
      </c>
      <c r="N1307" s="44">
        <v>9.4274685600000005E-2</v>
      </c>
      <c r="O1307" s="44">
        <v>0.2317682318</v>
      </c>
      <c r="P1307" s="38" t="s">
        <v>8090</v>
      </c>
      <c r="Q1307" s="44">
        <v>1.9E-2</v>
      </c>
      <c r="R1307" s="44">
        <v>1</v>
      </c>
      <c r="S1307" s="38" t="s">
        <v>8091</v>
      </c>
      <c r="T1307" s="44">
        <v>-2.8771928578199998E-4</v>
      </c>
      <c r="U1307" s="44">
        <v>1.2817136093699999E-4</v>
      </c>
    </row>
    <row r="1308" spans="1:21">
      <c r="A1308" s="43" t="s">
        <v>2632</v>
      </c>
      <c r="B1308" s="38" t="s">
        <v>8084</v>
      </c>
      <c r="C1308" s="38" t="s">
        <v>1379</v>
      </c>
      <c r="D1308" s="44">
        <v>1.2825741526285901</v>
      </c>
      <c r="E1308" s="38">
        <v>0</v>
      </c>
      <c r="F1308" s="38">
        <v>0</v>
      </c>
      <c r="G1308" s="38">
        <v>0</v>
      </c>
      <c r="H1308" s="38">
        <v>0</v>
      </c>
      <c r="I1308" s="38">
        <v>0</v>
      </c>
      <c r="J1308" s="38" t="s">
        <v>8092</v>
      </c>
      <c r="K1308" s="44">
        <v>6.1990915002574497E-2</v>
      </c>
      <c r="L1308" s="44">
        <v>0.91542585502227403</v>
      </c>
      <c r="M1308" s="38" t="s">
        <v>8093</v>
      </c>
      <c r="N1308" s="44">
        <v>0.13609214189999999</v>
      </c>
      <c r="O1308" s="44">
        <v>0.2317682318</v>
      </c>
      <c r="P1308" s="38" t="s">
        <v>8093</v>
      </c>
      <c r="Q1308" s="44">
        <v>7.4999999999999997E-2</v>
      </c>
      <c r="R1308" s="44">
        <v>1</v>
      </c>
      <c r="S1308" s="38" t="s">
        <v>8094</v>
      </c>
      <c r="T1308" s="44">
        <v>0.107554048331</v>
      </c>
      <c r="U1308" s="44">
        <v>0.59565745864300002</v>
      </c>
    </row>
    <row r="1309" spans="1:21">
      <c r="A1309" s="43" t="s">
        <v>2632</v>
      </c>
      <c r="B1309" s="38" t="s">
        <v>8084</v>
      </c>
      <c r="C1309" s="38" t="s">
        <v>1379</v>
      </c>
      <c r="D1309" s="44">
        <v>1.2825741526285901</v>
      </c>
      <c r="E1309" s="38">
        <v>0</v>
      </c>
      <c r="F1309" s="38">
        <v>0</v>
      </c>
      <c r="G1309" s="38">
        <v>0</v>
      </c>
      <c r="H1309" s="38">
        <v>0</v>
      </c>
      <c r="I1309" s="38">
        <v>0</v>
      </c>
      <c r="J1309" s="38" t="s">
        <v>8095</v>
      </c>
      <c r="K1309" s="44">
        <v>0</v>
      </c>
      <c r="L1309" s="44" t="s">
        <v>1268</v>
      </c>
      <c r="M1309" s="38" t="s">
        <v>8096</v>
      </c>
      <c r="N1309" s="44">
        <v>-1.47035581E-2</v>
      </c>
      <c r="O1309" s="44">
        <v>0.33516483520000001</v>
      </c>
      <c r="P1309" s="38" t="s">
        <v>8096</v>
      </c>
      <c r="Q1309" s="44">
        <v>-6.9000000000000006E-2</v>
      </c>
      <c r="R1309" s="44">
        <v>1</v>
      </c>
      <c r="S1309" s="38" t="s">
        <v>8097</v>
      </c>
      <c r="T1309" s="44">
        <v>-7.7897196254500002E-4</v>
      </c>
      <c r="U1309" s="44">
        <v>1.13856760643E-3</v>
      </c>
    </row>
    <row r="1310" spans="1:21">
      <c r="A1310" s="43" t="s">
        <v>2632</v>
      </c>
      <c r="B1310" s="38" t="s">
        <v>8098</v>
      </c>
      <c r="C1310" s="38" t="s">
        <v>8099</v>
      </c>
      <c r="D1310" s="44">
        <v>1.9016881758604101</v>
      </c>
      <c r="E1310" s="38">
        <v>0</v>
      </c>
      <c r="F1310" s="38">
        <v>0</v>
      </c>
      <c r="G1310" s="38">
        <v>0</v>
      </c>
      <c r="H1310" s="38">
        <v>0</v>
      </c>
      <c r="I1310" s="38">
        <v>0</v>
      </c>
      <c r="J1310" s="38" t="s">
        <v>8100</v>
      </c>
      <c r="K1310" s="44">
        <v>0.37846697381184102</v>
      </c>
      <c r="L1310" s="44">
        <v>0.70657677830605903</v>
      </c>
      <c r="M1310" s="38" t="s">
        <v>8101</v>
      </c>
      <c r="N1310" s="44">
        <v>5.7301673000000001E-3</v>
      </c>
      <c r="O1310" s="44">
        <v>0.39860139859999999</v>
      </c>
      <c r="P1310" s="38" t="s">
        <v>8101</v>
      </c>
      <c r="Q1310" s="44">
        <v>0.03</v>
      </c>
      <c r="R1310" s="44">
        <v>0.184944501289</v>
      </c>
      <c r="S1310" s="38" t="s">
        <v>8102</v>
      </c>
      <c r="T1310" s="44">
        <v>3.2706750844200001E-2</v>
      </c>
      <c r="U1310" s="44">
        <v>2.3079756946999999E-2</v>
      </c>
    </row>
    <row r="1311" spans="1:21">
      <c r="A1311" s="43" t="s">
        <v>2632</v>
      </c>
      <c r="B1311" s="38" t="s">
        <v>8103</v>
      </c>
      <c r="C1311" s="38" t="s">
        <v>8104</v>
      </c>
      <c r="D1311" s="44">
        <v>1.09643277968718</v>
      </c>
      <c r="E1311" s="38">
        <v>0</v>
      </c>
      <c r="F1311" s="38">
        <v>0</v>
      </c>
      <c r="G1311" s="38">
        <v>0</v>
      </c>
      <c r="H1311" s="38">
        <v>0</v>
      </c>
      <c r="I1311" s="38">
        <v>0</v>
      </c>
      <c r="J1311" s="38" t="s">
        <v>8105</v>
      </c>
      <c r="K1311" s="44">
        <v>-3.37934387644531E-2</v>
      </c>
      <c r="L1311" s="44">
        <v>0.919575584583466</v>
      </c>
      <c r="M1311" s="38" t="s">
        <v>8106</v>
      </c>
      <c r="N1311" s="44">
        <v>-7.2575292799999996E-2</v>
      </c>
      <c r="O1311" s="44">
        <v>0.12537462539999999</v>
      </c>
      <c r="P1311" s="38" t="s">
        <v>8106</v>
      </c>
      <c r="Q1311" s="44">
        <v>-7.0000000000000007E-2</v>
      </c>
      <c r="R1311" s="44">
        <v>0.80679224795600002</v>
      </c>
      <c r="S1311" s="38" t="s">
        <v>8107</v>
      </c>
      <c r="T1311" s="44">
        <v>-5.1459311676900002E-3</v>
      </c>
      <c r="U1311" s="44">
        <v>2.19651468785E-2</v>
      </c>
    </row>
    <row r="1312" spans="1:21">
      <c r="A1312" s="43" t="s">
        <v>2632</v>
      </c>
      <c r="B1312" s="38" t="s">
        <v>8108</v>
      </c>
      <c r="C1312" s="38" t="s">
        <v>8109</v>
      </c>
      <c r="D1312" s="44">
        <v>1.92887029420274</v>
      </c>
      <c r="E1312" s="38">
        <v>0</v>
      </c>
      <c r="F1312" s="38">
        <v>0</v>
      </c>
      <c r="G1312" s="38">
        <v>0</v>
      </c>
      <c r="H1312" s="38">
        <v>0</v>
      </c>
      <c r="I1312" s="38">
        <v>0</v>
      </c>
      <c r="J1312" s="38" t="s">
        <v>8110</v>
      </c>
      <c r="K1312" s="44">
        <v>-1.10669046544187E-2</v>
      </c>
      <c r="L1312" s="44">
        <v>0.95538183641974705</v>
      </c>
      <c r="M1312" s="38" t="s">
        <v>8111</v>
      </c>
      <c r="N1312" s="44">
        <v>-9.2362538000000001E-3</v>
      </c>
      <c r="O1312" s="44">
        <v>0.37262737260000001</v>
      </c>
      <c r="P1312" s="38" t="s">
        <v>8111</v>
      </c>
      <c r="Q1312" s="44">
        <v>-2E-3</v>
      </c>
      <c r="R1312" s="44">
        <v>1</v>
      </c>
      <c r="S1312" s="38" t="s">
        <v>8112</v>
      </c>
      <c r="T1312" s="44">
        <v>-3.74310055219E-14</v>
      </c>
      <c r="U1312" s="44">
        <v>2.31146799363E-23</v>
      </c>
    </row>
    <row r="1313" spans="1:21">
      <c r="A1313" s="43" t="s">
        <v>2632</v>
      </c>
      <c r="B1313" s="38" t="s">
        <v>8113</v>
      </c>
      <c r="C1313" s="38" t="s">
        <v>8114</v>
      </c>
      <c r="D1313" s="44">
        <v>2.50636135404977</v>
      </c>
      <c r="E1313" s="38">
        <v>0</v>
      </c>
      <c r="F1313" s="38">
        <v>0</v>
      </c>
      <c r="G1313" s="38">
        <v>0</v>
      </c>
      <c r="H1313" s="38">
        <v>0</v>
      </c>
      <c r="I1313" s="38">
        <v>0</v>
      </c>
      <c r="J1313" s="38" t="s">
        <v>8115</v>
      </c>
      <c r="K1313" s="44">
        <v>-2.9251840627085801E-2</v>
      </c>
      <c r="L1313" s="44">
        <v>0.69968147964252003</v>
      </c>
      <c r="M1313" s="38" t="s">
        <v>8116</v>
      </c>
      <c r="N1313" s="44">
        <v>-8.1286365999999992E-3</v>
      </c>
      <c r="O1313" s="44">
        <v>0.13536463539999999</v>
      </c>
      <c r="P1313" s="38" t="s">
        <v>8116</v>
      </c>
      <c r="Q1313" s="44">
        <v>0</v>
      </c>
      <c r="R1313" s="44">
        <v>1</v>
      </c>
      <c r="S1313" s="38" t="s">
        <v>8117</v>
      </c>
      <c r="T1313" s="44">
        <v>-7.7715611723799997E-16</v>
      </c>
      <c r="U1313" s="44">
        <v>1.3334994321699999E-18</v>
      </c>
    </row>
    <row r="1314" spans="1:21">
      <c r="A1314" s="43" t="s">
        <v>2632</v>
      </c>
      <c r="B1314" s="38" t="s">
        <v>8113</v>
      </c>
      <c r="C1314" s="38" t="s">
        <v>8114</v>
      </c>
      <c r="D1314" s="44">
        <v>2.50636135404977</v>
      </c>
      <c r="E1314" s="38">
        <v>0</v>
      </c>
      <c r="F1314" s="38">
        <v>0</v>
      </c>
      <c r="G1314" s="38">
        <v>0</v>
      </c>
      <c r="H1314" s="38">
        <v>0</v>
      </c>
      <c r="I1314" s="38">
        <v>0</v>
      </c>
      <c r="J1314" s="38" t="s">
        <v>8118</v>
      </c>
      <c r="K1314" s="44">
        <v>-1.50321693310328E-2</v>
      </c>
      <c r="L1314" s="44">
        <v>0.79202801953628799</v>
      </c>
      <c r="M1314" s="38" t="s">
        <v>8119</v>
      </c>
      <c r="N1314" s="44">
        <v>-3.1047149499999999E-2</v>
      </c>
      <c r="O1314" s="44">
        <v>8.4915084900000007E-2</v>
      </c>
      <c r="P1314" s="38" t="s">
        <v>8119</v>
      </c>
      <c r="Q1314" s="44">
        <v>-1E-3</v>
      </c>
      <c r="R1314" s="44">
        <v>1</v>
      </c>
      <c r="S1314" s="38" t="s">
        <v>8117</v>
      </c>
      <c r="T1314" s="44">
        <v>-7.7715611723799997E-16</v>
      </c>
      <c r="U1314" s="44">
        <v>1.3334994321699999E-18</v>
      </c>
    </row>
    <row r="1315" spans="1:21">
      <c r="A1315" s="43" t="s">
        <v>2632</v>
      </c>
      <c r="B1315" s="38" t="s">
        <v>8120</v>
      </c>
      <c r="C1315" s="38" t="s">
        <v>2265</v>
      </c>
      <c r="D1315" s="44">
        <v>2.4765427509010798</v>
      </c>
      <c r="E1315" s="38">
        <v>1</v>
      </c>
      <c r="F1315" s="38">
        <v>1</v>
      </c>
      <c r="G1315" s="38">
        <v>0</v>
      </c>
      <c r="H1315" s="38">
        <v>0</v>
      </c>
      <c r="I1315" s="38">
        <v>0</v>
      </c>
      <c r="J1315" s="38" t="s">
        <v>2575</v>
      </c>
      <c r="K1315" s="44">
        <v>-7.1651761243175099E-2</v>
      </c>
      <c r="L1315" s="44">
        <v>5.03705346410267E-3</v>
      </c>
      <c r="M1315" s="38" t="s">
        <v>2331</v>
      </c>
      <c r="N1315" s="44">
        <v>-2.3439202999999999E-3</v>
      </c>
      <c r="O1315" s="44">
        <v>0.3292540793</v>
      </c>
      <c r="P1315" s="38" t="s">
        <v>2331</v>
      </c>
      <c r="Q1315" s="44">
        <v>-5.0000000000000001E-3</v>
      </c>
      <c r="R1315" s="44">
        <v>1</v>
      </c>
      <c r="S1315" s="38" t="s">
        <v>8121</v>
      </c>
      <c r="T1315" s="44">
        <v>-7.9220995395600001E-4</v>
      </c>
      <c r="U1315" s="44">
        <v>1.9288289147700001E-7</v>
      </c>
    </row>
    <row r="1316" spans="1:21">
      <c r="A1316" s="43" t="s">
        <v>2632</v>
      </c>
      <c r="B1316" s="38" t="s">
        <v>8122</v>
      </c>
      <c r="C1316" s="38" t="s">
        <v>8123</v>
      </c>
      <c r="D1316" s="44">
        <v>2.6502739628042802</v>
      </c>
      <c r="E1316" s="38">
        <v>0</v>
      </c>
      <c r="F1316" s="38">
        <v>0</v>
      </c>
      <c r="G1316" s="38">
        <v>0</v>
      </c>
      <c r="H1316" s="38">
        <v>0</v>
      </c>
      <c r="I1316" s="38">
        <v>0</v>
      </c>
      <c r="J1316" s="38" t="s">
        <v>8124</v>
      </c>
      <c r="K1316" s="44">
        <v>5.7786383677886501E-2</v>
      </c>
      <c r="L1316" s="44">
        <v>0.30583872050128003</v>
      </c>
      <c r="M1316" s="38" t="s">
        <v>8125</v>
      </c>
      <c r="N1316" s="44">
        <v>1.9863929999999999E-4</v>
      </c>
      <c r="O1316" s="44">
        <v>0.40959040959999998</v>
      </c>
      <c r="P1316" s="38" t="s">
        <v>8125</v>
      </c>
      <c r="Q1316" s="44">
        <v>0</v>
      </c>
      <c r="R1316" s="44">
        <v>1</v>
      </c>
      <c r="S1316" s="38" t="s">
        <v>8126</v>
      </c>
      <c r="T1316" s="44">
        <v>-7.7715611723799997E-16</v>
      </c>
      <c r="U1316" s="44">
        <v>1.3334994321699999E-18</v>
      </c>
    </row>
    <row r="1317" spans="1:21">
      <c r="A1317" s="43" t="s">
        <v>2632</v>
      </c>
      <c r="B1317" s="38" t="s">
        <v>8127</v>
      </c>
      <c r="C1317" s="38" t="s">
        <v>8128</v>
      </c>
      <c r="D1317" s="44">
        <v>1.4673554216949301</v>
      </c>
      <c r="E1317" s="38">
        <v>0</v>
      </c>
      <c r="F1317" s="38">
        <v>0</v>
      </c>
      <c r="G1317" s="38">
        <v>0</v>
      </c>
      <c r="H1317" s="38">
        <v>0</v>
      </c>
      <c r="I1317" s="38">
        <v>0</v>
      </c>
      <c r="J1317" s="38" t="s">
        <v>8129</v>
      </c>
      <c r="K1317" s="44">
        <v>0.16199016057339799</v>
      </c>
      <c r="L1317" s="44">
        <v>0.83819373955301402</v>
      </c>
      <c r="M1317" s="38" t="s">
        <v>8130</v>
      </c>
      <c r="N1317" s="44">
        <v>-2.0387123399999998E-2</v>
      </c>
      <c r="O1317" s="44">
        <v>0.30944055939999998</v>
      </c>
      <c r="P1317" s="38" t="s">
        <v>8130</v>
      </c>
      <c r="Q1317" s="44">
        <v>7.0000000000000001E-3</v>
      </c>
      <c r="R1317" s="44">
        <v>1</v>
      </c>
      <c r="S1317" s="38" t="s">
        <v>8131</v>
      </c>
      <c r="T1317" s="44">
        <v>-6.32998592459E-4</v>
      </c>
      <c r="U1317" s="44">
        <v>2.2260531692499998E-3</v>
      </c>
    </row>
    <row r="1318" spans="1:21">
      <c r="A1318" s="43" t="s">
        <v>2632</v>
      </c>
      <c r="B1318" s="38" t="s">
        <v>8132</v>
      </c>
      <c r="C1318" s="38" t="s">
        <v>8133</v>
      </c>
      <c r="D1318" s="44">
        <v>2.1926405001226299</v>
      </c>
      <c r="E1318" s="38">
        <v>0</v>
      </c>
      <c r="F1318" s="38">
        <v>0</v>
      </c>
      <c r="G1318" s="38">
        <v>0</v>
      </c>
      <c r="H1318" s="38">
        <v>0</v>
      </c>
      <c r="I1318" s="38">
        <v>0</v>
      </c>
      <c r="J1318" s="38" t="s">
        <v>8134</v>
      </c>
      <c r="K1318" s="44">
        <v>-0.11912248715677</v>
      </c>
      <c r="L1318" s="44">
        <v>0.34708289553544103</v>
      </c>
      <c r="M1318" s="38" t="s">
        <v>8135</v>
      </c>
      <c r="N1318" s="44">
        <v>-6.8514249999999997E-4</v>
      </c>
      <c r="O1318" s="44">
        <v>0.40409590410000001</v>
      </c>
      <c r="P1318" s="38" t="s">
        <v>8135</v>
      </c>
      <c r="Q1318" s="44">
        <v>8.9999999999999993E-3</v>
      </c>
      <c r="R1318" s="44">
        <v>1</v>
      </c>
      <c r="S1318" s="38" t="s">
        <v>8136</v>
      </c>
      <c r="T1318" s="44">
        <v>-7.9193413942399996E-5</v>
      </c>
      <c r="U1318" s="44">
        <v>1.79967945893E-6</v>
      </c>
    </row>
    <row r="1319" spans="1:21">
      <c r="A1319" s="43" t="s">
        <v>2632</v>
      </c>
      <c r="B1319" s="38" t="s">
        <v>8132</v>
      </c>
      <c r="C1319" s="38" t="s">
        <v>8133</v>
      </c>
      <c r="D1319" s="44">
        <v>2.1926405001226299</v>
      </c>
      <c r="E1319" s="38">
        <v>0</v>
      </c>
      <c r="F1319" s="38">
        <v>0</v>
      </c>
      <c r="G1319" s="38">
        <v>0</v>
      </c>
      <c r="H1319" s="38">
        <v>0</v>
      </c>
      <c r="I1319" s="38">
        <v>0</v>
      </c>
      <c r="J1319" s="38" t="s">
        <v>8137</v>
      </c>
      <c r="K1319" s="44">
        <v>-5.3587686143304397E-3</v>
      </c>
      <c r="L1319" s="44">
        <v>0.97641654698209601</v>
      </c>
      <c r="M1319" s="38" t="s">
        <v>8138</v>
      </c>
      <c r="N1319" s="44">
        <v>-3.5296188999999999E-3</v>
      </c>
      <c r="O1319" s="44">
        <v>0.40409590410000001</v>
      </c>
      <c r="P1319" s="38" t="s">
        <v>8138</v>
      </c>
      <c r="Q1319" s="44">
        <v>1.2999999999999999E-2</v>
      </c>
      <c r="R1319" s="44">
        <v>1</v>
      </c>
      <c r="S1319" s="38" t="s">
        <v>8139</v>
      </c>
      <c r="T1319" s="44">
        <v>-7.7715683920799999E-16</v>
      </c>
      <c r="U1319" s="44">
        <v>1.3334994321699999E-18</v>
      </c>
    </row>
    <row r="1320" spans="1:21">
      <c r="A1320" s="43" t="s">
        <v>2632</v>
      </c>
      <c r="B1320" s="38" t="s">
        <v>8132</v>
      </c>
      <c r="C1320" s="38" t="s">
        <v>8133</v>
      </c>
      <c r="D1320" s="44">
        <v>2.1926405001226299</v>
      </c>
      <c r="E1320" s="38">
        <v>0</v>
      </c>
      <c r="F1320" s="38">
        <v>0</v>
      </c>
      <c r="G1320" s="38">
        <v>0</v>
      </c>
      <c r="H1320" s="38">
        <v>0</v>
      </c>
      <c r="I1320" s="38">
        <v>0</v>
      </c>
      <c r="J1320" s="38" t="s">
        <v>8140</v>
      </c>
      <c r="K1320" s="44">
        <v>-0.114766875407425</v>
      </c>
      <c r="L1320" s="44">
        <v>0.89953730409575205</v>
      </c>
      <c r="M1320" s="38" t="s">
        <v>8141</v>
      </c>
      <c r="N1320" s="44">
        <v>-1.1689699E-3</v>
      </c>
      <c r="O1320" s="44">
        <v>0.40409590410000001</v>
      </c>
      <c r="P1320" s="38" t="s">
        <v>8141</v>
      </c>
      <c r="Q1320" s="44">
        <v>-1E-3</v>
      </c>
      <c r="R1320" s="44">
        <v>1</v>
      </c>
      <c r="S1320" s="38" t="s">
        <v>8142</v>
      </c>
      <c r="T1320" s="44">
        <v>-7.7715611723799997E-16</v>
      </c>
      <c r="U1320" s="44">
        <v>1.3334994321699999E-18</v>
      </c>
    </row>
    <row r="1321" spans="1:21">
      <c r="A1321" s="43" t="s">
        <v>2632</v>
      </c>
      <c r="B1321" s="38" t="s">
        <v>8143</v>
      </c>
      <c r="C1321" s="38" t="s">
        <v>8144</v>
      </c>
      <c r="D1321" s="44">
        <v>1.90813072611357</v>
      </c>
      <c r="E1321" s="38">
        <v>0</v>
      </c>
      <c r="F1321" s="38">
        <v>0</v>
      </c>
      <c r="G1321" s="38">
        <v>0</v>
      </c>
      <c r="H1321" s="38">
        <v>0</v>
      </c>
      <c r="I1321" s="38">
        <v>0</v>
      </c>
      <c r="J1321" s="38" t="s">
        <v>8145</v>
      </c>
      <c r="K1321" s="44">
        <v>9.6772142842775202E-2</v>
      </c>
      <c r="L1321" s="44">
        <v>0.50433967991135897</v>
      </c>
      <c r="M1321" s="38" t="s">
        <v>8146</v>
      </c>
      <c r="N1321" s="44">
        <v>-4.3196950999999997E-3</v>
      </c>
      <c r="O1321" s="44">
        <v>0.39989639989999998</v>
      </c>
      <c r="P1321" s="38" t="s">
        <v>8146</v>
      </c>
      <c r="Q1321" s="44">
        <v>-1.2999999999999999E-2</v>
      </c>
      <c r="R1321" s="44">
        <v>1</v>
      </c>
      <c r="S1321" s="38" t="s">
        <v>8147</v>
      </c>
      <c r="T1321" s="44">
        <v>-4.9087142031999998E-4</v>
      </c>
      <c r="U1321" s="44">
        <v>2.6728080135300002E-4</v>
      </c>
    </row>
    <row r="1322" spans="1:21">
      <c r="A1322" s="43" t="s">
        <v>2632</v>
      </c>
      <c r="B1322" s="38" t="s">
        <v>8143</v>
      </c>
      <c r="C1322" s="38" t="s">
        <v>8144</v>
      </c>
      <c r="D1322" s="44">
        <v>1.90813072611357</v>
      </c>
      <c r="E1322" s="38">
        <v>0</v>
      </c>
      <c r="F1322" s="38">
        <v>0</v>
      </c>
      <c r="G1322" s="38">
        <v>0</v>
      </c>
      <c r="H1322" s="38">
        <v>0</v>
      </c>
      <c r="I1322" s="38">
        <v>0</v>
      </c>
      <c r="J1322" s="38" t="s">
        <v>8148</v>
      </c>
      <c r="K1322" s="44">
        <v>0</v>
      </c>
      <c r="L1322" s="44" t="s">
        <v>1268</v>
      </c>
      <c r="M1322" s="38" t="s">
        <v>8149</v>
      </c>
      <c r="N1322" s="44">
        <v>3.8755030000000001E-4</v>
      </c>
      <c r="O1322" s="44">
        <v>0.39989639989999998</v>
      </c>
      <c r="P1322" s="38" t="s">
        <v>8149</v>
      </c>
      <c r="Q1322" s="44">
        <v>1.6E-2</v>
      </c>
      <c r="R1322" s="44">
        <v>1</v>
      </c>
      <c r="S1322" s="38" t="s">
        <v>8150</v>
      </c>
      <c r="T1322" s="44">
        <v>-8.7683983301600006E-6</v>
      </c>
      <c r="U1322" s="44">
        <v>2.8926901039099999E-7</v>
      </c>
    </row>
    <row r="1323" spans="1:21">
      <c r="A1323" s="43" t="s">
        <v>2632</v>
      </c>
      <c r="B1323" s="38" t="s">
        <v>8151</v>
      </c>
      <c r="C1323" s="38" t="s">
        <v>8152</v>
      </c>
      <c r="D1323" s="44">
        <v>1.0612903195387899</v>
      </c>
      <c r="E1323" s="38">
        <v>0</v>
      </c>
      <c r="F1323" s="38">
        <v>0</v>
      </c>
      <c r="G1323" s="38">
        <v>0</v>
      </c>
      <c r="H1323" s="38">
        <v>0</v>
      </c>
      <c r="I1323" s="38">
        <v>0</v>
      </c>
      <c r="J1323" s="38" t="s">
        <v>8153</v>
      </c>
      <c r="K1323" s="44">
        <v>-0.32150026014799898</v>
      </c>
      <c r="L1323" s="44">
        <v>7.9347924328860994E-2</v>
      </c>
      <c r="M1323" s="38" t="s">
        <v>8154</v>
      </c>
      <c r="N1323" s="44">
        <v>3.9920152899999999E-2</v>
      </c>
      <c r="O1323" s="44">
        <v>0.33166833169999999</v>
      </c>
      <c r="P1323" s="38" t="s">
        <v>8154</v>
      </c>
      <c r="Q1323" s="44">
        <v>8.6999999999999994E-2</v>
      </c>
      <c r="R1323" s="44">
        <v>1</v>
      </c>
      <c r="S1323" s="38" t="s">
        <v>8155</v>
      </c>
      <c r="T1323" s="44">
        <v>1.3052148519199999E-3</v>
      </c>
      <c r="U1323" s="44">
        <v>2.0599132382000001E-3</v>
      </c>
    </row>
    <row r="1324" spans="1:21">
      <c r="A1324" s="43" t="s">
        <v>2632</v>
      </c>
      <c r="B1324" s="38" t="s">
        <v>8156</v>
      </c>
      <c r="C1324" s="38" t="s">
        <v>8157</v>
      </c>
      <c r="D1324" s="44">
        <v>1.8449134676740699</v>
      </c>
      <c r="E1324" s="38">
        <v>0</v>
      </c>
      <c r="F1324" s="38">
        <v>0</v>
      </c>
      <c r="G1324" s="38">
        <v>0</v>
      </c>
      <c r="H1324" s="38">
        <v>0</v>
      </c>
      <c r="I1324" s="38">
        <v>0</v>
      </c>
      <c r="J1324" s="38" t="s">
        <v>8158</v>
      </c>
      <c r="K1324" s="44">
        <v>0</v>
      </c>
      <c r="L1324" s="44" t="s">
        <v>1268</v>
      </c>
      <c r="M1324" s="38" t="s">
        <v>8159</v>
      </c>
      <c r="N1324" s="44">
        <v>-2.4245657999999999E-3</v>
      </c>
      <c r="O1324" s="44">
        <v>0.32917082920000001</v>
      </c>
      <c r="P1324" s="38" t="s">
        <v>8159</v>
      </c>
      <c r="Q1324" s="44">
        <v>-5.0000000000000001E-3</v>
      </c>
      <c r="R1324" s="44">
        <v>1</v>
      </c>
      <c r="S1324" s="38" t="s">
        <v>8160</v>
      </c>
      <c r="T1324" s="44">
        <v>-9.2643315592800004E-9</v>
      </c>
      <c r="U1324" s="44">
        <v>1.3402069720000001E-18</v>
      </c>
    </row>
    <row r="1325" spans="1:21">
      <c r="A1325" s="43" t="s">
        <v>2632</v>
      </c>
      <c r="B1325" s="38" t="s">
        <v>8161</v>
      </c>
      <c r="C1325" s="38" t="s">
        <v>8162</v>
      </c>
      <c r="D1325" s="44">
        <v>2.7328040677658398</v>
      </c>
      <c r="E1325" s="38">
        <v>0</v>
      </c>
      <c r="F1325" s="38">
        <v>0</v>
      </c>
      <c r="G1325" s="38">
        <v>0</v>
      </c>
      <c r="H1325" s="38">
        <v>0</v>
      </c>
      <c r="I1325" s="38">
        <v>0</v>
      </c>
      <c r="J1325" s="38" t="s">
        <v>8163</v>
      </c>
      <c r="K1325" s="44">
        <v>2.0511402900710601E-2</v>
      </c>
      <c r="L1325" s="44">
        <v>0.33870706843423198</v>
      </c>
      <c r="M1325" s="38" t="s">
        <v>8164</v>
      </c>
      <c r="N1325" s="44">
        <v>-7.9859133999999991E-3</v>
      </c>
      <c r="O1325" s="44">
        <v>0.31768231769999999</v>
      </c>
      <c r="P1325" s="38" t="s">
        <v>8164</v>
      </c>
      <c r="Q1325" s="44">
        <v>-1.6E-2</v>
      </c>
      <c r="R1325" s="44">
        <v>0.38446524877900001</v>
      </c>
      <c r="S1325" s="38" t="s">
        <v>8165</v>
      </c>
      <c r="T1325" s="44">
        <v>-9.0452662897599997E-2</v>
      </c>
      <c r="U1325" s="44">
        <v>0.77371203882600004</v>
      </c>
    </row>
    <row r="1326" spans="1:21">
      <c r="A1326" s="43" t="s">
        <v>2632</v>
      </c>
      <c r="B1326" s="38" t="s">
        <v>8166</v>
      </c>
      <c r="C1326" s="38" t="s">
        <v>8167</v>
      </c>
      <c r="D1326" s="44">
        <v>2.3714377110182201</v>
      </c>
      <c r="E1326" s="38">
        <v>0</v>
      </c>
      <c r="F1326" s="38">
        <v>0</v>
      </c>
      <c r="G1326" s="38">
        <v>0</v>
      </c>
      <c r="H1326" s="38">
        <v>0</v>
      </c>
      <c r="I1326" s="38">
        <v>0</v>
      </c>
      <c r="J1326" s="38" t="s">
        <v>8168</v>
      </c>
      <c r="K1326" s="44">
        <v>0.15168852368240901</v>
      </c>
      <c r="L1326" s="44">
        <v>0.75087408284527501</v>
      </c>
      <c r="M1326" s="38" t="s">
        <v>8169</v>
      </c>
      <c r="N1326" s="44">
        <v>6.9782448E-3</v>
      </c>
      <c r="O1326" s="44">
        <v>0.34021534019999999</v>
      </c>
      <c r="P1326" s="38" t="s">
        <v>8169</v>
      </c>
      <c r="Q1326" s="44">
        <v>4.0000000000000001E-3</v>
      </c>
      <c r="R1326" s="44">
        <v>0.70108168525799996</v>
      </c>
      <c r="S1326" s="38" t="s">
        <v>8170</v>
      </c>
      <c r="T1326" s="44">
        <v>1.0262839871099999E-8</v>
      </c>
      <c r="U1326" s="44">
        <v>1.3335412947200001E-18</v>
      </c>
    </row>
    <row r="1327" spans="1:21">
      <c r="A1327" s="43" t="s">
        <v>2632</v>
      </c>
      <c r="B1327" s="38" t="s">
        <v>8171</v>
      </c>
      <c r="C1327" s="38" t="s">
        <v>8172</v>
      </c>
      <c r="D1327" s="44">
        <v>1.7095510369153</v>
      </c>
      <c r="E1327" s="38">
        <v>0</v>
      </c>
      <c r="F1327" s="38">
        <v>0</v>
      </c>
      <c r="G1327" s="38">
        <v>0</v>
      </c>
      <c r="H1327" s="38">
        <v>0</v>
      </c>
      <c r="I1327" s="38">
        <v>0</v>
      </c>
      <c r="J1327" s="38" t="s">
        <v>8173</v>
      </c>
      <c r="K1327" s="44">
        <v>-4.4573643869223897E-2</v>
      </c>
      <c r="L1327" s="44">
        <v>0.87570944583920396</v>
      </c>
      <c r="M1327" s="38" t="s">
        <v>8174</v>
      </c>
      <c r="N1327" s="44">
        <v>1.40610018E-2</v>
      </c>
      <c r="O1327" s="44">
        <v>0.35064935060000002</v>
      </c>
      <c r="P1327" s="38" t="s">
        <v>8174</v>
      </c>
      <c r="Q1327" s="44">
        <v>-3.1E-2</v>
      </c>
      <c r="R1327" s="44">
        <v>1</v>
      </c>
      <c r="S1327" s="38" t="s">
        <v>8175</v>
      </c>
      <c r="T1327" s="44">
        <v>2.8514223299199999E-3</v>
      </c>
      <c r="U1327" s="44">
        <v>1.73167021996E-2</v>
      </c>
    </row>
    <row r="1328" spans="1:21">
      <c r="A1328" s="43" t="s">
        <v>2632</v>
      </c>
      <c r="B1328" s="38" t="s">
        <v>8171</v>
      </c>
      <c r="C1328" s="38" t="s">
        <v>8172</v>
      </c>
      <c r="D1328" s="44">
        <v>1.7095510369153</v>
      </c>
      <c r="E1328" s="38">
        <v>2</v>
      </c>
      <c r="F1328" s="38">
        <v>1</v>
      </c>
      <c r="G1328" s="38">
        <v>0</v>
      </c>
      <c r="H1328" s="38">
        <v>0</v>
      </c>
      <c r="I1328" s="38">
        <v>1</v>
      </c>
      <c r="J1328" s="38" t="s">
        <v>8176</v>
      </c>
      <c r="K1328" s="44">
        <v>0.87880648196628597</v>
      </c>
      <c r="L1328" s="44">
        <v>3.85806323951665E-2</v>
      </c>
      <c r="M1328" s="38" t="s">
        <v>8177</v>
      </c>
      <c r="N1328" s="44">
        <v>9.5644263800000004E-2</v>
      </c>
      <c r="O1328" s="44">
        <v>0.35064935060000002</v>
      </c>
      <c r="P1328" s="38" t="s">
        <v>8177</v>
      </c>
      <c r="Q1328" s="44">
        <v>0.123</v>
      </c>
      <c r="R1328" s="44">
        <v>0.67820434444</v>
      </c>
      <c r="S1328" s="38" t="s">
        <v>8178</v>
      </c>
      <c r="T1328" s="44">
        <v>0.285603895675</v>
      </c>
      <c r="U1328" s="44">
        <v>0.99985208935600001</v>
      </c>
    </row>
    <row r="1329" spans="1:21">
      <c r="A1329" s="43" t="s">
        <v>2632</v>
      </c>
      <c r="B1329" s="38" t="s">
        <v>8179</v>
      </c>
      <c r="C1329" s="38" t="s">
        <v>8180</v>
      </c>
      <c r="D1329" s="44">
        <v>1.6520116639546001</v>
      </c>
      <c r="E1329" s="38">
        <v>0</v>
      </c>
      <c r="F1329" s="38">
        <v>0</v>
      </c>
      <c r="G1329" s="38">
        <v>0</v>
      </c>
      <c r="H1329" s="38">
        <v>0</v>
      </c>
      <c r="I1329" s="38">
        <v>0</v>
      </c>
      <c r="J1329" s="38" t="s">
        <v>8181</v>
      </c>
      <c r="K1329" s="44">
        <v>0</v>
      </c>
      <c r="L1329" s="44" t="s">
        <v>1268</v>
      </c>
      <c r="M1329" s="38" t="s">
        <v>8182</v>
      </c>
      <c r="N1329" s="44">
        <v>8.6144379000000007E-3</v>
      </c>
      <c r="O1329" s="44">
        <v>0.39010989010000002</v>
      </c>
      <c r="P1329" s="38" t="s">
        <v>8182</v>
      </c>
      <c r="Q1329" s="44">
        <v>6.0000000000000001E-3</v>
      </c>
      <c r="R1329" s="44">
        <v>1</v>
      </c>
      <c r="S1329" s="38" t="s">
        <v>8183</v>
      </c>
      <c r="T1329" s="44">
        <v>4.7318135970899999E-7</v>
      </c>
      <c r="U1329" s="44">
        <v>2.20940744921E-11</v>
      </c>
    </row>
    <row r="1330" spans="1:21">
      <c r="A1330" s="43" t="s">
        <v>2632</v>
      </c>
      <c r="B1330" s="38" t="s">
        <v>8179</v>
      </c>
      <c r="C1330" s="38" t="s">
        <v>8180</v>
      </c>
      <c r="D1330" s="44">
        <v>1.6520116639546001</v>
      </c>
      <c r="E1330" s="38">
        <v>0</v>
      </c>
      <c r="F1330" s="38">
        <v>0</v>
      </c>
      <c r="G1330" s="38">
        <v>0</v>
      </c>
      <c r="H1330" s="38">
        <v>0</v>
      </c>
      <c r="I1330" s="38">
        <v>0</v>
      </c>
      <c r="J1330" s="38" t="s">
        <v>8184</v>
      </c>
      <c r="K1330" s="44">
        <v>0</v>
      </c>
      <c r="L1330" s="44" t="s">
        <v>1268</v>
      </c>
      <c r="M1330" s="38" t="s">
        <v>8185</v>
      </c>
      <c r="N1330" s="44">
        <v>1.1294553000000001E-2</v>
      </c>
      <c r="O1330" s="44">
        <v>0.39010989010000002</v>
      </c>
      <c r="P1330" s="38" t="s">
        <v>8185</v>
      </c>
      <c r="Q1330" s="44">
        <v>4.0000000000000001E-3</v>
      </c>
      <c r="R1330" s="44">
        <v>1</v>
      </c>
      <c r="S1330" s="38" t="s">
        <v>8186</v>
      </c>
      <c r="T1330" s="44">
        <v>3.2445860099000003E-11</v>
      </c>
      <c r="U1330" s="44">
        <v>3.2916482045399999E-15</v>
      </c>
    </row>
    <row r="1331" spans="1:21">
      <c r="A1331" s="43" t="s">
        <v>2632</v>
      </c>
      <c r="B1331" s="38" t="s">
        <v>8179</v>
      </c>
      <c r="C1331" s="38" t="s">
        <v>8180</v>
      </c>
      <c r="D1331" s="44">
        <v>1.6520116639546001</v>
      </c>
      <c r="E1331" s="38">
        <v>0</v>
      </c>
      <c r="F1331" s="38">
        <v>0</v>
      </c>
      <c r="G1331" s="38">
        <v>0</v>
      </c>
      <c r="H1331" s="38">
        <v>0</v>
      </c>
      <c r="I1331" s="38">
        <v>0</v>
      </c>
      <c r="J1331" s="38" t="s">
        <v>8187</v>
      </c>
      <c r="K1331" s="44">
        <v>0</v>
      </c>
      <c r="L1331" s="44" t="s">
        <v>1268</v>
      </c>
      <c r="M1331" s="38" t="s">
        <v>8188</v>
      </c>
      <c r="N1331" s="44">
        <v>-1.38694E-5</v>
      </c>
      <c r="O1331" s="44">
        <v>0.39010989010000002</v>
      </c>
      <c r="P1331" s="38" t="s">
        <v>8188</v>
      </c>
      <c r="Q1331" s="44">
        <v>1E-3</v>
      </c>
      <c r="R1331" s="44">
        <v>1</v>
      </c>
      <c r="S1331" s="38" t="s">
        <v>8189</v>
      </c>
      <c r="T1331" s="44">
        <v>2.95970012212E-11</v>
      </c>
      <c r="U1331" s="44">
        <v>4.2338647130299999E-18</v>
      </c>
    </row>
    <row r="1332" spans="1:21">
      <c r="A1332" s="43" t="s">
        <v>2632</v>
      </c>
      <c r="B1332" s="38" t="s">
        <v>8179</v>
      </c>
      <c r="C1332" s="38" t="s">
        <v>8180</v>
      </c>
      <c r="D1332" s="44">
        <v>1.6520116639546001</v>
      </c>
      <c r="E1332" s="38">
        <v>0</v>
      </c>
      <c r="F1332" s="38">
        <v>0</v>
      </c>
      <c r="G1332" s="38">
        <v>0</v>
      </c>
      <c r="H1332" s="38">
        <v>0</v>
      </c>
      <c r="I1332" s="38">
        <v>0</v>
      </c>
      <c r="J1332" s="38" t="s">
        <v>8190</v>
      </c>
      <c r="K1332" s="44">
        <v>0.18971086956918401</v>
      </c>
      <c r="L1332" s="44">
        <v>0.94043432982741704</v>
      </c>
      <c r="M1332" s="38" t="s">
        <v>8191</v>
      </c>
      <c r="N1332" s="44">
        <v>-7.3026159999999996E-3</v>
      </c>
      <c r="O1332" s="44">
        <v>0.39010989010000002</v>
      </c>
      <c r="P1332" s="38" t="s">
        <v>8191</v>
      </c>
      <c r="Q1332" s="44">
        <v>6.0000000000000001E-3</v>
      </c>
      <c r="R1332" s="44">
        <v>1</v>
      </c>
      <c r="S1332" s="38" t="s">
        <v>8192</v>
      </c>
      <c r="T1332" s="44">
        <v>2.33356172149E-6</v>
      </c>
      <c r="U1332" s="44">
        <v>4.2826423427199998E-11</v>
      </c>
    </row>
    <row r="1333" spans="1:21">
      <c r="A1333" s="43" t="s">
        <v>2632</v>
      </c>
      <c r="B1333" s="38" t="s">
        <v>8179</v>
      </c>
      <c r="C1333" s="38" t="s">
        <v>8180</v>
      </c>
      <c r="D1333" s="44">
        <v>1.6520116639546001</v>
      </c>
      <c r="E1333" s="38">
        <v>0</v>
      </c>
      <c r="F1333" s="38">
        <v>0</v>
      </c>
      <c r="G1333" s="38">
        <v>0</v>
      </c>
      <c r="H1333" s="38">
        <v>0</v>
      </c>
      <c r="I1333" s="38">
        <v>0</v>
      </c>
      <c r="J1333" s="38" t="s">
        <v>8193</v>
      </c>
      <c r="K1333" s="44">
        <v>0</v>
      </c>
      <c r="L1333" s="44" t="s">
        <v>1268</v>
      </c>
      <c r="M1333" s="38" t="s">
        <v>8194</v>
      </c>
      <c r="N1333" s="44">
        <v>-4.8923776000000002E-2</v>
      </c>
      <c r="O1333" s="44">
        <v>0.39010989010000002</v>
      </c>
      <c r="P1333" s="38" t="s">
        <v>8194</v>
      </c>
      <c r="Q1333" s="44">
        <v>-5.0000000000000001E-3</v>
      </c>
      <c r="R1333" s="44">
        <v>1</v>
      </c>
      <c r="S1333" s="38" t="s">
        <v>8195</v>
      </c>
      <c r="T1333" s="44">
        <v>-1.6058289613600001E-9</v>
      </c>
      <c r="U1333" s="44">
        <v>2.9871958366100001E-15</v>
      </c>
    </row>
    <row r="1334" spans="1:21">
      <c r="A1334" s="43" t="s">
        <v>2632</v>
      </c>
      <c r="B1334" s="38" t="s">
        <v>8196</v>
      </c>
      <c r="C1334" s="38" t="s">
        <v>8197</v>
      </c>
      <c r="D1334" s="44">
        <v>1.0113700681850399</v>
      </c>
      <c r="E1334" s="38">
        <v>0</v>
      </c>
      <c r="F1334" s="38">
        <v>0</v>
      </c>
      <c r="G1334" s="38">
        <v>0</v>
      </c>
      <c r="H1334" s="38">
        <v>0</v>
      </c>
      <c r="I1334" s="38">
        <v>0</v>
      </c>
      <c r="J1334" s="38" t="s">
        <v>8198</v>
      </c>
      <c r="K1334" s="44">
        <v>-1.90771014534468E-2</v>
      </c>
      <c r="L1334" s="44">
        <v>0.99448579979817198</v>
      </c>
      <c r="M1334" s="38" t="s">
        <v>8199</v>
      </c>
      <c r="N1334" s="44">
        <v>7.2805394100000004E-2</v>
      </c>
      <c r="O1334" s="44">
        <v>0.17382617380000001</v>
      </c>
      <c r="P1334" s="38" t="s">
        <v>8199</v>
      </c>
      <c r="Q1334" s="44">
        <v>-0.104</v>
      </c>
      <c r="R1334" s="44">
        <v>1</v>
      </c>
      <c r="S1334" s="38" t="s">
        <v>8200</v>
      </c>
      <c r="T1334" s="44">
        <v>-8.4600901684300003E-5</v>
      </c>
      <c r="U1334" s="44">
        <v>6.22458899357E-5</v>
      </c>
    </row>
    <row r="1335" spans="1:21">
      <c r="A1335" s="43" t="s">
        <v>2632</v>
      </c>
      <c r="B1335" s="38" t="s">
        <v>8201</v>
      </c>
      <c r="C1335" s="38" t="s">
        <v>8202</v>
      </c>
      <c r="D1335" s="44">
        <v>2.2429009792038399</v>
      </c>
      <c r="E1335" s="38">
        <v>0</v>
      </c>
      <c r="F1335" s="38">
        <v>0</v>
      </c>
      <c r="G1335" s="38">
        <v>0</v>
      </c>
      <c r="H1335" s="38">
        <v>0</v>
      </c>
      <c r="I1335" s="38">
        <v>0</v>
      </c>
      <c r="J1335" s="38" t="s">
        <v>8203</v>
      </c>
      <c r="K1335" s="44">
        <v>0.54366323345517498</v>
      </c>
      <c r="L1335" s="44">
        <v>0.50479066624382796</v>
      </c>
      <c r="M1335" s="38" t="s">
        <v>8204</v>
      </c>
      <c r="N1335" s="44">
        <v>0.25319330950000002</v>
      </c>
      <c r="O1335" s="44">
        <v>0.38231768230000002</v>
      </c>
      <c r="P1335" s="38" t="s">
        <v>8204</v>
      </c>
      <c r="Q1335" s="44">
        <v>0.37</v>
      </c>
      <c r="R1335" s="44">
        <v>1</v>
      </c>
      <c r="S1335" s="38" t="s">
        <v>8205</v>
      </c>
      <c r="T1335" s="44">
        <v>8.0375759311799993E-15</v>
      </c>
      <c r="U1335" s="44">
        <v>1.3334994322099999E-18</v>
      </c>
    </row>
    <row r="1336" spans="1:21">
      <c r="A1336" s="43" t="s">
        <v>2632</v>
      </c>
      <c r="B1336" s="38" t="s">
        <v>8206</v>
      </c>
      <c r="C1336" s="38" t="s">
        <v>8207</v>
      </c>
      <c r="D1336" s="44">
        <v>2.0899452752066701</v>
      </c>
      <c r="E1336" s="38">
        <v>0</v>
      </c>
      <c r="F1336" s="38">
        <v>0</v>
      </c>
      <c r="G1336" s="38">
        <v>0</v>
      </c>
      <c r="H1336" s="38">
        <v>0</v>
      </c>
      <c r="I1336" s="38">
        <v>0</v>
      </c>
      <c r="J1336" s="38" t="s">
        <v>8208</v>
      </c>
      <c r="K1336" s="44">
        <v>0</v>
      </c>
      <c r="L1336" s="44" t="s">
        <v>1268</v>
      </c>
      <c r="M1336" s="38" t="s">
        <v>8209</v>
      </c>
      <c r="N1336" s="44">
        <v>1.9874719000000001E-3</v>
      </c>
      <c r="O1336" s="44">
        <v>0.38421578420000002</v>
      </c>
      <c r="P1336" s="38" t="s">
        <v>8209</v>
      </c>
      <c r="Q1336" s="44">
        <v>0</v>
      </c>
      <c r="R1336" s="44">
        <v>1</v>
      </c>
      <c r="S1336" s="38" t="s">
        <v>8210</v>
      </c>
      <c r="T1336" s="44">
        <v>-7.7715611723799997E-16</v>
      </c>
      <c r="U1336" s="44">
        <v>1.3334994321699999E-18</v>
      </c>
    </row>
    <row r="1337" spans="1:21">
      <c r="A1337" s="43" t="s">
        <v>2632</v>
      </c>
      <c r="B1337" s="38" t="s">
        <v>8211</v>
      </c>
      <c r="C1337" s="38" t="s">
        <v>8212</v>
      </c>
      <c r="D1337" s="44">
        <v>1.6966841619211399</v>
      </c>
      <c r="E1337" s="38">
        <v>0</v>
      </c>
      <c r="F1337" s="38">
        <v>0</v>
      </c>
      <c r="G1337" s="38">
        <v>0</v>
      </c>
      <c r="H1337" s="38">
        <v>0</v>
      </c>
      <c r="I1337" s="38">
        <v>0</v>
      </c>
      <c r="J1337" s="38" t="s">
        <v>8213</v>
      </c>
      <c r="K1337" s="44">
        <v>0.241590234292651</v>
      </c>
      <c r="L1337" s="44">
        <v>6.7236183243521194E-2</v>
      </c>
      <c r="M1337" s="38" t="s">
        <v>8214</v>
      </c>
      <c r="N1337" s="44">
        <v>0</v>
      </c>
      <c r="O1337" s="44">
        <v>0.38911088910000002</v>
      </c>
      <c r="P1337" s="38" t="s">
        <v>8214</v>
      </c>
      <c r="Q1337" s="44">
        <v>0.02</v>
      </c>
      <c r="R1337" s="44">
        <v>1</v>
      </c>
      <c r="S1337" s="38" t="s">
        <v>8215</v>
      </c>
      <c r="T1337" s="44">
        <v>1.5518907688400001E-5</v>
      </c>
      <c r="U1337" s="44">
        <v>1.9708821805099999E-5</v>
      </c>
    </row>
    <row r="1338" spans="1:21">
      <c r="A1338" s="43" t="s">
        <v>2632</v>
      </c>
      <c r="B1338" s="38" t="s">
        <v>8216</v>
      </c>
      <c r="C1338" s="38" t="s">
        <v>8217</v>
      </c>
      <c r="D1338" s="44">
        <v>1.15420160870198</v>
      </c>
      <c r="E1338" s="38">
        <v>0</v>
      </c>
      <c r="F1338" s="38">
        <v>0</v>
      </c>
      <c r="G1338" s="38">
        <v>0</v>
      </c>
      <c r="H1338" s="38">
        <v>0</v>
      </c>
      <c r="I1338" s="38">
        <v>0</v>
      </c>
      <c r="J1338" s="38" t="s">
        <v>8218</v>
      </c>
      <c r="K1338" s="44">
        <v>-1.2814186801290201E-2</v>
      </c>
      <c r="L1338" s="44">
        <v>0.97697935790638801</v>
      </c>
      <c r="M1338" s="38" t="s">
        <v>8219</v>
      </c>
      <c r="N1338" s="44">
        <v>1.5929630600000001E-2</v>
      </c>
      <c r="O1338" s="44">
        <v>0.32226107230000001</v>
      </c>
      <c r="P1338" s="38" t="s">
        <v>8219</v>
      </c>
      <c r="Q1338" s="44">
        <v>5.0000000000000001E-3</v>
      </c>
      <c r="R1338" s="44">
        <v>1</v>
      </c>
      <c r="S1338" s="38" t="s">
        <v>8220</v>
      </c>
      <c r="T1338" s="44">
        <v>1.3771811511800001E-6</v>
      </c>
      <c r="U1338" s="44">
        <v>1.7351877433599999E-9</v>
      </c>
    </row>
    <row r="1339" spans="1:21">
      <c r="A1339" s="43" t="s">
        <v>2632</v>
      </c>
      <c r="B1339" s="38" t="s">
        <v>8221</v>
      </c>
      <c r="C1339" s="38" t="s">
        <v>8222</v>
      </c>
      <c r="D1339" s="44">
        <v>1.20809295243542</v>
      </c>
      <c r="E1339" s="38">
        <v>0</v>
      </c>
      <c r="F1339" s="38">
        <v>0</v>
      </c>
      <c r="G1339" s="38">
        <v>0</v>
      </c>
      <c r="H1339" s="38">
        <v>0</v>
      </c>
      <c r="I1339" s="38">
        <v>0</v>
      </c>
      <c r="J1339" s="38" t="s">
        <v>8223</v>
      </c>
      <c r="K1339" s="44">
        <v>0</v>
      </c>
      <c r="L1339" s="44" t="s">
        <v>1268</v>
      </c>
      <c r="M1339" s="38" t="s">
        <v>8224</v>
      </c>
      <c r="N1339" s="44">
        <v>0</v>
      </c>
      <c r="O1339" s="44">
        <v>0.35364635360000002</v>
      </c>
      <c r="P1339" s="38" t="s">
        <v>8224</v>
      </c>
      <c r="Q1339" s="44">
        <v>3.7999999999999999E-2</v>
      </c>
      <c r="R1339" s="44">
        <v>1</v>
      </c>
      <c r="S1339" s="38" t="s">
        <v>8225</v>
      </c>
      <c r="T1339" s="44">
        <v>-6.6762363306400001E-11</v>
      </c>
      <c r="U1339" s="44">
        <v>4.56780545157E-15</v>
      </c>
    </row>
    <row r="1340" spans="1:21">
      <c r="A1340" s="43" t="s">
        <v>2632</v>
      </c>
      <c r="B1340" s="38" t="s">
        <v>8221</v>
      </c>
      <c r="C1340" s="38" t="s">
        <v>8222</v>
      </c>
      <c r="D1340" s="44">
        <v>1.20809295243542</v>
      </c>
      <c r="E1340" s="38">
        <v>0</v>
      </c>
      <c r="F1340" s="38">
        <v>0</v>
      </c>
      <c r="G1340" s="38">
        <v>0</v>
      </c>
      <c r="H1340" s="38">
        <v>0</v>
      </c>
      <c r="I1340" s="38">
        <v>0</v>
      </c>
      <c r="J1340" s="38" t="s">
        <v>8226</v>
      </c>
      <c r="K1340" s="44">
        <v>4.8214112430277997E-2</v>
      </c>
      <c r="L1340" s="44">
        <v>0.86568456611428202</v>
      </c>
      <c r="M1340" s="38" t="s">
        <v>8227</v>
      </c>
      <c r="N1340" s="44">
        <v>3.31203464E-2</v>
      </c>
      <c r="O1340" s="44">
        <v>0.35364635360000002</v>
      </c>
      <c r="P1340" s="38" t="s">
        <v>8227</v>
      </c>
      <c r="Q1340" s="44">
        <v>5.3999999999999999E-2</v>
      </c>
      <c r="R1340" s="44">
        <v>0.293882477679</v>
      </c>
      <c r="S1340" s="38" t="s">
        <v>8228</v>
      </c>
      <c r="T1340" s="44">
        <v>1.5779988329E-3</v>
      </c>
      <c r="U1340" s="44">
        <v>3.8202120003499999E-3</v>
      </c>
    </row>
    <row r="1341" spans="1:21">
      <c r="A1341" s="43" t="s">
        <v>2632</v>
      </c>
      <c r="B1341" s="38" t="s">
        <v>8229</v>
      </c>
      <c r="C1341" s="38" t="s">
        <v>8230</v>
      </c>
      <c r="D1341" s="44">
        <v>1.4552780085855399</v>
      </c>
      <c r="E1341" s="38">
        <v>0</v>
      </c>
      <c r="F1341" s="38">
        <v>0</v>
      </c>
      <c r="G1341" s="38">
        <v>0</v>
      </c>
      <c r="H1341" s="38">
        <v>0</v>
      </c>
      <c r="I1341" s="38">
        <v>0</v>
      </c>
      <c r="J1341" s="38" t="s">
        <v>8231</v>
      </c>
      <c r="K1341" s="44">
        <v>-4.2498312383835002E-2</v>
      </c>
      <c r="L1341" s="44">
        <v>0.94174865271017705</v>
      </c>
      <c r="M1341" s="38" t="s">
        <v>8232</v>
      </c>
      <c r="N1341" s="44">
        <v>-0.1175512767</v>
      </c>
      <c r="O1341" s="44">
        <v>0.33279220780000002</v>
      </c>
      <c r="P1341" s="38" t="s">
        <v>8232</v>
      </c>
      <c r="Q1341" s="44">
        <v>-3.0000000000000001E-3</v>
      </c>
      <c r="R1341" s="44">
        <v>1</v>
      </c>
      <c r="S1341" s="38" t="s">
        <v>8233</v>
      </c>
      <c r="T1341" s="44">
        <v>1.5954172337799999E-3</v>
      </c>
      <c r="U1341" s="44">
        <v>5.6666479380400002E-3</v>
      </c>
    </row>
    <row r="1342" spans="1:21">
      <c r="A1342" s="43" t="s">
        <v>2632</v>
      </c>
      <c r="B1342" s="38" t="s">
        <v>8234</v>
      </c>
      <c r="C1342" s="38" t="s">
        <v>8235</v>
      </c>
      <c r="D1342" s="44">
        <v>2.4998449917734402</v>
      </c>
      <c r="E1342" s="38">
        <v>0</v>
      </c>
      <c r="F1342" s="38">
        <v>0</v>
      </c>
      <c r="G1342" s="38">
        <v>0</v>
      </c>
      <c r="H1342" s="38">
        <v>0</v>
      </c>
      <c r="I1342" s="38">
        <v>0</v>
      </c>
      <c r="J1342" s="38" t="s">
        <v>8236</v>
      </c>
      <c r="K1342" s="44">
        <v>4.2341592621646197E-2</v>
      </c>
      <c r="L1342" s="44">
        <v>0.98633802688150796</v>
      </c>
      <c r="M1342" s="38" t="s">
        <v>8237</v>
      </c>
      <c r="N1342" s="44">
        <v>1.4141819999999999E-4</v>
      </c>
      <c r="O1342" s="44">
        <v>0.42957042960000003</v>
      </c>
      <c r="P1342" s="38" t="s">
        <v>8237</v>
      </c>
      <c r="Q1342" s="44">
        <v>-1E-3</v>
      </c>
      <c r="R1342" s="44">
        <v>1</v>
      </c>
      <c r="S1342" s="38" t="s">
        <v>8238</v>
      </c>
      <c r="T1342" s="44">
        <v>-7.7715611723799997E-16</v>
      </c>
      <c r="U1342" s="44">
        <v>1.3334994321699999E-18</v>
      </c>
    </row>
    <row r="1343" spans="1:21">
      <c r="A1343" s="43" t="s">
        <v>2632</v>
      </c>
      <c r="B1343" s="38" t="s">
        <v>8234</v>
      </c>
      <c r="C1343" s="38" t="s">
        <v>8235</v>
      </c>
      <c r="D1343" s="44">
        <v>2.4998449917734402</v>
      </c>
      <c r="E1343" s="38">
        <v>0</v>
      </c>
      <c r="F1343" s="38">
        <v>0</v>
      </c>
      <c r="G1343" s="38">
        <v>0</v>
      </c>
      <c r="H1343" s="38">
        <v>0</v>
      </c>
      <c r="I1343" s="38">
        <v>0</v>
      </c>
      <c r="J1343" s="38" t="s">
        <v>8239</v>
      </c>
      <c r="K1343" s="44">
        <v>9.3685599952722399E-3</v>
      </c>
      <c r="L1343" s="44">
        <v>0.79843381124038904</v>
      </c>
      <c r="M1343" s="38" t="s">
        <v>8240</v>
      </c>
      <c r="N1343" s="44">
        <v>-1.16404653E-2</v>
      </c>
      <c r="O1343" s="44">
        <v>0.42957042960000003</v>
      </c>
      <c r="P1343" s="38" t="s">
        <v>8240</v>
      </c>
      <c r="Q1343" s="44">
        <v>-2.1999999999999999E-2</v>
      </c>
      <c r="R1343" s="44">
        <v>0.22846213403900001</v>
      </c>
      <c r="S1343" s="38" t="s">
        <v>8241</v>
      </c>
      <c r="T1343" s="44">
        <v>-1.2919645463999999E-3</v>
      </c>
      <c r="U1343" s="44">
        <v>1.4048392997800001E-6</v>
      </c>
    </row>
    <row r="1344" spans="1:21">
      <c r="A1344" s="43" t="s">
        <v>2632</v>
      </c>
      <c r="B1344" s="38" t="s">
        <v>8234</v>
      </c>
      <c r="C1344" s="38" t="s">
        <v>8235</v>
      </c>
      <c r="D1344" s="44">
        <v>2.4998449917734402</v>
      </c>
      <c r="E1344" s="38">
        <v>0</v>
      </c>
      <c r="F1344" s="38">
        <v>0</v>
      </c>
      <c r="G1344" s="38">
        <v>0</v>
      </c>
      <c r="H1344" s="38">
        <v>0</v>
      </c>
      <c r="I1344" s="38">
        <v>0</v>
      </c>
      <c r="J1344" s="38" t="s">
        <v>8242</v>
      </c>
      <c r="K1344" s="44">
        <v>3.0745114383618301E-2</v>
      </c>
      <c r="L1344" s="44">
        <v>0.97359557074418202</v>
      </c>
      <c r="M1344" s="38" t="s">
        <v>8243</v>
      </c>
      <c r="N1344" s="44">
        <v>-8.9937899999999998E-5</v>
      </c>
      <c r="O1344" s="44">
        <v>0.42957042960000003</v>
      </c>
      <c r="P1344" s="38" t="s">
        <v>8243</v>
      </c>
      <c r="Q1344" s="44">
        <v>0</v>
      </c>
      <c r="R1344" s="44">
        <v>1</v>
      </c>
      <c r="S1344" s="38" t="s">
        <v>8244</v>
      </c>
      <c r="T1344" s="44">
        <v>-7.7715611723799997E-16</v>
      </c>
      <c r="U1344" s="44">
        <v>1.3334994321699999E-18</v>
      </c>
    </row>
    <row r="1345" spans="1:21">
      <c r="A1345" s="43" t="s">
        <v>2632</v>
      </c>
      <c r="B1345" s="38" t="s">
        <v>8245</v>
      </c>
      <c r="C1345" s="38" t="s">
        <v>8246</v>
      </c>
      <c r="D1345" s="44">
        <v>1.7197243614172999</v>
      </c>
      <c r="E1345" s="38">
        <v>0</v>
      </c>
      <c r="F1345" s="38">
        <v>0</v>
      </c>
      <c r="G1345" s="38">
        <v>0</v>
      </c>
      <c r="H1345" s="38">
        <v>0</v>
      </c>
      <c r="I1345" s="38">
        <v>0</v>
      </c>
      <c r="J1345" s="38" t="s">
        <v>8247</v>
      </c>
      <c r="K1345" s="44">
        <v>4.6418341464136301E-2</v>
      </c>
      <c r="L1345" s="44">
        <v>0.91502691534244496</v>
      </c>
      <c r="M1345" s="38" t="s">
        <v>8248</v>
      </c>
      <c r="N1345" s="44">
        <v>4.9354435E-3</v>
      </c>
      <c r="O1345" s="44">
        <v>0.34865134869999997</v>
      </c>
      <c r="P1345" s="38" t="s">
        <v>8248</v>
      </c>
      <c r="Q1345" s="44">
        <v>1.0999999999999999E-2</v>
      </c>
      <c r="R1345" s="44">
        <v>1</v>
      </c>
      <c r="S1345" s="38" t="s">
        <v>8249</v>
      </c>
      <c r="T1345" s="44">
        <v>6.3330140273800005E-7</v>
      </c>
      <c r="U1345" s="44">
        <v>2.30131537389E-13</v>
      </c>
    </row>
    <row r="1346" spans="1:21">
      <c r="A1346" s="43" t="s">
        <v>2632</v>
      </c>
      <c r="B1346" s="38" t="s">
        <v>8250</v>
      </c>
      <c r="C1346" s="38" t="s">
        <v>8251</v>
      </c>
      <c r="D1346" s="44">
        <v>1.8699302337016599</v>
      </c>
      <c r="E1346" s="38">
        <v>0</v>
      </c>
      <c r="F1346" s="38">
        <v>0</v>
      </c>
      <c r="G1346" s="38">
        <v>0</v>
      </c>
      <c r="H1346" s="38">
        <v>0</v>
      </c>
      <c r="I1346" s="38">
        <v>0</v>
      </c>
      <c r="J1346" s="38" t="s">
        <v>8252</v>
      </c>
      <c r="K1346" s="44">
        <v>0.17414429243086399</v>
      </c>
      <c r="L1346" s="44">
        <v>0.92214761469196505</v>
      </c>
      <c r="M1346" s="38" t="s">
        <v>8253</v>
      </c>
      <c r="N1346" s="44">
        <v>2.8377260000000001E-3</v>
      </c>
      <c r="O1346" s="44">
        <v>0.39037885189999999</v>
      </c>
      <c r="P1346" s="38" t="s">
        <v>8253</v>
      </c>
      <c r="Q1346" s="44">
        <v>2E-3</v>
      </c>
      <c r="R1346" s="44">
        <v>1</v>
      </c>
      <c r="S1346" s="38" t="s">
        <v>8254</v>
      </c>
      <c r="T1346" s="44">
        <v>1.4287833033799999E-8</v>
      </c>
      <c r="U1346" s="44">
        <v>2.16517629992E-13</v>
      </c>
    </row>
    <row r="1347" spans="1:21">
      <c r="A1347" s="43" t="s">
        <v>2632</v>
      </c>
      <c r="B1347" s="38" t="s">
        <v>8255</v>
      </c>
      <c r="C1347" s="38" t="s">
        <v>8256</v>
      </c>
      <c r="D1347" s="44">
        <v>1.3037935118528401</v>
      </c>
      <c r="E1347" s="38">
        <v>0</v>
      </c>
      <c r="F1347" s="38">
        <v>0</v>
      </c>
      <c r="G1347" s="38">
        <v>0</v>
      </c>
      <c r="H1347" s="38">
        <v>0</v>
      </c>
      <c r="I1347" s="38">
        <v>0</v>
      </c>
      <c r="J1347" s="38" t="s">
        <v>8257</v>
      </c>
      <c r="K1347" s="44">
        <v>4.6806642239624802E-2</v>
      </c>
      <c r="L1347" s="44">
        <v>0.86737184117677602</v>
      </c>
      <c r="M1347" s="38" t="s">
        <v>8258</v>
      </c>
      <c r="N1347" s="44">
        <v>-9.6111242999999992E-3</v>
      </c>
      <c r="O1347" s="44">
        <v>0.39360639359999999</v>
      </c>
      <c r="P1347" s="38" t="s">
        <v>8258</v>
      </c>
      <c r="Q1347" s="44">
        <v>-0.02</v>
      </c>
      <c r="R1347" s="44">
        <v>1</v>
      </c>
      <c r="S1347" s="38" t="s">
        <v>8259</v>
      </c>
      <c r="T1347" s="44">
        <v>4.7218288169000001E-4</v>
      </c>
      <c r="U1347" s="44">
        <v>1.8801876574999999E-3</v>
      </c>
    </row>
    <row r="1348" spans="1:21">
      <c r="A1348" s="43" t="s">
        <v>2632</v>
      </c>
      <c r="B1348" s="38" t="s">
        <v>8255</v>
      </c>
      <c r="C1348" s="38" t="s">
        <v>8256</v>
      </c>
      <c r="D1348" s="44">
        <v>1.3037935118528401</v>
      </c>
      <c r="E1348" s="38">
        <v>0</v>
      </c>
      <c r="F1348" s="38">
        <v>0</v>
      </c>
      <c r="G1348" s="38">
        <v>0</v>
      </c>
      <c r="H1348" s="38">
        <v>0</v>
      </c>
      <c r="I1348" s="38">
        <v>0</v>
      </c>
      <c r="J1348" s="38" t="s">
        <v>8260</v>
      </c>
      <c r="K1348" s="44">
        <v>-8.9401426843149903E-2</v>
      </c>
      <c r="L1348" s="44">
        <v>0.82254291191504503</v>
      </c>
      <c r="M1348" s="38" t="s">
        <v>8261</v>
      </c>
      <c r="N1348" s="44">
        <v>-9.1806839000000001E-3</v>
      </c>
      <c r="O1348" s="44">
        <v>0.39360639359999999</v>
      </c>
      <c r="P1348" s="38" t="s">
        <v>8261</v>
      </c>
      <c r="Q1348" s="44">
        <v>1.0999999999999999E-2</v>
      </c>
      <c r="R1348" s="44">
        <v>1</v>
      </c>
      <c r="S1348" s="38" t="s">
        <v>8262</v>
      </c>
      <c r="T1348" s="44">
        <v>-2.0953664594300001E-3</v>
      </c>
      <c r="U1348" s="44">
        <v>7.1591597001399998E-3</v>
      </c>
    </row>
    <row r="1349" spans="1:21">
      <c r="A1349" s="43" t="s">
        <v>2632</v>
      </c>
      <c r="B1349" s="38" t="s">
        <v>8263</v>
      </c>
      <c r="C1349" s="38" t="s">
        <v>8264</v>
      </c>
      <c r="D1349" s="44">
        <v>1.8867445691001301</v>
      </c>
      <c r="E1349" s="38">
        <v>0</v>
      </c>
      <c r="F1349" s="38">
        <v>0</v>
      </c>
      <c r="G1349" s="38">
        <v>0</v>
      </c>
      <c r="H1349" s="38">
        <v>0</v>
      </c>
      <c r="I1349" s="38">
        <v>0</v>
      </c>
      <c r="J1349" s="38" t="s">
        <v>8265</v>
      </c>
      <c r="K1349" s="44">
        <v>-7.1290051480207006E-2</v>
      </c>
      <c r="L1349" s="44">
        <v>0.19141314313607999</v>
      </c>
      <c r="M1349" s="38" t="s">
        <v>8266</v>
      </c>
      <c r="N1349" s="44">
        <v>-5.2662789E-3</v>
      </c>
      <c r="O1349" s="44">
        <v>0.33166833169999999</v>
      </c>
      <c r="P1349" s="38" t="s">
        <v>8266</v>
      </c>
      <c r="Q1349" s="44">
        <v>-6.0000000000000001E-3</v>
      </c>
      <c r="R1349" s="44">
        <v>1</v>
      </c>
      <c r="S1349" s="38" t="s">
        <v>8267</v>
      </c>
      <c r="T1349" s="44">
        <v>-1.4930869639399999E-4</v>
      </c>
      <c r="U1349" s="44">
        <v>4.4680667443899999E-4</v>
      </c>
    </row>
    <row r="1350" spans="1:21">
      <c r="A1350" s="43" t="s">
        <v>2632</v>
      </c>
      <c r="B1350" s="38" t="s">
        <v>8268</v>
      </c>
      <c r="C1350" s="38" t="s">
        <v>8269</v>
      </c>
      <c r="D1350" s="44">
        <v>1.5547073982688999</v>
      </c>
      <c r="E1350" s="38">
        <v>0</v>
      </c>
      <c r="F1350" s="38">
        <v>0</v>
      </c>
      <c r="G1350" s="38">
        <v>0</v>
      </c>
      <c r="H1350" s="38">
        <v>0</v>
      </c>
      <c r="I1350" s="38">
        <v>0</v>
      </c>
      <c r="J1350" s="38" t="s">
        <v>8270</v>
      </c>
      <c r="K1350" s="44">
        <v>-7.3919984478276704E-2</v>
      </c>
      <c r="L1350" s="44">
        <v>0.97471963691226005</v>
      </c>
      <c r="M1350" s="38" t="s">
        <v>8271</v>
      </c>
      <c r="N1350" s="44">
        <v>1.6748698999999999E-3</v>
      </c>
      <c r="O1350" s="44">
        <v>0.39510489510000002</v>
      </c>
      <c r="P1350" s="38" t="s">
        <v>8271</v>
      </c>
      <c r="Q1350" s="44">
        <v>1.2999999999999999E-2</v>
      </c>
      <c r="R1350" s="44">
        <v>0.91647085838099995</v>
      </c>
      <c r="S1350" s="38" t="s">
        <v>8272</v>
      </c>
      <c r="T1350" s="44">
        <v>5.6817203118099998E-5</v>
      </c>
      <c r="U1350" s="44">
        <v>3.2365334210300001E-9</v>
      </c>
    </row>
    <row r="1351" spans="1:21">
      <c r="A1351" s="43" t="s">
        <v>2632</v>
      </c>
      <c r="B1351" s="38" t="s">
        <v>8273</v>
      </c>
      <c r="C1351" s="38" t="s">
        <v>8274</v>
      </c>
      <c r="D1351" s="44">
        <v>1.2198210820395701</v>
      </c>
      <c r="E1351" s="38">
        <v>0</v>
      </c>
      <c r="F1351" s="38">
        <v>0</v>
      </c>
      <c r="G1351" s="38">
        <v>0</v>
      </c>
      <c r="H1351" s="38">
        <v>0</v>
      </c>
      <c r="I1351" s="38">
        <v>0</v>
      </c>
      <c r="J1351" s="38" t="s">
        <v>8275</v>
      </c>
      <c r="K1351" s="44">
        <v>0</v>
      </c>
      <c r="L1351" s="44" t="s">
        <v>1268</v>
      </c>
      <c r="M1351" s="38" t="s">
        <v>8276</v>
      </c>
      <c r="N1351" s="44">
        <v>1.5782131800000002E-2</v>
      </c>
      <c r="O1351" s="44">
        <v>0.33516483520000001</v>
      </c>
      <c r="P1351" s="38" t="s">
        <v>8276</v>
      </c>
      <c r="Q1351" s="44">
        <v>3.0000000000000001E-3</v>
      </c>
      <c r="R1351" s="44">
        <v>1</v>
      </c>
      <c r="S1351" s="38" t="s">
        <v>8277</v>
      </c>
      <c r="T1351" s="44">
        <v>-6.5274478172299999E-5</v>
      </c>
      <c r="U1351" s="44">
        <v>1.62675160482E-5</v>
      </c>
    </row>
    <row r="1352" spans="1:21">
      <c r="A1352" s="43" t="s">
        <v>2632</v>
      </c>
      <c r="B1352" s="38" t="s">
        <v>8273</v>
      </c>
      <c r="C1352" s="38" t="s">
        <v>8274</v>
      </c>
      <c r="D1352" s="44">
        <v>1.2198210820395701</v>
      </c>
      <c r="E1352" s="38">
        <v>0</v>
      </c>
      <c r="F1352" s="38">
        <v>0</v>
      </c>
      <c r="G1352" s="38">
        <v>0</v>
      </c>
      <c r="H1352" s="38">
        <v>0</v>
      </c>
      <c r="I1352" s="38">
        <v>0</v>
      </c>
      <c r="J1352" s="38" t="s">
        <v>8278</v>
      </c>
      <c r="K1352" s="44">
        <v>0.57486437278365199</v>
      </c>
      <c r="L1352" s="44">
        <v>0.645202286602367</v>
      </c>
      <c r="M1352" s="38" t="s">
        <v>8279</v>
      </c>
      <c r="N1352" s="44">
        <v>3.8930890999999998E-3</v>
      </c>
      <c r="O1352" s="44">
        <v>0.33516483520000001</v>
      </c>
      <c r="P1352" s="38" t="s">
        <v>8279</v>
      </c>
      <c r="Q1352" s="44">
        <v>2.8000000000000001E-2</v>
      </c>
      <c r="R1352" s="44">
        <v>0.58657793479099996</v>
      </c>
      <c r="S1352" s="38" t="s">
        <v>8280</v>
      </c>
      <c r="T1352" s="44">
        <v>1.8590913741899999E-3</v>
      </c>
      <c r="U1352" s="44">
        <v>8.7192030522599995E-4</v>
      </c>
    </row>
    <row r="1353" spans="1:21">
      <c r="A1353" s="43" t="s">
        <v>2632</v>
      </c>
      <c r="B1353" s="38" t="s">
        <v>8281</v>
      </c>
      <c r="C1353" s="38" t="s">
        <v>8282</v>
      </c>
      <c r="D1353" s="44">
        <v>2.09089865230409</v>
      </c>
      <c r="E1353" s="38">
        <v>0</v>
      </c>
      <c r="F1353" s="38">
        <v>0</v>
      </c>
      <c r="G1353" s="38">
        <v>0</v>
      </c>
      <c r="H1353" s="38">
        <v>0</v>
      </c>
      <c r="I1353" s="38">
        <v>0</v>
      </c>
      <c r="J1353" s="38" t="s">
        <v>8283</v>
      </c>
      <c r="K1353" s="44">
        <v>0</v>
      </c>
      <c r="L1353" s="44" t="s">
        <v>1268</v>
      </c>
      <c r="M1353" s="38" t="s">
        <v>8284</v>
      </c>
      <c r="N1353" s="44">
        <v>1.4877428000000001E-3</v>
      </c>
      <c r="O1353" s="44">
        <v>0.39925292099999998</v>
      </c>
      <c r="P1353" s="38" t="s">
        <v>8284</v>
      </c>
      <c r="Q1353" s="44">
        <v>8.0000000000000002E-3</v>
      </c>
      <c r="R1353" s="44">
        <v>1</v>
      </c>
      <c r="S1353" s="38" t="s">
        <v>8285</v>
      </c>
      <c r="T1353" s="44">
        <v>-7.7715611723799997E-16</v>
      </c>
      <c r="U1353" s="44">
        <v>1.3334994321699999E-18</v>
      </c>
    </row>
    <row r="1354" spans="1:21">
      <c r="A1354" s="43" t="s">
        <v>2632</v>
      </c>
      <c r="B1354" s="38" t="s">
        <v>8281</v>
      </c>
      <c r="C1354" s="38" t="s">
        <v>8282</v>
      </c>
      <c r="D1354" s="44">
        <v>2.09089865230409</v>
      </c>
      <c r="E1354" s="38">
        <v>0</v>
      </c>
      <c r="F1354" s="38">
        <v>0</v>
      </c>
      <c r="G1354" s="38">
        <v>0</v>
      </c>
      <c r="H1354" s="38">
        <v>0</v>
      </c>
      <c r="I1354" s="38">
        <v>0</v>
      </c>
      <c r="J1354" s="38" t="s">
        <v>8286</v>
      </c>
      <c r="K1354" s="44">
        <v>2.0991105356466699E-2</v>
      </c>
      <c r="L1354" s="44">
        <v>0.99274621272024799</v>
      </c>
      <c r="M1354" s="38" t="s">
        <v>8287</v>
      </c>
      <c r="N1354" s="44">
        <v>-1.85299744E-2</v>
      </c>
      <c r="O1354" s="44">
        <v>0.3608391608</v>
      </c>
      <c r="P1354" s="38" t="s">
        <v>8287</v>
      </c>
      <c r="Q1354" s="44">
        <v>-4.0000000000000001E-3</v>
      </c>
      <c r="R1354" s="44">
        <v>1</v>
      </c>
      <c r="S1354" s="38" t="s">
        <v>8288</v>
      </c>
      <c r="T1354" s="44">
        <v>5.3359694350199995E-4</v>
      </c>
      <c r="U1354" s="44">
        <v>7.1342534044800004E-9</v>
      </c>
    </row>
    <row r="1355" spans="1:21">
      <c r="A1355" s="43" t="s">
        <v>2632</v>
      </c>
      <c r="B1355" s="38" t="s">
        <v>8281</v>
      </c>
      <c r="C1355" s="38" t="s">
        <v>8282</v>
      </c>
      <c r="D1355" s="44">
        <v>2.09089865230409</v>
      </c>
      <c r="E1355" s="38">
        <v>0</v>
      </c>
      <c r="F1355" s="38">
        <v>0</v>
      </c>
      <c r="G1355" s="38">
        <v>0</v>
      </c>
      <c r="H1355" s="38">
        <v>0</v>
      </c>
      <c r="I1355" s="38">
        <v>0</v>
      </c>
      <c r="J1355" s="38" t="s">
        <v>8289</v>
      </c>
      <c r="K1355" s="44">
        <v>0</v>
      </c>
      <c r="L1355" s="44" t="s">
        <v>1268</v>
      </c>
      <c r="M1355" s="38" t="s">
        <v>8290</v>
      </c>
      <c r="N1355" s="44">
        <v>5.0517870000000003E-4</v>
      </c>
      <c r="O1355" s="44">
        <v>0.39925292099999998</v>
      </c>
      <c r="P1355" s="38" t="s">
        <v>8290</v>
      </c>
      <c r="Q1355" s="44">
        <v>1E-3</v>
      </c>
      <c r="R1355" s="44">
        <v>1</v>
      </c>
      <c r="S1355" s="38" t="s">
        <v>8291</v>
      </c>
      <c r="T1355" s="44">
        <v>-5.9364055284099995E-14</v>
      </c>
      <c r="U1355" s="44">
        <v>1.3334994324100001E-18</v>
      </c>
    </row>
    <row r="1356" spans="1:21">
      <c r="A1356" s="43" t="s">
        <v>2632</v>
      </c>
      <c r="B1356" s="38" t="s">
        <v>8292</v>
      </c>
      <c r="C1356" s="38" t="s">
        <v>8293</v>
      </c>
      <c r="D1356" s="44">
        <v>1.1962452779092501</v>
      </c>
      <c r="E1356" s="38">
        <v>0</v>
      </c>
      <c r="F1356" s="38">
        <v>0</v>
      </c>
      <c r="G1356" s="38">
        <v>0</v>
      </c>
      <c r="H1356" s="38">
        <v>0</v>
      </c>
      <c r="I1356" s="38">
        <v>0</v>
      </c>
      <c r="J1356" s="38" t="s">
        <v>8294</v>
      </c>
      <c r="K1356" s="44">
        <v>-4.3442326454187399E-2</v>
      </c>
      <c r="L1356" s="44">
        <v>0.94674280098799901</v>
      </c>
      <c r="M1356" s="38" t="s">
        <v>8295</v>
      </c>
      <c r="N1356" s="44">
        <v>-3.5684969999999999E-3</v>
      </c>
      <c r="O1356" s="44">
        <v>0.36863136860000001</v>
      </c>
      <c r="P1356" s="38" t="s">
        <v>8295</v>
      </c>
      <c r="Q1356" s="44">
        <v>3.4000000000000002E-2</v>
      </c>
      <c r="R1356" s="44">
        <v>1</v>
      </c>
      <c r="S1356" s="38" t="s">
        <v>8296</v>
      </c>
      <c r="T1356" s="44">
        <v>8.1946734542299992E-6</v>
      </c>
      <c r="U1356" s="44">
        <v>2.5224661292300002E-6</v>
      </c>
    </row>
    <row r="1357" spans="1:21">
      <c r="A1357" s="43" t="s">
        <v>2632</v>
      </c>
      <c r="B1357" s="38" t="s">
        <v>8292</v>
      </c>
      <c r="C1357" s="38" t="s">
        <v>8293</v>
      </c>
      <c r="D1357" s="44">
        <v>1.1962452779092501</v>
      </c>
      <c r="E1357" s="38">
        <v>0</v>
      </c>
      <c r="F1357" s="38">
        <v>0</v>
      </c>
      <c r="G1357" s="38">
        <v>0</v>
      </c>
      <c r="H1357" s="38">
        <v>0</v>
      </c>
      <c r="I1357" s="38">
        <v>0</v>
      </c>
      <c r="J1357" s="38" t="s">
        <v>8297</v>
      </c>
      <c r="K1357" s="44">
        <v>1.9888226418385301E-2</v>
      </c>
      <c r="L1357" s="44">
        <v>0.96222855186450595</v>
      </c>
      <c r="M1357" s="38" t="s">
        <v>8298</v>
      </c>
      <c r="N1357" s="44">
        <v>-2.5385840000000001E-4</v>
      </c>
      <c r="O1357" s="44">
        <v>0.36863136860000001</v>
      </c>
      <c r="P1357" s="38" t="s">
        <v>8298</v>
      </c>
      <c r="Q1357" s="44">
        <v>0</v>
      </c>
      <c r="R1357" s="44">
        <v>1</v>
      </c>
      <c r="S1357" s="38" t="s">
        <v>8299</v>
      </c>
      <c r="T1357" s="44">
        <v>-2.13720444395E-7</v>
      </c>
      <c r="U1357" s="44">
        <v>5.9836769542999996E-10</v>
      </c>
    </row>
    <row r="1358" spans="1:21">
      <c r="A1358" s="43" t="s">
        <v>2632</v>
      </c>
      <c r="B1358" s="38" t="s">
        <v>8292</v>
      </c>
      <c r="C1358" s="38" t="s">
        <v>8293</v>
      </c>
      <c r="D1358" s="44">
        <v>1.1962452779092501</v>
      </c>
      <c r="E1358" s="38">
        <v>0</v>
      </c>
      <c r="F1358" s="38">
        <v>0</v>
      </c>
      <c r="G1358" s="38">
        <v>0</v>
      </c>
      <c r="H1358" s="38">
        <v>0</v>
      </c>
      <c r="I1358" s="38">
        <v>0</v>
      </c>
      <c r="J1358" s="38" t="s">
        <v>8300</v>
      </c>
      <c r="K1358" s="44">
        <v>-9.9573458149999794E-2</v>
      </c>
      <c r="L1358" s="44">
        <v>0.77756995584999899</v>
      </c>
      <c r="M1358" s="38" t="s">
        <v>8301</v>
      </c>
      <c r="N1358" s="44">
        <v>0</v>
      </c>
      <c r="O1358" s="44">
        <v>0.36863136860000001</v>
      </c>
      <c r="P1358" s="38" t="s">
        <v>8301</v>
      </c>
      <c r="Q1358" s="44">
        <v>1.9E-2</v>
      </c>
      <c r="R1358" s="44">
        <v>1</v>
      </c>
      <c r="S1358" s="38" t="s">
        <v>8302</v>
      </c>
      <c r="T1358" s="44">
        <v>-1.1559641872699999E-7</v>
      </c>
      <c r="U1358" s="44">
        <v>3.5060540495300001E-9</v>
      </c>
    </row>
    <row r="1359" spans="1:21">
      <c r="A1359" s="43" t="s">
        <v>2632</v>
      </c>
      <c r="B1359" s="38" t="s">
        <v>8292</v>
      </c>
      <c r="C1359" s="38" t="s">
        <v>8293</v>
      </c>
      <c r="D1359" s="44">
        <v>1.1962452779092501</v>
      </c>
      <c r="E1359" s="38">
        <v>0</v>
      </c>
      <c r="F1359" s="38">
        <v>0</v>
      </c>
      <c r="G1359" s="38">
        <v>0</v>
      </c>
      <c r="H1359" s="38">
        <v>0</v>
      </c>
      <c r="I1359" s="38">
        <v>0</v>
      </c>
      <c r="J1359" s="38" t="s">
        <v>8303</v>
      </c>
      <c r="K1359" s="44">
        <v>0</v>
      </c>
      <c r="L1359" s="44" t="s">
        <v>1268</v>
      </c>
      <c r="M1359" s="38" t="s">
        <v>8304</v>
      </c>
      <c r="N1359" s="44">
        <v>-4.6141559499999998E-2</v>
      </c>
      <c r="O1359" s="44">
        <v>0.36863136860000001</v>
      </c>
      <c r="P1359" s="38" t="s">
        <v>8304</v>
      </c>
      <c r="Q1359" s="44">
        <v>1.4999999999999999E-2</v>
      </c>
      <c r="R1359" s="44">
        <v>1</v>
      </c>
      <c r="S1359" s="38" t="s">
        <v>8305</v>
      </c>
      <c r="T1359" s="44">
        <v>-1.3045465976E-4</v>
      </c>
      <c r="U1359" s="44">
        <v>4.2851306932799997E-5</v>
      </c>
    </row>
    <row r="1360" spans="1:21">
      <c r="A1360" s="43" t="s">
        <v>2632</v>
      </c>
      <c r="B1360" s="38" t="s">
        <v>8306</v>
      </c>
      <c r="C1360" s="38" t="s">
        <v>8307</v>
      </c>
      <c r="D1360" s="44">
        <v>1.40069957071507</v>
      </c>
      <c r="E1360" s="38">
        <v>0</v>
      </c>
      <c r="F1360" s="38">
        <v>0</v>
      </c>
      <c r="G1360" s="38">
        <v>0</v>
      </c>
      <c r="H1360" s="38">
        <v>0</v>
      </c>
      <c r="I1360" s="38">
        <v>0</v>
      </c>
      <c r="J1360" s="38" t="s">
        <v>8308</v>
      </c>
      <c r="K1360" s="44">
        <v>0</v>
      </c>
      <c r="L1360" s="44" t="s">
        <v>1268</v>
      </c>
      <c r="M1360" s="38" t="s">
        <v>8309</v>
      </c>
      <c r="N1360" s="44">
        <v>6.8749942999999994E-2</v>
      </c>
      <c r="O1360" s="44">
        <v>8.9910089900000004E-2</v>
      </c>
      <c r="P1360" s="38" t="s">
        <v>8309</v>
      </c>
      <c r="Q1360" s="44">
        <v>2.5999999999999999E-2</v>
      </c>
      <c r="R1360" s="44">
        <v>0.33307313199400002</v>
      </c>
      <c r="S1360" s="38" t="s">
        <v>8310</v>
      </c>
      <c r="T1360" s="44">
        <v>6.1011640640200001E-4</v>
      </c>
      <c r="U1360" s="44">
        <v>4.5623525087600003E-4</v>
      </c>
    </row>
    <row r="1361" spans="1:21">
      <c r="A1361" s="43" t="s">
        <v>2632</v>
      </c>
      <c r="B1361" s="38" t="s">
        <v>8311</v>
      </c>
      <c r="C1361" s="38" t="s">
        <v>8312</v>
      </c>
      <c r="D1361" s="44">
        <v>1.8643798243938099</v>
      </c>
      <c r="E1361" s="38">
        <v>0</v>
      </c>
      <c r="F1361" s="38">
        <v>0</v>
      </c>
      <c r="G1361" s="38">
        <v>0</v>
      </c>
      <c r="H1361" s="38">
        <v>0</v>
      </c>
      <c r="I1361" s="38">
        <v>0</v>
      </c>
      <c r="J1361" s="38" t="s">
        <v>8313</v>
      </c>
      <c r="K1361" s="44">
        <v>6.9029685825041003E-3</v>
      </c>
      <c r="L1361" s="44">
        <v>0.96451376327585803</v>
      </c>
      <c r="M1361" s="38" t="s">
        <v>8314</v>
      </c>
      <c r="N1361" s="44">
        <v>9.3605383000000004E-3</v>
      </c>
      <c r="O1361" s="44">
        <v>0.20329670329999999</v>
      </c>
      <c r="P1361" s="38" t="s">
        <v>8314</v>
      </c>
      <c r="Q1361" s="44">
        <v>5.5E-2</v>
      </c>
      <c r="R1361" s="44">
        <v>0.50628065101700004</v>
      </c>
      <c r="S1361" s="38" t="s">
        <v>8315</v>
      </c>
      <c r="T1361" s="44">
        <v>1.00956001457E-2</v>
      </c>
      <c r="U1361" s="44">
        <v>6.2201577342599998E-2</v>
      </c>
    </row>
    <row r="1362" spans="1:21">
      <c r="A1362" s="43" t="s">
        <v>2632</v>
      </c>
      <c r="B1362" s="38" t="s">
        <v>8316</v>
      </c>
      <c r="C1362" s="38" t="s">
        <v>8317</v>
      </c>
      <c r="D1362" s="44">
        <v>1.7285036951825199</v>
      </c>
      <c r="E1362" s="38">
        <v>1</v>
      </c>
      <c r="F1362" s="38">
        <v>0</v>
      </c>
      <c r="G1362" s="38">
        <v>1</v>
      </c>
      <c r="H1362" s="38">
        <v>0</v>
      </c>
      <c r="I1362" s="38">
        <v>0</v>
      </c>
      <c r="J1362" s="38" t="s">
        <v>8318</v>
      </c>
      <c r="K1362" s="44">
        <v>0.23319798349629201</v>
      </c>
      <c r="L1362" s="44">
        <v>0.78649128740010998</v>
      </c>
      <c r="M1362" s="38" t="s">
        <v>8319</v>
      </c>
      <c r="N1362" s="44">
        <v>0.1170148419</v>
      </c>
      <c r="O1362" s="44">
        <v>3.5964035999999998E-2</v>
      </c>
      <c r="P1362" s="38" t="s">
        <v>8319</v>
      </c>
      <c r="Q1362" s="44">
        <v>0.106</v>
      </c>
      <c r="R1362" s="44">
        <v>1</v>
      </c>
      <c r="S1362" s="38" t="s">
        <v>8320</v>
      </c>
      <c r="T1362" s="44">
        <v>3.08094470997E-4</v>
      </c>
      <c r="U1362" s="44">
        <v>7.2952851615800003E-5</v>
      </c>
    </row>
    <row r="1363" spans="1:21">
      <c r="A1363" s="43" t="s">
        <v>2632</v>
      </c>
      <c r="B1363" s="38" t="s">
        <v>8321</v>
      </c>
      <c r="C1363" s="38" t="s">
        <v>8322</v>
      </c>
      <c r="D1363" s="44">
        <v>1.1077014645500201</v>
      </c>
      <c r="E1363" s="38">
        <v>0</v>
      </c>
      <c r="F1363" s="38">
        <v>0</v>
      </c>
      <c r="G1363" s="38">
        <v>0</v>
      </c>
      <c r="H1363" s="38">
        <v>0</v>
      </c>
      <c r="I1363" s="38">
        <v>0</v>
      </c>
      <c r="J1363" s="38" t="s">
        <v>8323</v>
      </c>
      <c r="K1363" s="44">
        <v>-6.4611626569096497E-2</v>
      </c>
      <c r="L1363" s="44">
        <v>0.878467570523076</v>
      </c>
      <c r="M1363" s="38" t="s">
        <v>8324</v>
      </c>
      <c r="N1363" s="44">
        <v>-6.8374311000000002E-3</v>
      </c>
      <c r="O1363" s="44">
        <v>0.32667332669999999</v>
      </c>
      <c r="P1363" s="38" t="s">
        <v>8324</v>
      </c>
      <c r="Q1363" s="44">
        <v>-2.4E-2</v>
      </c>
      <c r="R1363" s="44">
        <v>0.86196944112499996</v>
      </c>
      <c r="S1363" s="38" t="s">
        <v>8325</v>
      </c>
      <c r="T1363" s="44">
        <v>-2.54378389142E-5</v>
      </c>
      <c r="U1363" s="44">
        <v>3.5067372518399998E-7</v>
      </c>
    </row>
    <row r="1364" spans="1:21">
      <c r="A1364" s="43" t="s">
        <v>2632</v>
      </c>
      <c r="B1364" s="38" t="s">
        <v>8326</v>
      </c>
      <c r="C1364" s="38" t="s">
        <v>8327</v>
      </c>
      <c r="D1364" s="44">
        <v>1.33408924822243</v>
      </c>
      <c r="E1364" s="38">
        <v>0</v>
      </c>
      <c r="F1364" s="38">
        <v>0</v>
      </c>
      <c r="G1364" s="38">
        <v>0</v>
      </c>
      <c r="H1364" s="38">
        <v>0</v>
      </c>
      <c r="I1364" s="38">
        <v>0</v>
      </c>
      <c r="J1364" s="38" t="s">
        <v>8328</v>
      </c>
      <c r="K1364" s="44">
        <v>0.33681361407640698</v>
      </c>
      <c r="L1364" s="44">
        <v>0.44668082734338599</v>
      </c>
      <c r="M1364" s="38" t="s">
        <v>8329</v>
      </c>
      <c r="N1364" s="44">
        <v>-6.6867843E-3</v>
      </c>
      <c r="O1364" s="44">
        <v>0.36463536460000001</v>
      </c>
      <c r="P1364" s="38" t="s">
        <v>8329</v>
      </c>
      <c r="Q1364" s="44">
        <v>2.4E-2</v>
      </c>
      <c r="R1364" s="44">
        <v>1</v>
      </c>
      <c r="S1364" s="38" t="s">
        <v>8330</v>
      </c>
      <c r="T1364" s="44">
        <v>3.86857392081E-3</v>
      </c>
      <c r="U1364" s="44">
        <v>2.4865550751500001E-2</v>
      </c>
    </row>
    <row r="1365" spans="1:21">
      <c r="A1365" s="43" t="s">
        <v>2632</v>
      </c>
      <c r="B1365" s="38" t="s">
        <v>8331</v>
      </c>
      <c r="C1365" s="38" t="s">
        <v>8332</v>
      </c>
      <c r="D1365" s="44">
        <v>2.29912189447673</v>
      </c>
      <c r="E1365" s="38">
        <v>0</v>
      </c>
      <c r="F1365" s="38">
        <v>0</v>
      </c>
      <c r="G1365" s="38">
        <v>0</v>
      </c>
      <c r="H1365" s="38">
        <v>0</v>
      </c>
      <c r="I1365" s="38">
        <v>0</v>
      </c>
      <c r="J1365" s="38" t="s">
        <v>8333</v>
      </c>
      <c r="K1365" s="44">
        <v>0</v>
      </c>
      <c r="L1365" s="44" t="s">
        <v>1268</v>
      </c>
      <c r="M1365" s="38" t="s">
        <v>8334</v>
      </c>
      <c r="N1365" s="44" t="s">
        <v>2647</v>
      </c>
      <c r="O1365" s="44">
        <v>1</v>
      </c>
      <c r="P1365" s="38" t="s">
        <v>8334</v>
      </c>
      <c r="Q1365" s="44">
        <v>-0.33300000000000002</v>
      </c>
      <c r="R1365" s="44">
        <v>1</v>
      </c>
      <c r="S1365" s="38" t="s">
        <v>8335</v>
      </c>
      <c r="T1365" s="44">
        <v>-3.4791005639700003E-8</v>
      </c>
      <c r="U1365" s="44">
        <v>2.1683290327499999E-16</v>
      </c>
    </row>
    <row r="1366" spans="1:21">
      <c r="A1366" s="43" t="s">
        <v>2632</v>
      </c>
      <c r="B1366" s="38" t="s">
        <v>8336</v>
      </c>
      <c r="C1366" s="38" t="s">
        <v>8337</v>
      </c>
      <c r="D1366" s="44">
        <v>2.34889192318703</v>
      </c>
      <c r="E1366" s="38">
        <v>0</v>
      </c>
      <c r="F1366" s="38">
        <v>0</v>
      </c>
      <c r="G1366" s="38">
        <v>0</v>
      </c>
      <c r="H1366" s="38">
        <v>0</v>
      </c>
      <c r="I1366" s="38">
        <v>0</v>
      </c>
      <c r="J1366" s="38" t="s">
        <v>8338</v>
      </c>
      <c r="K1366" s="44">
        <v>0</v>
      </c>
      <c r="L1366" s="44" t="s">
        <v>1268</v>
      </c>
      <c r="M1366" s="38" t="s">
        <v>8339</v>
      </c>
      <c r="N1366" s="44" t="s">
        <v>2647</v>
      </c>
      <c r="O1366" s="44">
        <v>1</v>
      </c>
      <c r="P1366" s="38" t="s">
        <v>8339</v>
      </c>
      <c r="Q1366" s="44">
        <v>-0.5</v>
      </c>
      <c r="R1366" s="44">
        <v>1</v>
      </c>
      <c r="S1366" s="38" t="s">
        <v>8340</v>
      </c>
      <c r="T1366" s="44">
        <v>-7.7715611723799997E-16</v>
      </c>
      <c r="U1366" s="44">
        <v>1.3334994321699999E-18</v>
      </c>
    </row>
    <row r="1367" spans="1:21">
      <c r="A1367" s="43" t="s">
        <v>2632</v>
      </c>
      <c r="B1367" s="38" t="s">
        <v>8336</v>
      </c>
      <c r="C1367" s="38" t="s">
        <v>8337</v>
      </c>
      <c r="D1367" s="44">
        <v>2.34889192318703</v>
      </c>
      <c r="E1367" s="38">
        <v>0</v>
      </c>
      <c r="F1367" s="38">
        <v>0</v>
      </c>
      <c r="G1367" s="38">
        <v>0</v>
      </c>
      <c r="H1367" s="38">
        <v>0</v>
      </c>
      <c r="I1367" s="38">
        <v>0</v>
      </c>
      <c r="J1367" s="38" t="s">
        <v>8341</v>
      </c>
      <c r="K1367" s="44">
        <v>-3.1923200217716802E-2</v>
      </c>
      <c r="L1367" s="44">
        <v>0.96532690513340702</v>
      </c>
      <c r="M1367" s="38" t="s">
        <v>8342</v>
      </c>
      <c r="N1367" s="44">
        <v>7.5006879999999995E-4</v>
      </c>
      <c r="O1367" s="44">
        <v>0.3826173826</v>
      </c>
      <c r="P1367" s="38" t="s">
        <v>8342</v>
      </c>
      <c r="Q1367" s="44">
        <v>1E-3</v>
      </c>
      <c r="R1367" s="44">
        <v>1</v>
      </c>
      <c r="S1367" s="38" t="s">
        <v>8343</v>
      </c>
      <c r="T1367" s="44">
        <v>-7.7715611723799997E-16</v>
      </c>
      <c r="U1367" s="44">
        <v>1.3334994321699999E-18</v>
      </c>
    </row>
    <row r="1368" spans="1:21">
      <c r="A1368" s="43" t="s">
        <v>2632</v>
      </c>
      <c r="B1368" s="38" t="s">
        <v>8344</v>
      </c>
      <c r="C1368" s="38" t="s">
        <v>8345</v>
      </c>
      <c r="D1368" s="44">
        <v>1.94405116136022</v>
      </c>
      <c r="E1368" s="38">
        <v>0</v>
      </c>
      <c r="F1368" s="38">
        <v>0</v>
      </c>
      <c r="G1368" s="38">
        <v>0</v>
      </c>
      <c r="H1368" s="38">
        <v>0</v>
      </c>
      <c r="I1368" s="38">
        <v>0</v>
      </c>
      <c r="J1368" s="38" t="s">
        <v>8346</v>
      </c>
      <c r="K1368" s="44">
        <v>-6.97338238649029E-2</v>
      </c>
      <c r="L1368" s="44">
        <v>0.24802595279963</v>
      </c>
      <c r="M1368" s="38" t="s">
        <v>8347</v>
      </c>
      <c r="N1368" s="44">
        <v>-2.8881216000000002E-3</v>
      </c>
      <c r="O1368" s="44">
        <v>0.31118881120000003</v>
      </c>
      <c r="P1368" s="38" t="s">
        <v>8347</v>
      </c>
      <c r="Q1368" s="44">
        <v>-7.0000000000000001E-3</v>
      </c>
      <c r="R1368" s="44">
        <v>1</v>
      </c>
      <c r="S1368" s="38" t="s">
        <v>8348</v>
      </c>
      <c r="T1368" s="44">
        <v>-1.5813681041E-4</v>
      </c>
      <c r="U1368" s="44">
        <v>4.0333243664300002E-6</v>
      </c>
    </row>
    <row r="1369" spans="1:21">
      <c r="A1369" s="43" t="s">
        <v>2632</v>
      </c>
      <c r="B1369" s="38" t="s">
        <v>8349</v>
      </c>
      <c r="C1369" s="38" t="s">
        <v>8350</v>
      </c>
      <c r="D1369" s="44">
        <v>2.36938031312939</v>
      </c>
      <c r="E1369" s="38">
        <v>4</v>
      </c>
      <c r="F1369" s="38">
        <v>1</v>
      </c>
      <c r="G1369" s="38">
        <v>1</v>
      </c>
      <c r="H1369" s="38">
        <v>1</v>
      </c>
      <c r="I1369" s="38">
        <v>1</v>
      </c>
      <c r="J1369" s="38" t="s">
        <v>8351</v>
      </c>
      <c r="K1369" s="44">
        <v>-0.32364005166074999</v>
      </c>
      <c r="L1369" s="44">
        <v>1.85810513415026E-24</v>
      </c>
      <c r="M1369" s="38" t="s">
        <v>8352</v>
      </c>
      <c r="N1369" s="44">
        <v>-0.1315509423</v>
      </c>
      <c r="O1369" s="44">
        <v>8.9910089999999995E-3</v>
      </c>
      <c r="P1369" s="38" t="s">
        <v>8352</v>
      </c>
      <c r="Q1369" s="44">
        <v>-0.33400000000000002</v>
      </c>
      <c r="R1369" s="44">
        <v>0</v>
      </c>
      <c r="S1369" s="38" t="s">
        <v>8353</v>
      </c>
      <c r="T1369" s="44">
        <v>-0.30890508378499998</v>
      </c>
      <c r="U1369" s="44">
        <v>0.99999888315800001</v>
      </c>
    </row>
    <row r="1370" spans="1:21">
      <c r="A1370" s="43" t="s">
        <v>2632</v>
      </c>
      <c r="B1370" s="38" t="s">
        <v>8354</v>
      </c>
      <c r="C1370" s="38" t="s">
        <v>8355</v>
      </c>
      <c r="D1370" s="44">
        <v>1.6839934855452701</v>
      </c>
      <c r="E1370" s="38">
        <v>2</v>
      </c>
      <c r="F1370" s="38">
        <v>0</v>
      </c>
      <c r="G1370" s="38">
        <v>0</v>
      </c>
      <c r="H1370" s="38">
        <v>1</v>
      </c>
      <c r="I1370" s="38">
        <v>1</v>
      </c>
      <c r="J1370" s="38" t="s">
        <v>8356</v>
      </c>
      <c r="K1370" s="44">
        <v>-6.2666944173507502E-2</v>
      </c>
      <c r="L1370" s="44">
        <v>0.74221112307111303</v>
      </c>
      <c r="M1370" s="38" t="s">
        <v>8357</v>
      </c>
      <c r="N1370" s="44">
        <v>-0.1039327795</v>
      </c>
      <c r="O1370" s="44">
        <v>8.6770372499999998E-2</v>
      </c>
      <c r="P1370" s="38" t="s">
        <v>8357</v>
      </c>
      <c r="Q1370" s="44">
        <v>-9.7000000000000003E-2</v>
      </c>
      <c r="R1370" s="44">
        <v>1.31455540982E-2</v>
      </c>
      <c r="S1370" s="38" t="s">
        <v>8358</v>
      </c>
      <c r="T1370" s="44">
        <v>-0.11506859376299999</v>
      </c>
      <c r="U1370" s="44">
        <v>0.96109352968700001</v>
      </c>
    </row>
    <row r="1371" spans="1:21">
      <c r="A1371" s="43" t="s">
        <v>2632</v>
      </c>
      <c r="B1371" s="38" t="s">
        <v>8359</v>
      </c>
      <c r="C1371" s="38" t="s">
        <v>8360</v>
      </c>
      <c r="D1371" s="44">
        <v>1.4418729361090801</v>
      </c>
      <c r="E1371" s="38">
        <v>0</v>
      </c>
      <c r="F1371" s="38">
        <v>0</v>
      </c>
      <c r="G1371" s="38">
        <v>0</v>
      </c>
      <c r="H1371" s="38">
        <v>0</v>
      </c>
      <c r="I1371" s="38">
        <v>0</v>
      </c>
      <c r="J1371" s="38" t="s">
        <v>8361</v>
      </c>
      <c r="K1371" s="44">
        <v>-4.1548166280891898E-2</v>
      </c>
      <c r="L1371" s="44">
        <v>0.98011740056265495</v>
      </c>
      <c r="M1371" s="38" t="s">
        <v>8362</v>
      </c>
      <c r="N1371" s="44">
        <v>5.0773561000000004E-3</v>
      </c>
      <c r="O1371" s="44">
        <v>0.33316683320000001</v>
      </c>
      <c r="P1371" s="38" t="s">
        <v>8362</v>
      </c>
      <c r="Q1371" s="44">
        <v>1E-3</v>
      </c>
      <c r="R1371" s="44">
        <v>1</v>
      </c>
      <c r="S1371" s="38" t="s">
        <v>8363</v>
      </c>
      <c r="T1371" s="44">
        <v>2.23997681485E-4</v>
      </c>
      <c r="U1371" s="44">
        <v>1.7452886605500001E-4</v>
      </c>
    </row>
    <row r="1372" spans="1:21">
      <c r="A1372" s="43" t="s">
        <v>2632</v>
      </c>
      <c r="B1372" s="38" t="s">
        <v>8364</v>
      </c>
      <c r="C1372" s="38" t="s">
        <v>8365</v>
      </c>
      <c r="D1372" s="44">
        <v>1.7222208316641701</v>
      </c>
      <c r="E1372" s="38">
        <v>0</v>
      </c>
      <c r="F1372" s="38">
        <v>0</v>
      </c>
      <c r="G1372" s="38">
        <v>0</v>
      </c>
      <c r="H1372" s="38">
        <v>0</v>
      </c>
      <c r="I1372" s="38">
        <v>0</v>
      </c>
      <c r="J1372" s="38" t="s">
        <v>8366</v>
      </c>
      <c r="K1372" s="44">
        <v>-0.23322821805025801</v>
      </c>
      <c r="L1372" s="44">
        <v>0.86735668046952996</v>
      </c>
      <c r="M1372" s="38" t="s">
        <v>8367</v>
      </c>
      <c r="N1372" s="44">
        <v>-9.8054084999999996E-3</v>
      </c>
      <c r="O1372" s="44">
        <v>0.39110889110000002</v>
      </c>
      <c r="P1372" s="38" t="s">
        <v>8367</v>
      </c>
      <c r="Q1372" s="44">
        <v>-0.01</v>
      </c>
      <c r="R1372" s="44">
        <v>1</v>
      </c>
      <c r="S1372" s="38" t="s">
        <v>8368</v>
      </c>
      <c r="T1372" s="44">
        <v>1.1730942103200001E-3</v>
      </c>
      <c r="U1372" s="44">
        <v>8.2010338233900004E-5</v>
      </c>
    </row>
    <row r="1373" spans="1:21">
      <c r="A1373" s="43" t="s">
        <v>2632</v>
      </c>
      <c r="B1373" s="38" t="s">
        <v>8364</v>
      </c>
      <c r="C1373" s="38" t="s">
        <v>8365</v>
      </c>
      <c r="D1373" s="44">
        <v>1.7222208316641701</v>
      </c>
      <c r="E1373" s="38">
        <v>0</v>
      </c>
      <c r="F1373" s="38">
        <v>0</v>
      </c>
      <c r="G1373" s="38">
        <v>0</v>
      </c>
      <c r="H1373" s="38">
        <v>0</v>
      </c>
      <c r="I1373" s="38">
        <v>0</v>
      </c>
      <c r="J1373" s="38" t="s">
        <v>8369</v>
      </c>
      <c r="K1373" s="44">
        <v>-9.7875177545358294E-2</v>
      </c>
      <c r="L1373" s="44">
        <v>0.73184340117957203</v>
      </c>
      <c r="M1373" s="38" t="s">
        <v>8370</v>
      </c>
      <c r="N1373" s="44">
        <v>-2.59544554E-2</v>
      </c>
      <c r="O1373" s="44">
        <v>0.39110889110000002</v>
      </c>
      <c r="P1373" s="38" t="s">
        <v>8370</v>
      </c>
      <c r="Q1373" s="44">
        <v>2E-3</v>
      </c>
      <c r="R1373" s="44">
        <v>1</v>
      </c>
      <c r="S1373" s="38" t="s">
        <v>8371</v>
      </c>
      <c r="T1373" s="44">
        <v>7.9481977908900004E-7</v>
      </c>
      <c r="U1373" s="44">
        <v>6.9920619295800003E-10</v>
      </c>
    </row>
    <row r="1374" spans="1:21">
      <c r="A1374" s="43" t="s">
        <v>2632</v>
      </c>
      <c r="B1374" s="38" t="s">
        <v>8364</v>
      </c>
      <c r="C1374" s="38" t="s">
        <v>8365</v>
      </c>
      <c r="D1374" s="44">
        <v>1.7222208316641701</v>
      </c>
      <c r="E1374" s="38">
        <v>0</v>
      </c>
      <c r="F1374" s="38">
        <v>0</v>
      </c>
      <c r="G1374" s="38">
        <v>0</v>
      </c>
      <c r="H1374" s="38">
        <v>0</v>
      </c>
      <c r="I1374" s="38">
        <v>0</v>
      </c>
      <c r="J1374" s="38" t="s">
        <v>8372</v>
      </c>
      <c r="K1374" s="44">
        <v>0</v>
      </c>
      <c r="L1374" s="44" t="s">
        <v>1268</v>
      </c>
      <c r="M1374" s="38" t="s">
        <v>8373</v>
      </c>
      <c r="N1374" s="44">
        <v>6.4092760000000002E-3</v>
      </c>
      <c r="O1374" s="44">
        <v>0.39110889110000002</v>
      </c>
      <c r="P1374" s="38" t="s">
        <v>8373</v>
      </c>
      <c r="Q1374" s="44">
        <v>7.0000000000000001E-3</v>
      </c>
      <c r="R1374" s="44">
        <v>1</v>
      </c>
      <c r="S1374" s="38" t="s">
        <v>8374</v>
      </c>
      <c r="T1374" s="44">
        <v>1.9882307575900001E-7</v>
      </c>
      <c r="U1374" s="44">
        <v>3.9321695557100002E-12</v>
      </c>
    </row>
    <row r="1375" spans="1:21">
      <c r="A1375" s="43" t="s">
        <v>2632</v>
      </c>
      <c r="B1375" s="38" t="s">
        <v>8364</v>
      </c>
      <c r="C1375" s="38" t="s">
        <v>8365</v>
      </c>
      <c r="D1375" s="44">
        <v>1.7222208316641701</v>
      </c>
      <c r="E1375" s="38">
        <v>0</v>
      </c>
      <c r="F1375" s="38">
        <v>0</v>
      </c>
      <c r="G1375" s="38">
        <v>0</v>
      </c>
      <c r="H1375" s="38">
        <v>0</v>
      </c>
      <c r="I1375" s="38">
        <v>0</v>
      </c>
      <c r="J1375" s="38" t="s">
        <v>8375</v>
      </c>
      <c r="K1375" s="44">
        <v>0</v>
      </c>
      <c r="L1375" s="44" t="s">
        <v>1268</v>
      </c>
      <c r="M1375" s="38" t="s">
        <v>8376</v>
      </c>
      <c r="N1375" s="44">
        <v>5.9873890000000001E-4</v>
      </c>
      <c r="O1375" s="44">
        <v>0.39110889110000002</v>
      </c>
      <c r="P1375" s="38" t="s">
        <v>8376</v>
      </c>
      <c r="Q1375" s="44">
        <v>1E-3</v>
      </c>
      <c r="R1375" s="44">
        <v>1</v>
      </c>
      <c r="S1375" s="38" t="s">
        <v>8377</v>
      </c>
      <c r="T1375" s="44">
        <v>-5.9863774940800002E-15</v>
      </c>
      <c r="U1375" s="44">
        <v>1.3334994321899999E-18</v>
      </c>
    </row>
    <row r="1376" spans="1:21">
      <c r="A1376" s="43" t="s">
        <v>2632</v>
      </c>
      <c r="B1376" s="38" t="s">
        <v>8378</v>
      </c>
      <c r="C1376" s="38" t="s">
        <v>8379</v>
      </c>
      <c r="D1376" s="44">
        <v>2.0464994041060001</v>
      </c>
      <c r="E1376" s="38">
        <v>2</v>
      </c>
      <c r="F1376" s="38">
        <v>0</v>
      </c>
      <c r="G1376" s="38">
        <v>1</v>
      </c>
      <c r="H1376" s="38">
        <v>1</v>
      </c>
      <c r="I1376" s="38">
        <v>0</v>
      </c>
      <c r="J1376" s="38" t="s">
        <v>8380</v>
      </c>
      <c r="K1376" s="44">
        <v>5.6162996849488302E-3</v>
      </c>
      <c r="L1376" s="44">
        <v>0.95093649915048595</v>
      </c>
      <c r="M1376" s="38" t="s">
        <v>8381</v>
      </c>
      <c r="N1376" s="44">
        <v>6.9171360000000001E-2</v>
      </c>
      <c r="O1376" s="44">
        <v>4.7952047999999997E-2</v>
      </c>
      <c r="P1376" s="38" t="s">
        <v>8381</v>
      </c>
      <c r="Q1376" s="44">
        <v>2.7E-2</v>
      </c>
      <c r="R1376" s="44">
        <v>3.5458845912600002E-3</v>
      </c>
      <c r="S1376" s="38" t="s">
        <v>8382</v>
      </c>
      <c r="T1376" s="44">
        <v>2.4973733166999999E-2</v>
      </c>
      <c r="U1376" s="44">
        <v>2.8627077562799998E-2</v>
      </c>
    </row>
    <row r="1377" spans="1:21">
      <c r="A1377" s="43" t="s">
        <v>2632</v>
      </c>
      <c r="B1377" s="38" t="s">
        <v>8383</v>
      </c>
      <c r="C1377" s="38" t="s">
        <v>8384</v>
      </c>
      <c r="D1377" s="44">
        <v>1.9777016830656899</v>
      </c>
      <c r="E1377" s="38">
        <v>1</v>
      </c>
      <c r="F1377" s="38">
        <v>0</v>
      </c>
      <c r="G1377" s="38">
        <v>0</v>
      </c>
      <c r="H1377" s="38">
        <v>1</v>
      </c>
      <c r="I1377" s="38">
        <v>0</v>
      </c>
      <c r="J1377" s="38" t="s">
        <v>8385</v>
      </c>
      <c r="K1377" s="44">
        <v>5.3009581926023203E-2</v>
      </c>
      <c r="L1377" s="44">
        <v>0.66897105515522004</v>
      </c>
      <c r="M1377" s="38" t="s">
        <v>8386</v>
      </c>
      <c r="N1377" s="44">
        <v>-4.7480052299999999E-2</v>
      </c>
      <c r="O1377" s="44">
        <v>0.2622377622</v>
      </c>
      <c r="P1377" s="38" t="s">
        <v>8386</v>
      </c>
      <c r="Q1377" s="44">
        <v>-0.16</v>
      </c>
      <c r="R1377" s="44">
        <v>3.3066741889200002E-2</v>
      </c>
      <c r="S1377" s="38" t="s">
        <v>8387</v>
      </c>
      <c r="T1377" s="44">
        <v>-0.14735810547700001</v>
      </c>
      <c r="U1377" s="44">
        <v>0.89466107739099998</v>
      </c>
    </row>
    <row r="1378" spans="1:21">
      <c r="A1378" s="43" t="s">
        <v>2632</v>
      </c>
      <c r="B1378" s="38" t="s">
        <v>8383</v>
      </c>
      <c r="C1378" s="38" t="s">
        <v>8384</v>
      </c>
      <c r="D1378" s="44">
        <v>1.9777016830656899</v>
      </c>
      <c r="E1378" s="38">
        <v>0</v>
      </c>
      <c r="F1378" s="38">
        <v>0</v>
      </c>
      <c r="G1378" s="38">
        <v>0</v>
      </c>
      <c r="H1378" s="38">
        <v>0</v>
      </c>
      <c r="I1378" s="38">
        <v>0</v>
      </c>
      <c r="J1378" s="38" t="s">
        <v>8388</v>
      </c>
      <c r="K1378" s="44">
        <v>-3.6136384435154602E-3</v>
      </c>
      <c r="L1378" s="44">
        <v>0.98514557198562303</v>
      </c>
      <c r="M1378" s="38" t="s">
        <v>8389</v>
      </c>
      <c r="N1378" s="44">
        <v>-3.6679026E-3</v>
      </c>
      <c r="O1378" s="44">
        <v>0.27372627370000002</v>
      </c>
      <c r="P1378" s="38" t="s">
        <v>8389</v>
      </c>
      <c r="Q1378" s="44">
        <v>-1.4E-2</v>
      </c>
      <c r="R1378" s="44">
        <v>1</v>
      </c>
      <c r="S1378" s="38" t="s">
        <v>8390</v>
      </c>
      <c r="T1378" s="44">
        <v>-1.2572531691900001E-15</v>
      </c>
      <c r="U1378" s="44">
        <v>1.3334994321699999E-18</v>
      </c>
    </row>
    <row r="1379" spans="1:21">
      <c r="A1379" s="43" t="s">
        <v>2632</v>
      </c>
      <c r="B1379" s="38" t="s">
        <v>8391</v>
      </c>
      <c r="C1379" s="38" t="s">
        <v>8392</v>
      </c>
      <c r="D1379" s="44">
        <v>1.4370304973651999</v>
      </c>
      <c r="E1379" s="38">
        <v>0</v>
      </c>
      <c r="F1379" s="38">
        <v>0</v>
      </c>
      <c r="G1379" s="38">
        <v>0</v>
      </c>
      <c r="H1379" s="38">
        <v>0</v>
      </c>
      <c r="I1379" s="38">
        <v>0</v>
      </c>
      <c r="J1379" s="38" t="s">
        <v>8393</v>
      </c>
      <c r="K1379" s="44">
        <v>1.09671124092996E-4</v>
      </c>
      <c r="L1379" s="44">
        <v>0.99144435791233099</v>
      </c>
      <c r="M1379" s="38" t="s">
        <v>8394</v>
      </c>
      <c r="N1379" s="44">
        <v>9.7758032000000005E-3</v>
      </c>
      <c r="O1379" s="44">
        <v>0.35764235760000002</v>
      </c>
      <c r="P1379" s="38" t="s">
        <v>8394</v>
      </c>
      <c r="Q1379" s="44">
        <v>-3.7999999999999999E-2</v>
      </c>
      <c r="R1379" s="44">
        <v>1</v>
      </c>
      <c r="S1379" s="38" t="s">
        <v>8395</v>
      </c>
      <c r="T1379" s="44">
        <v>-5.2968315679399998E-3</v>
      </c>
      <c r="U1379" s="44">
        <v>1.00313583309E-3</v>
      </c>
    </row>
    <row r="1380" spans="1:21">
      <c r="A1380" s="43" t="s">
        <v>2632</v>
      </c>
      <c r="B1380" s="38" t="s">
        <v>8391</v>
      </c>
      <c r="C1380" s="38" t="s">
        <v>8392</v>
      </c>
      <c r="D1380" s="44">
        <v>1.4370304973651999</v>
      </c>
      <c r="E1380" s="38">
        <v>0</v>
      </c>
      <c r="F1380" s="38">
        <v>0</v>
      </c>
      <c r="G1380" s="38">
        <v>0</v>
      </c>
      <c r="H1380" s="38">
        <v>0</v>
      </c>
      <c r="I1380" s="38">
        <v>0</v>
      </c>
      <c r="J1380" s="38" t="s">
        <v>8396</v>
      </c>
      <c r="K1380" s="44">
        <v>-2.7917631096829001E-2</v>
      </c>
      <c r="L1380" s="44">
        <v>0.94954296808512595</v>
      </c>
      <c r="M1380" s="38" t="s">
        <v>8397</v>
      </c>
      <c r="N1380" s="44">
        <v>1.7871021099999999E-2</v>
      </c>
      <c r="O1380" s="44">
        <v>0.35764235760000002</v>
      </c>
      <c r="P1380" s="38" t="s">
        <v>8397</v>
      </c>
      <c r="Q1380" s="44">
        <v>7.0000000000000001E-3</v>
      </c>
      <c r="R1380" s="44">
        <v>1</v>
      </c>
      <c r="S1380" s="38" t="s">
        <v>8398</v>
      </c>
      <c r="T1380" s="44">
        <v>-2.7928622537699999E-2</v>
      </c>
      <c r="U1380" s="44">
        <v>0.17480279087299999</v>
      </c>
    </row>
    <row r="1381" spans="1:21">
      <c r="A1381" s="43" t="s">
        <v>2632</v>
      </c>
      <c r="B1381" s="38" t="s">
        <v>8399</v>
      </c>
      <c r="C1381" s="38" t="s">
        <v>8400</v>
      </c>
      <c r="D1381" s="44">
        <v>1.3676226550972499</v>
      </c>
      <c r="E1381" s="38">
        <v>0</v>
      </c>
      <c r="F1381" s="38">
        <v>0</v>
      </c>
      <c r="G1381" s="38">
        <v>0</v>
      </c>
      <c r="H1381" s="38">
        <v>0</v>
      </c>
      <c r="I1381" s="38">
        <v>0</v>
      </c>
      <c r="J1381" s="38" t="s">
        <v>8401</v>
      </c>
      <c r="K1381" s="44">
        <v>-0.71921790535297903</v>
      </c>
      <c r="L1381" s="44">
        <v>0.405463601271561</v>
      </c>
      <c r="M1381" s="38" t="s">
        <v>8402</v>
      </c>
      <c r="N1381" s="44">
        <v>7.8123470000000003E-4</v>
      </c>
      <c r="O1381" s="44">
        <v>0.3806193806</v>
      </c>
      <c r="P1381" s="38" t="s">
        <v>8402</v>
      </c>
      <c r="Q1381" s="44">
        <v>4.9000000000000002E-2</v>
      </c>
      <c r="R1381" s="44">
        <v>1</v>
      </c>
      <c r="S1381" s="38" t="s">
        <v>8403</v>
      </c>
      <c r="T1381" s="44">
        <v>-7.8380773337700001E-3</v>
      </c>
      <c r="U1381" s="44">
        <v>2.6017103697499998E-2</v>
      </c>
    </row>
    <row r="1382" spans="1:21">
      <c r="A1382" s="43" t="s">
        <v>2632</v>
      </c>
      <c r="B1382" s="38" t="s">
        <v>8404</v>
      </c>
      <c r="C1382" s="38" t="s">
        <v>8405</v>
      </c>
      <c r="D1382" s="44">
        <v>1.44814634396857</v>
      </c>
      <c r="E1382" s="38">
        <v>0</v>
      </c>
      <c r="F1382" s="38">
        <v>0</v>
      </c>
      <c r="G1382" s="38">
        <v>0</v>
      </c>
      <c r="H1382" s="38">
        <v>0</v>
      </c>
      <c r="I1382" s="38">
        <v>0</v>
      </c>
      <c r="J1382" s="38" t="s">
        <v>8406</v>
      </c>
      <c r="K1382" s="44">
        <v>0</v>
      </c>
      <c r="L1382" s="44" t="s">
        <v>1268</v>
      </c>
      <c r="M1382" s="38" t="s">
        <v>8407</v>
      </c>
      <c r="N1382" s="44">
        <v>0.11591431269999999</v>
      </c>
      <c r="O1382" s="44">
        <v>0.20479520479999999</v>
      </c>
      <c r="P1382" s="38" t="s">
        <v>8407</v>
      </c>
      <c r="Q1382" s="44">
        <v>-2.4E-2</v>
      </c>
      <c r="R1382" s="44">
        <v>1</v>
      </c>
      <c r="S1382" s="38" t="s">
        <v>8408</v>
      </c>
      <c r="T1382" s="44">
        <v>-1.3753921057E-14</v>
      </c>
      <c r="U1382" s="44">
        <v>1.3334994322199999E-18</v>
      </c>
    </row>
    <row r="1383" spans="1:21">
      <c r="A1383" s="43" t="s">
        <v>2632</v>
      </c>
      <c r="B1383" s="38" t="s">
        <v>8409</v>
      </c>
      <c r="C1383" s="38" t="s">
        <v>8410</v>
      </c>
      <c r="D1383" s="44">
        <v>2.1856388952682102</v>
      </c>
      <c r="E1383" s="38">
        <v>0</v>
      </c>
      <c r="F1383" s="38">
        <v>0</v>
      </c>
      <c r="G1383" s="38">
        <v>0</v>
      </c>
      <c r="H1383" s="38">
        <v>0</v>
      </c>
      <c r="I1383" s="38">
        <v>0</v>
      </c>
      <c r="J1383" s="38" t="s">
        <v>8411</v>
      </c>
      <c r="K1383" s="44">
        <v>0.596349892511983</v>
      </c>
      <c r="L1383" s="44">
        <v>0.76326813642681002</v>
      </c>
      <c r="M1383" s="38" t="s">
        <v>8412</v>
      </c>
      <c r="N1383" s="44">
        <v>5.1927889999999997E-3</v>
      </c>
      <c r="O1383" s="44">
        <v>0.37048665619999999</v>
      </c>
      <c r="P1383" s="38" t="s">
        <v>8412</v>
      </c>
      <c r="Q1383" s="44">
        <v>0.46400000000000002</v>
      </c>
      <c r="R1383" s="44">
        <v>1</v>
      </c>
      <c r="S1383" s="38" t="s">
        <v>8413</v>
      </c>
      <c r="T1383" s="44">
        <v>5.2146991579399997E-2</v>
      </c>
      <c r="U1383" s="44">
        <v>0.38214109889499998</v>
      </c>
    </row>
    <row r="1384" spans="1:21">
      <c r="A1384" s="43" t="s">
        <v>2632</v>
      </c>
      <c r="B1384" s="38" t="s">
        <v>8409</v>
      </c>
      <c r="C1384" s="38" t="s">
        <v>8410</v>
      </c>
      <c r="D1384" s="44">
        <v>2.1856388952682102</v>
      </c>
      <c r="E1384" s="38">
        <v>0</v>
      </c>
      <c r="F1384" s="38">
        <v>0</v>
      </c>
      <c r="G1384" s="38">
        <v>0</v>
      </c>
      <c r="H1384" s="38">
        <v>0</v>
      </c>
      <c r="I1384" s="38">
        <v>0</v>
      </c>
      <c r="J1384" s="38" t="s">
        <v>8414</v>
      </c>
      <c r="K1384" s="44">
        <v>-0.134428299610445</v>
      </c>
      <c r="L1384" s="44">
        <v>0.94534431964688903</v>
      </c>
      <c r="M1384" s="38" t="s">
        <v>8415</v>
      </c>
      <c r="N1384" s="44">
        <v>-4.6530130999999997E-3</v>
      </c>
      <c r="O1384" s="44">
        <v>0.37293956039999998</v>
      </c>
      <c r="P1384" s="38" t="s">
        <v>8415</v>
      </c>
      <c r="Q1384" s="44">
        <v>-1E-3</v>
      </c>
      <c r="R1384" s="44">
        <v>1</v>
      </c>
      <c r="S1384" s="38" t="s">
        <v>8416</v>
      </c>
      <c r="T1384" s="44">
        <v>-7.7715611723799997E-16</v>
      </c>
      <c r="U1384" s="44">
        <v>1.3334994321699999E-18</v>
      </c>
    </row>
    <row r="1385" spans="1:21">
      <c r="A1385" s="43" t="s">
        <v>2632</v>
      </c>
      <c r="B1385" s="38" t="s">
        <v>8417</v>
      </c>
      <c r="C1385" s="38" t="s">
        <v>8418</v>
      </c>
      <c r="D1385" s="44">
        <v>2.6722260775549902</v>
      </c>
      <c r="E1385" s="38">
        <v>0</v>
      </c>
      <c r="F1385" s="38">
        <v>0</v>
      </c>
      <c r="G1385" s="38">
        <v>0</v>
      </c>
      <c r="H1385" s="38">
        <v>0</v>
      </c>
      <c r="I1385" s="38">
        <v>0</v>
      </c>
      <c r="J1385" s="38" t="s">
        <v>8419</v>
      </c>
      <c r="K1385" s="44">
        <v>-4.0118339280542099E-2</v>
      </c>
      <c r="L1385" s="44">
        <v>0.95392433975462498</v>
      </c>
      <c r="M1385" s="38" t="s">
        <v>8420</v>
      </c>
      <c r="N1385" s="44">
        <v>2.7546418999999998E-3</v>
      </c>
      <c r="O1385" s="44">
        <v>0.4087292018</v>
      </c>
      <c r="P1385" s="38" t="s">
        <v>8420</v>
      </c>
      <c r="Q1385" s="44">
        <v>0</v>
      </c>
      <c r="R1385" s="44">
        <v>1</v>
      </c>
      <c r="S1385" s="38" t="s">
        <v>8421</v>
      </c>
      <c r="T1385" s="44">
        <v>-7.7741125715700004E-16</v>
      </c>
      <c r="U1385" s="44">
        <v>1.3334994321699999E-18</v>
      </c>
    </row>
    <row r="1386" spans="1:21">
      <c r="A1386" s="43" t="s">
        <v>2632</v>
      </c>
      <c r="B1386" s="38" t="s">
        <v>8417</v>
      </c>
      <c r="C1386" s="38" t="s">
        <v>8418</v>
      </c>
      <c r="D1386" s="44">
        <v>2.6722260775549902</v>
      </c>
      <c r="E1386" s="38">
        <v>0</v>
      </c>
      <c r="F1386" s="38">
        <v>0</v>
      </c>
      <c r="G1386" s="38">
        <v>0</v>
      </c>
      <c r="H1386" s="38">
        <v>0</v>
      </c>
      <c r="I1386" s="38">
        <v>0</v>
      </c>
      <c r="J1386" s="38" t="s">
        <v>8422</v>
      </c>
      <c r="K1386" s="44">
        <v>-0.20451627412926701</v>
      </c>
      <c r="L1386" s="44">
        <v>0.80972553274078496</v>
      </c>
      <c r="M1386" s="38" t="s">
        <v>8423</v>
      </c>
      <c r="N1386" s="44">
        <v>-1.4607770000000001E-4</v>
      </c>
      <c r="O1386" s="44">
        <v>0.4087292018</v>
      </c>
      <c r="P1386" s="38" t="s">
        <v>8423</v>
      </c>
      <c r="Q1386" s="44">
        <v>0</v>
      </c>
      <c r="R1386" s="44">
        <v>1</v>
      </c>
      <c r="S1386" s="38" t="s">
        <v>8424</v>
      </c>
      <c r="T1386" s="44">
        <v>-7.7715611723799997E-16</v>
      </c>
      <c r="U1386" s="44">
        <v>1.3334994321699999E-18</v>
      </c>
    </row>
    <row r="1387" spans="1:21">
      <c r="A1387" s="43" t="s">
        <v>2632</v>
      </c>
      <c r="B1387" s="38" t="s">
        <v>8425</v>
      </c>
      <c r="C1387" s="38" t="s">
        <v>8426</v>
      </c>
      <c r="D1387" s="44">
        <v>1.9786357527444201</v>
      </c>
      <c r="E1387" s="38">
        <v>0</v>
      </c>
      <c r="F1387" s="38">
        <v>0</v>
      </c>
      <c r="G1387" s="38">
        <v>0</v>
      </c>
      <c r="H1387" s="38">
        <v>0</v>
      </c>
      <c r="I1387" s="38">
        <v>0</v>
      </c>
      <c r="J1387" s="38" t="s">
        <v>8427</v>
      </c>
      <c r="K1387" s="44">
        <v>-6.1564749470846697E-2</v>
      </c>
      <c r="L1387" s="44">
        <v>0.40035758735563298</v>
      </c>
      <c r="M1387" s="38" t="s">
        <v>8428</v>
      </c>
      <c r="N1387" s="44">
        <v>2.3143355500000001E-2</v>
      </c>
      <c r="O1387" s="44">
        <v>0.22821622820000001</v>
      </c>
      <c r="P1387" s="38" t="s">
        <v>8428</v>
      </c>
      <c r="Q1387" s="44">
        <v>-1.7999999999999999E-2</v>
      </c>
      <c r="R1387" s="44">
        <v>0.54356344938400003</v>
      </c>
      <c r="S1387" s="38" t="s">
        <v>8429</v>
      </c>
      <c r="T1387" s="44">
        <v>-1.40150575541E-4</v>
      </c>
      <c r="U1387" s="44">
        <v>1.28825641956E-8</v>
      </c>
    </row>
    <row r="1388" spans="1:21">
      <c r="A1388" s="43" t="s">
        <v>2632</v>
      </c>
      <c r="B1388" s="38" t="s">
        <v>8430</v>
      </c>
      <c r="C1388" s="38" t="s">
        <v>8431</v>
      </c>
      <c r="D1388" s="44">
        <v>1.9378449687037</v>
      </c>
      <c r="E1388" s="38">
        <v>0</v>
      </c>
      <c r="F1388" s="38">
        <v>0</v>
      </c>
      <c r="G1388" s="38">
        <v>0</v>
      </c>
      <c r="H1388" s="38">
        <v>0</v>
      </c>
      <c r="I1388" s="38">
        <v>0</v>
      </c>
      <c r="J1388" s="38" t="s">
        <v>8432</v>
      </c>
      <c r="K1388" s="44">
        <v>9.7597126443004709E-3</v>
      </c>
      <c r="L1388" s="44">
        <v>0.95703225310755002</v>
      </c>
      <c r="M1388" s="38" t="s">
        <v>8433</v>
      </c>
      <c r="N1388" s="44">
        <v>1.28529235E-2</v>
      </c>
      <c r="O1388" s="44">
        <v>0.17882117880000001</v>
      </c>
      <c r="P1388" s="38" t="s">
        <v>8433</v>
      </c>
      <c r="Q1388" s="44">
        <v>1.4999999999999999E-2</v>
      </c>
      <c r="R1388" s="44">
        <v>1</v>
      </c>
      <c r="S1388" s="38" t="s">
        <v>8434</v>
      </c>
      <c r="T1388" s="44">
        <v>1.45148393103E-5</v>
      </c>
      <c r="U1388" s="44">
        <v>1.09745969526E-10</v>
      </c>
    </row>
    <row r="1389" spans="1:21">
      <c r="A1389" s="43" t="s">
        <v>2632</v>
      </c>
      <c r="B1389" s="38" t="s">
        <v>8435</v>
      </c>
      <c r="C1389" s="38" t="s">
        <v>8436</v>
      </c>
      <c r="D1389" s="44">
        <v>1.8717395915225901</v>
      </c>
      <c r="E1389" s="38">
        <v>0</v>
      </c>
      <c r="F1389" s="38">
        <v>0</v>
      </c>
      <c r="G1389" s="38">
        <v>0</v>
      </c>
      <c r="H1389" s="38">
        <v>0</v>
      </c>
      <c r="I1389" s="38">
        <v>0</v>
      </c>
      <c r="J1389" s="38" t="s">
        <v>8437</v>
      </c>
      <c r="K1389" s="44">
        <v>4.8872854239474697E-2</v>
      </c>
      <c r="L1389" s="44">
        <v>0.307050928237735</v>
      </c>
      <c r="M1389" s="38" t="s">
        <v>8438</v>
      </c>
      <c r="N1389" s="44">
        <v>-2.2286797600000002E-2</v>
      </c>
      <c r="O1389" s="44">
        <v>0.12537462539999999</v>
      </c>
      <c r="P1389" s="38" t="s">
        <v>8438</v>
      </c>
      <c r="Q1389" s="44">
        <v>7.0000000000000001E-3</v>
      </c>
      <c r="R1389" s="44">
        <v>1</v>
      </c>
      <c r="S1389" s="38" t="s">
        <v>8439</v>
      </c>
      <c r="T1389" s="44">
        <v>3.53849469448E-4</v>
      </c>
      <c r="U1389" s="44">
        <v>7.62582218523E-5</v>
      </c>
    </row>
    <row r="1390" spans="1:21">
      <c r="A1390" s="43" t="s">
        <v>2632</v>
      </c>
      <c r="B1390" s="38" t="s">
        <v>8440</v>
      </c>
      <c r="C1390" s="38" t="s">
        <v>8441</v>
      </c>
      <c r="D1390" s="44">
        <v>1.4860184974980599</v>
      </c>
      <c r="E1390" s="38">
        <v>0</v>
      </c>
      <c r="F1390" s="38">
        <v>0</v>
      </c>
      <c r="G1390" s="38">
        <v>0</v>
      </c>
      <c r="H1390" s="38">
        <v>0</v>
      </c>
      <c r="I1390" s="38">
        <v>0</v>
      </c>
      <c r="J1390" s="38" t="s">
        <v>8442</v>
      </c>
      <c r="K1390" s="44">
        <v>-8.2557137658653801E-2</v>
      </c>
      <c r="L1390" s="44">
        <v>0.45113515538398702</v>
      </c>
      <c r="M1390" s="38" t="s">
        <v>8443</v>
      </c>
      <c r="N1390" s="44">
        <v>7.7709169E-3</v>
      </c>
      <c r="O1390" s="44">
        <v>0.34565434569999998</v>
      </c>
      <c r="P1390" s="38" t="s">
        <v>8443</v>
      </c>
      <c r="Q1390" s="44">
        <v>-2.3E-2</v>
      </c>
      <c r="R1390" s="44">
        <v>1</v>
      </c>
      <c r="S1390" s="38" t="s">
        <v>8444</v>
      </c>
      <c r="T1390" s="44">
        <v>-5.40064303745E-4</v>
      </c>
      <c r="U1390" s="44">
        <v>3.4208802714500001E-5</v>
      </c>
    </row>
    <row r="1391" spans="1:21">
      <c r="A1391" s="43" t="s">
        <v>2632</v>
      </c>
      <c r="B1391" s="38" t="s">
        <v>8440</v>
      </c>
      <c r="C1391" s="38" t="s">
        <v>8441</v>
      </c>
      <c r="D1391" s="44">
        <v>1.4860184974980599</v>
      </c>
      <c r="E1391" s="38">
        <v>0</v>
      </c>
      <c r="F1391" s="38">
        <v>0</v>
      </c>
      <c r="G1391" s="38">
        <v>0</v>
      </c>
      <c r="H1391" s="38">
        <v>0</v>
      </c>
      <c r="I1391" s="38">
        <v>0</v>
      </c>
      <c r="J1391" s="38" t="s">
        <v>8445</v>
      </c>
      <c r="K1391" s="44">
        <v>-0.16473562811466699</v>
      </c>
      <c r="L1391" s="44">
        <v>0.89960396959509903</v>
      </c>
      <c r="M1391" s="38" t="s">
        <v>8446</v>
      </c>
      <c r="N1391" s="44">
        <v>-3.0445425000000001E-3</v>
      </c>
      <c r="O1391" s="44">
        <v>0.34565434569999998</v>
      </c>
      <c r="P1391" s="38" t="s">
        <v>8446</v>
      </c>
      <c r="Q1391" s="44">
        <v>-1.0999999999999999E-2</v>
      </c>
      <c r="R1391" s="44">
        <v>1</v>
      </c>
      <c r="S1391" s="38" t="s">
        <v>8447</v>
      </c>
      <c r="T1391" s="44">
        <v>-7.7927226819900001E-16</v>
      </c>
      <c r="U1391" s="44">
        <v>1.3334994321699999E-18</v>
      </c>
    </row>
    <row r="1392" spans="1:21">
      <c r="A1392" s="43" t="s">
        <v>2632</v>
      </c>
      <c r="B1392" s="38" t="s">
        <v>8448</v>
      </c>
      <c r="C1392" s="38" t="s">
        <v>8449</v>
      </c>
      <c r="D1392" s="44">
        <v>2.0469218239295399</v>
      </c>
      <c r="E1392" s="38">
        <v>1</v>
      </c>
      <c r="F1392" s="38">
        <v>1</v>
      </c>
      <c r="G1392" s="38">
        <v>0</v>
      </c>
      <c r="H1392" s="38">
        <v>0</v>
      </c>
      <c r="I1392" s="38">
        <v>0</v>
      </c>
      <c r="J1392" s="38" t="s">
        <v>8450</v>
      </c>
      <c r="K1392" s="44">
        <v>0.98483276036054002</v>
      </c>
      <c r="L1392" s="44">
        <v>4.33508752726448E-2</v>
      </c>
      <c r="M1392" s="38" t="s">
        <v>8451</v>
      </c>
      <c r="N1392" s="44">
        <v>1.7415889399999999E-2</v>
      </c>
      <c r="O1392" s="44">
        <v>0.2307692308</v>
      </c>
      <c r="P1392" s="38" t="s">
        <v>8451</v>
      </c>
      <c r="Q1392" s="44">
        <v>0.04</v>
      </c>
      <c r="R1392" s="44">
        <v>7.1986514785600003E-2</v>
      </c>
      <c r="S1392" s="38" t="s">
        <v>8452</v>
      </c>
      <c r="T1392" s="44">
        <v>5.1979571035799998E-6</v>
      </c>
      <c r="U1392" s="44">
        <v>1.0288250328899999E-15</v>
      </c>
    </row>
    <row r="1393" spans="1:21">
      <c r="A1393" s="43" t="s">
        <v>2632</v>
      </c>
      <c r="B1393" s="38" t="s">
        <v>8453</v>
      </c>
      <c r="C1393" s="38" t="s">
        <v>8454</v>
      </c>
      <c r="D1393" s="44">
        <v>2.0922521876175901</v>
      </c>
      <c r="E1393" s="38">
        <v>0</v>
      </c>
      <c r="F1393" s="38">
        <v>0</v>
      </c>
      <c r="G1393" s="38">
        <v>0</v>
      </c>
      <c r="H1393" s="38">
        <v>0</v>
      </c>
      <c r="I1393" s="38">
        <v>0</v>
      </c>
      <c r="J1393" s="38" t="s">
        <v>8455</v>
      </c>
      <c r="K1393" s="44">
        <v>6.6181184285496894E-2</v>
      </c>
      <c r="L1393" s="44">
        <v>0.75744829506460798</v>
      </c>
      <c r="M1393" s="38" t="s">
        <v>8456</v>
      </c>
      <c r="N1393" s="44">
        <v>4.1422855799999998E-2</v>
      </c>
      <c r="O1393" s="44">
        <v>0.40359640359999999</v>
      </c>
      <c r="P1393" s="38" t="s">
        <v>8456</v>
      </c>
      <c r="Q1393" s="44">
        <v>5.0000000000000001E-3</v>
      </c>
      <c r="R1393" s="44">
        <v>1</v>
      </c>
      <c r="S1393" s="38" t="s">
        <v>8457</v>
      </c>
      <c r="T1393" s="44">
        <v>2.46278121734E-3</v>
      </c>
      <c r="U1393" s="44">
        <v>1.52448972929E-2</v>
      </c>
    </row>
    <row r="1394" spans="1:21">
      <c r="A1394" s="43" t="s">
        <v>2632</v>
      </c>
      <c r="B1394" s="38" t="s">
        <v>8458</v>
      </c>
      <c r="C1394" s="38" t="s">
        <v>8459</v>
      </c>
      <c r="D1394" s="44">
        <v>1.7344125669678401</v>
      </c>
      <c r="E1394" s="38">
        <v>0</v>
      </c>
      <c r="F1394" s="38">
        <v>0</v>
      </c>
      <c r="G1394" s="38">
        <v>0</v>
      </c>
      <c r="H1394" s="38">
        <v>0</v>
      </c>
      <c r="I1394" s="38">
        <v>0</v>
      </c>
      <c r="J1394" s="38" t="s">
        <v>8460</v>
      </c>
      <c r="K1394" s="44">
        <v>-0.104692798252337</v>
      </c>
      <c r="L1394" s="44">
        <v>0.95186470501063503</v>
      </c>
      <c r="M1394" s="38" t="s">
        <v>8461</v>
      </c>
      <c r="N1394" s="44">
        <v>1.7621055999999999E-3</v>
      </c>
      <c r="O1394" s="44">
        <v>0.37932900429999999</v>
      </c>
      <c r="P1394" s="38" t="s">
        <v>8461</v>
      </c>
      <c r="Q1394" s="44">
        <v>3.3000000000000002E-2</v>
      </c>
      <c r="R1394" s="44">
        <v>1</v>
      </c>
      <c r="S1394" s="38" t="s">
        <v>8462</v>
      </c>
      <c r="T1394" s="44">
        <v>-4.7350819668999997E-10</v>
      </c>
      <c r="U1394" s="44">
        <v>4.6093249068E-16</v>
      </c>
    </row>
    <row r="1395" spans="1:21">
      <c r="A1395" s="43" t="s">
        <v>2632</v>
      </c>
      <c r="B1395" s="38" t="s">
        <v>8458</v>
      </c>
      <c r="C1395" s="38" t="s">
        <v>8459</v>
      </c>
      <c r="D1395" s="44">
        <v>1.7344125669678401</v>
      </c>
      <c r="E1395" s="38">
        <v>0</v>
      </c>
      <c r="F1395" s="38">
        <v>0</v>
      </c>
      <c r="G1395" s="38">
        <v>0</v>
      </c>
      <c r="H1395" s="38">
        <v>0</v>
      </c>
      <c r="I1395" s="38">
        <v>0</v>
      </c>
      <c r="J1395" s="38" t="s">
        <v>8463</v>
      </c>
      <c r="K1395" s="44">
        <v>-1.544183841925E-2</v>
      </c>
      <c r="L1395" s="44">
        <v>0.96541462758769203</v>
      </c>
      <c r="M1395" s="38" t="s">
        <v>8464</v>
      </c>
      <c r="N1395" s="44">
        <v>0.1196354258</v>
      </c>
      <c r="O1395" s="44">
        <v>0.37932900429999999</v>
      </c>
      <c r="P1395" s="38" t="s">
        <v>8464</v>
      </c>
      <c r="Q1395" s="44">
        <v>1.2999999999999999E-2</v>
      </c>
      <c r="R1395" s="44">
        <v>1</v>
      </c>
      <c r="S1395" s="38" t="s">
        <v>8465</v>
      </c>
      <c r="T1395" s="44">
        <v>1.3850337799500001E-6</v>
      </c>
      <c r="U1395" s="44">
        <v>3.5061030213999999E-11</v>
      </c>
    </row>
    <row r="1396" spans="1:21">
      <c r="A1396" s="43" t="s">
        <v>2632</v>
      </c>
      <c r="B1396" s="38" t="s">
        <v>8466</v>
      </c>
      <c r="C1396" s="38" t="s">
        <v>8467</v>
      </c>
      <c r="D1396" s="44">
        <v>1.45969039850673</v>
      </c>
      <c r="E1396" s="38">
        <v>0</v>
      </c>
      <c r="F1396" s="38">
        <v>0</v>
      </c>
      <c r="G1396" s="38">
        <v>0</v>
      </c>
      <c r="H1396" s="38">
        <v>0</v>
      </c>
      <c r="I1396" s="38">
        <v>0</v>
      </c>
      <c r="J1396" s="38" t="s">
        <v>8468</v>
      </c>
      <c r="K1396" s="44">
        <v>0.59066173710080205</v>
      </c>
      <c r="L1396" s="44">
        <v>0.23054868866908201</v>
      </c>
      <c r="M1396" s="38" t="s">
        <v>8469</v>
      </c>
      <c r="N1396" s="44">
        <v>3.2204989000000003E-2</v>
      </c>
      <c r="O1396" s="44">
        <v>0.14435564440000001</v>
      </c>
      <c r="P1396" s="38" t="s">
        <v>8469</v>
      </c>
      <c r="Q1396" s="44">
        <v>2.5999999999999999E-2</v>
      </c>
      <c r="R1396" s="44">
        <v>0.74306835560200002</v>
      </c>
      <c r="S1396" s="38" t="s">
        <v>8470</v>
      </c>
      <c r="T1396" s="44">
        <v>1.38330209011E-2</v>
      </c>
      <c r="U1396" s="44">
        <v>9.0226380893999994E-2</v>
      </c>
    </row>
    <row r="1397" spans="1:21">
      <c r="A1397" s="43" t="s">
        <v>2632</v>
      </c>
      <c r="B1397" s="38" t="s">
        <v>8471</v>
      </c>
      <c r="C1397" s="38" t="s">
        <v>8472</v>
      </c>
      <c r="D1397" s="44">
        <v>0.64505949758428405</v>
      </c>
      <c r="E1397" s="38">
        <v>0</v>
      </c>
      <c r="F1397" s="38">
        <v>0</v>
      </c>
      <c r="G1397" s="38">
        <v>0</v>
      </c>
      <c r="H1397" s="38">
        <v>0</v>
      </c>
      <c r="I1397" s="38">
        <v>0</v>
      </c>
      <c r="J1397" s="38" t="s">
        <v>8473</v>
      </c>
      <c r="K1397" s="44">
        <v>-6.4183347777231503E-2</v>
      </c>
      <c r="L1397" s="44">
        <v>0.83006352071456502</v>
      </c>
      <c r="M1397" s="38" t="s">
        <v>8474</v>
      </c>
      <c r="N1397" s="44">
        <v>-0.17445297849999999</v>
      </c>
      <c r="O1397" s="44">
        <v>0.1341158841</v>
      </c>
      <c r="P1397" s="38" t="s">
        <v>8474</v>
      </c>
      <c r="Q1397" s="44">
        <v>-0.108</v>
      </c>
      <c r="R1397" s="44">
        <v>1</v>
      </c>
      <c r="S1397" s="38" t="s">
        <v>8475</v>
      </c>
      <c r="T1397" s="44">
        <v>-4.3315113987199998E-2</v>
      </c>
      <c r="U1397" s="44">
        <v>0.249480514273</v>
      </c>
    </row>
    <row r="1398" spans="1:21">
      <c r="A1398" s="43" t="s">
        <v>2632</v>
      </c>
      <c r="B1398" s="38" t="s">
        <v>8476</v>
      </c>
      <c r="C1398" s="38" t="s">
        <v>8477</v>
      </c>
      <c r="D1398" s="44">
        <v>0.96514245128586496</v>
      </c>
      <c r="E1398" s="38">
        <v>0</v>
      </c>
      <c r="F1398" s="38">
        <v>0</v>
      </c>
      <c r="G1398" s="38">
        <v>0</v>
      </c>
      <c r="H1398" s="38">
        <v>0</v>
      </c>
      <c r="I1398" s="38">
        <v>0</v>
      </c>
      <c r="J1398" s="38" t="s">
        <v>8478</v>
      </c>
      <c r="K1398" s="44">
        <v>-0.102134889326098</v>
      </c>
      <c r="L1398" s="44">
        <v>0.73784725968974396</v>
      </c>
      <c r="M1398" s="38" t="s">
        <v>8479</v>
      </c>
      <c r="N1398" s="44">
        <v>-3.1086516299999999E-2</v>
      </c>
      <c r="O1398" s="44">
        <v>0.34299034299999998</v>
      </c>
      <c r="P1398" s="38" t="s">
        <v>8479</v>
      </c>
      <c r="Q1398" s="44">
        <v>-8.9999999999999993E-3</v>
      </c>
      <c r="R1398" s="44">
        <v>1</v>
      </c>
      <c r="S1398" s="38" t="s">
        <v>8480</v>
      </c>
      <c r="T1398" s="44">
        <v>-2.5634122158100001E-4</v>
      </c>
      <c r="U1398" s="44">
        <v>5.05080243933E-5</v>
      </c>
    </row>
    <row r="1399" spans="1:21">
      <c r="A1399" s="43" t="s">
        <v>2632</v>
      </c>
      <c r="B1399" s="38" t="s">
        <v>8476</v>
      </c>
      <c r="C1399" s="38" t="s">
        <v>8477</v>
      </c>
      <c r="D1399" s="44">
        <v>0.96514245128586496</v>
      </c>
      <c r="E1399" s="38">
        <v>0</v>
      </c>
      <c r="F1399" s="38">
        <v>0</v>
      </c>
      <c r="G1399" s="38">
        <v>0</v>
      </c>
      <c r="H1399" s="38">
        <v>0</v>
      </c>
      <c r="I1399" s="38">
        <v>0</v>
      </c>
      <c r="J1399" s="38" t="s">
        <v>8481</v>
      </c>
      <c r="K1399" s="44">
        <v>-1.9904340256187501E-2</v>
      </c>
      <c r="L1399" s="44">
        <v>0.97909790655320805</v>
      </c>
      <c r="M1399" s="38" t="s">
        <v>8482</v>
      </c>
      <c r="N1399" s="44">
        <v>6.4661677299999998E-2</v>
      </c>
      <c r="O1399" s="44">
        <v>0.34299034299999998</v>
      </c>
      <c r="P1399" s="38" t="s">
        <v>8482</v>
      </c>
      <c r="Q1399" s="44">
        <v>2.1999999999999999E-2</v>
      </c>
      <c r="R1399" s="44">
        <v>1</v>
      </c>
      <c r="S1399" s="38" t="s">
        <v>8483</v>
      </c>
      <c r="T1399" s="44">
        <v>1.0945380587099999E-3</v>
      </c>
      <c r="U1399" s="44">
        <v>2.30568040994E-3</v>
      </c>
    </row>
    <row r="1400" spans="1:21">
      <c r="A1400" s="43" t="s">
        <v>2632</v>
      </c>
      <c r="B1400" s="38" t="s">
        <v>8484</v>
      </c>
      <c r="C1400" s="38" t="s">
        <v>8485</v>
      </c>
      <c r="D1400" s="44">
        <v>1.78165399283491</v>
      </c>
      <c r="E1400" s="38">
        <v>0</v>
      </c>
      <c r="F1400" s="38">
        <v>0</v>
      </c>
      <c r="G1400" s="38">
        <v>0</v>
      </c>
      <c r="H1400" s="38">
        <v>0</v>
      </c>
      <c r="I1400" s="38">
        <v>0</v>
      </c>
      <c r="J1400" s="38" t="s">
        <v>8486</v>
      </c>
      <c r="K1400" s="44">
        <v>-6.0611420006446301E-2</v>
      </c>
      <c r="L1400" s="44">
        <v>0.69914526156879098</v>
      </c>
      <c r="M1400" s="38" t="s">
        <v>8487</v>
      </c>
      <c r="N1400" s="44">
        <v>7.5385230000000005E-4</v>
      </c>
      <c r="O1400" s="44">
        <v>0.35814185809999999</v>
      </c>
      <c r="P1400" s="38" t="s">
        <v>8487</v>
      </c>
      <c r="Q1400" s="44">
        <v>1.4999999999999999E-2</v>
      </c>
      <c r="R1400" s="44">
        <v>1</v>
      </c>
      <c r="S1400" s="38" t="s">
        <v>8488</v>
      </c>
      <c r="T1400" s="44">
        <v>3.3197886124800003E-4</v>
      </c>
      <c r="U1400" s="44">
        <v>2.40863720779E-7</v>
      </c>
    </row>
    <row r="1401" spans="1:21">
      <c r="A1401" s="43" t="s">
        <v>2632</v>
      </c>
      <c r="B1401" s="38" t="s">
        <v>8489</v>
      </c>
      <c r="C1401" s="38" t="s">
        <v>8490</v>
      </c>
      <c r="D1401" s="44">
        <v>1.56045831489606</v>
      </c>
      <c r="E1401" s="38">
        <v>0</v>
      </c>
      <c r="F1401" s="38">
        <v>0</v>
      </c>
      <c r="G1401" s="38">
        <v>0</v>
      </c>
      <c r="H1401" s="38">
        <v>0</v>
      </c>
      <c r="I1401" s="38">
        <v>0</v>
      </c>
      <c r="J1401" s="38" t="s">
        <v>8491</v>
      </c>
      <c r="K1401" s="44">
        <v>0</v>
      </c>
      <c r="L1401" s="44" t="s">
        <v>1268</v>
      </c>
      <c r="M1401" s="38" t="s">
        <v>8492</v>
      </c>
      <c r="N1401" s="44">
        <v>-2.5583355499999998E-2</v>
      </c>
      <c r="O1401" s="44">
        <v>0.25724275720000001</v>
      </c>
      <c r="P1401" s="38" t="s">
        <v>8492</v>
      </c>
      <c r="Q1401" s="44">
        <v>1E-3</v>
      </c>
      <c r="R1401" s="44">
        <v>1</v>
      </c>
      <c r="S1401" s="38" t="s">
        <v>8493</v>
      </c>
      <c r="T1401" s="44">
        <v>-4.1063124415400004E-9</v>
      </c>
      <c r="U1401" s="44">
        <v>5.5633285067299999E-12</v>
      </c>
    </row>
    <row r="1402" spans="1:21">
      <c r="A1402" s="43" t="s">
        <v>2632</v>
      </c>
      <c r="B1402" s="38" t="s">
        <v>8489</v>
      </c>
      <c r="C1402" s="38" t="s">
        <v>8490</v>
      </c>
      <c r="D1402" s="44">
        <v>1.56045831489606</v>
      </c>
      <c r="E1402" s="38">
        <v>0</v>
      </c>
      <c r="F1402" s="38">
        <v>0</v>
      </c>
      <c r="G1402" s="38">
        <v>0</v>
      </c>
      <c r="H1402" s="38">
        <v>0</v>
      </c>
      <c r="I1402" s="38">
        <v>0</v>
      </c>
      <c r="J1402" s="38" t="s">
        <v>8494</v>
      </c>
      <c r="K1402" s="44">
        <v>-1.1864556416382999E-2</v>
      </c>
      <c r="L1402" s="44">
        <v>0.95843105414701601</v>
      </c>
      <c r="M1402" s="38" t="s">
        <v>8495</v>
      </c>
      <c r="N1402" s="44">
        <v>-3.022787E-2</v>
      </c>
      <c r="O1402" s="44">
        <v>0.25724275720000001</v>
      </c>
      <c r="P1402" s="38" t="s">
        <v>8495</v>
      </c>
      <c r="Q1402" s="44">
        <v>7.0000000000000001E-3</v>
      </c>
      <c r="R1402" s="44">
        <v>1</v>
      </c>
      <c r="S1402" s="38" t="s">
        <v>8496</v>
      </c>
      <c r="T1402" s="44">
        <v>-9.0511457173099997E-5</v>
      </c>
      <c r="U1402" s="44">
        <v>5.9491685312600002E-6</v>
      </c>
    </row>
    <row r="1403" spans="1:21">
      <c r="A1403" s="43" t="s">
        <v>2632</v>
      </c>
      <c r="B1403" s="38" t="s">
        <v>8497</v>
      </c>
      <c r="C1403" s="38" t="s">
        <v>8498</v>
      </c>
      <c r="D1403" s="44">
        <v>1.3699500471371</v>
      </c>
      <c r="E1403" s="38">
        <v>0</v>
      </c>
      <c r="F1403" s="38">
        <v>0</v>
      </c>
      <c r="G1403" s="38">
        <v>0</v>
      </c>
      <c r="H1403" s="38">
        <v>0</v>
      </c>
      <c r="I1403" s="38">
        <v>0</v>
      </c>
      <c r="J1403" s="38" t="s">
        <v>8499</v>
      </c>
      <c r="K1403" s="44">
        <v>1.3936419906425201E-4</v>
      </c>
      <c r="L1403" s="44">
        <v>0.99696587879823795</v>
      </c>
      <c r="M1403" s="38" t="s">
        <v>8500</v>
      </c>
      <c r="N1403" s="44">
        <v>-2.6023321799999999E-2</v>
      </c>
      <c r="O1403" s="44">
        <v>0.33966033969999998</v>
      </c>
      <c r="P1403" s="38" t="s">
        <v>8500</v>
      </c>
      <c r="Q1403" s="44">
        <v>-5.0000000000000001E-3</v>
      </c>
      <c r="R1403" s="44">
        <v>1</v>
      </c>
      <c r="S1403" s="38" t="s">
        <v>8501</v>
      </c>
      <c r="T1403" s="44">
        <v>-2.5468346588400002E-2</v>
      </c>
      <c r="U1403" s="44">
        <v>0.15611334492699999</v>
      </c>
    </row>
    <row r="1404" spans="1:21">
      <c r="A1404" s="43" t="s">
        <v>2632</v>
      </c>
      <c r="B1404" s="38" t="s">
        <v>8497</v>
      </c>
      <c r="C1404" s="38" t="s">
        <v>8498</v>
      </c>
      <c r="D1404" s="44">
        <v>1.3699500471371</v>
      </c>
      <c r="E1404" s="38">
        <v>0</v>
      </c>
      <c r="F1404" s="38">
        <v>0</v>
      </c>
      <c r="G1404" s="38">
        <v>0</v>
      </c>
      <c r="H1404" s="38">
        <v>0</v>
      </c>
      <c r="I1404" s="38">
        <v>0</v>
      </c>
      <c r="J1404" s="38" t="s">
        <v>8502</v>
      </c>
      <c r="K1404" s="44">
        <v>-0.47494391424487198</v>
      </c>
      <c r="L1404" s="44">
        <v>0.66174096024498297</v>
      </c>
      <c r="M1404" s="38" t="s">
        <v>8503</v>
      </c>
      <c r="N1404" s="44">
        <v>-5.0550444999999996E-3</v>
      </c>
      <c r="O1404" s="44">
        <v>0.33966033969999998</v>
      </c>
      <c r="P1404" s="38" t="s">
        <v>8503</v>
      </c>
      <c r="Q1404" s="44">
        <v>0.03</v>
      </c>
      <c r="R1404" s="44">
        <v>1</v>
      </c>
      <c r="S1404" s="38" t="s">
        <v>8504</v>
      </c>
      <c r="T1404" s="44">
        <v>3.0660635648500001E-4</v>
      </c>
      <c r="U1404" s="44">
        <v>1.55887885572E-5</v>
      </c>
    </row>
    <row r="1405" spans="1:21">
      <c r="A1405" s="43" t="s">
        <v>2632</v>
      </c>
      <c r="B1405" s="38" t="s">
        <v>8505</v>
      </c>
      <c r="C1405" s="38" t="s">
        <v>8506</v>
      </c>
      <c r="D1405" s="44">
        <v>2.0590535235366598</v>
      </c>
      <c r="E1405" s="38">
        <v>0</v>
      </c>
      <c r="F1405" s="38">
        <v>0</v>
      </c>
      <c r="G1405" s="38">
        <v>0</v>
      </c>
      <c r="H1405" s="38">
        <v>0</v>
      </c>
      <c r="I1405" s="38">
        <v>0</v>
      </c>
      <c r="J1405" s="38" t="s">
        <v>8507</v>
      </c>
      <c r="K1405" s="44">
        <v>0</v>
      </c>
      <c r="L1405" s="44" t="s">
        <v>1268</v>
      </c>
      <c r="M1405" s="38" t="s">
        <v>8508</v>
      </c>
      <c r="N1405" s="44">
        <v>-3.4732389999999999E-3</v>
      </c>
      <c r="O1405" s="44">
        <v>0.29820179819999998</v>
      </c>
      <c r="P1405" s="38" t="s">
        <v>8508</v>
      </c>
      <c r="Q1405" s="44">
        <v>1.0999999999999999E-2</v>
      </c>
      <c r="R1405" s="44">
        <v>1</v>
      </c>
      <c r="S1405" s="38" t="s">
        <v>8509</v>
      </c>
      <c r="T1405" s="44">
        <v>-7.6867585175699997E-16</v>
      </c>
      <c r="U1405" s="44">
        <v>1.3334994321699999E-18</v>
      </c>
    </row>
    <row r="1406" spans="1:21">
      <c r="A1406" s="43" t="s">
        <v>2632</v>
      </c>
      <c r="B1406" s="38" t="s">
        <v>8505</v>
      </c>
      <c r="C1406" s="38" t="s">
        <v>8506</v>
      </c>
      <c r="D1406" s="44">
        <v>2.0590535235366598</v>
      </c>
      <c r="E1406" s="38">
        <v>1</v>
      </c>
      <c r="F1406" s="38">
        <v>0</v>
      </c>
      <c r="G1406" s="38">
        <v>0</v>
      </c>
      <c r="H1406" s="38">
        <v>1</v>
      </c>
      <c r="I1406" s="38">
        <v>0</v>
      </c>
      <c r="J1406" s="38" t="s">
        <v>8510</v>
      </c>
      <c r="K1406" s="44">
        <v>6.13750494285666E-2</v>
      </c>
      <c r="L1406" s="44">
        <v>0.27760907847970101</v>
      </c>
      <c r="M1406" s="38" t="s">
        <v>8511</v>
      </c>
      <c r="N1406" s="44">
        <v>7.6249112999999993E-2</v>
      </c>
      <c r="O1406" s="44">
        <v>5.4945054899999998E-2</v>
      </c>
      <c r="P1406" s="38" t="s">
        <v>8511</v>
      </c>
      <c r="Q1406" s="44">
        <v>7.9000000000000001E-2</v>
      </c>
      <c r="R1406" s="44">
        <v>7.5340637976700005E-4</v>
      </c>
      <c r="S1406" s="38" t="s">
        <v>8512</v>
      </c>
      <c r="T1406" s="44">
        <v>5.0016621216599999E-2</v>
      </c>
      <c r="U1406" s="44">
        <v>0.27437716044999999</v>
      </c>
    </row>
    <row r="1407" spans="1:21">
      <c r="A1407" s="43" t="s">
        <v>2632</v>
      </c>
      <c r="B1407" s="38" t="s">
        <v>8513</v>
      </c>
      <c r="C1407" s="38" t="s">
        <v>8514</v>
      </c>
      <c r="D1407" s="44">
        <v>0.216146144060921</v>
      </c>
      <c r="E1407" s="38">
        <v>0</v>
      </c>
      <c r="F1407" s="38">
        <v>0</v>
      </c>
      <c r="G1407" s="38">
        <v>0</v>
      </c>
      <c r="H1407" s="38">
        <v>0</v>
      </c>
      <c r="I1407" s="38">
        <v>0</v>
      </c>
      <c r="J1407" s="38" t="s">
        <v>8515</v>
      </c>
      <c r="K1407" s="44">
        <v>0.15779910166514799</v>
      </c>
      <c r="L1407" s="44">
        <v>0.82696057699762404</v>
      </c>
      <c r="M1407" s="38" t="s">
        <v>8516</v>
      </c>
      <c r="N1407" s="44">
        <v>-2.51310696E-2</v>
      </c>
      <c r="O1407" s="44">
        <v>0.28471528470000002</v>
      </c>
      <c r="P1407" s="38" t="s">
        <v>8516</v>
      </c>
      <c r="Q1407" s="44">
        <v>-3.3000000000000002E-2</v>
      </c>
      <c r="R1407" s="44">
        <v>1</v>
      </c>
      <c r="S1407" s="38" t="s">
        <v>8517</v>
      </c>
      <c r="T1407" s="44">
        <v>1.20955916774E-6</v>
      </c>
      <c r="U1407" s="44">
        <v>1.59236784314E-5</v>
      </c>
    </row>
    <row r="1408" spans="1:21">
      <c r="A1408" s="43" t="s">
        <v>2632</v>
      </c>
      <c r="B1408" s="38" t="s">
        <v>8518</v>
      </c>
      <c r="C1408" s="38" t="s">
        <v>8519</v>
      </c>
      <c r="D1408" s="44">
        <v>0.90126889320096604</v>
      </c>
      <c r="E1408" s="38">
        <v>0</v>
      </c>
      <c r="F1408" s="38">
        <v>0</v>
      </c>
      <c r="G1408" s="38">
        <v>0</v>
      </c>
      <c r="H1408" s="38">
        <v>0</v>
      </c>
      <c r="I1408" s="38">
        <v>0</v>
      </c>
      <c r="J1408" s="38" t="s">
        <v>8520</v>
      </c>
      <c r="K1408" s="44">
        <v>0</v>
      </c>
      <c r="L1408" s="44" t="s">
        <v>1268</v>
      </c>
      <c r="M1408" s="38" t="s">
        <v>8521</v>
      </c>
      <c r="N1408" s="44">
        <v>2.3684970100000001E-2</v>
      </c>
      <c r="O1408" s="44">
        <v>0.34465534469999998</v>
      </c>
      <c r="P1408" s="38" t="s">
        <v>8521</v>
      </c>
      <c r="Q1408" s="44">
        <v>0.02</v>
      </c>
      <c r="R1408" s="44">
        <v>1</v>
      </c>
      <c r="S1408" s="38" t="s">
        <v>8522</v>
      </c>
      <c r="T1408" s="44">
        <v>6.4784540585899998E-3</v>
      </c>
      <c r="U1408" s="44">
        <v>3.2115058105899999E-2</v>
      </c>
    </row>
    <row r="1409" spans="1:21">
      <c r="A1409" s="43" t="s">
        <v>2632</v>
      </c>
      <c r="B1409" s="38" t="s">
        <v>8523</v>
      </c>
      <c r="C1409" s="38" t="s">
        <v>8524</v>
      </c>
      <c r="D1409" s="44">
        <v>1.80159633414989</v>
      </c>
      <c r="E1409" s="38">
        <v>0</v>
      </c>
      <c r="F1409" s="38">
        <v>0</v>
      </c>
      <c r="G1409" s="38">
        <v>0</v>
      </c>
      <c r="H1409" s="38">
        <v>0</v>
      </c>
      <c r="I1409" s="38">
        <v>0</v>
      </c>
      <c r="J1409" s="38" t="s">
        <v>8525</v>
      </c>
      <c r="K1409" s="44">
        <v>-3.3742663694227903E-2</v>
      </c>
      <c r="L1409" s="44">
        <v>0.94252875575257899</v>
      </c>
      <c r="M1409" s="38" t="s">
        <v>8526</v>
      </c>
      <c r="N1409" s="44">
        <v>-2.5403040000000002E-3</v>
      </c>
      <c r="O1409" s="44">
        <v>0.33916083920000001</v>
      </c>
      <c r="P1409" s="38" t="s">
        <v>8526</v>
      </c>
      <c r="Q1409" s="44">
        <v>-7.0000000000000001E-3</v>
      </c>
      <c r="R1409" s="44">
        <v>1</v>
      </c>
      <c r="S1409" s="38" t="s">
        <v>8527</v>
      </c>
      <c r="T1409" s="44">
        <v>-4.7549808351500003E-9</v>
      </c>
      <c r="U1409" s="44">
        <v>2.45320585803E-14</v>
      </c>
    </row>
    <row r="1410" spans="1:21">
      <c r="A1410" s="43" t="s">
        <v>2632</v>
      </c>
      <c r="B1410" s="38" t="s">
        <v>8528</v>
      </c>
      <c r="C1410" s="38" t="s">
        <v>8529</v>
      </c>
      <c r="D1410" s="44">
        <v>2.3413234088773902</v>
      </c>
      <c r="E1410" s="38">
        <v>0</v>
      </c>
      <c r="F1410" s="38">
        <v>0</v>
      </c>
      <c r="G1410" s="38">
        <v>0</v>
      </c>
      <c r="H1410" s="38">
        <v>0</v>
      </c>
      <c r="I1410" s="38">
        <v>0</v>
      </c>
      <c r="J1410" s="38" t="s">
        <v>8530</v>
      </c>
      <c r="K1410" s="44">
        <v>0</v>
      </c>
      <c r="L1410" s="44" t="s">
        <v>1268</v>
      </c>
      <c r="M1410" s="38" t="s">
        <v>8531</v>
      </c>
      <c r="N1410" s="44">
        <v>-1.4309857999999999E-3</v>
      </c>
      <c r="O1410" s="44">
        <v>0.34265734269999998</v>
      </c>
      <c r="P1410" s="38" t="s">
        <v>8531</v>
      </c>
      <c r="Q1410" s="44">
        <v>-2E-3</v>
      </c>
      <c r="R1410" s="44">
        <v>1</v>
      </c>
      <c r="S1410" s="38" t="s">
        <v>8532</v>
      </c>
      <c r="T1410" s="44">
        <v>-8.4645565601899998E-16</v>
      </c>
      <c r="U1410" s="44">
        <v>1.3334994321699999E-18</v>
      </c>
    </row>
    <row r="1411" spans="1:21">
      <c r="A1411" s="43" t="s">
        <v>2632</v>
      </c>
      <c r="B1411" s="38" t="s">
        <v>8533</v>
      </c>
      <c r="C1411" s="38" t="s">
        <v>8534</v>
      </c>
      <c r="D1411" s="44">
        <v>1.0410750639553901</v>
      </c>
      <c r="E1411" s="38">
        <v>0</v>
      </c>
      <c r="F1411" s="38">
        <v>0</v>
      </c>
      <c r="G1411" s="38">
        <v>0</v>
      </c>
      <c r="H1411" s="38">
        <v>0</v>
      </c>
      <c r="I1411" s="38">
        <v>0</v>
      </c>
      <c r="J1411" s="38" t="s">
        <v>8535</v>
      </c>
      <c r="K1411" s="44">
        <v>1.58856985692949E-2</v>
      </c>
      <c r="L1411" s="44">
        <v>0.97594928829777605</v>
      </c>
      <c r="M1411" s="38" t="s">
        <v>8536</v>
      </c>
      <c r="N1411" s="44">
        <v>-6.6125453900000006E-2</v>
      </c>
      <c r="O1411" s="44">
        <v>0.2387612388</v>
      </c>
      <c r="P1411" s="38" t="s">
        <v>8536</v>
      </c>
      <c r="Q1411" s="44">
        <v>-8.0000000000000002E-3</v>
      </c>
      <c r="R1411" s="44">
        <v>1</v>
      </c>
      <c r="S1411" s="38" t="s">
        <v>8537</v>
      </c>
      <c r="T1411" s="44">
        <v>-1.1289503373300001E-6</v>
      </c>
      <c r="U1411" s="44">
        <v>3.9552759239499996E-9</v>
      </c>
    </row>
    <row r="1412" spans="1:21">
      <c r="A1412" s="43" t="s">
        <v>2632</v>
      </c>
      <c r="B1412" s="38" t="s">
        <v>8538</v>
      </c>
      <c r="C1412" s="38" t="s">
        <v>8539</v>
      </c>
      <c r="D1412" s="44">
        <v>2.4571718393631801</v>
      </c>
      <c r="E1412" s="38">
        <v>0</v>
      </c>
      <c r="F1412" s="38">
        <v>0</v>
      </c>
      <c r="G1412" s="38">
        <v>0</v>
      </c>
      <c r="H1412" s="38">
        <v>0</v>
      </c>
      <c r="I1412" s="38">
        <v>0</v>
      </c>
      <c r="J1412" s="38" t="s">
        <v>8540</v>
      </c>
      <c r="K1412" s="44">
        <v>5.5667822275402602E-2</v>
      </c>
      <c r="L1412" s="44">
        <v>0.98655839923634203</v>
      </c>
      <c r="M1412" s="38" t="s">
        <v>8541</v>
      </c>
      <c r="N1412" s="44">
        <v>5.4030218300000002E-2</v>
      </c>
      <c r="O1412" s="44">
        <v>0.33066933069999999</v>
      </c>
      <c r="P1412" s="38" t="s">
        <v>8541</v>
      </c>
      <c r="Q1412" s="44">
        <v>2.7E-2</v>
      </c>
      <c r="R1412" s="44">
        <v>1</v>
      </c>
      <c r="S1412" s="38" t="s">
        <v>8542</v>
      </c>
      <c r="T1412" s="44">
        <v>4.0177548988299999E-4</v>
      </c>
      <c r="U1412" s="44">
        <v>5.6939492831699996E-4</v>
      </c>
    </row>
    <row r="1413" spans="1:21">
      <c r="A1413" s="43" t="s">
        <v>2632</v>
      </c>
      <c r="B1413" s="38" t="s">
        <v>8543</v>
      </c>
      <c r="C1413" s="38" t="s">
        <v>8544</v>
      </c>
      <c r="D1413" s="44">
        <v>0.471949006407195</v>
      </c>
      <c r="E1413" s="38">
        <v>0</v>
      </c>
      <c r="F1413" s="38">
        <v>0</v>
      </c>
      <c r="G1413" s="38">
        <v>0</v>
      </c>
      <c r="H1413" s="38">
        <v>0</v>
      </c>
      <c r="I1413" s="38">
        <v>0</v>
      </c>
      <c r="J1413" s="38" t="s">
        <v>8545</v>
      </c>
      <c r="K1413" s="44">
        <v>5.5331703354726002E-4</v>
      </c>
      <c r="L1413" s="44">
        <v>0.999156540747</v>
      </c>
      <c r="M1413" s="38" t="s">
        <v>8546</v>
      </c>
      <c r="N1413" s="44">
        <v>-7.6870339900000001E-2</v>
      </c>
      <c r="O1413" s="44">
        <v>0.31768231769999999</v>
      </c>
      <c r="P1413" s="38" t="s">
        <v>8546</v>
      </c>
      <c r="Q1413" s="44">
        <v>-8.5999999999999993E-2</v>
      </c>
      <c r="R1413" s="44">
        <v>1</v>
      </c>
      <c r="S1413" s="38" t="s">
        <v>8547</v>
      </c>
      <c r="T1413" s="44">
        <v>-1.48070235118E-3</v>
      </c>
      <c r="U1413" s="44">
        <v>5.8321112252400003E-3</v>
      </c>
    </row>
    <row r="1414" spans="1:21">
      <c r="A1414" s="43" t="s">
        <v>2632</v>
      </c>
      <c r="B1414" s="38" t="s">
        <v>8548</v>
      </c>
      <c r="C1414" s="38" t="s">
        <v>8549</v>
      </c>
      <c r="D1414" s="44">
        <v>1.71375929771951</v>
      </c>
      <c r="E1414" s="38">
        <v>0</v>
      </c>
      <c r="F1414" s="38">
        <v>0</v>
      </c>
      <c r="G1414" s="38">
        <v>0</v>
      </c>
      <c r="H1414" s="38">
        <v>0</v>
      </c>
      <c r="I1414" s="38">
        <v>0</v>
      </c>
      <c r="J1414" s="38" t="s">
        <v>8550</v>
      </c>
      <c r="K1414" s="44">
        <v>0</v>
      </c>
      <c r="L1414" s="44" t="s">
        <v>1268</v>
      </c>
      <c r="M1414" s="38" t="s">
        <v>8551</v>
      </c>
      <c r="N1414" s="44">
        <v>0</v>
      </c>
      <c r="O1414" s="44">
        <v>0.3806193806</v>
      </c>
      <c r="P1414" s="38" t="s">
        <v>8551</v>
      </c>
      <c r="Q1414" s="44">
        <v>1E-3</v>
      </c>
      <c r="R1414" s="44">
        <v>1</v>
      </c>
      <c r="S1414" s="38" t="s">
        <v>8552</v>
      </c>
      <c r="T1414" s="44">
        <v>1.44599410518E-15</v>
      </c>
      <c r="U1414" s="44">
        <v>1.3334994321899999E-18</v>
      </c>
    </row>
    <row r="1415" spans="1:21">
      <c r="A1415" s="43" t="s">
        <v>2632</v>
      </c>
      <c r="B1415" s="38" t="s">
        <v>8553</v>
      </c>
      <c r="C1415" s="38" t="s">
        <v>8554</v>
      </c>
      <c r="D1415" s="44">
        <v>1.51032805399297</v>
      </c>
      <c r="E1415" s="38">
        <v>0</v>
      </c>
      <c r="F1415" s="38">
        <v>0</v>
      </c>
      <c r="G1415" s="38">
        <v>0</v>
      </c>
      <c r="H1415" s="38">
        <v>0</v>
      </c>
      <c r="I1415" s="38">
        <v>0</v>
      </c>
      <c r="J1415" s="38" t="s">
        <v>8555</v>
      </c>
      <c r="K1415" s="44">
        <v>-2.37017964218862E-2</v>
      </c>
      <c r="L1415" s="44">
        <v>0.96460753274547095</v>
      </c>
      <c r="M1415" s="38" t="s">
        <v>8556</v>
      </c>
      <c r="N1415" s="44">
        <v>-3.4439291000000001E-3</v>
      </c>
      <c r="O1415" s="44">
        <v>0.32967032969999999</v>
      </c>
      <c r="P1415" s="38" t="s">
        <v>8556</v>
      </c>
      <c r="Q1415" s="44">
        <v>-1.4E-2</v>
      </c>
      <c r="R1415" s="44">
        <v>1</v>
      </c>
      <c r="S1415" s="38" t="s">
        <v>8557</v>
      </c>
      <c r="T1415" s="44">
        <v>-7.9075993987400006E-3</v>
      </c>
      <c r="U1415" s="44">
        <v>9.7487789821100006E-3</v>
      </c>
    </row>
    <row r="1416" spans="1:21">
      <c r="A1416" s="43" t="s">
        <v>2632</v>
      </c>
      <c r="B1416" s="38" t="s">
        <v>8558</v>
      </c>
      <c r="C1416" s="38" t="s">
        <v>8559</v>
      </c>
      <c r="D1416" s="44">
        <v>1.8447734847124999</v>
      </c>
      <c r="E1416" s="38">
        <v>0</v>
      </c>
      <c r="F1416" s="38">
        <v>0</v>
      </c>
      <c r="G1416" s="38">
        <v>0</v>
      </c>
      <c r="H1416" s="38">
        <v>0</v>
      </c>
      <c r="I1416" s="38">
        <v>0</v>
      </c>
      <c r="J1416" s="38" t="s">
        <v>8560</v>
      </c>
      <c r="K1416" s="44">
        <v>0.31356917146076801</v>
      </c>
      <c r="L1416" s="44">
        <v>0.730409629650971</v>
      </c>
      <c r="M1416" s="38" t="s">
        <v>8561</v>
      </c>
      <c r="N1416" s="44">
        <v>-7.2521198199999998E-2</v>
      </c>
      <c r="O1416" s="44">
        <v>0.16483516479999999</v>
      </c>
      <c r="P1416" s="38" t="s">
        <v>8561</v>
      </c>
      <c r="Q1416" s="44">
        <v>0.01</v>
      </c>
      <c r="R1416" s="44">
        <v>1</v>
      </c>
      <c r="S1416" s="38" t="s">
        <v>8562</v>
      </c>
      <c r="T1416" s="44">
        <v>1.03610475147E-6</v>
      </c>
      <c r="U1416" s="44">
        <v>2.8901914157000002E-10</v>
      </c>
    </row>
    <row r="1417" spans="1:21">
      <c r="A1417" s="43" t="s">
        <v>2632</v>
      </c>
      <c r="B1417" s="38" t="s">
        <v>8563</v>
      </c>
      <c r="C1417" s="38" t="s">
        <v>8564</v>
      </c>
      <c r="D1417" s="44">
        <v>1.50085385621394</v>
      </c>
      <c r="E1417" s="38">
        <v>0</v>
      </c>
      <c r="F1417" s="38">
        <v>0</v>
      </c>
      <c r="G1417" s="38">
        <v>0</v>
      </c>
      <c r="H1417" s="38">
        <v>0</v>
      </c>
      <c r="I1417" s="38">
        <v>0</v>
      </c>
      <c r="J1417" s="38" t="s">
        <v>8565</v>
      </c>
      <c r="K1417" s="44">
        <v>-9.6240441843174804E-2</v>
      </c>
      <c r="L1417" s="44">
        <v>0.90619992610727196</v>
      </c>
      <c r="M1417" s="38" t="s">
        <v>8566</v>
      </c>
      <c r="N1417" s="44">
        <v>-6.7699464599999995E-2</v>
      </c>
      <c r="O1417" s="44">
        <v>0.39010989010000002</v>
      </c>
      <c r="P1417" s="38" t="s">
        <v>8566</v>
      </c>
      <c r="Q1417" s="44">
        <v>-7.1999999999999995E-2</v>
      </c>
      <c r="R1417" s="44">
        <v>0.63808856549199999</v>
      </c>
      <c r="S1417" s="38" t="s">
        <v>8567</v>
      </c>
      <c r="T1417" s="44">
        <v>-4.0135651642600002E-2</v>
      </c>
      <c r="U1417" s="44">
        <v>0.283764773448</v>
      </c>
    </row>
    <row r="1418" spans="1:21">
      <c r="A1418" s="43" t="s">
        <v>2632</v>
      </c>
      <c r="B1418" s="38" t="s">
        <v>8563</v>
      </c>
      <c r="C1418" s="38" t="s">
        <v>8564</v>
      </c>
      <c r="D1418" s="44">
        <v>1.50085385621394</v>
      </c>
      <c r="E1418" s="38">
        <v>0</v>
      </c>
      <c r="F1418" s="38">
        <v>0</v>
      </c>
      <c r="G1418" s="38">
        <v>0</v>
      </c>
      <c r="H1418" s="38">
        <v>0</v>
      </c>
      <c r="I1418" s="38">
        <v>0</v>
      </c>
      <c r="J1418" s="38" t="s">
        <v>8568</v>
      </c>
      <c r="K1418" s="44">
        <v>0.142965000925241</v>
      </c>
      <c r="L1418" s="44">
        <v>0.467598807094739</v>
      </c>
      <c r="M1418" s="38" t="s">
        <v>8569</v>
      </c>
      <c r="N1418" s="44">
        <v>1.23525609E-2</v>
      </c>
      <c r="O1418" s="44">
        <v>0.39010989010000002</v>
      </c>
      <c r="P1418" s="38" t="s">
        <v>8569</v>
      </c>
      <c r="Q1418" s="44">
        <v>8.0000000000000002E-3</v>
      </c>
      <c r="R1418" s="44">
        <v>1</v>
      </c>
      <c r="S1418" s="38" t="s">
        <v>8570</v>
      </c>
      <c r="T1418" s="44">
        <v>4.4138093341499998E-2</v>
      </c>
      <c r="U1418" s="44">
        <v>0.30594998503499998</v>
      </c>
    </row>
    <row r="1419" spans="1:21">
      <c r="A1419" s="43" t="s">
        <v>2632</v>
      </c>
      <c r="B1419" s="38" t="s">
        <v>8571</v>
      </c>
      <c r="C1419" s="38" t="s">
        <v>8572</v>
      </c>
      <c r="D1419" s="44">
        <v>1.2032746785344599</v>
      </c>
      <c r="E1419" s="38">
        <v>0</v>
      </c>
      <c r="F1419" s="38">
        <v>0</v>
      </c>
      <c r="G1419" s="38">
        <v>0</v>
      </c>
      <c r="H1419" s="38">
        <v>0</v>
      </c>
      <c r="I1419" s="38">
        <v>0</v>
      </c>
      <c r="J1419" s="38" t="s">
        <v>8573</v>
      </c>
      <c r="K1419" s="44">
        <v>-2.3973982742537599E-2</v>
      </c>
      <c r="L1419" s="44">
        <v>0.98029419354548997</v>
      </c>
      <c r="M1419" s="38" t="s">
        <v>8574</v>
      </c>
      <c r="N1419" s="44">
        <v>-5.1132608599999997E-2</v>
      </c>
      <c r="O1419" s="44">
        <v>0.35164835160000002</v>
      </c>
      <c r="P1419" s="38" t="s">
        <v>8574</v>
      </c>
      <c r="Q1419" s="44">
        <v>-0.125</v>
      </c>
      <c r="R1419" s="44">
        <v>0.91154103835800004</v>
      </c>
      <c r="S1419" s="38" t="s">
        <v>8575</v>
      </c>
      <c r="T1419" s="44">
        <v>-7.3976910613300001E-2</v>
      </c>
      <c r="U1419" s="44">
        <v>0.37855205136100001</v>
      </c>
    </row>
    <row r="1420" spans="1:21">
      <c r="A1420" s="43" t="s">
        <v>2632</v>
      </c>
      <c r="B1420" s="38" t="s">
        <v>8576</v>
      </c>
      <c r="C1420" s="38" t="s">
        <v>8577</v>
      </c>
      <c r="D1420" s="44">
        <v>1.9037630564797401</v>
      </c>
      <c r="E1420" s="38">
        <v>0</v>
      </c>
      <c r="F1420" s="38">
        <v>0</v>
      </c>
      <c r="G1420" s="38">
        <v>0</v>
      </c>
      <c r="H1420" s="38">
        <v>0</v>
      </c>
      <c r="I1420" s="38">
        <v>0</v>
      </c>
      <c r="J1420" s="38" t="s">
        <v>8578</v>
      </c>
      <c r="K1420" s="44">
        <v>-1.40922428210071E-2</v>
      </c>
      <c r="L1420" s="44">
        <v>0.96550744126610299</v>
      </c>
      <c r="M1420" s="38" t="s">
        <v>8579</v>
      </c>
      <c r="N1420" s="44">
        <v>-2.5861489999999998E-3</v>
      </c>
      <c r="O1420" s="44">
        <v>0.3036963037</v>
      </c>
      <c r="P1420" s="38" t="s">
        <v>8579</v>
      </c>
      <c r="Q1420" s="44">
        <v>-6.0000000000000001E-3</v>
      </c>
      <c r="R1420" s="44">
        <v>1</v>
      </c>
      <c r="S1420" s="38" t="s">
        <v>8580</v>
      </c>
      <c r="T1420" s="44">
        <v>-7.9496929535799998E-16</v>
      </c>
      <c r="U1420" s="44">
        <v>1.3334994321699999E-18</v>
      </c>
    </row>
    <row r="1421" spans="1:21">
      <c r="A1421" s="43" t="s">
        <v>2632</v>
      </c>
      <c r="B1421" s="38" t="s">
        <v>8581</v>
      </c>
      <c r="C1421" s="38" t="s">
        <v>8582</v>
      </c>
      <c r="D1421" s="44">
        <v>0.92126293051906305</v>
      </c>
      <c r="E1421" s="38">
        <v>0</v>
      </c>
      <c r="F1421" s="38">
        <v>0</v>
      </c>
      <c r="G1421" s="38">
        <v>0</v>
      </c>
      <c r="H1421" s="38">
        <v>0</v>
      </c>
      <c r="I1421" s="38">
        <v>0</v>
      </c>
      <c r="J1421" s="38" t="s">
        <v>8583</v>
      </c>
      <c r="K1421" s="44">
        <v>0</v>
      </c>
      <c r="L1421" s="44" t="s">
        <v>1268</v>
      </c>
      <c r="M1421" s="38" t="s">
        <v>8584</v>
      </c>
      <c r="N1421" s="44">
        <v>1.37910277E-2</v>
      </c>
      <c r="O1421" s="44">
        <v>0.31118881120000003</v>
      </c>
      <c r="P1421" s="38" t="s">
        <v>8584</v>
      </c>
      <c r="Q1421" s="44">
        <v>3.2000000000000001E-2</v>
      </c>
      <c r="R1421" s="44">
        <v>1</v>
      </c>
      <c r="S1421" s="38" t="s">
        <v>8585</v>
      </c>
      <c r="T1421" s="44">
        <v>5.58011625602E-7</v>
      </c>
      <c r="U1421" s="44">
        <v>6.6152261758099996E-8</v>
      </c>
    </row>
    <row r="1422" spans="1:21">
      <c r="A1422" s="43" t="s">
        <v>2632</v>
      </c>
      <c r="B1422" s="38" t="s">
        <v>8586</v>
      </c>
      <c r="C1422" s="38" t="s">
        <v>8587</v>
      </c>
      <c r="D1422" s="44">
        <v>1.48185430880453</v>
      </c>
      <c r="E1422" s="38">
        <v>0</v>
      </c>
      <c r="F1422" s="38">
        <v>0</v>
      </c>
      <c r="G1422" s="38">
        <v>0</v>
      </c>
      <c r="H1422" s="38">
        <v>0</v>
      </c>
      <c r="I1422" s="38">
        <v>0</v>
      </c>
      <c r="J1422" s="38" t="s">
        <v>8588</v>
      </c>
      <c r="K1422" s="44">
        <v>-0.17515666117402301</v>
      </c>
      <c r="L1422" s="44">
        <v>0.59452314721104804</v>
      </c>
      <c r="M1422" s="38" t="s">
        <v>8589</v>
      </c>
      <c r="N1422" s="44">
        <v>-6.3454978600000003E-2</v>
      </c>
      <c r="O1422" s="44">
        <v>0.31433566429999998</v>
      </c>
      <c r="P1422" s="38" t="s">
        <v>8589</v>
      </c>
      <c r="Q1422" s="44">
        <v>-0.08</v>
      </c>
      <c r="R1422" s="44">
        <v>1</v>
      </c>
      <c r="S1422" s="38" t="s">
        <v>8590</v>
      </c>
      <c r="T1422" s="44">
        <v>-7.5894266490000001E-2</v>
      </c>
      <c r="U1422" s="44">
        <v>0.45395005551500001</v>
      </c>
    </row>
    <row r="1423" spans="1:21">
      <c r="A1423" s="43" t="s">
        <v>2632</v>
      </c>
      <c r="B1423" s="38" t="s">
        <v>8591</v>
      </c>
      <c r="C1423" s="38" t="s">
        <v>8592</v>
      </c>
      <c r="D1423" s="44">
        <v>1.59007359538916</v>
      </c>
      <c r="E1423" s="38">
        <v>0</v>
      </c>
      <c r="F1423" s="38">
        <v>0</v>
      </c>
      <c r="G1423" s="38">
        <v>0</v>
      </c>
      <c r="H1423" s="38">
        <v>0</v>
      </c>
      <c r="I1423" s="38">
        <v>0</v>
      </c>
      <c r="J1423" s="38" t="s">
        <v>8593</v>
      </c>
      <c r="K1423" s="44">
        <v>2.54807278153013E-2</v>
      </c>
      <c r="L1423" s="44">
        <v>0.73325140708485004</v>
      </c>
      <c r="M1423" s="38" t="s">
        <v>8594</v>
      </c>
      <c r="N1423" s="44">
        <v>-1.15442338E-2</v>
      </c>
      <c r="O1423" s="44">
        <v>0.2287712288</v>
      </c>
      <c r="P1423" s="38" t="s">
        <v>8594</v>
      </c>
      <c r="Q1423" s="44">
        <v>-2.3E-2</v>
      </c>
      <c r="R1423" s="44">
        <v>0.80993198326799998</v>
      </c>
      <c r="S1423" s="38" t="s">
        <v>8595</v>
      </c>
      <c r="T1423" s="44">
        <v>-4.9867982922899999E-6</v>
      </c>
      <c r="U1423" s="44">
        <v>2.9767249943000001E-10</v>
      </c>
    </row>
    <row r="1424" spans="1:21">
      <c r="A1424" s="43" t="s">
        <v>2632</v>
      </c>
      <c r="B1424" s="38" t="s">
        <v>8596</v>
      </c>
      <c r="C1424" s="38" t="s">
        <v>8597</v>
      </c>
      <c r="D1424" s="44">
        <v>1.1600342522937901</v>
      </c>
      <c r="E1424" s="38">
        <v>0</v>
      </c>
      <c r="F1424" s="38">
        <v>0</v>
      </c>
      <c r="G1424" s="38">
        <v>0</v>
      </c>
      <c r="H1424" s="38">
        <v>0</v>
      </c>
      <c r="I1424" s="38">
        <v>0</v>
      </c>
      <c r="J1424" s="38" t="s">
        <v>8598</v>
      </c>
      <c r="K1424" s="44">
        <v>0.218784427339246</v>
      </c>
      <c r="L1424" s="44">
        <v>0.46441687770541201</v>
      </c>
      <c r="M1424" s="38" t="s">
        <v>8599</v>
      </c>
      <c r="N1424" s="44">
        <v>1.00333234E-2</v>
      </c>
      <c r="O1424" s="44">
        <v>0.29320679319999998</v>
      </c>
      <c r="P1424" s="38" t="s">
        <v>8599</v>
      </c>
      <c r="Q1424" s="44">
        <v>7.5999999999999998E-2</v>
      </c>
      <c r="R1424" s="44">
        <v>1</v>
      </c>
      <c r="S1424" s="38" t="s">
        <v>8600</v>
      </c>
      <c r="T1424" s="44">
        <v>2.7158111965399998E-3</v>
      </c>
      <c r="U1424" s="44">
        <v>1.6389064513800001E-2</v>
      </c>
    </row>
    <row r="1425" spans="1:21">
      <c r="A1425" s="43" t="s">
        <v>2632</v>
      </c>
      <c r="B1425" s="38" t="s">
        <v>8596</v>
      </c>
      <c r="C1425" s="38" t="s">
        <v>8597</v>
      </c>
      <c r="D1425" s="44">
        <v>1.1600342522937901</v>
      </c>
      <c r="E1425" s="38">
        <v>0</v>
      </c>
      <c r="F1425" s="38">
        <v>0</v>
      </c>
      <c r="G1425" s="38">
        <v>0</v>
      </c>
      <c r="H1425" s="38">
        <v>0</v>
      </c>
      <c r="I1425" s="38">
        <v>0</v>
      </c>
      <c r="J1425" s="38" t="s">
        <v>8601</v>
      </c>
      <c r="K1425" s="44">
        <v>6.3590801267817798E-2</v>
      </c>
      <c r="L1425" s="44">
        <v>0.913495405179511</v>
      </c>
      <c r="M1425" s="38" t="s">
        <v>8602</v>
      </c>
      <c r="N1425" s="44">
        <v>2.9825382000000001E-2</v>
      </c>
      <c r="O1425" s="44">
        <v>0.29320679319999998</v>
      </c>
      <c r="P1425" s="38" t="s">
        <v>8602</v>
      </c>
      <c r="Q1425" s="44">
        <v>0.124</v>
      </c>
      <c r="R1425" s="44">
        <v>0.86698589338300003</v>
      </c>
      <c r="S1425" s="38" t="s">
        <v>8603</v>
      </c>
      <c r="T1425" s="44">
        <v>8.3698384640299994E-2</v>
      </c>
      <c r="U1425" s="44">
        <v>0.443693857952</v>
      </c>
    </row>
    <row r="1426" spans="1:21">
      <c r="A1426" s="43" t="s">
        <v>2632</v>
      </c>
      <c r="B1426" s="38" t="s">
        <v>8596</v>
      </c>
      <c r="C1426" s="38" t="s">
        <v>8597</v>
      </c>
      <c r="D1426" s="44">
        <v>1.1600342522937901</v>
      </c>
      <c r="E1426" s="38">
        <v>0</v>
      </c>
      <c r="F1426" s="38">
        <v>0</v>
      </c>
      <c r="G1426" s="38">
        <v>0</v>
      </c>
      <c r="H1426" s="38">
        <v>0</v>
      </c>
      <c r="I1426" s="38">
        <v>0</v>
      </c>
      <c r="J1426" s="38" t="s">
        <v>8604</v>
      </c>
      <c r="K1426" s="44">
        <v>0</v>
      </c>
      <c r="L1426" s="44" t="s">
        <v>1268</v>
      </c>
      <c r="M1426" s="38" t="s">
        <v>8605</v>
      </c>
      <c r="N1426" s="44">
        <v>-2.75073542E-2</v>
      </c>
      <c r="O1426" s="44">
        <v>0.29320679319999998</v>
      </c>
      <c r="P1426" s="38" t="s">
        <v>8605</v>
      </c>
      <c r="Q1426" s="44">
        <v>0</v>
      </c>
      <c r="R1426" s="44">
        <v>1</v>
      </c>
      <c r="S1426" s="38" t="s">
        <v>8606</v>
      </c>
      <c r="T1426" s="44">
        <v>-1.2104908821900001E-15</v>
      </c>
      <c r="U1426" s="44">
        <v>1.3334994321699999E-18</v>
      </c>
    </row>
    <row r="1427" spans="1:21">
      <c r="A1427" s="43" t="s">
        <v>2632</v>
      </c>
      <c r="B1427" s="38" t="s">
        <v>8607</v>
      </c>
      <c r="C1427" s="38" t="s">
        <v>8608</v>
      </c>
      <c r="D1427" s="44">
        <v>0.676244829118679</v>
      </c>
      <c r="E1427" s="38">
        <v>0</v>
      </c>
      <c r="F1427" s="38">
        <v>0</v>
      </c>
      <c r="G1427" s="38">
        <v>0</v>
      </c>
      <c r="H1427" s="38">
        <v>0</v>
      </c>
      <c r="I1427" s="38">
        <v>0</v>
      </c>
      <c r="J1427" s="38" t="s">
        <v>8609</v>
      </c>
      <c r="K1427" s="44">
        <v>0.25137109636011001</v>
      </c>
      <c r="L1427" s="44">
        <v>0.54166945652680498</v>
      </c>
      <c r="M1427" s="38" t="s">
        <v>8610</v>
      </c>
      <c r="N1427" s="44">
        <v>-2.8678159E-3</v>
      </c>
      <c r="O1427" s="44">
        <v>0.32717282720000002</v>
      </c>
      <c r="P1427" s="38" t="s">
        <v>8610</v>
      </c>
      <c r="Q1427" s="44">
        <v>8.9999999999999993E-3</v>
      </c>
      <c r="R1427" s="44">
        <v>1</v>
      </c>
      <c r="S1427" s="38" t="s">
        <v>8611</v>
      </c>
      <c r="T1427" s="44">
        <v>1.1087806323700001E-4</v>
      </c>
      <c r="U1427" s="44">
        <v>9.5819205375799997E-4</v>
      </c>
    </row>
    <row r="1428" spans="1:21">
      <c r="A1428" s="43" t="s">
        <v>2632</v>
      </c>
      <c r="B1428" s="38" t="s">
        <v>8612</v>
      </c>
      <c r="C1428" s="38" t="s">
        <v>8613</v>
      </c>
      <c r="D1428" s="44">
        <v>1.4262918874785899</v>
      </c>
      <c r="E1428" s="38">
        <v>0</v>
      </c>
      <c r="F1428" s="38">
        <v>0</v>
      </c>
      <c r="G1428" s="38">
        <v>0</v>
      </c>
      <c r="H1428" s="38">
        <v>0</v>
      </c>
      <c r="I1428" s="38">
        <v>0</v>
      </c>
      <c r="J1428" s="38" t="s">
        <v>8614</v>
      </c>
      <c r="K1428" s="44">
        <v>-0.26308257886141401</v>
      </c>
      <c r="L1428" s="44">
        <v>0.77984168762372397</v>
      </c>
      <c r="M1428" s="38" t="s">
        <v>8615</v>
      </c>
      <c r="N1428" s="44">
        <v>-3.0219880899999999E-2</v>
      </c>
      <c r="O1428" s="44">
        <v>0.21911421910000001</v>
      </c>
      <c r="P1428" s="38" t="s">
        <v>8615</v>
      </c>
      <c r="Q1428" s="44">
        <v>-5.7000000000000002E-2</v>
      </c>
      <c r="R1428" s="44">
        <v>0.13748280607400001</v>
      </c>
      <c r="S1428" s="38" t="s">
        <v>8616</v>
      </c>
      <c r="T1428" s="44">
        <v>-5.6827059003499998E-2</v>
      </c>
      <c r="U1428" s="44">
        <v>0.46183477250799998</v>
      </c>
    </row>
    <row r="1429" spans="1:21">
      <c r="A1429" s="43" t="s">
        <v>2632</v>
      </c>
      <c r="B1429" s="38" t="s">
        <v>8612</v>
      </c>
      <c r="C1429" s="38" t="s">
        <v>8613</v>
      </c>
      <c r="D1429" s="44">
        <v>1.4262918874785899</v>
      </c>
      <c r="E1429" s="38">
        <v>0</v>
      </c>
      <c r="F1429" s="38">
        <v>0</v>
      </c>
      <c r="G1429" s="38">
        <v>0</v>
      </c>
      <c r="H1429" s="38">
        <v>0</v>
      </c>
      <c r="I1429" s="38">
        <v>0</v>
      </c>
      <c r="J1429" s="38" t="s">
        <v>8617</v>
      </c>
      <c r="K1429" s="44">
        <v>5.27415660530672E-2</v>
      </c>
      <c r="L1429" s="44">
        <v>0.74950112129847202</v>
      </c>
      <c r="M1429" s="38" t="s">
        <v>8618</v>
      </c>
      <c r="N1429" s="44">
        <v>6.0329279999999999E-3</v>
      </c>
      <c r="O1429" s="44">
        <v>0.30419580419999998</v>
      </c>
      <c r="P1429" s="38" t="s">
        <v>8618</v>
      </c>
      <c r="Q1429" s="44">
        <v>5.0000000000000001E-3</v>
      </c>
      <c r="R1429" s="44">
        <v>1</v>
      </c>
      <c r="S1429" s="38" t="s">
        <v>8619</v>
      </c>
      <c r="T1429" s="44">
        <v>2.5298406579300001E-10</v>
      </c>
      <c r="U1429" s="44">
        <v>6.9472662662099997E-16</v>
      </c>
    </row>
    <row r="1430" spans="1:21">
      <c r="A1430" s="43" t="s">
        <v>2632</v>
      </c>
      <c r="B1430" s="38" t="s">
        <v>8612</v>
      </c>
      <c r="C1430" s="38" t="s">
        <v>8613</v>
      </c>
      <c r="D1430" s="44">
        <v>1.4262918874785899</v>
      </c>
      <c r="E1430" s="38">
        <v>2</v>
      </c>
      <c r="F1430" s="38">
        <v>0</v>
      </c>
      <c r="G1430" s="38">
        <v>0</v>
      </c>
      <c r="H1430" s="38">
        <v>1</v>
      </c>
      <c r="I1430" s="38">
        <v>1</v>
      </c>
      <c r="J1430" s="38" t="s">
        <v>8620</v>
      </c>
      <c r="K1430" s="44">
        <v>5.2956885272032399E-2</v>
      </c>
      <c r="L1430" s="44">
        <v>0.90981339762181102</v>
      </c>
      <c r="M1430" s="38" t="s">
        <v>8621</v>
      </c>
      <c r="N1430" s="44">
        <v>-0.1012570579</v>
      </c>
      <c r="O1430" s="44">
        <v>0.1538461538</v>
      </c>
      <c r="P1430" s="38" t="s">
        <v>8621</v>
      </c>
      <c r="Q1430" s="44">
        <v>-0.10199999999999999</v>
      </c>
      <c r="R1430" s="44">
        <v>4.9214624478700002E-2</v>
      </c>
      <c r="S1430" s="38" t="s">
        <v>8622</v>
      </c>
      <c r="T1430" s="44">
        <v>-0.140652384805</v>
      </c>
      <c r="U1430" s="44">
        <v>0.98631352967300001</v>
      </c>
    </row>
    <row r="1431" spans="1:21">
      <c r="A1431" s="43" t="s">
        <v>2632</v>
      </c>
      <c r="B1431" s="38" t="s">
        <v>8623</v>
      </c>
      <c r="C1431" s="38" t="s">
        <v>8624</v>
      </c>
      <c r="D1431" s="44">
        <v>1.3818456258426699</v>
      </c>
      <c r="E1431" s="38">
        <v>0</v>
      </c>
      <c r="F1431" s="38">
        <v>0</v>
      </c>
      <c r="G1431" s="38">
        <v>0</v>
      </c>
      <c r="H1431" s="38">
        <v>0</v>
      </c>
      <c r="I1431" s="38">
        <v>0</v>
      </c>
      <c r="J1431" s="38" t="s">
        <v>8625</v>
      </c>
      <c r="K1431" s="44">
        <v>0</v>
      </c>
      <c r="L1431" s="44" t="s">
        <v>1268</v>
      </c>
      <c r="M1431" s="38" t="s">
        <v>8626</v>
      </c>
      <c r="N1431" s="44">
        <v>-1.21645231E-2</v>
      </c>
      <c r="O1431" s="44">
        <v>0.36056251439999998</v>
      </c>
      <c r="P1431" s="38" t="s">
        <v>8626</v>
      </c>
      <c r="Q1431" s="44">
        <v>-0.01</v>
      </c>
      <c r="R1431" s="44">
        <v>1</v>
      </c>
      <c r="S1431" s="38" t="s">
        <v>8627</v>
      </c>
      <c r="T1431" s="44">
        <v>-3.6931399311999999E-5</v>
      </c>
      <c r="U1431" s="44">
        <v>1.19793474534E-6</v>
      </c>
    </row>
    <row r="1432" spans="1:21">
      <c r="A1432" s="43" t="s">
        <v>2632</v>
      </c>
      <c r="B1432" s="38" t="s">
        <v>8623</v>
      </c>
      <c r="C1432" s="38" t="s">
        <v>8624</v>
      </c>
      <c r="D1432" s="44">
        <v>1.3818456258426699</v>
      </c>
      <c r="E1432" s="38">
        <v>0</v>
      </c>
      <c r="F1432" s="38">
        <v>0</v>
      </c>
      <c r="G1432" s="38">
        <v>0</v>
      </c>
      <c r="H1432" s="38">
        <v>0</v>
      </c>
      <c r="I1432" s="38">
        <v>0</v>
      </c>
      <c r="J1432" s="38" t="s">
        <v>8628</v>
      </c>
      <c r="K1432" s="44">
        <v>5.9039309589643402E-2</v>
      </c>
      <c r="L1432" s="44">
        <v>0.88457585873672295</v>
      </c>
      <c r="M1432" s="38" t="s">
        <v>8629</v>
      </c>
      <c r="N1432" s="44">
        <v>1.6824298599999999E-2</v>
      </c>
      <c r="O1432" s="44">
        <v>0.36056251439999998</v>
      </c>
      <c r="P1432" s="38" t="s">
        <v>8629</v>
      </c>
      <c r="Q1432" s="44">
        <v>-1.2999999999999999E-2</v>
      </c>
      <c r="R1432" s="44">
        <v>1</v>
      </c>
      <c r="S1432" s="38" t="s">
        <v>8630</v>
      </c>
      <c r="T1432" s="44">
        <v>-1.6260573810100001E-2</v>
      </c>
      <c r="U1432" s="44">
        <v>0.11627004818099999</v>
      </c>
    </row>
    <row r="1433" spans="1:21">
      <c r="A1433" s="43" t="s">
        <v>2632</v>
      </c>
      <c r="B1433" s="38" t="s">
        <v>8631</v>
      </c>
      <c r="C1433" s="38" t="s">
        <v>8632</v>
      </c>
      <c r="D1433" s="44">
        <v>1.89363051756067</v>
      </c>
      <c r="E1433" s="38">
        <v>0</v>
      </c>
      <c r="F1433" s="38">
        <v>0</v>
      </c>
      <c r="G1433" s="38">
        <v>0</v>
      </c>
      <c r="H1433" s="38">
        <v>0</v>
      </c>
      <c r="I1433" s="38">
        <v>0</v>
      </c>
      <c r="J1433" s="38" t="s">
        <v>8633</v>
      </c>
      <c r="K1433" s="44">
        <v>0</v>
      </c>
      <c r="L1433" s="44" t="s">
        <v>1268</v>
      </c>
      <c r="M1433" s="38" t="s">
        <v>8634</v>
      </c>
      <c r="N1433" s="44">
        <v>1.3164914999999999E-2</v>
      </c>
      <c r="O1433" s="44">
        <v>0.40309690310000001</v>
      </c>
      <c r="P1433" s="38" t="s">
        <v>8634</v>
      </c>
      <c r="Q1433" s="44">
        <v>1E-3</v>
      </c>
      <c r="R1433" s="44">
        <v>1</v>
      </c>
      <c r="S1433" s="38" t="s">
        <v>8635</v>
      </c>
      <c r="T1433" s="44">
        <v>-7.8129294544899999E-16</v>
      </c>
      <c r="U1433" s="44">
        <v>1.3334994321699999E-18</v>
      </c>
    </row>
    <row r="1434" spans="1:21">
      <c r="A1434" s="43" t="s">
        <v>2632</v>
      </c>
      <c r="B1434" s="38" t="s">
        <v>8631</v>
      </c>
      <c r="C1434" s="38" t="s">
        <v>8632</v>
      </c>
      <c r="D1434" s="44">
        <v>1.89363051756067</v>
      </c>
      <c r="E1434" s="38">
        <v>0</v>
      </c>
      <c r="F1434" s="38">
        <v>0</v>
      </c>
      <c r="G1434" s="38">
        <v>0</v>
      </c>
      <c r="H1434" s="38">
        <v>0</v>
      </c>
      <c r="I1434" s="38">
        <v>0</v>
      </c>
      <c r="J1434" s="38" t="s">
        <v>8636</v>
      </c>
      <c r="K1434" s="44">
        <v>0.23297960781340499</v>
      </c>
      <c r="L1434" s="44">
        <v>0.75898221694891899</v>
      </c>
      <c r="M1434" s="38" t="s">
        <v>8637</v>
      </c>
      <c r="N1434" s="44">
        <v>-8.409588E-4</v>
      </c>
      <c r="O1434" s="44">
        <v>0.40309690310000001</v>
      </c>
      <c r="P1434" s="38" t="s">
        <v>8637</v>
      </c>
      <c r="Q1434" s="44">
        <v>2E-3</v>
      </c>
      <c r="R1434" s="44">
        <v>1</v>
      </c>
      <c r="S1434" s="38" t="s">
        <v>8638</v>
      </c>
      <c r="T1434" s="44">
        <v>-7.7715611723799997E-16</v>
      </c>
      <c r="U1434" s="44">
        <v>1.3334994321699999E-18</v>
      </c>
    </row>
    <row r="1435" spans="1:21">
      <c r="A1435" s="43" t="s">
        <v>2632</v>
      </c>
      <c r="B1435" s="38" t="s">
        <v>8639</v>
      </c>
      <c r="C1435" s="38" t="s">
        <v>8640</v>
      </c>
      <c r="D1435" s="44">
        <v>1.71639330772106</v>
      </c>
      <c r="E1435" s="38">
        <v>0</v>
      </c>
      <c r="F1435" s="38">
        <v>0</v>
      </c>
      <c r="G1435" s="38">
        <v>0</v>
      </c>
      <c r="H1435" s="38">
        <v>0</v>
      </c>
      <c r="I1435" s="38">
        <v>0</v>
      </c>
      <c r="J1435" s="38" t="s">
        <v>8641</v>
      </c>
      <c r="K1435" s="44">
        <v>5.8839569898859398E-2</v>
      </c>
      <c r="L1435" s="44">
        <v>0.60526683614519605</v>
      </c>
      <c r="M1435" s="38" t="s">
        <v>8642</v>
      </c>
      <c r="N1435" s="44">
        <v>-1.2914162200000001E-2</v>
      </c>
      <c r="O1435" s="44">
        <v>0.36663336660000001</v>
      </c>
      <c r="P1435" s="38" t="s">
        <v>8642</v>
      </c>
      <c r="Q1435" s="44">
        <v>0</v>
      </c>
      <c r="R1435" s="44">
        <v>1</v>
      </c>
      <c r="S1435" s="38" t="s">
        <v>8643</v>
      </c>
      <c r="T1435" s="44">
        <v>-7.7834196353999998E-16</v>
      </c>
      <c r="U1435" s="44">
        <v>1.3334994321699999E-18</v>
      </c>
    </row>
    <row r="1436" spans="1:21">
      <c r="A1436" s="43" t="s">
        <v>2632</v>
      </c>
      <c r="B1436" s="38" t="s">
        <v>8644</v>
      </c>
      <c r="C1436" s="38" t="s">
        <v>8645</v>
      </c>
      <c r="D1436" s="44">
        <v>1.0377163256634601</v>
      </c>
      <c r="E1436" s="38">
        <v>0</v>
      </c>
      <c r="F1436" s="38">
        <v>0</v>
      </c>
      <c r="G1436" s="38">
        <v>0</v>
      </c>
      <c r="H1436" s="38">
        <v>0</v>
      </c>
      <c r="I1436" s="38">
        <v>0</v>
      </c>
      <c r="J1436" s="38" t="s">
        <v>8646</v>
      </c>
      <c r="K1436" s="44">
        <v>-0.26006794173120501</v>
      </c>
      <c r="L1436" s="44">
        <v>0.82273845806439605</v>
      </c>
      <c r="M1436" s="38" t="s">
        <v>8647</v>
      </c>
      <c r="N1436" s="44">
        <v>-4.15563724E-2</v>
      </c>
      <c r="O1436" s="44">
        <v>0.25324675320000001</v>
      </c>
      <c r="P1436" s="38" t="s">
        <v>8647</v>
      </c>
      <c r="Q1436" s="44">
        <v>9.4E-2</v>
      </c>
      <c r="R1436" s="44">
        <v>1</v>
      </c>
      <c r="S1436" s="38" t="s">
        <v>8648</v>
      </c>
      <c r="T1436" s="44">
        <v>-4.5504958820099996E-3</v>
      </c>
      <c r="U1436" s="44">
        <v>2.9748962811599999E-2</v>
      </c>
    </row>
    <row r="1437" spans="1:21">
      <c r="A1437" s="43" t="s">
        <v>2632</v>
      </c>
      <c r="B1437" s="38" t="s">
        <v>8644</v>
      </c>
      <c r="C1437" s="38" t="s">
        <v>8645</v>
      </c>
      <c r="D1437" s="44">
        <v>1.0377163256634601</v>
      </c>
      <c r="E1437" s="38">
        <v>0</v>
      </c>
      <c r="F1437" s="38">
        <v>0</v>
      </c>
      <c r="G1437" s="38">
        <v>0</v>
      </c>
      <c r="H1437" s="38">
        <v>0</v>
      </c>
      <c r="I1437" s="38">
        <v>0</v>
      </c>
      <c r="J1437" s="38" t="s">
        <v>8649</v>
      </c>
      <c r="K1437" s="44">
        <v>-5.2729650815035702E-2</v>
      </c>
      <c r="L1437" s="44">
        <v>0.90997124371656402</v>
      </c>
      <c r="M1437" s="38" t="s">
        <v>8650</v>
      </c>
      <c r="N1437" s="44">
        <v>-1.20197745E-2</v>
      </c>
      <c r="O1437" s="44">
        <v>0.28071928070000002</v>
      </c>
      <c r="P1437" s="38" t="s">
        <v>8650</v>
      </c>
      <c r="Q1437" s="44">
        <v>-4.8000000000000001E-2</v>
      </c>
      <c r="R1437" s="44">
        <v>0.95115541721600005</v>
      </c>
      <c r="S1437" s="38" t="s">
        <v>8651</v>
      </c>
      <c r="T1437" s="44">
        <v>-1.3539407816399999E-5</v>
      </c>
      <c r="U1437" s="44">
        <v>3.4136805776400001E-6</v>
      </c>
    </row>
    <row r="1438" spans="1:21">
      <c r="A1438" s="43" t="s">
        <v>2632</v>
      </c>
      <c r="B1438" s="38" t="s">
        <v>8652</v>
      </c>
      <c r="C1438" s="38" t="s">
        <v>8653</v>
      </c>
      <c r="D1438" s="44">
        <v>0.836367951661936</v>
      </c>
      <c r="E1438" s="38">
        <v>1</v>
      </c>
      <c r="F1438" s="38">
        <v>0</v>
      </c>
      <c r="G1438" s="38">
        <v>0</v>
      </c>
      <c r="H1438" s="38">
        <v>0</v>
      </c>
      <c r="I1438" s="38">
        <v>1</v>
      </c>
      <c r="J1438" s="38" t="s">
        <v>8654</v>
      </c>
      <c r="K1438" s="44">
        <v>9.1233196825943594E-2</v>
      </c>
      <c r="L1438" s="44">
        <v>0.93047954165014601</v>
      </c>
      <c r="M1438" s="38" t="s">
        <v>8655</v>
      </c>
      <c r="N1438" s="44">
        <v>0.1057600854</v>
      </c>
      <c r="O1438" s="44">
        <v>0.30458430460000002</v>
      </c>
      <c r="P1438" s="38" t="s">
        <v>8655</v>
      </c>
      <c r="Q1438" s="44">
        <v>0.23</v>
      </c>
      <c r="R1438" s="44">
        <v>1</v>
      </c>
      <c r="S1438" s="38" t="s">
        <v>8656</v>
      </c>
      <c r="T1438" s="44">
        <v>0.26005192776699998</v>
      </c>
      <c r="U1438" s="44">
        <v>0.99859848640899995</v>
      </c>
    </row>
    <row r="1439" spans="1:21">
      <c r="A1439" s="43" t="s">
        <v>2632</v>
      </c>
      <c r="B1439" s="38" t="s">
        <v>8657</v>
      </c>
      <c r="C1439" s="38" t="s">
        <v>8658</v>
      </c>
      <c r="D1439" s="44">
        <v>0.95611139569247094</v>
      </c>
      <c r="E1439" s="38">
        <v>0</v>
      </c>
      <c r="F1439" s="38">
        <v>0</v>
      </c>
      <c r="G1439" s="38">
        <v>0</v>
      </c>
      <c r="H1439" s="38">
        <v>0</v>
      </c>
      <c r="I1439" s="38">
        <v>0</v>
      </c>
      <c r="J1439" s="38" t="s">
        <v>8659</v>
      </c>
      <c r="K1439" s="44">
        <v>0.16061438988292701</v>
      </c>
      <c r="L1439" s="44">
        <v>0.71634757040581298</v>
      </c>
      <c r="M1439" s="38" t="s">
        <v>8660</v>
      </c>
      <c r="N1439" s="44">
        <v>0</v>
      </c>
      <c r="O1439" s="44">
        <v>0.32067932069999999</v>
      </c>
      <c r="P1439" s="38" t="s">
        <v>8660</v>
      </c>
      <c r="Q1439" s="44">
        <v>7.0000000000000001E-3</v>
      </c>
      <c r="R1439" s="44">
        <v>1</v>
      </c>
      <c r="S1439" s="38" t="s">
        <v>8661</v>
      </c>
      <c r="T1439" s="44">
        <v>-3.7469795945100001E-8</v>
      </c>
      <c r="U1439" s="44">
        <v>1.6186529019800001E-8</v>
      </c>
    </row>
    <row r="1440" spans="1:21">
      <c r="A1440" s="43" t="s">
        <v>2632</v>
      </c>
      <c r="B1440" s="38" t="s">
        <v>8657</v>
      </c>
      <c r="C1440" s="38" t="s">
        <v>8658</v>
      </c>
      <c r="D1440" s="44">
        <v>0.95611139569247094</v>
      </c>
      <c r="E1440" s="38">
        <v>0</v>
      </c>
      <c r="F1440" s="38">
        <v>0</v>
      </c>
      <c r="G1440" s="38">
        <v>0</v>
      </c>
      <c r="H1440" s="38">
        <v>0</v>
      </c>
      <c r="I1440" s="38">
        <v>0</v>
      </c>
      <c r="J1440" s="38" t="s">
        <v>8662</v>
      </c>
      <c r="K1440" s="44">
        <v>-0.20837032587724699</v>
      </c>
      <c r="L1440" s="44">
        <v>0.72596991689926305</v>
      </c>
      <c r="M1440" s="38" t="s">
        <v>8663</v>
      </c>
      <c r="N1440" s="44">
        <v>-3.2313221199999999E-2</v>
      </c>
      <c r="O1440" s="44">
        <v>0.32067932069999999</v>
      </c>
      <c r="P1440" s="38" t="s">
        <v>8663</v>
      </c>
      <c r="Q1440" s="44">
        <v>-9.1999999999999998E-2</v>
      </c>
      <c r="R1440" s="44">
        <v>1</v>
      </c>
      <c r="S1440" s="38" t="s">
        <v>8664</v>
      </c>
      <c r="T1440" s="44">
        <v>4.5405586109300003E-3</v>
      </c>
      <c r="U1440" s="44">
        <v>2.9047564937299999E-2</v>
      </c>
    </row>
    <row r="1441" spans="1:21">
      <c r="A1441" s="43" t="s">
        <v>2632</v>
      </c>
      <c r="B1441" s="38" t="s">
        <v>8665</v>
      </c>
      <c r="C1441" s="38" t="s">
        <v>8666</v>
      </c>
      <c r="D1441" s="44">
        <v>0.62258613660197504</v>
      </c>
      <c r="E1441" s="38">
        <v>0</v>
      </c>
      <c r="F1441" s="38">
        <v>0</v>
      </c>
      <c r="G1441" s="38">
        <v>0</v>
      </c>
      <c r="H1441" s="38">
        <v>0</v>
      </c>
      <c r="I1441" s="38">
        <v>0</v>
      </c>
      <c r="J1441" s="38" t="s">
        <v>8667</v>
      </c>
      <c r="K1441" s="44">
        <v>-0.57707409529237397</v>
      </c>
      <c r="L1441" s="44">
        <v>0.40164812643999398</v>
      </c>
      <c r="M1441" s="38" t="s">
        <v>8668</v>
      </c>
      <c r="N1441" s="44">
        <v>0.1109316132</v>
      </c>
      <c r="O1441" s="44">
        <v>0.1193806194</v>
      </c>
      <c r="P1441" s="38" t="s">
        <v>8668</v>
      </c>
      <c r="Q1441" s="44">
        <v>-0.122</v>
      </c>
      <c r="R1441" s="44">
        <v>0.80417631881399998</v>
      </c>
      <c r="S1441" s="38" t="s">
        <v>8669</v>
      </c>
      <c r="T1441" s="44">
        <v>-0.166213000153</v>
      </c>
      <c r="U1441" s="44">
        <v>0.77131086658000003</v>
      </c>
    </row>
    <row r="1442" spans="1:21">
      <c r="A1442" s="43" t="s">
        <v>2632</v>
      </c>
      <c r="B1442" s="38" t="s">
        <v>8670</v>
      </c>
      <c r="C1442" s="38" t="s">
        <v>8671</v>
      </c>
      <c r="D1442" s="44">
        <v>1.0105583086899399</v>
      </c>
      <c r="E1442" s="38">
        <v>0</v>
      </c>
      <c r="F1442" s="38">
        <v>0</v>
      </c>
      <c r="G1442" s="38">
        <v>0</v>
      </c>
      <c r="H1442" s="38">
        <v>0</v>
      </c>
      <c r="I1442" s="38">
        <v>0</v>
      </c>
      <c r="J1442" s="38" t="s">
        <v>8672</v>
      </c>
      <c r="K1442" s="44">
        <v>4.1998010368556403E-2</v>
      </c>
      <c r="L1442" s="44">
        <v>0.87632450170708398</v>
      </c>
      <c r="M1442" s="38" t="s">
        <v>8673</v>
      </c>
      <c r="N1442" s="44">
        <v>1.46108013E-2</v>
      </c>
      <c r="O1442" s="44">
        <v>0.32245532249999997</v>
      </c>
      <c r="P1442" s="38" t="s">
        <v>8673</v>
      </c>
      <c r="Q1442" s="44">
        <v>-1.4999999999999999E-2</v>
      </c>
      <c r="R1442" s="44">
        <v>1</v>
      </c>
      <c r="S1442" s="38" t="s">
        <v>8674</v>
      </c>
      <c r="T1442" s="44">
        <v>3.0137531824500002E-7</v>
      </c>
      <c r="U1442" s="44">
        <v>7.83626959233E-10</v>
      </c>
    </row>
    <row r="1443" spans="1:21">
      <c r="A1443" s="43" t="s">
        <v>2632</v>
      </c>
      <c r="B1443" s="38" t="s">
        <v>8675</v>
      </c>
      <c r="C1443" s="38" t="s">
        <v>8676</v>
      </c>
      <c r="D1443" s="44">
        <v>1.8229324142090599</v>
      </c>
      <c r="E1443" s="38">
        <v>0</v>
      </c>
      <c r="F1443" s="38">
        <v>0</v>
      </c>
      <c r="G1443" s="38">
        <v>0</v>
      </c>
      <c r="H1443" s="38">
        <v>0</v>
      </c>
      <c r="I1443" s="38">
        <v>0</v>
      </c>
      <c r="J1443" s="38" t="s">
        <v>8677</v>
      </c>
      <c r="K1443" s="44">
        <v>-3.8795401440600799E-2</v>
      </c>
      <c r="L1443" s="44">
        <v>0.76017497741582496</v>
      </c>
      <c r="M1443" s="38" t="s">
        <v>8678</v>
      </c>
      <c r="N1443" s="44">
        <v>9.7547637000000003E-3</v>
      </c>
      <c r="O1443" s="44">
        <v>0.38659257409999997</v>
      </c>
      <c r="P1443" s="38" t="s">
        <v>8678</v>
      </c>
      <c r="Q1443" s="44">
        <v>-7.0000000000000001E-3</v>
      </c>
      <c r="R1443" s="44">
        <v>1</v>
      </c>
      <c r="S1443" s="38" t="s">
        <v>8679</v>
      </c>
      <c r="T1443" s="44">
        <v>-7.1644628115099997E-4</v>
      </c>
      <c r="U1443" s="44">
        <v>4.34054062459E-5</v>
      </c>
    </row>
    <row r="1444" spans="1:21">
      <c r="A1444" s="43" t="s">
        <v>2632</v>
      </c>
      <c r="B1444" s="38" t="s">
        <v>8680</v>
      </c>
      <c r="C1444" s="38" t="s">
        <v>8681</v>
      </c>
      <c r="D1444" s="44">
        <v>1.58670638148253</v>
      </c>
      <c r="E1444" s="38">
        <v>0</v>
      </c>
      <c r="F1444" s="38">
        <v>0</v>
      </c>
      <c r="G1444" s="38">
        <v>0</v>
      </c>
      <c r="H1444" s="38">
        <v>0</v>
      </c>
      <c r="I1444" s="38">
        <v>0</v>
      </c>
      <c r="J1444" s="38" t="s">
        <v>8682</v>
      </c>
      <c r="K1444" s="44">
        <v>-1.13601774197735E-2</v>
      </c>
      <c r="L1444" s="44">
        <v>0.940675478020777</v>
      </c>
      <c r="M1444" s="38" t="s">
        <v>8683</v>
      </c>
      <c r="N1444" s="44">
        <v>-2.9206291000000001E-3</v>
      </c>
      <c r="O1444" s="44">
        <v>0.35814185809999999</v>
      </c>
      <c r="P1444" s="38" t="s">
        <v>8683</v>
      </c>
      <c r="Q1444" s="44">
        <v>-7.0000000000000001E-3</v>
      </c>
      <c r="R1444" s="44">
        <v>1</v>
      </c>
      <c r="S1444" s="38" t="s">
        <v>8684</v>
      </c>
      <c r="T1444" s="44">
        <v>-9.5693084720500004E-5</v>
      </c>
      <c r="U1444" s="44">
        <v>1.88658603256E-9</v>
      </c>
    </row>
    <row r="1445" spans="1:21">
      <c r="A1445" s="43" t="s">
        <v>2632</v>
      </c>
      <c r="B1445" s="38" t="s">
        <v>8685</v>
      </c>
      <c r="C1445" s="38" t="s">
        <v>8686</v>
      </c>
      <c r="D1445" s="44">
        <v>2.4427853401760502</v>
      </c>
      <c r="E1445" s="38">
        <v>1</v>
      </c>
      <c r="F1445" s="38">
        <v>0</v>
      </c>
      <c r="G1445" s="38">
        <v>0</v>
      </c>
      <c r="H1445" s="38">
        <v>1</v>
      </c>
      <c r="I1445" s="38">
        <v>0</v>
      </c>
      <c r="J1445" s="38" t="s">
        <v>8687</v>
      </c>
      <c r="K1445" s="44">
        <v>-3.769504251558E-3</v>
      </c>
      <c r="L1445" s="44">
        <v>0.96636623650776698</v>
      </c>
      <c r="M1445" s="38" t="s">
        <v>8688</v>
      </c>
      <c r="N1445" s="44">
        <v>-0.20763165319999999</v>
      </c>
      <c r="O1445" s="44">
        <v>0.27447552450000001</v>
      </c>
      <c r="P1445" s="38" t="s">
        <v>8688</v>
      </c>
      <c r="Q1445" s="44">
        <v>-3.7999999999999999E-2</v>
      </c>
      <c r="R1445" s="44">
        <v>5.46992617381E-4</v>
      </c>
      <c r="S1445" s="38" t="s">
        <v>8689</v>
      </c>
      <c r="T1445" s="44">
        <v>-1.10526907925E-5</v>
      </c>
      <c r="U1445" s="44">
        <v>3.6488560283500003E-17</v>
      </c>
    </row>
    <row r="1446" spans="1:21">
      <c r="A1446" s="43" t="s">
        <v>2632</v>
      </c>
      <c r="B1446" s="38" t="s">
        <v>8690</v>
      </c>
      <c r="C1446" s="38" t="s">
        <v>8691</v>
      </c>
      <c r="D1446" s="44">
        <v>1.61127533064171</v>
      </c>
      <c r="E1446" s="38">
        <v>0</v>
      </c>
      <c r="F1446" s="38">
        <v>0</v>
      </c>
      <c r="G1446" s="38">
        <v>0</v>
      </c>
      <c r="H1446" s="38">
        <v>0</v>
      </c>
      <c r="I1446" s="38">
        <v>0</v>
      </c>
      <c r="J1446" s="38" t="s">
        <v>8692</v>
      </c>
      <c r="K1446" s="44">
        <v>-7.2542625388653706E-2</v>
      </c>
      <c r="L1446" s="44">
        <v>0.50976234514667595</v>
      </c>
      <c r="M1446" s="38" t="s">
        <v>8693</v>
      </c>
      <c r="N1446" s="44">
        <v>-8.8527105999999994E-2</v>
      </c>
      <c r="O1446" s="44">
        <v>6.6933066900000004E-2</v>
      </c>
      <c r="P1446" s="38" t="s">
        <v>8693</v>
      </c>
      <c r="Q1446" s="44">
        <v>3.0000000000000001E-3</v>
      </c>
      <c r="R1446" s="44">
        <v>1</v>
      </c>
      <c r="S1446" s="38" t="s">
        <v>8694</v>
      </c>
      <c r="T1446" s="44">
        <v>-4.1804132455099997E-5</v>
      </c>
      <c r="U1446" s="44">
        <v>5.9686464868899997E-6</v>
      </c>
    </row>
    <row r="1447" spans="1:21">
      <c r="A1447" s="43" t="s">
        <v>2632</v>
      </c>
      <c r="B1447" s="38" t="s">
        <v>8695</v>
      </c>
      <c r="C1447" s="38" t="s">
        <v>8696</v>
      </c>
      <c r="D1447" s="44">
        <v>1.33101158234742</v>
      </c>
      <c r="E1447" s="38">
        <v>0</v>
      </c>
      <c r="F1447" s="38">
        <v>0</v>
      </c>
      <c r="G1447" s="38">
        <v>0</v>
      </c>
      <c r="H1447" s="38">
        <v>0</v>
      </c>
      <c r="I1447" s="38">
        <v>0</v>
      </c>
      <c r="J1447" s="38" t="s">
        <v>8697</v>
      </c>
      <c r="K1447" s="44">
        <v>0.28083515197020997</v>
      </c>
      <c r="L1447" s="44">
        <v>0.80940665794565203</v>
      </c>
      <c r="M1447" s="38" t="s">
        <v>8698</v>
      </c>
      <c r="N1447" s="44">
        <v>1.16506484E-2</v>
      </c>
      <c r="O1447" s="44">
        <v>0.37462537460000001</v>
      </c>
      <c r="P1447" s="38" t="s">
        <v>8698</v>
      </c>
      <c r="Q1447" s="44">
        <v>5.0000000000000001E-3</v>
      </c>
      <c r="R1447" s="44">
        <v>1</v>
      </c>
      <c r="S1447" s="38" t="s">
        <v>8699</v>
      </c>
      <c r="T1447" s="44">
        <v>2.0460936977800001E-6</v>
      </c>
      <c r="U1447" s="44">
        <v>5.7676510613600001E-13</v>
      </c>
    </row>
    <row r="1448" spans="1:21">
      <c r="A1448" s="43" t="s">
        <v>2632</v>
      </c>
      <c r="B1448" s="38" t="s">
        <v>8700</v>
      </c>
      <c r="C1448" s="38" t="s">
        <v>8701</v>
      </c>
      <c r="D1448" s="44">
        <v>2.3122266213269702</v>
      </c>
      <c r="E1448" s="38">
        <v>0</v>
      </c>
      <c r="F1448" s="38">
        <v>0</v>
      </c>
      <c r="G1448" s="38">
        <v>0</v>
      </c>
      <c r="H1448" s="38">
        <v>0</v>
      </c>
      <c r="I1448" s="38">
        <v>0</v>
      </c>
      <c r="J1448" s="38" t="s">
        <v>8702</v>
      </c>
      <c r="K1448" s="44">
        <v>-8.5612143448460601E-4</v>
      </c>
      <c r="L1448" s="44">
        <v>0.99404094351331695</v>
      </c>
      <c r="M1448" s="38" t="s">
        <v>8703</v>
      </c>
      <c r="N1448" s="44">
        <v>-1.1209105999999999E-3</v>
      </c>
      <c r="O1448" s="44">
        <v>0.34965034969999997</v>
      </c>
      <c r="P1448" s="38" t="s">
        <v>8703</v>
      </c>
      <c r="Q1448" s="44">
        <v>4.0000000000000001E-3</v>
      </c>
      <c r="R1448" s="44">
        <v>1</v>
      </c>
      <c r="S1448" s="38" t="s">
        <v>8704</v>
      </c>
      <c r="T1448" s="44">
        <v>7.7897074380199995E-4</v>
      </c>
      <c r="U1448" s="44">
        <v>3.4622560548299998E-10</v>
      </c>
    </row>
    <row r="1449" spans="1:21">
      <c r="A1449" s="43" t="s">
        <v>2632</v>
      </c>
      <c r="B1449" s="38" t="s">
        <v>8705</v>
      </c>
      <c r="C1449" s="38" t="s">
        <v>8706</v>
      </c>
      <c r="D1449" s="44">
        <v>2.2081545116081802</v>
      </c>
      <c r="E1449" s="38">
        <v>0</v>
      </c>
      <c r="F1449" s="38">
        <v>0</v>
      </c>
      <c r="G1449" s="38">
        <v>0</v>
      </c>
      <c r="H1449" s="38">
        <v>0</v>
      </c>
      <c r="I1449" s="38">
        <v>0</v>
      </c>
      <c r="J1449" s="38" t="s">
        <v>8707</v>
      </c>
      <c r="K1449" s="44">
        <v>3.0301259430370701E-2</v>
      </c>
      <c r="L1449" s="44">
        <v>0.14192221224992399</v>
      </c>
      <c r="M1449" s="38" t="s">
        <v>8708</v>
      </c>
      <c r="N1449" s="44">
        <v>3.2862016199999997E-2</v>
      </c>
      <c r="O1449" s="44">
        <v>0.39760239759999999</v>
      </c>
      <c r="P1449" s="38" t="s">
        <v>8708</v>
      </c>
      <c r="Q1449" s="44">
        <v>0</v>
      </c>
      <c r="R1449" s="44">
        <v>1</v>
      </c>
      <c r="S1449" s="38" t="s">
        <v>8709</v>
      </c>
      <c r="T1449" s="44">
        <v>-7.7715611723799997E-16</v>
      </c>
      <c r="U1449" s="44">
        <v>1.3334994321699999E-18</v>
      </c>
    </row>
    <row r="1450" spans="1:21">
      <c r="A1450" s="43" t="s">
        <v>2632</v>
      </c>
      <c r="B1450" s="38" t="s">
        <v>8710</v>
      </c>
      <c r="C1450" s="38" t="s">
        <v>8711</v>
      </c>
      <c r="D1450" s="44">
        <v>1.2613598287282299</v>
      </c>
      <c r="E1450" s="38">
        <v>0</v>
      </c>
      <c r="F1450" s="38">
        <v>0</v>
      </c>
      <c r="G1450" s="38">
        <v>0</v>
      </c>
      <c r="H1450" s="38">
        <v>0</v>
      </c>
      <c r="I1450" s="38">
        <v>0</v>
      </c>
      <c r="J1450" s="38" t="s">
        <v>8712</v>
      </c>
      <c r="K1450" s="44">
        <v>0</v>
      </c>
      <c r="L1450" s="44" t="s">
        <v>1268</v>
      </c>
      <c r="M1450" s="38" t="s">
        <v>8713</v>
      </c>
      <c r="N1450" s="44">
        <v>4.6817120300000001E-2</v>
      </c>
      <c r="O1450" s="44">
        <v>0.20629370629999999</v>
      </c>
      <c r="P1450" s="38" t="s">
        <v>8713</v>
      </c>
      <c r="Q1450" s="44">
        <v>1.9E-2</v>
      </c>
      <c r="R1450" s="44">
        <v>1</v>
      </c>
      <c r="S1450" s="38" t="s">
        <v>8714</v>
      </c>
      <c r="T1450" s="44">
        <v>2.15576358133E-7</v>
      </c>
      <c r="U1450" s="44">
        <v>2.44494290439E-11</v>
      </c>
    </row>
    <row r="1451" spans="1:21">
      <c r="A1451" s="43" t="s">
        <v>2632</v>
      </c>
      <c r="B1451" s="38" t="s">
        <v>8710</v>
      </c>
      <c r="C1451" s="38" t="s">
        <v>8711</v>
      </c>
      <c r="D1451" s="44">
        <v>1.2613598287282299</v>
      </c>
      <c r="E1451" s="38">
        <v>0</v>
      </c>
      <c r="F1451" s="38">
        <v>0</v>
      </c>
      <c r="G1451" s="38">
        <v>0</v>
      </c>
      <c r="H1451" s="38">
        <v>0</v>
      </c>
      <c r="I1451" s="38">
        <v>0</v>
      </c>
      <c r="J1451" s="38" t="s">
        <v>8715</v>
      </c>
      <c r="K1451" s="44">
        <v>3.1422290038235198E-2</v>
      </c>
      <c r="L1451" s="44">
        <v>0.94250396579858498</v>
      </c>
      <c r="M1451" s="38" t="s">
        <v>8716</v>
      </c>
      <c r="N1451" s="44">
        <v>5.2678120500000002E-2</v>
      </c>
      <c r="O1451" s="44">
        <v>0.20629370629999999</v>
      </c>
      <c r="P1451" s="38" t="s">
        <v>8716</v>
      </c>
      <c r="Q1451" s="44">
        <v>-2.5999999999999999E-2</v>
      </c>
      <c r="R1451" s="44">
        <v>1</v>
      </c>
      <c r="S1451" s="38" t="s">
        <v>8717</v>
      </c>
      <c r="T1451" s="44">
        <v>-8.6711732439900005E-2</v>
      </c>
      <c r="U1451" s="44">
        <v>0.55407068352599997</v>
      </c>
    </row>
    <row r="1452" spans="1:21">
      <c r="A1452" s="43" t="s">
        <v>2632</v>
      </c>
      <c r="B1452" s="38" t="s">
        <v>8710</v>
      </c>
      <c r="C1452" s="38" t="s">
        <v>8711</v>
      </c>
      <c r="D1452" s="44">
        <v>1.2613598287282299</v>
      </c>
      <c r="E1452" s="38">
        <v>1</v>
      </c>
      <c r="F1452" s="38">
        <v>1</v>
      </c>
      <c r="G1452" s="38">
        <v>0</v>
      </c>
      <c r="H1452" s="38">
        <v>0</v>
      </c>
      <c r="I1452" s="38">
        <v>0</v>
      </c>
      <c r="J1452" s="38" t="s">
        <v>8718</v>
      </c>
      <c r="K1452" s="44">
        <v>-0.31873306493783599</v>
      </c>
      <c r="L1452" s="44">
        <v>3.9574703413793398E-2</v>
      </c>
      <c r="M1452" s="38" t="s">
        <v>8719</v>
      </c>
      <c r="N1452" s="44">
        <v>-4.4139779099999998E-2</v>
      </c>
      <c r="O1452" s="44">
        <v>0.20629370629999999</v>
      </c>
      <c r="P1452" s="38" t="s">
        <v>8719</v>
      </c>
      <c r="Q1452" s="44">
        <v>-2.3E-2</v>
      </c>
      <c r="R1452" s="44">
        <v>1</v>
      </c>
      <c r="S1452" s="38" t="s">
        <v>8720</v>
      </c>
      <c r="T1452" s="44">
        <v>-1.21036118615E-3</v>
      </c>
      <c r="U1452" s="44">
        <v>5.4627151854300003E-3</v>
      </c>
    </row>
    <row r="1453" spans="1:21">
      <c r="A1453" s="43" t="s">
        <v>2632</v>
      </c>
      <c r="B1453" s="38" t="s">
        <v>8721</v>
      </c>
      <c r="C1453" s="38" t="s">
        <v>8722</v>
      </c>
      <c r="D1453" s="44">
        <v>1.8645692343907101</v>
      </c>
      <c r="E1453" s="38">
        <v>0</v>
      </c>
      <c r="F1453" s="38">
        <v>0</v>
      </c>
      <c r="G1453" s="38">
        <v>0</v>
      </c>
      <c r="H1453" s="38">
        <v>0</v>
      </c>
      <c r="I1453" s="38">
        <v>0</v>
      </c>
      <c r="J1453" s="38" t="s">
        <v>8723</v>
      </c>
      <c r="K1453" s="44">
        <v>-4.0887377751963098E-2</v>
      </c>
      <c r="L1453" s="44">
        <v>0.25820689144861397</v>
      </c>
      <c r="M1453" s="38" t="s">
        <v>8724</v>
      </c>
      <c r="N1453" s="44">
        <v>-3.3533069999999998E-2</v>
      </c>
      <c r="O1453" s="44">
        <v>8.0419580399999996E-2</v>
      </c>
      <c r="P1453" s="38" t="s">
        <v>8724</v>
      </c>
      <c r="Q1453" s="44">
        <v>-2.8000000000000001E-2</v>
      </c>
      <c r="R1453" s="44">
        <v>0.82994534741199999</v>
      </c>
      <c r="S1453" s="38" t="s">
        <v>8725</v>
      </c>
      <c r="T1453" s="44">
        <v>-5.4797012447999997E-3</v>
      </c>
      <c r="U1453" s="44">
        <v>2.1101377288999999E-2</v>
      </c>
    </row>
    <row r="1454" spans="1:21">
      <c r="A1454" s="43" t="s">
        <v>2632</v>
      </c>
      <c r="B1454" s="38" t="s">
        <v>8726</v>
      </c>
      <c r="C1454" s="38" t="s">
        <v>8727</v>
      </c>
      <c r="D1454" s="44">
        <v>1.8802410448449001</v>
      </c>
      <c r="E1454" s="38">
        <v>0</v>
      </c>
      <c r="F1454" s="38">
        <v>0</v>
      </c>
      <c r="G1454" s="38">
        <v>0</v>
      </c>
      <c r="H1454" s="38">
        <v>0</v>
      </c>
      <c r="I1454" s="38">
        <v>0</v>
      </c>
      <c r="J1454" s="38" t="s">
        <v>8728</v>
      </c>
      <c r="K1454" s="44">
        <v>0</v>
      </c>
      <c r="L1454" s="44" t="s">
        <v>1268</v>
      </c>
      <c r="M1454" s="38" t="s">
        <v>8729</v>
      </c>
      <c r="N1454" s="44">
        <v>1.7006510000000001E-3</v>
      </c>
      <c r="O1454" s="44">
        <v>0.34365634369999998</v>
      </c>
      <c r="P1454" s="38" t="s">
        <v>8729</v>
      </c>
      <c r="Q1454" s="44">
        <v>6.0000000000000001E-3</v>
      </c>
      <c r="R1454" s="44">
        <v>1</v>
      </c>
      <c r="S1454" s="38" t="s">
        <v>8730</v>
      </c>
      <c r="T1454" s="44">
        <v>4.4463081203000001E-14</v>
      </c>
      <c r="U1454" s="44">
        <v>1.33349943236E-18</v>
      </c>
    </row>
    <row r="1455" spans="1:21">
      <c r="A1455" s="43" t="s">
        <v>2632</v>
      </c>
      <c r="B1455" s="38" t="s">
        <v>8726</v>
      </c>
      <c r="C1455" s="38" t="s">
        <v>8727</v>
      </c>
      <c r="D1455" s="44">
        <v>1.8802410448449001</v>
      </c>
      <c r="E1455" s="38">
        <v>0</v>
      </c>
      <c r="F1455" s="38">
        <v>0</v>
      </c>
      <c r="G1455" s="38">
        <v>0</v>
      </c>
      <c r="H1455" s="38">
        <v>0</v>
      </c>
      <c r="I1455" s="38">
        <v>0</v>
      </c>
      <c r="J1455" s="38" t="s">
        <v>8731</v>
      </c>
      <c r="K1455" s="44">
        <v>-2.24832882304964E-2</v>
      </c>
      <c r="L1455" s="44">
        <v>0.86007566685771497</v>
      </c>
      <c r="M1455" s="38" t="s">
        <v>8732</v>
      </c>
      <c r="N1455" s="44">
        <v>-3.3051955000000001E-3</v>
      </c>
      <c r="O1455" s="44">
        <v>0.34365634369999998</v>
      </c>
      <c r="P1455" s="38" t="s">
        <v>8732</v>
      </c>
      <c r="Q1455" s="44">
        <v>-4.0000000000000001E-3</v>
      </c>
      <c r="R1455" s="44">
        <v>1</v>
      </c>
      <c r="S1455" s="38" t="s">
        <v>8733</v>
      </c>
      <c r="T1455" s="44">
        <v>3.8585824044100003E-5</v>
      </c>
      <c r="U1455" s="44">
        <v>1.32058587029E-5</v>
      </c>
    </row>
    <row r="1456" spans="1:21">
      <c r="A1456" s="43" t="s">
        <v>2632</v>
      </c>
      <c r="B1456" s="38" t="s">
        <v>8726</v>
      </c>
      <c r="C1456" s="38" t="s">
        <v>8727</v>
      </c>
      <c r="D1456" s="44">
        <v>1.8802410448449001</v>
      </c>
      <c r="E1456" s="38">
        <v>0</v>
      </c>
      <c r="F1456" s="38">
        <v>0</v>
      </c>
      <c r="G1456" s="38">
        <v>0</v>
      </c>
      <c r="H1456" s="38">
        <v>0</v>
      </c>
      <c r="I1456" s="38">
        <v>0</v>
      </c>
      <c r="J1456" s="38" t="s">
        <v>8734</v>
      </c>
      <c r="K1456" s="44">
        <v>-6.1921274502178401E-2</v>
      </c>
      <c r="L1456" s="44">
        <v>0.53061526993947705</v>
      </c>
      <c r="M1456" s="38" t="s">
        <v>8735</v>
      </c>
      <c r="N1456" s="44">
        <v>-1.11863607E-2</v>
      </c>
      <c r="O1456" s="44">
        <v>0.34365634369999998</v>
      </c>
      <c r="P1456" s="38" t="s">
        <v>8735</v>
      </c>
      <c r="Q1456" s="44">
        <v>-1.4999999999999999E-2</v>
      </c>
      <c r="R1456" s="44">
        <v>1</v>
      </c>
      <c r="S1456" s="38" t="s">
        <v>8736</v>
      </c>
      <c r="T1456" s="44">
        <v>-1.1663143974199999E-14</v>
      </c>
      <c r="U1456" s="44">
        <v>1.33349943238E-18</v>
      </c>
    </row>
    <row r="1457" spans="1:21">
      <c r="A1457" s="43" t="s">
        <v>2632</v>
      </c>
      <c r="B1457" s="38" t="s">
        <v>8737</v>
      </c>
      <c r="C1457" s="38" t="s">
        <v>8738</v>
      </c>
      <c r="D1457" s="44">
        <v>1.11146211119201</v>
      </c>
      <c r="E1457" s="38">
        <v>0</v>
      </c>
      <c r="F1457" s="38">
        <v>0</v>
      </c>
      <c r="G1457" s="38">
        <v>0</v>
      </c>
      <c r="H1457" s="38">
        <v>0</v>
      </c>
      <c r="I1457" s="38">
        <v>0</v>
      </c>
      <c r="J1457" s="38" t="s">
        <v>8739</v>
      </c>
      <c r="K1457" s="44">
        <v>0</v>
      </c>
      <c r="L1457" s="44" t="s">
        <v>1268</v>
      </c>
      <c r="M1457" s="38" t="s">
        <v>8740</v>
      </c>
      <c r="N1457" s="44">
        <v>-9.6045123999999992E-3</v>
      </c>
      <c r="O1457" s="44">
        <v>0.3036963037</v>
      </c>
      <c r="P1457" s="38" t="s">
        <v>8740</v>
      </c>
      <c r="Q1457" s="44">
        <v>-0.01</v>
      </c>
      <c r="R1457" s="44">
        <v>1</v>
      </c>
      <c r="S1457" s="38" t="s">
        <v>8741</v>
      </c>
      <c r="T1457" s="44">
        <v>-3.7758657679500001E-6</v>
      </c>
      <c r="U1457" s="44">
        <v>6.0863036053099998E-8</v>
      </c>
    </row>
    <row r="1458" spans="1:21">
      <c r="A1458" s="43" t="s">
        <v>2632</v>
      </c>
      <c r="B1458" s="38" t="s">
        <v>8742</v>
      </c>
      <c r="C1458" s="38" t="s">
        <v>8743</v>
      </c>
      <c r="D1458" s="44">
        <v>2.0601297410392001</v>
      </c>
      <c r="E1458" s="38">
        <v>0</v>
      </c>
      <c r="F1458" s="38">
        <v>0</v>
      </c>
      <c r="G1458" s="38">
        <v>0</v>
      </c>
      <c r="H1458" s="38">
        <v>0</v>
      </c>
      <c r="I1458" s="38">
        <v>0</v>
      </c>
      <c r="J1458" s="38" t="s">
        <v>8744</v>
      </c>
      <c r="K1458" s="44">
        <v>2.0502909738509201E-2</v>
      </c>
      <c r="L1458" s="44">
        <v>0.90053287216552402</v>
      </c>
      <c r="M1458" s="38" t="s">
        <v>8745</v>
      </c>
      <c r="N1458" s="44">
        <v>4.3493060000000003E-4</v>
      </c>
      <c r="O1458" s="44">
        <v>0.39610389610000002</v>
      </c>
      <c r="P1458" s="38" t="s">
        <v>8745</v>
      </c>
      <c r="Q1458" s="44">
        <v>5.0000000000000001E-3</v>
      </c>
      <c r="R1458" s="44">
        <v>1</v>
      </c>
      <c r="S1458" s="38" t="s">
        <v>8746</v>
      </c>
      <c r="T1458" s="44">
        <v>-7.7715611723799997E-16</v>
      </c>
      <c r="U1458" s="44">
        <v>1.3334994321699999E-18</v>
      </c>
    </row>
    <row r="1459" spans="1:21">
      <c r="A1459" s="43" t="s">
        <v>2632</v>
      </c>
      <c r="B1459" s="38" t="s">
        <v>8742</v>
      </c>
      <c r="C1459" s="38" t="s">
        <v>8743</v>
      </c>
      <c r="D1459" s="44">
        <v>2.0601297410392001</v>
      </c>
      <c r="E1459" s="38">
        <v>0</v>
      </c>
      <c r="F1459" s="38">
        <v>0</v>
      </c>
      <c r="G1459" s="38">
        <v>0</v>
      </c>
      <c r="H1459" s="38">
        <v>0</v>
      </c>
      <c r="I1459" s="38">
        <v>0</v>
      </c>
      <c r="J1459" s="38" t="s">
        <v>8747</v>
      </c>
      <c r="K1459" s="44">
        <v>1.24231972498377E-2</v>
      </c>
      <c r="L1459" s="44">
        <v>0.96077438855255204</v>
      </c>
      <c r="M1459" s="38" t="s">
        <v>8748</v>
      </c>
      <c r="N1459" s="44">
        <v>-6.8868193000000003E-3</v>
      </c>
      <c r="O1459" s="44">
        <v>0.39610389610000002</v>
      </c>
      <c r="P1459" s="38" t="s">
        <v>8748</v>
      </c>
      <c r="Q1459" s="44">
        <v>-0.01</v>
      </c>
      <c r="R1459" s="44">
        <v>1</v>
      </c>
      <c r="S1459" s="38" t="s">
        <v>8749</v>
      </c>
      <c r="T1459" s="44">
        <v>-2.9799529489099998E-12</v>
      </c>
      <c r="U1459" s="44">
        <v>1.3334994443099999E-18</v>
      </c>
    </row>
    <row r="1460" spans="1:21">
      <c r="A1460" s="43" t="s">
        <v>2632</v>
      </c>
      <c r="B1460" s="38" t="s">
        <v>2230</v>
      </c>
      <c r="C1460" s="38" t="s">
        <v>8750</v>
      </c>
      <c r="D1460" s="44">
        <v>1.0980865688017201</v>
      </c>
      <c r="E1460" s="38">
        <v>0</v>
      </c>
      <c r="F1460" s="38">
        <v>0</v>
      </c>
      <c r="G1460" s="38">
        <v>0</v>
      </c>
      <c r="H1460" s="38">
        <v>0</v>
      </c>
      <c r="I1460" s="38">
        <v>0</v>
      </c>
      <c r="J1460" s="38" t="s">
        <v>8751</v>
      </c>
      <c r="K1460" s="44">
        <v>0</v>
      </c>
      <c r="L1460" s="44" t="s">
        <v>1268</v>
      </c>
      <c r="M1460" s="38" t="s">
        <v>8752</v>
      </c>
      <c r="N1460" s="44">
        <v>0</v>
      </c>
      <c r="O1460" s="44">
        <v>0.35164835160000002</v>
      </c>
      <c r="P1460" s="38" t="s">
        <v>8752</v>
      </c>
      <c r="Q1460" s="44">
        <v>-1.2E-2</v>
      </c>
      <c r="R1460" s="44">
        <v>1</v>
      </c>
      <c r="S1460" s="38" t="s">
        <v>8753</v>
      </c>
      <c r="T1460" s="44">
        <v>-5.85926977015E-7</v>
      </c>
      <c r="U1460" s="44">
        <v>6.2292780554299999E-9</v>
      </c>
    </row>
    <row r="1461" spans="1:21">
      <c r="A1461" s="43" t="s">
        <v>2632</v>
      </c>
      <c r="B1461" s="38" t="s">
        <v>2230</v>
      </c>
      <c r="C1461" s="38" t="s">
        <v>8750</v>
      </c>
      <c r="D1461" s="44">
        <v>1.0980865688017201</v>
      </c>
      <c r="E1461" s="38">
        <v>0</v>
      </c>
      <c r="F1461" s="38">
        <v>0</v>
      </c>
      <c r="G1461" s="38">
        <v>0</v>
      </c>
      <c r="H1461" s="38">
        <v>0</v>
      </c>
      <c r="I1461" s="38">
        <v>0</v>
      </c>
      <c r="J1461" s="38" t="s">
        <v>8754</v>
      </c>
      <c r="K1461" s="44">
        <v>0.13542922270344601</v>
      </c>
      <c r="L1461" s="44">
        <v>0.85936234185353</v>
      </c>
      <c r="M1461" s="38" t="s">
        <v>8755</v>
      </c>
      <c r="N1461" s="44">
        <v>0.1159652399</v>
      </c>
      <c r="O1461" s="44">
        <v>0.35164835160000002</v>
      </c>
      <c r="P1461" s="38" t="s">
        <v>8755</v>
      </c>
      <c r="Q1461" s="44">
        <v>2.5000000000000001E-2</v>
      </c>
      <c r="R1461" s="44">
        <v>1</v>
      </c>
      <c r="S1461" s="38" t="s">
        <v>8756</v>
      </c>
      <c r="T1461" s="44">
        <v>9.6695425287100008E-3</v>
      </c>
      <c r="U1461" s="44">
        <v>5.7051707142800001E-2</v>
      </c>
    </row>
    <row r="1462" spans="1:21">
      <c r="A1462" s="43" t="s">
        <v>2632</v>
      </c>
      <c r="B1462" s="38" t="s">
        <v>2230</v>
      </c>
      <c r="C1462" s="38" t="s">
        <v>8750</v>
      </c>
      <c r="D1462" s="44">
        <v>1.0980865688017201</v>
      </c>
      <c r="E1462" s="38">
        <v>0</v>
      </c>
      <c r="F1462" s="38">
        <v>0</v>
      </c>
      <c r="G1462" s="38">
        <v>0</v>
      </c>
      <c r="H1462" s="38">
        <v>0</v>
      </c>
      <c r="I1462" s="38">
        <v>0</v>
      </c>
      <c r="J1462" s="38" t="s">
        <v>8757</v>
      </c>
      <c r="K1462" s="44">
        <v>-6.9731881492089601E-2</v>
      </c>
      <c r="L1462" s="44">
        <v>0.90019864061618904</v>
      </c>
      <c r="M1462" s="38" t="s">
        <v>8758</v>
      </c>
      <c r="N1462" s="44">
        <v>-2.4938310299999999E-2</v>
      </c>
      <c r="O1462" s="44">
        <v>0.35164835160000002</v>
      </c>
      <c r="P1462" s="38" t="s">
        <v>8758</v>
      </c>
      <c r="Q1462" s="44">
        <v>-1.0999999999999999E-2</v>
      </c>
      <c r="R1462" s="44">
        <v>1</v>
      </c>
      <c r="S1462" s="38" t="s">
        <v>8759</v>
      </c>
      <c r="T1462" s="44">
        <v>-9.6418268306799997E-3</v>
      </c>
      <c r="U1462" s="44">
        <v>5.6901305110499997E-2</v>
      </c>
    </row>
    <row r="1463" spans="1:21">
      <c r="A1463" s="43" t="s">
        <v>2632</v>
      </c>
      <c r="B1463" s="38" t="s">
        <v>2230</v>
      </c>
      <c r="C1463" s="38" t="s">
        <v>8750</v>
      </c>
      <c r="D1463" s="44">
        <v>1.0980865688017201</v>
      </c>
      <c r="E1463" s="38">
        <v>0</v>
      </c>
      <c r="F1463" s="38">
        <v>0</v>
      </c>
      <c r="G1463" s="38">
        <v>0</v>
      </c>
      <c r="H1463" s="38">
        <v>0</v>
      </c>
      <c r="I1463" s="38">
        <v>0</v>
      </c>
      <c r="J1463" s="38" t="s">
        <v>8760</v>
      </c>
      <c r="K1463" s="44">
        <v>-8.3143293607680094E-2</v>
      </c>
      <c r="L1463" s="44">
        <v>0.85363389910801202</v>
      </c>
      <c r="M1463" s="38" t="s">
        <v>8761</v>
      </c>
      <c r="N1463" s="44">
        <v>-2.7277086200000002E-2</v>
      </c>
      <c r="O1463" s="44">
        <v>0.35164835160000002</v>
      </c>
      <c r="P1463" s="38" t="s">
        <v>8761</v>
      </c>
      <c r="Q1463" s="44">
        <v>1.0999999999999999E-2</v>
      </c>
      <c r="R1463" s="44">
        <v>1</v>
      </c>
      <c r="S1463" s="38" t="s">
        <v>8762</v>
      </c>
      <c r="T1463" s="44">
        <v>-3.8389309626499996E-6</v>
      </c>
      <c r="U1463" s="44">
        <v>1.13826256444E-7</v>
      </c>
    </row>
    <row r="1464" spans="1:21">
      <c r="A1464" s="43" t="s">
        <v>2632</v>
      </c>
      <c r="B1464" s="38" t="s">
        <v>8763</v>
      </c>
      <c r="C1464" s="38" t="s">
        <v>8764</v>
      </c>
      <c r="D1464" s="44">
        <v>1.5367319846799301</v>
      </c>
      <c r="E1464" s="38">
        <v>1</v>
      </c>
      <c r="F1464" s="38">
        <v>0</v>
      </c>
      <c r="G1464" s="38">
        <v>0</v>
      </c>
      <c r="H1464" s="38">
        <v>1</v>
      </c>
      <c r="I1464" s="38">
        <v>0</v>
      </c>
      <c r="J1464" s="38" t="s">
        <v>8765</v>
      </c>
      <c r="K1464" s="44">
        <v>0.38489638943632698</v>
      </c>
      <c r="L1464" s="44">
        <v>0.18460669571111399</v>
      </c>
      <c r="M1464" s="38" t="s">
        <v>8766</v>
      </c>
      <c r="N1464" s="44">
        <v>4.73085694E-2</v>
      </c>
      <c r="O1464" s="44">
        <v>0.30514939610000003</v>
      </c>
      <c r="P1464" s="38" t="s">
        <v>8766</v>
      </c>
      <c r="Q1464" s="44">
        <v>6.9000000000000006E-2</v>
      </c>
      <c r="R1464" s="44">
        <v>4.9666067494299998E-2</v>
      </c>
      <c r="S1464" s="38" t="s">
        <v>8767</v>
      </c>
      <c r="T1464" s="44">
        <v>2.3559792898699999E-2</v>
      </c>
      <c r="U1464" s="44">
        <v>0.167030016373</v>
      </c>
    </row>
    <row r="1465" spans="1:21">
      <c r="A1465" s="43" t="s">
        <v>2632</v>
      </c>
      <c r="B1465" s="38" t="s">
        <v>8763</v>
      </c>
      <c r="C1465" s="38" t="s">
        <v>8764</v>
      </c>
      <c r="D1465" s="44">
        <v>1.5367319846799301</v>
      </c>
      <c r="E1465" s="38">
        <v>0</v>
      </c>
      <c r="F1465" s="38">
        <v>0</v>
      </c>
      <c r="G1465" s="38">
        <v>0</v>
      </c>
      <c r="H1465" s="38">
        <v>0</v>
      </c>
      <c r="I1465" s="38">
        <v>0</v>
      </c>
      <c r="J1465" s="38" t="s">
        <v>8768</v>
      </c>
      <c r="K1465" s="44">
        <v>-4.0774348822622E-2</v>
      </c>
      <c r="L1465" s="44">
        <v>0.95482845404026495</v>
      </c>
      <c r="M1465" s="38" t="s">
        <v>8769</v>
      </c>
      <c r="N1465" s="44">
        <v>-1.6223587800000001E-2</v>
      </c>
      <c r="O1465" s="44">
        <v>0.36113886109999999</v>
      </c>
      <c r="P1465" s="38" t="s">
        <v>8769</v>
      </c>
      <c r="Q1465" s="44">
        <v>-5.1999999999999998E-2</v>
      </c>
      <c r="R1465" s="44">
        <v>1</v>
      </c>
      <c r="S1465" s="38" t="s">
        <v>8770</v>
      </c>
      <c r="T1465" s="44">
        <v>-3.0426850637899999E-4</v>
      </c>
      <c r="U1465" s="44">
        <v>3.3215450452099999E-4</v>
      </c>
    </row>
    <row r="1466" spans="1:21">
      <c r="A1466" s="43" t="s">
        <v>2632</v>
      </c>
      <c r="B1466" s="38" t="s">
        <v>8763</v>
      </c>
      <c r="C1466" s="38" t="s">
        <v>8764</v>
      </c>
      <c r="D1466" s="44">
        <v>1.5367319846799301</v>
      </c>
      <c r="E1466" s="38">
        <v>0</v>
      </c>
      <c r="F1466" s="38">
        <v>0</v>
      </c>
      <c r="G1466" s="38">
        <v>0</v>
      </c>
      <c r="H1466" s="38">
        <v>0</v>
      </c>
      <c r="I1466" s="38">
        <v>0</v>
      </c>
      <c r="J1466" s="38" t="s">
        <v>8771</v>
      </c>
      <c r="K1466" s="44">
        <v>0</v>
      </c>
      <c r="L1466" s="44" t="s">
        <v>1268</v>
      </c>
      <c r="M1466" s="38" t="s">
        <v>8772</v>
      </c>
      <c r="N1466" s="44">
        <v>4.6067585299999998E-2</v>
      </c>
      <c r="O1466" s="44">
        <v>0.30514939610000003</v>
      </c>
      <c r="P1466" s="38" t="s">
        <v>8772</v>
      </c>
      <c r="Q1466" s="44">
        <v>3.9E-2</v>
      </c>
      <c r="R1466" s="44">
        <v>0.60381563367500002</v>
      </c>
      <c r="S1466" s="38" t="s">
        <v>8773</v>
      </c>
      <c r="T1466" s="44">
        <v>1.65838274302E-3</v>
      </c>
      <c r="U1466" s="44">
        <v>2.8156933210300001E-3</v>
      </c>
    </row>
    <row r="1467" spans="1:21">
      <c r="A1467" s="43" t="s">
        <v>2632</v>
      </c>
      <c r="B1467" s="38" t="s">
        <v>8763</v>
      </c>
      <c r="C1467" s="38" t="s">
        <v>8764</v>
      </c>
      <c r="D1467" s="44">
        <v>1.5367319846799301</v>
      </c>
      <c r="E1467" s="38">
        <v>0</v>
      </c>
      <c r="F1467" s="38">
        <v>0</v>
      </c>
      <c r="G1467" s="38">
        <v>0</v>
      </c>
      <c r="H1467" s="38">
        <v>0</v>
      </c>
      <c r="I1467" s="38">
        <v>0</v>
      </c>
      <c r="J1467" s="38" t="s">
        <v>8774</v>
      </c>
      <c r="K1467" s="44">
        <v>-0.25620984087492599</v>
      </c>
      <c r="L1467" s="44">
        <v>0.40542435551830902</v>
      </c>
      <c r="M1467" s="38" t="s">
        <v>8775</v>
      </c>
      <c r="N1467" s="44">
        <v>-2.8503740499999999E-2</v>
      </c>
      <c r="O1467" s="44">
        <v>0.33052661620000001</v>
      </c>
      <c r="P1467" s="38" t="s">
        <v>8775</v>
      </c>
      <c r="Q1467" s="44">
        <v>-0.16</v>
      </c>
      <c r="R1467" s="44">
        <v>0.671865866541</v>
      </c>
      <c r="S1467" s="38" t="s">
        <v>8776</v>
      </c>
      <c r="T1467" s="44">
        <v>-7.8007463737100005E-2</v>
      </c>
      <c r="U1467" s="44">
        <v>0.53601988434900005</v>
      </c>
    </row>
    <row r="1468" spans="1:21">
      <c r="A1468" s="43" t="s">
        <v>2632</v>
      </c>
      <c r="B1468" s="38" t="s">
        <v>8763</v>
      </c>
      <c r="C1468" s="38" t="s">
        <v>8764</v>
      </c>
      <c r="D1468" s="44">
        <v>1.5367319846799301</v>
      </c>
      <c r="E1468" s="38">
        <v>0</v>
      </c>
      <c r="F1468" s="38">
        <v>0</v>
      </c>
      <c r="G1468" s="38">
        <v>0</v>
      </c>
      <c r="H1468" s="38">
        <v>0</v>
      </c>
      <c r="I1468" s="38">
        <v>0</v>
      </c>
      <c r="J1468" s="38" t="s">
        <v>8777</v>
      </c>
      <c r="K1468" s="44">
        <v>0</v>
      </c>
      <c r="L1468" s="44" t="s">
        <v>1268</v>
      </c>
      <c r="M1468" s="38" t="s">
        <v>8778</v>
      </c>
      <c r="N1468" s="44" t="s">
        <v>2647</v>
      </c>
      <c r="O1468" s="44">
        <v>1</v>
      </c>
      <c r="P1468" s="38" t="s">
        <v>8778</v>
      </c>
      <c r="Q1468" s="44">
        <v>0.58499999999999996</v>
      </c>
      <c r="R1468" s="44">
        <v>1</v>
      </c>
      <c r="S1468" s="38" t="s">
        <v>8779</v>
      </c>
      <c r="T1468" s="44">
        <v>2.9289937236200002E-6</v>
      </c>
      <c r="U1468" s="44">
        <v>2.9304798576800001E-8</v>
      </c>
    </row>
    <row r="1469" spans="1:21">
      <c r="A1469" s="43" t="s">
        <v>2632</v>
      </c>
      <c r="B1469" s="38" t="s">
        <v>8780</v>
      </c>
      <c r="C1469" s="38" t="s">
        <v>8781</v>
      </c>
      <c r="D1469" s="44">
        <v>0.98821130011837699</v>
      </c>
      <c r="E1469" s="38">
        <v>0</v>
      </c>
      <c r="F1469" s="38">
        <v>0</v>
      </c>
      <c r="G1469" s="38">
        <v>0</v>
      </c>
      <c r="H1469" s="38">
        <v>0</v>
      </c>
      <c r="I1469" s="38">
        <v>0</v>
      </c>
      <c r="J1469" s="38" t="s">
        <v>8782</v>
      </c>
      <c r="K1469" s="44">
        <v>0</v>
      </c>
      <c r="L1469" s="44" t="s">
        <v>1268</v>
      </c>
      <c r="M1469" s="38" t="s">
        <v>8783</v>
      </c>
      <c r="N1469" s="44">
        <v>-3.0726540000000001E-4</v>
      </c>
      <c r="O1469" s="44">
        <v>0.35514485509999999</v>
      </c>
      <c r="P1469" s="38" t="s">
        <v>8783</v>
      </c>
      <c r="Q1469" s="44">
        <v>-6.0000000000000001E-3</v>
      </c>
      <c r="R1469" s="44">
        <v>1</v>
      </c>
      <c r="S1469" s="38" t="s">
        <v>8784</v>
      </c>
      <c r="T1469" s="44">
        <v>-4.4099309739899998E-6</v>
      </c>
      <c r="U1469" s="44">
        <v>4.8958052400500005E-7</v>
      </c>
    </row>
    <row r="1470" spans="1:21">
      <c r="A1470" s="43" t="s">
        <v>2632</v>
      </c>
      <c r="B1470" s="38" t="s">
        <v>8785</v>
      </c>
      <c r="C1470" s="38" t="s">
        <v>8786</v>
      </c>
      <c r="D1470" s="44">
        <v>1.3125688197346901</v>
      </c>
      <c r="E1470" s="38">
        <v>0</v>
      </c>
      <c r="F1470" s="38">
        <v>0</v>
      </c>
      <c r="G1470" s="38">
        <v>0</v>
      </c>
      <c r="H1470" s="38">
        <v>0</v>
      </c>
      <c r="I1470" s="38">
        <v>0</v>
      </c>
      <c r="J1470" s="38" t="s">
        <v>8787</v>
      </c>
      <c r="K1470" s="44">
        <v>-0.112078960229544</v>
      </c>
      <c r="L1470" s="44">
        <v>0.64156033812316504</v>
      </c>
      <c r="M1470" s="38" t="s">
        <v>8788</v>
      </c>
      <c r="N1470" s="44">
        <v>-9.2885367699999999E-2</v>
      </c>
      <c r="O1470" s="44">
        <v>0.34965034969999997</v>
      </c>
      <c r="P1470" s="38" t="s">
        <v>8788</v>
      </c>
      <c r="Q1470" s="44">
        <v>-3.1E-2</v>
      </c>
      <c r="R1470" s="44">
        <v>1</v>
      </c>
      <c r="S1470" s="38" t="s">
        <v>8789</v>
      </c>
      <c r="T1470" s="44">
        <v>-8.1313338661199997E-8</v>
      </c>
      <c r="U1470" s="44">
        <v>4.7417425778599999E-9</v>
      </c>
    </row>
    <row r="1471" spans="1:21">
      <c r="A1471" s="43" t="s">
        <v>2632</v>
      </c>
      <c r="B1471" s="38" t="s">
        <v>8785</v>
      </c>
      <c r="C1471" s="38" t="s">
        <v>8786</v>
      </c>
      <c r="D1471" s="44">
        <v>1.3125688197346901</v>
      </c>
      <c r="E1471" s="38">
        <v>0</v>
      </c>
      <c r="F1471" s="38">
        <v>0</v>
      </c>
      <c r="G1471" s="38">
        <v>0</v>
      </c>
      <c r="H1471" s="38">
        <v>0</v>
      </c>
      <c r="I1471" s="38">
        <v>0</v>
      </c>
      <c r="J1471" s="38" t="s">
        <v>8790</v>
      </c>
      <c r="K1471" s="44">
        <v>7.9404089155329399E-2</v>
      </c>
      <c r="L1471" s="44">
        <v>0.72853282054151203</v>
      </c>
      <c r="M1471" s="38" t="s">
        <v>8791</v>
      </c>
      <c r="N1471" s="44" t="s">
        <v>2647</v>
      </c>
      <c r="O1471" s="44">
        <v>1</v>
      </c>
      <c r="P1471" s="38" t="s">
        <v>8791</v>
      </c>
      <c r="Q1471" s="44">
        <v>-1.7999999999999999E-2</v>
      </c>
      <c r="R1471" s="44">
        <v>1</v>
      </c>
      <c r="S1471" s="38" t="s">
        <v>8792</v>
      </c>
      <c r="T1471" s="44">
        <v>2.9279984924699998E-4</v>
      </c>
      <c r="U1471" s="44">
        <v>2.5073687022E-4</v>
      </c>
    </row>
    <row r="1472" spans="1:21">
      <c r="A1472" s="43" t="s">
        <v>2632</v>
      </c>
      <c r="B1472" s="38" t="s">
        <v>8785</v>
      </c>
      <c r="C1472" s="38" t="s">
        <v>8786</v>
      </c>
      <c r="D1472" s="44">
        <v>1.3125688197346901</v>
      </c>
      <c r="E1472" s="38">
        <v>0</v>
      </c>
      <c r="F1472" s="38">
        <v>0</v>
      </c>
      <c r="G1472" s="38">
        <v>0</v>
      </c>
      <c r="H1472" s="38">
        <v>0</v>
      </c>
      <c r="I1472" s="38">
        <v>0</v>
      </c>
      <c r="J1472" s="38" t="s">
        <v>8793</v>
      </c>
      <c r="K1472" s="44">
        <v>-8.4126200690517097E-3</v>
      </c>
      <c r="L1472" s="44">
        <v>0.97200721456829697</v>
      </c>
      <c r="M1472" s="38" t="s">
        <v>8794</v>
      </c>
      <c r="N1472" s="44">
        <v>-1.49405357E-2</v>
      </c>
      <c r="O1472" s="44">
        <v>0.34965034969999997</v>
      </c>
      <c r="P1472" s="38" t="s">
        <v>8794</v>
      </c>
      <c r="Q1472" s="44">
        <v>-3.9E-2</v>
      </c>
      <c r="R1472" s="44">
        <v>1</v>
      </c>
      <c r="S1472" s="38" t="s">
        <v>8795</v>
      </c>
      <c r="T1472" s="44">
        <v>-2.34163820361E-3</v>
      </c>
      <c r="U1472" s="44">
        <v>8.5489510252700004E-3</v>
      </c>
    </row>
    <row r="1473" spans="1:21">
      <c r="A1473" s="43" t="s">
        <v>2632</v>
      </c>
      <c r="B1473" s="38" t="s">
        <v>8796</v>
      </c>
      <c r="C1473" s="38" t="s">
        <v>8797</v>
      </c>
      <c r="D1473" s="44">
        <v>1.12934645777398</v>
      </c>
      <c r="E1473" s="38">
        <v>0</v>
      </c>
      <c r="F1473" s="38">
        <v>0</v>
      </c>
      <c r="G1473" s="38">
        <v>0</v>
      </c>
      <c r="H1473" s="38">
        <v>0</v>
      </c>
      <c r="I1473" s="38">
        <v>0</v>
      </c>
      <c r="J1473" s="38" t="s">
        <v>8798</v>
      </c>
      <c r="K1473" s="44">
        <v>0</v>
      </c>
      <c r="L1473" s="44" t="s">
        <v>1268</v>
      </c>
      <c r="M1473" s="38" t="s">
        <v>8799</v>
      </c>
      <c r="N1473" s="44">
        <v>-3.0153645000000001E-3</v>
      </c>
      <c r="O1473" s="44">
        <v>0.34865134869999997</v>
      </c>
      <c r="P1473" s="38" t="s">
        <v>8799</v>
      </c>
      <c r="Q1473" s="44">
        <v>4.0000000000000001E-3</v>
      </c>
      <c r="R1473" s="44">
        <v>1</v>
      </c>
      <c r="S1473" s="38" t="s">
        <v>8800</v>
      </c>
      <c r="T1473" s="44">
        <v>5.5321011148299999E-7</v>
      </c>
      <c r="U1473" s="44">
        <v>1.9047932145999998E-9</v>
      </c>
    </row>
    <row r="1474" spans="1:21">
      <c r="A1474" s="43" t="s">
        <v>2632</v>
      </c>
      <c r="B1474" s="38" t="s">
        <v>8796</v>
      </c>
      <c r="C1474" s="38" t="s">
        <v>8797</v>
      </c>
      <c r="D1474" s="44">
        <v>1.12934645777398</v>
      </c>
      <c r="E1474" s="38">
        <v>0</v>
      </c>
      <c r="F1474" s="38">
        <v>0</v>
      </c>
      <c r="G1474" s="38">
        <v>0</v>
      </c>
      <c r="H1474" s="38">
        <v>0</v>
      </c>
      <c r="I1474" s="38">
        <v>0</v>
      </c>
      <c r="J1474" s="38" t="s">
        <v>8801</v>
      </c>
      <c r="K1474" s="44">
        <v>0.405311411892188</v>
      </c>
      <c r="L1474" s="44">
        <v>0.46433279388472098</v>
      </c>
      <c r="M1474" s="38" t="s">
        <v>8802</v>
      </c>
      <c r="N1474" s="44">
        <v>9.5019970199999998E-2</v>
      </c>
      <c r="O1474" s="44">
        <v>0.34865134869999997</v>
      </c>
      <c r="P1474" s="38" t="s">
        <v>8802</v>
      </c>
      <c r="Q1474" s="44">
        <v>0.14099999999999999</v>
      </c>
      <c r="R1474" s="44">
        <v>0.28577018858800002</v>
      </c>
      <c r="S1474" s="38" t="s">
        <v>8803</v>
      </c>
      <c r="T1474" s="44">
        <v>0.109239679021</v>
      </c>
      <c r="U1474" s="44">
        <v>0.73443204332400003</v>
      </c>
    </row>
    <row r="1475" spans="1:21">
      <c r="A1475" s="43" t="s">
        <v>2632</v>
      </c>
      <c r="B1475" s="38" t="s">
        <v>8804</v>
      </c>
      <c r="C1475" s="38" t="s">
        <v>8805</v>
      </c>
      <c r="D1475" s="44">
        <v>1.6383605697508601</v>
      </c>
      <c r="E1475" s="38">
        <v>0</v>
      </c>
      <c r="F1475" s="38">
        <v>0</v>
      </c>
      <c r="G1475" s="38">
        <v>0</v>
      </c>
      <c r="H1475" s="38">
        <v>0</v>
      </c>
      <c r="I1475" s="38">
        <v>0</v>
      </c>
      <c r="J1475" s="38" t="s">
        <v>8806</v>
      </c>
      <c r="K1475" s="44">
        <v>6.5626712543881596E-2</v>
      </c>
      <c r="L1475" s="44">
        <v>0.95501690061668998</v>
      </c>
      <c r="M1475" s="38" t="s">
        <v>8807</v>
      </c>
      <c r="N1475" s="44">
        <v>2.5920660200000001E-2</v>
      </c>
      <c r="O1475" s="44">
        <v>0.3866133866</v>
      </c>
      <c r="P1475" s="38" t="s">
        <v>8807</v>
      </c>
      <c r="Q1475" s="44">
        <v>-2E-3</v>
      </c>
      <c r="R1475" s="44">
        <v>1</v>
      </c>
      <c r="S1475" s="38" t="s">
        <v>8808</v>
      </c>
      <c r="T1475" s="44">
        <v>9.5133432103499998E-4</v>
      </c>
      <c r="U1475" s="44">
        <v>5.8502917314200002E-4</v>
      </c>
    </row>
    <row r="1476" spans="1:21">
      <c r="A1476" s="43" t="s">
        <v>2632</v>
      </c>
      <c r="B1476" s="38" t="s">
        <v>8804</v>
      </c>
      <c r="C1476" s="38" t="s">
        <v>8805</v>
      </c>
      <c r="D1476" s="44">
        <v>1.6383605697508601</v>
      </c>
      <c r="E1476" s="38">
        <v>2</v>
      </c>
      <c r="F1476" s="38">
        <v>0</v>
      </c>
      <c r="G1476" s="38">
        <v>0</v>
      </c>
      <c r="H1476" s="38">
        <v>1</v>
      </c>
      <c r="I1476" s="38">
        <v>1</v>
      </c>
      <c r="J1476" s="38" t="s">
        <v>8809</v>
      </c>
      <c r="K1476" s="44">
        <v>-5.4657392836898598E-2</v>
      </c>
      <c r="L1476" s="44">
        <v>0.80047298171815295</v>
      </c>
      <c r="M1476" s="38" t="s">
        <v>8810</v>
      </c>
      <c r="N1476" s="44">
        <v>-0.18958925260000001</v>
      </c>
      <c r="O1476" s="44">
        <v>0.1198801199</v>
      </c>
      <c r="P1476" s="38" t="s">
        <v>8810</v>
      </c>
      <c r="Q1476" s="44">
        <v>-0.13800000000000001</v>
      </c>
      <c r="R1476" s="44">
        <v>5.1320795755300001E-4</v>
      </c>
      <c r="S1476" s="38" t="s">
        <v>8811</v>
      </c>
      <c r="T1476" s="44">
        <v>-0.18606215403000001</v>
      </c>
      <c r="U1476" s="44">
        <v>0.99938096924599995</v>
      </c>
    </row>
    <row r="1477" spans="1:21">
      <c r="A1477" s="43" t="s">
        <v>2632</v>
      </c>
      <c r="B1477" s="38" t="s">
        <v>8812</v>
      </c>
      <c r="C1477" s="38" t="s">
        <v>8813</v>
      </c>
      <c r="D1477" s="44">
        <v>1.41476416442912</v>
      </c>
      <c r="E1477" s="38">
        <v>0</v>
      </c>
      <c r="F1477" s="38">
        <v>0</v>
      </c>
      <c r="G1477" s="38">
        <v>0</v>
      </c>
      <c r="H1477" s="38">
        <v>0</v>
      </c>
      <c r="I1477" s="38">
        <v>0</v>
      </c>
      <c r="J1477" s="38" t="s">
        <v>8814</v>
      </c>
      <c r="K1477" s="44">
        <v>0</v>
      </c>
      <c r="L1477" s="44" t="s">
        <v>1268</v>
      </c>
      <c r="M1477" s="38" t="s">
        <v>8815</v>
      </c>
      <c r="N1477" s="44">
        <v>5.0462605000000001E-3</v>
      </c>
      <c r="O1477" s="44">
        <v>0.36913086909999998</v>
      </c>
      <c r="P1477" s="38" t="s">
        <v>8815</v>
      </c>
      <c r="Q1477" s="44">
        <v>-4.0000000000000001E-3</v>
      </c>
      <c r="R1477" s="44">
        <v>1</v>
      </c>
      <c r="S1477" s="38" t="s">
        <v>8816</v>
      </c>
      <c r="T1477" s="44">
        <v>1.64297122479E-5</v>
      </c>
      <c r="U1477" s="44">
        <v>1.5659373066100001E-7</v>
      </c>
    </row>
    <row r="1478" spans="1:21">
      <c r="A1478" s="43" t="s">
        <v>2632</v>
      </c>
      <c r="B1478" s="38" t="s">
        <v>8817</v>
      </c>
      <c r="C1478" s="38" t="s">
        <v>8818</v>
      </c>
      <c r="D1478" s="44">
        <v>1.8015977152182401</v>
      </c>
      <c r="E1478" s="38">
        <v>0</v>
      </c>
      <c r="F1478" s="38">
        <v>0</v>
      </c>
      <c r="G1478" s="38">
        <v>0</v>
      </c>
      <c r="H1478" s="38">
        <v>0</v>
      </c>
      <c r="I1478" s="38">
        <v>0</v>
      </c>
      <c r="J1478" s="38" t="s">
        <v>8819</v>
      </c>
      <c r="K1478" s="44">
        <v>-0.45514700072277298</v>
      </c>
      <c r="L1478" s="44">
        <v>0.49267377167016302</v>
      </c>
      <c r="M1478" s="38" t="s">
        <v>8820</v>
      </c>
      <c r="N1478" s="44">
        <v>1.285639E-4</v>
      </c>
      <c r="O1478" s="44">
        <v>0.3836163836</v>
      </c>
      <c r="P1478" s="38" t="s">
        <v>8820</v>
      </c>
      <c r="Q1478" s="44">
        <v>8.9999999999999993E-3</v>
      </c>
      <c r="R1478" s="44">
        <v>1</v>
      </c>
      <c r="S1478" s="38" t="s">
        <v>8821</v>
      </c>
      <c r="T1478" s="44">
        <v>9.2172757194499993E-6</v>
      </c>
      <c r="U1478" s="44">
        <v>6.1342706786999999E-7</v>
      </c>
    </row>
    <row r="1479" spans="1:21">
      <c r="A1479" s="43" t="s">
        <v>2632</v>
      </c>
      <c r="B1479" s="38" t="s">
        <v>8822</v>
      </c>
      <c r="C1479" s="38" t="s">
        <v>8823</v>
      </c>
      <c r="D1479" s="44">
        <v>1.8761756507430301</v>
      </c>
      <c r="E1479" s="38">
        <v>0</v>
      </c>
      <c r="F1479" s="38">
        <v>0</v>
      </c>
      <c r="G1479" s="38">
        <v>0</v>
      </c>
      <c r="H1479" s="38">
        <v>0</v>
      </c>
      <c r="I1479" s="38">
        <v>0</v>
      </c>
      <c r="J1479" s="38" t="s">
        <v>8824</v>
      </c>
      <c r="K1479" s="44">
        <v>0</v>
      </c>
      <c r="L1479" s="44" t="s">
        <v>1268</v>
      </c>
      <c r="M1479" s="38" t="s">
        <v>8825</v>
      </c>
      <c r="N1479" s="44">
        <v>-8.0558925E-3</v>
      </c>
      <c r="O1479" s="44">
        <v>0.40259740259999999</v>
      </c>
      <c r="P1479" s="38" t="s">
        <v>8825</v>
      </c>
      <c r="Q1479" s="44">
        <v>-1.4E-2</v>
      </c>
      <c r="R1479" s="44">
        <v>0.65038812926</v>
      </c>
      <c r="S1479" s="38" t="s">
        <v>8826</v>
      </c>
      <c r="T1479" s="44">
        <v>-7.5649095401599996E-10</v>
      </c>
      <c r="U1479" s="44">
        <v>3.1332370122800002E-18</v>
      </c>
    </row>
    <row r="1480" spans="1:21">
      <c r="A1480" s="43" t="s">
        <v>2632</v>
      </c>
      <c r="B1480" s="38" t="s">
        <v>8822</v>
      </c>
      <c r="C1480" s="38" t="s">
        <v>8823</v>
      </c>
      <c r="D1480" s="44">
        <v>1.8761756507430301</v>
      </c>
      <c r="E1480" s="38">
        <v>0</v>
      </c>
      <c r="F1480" s="38">
        <v>0</v>
      </c>
      <c r="G1480" s="38">
        <v>0</v>
      </c>
      <c r="H1480" s="38">
        <v>0</v>
      </c>
      <c r="I1480" s="38">
        <v>0</v>
      </c>
      <c r="J1480" s="38" t="s">
        <v>8827</v>
      </c>
      <c r="K1480" s="44">
        <v>0</v>
      </c>
      <c r="L1480" s="44" t="s">
        <v>1268</v>
      </c>
      <c r="M1480" s="38" t="s">
        <v>8828</v>
      </c>
      <c r="N1480" s="44">
        <v>9.5183564000000005E-3</v>
      </c>
      <c r="O1480" s="44">
        <v>0.40259740259999999</v>
      </c>
      <c r="P1480" s="38" t="s">
        <v>8828</v>
      </c>
      <c r="Q1480" s="44">
        <v>3.0000000000000001E-3</v>
      </c>
      <c r="R1480" s="44">
        <v>1</v>
      </c>
      <c r="S1480" s="38" t="s">
        <v>8829</v>
      </c>
      <c r="T1480" s="44">
        <v>1.8880900158800001E-13</v>
      </c>
      <c r="U1480" s="44">
        <v>1.33349943294E-18</v>
      </c>
    </row>
    <row r="1481" spans="1:21">
      <c r="A1481" s="43" t="s">
        <v>2632</v>
      </c>
      <c r="B1481" s="38" t="s">
        <v>8830</v>
      </c>
      <c r="C1481" s="38" t="s">
        <v>8831</v>
      </c>
      <c r="D1481" s="44">
        <v>1.1886663828327699</v>
      </c>
      <c r="E1481" s="38">
        <v>0</v>
      </c>
      <c r="F1481" s="38">
        <v>0</v>
      </c>
      <c r="G1481" s="38">
        <v>0</v>
      </c>
      <c r="H1481" s="38">
        <v>0</v>
      </c>
      <c r="I1481" s="38">
        <v>0</v>
      </c>
      <c r="J1481" s="38" t="s">
        <v>8832</v>
      </c>
      <c r="K1481" s="44">
        <v>-7.6491074256694006E-2</v>
      </c>
      <c r="L1481" s="44">
        <v>0.81751696157861198</v>
      </c>
      <c r="M1481" s="38" t="s">
        <v>8833</v>
      </c>
      <c r="N1481" s="44">
        <v>1.54323325E-2</v>
      </c>
      <c r="O1481" s="44">
        <v>0.3806193806</v>
      </c>
      <c r="P1481" s="38" t="s">
        <v>8833</v>
      </c>
      <c r="Q1481" s="44">
        <v>6.0000000000000001E-3</v>
      </c>
      <c r="R1481" s="44">
        <v>1</v>
      </c>
      <c r="S1481" s="38" t="s">
        <v>8834</v>
      </c>
      <c r="T1481" s="44">
        <v>-1.1133746643599999E-4</v>
      </c>
      <c r="U1481" s="44">
        <v>1.3465663590800001E-4</v>
      </c>
    </row>
    <row r="1482" spans="1:21">
      <c r="A1482" s="43" t="s">
        <v>2632</v>
      </c>
      <c r="B1482" s="38" t="s">
        <v>8830</v>
      </c>
      <c r="C1482" s="38" t="s">
        <v>8831</v>
      </c>
      <c r="D1482" s="44">
        <v>1.1886663828327699</v>
      </c>
      <c r="E1482" s="38">
        <v>0</v>
      </c>
      <c r="F1482" s="38">
        <v>0</v>
      </c>
      <c r="G1482" s="38">
        <v>0</v>
      </c>
      <c r="H1482" s="38">
        <v>0</v>
      </c>
      <c r="I1482" s="38">
        <v>0</v>
      </c>
      <c r="J1482" s="38" t="s">
        <v>8835</v>
      </c>
      <c r="K1482" s="44">
        <v>0</v>
      </c>
      <c r="L1482" s="44" t="s">
        <v>1268</v>
      </c>
      <c r="M1482" s="38" t="s">
        <v>8836</v>
      </c>
      <c r="N1482" s="44">
        <v>-5.0020869000000001E-3</v>
      </c>
      <c r="O1482" s="44">
        <v>0.3806193806</v>
      </c>
      <c r="P1482" s="38" t="s">
        <v>8836</v>
      </c>
      <c r="Q1482" s="44">
        <v>2E-3</v>
      </c>
      <c r="R1482" s="44">
        <v>1</v>
      </c>
      <c r="S1482" s="38" t="s">
        <v>8837</v>
      </c>
      <c r="T1482" s="44">
        <v>9.9596811538299997E-9</v>
      </c>
      <c r="U1482" s="44">
        <v>2.2140889347399999E-11</v>
      </c>
    </row>
    <row r="1483" spans="1:21">
      <c r="A1483" s="43" t="s">
        <v>2632</v>
      </c>
      <c r="B1483" s="38" t="s">
        <v>8838</v>
      </c>
      <c r="C1483" s="38" t="s">
        <v>8839</v>
      </c>
      <c r="D1483" s="44">
        <v>0.95406399360587102</v>
      </c>
      <c r="E1483" s="38">
        <v>0</v>
      </c>
      <c r="F1483" s="38">
        <v>0</v>
      </c>
      <c r="G1483" s="38">
        <v>0</v>
      </c>
      <c r="H1483" s="38">
        <v>0</v>
      </c>
      <c r="I1483" s="38">
        <v>0</v>
      </c>
      <c r="J1483" s="38" t="s">
        <v>8840</v>
      </c>
      <c r="K1483" s="44">
        <v>0</v>
      </c>
      <c r="L1483" s="44" t="s">
        <v>1268</v>
      </c>
      <c r="M1483" s="38" t="s">
        <v>8841</v>
      </c>
      <c r="N1483" s="44">
        <v>-7.4457841999999996E-3</v>
      </c>
      <c r="O1483" s="44">
        <v>0.35314685309999999</v>
      </c>
      <c r="P1483" s="38" t="s">
        <v>8841</v>
      </c>
      <c r="Q1483" s="44">
        <v>-7.0000000000000001E-3</v>
      </c>
      <c r="R1483" s="44">
        <v>1</v>
      </c>
      <c r="S1483" s="38" t="s">
        <v>8842</v>
      </c>
      <c r="T1483" s="44">
        <v>1.5436585060199999E-8</v>
      </c>
      <c r="U1483" s="44">
        <v>7.8482323179699999E-11</v>
      </c>
    </row>
    <row r="1484" spans="1:21">
      <c r="A1484" s="43" t="s">
        <v>2632</v>
      </c>
      <c r="B1484" s="38" t="s">
        <v>8838</v>
      </c>
      <c r="C1484" s="38" t="s">
        <v>8839</v>
      </c>
      <c r="D1484" s="44">
        <v>0.95406399360587102</v>
      </c>
      <c r="E1484" s="38">
        <v>0</v>
      </c>
      <c r="F1484" s="38">
        <v>0</v>
      </c>
      <c r="G1484" s="38">
        <v>0</v>
      </c>
      <c r="H1484" s="38">
        <v>0</v>
      </c>
      <c r="I1484" s="38">
        <v>0</v>
      </c>
      <c r="J1484" s="38" t="s">
        <v>8843</v>
      </c>
      <c r="K1484" s="44">
        <v>0</v>
      </c>
      <c r="L1484" s="44" t="s">
        <v>1268</v>
      </c>
      <c r="M1484" s="38" t="s">
        <v>8844</v>
      </c>
      <c r="N1484" s="44">
        <v>0</v>
      </c>
      <c r="O1484" s="44">
        <v>0.35314685309999999</v>
      </c>
      <c r="P1484" s="38" t="s">
        <v>8844</v>
      </c>
      <c r="Q1484" s="44">
        <v>-1E-3</v>
      </c>
      <c r="R1484" s="44">
        <v>1</v>
      </c>
      <c r="S1484" s="38" t="s">
        <v>8845</v>
      </c>
      <c r="T1484" s="44">
        <v>-6.3804520020200002E-8</v>
      </c>
      <c r="U1484" s="44">
        <v>4.4926412297200004E-9</v>
      </c>
    </row>
    <row r="1485" spans="1:21">
      <c r="A1485" s="43" t="s">
        <v>2632</v>
      </c>
      <c r="B1485" s="38" t="s">
        <v>8846</v>
      </c>
      <c r="C1485" s="38" t="s">
        <v>8847</v>
      </c>
      <c r="D1485" s="44">
        <v>1.99474855157311</v>
      </c>
      <c r="E1485" s="38">
        <v>0</v>
      </c>
      <c r="F1485" s="38">
        <v>0</v>
      </c>
      <c r="G1485" s="38">
        <v>0</v>
      </c>
      <c r="H1485" s="38">
        <v>0</v>
      </c>
      <c r="I1485" s="38">
        <v>0</v>
      </c>
      <c r="J1485" s="38" t="s">
        <v>8848</v>
      </c>
      <c r="K1485" s="44">
        <v>0</v>
      </c>
      <c r="L1485" s="44" t="s">
        <v>1268</v>
      </c>
      <c r="M1485" s="38" t="s">
        <v>8849</v>
      </c>
      <c r="N1485" s="44">
        <v>-1.0765818999999999E-3</v>
      </c>
      <c r="O1485" s="44">
        <v>0.35364635360000002</v>
      </c>
      <c r="P1485" s="38" t="s">
        <v>8849</v>
      </c>
      <c r="Q1485" s="44">
        <v>-1E-3</v>
      </c>
      <c r="R1485" s="44">
        <v>1</v>
      </c>
      <c r="S1485" s="38" t="s">
        <v>8850</v>
      </c>
      <c r="T1485" s="44">
        <v>-1.3026453950599999E-12</v>
      </c>
      <c r="U1485" s="44">
        <v>1.5401298126200001E-18</v>
      </c>
    </row>
    <row r="1486" spans="1:21">
      <c r="A1486" s="43" t="s">
        <v>2632</v>
      </c>
      <c r="B1486" s="38" t="s">
        <v>8851</v>
      </c>
      <c r="C1486" s="38" t="s">
        <v>8852</v>
      </c>
      <c r="D1486" s="44">
        <v>2.0207818159064299</v>
      </c>
      <c r="E1486" s="38">
        <v>0</v>
      </c>
      <c r="F1486" s="38">
        <v>0</v>
      </c>
      <c r="G1486" s="38">
        <v>0</v>
      </c>
      <c r="H1486" s="38">
        <v>0</v>
      </c>
      <c r="I1486" s="38">
        <v>0</v>
      </c>
      <c r="J1486" s="38" t="s">
        <v>8853</v>
      </c>
      <c r="K1486" s="44">
        <v>-2.13283691591678E-2</v>
      </c>
      <c r="L1486" s="44">
        <v>0.97091576291941295</v>
      </c>
      <c r="M1486" s="38" t="s">
        <v>8854</v>
      </c>
      <c r="N1486" s="44" t="s">
        <v>2647</v>
      </c>
      <c r="O1486" s="44">
        <v>1</v>
      </c>
      <c r="P1486" s="38" t="s">
        <v>8854</v>
      </c>
      <c r="Q1486" s="44">
        <v>-3.0000000000000001E-3</v>
      </c>
      <c r="R1486" s="44">
        <v>1</v>
      </c>
      <c r="S1486" s="38" t="s">
        <v>8855</v>
      </c>
      <c r="T1486" s="44">
        <v>1.2341985267500001E-3</v>
      </c>
      <c r="U1486" s="44">
        <v>9.9937216032400002E-3</v>
      </c>
    </row>
    <row r="1487" spans="1:21">
      <c r="A1487" s="43" t="s">
        <v>2632</v>
      </c>
      <c r="B1487" s="38" t="s">
        <v>8856</v>
      </c>
      <c r="C1487" s="38" t="s">
        <v>8857</v>
      </c>
      <c r="D1487" s="44">
        <v>2.2382928881611499</v>
      </c>
      <c r="E1487" s="38">
        <v>1</v>
      </c>
      <c r="F1487" s="38">
        <v>0</v>
      </c>
      <c r="G1487" s="38">
        <v>1</v>
      </c>
      <c r="H1487" s="38">
        <v>0</v>
      </c>
      <c r="I1487" s="38">
        <v>0</v>
      </c>
      <c r="J1487" s="38" t="s">
        <v>8858</v>
      </c>
      <c r="K1487" s="44">
        <v>0.27658782775487101</v>
      </c>
      <c r="L1487" s="44">
        <v>0.82656486217657998</v>
      </c>
      <c r="M1487" s="38" t="s">
        <v>8859</v>
      </c>
      <c r="N1487" s="44">
        <v>-5.1560052199999998E-2</v>
      </c>
      <c r="O1487" s="44">
        <v>2.4475524500000002E-2</v>
      </c>
      <c r="P1487" s="38" t="s">
        <v>8859</v>
      </c>
      <c r="Q1487" s="44">
        <v>2E-3</v>
      </c>
      <c r="R1487" s="44">
        <v>1</v>
      </c>
      <c r="S1487" s="38" t="s">
        <v>8860</v>
      </c>
      <c r="T1487" s="44">
        <v>-7.7717775813799998E-16</v>
      </c>
      <c r="U1487" s="44">
        <v>1.3334994321699999E-18</v>
      </c>
    </row>
    <row r="1488" spans="1:21">
      <c r="A1488" s="43" t="s">
        <v>2632</v>
      </c>
      <c r="B1488" s="38" t="s">
        <v>8861</v>
      </c>
      <c r="C1488" s="38" t="s">
        <v>8862</v>
      </c>
      <c r="D1488" s="44">
        <v>0.90719233108831898</v>
      </c>
      <c r="E1488" s="38">
        <v>0</v>
      </c>
      <c r="F1488" s="38">
        <v>0</v>
      </c>
      <c r="G1488" s="38">
        <v>0</v>
      </c>
      <c r="H1488" s="38">
        <v>0</v>
      </c>
      <c r="I1488" s="38">
        <v>0</v>
      </c>
      <c r="J1488" s="38" t="s">
        <v>8863</v>
      </c>
      <c r="K1488" s="44">
        <v>-9.31596136153542E-2</v>
      </c>
      <c r="L1488" s="44">
        <v>0.87625412167469596</v>
      </c>
      <c r="M1488" s="38" t="s">
        <v>8864</v>
      </c>
      <c r="N1488" s="44">
        <v>-5.1098968000000003E-3</v>
      </c>
      <c r="O1488" s="44">
        <v>0.35664335660000002</v>
      </c>
      <c r="P1488" s="38" t="s">
        <v>8864</v>
      </c>
      <c r="Q1488" s="44">
        <v>7.8E-2</v>
      </c>
      <c r="R1488" s="44">
        <v>1</v>
      </c>
      <c r="S1488" s="38" t="s">
        <v>8865</v>
      </c>
      <c r="T1488" s="44">
        <v>-5.14155978483E-4</v>
      </c>
      <c r="U1488" s="44">
        <v>3.3999555913600001E-3</v>
      </c>
    </row>
    <row r="1489" spans="1:21">
      <c r="A1489" s="43" t="s">
        <v>2632</v>
      </c>
      <c r="B1489" s="38" t="s">
        <v>8861</v>
      </c>
      <c r="C1489" s="38" t="s">
        <v>8862</v>
      </c>
      <c r="D1489" s="44">
        <v>0.90719233108831898</v>
      </c>
      <c r="E1489" s="38">
        <v>0</v>
      </c>
      <c r="F1489" s="38">
        <v>0</v>
      </c>
      <c r="G1489" s="38">
        <v>0</v>
      </c>
      <c r="H1489" s="38">
        <v>0</v>
      </c>
      <c r="I1489" s="38">
        <v>0</v>
      </c>
      <c r="J1489" s="38" t="s">
        <v>8866</v>
      </c>
      <c r="K1489" s="44">
        <v>0</v>
      </c>
      <c r="L1489" s="44" t="s">
        <v>1268</v>
      </c>
      <c r="M1489" s="38" t="s">
        <v>8867</v>
      </c>
      <c r="N1489" s="44">
        <v>7.2685980999999998E-3</v>
      </c>
      <c r="O1489" s="44">
        <v>0.35664335660000002</v>
      </c>
      <c r="P1489" s="38" t="s">
        <v>8867</v>
      </c>
      <c r="Q1489" s="44">
        <v>0.02</v>
      </c>
      <c r="R1489" s="44">
        <v>1</v>
      </c>
      <c r="S1489" s="38" t="s">
        <v>8868</v>
      </c>
      <c r="T1489" s="44">
        <v>4.1905967500099997E-6</v>
      </c>
      <c r="U1489" s="44">
        <v>7.32668202968E-7</v>
      </c>
    </row>
    <row r="1490" spans="1:21">
      <c r="A1490" s="43" t="s">
        <v>2632</v>
      </c>
      <c r="B1490" s="38" t="s">
        <v>8869</v>
      </c>
      <c r="C1490" s="38" t="s">
        <v>8870</v>
      </c>
      <c r="D1490" s="44">
        <v>1.72504186784683</v>
      </c>
      <c r="E1490" s="38">
        <v>0</v>
      </c>
      <c r="F1490" s="38">
        <v>0</v>
      </c>
      <c r="G1490" s="38">
        <v>0</v>
      </c>
      <c r="H1490" s="38">
        <v>0</v>
      </c>
      <c r="I1490" s="38">
        <v>0</v>
      </c>
      <c r="J1490" s="38" t="s">
        <v>8871</v>
      </c>
      <c r="K1490" s="44">
        <v>2.0006895697061398E-2</v>
      </c>
      <c r="L1490" s="44">
        <v>0.91499474747523801</v>
      </c>
      <c r="M1490" s="38" t="s">
        <v>8872</v>
      </c>
      <c r="N1490" s="44">
        <v>-3.3876384999999998E-3</v>
      </c>
      <c r="O1490" s="44">
        <v>0.41308691310000001</v>
      </c>
      <c r="P1490" s="38" t="s">
        <v>8872</v>
      </c>
      <c r="Q1490" s="44">
        <v>-6.0000000000000001E-3</v>
      </c>
      <c r="R1490" s="44">
        <v>1</v>
      </c>
      <c r="S1490" s="38" t="s">
        <v>8873</v>
      </c>
      <c r="T1490" s="44">
        <v>-4.8633776060699998E-7</v>
      </c>
      <c r="U1490" s="44">
        <v>4.4609623610499999E-10</v>
      </c>
    </row>
    <row r="1491" spans="1:21">
      <c r="A1491" s="43" t="s">
        <v>2632</v>
      </c>
      <c r="B1491" s="38" t="s">
        <v>8874</v>
      </c>
      <c r="C1491" s="38" t="s">
        <v>8875</v>
      </c>
      <c r="D1491" s="44">
        <v>1.4415893008060401</v>
      </c>
      <c r="E1491" s="38">
        <v>0</v>
      </c>
      <c r="F1491" s="38">
        <v>0</v>
      </c>
      <c r="G1491" s="38">
        <v>0</v>
      </c>
      <c r="H1491" s="38">
        <v>0</v>
      </c>
      <c r="I1491" s="38">
        <v>0</v>
      </c>
      <c r="J1491" s="38" t="s">
        <v>8876</v>
      </c>
      <c r="K1491" s="44">
        <v>7.9003900674367605E-2</v>
      </c>
      <c r="L1491" s="44">
        <v>0.69914526156879098</v>
      </c>
      <c r="M1491" s="38" t="s">
        <v>8877</v>
      </c>
      <c r="N1491" s="44">
        <v>1.7196271999999999E-3</v>
      </c>
      <c r="O1491" s="44">
        <v>0.40059940059999999</v>
      </c>
      <c r="P1491" s="38" t="s">
        <v>8877</v>
      </c>
      <c r="Q1491" s="44">
        <v>2.4E-2</v>
      </c>
      <c r="R1491" s="44">
        <v>1</v>
      </c>
      <c r="S1491" s="38" t="s">
        <v>8878</v>
      </c>
      <c r="T1491" s="44">
        <v>6.4029635970499997E-5</v>
      </c>
      <c r="U1491" s="44">
        <v>2.8149793812399998E-6</v>
      </c>
    </row>
    <row r="1492" spans="1:21">
      <c r="A1492" s="43" t="s">
        <v>2632</v>
      </c>
      <c r="B1492" s="38" t="s">
        <v>8874</v>
      </c>
      <c r="C1492" s="38" t="s">
        <v>8875</v>
      </c>
      <c r="D1492" s="44">
        <v>1.4415893008060401</v>
      </c>
      <c r="E1492" s="38">
        <v>0</v>
      </c>
      <c r="F1492" s="38">
        <v>0</v>
      </c>
      <c r="G1492" s="38">
        <v>0</v>
      </c>
      <c r="H1492" s="38">
        <v>0</v>
      </c>
      <c r="I1492" s="38">
        <v>0</v>
      </c>
      <c r="J1492" s="38" t="s">
        <v>8879</v>
      </c>
      <c r="K1492" s="44">
        <v>0</v>
      </c>
      <c r="L1492" s="44" t="s">
        <v>1268</v>
      </c>
      <c r="M1492" s="38" t="s">
        <v>8880</v>
      </c>
      <c r="N1492" s="44">
        <v>-9.3768349999999998E-4</v>
      </c>
      <c r="O1492" s="44">
        <v>0.40059940059999999</v>
      </c>
      <c r="P1492" s="38" t="s">
        <v>8880</v>
      </c>
      <c r="Q1492" s="44">
        <v>7.0000000000000001E-3</v>
      </c>
      <c r="R1492" s="44">
        <v>1</v>
      </c>
      <c r="S1492" s="38" t="s">
        <v>8881</v>
      </c>
      <c r="T1492" s="44">
        <v>3.8468069227299997E-8</v>
      </c>
      <c r="U1492" s="44">
        <v>3.27779927931E-12</v>
      </c>
    </row>
    <row r="1493" spans="1:21">
      <c r="A1493" s="43" t="s">
        <v>2632</v>
      </c>
      <c r="B1493" s="38" t="s">
        <v>8874</v>
      </c>
      <c r="C1493" s="38" t="s">
        <v>8875</v>
      </c>
      <c r="D1493" s="44">
        <v>1.4415893008060401</v>
      </c>
      <c r="E1493" s="38">
        <v>0</v>
      </c>
      <c r="F1493" s="38">
        <v>0</v>
      </c>
      <c r="G1493" s="38">
        <v>0</v>
      </c>
      <c r="H1493" s="38">
        <v>0</v>
      </c>
      <c r="I1493" s="38">
        <v>0</v>
      </c>
      <c r="J1493" s="38" t="s">
        <v>8882</v>
      </c>
      <c r="K1493" s="44">
        <v>4.9744623801952402E-2</v>
      </c>
      <c r="L1493" s="44">
        <v>0.91663796279409504</v>
      </c>
      <c r="M1493" s="38" t="s">
        <v>8883</v>
      </c>
      <c r="N1493" s="44" t="s">
        <v>2647</v>
      </c>
      <c r="O1493" s="44">
        <v>1</v>
      </c>
      <c r="P1493" s="38" t="s">
        <v>8883</v>
      </c>
      <c r="Q1493" s="44">
        <v>2.3E-2</v>
      </c>
      <c r="R1493" s="44">
        <v>1</v>
      </c>
      <c r="S1493" s="38" t="s">
        <v>8884</v>
      </c>
      <c r="T1493" s="44">
        <v>4.3724903116200002E-4</v>
      </c>
      <c r="U1493" s="44">
        <v>1.5871970892900001E-4</v>
      </c>
    </row>
    <row r="1494" spans="1:21">
      <c r="A1494" s="43" t="s">
        <v>2632</v>
      </c>
      <c r="B1494" s="38" t="s">
        <v>8885</v>
      </c>
      <c r="C1494" s="38" t="s">
        <v>8886</v>
      </c>
      <c r="D1494" s="44">
        <v>1.2629903368764701</v>
      </c>
      <c r="E1494" s="38">
        <v>0</v>
      </c>
      <c r="F1494" s="38">
        <v>0</v>
      </c>
      <c r="G1494" s="38">
        <v>0</v>
      </c>
      <c r="H1494" s="38">
        <v>0</v>
      </c>
      <c r="I1494" s="38">
        <v>0</v>
      </c>
      <c r="J1494" s="38" t="s">
        <v>8887</v>
      </c>
      <c r="K1494" s="44">
        <v>-0.18918454451405201</v>
      </c>
      <c r="L1494" s="44">
        <v>0.60877192975753902</v>
      </c>
      <c r="M1494" s="38" t="s">
        <v>8888</v>
      </c>
      <c r="N1494" s="44">
        <v>-0.2140658933</v>
      </c>
      <c r="O1494" s="44">
        <v>0.3109198494</v>
      </c>
      <c r="P1494" s="38" t="s">
        <v>8888</v>
      </c>
      <c r="Q1494" s="44">
        <v>2.9000000000000001E-2</v>
      </c>
      <c r="R1494" s="44">
        <v>1</v>
      </c>
      <c r="S1494" s="38" t="s">
        <v>8889</v>
      </c>
      <c r="T1494" s="44">
        <v>2.9736126752500001E-2</v>
      </c>
      <c r="U1494" s="44">
        <v>0.18014959886699999</v>
      </c>
    </row>
    <row r="1495" spans="1:21">
      <c r="A1495" s="43" t="s">
        <v>2632</v>
      </c>
      <c r="B1495" s="38" t="s">
        <v>8885</v>
      </c>
      <c r="C1495" s="38" t="s">
        <v>8886</v>
      </c>
      <c r="D1495" s="44">
        <v>1.2629903368764701</v>
      </c>
      <c r="E1495" s="38">
        <v>1</v>
      </c>
      <c r="F1495" s="38">
        <v>0</v>
      </c>
      <c r="G1495" s="38">
        <v>0</v>
      </c>
      <c r="H1495" s="38">
        <v>0</v>
      </c>
      <c r="I1495" s="38">
        <v>1</v>
      </c>
      <c r="J1495" s="38" t="s">
        <v>8890</v>
      </c>
      <c r="K1495" s="44">
        <v>-8.0300450799984102E-2</v>
      </c>
      <c r="L1495" s="44">
        <v>0.38258562011075098</v>
      </c>
      <c r="M1495" s="38" t="s">
        <v>8891</v>
      </c>
      <c r="N1495" s="44">
        <v>-3.5127736E-2</v>
      </c>
      <c r="O1495" s="44">
        <v>0.3109198494</v>
      </c>
      <c r="P1495" s="38" t="s">
        <v>8891</v>
      </c>
      <c r="Q1495" s="44">
        <v>-3.3000000000000002E-2</v>
      </c>
      <c r="R1495" s="44">
        <v>0.91647085838099995</v>
      </c>
      <c r="S1495" s="38" t="s">
        <v>8892</v>
      </c>
      <c r="T1495" s="44">
        <v>-0.14490844084900001</v>
      </c>
      <c r="U1495" s="44">
        <v>0.96910904897799999</v>
      </c>
    </row>
    <row r="1496" spans="1:21">
      <c r="A1496" s="43" t="s">
        <v>2632</v>
      </c>
      <c r="B1496" s="38" t="s">
        <v>8893</v>
      </c>
      <c r="C1496" s="38" t="s">
        <v>8894</v>
      </c>
      <c r="D1496" s="44">
        <v>1.2789146960850899</v>
      </c>
      <c r="E1496" s="38">
        <v>0</v>
      </c>
      <c r="F1496" s="38">
        <v>0</v>
      </c>
      <c r="G1496" s="38">
        <v>0</v>
      </c>
      <c r="H1496" s="38">
        <v>0</v>
      </c>
      <c r="I1496" s="38">
        <v>0</v>
      </c>
      <c r="J1496" s="38" t="s">
        <v>8895</v>
      </c>
      <c r="K1496" s="44">
        <v>0</v>
      </c>
      <c r="L1496" s="44" t="s">
        <v>1268</v>
      </c>
      <c r="M1496" s="38" t="s">
        <v>8896</v>
      </c>
      <c r="N1496" s="44">
        <v>1.7117079999999999E-3</v>
      </c>
      <c r="O1496" s="44">
        <v>0.3776223776</v>
      </c>
      <c r="P1496" s="38" t="s">
        <v>8896</v>
      </c>
      <c r="Q1496" s="44">
        <v>8.0000000000000002E-3</v>
      </c>
      <c r="R1496" s="44">
        <v>1</v>
      </c>
      <c r="S1496" s="38" t="s">
        <v>8897</v>
      </c>
      <c r="T1496" s="44">
        <v>4.1960170455200003E-6</v>
      </c>
      <c r="U1496" s="44">
        <v>7.6665558940799999E-9</v>
      </c>
    </row>
    <row r="1497" spans="1:21">
      <c r="A1497" s="43" t="s">
        <v>2632</v>
      </c>
      <c r="B1497" s="38" t="s">
        <v>8893</v>
      </c>
      <c r="C1497" s="38" t="s">
        <v>8894</v>
      </c>
      <c r="D1497" s="44">
        <v>1.2789146960850899</v>
      </c>
      <c r="E1497" s="38">
        <v>0</v>
      </c>
      <c r="F1497" s="38">
        <v>0</v>
      </c>
      <c r="G1497" s="38">
        <v>0</v>
      </c>
      <c r="H1497" s="38">
        <v>0</v>
      </c>
      <c r="I1497" s="38">
        <v>0</v>
      </c>
      <c r="J1497" s="38" t="s">
        <v>8898</v>
      </c>
      <c r="K1497" s="44">
        <v>0</v>
      </c>
      <c r="L1497" s="44" t="s">
        <v>1268</v>
      </c>
      <c r="M1497" s="38" t="s">
        <v>8899</v>
      </c>
      <c r="N1497" s="44">
        <v>1.0856469999999999E-4</v>
      </c>
      <c r="O1497" s="44">
        <v>0.3776223776</v>
      </c>
      <c r="P1497" s="38" t="s">
        <v>8899</v>
      </c>
      <c r="Q1497" s="44">
        <v>-4.1000000000000002E-2</v>
      </c>
      <c r="R1497" s="44">
        <v>1</v>
      </c>
      <c r="S1497" s="38" t="s">
        <v>8900</v>
      </c>
      <c r="T1497" s="44">
        <v>-9.5669597876300004E-5</v>
      </c>
      <c r="U1497" s="44">
        <v>8.4347672966500001E-5</v>
      </c>
    </row>
    <row r="1498" spans="1:21">
      <c r="A1498" s="43" t="s">
        <v>2632</v>
      </c>
      <c r="B1498" s="38" t="s">
        <v>8901</v>
      </c>
      <c r="C1498" s="38" t="s">
        <v>8902</v>
      </c>
      <c r="D1498" s="44">
        <v>0.973813624609979</v>
      </c>
      <c r="E1498" s="38">
        <v>0</v>
      </c>
      <c r="F1498" s="38">
        <v>0</v>
      </c>
      <c r="G1498" s="38">
        <v>0</v>
      </c>
      <c r="H1498" s="38">
        <v>0</v>
      </c>
      <c r="I1498" s="38">
        <v>0</v>
      </c>
      <c r="J1498" s="38" t="s">
        <v>8903</v>
      </c>
      <c r="K1498" s="44">
        <v>0</v>
      </c>
      <c r="L1498" s="44" t="s">
        <v>1268</v>
      </c>
      <c r="M1498" s="38" t="s">
        <v>8904</v>
      </c>
      <c r="N1498" s="44">
        <v>-1.1864932700000001E-2</v>
      </c>
      <c r="O1498" s="44">
        <v>0.35614385609999999</v>
      </c>
      <c r="P1498" s="38" t="s">
        <v>8904</v>
      </c>
      <c r="Q1498" s="44">
        <v>-0.01</v>
      </c>
      <c r="R1498" s="44">
        <v>1</v>
      </c>
      <c r="S1498" s="38" t="s">
        <v>8905</v>
      </c>
      <c r="T1498" s="44">
        <v>-5.47050070502E-6</v>
      </c>
      <c r="U1498" s="44">
        <v>5.2213437148800004E-7</v>
      </c>
    </row>
    <row r="1499" spans="1:21">
      <c r="A1499" s="43" t="s">
        <v>2632</v>
      </c>
      <c r="B1499" s="38" t="s">
        <v>8906</v>
      </c>
      <c r="C1499" s="38" t="s">
        <v>8907</v>
      </c>
      <c r="D1499" s="44">
        <v>1.9517549068626701</v>
      </c>
      <c r="E1499" s="38">
        <v>0</v>
      </c>
      <c r="F1499" s="38">
        <v>0</v>
      </c>
      <c r="G1499" s="38">
        <v>0</v>
      </c>
      <c r="H1499" s="38">
        <v>0</v>
      </c>
      <c r="I1499" s="38">
        <v>0</v>
      </c>
      <c r="J1499" s="38" t="s">
        <v>8908</v>
      </c>
      <c r="K1499" s="44">
        <v>0</v>
      </c>
      <c r="L1499" s="44" t="s">
        <v>1268</v>
      </c>
      <c r="M1499" s="38" t="s">
        <v>8909</v>
      </c>
      <c r="N1499" s="44">
        <v>3.9500129999999996E-3</v>
      </c>
      <c r="O1499" s="44">
        <v>0.36962190350000002</v>
      </c>
      <c r="P1499" s="38" t="s">
        <v>8909</v>
      </c>
      <c r="Q1499" s="44">
        <v>-3.0000000000000001E-3</v>
      </c>
      <c r="R1499" s="44">
        <v>1</v>
      </c>
      <c r="S1499" s="38" t="s">
        <v>8910</v>
      </c>
      <c r="T1499" s="44">
        <v>-7.7715611723799997E-16</v>
      </c>
      <c r="U1499" s="44">
        <v>1.3334994321699999E-18</v>
      </c>
    </row>
    <row r="1500" spans="1:21">
      <c r="A1500" s="43" t="s">
        <v>2632</v>
      </c>
      <c r="B1500" s="38" t="s">
        <v>8906</v>
      </c>
      <c r="C1500" s="38" t="s">
        <v>8907</v>
      </c>
      <c r="D1500" s="44">
        <v>1.9517549068626701</v>
      </c>
      <c r="E1500" s="38">
        <v>0</v>
      </c>
      <c r="F1500" s="38">
        <v>0</v>
      </c>
      <c r="G1500" s="38">
        <v>0</v>
      </c>
      <c r="H1500" s="38">
        <v>0</v>
      </c>
      <c r="I1500" s="38">
        <v>0</v>
      </c>
      <c r="J1500" s="38" t="s">
        <v>8911</v>
      </c>
      <c r="K1500" s="44">
        <v>0</v>
      </c>
      <c r="L1500" s="44" t="s">
        <v>1268</v>
      </c>
      <c r="M1500" s="38" t="s">
        <v>8912</v>
      </c>
      <c r="N1500" s="44">
        <v>6.6245582000000001E-3</v>
      </c>
      <c r="O1500" s="44">
        <v>0.36962190350000002</v>
      </c>
      <c r="P1500" s="38" t="s">
        <v>8912</v>
      </c>
      <c r="Q1500" s="44">
        <v>2E-3</v>
      </c>
      <c r="R1500" s="44">
        <v>1</v>
      </c>
      <c r="S1500" s="38" t="s">
        <v>8913</v>
      </c>
      <c r="T1500" s="44">
        <v>4.2742638485399999E-13</v>
      </c>
      <c r="U1500" s="44">
        <v>1.33349943392E-18</v>
      </c>
    </row>
    <row r="1501" spans="1:21">
      <c r="A1501" s="43" t="s">
        <v>2632</v>
      </c>
      <c r="B1501" s="38" t="s">
        <v>8906</v>
      </c>
      <c r="C1501" s="38" t="s">
        <v>8907</v>
      </c>
      <c r="D1501" s="44">
        <v>1.9517549068626701</v>
      </c>
      <c r="E1501" s="38">
        <v>0</v>
      </c>
      <c r="F1501" s="38">
        <v>0</v>
      </c>
      <c r="G1501" s="38">
        <v>0</v>
      </c>
      <c r="H1501" s="38">
        <v>0</v>
      </c>
      <c r="I1501" s="38">
        <v>0</v>
      </c>
      <c r="J1501" s="38" t="s">
        <v>8914</v>
      </c>
      <c r="K1501" s="44">
        <v>0.32895343217357897</v>
      </c>
      <c r="L1501" s="44">
        <v>0.42278560033242901</v>
      </c>
      <c r="M1501" s="38" t="s">
        <v>8915</v>
      </c>
      <c r="N1501" s="44">
        <v>-1.33872808E-2</v>
      </c>
      <c r="O1501" s="44">
        <v>0.36962190350000002</v>
      </c>
      <c r="P1501" s="38" t="s">
        <v>8915</v>
      </c>
      <c r="Q1501" s="44">
        <v>3.7999999999999999E-2</v>
      </c>
      <c r="R1501" s="44">
        <v>0.42694055096599998</v>
      </c>
      <c r="S1501" s="38" t="s">
        <v>8916</v>
      </c>
      <c r="T1501" s="44">
        <v>5.4062572654200003E-2</v>
      </c>
      <c r="U1501" s="44">
        <v>0.39318365788100001</v>
      </c>
    </row>
    <row r="1502" spans="1:21">
      <c r="A1502" s="43" t="s">
        <v>2632</v>
      </c>
      <c r="B1502" s="38" t="s">
        <v>8906</v>
      </c>
      <c r="C1502" s="38" t="s">
        <v>8907</v>
      </c>
      <c r="D1502" s="44">
        <v>1.9517549068626701</v>
      </c>
      <c r="E1502" s="38">
        <v>1</v>
      </c>
      <c r="F1502" s="38">
        <v>0</v>
      </c>
      <c r="G1502" s="38">
        <v>0</v>
      </c>
      <c r="H1502" s="38">
        <v>1</v>
      </c>
      <c r="I1502" s="38">
        <v>0</v>
      </c>
      <c r="J1502" s="38" t="s">
        <v>8917</v>
      </c>
      <c r="K1502" s="44">
        <v>0.62353226094278003</v>
      </c>
      <c r="L1502" s="44">
        <v>0.13161392318435799</v>
      </c>
      <c r="M1502" s="38" t="s">
        <v>8918</v>
      </c>
      <c r="N1502" s="44">
        <v>1.93134111E-2</v>
      </c>
      <c r="O1502" s="44">
        <v>0.35341581500000002</v>
      </c>
      <c r="P1502" s="38" t="s">
        <v>8918</v>
      </c>
      <c r="Q1502" s="44">
        <v>0.05</v>
      </c>
      <c r="R1502" s="44">
        <v>3.1709865158599998E-2</v>
      </c>
      <c r="S1502" s="38" t="s">
        <v>8919</v>
      </c>
      <c r="T1502" s="44">
        <v>2.9736246958899998E-2</v>
      </c>
      <c r="U1502" s="44">
        <v>0.25222139442300001</v>
      </c>
    </row>
    <row r="1503" spans="1:21">
      <c r="A1503" s="43" t="s">
        <v>2632</v>
      </c>
      <c r="B1503" s="38" t="s">
        <v>8920</v>
      </c>
      <c r="C1503" s="38" t="s">
        <v>8921</v>
      </c>
      <c r="D1503" s="44">
        <v>1.0558663260632699</v>
      </c>
      <c r="E1503" s="38">
        <v>2</v>
      </c>
      <c r="F1503" s="38">
        <v>0</v>
      </c>
      <c r="G1503" s="38">
        <v>0</v>
      </c>
      <c r="H1503" s="38">
        <v>1</v>
      </c>
      <c r="I1503" s="38">
        <v>1</v>
      </c>
      <c r="J1503" s="38" t="s">
        <v>8922</v>
      </c>
      <c r="K1503" s="44">
        <v>0.42189652703438701</v>
      </c>
      <c r="L1503" s="44">
        <v>0.167819622775911</v>
      </c>
      <c r="M1503" s="38" t="s">
        <v>8923</v>
      </c>
      <c r="N1503" s="44">
        <v>0.12900662430000001</v>
      </c>
      <c r="O1503" s="44">
        <v>0.21478521480000001</v>
      </c>
      <c r="P1503" s="38" t="s">
        <v>8923</v>
      </c>
      <c r="Q1503" s="44">
        <v>0.223</v>
      </c>
      <c r="R1503" s="44">
        <v>1.1639008289699999E-2</v>
      </c>
      <c r="S1503" s="38" t="s">
        <v>8924</v>
      </c>
      <c r="T1503" s="44">
        <v>0.30343429477700001</v>
      </c>
      <c r="U1503" s="44">
        <v>0.99988363769099997</v>
      </c>
    </row>
    <row r="1504" spans="1:21">
      <c r="A1504" s="43" t="s">
        <v>2632</v>
      </c>
      <c r="B1504" s="38" t="s">
        <v>8925</v>
      </c>
      <c r="C1504" s="38" t="s">
        <v>8926</v>
      </c>
      <c r="D1504" s="44">
        <v>1.6928111476709999</v>
      </c>
      <c r="E1504" s="38">
        <v>0</v>
      </c>
      <c r="F1504" s="38">
        <v>0</v>
      </c>
      <c r="G1504" s="38">
        <v>0</v>
      </c>
      <c r="H1504" s="38">
        <v>0</v>
      </c>
      <c r="I1504" s="38">
        <v>0</v>
      </c>
      <c r="J1504" s="38" t="s">
        <v>8927</v>
      </c>
      <c r="K1504" s="44">
        <v>0.10743993358388799</v>
      </c>
      <c r="L1504" s="44">
        <v>0.83084181457790196</v>
      </c>
      <c r="M1504" s="38" t="s">
        <v>8928</v>
      </c>
      <c r="N1504" s="44">
        <v>8.5404959000000003E-3</v>
      </c>
      <c r="O1504" s="44">
        <v>0.3123543124</v>
      </c>
      <c r="P1504" s="38" t="s">
        <v>8928</v>
      </c>
      <c r="Q1504" s="44">
        <v>6.0000000000000001E-3</v>
      </c>
      <c r="R1504" s="44">
        <v>1</v>
      </c>
      <c r="S1504" s="38" t="s">
        <v>8929</v>
      </c>
      <c r="T1504" s="44">
        <v>1.05238905138E-5</v>
      </c>
      <c r="U1504" s="44">
        <v>1.51882391664E-6</v>
      </c>
    </row>
    <row r="1505" spans="1:21">
      <c r="A1505" s="43" t="s">
        <v>2632</v>
      </c>
      <c r="B1505" s="38" t="s">
        <v>8930</v>
      </c>
      <c r="C1505" s="38" t="s">
        <v>8931</v>
      </c>
      <c r="D1505" s="44">
        <v>1.1393601746950801</v>
      </c>
      <c r="E1505" s="38">
        <v>0</v>
      </c>
      <c r="F1505" s="38">
        <v>0</v>
      </c>
      <c r="G1505" s="38">
        <v>0</v>
      </c>
      <c r="H1505" s="38">
        <v>0</v>
      </c>
      <c r="I1505" s="38">
        <v>0</v>
      </c>
      <c r="J1505" s="38" t="s">
        <v>8932</v>
      </c>
      <c r="K1505" s="44">
        <v>0</v>
      </c>
      <c r="L1505" s="44" t="s">
        <v>1268</v>
      </c>
      <c r="M1505" s="38" t="s">
        <v>8933</v>
      </c>
      <c r="N1505" s="44">
        <v>-1.0241451400000001E-2</v>
      </c>
      <c r="O1505" s="44">
        <v>0.36913086909999998</v>
      </c>
      <c r="P1505" s="38" t="s">
        <v>8933</v>
      </c>
      <c r="Q1505" s="44">
        <v>-2.4E-2</v>
      </c>
      <c r="R1505" s="44">
        <v>1</v>
      </c>
      <c r="S1505" s="38" t="s">
        <v>8934</v>
      </c>
      <c r="T1505" s="44">
        <v>-2.1163564771799999E-5</v>
      </c>
      <c r="U1505" s="44">
        <v>4.3204556601500002E-7</v>
      </c>
    </row>
    <row r="1506" spans="1:21">
      <c r="A1506" s="43" t="s">
        <v>2632</v>
      </c>
      <c r="B1506" s="38" t="s">
        <v>8935</v>
      </c>
      <c r="C1506" s="38" t="s">
        <v>8936</v>
      </c>
      <c r="D1506" s="44">
        <v>0.93660804456361402</v>
      </c>
      <c r="E1506" s="38">
        <v>0</v>
      </c>
      <c r="F1506" s="38">
        <v>0</v>
      </c>
      <c r="G1506" s="38">
        <v>0</v>
      </c>
      <c r="H1506" s="38">
        <v>0</v>
      </c>
      <c r="I1506" s="38">
        <v>0</v>
      </c>
      <c r="J1506" s="38" t="s">
        <v>8937</v>
      </c>
      <c r="K1506" s="44">
        <v>-0.141798600161332</v>
      </c>
      <c r="L1506" s="44">
        <v>0.73285633518518301</v>
      </c>
      <c r="M1506" s="38" t="s">
        <v>8938</v>
      </c>
      <c r="N1506" s="44" t="s">
        <v>2647</v>
      </c>
      <c r="O1506" s="44">
        <v>1</v>
      </c>
      <c r="P1506" s="38" t="s">
        <v>8938</v>
      </c>
      <c r="Q1506" s="44">
        <v>5.6000000000000001E-2</v>
      </c>
      <c r="R1506" s="44">
        <v>1</v>
      </c>
      <c r="S1506" s="38" t="s">
        <v>8939</v>
      </c>
      <c r="T1506" s="44">
        <v>5.5422979547499997E-5</v>
      </c>
      <c r="U1506" s="44">
        <v>1.7339660222100001E-5</v>
      </c>
    </row>
    <row r="1507" spans="1:21">
      <c r="A1507" s="43" t="s">
        <v>2632</v>
      </c>
      <c r="B1507" s="38" t="s">
        <v>8935</v>
      </c>
      <c r="C1507" s="38" t="s">
        <v>8936</v>
      </c>
      <c r="D1507" s="44">
        <v>0.93660804456361402</v>
      </c>
      <c r="E1507" s="38">
        <v>0</v>
      </c>
      <c r="F1507" s="38">
        <v>0</v>
      </c>
      <c r="G1507" s="38">
        <v>0</v>
      </c>
      <c r="H1507" s="38">
        <v>0</v>
      </c>
      <c r="I1507" s="38">
        <v>0</v>
      </c>
      <c r="J1507" s="38" t="s">
        <v>8940</v>
      </c>
      <c r="K1507" s="44">
        <v>0.22869848426752201</v>
      </c>
      <c r="L1507" s="44">
        <v>0.71197856581765895</v>
      </c>
      <c r="M1507" s="38" t="s">
        <v>8941</v>
      </c>
      <c r="N1507" s="44">
        <v>-0.11112217720000001</v>
      </c>
      <c r="O1507" s="44">
        <v>0.34365634369999998</v>
      </c>
      <c r="P1507" s="38" t="s">
        <v>8941</v>
      </c>
      <c r="Q1507" s="44">
        <v>-0.11899999999999999</v>
      </c>
      <c r="R1507" s="44">
        <v>1</v>
      </c>
      <c r="S1507" s="38" t="s">
        <v>8942</v>
      </c>
      <c r="T1507" s="44">
        <v>-1.74777895461E-3</v>
      </c>
      <c r="U1507" s="44">
        <v>7.6260592597900004E-3</v>
      </c>
    </row>
    <row r="1508" spans="1:21">
      <c r="A1508" s="43" t="s">
        <v>2632</v>
      </c>
      <c r="B1508" s="38" t="s">
        <v>8943</v>
      </c>
      <c r="C1508" s="38" t="s">
        <v>8944</v>
      </c>
      <c r="D1508" s="44">
        <v>0.82087932610562797</v>
      </c>
      <c r="E1508" s="38">
        <v>0</v>
      </c>
      <c r="F1508" s="38">
        <v>0</v>
      </c>
      <c r="G1508" s="38">
        <v>0</v>
      </c>
      <c r="H1508" s="38">
        <v>0</v>
      </c>
      <c r="I1508" s="38">
        <v>0</v>
      </c>
      <c r="J1508" s="38" t="s">
        <v>8945</v>
      </c>
      <c r="K1508" s="44">
        <v>0</v>
      </c>
      <c r="L1508" s="44" t="s">
        <v>1268</v>
      </c>
      <c r="M1508" s="38" t="s">
        <v>8946</v>
      </c>
      <c r="N1508" s="44">
        <v>-1.96198689E-2</v>
      </c>
      <c r="O1508" s="44">
        <v>0.34315684320000001</v>
      </c>
      <c r="P1508" s="38" t="s">
        <v>8946</v>
      </c>
      <c r="Q1508" s="44">
        <v>-0.03</v>
      </c>
      <c r="R1508" s="44">
        <v>1</v>
      </c>
      <c r="S1508" s="38" t="s">
        <v>8947</v>
      </c>
      <c r="T1508" s="44">
        <v>3.62045098693E-5</v>
      </c>
      <c r="U1508" s="44">
        <v>5.1790172818400002E-6</v>
      </c>
    </row>
    <row r="1509" spans="1:21">
      <c r="A1509" s="43" t="s">
        <v>2632</v>
      </c>
      <c r="B1509" s="38" t="s">
        <v>8943</v>
      </c>
      <c r="C1509" s="38" t="s">
        <v>8944</v>
      </c>
      <c r="D1509" s="44">
        <v>0.82087932610562797</v>
      </c>
      <c r="E1509" s="38">
        <v>0</v>
      </c>
      <c r="F1509" s="38">
        <v>0</v>
      </c>
      <c r="G1509" s="38">
        <v>0</v>
      </c>
      <c r="H1509" s="38">
        <v>0</v>
      </c>
      <c r="I1509" s="38">
        <v>0</v>
      </c>
      <c r="J1509" s="38" t="s">
        <v>8948</v>
      </c>
      <c r="K1509" s="44">
        <v>0</v>
      </c>
      <c r="L1509" s="44" t="s">
        <v>1268</v>
      </c>
      <c r="M1509" s="38" t="s">
        <v>8949</v>
      </c>
      <c r="N1509" s="44">
        <v>0</v>
      </c>
      <c r="O1509" s="44">
        <v>0.34315684320000001</v>
      </c>
      <c r="P1509" s="38" t="s">
        <v>8949</v>
      </c>
      <c r="Q1509" s="44">
        <v>2.4E-2</v>
      </c>
      <c r="R1509" s="44">
        <v>1</v>
      </c>
      <c r="S1509" s="38" t="s">
        <v>8950</v>
      </c>
      <c r="T1509" s="44">
        <v>9.4579530333599999E-7</v>
      </c>
      <c r="U1509" s="44">
        <v>1.5488859257300001E-6</v>
      </c>
    </row>
    <row r="1510" spans="1:21">
      <c r="A1510" s="43" t="s">
        <v>2632</v>
      </c>
      <c r="B1510" s="38" t="s">
        <v>8951</v>
      </c>
      <c r="C1510" s="38" t="s">
        <v>8952</v>
      </c>
      <c r="D1510" s="44">
        <v>2.0921743714910899</v>
      </c>
      <c r="E1510" s="38">
        <v>0</v>
      </c>
      <c r="F1510" s="38">
        <v>0</v>
      </c>
      <c r="G1510" s="38">
        <v>0</v>
      </c>
      <c r="H1510" s="38">
        <v>0</v>
      </c>
      <c r="I1510" s="38">
        <v>0</v>
      </c>
      <c r="J1510" s="38" t="s">
        <v>8953</v>
      </c>
      <c r="K1510" s="44">
        <v>0.63422296719941995</v>
      </c>
      <c r="L1510" s="44">
        <v>0.55633916163545805</v>
      </c>
      <c r="M1510" s="38" t="s">
        <v>8954</v>
      </c>
      <c r="N1510" s="44">
        <v>1.3618406600000001E-2</v>
      </c>
      <c r="O1510" s="44">
        <v>0.23846986349999999</v>
      </c>
      <c r="P1510" s="38" t="s">
        <v>8954</v>
      </c>
      <c r="Q1510" s="44">
        <v>1.4E-2</v>
      </c>
      <c r="R1510" s="44">
        <v>1</v>
      </c>
      <c r="S1510" s="38" t="s">
        <v>8955</v>
      </c>
      <c r="T1510" s="44">
        <v>-3.8299157047099999E-14</v>
      </c>
      <c r="U1510" s="44">
        <v>1.3334994324600001E-18</v>
      </c>
    </row>
    <row r="1511" spans="1:21">
      <c r="A1511" s="43" t="s">
        <v>2632</v>
      </c>
      <c r="B1511" s="38" t="s">
        <v>8951</v>
      </c>
      <c r="C1511" s="38" t="s">
        <v>8952</v>
      </c>
      <c r="D1511" s="44">
        <v>2.0921743714910899</v>
      </c>
      <c r="E1511" s="38">
        <v>0</v>
      </c>
      <c r="F1511" s="38">
        <v>0</v>
      </c>
      <c r="G1511" s="38">
        <v>0</v>
      </c>
      <c r="H1511" s="38">
        <v>0</v>
      </c>
      <c r="I1511" s="38">
        <v>0</v>
      </c>
      <c r="J1511" s="38" t="s">
        <v>8956</v>
      </c>
      <c r="K1511" s="44">
        <v>0</v>
      </c>
      <c r="L1511" s="44" t="s">
        <v>1268</v>
      </c>
      <c r="M1511" s="38" t="s">
        <v>8957</v>
      </c>
      <c r="N1511" s="44">
        <v>-6.7760818999999996E-3</v>
      </c>
      <c r="O1511" s="44">
        <v>0.28305028310000002</v>
      </c>
      <c r="P1511" s="38" t="s">
        <v>8957</v>
      </c>
      <c r="Q1511" s="44">
        <v>-5.0000000000000001E-3</v>
      </c>
      <c r="R1511" s="44">
        <v>1</v>
      </c>
      <c r="S1511" s="38" t="s">
        <v>8958</v>
      </c>
      <c r="T1511" s="44">
        <v>-1.7121599687800001E-13</v>
      </c>
      <c r="U1511" s="44">
        <v>1.3334994328699999E-18</v>
      </c>
    </row>
    <row r="1512" spans="1:21">
      <c r="A1512" s="43" t="s">
        <v>2632</v>
      </c>
      <c r="B1512" s="38" t="s">
        <v>8959</v>
      </c>
      <c r="C1512" s="38" t="s">
        <v>8960</v>
      </c>
      <c r="D1512" s="44">
        <v>1.18462663099305</v>
      </c>
      <c r="E1512" s="38">
        <v>0</v>
      </c>
      <c r="F1512" s="38">
        <v>0</v>
      </c>
      <c r="G1512" s="38">
        <v>0</v>
      </c>
      <c r="H1512" s="38">
        <v>0</v>
      </c>
      <c r="I1512" s="38">
        <v>0</v>
      </c>
      <c r="J1512" s="38" t="s">
        <v>8961</v>
      </c>
      <c r="K1512" s="44">
        <v>0.36806881673006397</v>
      </c>
      <c r="L1512" s="44">
        <v>0.72010938573517802</v>
      </c>
      <c r="M1512" s="38" t="s">
        <v>8962</v>
      </c>
      <c r="N1512" s="44">
        <v>4.1225734399999998E-2</v>
      </c>
      <c r="O1512" s="44">
        <v>0.27472527470000002</v>
      </c>
      <c r="P1512" s="38" t="s">
        <v>8962</v>
      </c>
      <c r="Q1512" s="44">
        <v>4.4999999999999998E-2</v>
      </c>
      <c r="R1512" s="44">
        <v>1</v>
      </c>
      <c r="S1512" s="38" t="s">
        <v>8963</v>
      </c>
      <c r="T1512" s="44">
        <v>8.5600105333799997E-3</v>
      </c>
      <c r="U1512" s="44">
        <v>5.9678933041199998E-2</v>
      </c>
    </row>
    <row r="1513" spans="1:21">
      <c r="A1513" s="43" t="s">
        <v>2632</v>
      </c>
      <c r="B1513" s="38" t="s">
        <v>8964</v>
      </c>
      <c r="C1513" s="38" t="s">
        <v>8965</v>
      </c>
      <c r="D1513" s="44">
        <v>1.3186191305414601</v>
      </c>
      <c r="E1513" s="38">
        <v>0</v>
      </c>
      <c r="F1513" s="38">
        <v>0</v>
      </c>
      <c r="G1513" s="38">
        <v>0</v>
      </c>
      <c r="H1513" s="38">
        <v>0</v>
      </c>
      <c r="I1513" s="38">
        <v>0</v>
      </c>
      <c r="J1513" s="38" t="s">
        <v>8966</v>
      </c>
      <c r="K1513" s="44">
        <v>-9.5794511385420195E-2</v>
      </c>
      <c r="L1513" s="44">
        <v>0.95343781157844798</v>
      </c>
      <c r="M1513" s="38" t="s">
        <v>8967</v>
      </c>
      <c r="N1513" s="44">
        <v>-3.3503171499999998E-2</v>
      </c>
      <c r="O1513" s="44">
        <v>0.36681500319999999</v>
      </c>
      <c r="P1513" s="38" t="s">
        <v>8967</v>
      </c>
      <c r="Q1513" s="44">
        <v>-0.10199999999999999</v>
      </c>
      <c r="R1513" s="44">
        <v>0.75996288094999997</v>
      </c>
      <c r="S1513" s="38" t="s">
        <v>8968</v>
      </c>
      <c r="T1513" s="44">
        <v>-1.2552030329799999E-3</v>
      </c>
      <c r="U1513" s="44">
        <v>5.8485755219899998E-3</v>
      </c>
    </row>
    <row r="1514" spans="1:21">
      <c r="A1514" s="43" t="s">
        <v>2632</v>
      </c>
      <c r="B1514" s="38" t="s">
        <v>8964</v>
      </c>
      <c r="C1514" s="38" t="s">
        <v>8965</v>
      </c>
      <c r="D1514" s="44">
        <v>1.3186191305414601</v>
      </c>
      <c r="E1514" s="38">
        <v>0</v>
      </c>
      <c r="F1514" s="38">
        <v>0</v>
      </c>
      <c r="G1514" s="38">
        <v>0</v>
      </c>
      <c r="H1514" s="38">
        <v>0</v>
      </c>
      <c r="I1514" s="38">
        <v>0</v>
      </c>
      <c r="J1514" s="38" t="s">
        <v>8969</v>
      </c>
      <c r="K1514" s="44">
        <v>0</v>
      </c>
      <c r="L1514" s="44" t="s">
        <v>1268</v>
      </c>
      <c r="M1514" s="38" t="s">
        <v>8970</v>
      </c>
      <c r="N1514" s="44">
        <v>1.3867094599999999E-2</v>
      </c>
      <c r="O1514" s="44">
        <v>0.36681500319999999</v>
      </c>
      <c r="P1514" s="38" t="s">
        <v>8970</v>
      </c>
      <c r="Q1514" s="44">
        <v>0.02</v>
      </c>
      <c r="R1514" s="44">
        <v>1</v>
      </c>
      <c r="S1514" s="38" t="s">
        <v>8971</v>
      </c>
      <c r="T1514" s="44">
        <v>6.8761467107000002E-6</v>
      </c>
      <c r="U1514" s="44">
        <v>1.53666974537E-7</v>
      </c>
    </row>
    <row r="1515" spans="1:21">
      <c r="A1515" s="43" t="s">
        <v>2632</v>
      </c>
      <c r="B1515" s="38" t="s">
        <v>8972</v>
      </c>
      <c r="C1515" s="38" t="s">
        <v>8973</v>
      </c>
      <c r="D1515" s="44">
        <v>2.1475328181338602</v>
      </c>
      <c r="E1515" s="38">
        <v>0</v>
      </c>
      <c r="F1515" s="38">
        <v>0</v>
      </c>
      <c r="G1515" s="38">
        <v>0</v>
      </c>
      <c r="H1515" s="38">
        <v>0</v>
      </c>
      <c r="I1515" s="38">
        <v>0</v>
      </c>
      <c r="J1515" s="38" t="s">
        <v>8974</v>
      </c>
      <c r="K1515" s="44">
        <v>0.18950294289820999</v>
      </c>
      <c r="L1515" s="44">
        <v>0.68219454924858502</v>
      </c>
      <c r="M1515" s="38" t="s">
        <v>8975</v>
      </c>
      <c r="N1515" s="44">
        <v>0.1890092115</v>
      </c>
      <c r="O1515" s="44">
        <v>0.3505556943</v>
      </c>
      <c r="P1515" s="38" t="s">
        <v>8975</v>
      </c>
      <c r="Q1515" s="44">
        <v>0.14699999999999999</v>
      </c>
      <c r="R1515" s="44">
        <v>1</v>
      </c>
      <c r="S1515" s="38" t="s">
        <v>8976</v>
      </c>
      <c r="T1515" s="44">
        <v>-2.3099930383999999E-9</v>
      </c>
      <c r="U1515" s="44">
        <v>1.58015196367E-18</v>
      </c>
    </row>
    <row r="1516" spans="1:21">
      <c r="A1516" s="43" t="s">
        <v>2632</v>
      </c>
      <c r="B1516" s="38" t="s">
        <v>8972</v>
      </c>
      <c r="C1516" s="38" t="s">
        <v>8973</v>
      </c>
      <c r="D1516" s="44">
        <v>2.1475328181338602</v>
      </c>
      <c r="E1516" s="38">
        <v>0</v>
      </c>
      <c r="F1516" s="38">
        <v>0</v>
      </c>
      <c r="G1516" s="38">
        <v>0</v>
      </c>
      <c r="H1516" s="38">
        <v>0</v>
      </c>
      <c r="I1516" s="38">
        <v>0</v>
      </c>
      <c r="J1516" s="38" t="s">
        <v>8977</v>
      </c>
      <c r="K1516" s="44">
        <v>0.119416019005499</v>
      </c>
      <c r="L1516" s="44">
        <v>0.89515453850281701</v>
      </c>
      <c r="M1516" s="38" t="s">
        <v>8978</v>
      </c>
      <c r="N1516" s="44">
        <v>2.7299459E-3</v>
      </c>
      <c r="O1516" s="44">
        <v>0.3505556943</v>
      </c>
      <c r="P1516" s="38" t="s">
        <v>8978</v>
      </c>
      <c r="Q1516" s="44">
        <v>7.0000000000000001E-3</v>
      </c>
      <c r="R1516" s="44">
        <v>1</v>
      </c>
      <c r="S1516" s="38" t="s">
        <v>8979</v>
      </c>
      <c r="T1516" s="44">
        <v>-7.77156838016E-16</v>
      </c>
      <c r="U1516" s="44">
        <v>1.3334994321699999E-18</v>
      </c>
    </row>
    <row r="1517" spans="1:21">
      <c r="A1517" s="43" t="s">
        <v>2632</v>
      </c>
      <c r="B1517" s="38" t="s">
        <v>8980</v>
      </c>
      <c r="C1517" s="38" t="s">
        <v>8981</v>
      </c>
      <c r="D1517" s="44">
        <v>1.2512705811484499</v>
      </c>
      <c r="E1517" s="38">
        <v>0</v>
      </c>
      <c r="F1517" s="38">
        <v>0</v>
      </c>
      <c r="G1517" s="38">
        <v>0</v>
      </c>
      <c r="H1517" s="38">
        <v>0</v>
      </c>
      <c r="I1517" s="38">
        <v>0</v>
      </c>
      <c r="J1517" s="38" t="s">
        <v>8982</v>
      </c>
      <c r="K1517" s="44">
        <v>0.115477890226545</v>
      </c>
      <c r="L1517" s="44">
        <v>0.93567880685451998</v>
      </c>
      <c r="M1517" s="38" t="s">
        <v>8983</v>
      </c>
      <c r="N1517" s="44">
        <v>1.8986861099999999E-2</v>
      </c>
      <c r="O1517" s="44">
        <v>0.30719280719999997</v>
      </c>
      <c r="P1517" s="38" t="s">
        <v>8983</v>
      </c>
      <c r="Q1517" s="44">
        <v>1.2999999999999999E-2</v>
      </c>
      <c r="R1517" s="44">
        <v>1</v>
      </c>
      <c r="S1517" s="38" t="s">
        <v>8984</v>
      </c>
      <c r="T1517" s="44">
        <v>3.8226521466199999E-4</v>
      </c>
      <c r="U1517" s="44">
        <v>2.0860177383999999E-4</v>
      </c>
    </row>
    <row r="1518" spans="1:21">
      <c r="A1518" s="43" t="s">
        <v>2632</v>
      </c>
      <c r="B1518" s="38" t="s">
        <v>8980</v>
      </c>
      <c r="C1518" s="38" t="s">
        <v>8981</v>
      </c>
      <c r="D1518" s="44">
        <v>1.2512705811484499</v>
      </c>
      <c r="E1518" s="38">
        <v>0</v>
      </c>
      <c r="F1518" s="38">
        <v>0</v>
      </c>
      <c r="G1518" s="38">
        <v>0</v>
      </c>
      <c r="H1518" s="38">
        <v>0</v>
      </c>
      <c r="I1518" s="38">
        <v>0</v>
      </c>
      <c r="J1518" s="38" t="s">
        <v>8985</v>
      </c>
      <c r="K1518" s="44">
        <v>0</v>
      </c>
      <c r="L1518" s="44" t="s">
        <v>1268</v>
      </c>
      <c r="M1518" s="38" t="s">
        <v>8986</v>
      </c>
      <c r="N1518" s="44">
        <v>6.3519111000000003E-2</v>
      </c>
      <c r="O1518" s="44">
        <v>0.25041625039999998</v>
      </c>
      <c r="P1518" s="38" t="s">
        <v>8986</v>
      </c>
      <c r="Q1518" s="44">
        <v>2E-3</v>
      </c>
      <c r="R1518" s="44">
        <v>1</v>
      </c>
      <c r="S1518" s="38" t="s">
        <v>8987</v>
      </c>
      <c r="T1518" s="44">
        <v>-1.23694658646E-15</v>
      </c>
      <c r="U1518" s="44">
        <v>1.3334994321799999E-18</v>
      </c>
    </row>
    <row r="1519" spans="1:21">
      <c r="A1519" s="43" t="s">
        <v>2632</v>
      </c>
      <c r="B1519" s="38" t="s">
        <v>8980</v>
      </c>
      <c r="C1519" s="38" t="s">
        <v>8981</v>
      </c>
      <c r="D1519" s="44">
        <v>1.2512705811484499</v>
      </c>
      <c r="E1519" s="38">
        <v>0</v>
      </c>
      <c r="F1519" s="38">
        <v>0</v>
      </c>
      <c r="G1519" s="38">
        <v>0</v>
      </c>
      <c r="H1519" s="38">
        <v>0</v>
      </c>
      <c r="I1519" s="38">
        <v>0</v>
      </c>
      <c r="J1519" s="38" t="s">
        <v>8988</v>
      </c>
      <c r="K1519" s="44">
        <v>-3.1452292413582703E-2</v>
      </c>
      <c r="L1519" s="44">
        <v>0.96484675830634403</v>
      </c>
      <c r="M1519" s="38" t="s">
        <v>8989</v>
      </c>
      <c r="N1519" s="44">
        <v>-9.0016851000000002E-3</v>
      </c>
      <c r="O1519" s="44">
        <v>0.30719280719999997</v>
      </c>
      <c r="P1519" s="38" t="s">
        <v>8989</v>
      </c>
      <c r="Q1519" s="44">
        <v>-0.03</v>
      </c>
      <c r="R1519" s="44">
        <v>1</v>
      </c>
      <c r="S1519" s="38" t="s">
        <v>8990</v>
      </c>
      <c r="T1519" s="44">
        <v>-3.6366813656E-4</v>
      </c>
      <c r="U1519" s="44">
        <v>1.6294573866299999E-4</v>
      </c>
    </row>
    <row r="1520" spans="1:21">
      <c r="A1520" s="43" t="s">
        <v>2632</v>
      </c>
      <c r="B1520" s="38" t="s">
        <v>8991</v>
      </c>
      <c r="C1520" s="38" t="s">
        <v>8992</v>
      </c>
      <c r="D1520" s="44">
        <v>1.74039795618893</v>
      </c>
      <c r="E1520" s="38">
        <v>0</v>
      </c>
      <c r="F1520" s="38">
        <v>0</v>
      </c>
      <c r="G1520" s="38">
        <v>0</v>
      </c>
      <c r="H1520" s="38">
        <v>0</v>
      </c>
      <c r="I1520" s="38">
        <v>0</v>
      </c>
      <c r="J1520" s="38" t="s">
        <v>8993</v>
      </c>
      <c r="K1520" s="44">
        <v>0</v>
      </c>
      <c r="L1520" s="44" t="s">
        <v>1268</v>
      </c>
      <c r="M1520" s="38" t="s">
        <v>8994</v>
      </c>
      <c r="N1520" s="44">
        <v>-5.7926024999999997E-3</v>
      </c>
      <c r="O1520" s="44">
        <v>0.3806193806</v>
      </c>
      <c r="P1520" s="38" t="s">
        <v>8994</v>
      </c>
      <c r="Q1520" s="44">
        <v>-0.06</v>
      </c>
      <c r="R1520" s="44">
        <v>0.64634102834600005</v>
      </c>
      <c r="S1520" s="38" t="s">
        <v>8995</v>
      </c>
      <c r="T1520" s="44">
        <v>-4.4213762701100002E-5</v>
      </c>
      <c r="U1520" s="44">
        <v>9.8475620308000002E-5</v>
      </c>
    </row>
    <row r="1521" spans="1:21">
      <c r="A1521" s="43" t="s">
        <v>2632</v>
      </c>
      <c r="B1521" s="38" t="s">
        <v>8996</v>
      </c>
      <c r="C1521" s="38" t="s">
        <v>8997</v>
      </c>
      <c r="D1521" s="44">
        <v>1.3105093757882</v>
      </c>
      <c r="E1521" s="38">
        <v>0</v>
      </c>
      <c r="F1521" s="38">
        <v>0</v>
      </c>
      <c r="G1521" s="38">
        <v>0</v>
      </c>
      <c r="H1521" s="38">
        <v>0</v>
      </c>
      <c r="I1521" s="38">
        <v>0</v>
      </c>
      <c r="J1521" s="38" t="s">
        <v>8998</v>
      </c>
      <c r="K1521" s="44">
        <v>0.72402277701787798</v>
      </c>
      <c r="L1521" s="44">
        <v>0.22194071876421601</v>
      </c>
      <c r="M1521" s="38" t="s">
        <v>8999</v>
      </c>
      <c r="N1521" s="44">
        <v>4.6767152899999997E-2</v>
      </c>
      <c r="O1521" s="44">
        <v>0.38011988009999997</v>
      </c>
      <c r="P1521" s="38" t="s">
        <v>8999</v>
      </c>
      <c r="Q1521" s="44">
        <v>0.08</v>
      </c>
      <c r="R1521" s="44">
        <v>0.22423642378600001</v>
      </c>
      <c r="S1521" s="38" t="s">
        <v>9000</v>
      </c>
      <c r="T1521" s="44">
        <v>6.4271981919099996E-2</v>
      </c>
      <c r="U1521" s="44">
        <v>0.50105217972100002</v>
      </c>
    </row>
    <row r="1522" spans="1:21">
      <c r="A1522" s="43" t="s">
        <v>2632</v>
      </c>
      <c r="B1522" s="38" t="s">
        <v>9001</v>
      </c>
      <c r="C1522" s="38" t="s">
        <v>9002</v>
      </c>
      <c r="D1522" s="44">
        <v>1.1688300227294699</v>
      </c>
      <c r="E1522" s="38">
        <v>0</v>
      </c>
      <c r="F1522" s="38">
        <v>0</v>
      </c>
      <c r="G1522" s="38">
        <v>0</v>
      </c>
      <c r="H1522" s="38">
        <v>0</v>
      </c>
      <c r="I1522" s="38">
        <v>0</v>
      </c>
      <c r="J1522" s="38" t="s">
        <v>9003</v>
      </c>
      <c r="K1522" s="44">
        <v>3.9914723905784898E-2</v>
      </c>
      <c r="L1522" s="44">
        <v>0.96671818460300696</v>
      </c>
      <c r="M1522" s="38" t="s">
        <v>9004</v>
      </c>
      <c r="N1522" s="44">
        <v>-1.49810382E-2</v>
      </c>
      <c r="O1522" s="44">
        <v>0.32783216780000002</v>
      </c>
      <c r="P1522" s="38" t="s">
        <v>9004</v>
      </c>
      <c r="Q1522" s="44">
        <v>-0.19900000000000001</v>
      </c>
      <c r="R1522" s="44">
        <v>0.36882182623600002</v>
      </c>
      <c r="S1522" s="38" t="s">
        <v>9005</v>
      </c>
      <c r="T1522" s="44">
        <v>6.3569136469500001E-3</v>
      </c>
      <c r="U1522" s="44">
        <v>4.1839459401300003E-2</v>
      </c>
    </row>
    <row r="1523" spans="1:21">
      <c r="A1523" s="43" t="s">
        <v>2632</v>
      </c>
      <c r="B1523" s="38" t="s">
        <v>9001</v>
      </c>
      <c r="C1523" s="38" t="s">
        <v>9002</v>
      </c>
      <c r="D1523" s="44">
        <v>1.1688300227294699</v>
      </c>
      <c r="E1523" s="38">
        <v>0</v>
      </c>
      <c r="F1523" s="38">
        <v>0</v>
      </c>
      <c r="G1523" s="38">
        <v>0</v>
      </c>
      <c r="H1523" s="38">
        <v>0</v>
      </c>
      <c r="I1523" s="38">
        <v>0</v>
      </c>
      <c r="J1523" s="38" t="s">
        <v>9006</v>
      </c>
      <c r="K1523" s="44">
        <v>-7.2973350167020307E-2</v>
      </c>
      <c r="L1523" s="44">
        <v>0.82144484007401697</v>
      </c>
      <c r="M1523" s="38" t="s">
        <v>9007</v>
      </c>
      <c r="N1523" s="44">
        <v>3.1366520100000003E-2</v>
      </c>
      <c r="O1523" s="44">
        <v>0.3269230769</v>
      </c>
      <c r="P1523" s="38" t="s">
        <v>9007</v>
      </c>
      <c r="Q1523" s="44">
        <v>0.08</v>
      </c>
      <c r="R1523" s="44">
        <v>1</v>
      </c>
      <c r="S1523" s="38" t="s">
        <v>9008</v>
      </c>
      <c r="T1523" s="44">
        <v>-0.18370676332999999</v>
      </c>
      <c r="U1523" s="44">
        <v>0.89795318431500004</v>
      </c>
    </row>
    <row r="1524" spans="1:21">
      <c r="A1524" s="43" t="s">
        <v>2632</v>
      </c>
      <c r="B1524" s="38" t="s">
        <v>9009</v>
      </c>
      <c r="C1524" s="38" t="s">
        <v>9010</v>
      </c>
      <c r="D1524" s="44">
        <v>1.63278168803881</v>
      </c>
      <c r="E1524" s="38">
        <v>0</v>
      </c>
      <c r="F1524" s="38">
        <v>0</v>
      </c>
      <c r="G1524" s="38">
        <v>0</v>
      </c>
      <c r="H1524" s="38">
        <v>0</v>
      </c>
      <c r="I1524" s="38">
        <v>0</v>
      </c>
      <c r="J1524" s="38" t="s">
        <v>9011</v>
      </c>
      <c r="K1524" s="44">
        <v>-8.6763719803046105E-2</v>
      </c>
      <c r="L1524" s="44">
        <v>0.68779882333568998</v>
      </c>
      <c r="M1524" s="38" t="s">
        <v>9012</v>
      </c>
      <c r="N1524" s="44">
        <v>-2.9389677199999999E-2</v>
      </c>
      <c r="O1524" s="44">
        <v>0.37362637360000001</v>
      </c>
      <c r="P1524" s="38" t="s">
        <v>9012</v>
      </c>
      <c r="Q1524" s="44">
        <v>-1.2E-2</v>
      </c>
      <c r="R1524" s="44">
        <v>1</v>
      </c>
      <c r="S1524" s="38" t="s">
        <v>9013</v>
      </c>
      <c r="T1524" s="44">
        <v>1.98002708533E-5</v>
      </c>
      <c r="U1524" s="44">
        <v>1.24277554865E-6</v>
      </c>
    </row>
    <row r="1525" spans="1:21">
      <c r="A1525" s="43" t="s">
        <v>2632</v>
      </c>
      <c r="B1525" s="38" t="s">
        <v>9014</v>
      </c>
      <c r="C1525" s="38" t="s">
        <v>9015</v>
      </c>
      <c r="D1525" s="44">
        <v>1.08837304358149</v>
      </c>
      <c r="E1525" s="38">
        <v>0</v>
      </c>
      <c r="F1525" s="38">
        <v>0</v>
      </c>
      <c r="G1525" s="38">
        <v>0</v>
      </c>
      <c r="H1525" s="38">
        <v>0</v>
      </c>
      <c r="I1525" s="38">
        <v>0</v>
      </c>
      <c r="J1525" s="38" t="s">
        <v>9016</v>
      </c>
      <c r="K1525" s="44">
        <v>5.5040470220113998E-2</v>
      </c>
      <c r="L1525" s="44">
        <v>0.92826421247378199</v>
      </c>
      <c r="M1525" s="38" t="s">
        <v>9017</v>
      </c>
      <c r="N1525" s="44">
        <v>-4.6513105899999997E-2</v>
      </c>
      <c r="O1525" s="44">
        <v>0.26839826839999997</v>
      </c>
      <c r="P1525" s="38" t="s">
        <v>9017</v>
      </c>
      <c r="Q1525" s="44">
        <v>-5.6000000000000001E-2</v>
      </c>
      <c r="R1525" s="44">
        <v>1</v>
      </c>
      <c r="S1525" s="38" t="s">
        <v>9018</v>
      </c>
      <c r="T1525" s="44">
        <v>-1.93665413315E-3</v>
      </c>
      <c r="U1525" s="44">
        <v>1.1774910409599999E-2</v>
      </c>
    </row>
    <row r="1526" spans="1:21">
      <c r="A1526" s="43" t="s">
        <v>2632</v>
      </c>
      <c r="B1526" s="38" t="s">
        <v>9019</v>
      </c>
      <c r="C1526" s="38" t="s">
        <v>9020</v>
      </c>
      <c r="D1526" s="44">
        <v>1.548446986531</v>
      </c>
      <c r="E1526" s="38">
        <v>0</v>
      </c>
      <c r="F1526" s="38">
        <v>0</v>
      </c>
      <c r="G1526" s="38">
        <v>0</v>
      </c>
      <c r="H1526" s="38">
        <v>0</v>
      </c>
      <c r="I1526" s="38">
        <v>0</v>
      </c>
      <c r="J1526" s="38" t="s">
        <v>9021</v>
      </c>
      <c r="K1526" s="44">
        <v>1.1208039961991999E-2</v>
      </c>
      <c r="L1526" s="44">
        <v>0.96862595093002102</v>
      </c>
      <c r="M1526" s="38" t="s">
        <v>9022</v>
      </c>
      <c r="N1526" s="44">
        <v>0</v>
      </c>
      <c r="O1526" s="44">
        <v>0.37312687309999998</v>
      </c>
      <c r="P1526" s="38" t="s">
        <v>9022</v>
      </c>
      <c r="Q1526" s="44">
        <v>4.0000000000000001E-3</v>
      </c>
      <c r="R1526" s="44">
        <v>1</v>
      </c>
      <c r="S1526" s="38" t="s">
        <v>9023</v>
      </c>
      <c r="T1526" s="44">
        <v>-5.6284530547999999E-4</v>
      </c>
      <c r="U1526" s="44">
        <v>5.8089427777800002E-4</v>
      </c>
    </row>
    <row r="1527" spans="1:21">
      <c r="A1527" s="43" t="s">
        <v>2632</v>
      </c>
      <c r="B1527" s="38" t="s">
        <v>9019</v>
      </c>
      <c r="C1527" s="38" t="s">
        <v>9020</v>
      </c>
      <c r="D1527" s="44">
        <v>1.548446986531</v>
      </c>
      <c r="E1527" s="38">
        <v>0</v>
      </c>
      <c r="F1527" s="38">
        <v>0</v>
      </c>
      <c r="G1527" s="38">
        <v>0</v>
      </c>
      <c r="H1527" s="38">
        <v>0</v>
      </c>
      <c r="I1527" s="38">
        <v>0</v>
      </c>
      <c r="J1527" s="38" t="s">
        <v>9024</v>
      </c>
      <c r="K1527" s="44">
        <v>-6.78381008717929E-2</v>
      </c>
      <c r="L1527" s="44">
        <v>0.78022121379634002</v>
      </c>
      <c r="M1527" s="38" t="s">
        <v>9025</v>
      </c>
      <c r="N1527" s="44">
        <v>-1.18043053E-2</v>
      </c>
      <c r="O1527" s="44">
        <v>0.37048665619999999</v>
      </c>
      <c r="P1527" s="38" t="s">
        <v>9025</v>
      </c>
      <c r="Q1527" s="44">
        <v>-1.9E-2</v>
      </c>
      <c r="R1527" s="44">
        <v>1</v>
      </c>
      <c r="S1527" s="38" t="s">
        <v>9026</v>
      </c>
      <c r="T1527" s="44">
        <v>-4.42246844877E-3</v>
      </c>
      <c r="U1527" s="44">
        <v>2.871888656E-2</v>
      </c>
    </row>
    <row r="1528" spans="1:21">
      <c r="A1528" s="43" t="s">
        <v>2632</v>
      </c>
      <c r="B1528" s="38" t="s">
        <v>9027</v>
      </c>
      <c r="C1528" s="38" t="s">
        <v>9028</v>
      </c>
      <c r="D1528" s="44">
        <v>2.2007674370354202</v>
      </c>
      <c r="E1528" s="38">
        <v>0</v>
      </c>
      <c r="F1528" s="38">
        <v>0</v>
      </c>
      <c r="G1528" s="38">
        <v>0</v>
      </c>
      <c r="H1528" s="38">
        <v>0</v>
      </c>
      <c r="I1528" s="38">
        <v>0</v>
      </c>
      <c r="J1528" s="38" t="s">
        <v>9029</v>
      </c>
      <c r="K1528" s="44">
        <v>0.262175698113365</v>
      </c>
      <c r="L1528" s="44">
        <v>0.1211708645775</v>
      </c>
      <c r="M1528" s="38" t="s">
        <v>9030</v>
      </c>
      <c r="N1528" s="44">
        <v>-5.4723334499999998E-2</v>
      </c>
      <c r="O1528" s="44">
        <v>0.40659340659999998</v>
      </c>
      <c r="P1528" s="38" t="s">
        <v>9030</v>
      </c>
      <c r="Q1528" s="44">
        <v>7.0000000000000001E-3</v>
      </c>
      <c r="R1528" s="44">
        <v>0.87184698165800001</v>
      </c>
      <c r="S1528" s="38" t="s">
        <v>9031</v>
      </c>
      <c r="T1528" s="44">
        <v>3.8064506251200001E-4</v>
      </c>
      <c r="U1528" s="44">
        <v>8.7282050289100007E-12</v>
      </c>
    </row>
    <row r="1529" spans="1:21">
      <c r="A1529" s="43" t="s">
        <v>2632</v>
      </c>
      <c r="B1529" s="38" t="s">
        <v>9032</v>
      </c>
      <c r="C1529" s="38" t="s">
        <v>9033</v>
      </c>
      <c r="D1529" s="44">
        <v>1.2659310848382599</v>
      </c>
      <c r="E1529" s="38">
        <v>0</v>
      </c>
      <c r="F1529" s="38">
        <v>0</v>
      </c>
      <c r="G1529" s="38">
        <v>0</v>
      </c>
      <c r="H1529" s="38">
        <v>0</v>
      </c>
      <c r="I1529" s="38">
        <v>0</v>
      </c>
      <c r="J1529" s="38" t="s">
        <v>9034</v>
      </c>
      <c r="K1529" s="44">
        <v>0</v>
      </c>
      <c r="L1529" s="44" t="s">
        <v>1268</v>
      </c>
      <c r="M1529" s="38" t="s">
        <v>9035</v>
      </c>
      <c r="N1529" s="44">
        <v>3.8524854300000001E-2</v>
      </c>
      <c r="O1529" s="44">
        <v>0.21578421580000001</v>
      </c>
      <c r="P1529" s="38" t="s">
        <v>9035</v>
      </c>
      <c r="Q1529" s="44">
        <v>-2.5999999999999999E-2</v>
      </c>
      <c r="R1529" s="44">
        <v>1</v>
      </c>
      <c r="S1529" s="38" t="s">
        <v>9036</v>
      </c>
      <c r="T1529" s="44">
        <v>-2.6696930787900001E-7</v>
      </c>
      <c r="U1529" s="44">
        <v>2.5467602738799999E-8</v>
      </c>
    </row>
    <row r="1530" spans="1:21">
      <c r="A1530" s="43" t="s">
        <v>2632</v>
      </c>
      <c r="B1530" s="38" t="s">
        <v>9037</v>
      </c>
      <c r="C1530" s="38" t="s">
        <v>9038</v>
      </c>
      <c r="D1530" s="44">
        <v>1.48494514798606</v>
      </c>
      <c r="E1530" s="38">
        <v>0</v>
      </c>
      <c r="F1530" s="38">
        <v>0</v>
      </c>
      <c r="G1530" s="38">
        <v>0</v>
      </c>
      <c r="H1530" s="38">
        <v>0</v>
      </c>
      <c r="I1530" s="38">
        <v>0</v>
      </c>
      <c r="J1530" s="38" t="s">
        <v>9039</v>
      </c>
      <c r="K1530" s="44">
        <v>-0.132731005534343</v>
      </c>
      <c r="L1530" s="44">
        <v>0.91657373766475603</v>
      </c>
      <c r="M1530" s="38" t="s">
        <v>9040</v>
      </c>
      <c r="N1530" s="44">
        <v>2.5765397200000002E-2</v>
      </c>
      <c r="O1530" s="44">
        <v>0.35298035300000002</v>
      </c>
      <c r="P1530" s="38" t="s">
        <v>9040</v>
      </c>
      <c r="Q1530" s="44">
        <v>0</v>
      </c>
      <c r="R1530" s="44">
        <v>1</v>
      </c>
      <c r="S1530" s="38" t="s">
        <v>9041</v>
      </c>
      <c r="T1530" s="44">
        <v>-1.00489690343E-3</v>
      </c>
      <c r="U1530" s="44">
        <v>1.02512403478E-4</v>
      </c>
    </row>
    <row r="1531" spans="1:21">
      <c r="A1531" s="43" t="s">
        <v>2632</v>
      </c>
      <c r="B1531" s="38" t="s">
        <v>9037</v>
      </c>
      <c r="C1531" s="38" t="s">
        <v>9038</v>
      </c>
      <c r="D1531" s="44">
        <v>1.48494514798606</v>
      </c>
      <c r="E1531" s="38">
        <v>0</v>
      </c>
      <c r="F1531" s="38">
        <v>0</v>
      </c>
      <c r="G1531" s="38">
        <v>0</v>
      </c>
      <c r="H1531" s="38">
        <v>0</v>
      </c>
      <c r="I1531" s="38">
        <v>0</v>
      </c>
      <c r="J1531" s="38" t="s">
        <v>9042</v>
      </c>
      <c r="K1531" s="44">
        <v>-7.6288074711370293E-2</v>
      </c>
      <c r="L1531" s="44">
        <v>0.86324776804675796</v>
      </c>
      <c r="M1531" s="38" t="s">
        <v>9043</v>
      </c>
      <c r="N1531" s="44">
        <v>4.4198584700000002E-2</v>
      </c>
      <c r="O1531" s="44">
        <v>0.35298035300000002</v>
      </c>
      <c r="P1531" s="38" t="s">
        <v>9043</v>
      </c>
      <c r="Q1531" s="44">
        <v>-0.01</v>
      </c>
      <c r="R1531" s="44">
        <v>1</v>
      </c>
      <c r="S1531" s="38" t="s">
        <v>9044</v>
      </c>
      <c r="T1531" s="44">
        <v>1.0292793864099999E-4</v>
      </c>
      <c r="U1531" s="44">
        <v>2.7193783084499999E-4</v>
      </c>
    </row>
    <row r="1532" spans="1:21">
      <c r="A1532" s="43" t="s">
        <v>2632</v>
      </c>
      <c r="B1532" s="38" t="s">
        <v>9045</v>
      </c>
      <c r="C1532" s="38" t="s">
        <v>9046</v>
      </c>
      <c r="D1532" s="44">
        <v>0.70838163554258704</v>
      </c>
      <c r="E1532" s="38">
        <v>0</v>
      </c>
      <c r="F1532" s="38">
        <v>0</v>
      </c>
      <c r="G1532" s="38">
        <v>0</v>
      </c>
      <c r="H1532" s="38">
        <v>0</v>
      </c>
      <c r="I1532" s="38">
        <v>0</v>
      </c>
      <c r="J1532" s="38" t="s">
        <v>9047</v>
      </c>
      <c r="K1532" s="44">
        <v>-0.31698043245348601</v>
      </c>
      <c r="L1532" s="44">
        <v>0.32979499654393102</v>
      </c>
      <c r="M1532" s="38" t="s">
        <v>9048</v>
      </c>
      <c r="N1532" s="44">
        <v>-3.1110553499999999E-2</v>
      </c>
      <c r="O1532" s="44">
        <v>0.31818181820000002</v>
      </c>
      <c r="P1532" s="38" t="s">
        <v>9048</v>
      </c>
      <c r="Q1532" s="44">
        <v>-0.106</v>
      </c>
      <c r="R1532" s="44">
        <v>1</v>
      </c>
      <c r="S1532" s="38" t="s">
        <v>9049</v>
      </c>
      <c r="T1532" s="44">
        <v>-3.5220726422399999E-4</v>
      </c>
      <c r="U1532" s="44">
        <v>8.5589255608200002E-4</v>
      </c>
    </row>
    <row r="1533" spans="1:21">
      <c r="A1533" s="43" t="s">
        <v>2632</v>
      </c>
      <c r="B1533" s="38" t="s">
        <v>9050</v>
      </c>
      <c r="C1533" s="38" t="s">
        <v>9051</v>
      </c>
      <c r="D1533" s="44">
        <v>1.14433647468861</v>
      </c>
      <c r="E1533" s="38">
        <v>0</v>
      </c>
      <c r="F1533" s="38">
        <v>0</v>
      </c>
      <c r="G1533" s="38">
        <v>0</v>
      </c>
      <c r="H1533" s="38">
        <v>0</v>
      </c>
      <c r="I1533" s="38">
        <v>0</v>
      </c>
      <c r="J1533" s="38" t="s">
        <v>9052</v>
      </c>
      <c r="K1533" s="44">
        <v>0</v>
      </c>
      <c r="L1533" s="44" t="s">
        <v>1268</v>
      </c>
      <c r="M1533" s="38" t="s">
        <v>9053</v>
      </c>
      <c r="N1533" s="44">
        <v>-1.01581795E-2</v>
      </c>
      <c r="O1533" s="44">
        <v>0.36513486509999998</v>
      </c>
      <c r="P1533" s="38" t="s">
        <v>9053</v>
      </c>
      <c r="Q1533" s="44">
        <v>-1.4999999999999999E-2</v>
      </c>
      <c r="R1533" s="44">
        <v>1</v>
      </c>
      <c r="S1533" s="38" t="s">
        <v>9054</v>
      </c>
      <c r="T1533" s="44">
        <v>-1.5582232658899999E-6</v>
      </c>
      <c r="U1533" s="44">
        <v>1.1180820867600001E-8</v>
      </c>
    </row>
    <row r="1534" spans="1:21">
      <c r="A1534" s="43" t="s">
        <v>2632</v>
      </c>
      <c r="B1534" s="38" t="s">
        <v>9055</v>
      </c>
      <c r="C1534" s="38" t="s">
        <v>9056</v>
      </c>
      <c r="D1534" s="44">
        <v>2.3048308641000901</v>
      </c>
      <c r="E1534" s="38">
        <v>0</v>
      </c>
      <c r="F1534" s="38">
        <v>0</v>
      </c>
      <c r="G1534" s="38">
        <v>0</v>
      </c>
      <c r="H1534" s="38">
        <v>0</v>
      </c>
      <c r="I1534" s="38">
        <v>0</v>
      </c>
      <c r="J1534" s="38" t="s">
        <v>9057</v>
      </c>
      <c r="K1534" s="44">
        <v>-4.0212034335792499E-2</v>
      </c>
      <c r="L1534" s="44">
        <v>0.28938835377789102</v>
      </c>
      <c r="M1534" s="38" t="s">
        <v>9058</v>
      </c>
      <c r="N1534" s="44">
        <v>2.7763718100000001E-2</v>
      </c>
      <c r="O1534" s="44">
        <v>9.3906093900000001E-2</v>
      </c>
      <c r="P1534" s="38" t="s">
        <v>9058</v>
      </c>
      <c r="Q1534" s="44">
        <v>2E-3</v>
      </c>
      <c r="R1534" s="44">
        <v>1</v>
      </c>
      <c r="S1534" s="38" t="s">
        <v>9059</v>
      </c>
      <c r="T1534" s="44">
        <v>-1.4962843947000001E-4</v>
      </c>
      <c r="U1534" s="44">
        <v>3.7982577481E-12</v>
      </c>
    </row>
    <row r="1535" spans="1:21">
      <c r="A1535" s="43" t="s">
        <v>2632</v>
      </c>
      <c r="B1535" s="38" t="s">
        <v>9060</v>
      </c>
      <c r="C1535" s="38" t="s">
        <v>9061</v>
      </c>
      <c r="D1535" s="44">
        <v>1.16588588736242</v>
      </c>
      <c r="E1535" s="38">
        <v>0</v>
      </c>
      <c r="F1535" s="38">
        <v>0</v>
      </c>
      <c r="G1535" s="38">
        <v>0</v>
      </c>
      <c r="H1535" s="38">
        <v>0</v>
      </c>
      <c r="I1535" s="38">
        <v>0</v>
      </c>
      <c r="J1535" s="38" t="s">
        <v>9062</v>
      </c>
      <c r="K1535" s="44">
        <v>0.13181741728902999</v>
      </c>
      <c r="L1535" s="44">
        <v>0.155694188711368</v>
      </c>
      <c r="M1535" s="38" t="s">
        <v>9063</v>
      </c>
      <c r="N1535" s="44">
        <v>0.12226942909999999</v>
      </c>
      <c r="O1535" s="44">
        <v>8.8911088900000004E-2</v>
      </c>
      <c r="P1535" s="38" t="s">
        <v>9063</v>
      </c>
      <c r="Q1535" s="44">
        <v>2.1999999999999999E-2</v>
      </c>
      <c r="R1535" s="44">
        <v>1</v>
      </c>
      <c r="S1535" s="38" t="s">
        <v>9064</v>
      </c>
      <c r="T1535" s="44">
        <v>8.1429778556300005E-5</v>
      </c>
      <c r="U1535" s="44">
        <v>3.3254946162100001E-4</v>
      </c>
    </row>
    <row r="1536" spans="1:21">
      <c r="A1536" s="43" t="s">
        <v>2632</v>
      </c>
      <c r="B1536" s="38" t="s">
        <v>9065</v>
      </c>
      <c r="C1536" s="38" t="s">
        <v>9066</v>
      </c>
      <c r="D1536" s="44">
        <v>1.9776832876174999</v>
      </c>
      <c r="E1536" s="38">
        <v>0</v>
      </c>
      <c r="F1536" s="38">
        <v>0</v>
      </c>
      <c r="G1536" s="38">
        <v>0</v>
      </c>
      <c r="H1536" s="38">
        <v>0</v>
      </c>
      <c r="I1536" s="38">
        <v>0</v>
      </c>
      <c r="J1536" s="38" t="s">
        <v>9067</v>
      </c>
      <c r="K1536" s="44">
        <v>0.21180096946767801</v>
      </c>
      <c r="L1536" s="44">
        <v>0.37290108729800298</v>
      </c>
      <c r="M1536" s="38" t="s">
        <v>9068</v>
      </c>
      <c r="N1536" s="44">
        <v>1.34753622E-2</v>
      </c>
      <c r="O1536" s="44">
        <v>0.39094239089999999</v>
      </c>
      <c r="P1536" s="38" t="s">
        <v>9068</v>
      </c>
      <c r="Q1536" s="44">
        <v>5.0000000000000001E-3</v>
      </c>
      <c r="R1536" s="44">
        <v>1</v>
      </c>
      <c r="S1536" s="38" t="s">
        <v>9069</v>
      </c>
      <c r="T1536" s="44">
        <v>2.2403178827E-5</v>
      </c>
      <c r="U1536" s="44">
        <v>5.9918024508500003E-6</v>
      </c>
    </row>
    <row r="1537" spans="1:21">
      <c r="A1537" s="43" t="s">
        <v>2632</v>
      </c>
      <c r="B1537" s="38" t="s">
        <v>9065</v>
      </c>
      <c r="C1537" s="38" t="s">
        <v>9066</v>
      </c>
      <c r="D1537" s="44">
        <v>1.9776832876174999</v>
      </c>
      <c r="E1537" s="38">
        <v>0</v>
      </c>
      <c r="F1537" s="38">
        <v>0</v>
      </c>
      <c r="G1537" s="38">
        <v>0</v>
      </c>
      <c r="H1537" s="38">
        <v>0</v>
      </c>
      <c r="I1537" s="38">
        <v>0</v>
      </c>
      <c r="J1537" s="38" t="s">
        <v>9070</v>
      </c>
      <c r="K1537" s="44">
        <v>0</v>
      </c>
      <c r="L1537" s="44" t="s">
        <v>1268</v>
      </c>
      <c r="M1537" s="38" t="s">
        <v>9071</v>
      </c>
      <c r="N1537" s="44">
        <v>-7.4887763499999996E-2</v>
      </c>
      <c r="O1537" s="44">
        <v>0.25374625369999998</v>
      </c>
      <c r="P1537" s="38" t="s">
        <v>9071</v>
      </c>
      <c r="Q1537" s="44">
        <v>0</v>
      </c>
      <c r="R1537" s="44">
        <v>1</v>
      </c>
      <c r="S1537" s="38" t="s">
        <v>9072</v>
      </c>
      <c r="T1537" s="44">
        <v>-7.7715611723799997E-16</v>
      </c>
      <c r="U1537" s="44">
        <v>1.3334994321699999E-18</v>
      </c>
    </row>
    <row r="1538" spans="1:21">
      <c r="A1538" s="43" t="s">
        <v>2632</v>
      </c>
      <c r="B1538" s="38" t="s">
        <v>9065</v>
      </c>
      <c r="C1538" s="38" t="s">
        <v>9066</v>
      </c>
      <c r="D1538" s="44">
        <v>1.9776832876174999</v>
      </c>
      <c r="E1538" s="38">
        <v>0</v>
      </c>
      <c r="F1538" s="38">
        <v>0</v>
      </c>
      <c r="G1538" s="38">
        <v>0</v>
      </c>
      <c r="H1538" s="38">
        <v>0</v>
      </c>
      <c r="I1538" s="38">
        <v>0</v>
      </c>
      <c r="J1538" s="38" t="s">
        <v>9073</v>
      </c>
      <c r="K1538" s="44">
        <v>4.2030896695458798E-3</v>
      </c>
      <c r="L1538" s="44">
        <v>0.97962324281543101</v>
      </c>
      <c r="M1538" s="38" t="s">
        <v>9074</v>
      </c>
      <c r="N1538" s="44">
        <v>1.11340589E-2</v>
      </c>
      <c r="O1538" s="44">
        <v>0.39094239089999999</v>
      </c>
      <c r="P1538" s="38" t="s">
        <v>9074</v>
      </c>
      <c r="Q1538" s="44">
        <v>-1.4E-2</v>
      </c>
      <c r="R1538" s="44">
        <v>0.34484230821299999</v>
      </c>
      <c r="S1538" s="38" t="s">
        <v>9075</v>
      </c>
      <c r="T1538" s="44">
        <v>-3.7880377087300002E-4</v>
      </c>
      <c r="U1538" s="44">
        <v>7.5877843153799999E-4</v>
      </c>
    </row>
    <row r="1539" spans="1:21">
      <c r="A1539" s="43" t="s">
        <v>2632</v>
      </c>
      <c r="B1539" s="38" t="s">
        <v>9076</v>
      </c>
      <c r="C1539" s="38" t="s">
        <v>9077</v>
      </c>
      <c r="D1539" s="44">
        <v>1.6005428632957599</v>
      </c>
      <c r="E1539" s="38">
        <v>0</v>
      </c>
      <c r="F1539" s="38">
        <v>0</v>
      </c>
      <c r="G1539" s="38">
        <v>0</v>
      </c>
      <c r="H1539" s="38">
        <v>0</v>
      </c>
      <c r="I1539" s="38">
        <v>0</v>
      </c>
      <c r="J1539" s="38" t="s">
        <v>9078</v>
      </c>
      <c r="K1539" s="44">
        <v>-0.13525581322198299</v>
      </c>
      <c r="L1539" s="44">
        <v>0.94066948137807704</v>
      </c>
      <c r="M1539" s="38" t="s">
        <v>9079</v>
      </c>
      <c r="N1539" s="44">
        <v>-2.4808129000000001E-3</v>
      </c>
      <c r="O1539" s="44">
        <v>0.3846153846</v>
      </c>
      <c r="P1539" s="38" t="s">
        <v>9079</v>
      </c>
      <c r="Q1539" s="44">
        <v>-6.0000000000000001E-3</v>
      </c>
      <c r="R1539" s="44">
        <v>1</v>
      </c>
      <c r="S1539" s="38" t="s">
        <v>9080</v>
      </c>
      <c r="T1539" s="44">
        <v>-8.3137579405199996E-9</v>
      </c>
      <c r="U1539" s="44">
        <v>2.2495498179099999E-13</v>
      </c>
    </row>
    <row r="1540" spans="1:21">
      <c r="A1540" s="43" t="s">
        <v>2632</v>
      </c>
      <c r="B1540" s="38" t="s">
        <v>9076</v>
      </c>
      <c r="C1540" s="38" t="s">
        <v>9077</v>
      </c>
      <c r="D1540" s="44">
        <v>1.6005428632957599</v>
      </c>
      <c r="E1540" s="38">
        <v>0</v>
      </c>
      <c r="F1540" s="38">
        <v>0</v>
      </c>
      <c r="G1540" s="38">
        <v>0</v>
      </c>
      <c r="H1540" s="38">
        <v>0</v>
      </c>
      <c r="I1540" s="38">
        <v>0</v>
      </c>
      <c r="J1540" s="38" t="s">
        <v>9081</v>
      </c>
      <c r="K1540" s="44">
        <v>-4.49832738004743E-3</v>
      </c>
      <c r="L1540" s="44">
        <v>0.98514557198562303</v>
      </c>
      <c r="M1540" s="38" t="s">
        <v>9082</v>
      </c>
      <c r="N1540" s="44">
        <v>-3.1391737000000001E-3</v>
      </c>
      <c r="O1540" s="44">
        <v>0.3846153846</v>
      </c>
      <c r="P1540" s="38" t="s">
        <v>9082</v>
      </c>
      <c r="Q1540" s="44">
        <v>-5.0000000000000001E-3</v>
      </c>
      <c r="R1540" s="44">
        <v>1</v>
      </c>
      <c r="S1540" s="38" t="s">
        <v>9083</v>
      </c>
      <c r="T1540" s="44">
        <v>-3.6780912128399999E-8</v>
      </c>
      <c r="U1540" s="44">
        <v>1.5308484611599999E-12</v>
      </c>
    </row>
    <row r="1541" spans="1:21">
      <c r="A1541" s="43" t="s">
        <v>2632</v>
      </c>
      <c r="B1541" s="38" t="s">
        <v>9076</v>
      </c>
      <c r="C1541" s="38" t="s">
        <v>9077</v>
      </c>
      <c r="D1541" s="44">
        <v>1.6005428632957599</v>
      </c>
      <c r="E1541" s="38">
        <v>0</v>
      </c>
      <c r="F1541" s="38">
        <v>0</v>
      </c>
      <c r="G1541" s="38">
        <v>0</v>
      </c>
      <c r="H1541" s="38">
        <v>0</v>
      </c>
      <c r="I1541" s="38">
        <v>0</v>
      </c>
      <c r="J1541" s="38" t="s">
        <v>9084</v>
      </c>
      <c r="K1541" s="44">
        <v>-6.7565727871915504E-2</v>
      </c>
      <c r="L1541" s="44">
        <v>0.82618033130750901</v>
      </c>
      <c r="M1541" s="38" t="s">
        <v>9085</v>
      </c>
      <c r="N1541" s="44">
        <v>-5.3785902E-3</v>
      </c>
      <c r="O1541" s="44">
        <v>0.3846153846</v>
      </c>
      <c r="P1541" s="38" t="s">
        <v>9085</v>
      </c>
      <c r="Q1541" s="44">
        <v>-1.9E-2</v>
      </c>
      <c r="R1541" s="44">
        <v>1</v>
      </c>
      <c r="S1541" s="38" t="s">
        <v>9086</v>
      </c>
      <c r="T1541" s="44">
        <v>-1.16202458407E-3</v>
      </c>
      <c r="U1541" s="44">
        <v>6.4273759173399999E-3</v>
      </c>
    </row>
    <row r="1542" spans="1:21">
      <c r="A1542" s="43" t="s">
        <v>2632</v>
      </c>
      <c r="B1542" s="38" t="s">
        <v>9087</v>
      </c>
      <c r="C1542" s="38" t="s">
        <v>9088</v>
      </c>
      <c r="D1542" s="44">
        <v>1.5952464651765801</v>
      </c>
      <c r="E1542" s="38">
        <v>0</v>
      </c>
      <c r="F1542" s="38">
        <v>0</v>
      </c>
      <c r="G1542" s="38">
        <v>0</v>
      </c>
      <c r="H1542" s="38">
        <v>0</v>
      </c>
      <c r="I1542" s="38">
        <v>0</v>
      </c>
      <c r="J1542" s="38" t="s">
        <v>9089</v>
      </c>
      <c r="K1542" s="44">
        <v>7.1633794752949204E-2</v>
      </c>
      <c r="L1542" s="44">
        <v>0.80029164772346095</v>
      </c>
      <c r="M1542" s="38" t="s">
        <v>9090</v>
      </c>
      <c r="N1542" s="44">
        <v>1.30951813E-2</v>
      </c>
      <c r="O1542" s="44">
        <v>0.33052661620000001</v>
      </c>
      <c r="P1542" s="38" t="s">
        <v>9090</v>
      </c>
      <c r="Q1542" s="44">
        <v>2.5999999999999999E-2</v>
      </c>
      <c r="R1542" s="44">
        <v>1</v>
      </c>
      <c r="S1542" s="38" t="s">
        <v>9091</v>
      </c>
      <c r="T1542" s="44">
        <v>1.1458445263699999E-3</v>
      </c>
      <c r="U1542" s="44">
        <v>1.30799760694E-3</v>
      </c>
    </row>
    <row r="1543" spans="1:21">
      <c r="A1543" s="43" t="s">
        <v>2632</v>
      </c>
      <c r="B1543" s="38" t="s">
        <v>9092</v>
      </c>
      <c r="C1543" s="38" t="s">
        <v>9093</v>
      </c>
      <c r="D1543" s="44">
        <v>0.92595169364767005</v>
      </c>
      <c r="E1543" s="38">
        <v>0</v>
      </c>
      <c r="F1543" s="38">
        <v>0</v>
      </c>
      <c r="G1543" s="38">
        <v>0</v>
      </c>
      <c r="H1543" s="38">
        <v>0</v>
      </c>
      <c r="I1543" s="38">
        <v>0</v>
      </c>
      <c r="J1543" s="38" t="s">
        <v>9094</v>
      </c>
      <c r="K1543" s="44">
        <v>-3.00098320098258E-2</v>
      </c>
      <c r="L1543" s="44">
        <v>0.98972769404959404</v>
      </c>
      <c r="M1543" s="38" t="s">
        <v>9095</v>
      </c>
      <c r="N1543" s="44">
        <v>6.4683383600000005E-2</v>
      </c>
      <c r="O1543" s="44">
        <v>0.34165834169999998</v>
      </c>
      <c r="P1543" s="38" t="s">
        <v>9095</v>
      </c>
      <c r="Q1543" s="44">
        <v>-3.0000000000000001E-3</v>
      </c>
      <c r="R1543" s="44">
        <v>1</v>
      </c>
      <c r="S1543" s="38" t="s">
        <v>9096</v>
      </c>
      <c r="T1543" s="44">
        <v>7.33060855805E-3</v>
      </c>
      <c r="U1543" s="44">
        <v>4.88189539186E-2</v>
      </c>
    </row>
    <row r="1544" spans="1:21">
      <c r="A1544" s="43" t="s">
        <v>2632</v>
      </c>
      <c r="B1544" s="38" t="s">
        <v>9097</v>
      </c>
      <c r="C1544" s="38" t="s">
        <v>9098</v>
      </c>
      <c r="D1544" s="44">
        <v>1.3201753251852999</v>
      </c>
      <c r="E1544" s="38">
        <v>0</v>
      </c>
      <c r="F1544" s="38">
        <v>0</v>
      </c>
      <c r="G1544" s="38">
        <v>0</v>
      </c>
      <c r="H1544" s="38">
        <v>0</v>
      </c>
      <c r="I1544" s="38">
        <v>0</v>
      </c>
      <c r="J1544" s="38" t="s">
        <v>9099</v>
      </c>
      <c r="K1544" s="44">
        <v>-4.1331803487455999E-2</v>
      </c>
      <c r="L1544" s="44">
        <v>0.895035833958293</v>
      </c>
      <c r="M1544" s="38" t="s">
        <v>9100</v>
      </c>
      <c r="N1544" s="44">
        <v>4.491354E-4</v>
      </c>
      <c r="O1544" s="44">
        <v>0.35314685309999999</v>
      </c>
      <c r="P1544" s="38" t="s">
        <v>9100</v>
      </c>
      <c r="Q1544" s="44">
        <v>1.0999999999999999E-2</v>
      </c>
      <c r="R1544" s="44">
        <v>1</v>
      </c>
      <c r="S1544" s="38" t="s">
        <v>9101</v>
      </c>
      <c r="T1544" s="44">
        <v>3.07247806856E-4</v>
      </c>
      <c r="U1544" s="44">
        <v>8.2502877803500004E-4</v>
      </c>
    </row>
    <row r="1545" spans="1:21">
      <c r="A1545" s="43" t="s">
        <v>2632</v>
      </c>
      <c r="B1545" s="38" t="s">
        <v>9102</v>
      </c>
      <c r="C1545" s="38" t="s">
        <v>9103</v>
      </c>
      <c r="D1545" s="44">
        <v>1.88688313406339</v>
      </c>
      <c r="E1545" s="38">
        <v>1</v>
      </c>
      <c r="F1545" s="38">
        <v>0</v>
      </c>
      <c r="G1545" s="38">
        <v>1</v>
      </c>
      <c r="H1545" s="38">
        <v>0</v>
      </c>
      <c r="I1545" s="38">
        <v>0</v>
      </c>
      <c r="J1545" s="38" t="s">
        <v>9104</v>
      </c>
      <c r="K1545" s="44">
        <v>-3.2411336641969303E-2</v>
      </c>
      <c r="L1545" s="44">
        <v>0.88970482477405699</v>
      </c>
      <c r="M1545" s="38" t="s">
        <v>9105</v>
      </c>
      <c r="N1545" s="44">
        <v>0.14965035309999999</v>
      </c>
      <c r="O1545" s="44">
        <v>3.5964035999999998E-2</v>
      </c>
      <c r="P1545" s="38" t="s">
        <v>9105</v>
      </c>
      <c r="Q1545" s="44">
        <v>0.01</v>
      </c>
      <c r="R1545" s="44">
        <v>1</v>
      </c>
      <c r="S1545" s="38" t="s">
        <v>9106</v>
      </c>
      <c r="T1545" s="44">
        <v>2.8640986000599998E-6</v>
      </c>
      <c r="U1545" s="44">
        <v>7.6687260386399997E-9</v>
      </c>
    </row>
    <row r="1546" spans="1:21">
      <c r="A1546" s="43" t="s">
        <v>2632</v>
      </c>
      <c r="B1546" s="38" t="s">
        <v>9107</v>
      </c>
      <c r="C1546" s="38" t="s">
        <v>9108</v>
      </c>
      <c r="D1546" s="44">
        <v>1.2838242656321901</v>
      </c>
      <c r="E1546" s="38">
        <v>0</v>
      </c>
      <c r="F1546" s="38">
        <v>0</v>
      </c>
      <c r="G1546" s="38">
        <v>0</v>
      </c>
      <c r="H1546" s="38">
        <v>0</v>
      </c>
      <c r="I1546" s="38">
        <v>0</v>
      </c>
      <c r="J1546" s="38" t="s">
        <v>9109</v>
      </c>
      <c r="K1546" s="44">
        <v>2.3596762261421898E-2</v>
      </c>
      <c r="L1546" s="44">
        <v>0.95740731138941604</v>
      </c>
      <c r="M1546" s="38" t="s">
        <v>9110</v>
      </c>
      <c r="N1546" s="44">
        <v>-4.7001287999999999E-3</v>
      </c>
      <c r="O1546" s="44">
        <v>0.37462537460000001</v>
      </c>
      <c r="P1546" s="38" t="s">
        <v>9110</v>
      </c>
      <c r="Q1546" s="44">
        <v>-0.01</v>
      </c>
      <c r="R1546" s="44">
        <v>1</v>
      </c>
      <c r="S1546" s="38" t="s">
        <v>9111</v>
      </c>
      <c r="T1546" s="44">
        <v>-4.6708729235799996E-6</v>
      </c>
      <c r="U1546" s="44">
        <v>2.1283215934800002E-8</v>
      </c>
    </row>
    <row r="1547" spans="1:21">
      <c r="A1547" s="43" t="s">
        <v>2632</v>
      </c>
      <c r="B1547" s="38" t="s">
        <v>9107</v>
      </c>
      <c r="C1547" s="38" t="s">
        <v>9108</v>
      </c>
      <c r="D1547" s="44">
        <v>1.2838242656321901</v>
      </c>
      <c r="E1547" s="38">
        <v>0</v>
      </c>
      <c r="F1547" s="38">
        <v>0</v>
      </c>
      <c r="G1547" s="38">
        <v>0</v>
      </c>
      <c r="H1547" s="38">
        <v>0</v>
      </c>
      <c r="I1547" s="38">
        <v>0</v>
      </c>
      <c r="J1547" s="38" t="s">
        <v>9112</v>
      </c>
      <c r="K1547" s="44">
        <v>-2.6190351239646501E-2</v>
      </c>
      <c r="L1547" s="44">
        <v>0.94598573117709805</v>
      </c>
      <c r="M1547" s="38" t="s">
        <v>9113</v>
      </c>
      <c r="N1547" s="44">
        <v>1.07260125E-2</v>
      </c>
      <c r="O1547" s="44">
        <v>0.37462537460000001</v>
      </c>
      <c r="P1547" s="38" t="s">
        <v>9113</v>
      </c>
      <c r="Q1547" s="44">
        <v>-6.0000000000000001E-3</v>
      </c>
      <c r="R1547" s="44">
        <v>1</v>
      </c>
      <c r="S1547" s="38" t="s">
        <v>9114</v>
      </c>
      <c r="T1547" s="44">
        <v>-8.6307154954900003E-7</v>
      </c>
      <c r="U1547" s="44">
        <v>1.1502591522400001E-8</v>
      </c>
    </row>
    <row r="1548" spans="1:21">
      <c r="A1548" s="43" t="s">
        <v>2632</v>
      </c>
      <c r="B1548" s="38" t="s">
        <v>9107</v>
      </c>
      <c r="C1548" s="38" t="s">
        <v>9108</v>
      </c>
      <c r="D1548" s="44">
        <v>1.2838242656321901</v>
      </c>
      <c r="E1548" s="38">
        <v>0</v>
      </c>
      <c r="F1548" s="38">
        <v>0</v>
      </c>
      <c r="G1548" s="38">
        <v>0</v>
      </c>
      <c r="H1548" s="38">
        <v>0</v>
      </c>
      <c r="I1548" s="38">
        <v>0</v>
      </c>
      <c r="J1548" s="38" t="s">
        <v>9115</v>
      </c>
      <c r="K1548" s="44">
        <v>-3.74776069046363E-2</v>
      </c>
      <c r="L1548" s="44">
        <v>0.91010221803382396</v>
      </c>
      <c r="M1548" s="38" t="s">
        <v>9116</v>
      </c>
      <c r="N1548" s="44">
        <v>-3.6755464199999997E-2</v>
      </c>
      <c r="O1548" s="44">
        <v>0.34731934730000003</v>
      </c>
      <c r="P1548" s="38" t="s">
        <v>9116</v>
      </c>
      <c r="Q1548" s="44">
        <v>-0.02</v>
      </c>
      <c r="R1548" s="44">
        <v>1</v>
      </c>
      <c r="S1548" s="38" t="s">
        <v>9117</v>
      </c>
      <c r="T1548" s="44">
        <v>-1.61863284347E-5</v>
      </c>
      <c r="U1548" s="44">
        <v>1.13926723177E-6</v>
      </c>
    </row>
    <row r="1549" spans="1:21">
      <c r="A1549" s="43" t="s">
        <v>2632</v>
      </c>
      <c r="B1549" s="38" t="s">
        <v>9118</v>
      </c>
      <c r="C1549" s="38" t="s">
        <v>9119</v>
      </c>
      <c r="D1549" s="44">
        <v>2.3745374376770898</v>
      </c>
      <c r="E1549" s="38">
        <v>0</v>
      </c>
      <c r="F1549" s="38">
        <v>0</v>
      </c>
      <c r="G1549" s="38">
        <v>0</v>
      </c>
      <c r="H1549" s="38">
        <v>0</v>
      </c>
      <c r="I1549" s="38">
        <v>0</v>
      </c>
      <c r="J1549" s="38" t="s">
        <v>9120</v>
      </c>
      <c r="K1549" s="44">
        <v>3.1150581497083801E-2</v>
      </c>
      <c r="L1549" s="44">
        <v>0.63239761311599596</v>
      </c>
      <c r="M1549" s="38" t="s">
        <v>9121</v>
      </c>
      <c r="N1549" s="44">
        <v>-4.5988622E-2</v>
      </c>
      <c r="O1549" s="44">
        <v>0.1976594834</v>
      </c>
      <c r="P1549" s="38" t="s">
        <v>9121</v>
      </c>
      <c r="Q1549" s="44">
        <v>0</v>
      </c>
      <c r="R1549" s="44">
        <v>1</v>
      </c>
      <c r="S1549" s="38" t="s">
        <v>9122</v>
      </c>
      <c r="T1549" s="44">
        <v>-7.7715611723799997E-16</v>
      </c>
      <c r="U1549" s="44">
        <v>1.3334994321699999E-18</v>
      </c>
    </row>
    <row r="1550" spans="1:21">
      <c r="A1550" s="43" t="s">
        <v>2632</v>
      </c>
      <c r="B1550" s="38" t="s">
        <v>9123</v>
      </c>
      <c r="C1550" s="38" t="s">
        <v>9124</v>
      </c>
      <c r="D1550" s="44">
        <v>1.7061044908373899</v>
      </c>
      <c r="E1550" s="38">
        <v>0</v>
      </c>
      <c r="F1550" s="38">
        <v>0</v>
      </c>
      <c r="G1550" s="38">
        <v>0</v>
      </c>
      <c r="H1550" s="38">
        <v>0</v>
      </c>
      <c r="I1550" s="38">
        <v>0</v>
      </c>
      <c r="J1550" s="38" t="s">
        <v>9125</v>
      </c>
      <c r="K1550" s="44">
        <v>0</v>
      </c>
      <c r="L1550" s="44" t="s">
        <v>1268</v>
      </c>
      <c r="M1550" s="38" t="s">
        <v>9126</v>
      </c>
      <c r="N1550" s="44">
        <v>-1.2808580199999999E-2</v>
      </c>
      <c r="O1550" s="44">
        <v>0.38257394779999998</v>
      </c>
      <c r="P1550" s="38" t="s">
        <v>9126</v>
      </c>
      <c r="Q1550" s="44">
        <v>-2.5999999999999999E-2</v>
      </c>
      <c r="R1550" s="44">
        <v>1</v>
      </c>
      <c r="S1550" s="38" t="s">
        <v>9127</v>
      </c>
      <c r="T1550" s="44">
        <v>-1.41454974336E-3</v>
      </c>
      <c r="U1550" s="44">
        <v>5.9954527057199999E-3</v>
      </c>
    </row>
    <row r="1551" spans="1:21">
      <c r="A1551" s="43" t="s">
        <v>2632</v>
      </c>
      <c r="B1551" s="38" t="s">
        <v>9128</v>
      </c>
      <c r="C1551" s="38" t="s">
        <v>9129</v>
      </c>
      <c r="D1551" s="44">
        <v>1.4826569713881801</v>
      </c>
      <c r="E1551" s="38">
        <v>0</v>
      </c>
      <c r="F1551" s="38">
        <v>0</v>
      </c>
      <c r="G1551" s="38">
        <v>0</v>
      </c>
      <c r="H1551" s="38">
        <v>0</v>
      </c>
      <c r="I1551" s="38">
        <v>0</v>
      </c>
      <c r="J1551" s="38" t="s">
        <v>9130</v>
      </c>
      <c r="K1551" s="44">
        <v>-4.3109849970617502E-2</v>
      </c>
      <c r="L1551" s="44">
        <v>0.93664449802980099</v>
      </c>
      <c r="M1551" s="38" t="s">
        <v>9131</v>
      </c>
      <c r="N1551" s="44">
        <v>-1.9679364099999999E-2</v>
      </c>
      <c r="O1551" s="44">
        <v>0.32604895099999998</v>
      </c>
      <c r="P1551" s="38" t="s">
        <v>9131</v>
      </c>
      <c r="Q1551" s="44">
        <v>2.4E-2</v>
      </c>
      <c r="R1551" s="44">
        <v>1</v>
      </c>
      <c r="S1551" s="38" t="s">
        <v>9132</v>
      </c>
      <c r="T1551" s="44">
        <v>2.9013274454799998E-2</v>
      </c>
      <c r="U1551" s="44">
        <v>0.19856715034</v>
      </c>
    </row>
    <row r="1552" spans="1:21">
      <c r="A1552" s="43" t="s">
        <v>2632</v>
      </c>
      <c r="B1552" s="38" t="s">
        <v>9133</v>
      </c>
      <c r="C1552" s="38" t="s">
        <v>9134</v>
      </c>
      <c r="D1552" s="44">
        <v>1.08194218654457</v>
      </c>
      <c r="E1552" s="38">
        <v>0</v>
      </c>
      <c r="F1552" s="38">
        <v>0</v>
      </c>
      <c r="G1552" s="38">
        <v>0</v>
      </c>
      <c r="H1552" s="38">
        <v>0</v>
      </c>
      <c r="I1552" s="38">
        <v>0</v>
      </c>
      <c r="J1552" s="38" t="s">
        <v>9135</v>
      </c>
      <c r="K1552" s="44">
        <v>0</v>
      </c>
      <c r="L1552" s="44" t="s">
        <v>1268</v>
      </c>
      <c r="M1552" s="38" t="s">
        <v>9136</v>
      </c>
      <c r="N1552" s="44">
        <v>-1.5687974399999999E-2</v>
      </c>
      <c r="O1552" s="44">
        <v>0.32367632369999999</v>
      </c>
      <c r="P1552" s="38" t="s">
        <v>9136</v>
      </c>
      <c r="Q1552" s="44">
        <v>-3.4000000000000002E-2</v>
      </c>
      <c r="R1552" s="44">
        <v>1</v>
      </c>
      <c r="S1552" s="38" t="s">
        <v>9137</v>
      </c>
      <c r="T1552" s="44">
        <v>-4.7131534912000003E-3</v>
      </c>
      <c r="U1552" s="44">
        <v>3.1190023116500001E-2</v>
      </c>
    </row>
    <row r="1553" spans="1:21">
      <c r="A1553" s="43" t="s">
        <v>2632</v>
      </c>
      <c r="B1553" s="38" t="s">
        <v>9133</v>
      </c>
      <c r="C1553" s="38" t="s">
        <v>9134</v>
      </c>
      <c r="D1553" s="44">
        <v>1.08194218654457</v>
      </c>
      <c r="E1553" s="38">
        <v>0</v>
      </c>
      <c r="F1553" s="38">
        <v>0</v>
      </c>
      <c r="G1553" s="38">
        <v>0</v>
      </c>
      <c r="H1553" s="38">
        <v>0</v>
      </c>
      <c r="I1553" s="38">
        <v>0</v>
      </c>
      <c r="J1553" s="38" t="s">
        <v>9138</v>
      </c>
      <c r="K1553" s="44">
        <v>0</v>
      </c>
      <c r="L1553" s="44" t="s">
        <v>1268</v>
      </c>
      <c r="M1553" s="38" t="s">
        <v>9139</v>
      </c>
      <c r="N1553" s="44">
        <v>3.2623685999999999E-2</v>
      </c>
      <c r="O1553" s="44">
        <v>0.32367632369999999</v>
      </c>
      <c r="P1553" s="38" t="s">
        <v>9139</v>
      </c>
      <c r="Q1553" s="44">
        <v>4.2999999999999997E-2</v>
      </c>
      <c r="R1553" s="44">
        <v>1</v>
      </c>
      <c r="S1553" s="38" t="s">
        <v>9140</v>
      </c>
      <c r="T1553" s="44">
        <v>2.6402553697299999E-3</v>
      </c>
      <c r="U1553" s="44">
        <v>1.5703628065700002E-2</v>
      </c>
    </row>
    <row r="1554" spans="1:21">
      <c r="A1554" s="43" t="s">
        <v>2632</v>
      </c>
      <c r="B1554" s="38" t="s">
        <v>9133</v>
      </c>
      <c r="C1554" s="38" t="s">
        <v>9134</v>
      </c>
      <c r="D1554" s="44">
        <v>1.08194218654457</v>
      </c>
      <c r="E1554" s="38">
        <v>0</v>
      </c>
      <c r="F1554" s="38">
        <v>0</v>
      </c>
      <c r="G1554" s="38">
        <v>0</v>
      </c>
      <c r="H1554" s="38">
        <v>0</v>
      </c>
      <c r="I1554" s="38">
        <v>0</v>
      </c>
      <c r="J1554" s="38" t="s">
        <v>9141</v>
      </c>
      <c r="K1554" s="44">
        <v>0</v>
      </c>
      <c r="L1554" s="44" t="s">
        <v>1268</v>
      </c>
      <c r="M1554" s="38" t="s">
        <v>9142</v>
      </c>
      <c r="N1554" s="44">
        <v>2.1913295400000001E-2</v>
      </c>
      <c r="O1554" s="44">
        <v>0.32367632369999999</v>
      </c>
      <c r="P1554" s="38" t="s">
        <v>9142</v>
      </c>
      <c r="Q1554" s="44">
        <v>1.7999999999999999E-2</v>
      </c>
      <c r="R1554" s="44">
        <v>1</v>
      </c>
      <c r="S1554" s="38" t="s">
        <v>9143</v>
      </c>
      <c r="T1554" s="44">
        <v>9.4598202178499993E-5</v>
      </c>
      <c r="U1554" s="44">
        <v>6.4433683955799996E-4</v>
      </c>
    </row>
    <row r="1555" spans="1:21">
      <c r="A1555" s="43" t="s">
        <v>2632</v>
      </c>
      <c r="B1555" s="38" t="s">
        <v>9144</v>
      </c>
      <c r="C1555" s="38" t="s">
        <v>9145</v>
      </c>
      <c r="D1555" s="44">
        <v>1.44926966837792</v>
      </c>
      <c r="E1555" s="38">
        <v>0</v>
      </c>
      <c r="F1555" s="38">
        <v>0</v>
      </c>
      <c r="G1555" s="38">
        <v>0</v>
      </c>
      <c r="H1555" s="38">
        <v>0</v>
      </c>
      <c r="I1555" s="38">
        <v>0</v>
      </c>
      <c r="J1555" s="38" t="s">
        <v>9146</v>
      </c>
      <c r="K1555" s="44">
        <v>0</v>
      </c>
      <c r="L1555" s="44" t="s">
        <v>1268</v>
      </c>
      <c r="M1555" s="38" t="s">
        <v>9147</v>
      </c>
      <c r="N1555" s="44">
        <v>2.6777570300000001E-2</v>
      </c>
      <c r="O1555" s="44">
        <v>0.39060939059999999</v>
      </c>
      <c r="P1555" s="38" t="s">
        <v>9147</v>
      </c>
      <c r="Q1555" s="44">
        <v>2E-3</v>
      </c>
      <c r="R1555" s="44">
        <v>1</v>
      </c>
      <c r="S1555" s="38" t="s">
        <v>9148</v>
      </c>
      <c r="T1555" s="44">
        <v>-1.0792860812099999E-8</v>
      </c>
      <c r="U1555" s="44">
        <v>1.14961077244E-13</v>
      </c>
    </row>
    <row r="1556" spans="1:21">
      <c r="A1556" s="43" t="s">
        <v>2632</v>
      </c>
      <c r="B1556" s="38" t="s">
        <v>9144</v>
      </c>
      <c r="C1556" s="38" t="s">
        <v>9145</v>
      </c>
      <c r="D1556" s="44">
        <v>1.44926966837792</v>
      </c>
      <c r="E1556" s="38">
        <v>0</v>
      </c>
      <c r="F1556" s="38">
        <v>0</v>
      </c>
      <c r="G1556" s="38">
        <v>0</v>
      </c>
      <c r="H1556" s="38">
        <v>0</v>
      </c>
      <c r="I1556" s="38">
        <v>0</v>
      </c>
      <c r="J1556" s="38" t="s">
        <v>9149</v>
      </c>
      <c r="K1556" s="44">
        <v>-8.6603375734279703E-2</v>
      </c>
      <c r="L1556" s="44">
        <v>0.495559370374898</v>
      </c>
      <c r="M1556" s="38" t="s">
        <v>9150</v>
      </c>
      <c r="N1556" s="44">
        <v>-6.2644030999999996E-3</v>
      </c>
      <c r="O1556" s="44">
        <v>0.39060939059999999</v>
      </c>
      <c r="P1556" s="38" t="s">
        <v>9150</v>
      </c>
      <c r="Q1556" s="44">
        <v>-6.6000000000000003E-2</v>
      </c>
      <c r="R1556" s="44">
        <v>0.24365673136300001</v>
      </c>
      <c r="S1556" s="38" t="s">
        <v>9151</v>
      </c>
      <c r="T1556" s="44">
        <v>-6.0884524112600001E-2</v>
      </c>
      <c r="U1556" s="44">
        <v>0.43963690611200001</v>
      </c>
    </row>
    <row r="1557" spans="1:21">
      <c r="A1557" s="43" t="s">
        <v>2632</v>
      </c>
      <c r="B1557" s="38" t="s">
        <v>9144</v>
      </c>
      <c r="C1557" s="38" t="s">
        <v>9145</v>
      </c>
      <c r="D1557" s="44">
        <v>1.44926966837792</v>
      </c>
      <c r="E1557" s="38">
        <v>1</v>
      </c>
      <c r="F1557" s="38">
        <v>0</v>
      </c>
      <c r="G1557" s="38">
        <v>0</v>
      </c>
      <c r="H1557" s="38">
        <v>1</v>
      </c>
      <c r="I1557" s="38">
        <v>0</v>
      </c>
      <c r="J1557" s="38" t="s">
        <v>9152</v>
      </c>
      <c r="K1557" s="44">
        <v>-9.1352986813642206E-2</v>
      </c>
      <c r="L1557" s="44">
        <v>0.55294940620468802</v>
      </c>
      <c r="M1557" s="38" t="s">
        <v>9153</v>
      </c>
      <c r="N1557" s="44">
        <v>-5.9422134500000001E-2</v>
      </c>
      <c r="O1557" s="44">
        <v>0.39060939059999999</v>
      </c>
      <c r="P1557" s="38" t="s">
        <v>9153</v>
      </c>
      <c r="Q1557" s="44">
        <v>-8.8999999999999996E-2</v>
      </c>
      <c r="R1557" s="44">
        <v>1.6975488934699998E-2</v>
      </c>
      <c r="S1557" s="38" t="s">
        <v>9154</v>
      </c>
      <c r="T1557" s="44">
        <v>-0.15281659881000001</v>
      </c>
      <c r="U1557" s="44">
        <v>0.91747662697499999</v>
      </c>
    </row>
    <row r="1558" spans="1:21">
      <c r="A1558" s="43" t="s">
        <v>2632</v>
      </c>
      <c r="B1558" s="38" t="s">
        <v>9144</v>
      </c>
      <c r="C1558" s="38" t="s">
        <v>9145</v>
      </c>
      <c r="D1558" s="44">
        <v>1.44926966837792</v>
      </c>
      <c r="E1558" s="38">
        <v>0</v>
      </c>
      <c r="F1558" s="38">
        <v>0</v>
      </c>
      <c r="G1558" s="38">
        <v>0</v>
      </c>
      <c r="H1558" s="38">
        <v>0</v>
      </c>
      <c r="I1558" s="38">
        <v>0</v>
      </c>
      <c r="J1558" s="38" t="s">
        <v>9155</v>
      </c>
      <c r="K1558" s="44">
        <v>0</v>
      </c>
      <c r="L1558" s="44" t="s">
        <v>1268</v>
      </c>
      <c r="M1558" s="38" t="s">
        <v>9156</v>
      </c>
      <c r="N1558" s="44">
        <v>4.3208960000000002E-4</v>
      </c>
      <c r="O1558" s="44">
        <v>0.39060939059999999</v>
      </c>
      <c r="P1558" s="38" t="s">
        <v>9156</v>
      </c>
      <c r="Q1558" s="44">
        <v>-8.0000000000000002E-3</v>
      </c>
      <c r="R1558" s="44">
        <v>1</v>
      </c>
      <c r="S1558" s="38" t="s">
        <v>9157</v>
      </c>
      <c r="T1558" s="44">
        <v>1.2421505346799999E-10</v>
      </c>
      <c r="U1558" s="44">
        <v>1.4083218014199999E-14</v>
      </c>
    </row>
    <row r="1559" spans="1:21">
      <c r="A1559" s="43" t="s">
        <v>2632</v>
      </c>
      <c r="B1559" s="38" t="s">
        <v>9144</v>
      </c>
      <c r="C1559" s="38" t="s">
        <v>9145</v>
      </c>
      <c r="D1559" s="44">
        <v>1.44926966837792</v>
      </c>
      <c r="E1559" s="38">
        <v>0</v>
      </c>
      <c r="F1559" s="38">
        <v>0</v>
      </c>
      <c r="G1559" s="38">
        <v>0</v>
      </c>
      <c r="H1559" s="38">
        <v>0</v>
      </c>
      <c r="I1559" s="38">
        <v>0</v>
      </c>
      <c r="J1559" s="38" t="s">
        <v>9158</v>
      </c>
      <c r="K1559" s="44">
        <v>5.0028390679762301E-2</v>
      </c>
      <c r="L1559" s="44">
        <v>0.98091983113267101</v>
      </c>
      <c r="M1559" s="38" t="s">
        <v>9159</v>
      </c>
      <c r="N1559" s="44">
        <v>2.8250177899999999E-2</v>
      </c>
      <c r="O1559" s="44">
        <v>0.39060939059999999</v>
      </c>
      <c r="P1559" s="38" t="s">
        <v>9159</v>
      </c>
      <c r="Q1559" s="44">
        <v>4.3999999999999997E-2</v>
      </c>
      <c r="R1559" s="44">
        <v>1</v>
      </c>
      <c r="S1559" s="38" t="s">
        <v>9160</v>
      </c>
      <c r="T1559" s="44">
        <v>1.9037161481799999E-3</v>
      </c>
      <c r="U1559" s="44">
        <v>6.2288061423300001E-3</v>
      </c>
    </row>
    <row r="1560" spans="1:21">
      <c r="A1560" s="43" t="s">
        <v>2632</v>
      </c>
      <c r="B1560" s="38" t="s">
        <v>9161</v>
      </c>
      <c r="C1560" s="38" t="s">
        <v>2285</v>
      </c>
      <c r="D1560" s="44">
        <v>1.1392424488209201</v>
      </c>
      <c r="E1560" s="38">
        <v>0</v>
      </c>
      <c r="F1560" s="38">
        <v>0</v>
      </c>
      <c r="G1560" s="38">
        <v>0</v>
      </c>
      <c r="H1560" s="38">
        <v>0</v>
      </c>
      <c r="I1560" s="38">
        <v>0</v>
      </c>
      <c r="J1560" s="38" t="s">
        <v>2560</v>
      </c>
      <c r="K1560" s="44">
        <v>-0.24986296803916699</v>
      </c>
      <c r="L1560" s="44">
        <v>0.42182626900541798</v>
      </c>
      <c r="M1560" s="38" t="s">
        <v>2373</v>
      </c>
      <c r="N1560" s="44">
        <v>-4.20298567E-2</v>
      </c>
      <c r="O1560" s="44">
        <v>0.34165834169999998</v>
      </c>
      <c r="P1560" s="38" t="s">
        <v>2373</v>
      </c>
      <c r="Q1560" s="44">
        <v>-0.11799999999999999</v>
      </c>
      <c r="R1560" s="44">
        <v>6.1783854744700002E-2</v>
      </c>
      <c r="S1560" s="38" t="s">
        <v>9162</v>
      </c>
      <c r="T1560" s="44">
        <v>-0.14356697069300001</v>
      </c>
      <c r="U1560" s="44">
        <v>0.82312570592800005</v>
      </c>
    </row>
    <row r="1561" spans="1:21">
      <c r="A1561" s="43" t="s">
        <v>2632</v>
      </c>
      <c r="B1561" s="38" t="s">
        <v>9163</v>
      </c>
      <c r="C1561" s="38" t="s">
        <v>9164</v>
      </c>
      <c r="D1561" s="44">
        <v>0.32053290980360399</v>
      </c>
      <c r="E1561" s="38">
        <v>0</v>
      </c>
      <c r="F1561" s="38">
        <v>0</v>
      </c>
      <c r="G1561" s="38">
        <v>0</v>
      </c>
      <c r="H1561" s="38">
        <v>0</v>
      </c>
      <c r="I1561" s="38">
        <v>0</v>
      </c>
      <c r="J1561" s="38" t="s">
        <v>9165</v>
      </c>
      <c r="K1561" s="44">
        <v>-5.5446242709959598E-2</v>
      </c>
      <c r="L1561" s="44">
        <v>0.930837581138243</v>
      </c>
      <c r="M1561" s="38" t="s">
        <v>9166</v>
      </c>
      <c r="N1561" s="44">
        <v>-0.1294022333</v>
      </c>
      <c r="O1561" s="44">
        <v>0.27472527470000002</v>
      </c>
      <c r="P1561" s="38" t="s">
        <v>9166</v>
      </c>
      <c r="Q1561" s="44">
        <v>-0.11600000000000001</v>
      </c>
      <c r="R1561" s="44">
        <v>1</v>
      </c>
      <c r="S1561" s="38" t="s">
        <v>9167</v>
      </c>
      <c r="T1561" s="44">
        <v>-2.6738832540299999E-3</v>
      </c>
      <c r="U1561" s="44">
        <v>1.5631618839100001E-2</v>
      </c>
    </row>
    <row r="1562" spans="1:21">
      <c r="A1562" s="43" t="s">
        <v>2632</v>
      </c>
      <c r="B1562" s="38" t="s">
        <v>9168</v>
      </c>
      <c r="C1562" s="38" t="s">
        <v>9169</v>
      </c>
      <c r="D1562" s="44">
        <v>1.2746099088812901</v>
      </c>
      <c r="E1562" s="38">
        <v>0</v>
      </c>
      <c r="F1562" s="38">
        <v>0</v>
      </c>
      <c r="G1562" s="38">
        <v>0</v>
      </c>
      <c r="H1562" s="38">
        <v>0</v>
      </c>
      <c r="I1562" s="38">
        <v>0</v>
      </c>
      <c r="J1562" s="38" t="s">
        <v>9170</v>
      </c>
      <c r="K1562" s="44">
        <v>0</v>
      </c>
      <c r="L1562" s="44" t="s">
        <v>1268</v>
      </c>
      <c r="M1562" s="38" t="s">
        <v>9171</v>
      </c>
      <c r="N1562" s="44">
        <v>1.9844431999999999E-3</v>
      </c>
      <c r="O1562" s="44">
        <v>0.33766233769999998</v>
      </c>
      <c r="P1562" s="38" t="s">
        <v>9171</v>
      </c>
      <c r="Q1562" s="44">
        <v>-3.0000000000000001E-3</v>
      </c>
      <c r="R1562" s="44">
        <v>1</v>
      </c>
      <c r="S1562" s="38" t="s">
        <v>9172</v>
      </c>
      <c r="T1562" s="44">
        <v>-9.0388099350599995E-6</v>
      </c>
      <c r="U1562" s="44">
        <v>6.0447980321199996E-8</v>
      </c>
    </row>
    <row r="1563" spans="1:21">
      <c r="A1563" s="43" t="s">
        <v>2632</v>
      </c>
      <c r="B1563" s="38" t="s">
        <v>9173</v>
      </c>
      <c r="C1563" s="38" t="s">
        <v>9174</v>
      </c>
      <c r="D1563" s="44">
        <v>1.3072016794365</v>
      </c>
      <c r="E1563" s="38">
        <v>0</v>
      </c>
      <c r="F1563" s="38">
        <v>0</v>
      </c>
      <c r="G1563" s="38">
        <v>0</v>
      </c>
      <c r="H1563" s="38">
        <v>0</v>
      </c>
      <c r="I1563" s="38">
        <v>0</v>
      </c>
      <c r="J1563" s="38" t="s">
        <v>9175</v>
      </c>
      <c r="K1563" s="44">
        <v>0</v>
      </c>
      <c r="L1563" s="44" t="s">
        <v>1268</v>
      </c>
      <c r="M1563" s="38" t="s">
        <v>9176</v>
      </c>
      <c r="N1563" s="44">
        <v>0.18664029009999999</v>
      </c>
      <c r="O1563" s="44">
        <v>0.34722885809999998</v>
      </c>
      <c r="P1563" s="38" t="s">
        <v>9176</v>
      </c>
      <c r="Q1563" s="44">
        <v>-0.34100000000000003</v>
      </c>
      <c r="R1563" s="44">
        <v>1</v>
      </c>
      <c r="S1563" s="38" t="s">
        <v>9177</v>
      </c>
      <c r="T1563" s="44">
        <v>-2.3880505459899998E-3</v>
      </c>
      <c r="U1563" s="44">
        <v>2.6997019182599998E-3</v>
      </c>
    </row>
    <row r="1564" spans="1:21">
      <c r="A1564" s="43" t="s">
        <v>2632</v>
      </c>
      <c r="B1564" s="38" t="s">
        <v>9173</v>
      </c>
      <c r="C1564" s="38" t="s">
        <v>9174</v>
      </c>
      <c r="D1564" s="44">
        <v>1.3072016794365</v>
      </c>
      <c r="E1564" s="38">
        <v>0</v>
      </c>
      <c r="F1564" s="38">
        <v>0</v>
      </c>
      <c r="G1564" s="38">
        <v>0</v>
      </c>
      <c r="H1564" s="38">
        <v>0</v>
      </c>
      <c r="I1564" s="38">
        <v>0</v>
      </c>
      <c r="J1564" s="38" t="s">
        <v>9178</v>
      </c>
      <c r="K1564" s="44">
        <v>0</v>
      </c>
      <c r="L1564" s="44" t="s">
        <v>1268</v>
      </c>
      <c r="M1564" s="38" t="s">
        <v>9179</v>
      </c>
      <c r="N1564" s="44">
        <v>-3.2079719999999999E-2</v>
      </c>
      <c r="O1564" s="44">
        <v>0.34722885809999998</v>
      </c>
      <c r="P1564" s="38" t="s">
        <v>9179</v>
      </c>
      <c r="Q1564" s="44">
        <v>-0.03</v>
      </c>
      <c r="R1564" s="44">
        <v>1</v>
      </c>
      <c r="S1564" s="38" t="s">
        <v>9180</v>
      </c>
      <c r="T1564" s="44">
        <v>9.2821399051899995E-6</v>
      </c>
      <c r="U1564" s="44">
        <v>2.2438559487399998E-6</v>
      </c>
    </row>
    <row r="1565" spans="1:21">
      <c r="A1565" s="43" t="s">
        <v>2632</v>
      </c>
      <c r="B1565" s="38" t="s">
        <v>9181</v>
      </c>
      <c r="C1565" s="38" t="s">
        <v>9182</v>
      </c>
      <c r="D1565" s="44">
        <v>1.2383098935046799</v>
      </c>
      <c r="E1565" s="38">
        <v>0</v>
      </c>
      <c r="F1565" s="38">
        <v>0</v>
      </c>
      <c r="G1565" s="38">
        <v>0</v>
      </c>
      <c r="H1565" s="38">
        <v>0</v>
      </c>
      <c r="I1565" s="38">
        <v>0</v>
      </c>
      <c r="J1565" s="38" t="s">
        <v>9183</v>
      </c>
      <c r="K1565" s="44">
        <v>3.99482415891192E-2</v>
      </c>
      <c r="L1565" s="44">
        <v>0.93680415510188897</v>
      </c>
      <c r="M1565" s="38" t="s">
        <v>9184</v>
      </c>
      <c r="N1565" s="44">
        <v>-5.3571751200000003E-2</v>
      </c>
      <c r="O1565" s="44">
        <v>0.32917082920000001</v>
      </c>
      <c r="P1565" s="38" t="s">
        <v>9184</v>
      </c>
      <c r="Q1565" s="44">
        <v>-9.1999999999999998E-2</v>
      </c>
      <c r="R1565" s="44">
        <v>0.96029412272900005</v>
      </c>
      <c r="S1565" s="38" t="s">
        <v>9185</v>
      </c>
      <c r="T1565" s="44">
        <v>-2.276944463E-2</v>
      </c>
      <c r="U1565" s="44">
        <v>0.15382996832500001</v>
      </c>
    </row>
    <row r="1566" spans="1:21">
      <c r="A1566" s="43" t="s">
        <v>2632</v>
      </c>
      <c r="B1566" s="38" t="s">
        <v>9186</v>
      </c>
      <c r="C1566" s="38" t="s">
        <v>9187</v>
      </c>
      <c r="D1566" s="44">
        <v>0.91245939324890502</v>
      </c>
      <c r="E1566" s="38">
        <v>0</v>
      </c>
      <c r="F1566" s="38">
        <v>0</v>
      </c>
      <c r="G1566" s="38">
        <v>0</v>
      </c>
      <c r="H1566" s="38">
        <v>0</v>
      </c>
      <c r="I1566" s="38">
        <v>0</v>
      </c>
      <c r="J1566" s="38" t="s">
        <v>9188</v>
      </c>
      <c r="K1566" s="44">
        <v>7.4241963825776901E-3</v>
      </c>
      <c r="L1566" s="44">
        <v>0.99831591748938298</v>
      </c>
      <c r="M1566" s="38" t="s">
        <v>9189</v>
      </c>
      <c r="N1566" s="44">
        <v>-5.93202756E-2</v>
      </c>
      <c r="O1566" s="44">
        <v>0.35114885109999999</v>
      </c>
      <c r="P1566" s="38" t="s">
        <v>9189</v>
      </c>
      <c r="Q1566" s="44">
        <v>0.02</v>
      </c>
      <c r="R1566" s="44">
        <v>1</v>
      </c>
      <c r="S1566" s="38" t="s">
        <v>9190</v>
      </c>
      <c r="T1566" s="44">
        <v>2.70653617496E-2</v>
      </c>
      <c r="U1566" s="44">
        <v>0.199470977371</v>
      </c>
    </row>
    <row r="1567" spans="1:21">
      <c r="A1567" s="43" t="s">
        <v>2632</v>
      </c>
      <c r="B1567" s="38" t="s">
        <v>9191</v>
      </c>
      <c r="C1567" s="38" t="s">
        <v>9192</v>
      </c>
      <c r="D1567" s="44">
        <v>1.2275329527143599</v>
      </c>
      <c r="E1567" s="38">
        <v>0</v>
      </c>
      <c r="F1567" s="38">
        <v>0</v>
      </c>
      <c r="G1567" s="38">
        <v>0</v>
      </c>
      <c r="H1567" s="38">
        <v>0</v>
      </c>
      <c r="I1567" s="38">
        <v>0</v>
      </c>
      <c r="J1567" s="38" t="s">
        <v>9193</v>
      </c>
      <c r="K1567" s="44">
        <v>5.91812168246547E-2</v>
      </c>
      <c r="L1567" s="44">
        <v>0.93790607147594096</v>
      </c>
      <c r="M1567" s="38" t="s">
        <v>9194</v>
      </c>
      <c r="N1567" s="44">
        <v>1.0329679099999999E-2</v>
      </c>
      <c r="O1567" s="44">
        <v>0.33466533469999998</v>
      </c>
      <c r="P1567" s="38" t="s">
        <v>9194</v>
      </c>
      <c r="Q1567" s="44">
        <v>-1.9E-2</v>
      </c>
      <c r="R1567" s="44">
        <v>1</v>
      </c>
      <c r="S1567" s="38" t="s">
        <v>9195</v>
      </c>
      <c r="T1567" s="44">
        <v>-2.5936937350700002E-6</v>
      </c>
      <c r="U1567" s="44">
        <v>2.49794339727E-8</v>
      </c>
    </row>
    <row r="1568" spans="1:21">
      <c r="A1568" s="43" t="s">
        <v>2632</v>
      </c>
      <c r="B1568" s="38" t="s">
        <v>9191</v>
      </c>
      <c r="C1568" s="38" t="s">
        <v>9192</v>
      </c>
      <c r="D1568" s="44">
        <v>1.2275329527143599</v>
      </c>
      <c r="E1568" s="38">
        <v>0</v>
      </c>
      <c r="F1568" s="38">
        <v>0</v>
      </c>
      <c r="G1568" s="38">
        <v>0</v>
      </c>
      <c r="H1568" s="38">
        <v>0</v>
      </c>
      <c r="I1568" s="38">
        <v>0</v>
      </c>
      <c r="J1568" s="38" t="s">
        <v>9196</v>
      </c>
      <c r="K1568" s="44">
        <v>3.1033414561154601E-2</v>
      </c>
      <c r="L1568" s="44">
        <v>0.95538183641974705</v>
      </c>
      <c r="M1568" s="38" t="s">
        <v>9197</v>
      </c>
      <c r="N1568" s="44">
        <v>3.9830333999999997E-3</v>
      </c>
      <c r="O1568" s="44">
        <v>0.33466533469999998</v>
      </c>
      <c r="P1568" s="38" t="s">
        <v>9197</v>
      </c>
      <c r="Q1568" s="44">
        <v>-7.0000000000000001E-3</v>
      </c>
      <c r="R1568" s="44">
        <v>1</v>
      </c>
      <c r="S1568" s="38" t="s">
        <v>9198</v>
      </c>
      <c r="T1568" s="44">
        <v>-1.0224178793899999E-3</v>
      </c>
      <c r="U1568" s="44">
        <v>4.15397226016E-3</v>
      </c>
    </row>
    <row r="1569" spans="1:21">
      <c r="A1569" s="43" t="s">
        <v>2632</v>
      </c>
      <c r="B1569" s="38" t="s">
        <v>9199</v>
      </c>
      <c r="C1569" s="38" t="s">
        <v>9200</v>
      </c>
      <c r="D1569" s="44">
        <v>1.63812506530122</v>
      </c>
      <c r="E1569" s="38">
        <v>0</v>
      </c>
      <c r="F1569" s="38">
        <v>0</v>
      </c>
      <c r="G1569" s="38">
        <v>0</v>
      </c>
      <c r="H1569" s="38">
        <v>0</v>
      </c>
      <c r="I1569" s="38">
        <v>0</v>
      </c>
      <c r="J1569" s="38" t="s">
        <v>9201</v>
      </c>
      <c r="K1569" s="44">
        <v>0.45984354136269501</v>
      </c>
      <c r="L1569" s="44">
        <v>0.45439815853549198</v>
      </c>
      <c r="M1569" s="38" t="s">
        <v>9202</v>
      </c>
      <c r="N1569" s="44">
        <v>1.6950861500000001E-2</v>
      </c>
      <c r="O1569" s="44">
        <v>0.39177843429999998</v>
      </c>
      <c r="P1569" s="38" t="s">
        <v>9202</v>
      </c>
      <c r="Q1569" s="44">
        <v>1.4E-2</v>
      </c>
      <c r="R1569" s="44">
        <v>1</v>
      </c>
      <c r="S1569" s="38" t="s">
        <v>9203</v>
      </c>
      <c r="T1569" s="44">
        <v>1.9222334690500002E-2</v>
      </c>
      <c r="U1569" s="44">
        <v>2.9051920924499999E-2</v>
      </c>
    </row>
    <row r="1570" spans="1:21">
      <c r="A1570" s="43" t="s">
        <v>2632</v>
      </c>
      <c r="B1570" s="38" t="s">
        <v>9204</v>
      </c>
      <c r="C1570" s="38" t="s">
        <v>9205</v>
      </c>
      <c r="D1570" s="44">
        <v>1.2398408853320899</v>
      </c>
      <c r="E1570" s="38">
        <v>0</v>
      </c>
      <c r="F1570" s="38">
        <v>0</v>
      </c>
      <c r="G1570" s="38">
        <v>0</v>
      </c>
      <c r="H1570" s="38">
        <v>0</v>
      </c>
      <c r="I1570" s="38">
        <v>0</v>
      </c>
      <c r="J1570" s="38" t="s">
        <v>9206</v>
      </c>
      <c r="K1570" s="44">
        <v>4.9732011239001098E-3</v>
      </c>
      <c r="L1570" s="44">
        <v>0.99523909474918504</v>
      </c>
      <c r="M1570" s="38" t="s">
        <v>9207</v>
      </c>
      <c r="N1570" s="44">
        <v>1.7987420000000001E-3</v>
      </c>
      <c r="O1570" s="44">
        <v>0.3806193806</v>
      </c>
      <c r="P1570" s="38" t="s">
        <v>9207</v>
      </c>
      <c r="Q1570" s="44">
        <v>5.0000000000000001E-3</v>
      </c>
      <c r="R1570" s="44">
        <v>1</v>
      </c>
      <c r="S1570" s="38" t="s">
        <v>9208</v>
      </c>
      <c r="T1570" s="44">
        <v>9.8128898388499991E-7</v>
      </c>
      <c r="U1570" s="44">
        <v>1.5445651130900001E-8</v>
      </c>
    </row>
    <row r="1571" spans="1:21">
      <c r="A1571" s="43" t="s">
        <v>2632</v>
      </c>
      <c r="B1571" s="38" t="s">
        <v>9204</v>
      </c>
      <c r="C1571" s="38" t="s">
        <v>9205</v>
      </c>
      <c r="D1571" s="44">
        <v>1.2398408853320899</v>
      </c>
      <c r="E1571" s="38">
        <v>0</v>
      </c>
      <c r="F1571" s="38">
        <v>0</v>
      </c>
      <c r="G1571" s="38">
        <v>0</v>
      </c>
      <c r="H1571" s="38">
        <v>0</v>
      </c>
      <c r="I1571" s="38">
        <v>0</v>
      </c>
      <c r="J1571" s="38" t="s">
        <v>9209</v>
      </c>
      <c r="K1571" s="44">
        <v>2.4972139420227399E-2</v>
      </c>
      <c r="L1571" s="44">
        <v>0.96745541985389405</v>
      </c>
      <c r="M1571" s="38" t="s">
        <v>9210</v>
      </c>
      <c r="N1571" s="44">
        <v>-2.1807442000000002E-3</v>
      </c>
      <c r="O1571" s="44">
        <v>0.3806193806</v>
      </c>
      <c r="P1571" s="38" t="s">
        <v>9210</v>
      </c>
      <c r="Q1571" s="44">
        <v>0.152</v>
      </c>
      <c r="R1571" s="44">
        <v>0.64757026634500003</v>
      </c>
      <c r="S1571" s="38" t="s">
        <v>9211</v>
      </c>
      <c r="T1571" s="44">
        <v>1.88002436059E-3</v>
      </c>
      <c r="U1571" s="44">
        <v>1.19396018491E-2</v>
      </c>
    </row>
    <row r="1572" spans="1:21">
      <c r="A1572" s="43" t="s">
        <v>2632</v>
      </c>
      <c r="B1572" s="38" t="s">
        <v>9204</v>
      </c>
      <c r="C1572" s="38" t="s">
        <v>9205</v>
      </c>
      <c r="D1572" s="44">
        <v>1.2398408853320899</v>
      </c>
      <c r="E1572" s="38">
        <v>0</v>
      </c>
      <c r="F1572" s="38">
        <v>0</v>
      </c>
      <c r="G1572" s="38">
        <v>0</v>
      </c>
      <c r="H1572" s="38">
        <v>0</v>
      </c>
      <c r="I1572" s="38">
        <v>0</v>
      </c>
      <c r="J1572" s="38" t="s">
        <v>9212</v>
      </c>
      <c r="K1572" s="44">
        <v>0</v>
      </c>
      <c r="L1572" s="44" t="s">
        <v>1268</v>
      </c>
      <c r="M1572" s="38" t="s">
        <v>9213</v>
      </c>
      <c r="N1572" s="44">
        <v>-5.5120784999999999E-3</v>
      </c>
      <c r="O1572" s="44">
        <v>0.3806193806</v>
      </c>
      <c r="P1572" s="38" t="s">
        <v>9213</v>
      </c>
      <c r="Q1572" s="44">
        <v>-2E-3</v>
      </c>
      <c r="R1572" s="44">
        <v>1</v>
      </c>
      <c r="S1572" s="38" t="s">
        <v>9214</v>
      </c>
      <c r="T1572" s="44">
        <v>2.1592248387300001E-7</v>
      </c>
      <c r="U1572" s="44">
        <v>3.2230575193699999E-12</v>
      </c>
    </row>
    <row r="1573" spans="1:21">
      <c r="A1573" s="43" t="s">
        <v>2632</v>
      </c>
      <c r="B1573" s="38" t="s">
        <v>9215</v>
      </c>
      <c r="C1573" s="38" t="s">
        <v>9216</v>
      </c>
      <c r="D1573" s="44">
        <v>0.39258204283029702</v>
      </c>
      <c r="E1573" s="38">
        <v>0</v>
      </c>
      <c r="F1573" s="38">
        <v>0</v>
      </c>
      <c r="G1573" s="38">
        <v>0</v>
      </c>
      <c r="H1573" s="38">
        <v>0</v>
      </c>
      <c r="I1573" s="38">
        <v>0</v>
      </c>
      <c r="J1573" s="38" t="s">
        <v>9217</v>
      </c>
      <c r="K1573" s="44">
        <v>-0.90650809384198905</v>
      </c>
      <c r="L1573" s="44">
        <v>0.19237040197102301</v>
      </c>
      <c r="M1573" s="38" t="s">
        <v>9218</v>
      </c>
      <c r="N1573" s="44">
        <v>-0.30060014080000003</v>
      </c>
      <c r="O1573" s="44">
        <v>0.1988011988</v>
      </c>
      <c r="P1573" s="38" t="s">
        <v>9218</v>
      </c>
      <c r="Q1573" s="44">
        <v>-9.0999999999999998E-2</v>
      </c>
      <c r="R1573" s="44">
        <v>0.63020333220699998</v>
      </c>
      <c r="S1573" s="38" t="s">
        <v>9219</v>
      </c>
      <c r="T1573" s="44">
        <v>-0.116069860826</v>
      </c>
      <c r="U1573" s="44">
        <v>0.72452433578599995</v>
      </c>
    </row>
    <row r="1574" spans="1:21">
      <c r="A1574" s="43" t="s">
        <v>2632</v>
      </c>
      <c r="B1574" s="38" t="s">
        <v>9220</v>
      </c>
      <c r="C1574" s="38" t="s">
        <v>9221</v>
      </c>
      <c r="D1574" s="44">
        <v>1.7684453808629399</v>
      </c>
      <c r="E1574" s="38">
        <v>0</v>
      </c>
      <c r="F1574" s="38">
        <v>0</v>
      </c>
      <c r="G1574" s="38">
        <v>0</v>
      </c>
      <c r="H1574" s="38">
        <v>0</v>
      </c>
      <c r="I1574" s="38">
        <v>0</v>
      </c>
      <c r="J1574" s="38" t="s">
        <v>9222</v>
      </c>
      <c r="K1574" s="44">
        <v>0</v>
      </c>
      <c r="L1574" s="44" t="s">
        <v>1268</v>
      </c>
      <c r="M1574" s="38" t="s">
        <v>9223</v>
      </c>
      <c r="N1574" s="44">
        <v>-4.2137043999999997E-3</v>
      </c>
      <c r="O1574" s="44">
        <v>0.39217924929999998</v>
      </c>
      <c r="P1574" s="38" t="s">
        <v>9223</v>
      </c>
      <c r="Q1574" s="44">
        <v>-7.0000000000000001E-3</v>
      </c>
      <c r="R1574" s="44">
        <v>1</v>
      </c>
      <c r="S1574" s="38" t="s">
        <v>9224</v>
      </c>
      <c r="T1574" s="44">
        <v>-4.8855464933300003E-9</v>
      </c>
      <c r="U1574" s="44">
        <v>2.4400459466999998E-15</v>
      </c>
    </row>
    <row r="1575" spans="1:21">
      <c r="A1575" s="43" t="s">
        <v>2632</v>
      </c>
      <c r="B1575" s="38" t="s">
        <v>9220</v>
      </c>
      <c r="C1575" s="38" t="s">
        <v>9221</v>
      </c>
      <c r="D1575" s="44">
        <v>1.7684453808629399</v>
      </c>
      <c r="E1575" s="38">
        <v>0</v>
      </c>
      <c r="F1575" s="38">
        <v>0</v>
      </c>
      <c r="G1575" s="38">
        <v>0</v>
      </c>
      <c r="H1575" s="38">
        <v>0</v>
      </c>
      <c r="I1575" s="38">
        <v>0</v>
      </c>
      <c r="J1575" s="38" t="s">
        <v>9225</v>
      </c>
      <c r="K1575" s="44">
        <v>0</v>
      </c>
      <c r="L1575" s="44" t="s">
        <v>1268</v>
      </c>
      <c r="M1575" s="38" t="s">
        <v>9226</v>
      </c>
      <c r="N1575" s="44">
        <v>0</v>
      </c>
      <c r="O1575" s="44">
        <v>0.39710289710000002</v>
      </c>
      <c r="P1575" s="38" t="s">
        <v>9226</v>
      </c>
      <c r="Q1575" s="44">
        <v>-3.0000000000000001E-3</v>
      </c>
      <c r="R1575" s="44">
        <v>1</v>
      </c>
      <c r="S1575" s="38" t="s">
        <v>9227</v>
      </c>
      <c r="T1575" s="44">
        <v>-1.3488968423800001E-10</v>
      </c>
      <c r="U1575" s="44">
        <v>2.2283197019E-17</v>
      </c>
    </row>
    <row r="1576" spans="1:21">
      <c r="A1576" s="43" t="s">
        <v>2632</v>
      </c>
      <c r="B1576" s="38" t="s">
        <v>9220</v>
      </c>
      <c r="C1576" s="38" t="s">
        <v>9221</v>
      </c>
      <c r="D1576" s="44">
        <v>1.7684453808629399</v>
      </c>
      <c r="E1576" s="38">
        <v>0</v>
      </c>
      <c r="F1576" s="38">
        <v>0</v>
      </c>
      <c r="G1576" s="38">
        <v>0</v>
      </c>
      <c r="H1576" s="38">
        <v>0</v>
      </c>
      <c r="I1576" s="38">
        <v>0</v>
      </c>
      <c r="J1576" s="38" t="s">
        <v>9228</v>
      </c>
      <c r="K1576" s="44">
        <v>0.115219112582974</v>
      </c>
      <c r="L1576" s="44">
        <v>0.35659021989867801</v>
      </c>
      <c r="M1576" s="38" t="s">
        <v>9229</v>
      </c>
      <c r="N1576" s="44">
        <v>-0.1176575679</v>
      </c>
      <c r="O1576" s="44">
        <v>0.35164835160000002</v>
      </c>
      <c r="P1576" s="38" t="s">
        <v>9229</v>
      </c>
      <c r="Q1576" s="44">
        <v>-1.9E-2</v>
      </c>
      <c r="R1576" s="44">
        <v>0.32535885061199998</v>
      </c>
      <c r="S1576" s="38" t="s">
        <v>9230</v>
      </c>
      <c r="T1576" s="44">
        <v>-7.1566489318800001E-3</v>
      </c>
      <c r="U1576" s="44">
        <v>4.5324520747499999E-2</v>
      </c>
    </row>
    <row r="1577" spans="1:21">
      <c r="A1577" s="43" t="s">
        <v>2632</v>
      </c>
      <c r="B1577" s="38" t="s">
        <v>9231</v>
      </c>
      <c r="C1577" s="38" t="s">
        <v>9232</v>
      </c>
      <c r="D1577" s="44">
        <v>1.2976524002420999</v>
      </c>
      <c r="E1577" s="38">
        <v>0</v>
      </c>
      <c r="F1577" s="38">
        <v>0</v>
      </c>
      <c r="G1577" s="38">
        <v>0</v>
      </c>
      <c r="H1577" s="38">
        <v>0</v>
      </c>
      <c r="I1577" s="38">
        <v>0</v>
      </c>
      <c r="J1577" s="38" t="s">
        <v>9233</v>
      </c>
      <c r="K1577" s="44">
        <v>0</v>
      </c>
      <c r="L1577" s="44" t="s">
        <v>1268</v>
      </c>
      <c r="M1577" s="38" t="s">
        <v>9234</v>
      </c>
      <c r="N1577" s="44">
        <v>4.5591736000000001E-2</v>
      </c>
      <c r="O1577" s="44">
        <v>0.1168831169</v>
      </c>
      <c r="P1577" s="38" t="s">
        <v>9234</v>
      </c>
      <c r="Q1577" s="44">
        <v>1.9E-2</v>
      </c>
      <c r="R1577" s="44">
        <v>0.94378602292299996</v>
      </c>
      <c r="S1577" s="38" t="s">
        <v>9235</v>
      </c>
      <c r="T1577" s="44">
        <v>9.60020800579E-5</v>
      </c>
      <c r="U1577" s="44">
        <v>1.3920859834299999E-6</v>
      </c>
    </row>
    <row r="1578" spans="1:21">
      <c r="A1578" s="43" t="s">
        <v>2632</v>
      </c>
      <c r="B1578" s="38" t="s">
        <v>9236</v>
      </c>
      <c r="C1578" s="38" t="s">
        <v>9237</v>
      </c>
      <c r="D1578" s="44">
        <v>1.03169648112615</v>
      </c>
      <c r="E1578" s="38">
        <v>0</v>
      </c>
      <c r="F1578" s="38">
        <v>0</v>
      </c>
      <c r="G1578" s="38">
        <v>0</v>
      </c>
      <c r="H1578" s="38">
        <v>0</v>
      </c>
      <c r="I1578" s="38">
        <v>0</v>
      </c>
      <c r="J1578" s="38" t="s">
        <v>9238</v>
      </c>
      <c r="K1578" s="44">
        <v>0</v>
      </c>
      <c r="L1578" s="44" t="s">
        <v>1268</v>
      </c>
      <c r="M1578" s="38" t="s">
        <v>9239</v>
      </c>
      <c r="N1578" s="44">
        <v>-1.8899685199999999E-2</v>
      </c>
      <c r="O1578" s="44">
        <v>0.24375624379999999</v>
      </c>
      <c r="P1578" s="38" t="s">
        <v>9239</v>
      </c>
      <c r="Q1578" s="44">
        <v>-2E-3</v>
      </c>
      <c r="R1578" s="44">
        <v>1</v>
      </c>
      <c r="S1578" s="38" t="s">
        <v>9240</v>
      </c>
      <c r="T1578" s="44">
        <v>-2.4622217018799999E-8</v>
      </c>
      <c r="U1578" s="44">
        <v>1.0129131764400001E-11</v>
      </c>
    </row>
    <row r="1579" spans="1:21">
      <c r="A1579" s="43" t="s">
        <v>2632</v>
      </c>
      <c r="B1579" s="38" t="s">
        <v>9236</v>
      </c>
      <c r="C1579" s="38" t="s">
        <v>9237</v>
      </c>
      <c r="D1579" s="44">
        <v>1.03169648112615</v>
      </c>
      <c r="E1579" s="38">
        <v>0</v>
      </c>
      <c r="F1579" s="38">
        <v>0</v>
      </c>
      <c r="G1579" s="38">
        <v>0</v>
      </c>
      <c r="H1579" s="38">
        <v>0</v>
      </c>
      <c r="I1579" s="38">
        <v>0</v>
      </c>
      <c r="J1579" s="38" t="s">
        <v>9241</v>
      </c>
      <c r="K1579" s="44">
        <v>0</v>
      </c>
      <c r="L1579" s="44" t="s">
        <v>1268</v>
      </c>
      <c r="M1579" s="38" t="s">
        <v>9242</v>
      </c>
      <c r="N1579" s="44">
        <v>5.9073754399999998E-2</v>
      </c>
      <c r="O1579" s="44">
        <v>0.23556443560000001</v>
      </c>
      <c r="P1579" s="38" t="s">
        <v>9242</v>
      </c>
      <c r="Q1579" s="44">
        <v>2.9000000000000001E-2</v>
      </c>
      <c r="R1579" s="44">
        <v>0.92434790693900004</v>
      </c>
      <c r="S1579" s="38" t="s">
        <v>9243</v>
      </c>
      <c r="T1579" s="44">
        <v>3.2726886918200001E-6</v>
      </c>
      <c r="U1579" s="44">
        <v>3.4254567773899999E-9</v>
      </c>
    </row>
    <row r="1580" spans="1:21">
      <c r="A1580" s="43" t="s">
        <v>2632</v>
      </c>
      <c r="B1580" s="38" t="s">
        <v>9236</v>
      </c>
      <c r="C1580" s="38" t="s">
        <v>9237</v>
      </c>
      <c r="D1580" s="44">
        <v>1.03169648112615</v>
      </c>
      <c r="E1580" s="38">
        <v>0</v>
      </c>
      <c r="F1580" s="38">
        <v>0</v>
      </c>
      <c r="G1580" s="38">
        <v>0</v>
      </c>
      <c r="H1580" s="38">
        <v>0</v>
      </c>
      <c r="I1580" s="38">
        <v>0</v>
      </c>
      <c r="J1580" s="38" t="s">
        <v>9244</v>
      </c>
      <c r="K1580" s="44">
        <v>0.427709754176688</v>
      </c>
      <c r="L1580" s="44">
        <v>0.50481641882486605</v>
      </c>
      <c r="M1580" s="38" t="s">
        <v>9245</v>
      </c>
      <c r="N1580" s="44">
        <v>0.104338584</v>
      </c>
      <c r="O1580" s="44">
        <v>0.21578421580000001</v>
      </c>
      <c r="P1580" s="38" t="s">
        <v>9245</v>
      </c>
      <c r="Q1580" s="44">
        <v>0.156</v>
      </c>
      <c r="R1580" s="44">
        <v>1</v>
      </c>
      <c r="S1580" s="38" t="s">
        <v>9246</v>
      </c>
      <c r="T1580" s="44">
        <v>4.9797920648100001E-4</v>
      </c>
      <c r="U1580" s="44">
        <v>2.9737950841400001E-3</v>
      </c>
    </row>
    <row r="1581" spans="1:21">
      <c r="A1581" s="43" t="s">
        <v>2632</v>
      </c>
      <c r="B1581" s="38" t="s">
        <v>9247</v>
      </c>
      <c r="C1581" s="38" t="s">
        <v>9248</v>
      </c>
      <c r="D1581" s="44">
        <v>1.57281309849744</v>
      </c>
      <c r="E1581" s="38">
        <v>0</v>
      </c>
      <c r="F1581" s="38">
        <v>0</v>
      </c>
      <c r="G1581" s="38">
        <v>0</v>
      </c>
      <c r="H1581" s="38">
        <v>0</v>
      </c>
      <c r="I1581" s="38">
        <v>0</v>
      </c>
      <c r="J1581" s="38" t="s">
        <v>9249</v>
      </c>
      <c r="K1581" s="44">
        <v>-3.4953708146105003E-2</v>
      </c>
      <c r="L1581" s="44">
        <v>0.90604278360700097</v>
      </c>
      <c r="M1581" s="38" t="s">
        <v>9250</v>
      </c>
      <c r="N1581" s="44">
        <v>1.49983397E-2</v>
      </c>
      <c r="O1581" s="44">
        <v>0.35714285709999999</v>
      </c>
      <c r="P1581" s="38" t="s">
        <v>9250</v>
      </c>
      <c r="Q1581" s="44">
        <v>8.0000000000000002E-3</v>
      </c>
      <c r="R1581" s="44">
        <v>1</v>
      </c>
      <c r="S1581" s="38" t="s">
        <v>9251</v>
      </c>
      <c r="T1581" s="44">
        <v>-6.94105865196E-4</v>
      </c>
      <c r="U1581" s="44">
        <v>2.1004202385099999E-3</v>
      </c>
    </row>
    <row r="1582" spans="1:21">
      <c r="A1582" s="43" t="s">
        <v>2632</v>
      </c>
      <c r="B1582" s="38" t="s">
        <v>9247</v>
      </c>
      <c r="C1582" s="38" t="s">
        <v>9248</v>
      </c>
      <c r="D1582" s="44">
        <v>1.57281309849744</v>
      </c>
      <c r="E1582" s="38">
        <v>0</v>
      </c>
      <c r="F1582" s="38">
        <v>0</v>
      </c>
      <c r="G1582" s="38">
        <v>0</v>
      </c>
      <c r="H1582" s="38">
        <v>0</v>
      </c>
      <c r="I1582" s="38">
        <v>0</v>
      </c>
      <c r="J1582" s="38" t="s">
        <v>9252</v>
      </c>
      <c r="K1582" s="44">
        <v>0</v>
      </c>
      <c r="L1582" s="44" t="s">
        <v>1268</v>
      </c>
      <c r="M1582" s="38" t="s">
        <v>9253</v>
      </c>
      <c r="N1582" s="44">
        <v>-2.3988866599999999E-2</v>
      </c>
      <c r="O1582" s="44">
        <v>0.35714285709999999</v>
      </c>
      <c r="P1582" s="38" t="s">
        <v>9253</v>
      </c>
      <c r="Q1582" s="44">
        <v>-3.0000000000000001E-3</v>
      </c>
      <c r="R1582" s="44">
        <v>1</v>
      </c>
      <c r="S1582" s="38" t="s">
        <v>9254</v>
      </c>
      <c r="T1582" s="44">
        <v>-1.40882790972E-14</v>
      </c>
      <c r="U1582" s="44">
        <v>1.3334994322299999E-18</v>
      </c>
    </row>
    <row r="1583" spans="1:21">
      <c r="A1583" s="43" t="s">
        <v>2632</v>
      </c>
      <c r="B1583" s="38" t="s">
        <v>9255</v>
      </c>
      <c r="C1583" s="38" t="s">
        <v>9256</v>
      </c>
      <c r="D1583" s="44">
        <v>2.05115630504767</v>
      </c>
      <c r="E1583" s="38">
        <v>0</v>
      </c>
      <c r="F1583" s="38">
        <v>0</v>
      </c>
      <c r="G1583" s="38">
        <v>0</v>
      </c>
      <c r="H1583" s="38">
        <v>0</v>
      </c>
      <c r="I1583" s="38">
        <v>0</v>
      </c>
      <c r="J1583" s="38" t="s">
        <v>9257</v>
      </c>
      <c r="K1583" s="44">
        <v>-6.5082928004892696E-2</v>
      </c>
      <c r="L1583" s="44">
        <v>0.52388499663018995</v>
      </c>
      <c r="M1583" s="38" t="s">
        <v>9258</v>
      </c>
      <c r="N1583" s="44">
        <v>-5.6272011199999999E-2</v>
      </c>
      <c r="O1583" s="44">
        <v>0.15734265729999999</v>
      </c>
      <c r="P1583" s="38" t="s">
        <v>9258</v>
      </c>
      <c r="Q1583" s="44">
        <v>3.0000000000000001E-3</v>
      </c>
      <c r="R1583" s="44">
        <v>1</v>
      </c>
      <c r="S1583" s="38" t="s">
        <v>9259</v>
      </c>
      <c r="T1583" s="44">
        <v>-4.7397548077699997E-7</v>
      </c>
      <c r="U1583" s="44">
        <v>3.5040397310199998E-16</v>
      </c>
    </row>
    <row r="1584" spans="1:21">
      <c r="A1584" s="43" t="s">
        <v>2632</v>
      </c>
      <c r="B1584" s="38" t="s">
        <v>9255</v>
      </c>
      <c r="C1584" s="38" t="s">
        <v>9256</v>
      </c>
      <c r="D1584" s="44">
        <v>2.05115630504767</v>
      </c>
      <c r="E1584" s="38">
        <v>0</v>
      </c>
      <c r="F1584" s="38">
        <v>0</v>
      </c>
      <c r="G1584" s="38">
        <v>0</v>
      </c>
      <c r="H1584" s="38">
        <v>0</v>
      </c>
      <c r="I1584" s="38">
        <v>0</v>
      </c>
      <c r="J1584" s="38" t="s">
        <v>9260</v>
      </c>
      <c r="K1584" s="44">
        <v>0</v>
      </c>
      <c r="L1584" s="44" t="s">
        <v>1268</v>
      </c>
      <c r="M1584" s="38" t="s">
        <v>9261</v>
      </c>
      <c r="N1584" s="44">
        <v>4.3646066999999998E-3</v>
      </c>
      <c r="O1584" s="44">
        <v>0.37112887109999998</v>
      </c>
      <c r="P1584" s="38" t="s">
        <v>9261</v>
      </c>
      <c r="Q1584" s="44">
        <v>4.0000000000000001E-3</v>
      </c>
      <c r="R1584" s="44">
        <v>1</v>
      </c>
      <c r="S1584" s="38" t="s">
        <v>9262</v>
      </c>
      <c r="T1584" s="44">
        <v>7.0996556329200001E-14</v>
      </c>
      <c r="U1584" s="44">
        <v>1.3334994324600001E-18</v>
      </c>
    </row>
    <row r="1585" spans="1:21">
      <c r="A1585" s="43" t="s">
        <v>2632</v>
      </c>
      <c r="B1585" s="38" t="s">
        <v>9263</v>
      </c>
      <c r="C1585" s="38" t="s">
        <v>9264</v>
      </c>
      <c r="D1585" s="44">
        <v>2.8117741027574001</v>
      </c>
      <c r="E1585" s="38">
        <v>0</v>
      </c>
      <c r="F1585" s="38">
        <v>0</v>
      </c>
      <c r="G1585" s="38">
        <v>0</v>
      </c>
      <c r="H1585" s="38">
        <v>0</v>
      </c>
      <c r="I1585" s="38">
        <v>0</v>
      </c>
      <c r="J1585" s="38" t="s">
        <v>9265</v>
      </c>
      <c r="K1585" s="44">
        <v>0.34799128562347698</v>
      </c>
      <c r="L1585" s="44">
        <v>0.101723630309804</v>
      </c>
      <c r="M1585" s="38" t="s">
        <v>9266</v>
      </c>
      <c r="N1585" s="44">
        <v>3.7494473E-3</v>
      </c>
      <c r="O1585" s="44">
        <v>0.31843156839999998</v>
      </c>
      <c r="P1585" s="38" t="s">
        <v>9266</v>
      </c>
      <c r="Q1585" s="44">
        <v>1.6E-2</v>
      </c>
      <c r="R1585" s="44">
        <v>7.5884372001600003E-2</v>
      </c>
      <c r="S1585" s="38" t="s">
        <v>9267</v>
      </c>
      <c r="T1585" s="44">
        <v>1.2306093159199999E-7</v>
      </c>
      <c r="U1585" s="44">
        <v>1.3340009876799999E-18</v>
      </c>
    </row>
    <row r="1586" spans="1:21">
      <c r="A1586" s="43" t="s">
        <v>2632</v>
      </c>
      <c r="B1586" s="38" t="s">
        <v>9268</v>
      </c>
      <c r="C1586" s="38" t="s">
        <v>9269</v>
      </c>
      <c r="D1586" s="44">
        <v>1.7049150747936801</v>
      </c>
      <c r="E1586" s="38">
        <v>0</v>
      </c>
      <c r="F1586" s="38">
        <v>0</v>
      </c>
      <c r="G1586" s="38">
        <v>0</v>
      </c>
      <c r="H1586" s="38">
        <v>0</v>
      </c>
      <c r="I1586" s="38">
        <v>0</v>
      </c>
      <c r="J1586" s="38" t="s">
        <v>9270</v>
      </c>
      <c r="K1586" s="44">
        <v>-0.33112594012368501</v>
      </c>
      <c r="L1586" s="44">
        <v>0.80850656301791701</v>
      </c>
      <c r="M1586" s="38" t="s">
        <v>9271</v>
      </c>
      <c r="N1586" s="44">
        <v>-1.2869189E-3</v>
      </c>
      <c r="O1586" s="44">
        <v>0.36563436560000001</v>
      </c>
      <c r="P1586" s="38" t="s">
        <v>9271</v>
      </c>
      <c r="Q1586" s="44">
        <v>-5.0000000000000001E-3</v>
      </c>
      <c r="R1586" s="44">
        <v>1</v>
      </c>
      <c r="S1586" s="38" t="s">
        <v>9272</v>
      </c>
      <c r="T1586" s="44">
        <v>-7.6891598595100003E-16</v>
      </c>
      <c r="U1586" s="44">
        <v>1.3334994321699999E-18</v>
      </c>
    </row>
    <row r="1587" spans="1:21">
      <c r="A1587" s="43" t="s">
        <v>2632</v>
      </c>
      <c r="B1587" s="38" t="s">
        <v>9273</v>
      </c>
      <c r="C1587" s="38" t="s">
        <v>9274</v>
      </c>
      <c r="D1587" s="44">
        <v>1.53767768612988</v>
      </c>
      <c r="E1587" s="38">
        <v>0</v>
      </c>
      <c r="F1587" s="38">
        <v>0</v>
      </c>
      <c r="G1587" s="38">
        <v>0</v>
      </c>
      <c r="H1587" s="38">
        <v>0</v>
      </c>
      <c r="I1587" s="38">
        <v>0</v>
      </c>
      <c r="J1587" s="38" t="s">
        <v>9275</v>
      </c>
      <c r="K1587" s="44">
        <v>0</v>
      </c>
      <c r="L1587" s="44" t="s">
        <v>1268</v>
      </c>
      <c r="M1587" s="38" t="s">
        <v>9276</v>
      </c>
      <c r="N1587" s="44">
        <v>2.1365523E-3</v>
      </c>
      <c r="O1587" s="44">
        <v>0.39260739259999999</v>
      </c>
      <c r="P1587" s="38" t="s">
        <v>9276</v>
      </c>
      <c r="Q1587" s="44">
        <v>1E-3</v>
      </c>
      <c r="R1587" s="44">
        <v>1</v>
      </c>
      <c r="S1587" s="38" t="s">
        <v>9277</v>
      </c>
      <c r="T1587" s="44">
        <v>-5.3068805762799997E-14</v>
      </c>
      <c r="U1587" s="44">
        <v>1.3334994324400001E-18</v>
      </c>
    </row>
    <row r="1588" spans="1:21">
      <c r="A1588" s="43" t="s">
        <v>2632</v>
      </c>
      <c r="B1588" s="38" t="s">
        <v>9278</v>
      </c>
      <c r="C1588" s="38" t="s">
        <v>9279</v>
      </c>
      <c r="D1588" s="44">
        <v>0.82304099872187897</v>
      </c>
      <c r="E1588" s="38">
        <v>1</v>
      </c>
      <c r="F1588" s="38">
        <v>0</v>
      </c>
      <c r="G1588" s="38">
        <v>0</v>
      </c>
      <c r="H1588" s="38">
        <v>0</v>
      </c>
      <c r="I1588" s="38">
        <v>1</v>
      </c>
      <c r="J1588" s="38" t="s">
        <v>9280</v>
      </c>
      <c r="K1588" s="44">
        <v>-0.22446972511163199</v>
      </c>
      <c r="L1588" s="44">
        <v>0.32389127038242199</v>
      </c>
      <c r="M1588" s="38" t="s">
        <v>9281</v>
      </c>
      <c r="N1588" s="44">
        <v>-0.17623202539999999</v>
      </c>
      <c r="O1588" s="44">
        <v>9.7902097899999999E-2</v>
      </c>
      <c r="P1588" s="38" t="s">
        <v>9281</v>
      </c>
      <c r="Q1588" s="44">
        <v>-0.27500000000000002</v>
      </c>
      <c r="R1588" s="44">
        <v>1</v>
      </c>
      <c r="S1588" s="38" t="s">
        <v>9282</v>
      </c>
      <c r="T1588" s="44">
        <v>-0.26375306104899998</v>
      </c>
      <c r="U1588" s="44">
        <v>0.99982454948800004</v>
      </c>
    </row>
    <row r="1589" spans="1:21">
      <c r="A1589" s="43" t="s">
        <v>2632</v>
      </c>
      <c r="B1589" s="38" t="s">
        <v>9278</v>
      </c>
      <c r="C1589" s="38" t="s">
        <v>9279</v>
      </c>
      <c r="D1589" s="44">
        <v>0.82304099872187897</v>
      </c>
      <c r="E1589" s="38">
        <v>0</v>
      </c>
      <c r="F1589" s="38">
        <v>0</v>
      </c>
      <c r="G1589" s="38">
        <v>0</v>
      </c>
      <c r="H1589" s="38">
        <v>0</v>
      </c>
      <c r="I1589" s="38">
        <v>0</v>
      </c>
      <c r="J1589" s="38" t="s">
        <v>9283</v>
      </c>
      <c r="K1589" s="44">
        <v>0</v>
      </c>
      <c r="L1589" s="44" t="s">
        <v>1268</v>
      </c>
      <c r="M1589" s="38" t="s">
        <v>9284</v>
      </c>
      <c r="N1589" s="44">
        <v>9.6067949999999996E-3</v>
      </c>
      <c r="O1589" s="44">
        <v>0.3056943057</v>
      </c>
      <c r="P1589" s="38" t="s">
        <v>9284</v>
      </c>
      <c r="Q1589" s="44">
        <v>1.2E-2</v>
      </c>
      <c r="R1589" s="44">
        <v>1</v>
      </c>
      <c r="S1589" s="38" t="s">
        <v>9285</v>
      </c>
      <c r="T1589" s="44">
        <v>1.12706655941E-3</v>
      </c>
      <c r="U1589" s="44">
        <v>6.3469502541299997E-3</v>
      </c>
    </row>
    <row r="1590" spans="1:21">
      <c r="A1590" s="43" t="s">
        <v>2632</v>
      </c>
      <c r="B1590" s="38" t="s">
        <v>9286</v>
      </c>
      <c r="C1590" s="38" t="s">
        <v>9287</v>
      </c>
      <c r="D1590" s="44">
        <v>1.4199733819003899</v>
      </c>
      <c r="E1590" s="38">
        <v>0</v>
      </c>
      <c r="F1590" s="38">
        <v>0</v>
      </c>
      <c r="G1590" s="38">
        <v>0</v>
      </c>
      <c r="H1590" s="38">
        <v>0</v>
      </c>
      <c r="I1590" s="38">
        <v>0</v>
      </c>
      <c r="J1590" s="38" t="s">
        <v>9288</v>
      </c>
      <c r="K1590" s="44">
        <v>-0.39775259102245297</v>
      </c>
      <c r="L1590" s="44">
        <v>0.83620351462092601</v>
      </c>
      <c r="M1590" s="38" t="s">
        <v>9289</v>
      </c>
      <c r="N1590" s="44">
        <v>-2.2560770800000001E-2</v>
      </c>
      <c r="O1590" s="44">
        <v>0.39560439559999999</v>
      </c>
      <c r="P1590" s="38" t="s">
        <v>9289</v>
      </c>
      <c r="Q1590" s="44">
        <v>-0.02</v>
      </c>
      <c r="R1590" s="44">
        <v>1</v>
      </c>
      <c r="S1590" s="38" t="s">
        <v>9290</v>
      </c>
      <c r="T1590" s="44">
        <v>-1.8678841115E-3</v>
      </c>
      <c r="U1590" s="44">
        <v>1.0726397129799999E-3</v>
      </c>
    </row>
    <row r="1591" spans="1:21">
      <c r="A1591" s="43" t="s">
        <v>2632</v>
      </c>
      <c r="B1591" s="38" t="s">
        <v>9291</v>
      </c>
      <c r="C1591" s="38" t="s">
        <v>9292</v>
      </c>
      <c r="D1591" s="44">
        <v>1.95241273536064</v>
      </c>
      <c r="E1591" s="38">
        <v>1</v>
      </c>
      <c r="F1591" s="38">
        <v>0</v>
      </c>
      <c r="G1591" s="38">
        <v>1</v>
      </c>
      <c r="H1591" s="38">
        <v>0</v>
      </c>
      <c r="I1591" s="38">
        <v>0</v>
      </c>
      <c r="J1591" s="38" t="s">
        <v>9293</v>
      </c>
      <c r="K1591" s="44">
        <v>5.6343587709571902E-2</v>
      </c>
      <c r="L1591" s="44">
        <v>0.57243398031536596</v>
      </c>
      <c r="M1591" s="38" t="s">
        <v>9294</v>
      </c>
      <c r="N1591" s="44">
        <v>0.10007566480000001</v>
      </c>
      <c r="O1591" s="44">
        <v>3.8961039000000003E-2</v>
      </c>
      <c r="P1591" s="38" t="s">
        <v>9294</v>
      </c>
      <c r="Q1591" s="44">
        <v>3.7999999999999999E-2</v>
      </c>
      <c r="R1591" s="44">
        <v>0.38089234642399999</v>
      </c>
      <c r="S1591" s="38" t="s">
        <v>9295</v>
      </c>
      <c r="T1591" s="44">
        <v>3.2476710250300002E-2</v>
      </c>
      <c r="U1591" s="44">
        <v>0.13266864701799999</v>
      </c>
    </row>
    <row r="1592" spans="1:21">
      <c r="A1592" s="43" t="s">
        <v>2632</v>
      </c>
      <c r="B1592" s="38" t="s">
        <v>9296</v>
      </c>
      <c r="C1592" s="38" t="s">
        <v>9297</v>
      </c>
      <c r="D1592" s="44">
        <v>0.80265823446315798</v>
      </c>
      <c r="E1592" s="38">
        <v>0</v>
      </c>
      <c r="F1592" s="38">
        <v>0</v>
      </c>
      <c r="G1592" s="38">
        <v>0</v>
      </c>
      <c r="H1592" s="38">
        <v>0</v>
      </c>
      <c r="I1592" s="38">
        <v>0</v>
      </c>
      <c r="J1592" s="38" t="s">
        <v>9298</v>
      </c>
      <c r="K1592" s="44">
        <v>-8.3630843218261197E-2</v>
      </c>
      <c r="L1592" s="44">
        <v>0.91017232362586498</v>
      </c>
      <c r="M1592" s="38" t="s">
        <v>9299</v>
      </c>
      <c r="N1592" s="44">
        <v>-1.6134954600000001E-2</v>
      </c>
      <c r="O1592" s="44">
        <v>0.34865134869999997</v>
      </c>
      <c r="P1592" s="38" t="s">
        <v>9299</v>
      </c>
      <c r="Q1592" s="44">
        <v>-3.5999999999999997E-2</v>
      </c>
      <c r="R1592" s="44">
        <v>1</v>
      </c>
      <c r="S1592" s="38" t="s">
        <v>9300</v>
      </c>
      <c r="T1592" s="44">
        <v>-5.2966319752500003E-4</v>
      </c>
      <c r="U1592" s="44">
        <v>2.8948586207699998E-3</v>
      </c>
    </row>
    <row r="1593" spans="1:21">
      <c r="A1593" s="43" t="s">
        <v>2632</v>
      </c>
      <c r="B1593" s="38" t="s">
        <v>9301</v>
      </c>
      <c r="C1593" s="38" t="s">
        <v>9302</v>
      </c>
      <c r="D1593" s="44">
        <v>1.24110751281001</v>
      </c>
      <c r="E1593" s="38">
        <v>0</v>
      </c>
      <c r="F1593" s="38">
        <v>0</v>
      </c>
      <c r="G1593" s="38">
        <v>0</v>
      </c>
      <c r="H1593" s="38">
        <v>0</v>
      </c>
      <c r="I1593" s="38">
        <v>0</v>
      </c>
      <c r="J1593" s="38" t="s">
        <v>9303</v>
      </c>
      <c r="K1593" s="44">
        <v>0</v>
      </c>
      <c r="L1593" s="44" t="s">
        <v>1268</v>
      </c>
      <c r="M1593" s="38" t="s">
        <v>9304</v>
      </c>
      <c r="N1593" s="44">
        <v>-6.4360425299999996E-2</v>
      </c>
      <c r="O1593" s="44">
        <v>0.35114885109999999</v>
      </c>
      <c r="P1593" s="38" t="s">
        <v>9304</v>
      </c>
      <c r="Q1593" s="44">
        <v>-1.4E-2</v>
      </c>
      <c r="R1593" s="44">
        <v>1</v>
      </c>
      <c r="S1593" s="38" t="s">
        <v>9305</v>
      </c>
      <c r="T1593" s="44">
        <v>-6.7038710595200001E-7</v>
      </c>
      <c r="U1593" s="44">
        <v>1.50793055603E-9</v>
      </c>
    </row>
    <row r="1594" spans="1:21">
      <c r="A1594" s="43" t="s">
        <v>2632</v>
      </c>
      <c r="B1594" s="38" t="s">
        <v>9306</v>
      </c>
      <c r="C1594" s="38" t="s">
        <v>9307</v>
      </c>
      <c r="D1594" s="44">
        <v>1.1075574347864501</v>
      </c>
      <c r="E1594" s="38">
        <v>0</v>
      </c>
      <c r="F1594" s="38">
        <v>0</v>
      </c>
      <c r="G1594" s="38">
        <v>0</v>
      </c>
      <c r="H1594" s="38">
        <v>0</v>
      </c>
      <c r="I1594" s="38">
        <v>0</v>
      </c>
      <c r="J1594" s="38" t="s">
        <v>9308</v>
      </c>
      <c r="K1594" s="44">
        <v>0</v>
      </c>
      <c r="L1594" s="44" t="s">
        <v>1268</v>
      </c>
      <c r="M1594" s="38" t="s">
        <v>9309</v>
      </c>
      <c r="N1594" s="44">
        <v>5.0805800000000003E-4</v>
      </c>
      <c r="O1594" s="44">
        <v>0.36413586409999998</v>
      </c>
      <c r="P1594" s="38" t="s">
        <v>9309</v>
      </c>
      <c r="Q1594" s="44">
        <v>-2E-3</v>
      </c>
      <c r="R1594" s="44">
        <v>1</v>
      </c>
      <c r="S1594" s="38" t="s">
        <v>9310</v>
      </c>
      <c r="T1594" s="44">
        <v>1.6052611085199999E-10</v>
      </c>
      <c r="U1594" s="44">
        <v>1.3621333623899999E-15</v>
      </c>
    </row>
    <row r="1595" spans="1:21">
      <c r="A1595" s="43" t="s">
        <v>2632</v>
      </c>
      <c r="B1595" s="38" t="s">
        <v>9311</v>
      </c>
      <c r="C1595" s="38" t="s">
        <v>9312</v>
      </c>
      <c r="D1595" s="44">
        <v>2.9599414554229102</v>
      </c>
      <c r="E1595" s="38">
        <v>1</v>
      </c>
      <c r="F1595" s="38">
        <v>1</v>
      </c>
      <c r="G1595" s="38">
        <v>0</v>
      </c>
      <c r="H1595" s="38">
        <v>0</v>
      </c>
      <c r="I1595" s="38">
        <v>0</v>
      </c>
      <c r="J1595" s="38" t="s">
        <v>9313</v>
      </c>
      <c r="K1595" s="44">
        <v>6.0544190112414499E-2</v>
      </c>
      <c r="L1595" s="44">
        <v>8.1348624415049902E-3</v>
      </c>
      <c r="M1595" s="38" t="s">
        <v>9314</v>
      </c>
      <c r="N1595" s="44">
        <v>3.2614402600000002E-2</v>
      </c>
      <c r="O1595" s="44">
        <v>0.33742727859999999</v>
      </c>
      <c r="P1595" s="38" t="s">
        <v>9314</v>
      </c>
      <c r="Q1595" s="44">
        <v>0.04</v>
      </c>
      <c r="R1595" s="44">
        <v>0.24365673136300001</v>
      </c>
      <c r="S1595" s="38" t="s">
        <v>9315</v>
      </c>
      <c r="T1595" s="44">
        <v>2.6433792607599999E-2</v>
      </c>
      <c r="U1595" s="44">
        <v>0.16401405505300001</v>
      </c>
    </row>
    <row r="1596" spans="1:21">
      <c r="A1596" s="43" t="s">
        <v>2632</v>
      </c>
      <c r="B1596" s="38" t="s">
        <v>9316</v>
      </c>
      <c r="C1596" s="38" t="s">
        <v>9317</v>
      </c>
      <c r="D1596" s="44">
        <v>1.48511610812438</v>
      </c>
      <c r="E1596" s="38">
        <v>1</v>
      </c>
      <c r="F1596" s="38">
        <v>0</v>
      </c>
      <c r="G1596" s="38">
        <v>0</v>
      </c>
      <c r="H1596" s="38">
        <v>1</v>
      </c>
      <c r="I1596" s="38">
        <v>0</v>
      </c>
      <c r="J1596" s="38" t="s">
        <v>9318</v>
      </c>
      <c r="K1596" s="44">
        <v>-0.22700762002140201</v>
      </c>
      <c r="L1596" s="44">
        <v>0.38932362403096799</v>
      </c>
      <c r="M1596" s="38" t="s">
        <v>9319</v>
      </c>
      <c r="N1596" s="44">
        <v>-9.6163947299999997E-2</v>
      </c>
      <c r="O1596" s="44">
        <v>0.15984015979999999</v>
      </c>
      <c r="P1596" s="38" t="s">
        <v>9319</v>
      </c>
      <c r="Q1596" s="44">
        <v>-0.155</v>
      </c>
      <c r="R1596" s="44">
        <v>1.75477012254E-2</v>
      </c>
      <c r="S1596" s="38" t="s">
        <v>9320</v>
      </c>
      <c r="T1596" s="44">
        <v>-0.11474559809900001</v>
      </c>
      <c r="U1596" s="44">
        <v>0.73948622953300003</v>
      </c>
    </row>
    <row r="1597" spans="1:21">
      <c r="A1597" s="43" t="s">
        <v>2632</v>
      </c>
      <c r="B1597" s="38" t="s">
        <v>9321</v>
      </c>
      <c r="C1597" s="38" t="s">
        <v>9322</v>
      </c>
      <c r="D1597" s="44">
        <v>1.6041603112180201</v>
      </c>
      <c r="E1597" s="38">
        <v>0</v>
      </c>
      <c r="F1597" s="38">
        <v>0</v>
      </c>
      <c r="G1597" s="38">
        <v>0</v>
      </c>
      <c r="H1597" s="38">
        <v>0</v>
      </c>
      <c r="I1597" s="38">
        <v>0</v>
      </c>
      <c r="J1597" s="38" t="s">
        <v>9323</v>
      </c>
      <c r="K1597" s="44">
        <v>8.6233860906361204E-2</v>
      </c>
      <c r="L1597" s="44">
        <v>0.60460826036795701</v>
      </c>
      <c r="M1597" s="38" t="s">
        <v>9324</v>
      </c>
      <c r="N1597" s="44">
        <v>-1.46338166E-2</v>
      </c>
      <c r="O1597" s="44">
        <v>0.3822843823</v>
      </c>
      <c r="P1597" s="38" t="s">
        <v>9324</v>
      </c>
      <c r="Q1597" s="44">
        <v>-1E-3</v>
      </c>
      <c r="R1597" s="44">
        <v>1</v>
      </c>
      <c r="S1597" s="38" t="s">
        <v>9325</v>
      </c>
      <c r="T1597" s="44">
        <v>-2.3026659660499999E-8</v>
      </c>
      <c r="U1597" s="44">
        <v>3.0398300586000002E-15</v>
      </c>
    </row>
    <row r="1598" spans="1:21">
      <c r="A1598" s="43" t="s">
        <v>2632</v>
      </c>
      <c r="B1598" s="38" t="s">
        <v>9321</v>
      </c>
      <c r="C1598" s="38" t="s">
        <v>9322</v>
      </c>
      <c r="D1598" s="44">
        <v>1.6041603112180201</v>
      </c>
      <c r="E1598" s="38">
        <v>0</v>
      </c>
      <c r="F1598" s="38">
        <v>0</v>
      </c>
      <c r="G1598" s="38">
        <v>0</v>
      </c>
      <c r="H1598" s="38">
        <v>0</v>
      </c>
      <c r="I1598" s="38">
        <v>0</v>
      </c>
      <c r="J1598" s="38" t="s">
        <v>9326</v>
      </c>
      <c r="K1598" s="44">
        <v>1.24386851214303</v>
      </c>
      <c r="L1598" s="44">
        <v>9.5537627450742499E-2</v>
      </c>
      <c r="M1598" s="38" t="s">
        <v>9327</v>
      </c>
      <c r="N1598" s="44">
        <v>1.7147701500000001E-2</v>
      </c>
      <c r="O1598" s="44">
        <v>0.3822843823</v>
      </c>
      <c r="P1598" s="38" t="s">
        <v>9327</v>
      </c>
      <c r="Q1598" s="44">
        <v>2.1000000000000001E-2</v>
      </c>
      <c r="R1598" s="44">
        <v>0.14466066311699999</v>
      </c>
      <c r="S1598" s="38" t="s">
        <v>9328</v>
      </c>
      <c r="T1598" s="44">
        <v>8.3002768014599996E-4</v>
      </c>
      <c r="U1598" s="44">
        <v>5.6782337650299999E-5</v>
      </c>
    </row>
    <row r="1599" spans="1:21">
      <c r="A1599" s="43" t="s">
        <v>2632</v>
      </c>
      <c r="B1599" s="38" t="s">
        <v>9329</v>
      </c>
      <c r="C1599" s="38" t="s">
        <v>9330</v>
      </c>
      <c r="D1599" s="44">
        <v>0.97220953612730099</v>
      </c>
      <c r="E1599" s="38">
        <v>0</v>
      </c>
      <c r="F1599" s="38">
        <v>0</v>
      </c>
      <c r="G1599" s="38">
        <v>0</v>
      </c>
      <c r="H1599" s="38">
        <v>0</v>
      </c>
      <c r="I1599" s="38">
        <v>0</v>
      </c>
      <c r="J1599" s="38" t="s">
        <v>9331</v>
      </c>
      <c r="K1599" s="44">
        <v>0</v>
      </c>
      <c r="L1599" s="44" t="s">
        <v>1268</v>
      </c>
      <c r="M1599" s="38" t="s">
        <v>9332</v>
      </c>
      <c r="N1599" s="44">
        <v>2.8782528299999999E-2</v>
      </c>
      <c r="O1599" s="44">
        <v>0.36113886109999999</v>
      </c>
      <c r="P1599" s="38" t="s">
        <v>9332</v>
      </c>
      <c r="Q1599" s="44">
        <v>5.0000000000000001E-3</v>
      </c>
      <c r="R1599" s="44">
        <v>1</v>
      </c>
      <c r="S1599" s="38" t="s">
        <v>9333</v>
      </c>
      <c r="T1599" s="44">
        <v>-3.4068172221100001E-6</v>
      </c>
      <c r="U1599" s="44">
        <v>1.43000183117E-7</v>
      </c>
    </row>
    <row r="1600" spans="1:21">
      <c r="A1600" s="43" t="s">
        <v>2632</v>
      </c>
      <c r="B1600" s="38" t="s">
        <v>9334</v>
      </c>
      <c r="C1600" s="38" t="s">
        <v>9335</v>
      </c>
      <c r="D1600" s="44">
        <v>1.83887666307192</v>
      </c>
      <c r="E1600" s="38">
        <v>0</v>
      </c>
      <c r="F1600" s="38">
        <v>0</v>
      </c>
      <c r="G1600" s="38">
        <v>0</v>
      </c>
      <c r="H1600" s="38">
        <v>0</v>
      </c>
      <c r="I1600" s="38">
        <v>0</v>
      </c>
      <c r="J1600" s="38" t="s">
        <v>9336</v>
      </c>
      <c r="K1600" s="44">
        <v>0.42863706408837299</v>
      </c>
      <c r="L1600" s="44">
        <v>0.72251966727373695</v>
      </c>
      <c r="M1600" s="38" t="s">
        <v>9337</v>
      </c>
      <c r="N1600" s="44">
        <v>6.5050539899999996E-2</v>
      </c>
      <c r="O1600" s="44">
        <v>0.39860139859999999</v>
      </c>
      <c r="P1600" s="38" t="s">
        <v>9337</v>
      </c>
      <c r="Q1600" s="44">
        <v>0.17399999999999999</v>
      </c>
      <c r="R1600" s="44">
        <v>1</v>
      </c>
      <c r="S1600" s="38" t="s">
        <v>9338</v>
      </c>
      <c r="T1600" s="44">
        <v>4.4973797401999999E-7</v>
      </c>
      <c r="U1600" s="44">
        <v>3.3527440092399997E-17</v>
      </c>
    </row>
    <row r="1601" spans="1:21">
      <c r="A1601" s="43" t="s">
        <v>2632</v>
      </c>
      <c r="B1601" s="38" t="s">
        <v>9339</v>
      </c>
      <c r="C1601" s="38" t="s">
        <v>9340</v>
      </c>
      <c r="D1601" s="44">
        <v>1.8307931018188</v>
      </c>
      <c r="E1601" s="38">
        <v>0</v>
      </c>
      <c r="F1601" s="38">
        <v>0</v>
      </c>
      <c r="G1601" s="38">
        <v>0</v>
      </c>
      <c r="H1601" s="38">
        <v>0</v>
      </c>
      <c r="I1601" s="38">
        <v>0</v>
      </c>
      <c r="J1601" s="38" t="s">
        <v>9341</v>
      </c>
      <c r="K1601" s="44">
        <v>0</v>
      </c>
      <c r="L1601" s="44" t="s">
        <v>1268</v>
      </c>
      <c r="M1601" s="38" t="s">
        <v>9342</v>
      </c>
      <c r="N1601" s="44">
        <v>-2.76731076E-2</v>
      </c>
      <c r="O1601" s="44">
        <v>0.39485514490000001</v>
      </c>
      <c r="P1601" s="38" t="s">
        <v>9342</v>
      </c>
      <c r="Q1601" s="44">
        <v>-0.105</v>
      </c>
      <c r="R1601" s="44">
        <v>1</v>
      </c>
      <c r="S1601" s="38" t="s">
        <v>9343</v>
      </c>
      <c r="T1601" s="44">
        <v>-7.1702432777100003E-14</v>
      </c>
      <c r="U1601" s="44">
        <v>1.3334994324600001E-18</v>
      </c>
    </row>
    <row r="1602" spans="1:21">
      <c r="A1602" s="43" t="s">
        <v>2632</v>
      </c>
      <c r="B1602" s="38" t="s">
        <v>9344</v>
      </c>
      <c r="C1602" s="38" t="s">
        <v>9345</v>
      </c>
      <c r="D1602" s="44">
        <v>1.7406872698704701</v>
      </c>
      <c r="E1602" s="38">
        <v>0</v>
      </c>
      <c r="F1602" s="38">
        <v>0</v>
      </c>
      <c r="G1602" s="38">
        <v>0</v>
      </c>
      <c r="H1602" s="38">
        <v>0</v>
      </c>
      <c r="I1602" s="38">
        <v>0</v>
      </c>
      <c r="J1602" s="38" t="s">
        <v>9346</v>
      </c>
      <c r="K1602" s="44">
        <v>0</v>
      </c>
      <c r="L1602" s="44" t="s">
        <v>1268</v>
      </c>
      <c r="M1602" s="38" t="s">
        <v>9347</v>
      </c>
      <c r="N1602" s="44">
        <v>6.1736159999999996E-4</v>
      </c>
      <c r="O1602" s="44">
        <v>0.39760239759999999</v>
      </c>
      <c r="P1602" s="38" t="s">
        <v>9347</v>
      </c>
      <c r="Q1602" s="44">
        <v>0</v>
      </c>
      <c r="R1602" s="44">
        <v>1</v>
      </c>
      <c r="S1602" s="38" t="s">
        <v>9348</v>
      </c>
      <c r="T1602" s="44">
        <v>-7.7715611723799997E-16</v>
      </c>
      <c r="U1602" s="44">
        <v>1.3334994321699999E-18</v>
      </c>
    </row>
    <row r="1603" spans="1:21">
      <c r="A1603" s="43" t="s">
        <v>2632</v>
      </c>
      <c r="B1603" s="38" t="s">
        <v>9349</v>
      </c>
      <c r="C1603" s="38" t="s">
        <v>9350</v>
      </c>
      <c r="D1603" s="44">
        <v>1.4065119085125</v>
      </c>
      <c r="E1603" s="38">
        <v>0</v>
      </c>
      <c r="F1603" s="38">
        <v>0</v>
      </c>
      <c r="G1603" s="38">
        <v>0</v>
      </c>
      <c r="H1603" s="38">
        <v>0</v>
      </c>
      <c r="I1603" s="38">
        <v>0</v>
      </c>
      <c r="J1603" s="38" t="s">
        <v>9351</v>
      </c>
      <c r="K1603" s="44">
        <v>-5.6735050022951199E-2</v>
      </c>
      <c r="L1603" s="44">
        <v>0.71714766369401095</v>
      </c>
      <c r="M1603" s="38" t="s">
        <v>9352</v>
      </c>
      <c r="N1603" s="44">
        <v>-0.1007489661</v>
      </c>
      <c r="O1603" s="44">
        <v>0.40259740259999999</v>
      </c>
      <c r="P1603" s="38" t="s">
        <v>9352</v>
      </c>
      <c r="Q1603" s="44">
        <v>-8.5000000000000006E-2</v>
      </c>
      <c r="R1603" s="44">
        <v>0.98339239543500001</v>
      </c>
      <c r="S1603" s="38" t="s">
        <v>9353</v>
      </c>
      <c r="T1603" s="44">
        <v>-2.3729234958499998E-3</v>
      </c>
      <c r="U1603" s="44">
        <v>5.5148804629900003E-3</v>
      </c>
    </row>
    <row r="1604" spans="1:21">
      <c r="A1604" s="43" t="s">
        <v>2632</v>
      </c>
      <c r="B1604" s="38" t="s">
        <v>9354</v>
      </c>
      <c r="C1604" s="38" t="s">
        <v>9355</v>
      </c>
      <c r="D1604" s="44">
        <v>1.5316400629946401</v>
      </c>
      <c r="E1604" s="38">
        <v>0</v>
      </c>
      <c r="F1604" s="38">
        <v>0</v>
      </c>
      <c r="G1604" s="38">
        <v>0</v>
      </c>
      <c r="H1604" s="38">
        <v>0</v>
      </c>
      <c r="I1604" s="38">
        <v>0</v>
      </c>
      <c r="J1604" s="38" t="s">
        <v>9356</v>
      </c>
      <c r="K1604" s="44">
        <v>-1.82976934392792E-2</v>
      </c>
      <c r="L1604" s="44">
        <v>0.94324024703207199</v>
      </c>
      <c r="M1604" s="38" t="s">
        <v>9357</v>
      </c>
      <c r="N1604" s="44">
        <v>-3.8391354099999997E-2</v>
      </c>
      <c r="O1604" s="44">
        <v>0.33016983020000001</v>
      </c>
      <c r="P1604" s="38" t="s">
        <v>9357</v>
      </c>
      <c r="Q1604" s="44">
        <v>2E-3</v>
      </c>
      <c r="R1604" s="44">
        <v>1</v>
      </c>
      <c r="S1604" s="38" t="s">
        <v>9358</v>
      </c>
      <c r="T1604" s="44">
        <v>-5.9989238096100002E-7</v>
      </c>
      <c r="U1604" s="44">
        <v>1.32313942281E-12</v>
      </c>
    </row>
    <row r="1605" spans="1:21">
      <c r="A1605" s="43" t="s">
        <v>2632</v>
      </c>
      <c r="B1605" s="38" t="s">
        <v>9354</v>
      </c>
      <c r="C1605" s="38" t="s">
        <v>9355</v>
      </c>
      <c r="D1605" s="44">
        <v>1.5316400629946401</v>
      </c>
      <c r="E1605" s="38">
        <v>0</v>
      </c>
      <c r="F1605" s="38">
        <v>0</v>
      </c>
      <c r="G1605" s="38">
        <v>0</v>
      </c>
      <c r="H1605" s="38">
        <v>0</v>
      </c>
      <c r="I1605" s="38">
        <v>0</v>
      </c>
      <c r="J1605" s="38" t="s">
        <v>9359</v>
      </c>
      <c r="K1605" s="44">
        <v>0.121067804489305</v>
      </c>
      <c r="L1605" s="44">
        <v>0.46293868145908301</v>
      </c>
      <c r="M1605" s="38" t="s">
        <v>9360</v>
      </c>
      <c r="N1605" s="44">
        <v>-6.8757048000000001E-3</v>
      </c>
      <c r="O1605" s="44">
        <v>0.33016983020000001</v>
      </c>
      <c r="P1605" s="38" t="s">
        <v>9360</v>
      </c>
      <c r="Q1605" s="44">
        <v>-4.3999999999999997E-2</v>
      </c>
      <c r="R1605" s="44">
        <v>0.98020839342699995</v>
      </c>
      <c r="S1605" s="38" t="s">
        <v>9361</v>
      </c>
      <c r="T1605" s="44">
        <v>-1.61735132182E-4</v>
      </c>
      <c r="U1605" s="44">
        <v>2.2256150726100001E-6</v>
      </c>
    </row>
    <row r="1606" spans="1:21">
      <c r="A1606" s="43" t="s">
        <v>2632</v>
      </c>
      <c r="B1606" s="38" t="s">
        <v>9354</v>
      </c>
      <c r="C1606" s="38" t="s">
        <v>9355</v>
      </c>
      <c r="D1606" s="44">
        <v>1.5316400629946401</v>
      </c>
      <c r="E1606" s="38">
        <v>0</v>
      </c>
      <c r="F1606" s="38">
        <v>0</v>
      </c>
      <c r="G1606" s="38">
        <v>0</v>
      </c>
      <c r="H1606" s="38">
        <v>0</v>
      </c>
      <c r="I1606" s="38">
        <v>0</v>
      </c>
      <c r="J1606" s="38" t="s">
        <v>9362</v>
      </c>
      <c r="K1606" s="44">
        <v>-0.121047037987942</v>
      </c>
      <c r="L1606" s="44">
        <v>0.63456586964593098</v>
      </c>
      <c r="M1606" s="38" t="s">
        <v>9363</v>
      </c>
      <c r="N1606" s="44">
        <v>3.2009960999999998E-3</v>
      </c>
      <c r="O1606" s="44">
        <v>0.33016983020000001</v>
      </c>
      <c r="P1606" s="38" t="s">
        <v>9363</v>
      </c>
      <c r="Q1606" s="44">
        <v>2.1999999999999999E-2</v>
      </c>
      <c r="R1606" s="44">
        <v>1</v>
      </c>
      <c r="S1606" s="38" t="s">
        <v>9364</v>
      </c>
      <c r="T1606" s="44">
        <v>5.6469433503700001E-3</v>
      </c>
      <c r="U1606" s="44">
        <v>3.5928216353699999E-2</v>
      </c>
    </row>
    <row r="1607" spans="1:21">
      <c r="A1607" s="43" t="s">
        <v>2632</v>
      </c>
      <c r="B1607" s="38" t="s">
        <v>9365</v>
      </c>
      <c r="C1607" s="38" t="s">
        <v>9366</v>
      </c>
      <c r="D1607" s="44">
        <v>0.34877532945499601</v>
      </c>
      <c r="E1607" s="38">
        <v>0</v>
      </c>
      <c r="F1607" s="38">
        <v>0</v>
      </c>
      <c r="G1607" s="38">
        <v>0</v>
      </c>
      <c r="H1607" s="38">
        <v>0</v>
      </c>
      <c r="I1607" s="38">
        <v>0</v>
      </c>
      <c r="J1607" s="38" t="s">
        <v>9367</v>
      </c>
      <c r="K1607" s="44">
        <v>0.63302031044395102</v>
      </c>
      <c r="L1607" s="44">
        <v>0.73100807807243395</v>
      </c>
      <c r="M1607" s="38" t="s">
        <v>9368</v>
      </c>
      <c r="N1607" s="44">
        <v>-3.1242163199999999E-2</v>
      </c>
      <c r="O1607" s="44">
        <v>0.32317682320000002</v>
      </c>
      <c r="P1607" s="38" t="s">
        <v>9368</v>
      </c>
      <c r="Q1607" s="44">
        <v>9.6000000000000002E-2</v>
      </c>
      <c r="R1607" s="44">
        <v>1</v>
      </c>
      <c r="S1607" s="38" t="s">
        <v>9369</v>
      </c>
      <c r="T1607" s="44">
        <v>5.0595447686499996E-3</v>
      </c>
      <c r="U1607" s="44">
        <v>3.2193082200099997E-2</v>
      </c>
    </row>
    <row r="1608" spans="1:21">
      <c r="A1608" s="43" t="s">
        <v>2632</v>
      </c>
      <c r="B1608" s="38" t="s">
        <v>9370</v>
      </c>
      <c r="C1608" s="38" t="s">
        <v>9371</v>
      </c>
      <c r="D1608" s="44">
        <v>1.0539509575894399</v>
      </c>
      <c r="E1608" s="38">
        <v>0</v>
      </c>
      <c r="F1608" s="38">
        <v>0</v>
      </c>
      <c r="G1608" s="38">
        <v>0</v>
      </c>
      <c r="H1608" s="38">
        <v>0</v>
      </c>
      <c r="I1608" s="38">
        <v>0</v>
      </c>
      <c r="J1608" s="38" t="s">
        <v>9372</v>
      </c>
      <c r="K1608" s="44">
        <v>-0.103172370590632</v>
      </c>
      <c r="L1608" s="44">
        <v>0.83437191207579897</v>
      </c>
      <c r="M1608" s="38" t="s">
        <v>9373</v>
      </c>
      <c r="N1608" s="44" t="s">
        <v>2647</v>
      </c>
      <c r="O1608" s="44">
        <v>1</v>
      </c>
      <c r="P1608" s="38" t="s">
        <v>9373</v>
      </c>
      <c r="Q1608" s="44">
        <v>-2E-3</v>
      </c>
      <c r="R1608" s="44">
        <v>1</v>
      </c>
      <c r="S1608" s="38" t="s">
        <v>9374</v>
      </c>
      <c r="T1608" s="44">
        <v>6.8424695859499994E-5</v>
      </c>
      <c r="U1608" s="44">
        <v>3.79526588556E-5</v>
      </c>
    </row>
    <row r="1609" spans="1:21">
      <c r="A1609" s="43" t="s">
        <v>2632</v>
      </c>
      <c r="B1609" s="38" t="s">
        <v>9370</v>
      </c>
      <c r="C1609" s="38" t="s">
        <v>9371</v>
      </c>
      <c r="D1609" s="44">
        <v>1.0539509575894399</v>
      </c>
      <c r="E1609" s="38">
        <v>0</v>
      </c>
      <c r="F1609" s="38">
        <v>0</v>
      </c>
      <c r="G1609" s="38">
        <v>0</v>
      </c>
      <c r="H1609" s="38">
        <v>0</v>
      </c>
      <c r="I1609" s="38">
        <v>0</v>
      </c>
      <c r="J1609" s="38" t="s">
        <v>9375</v>
      </c>
      <c r="K1609" s="44">
        <v>0</v>
      </c>
      <c r="L1609" s="44" t="s">
        <v>1268</v>
      </c>
      <c r="M1609" s="38" t="s">
        <v>9376</v>
      </c>
      <c r="N1609" s="44">
        <v>1.7942011800000001E-2</v>
      </c>
      <c r="O1609" s="44">
        <v>0.36163836160000001</v>
      </c>
      <c r="P1609" s="38" t="s">
        <v>9376</v>
      </c>
      <c r="Q1609" s="44">
        <v>-1.2E-2</v>
      </c>
      <c r="R1609" s="44">
        <v>1</v>
      </c>
      <c r="S1609" s="38" t="s">
        <v>9377</v>
      </c>
      <c r="T1609" s="44">
        <v>-1.7672883903200001E-4</v>
      </c>
      <c r="U1609" s="44">
        <v>8.7682642940399994E-5</v>
      </c>
    </row>
    <row r="1610" spans="1:21">
      <c r="A1610" s="43" t="s">
        <v>2632</v>
      </c>
      <c r="B1610" s="38" t="s">
        <v>9378</v>
      </c>
      <c r="C1610" s="38" t="s">
        <v>9379</v>
      </c>
      <c r="D1610" s="44">
        <v>1.5024920728982301</v>
      </c>
      <c r="E1610" s="38">
        <v>0</v>
      </c>
      <c r="F1610" s="38">
        <v>0</v>
      </c>
      <c r="G1610" s="38">
        <v>0</v>
      </c>
      <c r="H1610" s="38">
        <v>0</v>
      </c>
      <c r="I1610" s="38">
        <v>0</v>
      </c>
      <c r="J1610" s="38" t="s">
        <v>9380</v>
      </c>
      <c r="K1610" s="44">
        <v>9.6303286867362697E-2</v>
      </c>
      <c r="L1610" s="44">
        <v>0.39606992552943499</v>
      </c>
      <c r="M1610" s="38" t="s">
        <v>9381</v>
      </c>
      <c r="N1610" s="44">
        <v>-1.1374272E-3</v>
      </c>
      <c r="O1610" s="44">
        <v>0.38511488510000003</v>
      </c>
      <c r="P1610" s="38" t="s">
        <v>9381</v>
      </c>
      <c r="Q1610" s="44">
        <v>0</v>
      </c>
      <c r="R1610" s="44">
        <v>1</v>
      </c>
      <c r="S1610" s="38" t="s">
        <v>9382</v>
      </c>
      <c r="T1610" s="44">
        <v>4.3486680028499999E-5</v>
      </c>
      <c r="U1610" s="44">
        <v>9.0640433074800006E-5</v>
      </c>
    </row>
    <row r="1611" spans="1:21">
      <c r="A1611" s="43" t="s">
        <v>2632</v>
      </c>
      <c r="B1611" s="38" t="s">
        <v>9378</v>
      </c>
      <c r="C1611" s="38" t="s">
        <v>9379</v>
      </c>
      <c r="D1611" s="44">
        <v>1.5024920728982301</v>
      </c>
      <c r="E1611" s="38">
        <v>1</v>
      </c>
      <c r="F1611" s="38">
        <v>0</v>
      </c>
      <c r="G1611" s="38">
        <v>0</v>
      </c>
      <c r="H1611" s="38">
        <v>1</v>
      </c>
      <c r="I1611" s="38">
        <v>0</v>
      </c>
      <c r="J1611" s="38" t="s">
        <v>9383</v>
      </c>
      <c r="K1611" s="44">
        <v>-0.62754025970912197</v>
      </c>
      <c r="L1611" s="44">
        <v>6.9059102937201203E-2</v>
      </c>
      <c r="M1611" s="38" t="s">
        <v>9384</v>
      </c>
      <c r="N1611" s="44">
        <v>-5.4066953899999999E-2</v>
      </c>
      <c r="O1611" s="44">
        <v>0.38511488510000003</v>
      </c>
      <c r="P1611" s="38" t="s">
        <v>9384</v>
      </c>
      <c r="Q1611" s="44">
        <v>-6.3E-2</v>
      </c>
      <c r="R1611" s="44">
        <v>2.7771180295199999E-2</v>
      </c>
      <c r="S1611" s="38" t="s">
        <v>9385</v>
      </c>
      <c r="T1611" s="44">
        <v>-6.2242816312800001E-2</v>
      </c>
      <c r="U1611" s="44">
        <v>0.47460738533699998</v>
      </c>
    </row>
    <row r="1612" spans="1:21">
      <c r="A1612" s="43" t="s">
        <v>2632</v>
      </c>
      <c r="B1612" s="38" t="s">
        <v>9386</v>
      </c>
      <c r="C1612" s="38" t="s">
        <v>9387</v>
      </c>
      <c r="D1612" s="44">
        <v>1.63439974851095</v>
      </c>
      <c r="E1612" s="38">
        <v>0</v>
      </c>
      <c r="F1612" s="38">
        <v>0</v>
      </c>
      <c r="G1612" s="38">
        <v>0</v>
      </c>
      <c r="H1612" s="38">
        <v>0</v>
      </c>
      <c r="I1612" s="38">
        <v>0</v>
      </c>
      <c r="J1612" s="38" t="s">
        <v>9388</v>
      </c>
      <c r="K1612" s="44">
        <v>-0.149686684822325</v>
      </c>
      <c r="L1612" s="44">
        <v>0.41302598489196402</v>
      </c>
      <c r="M1612" s="38" t="s">
        <v>9389</v>
      </c>
      <c r="N1612" s="44">
        <v>-6.9301301999999995E-2</v>
      </c>
      <c r="O1612" s="44">
        <v>0.34465534469999998</v>
      </c>
      <c r="P1612" s="38" t="s">
        <v>9389</v>
      </c>
      <c r="Q1612" s="44">
        <v>-3.3000000000000002E-2</v>
      </c>
      <c r="R1612" s="44">
        <v>1</v>
      </c>
      <c r="S1612" s="38" t="s">
        <v>9390</v>
      </c>
      <c r="T1612" s="44">
        <v>-1.7162869272700001E-4</v>
      </c>
      <c r="U1612" s="44">
        <v>1.2243950687600001E-4</v>
      </c>
    </row>
    <row r="1613" spans="1:21">
      <c r="A1613" s="43" t="s">
        <v>2632</v>
      </c>
      <c r="B1613" s="38" t="s">
        <v>9391</v>
      </c>
      <c r="C1613" s="38" t="s">
        <v>9392</v>
      </c>
      <c r="D1613" s="44">
        <v>1.34464794431215</v>
      </c>
      <c r="E1613" s="38">
        <v>0</v>
      </c>
      <c r="F1613" s="38">
        <v>0</v>
      </c>
      <c r="G1613" s="38">
        <v>0</v>
      </c>
      <c r="H1613" s="38">
        <v>0</v>
      </c>
      <c r="I1613" s="38">
        <v>0</v>
      </c>
      <c r="J1613" s="38" t="s">
        <v>9393</v>
      </c>
      <c r="K1613" s="44">
        <v>-0.13441203893433501</v>
      </c>
      <c r="L1613" s="44">
        <v>0.17073816897372601</v>
      </c>
      <c r="M1613" s="38" t="s">
        <v>9394</v>
      </c>
      <c r="N1613" s="44">
        <v>0</v>
      </c>
      <c r="O1613" s="44">
        <v>0.3846153846</v>
      </c>
      <c r="P1613" s="38" t="s">
        <v>9394</v>
      </c>
      <c r="Q1613" s="44">
        <v>-7.0000000000000001E-3</v>
      </c>
      <c r="R1613" s="44">
        <v>1</v>
      </c>
      <c r="S1613" s="38" t="s">
        <v>9395</v>
      </c>
      <c r="T1613" s="44">
        <v>-4.2192781621600001E-11</v>
      </c>
      <c r="U1613" s="44">
        <v>4.3584262274900002E-17</v>
      </c>
    </row>
    <row r="1614" spans="1:21">
      <c r="A1614" s="43" t="s">
        <v>2632</v>
      </c>
      <c r="B1614" s="38" t="s">
        <v>9396</v>
      </c>
      <c r="C1614" s="38" t="s">
        <v>9397</v>
      </c>
      <c r="D1614" s="44">
        <v>1.20535863137527</v>
      </c>
      <c r="E1614" s="38">
        <v>0</v>
      </c>
      <c r="F1614" s="38">
        <v>0</v>
      </c>
      <c r="G1614" s="38">
        <v>0</v>
      </c>
      <c r="H1614" s="38">
        <v>0</v>
      </c>
      <c r="I1614" s="38">
        <v>0</v>
      </c>
      <c r="J1614" s="38" t="s">
        <v>9398</v>
      </c>
      <c r="K1614" s="44">
        <v>6.9701459474509397E-2</v>
      </c>
      <c r="L1614" s="44">
        <v>0.82865572220148898</v>
      </c>
      <c r="M1614" s="38" t="s">
        <v>9399</v>
      </c>
      <c r="N1614" s="44">
        <v>-1.49779161E-2</v>
      </c>
      <c r="O1614" s="44">
        <v>0.33279220780000002</v>
      </c>
      <c r="P1614" s="38" t="s">
        <v>9399</v>
      </c>
      <c r="Q1614" s="44">
        <v>-2.3E-2</v>
      </c>
      <c r="R1614" s="44">
        <v>1</v>
      </c>
      <c r="S1614" s="38" t="s">
        <v>9400</v>
      </c>
      <c r="T1614" s="44">
        <v>-6.0479626652E-5</v>
      </c>
      <c r="U1614" s="44">
        <v>3.1554370627700002E-5</v>
      </c>
    </row>
    <row r="1615" spans="1:21">
      <c r="A1615" s="43" t="s">
        <v>2632</v>
      </c>
      <c r="B1615" s="38" t="s">
        <v>9401</v>
      </c>
      <c r="C1615" s="38" t="s">
        <v>9402</v>
      </c>
      <c r="D1615" s="44">
        <v>1.8214579043530399</v>
      </c>
      <c r="E1615" s="38">
        <v>0</v>
      </c>
      <c r="F1615" s="38">
        <v>0</v>
      </c>
      <c r="G1615" s="38">
        <v>0</v>
      </c>
      <c r="H1615" s="38">
        <v>0</v>
      </c>
      <c r="I1615" s="38">
        <v>0</v>
      </c>
      <c r="J1615" s="38" t="s">
        <v>9403</v>
      </c>
      <c r="K1615" s="44">
        <v>-1.06884498675419E-2</v>
      </c>
      <c r="L1615" s="44">
        <v>0.96398640052609796</v>
      </c>
      <c r="M1615" s="38" t="s">
        <v>9404</v>
      </c>
      <c r="N1615" s="44">
        <v>3.1358609000000002E-3</v>
      </c>
      <c r="O1615" s="44">
        <v>0.41208791210000001</v>
      </c>
      <c r="P1615" s="38" t="s">
        <v>9404</v>
      </c>
      <c r="Q1615" s="44">
        <v>1.2E-2</v>
      </c>
      <c r="R1615" s="44">
        <v>1</v>
      </c>
      <c r="S1615" s="38" t="s">
        <v>9405</v>
      </c>
      <c r="T1615" s="44">
        <v>3.9391418389199999E-8</v>
      </c>
      <c r="U1615" s="44">
        <v>1.3089217916400001E-12</v>
      </c>
    </row>
    <row r="1616" spans="1:21">
      <c r="A1616" s="43" t="s">
        <v>2632</v>
      </c>
      <c r="B1616" s="38" t="s">
        <v>9406</v>
      </c>
      <c r="C1616" s="38" t="s">
        <v>9407</v>
      </c>
      <c r="D1616" s="44">
        <v>2.3953850483305099</v>
      </c>
      <c r="E1616" s="38">
        <v>0</v>
      </c>
      <c r="F1616" s="38">
        <v>0</v>
      </c>
      <c r="G1616" s="38">
        <v>0</v>
      </c>
      <c r="H1616" s="38">
        <v>0</v>
      </c>
      <c r="I1616" s="38">
        <v>0</v>
      </c>
      <c r="J1616" s="38" t="s">
        <v>9408</v>
      </c>
      <c r="K1616" s="44">
        <v>0</v>
      </c>
      <c r="L1616" s="44" t="s">
        <v>1268</v>
      </c>
      <c r="M1616" s="38" t="s">
        <v>9409</v>
      </c>
      <c r="N1616" s="44">
        <v>3.6630384000000001E-3</v>
      </c>
      <c r="O1616" s="44">
        <v>0.39649239650000001</v>
      </c>
      <c r="P1616" s="38" t="s">
        <v>9409</v>
      </c>
      <c r="Q1616" s="44">
        <v>2E-3</v>
      </c>
      <c r="R1616" s="44">
        <v>1</v>
      </c>
      <c r="S1616" s="38" t="s">
        <v>9410</v>
      </c>
      <c r="T1616" s="44">
        <v>-7.7715611723799997E-16</v>
      </c>
      <c r="U1616" s="44">
        <v>1.3334994321699999E-18</v>
      </c>
    </row>
    <row r="1617" spans="1:21">
      <c r="A1617" s="43" t="s">
        <v>2632</v>
      </c>
      <c r="B1617" s="38" t="s">
        <v>9411</v>
      </c>
      <c r="C1617" s="38" t="s">
        <v>9412</v>
      </c>
      <c r="D1617" s="44">
        <v>1.5086535491727899</v>
      </c>
      <c r="E1617" s="38">
        <v>0</v>
      </c>
      <c r="F1617" s="38">
        <v>0</v>
      </c>
      <c r="G1617" s="38">
        <v>0</v>
      </c>
      <c r="H1617" s="38">
        <v>0</v>
      </c>
      <c r="I1617" s="38">
        <v>0</v>
      </c>
      <c r="J1617" s="38" t="s">
        <v>9413</v>
      </c>
      <c r="K1617" s="44">
        <v>-6.4293345442679298E-2</v>
      </c>
      <c r="L1617" s="44">
        <v>0.98328918199615101</v>
      </c>
      <c r="M1617" s="38" t="s">
        <v>9414</v>
      </c>
      <c r="N1617" s="44">
        <v>-1.8804699000000001E-2</v>
      </c>
      <c r="O1617" s="44">
        <v>0.33496503500000002</v>
      </c>
      <c r="P1617" s="38" t="s">
        <v>9414</v>
      </c>
      <c r="Q1617" s="44">
        <v>-0.02</v>
      </c>
      <c r="R1617" s="44">
        <v>1</v>
      </c>
      <c r="S1617" s="38" t="s">
        <v>9415</v>
      </c>
      <c r="T1617" s="44">
        <v>1.8980604800199999E-4</v>
      </c>
      <c r="U1617" s="44">
        <v>5.74792076025E-5</v>
      </c>
    </row>
    <row r="1618" spans="1:21">
      <c r="A1618" s="43" t="s">
        <v>2632</v>
      </c>
      <c r="B1618" s="38" t="s">
        <v>9416</v>
      </c>
      <c r="C1618" s="38" t="s">
        <v>9417</v>
      </c>
      <c r="D1618" s="44">
        <v>1.5130104949863401</v>
      </c>
      <c r="E1618" s="38">
        <v>0</v>
      </c>
      <c r="F1618" s="38">
        <v>0</v>
      </c>
      <c r="G1618" s="38">
        <v>0</v>
      </c>
      <c r="H1618" s="38">
        <v>0</v>
      </c>
      <c r="I1618" s="38">
        <v>0</v>
      </c>
      <c r="J1618" s="38" t="s">
        <v>9418</v>
      </c>
      <c r="K1618" s="44">
        <v>-1.9507044145026999E-2</v>
      </c>
      <c r="L1618" s="44">
        <v>0.96492238809312803</v>
      </c>
      <c r="M1618" s="38" t="s">
        <v>9419</v>
      </c>
      <c r="N1618" s="44">
        <v>9.3532169900000003E-2</v>
      </c>
      <c r="O1618" s="44">
        <v>0.25574425569999998</v>
      </c>
      <c r="P1618" s="38" t="s">
        <v>9419</v>
      </c>
      <c r="Q1618" s="44">
        <v>-7.0000000000000001E-3</v>
      </c>
      <c r="R1618" s="44">
        <v>1</v>
      </c>
      <c r="S1618" s="38" t="s">
        <v>9420</v>
      </c>
      <c r="T1618" s="44">
        <v>-1.3647664603899999E-8</v>
      </c>
      <c r="U1618" s="44">
        <v>2.5189366995000001E-13</v>
      </c>
    </row>
    <row r="1619" spans="1:21">
      <c r="A1619" s="43" t="s">
        <v>2632</v>
      </c>
      <c r="B1619" s="38" t="s">
        <v>9416</v>
      </c>
      <c r="C1619" s="38" t="s">
        <v>9417</v>
      </c>
      <c r="D1619" s="44">
        <v>1.5130104949863401</v>
      </c>
      <c r="E1619" s="38">
        <v>0</v>
      </c>
      <c r="F1619" s="38">
        <v>0</v>
      </c>
      <c r="G1619" s="38">
        <v>0</v>
      </c>
      <c r="H1619" s="38">
        <v>0</v>
      </c>
      <c r="I1619" s="38">
        <v>0</v>
      </c>
      <c r="J1619" s="38" t="s">
        <v>9421</v>
      </c>
      <c r="K1619" s="44">
        <v>-2.4096935385566301E-2</v>
      </c>
      <c r="L1619" s="44">
        <v>0.96148584408185001</v>
      </c>
      <c r="M1619" s="38" t="s">
        <v>9422</v>
      </c>
      <c r="N1619" s="44">
        <v>-2.0375532700000001E-2</v>
      </c>
      <c r="O1619" s="44">
        <v>0.39560439559999999</v>
      </c>
      <c r="P1619" s="38" t="s">
        <v>9422</v>
      </c>
      <c r="Q1619" s="44">
        <v>-0.09</v>
      </c>
      <c r="R1619" s="44">
        <v>0.95379352400299999</v>
      </c>
      <c r="S1619" s="38" t="s">
        <v>9423</v>
      </c>
      <c r="T1619" s="44">
        <v>-5.1419238388500004E-3</v>
      </c>
      <c r="U1619" s="44">
        <v>1.70178573624E-2</v>
      </c>
    </row>
    <row r="1620" spans="1:21">
      <c r="A1620" s="43" t="s">
        <v>2632</v>
      </c>
      <c r="B1620" s="38" t="s">
        <v>9416</v>
      </c>
      <c r="C1620" s="38" t="s">
        <v>9417</v>
      </c>
      <c r="D1620" s="44">
        <v>1.5130104949863401</v>
      </c>
      <c r="E1620" s="38">
        <v>0</v>
      </c>
      <c r="F1620" s="38">
        <v>0</v>
      </c>
      <c r="G1620" s="38">
        <v>0</v>
      </c>
      <c r="H1620" s="38">
        <v>0</v>
      </c>
      <c r="I1620" s="38">
        <v>0</v>
      </c>
      <c r="J1620" s="38" t="s">
        <v>9424</v>
      </c>
      <c r="K1620" s="44">
        <v>3.9893495930252702E-2</v>
      </c>
      <c r="L1620" s="44">
        <v>0.91318437552093201</v>
      </c>
      <c r="M1620" s="38" t="s">
        <v>9425</v>
      </c>
      <c r="N1620" s="44">
        <v>-6.0443577999999996E-3</v>
      </c>
      <c r="O1620" s="44">
        <v>0.39560439559999999</v>
      </c>
      <c r="P1620" s="38" t="s">
        <v>9425</v>
      </c>
      <c r="Q1620" s="44">
        <v>-3.7999999999999999E-2</v>
      </c>
      <c r="R1620" s="44">
        <v>1</v>
      </c>
      <c r="S1620" s="38" t="s">
        <v>9426</v>
      </c>
      <c r="T1620" s="44">
        <v>-1.6639832919100001E-2</v>
      </c>
      <c r="U1620" s="44">
        <v>0.117400790688</v>
      </c>
    </row>
    <row r="1621" spans="1:21">
      <c r="A1621" s="43" t="s">
        <v>2632</v>
      </c>
      <c r="B1621" s="38" t="s">
        <v>9427</v>
      </c>
      <c r="C1621" s="38" t="s">
        <v>9428</v>
      </c>
      <c r="D1621" s="44">
        <v>1.1461649322859799</v>
      </c>
      <c r="E1621" s="38">
        <v>0</v>
      </c>
      <c r="F1621" s="38">
        <v>0</v>
      </c>
      <c r="G1621" s="38">
        <v>0</v>
      </c>
      <c r="H1621" s="38">
        <v>0</v>
      </c>
      <c r="I1621" s="38">
        <v>0</v>
      </c>
      <c r="J1621" s="38" t="s">
        <v>9429</v>
      </c>
      <c r="K1621" s="44">
        <v>0</v>
      </c>
      <c r="L1621" s="44" t="s">
        <v>1268</v>
      </c>
      <c r="M1621" s="38" t="s">
        <v>9430</v>
      </c>
      <c r="N1621" s="44">
        <v>0.13452818590000001</v>
      </c>
      <c r="O1621" s="44">
        <v>0.34565434569999998</v>
      </c>
      <c r="P1621" s="38" t="s">
        <v>9430</v>
      </c>
      <c r="Q1621" s="44">
        <v>0.22900000000000001</v>
      </c>
      <c r="R1621" s="44">
        <v>1</v>
      </c>
      <c r="S1621" s="38" t="s">
        <v>9431</v>
      </c>
      <c r="T1621" s="44">
        <v>1.64381316765E-6</v>
      </c>
      <c r="U1621" s="44">
        <v>5.1569380084600002E-8</v>
      </c>
    </row>
    <row r="1622" spans="1:21">
      <c r="A1622" s="43" t="s">
        <v>2632</v>
      </c>
      <c r="B1622" s="38" t="s">
        <v>9432</v>
      </c>
      <c r="C1622" s="38" t="s">
        <v>9433</v>
      </c>
      <c r="D1622" s="44">
        <v>1.6139507552746899</v>
      </c>
      <c r="E1622" s="38">
        <v>0</v>
      </c>
      <c r="F1622" s="38">
        <v>0</v>
      </c>
      <c r="G1622" s="38">
        <v>0</v>
      </c>
      <c r="H1622" s="38">
        <v>0</v>
      </c>
      <c r="I1622" s="38">
        <v>0</v>
      </c>
      <c r="J1622" s="38" t="s">
        <v>9434</v>
      </c>
      <c r="K1622" s="44">
        <v>0.13314358395436701</v>
      </c>
      <c r="L1622" s="44">
        <v>0.65243612201464796</v>
      </c>
      <c r="M1622" s="38" t="s">
        <v>9435</v>
      </c>
      <c r="N1622" s="44">
        <v>-7.4047310999999999E-3</v>
      </c>
      <c r="O1622" s="44">
        <v>0.39510489510000002</v>
      </c>
      <c r="P1622" s="38" t="s">
        <v>9435</v>
      </c>
      <c r="Q1622" s="44">
        <v>3.5000000000000003E-2</v>
      </c>
      <c r="R1622" s="44">
        <v>1</v>
      </c>
      <c r="S1622" s="38" t="s">
        <v>9436</v>
      </c>
      <c r="T1622" s="44">
        <v>5.3246387866699996E-3</v>
      </c>
      <c r="U1622" s="44">
        <v>3.5275845049900001E-2</v>
      </c>
    </row>
    <row r="1623" spans="1:21">
      <c r="A1623" s="43" t="s">
        <v>2632</v>
      </c>
      <c r="B1623" s="38" t="s">
        <v>9437</v>
      </c>
      <c r="C1623" s="38" t="s">
        <v>9438</v>
      </c>
      <c r="D1623" s="44">
        <v>1.1941260174036401</v>
      </c>
      <c r="E1623" s="38">
        <v>0</v>
      </c>
      <c r="F1623" s="38">
        <v>0</v>
      </c>
      <c r="G1623" s="38">
        <v>0</v>
      </c>
      <c r="H1623" s="38">
        <v>0</v>
      </c>
      <c r="I1623" s="38">
        <v>0</v>
      </c>
      <c r="J1623" s="38" t="s">
        <v>9439</v>
      </c>
      <c r="K1623" s="44">
        <v>0</v>
      </c>
      <c r="L1623" s="44" t="s">
        <v>1268</v>
      </c>
      <c r="M1623" s="38" t="s">
        <v>9440</v>
      </c>
      <c r="N1623" s="44">
        <v>6.9054731999999997E-3</v>
      </c>
      <c r="O1623" s="44">
        <v>0.35014985009999999</v>
      </c>
      <c r="P1623" s="38" t="s">
        <v>9440</v>
      </c>
      <c r="Q1623" s="44">
        <v>-1E-3</v>
      </c>
      <c r="R1623" s="44">
        <v>1</v>
      </c>
      <c r="S1623" s="38" t="s">
        <v>9441</v>
      </c>
      <c r="T1623" s="44">
        <v>-3.7321805466500003E-8</v>
      </c>
      <c r="U1623" s="44">
        <v>3.0290383825200001E-11</v>
      </c>
    </row>
    <row r="1624" spans="1:21">
      <c r="A1624" s="43" t="s">
        <v>2632</v>
      </c>
      <c r="B1624" s="38" t="s">
        <v>9442</v>
      </c>
      <c r="C1624" s="38" t="s">
        <v>9443</v>
      </c>
      <c r="D1624" s="44">
        <v>1.0289785684335699</v>
      </c>
      <c r="E1624" s="38">
        <v>0</v>
      </c>
      <c r="F1624" s="38">
        <v>0</v>
      </c>
      <c r="G1624" s="38">
        <v>0</v>
      </c>
      <c r="H1624" s="38">
        <v>0</v>
      </c>
      <c r="I1624" s="38">
        <v>0</v>
      </c>
      <c r="J1624" s="38" t="s">
        <v>9444</v>
      </c>
      <c r="K1624" s="44">
        <v>0.73351390667340099</v>
      </c>
      <c r="L1624" s="44">
        <v>0.43682429169283998</v>
      </c>
      <c r="M1624" s="38" t="s">
        <v>9445</v>
      </c>
      <c r="N1624" s="44">
        <v>1.34304339E-2</v>
      </c>
      <c r="O1624" s="44">
        <v>0.3106893107</v>
      </c>
      <c r="P1624" s="38" t="s">
        <v>9445</v>
      </c>
      <c r="Q1624" s="44">
        <v>6.6000000000000003E-2</v>
      </c>
      <c r="R1624" s="44">
        <v>1</v>
      </c>
      <c r="S1624" s="38" t="s">
        <v>9446</v>
      </c>
      <c r="T1624" s="44">
        <v>2.9058842728600001E-2</v>
      </c>
      <c r="U1624" s="44">
        <v>0.20666820469899999</v>
      </c>
    </row>
    <row r="1625" spans="1:21">
      <c r="A1625" s="43" t="s">
        <v>2632</v>
      </c>
      <c r="B1625" s="38" t="s">
        <v>9447</v>
      </c>
      <c r="C1625" s="38" t="s">
        <v>9448</v>
      </c>
      <c r="D1625" s="44">
        <v>2.1963264505072102</v>
      </c>
      <c r="E1625" s="38">
        <v>0</v>
      </c>
      <c r="F1625" s="38">
        <v>0</v>
      </c>
      <c r="G1625" s="38">
        <v>0</v>
      </c>
      <c r="H1625" s="38">
        <v>0</v>
      </c>
      <c r="I1625" s="38">
        <v>0</v>
      </c>
      <c r="J1625" s="38" t="s">
        <v>9449</v>
      </c>
      <c r="K1625" s="44">
        <v>0.53883967103683805</v>
      </c>
      <c r="L1625" s="44">
        <v>0.41162819448423199</v>
      </c>
      <c r="M1625" s="38" t="s">
        <v>9450</v>
      </c>
      <c r="N1625" s="44">
        <v>1.2613939500000001E-2</v>
      </c>
      <c r="O1625" s="44">
        <v>0.27072927070000002</v>
      </c>
      <c r="P1625" s="38" t="s">
        <v>9450</v>
      </c>
      <c r="Q1625" s="44">
        <v>1E-3</v>
      </c>
      <c r="R1625" s="44">
        <v>1</v>
      </c>
      <c r="S1625" s="38" t="s">
        <v>9451</v>
      </c>
      <c r="T1625" s="44">
        <v>1.03735447382E-5</v>
      </c>
      <c r="U1625" s="44">
        <v>3.49553611867E-14</v>
      </c>
    </row>
    <row r="1626" spans="1:21">
      <c r="A1626" s="43" t="s">
        <v>2632</v>
      </c>
      <c r="B1626" s="38" t="s">
        <v>9452</v>
      </c>
      <c r="C1626" s="38" t="s">
        <v>9453</v>
      </c>
      <c r="D1626" s="44">
        <v>2.3375723097186398</v>
      </c>
      <c r="E1626" s="38">
        <v>0</v>
      </c>
      <c r="F1626" s="38">
        <v>0</v>
      </c>
      <c r="G1626" s="38">
        <v>0</v>
      </c>
      <c r="H1626" s="38">
        <v>0</v>
      </c>
      <c r="I1626" s="38">
        <v>0</v>
      </c>
      <c r="J1626" s="38" t="s">
        <v>9454</v>
      </c>
      <c r="K1626" s="44">
        <v>1.24722198782095E-3</v>
      </c>
      <c r="L1626" s="44">
        <v>0.95617260360329903</v>
      </c>
      <c r="M1626" s="38" t="s">
        <v>9455</v>
      </c>
      <c r="N1626" s="44">
        <v>1.1469293E-3</v>
      </c>
      <c r="O1626" s="44">
        <v>0.36113886109999999</v>
      </c>
      <c r="P1626" s="38" t="s">
        <v>9455</v>
      </c>
      <c r="Q1626" s="44">
        <v>2E-3</v>
      </c>
      <c r="R1626" s="44">
        <v>1</v>
      </c>
      <c r="S1626" s="38" t="s">
        <v>9456</v>
      </c>
      <c r="T1626" s="44">
        <v>1.2742120498899999E-4</v>
      </c>
      <c r="U1626" s="44">
        <v>1.7757997743800001E-11</v>
      </c>
    </row>
    <row r="1627" spans="1:21">
      <c r="A1627" s="43" t="s">
        <v>2632</v>
      </c>
      <c r="B1627" s="38" t="s">
        <v>9452</v>
      </c>
      <c r="C1627" s="38" t="s">
        <v>9453</v>
      </c>
      <c r="D1627" s="44">
        <v>2.3375723097186398</v>
      </c>
      <c r="E1627" s="38">
        <v>0</v>
      </c>
      <c r="F1627" s="38">
        <v>0</v>
      </c>
      <c r="G1627" s="38">
        <v>0</v>
      </c>
      <c r="H1627" s="38">
        <v>0</v>
      </c>
      <c r="I1627" s="38">
        <v>0</v>
      </c>
      <c r="J1627" s="38" t="s">
        <v>9457</v>
      </c>
      <c r="K1627" s="44">
        <v>-4.35306323712163E-2</v>
      </c>
      <c r="L1627" s="44">
        <v>0.97388635402111601</v>
      </c>
      <c r="M1627" s="38" t="s">
        <v>9458</v>
      </c>
      <c r="N1627" s="44">
        <v>8.4518060000000005E-4</v>
      </c>
      <c r="O1627" s="44">
        <v>0.36113886109999999</v>
      </c>
      <c r="P1627" s="38" t="s">
        <v>9458</v>
      </c>
      <c r="Q1627" s="44">
        <v>-1E-3</v>
      </c>
      <c r="R1627" s="44">
        <v>1</v>
      </c>
      <c r="S1627" s="38" t="s">
        <v>9459</v>
      </c>
      <c r="T1627" s="44">
        <v>2.72142881228E-15</v>
      </c>
      <c r="U1627" s="44">
        <v>1.3334994321899999E-18</v>
      </c>
    </row>
    <row r="1628" spans="1:21">
      <c r="A1628" s="43" t="s">
        <v>2632</v>
      </c>
      <c r="B1628" s="38" t="s">
        <v>9460</v>
      </c>
      <c r="C1628" s="38" t="s">
        <v>9461</v>
      </c>
      <c r="D1628" s="44">
        <v>2.1275483318932702</v>
      </c>
      <c r="E1628" s="38">
        <v>0</v>
      </c>
      <c r="F1628" s="38">
        <v>0</v>
      </c>
      <c r="G1628" s="38">
        <v>0</v>
      </c>
      <c r="H1628" s="38">
        <v>0</v>
      </c>
      <c r="I1628" s="38">
        <v>0</v>
      </c>
      <c r="J1628" s="38" t="s">
        <v>9462</v>
      </c>
      <c r="K1628" s="44">
        <v>-1.8019653395247099E-2</v>
      </c>
      <c r="L1628" s="44">
        <v>0.92702715123745605</v>
      </c>
      <c r="M1628" s="38" t="s">
        <v>9463</v>
      </c>
      <c r="N1628" s="44">
        <v>5.8271727000000001E-3</v>
      </c>
      <c r="O1628" s="44">
        <v>0.26598401599999999</v>
      </c>
      <c r="P1628" s="38" t="s">
        <v>9463</v>
      </c>
      <c r="Q1628" s="44">
        <v>8.9999999999999993E-3</v>
      </c>
      <c r="R1628" s="44">
        <v>1</v>
      </c>
      <c r="S1628" s="38" t="s">
        <v>9464</v>
      </c>
      <c r="T1628" s="44">
        <v>-6.7643834754499996E-4</v>
      </c>
      <c r="U1628" s="44">
        <v>1.06673321706E-6</v>
      </c>
    </row>
    <row r="1629" spans="1:21">
      <c r="A1629" s="43" t="s">
        <v>2632</v>
      </c>
      <c r="B1629" s="38" t="s">
        <v>9465</v>
      </c>
      <c r="C1629" s="38" t="s">
        <v>9466</v>
      </c>
      <c r="D1629" s="44">
        <v>1.73904490835763</v>
      </c>
      <c r="E1629" s="38">
        <v>0</v>
      </c>
      <c r="F1629" s="38">
        <v>0</v>
      </c>
      <c r="G1629" s="38">
        <v>0</v>
      </c>
      <c r="H1629" s="38">
        <v>0</v>
      </c>
      <c r="I1629" s="38">
        <v>0</v>
      </c>
      <c r="J1629" s="38" t="s">
        <v>9467</v>
      </c>
      <c r="K1629" s="44">
        <v>-5.0496978302359399E-2</v>
      </c>
      <c r="L1629" s="44">
        <v>0.56377888407194499</v>
      </c>
      <c r="M1629" s="38" t="s">
        <v>9468</v>
      </c>
      <c r="N1629" s="44" t="s">
        <v>2647</v>
      </c>
      <c r="O1629" s="44">
        <v>1</v>
      </c>
      <c r="P1629" s="38" t="s">
        <v>9468</v>
      </c>
      <c r="Q1629" s="44">
        <v>-3.0000000000000001E-3</v>
      </c>
      <c r="R1629" s="44">
        <v>1</v>
      </c>
      <c r="S1629" s="38" t="s">
        <v>9469</v>
      </c>
      <c r="T1629" s="44">
        <v>-1.3388859539600001E-14</v>
      </c>
      <c r="U1629" s="44">
        <v>1.3334994322199999E-18</v>
      </c>
    </row>
    <row r="1630" spans="1:21">
      <c r="A1630" s="43" t="s">
        <v>2632</v>
      </c>
      <c r="B1630" s="38" t="s">
        <v>9465</v>
      </c>
      <c r="C1630" s="38" t="s">
        <v>9466</v>
      </c>
      <c r="D1630" s="44">
        <v>1.73904490835763</v>
      </c>
      <c r="E1630" s="38">
        <v>0</v>
      </c>
      <c r="F1630" s="38">
        <v>0</v>
      </c>
      <c r="G1630" s="38">
        <v>0</v>
      </c>
      <c r="H1630" s="38">
        <v>0</v>
      </c>
      <c r="I1630" s="38">
        <v>0</v>
      </c>
      <c r="J1630" s="38" t="s">
        <v>9470</v>
      </c>
      <c r="K1630" s="44">
        <v>5.1948121158710198E-2</v>
      </c>
      <c r="L1630" s="44">
        <v>0.647575012856758</v>
      </c>
      <c r="M1630" s="38" t="s">
        <v>9471</v>
      </c>
      <c r="N1630" s="44">
        <v>1.15335373E-2</v>
      </c>
      <c r="O1630" s="44">
        <v>0.26640026639999997</v>
      </c>
      <c r="P1630" s="38" t="s">
        <v>9471</v>
      </c>
      <c r="Q1630" s="44">
        <v>1.2999999999999999E-2</v>
      </c>
      <c r="R1630" s="44">
        <v>1</v>
      </c>
      <c r="S1630" s="38" t="s">
        <v>9472</v>
      </c>
      <c r="T1630" s="44">
        <v>2.9454916370400002E-10</v>
      </c>
      <c r="U1630" s="44">
        <v>2.3191299745599999E-18</v>
      </c>
    </row>
    <row r="1631" spans="1:21">
      <c r="A1631" s="43" t="s">
        <v>2632</v>
      </c>
      <c r="B1631" s="38" t="s">
        <v>9473</v>
      </c>
      <c r="C1631" s="38" t="s">
        <v>9474</v>
      </c>
      <c r="D1631" s="44">
        <v>2.15473602429448</v>
      </c>
      <c r="E1631" s="38">
        <v>0</v>
      </c>
      <c r="F1631" s="38">
        <v>0</v>
      </c>
      <c r="G1631" s="38">
        <v>0</v>
      </c>
      <c r="H1631" s="38">
        <v>0</v>
      </c>
      <c r="I1631" s="38">
        <v>0</v>
      </c>
      <c r="J1631" s="38" t="s">
        <v>9475</v>
      </c>
      <c r="K1631" s="44">
        <v>0.52348807906706796</v>
      </c>
      <c r="L1631" s="44">
        <v>0.64208885877333</v>
      </c>
      <c r="M1631" s="38" t="s">
        <v>9476</v>
      </c>
      <c r="N1631" s="44">
        <v>1.4050236E-3</v>
      </c>
      <c r="O1631" s="44">
        <v>0.39710289710000002</v>
      </c>
      <c r="P1631" s="38" t="s">
        <v>9476</v>
      </c>
      <c r="Q1631" s="44">
        <v>2E-3</v>
      </c>
      <c r="R1631" s="44">
        <v>1</v>
      </c>
      <c r="S1631" s="38" t="s">
        <v>9477</v>
      </c>
      <c r="T1631" s="44">
        <v>-7.7711315999299999E-16</v>
      </c>
      <c r="U1631" s="44">
        <v>1.3334994321699999E-18</v>
      </c>
    </row>
    <row r="1632" spans="1:21">
      <c r="A1632" s="43" t="s">
        <v>2632</v>
      </c>
      <c r="B1632" s="38" t="s">
        <v>9478</v>
      </c>
      <c r="C1632" s="38" t="s">
        <v>9479</v>
      </c>
      <c r="D1632" s="44">
        <v>1.50025492472791</v>
      </c>
      <c r="E1632" s="38">
        <v>0</v>
      </c>
      <c r="F1632" s="38">
        <v>0</v>
      </c>
      <c r="G1632" s="38">
        <v>0</v>
      </c>
      <c r="H1632" s="38">
        <v>0</v>
      </c>
      <c r="I1632" s="38">
        <v>0</v>
      </c>
      <c r="J1632" s="38" t="s">
        <v>9480</v>
      </c>
      <c r="K1632" s="44">
        <v>3.8841729517102699E-2</v>
      </c>
      <c r="L1632" s="44">
        <v>0.86903550325929402</v>
      </c>
      <c r="M1632" s="38" t="s">
        <v>9481</v>
      </c>
      <c r="N1632" s="44">
        <v>-0.23153292750000001</v>
      </c>
      <c r="O1632" s="44">
        <v>0.3096903097</v>
      </c>
      <c r="P1632" s="38" t="s">
        <v>9481</v>
      </c>
      <c r="Q1632" s="44">
        <v>-3.9E-2</v>
      </c>
      <c r="R1632" s="44">
        <v>1</v>
      </c>
      <c r="S1632" s="38" t="s">
        <v>9482</v>
      </c>
      <c r="T1632" s="44">
        <v>-1.5741009445099999E-2</v>
      </c>
      <c r="U1632" s="44">
        <v>9.9543548155499997E-2</v>
      </c>
    </row>
    <row r="1633" spans="1:21">
      <c r="A1633" s="43" t="s">
        <v>2632</v>
      </c>
      <c r="B1633" s="38" t="s">
        <v>9478</v>
      </c>
      <c r="C1633" s="38" t="s">
        <v>9479</v>
      </c>
      <c r="D1633" s="44">
        <v>1.50025492472791</v>
      </c>
      <c r="E1633" s="38">
        <v>0</v>
      </c>
      <c r="F1633" s="38">
        <v>0</v>
      </c>
      <c r="G1633" s="38">
        <v>0</v>
      </c>
      <c r="H1633" s="38">
        <v>0</v>
      </c>
      <c r="I1633" s="38">
        <v>0</v>
      </c>
      <c r="J1633" s="38" t="s">
        <v>9483</v>
      </c>
      <c r="K1633" s="44">
        <v>0</v>
      </c>
      <c r="L1633" s="44" t="s">
        <v>1268</v>
      </c>
      <c r="M1633" s="38" t="s">
        <v>9484</v>
      </c>
      <c r="N1633" s="44">
        <v>2.1935715500000001E-2</v>
      </c>
      <c r="O1633" s="44">
        <v>0.35114885109999999</v>
      </c>
      <c r="P1633" s="38" t="s">
        <v>9484</v>
      </c>
      <c r="Q1633" s="44">
        <v>5.0000000000000001E-3</v>
      </c>
      <c r="R1633" s="44">
        <v>1</v>
      </c>
      <c r="S1633" s="38" t="s">
        <v>9485</v>
      </c>
      <c r="T1633" s="44">
        <v>-1.8993808614499999E-10</v>
      </c>
      <c r="U1633" s="44">
        <v>1.5211912957100001E-14</v>
      </c>
    </row>
    <row r="1634" spans="1:21">
      <c r="A1634" s="43" t="s">
        <v>2632</v>
      </c>
      <c r="B1634" s="38" t="s">
        <v>9486</v>
      </c>
      <c r="C1634" s="38" t="s">
        <v>9487</v>
      </c>
      <c r="D1634" s="44">
        <v>2.1384125469301898</v>
      </c>
      <c r="E1634" s="38">
        <v>0</v>
      </c>
      <c r="F1634" s="38">
        <v>0</v>
      </c>
      <c r="G1634" s="38">
        <v>0</v>
      </c>
      <c r="H1634" s="38">
        <v>0</v>
      </c>
      <c r="I1634" s="38">
        <v>0</v>
      </c>
      <c r="J1634" s="38" t="s">
        <v>9488</v>
      </c>
      <c r="K1634" s="44">
        <v>0.76343616791961599</v>
      </c>
      <c r="L1634" s="44">
        <v>5.7084593366020002E-2</v>
      </c>
      <c r="M1634" s="38" t="s">
        <v>9489</v>
      </c>
      <c r="N1634" s="44">
        <v>4.5578668000000001E-3</v>
      </c>
      <c r="O1634" s="44">
        <v>0.2367632368</v>
      </c>
      <c r="P1634" s="38" t="s">
        <v>9489</v>
      </c>
      <c r="Q1634" s="44">
        <v>-1.4E-2</v>
      </c>
      <c r="R1634" s="44">
        <v>1</v>
      </c>
      <c r="S1634" s="38" t="s">
        <v>9490</v>
      </c>
      <c r="T1634" s="44">
        <v>-7.7715611723799997E-16</v>
      </c>
      <c r="U1634" s="44">
        <v>1.3334994321699999E-18</v>
      </c>
    </row>
    <row r="1635" spans="1:21">
      <c r="A1635" s="43" t="s">
        <v>2632</v>
      </c>
      <c r="B1635" s="38" t="s">
        <v>9486</v>
      </c>
      <c r="C1635" s="38" t="s">
        <v>9487</v>
      </c>
      <c r="D1635" s="44">
        <v>2.1384125469301898</v>
      </c>
      <c r="E1635" s="38">
        <v>0</v>
      </c>
      <c r="F1635" s="38">
        <v>0</v>
      </c>
      <c r="G1635" s="38">
        <v>0</v>
      </c>
      <c r="H1635" s="38">
        <v>0</v>
      </c>
      <c r="I1635" s="38">
        <v>0</v>
      </c>
      <c r="J1635" s="38" t="s">
        <v>9491</v>
      </c>
      <c r="K1635" s="44">
        <v>4.4119534458896902E-2</v>
      </c>
      <c r="L1635" s="44">
        <v>0.47778073245423802</v>
      </c>
      <c r="M1635" s="38" t="s">
        <v>9492</v>
      </c>
      <c r="N1635" s="44">
        <v>-7.4129892000000001E-3</v>
      </c>
      <c r="O1635" s="44">
        <v>0.2367632368</v>
      </c>
      <c r="P1635" s="38" t="s">
        <v>9492</v>
      </c>
      <c r="Q1635" s="44">
        <v>-1.4999999999999999E-2</v>
      </c>
      <c r="R1635" s="44">
        <v>0.95795034978100002</v>
      </c>
      <c r="S1635" s="38" t="s">
        <v>9493</v>
      </c>
      <c r="T1635" s="44">
        <v>8.2150000296300004E-4</v>
      </c>
      <c r="U1635" s="44">
        <v>7.5650140797799996E-5</v>
      </c>
    </row>
    <row r="1636" spans="1:21">
      <c r="A1636" s="43" t="s">
        <v>2632</v>
      </c>
      <c r="B1636" s="38" t="s">
        <v>9494</v>
      </c>
      <c r="C1636" s="38" t="s">
        <v>9495</v>
      </c>
      <c r="D1636" s="44">
        <v>1.21076277600131</v>
      </c>
      <c r="E1636" s="38">
        <v>0</v>
      </c>
      <c r="F1636" s="38">
        <v>0</v>
      </c>
      <c r="G1636" s="38">
        <v>0</v>
      </c>
      <c r="H1636" s="38">
        <v>0</v>
      </c>
      <c r="I1636" s="38">
        <v>0</v>
      </c>
      <c r="J1636" s="38" t="s">
        <v>9496</v>
      </c>
      <c r="K1636" s="44">
        <v>0</v>
      </c>
      <c r="L1636" s="44" t="s">
        <v>1268</v>
      </c>
      <c r="M1636" s="38" t="s">
        <v>9497</v>
      </c>
      <c r="N1636" s="44">
        <v>1.05911446E-2</v>
      </c>
      <c r="O1636" s="44">
        <v>0.29020979019999998</v>
      </c>
      <c r="P1636" s="38" t="s">
        <v>9497</v>
      </c>
      <c r="Q1636" s="44">
        <v>1.2E-2</v>
      </c>
      <c r="R1636" s="44">
        <v>1</v>
      </c>
      <c r="S1636" s="38" t="s">
        <v>9498</v>
      </c>
      <c r="T1636" s="44">
        <v>1.04855097124E-9</v>
      </c>
      <c r="U1636" s="44">
        <v>4.2739661275399999E-18</v>
      </c>
    </row>
    <row r="1637" spans="1:21">
      <c r="A1637" s="43" t="s">
        <v>2632</v>
      </c>
      <c r="B1637" s="38" t="s">
        <v>9494</v>
      </c>
      <c r="C1637" s="38" t="s">
        <v>9495</v>
      </c>
      <c r="D1637" s="44">
        <v>1.21076277600131</v>
      </c>
      <c r="E1637" s="38">
        <v>0</v>
      </c>
      <c r="F1637" s="38">
        <v>0</v>
      </c>
      <c r="G1637" s="38">
        <v>0</v>
      </c>
      <c r="H1637" s="38">
        <v>0</v>
      </c>
      <c r="I1637" s="38">
        <v>0</v>
      </c>
      <c r="J1637" s="38" t="s">
        <v>9499</v>
      </c>
      <c r="K1637" s="44">
        <v>2.5499594796607E-2</v>
      </c>
      <c r="L1637" s="44">
        <v>0.95894534339276905</v>
      </c>
      <c r="M1637" s="38" t="s">
        <v>9500</v>
      </c>
      <c r="N1637" s="44">
        <v>-1.9348476199999999E-2</v>
      </c>
      <c r="O1637" s="44">
        <v>0.29020979019999998</v>
      </c>
      <c r="P1637" s="38" t="s">
        <v>9500</v>
      </c>
      <c r="Q1637" s="44">
        <v>-2.7E-2</v>
      </c>
      <c r="R1637" s="44">
        <v>1</v>
      </c>
      <c r="S1637" s="38" t="s">
        <v>9501</v>
      </c>
      <c r="T1637" s="44">
        <v>2.2472219163099999E-5</v>
      </c>
      <c r="U1637" s="44">
        <v>3.8965706706900001E-5</v>
      </c>
    </row>
    <row r="1638" spans="1:21">
      <c r="A1638" s="43" t="s">
        <v>2632</v>
      </c>
      <c r="B1638" s="38" t="s">
        <v>9502</v>
      </c>
      <c r="C1638" s="38" t="s">
        <v>9503</v>
      </c>
      <c r="D1638" s="44">
        <v>1.6478584944894901</v>
      </c>
      <c r="E1638" s="38">
        <v>0</v>
      </c>
      <c r="F1638" s="38">
        <v>0</v>
      </c>
      <c r="G1638" s="38">
        <v>0</v>
      </c>
      <c r="H1638" s="38">
        <v>0</v>
      </c>
      <c r="I1638" s="38">
        <v>0</v>
      </c>
      <c r="J1638" s="38" t="s">
        <v>9504</v>
      </c>
      <c r="K1638" s="44">
        <v>-5.90425312563908E-2</v>
      </c>
      <c r="L1638" s="44">
        <v>0.55879715825397502</v>
      </c>
      <c r="M1638" s="38" t="s">
        <v>9505</v>
      </c>
      <c r="N1638" s="44">
        <v>1.91039504E-2</v>
      </c>
      <c r="O1638" s="44">
        <v>0.3156843157</v>
      </c>
      <c r="P1638" s="38" t="s">
        <v>9505</v>
      </c>
      <c r="Q1638" s="44">
        <v>8.0000000000000002E-3</v>
      </c>
      <c r="R1638" s="44">
        <v>1</v>
      </c>
      <c r="S1638" s="38" t="s">
        <v>9506</v>
      </c>
      <c r="T1638" s="44">
        <v>4.50421915271E-4</v>
      </c>
      <c r="U1638" s="44">
        <v>3.2544271050799999E-4</v>
      </c>
    </row>
    <row r="1639" spans="1:21">
      <c r="A1639" s="43" t="s">
        <v>2632</v>
      </c>
      <c r="B1639" s="38" t="s">
        <v>9507</v>
      </c>
      <c r="C1639" s="38" t="s">
        <v>9508</v>
      </c>
      <c r="D1639" s="44">
        <v>1.42562230150084</v>
      </c>
      <c r="E1639" s="38">
        <v>0</v>
      </c>
      <c r="F1639" s="38">
        <v>0</v>
      </c>
      <c r="G1639" s="38">
        <v>0</v>
      </c>
      <c r="H1639" s="38">
        <v>0</v>
      </c>
      <c r="I1639" s="38">
        <v>0</v>
      </c>
      <c r="J1639" s="38" t="s">
        <v>9509</v>
      </c>
      <c r="K1639" s="44">
        <v>-0.110186688725668</v>
      </c>
      <c r="L1639" s="44">
        <v>0.61816035404167402</v>
      </c>
      <c r="M1639" s="38" t="s">
        <v>9510</v>
      </c>
      <c r="N1639" s="44">
        <v>-5.0145864900000003E-2</v>
      </c>
      <c r="O1639" s="44">
        <v>0.1873126873</v>
      </c>
      <c r="P1639" s="38" t="s">
        <v>9510</v>
      </c>
      <c r="Q1639" s="44">
        <v>-7.2999999999999995E-2</v>
      </c>
      <c r="R1639" s="44">
        <v>0.29274301821900001</v>
      </c>
      <c r="S1639" s="38" t="s">
        <v>9511</v>
      </c>
      <c r="T1639" s="44">
        <v>-4.6400811250300003E-2</v>
      </c>
      <c r="U1639" s="44">
        <v>0.32222347323200001</v>
      </c>
    </row>
    <row r="1640" spans="1:21">
      <c r="A1640" s="43" t="s">
        <v>2632</v>
      </c>
      <c r="B1640" s="38" t="s">
        <v>9512</v>
      </c>
      <c r="C1640" s="38" t="s">
        <v>9513</v>
      </c>
      <c r="D1640" s="44">
        <v>1.7334118666074201</v>
      </c>
      <c r="E1640" s="38">
        <v>0</v>
      </c>
      <c r="F1640" s="38">
        <v>0</v>
      </c>
      <c r="G1640" s="38">
        <v>0</v>
      </c>
      <c r="H1640" s="38">
        <v>0</v>
      </c>
      <c r="I1640" s="38">
        <v>0</v>
      </c>
      <c r="J1640" s="38" t="s">
        <v>9514</v>
      </c>
      <c r="K1640" s="44">
        <v>4.0059332310193402E-2</v>
      </c>
      <c r="L1640" s="44">
        <v>0.932251502414285</v>
      </c>
      <c r="M1640" s="38" t="s">
        <v>9515</v>
      </c>
      <c r="N1640" s="44">
        <v>4.3876665299999999E-2</v>
      </c>
      <c r="O1640" s="44">
        <v>0.38111888109999997</v>
      </c>
      <c r="P1640" s="38" t="s">
        <v>9515</v>
      </c>
      <c r="Q1640" s="44">
        <v>-3.7999999999999999E-2</v>
      </c>
      <c r="R1640" s="44">
        <v>1</v>
      </c>
      <c r="S1640" s="38" t="s">
        <v>9516</v>
      </c>
      <c r="T1640" s="44">
        <v>-9.9232931722500004E-3</v>
      </c>
      <c r="U1640" s="44">
        <v>6.7050954597900003E-2</v>
      </c>
    </row>
    <row r="1641" spans="1:21">
      <c r="A1641" s="43" t="s">
        <v>2632</v>
      </c>
      <c r="B1641" s="38" t="s">
        <v>9512</v>
      </c>
      <c r="C1641" s="38" t="s">
        <v>9513</v>
      </c>
      <c r="D1641" s="44">
        <v>1.7334118666074201</v>
      </c>
      <c r="E1641" s="38">
        <v>0</v>
      </c>
      <c r="F1641" s="38">
        <v>0</v>
      </c>
      <c r="G1641" s="38">
        <v>0</v>
      </c>
      <c r="H1641" s="38">
        <v>0</v>
      </c>
      <c r="I1641" s="38">
        <v>0</v>
      </c>
      <c r="J1641" s="38" t="s">
        <v>9517</v>
      </c>
      <c r="K1641" s="44">
        <v>0</v>
      </c>
      <c r="L1641" s="44" t="s">
        <v>1268</v>
      </c>
      <c r="M1641" s="38" t="s">
        <v>9518</v>
      </c>
      <c r="N1641" s="44">
        <v>-9.526526E-4</v>
      </c>
      <c r="O1641" s="44">
        <v>0.38111888109999997</v>
      </c>
      <c r="P1641" s="38" t="s">
        <v>9518</v>
      </c>
      <c r="Q1641" s="44">
        <v>-8.0000000000000002E-3</v>
      </c>
      <c r="R1641" s="44">
        <v>1</v>
      </c>
      <c r="S1641" s="38" t="s">
        <v>9519</v>
      </c>
      <c r="T1641" s="44">
        <v>2.62961251775E-6</v>
      </c>
      <c r="U1641" s="44">
        <v>5.8115138389400005E-7</v>
      </c>
    </row>
    <row r="1642" spans="1:21">
      <c r="A1642" s="43" t="s">
        <v>2632</v>
      </c>
      <c r="B1642" s="38" t="s">
        <v>9512</v>
      </c>
      <c r="C1642" s="38" t="s">
        <v>9513</v>
      </c>
      <c r="D1642" s="44">
        <v>1.7334118666074201</v>
      </c>
      <c r="E1642" s="38">
        <v>0</v>
      </c>
      <c r="F1642" s="38">
        <v>0</v>
      </c>
      <c r="G1642" s="38">
        <v>0</v>
      </c>
      <c r="H1642" s="38">
        <v>0</v>
      </c>
      <c r="I1642" s="38">
        <v>0</v>
      </c>
      <c r="J1642" s="38" t="s">
        <v>9520</v>
      </c>
      <c r="K1642" s="44">
        <v>-0.117339354399134</v>
      </c>
      <c r="L1642" s="44">
        <v>0.93638736426000202</v>
      </c>
      <c r="M1642" s="38" t="s">
        <v>9521</v>
      </c>
      <c r="N1642" s="44">
        <v>1.09430697E-2</v>
      </c>
      <c r="O1642" s="44">
        <v>0.38111888109999997</v>
      </c>
      <c r="P1642" s="38" t="s">
        <v>9521</v>
      </c>
      <c r="Q1642" s="44">
        <v>-2E-3</v>
      </c>
      <c r="R1642" s="44">
        <v>1</v>
      </c>
      <c r="S1642" s="38" t="s">
        <v>9522</v>
      </c>
      <c r="T1642" s="44">
        <v>-1.14457591276E-16</v>
      </c>
      <c r="U1642" s="44">
        <v>1.3334994321699999E-18</v>
      </c>
    </row>
    <row r="1643" spans="1:21">
      <c r="A1643" s="43" t="s">
        <v>2632</v>
      </c>
      <c r="B1643" s="38" t="s">
        <v>9523</v>
      </c>
      <c r="C1643" s="38" t="s">
        <v>9524</v>
      </c>
      <c r="D1643" s="44">
        <v>1.3213061967611299</v>
      </c>
      <c r="E1643" s="38">
        <v>0</v>
      </c>
      <c r="F1643" s="38">
        <v>0</v>
      </c>
      <c r="G1643" s="38">
        <v>0</v>
      </c>
      <c r="H1643" s="38">
        <v>0</v>
      </c>
      <c r="I1643" s="38">
        <v>0</v>
      </c>
      <c r="J1643" s="38" t="s">
        <v>9525</v>
      </c>
      <c r="K1643" s="44">
        <v>6.2350623046909101E-3</v>
      </c>
      <c r="L1643" s="44">
        <v>0.95987349847386305</v>
      </c>
      <c r="M1643" s="38" t="s">
        <v>9526</v>
      </c>
      <c r="N1643" s="44">
        <v>4.5116258000000003E-3</v>
      </c>
      <c r="O1643" s="44">
        <v>0.37256493509999999</v>
      </c>
      <c r="P1643" s="38" t="s">
        <v>9526</v>
      </c>
      <c r="Q1643" s="44">
        <v>8.9999999999999993E-3</v>
      </c>
      <c r="R1643" s="44">
        <v>1</v>
      </c>
      <c r="S1643" s="38" t="s">
        <v>9527</v>
      </c>
      <c r="T1643" s="44">
        <v>3.4298922750800002E-6</v>
      </c>
      <c r="U1643" s="44">
        <v>2.96621840847E-8</v>
      </c>
    </row>
    <row r="1644" spans="1:21">
      <c r="A1644" s="43" t="s">
        <v>2632</v>
      </c>
      <c r="B1644" s="38" t="s">
        <v>9523</v>
      </c>
      <c r="C1644" s="38" t="s">
        <v>9524</v>
      </c>
      <c r="D1644" s="44">
        <v>1.3213061967611299</v>
      </c>
      <c r="E1644" s="38">
        <v>0</v>
      </c>
      <c r="F1644" s="38">
        <v>0</v>
      </c>
      <c r="G1644" s="38">
        <v>0</v>
      </c>
      <c r="H1644" s="38">
        <v>0</v>
      </c>
      <c r="I1644" s="38">
        <v>0</v>
      </c>
      <c r="J1644" s="38" t="s">
        <v>9528</v>
      </c>
      <c r="K1644" s="44">
        <v>1.32444020560466E-2</v>
      </c>
      <c r="L1644" s="44">
        <v>0.97591795255514902</v>
      </c>
      <c r="M1644" s="38" t="s">
        <v>9529</v>
      </c>
      <c r="N1644" s="44">
        <v>-5.331059E-3</v>
      </c>
      <c r="O1644" s="44">
        <v>0.37256493509999999</v>
      </c>
      <c r="P1644" s="38" t="s">
        <v>9529</v>
      </c>
      <c r="Q1644" s="44">
        <v>-3.2000000000000001E-2</v>
      </c>
      <c r="R1644" s="44">
        <v>1</v>
      </c>
      <c r="S1644" s="38" t="s">
        <v>9530</v>
      </c>
      <c r="T1644" s="44">
        <v>-3.1929509785299999E-4</v>
      </c>
      <c r="U1644" s="44">
        <v>6.58359533801E-5</v>
      </c>
    </row>
    <row r="1645" spans="1:21">
      <c r="A1645" s="43" t="s">
        <v>2632</v>
      </c>
      <c r="B1645" s="38" t="s">
        <v>9531</v>
      </c>
      <c r="C1645" s="38" t="s">
        <v>9532</v>
      </c>
      <c r="D1645" s="44">
        <v>2.0151349578704201</v>
      </c>
      <c r="E1645" s="38">
        <v>0</v>
      </c>
      <c r="F1645" s="38">
        <v>0</v>
      </c>
      <c r="G1645" s="38">
        <v>0</v>
      </c>
      <c r="H1645" s="38">
        <v>0</v>
      </c>
      <c r="I1645" s="38">
        <v>0</v>
      </c>
      <c r="J1645" s="38" t="s">
        <v>9533</v>
      </c>
      <c r="K1645" s="44">
        <v>2.4783156949221601E-2</v>
      </c>
      <c r="L1645" s="44">
        <v>0.82321912331610902</v>
      </c>
      <c r="M1645" s="38" t="s">
        <v>9534</v>
      </c>
      <c r="N1645" s="44">
        <v>3.0654030200000001E-2</v>
      </c>
      <c r="O1645" s="44">
        <v>0.28266178269999997</v>
      </c>
      <c r="P1645" s="38" t="s">
        <v>9534</v>
      </c>
      <c r="Q1645" s="44">
        <v>7.0999999999999994E-2</v>
      </c>
      <c r="R1645" s="44">
        <v>0.120768469298</v>
      </c>
      <c r="S1645" s="38" t="s">
        <v>9535</v>
      </c>
      <c r="T1645" s="44">
        <v>7.2421112038500001E-3</v>
      </c>
      <c r="U1645" s="44">
        <v>3.8428271974500001E-2</v>
      </c>
    </row>
    <row r="1646" spans="1:21">
      <c r="A1646" s="43" t="s">
        <v>2632</v>
      </c>
      <c r="B1646" s="38" t="s">
        <v>9536</v>
      </c>
      <c r="C1646" s="38" t="s">
        <v>9537</v>
      </c>
      <c r="D1646" s="44">
        <v>2.5683291016846002</v>
      </c>
      <c r="E1646" s="38">
        <v>0</v>
      </c>
      <c r="F1646" s="38">
        <v>0</v>
      </c>
      <c r="G1646" s="38">
        <v>0</v>
      </c>
      <c r="H1646" s="38">
        <v>0</v>
      </c>
      <c r="I1646" s="38">
        <v>0</v>
      </c>
      <c r="J1646" s="38" t="s">
        <v>9538</v>
      </c>
      <c r="K1646" s="44">
        <v>-2.5338891856758101E-2</v>
      </c>
      <c r="L1646" s="44">
        <v>0.39417436635740999</v>
      </c>
      <c r="M1646" s="38" t="s">
        <v>9539</v>
      </c>
      <c r="N1646" s="44">
        <v>-2.6710500999999999E-3</v>
      </c>
      <c r="O1646" s="44">
        <v>0.30358530360000002</v>
      </c>
      <c r="P1646" s="38" t="s">
        <v>9539</v>
      </c>
      <c r="Q1646" s="44">
        <v>-4.0000000000000001E-3</v>
      </c>
      <c r="R1646" s="44">
        <v>1</v>
      </c>
      <c r="S1646" s="38" t="s">
        <v>9540</v>
      </c>
      <c r="T1646" s="44">
        <v>-7.7715611723799997E-16</v>
      </c>
      <c r="U1646" s="44">
        <v>1.3334994321699999E-18</v>
      </c>
    </row>
    <row r="1647" spans="1:21">
      <c r="A1647" s="43" t="s">
        <v>2632</v>
      </c>
      <c r="B1647" s="38" t="s">
        <v>9541</v>
      </c>
      <c r="C1647" s="38" t="s">
        <v>9542</v>
      </c>
      <c r="D1647" s="44">
        <v>2.50822479901213</v>
      </c>
      <c r="E1647" s="38">
        <v>0</v>
      </c>
      <c r="F1647" s="38">
        <v>0</v>
      </c>
      <c r="G1647" s="38">
        <v>0</v>
      </c>
      <c r="H1647" s="38">
        <v>0</v>
      </c>
      <c r="I1647" s="38">
        <v>0</v>
      </c>
      <c r="J1647" s="38" t="s">
        <v>9543</v>
      </c>
      <c r="K1647" s="44">
        <v>4.4891171139843998E-2</v>
      </c>
      <c r="L1647" s="44">
        <v>0.166613823210294</v>
      </c>
      <c r="M1647" s="38" t="s">
        <v>9544</v>
      </c>
      <c r="N1647" s="44">
        <v>6.7194144100000006E-2</v>
      </c>
      <c r="O1647" s="44">
        <v>0.41608391610000001</v>
      </c>
      <c r="P1647" s="38" t="s">
        <v>9544</v>
      </c>
      <c r="Q1647" s="44">
        <v>0</v>
      </c>
      <c r="R1647" s="44">
        <v>1</v>
      </c>
      <c r="S1647" s="38" t="s">
        <v>9545</v>
      </c>
      <c r="T1647" s="44">
        <v>-7.7715611723799997E-16</v>
      </c>
      <c r="U1647" s="44">
        <v>1.3334994321699999E-18</v>
      </c>
    </row>
    <row r="1648" spans="1:21">
      <c r="A1648" s="43" t="s">
        <v>2632</v>
      </c>
      <c r="B1648" s="38" t="s">
        <v>9546</v>
      </c>
      <c r="C1648" s="38" t="s">
        <v>9547</v>
      </c>
      <c r="D1648" s="44">
        <v>1.8841303095386699</v>
      </c>
      <c r="E1648" s="38">
        <v>0</v>
      </c>
      <c r="F1648" s="38">
        <v>0</v>
      </c>
      <c r="G1648" s="38">
        <v>0</v>
      </c>
      <c r="H1648" s="38">
        <v>0</v>
      </c>
      <c r="I1648" s="38">
        <v>0</v>
      </c>
      <c r="J1648" s="38" t="s">
        <v>9548</v>
      </c>
      <c r="K1648" s="44">
        <v>0</v>
      </c>
      <c r="L1648" s="44" t="s">
        <v>1268</v>
      </c>
      <c r="M1648" s="38" t="s">
        <v>9549</v>
      </c>
      <c r="N1648" s="44">
        <v>1.0617577E-3</v>
      </c>
      <c r="O1648" s="44">
        <v>0.3781299346</v>
      </c>
      <c r="P1648" s="38" t="s">
        <v>9549</v>
      </c>
      <c r="Q1648" s="44">
        <v>-1E-3</v>
      </c>
      <c r="R1648" s="44">
        <v>1</v>
      </c>
      <c r="S1648" s="38" t="s">
        <v>9550</v>
      </c>
      <c r="T1648" s="44">
        <v>2.8965949607500001E-11</v>
      </c>
      <c r="U1648" s="44">
        <v>1.44017768768E-18</v>
      </c>
    </row>
    <row r="1649" spans="1:21">
      <c r="A1649" s="43" t="s">
        <v>2632</v>
      </c>
      <c r="B1649" s="38" t="s">
        <v>9551</v>
      </c>
      <c r="C1649" s="38" t="s">
        <v>9552</v>
      </c>
      <c r="D1649" s="44">
        <v>2.2325677329988798</v>
      </c>
      <c r="E1649" s="38">
        <v>0</v>
      </c>
      <c r="F1649" s="38">
        <v>0</v>
      </c>
      <c r="G1649" s="38">
        <v>0</v>
      </c>
      <c r="H1649" s="38">
        <v>0</v>
      </c>
      <c r="I1649" s="38">
        <v>0</v>
      </c>
      <c r="J1649" s="38" t="s">
        <v>9553</v>
      </c>
      <c r="K1649" s="44">
        <v>0</v>
      </c>
      <c r="L1649" s="44" t="s">
        <v>1268</v>
      </c>
      <c r="M1649" s="38" t="s">
        <v>9554</v>
      </c>
      <c r="N1649" s="44">
        <v>-1.3503339999999999E-3</v>
      </c>
      <c r="O1649" s="44">
        <v>0.38411588410000003</v>
      </c>
      <c r="P1649" s="38" t="s">
        <v>9554</v>
      </c>
      <c r="Q1649" s="44">
        <v>0</v>
      </c>
      <c r="R1649" s="44">
        <v>1</v>
      </c>
      <c r="S1649" s="38" t="s">
        <v>9555</v>
      </c>
      <c r="T1649" s="44">
        <v>-7.7715611723799997E-16</v>
      </c>
      <c r="U1649" s="44">
        <v>1.3334994321699999E-18</v>
      </c>
    </row>
    <row r="1650" spans="1:21">
      <c r="A1650" s="43" t="s">
        <v>2632</v>
      </c>
      <c r="B1650" s="38" t="s">
        <v>9556</v>
      </c>
      <c r="C1650" s="38" t="s">
        <v>9557</v>
      </c>
      <c r="D1650" s="44">
        <v>2.0790166461658601</v>
      </c>
      <c r="E1650" s="38">
        <v>0</v>
      </c>
      <c r="F1650" s="38">
        <v>0</v>
      </c>
      <c r="G1650" s="38">
        <v>0</v>
      </c>
      <c r="H1650" s="38">
        <v>0</v>
      </c>
      <c r="I1650" s="38">
        <v>0</v>
      </c>
      <c r="J1650" s="38" t="s">
        <v>9558</v>
      </c>
      <c r="K1650" s="44">
        <v>1.1832035873467201E-2</v>
      </c>
      <c r="L1650" s="44">
        <v>0.93536347885723203</v>
      </c>
      <c r="M1650" s="38" t="s">
        <v>9559</v>
      </c>
      <c r="N1650" s="44">
        <v>-1.0398111999999999E-2</v>
      </c>
      <c r="O1650" s="44">
        <v>0.32967032969999999</v>
      </c>
      <c r="P1650" s="38" t="s">
        <v>9559</v>
      </c>
      <c r="Q1650" s="44">
        <v>-1E-3</v>
      </c>
      <c r="R1650" s="44">
        <v>1</v>
      </c>
      <c r="S1650" s="38" t="s">
        <v>9560</v>
      </c>
      <c r="T1650" s="44">
        <v>1.7366990190899999E-3</v>
      </c>
      <c r="U1650" s="44">
        <v>3.76509239221E-3</v>
      </c>
    </row>
    <row r="1651" spans="1:21">
      <c r="A1651" s="43" t="s">
        <v>2632</v>
      </c>
      <c r="B1651" s="38" t="s">
        <v>9561</v>
      </c>
      <c r="C1651" s="38" t="s">
        <v>9562</v>
      </c>
      <c r="D1651" s="44">
        <v>1.14660863785411</v>
      </c>
      <c r="E1651" s="38">
        <v>0</v>
      </c>
      <c r="F1651" s="38">
        <v>0</v>
      </c>
      <c r="G1651" s="38">
        <v>0</v>
      </c>
      <c r="H1651" s="38">
        <v>0</v>
      </c>
      <c r="I1651" s="38">
        <v>0</v>
      </c>
      <c r="J1651" s="38" t="s">
        <v>9563</v>
      </c>
      <c r="K1651" s="44">
        <v>6.2535585415185698E-3</v>
      </c>
      <c r="L1651" s="44">
        <v>0.99992610506981106</v>
      </c>
      <c r="M1651" s="38" t="s">
        <v>9564</v>
      </c>
      <c r="N1651" s="44">
        <v>-7.6387814999999996E-3</v>
      </c>
      <c r="O1651" s="44">
        <v>0.36963036960000001</v>
      </c>
      <c r="P1651" s="38" t="s">
        <v>9564</v>
      </c>
      <c r="Q1651" s="44">
        <v>-1.7000000000000001E-2</v>
      </c>
      <c r="R1651" s="44">
        <v>1</v>
      </c>
      <c r="S1651" s="38" t="s">
        <v>9565</v>
      </c>
      <c r="T1651" s="44">
        <v>-1.3353151232699999E-4</v>
      </c>
      <c r="U1651" s="44">
        <v>1.2882064217999999E-3</v>
      </c>
    </row>
    <row r="1652" spans="1:21">
      <c r="A1652" s="43" t="s">
        <v>2632</v>
      </c>
      <c r="B1652" s="38" t="s">
        <v>9566</v>
      </c>
      <c r="C1652" s="38" t="s">
        <v>9567</v>
      </c>
      <c r="D1652" s="44">
        <v>2.1302559305295801</v>
      </c>
      <c r="E1652" s="38">
        <v>0</v>
      </c>
      <c r="F1652" s="38">
        <v>0</v>
      </c>
      <c r="G1652" s="38">
        <v>0</v>
      </c>
      <c r="H1652" s="38">
        <v>0</v>
      </c>
      <c r="I1652" s="38">
        <v>0</v>
      </c>
      <c r="J1652" s="38" t="s">
        <v>9568</v>
      </c>
      <c r="K1652" s="44">
        <v>7.5402258186546195E-2</v>
      </c>
      <c r="L1652" s="44">
        <v>0.59672661100318303</v>
      </c>
      <c r="M1652" s="38" t="s">
        <v>9569</v>
      </c>
      <c r="N1652" s="44" t="s">
        <v>2647</v>
      </c>
      <c r="O1652" s="44">
        <v>1</v>
      </c>
      <c r="P1652" s="38" t="s">
        <v>9569</v>
      </c>
      <c r="Q1652" s="44">
        <v>0</v>
      </c>
      <c r="R1652" s="44">
        <v>1</v>
      </c>
      <c r="S1652" s="38" t="s">
        <v>9570</v>
      </c>
      <c r="T1652" s="44">
        <v>-7.7715611723799997E-16</v>
      </c>
      <c r="U1652" s="44">
        <v>1.3334994321699999E-18</v>
      </c>
    </row>
    <row r="1653" spans="1:21">
      <c r="A1653" s="43" t="s">
        <v>2632</v>
      </c>
      <c r="B1653" s="38" t="s">
        <v>9566</v>
      </c>
      <c r="C1653" s="38" t="s">
        <v>9567</v>
      </c>
      <c r="D1653" s="44">
        <v>2.1302559305295801</v>
      </c>
      <c r="E1653" s="38">
        <v>0</v>
      </c>
      <c r="F1653" s="38">
        <v>0</v>
      </c>
      <c r="G1653" s="38">
        <v>0</v>
      </c>
      <c r="H1653" s="38">
        <v>0</v>
      </c>
      <c r="I1653" s="38">
        <v>0</v>
      </c>
      <c r="J1653" s="38" t="s">
        <v>9571</v>
      </c>
      <c r="K1653" s="44">
        <v>3.0627645182990399E-2</v>
      </c>
      <c r="L1653" s="44">
        <v>0.86910966239145704</v>
      </c>
      <c r="M1653" s="38" t="s">
        <v>9572</v>
      </c>
      <c r="N1653" s="44">
        <v>0.41243356530000003</v>
      </c>
      <c r="O1653" s="44">
        <v>0.39127872130000002</v>
      </c>
      <c r="P1653" s="38" t="s">
        <v>9572</v>
      </c>
      <c r="Q1653" s="44">
        <v>1E-3</v>
      </c>
      <c r="R1653" s="44">
        <v>1</v>
      </c>
      <c r="S1653" s="38" t="s">
        <v>9573</v>
      </c>
      <c r="T1653" s="44">
        <v>-7.8348788946300002E-16</v>
      </c>
      <c r="U1653" s="44">
        <v>1.3334994321699999E-18</v>
      </c>
    </row>
    <row r="1654" spans="1:21">
      <c r="A1654" s="43" t="s">
        <v>2632</v>
      </c>
      <c r="B1654" s="38" t="s">
        <v>9574</v>
      </c>
      <c r="C1654" s="38" t="s">
        <v>9575</v>
      </c>
      <c r="D1654" s="44">
        <v>2.4472692296264098</v>
      </c>
      <c r="E1654" s="38">
        <v>0</v>
      </c>
      <c r="F1654" s="38">
        <v>0</v>
      </c>
      <c r="G1654" s="38">
        <v>0</v>
      </c>
      <c r="H1654" s="38">
        <v>0</v>
      </c>
      <c r="I1654" s="38">
        <v>0</v>
      </c>
      <c r="J1654" s="38" t="s">
        <v>9576</v>
      </c>
      <c r="K1654" s="44">
        <v>-3.7107382353970403E-2</v>
      </c>
      <c r="L1654" s="44">
        <v>0.70940587219154405</v>
      </c>
      <c r="M1654" s="38" t="s">
        <v>9577</v>
      </c>
      <c r="N1654" s="44">
        <v>4.8509177299999998E-2</v>
      </c>
      <c r="O1654" s="44">
        <v>0.1213786214</v>
      </c>
      <c r="P1654" s="38" t="s">
        <v>9577</v>
      </c>
      <c r="Q1654" s="44">
        <v>0</v>
      </c>
      <c r="R1654" s="44">
        <v>1</v>
      </c>
      <c r="S1654" s="38" t="s">
        <v>9578</v>
      </c>
      <c r="T1654" s="44">
        <v>-7.7715610444399999E-16</v>
      </c>
      <c r="U1654" s="44">
        <v>1.1890340881299999E-51</v>
      </c>
    </row>
    <row r="1655" spans="1:21">
      <c r="A1655" s="43" t="s">
        <v>2632</v>
      </c>
      <c r="B1655" s="38" t="s">
        <v>9574</v>
      </c>
      <c r="C1655" s="38" t="s">
        <v>9575</v>
      </c>
      <c r="D1655" s="44">
        <v>2.4472692296264098</v>
      </c>
      <c r="E1655" s="38">
        <v>0</v>
      </c>
      <c r="F1655" s="38">
        <v>0</v>
      </c>
      <c r="G1655" s="38">
        <v>0</v>
      </c>
      <c r="H1655" s="38">
        <v>0</v>
      </c>
      <c r="I1655" s="38">
        <v>0</v>
      </c>
      <c r="J1655" s="38" t="s">
        <v>9579</v>
      </c>
      <c r="K1655" s="44">
        <v>-0.14366174439799301</v>
      </c>
      <c r="L1655" s="44">
        <v>0.94463954250144799</v>
      </c>
      <c r="M1655" s="38" t="s">
        <v>9580</v>
      </c>
      <c r="N1655" s="44">
        <v>-4.5515080000000001E-3</v>
      </c>
      <c r="O1655" s="44">
        <v>0.31843156839999998</v>
      </c>
      <c r="P1655" s="38" t="s">
        <v>9580</v>
      </c>
      <c r="Q1655" s="44">
        <v>1E-3</v>
      </c>
      <c r="R1655" s="44">
        <v>1</v>
      </c>
      <c r="S1655" s="38" t="s">
        <v>9581</v>
      </c>
      <c r="T1655" s="44">
        <v>-7.7715611723799997E-16</v>
      </c>
      <c r="U1655" s="44">
        <v>1.3334994321699999E-18</v>
      </c>
    </row>
    <row r="1656" spans="1:21">
      <c r="A1656" s="43" t="s">
        <v>2632</v>
      </c>
      <c r="B1656" s="38" t="s">
        <v>9582</v>
      </c>
      <c r="C1656" s="38" t="s">
        <v>9583</v>
      </c>
      <c r="D1656" s="44">
        <v>2.1530378072187699</v>
      </c>
      <c r="E1656" s="38">
        <v>0</v>
      </c>
      <c r="F1656" s="38">
        <v>0</v>
      </c>
      <c r="G1656" s="38">
        <v>0</v>
      </c>
      <c r="H1656" s="38">
        <v>0</v>
      </c>
      <c r="I1656" s="38">
        <v>0</v>
      </c>
      <c r="J1656" s="38" t="s">
        <v>9584</v>
      </c>
      <c r="K1656" s="44">
        <v>-1.9551393137143502E-2</v>
      </c>
      <c r="L1656" s="44">
        <v>0.83770686626232405</v>
      </c>
      <c r="M1656" s="38" t="s">
        <v>9585</v>
      </c>
      <c r="N1656" s="44">
        <v>9.5155900000000004E-4</v>
      </c>
      <c r="O1656" s="44">
        <v>0.4230769231</v>
      </c>
      <c r="P1656" s="38" t="s">
        <v>9585</v>
      </c>
      <c r="Q1656" s="44">
        <v>0</v>
      </c>
      <c r="R1656" s="44">
        <v>1</v>
      </c>
      <c r="S1656" s="38" t="s">
        <v>9586</v>
      </c>
      <c r="T1656" s="44">
        <v>2.1259145555800001E-6</v>
      </c>
      <c r="U1656" s="44">
        <v>1.35080197453E-10</v>
      </c>
    </row>
    <row r="1657" spans="1:21">
      <c r="A1657" s="43" t="s">
        <v>2632</v>
      </c>
      <c r="B1657" s="38" t="s">
        <v>9587</v>
      </c>
      <c r="C1657" s="38" t="s">
        <v>9588</v>
      </c>
      <c r="D1657" s="44">
        <v>2.9571086265462201</v>
      </c>
      <c r="E1657" s="38">
        <v>0</v>
      </c>
      <c r="F1657" s="38">
        <v>0</v>
      </c>
      <c r="G1657" s="38">
        <v>0</v>
      </c>
      <c r="H1657" s="38">
        <v>0</v>
      </c>
      <c r="I1657" s="38">
        <v>0</v>
      </c>
      <c r="J1657" s="38" t="s">
        <v>9589</v>
      </c>
      <c r="K1657" s="44">
        <v>0</v>
      </c>
      <c r="L1657" s="44" t="s">
        <v>1268</v>
      </c>
      <c r="M1657" s="38" t="s">
        <v>9590</v>
      </c>
      <c r="N1657" s="44">
        <v>-2.03037545E-2</v>
      </c>
      <c r="O1657" s="44">
        <v>0.1276223776</v>
      </c>
      <c r="P1657" s="38" t="s">
        <v>9590</v>
      </c>
      <c r="Q1657" s="44">
        <v>0</v>
      </c>
      <c r="R1657" s="44">
        <v>1</v>
      </c>
      <c r="S1657" s="38" t="s">
        <v>9591</v>
      </c>
      <c r="T1657" s="44">
        <v>-7.7715611723799997E-16</v>
      </c>
      <c r="U1657" s="44">
        <v>1.3334994321699999E-18</v>
      </c>
    </row>
    <row r="1658" spans="1:21">
      <c r="A1658" s="43" t="s">
        <v>2632</v>
      </c>
      <c r="B1658" s="38" t="s">
        <v>9592</v>
      </c>
      <c r="C1658" s="38" t="s">
        <v>9593</v>
      </c>
      <c r="D1658" s="44">
        <v>1.95377158734574</v>
      </c>
      <c r="E1658" s="38">
        <v>0</v>
      </c>
      <c r="F1658" s="38">
        <v>0</v>
      </c>
      <c r="G1658" s="38">
        <v>0</v>
      </c>
      <c r="H1658" s="38">
        <v>0</v>
      </c>
      <c r="I1658" s="38">
        <v>0</v>
      </c>
      <c r="J1658" s="38" t="s">
        <v>9594</v>
      </c>
      <c r="K1658" s="44">
        <v>3.68067755405335E-2</v>
      </c>
      <c r="L1658" s="44">
        <v>0.71529974079200298</v>
      </c>
      <c r="M1658" s="38" t="s">
        <v>9595</v>
      </c>
      <c r="N1658" s="44">
        <v>-1.16011061E-2</v>
      </c>
      <c r="O1658" s="44">
        <v>0.16483516479999999</v>
      </c>
      <c r="P1658" s="38" t="s">
        <v>9595</v>
      </c>
      <c r="Q1658" s="44">
        <v>-7.0000000000000001E-3</v>
      </c>
      <c r="R1658" s="44">
        <v>1</v>
      </c>
      <c r="S1658" s="38" t="s">
        <v>9596</v>
      </c>
      <c r="T1658" s="44">
        <v>-4.5241171448199997E-15</v>
      </c>
      <c r="U1658" s="44">
        <v>1.3334994321899999E-18</v>
      </c>
    </row>
    <row r="1659" spans="1:21">
      <c r="A1659" s="43" t="s">
        <v>2632</v>
      </c>
      <c r="B1659" s="38" t="s">
        <v>9597</v>
      </c>
      <c r="C1659" s="38" t="s">
        <v>9598</v>
      </c>
      <c r="D1659" s="44">
        <v>2.36064694065856</v>
      </c>
      <c r="E1659" s="38">
        <v>0</v>
      </c>
      <c r="F1659" s="38">
        <v>0</v>
      </c>
      <c r="G1659" s="38">
        <v>0</v>
      </c>
      <c r="H1659" s="38">
        <v>0</v>
      </c>
      <c r="I1659" s="38">
        <v>0</v>
      </c>
      <c r="J1659" s="38" t="s">
        <v>9599</v>
      </c>
      <c r="K1659" s="44">
        <v>-0.201020311037899</v>
      </c>
      <c r="L1659" s="44">
        <v>0.88678894933583596</v>
      </c>
      <c r="M1659" s="38" t="s">
        <v>9600</v>
      </c>
      <c r="N1659" s="44">
        <v>2.2582328E-3</v>
      </c>
      <c r="O1659" s="44">
        <v>0.37368881120000003</v>
      </c>
      <c r="P1659" s="38" t="s">
        <v>9600</v>
      </c>
      <c r="Q1659" s="44">
        <v>-2E-3</v>
      </c>
      <c r="R1659" s="44">
        <v>1</v>
      </c>
      <c r="S1659" s="38" t="s">
        <v>9601</v>
      </c>
      <c r="T1659" s="44">
        <v>-8.9132804844600001E-16</v>
      </c>
      <c r="U1659" s="44">
        <v>1.3334994321699999E-18</v>
      </c>
    </row>
    <row r="1660" spans="1:21">
      <c r="A1660" s="43" t="s">
        <v>2632</v>
      </c>
      <c r="B1660" s="38" t="s">
        <v>9602</v>
      </c>
      <c r="C1660" s="38" t="s">
        <v>9603</v>
      </c>
      <c r="D1660" s="44">
        <v>1.48123576259041</v>
      </c>
      <c r="E1660" s="38">
        <v>0</v>
      </c>
      <c r="F1660" s="38">
        <v>0</v>
      </c>
      <c r="G1660" s="38">
        <v>0</v>
      </c>
      <c r="H1660" s="38">
        <v>0</v>
      </c>
      <c r="I1660" s="38">
        <v>0</v>
      </c>
      <c r="J1660" s="38" t="s">
        <v>9604</v>
      </c>
      <c r="K1660" s="44">
        <v>7.0185047814391305E-2</v>
      </c>
      <c r="L1660" s="44">
        <v>0.67731140729290595</v>
      </c>
      <c r="M1660" s="38" t="s">
        <v>9605</v>
      </c>
      <c r="N1660" s="44">
        <v>-9.6768654999999995E-3</v>
      </c>
      <c r="O1660" s="44">
        <v>0.36741036739999999</v>
      </c>
      <c r="P1660" s="38" t="s">
        <v>9605</v>
      </c>
      <c r="Q1660" s="44">
        <v>-7.0000000000000001E-3</v>
      </c>
      <c r="R1660" s="44">
        <v>1</v>
      </c>
      <c r="S1660" s="38" t="s">
        <v>9606</v>
      </c>
      <c r="T1660" s="44">
        <v>5.0390422422800004E-6</v>
      </c>
      <c r="U1660" s="44">
        <v>1.06868861014E-7</v>
      </c>
    </row>
    <row r="1661" spans="1:21">
      <c r="A1661" s="43" t="s">
        <v>2632</v>
      </c>
      <c r="B1661" s="38" t="s">
        <v>9602</v>
      </c>
      <c r="C1661" s="38" t="s">
        <v>9603</v>
      </c>
      <c r="D1661" s="44">
        <v>1.48123576259041</v>
      </c>
      <c r="E1661" s="38">
        <v>0</v>
      </c>
      <c r="F1661" s="38">
        <v>0</v>
      </c>
      <c r="G1661" s="38">
        <v>0</v>
      </c>
      <c r="H1661" s="38">
        <v>0</v>
      </c>
      <c r="I1661" s="38">
        <v>0</v>
      </c>
      <c r="J1661" s="38" t="s">
        <v>9607</v>
      </c>
      <c r="K1661" s="44">
        <v>0</v>
      </c>
      <c r="L1661" s="44" t="s">
        <v>1268</v>
      </c>
      <c r="M1661" s="38" t="s">
        <v>9608</v>
      </c>
      <c r="N1661" s="44">
        <v>-4.8544979600000003E-2</v>
      </c>
      <c r="O1661" s="44">
        <v>0.36741036739999999</v>
      </c>
      <c r="P1661" s="38" t="s">
        <v>9608</v>
      </c>
      <c r="Q1661" s="44">
        <v>5.0000000000000001E-3</v>
      </c>
      <c r="R1661" s="44">
        <v>1</v>
      </c>
      <c r="S1661" s="38" t="s">
        <v>9609</v>
      </c>
      <c r="T1661" s="44">
        <v>-4.01444465921E-8</v>
      </c>
      <c r="U1661" s="44">
        <v>1.78466651076E-12</v>
      </c>
    </row>
    <row r="1662" spans="1:21">
      <c r="A1662" s="43" t="s">
        <v>2632</v>
      </c>
      <c r="B1662" s="38" t="s">
        <v>9610</v>
      </c>
      <c r="C1662" s="38" t="s">
        <v>9611</v>
      </c>
      <c r="D1662" s="44">
        <v>2.6530193464287102</v>
      </c>
      <c r="E1662" s="38">
        <v>0</v>
      </c>
      <c r="F1662" s="38">
        <v>0</v>
      </c>
      <c r="G1662" s="38">
        <v>0</v>
      </c>
      <c r="H1662" s="38">
        <v>0</v>
      </c>
      <c r="I1662" s="38">
        <v>0</v>
      </c>
      <c r="J1662" s="38" t="s">
        <v>9612</v>
      </c>
      <c r="K1662" s="44">
        <v>-6.49036297169568E-3</v>
      </c>
      <c r="L1662" s="44">
        <v>0.99496966036011802</v>
      </c>
      <c r="M1662" s="38" t="s">
        <v>9613</v>
      </c>
      <c r="N1662" s="44">
        <v>4.4619089999999999E-4</v>
      </c>
      <c r="O1662" s="44">
        <v>0.39110889110000002</v>
      </c>
      <c r="P1662" s="38" t="s">
        <v>9613</v>
      </c>
      <c r="Q1662" s="44">
        <v>0</v>
      </c>
      <c r="R1662" s="44">
        <v>1</v>
      </c>
      <c r="S1662" s="38" t="s">
        <v>9614</v>
      </c>
      <c r="T1662" s="44">
        <v>-7.7715611723799997E-16</v>
      </c>
      <c r="U1662" s="44">
        <v>1.3334994321699999E-18</v>
      </c>
    </row>
    <row r="1663" spans="1:21">
      <c r="A1663" s="43" t="s">
        <v>2632</v>
      </c>
      <c r="B1663" s="38" t="s">
        <v>9615</v>
      </c>
      <c r="C1663" s="38" t="s">
        <v>9616</v>
      </c>
      <c r="D1663" s="44">
        <v>1.48343852769469</v>
      </c>
      <c r="E1663" s="38">
        <v>0</v>
      </c>
      <c r="F1663" s="38">
        <v>0</v>
      </c>
      <c r="G1663" s="38">
        <v>0</v>
      </c>
      <c r="H1663" s="38">
        <v>0</v>
      </c>
      <c r="I1663" s="38">
        <v>0</v>
      </c>
      <c r="J1663" s="38" t="s">
        <v>9617</v>
      </c>
      <c r="K1663" s="44">
        <v>-4.5471122246934102E-4</v>
      </c>
      <c r="L1663" s="44">
        <v>0.99896254174677201</v>
      </c>
      <c r="M1663" s="38" t="s">
        <v>9618</v>
      </c>
      <c r="N1663" s="44">
        <v>0</v>
      </c>
      <c r="O1663" s="44">
        <v>0.3856143856</v>
      </c>
      <c r="P1663" s="38" t="s">
        <v>9618</v>
      </c>
      <c r="Q1663" s="44">
        <v>4.0000000000000001E-3</v>
      </c>
      <c r="R1663" s="44">
        <v>1</v>
      </c>
      <c r="S1663" s="38" t="s">
        <v>9619</v>
      </c>
      <c r="T1663" s="44">
        <v>6.3599590023999997E-6</v>
      </c>
      <c r="U1663" s="44">
        <v>5.32142310508E-9</v>
      </c>
    </row>
    <row r="1664" spans="1:21">
      <c r="A1664" s="43" t="s">
        <v>2632</v>
      </c>
      <c r="B1664" s="38" t="s">
        <v>9620</v>
      </c>
      <c r="C1664" s="38" t="s">
        <v>9621</v>
      </c>
      <c r="D1664" s="44">
        <v>1.0968522825501099</v>
      </c>
      <c r="E1664" s="38">
        <v>0</v>
      </c>
      <c r="F1664" s="38">
        <v>0</v>
      </c>
      <c r="G1664" s="38">
        <v>0</v>
      </c>
      <c r="H1664" s="38">
        <v>0</v>
      </c>
      <c r="I1664" s="38">
        <v>0</v>
      </c>
      <c r="J1664" s="38" t="s">
        <v>9622</v>
      </c>
      <c r="K1664" s="44">
        <v>0.47935164805006703</v>
      </c>
      <c r="L1664" s="44">
        <v>0.54686122883086596</v>
      </c>
      <c r="M1664" s="38" t="s">
        <v>9623</v>
      </c>
      <c r="N1664" s="44">
        <v>7.3921058900000003E-2</v>
      </c>
      <c r="O1664" s="44">
        <v>0.36713286709999998</v>
      </c>
      <c r="P1664" s="38" t="s">
        <v>9623</v>
      </c>
      <c r="Q1664" s="44">
        <v>0.105</v>
      </c>
      <c r="R1664" s="44">
        <v>0.81877841870900003</v>
      </c>
      <c r="S1664" s="38" t="s">
        <v>9624</v>
      </c>
      <c r="T1664" s="44">
        <v>0.166760432037</v>
      </c>
      <c r="U1664" s="44">
        <v>0.82957894350899997</v>
      </c>
    </row>
    <row r="1665" spans="1:21">
      <c r="A1665" s="43" t="s">
        <v>2632</v>
      </c>
      <c r="B1665" s="38" t="s">
        <v>9620</v>
      </c>
      <c r="C1665" s="38" t="s">
        <v>9621</v>
      </c>
      <c r="D1665" s="44">
        <v>1.0968522825501099</v>
      </c>
      <c r="E1665" s="38">
        <v>0</v>
      </c>
      <c r="F1665" s="38">
        <v>0</v>
      </c>
      <c r="G1665" s="38">
        <v>0</v>
      </c>
      <c r="H1665" s="38">
        <v>0</v>
      </c>
      <c r="I1665" s="38">
        <v>0</v>
      </c>
      <c r="J1665" s="38" t="s">
        <v>9625</v>
      </c>
      <c r="K1665" s="44">
        <v>0</v>
      </c>
      <c r="L1665" s="44" t="s">
        <v>1268</v>
      </c>
      <c r="M1665" s="38" t="s">
        <v>9626</v>
      </c>
      <c r="N1665" s="44">
        <v>2.5697352699999999E-2</v>
      </c>
      <c r="O1665" s="44">
        <v>0.36713286709999998</v>
      </c>
      <c r="P1665" s="38" t="s">
        <v>9626</v>
      </c>
      <c r="Q1665" s="44">
        <v>-0.13900000000000001</v>
      </c>
      <c r="R1665" s="44">
        <v>1</v>
      </c>
      <c r="S1665" s="38" t="s">
        <v>9627</v>
      </c>
      <c r="T1665" s="44">
        <v>-7.9321143000900003E-6</v>
      </c>
      <c r="U1665" s="44">
        <v>2.7778419904500002E-6</v>
      </c>
    </row>
    <row r="1666" spans="1:21">
      <c r="A1666" s="43" t="s">
        <v>2632</v>
      </c>
      <c r="B1666" s="38" t="s">
        <v>9628</v>
      </c>
      <c r="C1666" s="38" t="s">
        <v>9629</v>
      </c>
      <c r="D1666" s="44">
        <v>2.2203294439260399</v>
      </c>
      <c r="E1666" s="38">
        <v>0</v>
      </c>
      <c r="F1666" s="38">
        <v>0</v>
      </c>
      <c r="G1666" s="38">
        <v>0</v>
      </c>
      <c r="H1666" s="38">
        <v>0</v>
      </c>
      <c r="I1666" s="38">
        <v>0</v>
      </c>
      <c r="J1666" s="38" t="s">
        <v>9630</v>
      </c>
      <c r="K1666" s="44">
        <v>-0.36366964107959798</v>
      </c>
      <c r="L1666" s="44">
        <v>0.63205762880828698</v>
      </c>
      <c r="M1666" s="38" t="s">
        <v>9631</v>
      </c>
      <c r="N1666" s="44">
        <v>8.3475909999999995E-4</v>
      </c>
      <c r="O1666" s="44">
        <v>0.38011988009999997</v>
      </c>
      <c r="P1666" s="38" t="s">
        <v>9631</v>
      </c>
      <c r="Q1666" s="44">
        <v>-3.0000000000000001E-3</v>
      </c>
      <c r="R1666" s="44">
        <v>1</v>
      </c>
      <c r="S1666" s="38" t="s">
        <v>9632</v>
      </c>
      <c r="T1666" s="44">
        <v>-7.7715611723799997E-16</v>
      </c>
      <c r="U1666" s="44">
        <v>1.3334994321699999E-18</v>
      </c>
    </row>
    <row r="1667" spans="1:21">
      <c r="A1667" s="43" t="s">
        <v>2632</v>
      </c>
      <c r="B1667" s="38" t="s">
        <v>9633</v>
      </c>
      <c r="C1667" s="38" t="s">
        <v>9634</v>
      </c>
      <c r="D1667" s="44">
        <v>1.27543406511256</v>
      </c>
      <c r="E1667" s="38">
        <v>0</v>
      </c>
      <c r="F1667" s="38">
        <v>0</v>
      </c>
      <c r="G1667" s="38">
        <v>0</v>
      </c>
      <c r="H1667" s="38">
        <v>0</v>
      </c>
      <c r="I1667" s="38">
        <v>0</v>
      </c>
      <c r="J1667" s="38" t="s">
        <v>9635</v>
      </c>
      <c r="K1667" s="44">
        <v>-1.9124197072065498E-2</v>
      </c>
      <c r="L1667" s="44">
        <v>0.99509042810375803</v>
      </c>
      <c r="M1667" s="38" t="s">
        <v>9636</v>
      </c>
      <c r="N1667" s="44">
        <v>6.1411425800000002E-2</v>
      </c>
      <c r="O1667" s="44">
        <v>0.3471528472</v>
      </c>
      <c r="P1667" s="38" t="s">
        <v>9636</v>
      </c>
      <c r="Q1667" s="44">
        <v>-0.17799999999999999</v>
      </c>
      <c r="R1667" s="44">
        <v>1</v>
      </c>
      <c r="S1667" s="38" t="s">
        <v>9637</v>
      </c>
      <c r="T1667" s="44">
        <v>-1.15647382695E-2</v>
      </c>
      <c r="U1667" s="44">
        <v>6.5945418938900005E-2</v>
      </c>
    </row>
    <row r="1668" spans="1:21">
      <c r="A1668" s="43" t="s">
        <v>2632</v>
      </c>
      <c r="B1668" s="38" t="s">
        <v>9633</v>
      </c>
      <c r="C1668" s="38" t="s">
        <v>9634</v>
      </c>
      <c r="D1668" s="44">
        <v>1.27543406511256</v>
      </c>
      <c r="E1668" s="38">
        <v>0</v>
      </c>
      <c r="F1668" s="38">
        <v>0</v>
      </c>
      <c r="G1668" s="38">
        <v>0</v>
      </c>
      <c r="H1668" s="38">
        <v>0</v>
      </c>
      <c r="I1668" s="38">
        <v>0</v>
      </c>
      <c r="J1668" s="38" t="s">
        <v>9638</v>
      </c>
      <c r="K1668" s="44">
        <v>0</v>
      </c>
      <c r="L1668" s="44" t="s">
        <v>1268</v>
      </c>
      <c r="M1668" s="38" t="s">
        <v>9639</v>
      </c>
      <c r="N1668" s="44">
        <v>0</v>
      </c>
      <c r="O1668" s="44">
        <v>0.3471528472</v>
      </c>
      <c r="P1668" s="38" t="s">
        <v>9639</v>
      </c>
      <c r="Q1668" s="44">
        <v>-3.3000000000000002E-2</v>
      </c>
      <c r="R1668" s="44">
        <v>1</v>
      </c>
      <c r="S1668" s="38" t="s">
        <v>9640</v>
      </c>
      <c r="T1668" s="44">
        <v>2.2548432068200001E-6</v>
      </c>
      <c r="U1668" s="44">
        <v>1.7956706370600001E-5</v>
      </c>
    </row>
    <row r="1669" spans="1:21">
      <c r="A1669" s="43" t="s">
        <v>2632</v>
      </c>
      <c r="B1669" s="38" t="s">
        <v>9641</v>
      </c>
      <c r="C1669" s="38" t="s">
        <v>9642</v>
      </c>
      <c r="D1669" s="44">
        <v>1.28573910280471</v>
      </c>
      <c r="E1669" s="38">
        <v>0</v>
      </c>
      <c r="F1669" s="38">
        <v>0</v>
      </c>
      <c r="G1669" s="38">
        <v>0</v>
      </c>
      <c r="H1669" s="38">
        <v>0</v>
      </c>
      <c r="I1669" s="38">
        <v>0</v>
      </c>
      <c r="J1669" s="38" t="s">
        <v>9643</v>
      </c>
      <c r="K1669" s="44">
        <v>-7.4801681054271804E-2</v>
      </c>
      <c r="L1669" s="44">
        <v>0.72435055973742302</v>
      </c>
      <c r="M1669" s="38" t="s">
        <v>9644</v>
      </c>
      <c r="N1669" s="44">
        <v>-1.7429669799999999E-2</v>
      </c>
      <c r="O1669" s="44">
        <v>0.34865134869999997</v>
      </c>
      <c r="P1669" s="38" t="s">
        <v>9644</v>
      </c>
      <c r="Q1669" s="44">
        <v>7.0000000000000001E-3</v>
      </c>
      <c r="R1669" s="44">
        <v>1</v>
      </c>
      <c r="S1669" s="38" t="s">
        <v>9645</v>
      </c>
      <c r="T1669" s="44">
        <v>9.1403706310700008E-9</v>
      </c>
      <c r="U1669" s="44">
        <v>1.2817186587799999E-12</v>
      </c>
    </row>
    <row r="1670" spans="1:21">
      <c r="A1670" s="43" t="s">
        <v>2632</v>
      </c>
      <c r="B1670" s="38" t="s">
        <v>9646</v>
      </c>
      <c r="C1670" s="38" t="s">
        <v>9647</v>
      </c>
      <c r="D1670" s="44">
        <v>1.2797480666121299</v>
      </c>
      <c r="E1670" s="38">
        <v>1</v>
      </c>
      <c r="F1670" s="38">
        <v>0</v>
      </c>
      <c r="G1670" s="38">
        <v>0</v>
      </c>
      <c r="H1670" s="38">
        <v>1</v>
      </c>
      <c r="I1670" s="38">
        <v>0</v>
      </c>
      <c r="J1670" s="38" t="s">
        <v>9648</v>
      </c>
      <c r="K1670" s="44">
        <v>0.84213848441762995</v>
      </c>
      <c r="L1670" s="44">
        <v>0.15566395698792301</v>
      </c>
      <c r="M1670" s="38" t="s">
        <v>9649</v>
      </c>
      <c r="N1670" s="44">
        <v>2.9784789999999998E-2</v>
      </c>
      <c r="O1670" s="44">
        <v>0.29420579419999998</v>
      </c>
      <c r="P1670" s="38" t="s">
        <v>9649</v>
      </c>
      <c r="Q1670" s="44">
        <v>4.3999999999999997E-2</v>
      </c>
      <c r="R1670" s="44">
        <v>1.5933255928699999E-2</v>
      </c>
      <c r="S1670" s="38" t="s">
        <v>9650</v>
      </c>
      <c r="T1670" s="44">
        <v>6.7590924361900007E-2</v>
      </c>
      <c r="U1670" s="44">
        <v>0.51666419321199997</v>
      </c>
    </row>
    <row r="1671" spans="1:21">
      <c r="A1671" s="43" t="s">
        <v>2632</v>
      </c>
      <c r="B1671" s="38" t="s">
        <v>9646</v>
      </c>
      <c r="C1671" s="38" t="s">
        <v>9647</v>
      </c>
      <c r="D1671" s="44">
        <v>1.2797480666121299</v>
      </c>
      <c r="E1671" s="38">
        <v>0</v>
      </c>
      <c r="F1671" s="38">
        <v>0</v>
      </c>
      <c r="G1671" s="38">
        <v>0</v>
      </c>
      <c r="H1671" s="38">
        <v>0</v>
      </c>
      <c r="I1671" s="38">
        <v>0</v>
      </c>
      <c r="J1671" s="38" t="s">
        <v>9651</v>
      </c>
      <c r="K1671" s="44">
        <v>-3.2622181110002903E-2</v>
      </c>
      <c r="L1671" s="44">
        <v>0.94118945417609701</v>
      </c>
      <c r="M1671" s="38" t="s">
        <v>9652</v>
      </c>
      <c r="N1671" s="44">
        <v>-8.7347272000000004E-3</v>
      </c>
      <c r="O1671" s="44">
        <v>0.29420579419999998</v>
      </c>
      <c r="P1671" s="38" t="s">
        <v>9652</v>
      </c>
      <c r="Q1671" s="44">
        <v>-5.6000000000000001E-2</v>
      </c>
      <c r="R1671" s="44">
        <v>1</v>
      </c>
      <c r="S1671" s="38" t="s">
        <v>9653</v>
      </c>
      <c r="T1671" s="44">
        <v>-1.4696367146700001E-4</v>
      </c>
      <c r="U1671" s="44">
        <v>1.22791149332E-4</v>
      </c>
    </row>
    <row r="1672" spans="1:21">
      <c r="A1672" s="43" t="s">
        <v>2632</v>
      </c>
      <c r="B1672" s="38" t="s">
        <v>9654</v>
      </c>
      <c r="C1672" s="38" t="s">
        <v>9655</v>
      </c>
      <c r="D1672" s="44">
        <v>2.1920201205317</v>
      </c>
      <c r="E1672" s="38">
        <v>0</v>
      </c>
      <c r="F1672" s="38">
        <v>0</v>
      </c>
      <c r="G1672" s="38">
        <v>0</v>
      </c>
      <c r="H1672" s="38">
        <v>0</v>
      </c>
      <c r="I1672" s="38">
        <v>0</v>
      </c>
      <c r="J1672" s="38" t="s">
        <v>9656</v>
      </c>
      <c r="K1672" s="44">
        <v>0</v>
      </c>
      <c r="L1672" s="44" t="s">
        <v>1268</v>
      </c>
      <c r="M1672" s="38" t="s">
        <v>9657</v>
      </c>
      <c r="N1672" s="44">
        <v>1.00459143E-2</v>
      </c>
      <c r="O1672" s="44">
        <v>0.35604395599999999</v>
      </c>
      <c r="P1672" s="38" t="s">
        <v>9657</v>
      </c>
      <c r="Q1672" s="44">
        <v>5.0000000000000001E-3</v>
      </c>
      <c r="R1672" s="44">
        <v>1</v>
      </c>
      <c r="S1672" s="38" t="s">
        <v>9658</v>
      </c>
      <c r="T1672" s="44">
        <v>-7.7718354376800002E-16</v>
      </c>
      <c r="U1672" s="44">
        <v>1.3334994321699999E-18</v>
      </c>
    </row>
    <row r="1673" spans="1:21">
      <c r="A1673" s="43" t="s">
        <v>2632</v>
      </c>
      <c r="B1673" s="38" t="s">
        <v>9654</v>
      </c>
      <c r="C1673" s="38" t="s">
        <v>9655</v>
      </c>
      <c r="D1673" s="44">
        <v>2.1920201205317</v>
      </c>
      <c r="E1673" s="38">
        <v>0</v>
      </c>
      <c r="F1673" s="38">
        <v>0</v>
      </c>
      <c r="G1673" s="38">
        <v>0</v>
      </c>
      <c r="H1673" s="38">
        <v>0</v>
      </c>
      <c r="I1673" s="38">
        <v>0</v>
      </c>
      <c r="J1673" s="38" t="s">
        <v>9659</v>
      </c>
      <c r="K1673" s="44">
        <v>2.6683042049193001E-2</v>
      </c>
      <c r="L1673" s="44">
        <v>0.77594668859344196</v>
      </c>
      <c r="M1673" s="38" t="s">
        <v>9660</v>
      </c>
      <c r="N1673" s="44">
        <v>1.7712656600000001E-2</v>
      </c>
      <c r="O1673" s="44">
        <v>0.29670329670000001</v>
      </c>
      <c r="P1673" s="38" t="s">
        <v>9660</v>
      </c>
      <c r="Q1673" s="44">
        <v>0</v>
      </c>
      <c r="R1673" s="44">
        <v>1</v>
      </c>
      <c r="S1673" s="38" t="s">
        <v>9661</v>
      </c>
      <c r="T1673" s="44">
        <v>-7.7715611723799997E-16</v>
      </c>
      <c r="U1673" s="44">
        <v>1.3334994321699999E-18</v>
      </c>
    </row>
    <row r="1674" spans="1:21">
      <c r="A1674" s="43" t="s">
        <v>2632</v>
      </c>
      <c r="B1674" s="38" t="s">
        <v>9662</v>
      </c>
      <c r="C1674" s="38" t="s">
        <v>9663</v>
      </c>
      <c r="D1674" s="44">
        <v>1.3782770506576401</v>
      </c>
      <c r="E1674" s="38">
        <v>0</v>
      </c>
      <c r="F1674" s="38">
        <v>0</v>
      </c>
      <c r="G1674" s="38">
        <v>0</v>
      </c>
      <c r="H1674" s="38">
        <v>0</v>
      </c>
      <c r="I1674" s="38">
        <v>0</v>
      </c>
      <c r="J1674" s="38" t="s">
        <v>9664</v>
      </c>
      <c r="K1674" s="44">
        <v>0</v>
      </c>
      <c r="L1674" s="44" t="s">
        <v>1268</v>
      </c>
      <c r="M1674" s="38" t="s">
        <v>9665</v>
      </c>
      <c r="N1674" s="44">
        <v>-2.7049295999999998E-3</v>
      </c>
      <c r="O1674" s="44">
        <v>0.3766233766</v>
      </c>
      <c r="P1674" s="38" t="s">
        <v>9665</v>
      </c>
      <c r="Q1674" s="44">
        <v>7.0000000000000001E-3</v>
      </c>
      <c r="R1674" s="44">
        <v>1</v>
      </c>
      <c r="S1674" s="38" t="s">
        <v>9666</v>
      </c>
      <c r="T1674" s="44">
        <v>5.4995319070200002E-8</v>
      </c>
      <c r="U1674" s="44">
        <v>1.71058092713E-13</v>
      </c>
    </row>
    <row r="1675" spans="1:21">
      <c r="A1675" s="43" t="s">
        <v>2632</v>
      </c>
      <c r="B1675" s="38" t="s">
        <v>9667</v>
      </c>
      <c r="C1675" s="38" t="s">
        <v>9668</v>
      </c>
      <c r="D1675" s="44">
        <v>1.2245037269899799</v>
      </c>
      <c r="E1675" s="38">
        <v>0</v>
      </c>
      <c r="F1675" s="38">
        <v>0</v>
      </c>
      <c r="G1675" s="38">
        <v>0</v>
      </c>
      <c r="H1675" s="38">
        <v>0</v>
      </c>
      <c r="I1675" s="38">
        <v>0</v>
      </c>
      <c r="J1675" s="38" t="s">
        <v>9669</v>
      </c>
      <c r="K1675" s="44">
        <v>-6.7265679630704595E-2</v>
      </c>
      <c r="L1675" s="44">
        <v>0.87148310868886003</v>
      </c>
      <c r="M1675" s="38" t="s">
        <v>9670</v>
      </c>
      <c r="N1675" s="44">
        <v>1.0138828500000001E-2</v>
      </c>
      <c r="O1675" s="44">
        <v>0.36913086909999998</v>
      </c>
      <c r="P1675" s="38" t="s">
        <v>9670</v>
      </c>
      <c r="Q1675" s="44">
        <v>-0.01</v>
      </c>
      <c r="R1675" s="44">
        <v>1</v>
      </c>
      <c r="S1675" s="38" t="s">
        <v>9671</v>
      </c>
      <c r="T1675" s="44">
        <v>3.3691738383599998E-7</v>
      </c>
      <c r="U1675" s="44">
        <v>6.31761052193E-8</v>
      </c>
    </row>
    <row r="1676" spans="1:21">
      <c r="A1676" s="43" t="s">
        <v>2632</v>
      </c>
      <c r="B1676" s="38" t="s">
        <v>9672</v>
      </c>
      <c r="C1676" s="38" t="s">
        <v>9673</v>
      </c>
      <c r="D1676" s="44">
        <v>1.12544091951854</v>
      </c>
      <c r="E1676" s="38">
        <v>0</v>
      </c>
      <c r="F1676" s="38">
        <v>0</v>
      </c>
      <c r="G1676" s="38">
        <v>0</v>
      </c>
      <c r="H1676" s="38">
        <v>0</v>
      </c>
      <c r="I1676" s="38">
        <v>0</v>
      </c>
      <c r="J1676" s="38" t="s">
        <v>9674</v>
      </c>
      <c r="K1676" s="44">
        <v>0</v>
      </c>
      <c r="L1676" s="44" t="s">
        <v>1268</v>
      </c>
      <c r="M1676" s="38" t="s">
        <v>9675</v>
      </c>
      <c r="N1676" s="44">
        <v>-7.7475638000000001E-3</v>
      </c>
      <c r="O1676" s="44">
        <v>0.33166833169999999</v>
      </c>
      <c r="P1676" s="38" t="s">
        <v>9675</v>
      </c>
      <c r="Q1676" s="44">
        <v>-8.0000000000000002E-3</v>
      </c>
      <c r="R1676" s="44">
        <v>1</v>
      </c>
      <c r="S1676" s="38" t="s">
        <v>9676</v>
      </c>
      <c r="T1676" s="44">
        <v>3.1783997826699998E-10</v>
      </c>
      <c r="U1676" s="44">
        <v>1.1992343589800001E-15</v>
      </c>
    </row>
    <row r="1677" spans="1:21">
      <c r="A1677" s="43" t="s">
        <v>2632</v>
      </c>
      <c r="B1677" s="38" t="s">
        <v>9677</v>
      </c>
      <c r="C1677" s="38" t="s">
        <v>9678</v>
      </c>
      <c r="D1677" s="44">
        <v>0.92281039131841702</v>
      </c>
      <c r="E1677" s="38">
        <v>0</v>
      </c>
      <c r="F1677" s="38">
        <v>0</v>
      </c>
      <c r="G1677" s="38">
        <v>0</v>
      </c>
      <c r="H1677" s="38">
        <v>0</v>
      </c>
      <c r="I1677" s="38">
        <v>0</v>
      </c>
      <c r="J1677" s="38" t="s">
        <v>9679</v>
      </c>
      <c r="K1677" s="44">
        <v>0</v>
      </c>
      <c r="L1677" s="44" t="s">
        <v>1268</v>
      </c>
      <c r="M1677" s="38" t="s">
        <v>9680</v>
      </c>
      <c r="N1677" s="44">
        <v>2.1849812999999999E-2</v>
      </c>
      <c r="O1677" s="44">
        <v>0.34965034969999997</v>
      </c>
      <c r="P1677" s="38" t="s">
        <v>9680</v>
      </c>
      <c r="Q1677" s="44">
        <v>0.23200000000000001</v>
      </c>
      <c r="R1677" s="44">
        <v>1</v>
      </c>
      <c r="S1677" s="38" t="s">
        <v>9681</v>
      </c>
      <c r="T1677" s="44">
        <v>0.177878571166</v>
      </c>
      <c r="U1677" s="44">
        <v>0.93728921214799998</v>
      </c>
    </row>
    <row r="1678" spans="1:21">
      <c r="A1678" s="43" t="s">
        <v>2632</v>
      </c>
      <c r="B1678" s="38" t="s">
        <v>9682</v>
      </c>
      <c r="C1678" s="38" t="s">
        <v>9683</v>
      </c>
      <c r="D1678" s="44">
        <v>2.30329289551312</v>
      </c>
      <c r="E1678" s="38">
        <v>0</v>
      </c>
      <c r="F1678" s="38">
        <v>0</v>
      </c>
      <c r="G1678" s="38">
        <v>0</v>
      </c>
      <c r="H1678" s="38">
        <v>0</v>
      </c>
      <c r="I1678" s="38">
        <v>0</v>
      </c>
      <c r="J1678" s="38" t="s">
        <v>9684</v>
      </c>
      <c r="K1678" s="44">
        <v>0</v>
      </c>
      <c r="L1678" s="44" t="s">
        <v>1268</v>
      </c>
      <c r="M1678" s="38" t="s">
        <v>9685</v>
      </c>
      <c r="N1678" s="44">
        <v>-8.3714279999999998E-4</v>
      </c>
      <c r="O1678" s="44">
        <v>0.40359640359999999</v>
      </c>
      <c r="P1678" s="38" t="s">
        <v>9685</v>
      </c>
      <c r="Q1678" s="44">
        <v>1E-3</v>
      </c>
      <c r="R1678" s="44">
        <v>1</v>
      </c>
      <c r="S1678" s="38" t="s">
        <v>9686</v>
      </c>
      <c r="T1678" s="44">
        <v>-3.7633916667800002E-13</v>
      </c>
      <c r="U1678" s="44">
        <v>1.3334994337000001E-18</v>
      </c>
    </row>
    <row r="1679" spans="1:21">
      <c r="A1679" s="43" t="s">
        <v>2632</v>
      </c>
      <c r="B1679" s="38" t="s">
        <v>9687</v>
      </c>
      <c r="C1679" s="38" t="s">
        <v>9688</v>
      </c>
      <c r="D1679" s="44">
        <v>1.6997615512753099</v>
      </c>
      <c r="E1679" s="38">
        <v>0</v>
      </c>
      <c r="F1679" s="38">
        <v>0</v>
      </c>
      <c r="G1679" s="38">
        <v>0</v>
      </c>
      <c r="H1679" s="38">
        <v>0</v>
      </c>
      <c r="I1679" s="38">
        <v>0</v>
      </c>
      <c r="J1679" s="38" t="s">
        <v>9689</v>
      </c>
      <c r="K1679" s="44">
        <v>6.5349858082055401E-2</v>
      </c>
      <c r="L1679" s="44">
        <v>0.96364979767425496</v>
      </c>
      <c r="M1679" s="38" t="s">
        <v>9690</v>
      </c>
      <c r="N1679" s="44">
        <v>-2.9601071000000001E-3</v>
      </c>
      <c r="O1679" s="44">
        <v>0.38711288710000002</v>
      </c>
      <c r="P1679" s="38" t="s">
        <v>9690</v>
      </c>
      <c r="Q1679" s="44">
        <v>-1.9E-2</v>
      </c>
      <c r="R1679" s="44">
        <v>1</v>
      </c>
      <c r="S1679" s="38" t="s">
        <v>9691</v>
      </c>
      <c r="T1679" s="44">
        <v>-1.39721208263E-3</v>
      </c>
      <c r="U1679" s="44">
        <v>5.9070347550599996E-4</v>
      </c>
    </row>
    <row r="1680" spans="1:21">
      <c r="A1680" s="43" t="s">
        <v>2632</v>
      </c>
      <c r="B1680" s="38" t="s">
        <v>9692</v>
      </c>
      <c r="C1680" s="38" t="s">
        <v>9693</v>
      </c>
      <c r="D1680" s="44">
        <v>1.9453237644540899</v>
      </c>
      <c r="E1680" s="38">
        <v>0</v>
      </c>
      <c r="F1680" s="38">
        <v>0</v>
      </c>
      <c r="G1680" s="38">
        <v>0</v>
      </c>
      <c r="H1680" s="38">
        <v>0</v>
      </c>
      <c r="I1680" s="38">
        <v>0</v>
      </c>
      <c r="J1680" s="38" t="s">
        <v>9694</v>
      </c>
      <c r="K1680" s="44">
        <v>-4.6677493365903398E-2</v>
      </c>
      <c r="L1680" s="44">
        <v>0.59327249873244103</v>
      </c>
      <c r="M1680" s="38" t="s">
        <v>9695</v>
      </c>
      <c r="N1680" s="44">
        <v>-5.2554129E-3</v>
      </c>
      <c r="O1680" s="44">
        <v>0.35678607109999999</v>
      </c>
      <c r="P1680" s="38" t="s">
        <v>9695</v>
      </c>
      <c r="Q1680" s="44">
        <v>7.0000000000000001E-3</v>
      </c>
      <c r="R1680" s="44">
        <v>1</v>
      </c>
      <c r="S1680" s="38" t="s">
        <v>9696</v>
      </c>
      <c r="T1680" s="44">
        <v>2.05128742736E-6</v>
      </c>
      <c r="U1680" s="44">
        <v>1.2621418973999999E-16</v>
      </c>
    </row>
    <row r="1681" spans="1:21">
      <c r="A1681" s="43" t="s">
        <v>2632</v>
      </c>
      <c r="B1681" s="38" t="s">
        <v>9697</v>
      </c>
      <c r="C1681" s="38" t="s">
        <v>9698</v>
      </c>
      <c r="D1681" s="44">
        <v>2.0799080128020599</v>
      </c>
      <c r="E1681" s="38">
        <v>0</v>
      </c>
      <c r="F1681" s="38">
        <v>0</v>
      </c>
      <c r="G1681" s="38">
        <v>0</v>
      </c>
      <c r="H1681" s="38">
        <v>0</v>
      </c>
      <c r="I1681" s="38">
        <v>0</v>
      </c>
      <c r="J1681" s="38" t="s">
        <v>9699</v>
      </c>
      <c r="K1681" s="44">
        <v>0</v>
      </c>
      <c r="L1681" s="44" t="s">
        <v>1268</v>
      </c>
      <c r="M1681" s="38" t="s">
        <v>9700</v>
      </c>
      <c r="N1681" s="44">
        <v>-9.0867452200000004E-2</v>
      </c>
      <c r="O1681" s="44">
        <v>0.3806193806</v>
      </c>
      <c r="P1681" s="38" t="s">
        <v>9700</v>
      </c>
      <c r="Q1681" s="44">
        <v>-0.13300000000000001</v>
      </c>
      <c r="R1681" s="44">
        <v>0.60527498229800003</v>
      </c>
      <c r="S1681" s="38" t="s">
        <v>9701</v>
      </c>
      <c r="T1681" s="44">
        <v>-7.7715611723799997E-16</v>
      </c>
      <c r="U1681" s="44">
        <v>1.3334994321699999E-18</v>
      </c>
    </row>
    <row r="1682" spans="1:21">
      <c r="A1682" s="43" t="s">
        <v>2632</v>
      </c>
      <c r="B1682" s="38" t="s">
        <v>9697</v>
      </c>
      <c r="C1682" s="38" t="s">
        <v>9698</v>
      </c>
      <c r="D1682" s="44">
        <v>2.0799080128020599</v>
      </c>
      <c r="E1682" s="38">
        <v>0</v>
      </c>
      <c r="F1682" s="38">
        <v>0</v>
      </c>
      <c r="G1682" s="38">
        <v>0</v>
      </c>
      <c r="H1682" s="38">
        <v>0</v>
      </c>
      <c r="I1682" s="38">
        <v>0</v>
      </c>
      <c r="J1682" s="38" t="s">
        <v>9702</v>
      </c>
      <c r="K1682" s="44">
        <v>0.39878908156697102</v>
      </c>
      <c r="L1682" s="44">
        <v>0.56492759001859105</v>
      </c>
      <c r="M1682" s="38" t="s">
        <v>9703</v>
      </c>
      <c r="N1682" s="44">
        <v>3.7210958000000001E-3</v>
      </c>
      <c r="O1682" s="44">
        <v>0.3806193806</v>
      </c>
      <c r="P1682" s="38" t="s">
        <v>9703</v>
      </c>
      <c r="Q1682" s="44">
        <v>3.0000000000000001E-3</v>
      </c>
      <c r="R1682" s="44">
        <v>1</v>
      </c>
      <c r="S1682" s="38" t="s">
        <v>9704</v>
      </c>
      <c r="T1682" s="44">
        <v>6.9157003216099997E-11</v>
      </c>
      <c r="U1682" s="44">
        <v>1.3334997141500001E-18</v>
      </c>
    </row>
    <row r="1683" spans="1:21">
      <c r="A1683" s="43" t="s">
        <v>2632</v>
      </c>
      <c r="B1683" s="38" t="s">
        <v>9705</v>
      </c>
      <c r="C1683" s="38" t="s">
        <v>9706</v>
      </c>
      <c r="D1683" s="44">
        <v>2.3070669813306299</v>
      </c>
      <c r="E1683" s="38">
        <v>0</v>
      </c>
      <c r="F1683" s="38">
        <v>0</v>
      </c>
      <c r="G1683" s="38">
        <v>0</v>
      </c>
      <c r="H1683" s="38">
        <v>0</v>
      </c>
      <c r="I1683" s="38">
        <v>0</v>
      </c>
      <c r="J1683" s="38" t="s">
        <v>9707</v>
      </c>
      <c r="K1683" s="44">
        <v>-1.6335131046058101E-2</v>
      </c>
      <c r="L1683" s="44">
        <v>0.98755442572364704</v>
      </c>
      <c r="M1683" s="38" t="s">
        <v>9708</v>
      </c>
      <c r="N1683" s="44">
        <v>-6.0476082000000004E-3</v>
      </c>
      <c r="O1683" s="44">
        <v>0.39710289710000002</v>
      </c>
      <c r="P1683" s="38" t="s">
        <v>9708</v>
      </c>
      <c r="Q1683" s="44">
        <v>-3.0000000000000001E-3</v>
      </c>
      <c r="R1683" s="44">
        <v>1</v>
      </c>
      <c r="S1683" s="38" t="s">
        <v>9709</v>
      </c>
      <c r="T1683" s="44">
        <v>6.0091781257299996E-7</v>
      </c>
      <c r="U1683" s="44">
        <v>2.02445947155E-18</v>
      </c>
    </row>
    <row r="1684" spans="1:21">
      <c r="A1684" s="43" t="s">
        <v>2632</v>
      </c>
      <c r="B1684" s="38" t="s">
        <v>9705</v>
      </c>
      <c r="C1684" s="38" t="s">
        <v>9706</v>
      </c>
      <c r="D1684" s="44">
        <v>2.3070669813306299</v>
      </c>
      <c r="E1684" s="38">
        <v>0</v>
      </c>
      <c r="F1684" s="38">
        <v>0</v>
      </c>
      <c r="G1684" s="38">
        <v>0</v>
      </c>
      <c r="H1684" s="38">
        <v>0</v>
      </c>
      <c r="I1684" s="38">
        <v>0</v>
      </c>
      <c r="J1684" s="38" t="s">
        <v>9710</v>
      </c>
      <c r="K1684" s="44">
        <v>0.122238429170988</v>
      </c>
      <c r="L1684" s="44">
        <v>0.85701365541977403</v>
      </c>
      <c r="M1684" s="38" t="s">
        <v>9711</v>
      </c>
      <c r="N1684" s="44">
        <v>2.7271957000000002E-3</v>
      </c>
      <c r="O1684" s="44">
        <v>0.39710289710000002</v>
      </c>
      <c r="P1684" s="38" t="s">
        <v>9711</v>
      </c>
      <c r="Q1684" s="44">
        <v>1.4999999999999999E-2</v>
      </c>
      <c r="R1684" s="44">
        <v>0.85769363654300002</v>
      </c>
      <c r="S1684" s="38" t="s">
        <v>9712</v>
      </c>
      <c r="T1684" s="44">
        <v>-1.4585301915700001E-7</v>
      </c>
      <c r="U1684" s="44">
        <v>1.3341355767699999E-18</v>
      </c>
    </row>
    <row r="1685" spans="1:21">
      <c r="A1685" s="43" t="s">
        <v>2632</v>
      </c>
      <c r="B1685" s="38" t="s">
        <v>9705</v>
      </c>
      <c r="C1685" s="38" t="s">
        <v>9706</v>
      </c>
      <c r="D1685" s="44">
        <v>2.3070669813306299</v>
      </c>
      <c r="E1685" s="38">
        <v>0</v>
      </c>
      <c r="F1685" s="38">
        <v>0</v>
      </c>
      <c r="G1685" s="38">
        <v>0</v>
      </c>
      <c r="H1685" s="38">
        <v>0</v>
      </c>
      <c r="I1685" s="38">
        <v>0</v>
      </c>
      <c r="J1685" s="38" t="s">
        <v>9713</v>
      </c>
      <c r="K1685" s="44">
        <v>3.12247439230268E-2</v>
      </c>
      <c r="L1685" s="44">
        <v>0.88165246132844299</v>
      </c>
      <c r="M1685" s="38" t="s">
        <v>9714</v>
      </c>
      <c r="N1685" s="44">
        <v>6.7673717000000001E-3</v>
      </c>
      <c r="O1685" s="44">
        <v>0.39710289710000002</v>
      </c>
      <c r="P1685" s="38" t="s">
        <v>9714</v>
      </c>
      <c r="Q1685" s="44">
        <v>6.0000000000000001E-3</v>
      </c>
      <c r="R1685" s="44">
        <v>1</v>
      </c>
      <c r="S1685" s="38" t="s">
        <v>9715</v>
      </c>
      <c r="T1685" s="44">
        <v>7.7864104455699996E-4</v>
      </c>
      <c r="U1685" s="44">
        <v>1.1661968628800001E-10</v>
      </c>
    </row>
    <row r="1686" spans="1:21">
      <c r="A1686" s="43" t="s">
        <v>2632</v>
      </c>
      <c r="B1686" s="38" t="s">
        <v>9716</v>
      </c>
      <c r="C1686" s="38" t="s">
        <v>9717</v>
      </c>
      <c r="D1686" s="44">
        <v>2.26635299772876</v>
      </c>
      <c r="E1686" s="38">
        <v>0</v>
      </c>
      <c r="F1686" s="38">
        <v>0</v>
      </c>
      <c r="G1686" s="38">
        <v>0</v>
      </c>
      <c r="H1686" s="38">
        <v>0</v>
      </c>
      <c r="I1686" s="38">
        <v>0</v>
      </c>
      <c r="J1686" s="38" t="s">
        <v>9718</v>
      </c>
      <c r="K1686" s="44">
        <v>-3.8317537050353901E-3</v>
      </c>
      <c r="L1686" s="44">
        <v>0.98680166306487105</v>
      </c>
      <c r="M1686" s="38" t="s">
        <v>9719</v>
      </c>
      <c r="N1686" s="44">
        <v>-1.6920233000000001E-3</v>
      </c>
      <c r="O1686" s="44">
        <v>0.36050905620000001</v>
      </c>
      <c r="P1686" s="38" t="s">
        <v>9719</v>
      </c>
      <c r="Q1686" s="44">
        <v>-2E-3</v>
      </c>
      <c r="R1686" s="44">
        <v>1</v>
      </c>
      <c r="S1686" s="38" t="s">
        <v>9720</v>
      </c>
      <c r="T1686" s="44">
        <v>1.9094074674699999E-4</v>
      </c>
      <c r="U1686" s="44">
        <v>1.5377684677999999E-4</v>
      </c>
    </row>
    <row r="1687" spans="1:21">
      <c r="A1687" s="43" t="s">
        <v>2632</v>
      </c>
      <c r="B1687" s="38" t="s">
        <v>9721</v>
      </c>
      <c r="C1687" s="38" t="s">
        <v>9722</v>
      </c>
      <c r="D1687" s="44">
        <v>1.6230420726139101</v>
      </c>
      <c r="E1687" s="38">
        <v>0</v>
      </c>
      <c r="F1687" s="38">
        <v>0</v>
      </c>
      <c r="G1687" s="38">
        <v>0</v>
      </c>
      <c r="H1687" s="38">
        <v>0</v>
      </c>
      <c r="I1687" s="38">
        <v>0</v>
      </c>
      <c r="J1687" s="38" t="s">
        <v>9723</v>
      </c>
      <c r="K1687" s="44">
        <v>7.0300646620515697E-3</v>
      </c>
      <c r="L1687" s="44">
        <v>0.95837137930515504</v>
      </c>
      <c r="M1687" s="38" t="s">
        <v>9724</v>
      </c>
      <c r="N1687" s="44">
        <v>-0.1190761575</v>
      </c>
      <c r="O1687" s="44">
        <v>0.38511488510000003</v>
      </c>
      <c r="P1687" s="38" t="s">
        <v>9724</v>
      </c>
      <c r="Q1687" s="44">
        <v>-0.02</v>
      </c>
      <c r="R1687" s="44">
        <v>1</v>
      </c>
      <c r="S1687" s="38" t="s">
        <v>9725</v>
      </c>
      <c r="T1687" s="44">
        <v>-1.7114076164100001E-6</v>
      </c>
      <c r="U1687" s="44">
        <v>1.7089129898000001E-10</v>
      </c>
    </row>
    <row r="1688" spans="1:21">
      <c r="A1688" s="43" t="s">
        <v>2632</v>
      </c>
      <c r="B1688" s="38" t="s">
        <v>9726</v>
      </c>
      <c r="C1688" s="38" t="s">
        <v>9727</v>
      </c>
      <c r="D1688" s="44">
        <v>1.43781061938639</v>
      </c>
      <c r="E1688" s="38">
        <v>0</v>
      </c>
      <c r="F1688" s="38">
        <v>0</v>
      </c>
      <c r="G1688" s="38">
        <v>0</v>
      </c>
      <c r="H1688" s="38">
        <v>0</v>
      </c>
      <c r="I1688" s="38">
        <v>0</v>
      </c>
      <c r="J1688" s="38" t="s">
        <v>9728</v>
      </c>
      <c r="K1688" s="44">
        <v>0</v>
      </c>
      <c r="L1688" s="44" t="s">
        <v>1268</v>
      </c>
      <c r="M1688" s="38" t="s">
        <v>9729</v>
      </c>
      <c r="N1688" s="44">
        <v>-0.16639359400000001</v>
      </c>
      <c r="O1688" s="44">
        <v>0.26311188810000002</v>
      </c>
      <c r="P1688" s="38" t="s">
        <v>9729</v>
      </c>
      <c r="Q1688" s="44">
        <v>0.245</v>
      </c>
      <c r="R1688" s="44">
        <v>1</v>
      </c>
      <c r="S1688" s="38" t="s">
        <v>9730</v>
      </c>
      <c r="T1688" s="44">
        <v>-3.45390327432E-7</v>
      </c>
      <c r="U1688" s="44">
        <v>1.98225779934E-7</v>
      </c>
    </row>
    <row r="1689" spans="1:21">
      <c r="A1689" s="43" t="s">
        <v>2632</v>
      </c>
      <c r="B1689" s="38" t="s">
        <v>9731</v>
      </c>
      <c r="C1689" s="38" t="s">
        <v>9732</v>
      </c>
      <c r="D1689" s="44">
        <v>0.91942840434241302</v>
      </c>
      <c r="E1689" s="38">
        <v>0</v>
      </c>
      <c r="F1689" s="38">
        <v>0</v>
      </c>
      <c r="G1689" s="38">
        <v>0</v>
      </c>
      <c r="H1689" s="38">
        <v>0</v>
      </c>
      <c r="I1689" s="38">
        <v>0</v>
      </c>
      <c r="J1689" s="38" t="s">
        <v>9733</v>
      </c>
      <c r="K1689" s="44">
        <v>-2.3354451477059201E-4</v>
      </c>
      <c r="L1689" s="44">
        <v>0.97457295590134196</v>
      </c>
      <c r="M1689" s="38" t="s">
        <v>9734</v>
      </c>
      <c r="N1689" s="44">
        <v>-2.3397985400000001E-2</v>
      </c>
      <c r="O1689" s="44">
        <v>0.31680084619999999</v>
      </c>
      <c r="P1689" s="38" t="s">
        <v>9734</v>
      </c>
      <c r="Q1689" s="44">
        <v>-1.0999999999999999E-2</v>
      </c>
      <c r="R1689" s="44">
        <v>1</v>
      </c>
      <c r="S1689" s="38" t="s">
        <v>9735</v>
      </c>
      <c r="T1689" s="44">
        <v>-2.3774224527399999E-4</v>
      </c>
      <c r="U1689" s="44">
        <v>5.1387129568900003E-4</v>
      </c>
    </row>
    <row r="1690" spans="1:21">
      <c r="A1690" s="43" t="s">
        <v>2632</v>
      </c>
      <c r="B1690" s="38" t="s">
        <v>9736</v>
      </c>
      <c r="C1690" s="38" t="s">
        <v>9737</v>
      </c>
      <c r="D1690" s="44">
        <v>0.98868489973685403</v>
      </c>
      <c r="E1690" s="38">
        <v>1</v>
      </c>
      <c r="F1690" s="38">
        <v>0</v>
      </c>
      <c r="G1690" s="38">
        <v>0</v>
      </c>
      <c r="H1690" s="38">
        <v>0</v>
      </c>
      <c r="I1690" s="38">
        <v>1</v>
      </c>
      <c r="J1690" s="38" t="s">
        <v>9738</v>
      </c>
      <c r="K1690" s="44">
        <v>9.2967996963019994E-2</v>
      </c>
      <c r="L1690" s="44">
        <v>0.84200650139569799</v>
      </c>
      <c r="M1690" s="38" t="s">
        <v>9739</v>
      </c>
      <c r="N1690" s="44">
        <v>0.16669280280000001</v>
      </c>
      <c r="O1690" s="44">
        <v>0.1518481518</v>
      </c>
      <c r="P1690" s="38" t="s">
        <v>9739</v>
      </c>
      <c r="Q1690" s="44">
        <v>-5.0000000000000001E-3</v>
      </c>
      <c r="R1690" s="44">
        <v>1</v>
      </c>
      <c r="S1690" s="38" t="s">
        <v>9740</v>
      </c>
      <c r="T1690" s="44">
        <v>0.234970489368</v>
      </c>
      <c r="U1690" s="44">
        <v>0.99872328813599998</v>
      </c>
    </row>
    <row r="1691" spans="1:21">
      <c r="A1691" s="43" t="s">
        <v>2632</v>
      </c>
      <c r="B1691" s="38" t="s">
        <v>9736</v>
      </c>
      <c r="C1691" s="38" t="s">
        <v>9737</v>
      </c>
      <c r="D1691" s="44">
        <v>0.98868489973685403</v>
      </c>
      <c r="E1691" s="38">
        <v>2</v>
      </c>
      <c r="F1691" s="38">
        <v>0</v>
      </c>
      <c r="G1691" s="38">
        <v>0</v>
      </c>
      <c r="H1691" s="38">
        <v>1</v>
      </c>
      <c r="I1691" s="38">
        <v>1</v>
      </c>
      <c r="J1691" s="38" t="s">
        <v>9741</v>
      </c>
      <c r="K1691" s="44">
        <v>-9.37057993964035E-2</v>
      </c>
      <c r="L1691" s="44">
        <v>0.92923399475649604</v>
      </c>
      <c r="M1691" s="38" t="s">
        <v>9742</v>
      </c>
      <c r="N1691" s="44">
        <v>-0.13377198670000001</v>
      </c>
      <c r="O1691" s="44">
        <v>9.0909090900000003E-2</v>
      </c>
      <c r="P1691" s="38" t="s">
        <v>9742</v>
      </c>
      <c r="Q1691" s="44">
        <v>-0.252</v>
      </c>
      <c r="R1691" s="44">
        <v>1.3640941633499999E-2</v>
      </c>
      <c r="S1691" s="38" t="s">
        <v>9743</v>
      </c>
      <c r="T1691" s="44">
        <v>-0.234970489368</v>
      </c>
      <c r="U1691" s="44">
        <v>0.99872328813599998</v>
      </c>
    </row>
    <row r="1692" spans="1:21">
      <c r="A1692" s="43" t="s">
        <v>2632</v>
      </c>
      <c r="B1692" s="38" t="s">
        <v>9744</v>
      </c>
      <c r="C1692" s="38" t="s">
        <v>9745</v>
      </c>
      <c r="D1692" s="44">
        <v>1.66350791590207</v>
      </c>
      <c r="E1692" s="38">
        <v>0</v>
      </c>
      <c r="F1692" s="38">
        <v>0</v>
      </c>
      <c r="G1692" s="38">
        <v>0</v>
      </c>
      <c r="H1692" s="38">
        <v>0</v>
      </c>
      <c r="I1692" s="38">
        <v>0</v>
      </c>
      <c r="J1692" s="38" t="s">
        <v>9746</v>
      </c>
      <c r="K1692" s="44">
        <v>8.7836308214041106E-2</v>
      </c>
      <c r="L1692" s="44">
        <v>0.73941212033804804</v>
      </c>
      <c r="M1692" s="38" t="s">
        <v>9747</v>
      </c>
      <c r="N1692" s="44">
        <v>-1.2291340499999999E-2</v>
      </c>
      <c r="O1692" s="44">
        <v>0.3776223776</v>
      </c>
      <c r="P1692" s="38" t="s">
        <v>9747</v>
      </c>
      <c r="Q1692" s="44">
        <v>4.0000000000000001E-3</v>
      </c>
      <c r="R1692" s="44">
        <v>1</v>
      </c>
      <c r="S1692" s="38" t="s">
        <v>9748</v>
      </c>
      <c r="T1692" s="44">
        <v>2.06858143594E-11</v>
      </c>
      <c r="U1692" s="44">
        <v>2.0615987385299999E-16</v>
      </c>
    </row>
    <row r="1693" spans="1:21">
      <c r="A1693" s="43" t="s">
        <v>2632</v>
      </c>
      <c r="B1693" s="38" t="s">
        <v>9749</v>
      </c>
      <c r="C1693" s="38" t="s">
        <v>9750</v>
      </c>
      <c r="D1693" s="44">
        <v>1.0869613455722</v>
      </c>
      <c r="E1693" s="38">
        <v>0</v>
      </c>
      <c r="F1693" s="38">
        <v>0</v>
      </c>
      <c r="G1693" s="38">
        <v>0</v>
      </c>
      <c r="H1693" s="38">
        <v>0</v>
      </c>
      <c r="I1693" s="38">
        <v>0</v>
      </c>
      <c r="J1693" s="38" t="s">
        <v>9751</v>
      </c>
      <c r="K1693" s="44">
        <v>0</v>
      </c>
      <c r="L1693" s="44" t="s">
        <v>1268</v>
      </c>
      <c r="M1693" s="38" t="s">
        <v>9752</v>
      </c>
      <c r="N1693" s="44">
        <v>4.59109262E-2</v>
      </c>
      <c r="O1693" s="44">
        <v>0.36297036300000002</v>
      </c>
      <c r="P1693" s="38" t="s">
        <v>9752</v>
      </c>
      <c r="Q1693" s="44">
        <v>3.5999999999999997E-2</v>
      </c>
      <c r="R1693" s="44">
        <v>1</v>
      </c>
      <c r="S1693" s="38" t="s">
        <v>9753</v>
      </c>
      <c r="T1693" s="44">
        <v>9.4093433891999992E-3</v>
      </c>
      <c r="U1693" s="44">
        <v>5.4070494648199997E-2</v>
      </c>
    </row>
    <row r="1694" spans="1:21">
      <c r="A1694" s="43" t="s">
        <v>2632</v>
      </c>
      <c r="B1694" s="38" t="s">
        <v>9754</v>
      </c>
      <c r="C1694" s="38" t="s">
        <v>9755</v>
      </c>
      <c r="D1694" s="44">
        <v>0.94368883045095497</v>
      </c>
      <c r="E1694" s="38">
        <v>0</v>
      </c>
      <c r="F1694" s="38">
        <v>0</v>
      </c>
      <c r="G1694" s="38">
        <v>0</v>
      </c>
      <c r="H1694" s="38">
        <v>0</v>
      </c>
      <c r="I1694" s="38">
        <v>0</v>
      </c>
      <c r="J1694" s="38" t="s">
        <v>9756</v>
      </c>
      <c r="K1694" s="44">
        <v>-0.47280711481507898</v>
      </c>
      <c r="L1694" s="44">
        <v>0.70899958290503595</v>
      </c>
      <c r="M1694" s="38" t="s">
        <v>9757</v>
      </c>
      <c r="N1694" s="44">
        <v>0</v>
      </c>
      <c r="O1694" s="44">
        <v>0.35764235760000002</v>
      </c>
      <c r="P1694" s="38" t="s">
        <v>9757</v>
      </c>
      <c r="Q1694" s="44">
        <v>1.6E-2</v>
      </c>
      <c r="R1694" s="44">
        <v>1</v>
      </c>
      <c r="S1694" s="38" t="s">
        <v>9758</v>
      </c>
      <c r="T1694" s="44">
        <v>-2.7697035820100002E-7</v>
      </c>
      <c r="U1694" s="44">
        <v>8.10762712333E-8</v>
      </c>
    </row>
    <row r="1695" spans="1:21">
      <c r="A1695" s="43" t="s">
        <v>2632</v>
      </c>
      <c r="B1695" s="38" t="s">
        <v>9759</v>
      </c>
      <c r="C1695" s="38" t="s">
        <v>9760</v>
      </c>
      <c r="D1695" s="44">
        <v>1.49621143259413</v>
      </c>
      <c r="E1695" s="38">
        <v>0</v>
      </c>
      <c r="F1695" s="38">
        <v>0</v>
      </c>
      <c r="G1695" s="38">
        <v>0</v>
      </c>
      <c r="H1695" s="38">
        <v>0</v>
      </c>
      <c r="I1695" s="38">
        <v>0</v>
      </c>
      <c r="J1695" s="38" t="s">
        <v>9761</v>
      </c>
      <c r="K1695" s="44">
        <v>0.410470636527897</v>
      </c>
      <c r="L1695" s="44">
        <v>0.29427997942090001</v>
      </c>
      <c r="M1695" s="38" t="s">
        <v>9762</v>
      </c>
      <c r="N1695" s="44">
        <v>3.5074731000000001E-3</v>
      </c>
      <c r="O1695" s="44">
        <v>0.3471528472</v>
      </c>
      <c r="P1695" s="38" t="s">
        <v>9762</v>
      </c>
      <c r="Q1695" s="44">
        <v>-1.0999999999999999E-2</v>
      </c>
      <c r="R1695" s="44">
        <v>1</v>
      </c>
      <c r="S1695" s="38" t="s">
        <v>9763</v>
      </c>
      <c r="T1695" s="44">
        <v>3.5203271000799999E-4</v>
      </c>
      <c r="U1695" s="44">
        <v>1.79470024761E-3</v>
      </c>
    </row>
    <row r="1696" spans="1:21">
      <c r="A1696" s="43" t="s">
        <v>2632</v>
      </c>
      <c r="B1696" s="38" t="s">
        <v>9764</v>
      </c>
      <c r="C1696" s="38" t="s">
        <v>9765</v>
      </c>
      <c r="D1696" s="44">
        <v>0.46934754099155301</v>
      </c>
      <c r="E1696" s="38">
        <v>0</v>
      </c>
      <c r="F1696" s="38">
        <v>0</v>
      </c>
      <c r="G1696" s="38">
        <v>0</v>
      </c>
      <c r="H1696" s="38">
        <v>0</v>
      </c>
      <c r="I1696" s="38">
        <v>0</v>
      </c>
      <c r="J1696" s="38" t="s">
        <v>9766</v>
      </c>
      <c r="K1696" s="44">
        <v>0</v>
      </c>
      <c r="L1696" s="44" t="s">
        <v>1268</v>
      </c>
      <c r="M1696" s="38" t="s">
        <v>9767</v>
      </c>
      <c r="N1696" s="44">
        <v>-2.6047753399999998E-2</v>
      </c>
      <c r="O1696" s="44">
        <v>0.29720279719999998</v>
      </c>
      <c r="P1696" s="38" t="s">
        <v>9767</v>
      </c>
      <c r="Q1696" s="44">
        <v>-3.2000000000000001E-2</v>
      </c>
      <c r="R1696" s="44">
        <v>1</v>
      </c>
      <c r="S1696" s="38" t="s">
        <v>9768</v>
      </c>
      <c r="T1696" s="44">
        <v>-3.1703954164300001E-4</v>
      </c>
      <c r="U1696" s="44">
        <v>7.2998977004299997E-4</v>
      </c>
    </row>
    <row r="1697" spans="1:21">
      <c r="A1697" s="43" t="s">
        <v>2632</v>
      </c>
      <c r="B1697" s="38" t="s">
        <v>9769</v>
      </c>
      <c r="C1697" s="38" t="s">
        <v>9770</v>
      </c>
      <c r="D1697" s="44">
        <v>1.5971417524968501</v>
      </c>
      <c r="E1697" s="38">
        <v>0</v>
      </c>
      <c r="F1697" s="38">
        <v>0</v>
      </c>
      <c r="G1697" s="38">
        <v>0</v>
      </c>
      <c r="H1697" s="38">
        <v>0</v>
      </c>
      <c r="I1697" s="38">
        <v>0</v>
      </c>
      <c r="J1697" s="38" t="s">
        <v>9771</v>
      </c>
      <c r="K1697" s="44">
        <v>0</v>
      </c>
      <c r="L1697" s="44" t="s">
        <v>1268</v>
      </c>
      <c r="M1697" s="38" t="s">
        <v>9772</v>
      </c>
      <c r="N1697" s="44">
        <v>-2.2077239999999999E-3</v>
      </c>
      <c r="O1697" s="44">
        <v>0.36813186809999998</v>
      </c>
      <c r="P1697" s="38" t="s">
        <v>9772</v>
      </c>
      <c r="Q1697" s="44">
        <v>0</v>
      </c>
      <c r="R1697" s="44">
        <v>1</v>
      </c>
      <c r="S1697" s="38" t="s">
        <v>9773</v>
      </c>
      <c r="T1697" s="44">
        <v>5.3899510856399997E-9</v>
      </c>
      <c r="U1697" s="44">
        <v>3.2852619502999999E-13</v>
      </c>
    </row>
    <row r="1698" spans="1:21">
      <c r="A1698" s="43" t="s">
        <v>2632</v>
      </c>
      <c r="B1698" s="38" t="s">
        <v>9774</v>
      </c>
      <c r="C1698" s="38" t="s">
        <v>9775</v>
      </c>
      <c r="D1698" s="44">
        <v>0.76410041731408795</v>
      </c>
      <c r="E1698" s="38">
        <v>0</v>
      </c>
      <c r="F1698" s="38">
        <v>0</v>
      </c>
      <c r="G1698" s="38">
        <v>0</v>
      </c>
      <c r="H1698" s="38">
        <v>0</v>
      </c>
      <c r="I1698" s="38">
        <v>0</v>
      </c>
      <c r="J1698" s="38" t="s">
        <v>9776</v>
      </c>
      <c r="K1698" s="44">
        <v>0.208037193748948</v>
      </c>
      <c r="L1698" s="44">
        <v>0.88342271693588104</v>
      </c>
      <c r="M1698" s="38" t="s">
        <v>9777</v>
      </c>
      <c r="N1698" s="44">
        <v>2.2390527999999999E-3</v>
      </c>
      <c r="O1698" s="44">
        <v>0.32867132869999999</v>
      </c>
      <c r="P1698" s="38" t="s">
        <v>9777</v>
      </c>
      <c r="Q1698" s="44">
        <v>8.9999999999999993E-3</v>
      </c>
      <c r="R1698" s="44">
        <v>1</v>
      </c>
      <c r="S1698" s="38" t="s">
        <v>9778</v>
      </c>
      <c r="T1698" s="44">
        <v>-0.19288647064100001</v>
      </c>
      <c r="U1698" s="44">
        <v>0.91728592240700002</v>
      </c>
    </row>
    <row r="1699" spans="1:21">
      <c r="A1699" s="43" t="s">
        <v>2632</v>
      </c>
      <c r="B1699" s="38" t="s">
        <v>9779</v>
      </c>
      <c r="C1699" s="38" t="s">
        <v>9780</v>
      </c>
      <c r="D1699" s="44">
        <v>1.8540646238119101</v>
      </c>
      <c r="E1699" s="38">
        <v>0</v>
      </c>
      <c r="F1699" s="38">
        <v>0</v>
      </c>
      <c r="G1699" s="38">
        <v>0</v>
      </c>
      <c r="H1699" s="38">
        <v>0</v>
      </c>
      <c r="I1699" s="38">
        <v>0</v>
      </c>
      <c r="J1699" s="38" t="s">
        <v>9781</v>
      </c>
      <c r="K1699" s="44">
        <v>0</v>
      </c>
      <c r="L1699" s="44" t="s">
        <v>1268</v>
      </c>
      <c r="M1699" s="38" t="s">
        <v>9782</v>
      </c>
      <c r="N1699" s="44">
        <v>-6.2613714999999997E-3</v>
      </c>
      <c r="O1699" s="44">
        <v>0.30619380619999997</v>
      </c>
      <c r="P1699" s="38" t="s">
        <v>9782</v>
      </c>
      <c r="Q1699" s="44">
        <v>2E-3</v>
      </c>
      <c r="R1699" s="44">
        <v>1</v>
      </c>
      <c r="S1699" s="38" t="s">
        <v>9783</v>
      </c>
      <c r="T1699" s="44">
        <v>-9.1514283518900006E-9</v>
      </c>
      <c r="U1699" s="44">
        <v>4.7180979938699997E-13</v>
      </c>
    </row>
    <row r="1700" spans="1:21">
      <c r="A1700" s="43" t="s">
        <v>2632</v>
      </c>
      <c r="B1700" s="38" t="s">
        <v>9779</v>
      </c>
      <c r="C1700" s="38" t="s">
        <v>9780</v>
      </c>
      <c r="D1700" s="44">
        <v>1.8540646238119101</v>
      </c>
      <c r="E1700" s="38">
        <v>0</v>
      </c>
      <c r="F1700" s="38">
        <v>0</v>
      </c>
      <c r="G1700" s="38">
        <v>0</v>
      </c>
      <c r="H1700" s="38">
        <v>0</v>
      </c>
      <c r="I1700" s="38">
        <v>0</v>
      </c>
      <c r="J1700" s="38" t="s">
        <v>9784</v>
      </c>
      <c r="K1700" s="44">
        <v>-3.05553679632793E-3</v>
      </c>
      <c r="L1700" s="44">
        <v>0.99119735886234905</v>
      </c>
      <c r="M1700" s="38" t="s">
        <v>9785</v>
      </c>
      <c r="N1700" s="44">
        <v>-1.7579765599999998E-2</v>
      </c>
      <c r="O1700" s="44">
        <v>0.30619380619999997</v>
      </c>
      <c r="P1700" s="38" t="s">
        <v>9785</v>
      </c>
      <c r="Q1700" s="44">
        <v>7.0000000000000001E-3</v>
      </c>
      <c r="R1700" s="44">
        <v>1</v>
      </c>
      <c r="S1700" s="38" t="s">
        <v>9786</v>
      </c>
      <c r="T1700" s="44">
        <v>4.77273126506E-14</v>
      </c>
      <c r="U1700" s="44">
        <v>1.33349943239E-18</v>
      </c>
    </row>
    <row r="1701" spans="1:21">
      <c r="A1701" s="43" t="s">
        <v>2632</v>
      </c>
      <c r="B1701" s="38" t="s">
        <v>9787</v>
      </c>
      <c r="C1701" s="38" t="s">
        <v>9788</v>
      </c>
      <c r="D1701" s="44">
        <v>1.7959815024963199</v>
      </c>
      <c r="E1701" s="38">
        <v>0</v>
      </c>
      <c r="F1701" s="38">
        <v>0</v>
      </c>
      <c r="G1701" s="38">
        <v>0</v>
      </c>
      <c r="H1701" s="38">
        <v>0</v>
      </c>
      <c r="I1701" s="38">
        <v>0</v>
      </c>
      <c r="J1701" s="38" t="s">
        <v>9789</v>
      </c>
      <c r="K1701" s="44">
        <v>8.5180162747155203E-2</v>
      </c>
      <c r="L1701" s="44">
        <v>7.1610167523784296E-2</v>
      </c>
      <c r="M1701" s="38" t="s">
        <v>9790</v>
      </c>
      <c r="N1701" s="44">
        <v>1.1128327299999999E-2</v>
      </c>
      <c r="O1701" s="44">
        <v>0.26173826169999997</v>
      </c>
      <c r="P1701" s="38" t="s">
        <v>9790</v>
      </c>
      <c r="Q1701" s="44">
        <v>1.4E-2</v>
      </c>
      <c r="R1701" s="44">
        <v>0.61605833149400002</v>
      </c>
      <c r="S1701" s="38" t="s">
        <v>9791</v>
      </c>
      <c r="T1701" s="44">
        <v>-1.49504395361E-4</v>
      </c>
      <c r="U1701" s="44">
        <v>2.3145109489700001E-4</v>
      </c>
    </row>
    <row r="1702" spans="1:21">
      <c r="A1702" s="43" t="s">
        <v>2632</v>
      </c>
      <c r="B1702" s="38" t="s">
        <v>9787</v>
      </c>
      <c r="C1702" s="38" t="s">
        <v>9788</v>
      </c>
      <c r="D1702" s="44">
        <v>1.7959815024963199</v>
      </c>
      <c r="E1702" s="38">
        <v>0</v>
      </c>
      <c r="F1702" s="38">
        <v>0</v>
      </c>
      <c r="G1702" s="38">
        <v>0</v>
      </c>
      <c r="H1702" s="38">
        <v>0</v>
      </c>
      <c r="I1702" s="38">
        <v>0</v>
      </c>
      <c r="J1702" s="38" t="s">
        <v>9792</v>
      </c>
      <c r="K1702" s="44">
        <v>0.10241029272928</v>
      </c>
      <c r="L1702" s="44">
        <v>0.83479274989114605</v>
      </c>
      <c r="M1702" s="38" t="s">
        <v>9793</v>
      </c>
      <c r="N1702" s="44">
        <v>-3.7320030000000001E-4</v>
      </c>
      <c r="O1702" s="44">
        <v>0.35564435560000002</v>
      </c>
      <c r="P1702" s="38" t="s">
        <v>9793</v>
      </c>
      <c r="Q1702" s="44">
        <v>2E-3</v>
      </c>
      <c r="R1702" s="44">
        <v>1</v>
      </c>
      <c r="S1702" s="38" t="s">
        <v>9794</v>
      </c>
      <c r="T1702" s="44">
        <v>-1.35798997994E-15</v>
      </c>
      <c r="U1702" s="44">
        <v>1.3334994321699999E-18</v>
      </c>
    </row>
    <row r="1703" spans="1:21">
      <c r="A1703" s="43" t="s">
        <v>2632</v>
      </c>
      <c r="B1703" s="38" t="s">
        <v>9795</v>
      </c>
      <c r="C1703" s="38" t="s">
        <v>9796</v>
      </c>
      <c r="D1703" s="44">
        <v>1.3704425140560399</v>
      </c>
      <c r="E1703" s="38">
        <v>0</v>
      </c>
      <c r="F1703" s="38">
        <v>0</v>
      </c>
      <c r="G1703" s="38">
        <v>0</v>
      </c>
      <c r="H1703" s="38">
        <v>0</v>
      </c>
      <c r="I1703" s="38">
        <v>0</v>
      </c>
      <c r="J1703" s="38" t="s">
        <v>9797</v>
      </c>
      <c r="K1703" s="44">
        <v>0.145749232717519</v>
      </c>
      <c r="L1703" s="44">
        <v>0.91715310240588099</v>
      </c>
      <c r="M1703" s="38" t="s">
        <v>9798</v>
      </c>
      <c r="N1703" s="44">
        <v>1.3437955E-2</v>
      </c>
      <c r="O1703" s="44">
        <v>0.37612387609999998</v>
      </c>
      <c r="P1703" s="38" t="s">
        <v>9798</v>
      </c>
      <c r="Q1703" s="44">
        <v>-4.2000000000000003E-2</v>
      </c>
      <c r="R1703" s="44">
        <v>1</v>
      </c>
      <c r="S1703" s="38" t="s">
        <v>9799</v>
      </c>
      <c r="T1703" s="44">
        <v>-2.6813934935500001E-3</v>
      </c>
      <c r="U1703" s="44">
        <v>1.5836142441000001E-2</v>
      </c>
    </row>
    <row r="1704" spans="1:21">
      <c r="A1704" s="43" t="s">
        <v>2632</v>
      </c>
      <c r="B1704" s="38" t="s">
        <v>9795</v>
      </c>
      <c r="C1704" s="38" t="s">
        <v>9796</v>
      </c>
      <c r="D1704" s="44">
        <v>1.3704425140560399</v>
      </c>
      <c r="E1704" s="38">
        <v>0</v>
      </c>
      <c r="F1704" s="38">
        <v>0</v>
      </c>
      <c r="G1704" s="38">
        <v>0</v>
      </c>
      <c r="H1704" s="38">
        <v>0</v>
      </c>
      <c r="I1704" s="38">
        <v>0</v>
      </c>
      <c r="J1704" s="38" t="s">
        <v>9800</v>
      </c>
      <c r="K1704" s="44">
        <v>9.9598460656215096E-2</v>
      </c>
      <c r="L1704" s="44">
        <v>0.54196616546238296</v>
      </c>
      <c r="M1704" s="38" t="s">
        <v>9801</v>
      </c>
      <c r="N1704" s="44">
        <v>0</v>
      </c>
      <c r="O1704" s="44">
        <v>0.37612387609999998</v>
      </c>
      <c r="P1704" s="38" t="s">
        <v>9801</v>
      </c>
      <c r="Q1704" s="44">
        <v>-1.2E-2</v>
      </c>
      <c r="R1704" s="44">
        <v>1</v>
      </c>
      <c r="S1704" s="38" t="s">
        <v>9802</v>
      </c>
      <c r="T1704" s="44">
        <v>-3.65406874088E-5</v>
      </c>
      <c r="U1704" s="44">
        <v>1.6158098045799999E-6</v>
      </c>
    </row>
    <row r="1705" spans="1:21">
      <c r="A1705" s="43" t="s">
        <v>2632</v>
      </c>
      <c r="B1705" s="38" t="s">
        <v>9795</v>
      </c>
      <c r="C1705" s="38" t="s">
        <v>9796</v>
      </c>
      <c r="D1705" s="44">
        <v>1.3704425140560399</v>
      </c>
      <c r="E1705" s="38">
        <v>0</v>
      </c>
      <c r="F1705" s="38">
        <v>0</v>
      </c>
      <c r="G1705" s="38">
        <v>0</v>
      </c>
      <c r="H1705" s="38">
        <v>0</v>
      </c>
      <c r="I1705" s="38">
        <v>0</v>
      </c>
      <c r="J1705" s="38" t="s">
        <v>9803</v>
      </c>
      <c r="K1705" s="44">
        <v>-3.9141154061350501E-4</v>
      </c>
      <c r="L1705" s="44">
        <v>0.92214761469196505</v>
      </c>
      <c r="M1705" s="38" t="s">
        <v>9804</v>
      </c>
      <c r="N1705" s="44">
        <v>-4.7137877000000003E-3</v>
      </c>
      <c r="O1705" s="44">
        <v>0.37612387609999998</v>
      </c>
      <c r="P1705" s="38" t="s">
        <v>9804</v>
      </c>
      <c r="Q1705" s="44">
        <v>-5.0000000000000001E-3</v>
      </c>
      <c r="R1705" s="44">
        <v>1</v>
      </c>
      <c r="S1705" s="38" t="s">
        <v>9805</v>
      </c>
      <c r="T1705" s="44">
        <v>-1.4426470888500001E-7</v>
      </c>
      <c r="U1705" s="44">
        <v>2.5915923128700002E-10</v>
      </c>
    </row>
    <row r="1706" spans="1:21">
      <c r="A1706" s="43" t="s">
        <v>2632</v>
      </c>
      <c r="B1706" s="38" t="s">
        <v>9806</v>
      </c>
      <c r="C1706" s="38" t="s">
        <v>9807</v>
      </c>
      <c r="D1706" s="44">
        <v>1.59453350708771</v>
      </c>
      <c r="E1706" s="38">
        <v>0</v>
      </c>
      <c r="F1706" s="38">
        <v>0</v>
      </c>
      <c r="G1706" s="38">
        <v>0</v>
      </c>
      <c r="H1706" s="38">
        <v>0</v>
      </c>
      <c r="I1706" s="38">
        <v>0</v>
      </c>
      <c r="J1706" s="38" t="s">
        <v>9808</v>
      </c>
      <c r="K1706" s="44">
        <v>0</v>
      </c>
      <c r="L1706" s="44" t="s">
        <v>1268</v>
      </c>
      <c r="M1706" s="38" t="s">
        <v>9809</v>
      </c>
      <c r="N1706" s="44">
        <v>-4.8385297799999998E-2</v>
      </c>
      <c r="O1706" s="44">
        <v>0.30719280719999997</v>
      </c>
      <c r="P1706" s="38" t="s">
        <v>9809</v>
      </c>
      <c r="Q1706" s="44">
        <v>-0.03</v>
      </c>
      <c r="R1706" s="44">
        <v>0.46278935744499999</v>
      </c>
      <c r="S1706" s="38" t="s">
        <v>9810</v>
      </c>
      <c r="T1706" s="44">
        <v>-6.3452448372400004E-7</v>
      </c>
      <c r="U1706" s="44">
        <v>1.8033486495600001E-10</v>
      </c>
    </row>
    <row r="1707" spans="1:21">
      <c r="A1707" s="43" t="s">
        <v>2632</v>
      </c>
      <c r="B1707" s="38" t="s">
        <v>9806</v>
      </c>
      <c r="C1707" s="38" t="s">
        <v>9807</v>
      </c>
      <c r="D1707" s="44">
        <v>1.59453350708771</v>
      </c>
      <c r="E1707" s="38">
        <v>0</v>
      </c>
      <c r="F1707" s="38">
        <v>0</v>
      </c>
      <c r="G1707" s="38">
        <v>0</v>
      </c>
      <c r="H1707" s="38">
        <v>0</v>
      </c>
      <c r="I1707" s="38">
        <v>0</v>
      </c>
      <c r="J1707" s="38" t="s">
        <v>9811</v>
      </c>
      <c r="K1707" s="44">
        <v>0.125928422943131</v>
      </c>
      <c r="L1707" s="44">
        <v>0.93886451376908098</v>
      </c>
      <c r="M1707" s="38" t="s">
        <v>9812</v>
      </c>
      <c r="N1707" s="44">
        <v>6.6631322600000001E-2</v>
      </c>
      <c r="O1707" s="44">
        <v>0.30719280719999997</v>
      </c>
      <c r="P1707" s="38" t="s">
        <v>9812</v>
      </c>
      <c r="Q1707" s="44">
        <v>2.5000000000000001E-2</v>
      </c>
      <c r="R1707" s="44">
        <v>1</v>
      </c>
      <c r="S1707" s="38" t="s">
        <v>9813</v>
      </c>
      <c r="T1707" s="44">
        <v>1.91131209397E-3</v>
      </c>
      <c r="U1707" s="44">
        <v>7.5420479642899999E-3</v>
      </c>
    </row>
    <row r="1708" spans="1:21">
      <c r="A1708" s="43" t="s">
        <v>2632</v>
      </c>
      <c r="B1708" s="38" t="s">
        <v>9806</v>
      </c>
      <c r="C1708" s="38" t="s">
        <v>9807</v>
      </c>
      <c r="D1708" s="44">
        <v>1.59453350708771</v>
      </c>
      <c r="E1708" s="38">
        <v>0</v>
      </c>
      <c r="F1708" s="38">
        <v>0</v>
      </c>
      <c r="G1708" s="38">
        <v>0</v>
      </c>
      <c r="H1708" s="38">
        <v>0</v>
      </c>
      <c r="I1708" s="38">
        <v>0</v>
      </c>
      <c r="J1708" s="38" t="s">
        <v>9814</v>
      </c>
      <c r="K1708" s="44">
        <v>0</v>
      </c>
      <c r="L1708" s="44" t="s">
        <v>1268</v>
      </c>
      <c r="M1708" s="38" t="s">
        <v>9815</v>
      </c>
      <c r="N1708" s="44">
        <v>1.0194818E-2</v>
      </c>
      <c r="O1708" s="44">
        <v>0.3120364484</v>
      </c>
      <c r="P1708" s="38" t="s">
        <v>9815</v>
      </c>
      <c r="Q1708" s="44">
        <v>0.33600000000000002</v>
      </c>
      <c r="R1708" s="44">
        <v>1</v>
      </c>
      <c r="S1708" s="38" t="s">
        <v>9816</v>
      </c>
      <c r="T1708" s="44">
        <v>3.6873225493100001E-4</v>
      </c>
      <c r="U1708" s="44">
        <v>4.8020379540100001E-4</v>
      </c>
    </row>
    <row r="1709" spans="1:21">
      <c r="A1709" s="43" t="s">
        <v>2632</v>
      </c>
      <c r="B1709" s="38" t="s">
        <v>9817</v>
      </c>
      <c r="C1709" s="38" t="s">
        <v>9818</v>
      </c>
      <c r="D1709" s="44">
        <v>1.3491848739126</v>
      </c>
      <c r="E1709" s="38">
        <v>0</v>
      </c>
      <c r="F1709" s="38">
        <v>0</v>
      </c>
      <c r="G1709" s="38">
        <v>0</v>
      </c>
      <c r="H1709" s="38">
        <v>0</v>
      </c>
      <c r="I1709" s="38">
        <v>0</v>
      </c>
      <c r="J1709" s="38" t="s">
        <v>9819</v>
      </c>
      <c r="K1709" s="44">
        <v>1.2173433361509899E-2</v>
      </c>
      <c r="L1709" s="44">
        <v>0.98701562373124596</v>
      </c>
      <c r="M1709" s="38" t="s">
        <v>9820</v>
      </c>
      <c r="N1709" s="44">
        <v>1.56100222E-2</v>
      </c>
      <c r="O1709" s="44">
        <v>0.32567432569999999</v>
      </c>
      <c r="P1709" s="38" t="s">
        <v>9820</v>
      </c>
      <c r="Q1709" s="44">
        <v>2.3E-2</v>
      </c>
      <c r="R1709" s="44">
        <v>1</v>
      </c>
      <c r="S1709" s="38" t="s">
        <v>9821</v>
      </c>
      <c r="T1709" s="44">
        <v>-2.4584110732500002E-4</v>
      </c>
      <c r="U1709" s="44">
        <v>3.98434285393E-4</v>
      </c>
    </row>
    <row r="1710" spans="1:21">
      <c r="A1710" s="43" t="s">
        <v>2632</v>
      </c>
      <c r="B1710" s="38" t="s">
        <v>9817</v>
      </c>
      <c r="C1710" s="38" t="s">
        <v>9818</v>
      </c>
      <c r="D1710" s="44">
        <v>1.3491848739126</v>
      </c>
      <c r="E1710" s="38">
        <v>0</v>
      </c>
      <c r="F1710" s="38">
        <v>0</v>
      </c>
      <c r="G1710" s="38">
        <v>0</v>
      </c>
      <c r="H1710" s="38">
        <v>0</v>
      </c>
      <c r="I1710" s="38">
        <v>0</v>
      </c>
      <c r="J1710" s="38" t="s">
        <v>9822</v>
      </c>
      <c r="K1710" s="44">
        <v>0</v>
      </c>
      <c r="L1710" s="44" t="s">
        <v>1268</v>
      </c>
      <c r="M1710" s="38" t="s">
        <v>9823</v>
      </c>
      <c r="N1710" s="44">
        <v>-1.53761148E-2</v>
      </c>
      <c r="O1710" s="44">
        <v>0.32567432569999999</v>
      </c>
      <c r="P1710" s="38" t="s">
        <v>9823</v>
      </c>
      <c r="Q1710" s="44">
        <v>-4.0000000000000001E-3</v>
      </c>
      <c r="R1710" s="44">
        <v>1</v>
      </c>
      <c r="S1710" s="38" t="s">
        <v>9824</v>
      </c>
      <c r="T1710" s="44">
        <v>-4.5383354216699999E-13</v>
      </c>
      <c r="U1710" s="44">
        <v>1.3334994343600001E-18</v>
      </c>
    </row>
    <row r="1711" spans="1:21">
      <c r="A1711" s="43" t="s">
        <v>2632</v>
      </c>
      <c r="B1711" s="38" t="s">
        <v>9817</v>
      </c>
      <c r="C1711" s="38" t="s">
        <v>9818</v>
      </c>
      <c r="D1711" s="44">
        <v>1.3491848739126</v>
      </c>
      <c r="E1711" s="38">
        <v>0</v>
      </c>
      <c r="F1711" s="38">
        <v>0</v>
      </c>
      <c r="G1711" s="38">
        <v>0</v>
      </c>
      <c r="H1711" s="38">
        <v>0</v>
      </c>
      <c r="I1711" s="38">
        <v>0</v>
      </c>
      <c r="J1711" s="38" t="s">
        <v>9825</v>
      </c>
      <c r="K1711" s="44">
        <v>-8.4904947703293807E-2</v>
      </c>
      <c r="L1711" s="44">
        <v>0.68336761554258196</v>
      </c>
      <c r="M1711" s="38" t="s">
        <v>9826</v>
      </c>
      <c r="N1711" s="44">
        <v>-6.8451600799999998E-2</v>
      </c>
      <c r="O1711" s="44">
        <v>0.32567432569999999</v>
      </c>
      <c r="P1711" s="38" t="s">
        <v>9826</v>
      </c>
      <c r="Q1711" s="44">
        <v>-7.6999999999999999E-2</v>
      </c>
      <c r="R1711" s="44">
        <v>0.43199345803400002</v>
      </c>
      <c r="S1711" s="38" t="s">
        <v>9827</v>
      </c>
      <c r="T1711" s="44">
        <v>-1.79078741418E-3</v>
      </c>
      <c r="U1711" s="44">
        <v>1.02969112875E-2</v>
      </c>
    </row>
    <row r="1712" spans="1:21">
      <c r="A1712" s="43" t="s">
        <v>2632</v>
      </c>
      <c r="B1712" s="38" t="s">
        <v>9828</v>
      </c>
      <c r="C1712" s="38" t="s">
        <v>9829</v>
      </c>
      <c r="D1712" s="44">
        <v>0.76059614939485298</v>
      </c>
      <c r="E1712" s="38">
        <v>0</v>
      </c>
      <c r="F1712" s="38">
        <v>0</v>
      </c>
      <c r="G1712" s="38">
        <v>0</v>
      </c>
      <c r="H1712" s="38">
        <v>0</v>
      </c>
      <c r="I1712" s="38">
        <v>0</v>
      </c>
      <c r="J1712" s="38" t="s">
        <v>9830</v>
      </c>
      <c r="K1712" s="44">
        <v>0</v>
      </c>
      <c r="L1712" s="44" t="s">
        <v>1268</v>
      </c>
      <c r="M1712" s="38" t="s">
        <v>9831</v>
      </c>
      <c r="N1712" s="44">
        <v>1.7481518099999999E-2</v>
      </c>
      <c r="O1712" s="44">
        <v>0.33216783220000001</v>
      </c>
      <c r="P1712" s="38" t="s">
        <v>9831</v>
      </c>
      <c r="Q1712" s="44">
        <v>8.9999999999999993E-3</v>
      </c>
      <c r="R1712" s="44">
        <v>1</v>
      </c>
      <c r="S1712" s="38" t="s">
        <v>9832</v>
      </c>
      <c r="T1712" s="44">
        <v>-1.8861695018100001E-6</v>
      </c>
      <c r="U1712" s="44">
        <v>2.24859872114E-6</v>
      </c>
    </row>
    <row r="1713" spans="1:21">
      <c r="A1713" s="43" t="s">
        <v>2632</v>
      </c>
      <c r="B1713" s="38" t="s">
        <v>9833</v>
      </c>
      <c r="C1713" s="38" t="s">
        <v>9834</v>
      </c>
      <c r="D1713" s="44">
        <v>2.1217764007759401</v>
      </c>
      <c r="E1713" s="38">
        <v>0</v>
      </c>
      <c r="F1713" s="38">
        <v>0</v>
      </c>
      <c r="G1713" s="38">
        <v>0</v>
      </c>
      <c r="H1713" s="38">
        <v>0</v>
      </c>
      <c r="I1713" s="38">
        <v>0</v>
      </c>
      <c r="J1713" s="38" t="s">
        <v>9835</v>
      </c>
      <c r="K1713" s="44">
        <v>-0.34232568991478601</v>
      </c>
      <c r="L1713" s="44">
        <v>0.73923268853169699</v>
      </c>
      <c r="M1713" s="38" t="s">
        <v>9836</v>
      </c>
      <c r="N1713" s="44">
        <v>-8.2399810000000004E-3</v>
      </c>
      <c r="O1713" s="44">
        <v>0.3846153846</v>
      </c>
      <c r="P1713" s="38" t="s">
        <v>9836</v>
      </c>
      <c r="Q1713" s="44">
        <v>4.0000000000000001E-3</v>
      </c>
      <c r="R1713" s="44">
        <v>1</v>
      </c>
      <c r="S1713" s="38" t="s">
        <v>9837</v>
      </c>
      <c r="T1713" s="44">
        <v>-1.2614437275499999E-13</v>
      </c>
      <c r="U1713" s="44">
        <v>1.33349944925E-18</v>
      </c>
    </row>
    <row r="1714" spans="1:21">
      <c r="A1714" s="43" t="s">
        <v>2632</v>
      </c>
      <c r="B1714" s="38" t="s">
        <v>9838</v>
      </c>
      <c r="C1714" s="38" t="s">
        <v>9839</v>
      </c>
      <c r="D1714" s="44">
        <v>1.70862629196298</v>
      </c>
      <c r="E1714" s="38">
        <v>0</v>
      </c>
      <c r="F1714" s="38">
        <v>0</v>
      </c>
      <c r="G1714" s="38">
        <v>0</v>
      </c>
      <c r="H1714" s="38">
        <v>0</v>
      </c>
      <c r="I1714" s="38">
        <v>0</v>
      </c>
      <c r="J1714" s="38" t="s">
        <v>9840</v>
      </c>
      <c r="K1714" s="44">
        <v>-8.7533880227351197E-4</v>
      </c>
      <c r="L1714" s="44">
        <v>0.99682765761449199</v>
      </c>
      <c r="M1714" s="38" t="s">
        <v>9841</v>
      </c>
      <c r="N1714" s="44">
        <v>-7.8562414000000001E-3</v>
      </c>
      <c r="O1714" s="44">
        <v>0.26173826169999997</v>
      </c>
      <c r="P1714" s="38" t="s">
        <v>9841</v>
      </c>
      <c r="Q1714" s="44">
        <v>-5.0000000000000001E-3</v>
      </c>
      <c r="R1714" s="44">
        <v>1</v>
      </c>
      <c r="S1714" s="38" t="s">
        <v>9842</v>
      </c>
      <c r="T1714" s="44">
        <v>-2.3700597351299999E-9</v>
      </c>
      <c r="U1714" s="44">
        <v>1.07703636579E-14</v>
      </c>
    </row>
    <row r="1715" spans="1:21">
      <c r="A1715" s="43" t="s">
        <v>2632</v>
      </c>
      <c r="B1715" s="38" t="s">
        <v>9843</v>
      </c>
      <c r="C1715" s="38" t="s">
        <v>9844</v>
      </c>
      <c r="D1715" s="44">
        <v>1.2390650579893301</v>
      </c>
      <c r="E1715" s="38">
        <v>0</v>
      </c>
      <c r="F1715" s="38">
        <v>0</v>
      </c>
      <c r="G1715" s="38">
        <v>0</v>
      </c>
      <c r="H1715" s="38">
        <v>0</v>
      </c>
      <c r="I1715" s="38">
        <v>0</v>
      </c>
      <c r="J1715" s="38" t="s">
        <v>9845</v>
      </c>
      <c r="K1715" s="44">
        <v>-8.4656224586143997E-2</v>
      </c>
      <c r="L1715" s="44">
        <v>0.79871081241763098</v>
      </c>
      <c r="M1715" s="38" t="s">
        <v>9846</v>
      </c>
      <c r="N1715" s="44">
        <v>-6.1729134599999999E-2</v>
      </c>
      <c r="O1715" s="44">
        <v>0.2114885115</v>
      </c>
      <c r="P1715" s="38" t="s">
        <v>9846</v>
      </c>
      <c r="Q1715" s="44">
        <v>-7.1999999999999995E-2</v>
      </c>
      <c r="R1715" s="44">
        <v>1</v>
      </c>
      <c r="S1715" s="38" t="s">
        <v>9847</v>
      </c>
      <c r="T1715" s="44">
        <v>-6.0769780943500003E-2</v>
      </c>
      <c r="U1715" s="44">
        <v>0.44742097609699999</v>
      </c>
    </row>
    <row r="1716" spans="1:21">
      <c r="A1716" s="43" t="s">
        <v>2632</v>
      </c>
      <c r="B1716" s="38" t="s">
        <v>9848</v>
      </c>
      <c r="C1716" s="38" t="s">
        <v>9849</v>
      </c>
      <c r="D1716" s="44">
        <v>0.80921479706294097</v>
      </c>
      <c r="E1716" s="38">
        <v>0</v>
      </c>
      <c r="F1716" s="38">
        <v>0</v>
      </c>
      <c r="G1716" s="38">
        <v>0</v>
      </c>
      <c r="H1716" s="38">
        <v>0</v>
      </c>
      <c r="I1716" s="38">
        <v>0</v>
      </c>
      <c r="J1716" s="38" t="s">
        <v>9850</v>
      </c>
      <c r="K1716" s="44">
        <v>0.65937743885305899</v>
      </c>
      <c r="L1716" s="44">
        <v>0.45233118972344499</v>
      </c>
      <c r="M1716" s="38" t="s">
        <v>9851</v>
      </c>
      <c r="N1716" s="44">
        <v>1.4962716399999999E-2</v>
      </c>
      <c r="O1716" s="44">
        <v>0.33816183820000001</v>
      </c>
      <c r="P1716" s="38" t="s">
        <v>9851</v>
      </c>
      <c r="Q1716" s="44">
        <v>8.1000000000000003E-2</v>
      </c>
      <c r="R1716" s="44">
        <v>0.266946558379</v>
      </c>
      <c r="S1716" s="38" t="s">
        <v>9852</v>
      </c>
      <c r="T1716" s="44">
        <v>5.2657826989799998E-3</v>
      </c>
      <c r="U1716" s="44">
        <v>3.3902414800899998E-2</v>
      </c>
    </row>
    <row r="1717" spans="1:21">
      <c r="A1717" s="43" t="s">
        <v>2632</v>
      </c>
      <c r="B1717" s="38" t="s">
        <v>9853</v>
      </c>
      <c r="C1717" s="38" t="s">
        <v>9854</v>
      </c>
      <c r="D1717" s="44">
        <v>1.10598365062554</v>
      </c>
      <c r="E1717" s="38">
        <v>0</v>
      </c>
      <c r="F1717" s="38">
        <v>0</v>
      </c>
      <c r="G1717" s="38">
        <v>0</v>
      </c>
      <c r="H1717" s="38">
        <v>0</v>
      </c>
      <c r="I1717" s="38">
        <v>0</v>
      </c>
      <c r="J1717" s="38" t="s">
        <v>9855</v>
      </c>
      <c r="K1717" s="44">
        <v>-3.3729047654772998E-2</v>
      </c>
      <c r="L1717" s="44">
        <v>0.988145155944672</v>
      </c>
      <c r="M1717" s="38" t="s">
        <v>9856</v>
      </c>
      <c r="N1717" s="44">
        <v>7.4873151700000001E-2</v>
      </c>
      <c r="O1717" s="44">
        <v>0.1503496503</v>
      </c>
      <c r="P1717" s="38" t="s">
        <v>9856</v>
      </c>
      <c r="Q1717" s="44">
        <v>3.2000000000000001E-2</v>
      </c>
      <c r="R1717" s="44">
        <v>1</v>
      </c>
      <c r="S1717" s="38" t="s">
        <v>9857</v>
      </c>
      <c r="T1717" s="44">
        <v>3.6440680703899998E-4</v>
      </c>
      <c r="U1717" s="44">
        <v>5.3442843761200001E-4</v>
      </c>
    </row>
    <row r="1718" spans="1:21">
      <c r="A1718" s="43" t="s">
        <v>2632</v>
      </c>
      <c r="B1718" s="38" t="s">
        <v>9853</v>
      </c>
      <c r="C1718" s="38" t="s">
        <v>9854</v>
      </c>
      <c r="D1718" s="44">
        <v>1.10598365062554</v>
      </c>
      <c r="E1718" s="38">
        <v>0</v>
      </c>
      <c r="F1718" s="38">
        <v>0</v>
      </c>
      <c r="G1718" s="38">
        <v>0</v>
      </c>
      <c r="H1718" s="38">
        <v>0</v>
      </c>
      <c r="I1718" s="38">
        <v>0</v>
      </c>
      <c r="J1718" s="38" t="s">
        <v>9858</v>
      </c>
      <c r="K1718" s="44">
        <v>-6.4678685387109996E-2</v>
      </c>
      <c r="L1718" s="44">
        <v>0.93187248415040602</v>
      </c>
      <c r="M1718" s="38" t="s">
        <v>9859</v>
      </c>
      <c r="N1718" s="44">
        <v>-7.0283073299999999E-2</v>
      </c>
      <c r="O1718" s="44">
        <v>0.1503496503</v>
      </c>
      <c r="P1718" s="38" t="s">
        <v>9859</v>
      </c>
      <c r="Q1718" s="44">
        <v>-1.2E-2</v>
      </c>
      <c r="R1718" s="44">
        <v>1</v>
      </c>
      <c r="S1718" s="38" t="s">
        <v>9860</v>
      </c>
      <c r="T1718" s="44">
        <v>-2.5098281561700001E-4</v>
      </c>
      <c r="U1718" s="44">
        <v>5.7853263332800005E-4</v>
      </c>
    </row>
    <row r="1719" spans="1:21">
      <c r="A1719" s="43" t="s">
        <v>2632</v>
      </c>
      <c r="B1719" s="38" t="s">
        <v>9861</v>
      </c>
      <c r="C1719" s="38" t="s">
        <v>9862</v>
      </c>
      <c r="D1719" s="44">
        <v>0.76732175088491095</v>
      </c>
      <c r="E1719" s="38">
        <v>0</v>
      </c>
      <c r="F1719" s="38">
        <v>0</v>
      </c>
      <c r="G1719" s="38">
        <v>0</v>
      </c>
      <c r="H1719" s="38">
        <v>0</v>
      </c>
      <c r="I1719" s="38">
        <v>0</v>
      </c>
      <c r="J1719" s="38" t="s">
        <v>9863</v>
      </c>
      <c r="K1719" s="44">
        <v>0.31907206958234902</v>
      </c>
      <c r="L1719" s="44">
        <v>0.46794110613148399</v>
      </c>
      <c r="M1719" s="38" t="s">
        <v>9864</v>
      </c>
      <c r="N1719" s="44">
        <v>3.5172221699999999E-2</v>
      </c>
      <c r="O1719" s="44">
        <v>0.33416583420000001</v>
      </c>
      <c r="P1719" s="38" t="s">
        <v>9864</v>
      </c>
      <c r="Q1719" s="44">
        <v>2.5999999999999999E-2</v>
      </c>
      <c r="R1719" s="44">
        <v>1</v>
      </c>
      <c r="S1719" s="38" t="s">
        <v>9865</v>
      </c>
      <c r="T1719" s="44">
        <v>3.2654172249200001E-6</v>
      </c>
      <c r="U1719" s="44">
        <v>1.7338353264700001E-7</v>
      </c>
    </row>
    <row r="1720" spans="1:21">
      <c r="A1720" s="43" t="s">
        <v>2632</v>
      </c>
      <c r="B1720" s="38" t="s">
        <v>9866</v>
      </c>
      <c r="C1720" s="38" t="s">
        <v>9867</v>
      </c>
      <c r="D1720" s="44">
        <v>1.11756962735558</v>
      </c>
      <c r="E1720" s="38">
        <v>0</v>
      </c>
      <c r="F1720" s="38">
        <v>0</v>
      </c>
      <c r="G1720" s="38">
        <v>0</v>
      </c>
      <c r="H1720" s="38">
        <v>0</v>
      </c>
      <c r="I1720" s="38">
        <v>0</v>
      </c>
      <c r="J1720" s="38" t="s">
        <v>9868</v>
      </c>
      <c r="K1720" s="44">
        <v>0</v>
      </c>
      <c r="L1720" s="44" t="s">
        <v>1268</v>
      </c>
      <c r="M1720" s="38" t="s">
        <v>9869</v>
      </c>
      <c r="N1720" s="44">
        <v>1.1245235000000001E-3</v>
      </c>
      <c r="O1720" s="44">
        <v>0.35264735260000002</v>
      </c>
      <c r="P1720" s="38" t="s">
        <v>9869</v>
      </c>
      <c r="Q1720" s="44">
        <v>1.7000000000000001E-2</v>
      </c>
      <c r="R1720" s="44">
        <v>1</v>
      </c>
      <c r="S1720" s="38" t="s">
        <v>9870</v>
      </c>
      <c r="T1720" s="44">
        <v>-2.8085981311000001E-5</v>
      </c>
      <c r="U1720" s="44">
        <v>5.3847169155899999E-6</v>
      </c>
    </row>
    <row r="1721" spans="1:21">
      <c r="A1721" s="43" t="s">
        <v>2632</v>
      </c>
      <c r="B1721" s="38" t="s">
        <v>9871</v>
      </c>
      <c r="C1721" s="38" t="s">
        <v>9872</v>
      </c>
      <c r="D1721" s="44">
        <v>2.2187730938191699</v>
      </c>
      <c r="E1721" s="38">
        <v>0</v>
      </c>
      <c r="F1721" s="38">
        <v>0</v>
      </c>
      <c r="G1721" s="38">
        <v>0</v>
      </c>
      <c r="H1721" s="38">
        <v>0</v>
      </c>
      <c r="I1721" s="38">
        <v>0</v>
      </c>
      <c r="J1721" s="38" t="s">
        <v>9873</v>
      </c>
      <c r="K1721" s="44">
        <v>-0.53823281673988899</v>
      </c>
      <c r="L1721" s="44">
        <v>0.67496555571910499</v>
      </c>
      <c r="M1721" s="38" t="s">
        <v>9874</v>
      </c>
      <c r="N1721" s="44">
        <v>1.91805E-4</v>
      </c>
      <c r="O1721" s="44">
        <v>0.41958041959999998</v>
      </c>
      <c r="P1721" s="38" t="s">
        <v>9874</v>
      </c>
      <c r="Q1721" s="44">
        <v>-4.0000000000000001E-3</v>
      </c>
      <c r="R1721" s="44">
        <v>1</v>
      </c>
      <c r="S1721" s="38" t="s">
        <v>9875</v>
      </c>
      <c r="T1721" s="44">
        <v>-7.7715575625200002E-16</v>
      </c>
      <c r="U1721" s="44">
        <v>1.3334994321699999E-18</v>
      </c>
    </row>
    <row r="1722" spans="1:21">
      <c r="A1722" s="43" t="s">
        <v>2632</v>
      </c>
      <c r="B1722" s="38" t="s">
        <v>9876</v>
      </c>
      <c r="C1722" s="38" t="s">
        <v>9877</v>
      </c>
      <c r="D1722" s="44">
        <v>0.69221915373905696</v>
      </c>
      <c r="E1722" s="38">
        <v>0</v>
      </c>
      <c r="F1722" s="38">
        <v>0</v>
      </c>
      <c r="G1722" s="38">
        <v>0</v>
      </c>
      <c r="H1722" s="38">
        <v>0</v>
      </c>
      <c r="I1722" s="38">
        <v>0</v>
      </c>
      <c r="J1722" s="38" t="s">
        <v>9878</v>
      </c>
      <c r="K1722" s="44">
        <v>0</v>
      </c>
      <c r="L1722" s="44" t="s">
        <v>1268</v>
      </c>
      <c r="M1722" s="38" t="s">
        <v>9879</v>
      </c>
      <c r="N1722" s="44">
        <v>1.9056776800000001E-2</v>
      </c>
      <c r="O1722" s="44">
        <v>0.31618381620000002</v>
      </c>
      <c r="P1722" s="38" t="s">
        <v>9879</v>
      </c>
      <c r="Q1722" s="44">
        <v>3.5999999999999997E-2</v>
      </c>
      <c r="R1722" s="44">
        <v>1</v>
      </c>
      <c r="S1722" s="38" t="s">
        <v>9880</v>
      </c>
      <c r="T1722" s="44">
        <v>-6.1199913388699999E-8</v>
      </c>
      <c r="U1722" s="44">
        <v>8.5385720608599993E-9</v>
      </c>
    </row>
    <row r="1723" spans="1:21">
      <c r="A1723" s="43" t="s">
        <v>2632</v>
      </c>
      <c r="B1723" s="38" t="s">
        <v>9881</v>
      </c>
      <c r="C1723" s="38" t="s">
        <v>9882</v>
      </c>
      <c r="D1723" s="44">
        <v>1.74402803641566</v>
      </c>
      <c r="E1723" s="38">
        <v>0</v>
      </c>
      <c r="F1723" s="38">
        <v>0</v>
      </c>
      <c r="G1723" s="38">
        <v>0</v>
      </c>
      <c r="H1723" s="38">
        <v>0</v>
      </c>
      <c r="I1723" s="38">
        <v>0</v>
      </c>
      <c r="J1723" s="38" t="s">
        <v>9883</v>
      </c>
      <c r="K1723" s="44">
        <v>0</v>
      </c>
      <c r="L1723" s="44" t="s">
        <v>1268</v>
      </c>
      <c r="M1723" s="38" t="s">
        <v>9884</v>
      </c>
      <c r="N1723" s="44">
        <v>-0.12558232459999999</v>
      </c>
      <c r="O1723" s="44">
        <v>0.37044205790000001</v>
      </c>
      <c r="P1723" s="38" t="s">
        <v>9884</v>
      </c>
      <c r="Q1723" s="44">
        <v>-8.1000000000000003E-2</v>
      </c>
      <c r="R1723" s="44">
        <v>1</v>
      </c>
      <c r="S1723" s="38" t="s">
        <v>9885</v>
      </c>
      <c r="T1723" s="44">
        <v>-5.5075299790799996E-10</v>
      </c>
      <c r="U1723" s="44">
        <v>4.0528433130300002E-16</v>
      </c>
    </row>
    <row r="1724" spans="1:21">
      <c r="A1724" s="43" t="s">
        <v>2632</v>
      </c>
      <c r="B1724" s="38" t="s">
        <v>9886</v>
      </c>
      <c r="C1724" s="38" t="s">
        <v>9887</v>
      </c>
      <c r="D1724" s="44">
        <v>1.9432767273379501</v>
      </c>
      <c r="E1724" s="38">
        <v>0</v>
      </c>
      <c r="F1724" s="38">
        <v>0</v>
      </c>
      <c r="G1724" s="38">
        <v>0</v>
      </c>
      <c r="H1724" s="38">
        <v>0</v>
      </c>
      <c r="I1724" s="38">
        <v>0</v>
      </c>
      <c r="J1724" s="38" t="s">
        <v>9888</v>
      </c>
      <c r="K1724" s="44">
        <v>0</v>
      </c>
      <c r="L1724" s="44" t="s">
        <v>1268</v>
      </c>
      <c r="M1724" s="38" t="s">
        <v>9889</v>
      </c>
      <c r="N1724" s="44">
        <v>1.6061655000000001E-3</v>
      </c>
      <c r="O1724" s="44">
        <v>0.36563436560000001</v>
      </c>
      <c r="P1724" s="38" t="s">
        <v>9889</v>
      </c>
      <c r="Q1724" s="44">
        <v>1E-3</v>
      </c>
      <c r="R1724" s="44">
        <v>1</v>
      </c>
      <c r="S1724" s="38" t="s">
        <v>9890</v>
      </c>
      <c r="T1724" s="44">
        <v>-7.7715611723799997E-16</v>
      </c>
      <c r="U1724" s="44">
        <v>1.3334994321699999E-18</v>
      </c>
    </row>
    <row r="1725" spans="1:21">
      <c r="A1725" s="43" t="s">
        <v>2632</v>
      </c>
      <c r="B1725" s="38" t="s">
        <v>9891</v>
      </c>
      <c r="C1725" s="38" t="s">
        <v>9892</v>
      </c>
      <c r="D1725" s="44">
        <v>1.15450875066057</v>
      </c>
      <c r="E1725" s="38">
        <v>0</v>
      </c>
      <c r="F1725" s="38">
        <v>0</v>
      </c>
      <c r="G1725" s="38">
        <v>0</v>
      </c>
      <c r="H1725" s="38">
        <v>0</v>
      </c>
      <c r="I1725" s="38">
        <v>0</v>
      </c>
      <c r="J1725" s="38" t="s">
        <v>9893</v>
      </c>
      <c r="K1725" s="44">
        <v>-0.106636190519649</v>
      </c>
      <c r="L1725" s="44">
        <v>0.69514006147241902</v>
      </c>
      <c r="M1725" s="38" t="s">
        <v>9894</v>
      </c>
      <c r="N1725" s="44">
        <v>-1.4870332E-2</v>
      </c>
      <c r="O1725" s="44">
        <v>0.3076923077</v>
      </c>
      <c r="P1725" s="38" t="s">
        <v>9894</v>
      </c>
      <c r="Q1725" s="44">
        <v>-1E-3</v>
      </c>
      <c r="R1725" s="44">
        <v>1</v>
      </c>
      <c r="S1725" s="38" t="s">
        <v>9895</v>
      </c>
      <c r="T1725" s="44">
        <v>-6.1657329992399995E-4</v>
      </c>
      <c r="U1725" s="44">
        <v>1.18562353564E-3</v>
      </c>
    </row>
    <row r="1726" spans="1:21">
      <c r="A1726" s="43" t="s">
        <v>2632</v>
      </c>
      <c r="B1726" s="38" t="s">
        <v>9896</v>
      </c>
      <c r="C1726" s="38" t="s">
        <v>9897</v>
      </c>
      <c r="D1726" s="44">
        <v>1.41377994968872</v>
      </c>
      <c r="E1726" s="38">
        <v>0</v>
      </c>
      <c r="F1726" s="38">
        <v>0</v>
      </c>
      <c r="G1726" s="38">
        <v>0</v>
      </c>
      <c r="H1726" s="38">
        <v>0</v>
      </c>
      <c r="I1726" s="38">
        <v>0</v>
      </c>
      <c r="J1726" s="38" t="s">
        <v>9898</v>
      </c>
      <c r="K1726" s="44">
        <v>0.100855804753668</v>
      </c>
      <c r="L1726" s="44">
        <v>0.78141747831112396</v>
      </c>
      <c r="M1726" s="38" t="s">
        <v>9899</v>
      </c>
      <c r="N1726" s="44">
        <v>-0.1061303022</v>
      </c>
      <c r="O1726" s="44">
        <v>0.16033966029999999</v>
      </c>
      <c r="P1726" s="38" t="s">
        <v>9899</v>
      </c>
      <c r="Q1726" s="44">
        <v>1.9E-2</v>
      </c>
      <c r="R1726" s="44">
        <v>1</v>
      </c>
      <c r="S1726" s="38" t="s">
        <v>9900</v>
      </c>
      <c r="T1726" s="44">
        <v>2.1971679686599999E-5</v>
      </c>
      <c r="U1726" s="44">
        <v>1.06683514214E-5</v>
      </c>
    </row>
    <row r="1727" spans="1:21">
      <c r="A1727" s="43" t="s">
        <v>2632</v>
      </c>
      <c r="B1727" s="38" t="s">
        <v>9896</v>
      </c>
      <c r="C1727" s="38" t="s">
        <v>9897</v>
      </c>
      <c r="D1727" s="44">
        <v>1.41377994968872</v>
      </c>
      <c r="E1727" s="38">
        <v>0</v>
      </c>
      <c r="F1727" s="38">
        <v>0</v>
      </c>
      <c r="G1727" s="38">
        <v>0</v>
      </c>
      <c r="H1727" s="38">
        <v>0</v>
      </c>
      <c r="I1727" s="38">
        <v>0</v>
      </c>
      <c r="J1727" s="38" t="s">
        <v>9901</v>
      </c>
      <c r="K1727" s="44">
        <v>0</v>
      </c>
      <c r="L1727" s="44" t="s">
        <v>1268</v>
      </c>
      <c r="M1727" s="38" t="s">
        <v>9902</v>
      </c>
      <c r="N1727" s="44">
        <v>-2.0333712800000001E-2</v>
      </c>
      <c r="O1727" s="44">
        <v>0.2682317682</v>
      </c>
      <c r="P1727" s="38" t="s">
        <v>9902</v>
      </c>
      <c r="Q1727" s="44">
        <v>4.5999999999999999E-2</v>
      </c>
      <c r="R1727" s="44">
        <v>1</v>
      </c>
      <c r="S1727" s="38" t="s">
        <v>9903</v>
      </c>
      <c r="T1727" s="44">
        <v>1.04011441925E-4</v>
      </c>
      <c r="U1727" s="44">
        <v>1.9430454979799999E-5</v>
      </c>
    </row>
    <row r="1728" spans="1:21">
      <c r="A1728" s="43" t="s">
        <v>2632</v>
      </c>
      <c r="B1728" s="38" t="s">
        <v>9904</v>
      </c>
      <c r="C1728" s="38" t="s">
        <v>9905</v>
      </c>
      <c r="D1728" s="44">
        <v>1.06747103398162</v>
      </c>
      <c r="E1728" s="38">
        <v>0</v>
      </c>
      <c r="F1728" s="38">
        <v>0</v>
      </c>
      <c r="G1728" s="38">
        <v>0</v>
      </c>
      <c r="H1728" s="38">
        <v>0</v>
      </c>
      <c r="I1728" s="38">
        <v>0</v>
      </c>
      <c r="J1728" s="38" t="s">
        <v>9906</v>
      </c>
      <c r="K1728" s="44">
        <v>0</v>
      </c>
      <c r="L1728" s="44" t="s">
        <v>1268</v>
      </c>
      <c r="M1728" s="38" t="s">
        <v>9907</v>
      </c>
      <c r="N1728" s="44">
        <v>5.0872997500000003E-2</v>
      </c>
      <c r="O1728" s="44">
        <v>0.13386613389999999</v>
      </c>
      <c r="P1728" s="38" t="s">
        <v>9907</v>
      </c>
      <c r="Q1728" s="44">
        <v>-4.1000000000000002E-2</v>
      </c>
      <c r="R1728" s="44">
        <v>1</v>
      </c>
      <c r="S1728" s="38" t="s">
        <v>9908</v>
      </c>
      <c r="T1728" s="44">
        <v>-9.2253149876799997E-4</v>
      </c>
      <c r="U1728" s="44">
        <v>3.0306590837699998E-3</v>
      </c>
    </row>
    <row r="1729" spans="1:21">
      <c r="A1729" s="43" t="s">
        <v>2632</v>
      </c>
      <c r="B1729" s="38" t="s">
        <v>9909</v>
      </c>
      <c r="C1729" s="38" t="s">
        <v>9910</v>
      </c>
      <c r="D1729" s="44">
        <v>1.70609717094627</v>
      </c>
      <c r="E1729" s="38">
        <v>0</v>
      </c>
      <c r="F1729" s="38">
        <v>0</v>
      </c>
      <c r="G1729" s="38">
        <v>0</v>
      </c>
      <c r="H1729" s="38">
        <v>0</v>
      </c>
      <c r="I1729" s="38">
        <v>0</v>
      </c>
      <c r="J1729" s="38" t="s">
        <v>9911</v>
      </c>
      <c r="K1729" s="44">
        <v>8.8044880131181599E-2</v>
      </c>
      <c r="L1729" s="44">
        <v>0.54059157484418197</v>
      </c>
      <c r="M1729" s="38" t="s">
        <v>9912</v>
      </c>
      <c r="N1729" s="44">
        <v>6.5449612800000001E-2</v>
      </c>
      <c r="O1729" s="44">
        <v>0.29720279719999998</v>
      </c>
      <c r="P1729" s="38" t="s">
        <v>9912</v>
      </c>
      <c r="Q1729" s="44">
        <v>1.7000000000000001E-2</v>
      </c>
      <c r="R1729" s="44">
        <v>1</v>
      </c>
      <c r="S1729" s="38" t="s">
        <v>9913</v>
      </c>
      <c r="T1729" s="44">
        <v>4.0898685001499997E-4</v>
      </c>
      <c r="U1729" s="44">
        <v>1.3671341478300001E-3</v>
      </c>
    </row>
    <row r="1730" spans="1:21">
      <c r="A1730" s="43" t="s">
        <v>2632</v>
      </c>
      <c r="B1730" s="38" t="s">
        <v>9914</v>
      </c>
      <c r="C1730" s="38" t="s">
        <v>9915</v>
      </c>
      <c r="D1730" s="44">
        <v>1.6945541674391</v>
      </c>
      <c r="E1730" s="38">
        <v>0</v>
      </c>
      <c r="F1730" s="38">
        <v>0</v>
      </c>
      <c r="G1730" s="38">
        <v>0</v>
      </c>
      <c r="H1730" s="38">
        <v>0</v>
      </c>
      <c r="I1730" s="38">
        <v>0</v>
      </c>
      <c r="J1730" s="38" t="s">
        <v>9916</v>
      </c>
      <c r="K1730" s="44">
        <v>-1.50643756623648E-2</v>
      </c>
      <c r="L1730" s="44">
        <v>0.99062128676431804</v>
      </c>
      <c r="M1730" s="38" t="s">
        <v>9917</v>
      </c>
      <c r="N1730" s="44">
        <v>4.0783954400000003E-2</v>
      </c>
      <c r="O1730" s="44">
        <v>0.24725274729999999</v>
      </c>
      <c r="P1730" s="38" t="s">
        <v>9917</v>
      </c>
      <c r="Q1730" s="44">
        <v>4.0000000000000001E-3</v>
      </c>
      <c r="R1730" s="44">
        <v>1</v>
      </c>
      <c r="S1730" s="38" t="s">
        <v>9918</v>
      </c>
      <c r="T1730" s="44">
        <v>-1.58038313947E-6</v>
      </c>
      <c r="U1730" s="44">
        <v>2.3745441932600001E-6</v>
      </c>
    </row>
    <row r="1731" spans="1:21">
      <c r="A1731" s="43" t="s">
        <v>2632</v>
      </c>
      <c r="B1731" s="38" t="s">
        <v>9919</v>
      </c>
      <c r="C1731" s="38" t="s">
        <v>9920</v>
      </c>
      <c r="D1731" s="44">
        <v>0.27878844661590502</v>
      </c>
      <c r="E1731" s="38">
        <v>0</v>
      </c>
      <c r="F1731" s="38">
        <v>0</v>
      </c>
      <c r="G1731" s="38">
        <v>0</v>
      </c>
      <c r="H1731" s="38">
        <v>0</v>
      </c>
      <c r="I1731" s="38">
        <v>0</v>
      </c>
      <c r="J1731" s="38" t="s">
        <v>9921</v>
      </c>
      <c r="K1731" s="44">
        <v>8.9083226469008195E-2</v>
      </c>
      <c r="L1731" s="44">
        <v>0.90114633200135896</v>
      </c>
      <c r="M1731" s="38" t="s">
        <v>9922</v>
      </c>
      <c r="N1731" s="44">
        <v>-0.115837857</v>
      </c>
      <c r="O1731" s="44">
        <v>0.3036963037</v>
      </c>
      <c r="P1731" s="38" t="s">
        <v>9922</v>
      </c>
      <c r="Q1731" s="44">
        <v>-3.6999999999999998E-2</v>
      </c>
      <c r="R1731" s="44">
        <v>1</v>
      </c>
      <c r="S1731" s="38" t="s">
        <v>9923</v>
      </c>
      <c r="T1731" s="44">
        <v>-6.2255003137500004E-5</v>
      </c>
      <c r="U1731" s="44">
        <v>9.0528940545900005E-5</v>
      </c>
    </row>
    <row r="1732" spans="1:21">
      <c r="A1732" s="43" t="s">
        <v>2632</v>
      </c>
      <c r="B1732" s="38" t="s">
        <v>9924</v>
      </c>
      <c r="C1732" s="38" t="s">
        <v>2280</v>
      </c>
      <c r="D1732" s="44">
        <v>1.13727051929404</v>
      </c>
      <c r="E1732" s="38">
        <v>1</v>
      </c>
      <c r="F1732" s="38">
        <v>1</v>
      </c>
      <c r="G1732" s="38">
        <v>0</v>
      </c>
      <c r="H1732" s="38">
        <v>0</v>
      </c>
      <c r="I1732" s="38">
        <v>0</v>
      </c>
      <c r="J1732" s="38" t="s">
        <v>2542</v>
      </c>
      <c r="K1732" s="44">
        <v>0.12476822473337799</v>
      </c>
      <c r="L1732" s="44">
        <v>3.1702951573692101E-2</v>
      </c>
      <c r="M1732" s="38" t="s">
        <v>2361</v>
      </c>
      <c r="N1732" s="44">
        <v>0.1073640119</v>
      </c>
      <c r="O1732" s="44">
        <v>0.15734265729999999</v>
      </c>
      <c r="P1732" s="38" t="s">
        <v>2361</v>
      </c>
      <c r="Q1732" s="44">
        <v>6.5000000000000002E-2</v>
      </c>
      <c r="R1732" s="44">
        <v>1</v>
      </c>
      <c r="S1732" s="38" t="s">
        <v>9925</v>
      </c>
      <c r="T1732" s="44">
        <v>1.8025737751500001E-2</v>
      </c>
      <c r="U1732" s="44">
        <v>0.106125029087</v>
      </c>
    </row>
    <row r="1733" spans="1:21">
      <c r="A1733" s="43" t="s">
        <v>2632</v>
      </c>
      <c r="B1733" s="38" t="s">
        <v>9926</v>
      </c>
      <c r="C1733" s="38" t="s">
        <v>9927</v>
      </c>
      <c r="D1733" s="44">
        <v>1.1405286076210699</v>
      </c>
      <c r="E1733" s="38">
        <v>0</v>
      </c>
      <c r="F1733" s="38">
        <v>0</v>
      </c>
      <c r="G1733" s="38">
        <v>0</v>
      </c>
      <c r="H1733" s="38">
        <v>0</v>
      </c>
      <c r="I1733" s="38">
        <v>0</v>
      </c>
      <c r="J1733" s="38" t="s">
        <v>9928</v>
      </c>
      <c r="K1733" s="44">
        <v>-0.32741374547075502</v>
      </c>
      <c r="L1733" s="44">
        <v>0.78729897493173595</v>
      </c>
      <c r="M1733" s="38" t="s">
        <v>9929</v>
      </c>
      <c r="N1733" s="44">
        <v>-9.1859191300000004E-2</v>
      </c>
      <c r="O1733" s="44">
        <v>0.22077922080000001</v>
      </c>
      <c r="P1733" s="38" t="s">
        <v>9929</v>
      </c>
      <c r="Q1733" s="44">
        <v>-9.4E-2</v>
      </c>
      <c r="R1733" s="44">
        <v>0.99842802454799995</v>
      </c>
      <c r="S1733" s="38" t="s">
        <v>9930</v>
      </c>
      <c r="T1733" s="44">
        <v>-3.7930018916499997E-2</v>
      </c>
      <c r="U1733" s="44">
        <v>0.27933658834000002</v>
      </c>
    </row>
    <row r="1734" spans="1:21">
      <c r="A1734" s="43" t="s">
        <v>2632</v>
      </c>
      <c r="B1734" s="38" t="s">
        <v>9926</v>
      </c>
      <c r="C1734" s="38" t="s">
        <v>9927</v>
      </c>
      <c r="D1734" s="44">
        <v>1.1405286076210699</v>
      </c>
      <c r="E1734" s="38">
        <v>0</v>
      </c>
      <c r="F1734" s="38">
        <v>0</v>
      </c>
      <c r="G1734" s="38">
        <v>0</v>
      </c>
      <c r="H1734" s="38">
        <v>0</v>
      </c>
      <c r="I1734" s="38">
        <v>0</v>
      </c>
      <c r="J1734" s="38" t="s">
        <v>9931</v>
      </c>
      <c r="K1734" s="44">
        <v>3.2659712781948097E-2</v>
      </c>
      <c r="L1734" s="44">
        <v>0.94988606924660701</v>
      </c>
      <c r="M1734" s="38" t="s">
        <v>9932</v>
      </c>
      <c r="N1734" s="44">
        <v>-2.1248436900000001E-2</v>
      </c>
      <c r="O1734" s="44">
        <v>0.22077922080000001</v>
      </c>
      <c r="P1734" s="38" t="s">
        <v>9932</v>
      </c>
      <c r="Q1734" s="44">
        <v>-0.02</v>
      </c>
      <c r="R1734" s="44">
        <v>1</v>
      </c>
      <c r="S1734" s="38" t="s">
        <v>9933</v>
      </c>
      <c r="T1734" s="44">
        <v>-9.5417996227E-4</v>
      </c>
      <c r="U1734" s="44">
        <v>1.9098176620100001E-3</v>
      </c>
    </row>
    <row r="1735" spans="1:21">
      <c r="A1735" s="43" t="s">
        <v>2632</v>
      </c>
      <c r="B1735" s="38" t="s">
        <v>9926</v>
      </c>
      <c r="C1735" s="38" t="s">
        <v>9927</v>
      </c>
      <c r="D1735" s="44">
        <v>1.1405286076210699</v>
      </c>
      <c r="E1735" s="38">
        <v>1</v>
      </c>
      <c r="F1735" s="38">
        <v>0</v>
      </c>
      <c r="G1735" s="38">
        <v>0</v>
      </c>
      <c r="H1735" s="38">
        <v>0</v>
      </c>
      <c r="I1735" s="38">
        <v>1</v>
      </c>
      <c r="J1735" s="38" t="s">
        <v>9934</v>
      </c>
      <c r="K1735" s="44">
        <v>-4.8135129573406203E-2</v>
      </c>
      <c r="L1735" s="44">
        <v>0.86779342869967901</v>
      </c>
      <c r="M1735" s="38" t="s">
        <v>9935</v>
      </c>
      <c r="N1735" s="44">
        <v>-7.3869944899999998E-2</v>
      </c>
      <c r="O1735" s="44">
        <v>0.22077922080000001</v>
      </c>
      <c r="P1735" s="38" t="s">
        <v>9935</v>
      </c>
      <c r="Q1735" s="44">
        <v>-0.1</v>
      </c>
      <c r="R1735" s="44">
        <v>0.46888747342300002</v>
      </c>
      <c r="S1735" s="38" t="s">
        <v>9936</v>
      </c>
      <c r="T1735" s="44">
        <v>-0.128839300046</v>
      </c>
      <c r="U1735" s="44">
        <v>0.97192169257000005</v>
      </c>
    </row>
    <row r="1736" spans="1:21">
      <c r="A1736" s="43" t="s">
        <v>2632</v>
      </c>
      <c r="B1736" s="38" t="s">
        <v>9926</v>
      </c>
      <c r="C1736" s="38" t="s">
        <v>9927</v>
      </c>
      <c r="D1736" s="44">
        <v>1.1405286076210699</v>
      </c>
      <c r="E1736" s="38">
        <v>0</v>
      </c>
      <c r="F1736" s="38">
        <v>0</v>
      </c>
      <c r="G1736" s="38">
        <v>0</v>
      </c>
      <c r="H1736" s="38">
        <v>0</v>
      </c>
      <c r="I1736" s="38">
        <v>0</v>
      </c>
      <c r="J1736" s="38" t="s">
        <v>9937</v>
      </c>
      <c r="K1736" s="44">
        <v>0</v>
      </c>
      <c r="L1736" s="44" t="s">
        <v>1268</v>
      </c>
      <c r="M1736" s="38" t="s">
        <v>9938</v>
      </c>
      <c r="N1736" s="44">
        <v>-5.3612727700000001E-2</v>
      </c>
      <c r="O1736" s="44">
        <v>0.22077922080000001</v>
      </c>
      <c r="P1736" s="38" t="s">
        <v>9938</v>
      </c>
      <c r="Q1736" s="44">
        <v>-7.8E-2</v>
      </c>
      <c r="R1736" s="44">
        <v>1</v>
      </c>
      <c r="S1736" s="38" t="s">
        <v>9939</v>
      </c>
      <c r="T1736" s="44">
        <v>3.3307747945599999E-6</v>
      </c>
      <c r="U1736" s="44">
        <v>7.2366510571600005E-4</v>
      </c>
    </row>
    <row r="1737" spans="1:21">
      <c r="A1737" s="43" t="s">
        <v>2632</v>
      </c>
      <c r="B1737" s="38" t="s">
        <v>9940</v>
      </c>
      <c r="C1737" s="38" t="s">
        <v>9941</v>
      </c>
      <c r="D1737" s="44">
        <v>1.7499089304833499</v>
      </c>
      <c r="E1737" s="38">
        <v>0</v>
      </c>
      <c r="F1737" s="38">
        <v>0</v>
      </c>
      <c r="G1737" s="38">
        <v>0</v>
      </c>
      <c r="H1737" s="38">
        <v>0</v>
      </c>
      <c r="I1737" s="38">
        <v>0</v>
      </c>
      <c r="J1737" s="38" t="s">
        <v>9942</v>
      </c>
      <c r="K1737" s="44">
        <v>-9.1209113966519997E-2</v>
      </c>
      <c r="L1737" s="44">
        <v>0.48082614338505397</v>
      </c>
      <c r="M1737" s="38" t="s">
        <v>9943</v>
      </c>
      <c r="N1737" s="44">
        <v>-5.7090907199999999E-2</v>
      </c>
      <c r="O1737" s="44">
        <v>0.32667332669999999</v>
      </c>
      <c r="P1737" s="38" t="s">
        <v>9943</v>
      </c>
      <c r="Q1737" s="44">
        <v>-0.14399999999999999</v>
      </c>
      <c r="R1737" s="44">
        <v>0.15982962325399999</v>
      </c>
      <c r="S1737" s="38" t="s">
        <v>9944</v>
      </c>
      <c r="T1737" s="44">
        <v>-0.101273765049</v>
      </c>
      <c r="U1737" s="44">
        <v>0.74687588455700005</v>
      </c>
    </row>
    <row r="1738" spans="1:21">
      <c r="A1738" s="43" t="s">
        <v>2632</v>
      </c>
      <c r="B1738" s="38" t="s">
        <v>9940</v>
      </c>
      <c r="C1738" s="38" t="s">
        <v>9941</v>
      </c>
      <c r="D1738" s="44">
        <v>1.7499089304833499</v>
      </c>
      <c r="E1738" s="38">
        <v>0</v>
      </c>
      <c r="F1738" s="38">
        <v>0</v>
      </c>
      <c r="G1738" s="38">
        <v>0</v>
      </c>
      <c r="H1738" s="38">
        <v>0</v>
      </c>
      <c r="I1738" s="38">
        <v>0</v>
      </c>
      <c r="J1738" s="38" t="s">
        <v>9945</v>
      </c>
      <c r="K1738" s="44">
        <v>0</v>
      </c>
      <c r="L1738" s="44" t="s">
        <v>1268</v>
      </c>
      <c r="M1738" s="38" t="s">
        <v>9946</v>
      </c>
      <c r="N1738" s="44">
        <v>1.06312335E-2</v>
      </c>
      <c r="O1738" s="44">
        <v>0.36649065219999999</v>
      </c>
      <c r="P1738" s="38" t="s">
        <v>9946</v>
      </c>
      <c r="Q1738" s="44">
        <v>0</v>
      </c>
      <c r="R1738" s="44">
        <v>1</v>
      </c>
      <c r="S1738" s="38" t="s">
        <v>9947</v>
      </c>
      <c r="T1738" s="44">
        <v>-7.7735062984999996E-16</v>
      </c>
      <c r="U1738" s="44">
        <v>1.3334994321699999E-18</v>
      </c>
    </row>
    <row r="1739" spans="1:21">
      <c r="A1739" s="43" t="s">
        <v>2632</v>
      </c>
      <c r="B1739" s="38" t="s">
        <v>9940</v>
      </c>
      <c r="C1739" s="38" t="s">
        <v>9941</v>
      </c>
      <c r="D1739" s="44">
        <v>1.7499089304833499</v>
      </c>
      <c r="E1739" s="38">
        <v>0</v>
      </c>
      <c r="F1739" s="38">
        <v>0</v>
      </c>
      <c r="G1739" s="38">
        <v>0</v>
      </c>
      <c r="H1739" s="38">
        <v>0</v>
      </c>
      <c r="I1739" s="38">
        <v>0</v>
      </c>
      <c r="J1739" s="38" t="s">
        <v>9948</v>
      </c>
      <c r="K1739" s="44">
        <v>0.60418128510095204</v>
      </c>
      <c r="L1739" s="44">
        <v>0.52723845201608099</v>
      </c>
      <c r="M1739" s="38" t="s">
        <v>9949</v>
      </c>
      <c r="N1739" s="44">
        <v>2.14107285E-2</v>
      </c>
      <c r="O1739" s="44">
        <v>0.36649065219999999</v>
      </c>
      <c r="P1739" s="38" t="s">
        <v>9949</v>
      </c>
      <c r="Q1739" s="44">
        <v>1.0999999999999999E-2</v>
      </c>
      <c r="R1739" s="44">
        <v>1</v>
      </c>
      <c r="S1739" s="38" t="s">
        <v>9950</v>
      </c>
      <c r="T1739" s="44">
        <v>2.0812617161200002E-3</v>
      </c>
      <c r="U1739" s="44">
        <v>2.1572771309999999E-3</v>
      </c>
    </row>
    <row r="1740" spans="1:21">
      <c r="A1740" s="43" t="s">
        <v>2632</v>
      </c>
      <c r="B1740" s="38" t="s">
        <v>9951</v>
      </c>
      <c r="C1740" s="38" t="s">
        <v>9952</v>
      </c>
      <c r="D1740" s="44">
        <v>0.84152699579974899</v>
      </c>
      <c r="E1740" s="38">
        <v>2</v>
      </c>
      <c r="F1740" s="38">
        <v>0</v>
      </c>
      <c r="G1740" s="38">
        <v>0</v>
      </c>
      <c r="H1740" s="38">
        <v>1</v>
      </c>
      <c r="I1740" s="38">
        <v>1</v>
      </c>
      <c r="J1740" s="38" t="s">
        <v>9953</v>
      </c>
      <c r="K1740" s="44">
        <v>-0.206981658038698</v>
      </c>
      <c r="L1740" s="44">
        <v>0.43581111700766101</v>
      </c>
      <c r="M1740" s="38" t="s">
        <v>9954</v>
      </c>
      <c r="N1740" s="44">
        <v>-0.26125178249999997</v>
      </c>
      <c r="O1740" s="44">
        <v>0.3036963037</v>
      </c>
      <c r="P1740" s="38" t="s">
        <v>9954</v>
      </c>
      <c r="Q1740" s="44">
        <v>-0.26900000000000002</v>
      </c>
      <c r="R1740" s="44">
        <v>5.2283742764800004E-3</v>
      </c>
      <c r="S1740" s="38" t="s">
        <v>9955</v>
      </c>
      <c r="T1740" s="44">
        <v>-0.31050950541200001</v>
      </c>
      <c r="U1740" s="44">
        <v>0.99992030147300004</v>
      </c>
    </row>
    <row r="1741" spans="1:21">
      <c r="A1741" s="43" t="s">
        <v>2632</v>
      </c>
      <c r="B1741" s="38" t="s">
        <v>9956</v>
      </c>
      <c r="C1741" s="38" t="s">
        <v>9957</v>
      </c>
      <c r="D1741" s="44">
        <v>0.87148865898919803</v>
      </c>
      <c r="E1741" s="38">
        <v>0</v>
      </c>
      <c r="F1741" s="38">
        <v>0</v>
      </c>
      <c r="G1741" s="38">
        <v>0</v>
      </c>
      <c r="H1741" s="38">
        <v>0</v>
      </c>
      <c r="I1741" s="38">
        <v>0</v>
      </c>
      <c r="J1741" s="38" t="s">
        <v>9958</v>
      </c>
      <c r="K1741" s="44">
        <v>0</v>
      </c>
      <c r="L1741" s="44" t="s">
        <v>1268</v>
      </c>
      <c r="M1741" s="38" t="s">
        <v>9959</v>
      </c>
      <c r="N1741" s="44">
        <v>-5.0751655999999997E-3</v>
      </c>
      <c r="O1741" s="44">
        <v>0.31718281720000002</v>
      </c>
      <c r="P1741" s="38" t="s">
        <v>9959</v>
      </c>
      <c r="Q1741" s="44">
        <v>-8.9999999999999993E-3</v>
      </c>
      <c r="R1741" s="44">
        <v>1</v>
      </c>
      <c r="S1741" s="38" t="s">
        <v>9960</v>
      </c>
      <c r="T1741" s="44">
        <v>-7.7973621913500002E-7</v>
      </c>
      <c r="U1741" s="44">
        <v>2.2545909336299999E-8</v>
      </c>
    </row>
    <row r="1742" spans="1:21">
      <c r="A1742" s="43" t="s">
        <v>2632</v>
      </c>
      <c r="B1742" s="38" t="s">
        <v>9956</v>
      </c>
      <c r="C1742" s="38" t="s">
        <v>9957</v>
      </c>
      <c r="D1742" s="44">
        <v>0.87148865898919803</v>
      </c>
      <c r="E1742" s="38">
        <v>0</v>
      </c>
      <c r="F1742" s="38">
        <v>0</v>
      </c>
      <c r="G1742" s="38">
        <v>0</v>
      </c>
      <c r="H1742" s="38">
        <v>0</v>
      </c>
      <c r="I1742" s="38">
        <v>0</v>
      </c>
      <c r="J1742" s="38" t="s">
        <v>9961</v>
      </c>
      <c r="K1742" s="44">
        <v>0</v>
      </c>
      <c r="L1742" s="44" t="s">
        <v>1268</v>
      </c>
      <c r="M1742" s="38" t="s">
        <v>9962</v>
      </c>
      <c r="N1742" s="44">
        <v>-8.0890774000000002E-3</v>
      </c>
      <c r="O1742" s="44">
        <v>0.31718281720000002</v>
      </c>
      <c r="P1742" s="38" t="s">
        <v>9962</v>
      </c>
      <c r="Q1742" s="44">
        <v>-9.9000000000000005E-2</v>
      </c>
      <c r="R1742" s="44">
        <v>1</v>
      </c>
      <c r="S1742" s="38" t="s">
        <v>9963</v>
      </c>
      <c r="T1742" s="44">
        <v>-3.30023397534E-4</v>
      </c>
      <c r="U1742" s="44">
        <v>5.0357586911600003E-3</v>
      </c>
    </row>
    <row r="1743" spans="1:21">
      <c r="A1743" s="43" t="s">
        <v>2632</v>
      </c>
      <c r="B1743" s="38" t="s">
        <v>9964</v>
      </c>
      <c r="C1743" s="38" t="s">
        <v>9965</v>
      </c>
      <c r="D1743" s="44">
        <v>1.91217892550241</v>
      </c>
      <c r="E1743" s="38">
        <v>0</v>
      </c>
      <c r="F1743" s="38">
        <v>0</v>
      </c>
      <c r="G1743" s="38">
        <v>0</v>
      </c>
      <c r="H1743" s="38">
        <v>0</v>
      </c>
      <c r="I1743" s="38">
        <v>0</v>
      </c>
      <c r="J1743" s="38" t="s">
        <v>9966</v>
      </c>
      <c r="K1743" s="44">
        <v>8.6750347355680005E-2</v>
      </c>
      <c r="L1743" s="44">
        <v>0.95611900413645001</v>
      </c>
      <c r="M1743" s="38" t="s">
        <v>9967</v>
      </c>
      <c r="N1743" s="44">
        <v>2.7442029999999999E-4</v>
      </c>
      <c r="O1743" s="44">
        <v>0.40059940059999999</v>
      </c>
      <c r="P1743" s="38" t="s">
        <v>9967</v>
      </c>
      <c r="Q1743" s="44">
        <v>2E-3</v>
      </c>
      <c r="R1743" s="44">
        <v>1</v>
      </c>
      <c r="S1743" s="38" t="s">
        <v>9968</v>
      </c>
      <c r="T1743" s="44">
        <v>-7.7715611723799997E-16</v>
      </c>
      <c r="U1743" s="44">
        <v>1.3334994321699999E-18</v>
      </c>
    </row>
    <row r="1744" spans="1:21">
      <c r="A1744" s="43" t="s">
        <v>2632</v>
      </c>
      <c r="B1744" s="38" t="s">
        <v>9969</v>
      </c>
      <c r="C1744" s="38" t="s">
        <v>9970</v>
      </c>
      <c r="D1744" s="44">
        <v>1.90398038294467</v>
      </c>
      <c r="E1744" s="38">
        <v>0</v>
      </c>
      <c r="F1744" s="38">
        <v>0</v>
      </c>
      <c r="G1744" s="38">
        <v>0</v>
      </c>
      <c r="H1744" s="38">
        <v>0</v>
      </c>
      <c r="I1744" s="38">
        <v>0</v>
      </c>
      <c r="J1744" s="38" t="s">
        <v>9971</v>
      </c>
      <c r="K1744" s="44">
        <v>0.83541401840578999</v>
      </c>
      <c r="L1744" s="44">
        <v>0.197918309658556</v>
      </c>
      <c r="M1744" s="38" t="s">
        <v>9972</v>
      </c>
      <c r="N1744" s="44">
        <v>1.7121142200000002E-2</v>
      </c>
      <c r="O1744" s="44">
        <v>0.36863136860000001</v>
      </c>
      <c r="P1744" s="38" t="s">
        <v>9972</v>
      </c>
      <c r="Q1744" s="44">
        <v>1.2E-2</v>
      </c>
      <c r="R1744" s="44">
        <v>0.67332916123999997</v>
      </c>
      <c r="S1744" s="38" t="s">
        <v>9973</v>
      </c>
      <c r="T1744" s="44">
        <v>3.0569844367499999E-8</v>
      </c>
      <c r="U1744" s="44">
        <v>5.3275429187699997E-18</v>
      </c>
    </row>
    <row r="1745" spans="1:21">
      <c r="A1745" s="43" t="s">
        <v>2632</v>
      </c>
      <c r="B1745" s="38" t="s">
        <v>9974</v>
      </c>
      <c r="C1745" s="38" t="s">
        <v>9975</v>
      </c>
      <c r="D1745" s="44">
        <v>1.3204004586468701</v>
      </c>
      <c r="E1745" s="38">
        <v>0</v>
      </c>
      <c r="F1745" s="38">
        <v>0</v>
      </c>
      <c r="G1745" s="38">
        <v>0</v>
      </c>
      <c r="H1745" s="38">
        <v>0</v>
      </c>
      <c r="I1745" s="38">
        <v>0</v>
      </c>
      <c r="J1745" s="38" t="s">
        <v>9976</v>
      </c>
      <c r="K1745" s="44">
        <v>0</v>
      </c>
      <c r="L1745" s="44" t="s">
        <v>1268</v>
      </c>
      <c r="M1745" s="38" t="s">
        <v>9977</v>
      </c>
      <c r="N1745" s="44">
        <v>-4.7833136000000002E-3</v>
      </c>
      <c r="O1745" s="44">
        <v>0.33416583420000001</v>
      </c>
      <c r="P1745" s="38" t="s">
        <v>9977</v>
      </c>
      <c r="Q1745" s="44">
        <v>-2E-3</v>
      </c>
      <c r="R1745" s="44">
        <v>1</v>
      </c>
      <c r="S1745" s="38" t="s">
        <v>9978</v>
      </c>
      <c r="T1745" s="44">
        <v>-2.89564807693E-5</v>
      </c>
      <c r="U1745" s="44">
        <v>6.8075386089800001E-7</v>
      </c>
    </row>
    <row r="1746" spans="1:21">
      <c r="A1746" s="43" t="s">
        <v>2632</v>
      </c>
      <c r="B1746" s="38" t="s">
        <v>9979</v>
      </c>
      <c r="C1746" s="38" t="s">
        <v>9980</v>
      </c>
      <c r="D1746" s="44">
        <v>1.7773020736089</v>
      </c>
      <c r="E1746" s="38">
        <v>0</v>
      </c>
      <c r="F1746" s="38">
        <v>0</v>
      </c>
      <c r="G1746" s="38">
        <v>0</v>
      </c>
      <c r="H1746" s="38">
        <v>0</v>
      </c>
      <c r="I1746" s="38">
        <v>0</v>
      </c>
      <c r="J1746" s="38" t="s">
        <v>9981</v>
      </c>
      <c r="K1746" s="44">
        <v>-0.19481574597743301</v>
      </c>
      <c r="L1746" s="44">
        <v>0.76500263827118797</v>
      </c>
      <c r="M1746" s="38" t="s">
        <v>9982</v>
      </c>
      <c r="N1746" s="44">
        <v>1.38110673E-2</v>
      </c>
      <c r="O1746" s="44">
        <v>0.37812187809999998</v>
      </c>
      <c r="P1746" s="38" t="s">
        <v>9982</v>
      </c>
      <c r="Q1746" s="44">
        <v>-3.5000000000000003E-2</v>
      </c>
      <c r="R1746" s="44">
        <v>1</v>
      </c>
      <c r="S1746" s="38" t="s">
        <v>9983</v>
      </c>
      <c r="T1746" s="44">
        <v>-1.62595276524E-3</v>
      </c>
      <c r="U1746" s="44">
        <v>1.02533998828E-2</v>
      </c>
    </row>
    <row r="1747" spans="1:21">
      <c r="A1747" s="43" t="s">
        <v>2632</v>
      </c>
      <c r="B1747" s="38" t="s">
        <v>9984</v>
      </c>
      <c r="C1747" s="38" t="s">
        <v>9985</v>
      </c>
      <c r="D1747" s="44">
        <v>2.5387141009554699</v>
      </c>
      <c r="E1747" s="38">
        <v>0</v>
      </c>
      <c r="F1747" s="38">
        <v>0</v>
      </c>
      <c r="G1747" s="38">
        <v>0</v>
      </c>
      <c r="H1747" s="38">
        <v>0</v>
      </c>
      <c r="I1747" s="38">
        <v>0</v>
      </c>
      <c r="J1747" s="38" t="s">
        <v>9986</v>
      </c>
      <c r="K1747" s="44">
        <v>0.18885884025066499</v>
      </c>
      <c r="L1747" s="44">
        <v>0.109617394850966</v>
      </c>
      <c r="M1747" s="38" t="s">
        <v>9987</v>
      </c>
      <c r="N1747" s="44">
        <v>0.1188020484</v>
      </c>
      <c r="O1747" s="44">
        <v>6.9930069900000003E-2</v>
      </c>
      <c r="P1747" s="38" t="s">
        <v>9987</v>
      </c>
      <c r="Q1747" s="44">
        <v>4.0000000000000001E-3</v>
      </c>
      <c r="R1747" s="44">
        <v>1</v>
      </c>
      <c r="S1747" s="38" t="s">
        <v>9988</v>
      </c>
      <c r="T1747" s="44">
        <v>1.92113647172E-10</v>
      </c>
      <c r="U1747" s="44">
        <v>1.3335002151700001E-18</v>
      </c>
    </row>
    <row r="1748" spans="1:21">
      <c r="A1748" s="43" t="s">
        <v>2632</v>
      </c>
      <c r="B1748" s="38" t="s">
        <v>9989</v>
      </c>
      <c r="C1748" s="38" t="s">
        <v>9990</v>
      </c>
      <c r="D1748" s="44">
        <v>1.66001597712201</v>
      </c>
      <c r="E1748" s="38">
        <v>0</v>
      </c>
      <c r="F1748" s="38">
        <v>0</v>
      </c>
      <c r="G1748" s="38">
        <v>0</v>
      </c>
      <c r="H1748" s="38">
        <v>0</v>
      </c>
      <c r="I1748" s="38">
        <v>0</v>
      </c>
      <c r="J1748" s="38" t="s">
        <v>9991</v>
      </c>
      <c r="K1748" s="44">
        <v>0</v>
      </c>
      <c r="L1748" s="44" t="s">
        <v>1268</v>
      </c>
      <c r="M1748" s="38" t="s">
        <v>9992</v>
      </c>
      <c r="N1748" s="44">
        <v>1.18183627E-2</v>
      </c>
      <c r="O1748" s="44">
        <v>0.35489510489999998</v>
      </c>
      <c r="P1748" s="38" t="s">
        <v>9992</v>
      </c>
      <c r="Q1748" s="44">
        <v>7.0000000000000001E-3</v>
      </c>
      <c r="R1748" s="44">
        <v>1</v>
      </c>
      <c r="S1748" s="38" t="s">
        <v>9993</v>
      </c>
      <c r="T1748" s="44">
        <v>5.5945620685799996E-10</v>
      </c>
      <c r="U1748" s="44">
        <v>1.33350171208E-18</v>
      </c>
    </row>
    <row r="1749" spans="1:21">
      <c r="A1749" s="43" t="s">
        <v>2632</v>
      </c>
      <c r="B1749" s="38" t="s">
        <v>9989</v>
      </c>
      <c r="C1749" s="38" t="s">
        <v>9990</v>
      </c>
      <c r="D1749" s="44">
        <v>1.66001597712201</v>
      </c>
      <c r="E1749" s="38">
        <v>0</v>
      </c>
      <c r="F1749" s="38">
        <v>0</v>
      </c>
      <c r="G1749" s="38">
        <v>0</v>
      </c>
      <c r="H1749" s="38">
        <v>0</v>
      </c>
      <c r="I1749" s="38">
        <v>0</v>
      </c>
      <c r="J1749" s="38" t="s">
        <v>9994</v>
      </c>
      <c r="K1749" s="44">
        <v>0.27873767084359602</v>
      </c>
      <c r="L1749" s="44">
        <v>0.86437148435460898</v>
      </c>
      <c r="M1749" s="38" t="s">
        <v>9995</v>
      </c>
      <c r="N1749" s="44">
        <v>-1.3601838999999999E-3</v>
      </c>
      <c r="O1749" s="44">
        <v>0.36513486509999998</v>
      </c>
      <c r="P1749" s="38" t="s">
        <v>9995</v>
      </c>
      <c r="Q1749" s="44">
        <v>8.0000000000000002E-3</v>
      </c>
      <c r="R1749" s="44">
        <v>1</v>
      </c>
      <c r="S1749" s="38" t="s">
        <v>9996</v>
      </c>
      <c r="T1749" s="44">
        <v>-3.7457787769499997E-8</v>
      </c>
      <c r="U1749" s="44">
        <v>2.4265503937399999E-11</v>
      </c>
    </row>
    <row r="1750" spans="1:21">
      <c r="A1750" s="43" t="s">
        <v>2632</v>
      </c>
      <c r="B1750" s="38" t="s">
        <v>9989</v>
      </c>
      <c r="C1750" s="38" t="s">
        <v>9990</v>
      </c>
      <c r="D1750" s="44">
        <v>1.66001597712201</v>
      </c>
      <c r="E1750" s="38">
        <v>0</v>
      </c>
      <c r="F1750" s="38">
        <v>0</v>
      </c>
      <c r="G1750" s="38">
        <v>0</v>
      </c>
      <c r="H1750" s="38">
        <v>0</v>
      </c>
      <c r="I1750" s="38">
        <v>0</v>
      </c>
      <c r="J1750" s="38" t="s">
        <v>9997</v>
      </c>
      <c r="K1750" s="44">
        <v>0.221551182054056</v>
      </c>
      <c r="L1750" s="44">
        <v>0.156525093180577</v>
      </c>
      <c r="M1750" s="38" t="s">
        <v>9998</v>
      </c>
      <c r="N1750" s="44">
        <v>-2.2892379800000001E-2</v>
      </c>
      <c r="O1750" s="44">
        <v>0.35489510489999998</v>
      </c>
      <c r="P1750" s="38" t="s">
        <v>9998</v>
      </c>
      <c r="Q1750" s="44">
        <v>-7.4999999999999997E-2</v>
      </c>
      <c r="R1750" s="44">
        <v>1</v>
      </c>
      <c r="S1750" s="38" t="s">
        <v>9999</v>
      </c>
      <c r="T1750" s="44">
        <v>7.4921338806399999E-3</v>
      </c>
      <c r="U1750" s="44">
        <v>4.9619487304600002E-2</v>
      </c>
    </row>
    <row r="1751" spans="1:21">
      <c r="A1751" s="43" t="s">
        <v>2632</v>
      </c>
      <c r="B1751" s="38" t="s">
        <v>9989</v>
      </c>
      <c r="C1751" s="38" t="s">
        <v>9990</v>
      </c>
      <c r="D1751" s="44">
        <v>1.66001597712201</v>
      </c>
      <c r="E1751" s="38">
        <v>0</v>
      </c>
      <c r="F1751" s="38">
        <v>0</v>
      </c>
      <c r="G1751" s="38">
        <v>0</v>
      </c>
      <c r="H1751" s="38">
        <v>0</v>
      </c>
      <c r="I1751" s="38">
        <v>0</v>
      </c>
      <c r="J1751" s="38" t="s">
        <v>10000</v>
      </c>
      <c r="K1751" s="44">
        <v>0</v>
      </c>
      <c r="L1751" s="44" t="s">
        <v>1268</v>
      </c>
      <c r="M1751" s="38" t="s">
        <v>10001</v>
      </c>
      <c r="N1751" s="44">
        <v>-1.2677643299999999E-2</v>
      </c>
      <c r="O1751" s="44">
        <v>0.35489510489999998</v>
      </c>
      <c r="P1751" s="38" t="s">
        <v>10001</v>
      </c>
      <c r="Q1751" s="44">
        <v>-0.04</v>
      </c>
      <c r="R1751" s="44">
        <v>1</v>
      </c>
      <c r="S1751" s="38" t="s">
        <v>10002</v>
      </c>
      <c r="T1751" s="44">
        <v>-8.1518151457499999E-5</v>
      </c>
      <c r="U1751" s="44">
        <v>8.6968833376599993E-6</v>
      </c>
    </row>
    <row r="1752" spans="1:21">
      <c r="A1752" s="43" t="s">
        <v>2632</v>
      </c>
      <c r="B1752" s="38" t="s">
        <v>10003</v>
      </c>
      <c r="C1752" s="38" t="s">
        <v>10004</v>
      </c>
      <c r="D1752" s="44">
        <v>1.6456225037691701</v>
      </c>
      <c r="E1752" s="38">
        <v>0</v>
      </c>
      <c r="F1752" s="38">
        <v>0</v>
      </c>
      <c r="G1752" s="38">
        <v>0</v>
      </c>
      <c r="H1752" s="38">
        <v>0</v>
      </c>
      <c r="I1752" s="38">
        <v>0</v>
      </c>
      <c r="J1752" s="38" t="s">
        <v>10005</v>
      </c>
      <c r="K1752" s="44">
        <v>1.4913011291835501E-2</v>
      </c>
      <c r="L1752" s="44">
        <v>0.89438051617833003</v>
      </c>
      <c r="M1752" s="38" t="s">
        <v>10006</v>
      </c>
      <c r="N1752" s="44">
        <v>-5.4303461000000004E-3</v>
      </c>
      <c r="O1752" s="44">
        <v>0.3796203796</v>
      </c>
      <c r="P1752" s="38" t="s">
        <v>10006</v>
      </c>
      <c r="Q1752" s="44">
        <v>-2E-3</v>
      </c>
      <c r="R1752" s="44">
        <v>1</v>
      </c>
      <c r="S1752" s="38" t="s">
        <v>10007</v>
      </c>
      <c r="T1752" s="44">
        <v>1.4787165969300001E-4</v>
      </c>
      <c r="U1752" s="44">
        <v>2.0623508768399999E-4</v>
      </c>
    </row>
    <row r="1753" spans="1:21">
      <c r="A1753" s="43" t="s">
        <v>2632</v>
      </c>
      <c r="B1753" s="38" t="s">
        <v>10003</v>
      </c>
      <c r="C1753" s="38" t="s">
        <v>10004</v>
      </c>
      <c r="D1753" s="44">
        <v>1.6456225037691701</v>
      </c>
      <c r="E1753" s="38">
        <v>0</v>
      </c>
      <c r="F1753" s="38">
        <v>0</v>
      </c>
      <c r="G1753" s="38">
        <v>0</v>
      </c>
      <c r="H1753" s="38">
        <v>0</v>
      </c>
      <c r="I1753" s="38">
        <v>0</v>
      </c>
      <c r="J1753" s="38" t="s">
        <v>10008</v>
      </c>
      <c r="K1753" s="44">
        <v>0.100939182486342</v>
      </c>
      <c r="L1753" s="44">
        <v>0.76675024689850402</v>
      </c>
      <c r="M1753" s="38" t="s">
        <v>10009</v>
      </c>
      <c r="N1753" s="44">
        <v>1.9278949E-3</v>
      </c>
      <c r="O1753" s="44">
        <v>0.3796203796</v>
      </c>
      <c r="P1753" s="38" t="s">
        <v>10009</v>
      </c>
      <c r="Q1753" s="44">
        <v>-5.0000000000000001E-3</v>
      </c>
      <c r="R1753" s="44">
        <v>1</v>
      </c>
      <c r="S1753" s="38" t="s">
        <v>10010</v>
      </c>
      <c r="T1753" s="44">
        <v>2.89979125462E-4</v>
      </c>
      <c r="U1753" s="44">
        <v>4.1621822984600003E-4</v>
      </c>
    </row>
    <row r="1754" spans="1:21">
      <c r="A1754" s="43" t="s">
        <v>2632</v>
      </c>
      <c r="B1754" s="38" t="s">
        <v>10011</v>
      </c>
      <c r="C1754" s="38" t="s">
        <v>10012</v>
      </c>
      <c r="D1754" s="44">
        <v>1.9089129198738299</v>
      </c>
      <c r="E1754" s="38">
        <v>0</v>
      </c>
      <c r="F1754" s="38">
        <v>0</v>
      </c>
      <c r="G1754" s="38">
        <v>0</v>
      </c>
      <c r="H1754" s="38">
        <v>0</v>
      </c>
      <c r="I1754" s="38">
        <v>0</v>
      </c>
      <c r="J1754" s="38" t="s">
        <v>10013</v>
      </c>
      <c r="K1754" s="44">
        <v>0</v>
      </c>
      <c r="L1754" s="44" t="s">
        <v>1268</v>
      </c>
      <c r="M1754" s="38" t="s">
        <v>10014</v>
      </c>
      <c r="N1754" s="44">
        <v>-7.7577063000000002E-3</v>
      </c>
      <c r="O1754" s="44">
        <v>0.36696636700000002</v>
      </c>
      <c r="P1754" s="38" t="s">
        <v>10014</v>
      </c>
      <c r="Q1754" s="44">
        <v>-1E-3</v>
      </c>
      <c r="R1754" s="44">
        <v>1</v>
      </c>
      <c r="S1754" s="38" t="s">
        <v>10015</v>
      </c>
      <c r="T1754" s="44">
        <v>-7.7715611723799997E-16</v>
      </c>
      <c r="U1754" s="44">
        <v>1.3334994321699999E-18</v>
      </c>
    </row>
    <row r="1755" spans="1:21">
      <c r="A1755" s="43" t="s">
        <v>2632</v>
      </c>
      <c r="B1755" s="38" t="s">
        <v>10016</v>
      </c>
      <c r="C1755" s="38" t="s">
        <v>10017</v>
      </c>
      <c r="D1755" s="44">
        <v>0.21631424914105801</v>
      </c>
      <c r="E1755" s="38">
        <v>0</v>
      </c>
      <c r="F1755" s="38">
        <v>0</v>
      </c>
      <c r="G1755" s="38">
        <v>0</v>
      </c>
      <c r="H1755" s="38">
        <v>0</v>
      </c>
      <c r="I1755" s="38">
        <v>0</v>
      </c>
      <c r="J1755" s="38" t="s">
        <v>10018</v>
      </c>
      <c r="K1755" s="44">
        <v>-7.1540089717051598E-3</v>
      </c>
      <c r="L1755" s="44">
        <v>0.98131404364436503</v>
      </c>
      <c r="M1755" s="38" t="s">
        <v>10019</v>
      </c>
      <c r="N1755" s="44">
        <v>-1.217337E-3</v>
      </c>
      <c r="O1755" s="44">
        <v>0.3126873127</v>
      </c>
      <c r="P1755" s="38" t="s">
        <v>10019</v>
      </c>
      <c r="Q1755" s="44">
        <v>8.7999999999999995E-2</v>
      </c>
      <c r="R1755" s="44">
        <v>1</v>
      </c>
      <c r="S1755" s="38" t="s">
        <v>10020</v>
      </c>
      <c r="T1755" s="44">
        <v>-2.9042271681699999E-6</v>
      </c>
      <c r="U1755" s="44">
        <v>1.5807722624E-6</v>
      </c>
    </row>
    <row r="1756" spans="1:21">
      <c r="A1756" s="43" t="s">
        <v>2632</v>
      </c>
      <c r="B1756" s="38" t="s">
        <v>10021</v>
      </c>
      <c r="C1756" s="38" t="s">
        <v>10022</v>
      </c>
      <c r="D1756" s="44">
        <v>0.62495751364475205</v>
      </c>
      <c r="E1756" s="38">
        <v>0</v>
      </c>
      <c r="F1756" s="38">
        <v>0</v>
      </c>
      <c r="G1756" s="38">
        <v>0</v>
      </c>
      <c r="H1756" s="38">
        <v>0</v>
      </c>
      <c r="I1756" s="38">
        <v>0</v>
      </c>
      <c r="J1756" s="38" t="s">
        <v>10023</v>
      </c>
      <c r="K1756" s="44">
        <v>0.35203116013341101</v>
      </c>
      <c r="L1756" s="44">
        <v>0.29427997942090001</v>
      </c>
      <c r="M1756" s="38" t="s">
        <v>10024</v>
      </c>
      <c r="N1756" s="44">
        <v>1.49293224E-2</v>
      </c>
      <c r="O1756" s="44">
        <v>0.29920079919999998</v>
      </c>
      <c r="P1756" s="38" t="s">
        <v>10024</v>
      </c>
      <c r="Q1756" s="44">
        <v>-1.7999999999999999E-2</v>
      </c>
      <c r="R1756" s="44">
        <v>1</v>
      </c>
      <c r="S1756" s="38" t="s">
        <v>10025</v>
      </c>
      <c r="T1756" s="44">
        <v>-1.13183217935E-5</v>
      </c>
      <c r="U1756" s="44">
        <v>5.0065343795899997E-6</v>
      </c>
    </row>
    <row r="1757" spans="1:21">
      <c r="A1757" s="43" t="s">
        <v>2632</v>
      </c>
      <c r="B1757" s="38" t="s">
        <v>10026</v>
      </c>
      <c r="C1757" s="38" t="s">
        <v>10027</v>
      </c>
      <c r="D1757" s="44">
        <v>0.91298818766036105</v>
      </c>
      <c r="E1757" s="38">
        <v>0</v>
      </c>
      <c r="F1757" s="38">
        <v>0</v>
      </c>
      <c r="G1757" s="38">
        <v>0</v>
      </c>
      <c r="H1757" s="38">
        <v>0</v>
      </c>
      <c r="I1757" s="38">
        <v>0</v>
      </c>
      <c r="J1757" s="38" t="s">
        <v>10028</v>
      </c>
      <c r="K1757" s="44">
        <v>0.20056246381343801</v>
      </c>
      <c r="L1757" s="44">
        <v>0.48426918654222201</v>
      </c>
      <c r="M1757" s="38" t="s">
        <v>10029</v>
      </c>
      <c r="N1757" s="44">
        <v>8.3619339400000006E-2</v>
      </c>
      <c r="O1757" s="44">
        <v>0.3076923077</v>
      </c>
      <c r="P1757" s="38" t="s">
        <v>10029</v>
      </c>
      <c r="Q1757" s="44">
        <v>-0.22700000000000001</v>
      </c>
      <c r="R1757" s="44">
        <v>1</v>
      </c>
      <c r="S1757" s="38" t="s">
        <v>10030</v>
      </c>
      <c r="T1757" s="44">
        <v>1.34577512545E-4</v>
      </c>
      <c r="U1757" s="44">
        <v>1.4140441033900001E-4</v>
      </c>
    </row>
    <row r="1758" spans="1:21">
      <c r="A1758" s="43" t="s">
        <v>2632</v>
      </c>
      <c r="B1758" s="38" t="s">
        <v>10026</v>
      </c>
      <c r="C1758" s="38" t="s">
        <v>10027</v>
      </c>
      <c r="D1758" s="44">
        <v>0.91298818766036105</v>
      </c>
      <c r="E1758" s="38">
        <v>0</v>
      </c>
      <c r="F1758" s="38">
        <v>0</v>
      </c>
      <c r="G1758" s="38">
        <v>0</v>
      </c>
      <c r="H1758" s="38">
        <v>0</v>
      </c>
      <c r="I1758" s="38">
        <v>0</v>
      </c>
      <c r="J1758" s="38" t="s">
        <v>10031</v>
      </c>
      <c r="K1758" s="44">
        <v>-0.75928784302696395</v>
      </c>
      <c r="L1758" s="44">
        <v>0.36903850641567898</v>
      </c>
      <c r="M1758" s="38" t="s">
        <v>10032</v>
      </c>
      <c r="N1758" s="44">
        <v>-0.14004698600000001</v>
      </c>
      <c r="O1758" s="44">
        <v>0.3076923077</v>
      </c>
      <c r="P1758" s="38" t="s">
        <v>10032</v>
      </c>
      <c r="Q1758" s="44">
        <v>-2.3E-2</v>
      </c>
      <c r="R1758" s="44">
        <v>1</v>
      </c>
      <c r="S1758" s="38" t="s">
        <v>10033</v>
      </c>
      <c r="T1758" s="44">
        <v>-2.4845131612700002E-4</v>
      </c>
      <c r="U1758" s="44">
        <v>1.2387377529199999E-4</v>
      </c>
    </row>
    <row r="1759" spans="1:21">
      <c r="A1759" s="43" t="s">
        <v>2632</v>
      </c>
      <c r="B1759" s="38" t="s">
        <v>10034</v>
      </c>
      <c r="C1759" s="38" t="s">
        <v>10035</v>
      </c>
      <c r="D1759" s="44">
        <v>1.53460318423321</v>
      </c>
      <c r="E1759" s="38">
        <v>0</v>
      </c>
      <c r="F1759" s="38">
        <v>0</v>
      </c>
      <c r="G1759" s="38">
        <v>0</v>
      </c>
      <c r="H1759" s="38">
        <v>0</v>
      </c>
      <c r="I1759" s="38">
        <v>0</v>
      </c>
      <c r="J1759" s="38" t="s">
        <v>10036</v>
      </c>
      <c r="K1759" s="44">
        <v>-9.1093078415584797E-2</v>
      </c>
      <c r="L1759" s="44">
        <v>0.96007516239324198</v>
      </c>
      <c r="M1759" s="38" t="s">
        <v>10037</v>
      </c>
      <c r="N1759" s="44">
        <v>1.54151336E-2</v>
      </c>
      <c r="O1759" s="44">
        <v>0.22327672330000001</v>
      </c>
      <c r="P1759" s="38" t="s">
        <v>10037</v>
      </c>
      <c r="Q1759" s="44">
        <v>-0.02</v>
      </c>
      <c r="R1759" s="44">
        <v>1</v>
      </c>
      <c r="S1759" s="38" t="s">
        <v>10038</v>
      </c>
      <c r="T1759" s="44">
        <v>-1.1283537081400001E-3</v>
      </c>
      <c r="U1759" s="44">
        <v>5.9612957656599999E-3</v>
      </c>
    </row>
    <row r="1760" spans="1:21">
      <c r="A1760" s="43" t="s">
        <v>2632</v>
      </c>
      <c r="B1760" s="38" t="s">
        <v>10034</v>
      </c>
      <c r="C1760" s="38" t="s">
        <v>10035</v>
      </c>
      <c r="D1760" s="44">
        <v>1.53460318423321</v>
      </c>
      <c r="E1760" s="38">
        <v>0</v>
      </c>
      <c r="F1760" s="38">
        <v>0</v>
      </c>
      <c r="G1760" s="38">
        <v>0</v>
      </c>
      <c r="H1760" s="38">
        <v>0</v>
      </c>
      <c r="I1760" s="38">
        <v>0</v>
      </c>
      <c r="J1760" s="38" t="s">
        <v>10039</v>
      </c>
      <c r="K1760" s="44">
        <v>8.4770914410064499E-2</v>
      </c>
      <c r="L1760" s="44">
        <v>0.246775952753303</v>
      </c>
      <c r="M1760" s="38" t="s">
        <v>10040</v>
      </c>
      <c r="N1760" s="44">
        <v>-1.6719818399999999E-2</v>
      </c>
      <c r="O1760" s="44">
        <v>0.22327672330000001</v>
      </c>
      <c r="P1760" s="38" t="s">
        <v>10040</v>
      </c>
      <c r="Q1760" s="44">
        <v>-1.4999999999999999E-2</v>
      </c>
      <c r="R1760" s="44">
        <v>1</v>
      </c>
      <c r="S1760" s="38" t="s">
        <v>10041</v>
      </c>
      <c r="T1760" s="44">
        <v>-2.1358275881099998E-3</v>
      </c>
      <c r="U1760" s="44">
        <v>1.27334793942E-2</v>
      </c>
    </row>
    <row r="1761" spans="1:21">
      <c r="A1761" s="43" t="s">
        <v>2632</v>
      </c>
      <c r="B1761" s="38" t="s">
        <v>10042</v>
      </c>
      <c r="C1761" s="38" t="s">
        <v>10043</v>
      </c>
      <c r="D1761" s="44">
        <v>1.24706581111126</v>
      </c>
      <c r="E1761" s="38">
        <v>0</v>
      </c>
      <c r="F1761" s="38">
        <v>0</v>
      </c>
      <c r="G1761" s="38">
        <v>0</v>
      </c>
      <c r="H1761" s="38">
        <v>0</v>
      </c>
      <c r="I1761" s="38">
        <v>0</v>
      </c>
      <c r="J1761" s="38" t="s">
        <v>10044</v>
      </c>
      <c r="K1761" s="44">
        <v>0</v>
      </c>
      <c r="L1761" s="44" t="s">
        <v>1268</v>
      </c>
      <c r="M1761" s="38" t="s">
        <v>10045</v>
      </c>
      <c r="N1761" s="44">
        <v>-5.6156898000000004E-3</v>
      </c>
      <c r="O1761" s="44">
        <v>0.37212787209999998</v>
      </c>
      <c r="P1761" s="38" t="s">
        <v>10045</v>
      </c>
      <c r="Q1761" s="44">
        <v>-5.0000000000000001E-3</v>
      </c>
      <c r="R1761" s="44">
        <v>1</v>
      </c>
      <c r="S1761" s="38" t="s">
        <v>10046</v>
      </c>
      <c r="T1761" s="44">
        <v>-5.62693949036E-5</v>
      </c>
      <c r="U1761" s="44">
        <v>1.0586174685599999E-6</v>
      </c>
    </row>
    <row r="1762" spans="1:21">
      <c r="A1762" s="43" t="s">
        <v>2632</v>
      </c>
      <c r="B1762" s="38" t="s">
        <v>10047</v>
      </c>
      <c r="C1762" s="38" t="s">
        <v>10048</v>
      </c>
      <c r="D1762" s="44">
        <v>1.1343021426120901</v>
      </c>
      <c r="E1762" s="38">
        <v>0</v>
      </c>
      <c r="F1762" s="38">
        <v>0</v>
      </c>
      <c r="G1762" s="38">
        <v>0</v>
      </c>
      <c r="H1762" s="38">
        <v>0</v>
      </c>
      <c r="I1762" s="38">
        <v>0</v>
      </c>
      <c r="J1762" s="38" t="s">
        <v>10049</v>
      </c>
      <c r="K1762" s="44">
        <v>3.1339675781828898E-2</v>
      </c>
      <c r="L1762" s="44">
        <v>0.86812949337647805</v>
      </c>
      <c r="M1762" s="38" t="s">
        <v>10050</v>
      </c>
      <c r="N1762" s="44">
        <v>-7.2242775999999996E-3</v>
      </c>
      <c r="O1762" s="44">
        <v>0.35714285709999999</v>
      </c>
      <c r="P1762" s="38" t="s">
        <v>10050</v>
      </c>
      <c r="Q1762" s="44">
        <v>-6.0000000000000001E-3</v>
      </c>
      <c r="R1762" s="44">
        <v>1</v>
      </c>
      <c r="S1762" s="38" t="s">
        <v>10051</v>
      </c>
      <c r="T1762" s="44">
        <v>-3.9107333022100002E-6</v>
      </c>
      <c r="U1762" s="44">
        <v>6.2625290932399998E-8</v>
      </c>
    </row>
    <row r="1763" spans="1:21">
      <c r="A1763" s="43" t="s">
        <v>2632</v>
      </c>
      <c r="B1763" s="38" t="s">
        <v>10052</v>
      </c>
      <c r="C1763" s="38" t="s">
        <v>10053</v>
      </c>
      <c r="D1763" s="44">
        <v>2.5857334674280601</v>
      </c>
      <c r="E1763" s="38">
        <v>0</v>
      </c>
      <c r="F1763" s="38">
        <v>0</v>
      </c>
      <c r="G1763" s="38">
        <v>0</v>
      </c>
      <c r="H1763" s="38">
        <v>0</v>
      </c>
      <c r="I1763" s="38">
        <v>0</v>
      </c>
      <c r="J1763" s="38" t="s">
        <v>10054</v>
      </c>
      <c r="K1763" s="44">
        <v>0</v>
      </c>
      <c r="L1763" s="44" t="s">
        <v>1268</v>
      </c>
      <c r="M1763" s="38" t="s">
        <v>10055</v>
      </c>
      <c r="N1763" s="44">
        <v>-4.1321130000000002E-4</v>
      </c>
      <c r="O1763" s="44">
        <v>0.41978021980000002</v>
      </c>
      <c r="P1763" s="38" t="s">
        <v>10055</v>
      </c>
      <c r="Q1763" s="44">
        <v>1E-3</v>
      </c>
      <c r="R1763" s="44">
        <v>1</v>
      </c>
      <c r="S1763" s="38" t="s">
        <v>10056</v>
      </c>
      <c r="T1763" s="44">
        <v>-7.7715611723799997E-16</v>
      </c>
      <c r="U1763" s="44">
        <v>1.3334994321699999E-18</v>
      </c>
    </row>
    <row r="1764" spans="1:21">
      <c r="A1764" s="43" t="s">
        <v>2632</v>
      </c>
      <c r="B1764" s="38" t="s">
        <v>10052</v>
      </c>
      <c r="C1764" s="38" t="s">
        <v>10053</v>
      </c>
      <c r="D1764" s="44">
        <v>2.5857334674280601</v>
      </c>
      <c r="E1764" s="38">
        <v>1</v>
      </c>
      <c r="F1764" s="38">
        <v>1</v>
      </c>
      <c r="G1764" s="38">
        <v>0</v>
      </c>
      <c r="H1764" s="38">
        <v>0</v>
      </c>
      <c r="I1764" s="38">
        <v>0</v>
      </c>
      <c r="J1764" s="38" t="s">
        <v>10057</v>
      </c>
      <c r="K1764" s="44">
        <v>6.6385526321266597E-2</v>
      </c>
      <c r="L1764" s="44">
        <v>8.4533511604969504E-3</v>
      </c>
      <c r="M1764" s="38" t="s">
        <v>10058</v>
      </c>
      <c r="N1764" s="44">
        <v>1.2005526999999999E-3</v>
      </c>
      <c r="O1764" s="44">
        <v>0.41978021980000002</v>
      </c>
      <c r="P1764" s="38" t="s">
        <v>10058</v>
      </c>
      <c r="Q1764" s="44">
        <v>-3.0000000000000001E-3</v>
      </c>
      <c r="R1764" s="44">
        <v>1</v>
      </c>
      <c r="S1764" s="38" t="s">
        <v>10059</v>
      </c>
      <c r="T1764" s="44">
        <v>-7.7715611723799997E-16</v>
      </c>
      <c r="U1764" s="44">
        <v>1.3334994321699999E-18</v>
      </c>
    </row>
    <row r="1765" spans="1:21">
      <c r="A1765" s="43" t="s">
        <v>2632</v>
      </c>
      <c r="B1765" s="38" t="s">
        <v>10060</v>
      </c>
      <c r="C1765" s="38" t="s">
        <v>10061</v>
      </c>
      <c r="D1765" s="44">
        <v>1.8572957174542599</v>
      </c>
      <c r="E1765" s="38">
        <v>0</v>
      </c>
      <c r="F1765" s="38">
        <v>0</v>
      </c>
      <c r="G1765" s="38">
        <v>0</v>
      </c>
      <c r="H1765" s="38">
        <v>0</v>
      </c>
      <c r="I1765" s="38">
        <v>0</v>
      </c>
      <c r="J1765" s="38" t="s">
        <v>10062</v>
      </c>
      <c r="K1765" s="44">
        <v>0</v>
      </c>
      <c r="L1765" s="44" t="s">
        <v>1268</v>
      </c>
      <c r="M1765" s="38" t="s">
        <v>10063</v>
      </c>
      <c r="N1765" s="44">
        <v>-8.0650630000000001E-4</v>
      </c>
      <c r="O1765" s="44">
        <v>0.36863136860000001</v>
      </c>
      <c r="P1765" s="38" t="s">
        <v>10063</v>
      </c>
      <c r="Q1765" s="44">
        <v>1E-3</v>
      </c>
      <c r="R1765" s="44">
        <v>1</v>
      </c>
      <c r="S1765" s="38" t="s">
        <v>10064</v>
      </c>
      <c r="T1765" s="44">
        <v>-7.7715611723799997E-16</v>
      </c>
      <c r="U1765" s="44">
        <v>1.3334994321699999E-18</v>
      </c>
    </row>
    <row r="1766" spans="1:21">
      <c r="A1766" s="43" t="s">
        <v>2632</v>
      </c>
      <c r="B1766" s="38" t="s">
        <v>10065</v>
      </c>
      <c r="C1766" s="38" t="s">
        <v>10066</v>
      </c>
      <c r="D1766" s="44">
        <v>1.19036536346755</v>
      </c>
      <c r="E1766" s="38">
        <v>0</v>
      </c>
      <c r="F1766" s="38">
        <v>0</v>
      </c>
      <c r="G1766" s="38">
        <v>0</v>
      </c>
      <c r="H1766" s="38">
        <v>0</v>
      </c>
      <c r="I1766" s="38">
        <v>0</v>
      </c>
      <c r="J1766" s="38" t="s">
        <v>10067</v>
      </c>
      <c r="K1766" s="44">
        <v>-6.2462830608882199E-2</v>
      </c>
      <c r="L1766" s="44">
        <v>0.94646494189221697</v>
      </c>
      <c r="M1766" s="38" t="s">
        <v>10068</v>
      </c>
      <c r="N1766" s="44">
        <v>-0.11964225539999999</v>
      </c>
      <c r="O1766" s="44">
        <v>7.7922077899999997E-2</v>
      </c>
      <c r="P1766" s="38" t="s">
        <v>10068</v>
      </c>
      <c r="Q1766" s="44">
        <v>-0.14799999999999999</v>
      </c>
      <c r="R1766" s="44">
        <v>1</v>
      </c>
      <c r="S1766" s="38" t="s">
        <v>10069</v>
      </c>
      <c r="T1766" s="44">
        <v>-5.21017862212E-2</v>
      </c>
      <c r="U1766" s="44">
        <v>0.37587350173200001</v>
      </c>
    </row>
    <row r="1767" spans="1:21">
      <c r="A1767" s="43" t="s">
        <v>2632</v>
      </c>
      <c r="B1767" s="38" t="s">
        <v>10070</v>
      </c>
      <c r="C1767" s="38" t="s">
        <v>10071</v>
      </c>
      <c r="D1767" s="44">
        <v>0.87218166094962801</v>
      </c>
      <c r="E1767" s="38">
        <v>0</v>
      </c>
      <c r="F1767" s="38">
        <v>0</v>
      </c>
      <c r="G1767" s="38">
        <v>0</v>
      </c>
      <c r="H1767" s="38">
        <v>0</v>
      </c>
      <c r="I1767" s="38">
        <v>0</v>
      </c>
      <c r="J1767" s="38" t="s">
        <v>10072</v>
      </c>
      <c r="K1767" s="44">
        <v>-0.102332787695656</v>
      </c>
      <c r="L1767" s="44">
        <v>0.85900453490449102</v>
      </c>
      <c r="M1767" s="38" t="s">
        <v>10073</v>
      </c>
      <c r="N1767" s="44">
        <v>-2.94963252E-2</v>
      </c>
      <c r="O1767" s="44">
        <v>0.2347652348</v>
      </c>
      <c r="P1767" s="38" t="s">
        <v>10073</v>
      </c>
      <c r="Q1767" s="44">
        <v>-7.3999999999999996E-2</v>
      </c>
      <c r="R1767" s="44">
        <v>1</v>
      </c>
      <c r="S1767" s="38" t="s">
        <v>10074</v>
      </c>
      <c r="T1767" s="44">
        <v>-1.81859427016E-3</v>
      </c>
      <c r="U1767" s="44">
        <v>8.2876588282999996E-3</v>
      </c>
    </row>
    <row r="1768" spans="1:21">
      <c r="A1768" s="43" t="s">
        <v>2632</v>
      </c>
      <c r="B1768" s="38" t="s">
        <v>10075</v>
      </c>
      <c r="C1768" s="38" t="s">
        <v>10076</v>
      </c>
      <c r="D1768" s="44">
        <v>0.91987188477144</v>
      </c>
      <c r="E1768" s="38">
        <v>0</v>
      </c>
      <c r="F1768" s="38">
        <v>0</v>
      </c>
      <c r="G1768" s="38">
        <v>0</v>
      </c>
      <c r="H1768" s="38">
        <v>0</v>
      </c>
      <c r="I1768" s="38">
        <v>0</v>
      </c>
      <c r="J1768" s="38" t="s">
        <v>10077</v>
      </c>
      <c r="K1768" s="44">
        <v>6.0604748916504698E-2</v>
      </c>
      <c r="L1768" s="44">
        <v>0.90704716359037996</v>
      </c>
      <c r="M1768" s="38" t="s">
        <v>10078</v>
      </c>
      <c r="N1768" s="44">
        <v>0.107420452</v>
      </c>
      <c r="O1768" s="44">
        <v>8.9910089900000004E-2</v>
      </c>
      <c r="P1768" s="38" t="s">
        <v>10078</v>
      </c>
      <c r="Q1768" s="44">
        <v>9.1999999999999998E-2</v>
      </c>
      <c r="R1768" s="44">
        <v>1</v>
      </c>
      <c r="S1768" s="38" t="s">
        <v>10079</v>
      </c>
      <c r="T1768" s="44">
        <v>2.5549100796999998E-4</v>
      </c>
      <c r="U1768" s="44">
        <v>3.0158472685099999E-4</v>
      </c>
    </row>
    <row r="1769" spans="1:21">
      <c r="A1769" s="43" t="s">
        <v>2632</v>
      </c>
      <c r="B1769" s="38" t="s">
        <v>10080</v>
      </c>
      <c r="C1769" s="38" t="s">
        <v>10081</v>
      </c>
      <c r="D1769" s="44">
        <v>1.5544087586155499</v>
      </c>
      <c r="E1769" s="38">
        <v>0</v>
      </c>
      <c r="F1769" s="38">
        <v>0</v>
      </c>
      <c r="G1769" s="38">
        <v>0</v>
      </c>
      <c r="H1769" s="38">
        <v>0</v>
      </c>
      <c r="I1769" s="38">
        <v>0</v>
      </c>
      <c r="J1769" s="38" t="s">
        <v>10082</v>
      </c>
      <c r="K1769" s="44">
        <v>0</v>
      </c>
      <c r="L1769" s="44" t="s">
        <v>1268</v>
      </c>
      <c r="M1769" s="38" t="s">
        <v>10083</v>
      </c>
      <c r="N1769" s="44">
        <v>-5.759653E-4</v>
      </c>
      <c r="O1769" s="44">
        <v>0.3796203796</v>
      </c>
      <c r="P1769" s="38" t="s">
        <v>10083</v>
      </c>
      <c r="Q1769" s="44">
        <v>3.0000000000000001E-3</v>
      </c>
      <c r="R1769" s="44">
        <v>1</v>
      </c>
      <c r="S1769" s="38" t="s">
        <v>10084</v>
      </c>
      <c r="T1769" s="44">
        <v>-5.7979903981399998E-12</v>
      </c>
      <c r="U1769" s="44">
        <v>1.34683044969E-18</v>
      </c>
    </row>
    <row r="1770" spans="1:21">
      <c r="A1770" s="43" t="s">
        <v>2632</v>
      </c>
      <c r="B1770" s="38" t="s">
        <v>10085</v>
      </c>
      <c r="C1770" s="38" t="s">
        <v>10086</v>
      </c>
      <c r="D1770" s="44">
        <v>0.64561981363044296</v>
      </c>
      <c r="E1770" s="38">
        <v>2</v>
      </c>
      <c r="F1770" s="38">
        <v>0</v>
      </c>
      <c r="G1770" s="38">
        <v>0</v>
      </c>
      <c r="H1770" s="38">
        <v>1</v>
      </c>
      <c r="I1770" s="38">
        <v>1</v>
      </c>
      <c r="J1770" s="38" t="s">
        <v>10087</v>
      </c>
      <c r="K1770" s="44">
        <v>-0.12895818915572699</v>
      </c>
      <c r="L1770" s="44">
        <v>0.84999915825073802</v>
      </c>
      <c r="M1770" s="38" t="s">
        <v>10088</v>
      </c>
      <c r="N1770" s="44">
        <v>-0.103094377</v>
      </c>
      <c r="O1770" s="44">
        <v>0.33766233769999998</v>
      </c>
      <c r="P1770" s="38" t="s">
        <v>10088</v>
      </c>
      <c r="Q1770" s="44">
        <v>-0.28999999999999998</v>
      </c>
      <c r="R1770" s="44">
        <v>4.9854216610400001E-2</v>
      </c>
      <c r="S1770" s="38" t="s">
        <v>10089</v>
      </c>
      <c r="T1770" s="44">
        <v>-0.22813769023200001</v>
      </c>
      <c r="U1770" s="44">
        <v>0.98995706214900003</v>
      </c>
    </row>
    <row r="1771" spans="1:21">
      <c r="A1771" s="43" t="s">
        <v>2632</v>
      </c>
      <c r="B1771" s="38" t="s">
        <v>10090</v>
      </c>
      <c r="C1771" s="38" t="s">
        <v>10091</v>
      </c>
      <c r="D1771" s="44">
        <v>1.33812057840619</v>
      </c>
      <c r="E1771" s="38">
        <v>0</v>
      </c>
      <c r="F1771" s="38">
        <v>0</v>
      </c>
      <c r="G1771" s="38">
        <v>0</v>
      </c>
      <c r="H1771" s="38">
        <v>0</v>
      </c>
      <c r="I1771" s="38">
        <v>0</v>
      </c>
      <c r="J1771" s="38" t="s">
        <v>10092</v>
      </c>
      <c r="K1771" s="44">
        <v>9.4195470053612604E-2</v>
      </c>
      <c r="L1771" s="44">
        <v>0.95727113460143698</v>
      </c>
      <c r="M1771" s="38" t="s">
        <v>10093</v>
      </c>
      <c r="N1771" s="44">
        <v>3.1926201500000001E-2</v>
      </c>
      <c r="O1771" s="44">
        <v>0.19638694640000001</v>
      </c>
      <c r="P1771" s="38" t="s">
        <v>10093</v>
      </c>
      <c r="Q1771" s="44">
        <v>6.0000000000000001E-3</v>
      </c>
      <c r="R1771" s="44">
        <v>1</v>
      </c>
      <c r="S1771" s="38" t="s">
        <v>10094</v>
      </c>
      <c r="T1771" s="44">
        <v>3.53370370417E-6</v>
      </c>
      <c r="U1771" s="44">
        <v>1.23589389479E-8</v>
      </c>
    </row>
    <row r="1772" spans="1:21">
      <c r="A1772" s="43" t="s">
        <v>2632</v>
      </c>
      <c r="B1772" s="38" t="s">
        <v>10090</v>
      </c>
      <c r="C1772" s="38" t="s">
        <v>10091</v>
      </c>
      <c r="D1772" s="44">
        <v>1.33812057840619</v>
      </c>
      <c r="E1772" s="38">
        <v>0</v>
      </c>
      <c r="F1772" s="38">
        <v>0</v>
      </c>
      <c r="G1772" s="38">
        <v>0</v>
      </c>
      <c r="H1772" s="38">
        <v>0</v>
      </c>
      <c r="I1772" s="38">
        <v>0</v>
      </c>
      <c r="J1772" s="38" t="s">
        <v>10095</v>
      </c>
      <c r="K1772" s="44">
        <v>2.1092088078643301E-3</v>
      </c>
      <c r="L1772" s="44">
        <v>0.98112203653815599</v>
      </c>
      <c r="M1772" s="38" t="s">
        <v>10096</v>
      </c>
      <c r="N1772" s="44">
        <v>1.6252784700000002E-2</v>
      </c>
      <c r="O1772" s="44">
        <v>0.21378621380000001</v>
      </c>
      <c r="P1772" s="38" t="s">
        <v>10096</v>
      </c>
      <c r="Q1772" s="44">
        <v>-2E-3</v>
      </c>
      <c r="R1772" s="44">
        <v>1</v>
      </c>
      <c r="S1772" s="38" t="s">
        <v>10097</v>
      </c>
      <c r="T1772" s="44">
        <v>-1.5948845020099999E-5</v>
      </c>
      <c r="U1772" s="44">
        <v>1.50678023204E-7</v>
      </c>
    </row>
    <row r="1773" spans="1:21">
      <c r="A1773" s="43" t="s">
        <v>2632</v>
      </c>
      <c r="B1773" s="38" t="s">
        <v>10098</v>
      </c>
      <c r="C1773" s="38" t="s">
        <v>10099</v>
      </c>
      <c r="D1773" s="44">
        <v>1.7167757638221299</v>
      </c>
      <c r="E1773" s="38">
        <v>2</v>
      </c>
      <c r="F1773" s="38">
        <v>1</v>
      </c>
      <c r="G1773" s="38">
        <v>0</v>
      </c>
      <c r="H1773" s="38">
        <v>1</v>
      </c>
      <c r="I1773" s="38">
        <v>0</v>
      </c>
      <c r="J1773" s="38" t="s">
        <v>10100</v>
      </c>
      <c r="K1773" s="44">
        <v>-0.560917360224779</v>
      </c>
      <c r="L1773" s="44">
        <v>1.9512212182759E-2</v>
      </c>
      <c r="M1773" s="38" t="s">
        <v>10101</v>
      </c>
      <c r="N1773" s="44">
        <v>-3.7534933899999998E-2</v>
      </c>
      <c r="O1773" s="44">
        <v>0.17482517480000001</v>
      </c>
      <c r="P1773" s="38" t="s">
        <v>10101</v>
      </c>
      <c r="Q1773" s="44">
        <v>-9.5000000000000001E-2</v>
      </c>
      <c r="R1773" s="44">
        <v>2.4908002470200001E-5</v>
      </c>
      <c r="S1773" s="38" t="s">
        <v>10102</v>
      </c>
      <c r="T1773" s="44">
        <v>-9.9083681721999994E-2</v>
      </c>
      <c r="U1773" s="44">
        <v>0.77780838511600003</v>
      </c>
    </row>
    <row r="1774" spans="1:21">
      <c r="A1774" s="43" t="s">
        <v>2632</v>
      </c>
      <c r="B1774" s="38" t="s">
        <v>10103</v>
      </c>
      <c r="C1774" s="38" t="s">
        <v>10104</v>
      </c>
      <c r="D1774" s="44">
        <v>1.0659093820019601</v>
      </c>
      <c r="E1774" s="38">
        <v>0</v>
      </c>
      <c r="F1774" s="38">
        <v>0</v>
      </c>
      <c r="G1774" s="38">
        <v>0</v>
      </c>
      <c r="H1774" s="38">
        <v>0</v>
      </c>
      <c r="I1774" s="38">
        <v>0</v>
      </c>
      <c r="J1774" s="38" t="s">
        <v>10105</v>
      </c>
      <c r="K1774" s="44">
        <v>-1.38083266013825E-2</v>
      </c>
      <c r="L1774" s="44">
        <v>0.98079559895719004</v>
      </c>
      <c r="M1774" s="38" t="s">
        <v>10106</v>
      </c>
      <c r="N1774" s="44">
        <v>-5.0950660299999999E-2</v>
      </c>
      <c r="O1774" s="44">
        <v>0.36413586409999998</v>
      </c>
      <c r="P1774" s="38" t="s">
        <v>10106</v>
      </c>
      <c r="Q1774" s="44">
        <v>-0.12</v>
      </c>
      <c r="R1774" s="44">
        <v>1</v>
      </c>
      <c r="S1774" s="38" t="s">
        <v>10107</v>
      </c>
      <c r="T1774" s="44">
        <v>-5.7542271959499999E-3</v>
      </c>
      <c r="U1774" s="44">
        <v>3.7497414572899998E-2</v>
      </c>
    </row>
    <row r="1775" spans="1:21">
      <c r="A1775" s="43" t="s">
        <v>2632</v>
      </c>
      <c r="B1775" s="38" t="s">
        <v>10108</v>
      </c>
      <c r="C1775" s="38" t="s">
        <v>10109</v>
      </c>
      <c r="D1775" s="44">
        <v>0.47720667795500799</v>
      </c>
      <c r="E1775" s="38">
        <v>0</v>
      </c>
      <c r="F1775" s="38">
        <v>0</v>
      </c>
      <c r="G1775" s="38">
        <v>0</v>
      </c>
      <c r="H1775" s="38">
        <v>0</v>
      </c>
      <c r="I1775" s="38">
        <v>0</v>
      </c>
      <c r="J1775" s="38" t="s">
        <v>10110</v>
      </c>
      <c r="K1775" s="44">
        <v>0</v>
      </c>
      <c r="L1775" s="44" t="s">
        <v>1268</v>
      </c>
      <c r="M1775" s="38" t="s">
        <v>10111</v>
      </c>
      <c r="N1775" s="44">
        <v>-0.34160057710000002</v>
      </c>
      <c r="O1775" s="44">
        <v>0.33766233769999998</v>
      </c>
      <c r="P1775" s="38" t="s">
        <v>10111</v>
      </c>
      <c r="Q1775" s="44">
        <v>4.0000000000000001E-3</v>
      </c>
      <c r="R1775" s="44">
        <v>1</v>
      </c>
      <c r="S1775" s="38" t="s">
        <v>10112</v>
      </c>
      <c r="T1775" s="44">
        <v>-1.03432509697E-7</v>
      </c>
      <c r="U1775" s="44">
        <v>3.32715932398E-9</v>
      </c>
    </row>
    <row r="1776" spans="1:21">
      <c r="A1776" s="43" t="s">
        <v>2632</v>
      </c>
      <c r="B1776" s="38" t="s">
        <v>10108</v>
      </c>
      <c r="C1776" s="38" t="s">
        <v>10109</v>
      </c>
      <c r="D1776" s="44">
        <v>0.47720667795500799</v>
      </c>
      <c r="E1776" s="38">
        <v>0</v>
      </c>
      <c r="F1776" s="38">
        <v>0</v>
      </c>
      <c r="G1776" s="38">
        <v>0</v>
      </c>
      <c r="H1776" s="38">
        <v>0</v>
      </c>
      <c r="I1776" s="38">
        <v>0</v>
      </c>
      <c r="J1776" s="38" t="s">
        <v>10113</v>
      </c>
      <c r="K1776" s="44">
        <v>0.211419306093969</v>
      </c>
      <c r="L1776" s="44">
        <v>0.78779958767560698</v>
      </c>
      <c r="M1776" s="38" t="s">
        <v>10114</v>
      </c>
      <c r="N1776" s="44">
        <v>-5.1970979999999998E-4</v>
      </c>
      <c r="O1776" s="44">
        <v>0.33766233769999998</v>
      </c>
      <c r="P1776" s="38" t="s">
        <v>10114</v>
      </c>
      <c r="Q1776" s="44">
        <v>-3.1E-2</v>
      </c>
      <c r="R1776" s="44">
        <v>1</v>
      </c>
      <c r="S1776" s="38" t="s">
        <v>10115</v>
      </c>
      <c r="T1776" s="44">
        <v>-2.2132439919500002E-3</v>
      </c>
      <c r="U1776" s="44">
        <v>1.49833330769E-2</v>
      </c>
    </row>
    <row r="1777" spans="1:21">
      <c r="A1777" s="43" t="s">
        <v>2632</v>
      </c>
      <c r="B1777" s="38" t="s">
        <v>10108</v>
      </c>
      <c r="C1777" s="38" t="s">
        <v>10109</v>
      </c>
      <c r="D1777" s="44">
        <v>0.47720667795500799</v>
      </c>
      <c r="E1777" s="38">
        <v>0</v>
      </c>
      <c r="F1777" s="38">
        <v>0</v>
      </c>
      <c r="G1777" s="38">
        <v>0</v>
      </c>
      <c r="H1777" s="38">
        <v>0</v>
      </c>
      <c r="I1777" s="38">
        <v>0</v>
      </c>
      <c r="J1777" s="38" t="s">
        <v>10116</v>
      </c>
      <c r="K1777" s="44">
        <v>1.98223165368012E-2</v>
      </c>
      <c r="L1777" s="44">
        <v>0.96106626402119899</v>
      </c>
      <c r="M1777" s="38" t="s">
        <v>10117</v>
      </c>
      <c r="N1777" s="44">
        <v>0</v>
      </c>
      <c r="O1777" s="44">
        <v>0.33766233769999998</v>
      </c>
      <c r="P1777" s="38" t="s">
        <v>10117</v>
      </c>
      <c r="Q1777" s="44">
        <v>1.0999999999999999E-2</v>
      </c>
      <c r="R1777" s="44">
        <v>1</v>
      </c>
      <c r="S1777" s="38" t="s">
        <v>10118</v>
      </c>
      <c r="T1777" s="44">
        <v>1.99804203397E-7</v>
      </c>
      <c r="U1777" s="44">
        <v>9.8054911905700006E-9</v>
      </c>
    </row>
    <row r="1778" spans="1:21">
      <c r="A1778" s="43" t="s">
        <v>2632</v>
      </c>
      <c r="B1778" s="38" t="s">
        <v>10119</v>
      </c>
      <c r="C1778" s="38" t="s">
        <v>10120</v>
      </c>
      <c r="D1778" s="44">
        <v>1.9872083670766401</v>
      </c>
      <c r="E1778" s="38">
        <v>1</v>
      </c>
      <c r="F1778" s="38">
        <v>1</v>
      </c>
      <c r="G1778" s="38">
        <v>0</v>
      </c>
      <c r="H1778" s="38">
        <v>0</v>
      </c>
      <c r="I1778" s="38">
        <v>0</v>
      </c>
      <c r="J1778" s="38" t="s">
        <v>10121</v>
      </c>
      <c r="K1778" s="44">
        <v>-0.115100992434836</v>
      </c>
      <c r="L1778" s="44">
        <v>8.9960635390803293E-3</v>
      </c>
      <c r="M1778" s="38" t="s">
        <v>10122</v>
      </c>
      <c r="N1778" s="44">
        <v>1.5808931200000001E-2</v>
      </c>
      <c r="O1778" s="44">
        <v>0.26673326670000003</v>
      </c>
      <c r="P1778" s="38" t="s">
        <v>10122</v>
      </c>
      <c r="Q1778" s="44">
        <v>6.2E-2</v>
      </c>
      <c r="R1778" s="44">
        <v>0.238933711198</v>
      </c>
      <c r="S1778" s="38" t="s">
        <v>10123</v>
      </c>
      <c r="T1778" s="44">
        <v>7.6069421829499995E-2</v>
      </c>
      <c r="U1778" s="44">
        <v>0.56177594322900004</v>
      </c>
    </row>
    <row r="1779" spans="1:21">
      <c r="A1779" s="43" t="s">
        <v>2632</v>
      </c>
      <c r="B1779" s="38" t="s">
        <v>10124</v>
      </c>
      <c r="C1779" s="38" t="s">
        <v>10125</v>
      </c>
      <c r="D1779" s="44">
        <v>2.17147850419052</v>
      </c>
      <c r="E1779" s="38">
        <v>0</v>
      </c>
      <c r="F1779" s="38">
        <v>0</v>
      </c>
      <c r="G1779" s="38">
        <v>0</v>
      </c>
      <c r="H1779" s="38">
        <v>0</v>
      </c>
      <c r="I1779" s="38">
        <v>0</v>
      </c>
      <c r="J1779" s="38" t="s">
        <v>10126</v>
      </c>
      <c r="K1779" s="44">
        <v>1.6372897911421401E-2</v>
      </c>
      <c r="L1779" s="44">
        <v>0.85324930410057198</v>
      </c>
      <c r="M1779" s="38" t="s">
        <v>10127</v>
      </c>
      <c r="N1779" s="44">
        <v>1.8369039000000001E-3</v>
      </c>
      <c r="O1779" s="44">
        <v>0.36313686309999998</v>
      </c>
      <c r="P1779" s="38" t="s">
        <v>10127</v>
      </c>
      <c r="Q1779" s="44">
        <v>-1.2E-2</v>
      </c>
      <c r="R1779" s="44">
        <v>1</v>
      </c>
      <c r="S1779" s="38" t="s">
        <v>10128</v>
      </c>
      <c r="T1779" s="44">
        <v>-2.02158151664E-3</v>
      </c>
      <c r="U1779" s="44">
        <v>5.1974586181500001E-5</v>
      </c>
    </row>
    <row r="1780" spans="1:21">
      <c r="A1780" s="43" t="s">
        <v>2632</v>
      </c>
      <c r="B1780" s="38" t="s">
        <v>10129</v>
      </c>
      <c r="C1780" s="38" t="s">
        <v>10130</v>
      </c>
      <c r="D1780" s="44">
        <v>0.48304073260073299</v>
      </c>
      <c r="E1780" s="38">
        <v>0</v>
      </c>
      <c r="F1780" s="38">
        <v>0</v>
      </c>
      <c r="G1780" s="38">
        <v>0</v>
      </c>
      <c r="H1780" s="38">
        <v>0</v>
      </c>
      <c r="I1780" s="38">
        <v>0</v>
      </c>
      <c r="J1780" s="38" t="s">
        <v>10131</v>
      </c>
      <c r="K1780" s="44">
        <v>1.56151130250395E-2</v>
      </c>
      <c r="L1780" s="44">
        <v>0.97420162822161205</v>
      </c>
      <c r="M1780" s="38" t="s">
        <v>10132</v>
      </c>
      <c r="N1780" s="44">
        <v>3.0013082199999999E-2</v>
      </c>
      <c r="O1780" s="44">
        <v>0.32967032969999999</v>
      </c>
      <c r="P1780" s="38" t="s">
        <v>10132</v>
      </c>
      <c r="Q1780" s="44">
        <v>1.6E-2</v>
      </c>
      <c r="R1780" s="44">
        <v>1</v>
      </c>
      <c r="S1780" s="38" t="s">
        <v>10133</v>
      </c>
      <c r="T1780" s="44">
        <v>3.1813502582699998E-4</v>
      </c>
      <c r="U1780" s="44">
        <v>1.4684843724600001E-3</v>
      </c>
    </row>
    <row r="1781" spans="1:21">
      <c r="A1781" s="43" t="s">
        <v>2632</v>
      </c>
      <c r="B1781" s="38" t="s">
        <v>10134</v>
      </c>
      <c r="C1781" s="38" t="s">
        <v>10135</v>
      </c>
      <c r="D1781" s="44">
        <v>1.5674725854434299</v>
      </c>
      <c r="E1781" s="38">
        <v>0</v>
      </c>
      <c r="F1781" s="38">
        <v>0</v>
      </c>
      <c r="G1781" s="38">
        <v>0</v>
      </c>
      <c r="H1781" s="38">
        <v>0</v>
      </c>
      <c r="I1781" s="38">
        <v>0</v>
      </c>
      <c r="J1781" s="38" t="s">
        <v>10136</v>
      </c>
      <c r="K1781" s="44">
        <v>3.1671118636860403E-2</v>
      </c>
      <c r="L1781" s="44">
        <v>0.94638904825792503</v>
      </c>
      <c r="M1781" s="38" t="s">
        <v>10137</v>
      </c>
      <c r="N1781" s="44">
        <v>6.26387838E-2</v>
      </c>
      <c r="O1781" s="44">
        <v>0.29070929070000001</v>
      </c>
      <c r="P1781" s="38" t="s">
        <v>10137</v>
      </c>
      <c r="Q1781" s="44">
        <v>-7.1999999999999995E-2</v>
      </c>
      <c r="R1781" s="44">
        <v>1</v>
      </c>
      <c r="S1781" s="38" t="s">
        <v>10138</v>
      </c>
      <c r="T1781" s="44">
        <v>-2.8633717148600002E-3</v>
      </c>
      <c r="U1781" s="44">
        <v>1.7746410439799999E-2</v>
      </c>
    </row>
    <row r="1782" spans="1:21">
      <c r="A1782" s="43" t="s">
        <v>2632</v>
      </c>
      <c r="B1782" s="38" t="s">
        <v>10134</v>
      </c>
      <c r="C1782" s="38" t="s">
        <v>10135</v>
      </c>
      <c r="D1782" s="44">
        <v>1.5674725854434299</v>
      </c>
      <c r="E1782" s="38">
        <v>0</v>
      </c>
      <c r="F1782" s="38">
        <v>0</v>
      </c>
      <c r="G1782" s="38">
        <v>0</v>
      </c>
      <c r="H1782" s="38">
        <v>0</v>
      </c>
      <c r="I1782" s="38">
        <v>0</v>
      </c>
      <c r="J1782" s="38" t="s">
        <v>10139</v>
      </c>
      <c r="K1782" s="44">
        <v>2.5287313775339101E-2</v>
      </c>
      <c r="L1782" s="44">
        <v>0.96696979929914395</v>
      </c>
      <c r="M1782" s="38" t="s">
        <v>10140</v>
      </c>
      <c r="N1782" s="44">
        <v>-4.3360861799999997E-2</v>
      </c>
      <c r="O1782" s="44">
        <v>0.30681818179999998</v>
      </c>
      <c r="P1782" s="38" t="s">
        <v>10140</v>
      </c>
      <c r="Q1782" s="44">
        <v>-8.4000000000000005E-2</v>
      </c>
      <c r="R1782" s="44">
        <v>1</v>
      </c>
      <c r="S1782" s="38" t="s">
        <v>10141</v>
      </c>
      <c r="T1782" s="44">
        <v>-2.9893163038E-3</v>
      </c>
      <c r="U1782" s="44">
        <v>1.9328061012800001E-2</v>
      </c>
    </row>
    <row r="1783" spans="1:21">
      <c r="A1783" s="43" t="s">
        <v>2632</v>
      </c>
      <c r="B1783" s="38" t="s">
        <v>10142</v>
      </c>
      <c r="C1783" s="38" t="s">
        <v>10143</v>
      </c>
      <c r="D1783" s="44">
        <v>1.49685086029405</v>
      </c>
      <c r="E1783" s="38">
        <v>0</v>
      </c>
      <c r="F1783" s="38">
        <v>0</v>
      </c>
      <c r="G1783" s="38">
        <v>0</v>
      </c>
      <c r="H1783" s="38">
        <v>0</v>
      </c>
      <c r="I1783" s="38">
        <v>0</v>
      </c>
      <c r="J1783" s="38" t="s">
        <v>10144</v>
      </c>
      <c r="K1783" s="44">
        <v>0</v>
      </c>
      <c r="L1783" s="44" t="s">
        <v>1268</v>
      </c>
      <c r="M1783" s="38" t="s">
        <v>10145</v>
      </c>
      <c r="N1783" s="44">
        <v>0</v>
      </c>
      <c r="O1783" s="44">
        <v>0.3896103896</v>
      </c>
      <c r="P1783" s="38" t="s">
        <v>10145</v>
      </c>
      <c r="Q1783" s="44">
        <v>-2E-3</v>
      </c>
      <c r="R1783" s="44">
        <v>1</v>
      </c>
      <c r="S1783" s="38" t="s">
        <v>10146</v>
      </c>
      <c r="T1783" s="44">
        <v>3.4924110112399998E-13</v>
      </c>
      <c r="U1783" s="44">
        <v>1.3668369222399999E-18</v>
      </c>
    </row>
    <row r="1784" spans="1:21">
      <c r="A1784" s="43" t="s">
        <v>2632</v>
      </c>
      <c r="B1784" s="38" t="s">
        <v>10142</v>
      </c>
      <c r="C1784" s="38" t="s">
        <v>10143</v>
      </c>
      <c r="D1784" s="44">
        <v>1.49685086029405</v>
      </c>
      <c r="E1784" s="38">
        <v>0</v>
      </c>
      <c r="F1784" s="38">
        <v>0</v>
      </c>
      <c r="G1784" s="38">
        <v>0</v>
      </c>
      <c r="H1784" s="38">
        <v>0</v>
      </c>
      <c r="I1784" s="38">
        <v>0</v>
      </c>
      <c r="J1784" s="38" t="s">
        <v>10147</v>
      </c>
      <c r="K1784" s="44">
        <v>4.0461996737024601E-2</v>
      </c>
      <c r="L1784" s="44">
        <v>0.89953730409575205</v>
      </c>
      <c r="M1784" s="38" t="s">
        <v>10148</v>
      </c>
      <c r="N1784" s="44">
        <v>0</v>
      </c>
      <c r="O1784" s="44">
        <v>0.3896103896</v>
      </c>
      <c r="P1784" s="38" t="s">
        <v>10148</v>
      </c>
      <c r="Q1784" s="44">
        <v>-0.01</v>
      </c>
      <c r="R1784" s="44">
        <v>1</v>
      </c>
      <c r="S1784" s="38" t="s">
        <v>10149</v>
      </c>
      <c r="T1784" s="44">
        <v>-1.47682106279E-5</v>
      </c>
      <c r="U1784" s="44">
        <v>1.2500305883299999E-6</v>
      </c>
    </row>
    <row r="1785" spans="1:21">
      <c r="A1785" s="43" t="s">
        <v>2632</v>
      </c>
      <c r="B1785" s="38" t="s">
        <v>10150</v>
      </c>
      <c r="C1785" s="38" t="s">
        <v>10151</v>
      </c>
      <c r="D1785" s="44">
        <v>0.83257719338330904</v>
      </c>
      <c r="E1785" s="38">
        <v>0</v>
      </c>
      <c r="F1785" s="38">
        <v>0</v>
      </c>
      <c r="G1785" s="38">
        <v>0</v>
      </c>
      <c r="H1785" s="38">
        <v>0</v>
      </c>
      <c r="I1785" s="38">
        <v>0</v>
      </c>
      <c r="J1785" s="38" t="s">
        <v>10152</v>
      </c>
      <c r="K1785" s="44">
        <v>0</v>
      </c>
      <c r="L1785" s="44" t="s">
        <v>1268</v>
      </c>
      <c r="M1785" s="38" t="s">
        <v>10153</v>
      </c>
      <c r="N1785" s="44">
        <v>2.6628024899999998E-2</v>
      </c>
      <c r="O1785" s="44">
        <v>0.2412587413</v>
      </c>
      <c r="P1785" s="38" t="s">
        <v>10153</v>
      </c>
      <c r="Q1785" s="44">
        <v>8.0000000000000002E-3</v>
      </c>
      <c r="R1785" s="44">
        <v>1</v>
      </c>
      <c r="S1785" s="38" t="s">
        <v>10154</v>
      </c>
      <c r="T1785" s="44">
        <v>-6.7190131754999997E-6</v>
      </c>
      <c r="U1785" s="44">
        <v>6.68518762835E-5</v>
      </c>
    </row>
    <row r="1786" spans="1:21">
      <c r="A1786" s="43" t="s">
        <v>2632</v>
      </c>
      <c r="B1786" s="38" t="s">
        <v>10155</v>
      </c>
      <c r="C1786" s="38" t="s">
        <v>10156</v>
      </c>
      <c r="D1786" s="44">
        <v>1.5780489882342099</v>
      </c>
      <c r="E1786" s="38">
        <v>0</v>
      </c>
      <c r="F1786" s="38">
        <v>0</v>
      </c>
      <c r="G1786" s="38">
        <v>0</v>
      </c>
      <c r="H1786" s="38">
        <v>0</v>
      </c>
      <c r="I1786" s="38">
        <v>0</v>
      </c>
      <c r="J1786" s="38" t="s">
        <v>10157</v>
      </c>
      <c r="K1786" s="44">
        <v>-0.27448099228584799</v>
      </c>
      <c r="L1786" s="44">
        <v>0.858294938140578</v>
      </c>
      <c r="M1786" s="38" t="s">
        <v>10158</v>
      </c>
      <c r="N1786" s="44">
        <v>2.9483852099999999E-2</v>
      </c>
      <c r="O1786" s="44">
        <v>0.14922577419999999</v>
      </c>
      <c r="P1786" s="38" t="s">
        <v>10158</v>
      </c>
      <c r="Q1786" s="44">
        <v>-1.4999999999999999E-2</v>
      </c>
      <c r="R1786" s="44">
        <v>1</v>
      </c>
      <c r="S1786" s="38" t="s">
        <v>10159</v>
      </c>
      <c r="T1786" s="44">
        <v>-3.2004244427299999E-4</v>
      </c>
      <c r="U1786" s="44">
        <v>2.01025290341E-5</v>
      </c>
    </row>
    <row r="1787" spans="1:21">
      <c r="A1787" s="43" t="s">
        <v>2632</v>
      </c>
      <c r="B1787" s="38" t="s">
        <v>10155</v>
      </c>
      <c r="C1787" s="38" t="s">
        <v>10156</v>
      </c>
      <c r="D1787" s="44">
        <v>1.5780489882342099</v>
      </c>
      <c r="E1787" s="38">
        <v>0</v>
      </c>
      <c r="F1787" s="38">
        <v>0</v>
      </c>
      <c r="G1787" s="38">
        <v>0</v>
      </c>
      <c r="H1787" s="38">
        <v>0</v>
      </c>
      <c r="I1787" s="38">
        <v>0</v>
      </c>
      <c r="J1787" s="38" t="s">
        <v>10160</v>
      </c>
      <c r="K1787" s="44">
        <v>2.6004448443603102E-2</v>
      </c>
      <c r="L1787" s="44">
        <v>0.92319218424316496</v>
      </c>
      <c r="M1787" s="38" t="s">
        <v>10161</v>
      </c>
      <c r="N1787" s="44">
        <v>-7.2802652000000002E-3</v>
      </c>
      <c r="O1787" s="44">
        <v>0.2682317682</v>
      </c>
      <c r="P1787" s="38" t="s">
        <v>10161</v>
      </c>
      <c r="Q1787" s="44">
        <v>6.0000000000000001E-3</v>
      </c>
      <c r="R1787" s="44">
        <v>1</v>
      </c>
      <c r="S1787" s="38" t="s">
        <v>10162</v>
      </c>
      <c r="T1787" s="44">
        <v>1.09249123231E-10</v>
      </c>
      <c r="U1787" s="44">
        <v>9.1303421985500007E-15</v>
      </c>
    </row>
    <row r="1788" spans="1:21">
      <c r="A1788" s="43" t="s">
        <v>2632</v>
      </c>
      <c r="B1788" s="38" t="s">
        <v>10163</v>
      </c>
      <c r="C1788" s="38" t="s">
        <v>10164</v>
      </c>
      <c r="D1788" s="44">
        <v>1.65180096032154</v>
      </c>
      <c r="E1788" s="38">
        <v>0</v>
      </c>
      <c r="F1788" s="38">
        <v>0</v>
      </c>
      <c r="G1788" s="38">
        <v>0</v>
      </c>
      <c r="H1788" s="38">
        <v>0</v>
      </c>
      <c r="I1788" s="38">
        <v>0</v>
      </c>
      <c r="J1788" s="38" t="s">
        <v>10165</v>
      </c>
      <c r="K1788" s="44">
        <v>9.3531729177328604E-2</v>
      </c>
      <c r="L1788" s="44">
        <v>0.12331504556376301</v>
      </c>
      <c r="M1788" s="38" t="s">
        <v>10166</v>
      </c>
      <c r="N1788" s="44">
        <v>-1.8309915699999998E-2</v>
      </c>
      <c r="O1788" s="44">
        <v>0.28521478519999999</v>
      </c>
      <c r="P1788" s="38" t="s">
        <v>10166</v>
      </c>
      <c r="Q1788" s="44">
        <v>-5.0000000000000001E-3</v>
      </c>
      <c r="R1788" s="44">
        <v>1</v>
      </c>
      <c r="S1788" s="38" t="s">
        <v>10167</v>
      </c>
      <c r="T1788" s="44">
        <v>9.1993763320000008E-3</v>
      </c>
      <c r="U1788" s="44">
        <v>4.74135890873E-2</v>
      </c>
    </row>
    <row r="1789" spans="1:21">
      <c r="A1789" s="43" t="s">
        <v>2632</v>
      </c>
      <c r="B1789" s="38" t="s">
        <v>10163</v>
      </c>
      <c r="C1789" s="38" t="s">
        <v>10164</v>
      </c>
      <c r="D1789" s="44">
        <v>1.65180096032154</v>
      </c>
      <c r="E1789" s="38">
        <v>0</v>
      </c>
      <c r="F1789" s="38">
        <v>0</v>
      </c>
      <c r="G1789" s="38">
        <v>0</v>
      </c>
      <c r="H1789" s="38">
        <v>0</v>
      </c>
      <c r="I1789" s="38">
        <v>0</v>
      </c>
      <c r="J1789" s="38" t="s">
        <v>10168</v>
      </c>
      <c r="K1789" s="44">
        <v>9.2958212316129704E-2</v>
      </c>
      <c r="L1789" s="44">
        <v>0.35604652272847298</v>
      </c>
      <c r="M1789" s="38" t="s">
        <v>10169</v>
      </c>
      <c r="N1789" s="44">
        <v>-6.6857419000000001E-3</v>
      </c>
      <c r="O1789" s="44">
        <v>0.28521478519999999</v>
      </c>
      <c r="P1789" s="38" t="s">
        <v>10169</v>
      </c>
      <c r="Q1789" s="44">
        <v>0</v>
      </c>
      <c r="R1789" s="44">
        <v>1</v>
      </c>
      <c r="S1789" s="38" t="s">
        <v>10170</v>
      </c>
      <c r="T1789" s="44">
        <v>-7.7716622525799997E-16</v>
      </c>
      <c r="U1789" s="44">
        <v>1.3334994321699999E-18</v>
      </c>
    </row>
    <row r="1790" spans="1:21">
      <c r="A1790" s="43" t="s">
        <v>2632</v>
      </c>
      <c r="B1790" s="38" t="s">
        <v>10163</v>
      </c>
      <c r="C1790" s="38" t="s">
        <v>10164</v>
      </c>
      <c r="D1790" s="44">
        <v>1.65180096032154</v>
      </c>
      <c r="E1790" s="38">
        <v>0</v>
      </c>
      <c r="F1790" s="38">
        <v>0</v>
      </c>
      <c r="G1790" s="38">
        <v>0</v>
      </c>
      <c r="H1790" s="38">
        <v>0</v>
      </c>
      <c r="I1790" s="38">
        <v>0</v>
      </c>
      <c r="J1790" s="38" t="s">
        <v>10171</v>
      </c>
      <c r="K1790" s="44">
        <v>4.28890260384683E-3</v>
      </c>
      <c r="L1790" s="44">
        <v>0.97600368386576897</v>
      </c>
      <c r="M1790" s="38" t="s">
        <v>10172</v>
      </c>
      <c r="N1790" s="44">
        <v>5.5556813599999998E-2</v>
      </c>
      <c r="O1790" s="44">
        <v>0.1918081918</v>
      </c>
      <c r="P1790" s="38" t="s">
        <v>10172</v>
      </c>
      <c r="Q1790" s="44">
        <v>-3.0000000000000001E-3</v>
      </c>
      <c r="R1790" s="44">
        <v>1</v>
      </c>
      <c r="S1790" s="38" t="s">
        <v>10173</v>
      </c>
      <c r="T1790" s="44">
        <v>8.95217147002E-4</v>
      </c>
      <c r="U1790" s="44">
        <v>1.48533348901E-3</v>
      </c>
    </row>
    <row r="1791" spans="1:21">
      <c r="A1791" s="43" t="s">
        <v>2632</v>
      </c>
      <c r="B1791" s="38" t="s">
        <v>10174</v>
      </c>
      <c r="C1791" s="38" t="s">
        <v>10175</v>
      </c>
      <c r="D1791" s="44">
        <v>1.43900287418641</v>
      </c>
      <c r="E1791" s="38">
        <v>0</v>
      </c>
      <c r="F1791" s="38">
        <v>0</v>
      </c>
      <c r="G1791" s="38">
        <v>0</v>
      </c>
      <c r="H1791" s="38">
        <v>0</v>
      </c>
      <c r="I1791" s="38">
        <v>0</v>
      </c>
      <c r="J1791" s="38" t="s">
        <v>10176</v>
      </c>
      <c r="K1791" s="44">
        <v>-0.16824991466783201</v>
      </c>
      <c r="L1791" s="44">
        <v>0.57715972542545002</v>
      </c>
      <c r="M1791" s="38" t="s">
        <v>10177</v>
      </c>
      <c r="N1791" s="44">
        <v>-1.6607929099999998E-2</v>
      </c>
      <c r="O1791" s="44">
        <v>0.35599183429999998</v>
      </c>
      <c r="P1791" s="38" t="s">
        <v>10177</v>
      </c>
      <c r="Q1791" s="44">
        <v>-8.0000000000000002E-3</v>
      </c>
      <c r="R1791" s="44">
        <v>1</v>
      </c>
      <c r="S1791" s="38" t="s">
        <v>10178</v>
      </c>
      <c r="T1791" s="44">
        <v>-0.119075602049</v>
      </c>
      <c r="U1791" s="44">
        <v>0.68510841685799995</v>
      </c>
    </row>
    <row r="1792" spans="1:21">
      <c r="A1792" s="43" t="s">
        <v>2632</v>
      </c>
      <c r="B1792" s="38" t="s">
        <v>10174</v>
      </c>
      <c r="C1792" s="38" t="s">
        <v>10175</v>
      </c>
      <c r="D1792" s="44">
        <v>1.43900287418641</v>
      </c>
      <c r="E1792" s="38">
        <v>0</v>
      </c>
      <c r="F1792" s="38">
        <v>0</v>
      </c>
      <c r="G1792" s="38">
        <v>0</v>
      </c>
      <c r="H1792" s="38">
        <v>0</v>
      </c>
      <c r="I1792" s="38">
        <v>0</v>
      </c>
      <c r="J1792" s="38" t="s">
        <v>10179</v>
      </c>
      <c r="K1792" s="44">
        <v>0.25438321494782701</v>
      </c>
      <c r="L1792" s="44">
        <v>0.17103735924080299</v>
      </c>
      <c r="M1792" s="38" t="s">
        <v>10180</v>
      </c>
      <c r="N1792" s="44">
        <v>-1.87446878E-2</v>
      </c>
      <c r="O1792" s="44">
        <v>0.35599183429999998</v>
      </c>
      <c r="P1792" s="38" t="s">
        <v>10180</v>
      </c>
      <c r="Q1792" s="44">
        <v>1.7999999999999999E-2</v>
      </c>
      <c r="R1792" s="44">
        <v>1</v>
      </c>
      <c r="S1792" s="38" t="s">
        <v>10181</v>
      </c>
      <c r="T1792" s="44">
        <v>0.123939120518</v>
      </c>
      <c r="U1792" s="44">
        <v>0.70799979776599997</v>
      </c>
    </row>
    <row r="1793" spans="1:21">
      <c r="A1793" s="43" t="s">
        <v>2632</v>
      </c>
      <c r="B1793" s="38" t="s">
        <v>10174</v>
      </c>
      <c r="C1793" s="38" t="s">
        <v>10175</v>
      </c>
      <c r="D1793" s="44">
        <v>1.43900287418641</v>
      </c>
      <c r="E1793" s="38">
        <v>0</v>
      </c>
      <c r="F1793" s="38">
        <v>0</v>
      </c>
      <c r="G1793" s="38">
        <v>0</v>
      </c>
      <c r="H1793" s="38">
        <v>0</v>
      </c>
      <c r="I1793" s="38">
        <v>0</v>
      </c>
      <c r="J1793" s="38" t="s">
        <v>10182</v>
      </c>
      <c r="K1793" s="44">
        <v>-2.1339384803625602E-3</v>
      </c>
      <c r="L1793" s="44">
        <v>0.98387972858223605</v>
      </c>
      <c r="M1793" s="38" t="s">
        <v>10183</v>
      </c>
      <c r="N1793" s="44">
        <v>-2.01513075E-2</v>
      </c>
      <c r="O1793" s="44">
        <v>0.35599183429999998</v>
      </c>
      <c r="P1793" s="38" t="s">
        <v>10183</v>
      </c>
      <c r="Q1793" s="44">
        <v>-1.9E-2</v>
      </c>
      <c r="R1793" s="44">
        <v>1</v>
      </c>
      <c r="S1793" s="38" t="s">
        <v>10184</v>
      </c>
      <c r="T1793" s="44">
        <v>-8.6393100562599996E-4</v>
      </c>
      <c r="U1793" s="44">
        <v>7.8523514357400003E-4</v>
      </c>
    </row>
    <row r="1794" spans="1:21">
      <c r="A1794" s="43" t="s">
        <v>2632</v>
      </c>
      <c r="B1794" s="38" t="s">
        <v>10174</v>
      </c>
      <c r="C1794" s="38" t="s">
        <v>10175</v>
      </c>
      <c r="D1794" s="44">
        <v>1.43900287418641</v>
      </c>
      <c r="E1794" s="38">
        <v>0</v>
      </c>
      <c r="F1794" s="38">
        <v>0</v>
      </c>
      <c r="G1794" s="38">
        <v>0</v>
      </c>
      <c r="H1794" s="38">
        <v>0</v>
      </c>
      <c r="I1794" s="38">
        <v>0</v>
      </c>
      <c r="J1794" s="38" t="s">
        <v>10185</v>
      </c>
      <c r="K1794" s="44">
        <v>-3.1305263197313901E-2</v>
      </c>
      <c r="L1794" s="44">
        <v>0.972523424270055</v>
      </c>
      <c r="M1794" s="38" t="s">
        <v>10186</v>
      </c>
      <c r="N1794" s="44">
        <v>-4.7904389999999996E-3</v>
      </c>
      <c r="O1794" s="44">
        <v>0.35599183429999998</v>
      </c>
      <c r="P1794" s="38" t="s">
        <v>10186</v>
      </c>
      <c r="Q1794" s="44">
        <v>-1.7999999999999999E-2</v>
      </c>
      <c r="R1794" s="44">
        <v>1</v>
      </c>
      <c r="S1794" s="38" t="s">
        <v>10184</v>
      </c>
      <c r="T1794" s="44">
        <v>-8.6393100562599996E-4</v>
      </c>
      <c r="U1794" s="44">
        <v>7.8523514357400003E-4</v>
      </c>
    </row>
    <row r="1795" spans="1:21">
      <c r="A1795" s="43" t="s">
        <v>2632</v>
      </c>
      <c r="B1795" s="38" t="s">
        <v>10187</v>
      </c>
      <c r="C1795" s="38" t="s">
        <v>10188</v>
      </c>
      <c r="D1795" s="44">
        <v>1.30909199273449</v>
      </c>
      <c r="E1795" s="38">
        <v>0</v>
      </c>
      <c r="F1795" s="38">
        <v>0</v>
      </c>
      <c r="G1795" s="38">
        <v>0</v>
      </c>
      <c r="H1795" s="38">
        <v>0</v>
      </c>
      <c r="I1795" s="38">
        <v>0</v>
      </c>
      <c r="J1795" s="38" t="s">
        <v>10189</v>
      </c>
      <c r="K1795" s="44">
        <v>0</v>
      </c>
      <c r="L1795" s="44" t="s">
        <v>1268</v>
      </c>
      <c r="M1795" s="38" t="s">
        <v>10190</v>
      </c>
      <c r="N1795" s="44">
        <v>-8.4871012999999992E-3</v>
      </c>
      <c r="O1795" s="44">
        <v>0.34065934069999998</v>
      </c>
      <c r="P1795" s="38" t="s">
        <v>10190</v>
      </c>
      <c r="Q1795" s="44">
        <v>-6.0000000000000001E-3</v>
      </c>
      <c r="R1795" s="44">
        <v>1</v>
      </c>
      <c r="S1795" s="38" t="s">
        <v>10191</v>
      </c>
      <c r="T1795" s="44">
        <v>1.82441234743E-8</v>
      </c>
      <c r="U1795" s="44">
        <v>6.5300787211000002E-11</v>
      </c>
    </row>
    <row r="1796" spans="1:21">
      <c r="A1796" s="43" t="s">
        <v>2632</v>
      </c>
      <c r="B1796" s="38" t="s">
        <v>10192</v>
      </c>
      <c r="C1796" s="38" t="s">
        <v>10193</v>
      </c>
      <c r="D1796" s="44">
        <v>0.84242839181231099</v>
      </c>
      <c r="E1796" s="38">
        <v>2</v>
      </c>
      <c r="F1796" s="38">
        <v>0</v>
      </c>
      <c r="G1796" s="38">
        <v>0</v>
      </c>
      <c r="H1796" s="38">
        <v>1</v>
      </c>
      <c r="I1796" s="38">
        <v>1</v>
      </c>
      <c r="J1796" s="38" t="s">
        <v>10194</v>
      </c>
      <c r="K1796" s="44">
        <v>-0.31127772172396301</v>
      </c>
      <c r="L1796" s="44">
        <v>0.39136314476371298</v>
      </c>
      <c r="M1796" s="38" t="s">
        <v>10195</v>
      </c>
      <c r="N1796" s="44">
        <v>-0.33023293570000001</v>
      </c>
      <c r="O1796" s="44">
        <v>6.2937062899999993E-2</v>
      </c>
      <c r="P1796" s="38" t="s">
        <v>10195</v>
      </c>
      <c r="Q1796" s="44">
        <v>-0.439</v>
      </c>
      <c r="R1796" s="44">
        <v>3.08025049485E-3</v>
      </c>
      <c r="S1796" s="38" t="s">
        <v>10196</v>
      </c>
      <c r="T1796" s="44">
        <v>-0.333595737153</v>
      </c>
      <c r="U1796" s="44">
        <v>0.99997405805999995</v>
      </c>
    </row>
    <row r="1797" spans="1:21">
      <c r="A1797" s="43" t="s">
        <v>2632</v>
      </c>
      <c r="B1797" s="38" t="s">
        <v>10197</v>
      </c>
      <c r="C1797" s="38" t="s">
        <v>10198</v>
      </c>
      <c r="D1797" s="44">
        <v>1.80641889894561</v>
      </c>
      <c r="E1797" s="38">
        <v>0</v>
      </c>
      <c r="F1797" s="38">
        <v>0</v>
      </c>
      <c r="G1797" s="38">
        <v>0</v>
      </c>
      <c r="H1797" s="38">
        <v>0</v>
      </c>
      <c r="I1797" s="38">
        <v>0</v>
      </c>
      <c r="J1797" s="38" t="s">
        <v>10199</v>
      </c>
      <c r="K1797" s="44">
        <v>0</v>
      </c>
      <c r="L1797" s="44" t="s">
        <v>1268</v>
      </c>
      <c r="M1797" s="38" t="s">
        <v>10200</v>
      </c>
      <c r="N1797" s="44">
        <v>1.6796348E-3</v>
      </c>
      <c r="O1797" s="44">
        <v>0.38611388610000003</v>
      </c>
      <c r="P1797" s="38" t="s">
        <v>10200</v>
      </c>
      <c r="Q1797" s="44">
        <v>-1E-3</v>
      </c>
      <c r="R1797" s="44">
        <v>1</v>
      </c>
      <c r="S1797" s="38" t="s">
        <v>10201</v>
      </c>
      <c r="T1797" s="44">
        <v>-7.77231179619E-16</v>
      </c>
      <c r="U1797" s="44">
        <v>1.3334994321699999E-18</v>
      </c>
    </row>
    <row r="1798" spans="1:21">
      <c r="A1798" s="43" t="s">
        <v>2632</v>
      </c>
      <c r="B1798" s="38" t="s">
        <v>10202</v>
      </c>
      <c r="C1798" s="38" t="s">
        <v>10203</v>
      </c>
      <c r="D1798" s="44">
        <v>1.5687190088490199</v>
      </c>
      <c r="E1798" s="38">
        <v>0</v>
      </c>
      <c r="F1798" s="38">
        <v>0</v>
      </c>
      <c r="G1798" s="38">
        <v>0</v>
      </c>
      <c r="H1798" s="38">
        <v>0</v>
      </c>
      <c r="I1798" s="38">
        <v>0</v>
      </c>
      <c r="J1798" s="38" t="s">
        <v>10204</v>
      </c>
      <c r="K1798" s="44">
        <v>0</v>
      </c>
      <c r="L1798" s="44" t="s">
        <v>1268</v>
      </c>
      <c r="M1798" s="38" t="s">
        <v>10205</v>
      </c>
      <c r="N1798" s="44">
        <v>-6.9414577599999999E-2</v>
      </c>
      <c r="O1798" s="44">
        <v>0.2277722278</v>
      </c>
      <c r="P1798" s="38" t="s">
        <v>10205</v>
      </c>
      <c r="Q1798" s="44">
        <v>2E-3</v>
      </c>
      <c r="R1798" s="44">
        <v>1</v>
      </c>
      <c r="S1798" s="38" t="s">
        <v>10206</v>
      </c>
      <c r="T1798" s="44">
        <v>-9.2324576417299997E-16</v>
      </c>
      <c r="U1798" s="44">
        <v>1.3334994321699999E-18</v>
      </c>
    </row>
    <row r="1799" spans="1:21">
      <c r="A1799" s="43" t="s">
        <v>2632</v>
      </c>
      <c r="B1799" s="38" t="s">
        <v>10207</v>
      </c>
      <c r="C1799" s="38" t="s">
        <v>10208</v>
      </c>
      <c r="D1799" s="44">
        <v>1.42238689305602</v>
      </c>
      <c r="E1799" s="38">
        <v>0</v>
      </c>
      <c r="F1799" s="38">
        <v>0</v>
      </c>
      <c r="G1799" s="38">
        <v>0</v>
      </c>
      <c r="H1799" s="38">
        <v>0</v>
      </c>
      <c r="I1799" s="38">
        <v>0</v>
      </c>
      <c r="J1799" s="38" t="s">
        <v>10209</v>
      </c>
      <c r="K1799" s="44">
        <v>0</v>
      </c>
      <c r="L1799" s="44" t="s">
        <v>1268</v>
      </c>
      <c r="M1799" s="38" t="s">
        <v>10210</v>
      </c>
      <c r="N1799" s="44">
        <v>1.14109921E-2</v>
      </c>
      <c r="O1799" s="44">
        <v>0.27972027970000002</v>
      </c>
      <c r="P1799" s="38" t="s">
        <v>10210</v>
      </c>
      <c r="Q1799" s="44">
        <v>1.7999999999999999E-2</v>
      </c>
      <c r="R1799" s="44">
        <v>0.54579299693799999</v>
      </c>
      <c r="S1799" s="38" t="s">
        <v>10211</v>
      </c>
      <c r="T1799" s="44">
        <v>3.68943268403E-6</v>
      </c>
      <c r="U1799" s="44">
        <v>5.8269734992700004E-9</v>
      </c>
    </row>
    <row r="1800" spans="1:21">
      <c r="A1800" s="43" t="s">
        <v>2632</v>
      </c>
      <c r="B1800" s="38" t="s">
        <v>10207</v>
      </c>
      <c r="C1800" s="38" t="s">
        <v>10208</v>
      </c>
      <c r="D1800" s="44">
        <v>1.42238689305602</v>
      </c>
      <c r="E1800" s="38">
        <v>0</v>
      </c>
      <c r="F1800" s="38">
        <v>0</v>
      </c>
      <c r="G1800" s="38">
        <v>0</v>
      </c>
      <c r="H1800" s="38">
        <v>0</v>
      </c>
      <c r="I1800" s="38">
        <v>0</v>
      </c>
      <c r="J1800" s="38" t="s">
        <v>10212</v>
      </c>
      <c r="K1800" s="44">
        <v>-0.12926596576828001</v>
      </c>
      <c r="L1800" s="44">
        <v>0.84792301319112895</v>
      </c>
      <c r="M1800" s="38" t="s">
        <v>10213</v>
      </c>
      <c r="N1800" s="44">
        <v>-1.8623062199999998E-2</v>
      </c>
      <c r="O1800" s="44">
        <v>0.27972027970000002</v>
      </c>
      <c r="P1800" s="38" t="s">
        <v>10213</v>
      </c>
      <c r="Q1800" s="44">
        <v>-3.5000000000000003E-2</v>
      </c>
      <c r="R1800" s="44">
        <v>0.63030571730100005</v>
      </c>
      <c r="S1800" s="38" t="s">
        <v>10214</v>
      </c>
      <c r="T1800" s="44">
        <v>-4.8855622289699996E-3</v>
      </c>
      <c r="U1800" s="44">
        <v>1.5208470419400001E-2</v>
      </c>
    </row>
    <row r="1801" spans="1:21">
      <c r="A1801" s="43" t="s">
        <v>2632</v>
      </c>
      <c r="B1801" s="38" t="s">
        <v>10215</v>
      </c>
      <c r="C1801" s="38" t="s">
        <v>10216</v>
      </c>
      <c r="D1801" s="44">
        <v>0.27450175274386002</v>
      </c>
      <c r="E1801" s="38">
        <v>0</v>
      </c>
      <c r="F1801" s="38">
        <v>0</v>
      </c>
      <c r="G1801" s="38">
        <v>0</v>
      </c>
      <c r="H1801" s="38">
        <v>0</v>
      </c>
      <c r="I1801" s="38">
        <v>0</v>
      </c>
      <c r="J1801" s="38" t="s">
        <v>10217</v>
      </c>
      <c r="K1801" s="44">
        <v>0.43283809054407602</v>
      </c>
      <c r="L1801" s="44">
        <v>0.37930796855788201</v>
      </c>
      <c r="M1801" s="38" t="s">
        <v>10218</v>
      </c>
      <c r="N1801" s="44">
        <v>0.2107005019</v>
      </c>
      <c r="O1801" s="44">
        <v>0.1033966034</v>
      </c>
      <c r="P1801" s="38" t="s">
        <v>10218</v>
      </c>
      <c r="Q1801" s="44">
        <v>0.02</v>
      </c>
      <c r="R1801" s="44">
        <v>1</v>
      </c>
      <c r="S1801" s="38" t="s">
        <v>10219</v>
      </c>
      <c r="T1801" s="44">
        <v>-1.42108055447E-3</v>
      </c>
      <c r="U1801" s="44">
        <v>9.4339223152099996E-3</v>
      </c>
    </row>
    <row r="1802" spans="1:21">
      <c r="A1802" s="43" t="s">
        <v>2632</v>
      </c>
      <c r="B1802" s="38" t="s">
        <v>10220</v>
      </c>
      <c r="C1802" s="38" t="s">
        <v>10221</v>
      </c>
      <c r="D1802" s="44">
        <v>1.40901588309763</v>
      </c>
      <c r="E1802" s="38">
        <v>0</v>
      </c>
      <c r="F1802" s="38">
        <v>0</v>
      </c>
      <c r="G1802" s="38">
        <v>0</v>
      </c>
      <c r="H1802" s="38">
        <v>0</v>
      </c>
      <c r="I1802" s="38">
        <v>0</v>
      </c>
      <c r="J1802" s="38" t="s">
        <v>10222</v>
      </c>
      <c r="K1802" s="44">
        <v>0</v>
      </c>
      <c r="L1802" s="44" t="s">
        <v>1268</v>
      </c>
      <c r="M1802" s="38" t="s">
        <v>10223</v>
      </c>
      <c r="N1802" s="44">
        <v>1.5593982000000001E-3</v>
      </c>
      <c r="O1802" s="44">
        <v>0.37112887109999998</v>
      </c>
      <c r="P1802" s="38" t="s">
        <v>10223</v>
      </c>
      <c r="Q1802" s="44">
        <v>0</v>
      </c>
      <c r="R1802" s="44">
        <v>1</v>
      </c>
      <c r="S1802" s="38" t="s">
        <v>10224</v>
      </c>
      <c r="T1802" s="44">
        <v>-2.2403437936799999E-14</v>
      </c>
      <c r="U1802" s="44">
        <v>1.33349943226E-18</v>
      </c>
    </row>
    <row r="1803" spans="1:21">
      <c r="A1803" s="43" t="s">
        <v>2632</v>
      </c>
      <c r="B1803" s="38" t="s">
        <v>10225</v>
      </c>
      <c r="C1803" s="38" t="s">
        <v>10226</v>
      </c>
      <c r="D1803" s="44">
        <v>1.94851178291168</v>
      </c>
      <c r="E1803" s="38">
        <v>0</v>
      </c>
      <c r="F1803" s="38">
        <v>0</v>
      </c>
      <c r="G1803" s="38">
        <v>0</v>
      </c>
      <c r="H1803" s="38">
        <v>0</v>
      </c>
      <c r="I1803" s="38">
        <v>0</v>
      </c>
      <c r="J1803" s="38" t="s">
        <v>10227</v>
      </c>
      <c r="K1803" s="44">
        <v>-3.6749103408247499E-3</v>
      </c>
      <c r="L1803" s="44">
        <v>0.98271200874843301</v>
      </c>
      <c r="M1803" s="38" t="s">
        <v>10228</v>
      </c>
      <c r="N1803" s="44">
        <v>5.26799E-4</v>
      </c>
      <c r="O1803" s="44">
        <v>0.3756243756</v>
      </c>
      <c r="P1803" s="38" t="s">
        <v>10228</v>
      </c>
      <c r="Q1803" s="44">
        <v>2E-3</v>
      </c>
      <c r="R1803" s="44">
        <v>1</v>
      </c>
      <c r="S1803" s="38" t="s">
        <v>10229</v>
      </c>
      <c r="T1803" s="44">
        <v>-6.4182348013900004E-6</v>
      </c>
      <c r="U1803" s="44">
        <v>1.7070157114100001E-13</v>
      </c>
    </row>
    <row r="1804" spans="1:21">
      <c r="A1804" s="43" t="s">
        <v>2632</v>
      </c>
      <c r="B1804" s="38" t="s">
        <v>10225</v>
      </c>
      <c r="C1804" s="38" t="s">
        <v>10226</v>
      </c>
      <c r="D1804" s="44">
        <v>1.94851178291168</v>
      </c>
      <c r="E1804" s="38">
        <v>0</v>
      </c>
      <c r="F1804" s="38">
        <v>0</v>
      </c>
      <c r="G1804" s="38">
        <v>0</v>
      </c>
      <c r="H1804" s="38">
        <v>0</v>
      </c>
      <c r="I1804" s="38">
        <v>0</v>
      </c>
      <c r="J1804" s="38" t="s">
        <v>10230</v>
      </c>
      <c r="K1804" s="44">
        <v>1.8613293700892299E-2</v>
      </c>
      <c r="L1804" s="44">
        <v>0.87632450170708398</v>
      </c>
      <c r="M1804" s="38" t="s">
        <v>10231</v>
      </c>
      <c r="N1804" s="44">
        <v>-6.9549008999999998E-3</v>
      </c>
      <c r="O1804" s="44">
        <v>0.3756243756</v>
      </c>
      <c r="P1804" s="38" t="s">
        <v>10231</v>
      </c>
      <c r="Q1804" s="44">
        <v>-0.01</v>
      </c>
      <c r="R1804" s="44">
        <v>1</v>
      </c>
      <c r="S1804" s="38" t="s">
        <v>10232</v>
      </c>
      <c r="T1804" s="44">
        <v>-2.6001044738799999E-4</v>
      </c>
      <c r="U1804" s="44">
        <v>4.6707166764799998E-4</v>
      </c>
    </row>
    <row r="1805" spans="1:21">
      <c r="A1805" s="43" t="s">
        <v>2632</v>
      </c>
      <c r="B1805" s="38" t="s">
        <v>10233</v>
      </c>
      <c r="C1805" s="38" t="s">
        <v>10234</v>
      </c>
      <c r="D1805" s="44">
        <v>1.3924125002226899</v>
      </c>
      <c r="E1805" s="38">
        <v>0</v>
      </c>
      <c r="F1805" s="38">
        <v>0</v>
      </c>
      <c r="G1805" s="38">
        <v>0</v>
      </c>
      <c r="H1805" s="38">
        <v>0</v>
      </c>
      <c r="I1805" s="38">
        <v>0</v>
      </c>
      <c r="J1805" s="38" t="s">
        <v>10235</v>
      </c>
      <c r="K1805" s="44">
        <v>-1.54882854111177E-2</v>
      </c>
      <c r="L1805" s="44">
        <v>0.972891323250756</v>
      </c>
      <c r="M1805" s="38" t="s">
        <v>10236</v>
      </c>
      <c r="N1805" s="44">
        <v>-2.2288943E-3</v>
      </c>
      <c r="O1805" s="44">
        <v>0.35464535460000002</v>
      </c>
      <c r="P1805" s="38" t="s">
        <v>10236</v>
      </c>
      <c r="Q1805" s="44">
        <v>-1.4E-2</v>
      </c>
      <c r="R1805" s="44">
        <v>1</v>
      </c>
      <c r="S1805" s="38" t="s">
        <v>10237</v>
      </c>
      <c r="T1805" s="44">
        <v>2.5070848013900001E-3</v>
      </c>
      <c r="U1805" s="44">
        <v>1.44098829228E-2</v>
      </c>
    </row>
    <row r="1806" spans="1:21">
      <c r="A1806" s="43" t="s">
        <v>2632</v>
      </c>
      <c r="B1806" s="38" t="s">
        <v>10238</v>
      </c>
      <c r="C1806" s="38" t="s">
        <v>10239</v>
      </c>
      <c r="D1806" s="44">
        <v>1.25593660818093</v>
      </c>
      <c r="E1806" s="38">
        <v>0</v>
      </c>
      <c r="F1806" s="38">
        <v>0</v>
      </c>
      <c r="G1806" s="38">
        <v>0</v>
      </c>
      <c r="H1806" s="38">
        <v>0</v>
      </c>
      <c r="I1806" s="38">
        <v>0</v>
      </c>
      <c r="J1806" s="38" t="s">
        <v>10240</v>
      </c>
      <c r="K1806" s="44">
        <v>0</v>
      </c>
      <c r="L1806" s="44" t="s">
        <v>1268</v>
      </c>
      <c r="M1806" s="38" t="s">
        <v>10241</v>
      </c>
      <c r="N1806" s="44">
        <v>5.6445234000000004E-3</v>
      </c>
      <c r="O1806" s="44">
        <v>0.37362637360000001</v>
      </c>
      <c r="P1806" s="38" t="s">
        <v>10241</v>
      </c>
      <c r="Q1806" s="44">
        <v>6.4000000000000001E-2</v>
      </c>
      <c r="R1806" s="44">
        <v>1</v>
      </c>
      <c r="S1806" s="38" t="s">
        <v>10242</v>
      </c>
      <c r="T1806" s="44">
        <v>1.0582710313499999E-5</v>
      </c>
      <c r="U1806" s="44">
        <v>1.9171992348699999E-7</v>
      </c>
    </row>
    <row r="1807" spans="1:21">
      <c r="A1807" s="43" t="s">
        <v>2632</v>
      </c>
      <c r="B1807" s="38" t="s">
        <v>10243</v>
      </c>
      <c r="C1807" s="38" t="s">
        <v>10244</v>
      </c>
      <c r="D1807" s="44">
        <v>1.6163645927260999</v>
      </c>
      <c r="E1807" s="38">
        <v>0</v>
      </c>
      <c r="F1807" s="38">
        <v>0</v>
      </c>
      <c r="G1807" s="38">
        <v>0</v>
      </c>
      <c r="H1807" s="38">
        <v>0</v>
      </c>
      <c r="I1807" s="38">
        <v>0</v>
      </c>
      <c r="J1807" s="38" t="s">
        <v>10245</v>
      </c>
      <c r="K1807" s="44">
        <v>6.29553152908571E-2</v>
      </c>
      <c r="L1807" s="44">
        <v>0.67006344065215395</v>
      </c>
      <c r="M1807" s="38" t="s">
        <v>10246</v>
      </c>
      <c r="N1807" s="44">
        <v>3.0062520200000001E-2</v>
      </c>
      <c r="O1807" s="44">
        <v>0.1248751249</v>
      </c>
      <c r="P1807" s="38" t="s">
        <v>10246</v>
      </c>
      <c r="Q1807" s="44">
        <v>3.2000000000000001E-2</v>
      </c>
      <c r="R1807" s="44">
        <v>0.51331206915899996</v>
      </c>
      <c r="S1807" s="38" t="s">
        <v>10247</v>
      </c>
      <c r="T1807" s="44">
        <v>-2.7643636106299999E-6</v>
      </c>
      <c r="U1807" s="44">
        <v>2.1319180156199998E-6</v>
      </c>
    </row>
    <row r="1808" spans="1:21">
      <c r="A1808" s="43" t="s">
        <v>2632</v>
      </c>
      <c r="B1808" s="38" t="s">
        <v>10248</v>
      </c>
      <c r="C1808" s="38" t="s">
        <v>10249</v>
      </c>
      <c r="D1808" s="44">
        <v>1.4081765737294401</v>
      </c>
      <c r="E1808" s="38">
        <v>0</v>
      </c>
      <c r="F1808" s="38">
        <v>0</v>
      </c>
      <c r="G1808" s="38">
        <v>0</v>
      </c>
      <c r="H1808" s="38">
        <v>0</v>
      </c>
      <c r="I1808" s="38">
        <v>0</v>
      </c>
      <c r="J1808" s="38" t="s">
        <v>10250</v>
      </c>
      <c r="K1808" s="44">
        <v>-0.53728812837316497</v>
      </c>
      <c r="L1808" s="44">
        <v>0.236224076195308</v>
      </c>
      <c r="M1808" s="38" t="s">
        <v>10251</v>
      </c>
      <c r="N1808" s="44">
        <v>-3.6750129499999999E-2</v>
      </c>
      <c r="O1808" s="44">
        <v>0.2317682318</v>
      </c>
      <c r="P1808" s="38" t="s">
        <v>10251</v>
      </c>
      <c r="Q1808" s="44">
        <v>-4.7E-2</v>
      </c>
      <c r="R1808" s="44">
        <v>0.51130541841900001</v>
      </c>
      <c r="S1808" s="38" t="s">
        <v>10252</v>
      </c>
      <c r="T1808" s="44">
        <v>-6.5198804917399999E-3</v>
      </c>
      <c r="U1808" s="44">
        <v>8.4000127615000003E-3</v>
      </c>
    </row>
    <row r="1809" spans="1:21">
      <c r="A1809" s="43" t="s">
        <v>2632</v>
      </c>
      <c r="B1809" s="38" t="s">
        <v>10248</v>
      </c>
      <c r="C1809" s="38" t="s">
        <v>10249</v>
      </c>
      <c r="D1809" s="44">
        <v>1.4081765737294401</v>
      </c>
      <c r="E1809" s="38">
        <v>0</v>
      </c>
      <c r="F1809" s="38">
        <v>0</v>
      </c>
      <c r="G1809" s="38">
        <v>0</v>
      </c>
      <c r="H1809" s="38">
        <v>0</v>
      </c>
      <c r="I1809" s="38">
        <v>0</v>
      </c>
      <c r="J1809" s="38" t="s">
        <v>10253</v>
      </c>
      <c r="K1809" s="44">
        <v>8.7152871612656599E-2</v>
      </c>
      <c r="L1809" s="44">
        <v>0.83837782020378404</v>
      </c>
      <c r="M1809" s="38" t="s">
        <v>10254</v>
      </c>
      <c r="N1809" s="44">
        <v>-0.13389026100000001</v>
      </c>
      <c r="O1809" s="44">
        <v>5.3280053299999998E-2</v>
      </c>
      <c r="P1809" s="38" t="s">
        <v>10254</v>
      </c>
      <c r="Q1809" s="44">
        <v>-4.5999999999999999E-2</v>
      </c>
      <c r="R1809" s="44">
        <v>1</v>
      </c>
      <c r="S1809" s="38" t="s">
        <v>10255</v>
      </c>
      <c r="T1809" s="44">
        <v>-2.2141831430400002E-3</v>
      </c>
      <c r="U1809" s="44">
        <v>3.6048229862300002E-3</v>
      </c>
    </row>
    <row r="1810" spans="1:21">
      <c r="A1810" s="43" t="s">
        <v>2632</v>
      </c>
      <c r="B1810" s="38" t="s">
        <v>10256</v>
      </c>
      <c r="C1810" s="38" t="s">
        <v>10257</v>
      </c>
      <c r="D1810" s="44">
        <v>0.848925686893237</v>
      </c>
      <c r="E1810" s="38">
        <v>0</v>
      </c>
      <c r="F1810" s="38">
        <v>0</v>
      </c>
      <c r="G1810" s="38">
        <v>0</v>
      </c>
      <c r="H1810" s="38">
        <v>0</v>
      </c>
      <c r="I1810" s="38">
        <v>0</v>
      </c>
      <c r="J1810" s="38" t="s">
        <v>10258</v>
      </c>
      <c r="K1810" s="44">
        <v>7.2614985988369199E-2</v>
      </c>
      <c r="L1810" s="44">
        <v>0.91975707206310597</v>
      </c>
      <c r="M1810" s="38" t="s">
        <v>10259</v>
      </c>
      <c r="N1810" s="44">
        <v>9.7659441999999996E-3</v>
      </c>
      <c r="O1810" s="44">
        <v>0.29420579419999998</v>
      </c>
      <c r="P1810" s="38" t="s">
        <v>10259</v>
      </c>
      <c r="Q1810" s="44">
        <v>1.9E-2</v>
      </c>
      <c r="R1810" s="44">
        <v>1</v>
      </c>
      <c r="S1810" s="38" t="s">
        <v>10260</v>
      </c>
      <c r="T1810" s="44">
        <v>2.4629971050299998E-4</v>
      </c>
      <c r="U1810" s="44">
        <v>2.5722213860599998E-4</v>
      </c>
    </row>
    <row r="1811" spans="1:21">
      <c r="A1811" s="43" t="s">
        <v>2632</v>
      </c>
      <c r="B1811" s="38" t="s">
        <v>10261</v>
      </c>
      <c r="C1811" s="38" t="s">
        <v>10262</v>
      </c>
      <c r="D1811" s="44">
        <v>1.4788457030822499</v>
      </c>
      <c r="E1811" s="38">
        <v>1</v>
      </c>
      <c r="F1811" s="38">
        <v>0</v>
      </c>
      <c r="G1811" s="38">
        <v>0</v>
      </c>
      <c r="H1811" s="38">
        <v>0</v>
      </c>
      <c r="I1811" s="38">
        <v>1</v>
      </c>
      <c r="J1811" s="38" t="s">
        <v>10263</v>
      </c>
      <c r="K1811" s="44">
        <v>0.83761879742432299</v>
      </c>
      <c r="L1811" s="44">
        <v>5.3275320537904902E-2</v>
      </c>
      <c r="M1811" s="38" t="s">
        <v>10264</v>
      </c>
      <c r="N1811" s="44">
        <v>2.37664455E-2</v>
      </c>
      <c r="O1811" s="44">
        <v>0.22602397599999999</v>
      </c>
      <c r="P1811" s="38" t="s">
        <v>10264</v>
      </c>
      <c r="Q1811" s="44">
        <v>7.2999999999999995E-2</v>
      </c>
      <c r="R1811" s="44">
        <v>1</v>
      </c>
      <c r="S1811" s="38" t="s">
        <v>10265</v>
      </c>
      <c r="T1811" s="44">
        <v>0.221565327852</v>
      </c>
      <c r="U1811" s="44">
        <v>0.99780516782499995</v>
      </c>
    </row>
    <row r="1812" spans="1:21">
      <c r="A1812" s="43" t="s">
        <v>2632</v>
      </c>
      <c r="B1812" s="38" t="s">
        <v>10266</v>
      </c>
      <c r="C1812" s="38" t="s">
        <v>10267</v>
      </c>
      <c r="D1812" s="44">
        <v>1.01801646598628</v>
      </c>
      <c r="E1812" s="38">
        <v>0</v>
      </c>
      <c r="F1812" s="38">
        <v>0</v>
      </c>
      <c r="G1812" s="38">
        <v>0</v>
      </c>
      <c r="H1812" s="38">
        <v>0</v>
      </c>
      <c r="I1812" s="38">
        <v>0</v>
      </c>
      <c r="J1812" s="38" t="s">
        <v>10268</v>
      </c>
      <c r="K1812" s="44">
        <v>2.05991567611165E-2</v>
      </c>
      <c r="L1812" s="44">
        <v>0.98179004963129501</v>
      </c>
      <c r="M1812" s="38" t="s">
        <v>10269</v>
      </c>
      <c r="N1812" s="44">
        <v>2.63415221E-2</v>
      </c>
      <c r="O1812" s="44">
        <v>0.36763236760000001</v>
      </c>
      <c r="P1812" s="38" t="s">
        <v>10269</v>
      </c>
      <c r="Q1812" s="44">
        <v>-3.6999999999999998E-2</v>
      </c>
      <c r="R1812" s="44">
        <v>1</v>
      </c>
      <c r="S1812" s="38" t="s">
        <v>10270</v>
      </c>
      <c r="T1812" s="44">
        <v>4.31221033789E-4</v>
      </c>
      <c r="U1812" s="44">
        <v>2.4077814622E-3</v>
      </c>
    </row>
    <row r="1813" spans="1:21">
      <c r="A1813" s="43" t="s">
        <v>2632</v>
      </c>
      <c r="B1813" s="38" t="s">
        <v>10266</v>
      </c>
      <c r="C1813" s="38" t="s">
        <v>10267</v>
      </c>
      <c r="D1813" s="44">
        <v>1.01801646598628</v>
      </c>
      <c r="E1813" s="38">
        <v>0</v>
      </c>
      <c r="F1813" s="38">
        <v>0</v>
      </c>
      <c r="G1813" s="38">
        <v>0</v>
      </c>
      <c r="H1813" s="38">
        <v>0</v>
      </c>
      <c r="I1813" s="38">
        <v>0</v>
      </c>
      <c r="J1813" s="38" t="s">
        <v>10271</v>
      </c>
      <c r="K1813" s="44">
        <v>3.4482438947003299E-2</v>
      </c>
      <c r="L1813" s="44">
        <v>0.98340393847846297</v>
      </c>
      <c r="M1813" s="38" t="s">
        <v>10272</v>
      </c>
      <c r="N1813" s="44">
        <v>1.7229236299999999E-2</v>
      </c>
      <c r="O1813" s="44">
        <v>0.36763236760000001</v>
      </c>
      <c r="P1813" s="38" t="s">
        <v>10272</v>
      </c>
      <c r="Q1813" s="44">
        <v>-6.9000000000000006E-2</v>
      </c>
      <c r="R1813" s="44">
        <v>0.753669532566</v>
      </c>
      <c r="S1813" s="38" t="s">
        <v>10273</v>
      </c>
      <c r="T1813" s="44">
        <v>-9.0485508021099999E-5</v>
      </c>
      <c r="U1813" s="44">
        <v>1.4520453465599999E-4</v>
      </c>
    </row>
    <row r="1814" spans="1:21">
      <c r="A1814" s="43" t="s">
        <v>2632</v>
      </c>
      <c r="B1814" s="38" t="s">
        <v>10266</v>
      </c>
      <c r="C1814" s="38" t="s">
        <v>10267</v>
      </c>
      <c r="D1814" s="44">
        <v>1.01801646598628</v>
      </c>
      <c r="E1814" s="38">
        <v>0</v>
      </c>
      <c r="F1814" s="38">
        <v>0</v>
      </c>
      <c r="G1814" s="38">
        <v>0</v>
      </c>
      <c r="H1814" s="38">
        <v>0</v>
      </c>
      <c r="I1814" s="38">
        <v>0</v>
      </c>
      <c r="J1814" s="38" t="s">
        <v>10274</v>
      </c>
      <c r="K1814" s="44">
        <v>-0.120277335262366</v>
      </c>
      <c r="L1814" s="44">
        <v>0.81579510525232302</v>
      </c>
      <c r="M1814" s="38" t="s">
        <v>10275</v>
      </c>
      <c r="N1814" s="44">
        <v>-6.3171645100000007E-2</v>
      </c>
      <c r="O1814" s="44">
        <v>0.36763236760000001</v>
      </c>
      <c r="P1814" s="38" t="s">
        <v>10275</v>
      </c>
      <c r="Q1814" s="44">
        <v>-0.156</v>
      </c>
      <c r="R1814" s="44">
        <v>0.52184377553600003</v>
      </c>
      <c r="S1814" s="38" t="s">
        <v>10276</v>
      </c>
      <c r="T1814" s="44">
        <v>-8.9788698176400004E-4</v>
      </c>
      <c r="U1814" s="44">
        <v>1.7445240403E-3</v>
      </c>
    </row>
    <row r="1815" spans="1:21">
      <c r="A1815" s="43" t="s">
        <v>2632</v>
      </c>
      <c r="B1815" s="38" t="s">
        <v>10266</v>
      </c>
      <c r="C1815" s="38" t="s">
        <v>10267</v>
      </c>
      <c r="D1815" s="44">
        <v>1.01801646598628</v>
      </c>
      <c r="E1815" s="38">
        <v>0</v>
      </c>
      <c r="F1815" s="38">
        <v>0</v>
      </c>
      <c r="G1815" s="38">
        <v>0</v>
      </c>
      <c r="H1815" s="38">
        <v>0</v>
      </c>
      <c r="I1815" s="38">
        <v>0</v>
      </c>
      <c r="J1815" s="38" t="s">
        <v>10277</v>
      </c>
      <c r="K1815" s="44">
        <v>0</v>
      </c>
      <c r="L1815" s="44" t="s">
        <v>1268</v>
      </c>
      <c r="M1815" s="38" t="s">
        <v>10278</v>
      </c>
      <c r="N1815" s="44">
        <v>2.0536869900000001E-2</v>
      </c>
      <c r="O1815" s="44">
        <v>0.36763236760000001</v>
      </c>
      <c r="P1815" s="38" t="s">
        <v>10278</v>
      </c>
      <c r="Q1815" s="44">
        <v>1.2999999999999999E-2</v>
      </c>
      <c r="R1815" s="44">
        <v>1</v>
      </c>
      <c r="S1815" s="38" t="s">
        <v>10279</v>
      </c>
      <c r="T1815" s="44">
        <v>2.6726408898499998E-7</v>
      </c>
      <c r="U1815" s="44">
        <v>9.2012646575400002E-10</v>
      </c>
    </row>
    <row r="1816" spans="1:21">
      <c r="A1816" s="43" t="s">
        <v>2632</v>
      </c>
      <c r="B1816" s="38" t="s">
        <v>10280</v>
      </c>
      <c r="C1816" s="38" t="s">
        <v>10281</v>
      </c>
      <c r="D1816" s="44">
        <v>2.2827691356854101</v>
      </c>
      <c r="E1816" s="38">
        <v>1</v>
      </c>
      <c r="F1816" s="38">
        <v>0</v>
      </c>
      <c r="G1816" s="38">
        <v>0</v>
      </c>
      <c r="H1816" s="38">
        <v>1</v>
      </c>
      <c r="I1816" s="38">
        <v>0</v>
      </c>
      <c r="J1816" s="38" t="s">
        <v>10282</v>
      </c>
      <c r="K1816" s="44">
        <v>-3.8323743757511901E-2</v>
      </c>
      <c r="L1816" s="44">
        <v>0.407289995966507</v>
      </c>
      <c r="M1816" s="38" t="s">
        <v>10283</v>
      </c>
      <c r="N1816" s="44">
        <v>-2.0155856400000002E-2</v>
      </c>
      <c r="O1816" s="44">
        <v>0.1183816184</v>
      </c>
      <c r="P1816" s="38" t="s">
        <v>10283</v>
      </c>
      <c r="Q1816" s="44">
        <v>-3.2000000000000001E-2</v>
      </c>
      <c r="R1816" s="44">
        <v>2.1200006325300001E-3</v>
      </c>
      <c r="S1816" s="38" t="s">
        <v>10284</v>
      </c>
      <c r="T1816" s="44">
        <v>-9.4858555647100006E-5</v>
      </c>
      <c r="U1816" s="44">
        <v>8.1535778502499998E-11</v>
      </c>
    </row>
    <row r="1817" spans="1:21">
      <c r="A1817" s="43" t="s">
        <v>2632</v>
      </c>
      <c r="B1817" s="38" t="s">
        <v>10285</v>
      </c>
      <c r="C1817" s="38" t="s">
        <v>10286</v>
      </c>
      <c r="D1817" s="44">
        <v>0.80754629906356601</v>
      </c>
      <c r="E1817" s="38">
        <v>0</v>
      </c>
      <c r="F1817" s="38">
        <v>0</v>
      </c>
      <c r="G1817" s="38">
        <v>0</v>
      </c>
      <c r="H1817" s="38">
        <v>0</v>
      </c>
      <c r="I1817" s="38">
        <v>0</v>
      </c>
      <c r="J1817" s="38" t="s">
        <v>10287</v>
      </c>
      <c r="K1817" s="44">
        <v>0.42861267437284201</v>
      </c>
      <c r="L1817" s="44">
        <v>0.18631426801227399</v>
      </c>
      <c r="M1817" s="38" t="s">
        <v>10288</v>
      </c>
      <c r="N1817" s="44">
        <v>8.5179969499999994E-2</v>
      </c>
      <c r="O1817" s="44">
        <v>0.32567432569999999</v>
      </c>
      <c r="P1817" s="38" t="s">
        <v>10288</v>
      </c>
      <c r="Q1817" s="44">
        <v>4.9000000000000002E-2</v>
      </c>
      <c r="R1817" s="44">
        <v>1</v>
      </c>
      <c r="S1817" s="38" t="s">
        <v>10289</v>
      </c>
      <c r="T1817" s="44">
        <v>1.0393955756100001E-5</v>
      </c>
      <c r="U1817" s="44">
        <v>9.2453604375100006E-5</v>
      </c>
    </row>
    <row r="1818" spans="1:21">
      <c r="A1818" s="43" t="s">
        <v>2632</v>
      </c>
      <c r="B1818" s="38" t="s">
        <v>10290</v>
      </c>
      <c r="C1818" s="38" t="s">
        <v>10291</v>
      </c>
      <c r="D1818" s="44">
        <v>1.84647290160347</v>
      </c>
      <c r="E1818" s="38">
        <v>0</v>
      </c>
      <c r="F1818" s="38">
        <v>0</v>
      </c>
      <c r="G1818" s="38">
        <v>0</v>
      </c>
      <c r="H1818" s="38">
        <v>0</v>
      </c>
      <c r="I1818" s="38">
        <v>0</v>
      </c>
      <c r="J1818" s="38" t="s">
        <v>10292</v>
      </c>
      <c r="K1818" s="44">
        <v>8.1526762320499796E-2</v>
      </c>
      <c r="L1818" s="44">
        <v>0.76260799308901706</v>
      </c>
      <c r="M1818" s="38" t="s">
        <v>10293</v>
      </c>
      <c r="N1818" s="44">
        <v>-8.8756236000000002E-3</v>
      </c>
      <c r="O1818" s="44">
        <v>0.40159840159999999</v>
      </c>
      <c r="P1818" s="38" t="s">
        <v>10293</v>
      </c>
      <c r="Q1818" s="44">
        <v>0</v>
      </c>
      <c r="R1818" s="44">
        <v>1</v>
      </c>
      <c r="S1818" s="38" t="s">
        <v>10294</v>
      </c>
      <c r="T1818" s="44">
        <v>1.25237936132E-14</v>
      </c>
      <c r="U1818" s="44">
        <v>1.3334994322299999E-18</v>
      </c>
    </row>
    <row r="1819" spans="1:21">
      <c r="A1819" s="43" t="s">
        <v>2632</v>
      </c>
      <c r="B1819" s="38" t="s">
        <v>10295</v>
      </c>
      <c r="C1819" s="38" t="s">
        <v>10296</v>
      </c>
      <c r="D1819" s="44">
        <v>1.6624199441291501</v>
      </c>
      <c r="E1819" s="38">
        <v>0</v>
      </c>
      <c r="F1819" s="38">
        <v>0</v>
      </c>
      <c r="G1819" s="38">
        <v>0</v>
      </c>
      <c r="H1819" s="38">
        <v>0</v>
      </c>
      <c r="I1819" s="38">
        <v>0</v>
      </c>
      <c r="J1819" s="38" t="s">
        <v>10297</v>
      </c>
      <c r="K1819" s="44">
        <v>7.8748876718021998E-2</v>
      </c>
      <c r="L1819" s="44">
        <v>0.94447588754669298</v>
      </c>
      <c r="M1819" s="38" t="s">
        <v>10298</v>
      </c>
      <c r="N1819" s="44">
        <v>-1.7288880600000001E-2</v>
      </c>
      <c r="O1819" s="44">
        <v>0.17982017980000001</v>
      </c>
      <c r="P1819" s="38" t="s">
        <v>10298</v>
      </c>
      <c r="Q1819" s="44">
        <v>-3.0000000000000001E-3</v>
      </c>
      <c r="R1819" s="44">
        <v>1</v>
      </c>
      <c r="S1819" s="38" t="s">
        <v>10299</v>
      </c>
      <c r="T1819" s="44">
        <v>-2.6834633768799999E-4</v>
      </c>
      <c r="U1819" s="44">
        <v>5.6814174128000004E-4</v>
      </c>
    </row>
    <row r="1820" spans="1:21">
      <c r="A1820" s="43" t="s">
        <v>2632</v>
      </c>
      <c r="B1820" s="38" t="s">
        <v>10300</v>
      </c>
      <c r="C1820" s="38" t="s">
        <v>10301</v>
      </c>
      <c r="D1820" s="44">
        <v>1.13437750786749</v>
      </c>
      <c r="E1820" s="38">
        <v>0</v>
      </c>
      <c r="F1820" s="38">
        <v>0</v>
      </c>
      <c r="G1820" s="38">
        <v>0</v>
      </c>
      <c r="H1820" s="38">
        <v>0</v>
      </c>
      <c r="I1820" s="38">
        <v>0</v>
      </c>
      <c r="J1820" s="38" t="s">
        <v>10302</v>
      </c>
      <c r="K1820" s="44">
        <v>-0.133783015392439</v>
      </c>
      <c r="L1820" s="44">
        <v>0.68249024261733704</v>
      </c>
      <c r="M1820" s="38" t="s">
        <v>10303</v>
      </c>
      <c r="N1820" s="44">
        <v>-2.4604441500000001E-2</v>
      </c>
      <c r="O1820" s="44">
        <v>0.3648351648</v>
      </c>
      <c r="P1820" s="38" t="s">
        <v>10303</v>
      </c>
      <c r="Q1820" s="44">
        <v>-0.10199999999999999</v>
      </c>
      <c r="R1820" s="44">
        <v>1</v>
      </c>
      <c r="S1820" s="38" t="s">
        <v>10304</v>
      </c>
      <c r="T1820" s="44">
        <v>-1.2174347294E-4</v>
      </c>
      <c r="U1820" s="44">
        <v>5.3454867863200002E-4</v>
      </c>
    </row>
    <row r="1821" spans="1:21">
      <c r="A1821" s="43" t="s">
        <v>2632</v>
      </c>
      <c r="B1821" s="38" t="s">
        <v>10305</v>
      </c>
      <c r="C1821" s="38" t="s">
        <v>10306</v>
      </c>
      <c r="D1821" s="44">
        <v>1.7352234121613599</v>
      </c>
      <c r="E1821" s="38">
        <v>0</v>
      </c>
      <c r="F1821" s="38">
        <v>0</v>
      </c>
      <c r="G1821" s="38">
        <v>0</v>
      </c>
      <c r="H1821" s="38">
        <v>0</v>
      </c>
      <c r="I1821" s="38">
        <v>0</v>
      </c>
      <c r="J1821" s="38" t="s">
        <v>10307</v>
      </c>
      <c r="K1821" s="44">
        <v>4.96706155687862E-2</v>
      </c>
      <c r="L1821" s="44">
        <v>0.69946055221260495</v>
      </c>
      <c r="M1821" s="38" t="s">
        <v>10308</v>
      </c>
      <c r="N1821" s="44">
        <v>1.55876804E-2</v>
      </c>
      <c r="O1821" s="44">
        <v>0.3730500269</v>
      </c>
      <c r="P1821" s="38" t="s">
        <v>10308</v>
      </c>
      <c r="Q1821" s="44">
        <v>2.5000000000000001E-2</v>
      </c>
      <c r="R1821" s="44">
        <v>1</v>
      </c>
      <c r="S1821" s="38" t="s">
        <v>10309</v>
      </c>
      <c r="T1821" s="44">
        <v>1.03041282409E-4</v>
      </c>
      <c r="U1821" s="44">
        <v>1.20800383438E-6</v>
      </c>
    </row>
    <row r="1822" spans="1:21">
      <c r="A1822" s="43" t="s">
        <v>2632</v>
      </c>
      <c r="B1822" s="38" t="s">
        <v>10310</v>
      </c>
      <c r="C1822" s="38" t="s">
        <v>10311</v>
      </c>
      <c r="D1822" s="44">
        <v>1.4779237362664699</v>
      </c>
      <c r="E1822" s="38">
        <v>0</v>
      </c>
      <c r="F1822" s="38">
        <v>0</v>
      </c>
      <c r="G1822" s="38">
        <v>0</v>
      </c>
      <c r="H1822" s="38">
        <v>0</v>
      </c>
      <c r="I1822" s="38">
        <v>0</v>
      </c>
      <c r="J1822" s="38" t="s">
        <v>10312</v>
      </c>
      <c r="K1822" s="44">
        <v>-3.8656440619039799E-2</v>
      </c>
      <c r="L1822" s="44">
        <v>0.99097090651264996</v>
      </c>
      <c r="M1822" s="38" t="s">
        <v>10313</v>
      </c>
      <c r="N1822" s="44">
        <v>-1.0434198999999999E-3</v>
      </c>
      <c r="O1822" s="44">
        <v>0.38411588410000003</v>
      </c>
      <c r="P1822" s="38" t="s">
        <v>10313</v>
      </c>
      <c r="Q1822" s="44">
        <v>2.7E-2</v>
      </c>
      <c r="R1822" s="44">
        <v>1</v>
      </c>
      <c r="S1822" s="38" t="s">
        <v>10314</v>
      </c>
      <c r="T1822" s="44">
        <v>6.1506816773200003E-4</v>
      </c>
      <c r="U1822" s="44">
        <v>1.5383650088799999E-3</v>
      </c>
    </row>
    <row r="1823" spans="1:21">
      <c r="A1823" s="43" t="s">
        <v>2632</v>
      </c>
      <c r="B1823" s="38" t="s">
        <v>10315</v>
      </c>
      <c r="C1823" s="38" t="s">
        <v>10316</v>
      </c>
      <c r="D1823" s="44">
        <v>1.9585009927689501</v>
      </c>
      <c r="E1823" s="38">
        <v>0</v>
      </c>
      <c r="F1823" s="38">
        <v>0</v>
      </c>
      <c r="G1823" s="38">
        <v>0</v>
      </c>
      <c r="H1823" s="38">
        <v>0</v>
      </c>
      <c r="I1823" s="38">
        <v>0</v>
      </c>
      <c r="J1823" s="38" t="s">
        <v>10317</v>
      </c>
      <c r="K1823" s="44">
        <v>0</v>
      </c>
      <c r="L1823" s="44" t="s">
        <v>1268</v>
      </c>
      <c r="M1823" s="38" t="s">
        <v>10318</v>
      </c>
      <c r="N1823" s="44">
        <v>6.2869441999999998E-2</v>
      </c>
      <c r="O1823" s="44">
        <v>6.8931068900000003E-2</v>
      </c>
      <c r="P1823" s="38" t="s">
        <v>10318</v>
      </c>
      <c r="Q1823" s="44">
        <v>-1E-3</v>
      </c>
      <c r="R1823" s="44">
        <v>1</v>
      </c>
      <c r="S1823" s="38" t="s">
        <v>10319</v>
      </c>
      <c r="T1823" s="44">
        <v>-7.7715611723799997E-16</v>
      </c>
      <c r="U1823" s="44">
        <v>1.3334994321699999E-18</v>
      </c>
    </row>
    <row r="1824" spans="1:21">
      <c r="A1824" s="43" t="s">
        <v>2632</v>
      </c>
      <c r="B1824" s="38" t="s">
        <v>10315</v>
      </c>
      <c r="C1824" s="38" t="s">
        <v>10316</v>
      </c>
      <c r="D1824" s="44">
        <v>1.9585009927689501</v>
      </c>
      <c r="E1824" s="38">
        <v>0</v>
      </c>
      <c r="F1824" s="38">
        <v>0</v>
      </c>
      <c r="G1824" s="38">
        <v>0</v>
      </c>
      <c r="H1824" s="38">
        <v>0</v>
      </c>
      <c r="I1824" s="38">
        <v>0</v>
      </c>
      <c r="J1824" s="38" t="s">
        <v>10320</v>
      </c>
      <c r="K1824" s="44">
        <v>2.3004319662541E-2</v>
      </c>
      <c r="L1824" s="44">
        <v>0.82340435981784998</v>
      </c>
      <c r="M1824" s="38" t="s">
        <v>10321</v>
      </c>
      <c r="N1824" s="44">
        <v>-1.9725983E-3</v>
      </c>
      <c r="O1824" s="44">
        <v>0.33266733269999998</v>
      </c>
      <c r="P1824" s="38" t="s">
        <v>10321</v>
      </c>
      <c r="Q1824" s="44">
        <v>-3.9E-2</v>
      </c>
      <c r="R1824" s="44">
        <v>0.559086445303</v>
      </c>
      <c r="S1824" s="38" t="s">
        <v>10322</v>
      </c>
      <c r="T1824" s="44">
        <v>-3.7557984027200002E-2</v>
      </c>
      <c r="U1824" s="44">
        <v>0.26176524868599998</v>
      </c>
    </row>
    <row r="1825" spans="1:21">
      <c r="A1825" s="43" t="s">
        <v>2632</v>
      </c>
      <c r="B1825" s="38" t="s">
        <v>10323</v>
      </c>
      <c r="C1825" s="38" t="s">
        <v>10324</v>
      </c>
      <c r="D1825" s="44">
        <v>1.69851012133638</v>
      </c>
      <c r="E1825" s="38">
        <v>0</v>
      </c>
      <c r="F1825" s="38">
        <v>0</v>
      </c>
      <c r="G1825" s="38">
        <v>0</v>
      </c>
      <c r="H1825" s="38">
        <v>0</v>
      </c>
      <c r="I1825" s="38">
        <v>0</v>
      </c>
      <c r="J1825" s="38" t="s">
        <v>10325</v>
      </c>
      <c r="K1825" s="44">
        <v>-4.2796288291573101E-2</v>
      </c>
      <c r="L1825" s="44">
        <v>0.89053359154885003</v>
      </c>
      <c r="M1825" s="38" t="s">
        <v>10326</v>
      </c>
      <c r="N1825" s="44">
        <v>-2.9813126799999999E-2</v>
      </c>
      <c r="O1825" s="44">
        <v>0.33716283720000001</v>
      </c>
      <c r="P1825" s="38" t="s">
        <v>10326</v>
      </c>
      <c r="Q1825" s="44">
        <v>1E-3</v>
      </c>
      <c r="R1825" s="44">
        <v>1</v>
      </c>
      <c r="S1825" s="38" t="s">
        <v>10327</v>
      </c>
      <c r="T1825" s="44">
        <v>1.0376220348899999E-9</v>
      </c>
      <c r="U1825" s="44">
        <v>1.8183875833400001E-16</v>
      </c>
    </row>
    <row r="1826" spans="1:21">
      <c r="A1826" s="43" t="s">
        <v>2632</v>
      </c>
      <c r="B1826" s="38" t="s">
        <v>10323</v>
      </c>
      <c r="C1826" s="38" t="s">
        <v>10324</v>
      </c>
      <c r="D1826" s="44">
        <v>1.69851012133638</v>
      </c>
      <c r="E1826" s="38">
        <v>0</v>
      </c>
      <c r="F1826" s="38">
        <v>0</v>
      </c>
      <c r="G1826" s="38">
        <v>0</v>
      </c>
      <c r="H1826" s="38">
        <v>0</v>
      </c>
      <c r="I1826" s="38">
        <v>0</v>
      </c>
      <c r="J1826" s="38" t="s">
        <v>10328</v>
      </c>
      <c r="K1826" s="44">
        <v>0.20869797112448599</v>
      </c>
      <c r="L1826" s="44">
        <v>0.44543560198728399</v>
      </c>
      <c r="M1826" s="38" t="s">
        <v>10329</v>
      </c>
      <c r="N1826" s="44">
        <v>0.1021391428</v>
      </c>
      <c r="O1826" s="44">
        <v>0.33716283720000001</v>
      </c>
      <c r="P1826" s="38" t="s">
        <v>10329</v>
      </c>
      <c r="Q1826" s="44">
        <v>6.6000000000000003E-2</v>
      </c>
      <c r="R1826" s="44">
        <v>1</v>
      </c>
      <c r="S1826" s="38" t="s">
        <v>10330</v>
      </c>
      <c r="T1826" s="44">
        <v>1.2878518388999999E-2</v>
      </c>
      <c r="U1826" s="44">
        <v>8.6124109074400004E-2</v>
      </c>
    </row>
    <row r="1827" spans="1:21">
      <c r="A1827" s="43" t="s">
        <v>2632</v>
      </c>
      <c r="B1827" s="38" t="s">
        <v>10331</v>
      </c>
      <c r="C1827" s="38" t="s">
        <v>10332</v>
      </c>
      <c r="D1827" s="44">
        <v>1.76197761890364</v>
      </c>
      <c r="E1827" s="38">
        <v>0</v>
      </c>
      <c r="F1827" s="38">
        <v>0</v>
      </c>
      <c r="G1827" s="38">
        <v>0</v>
      </c>
      <c r="H1827" s="38">
        <v>0</v>
      </c>
      <c r="I1827" s="38">
        <v>0</v>
      </c>
      <c r="J1827" s="38" t="s">
        <v>10333</v>
      </c>
      <c r="K1827" s="44">
        <v>-4.0445576454079597E-2</v>
      </c>
      <c r="L1827" s="44">
        <v>0.78387745904125505</v>
      </c>
      <c r="M1827" s="38" t="s">
        <v>10334</v>
      </c>
      <c r="N1827" s="44">
        <v>0</v>
      </c>
      <c r="O1827" s="44">
        <v>0.39960039959999999</v>
      </c>
      <c r="P1827" s="38" t="s">
        <v>10334</v>
      </c>
      <c r="Q1827" s="44">
        <v>7.0000000000000001E-3</v>
      </c>
      <c r="R1827" s="44">
        <v>1</v>
      </c>
      <c r="S1827" s="38" t="s">
        <v>10335</v>
      </c>
      <c r="T1827" s="44">
        <v>-3.2229237395399999E-10</v>
      </c>
      <c r="U1827" s="44">
        <v>2.1538032478199999E-13</v>
      </c>
    </row>
    <row r="1828" spans="1:21">
      <c r="A1828" s="43" t="s">
        <v>2632</v>
      </c>
      <c r="B1828" s="38" t="s">
        <v>10336</v>
      </c>
      <c r="C1828" s="38" t="s">
        <v>10337</v>
      </c>
      <c r="D1828" s="44">
        <v>1.18066868551821</v>
      </c>
      <c r="E1828" s="38">
        <v>0</v>
      </c>
      <c r="F1828" s="38">
        <v>0</v>
      </c>
      <c r="G1828" s="38">
        <v>0</v>
      </c>
      <c r="H1828" s="38">
        <v>0</v>
      </c>
      <c r="I1828" s="38">
        <v>0</v>
      </c>
      <c r="J1828" s="38" t="s">
        <v>10338</v>
      </c>
      <c r="K1828" s="44">
        <v>2.0418582935515101E-2</v>
      </c>
      <c r="L1828" s="44">
        <v>0.87651147081365499</v>
      </c>
      <c r="M1828" s="38" t="s">
        <v>10339</v>
      </c>
      <c r="N1828" s="44">
        <v>-1.48221407E-2</v>
      </c>
      <c r="O1828" s="44">
        <v>0.35164835160000002</v>
      </c>
      <c r="P1828" s="38" t="s">
        <v>10339</v>
      </c>
      <c r="Q1828" s="44">
        <v>0.124</v>
      </c>
      <c r="R1828" s="44">
        <v>0.66363558187100002</v>
      </c>
      <c r="S1828" s="38" t="s">
        <v>10340</v>
      </c>
      <c r="T1828" s="44">
        <v>5.4252804328099999E-3</v>
      </c>
      <c r="U1828" s="44">
        <v>3.6447740365899997E-2</v>
      </c>
    </row>
    <row r="1829" spans="1:21">
      <c r="A1829" s="43" t="s">
        <v>2632</v>
      </c>
      <c r="B1829" s="38" t="s">
        <v>10341</v>
      </c>
      <c r="C1829" s="38" t="s">
        <v>10342</v>
      </c>
      <c r="D1829" s="44">
        <v>1.88214719607646</v>
      </c>
      <c r="E1829" s="38">
        <v>0</v>
      </c>
      <c r="F1829" s="38">
        <v>0</v>
      </c>
      <c r="G1829" s="38">
        <v>0</v>
      </c>
      <c r="H1829" s="38">
        <v>0</v>
      </c>
      <c r="I1829" s="38">
        <v>0</v>
      </c>
      <c r="J1829" s="38" t="s">
        <v>10343</v>
      </c>
      <c r="K1829" s="44">
        <v>0</v>
      </c>
      <c r="L1829" s="44" t="s">
        <v>1268</v>
      </c>
      <c r="M1829" s="38" t="s">
        <v>10344</v>
      </c>
      <c r="N1829" s="44">
        <v>1.77059868E-2</v>
      </c>
      <c r="O1829" s="44">
        <v>0.2692307692</v>
      </c>
      <c r="P1829" s="38" t="s">
        <v>10344</v>
      </c>
      <c r="Q1829" s="44">
        <v>-0.98199999999999998</v>
      </c>
      <c r="R1829" s="44">
        <v>1</v>
      </c>
      <c r="S1829" s="38" t="s">
        <v>10345</v>
      </c>
      <c r="T1829" s="44">
        <v>-1.4973147391400001E-7</v>
      </c>
      <c r="U1829" s="44">
        <v>1.16870497546E-8</v>
      </c>
    </row>
    <row r="1830" spans="1:21">
      <c r="A1830" s="43" t="s">
        <v>2632</v>
      </c>
      <c r="B1830" s="38" t="s">
        <v>10346</v>
      </c>
      <c r="C1830" s="38" t="s">
        <v>2278</v>
      </c>
      <c r="D1830" s="44">
        <v>1.95626328910525</v>
      </c>
      <c r="E1830" s="38">
        <v>1</v>
      </c>
      <c r="F1830" s="38">
        <v>0</v>
      </c>
      <c r="G1830" s="38">
        <v>1</v>
      </c>
      <c r="H1830" s="38">
        <v>0</v>
      </c>
      <c r="I1830" s="38">
        <v>0</v>
      </c>
      <c r="J1830" s="38" t="s">
        <v>2557</v>
      </c>
      <c r="K1830" s="44">
        <v>2.3002879471690101E-2</v>
      </c>
      <c r="L1830" s="44">
        <v>7.3051183809510797E-2</v>
      </c>
      <c r="M1830" s="38" t="s">
        <v>2358</v>
      </c>
      <c r="N1830" s="44">
        <v>-6.14451918E-2</v>
      </c>
      <c r="O1830" s="44">
        <v>3.3466533499999999E-2</v>
      </c>
      <c r="P1830" s="38" t="s">
        <v>2358</v>
      </c>
      <c r="Q1830" s="44">
        <v>-1.4999999999999999E-2</v>
      </c>
      <c r="R1830" s="44">
        <v>1</v>
      </c>
      <c r="S1830" s="38" t="s">
        <v>10347</v>
      </c>
      <c r="T1830" s="44">
        <v>-0.13179020546699999</v>
      </c>
      <c r="U1830" s="44">
        <v>0.821939251787</v>
      </c>
    </row>
    <row r="1831" spans="1:21">
      <c r="A1831" s="43" t="s">
        <v>2632</v>
      </c>
      <c r="B1831" s="38" t="s">
        <v>10348</v>
      </c>
      <c r="C1831" s="38" t="s">
        <v>10349</v>
      </c>
      <c r="D1831" s="44">
        <v>1.7362637095391</v>
      </c>
      <c r="E1831" s="38">
        <v>0</v>
      </c>
      <c r="F1831" s="38">
        <v>0</v>
      </c>
      <c r="G1831" s="38">
        <v>0</v>
      </c>
      <c r="H1831" s="38">
        <v>0</v>
      </c>
      <c r="I1831" s="38">
        <v>0</v>
      </c>
      <c r="J1831" s="38" t="s">
        <v>10350</v>
      </c>
      <c r="K1831" s="44">
        <v>4.4247555257787001E-2</v>
      </c>
      <c r="L1831" s="44">
        <v>0.98154158140979697</v>
      </c>
      <c r="M1831" s="38" t="s">
        <v>10351</v>
      </c>
      <c r="N1831" s="44">
        <v>1.4829255999999999E-3</v>
      </c>
      <c r="O1831" s="44">
        <v>0.3836163836</v>
      </c>
      <c r="P1831" s="38" t="s">
        <v>10351</v>
      </c>
      <c r="Q1831" s="44">
        <v>1E-3</v>
      </c>
      <c r="R1831" s="44">
        <v>1</v>
      </c>
      <c r="S1831" s="38" t="s">
        <v>10352</v>
      </c>
      <c r="T1831" s="44">
        <v>-4.0342335706400002E-6</v>
      </c>
      <c r="U1831" s="44">
        <v>9.5192506868299997E-7</v>
      </c>
    </row>
    <row r="1832" spans="1:21">
      <c r="A1832" s="43" t="s">
        <v>2632</v>
      </c>
      <c r="B1832" s="38" t="s">
        <v>10348</v>
      </c>
      <c r="C1832" s="38" t="s">
        <v>10349</v>
      </c>
      <c r="D1832" s="44">
        <v>1.7362637095391</v>
      </c>
      <c r="E1832" s="38">
        <v>0</v>
      </c>
      <c r="F1832" s="38">
        <v>0</v>
      </c>
      <c r="G1832" s="38">
        <v>0</v>
      </c>
      <c r="H1832" s="38">
        <v>0</v>
      </c>
      <c r="I1832" s="38">
        <v>0</v>
      </c>
      <c r="J1832" s="38" t="s">
        <v>10353</v>
      </c>
      <c r="K1832" s="44">
        <v>-0.15279512858857</v>
      </c>
      <c r="L1832" s="44">
        <v>0.31672904777576799</v>
      </c>
      <c r="M1832" s="38" t="s">
        <v>10354</v>
      </c>
      <c r="N1832" s="44">
        <v>-2.27374771E-2</v>
      </c>
      <c r="O1832" s="44">
        <v>0.3836163836</v>
      </c>
      <c r="P1832" s="38" t="s">
        <v>10354</v>
      </c>
      <c r="Q1832" s="44">
        <v>-4.0000000000000001E-3</v>
      </c>
      <c r="R1832" s="44">
        <v>1</v>
      </c>
      <c r="S1832" s="38" t="s">
        <v>10355</v>
      </c>
      <c r="T1832" s="44">
        <v>-1.60540539276E-4</v>
      </c>
      <c r="U1832" s="44">
        <v>2.7599531226299998E-3</v>
      </c>
    </row>
    <row r="1833" spans="1:21">
      <c r="A1833" s="43" t="s">
        <v>2632</v>
      </c>
      <c r="B1833" s="38" t="s">
        <v>10348</v>
      </c>
      <c r="C1833" s="38" t="s">
        <v>10349</v>
      </c>
      <c r="D1833" s="44">
        <v>1.7362637095391</v>
      </c>
      <c r="E1833" s="38">
        <v>0</v>
      </c>
      <c r="F1833" s="38">
        <v>0</v>
      </c>
      <c r="G1833" s="38">
        <v>0</v>
      </c>
      <c r="H1833" s="38">
        <v>0</v>
      </c>
      <c r="I1833" s="38">
        <v>0</v>
      </c>
      <c r="J1833" s="38" t="s">
        <v>10356</v>
      </c>
      <c r="K1833" s="44">
        <v>7.04121734867657E-3</v>
      </c>
      <c r="L1833" s="44">
        <v>0.99282734941113104</v>
      </c>
      <c r="M1833" s="38" t="s">
        <v>10357</v>
      </c>
      <c r="N1833" s="44">
        <v>1.5357376999999999E-3</v>
      </c>
      <c r="O1833" s="44">
        <v>0.3836163836</v>
      </c>
      <c r="P1833" s="38" t="s">
        <v>10357</v>
      </c>
      <c r="Q1833" s="44">
        <v>2E-3</v>
      </c>
      <c r="R1833" s="44">
        <v>1</v>
      </c>
      <c r="S1833" s="38" t="s">
        <v>10358</v>
      </c>
      <c r="T1833" s="44">
        <v>-1.20123814755E-11</v>
      </c>
      <c r="U1833" s="44">
        <v>1.1489487968400001E-16</v>
      </c>
    </row>
    <row r="1834" spans="1:21">
      <c r="A1834" s="43" t="s">
        <v>2632</v>
      </c>
      <c r="B1834" s="38" t="s">
        <v>10359</v>
      </c>
      <c r="C1834" s="38" t="s">
        <v>10360</v>
      </c>
      <c r="D1834" s="44">
        <v>2.31597215503733</v>
      </c>
      <c r="E1834" s="38">
        <v>0</v>
      </c>
      <c r="F1834" s="38">
        <v>0</v>
      </c>
      <c r="G1834" s="38">
        <v>0</v>
      </c>
      <c r="H1834" s="38">
        <v>0</v>
      </c>
      <c r="I1834" s="38">
        <v>0</v>
      </c>
      <c r="J1834" s="38" t="s">
        <v>10361</v>
      </c>
      <c r="K1834" s="44">
        <v>3.8970743567826503E-2</v>
      </c>
      <c r="L1834" s="44">
        <v>0.24448907816569501</v>
      </c>
      <c r="M1834" s="38" t="s">
        <v>10362</v>
      </c>
      <c r="N1834" s="44">
        <v>6.3114406E-3</v>
      </c>
      <c r="O1834" s="44">
        <v>0.30036630040000001</v>
      </c>
      <c r="P1834" s="38" t="s">
        <v>10362</v>
      </c>
      <c r="Q1834" s="44">
        <v>0</v>
      </c>
      <c r="R1834" s="44">
        <v>1</v>
      </c>
      <c r="S1834" s="38" t="s">
        <v>10363</v>
      </c>
      <c r="T1834" s="44">
        <v>1.7201903998699999E-4</v>
      </c>
      <c r="U1834" s="44">
        <v>9.6568699884899995E-5</v>
      </c>
    </row>
    <row r="1835" spans="1:21">
      <c r="A1835" s="43" t="s">
        <v>2632</v>
      </c>
      <c r="B1835" s="38" t="s">
        <v>10364</v>
      </c>
      <c r="C1835" s="38" t="s">
        <v>10365</v>
      </c>
      <c r="D1835" s="44">
        <v>2.2724372506289399</v>
      </c>
      <c r="E1835" s="38">
        <v>0</v>
      </c>
      <c r="F1835" s="38">
        <v>0</v>
      </c>
      <c r="G1835" s="38">
        <v>0</v>
      </c>
      <c r="H1835" s="38">
        <v>0</v>
      </c>
      <c r="I1835" s="38">
        <v>0</v>
      </c>
      <c r="J1835" s="38" t="s">
        <v>10366</v>
      </c>
      <c r="K1835" s="44">
        <v>0</v>
      </c>
      <c r="L1835" s="44" t="s">
        <v>1268</v>
      </c>
      <c r="M1835" s="38" t="s">
        <v>10367</v>
      </c>
      <c r="N1835" s="44">
        <v>1.7520896000000001E-3</v>
      </c>
      <c r="O1835" s="44">
        <v>0.31518481520000002</v>
      </c>
      <c r="P1835" s="38" t="s">
        <v>10367</v>
      </c>
      <c r="Q1835" s="44">
        <v>7.0000000000000001E-3</v>
      </c>
      <c r="R1835" s="44">
        <v>1</v>
      </c>
      <c r="S1835" s="38" t="s">
        <v>10368</v>
      </c>
      <c r="T1835" s="44">
        <v>-7.7715611723799997E-16</v>
      </c>
      <c r="U1835" s="44">
        <v>1.3334994321699999E-18</v>
      </c>
    </row>
    <row r="1836" spans="1:21">
      <c r="A1836" s="43" t="s">
        <v>2632</v>
      </c>
      <c r="B1836" s="38" t="s">
        <v>10369</v>
      </c>
      <c r="C1836" s="38" t="s">
        <v>10370</v>
      </c>
      <c r="D1836" s="44">
        <v>1.25927469087293</v>
      </c>
      <c r="E1836" s="38">
        <v>0</v>
      </c>
      <c r="F1836" s="38">
        <v>0</v>
      </c>
      <c r="G1836" s="38">
        <v>0</v>
      </c>
      <c r="H1836" s="38">
        <v>0</v>
      </c>
      <c r="I1836" s="38">
        <v>0</v>
      </c>
      <c r="J1836" s="38" t="s">
        <v>10371</v>
      </c>
      <c r="K1836" s="44">
        <v>1.5691937929290301E-2</v>
      </c>
      <c r="L1836" s="44">
        <v>0.98079559895719004</v>
      </c>
      <c r="M1836" s="38" t="s">
        <v>10372</v>
      </c>
      <c r="N1836" s="44">
        <v>-1.88282915E-2</v>
      </c>
      <c r="O1836" s="44">
        <v>0.35614385609999999</v>
      </c>
      <c r="P1836" s="38" t="s">
        <v>10372</v>
      </c>
      <c r="Q1836" s="44">
        <v>-6.0000000000000001E-3</v>
      </c>
      <c r="R1836" s="44">
        <v>1</v>
      </c>
      <c r="S1836" s="38" t="s">
        <v>10373</v>
      </c>
      <c r="T1836" s="44">
        <v>-2.1216837899699998E-8</v>
      </c>
      <c r="U1836" s="44">
        <v>1.4845757107399999E-13</v>
      </c>
    </row>
    <row r="1837" spans="1:21">
      <c r="A1837" s="43" t="s">
        <v>2632</v>
      </c>
      <c r="B1837" s="38" t="s">
        <v>10369</v>
      </c>
      <c r="C1837" s="38" t="s">
        <v>10370</v>
      </c>
      <c r="D1837" s="44">
        <v>1.25927469087293</v>
      </c>
      <c r="E1837" s="38">
        <v>0</v>
      </c>
      <c r="F1837" s="38">
        <v>0</v>
      </c>
      <c r="G1837" s="38">
        <v>0</v>
      </c>
      <c r="H1837" s="38">
        <v>0</v>
      </c>
      <c r="I1837" s="38">
        <v>0</v>
      </c>
      <c r="J1837" s="38" t="s">
        <v>10374</v>
      </c>
      <c r="K1837" s="44">
        <v>0</v>
      </c>
      <c r="L1837" s="44" t="s">
        <v>1268</v>
      </c>
      <c r="M1837" s="38" t="s">
        <v>10375</v>
      </c>
      <c r="N1837" s="44">
        <v>-8.2559443E-3</v>
      </c>
      <c r="O1837" s="44">
        <v>0.35614385609999999</v>
      </c>
      <c r="P1837" s="38" t="s">
        <v>10375</v>
      </c>
      <c r="Q1837" s="44">
        <v>1E-3</v>
      </c>
      <c r="R1837" s="44">
        <v>1</v>
      </c>
      <c r="S1837" s="38" t="s">
        <v>10376</v>
      </c>
      <c r="T1837" s="44">
        <v>3.73874328147E-5</v>
      </c>
      <c r="U1837" s="44">
        <v>2.3291650577400001E-5</v>
      </c>
    </row>
    <row r="1838" spans="1:21">
      <c r="A1838" s="43" t="s">
        <v>2632</v>
      </c>
      <c r="B1838" s="38" t="s">
        <v>10377</v>
      </c>
      <c r="C1838" s="38" t="s">
        <v>10378</v>
      </c>
      <c r="D1838" s="44">
        <v>1.42652467741974</v>
      </c>
      <c r="E1838" s="38">
        <v>0</v>
      </c>
      <c r="F1838" s="38">
        <v>0</v>
      </c>
      <c r="G1838" s="38">
        <v>0</v>
      </c>
      <c r="H1838" s="38">
        <v>0</v>
      </c>
      <c r="I1838" s="38">
        <v>0</v>
      </c>
      <c r="J1838" s="38" t="s">
        <v>10379</v>
      </c>
      <c r="K1838" s="44">
        <v>2.5293812354852702E-2</v>
      </c>
      <c r="L1838" s="44">
        <v>0.865125190011237</v>
      </c>
      <c r="M1838" s="38" t="s">
        <v>10380</v>
      </c>
      <c r="N1838" s="44">
        <v>0</v>
      </c>
      <c r="O1838" s="44">
        <v>0.3816183816</v>
      </c>
      <c r="P1838" s="38" t="s">
        <v>10380</v>
      </c>
      <c r="Q1838" s="44">
        <v>-2.3E-2</v>
      </c>
      <c r="R1838" s="44">
        <v>1</v>
      </c>
      <c r="S1838" s="38" t="s">
        <v>10381</v>
      </c>
      <c r="T1838" s="44">
        <v>3.3560136020699998E-9</v>
      </c>
      <c r="U1838" s="44">
        <v>2.3001879615099999E-12</v>
      </c>
    </row>
    <row r="1839" spans="1:21">
      <c r="A1839" s="43" t="s">
        <v>2632</v>
      </c>
      <c r="B1839" s="38" t="s">
        <v>10382</v>
      </c>
      <c r="C1839" s="38" t="s">
        <v>10383</v>
      </c>
      <c r="D1839" s="44">
        <v>1.4253654325669201</v>
      </c>
      <c r="E1839" s="38">
        <v>0</v>
      </c>
      <c r="F1839" s="38">
        <v>0</v>
      </c>
      <c r="G1839" s="38">
        <v>0</v>
      </c>
      <c r="H1839" s="38">
        <v>0</v>
      </c>
      <c r="I1839" s="38">
        <v>0</v>
      </c>
      <c r="J1839" s="38" t="s">
        <v>10384</v>
      </c>
      <c r="K1839" s="44">
        <v>-3.0471829549949401E-2</v>
      </c>
      <c r="L1839" s="44">
        <v>0.93379402221507002</v>
      </c>
      <c r="M1839" s="38" t="s">
        <v>10385</v>
      </c>
      <c r="N1839" s="44">
        <v>-4.83870884E-2</v>
      </c>
      <c r="O1839" s="44">
        <v>0.27447552450000001</v>
      </c>
      <c r="P1839" s="38" t="s">
        <v>10385</v>
      </c>
      <c r="Q1839" s="44">
        <v>-3.7999999999999999E-2</v>
      </c>
      <c r="R1839" s="44">
        <v>0.90582464978800004</v>
      </c>
      <c r="S1839" s="38" t="s">
        <v>10386</v>
      </c>
      <c r="T1839" s="44">
        <v>-5.8178414875699998E-3</v>
      </c>
      <c r="U1839" s="44">
        <v>3.77407802938E-2</v>
      </c>
    </row>
    <row r="1840" spans="1:21">
      <c r="A1840" s="43" t="s">
        <v>2632</v>
      </c>
      <c r="B1840" s="38" t="s">
        <v>10382</v>
      </c>
      <c r="C1840" s="38" t="s">
        <v>10383</v>
      </c>
      <c r="D1840" s="44">
        <v>1.4253654325669201</v>
      </c>
      <c r="E1840" s="38">
        <v>0</v>
      </c>
      <c r="F1840" s="38">
        <v>0</v>
      </c>
      <c r="G1840" s="38">
        <v>0</v>
      </c>
      <c r="H1840" s="38">
        <v>0</v>
      </c>
      <c r="I1840" s="38">
        <v>0</v>
      </c>
      <c r="J1840" s="38" t="s">
        <v>10387</v>
      </c>
      <c r="K1840" s="44">
        <v>1.0102717437013201E-2</v>
      </c>
      <c r="L1840" s="44">
        <v>0.98159171457463701</v>
      </c>
      <c r="M1840" s="38" t="s">
        <v>10388</v>
      </c>
      <c r="N1840" s="44">
        <v>-2.9230222699999999E-2</v>
      </c>
      <c r="O1840" s="44">
        <v>0.27447552450000001</v>
      </c>
      <c r="P1840" s="38" t="s">
        <v>10388</v>
      </c>
      <c r="Q1840" s="44">
        <v>-5.2999999999999999E-2</v>
      </c>
      <c r="R1840" s="44">
        <v>0.226189323843</v>
      </c>
      <c r="S1840" s="38" t="s">
        <v>10389</v>
      </c>
      <c r="T1840" s="44">
        <v>-9.4756960686800001E-6</v>
      </c>
      <c r="U1840" s="44">
        <v>1.5443924688800001E-8</v>
      </c>
    </row>
    <row r="1841" spans="1:21">
      <c r="A1841" s="43" t="s">
        <v>2632</v>
      </c>
      <c r="B1841" s="38" t="s">
        <v>10382</v>
      </c>
      <c r="C1841" s="38" t="s">
        <v>10383</v>
      </c>
      <c r="D1841" s="44">
        <v>1.4253654325669201</v>
      </c>
      <c r="E1841" s="38">
        <v>0</v>
      </c>
      <c r="F1841" s="38">
        <v>0</v>
      </c>
      <c r="G1841" s="38">
        <v>0</v>
      </c>
      <c r="H1841" s="38">
        <v>0</v>
      </c>
      <c r="I1841" s="38">
        <v>0</v>
      </c>
      <c r="J1841" s="38" t="s">
        <v>10390</v>
      </c>
      <c r="K1841" s="44">
        <v>0</v>
      </c>
      <c r="L1841" s="44" t="s">
        <v>1268</v>
      </c>
      <c r="M1841" s="38" t="s">
        <v>10391</v>
      </c>
      <c r="N1841" s="44">
        <v>7.2285581999999996E-3</v>
      </c>
      <c r="O1841" s="44">
        <v>0.3451548452</v>
      </c>
      <c r="P1841" s="38" t="s">
        <v>10391</v>
      </c>
      <c r="Q1841" s="44">
        <v>-5.0000000000000001E-3</v>
      </c>
      <c r="R1841" s="44">
        <v>1</v>
      </c>
      <c r="S1841" s="38" t="s">
        <v>10392</v>
      </c>
      <c r="T1841" s="44">
        <v>3.5478690128900002E-6</v>
      </c>
      <c r="U1841" s="44">
        <v>1.23264084742E-8</v>
      </c>
    </row>
    <row r="1842" spans="1:21">
      <c r="A1842" s="43" t="s">
        <v>2632</v>
      </c>
      <c r="B1842" s="38" t="s">
        <v>10382</v>
      </c>
      <c r="C1842" s="38" t="s">
        <v>10383</v>
      </c>
      <c r="D1842" s="44">
        <v>1.4253654325669201</v>
      </c>
      <c r="E1842" s="38">
        <v>0</v>
      </c>
      <c r="F1842" s="38">
        <v>0</v>
      </c>
      <c r="G1842" s="38">
        <v>0</v>
      </c>
      <c r="H1842" s="38">
        <v>0</v>
      </c>
      <c r="I1842" s="38">
        <v>0</v>
      </c>
      <c r="J1842" s="38" t="s">
        <v>10393</v>
      </c>
      <c r="K1842" s="44">
        <v>0.13182335486130201</v>
      </c>
      <c r="L1842" s="44">
        <v>0.68859005425673003</v>
      </c>
      <c r="M1842" s="38" t="s">
        <v>10394</v>
      </c>
      <c r="N1842" s="44">
        <v>6.7550986199999996E-2</v>
      </c>
      <c r="O1842" s="44">
        <v>0.27447552450000001</v>
      </c>
      <c r="P1842" s="38" t="s">
        <v>10394</v>
      </c>
      <c r="Q1842" s="44">
        <v>0.13700000000000001</v>
      </c>
      <c r="R1842" s="44">
        <v>1</v>
      </c>
      <c r="S1842" s="38" t="s">
        <v>10395</v>
      </c>
      <c r="T1842" s="44">
        <v>1.2550833332099999E-2</v>
      </c>
      <c r="U1842" s="44">
        <v>8.3115379770600004E-2</v>
      </c>
    </row>
    <row r="1843" spans="1:21">
      <c r="A1843" s="43" t="s">
        <v>2632</v>
      </c>
      <c r="B1843" s="38" t="s">
        <v>10396</v>
      </c>
      <c r="C1843" s="38" t="s">
        <v>10397</v>
      </c>
      <c r="D1843" s="44">
        <v>1.17847131637332</v>
      </c>
      <c r="E1843" s="38">
        <v>0</v>
      </c>
      <c r="F1843" s="38">
        <v>0</v>
      </c>
      <c r="G1843" s="38">
        <v>0</v>
      </c>
      <c r="H1843" s="38">
        <v>0</v>
      </c>
      <c r="I1843" s="38">
        <v>0</v>
      </c>
      <c r="J1843" s="38" t="s">
        <v>10398</v>
      </c>
      <c r="K1843" s="44">
        <v>-6.1159726679241001E-2</v>
      </c>
      <c r="L1843" s="44">
        <v>0.87442831718430103</v>
      </c>
      <c r="M1843" s="38" t="s">
        <v>10399</v>
      </c>
      <c r="N1843" s="44" t="s">
        <v>2647</v>
      </c>
      <c r="O1843" s="44">
        <v>1</v>
      </c>
      <c r="P1843" s="38" t="s">
        <v>10399</v>
      </c>
      <c r="Q1843" s="44">
        <v>-1.7000000000000001E-2</v>
      </c>
      <c r="R1843" s="44">
        <v>1</v>
      </c>
      <c r="S1843" s="38" t="s">
        <v>10400</v>
      </c>
      <c r="T1843" s="44">
        <v>-2.8554933933000001E-6</v>
      </c>
      <c r="U1843" s="44">
        <v>3.4447140902E-6</v>
      </c>
    </row>
    <row r="1844" spans="1:21">
      <c r="A1844" s="43" t="s">
        <v>2632</v>
      </c>
      <c r="B1844" s="38" t="s">
        <v>10396</v>
      </c>
      <c r="C1844" s="38" t="s">
        <v>10397</v>
      </c>
      <c r="D1844" s="44">
        <v>1.17847131637332</v>
      </c>
      <c r="E1844" s="38">
        <v>0</v>
      </c>
      <c r="F1844" s="38">
        <v>0</v>
      </c>
      <c r="G1844" s="38">
        <v>0</v>
      </c>
      <c r="H1844" s="38">
        <v>0</v>
      </c>
      <c r="I1844" s="38">
        <v>0</v>
      </c>
      <c r="J1844" s="38" t="s">
        <v>10401</v>
      </c>
      <c r="K1844" s="44">
        <v>-0.12711401618694401</v>
      </c>
      <c r="L1844" s="44">
        <v>0.73263608512074796</v>
      </c>
      <c r="M1844" s="38" t="s">
        <v>10402</v>
      </c>
      <c r="N1844" s="44">
        <v>-8.0354980000000003E-4</v>
      </c>
      <c r="O1844" s="44">
        <v>0.37162837160000001</v>
      </c>
      <c r="P1844" s="38" t="s">
        <v>10402</v>
      </c>
      <c r="Q1844" s="44">
        <v>-2.1000000000000001E-2</v>
      </c>
      <c r="R1844" s="44">
        <v>1</v>
      </c>
      <c r="S1844" s="38" t="s">
        <v>10403</v>
      </c>
      <c r="T1844" s="44">
        <v>-6.3533074394900002E-8</v>
      </c>
      <c r="U1844" s="44">
        <v>9.7563010239199995E-12</v>
      </c>
    </row>
    <row r="1845" spans="1:21">
      <c r="A1845" s="43" t="s">
        <v>2632</v>
      </c>
      <c r="B1845" s="38" t="s">
        <v>10404</v>
      </c>
      <c r="C1845" s="38" t="s">
        <v>10405</v>
      </c>
      <c r="D1845" s="44">
        <v>2.5650080510359801</v>
      </c>
      <c r="E1845" s="38">
        <v>0</v>
      </c>
      <c r="F1845" s="38">
        <v>0</v>
      </c>
      <c r="G1845" s="38">
        <v>0</v>
      </c>
      <c r="H1845" s="38">
        <v>0</v>
      </c>
      <c r="I1845" s="38">
        <v>0</v>
      </c>
      <c r="J1845" s="38" t="s">
        <v>10406</v>
      </c>
      <c r="K1845" s="44">
        <v>0</v>
      </c>
      <c r="L1845" s="44" t="s">
        <v>1268</v>
      </c>
      <c r="M1845" s="38" t="s">
        <v>10407</v>
      </c>
      <c r="N1845" s="44">
        <v>7.0648059999999999E-4</v>
      </c>
      <c r="O1845" s="44">
        <v>0.36963036960000001</v>
      </c>
      <c r="P1845" s="38" t="s">
        <v>10407</v>
      </c>
      <c r="Q1845" s="44">
        <v>1E-3</v>
      </c>
      <c r="R1845" s="44">
        <v>1</v>
      </c>
      <c r="S1845" s="38" t="s">
        <v>10408</v>
      </c>
      <c r="T1845" s="44">
        <v>-7.7715611723799997E-16</v>
      </c>
      <c r="U1845" s="44">
        <v>1.3334994321699999E-18</v>
      </c>
    </row>
    <row r="1846" spans="1:21">
      <c r="A1846" s="43" t="s">
        <v>2632</v>
      </c>
      <c r="B1846" s="38" t="s">
        <v>10409</v>
      </c>
      <c r="C1846" s="38" t="s">
        <v>10410</v>
      </c>
      <c r="D1846" s="44">
        <v>1.29213632365011</v>
      </c>
      <c r="E1846" s="38">
        <v>0</v>
      </c>
      <c r="F1846" s="38">
        <v>0</v>
      </c>
      <c r="G1846" s="38">
        <v>0</v>
      </c>
      <c r="H1846" s="38">
        <v>0</v>
      </c>
      <c r="I1846" s="38">
        <v>0</v>
      </c>
      <c r="J1846" s="38" t="s">
        <v>10411</v>
      </c>
      <c r="K1846" s="44">
        <v>3.99413878941315E-2</v>
      </c>
      <c r="L1846" s="44">
        <v>0.93633390051047705</v>
      </c>
      <c r="M1846" s="38" t="s">
        <v>10412</v>
      </c>
      <c r="N1846" s="44" t="s">
        <v>2647</v>
      </c>
      <c r="O1846" s="44">
        <v>1</v>
      </c>
      <c r="P1846" s="38" t="s">
        <v>10412</v>
      </c>
      <c r="Q1846" s="44">
        <v>-6.5000000000000002E-2</v>
      </c>
      <c r="R1846" s="44">
        <v>1</v>
      </c>
      <c r="S1846" s="38" t="s">
        <v>10413</v>
      </c>
      <c r="T1846" s="44">
        <v>-4.5847755913699999E-5</v>
      </c>
      <c r="U1846" s="44">
        <v>1.85256046546E-6</v>
      </c>
    </row>
    <row r="1847" spans="1:21">
      <c r="A1847" s="43" t="s">
        <v>2632</v>
      </c>
      <c r="B1847" s="38" t="s">
        <v>10414</v>
      </c>
      <c r="C1847" s="38" t="s">
        <v>10415</v>
      </c>
      <c r="D1847" s="44">
        <v>1.71123513508184</v>
      </c>
      <c r="E1847" s="38">
        <v>0</v>
      </c>
      <c r="F1847" s="38">
        <v>0</v>
      </c>
      <c r="G1847" s="38">
        <v>0</v>
      </c>
      <c r="H1847" s="38">
        <v>0</v>
      </c>
      <c r="I1847" s="38">
        <v>0</v>
      </c>
      <c r="J1847" s="38" t="s">
        <v>10416</v>
      </c>
      <c r="K1847" s="44">
        <v>0.26149019258747802</v>
      </c>
      <c r="L1847" s="44">
        <v>0.75566131595713104</v>
      </c>
      <c r="M1847" s="38" t="s">
        <v>10417</v>
      </c>
      <c r="N1847" s="44">
        <v>-1.9477811E-3</v>
      </c>
      <c r="O1847" s="44">
        <v>0.36813186809999998</v>
      </c>
      <c r="P1847" s="38" t="s">
        <v>10417</v>
      </c>
      <c r="Q1847" s="44">
        <v>4.0000000000000001E-3</v>
      </c>
      <c r="R1847" s="44">
        <v>1</v>
      </c>
      <c r="S1847" s="38" t="s">
        <v>10418</v>
      </c>
      <c r="T1847" s="44">
        <v>1.7031058659100001E-3</v>
      </c>
      <c r="U1847" s="44">
        <v>3.04050348315E-3</v>
      </c>
    </row>
    <row r="1848" spans="1:21">
      <c r="A1848" s="43" t="s">
        <v>2632</v>
      </c>
      <c r="B1848" s="38" t="s">
        <v>10414</v>
      </c>
      <c r="C1848" s="38" t="s">
        <v>10415</v>
      </c>
      <c r="D1848" s="44">
        <v>1.71123513508184</v>
      </c>
      <c r="E1848" s="38">
        <v>1</v>
      </c>
      <c r="F1848" s="38">
        <v>0</v>
      </c>
      <c r="G1848" s="38">
        <v>0</v>
      </c>
      <c r="H1848" s="38">
        <v>1</v>
      </c>
      <c r="I1848" s="38">
        <v>0</v>
      </c>
      <c r="J1848" s="38" t="s">
        <v>10419</v>
      </c>
      <c r="K1848" s="44">
        <v>0.92366287868756802</v>
      </c>
      <c r="L1848" s="44">
        <v>0.159618603079794</v>
      </c>
      <c r="M1848" s="38" t="s">
        <v>10420</v>
      </c>
      <c r="N1848" s="44">
        <v>1.36976049E-2</v>
      </c>
      <c r="O1848" s="44">
        <v>0.36813186809999998</v>
      </c>
      <c r="P1848" s="38" t="s">
        <v>10420</v>
      </c>
      <c r="Q1848" s="44">
        <v>2.9000000000000001E-2</v>
      </c>
      <c r="R1848" s="44">
        <v>2.3564061075599999E-2</v>
      </c>
      <c r="S1848" s="38" t="s">
        <v>10421</v>
      </c>
      <c r="T1848" s="44">
        <v>2.9796302575599998E-2</v>
      </c>
      <c r="U1848" s="44">
        <v>4.8825183106600001E-2</v>
      </c>
    </row>
    <row r="1849" spans="1:21">
      <c r="A1849" s="43" t="s">
        <v>2632</v>
      </c>
      <c r="B1849" s="38" t="s">
        <v>10414</v>
      </c>
      <c r="C1849" s="38" t="s">
        <v>10415</v>
      </c>
      <c r="D1849" s="44">
        <v>1.71123513508184</v>
      </c>
      <c r="E1849" s="38">
        <v>0</v>
      </c>
      <c r="F1849" s="38">
        <v>0</v>
      </c>
      <c r="G1849" s="38">
        <v>0</v>
      </c>
      <c r="H1849" s="38">
        <v>0</v>
      </c>
      <c r="I1849" s="38">
        <v>0</v>
      </c>
      <c r="J1849" s="38" t="s">
        <v>10422</v>
      </c>
      <c r="K1849" s="44">
        <v>0</v>
      </c>
      <c r="L1849" s="44" t="s">
        <v>1268</v>
      </c>
      <c r="M1849" s="38" t="s">
        <v>10423</v>
      </c>
      <c r="N1849" s="44">
        <v>-3.5870834000000002E-3</v>
      </c>
      <c r="O1849" s="44">
        <v>0.36813186809999998</v>
      </c>
      <c r="P1849" s="38" t="s">
        <v>10423</v>
      </c>
      <c r="Q1849" s="44">
        <v>-6.0000000000000001E-3</v>
      </c>
      <c r="R1849" s="44">
        <v>1</v>
      </c>
      <c r="S1849" s="38" t="s">
        <v>10424</v>
      </c>
      <c r="T1849" s="44">
        <v>1.9049147464999999E-9</v>
      </c>
      <c r="U1849" s="44">
        <v>6.42834739931E-15</v>
      </c>
    </row>
    <row r="1850" spans="1:21">
      <c r="A1850" s="43" t="s">
        <v>2632</v>
      </c>
      <c r="B1850" s="38" t="s">
        <v>10425</v>
      </c>
      <c r="C1850" s="38" t="s">
        <v>10426</v>
      </c>
      <c r="D1850" s="44">
        <v>2.0391848738854801</v>
      </c>
      <c r="E1850" s="38">
        <v>1</v>
      </c>
      <c r="F1850" s="38">
        <v>0</v>
      </c>
      <c r="G1850" s="38">
        <v>0</v>
      </c>
      <c r="H1850" s="38">
        <v>0</v>
      </c>
      <c r="I1850" s="38">
        <v>1</v>
      </c>
      <c r="J1850" s="38" t="s">
        <v>10427</v>
      </c>
      <c r="K1850" s="44">
        <v>-4.82345972382517E-2</v>
      </c>
      <c r="L1850" s="44">
        <v>0.24110664085497699</v>
      </c>
      <c r="M1850" s="38" t="s">
        <v>10428</v>
      </c>
      <c r="N1850" s="44">
        <v>7.79679328E-2</v>
      </c>
      <c r="O1850" s="44">
        <v>0.1513486513</v>
      </c>
      <c r="P1850" s="38" t="s">
        <v>10428</v>
      </c>
      <c r="Q1850" s="44">
        <v>-0.01</v>
      </c>
      <c r="R1850" s="44">
        <v>0.87971757252399996</v>
      </c>
      <c r="S1850" s="38" t="s">
        <v>10429</v>
      </c>
      <c r="T1850" s="44">
        <v>0.16695847757599999</v>
      </c>
      <c r="U1850" s="44">
        <v>0.99997211209400005</v>
      </c>
    </row>
    <row r="1851" spans="1:21">
      <c r="A1851" s="43" t="s">
        <v>2632</v>
      </c>
      <c r="B1851" s="38" t="s">
        <v>10430</v>
      </c>
      <c r="C1851" s="38" t="s">
        <v>10431</v>
      </c>
      <c r="D1851" s="44">
        <v>2.09517974184133</v>
      </c>
      <c r="E1851" s="38">
        <v>0</v>
      </c>
      <c r="F1851" s="38">
        <v>0</v>
      </c>
      <c r="G1851" s="38">
        <v>0</v>
      </c>
      <c r="H1851" s="38">
        <v>0</v>
      </c>
      <c r="I1851" s="38">
        <v>0</v>
      </c>
      <c r="J1851" s="38" t="s">
        <v>10432</v>
      </c>
      <c r="K1851" s="44">
        <v>0.37551770023667203</v>
      </c>
      <c r="L1851" s="44">
        <v>0.561727412715741</v>
      </c>
      <c r="M1851" s="38" t="s">
        <v>10433</v>
      </c>
      <c r="N1851" s="44">
        <v>2.2563493E-3</v>
      </c>
      <c r="O1851" s="44">
        <v>0.32617382620000002</v>
      </c>
      <c r="P1851" s="38" t="s">
        <v>10433</v>
      </c>
      <c r="Q1851" s="44">
        <v>2E-3</v>
      </c>
      <c r="R1851" s="44">
        <v>1</v>
      </c>
      <c r="S1851" s="38" t="s">
        <v>10434</v>
      </c>
      <c r="T1851" s="44">
        <v>-7.7715611723799997E-16</v>
      </c>
      <c r="U1851" s="44">
        <v>1.3334994321699999E-18</v>
      </c>
    </row>
    <row r="1852" spans="1:21">
      <c r="A1852" s="43" t="s">
        <v>2632</v>
      </c>
      <c r="B1852" s="38" t="s">
        <v>10435</v>
      </c>
      <c r="C1852" s="38" t="s">
        <v>10436</v>
      </c>
      <c r="D1852" s="44">
        <v>0.83501587072748895</v>
      </c>
      <c r="E1852" s="38">
        <v>0</v>
      </c>
      <c r="F1852" s="38">
        <v>0</v>
      </c>
      <c r="G1852" s="38">
        <v>0</v>
      </c>
      <c r="H1852" s="38">
        <v>0</v>
      </c>
      <c r="I1852" s="38">
        <v>0</v>
      </c>
      <c r="J1852" s="38" t="s">
        <v>10437</v>
      </c>
      <c r="K1852" s="44">
        <v>0</v>
      </c>
      <c r="L1852" s="44" t="s">
        <v>1268</v>
      </c>
      <c r="M1852" s="38" t="s">
        <v>10438</v>
      </c>
      <c r="N1852" s="44">
        <v>0</v>
      </c>
      <c r="O1852" s="44">
        <v>0.33266733269999998</v>
      </c>
      <c r="P1852" s="38" t="s">
        <v>10438</v>
      </c>
      <c r="Q1852" s="44">
        <v>-1.2999999999999999E-2</v>
      </c>
      <c r="R1852" s="44">
        <v>1</v>
      </c>
      <c r="S1852" s="38" t="s">
        <v>10439</v>
      </c>
      <c r="T1852" s="44">
        <v>-2.26946421799E-6</v>
      </c>
      <c r="U1852" s="44">
        <v>1.68852869631E-6</v>
      </c>
    </row>
    <row r="1853" spans="1:21">
      <c r="A1853" s="43" t="s">
        <v>2632</v>
      </c>
      <c r="B1853" s="38" t="s">
        <v>10440</v>
      </c>
      <c r="C1853" s="38" t="s">
        <v>10441</v>
      </c>
      <c r="D1853" s="44">
        <v>1.0799063831258899</v>
      </c>
      <c r="E1853" s="38">
        <v>0</v>
      </c>
      <c r="F1853" s="38">
        <v>0</v>
      </c>
      <c r="G1853" s="38">
        <v>0</v>
      </c>
      <c r="H1853" s="38">
        <v>0</v>
      </c>
      <c r="I1853" s="38">
        <v>0</v>
      </c>
      <c r="J1853" s="38" t="s">
        <v>10442</v>
      </c>
      <c r="K1853" s="44">
        <v>-0.332594319434101</v>
      </c>
      <c r="L1853" s="44">
        <v>0.40794440481579203</v>
      </c>
      <c r="M1853" s="38" t="s">
        <v>10443</v>
      </c>
      <c r="N1853" s="44">
        <v>-0.1089684395</v>
      </c>
      <c r="O1853" s="44">
        <v>0.3471528472</v>
      </c>
      <c r="P1853" s="38" t="s">
        <v>10443</v>
      </c>
      <c r="Q1853" s="44">
        <v>-7.8E-2</v>
      </c>
      <c r="R1853" s="44">
        <v>1</v>
      </c>
      <c r="S1853" s="38" t="s">
        <v>10444</v>
      </c>
      <c r="T1853" s="44">
        <v>-0.17587720456600001</v>
      </c>
      <c r="U1853" s="44">
        <v>0.91343080566000001</v>
      </c>
    </row>
    <row r="1854" spans="1:21">
      <c r="A1854" s="43" t="s">
        <v>2632</v>
      </c>
      <c r="B1854" s="38" t="s">
        <v>10445</v>
      </c>
      <c r="C1854" s="38" t="s">
        <v>10446</v>
      </c>
      <c r="D1854" s="44">
        <v>1.4706174181938301</v>
      </c>
      <c r="E1854" s="38">
        <v>0</v>
      </c>
      <c r="F1854" s="38">
        <v>0</v>
      </c>
      <c r="G1854" s="38">
        <v>0</v>
      </c>
      <c r="H1854" s="38">
        <v>0</v>
      </c>
      <c r="I1854" s="38">
        <v>0</v>
      </c>
      <c r="J1854" s="38" t="s">
        <v>10447</v>
      </c>
      <c r="K1854" s="44">
        <v>0</v>
      </c>
      <c r="L1854" s="44" t="s">
        <v>1268</v>
      </c>
      <c r="M1854" s="38" t="s">
        <v>10448</v>
      </c>
      <c r="N1854" s="44">
        <v>-1.1906531999999999E-3</v>
      </c>
      <c r="O1854" s="44">
        <v>0.36013986009999999</v>
      </c>
      <c r="P1854" s="38" t="s">
        <v>10448</v>
      </c>
      <c r="Q1854" s="44">
        <v>8.0000000000000002E-3</v>
      </c>
      <c r="R1854" s="44">
        <v>1</v>
      </c>
      <c r="S1854" s="38" t="s">
        <v>10449</v>
      </c>
      <c r="T1854" s="44">
        <v>-3.1736090095599999E-10</v>
      </c>
      <c r="U1854" s="44">
        <v>2.0022464989199999E-14</v>
      </c>
    </row>
    <row r="1855" spans="1:21">
      <c r="A1855" s="43" t="s">
        <v>2632</v>
      </c>
      <c r="B1855" s="38" t="s">
        <v>10450</v>
      </c>
      <c r="C1855" s="38" t="s">
        <v>10451</v>
      </c>
      <c r="D1855" s="44">
        <v>1.26162013215721</v>
      </c>
      <c r="E1855" s="38">
        <v>0</v>
      </c>
      <c r="F1855" s="38">
        <v>0</v>
      </c>
      <c r="G1855" s="38">
        <v>0</v>
      </c>
      <c r="H1855" s="38">
        <v>0</v>
      </c>
      <c r="I1855" s="38">
        <v>0</v>
      </c>
      <c r="J1855" s="38" t="s">
        <v>10452</v>
      </c>
      <c r="K1855" s="44">
        <v>0.171158627705324</v>
      </c>
      <c r="L1855" s="44">
        <v>0.58404948696103598</v>
      </c>
      <c r="M1855" s="38" t="s">
        <v>10453</v>
      </c>
      <c r="N1855" s="44">
        <v>-3.0324662999999998E-3</v>
      </c>
      <c r="O1855" s="44">
        <v>0.34465534469999998</v>
      </c>
      <c r="P1855" s="38" t="s">
        <v>10453</v>
      </c>
      <c r="Q1855" s="44">
        <v>-1.7000000000000001E-2</v>
      </c>
      <c r="R1855" s="44">
        <v>1</v>
      </c>
      <c r="S1855" s="38" t="s">
        <v>10454</v>
      </c>
      <c r="T1855" s="44">
        <v>1.52728737362E-3</v>
      </c>
      <c r="U1855" s="44">
        <v>9.3308778587100002E-3</v>
      </c>
    </row>
    <row r="1856" spans="1:21">
      <c r="A1856" s="43" t="s">
        <v>2632</v>
      </c>
      <c r="B1856" s="38" t="s">
        <v>10450</v>
      </c>
      <c r="C1856" s="38" t="s">
        <v>10451</v>
      </c>
      <c r="D1856" s="44">
        <v>1.26162013215721</v>
      </c>
      <c r="E1856" s="38">
        <v>0</v>
      </c>
      <c r="F1856" s="38">
        <v>0</v>
      </c>
      <c r="G1856" s="38">
        <v>0</v>
      </c>
      <c r="H1856" s="38">
        <v>0</v>
      </c>
      <c r="I1856" s="38">
        <v>0</v>
      </c>
      <c r="J1856" s="38" t="s">
        <v>10455</v>
      </c>
      <c r="K1856" s="44">
        <v>0.14401856694825699</v>
      </c>
      <c r="L1856" s="44">
        <v>0.64060425455341596</v>
      </c>
      <c r="M1856" s="38" t="s">
        <v>10456</v>
      </c>
      <c r="N1856" s="44">
        <v>-5.1415827000000002E-3</v>
      </c>
      <c r="O1856" s="44">
        <v>0.34465534469999998</v>
      </c>
      <c r="P1856" s="38" t="s">
        <v>10456</v>
      </c>
      <c r="Q1856" s="44">
        <v>-6.6000000000000003E-2</v>
      </c>
      <c r="R1856" s="44">
        <v>1</v>
      </c>
      <c r="S1856" s="38" t="s">
        <v>10457</v>
      </c>
      <c r="T1856" s="44">
        <v>5.5020530438100001E-4</v>
      </c>
      <c r="U1856" s="44">
        <v>4.1430254746200003E-3</v>
      </c>
    </row>
    <row r="1857" spans="1:21">
      <c r="A1857" s="43" t="s">
        <v>2632</v>
      </c>
      <c r="B1857" s="38" t="s">
        <v>10458</v>
      </c>
      <c r="C1857" s="38" t="s">
        <v>10459</v>
      </c>
      <c r="D1857" s="44">
        <v>2.0402009361794202</v>
      </c>
      <c r="E1857" s="38">
        <v>1</v>
      </c>
      <c r="F1857" s="38">
        <v>1</v>
      </c>
      <c r="G1857" s="38">
        <v>0</v>
      </c>
      <c r="H1857" s="38">
        <v>0</v>
      </c>
      <c r="I1857" s="38">
        <v>0</v>
      </c>
      <c r="J1857" s="38" t="s">
        <v>10460</v>
      </c>
      <c r="K1857" s="44">
        <v>-0.12955602022351301</v>
      </c>
      <c r="L1857" s="44">
        <v>7.9623443336608399E-3</v>
      </c>
      <c r="M1857" s="38" t="s">
        <v>10461</v>
      </c>
      <c r="N1857" s="44" t="s">
        <v>2647</v>
      </c>
      <c r="O1857" s="44">
        <v>1</v>
      </c>
      <c r="P1857" s="38" t="s">
        <v>10461</v>
      </c>
      <c r="Q1857" s="44">
        <v>2.4E-2</v>
      </c>
      <c r="R1857" s="44">
        <v>1</v>
      </c>
      <c r="S1857" s="38" t="s">
        <v>10462</v>
      </c>
      <c r="T1857" s="44">
        <v>-3.2779376824200001E-3</v>
      </c>
      <c r="U1857" s="44">
        <v>2.04668476458E-2</v>
      </c>
    </row>
    <row r="1858" spans="1:21">
      <c r="A1858" s="43" t="s">
        <v>2632</v>
      </c>
      <c r="B1858" s="38" t="s">
        <v>10463</v>
      </c>
      <c r="C1858" s="38" t="s">
        <v>10464</v>
      </c>
      <c r="D1858" s="44">
        <v>1.85278830164522</v>
      </c>
      <c r="E1858" s="38">
        <v>3</v>
      </c>
      <c r="F1858" s="38">
        <v>0</v>
      </c>
      <c r="G1858" s="38">
        <v>1</v>
      </c>
      <c r="H1858" s="38">
        <v>1</v>
      </c>
      <c r="I1858" s="38">
        <v>1</v>
      </c>
      <c r="J1858" s="38" t="s">
        <v>10465</v>
      </c>
      <c r="K1858" s="44">
        <v>-8.0197078633280107E-3</v>
      </c>
      <c r="L1858" s="44">
        <v>0.95515594889264599</v>
      </c>
      <c r="M1858" s="38" t="s">
        <v>10466</v>
      </c>
      <c r="N1858" s="44">
        <v>-0.16287539679999999</v>
      </c>
      <c r="O1858" s="44">
        <v>1.1988011999999999E-2</v>
      </c>
      <c r="P1858" s="38" t="s">
        <v>10466</v>
      </c>
      <c r="Q1858" s="44">
        <v>-8.4000000000000005E-2</v>
      </c>
      <c r="R1858" s="44">
        <v>5.3779370601899998E-8</v>
      </c>
      <c r="S1858" s="38" t="s">
        <v>10467</v>
      </c>
      <c r="T1858" s="44">
        <v>-0.17335918524800001</v>
      </c>
      <c r="U1858" s="44">
        <v>0.99927256590799995</v>
      </c>
    </row>
    <row r="1859" spans="1:21">
      <c r="A1859" s="43" t="s">
        <v>2632</v>
      </c>
      <c r="B1859" s="38" t="s">
        <v>10468</v>
      </c>
      <c r="C1859" s="38" t="s">
        <v>10469</v>
      </c>
      <c r="D1859" s="44">
        <v>2.0331260674378901</v>
      </c>
      <c r="E1859" s="38">
        <v>0</v>
      </c>
      <c r="F1859" s="38">
        <v>0</v>
      </c>
      <c r="G1859" s="38">
        <v>0</v>
      </c>
      <c r="H1859" s="38">
        <v>0</v>
      </c>
      <c r="I1859" s="38">
        <v>0</v>
      </c>
      <c r="J1859" s="38" t="s">
        <v>10470</v>
      </c>
      <c r="K1859" s="44">
        <v>-5.8080949320765199E-2</v>
      </c>
      <c r="L1859" s="44">
        <v>0.95115821684004498</v>
      </c>
      <c r="M1859" s="38" t="s">
        <v>10471</v>
      </c>
      <c r="N1859" s="44">
        <v>-1.6571963E-3</v>
      </c>
      <c r="O1859" s="44">
        <v>0.34965034969999997</v>
      </c>
      <c r="P1859" s="38" t="s">
        <v>10471</v>
      </c>
      <c r="Q1859" s="44">
        <v>-1E-3</v>
      </c>
      <c r="R1859" s="44">
        <v>1</v>
      </c>
      <c r="S1859" s="38" t="s">
        <v>10472</v>
      </c>
      <c r="T1859" s="44">
        <v>-7.7711893575699999E-16</v>
      </c>
      <c r="U1859" s="44">
        <v>1.3334994321699999E-18</v>
      </c>
    </row>
    <row r="1860" spans="1:21">
      <c r="A1860" s="43" t="s">
        <v>2632</v>
      </c>
      <c r="B1860" s="38" t="s">
        <v>10473</v>
      </c>
      <c r="C1860" s="38" t="s">
        <v>10474</v>
      </c>
      <c r="D1860" s="44">
        <v>1.6719171328638001</v>
      </c>
      <c r="E1860" s="38">
        <v>0</v>
      </c>
      <c r="F1860" s="38">
        <v>0</v>
      </c>
      <c r="G1860" s="38">
        <v>0</v>
      </c>
      <c r="H1860" s="38">
        <v>0</v>
      </c>
      <c r="I1860" s="38">
        <v>0</v>
      </c>
      <c r="J1860" s="38" t="s">
        <v>10475</v>
      </c>
      <c r="K1860" s="44">
        <v>-4.35573043127674E-2</v>
      </c>
      <c r="L1860" s="44">
        <v>0.87041105835117005</v>
      </c>
      <c r="M1860" s="38" t="s">
        <v>10476</v>
      </c>
      <c r="N1860" s="44">
        <v>-3.0093527599999999E-2</v>
      </c>
      <c r="O1860" s="44">
        <v>0.21503496499999999</v>
      </c>
      <c r="P1860" s="38" t="s">
        <v>10476</v>
      </c>
      <c r="Q1860" s="44">
        <v>-3.2000000000000001E-2</v>
      </c>
      <c r="R1860" s="44">
        <v>0.93276634202300002</v>
      </c>
      <c r="S1860" s="38" t="s">
        <v>10477</v>
      </c>
      <c r="T1860" s="44">
        <v>-2.4119327864399999E-2</v>
      </c>
      <c r="U1860" s="44">
        <v>6.4600942979699996E-2</v>
      </c>
    </row>
    <row r="1861" spans="1:21">
      <c r="A1861" s="43" t="s">
        <v>2632</v>
      </c>
      <c r="B1861" s="38" t="s">
        <v>10478</v>
      </c>
      <c r="C1861" s="38" t="s">
        <v>10479</v>
      </c>
      <c r="D1861" s="44">
        <v>2.04628621953746</v>
      </c>
      <c r="E1861" s="38">
        <v>1</v>
      </c>
      <c r="F1861" s="38">
        <v>0</v>
      </c>
      <c r="G1861" s="38">
        <v>1</v>
      </c>
      <c r="H1861" s="38">
        <v>0</v>
      </c>
      <c r="I1861" s="38">
        <v>0</v>
      </c>
      <c r="J1861" s="38" t="s">
        <v>10480</v>
      </c>
      <c r="K1861" s="44">
        <v>0.37466371593332598</v>
      </c>
      <c r="L1861" s="44">
        <v>0.12983168862359101</v>
      </c>
      <c r="M1861" s="38" t="s">
        <v>10481</v>
      </c>
      <c r="N1861" s="44">
        <v>6.92006909E-2</v>
      </c>
      <c r="O1861" s="44">
        <v>2.0479520500000001E-2</v>
      </c>
      <c r="P1861" s="38" t="s">
        <v>10481</v>
      </c>
      <c r="Q1861" s="44">
        <v>1.7000000000000001E-2</v>
      </c>
      <c r="R1861" s="44">
        <v>1</v>
      </c>
      <c r="S1861" s="38" t="s">
        <v>10482</v>
      </c>
      <c r="T1861" s="44">
        <v>2.5068805400299998E-3</v>
      </c>
      <c r="U1861" s="44">
        <v>9.5486893195600008E-3</v>
      </c>
    </row>
    <row r="1862" spans="1:21">
      <c r="A1862" s="43" t="s">
        <v>2632</v>
      </c>
      <c r="B1862" s="38" t="s">
        <v>10483</v>
      </c>
      <c r="C1862" s="38" t="s">
        <v>10484</v>
      </c>
      <c r="D1862" s="44">
        <v>1.6192320853725</v>
      </c>
      <c r="E1862" s="38">
        <v>0</v>
      </c>
      <c r="F1862" s="38">
        <v>0</v>
      </c>
      <c r="G1862" s="38">
        <v>0</v>
      </c>
      <c r="H1862" s="38">
        <v>0</v>
      </c>
      <c r="I1862" s="38">
        <v>0</v>
      </c>
      <c r="J1862" s="38" t="s">
        <v>10485</v>
      </c>
      <c r="K1862" s="44">
        <v>-6.9053766604571104E-2</v>
      </c>
      <c r="L1862" s="44">
        <v>0.80826665516622598</v>
      </c>
      <c r="M1862" s="38" t="s">
        <v>10486</v>
      </c>
      <c r="N1862" s="44">
        <v>-5.2743139600000002E-2</v>
      </c>
      <c r="O1862" s="44">
        <v>7.7172827200000002E-2</v>
      </c>
      <c r="P1862" s="38" t="s">
        <v>10486</v>
      </c>
      <c r="Q1862" s="44">
        <v>-6.0000000000000001E-3</v>
      </c>
      <c r="R1862" s="44">
        <v>1</v>
      </c>
      <c r="S1862" s="38" t="s">
        <v>10487</v>
      </c>
      <c r="T1862" s="44">
        <v>-4.6547673097099998E-8</v>
      </c>
      <c r="U1862" s="44">
        <v>2.4174834010000001E-11</v>
      </c>
    </row>
    <row r="1863" spans="1:21">
      <c r="A1863" s="43" t="s">
        <v>2632</v>
      </c>
      <c r="B1863" s="38" t="s">
        <v>10488</v>
      </c>
      <c r="C1863" s="38" t="s">
        <v>10489</v>
      </c>
      <c r="D1863" s="44">
        <v>1.50350550133173</v>
      </c>
      <c r="E1863" s="38">
        <v>0</v>
      </c>
      <c r="F1863" s="38">
        <v>0</v>
      </c>
      <c r="G1863" s="38">
        <v>0</v>
      </c>
      <c r="H1863" s="38">
        <v>0</v>
      </c>
      <c r="I1863" s="38">
        <v>0</v>
      </c>
      <c r="J1863" s="38" t="s">
        <v>10490</v>
      </c>
      <c r="K1863" s="44">
        <v>0</v>
      </c>
      <c r="L1863" s="44" t="s">
        <v>1268</v>
      </c>
      <c r="M1863" s="38" t="s">
        <v>10491</v>
      </c>
      <c r="N1863" s="44">
        <v>1.13014E-4</v>
      </c>
      <c r="O1863" s="44">
        <v>0.38911088910000002</v>
      </c>
      <c r="P1863" s="38" t="s">
        <v>10491</v>
      </c>
      <c r="Q1863" s="44">
        <v>-2E-3</v>
      </c>
      <c r="R1863" s="44">
        <v>1</v>
      </c>
      <c r="S1863" s="38" t="s">
        <v>10492</v>
      </c>
      <c r="T1863" s="44">
        <v>-3.2377262215399999E-8</v>
      </c>
      <c r="U1863" s="44">
        <v>1.0552191036100001E-12</v>
      </c>
    </row>
    <row r="1864" spans="1:21">
      <c r="A1864" s="43" t="s">
        <v>2632</v>
      </c>
      <c r="B1864" s="38" t="s">
        <v>10493</v>
      </c>
      <c r="C1864" s="38" t="s">
        <v>10494</v>
      </c>
      <c r="D1864" s="44">
        <v>1.2146019947900899</v>
      </c>
      <c r="E1864" s="38">
        <v>0</v>
      </c>
      <c r="F1864" s="38">
        <v>0</v>
      </c>
      <c r="G1864" s="38">
        <v>0</v>
      </c>
      <c r="H1864" s="38">
        <v>0</v>
      </c>
      <c r="I1864" s="38">
        <v>0</v>
      </c>
      <c r="J1864" s="38" t="s">
        <v>10495</v>
      </c>
      <c r="K1864" s="44">
        <v>3.6278894341078199E-2</v>
      </c>
      <c r="L1864" s="44">
        <v>0.93810979111333903</v>
      </c>
      <c r="M1864" s="38" t="s">
        <v>10496</v>
      </c>
      <c r="N1864" s="44" t="s">
        <v>2647</v>
      </c>
      <c r="O1864" s="44">
        <v>1</v>
      </c>
      <c r="P1864" s="38" t="s">
        <v>10496</v>
      </c>
      <c r="Q1864" s="44">
        <v>-3.4000000000000002E-2</v>
      </c>
      <c r="R1864" s="44">
        <v>1</v>
      </c>
      <c r="S1864" s="38" t="s">
        <v>10497</v>
      </c>
      <c r="T1864" s="44">
        <v>-1.64921088208E-6</v>
      </c>
      <c r="U1864" s="44">
        <v>1.14441859254E-8</v>
      </c>
    </row>
    <row r="1865" spans="1:21">
      <c r="A1865" s="43" t="s">
        <v>2632</v>
      </c>
      <c r="B1865" s="38" t="s">
        <v>10493</v>
      </c>
      <c r="C1865" s="38" t="s">
        <v>10494</v>
      </c>
      <c r="D1865" s="44">
        <v>1.2146019947900899</v>
      </c>
      <c r="E1865" s="38">
        <v>0</v>
      </c>
      <c r="F1865" s="38">
        <v>0</v>
      </c>
      <c r="G1865" s="38">
        <v>0</v>
      </c>
      <c r="H1865" s="38">
        <v>0</v>
      </c>
      <c r="I1865" s="38">
        <v>0</v>
      </c>
      <c r="J1865" s="38" t="s">
        <v>10498</v>
      </c>
      <c r="K1865" s="44">
        <v>0</v>
      </c>
      <c r="L1865" s="44" t="s">
        <v>1268</v>
      </c>
      <c r="M1865" s="38" t="s">
        <v>10499</v>
      </c>
      <c r="N1865" s="44">
        <v>2.50439036E-2</v>
      </c>
      <c r="O1865" s="44">
        <v>0.36463536460000001</v>
      </c>
      <c r="P1865" s="38" t="s">
        <v>10499</v>
      </c>
      <c r="Q1865" s="44">
        <v>5.8000000000000003E-2</v>
      </c>
      <c r="R1865" s="44">
        <v>0.31565280820800001</v>
      </c>
      <c r="S1865" s="38" t="s">
        <v>10500</v>
      </c>
      <c r="T1865" s="44">
        <v>7.1612308638800003E-6</v>
      </c>
      <c r="U1865" s="44">
        <v>2.4231446100800001E-8</v>
      </c>
    </row>
    <row r="1866" spans="1:21">
      <c r="A1866" s="43" t="s">
        <v>2632</v>
      </c>
      <c r="B1866" s="38" t="s">
        <v>10501</v>
      </c>
      <c r="C1866" s="38" t="s">
        <v>10502</v>
      </c>
      <c r="D1866" s="44">
        <v>1.35284169760742</v>
      </c>
      <c r="E1866" s="38">
        <v>0</v>
      </c>
      <c r="F1866" s="38">
        <v>0</v>
      </c>
      <c r="G1866" s="38">
        <v>0</v>
      </c>
      <c r="H1866" s="38">
        <v>0</v>
      </c>
      <c r="I1866" s="38">
        <v>0</v>
      </c>
      <c r="J1866" s="38" t="s">
        <v>10503</v>
      </c>
      <c r="K1866" s="44">
        <v>4.4732549580019203E-3</v>
      </c>
      <c r="L1866" s="44">
        <v>0.99424940976881904</v>
      </c>
      <c r="M1866" s="38" t="s">
        <v>10504</v>
      </c>
      <c r="N1866" s="44">
        <v>3.5510169199999997E-2</v>
      </c>
      <c r="O1866" s="44">
        <v>0.35464535460000002</v>
      </c>
      <c r="P1866" s="38" t="s">
        <v>10504</v>
      </c>
      <c r="Q1866" s="44">
        <v>0.13700000000000001</v>
      </c>
      <c r="R1866" s="44">
        <v>0.38753024998399999</v>
      </c>
      <c r="S1866" s="38" t="s">
        <v>10505</v>
      </c>
      <c r="T1866" s="44">
        <v>3.7713923958899997E-2</v>
      </c>
      <c r="U1866" s="44">
        <v>0.24654462880399999</v>
      </c>
    </row>
    <row r="1867" spans="1:21">
      <c r="A1867" s="43" t="s">
        <v>2632</v>
      </c>
      <c r="B1867" s="38" t="s">
        <v>10506</v>
      </c>
      <c r="C1867" s="38" t="s">
        <v>10507</v>
      </c>
      <c r="D1867" s="44">
        <v>1.67154621752776</v>
      </c>
      <c r="E1867" s="38">
        <v>0</v>
      </c>
      <c r="F1867" s="38">
        <v>0</v>
      </c>
      <c r="G1867" s="38">
        <v>0</v>
      </c>
      <c r="H1867" s="38">
        <v>0</v>
      </c>
      <c r="I1867" s="38">
        <v>0</v>
      </c>
      <c r="J1867" s="38" t="s">
        <v>10508</v>
      </c>
      <c r="K1867" s="44">
        <v>-5.3157084312070203E-2</v>
      </c>
      <c r="L1867" s="44">
        <v>0.72586517691493402</v>
      </c>
      <c r="M1867" s="38" t="s">
        <v>10509</v>
      </c>
      <c r="N1867" s="44">
        <v>-1.6031922000000001E-3</v>
      </c>
      <c r="O1867" s="44">
        <v>0.38111888109999997</v>
      </c>
      <c r="P1867" s="38" t="s">
        <v>10509</v>
      </c>
      <c r="Q1867" s="44">
        <v>5.0000000000000001E-3</v>
      </c>
      <c r="R1867" s="44">
        <v>1</v>
      </c>
      <c r="S1867" s="38" t="s">
        <v>10510</v>
      </c>
      <c r="T1867" s="44">
        <v>-7.7705257518500002E-16</v>
      </c>
      <c r="U1867" s="44">
        <v>1.3334994321699999E-18</v>
      </c>
    </row>
    <row r="1868" spans="1:21">
      <c r="A1868" s="43" t="s">
        <v>2632</v>
      </c>
      <c r="B1868" s="38" t="s">
        <v>10511</v>
      </c>
      <c r="C1868" s="38" t="s">
        <v>10512</v>
      </c>
      <c r="D1868" s="44">
        <v>0.952037376804588</v>
      </c>
      <c r="E1868" s="38">
        <v>0</v>
      </c>
      <c r="F1868" s="38">
        <v>0</v>
      </c>
      <c r="G1868" s="38">
        <v>0</v>
      </c>
      <c r="H1868" s="38">
        <v>0</v>
      </c>
      <c r="I1868" s="38">
        <v>0</v>
      </c>
      <c r="J1868" s="38" t="s">
        <v>10513</v>
      </c>
      <c r="K1868" s="44">
        <v>0</v>
      </c>
      <c r="L1868" s="44" t="s">
        <v>1268</v>
      </c>
      <c r="M1868" s="38" t="s">
        <v>10514</v>
      </c>
      <c r="N1868" s="44">
        <v>0</v>
      </c>
      <c r="O1868" s="44">
        <v>0.35264735260000002</v>
      </c>
      <c r="P1868" s="38" t="s">
        <v>10514</v>
      </c>
      <c r="Q1868" s="44">
        <v>-1.4E-2</v>
      </c>
      <c r="R1868" s="44">
        <v>1</v>
      </c>
      <c r="S1868" s="38" t="s">
        <v>10515</v>
      </c>
      <c r="T1868" s="44">
        <v>-1.2915823022E-6</v>
      </c>
      <c r="U1868" s="44">
        <v>2.92606928605E-7</v>
      </c>
    </row>
    <row r="1869" spans="1:21">
      <c r="A1869" s="43" t="s">
        <v>2632</v>
      </c>
      <c r="B1869" s="38" t="s">
        <v>10516</v>
      </c>
      <c r="C1869" s="38" t="s">
        <v>10517</v>
      </c>
      <c r="D1869" s="44">
        <v>2.0227268191852801</v>
      </c>
      <c r="E1869" s="38">
        <v>0</v>
      </c>
      <c r="F1869" s="38">
        <v>0</v>
      </c>
      <c r="G1869" s="38">
        <v>0</v>
      </c>
      <c r="H1869" s="38">
        <v>0</v>
      </c>
      <c r="I1869" s="38">
        <v>0</v>
      </c>
      <c r="J1869" s="38" t="s">
        <v>10518</v>
      </c>
      <c r="K1869" s="44">
        <v>6.1660635782019395E-4</v>
      </c>
      <c r="L1869" s="44">
        <v>0.993269440892386</v>
      </c>
      <c r="M1869" s="38" t="s">
        <v>10519</v>
      </c>
      <c r="N1869" s="44">
        <v>5.0745308000000001E-3</v>
      </c>
      <c r="O1869" s="44">
        <v>0.29570429570000001</v>
      </c>
      <c r="P1869" s="38" t="s">
        <v>10519</v>
      </c>
      <c r="Q1869" s="44">
        <v>2E-3</v>
      </c>
      <c r="R1869" s="44">
        <v>1</v>
      </c>
      <c r="S1869" s="38" t="s">
        <v>10520</v>
      </c>
      <c r="T1869" s="44">
        <v>-6.6700723622899999E-5</v>
      </c>
      <c r="U1869" s="44">
        <v>3.33581799656E-5</v>
      </c>
    </row>
    <row r="1870" spans="1:21">
      <c r="A1870" s="43" t="s">
        <v>2632</v>
      </c>
      <c r="B1870" s="38" t="s">
        <v>10516</v>
      </c>
      <c r="C1870" s="38" t="s">
        <v>10517</v>
      </c>
      <c r="D1870" s="44">
        <v>2.0227268191852801</v>
      </c>
      <c r="E1870" s="38">
        <v>0</v>
      </c>
      <c r="F1870" s="38">
        <v>0</v>
      </c>
      <c r="G1870" s="38">
        <v>0</v>
      </c>
      <c r="H1870" s="38">
        <v>0</v>
      </c>
      <c r="I1870" s="38">
        <v>0</v>
      </c>
      <c r="J1870" s="38" t="s">
        <v>10521</v>
      </c>
      <c r="K1870" s="44">
        <v>0.14931548586837101</v>
      </c>
      <c r="L1870" s="44">
        <v>0.828342752437916</v>
      </c>
      <c r="M1870" s="38" t="s">
        <v>10522</v>
      </c>
      <c r="N1870" s="44">
        <v>1.27467682E-2</v>
      </c>
      <c r="O1870" s="44">
        <v>0.22352647349999999</v>
      </c>
      <c r="P1870" s="38" t="s">
        <v>10522</v>
      </c>
      <c r="Q1870" s="44">
        <v>1.7999999999999999E-2</v>
      </c>
      <c r="R1870" s="44">
        <v>1</v>
      </c>
      <c r="S1870" s="38" t="s">
        <v>10523</v>
      </c>
      <c r="T1870" s="44">
        <v>6.6700723621300001E-5</v>
      </c>
      <c r="U1870" s="44">
        <v>3.33581799656E-5</v>
      </c>
    </row>
    <row r="1871" spans="1:21">
      <c r="A1871" s="43" t="s">
        <v>2632</v>
      </c>
      <c r="B1871" s="38" t="s">
        <v>10524</v>
      </c>
      <c r="C1871" s="38" t="s">
        <v>10525</v>
      </c>
      <c r="D1871" s="44">
        <v>0.93998790627495499</v>
      </c>
      <c r="E1871" s="38">
        <v>0</v>
      </c>
      <c r="F1871" s="38">
        <v>0</v>
      </c>
      <c r="G1871" s="38">
        <v>0</v>
      </c>
      <c r="H1871" s="38">
        <v>0</v>
      </c>
      <c r="I1871" s="38">
        <v>0</v>
      </c>
      <c r="J1871" s="38" t="s">
        <v>10526</v>
      </c>
      <c r="K1871" s="44">
        <v>0</v>
      </c>
      <c r="L1871" s="44" t="s">
        <v>1268</v>
      </c>
      <c r="M1871" s="38" t="s">
        <v>10527</v>
      </c>
      <c r="N1871" s="44">
        <v>6.9433396800000005E-2</v>
      </c>
      <c r="O1871" s="44">
        <v>0.36994255739999998</v>
      </c>
      <c r="P1871" s="38" t="s">
        <v>10527</v>
      </c>
      <c r="Q1871" s="44">
        <v>8.1000000000000003E-2</v>
      </c>
      <c r="R1871" s="44">
        <v>1</v>
      </c>
      <c r="S1871" s="38" t="s">
        <v>10528</v>
      </c>
      <c r="T1871" s="44">
        <v>7.6587996834700002E-3</v>
      </c>
      <c r="U1871" s="44">
        <v>4.63097950669E-2</v>
      </c>
    </row>
    <row r="1872" spans="1:21">
      <c r="A1872" s="43" t="s">
        <v>2632</v>
      </c>
      <c r="B1872" s="38" t="s">
        <v>10529</v>
      </c>
      <c r="C1872" s="38" t="s">
        <v>10530</v>
      </c>
      <c r="D1872" s="44">
        <v>2.20836853192238</v>
      </c>
      <c r="E1872" s="38">
        <v>0</v>
      </c>
      <c r="F1872" s="38">
        <v>0</v>
      </c>
      <c r="G1872" s="38">
        <v>0</v>
      </c>
      <c r="H1872" s="38">
        <v>0</v>
      </c>
      <c r="I1872" s="38">
        <v>0</v>
      </c>
      <c r="J1872" s="38" t="s">
        <v>10531</v>
      </c>
      <c r="K1872" s="44">
        <v>0.25837080434729898</v>
      </c>
      <c r="L1872" s="44">
        <v>0.63788050914171801</v>
      </c>
      <c r="M1872" s="38" t="s">
        <v>10532</v>
      </c>
      <c r="N1872" s="44">
        <v>2.0236828E-3</v>
      </c>
      <c r="O1872" s="44">
        <v>0.41258741259999998</v>
      </c>
      <c r="P1872" s="38" t="s">
        <v>10532</v>
      </c>
      <c r="Q1872" s="44">
        <v>3.0000000000000001E-3</v>
      </c>
      <c r="R1872" s="44">
        <v>1</v>
      </c>
      <c r="S1872" s="38" t="s">
        <v>10533</v>
      </c>
      <c r="T1872" s="44">
        <v>-7.7712326757999996E-16</v>
      </c>
      <c r="U1872" s="44">
        <v>1.3334994321699999E-18</v>
      </c>
    </row>
    <row r="1873" spans="1:21">
      <c r="A1873" s="43" t="s">
        <v>2632</v>
      </c>
      <c r="B1873" s="38" t="s">
        <v>10534</v>
      </c>
      <c r="C1873" s="38" t="s">
        <v>10535</v>
      </c>
      <c r="D1873" s="44">
        <v>2.29035961421694</v>
      </c>
      <c r="E1873" s="38">
        <v>0</v>
      </c>
      <c r="F1873" s="38">
        <v>0</v>
      </c>
      <c r="G1873" s="38">
        <v>0</v>
      </c>
      <c r="H1873" s="38">
        <v>0</v>
      </c>
      <c r="I1873" s="38">
        <v>0</v>
      </c>
      <c r="J1873" s="38" t="s">
        <v>10536</v>
      </c>
      <c r="K1873" s="44">
        <v>-0.26815968047771199</v>
      </c>
      <c r="L1873" s="44">
        <v>0.85138729478950803</v>
      </c>
      <c r="M1873" s="38" t="s">
        <v>10537</v>
      </c>
      <c r="N1873" s="44">
        <v>-2.2164211000000001E-3</v>
      </c>
      <c r="O1873" s="44">
        <v>0.42557442559999997</v>
      </c>
      <c r="P1873" s="38" t="s">
        <v>10537</v>
      </c>
      <c r="Q1873" s="44">
        <v>-2E-3</v>
      </c>
      <c r="R1873" s="44">
        <v>1</v>
      </c>
      <c r="S1873" s="38" t="s">
        <v>10538</v>
      </c>
      <c r="T1873" s="44">
        <v>-7.7715900425199999E-16</v>
      </c>
      <c r="U1873" s="44">
        <v>1.3334994321699999E-18</v>
      </c>
    </row>
    <row r="1874" spans="1:21">
      <c r="A1874" s="43" t="s">
        <v>2632</v>
      </c>
      <c r="B1874" s="38" t="s">
        <v>10539</v>
      </c>
      <c r="C1874" s="38" t="s">
        <v>10540</v>
      </c>
      <c r="D1874" s="44">
        <v>2.0965804201829101</v>
      </c>
      <c r="E1874" s="38">
        <v>0</v>
      </c>
      <c r="F1874" s="38">
        <v>0</v>
      </c>
      <c r="G1874" s="38">
        <v>0</v>
      </c>
      <c r="H1874" s="38">
        <v>0</v>
      </c>
      <c r="I1874" s="38">
        <v>0</v>
      </c>
      <c r="J1874" s="38" t="s">
        <v>10541</v>
      </c>
      <c r="K1874" s="44">
        <v>0</v>
      </c>
      <c r="L1874" s="44" t="s">
        <v>1268</v>
      </c>
      <c r="M1874" s="38" t="s">
        <v>10542</v>
      </c>
      <c r="N1874" s="44">
        <v>-1.5174094000000001E-3</v>
      </c>
      <c r="O1874" s="44">
        <v>0.38011988009999997</v>
      </c>
      <c r="P1874" s="38" t="s">
        <v>10542</v>
      </c>
      <c r="Q1874" s="44">
        <v>-1E-3</v>
      </c>
      <c r="R1874" s="44">
        <v>1</v>
      </c>
      <c r="S1874" s="38" t="s">
        <v>10543</v>
      </c>
      <c r="T1874" s="44">
        <v>-7.7715611723799997E-16</v>
      </c>
      <c r="U1874" s="44">
        <v>1.3334994321699999E-18</v>
      </c>
    </row>
    <row r="1875" spans="1:21">
      <c r="A1875" s="43" t="s">
        <v>2632</v>
      </c>
      <c r="B1875" s="38" t="s">
        <v>10539</v>
      </c>
      <c r="C1875" s="38" t="s">
        <v>10540</v>
      </c>
      <c r="D1875" s="44">
        <v>2.0965804201829101</v>
      </c>
      <c r="E1875" s="38">
        <v>0</v>
      </c>
      <c r="F1875" s="38">
        <v>0</v>
      </c>
      <c r="G1875" s="38">
        <v>0</v>
      </c>
      <c r="H1875" s="38">
        <v>0</v>
      </c>
      <c r="I1875" s="38">
        <v>0</v>
      </c>
      <c r="J1875" s="38" t="s">
        <v>10544</v>
      </c>
      <c r="K1875" s="44">
        <v>0.117177218210704</v>
      </c>
      <c r="L1875" s="44">
        <v>0.68651010802791601</v>
      </c>
      <c r="M1875" s="38" t="s">
        <v>10545</v>
      </c>
      <c r="N1875" s="44">
        <v>9.1655669999999995E-3</v>
      </c>
      <c r="O1875" s="44">
        <v>0.38011988009999997</v>
      </c>
      <c r="P1875" s="38" t="s">
        <v>10545</v>
      </c>
      <c r="Q1875" s="44">
        <v>0</v>
      </c>
      <c r="R1875" s="44">
        <v>1</v>
      </c>
      <c r="S1875" s="38" t="s">
        <v>10546</v>
      </c>
      <c r="T1875" s="44">
        <v>8.97422252634E-6</v>
      </c>
      <c r="U1875" s="44">
        <v>4.4884043982899998E-7</v>
      </c>
    </row>
    <row r="1876" spans="1:21">
      <c r="A1876" s="43" t="s">
        <v>2632</v>
      </c>
      <c r="B1876" s="38" t="s">
        <v>10547</v>
      </c>
      <c r="C1876" s="38" t="s">
        <v>10548</v>
      </c>
      <c r="D1876" s="44">
        <v>1.86377403408077</v>
      </c>
      <c r="E1876" s="38">
        <v>0</v>
      </c>
      <c r="F1876" s="38">
        <v>0</v>
      </c>
      <c r="G1876" s="38">
        <v>0</v>
      </c>
      <c r="H1876" s="38">
        <v>0</v>
      </c>
      <c r="I1876" s="38">
        <v>0</v>
      </c>
      <c r="J1876" s="38" t="s">
        <v>10549</v>
      </c>
      <c r="K1876" s="44">
        <v>2.34426412584475E-2</v>
      </c>
      <c r="L1876" s="44">
        <v>0.85984486156117201</v>
      </c>
      <c r="M1876" s="38" t="s">
        <v>10550</v>
      </c>
      <c r="N1876" s="44">
        <v>1.8588001199999999E-2</v>
      </c>
      <c r="O1876" s="44">
        <v>0.39228628510000002</v>
      </c>
      <c r="P1876" s="38" t="s">
        <v>10550</v>
      </c>
      <c r="Q1876" s="44">
        <v>-0.01</v>
      </c>
      <c r="R1876" s="44">
        <v>1</v>
      </c>
      <c r="S1876" s="38" t="s">
        <v>10551</v>
      </c>
      <c r="T1876" s="44">
        <v>-1.6259227611600001E-2</v>
      </c>
      <c r="U1876" s="44">
        <v>0.20327275010199999</v>
      </c>
    </row>
    <row r="1877" spans="1:21">
      <c r="A1877" s="43" t="s">
        <v>2632</v>
      </c>
      <c r="B1877" s="38" t="s">
        <v>10552</v>
      </c>
      <c r="C1877" s="38" t="s">
        <v>10553</v>
      </c>
      <c r="D1877" s="44">
        <v>1.14346165095245</v>
      </c>
      <c r="E1877" s="38">
        <v>0</v>
      </c>
      <c r="F1877" s="38">
        <v>0</v>
      </c>
      <c r="G1877" s="38">
        <v>0</v>
      </c>
      <c r="H1877" s="38">
        <v>0</v>
      </c>
      <c r="I1877" s="38">
        <v>0</v>
      </c>
      <c r="J1877" s="38" t="s">
        <v>10554</v>
      </c>
      <c r="K1877" s="44">
        <v>0.163704086402331</v>
      </c>
      <c r="L1877" s="44">
        <v>0.61106090675847502</v>
      </c>
      <c r="M1877" s="38" t="s">
        <v>10555</v>
      </c>
      <c r="N1877" s="44">
        <v>1.04200979E-2</v>
      </c>
      <c r="O1877" s="44">
        <v>0.34015984020000001</v>
      </c>
      <c r="P1877" s="38" t="s">
        <v>10555</v>
      </c>
      <c r="Q1877" s="44">
        <v>0.04</v>
      </c>
      <c r="R1877" s="44">
        <v>0.96156300081699997</v>
      </c>
      <c r="S1877" s="38" t="s">
        <v>10556</v>
      </c>
      <c r="T1877" s="44">
        <v>5.36341716741E-5</v>
      </c>
      <c r="U1877" s="44">
        <v>7.1104693658000003E-6</v>
      </c>
    </row>
    <row r="1878" spans="1:21">
      <c r="A1878" s="43" t="s">
        <v>2632</v>
      </c>
      <c r="B1878" s="38" t="s">
        <v>10552</v>
      </c>
      <c r="C1878" s="38" t="s">
        <v>10553</v>
      </c>
      <c r="D1878" s="44">
        <v>1.14346165095245</v>
      </c>
      <c r="E1878" s="38">
        <v>0</v>
      </c>
      <c r="F1878" s="38">
        <v>0</v>
      </c>
      <c r="G1878" s="38">
        <v>0</v>
      </c>
      <c r="H1878" s="38">
        <v>0</v>
      </c>
      <c r="I1878" s="38">
        <v>0</v>
      </c>
      <c r="J1878" s="38" t="s">
        <v>10557</v>
      </c>
      <c r="K1878" s="44">
        <v>0</v>
      </c>
      <c r="L1878" s="44" t="s">
        <v>1268</v>
      </c>
      <c r="M1878" s="38" t="s">
        <v>10558</v>
      </c>
      <c r="N1878" s="44">
        <v>0</v>
      </c>
      <c r="O1878" s="44">
        <v>0.34015984020000001</v>
      </c>
      <c r="P1878" s="38" t="s">
        <v>10558</v>
      </c>
      <c r="Q1878" s="44">
        <v>-1E-3</v>
      </c>
      <c r="R1878" s="44">
        <v>1</v>
      </c>
      <c r="S1878" s="38" t="s">
        <v>10559</v>
      </c>
      <c r="T1878" s="44">
        <v>-3.2526836117499998E-8</v>
      </c>
      <c r="U1878" s="44">
        <v>3.37019920011E-10</v>
      </c>
    </row>
    <row r="1879" spans="1:21">
      <c r="A1879" s="43" t="s">
        <v>2632</v>
      </c>
      <c r="B1879" s="38" t="s">
        <v>10552</v>
      </c>
      <c r="C1879" s="38" t="s">
        <v>10553</v>
      </c>
      <c r="D1879" s="44">
        <v>1.14346165095245</v>
      </c>
      <c r="E1879" s="38">
        <v>0</v>
      </c>
      <c r="F1879" s="38">
        <v>0</v>
      </c>
      <c r="G1879" s="38">
        <v>0</v>
      </c>
      <c r="H1879" s="38">
        <v>0</v>
      </c>
      <c r="I1879" s="38">
        <v>0</v>
      </c>
      <c r="J1879" s="38" t="s">
        <v>10560</v>
      </c>
      <c r="K1879" s="44">
        <v>7.3988112709529402E-2</v>
      </c>
      <c r="L1879" s="44">
        <v>0.81189943833636702</v>
      </c>
      <c r="M1879" s="38" t="s">
        <v>10561</v>
      </c>
      <c r="N1879" s="44">
        <v>1.93734157E-2</v>
      </c>
      <c r="O1879" s="44">
        <v>0.34015984020000001</v>
      </c>
      <c r="P1879" s="38" t="s">
        <v>10561</v>
      </c>
      <c r="Q1879" s="44">
        <v>1.6E-2</v>
      </c>
      <c r="R1879" s="44">
        <v>1</v>
      </c>
      <c r="S1879" s="38" t="s">
        <v>10562</v>
      </c>
      <c r="T1879" s="44">
        <v>-1.16524040323E-4</v>
      </c>
      <c r="U1879" s="44">
        <v>4.0139910878800002E-5</v>
      </c>
    </row>
    <row r="1880" spans="1:21">
      <c r="A1880" s="43" t="s">
        <v>2632</v>
      </c>
      <c r="B1880" s="38" t="s">
        <v>10563</v>
      </c>
      <c r="C1880" s="38" t="s">
        <v>10564</v>
      </c>
      <c r="D1880" s="44">
        <v>1.14451549812148</v>
      </c>
      <c r="E1880" s="38">
        <v>0</v>
      </c>
      <c r="F1880" s="38">
        <v>0</v>
      </c>
      <c r="G1880" s="38">
        <v>0</v>
      </c>
      <c r="H1880" s="38">
        <v>0</v>
      </c>
      <c r="I1880" s="38">
        <v>0</v>
      </c>
      <c r="J1880" s="38" t="s">
        <v>10565</v>
      </c>
      <c r="K1880" s="44">
        <v>-8.5116335933501999E-2</v>
      </c>
      <c r="L1880" s="44">
        <v>0.886359817762159</v>
      </c>
      <c r="M1880" s="38" t="s">
        <v>10566</v>
      </c>
      <c r="N1880" s="44">
        <v>-8.5292094999999991E-3</v>
      </c>
      <c r="O1880" s="44">
        <v>0.35746072109999999</v>
      </c>
      <c r="P1880" s="38" t="s">
        <v>10566</v>
      </c>
      <c r="Q1880" s="44">
        <v>-1.4999999999999999E-2</v>
      </c>
      <c r="R1880" s="44">
        <v>1</v>
      </c>
      <c r="S1880" s="38" t="s">
        <v>10567</v>
      </c>
      <c r="T1880" s="44">
        <v>-3.2616738067699999E-3</v>
      </c>
      <c r="U1880" s="44">
        <v>2.0789509392499999E-2</v>
      </c>
    </row>
    <row r="1881" spans="1:21">
      <c r="A1881" s="43" t="s">
        <v>2632</v>
      </c>
      <c r="B1881" s="38" t="s">
        <v>10563</v>
      </c>
      <c r="C1881" s="38" t="s">
        <v>10564</v>
      </c>
      <c r="D1881" s="44">
        <v>1.14451549812148</v>
      </c>
      <c r="E1881" s="38">
        <v>0</v>
      </c>
      <c r="F1881" s="38">
        <v>0</v>
      </c>
      <c r="G1881" s="38">
        <v>0</v>
      </c>
      <c r="H1881" s="38">
        <v>0</v>
      </c>
      <c r="I1881" s="38">
        <v>0</v>
      </c>
      <c r="J1881" s="38" t="s">
        <v>10568</v>
      </c>
      <c r="K1881" s="44">
        <v>-6.9992478918068896E-2</v>
      </c>
      <c r="L1881" s="44">
        <v>0.91318437552093201</v>
      </c>
      <c r="M1881" s="38" t="s">
        <v>10569</v>
      </c>
      <c r="N1881" s="44">
        <v>7.9573991799999994E-2</v>
      </c>
      <c r="O1881" s="44">
        <v>0.35746072109999999</v>
      </c>
      <c r="P1881" s="38" t="s">
        <v>10569</v>
      </c>
      <c r="Q1881" s="44">
        <v>6.4000000000000001E-2</v>
      </c>
      <c r="R1881" s="44">
        <v>1</v>
      </c>
      <c r="S1881" s="38" t="s">
        <v>10570</v>
      </c>
      <c r="T1881" s="44">
        <v>1.17628647514E-6</v>
      </c>
      <c r="U1881" s="44">
        <v>1.2903020071100001E-6</v>
      </c>
    </row>
    <row r="1882" spans="1:21">
      <c r="A1882" s="43" t="s">
        <v>2632</v>
      </c>
      <c r="B1882" s="38" t="s">
        <v>10571</v>
      </c>
      <c r="C1882" s="38" t="s">
        <v>10572</v>
      </c>
      <c r="D1882" s="44">
        <v>1.6353884093917801</v>
      </c>
      <c r="E1882" s="38">
        <v>0</v>
      </c>
      <c r="F1882" s="38">
        <v>0</v>
      </c>
      <c r="G1882" s="38">
        <v>0</v>
      </c>
      <c r="H1882" s="38">
        <v>0</v>
      </c>
      <c r="I1882" s="38">
        <v>0</v>
      </c>
      <c r="J1882" s="38" t="s">
        <v>10573</v>
      </c>
      <c r="K1882" s="44">
        <v>-0.33963432940683103</v>
      </c>
      <c r="L1882" s="44">
        <v>0.30184410248801202</v>
      </c>
      <c r="M1882" s="38" t="s">
        <v>10574</v>
      </c>
      <c r="N1882" s="44" t="s">
        <v>2647</v>
      </c>
      <c r="O1882" s="44">
        <v>1</v>
      </c>
      <c r="P1882" s="38" t="s">
        <v>10574</v>
      </c>
      <c r="Q1882" s="44">
        <v>0.17199999999999999</v>
      </c>
      <c r="R1882" s="44">
        <v>1</v>
      </c>
      <c r="S1882" s="38" t="s">
        <v>10575</v>
      </c>
      <c r="T1882" s="44">
        <v>2.6207085885299999E-6</v>
      </c>
      <c r="U1882" s="44">
        <v>1.9003897985099999E-6</v>
      </c>
    </row>
    <row r="1883" spans="1:21">
      <c r="A1883" s="43" t="s">
        <v>2632</v>
      </c>
      <c r="B1883" s="38" t="s">
        <v>10571</v>
      </c>
      <c r="C1883" s="38" t="s">
        <v>10572</v>
      </c>
      <c r="D1883" s="44">
        <v>1.6353884093917801</v>
      </c>
      <c r="E1883" s="38">
        <v>0</v>
      </c>
      <c r="F1883" s="38">
        <v>0</v>
      </c>
      <c r="G1883" s="38">
        <v>0</v>
      </c>
      <c r="H1883" s="38">
        <v>0</v>
      </c>
      <c r="I1883" s="38">
        <v>0</v>
      </c>
      <c r="J1883" s="38" t="s">
        <v>10576</v>
      </c>
      <c r="K1883" s="44">
        <v>-0.12233267234631399</v>
      </c>
      <c r="L1883" s="44">
        <v>0.93638736426000202</v>
      </c>
      <c r="M1883" s="38" t="s">
        <v>10577</v>
      </c>
      <c r="N1883" s="44">
        <v>-0.16629970499999999</v>
      </c>
      <c r="O1883" s="44">
        <v>0.39760239759999999</v>
      </c>
      <c r="P1883" s="38" t="s">
        <v>10577</v>
      </c>
      <c r="Q1883" s="44">
        <v>-0.311</v>
      </c>
      <c r="R1883" s="44">
        <v>0.51457128326599999</v>
      </c>
      <c r="S1883" s="38" t="s">
        <v>10578</v>
      </c>
      <c r="T1883" s="44">
        <v>-5.4202654424499999E-8</v>
      </c>
      <c r="U1883" s="44">
        <v>1.4665456647599999E-13</v>
      </c>
    </row>
    <row r="1884" spans="1:21">
      <c r="A1884" s="43" t="s">
        <v>2632</v>
      </c>
      <c r="B1884" s="38" t="s">
        <v>10579</v>
      </c>
      <c r="C1884" s="38" t="s">
        <v>10580</v>
      </c>
      <c r="D1884" s="44">
        <v>1.6709463358514101</v>
      </c>
      <c r="E1884" s="38">
        <v>0</v>
      </c>
      <c r="F1884" s="38">
        <v>0</v>
      </c>
      <c r="G1884" s="38">
        <v>0</v>
      </c>
      <c r="H1884" s="38">
        <v>0</v>
      </c>
      <c r="I1884" s="38">
        <v>0</v>
      </c>
      <c r="J1884" s="38" t="s">
        <v>10581</v>
      </c>
      <c r="K1884" s="44">
        <v>2.8386336408765801E-2</v>
      </c>
      <c r="L1884" s="44">
        <v>0.81546999074789195</v>
      </c>
      <c r="M1884" s="38" t="s">
        <v>10582</v>
      </c>
      <c r="N1884" s="44">
        <v>2.4241250000000001E-3</v>
      </c>
      <c r="O1884" s="44">
        <v>0.35114885109999999</v>
      </c>
      <c r="P1884" s="38" t="s">
        <v>10582</v>
      </c>
      <c r="Q1884" s="44">
        <v>-4.0000000000000001E-3</v>
      </c>
      <c r="R1884" s="44">
        <v>1</v>
      </c>
      <c r="S1884" s="38" t="s">
        <v>10583</v>
      </c>
      <c r="T1884" s="44">
        <v>2.2765620311500001E-13</v>
      </c>
      <c r="U1884" s="44">
        <v>1.3334994331000001E-18</v>
      </c>
    </row>
    <row r="1885" spans="1:21">
      <c r="A1885" s="43" t="s">
        <v>2632</v>
      </c>
      <c r="B1885" s="38" t="s">
        <v>10579</v>
      </c>
      <c r="C1885" s="38" t="s">
        <v>10580</v>
      </c>
      <c r="D1885" s="44">
        <v>1.6709463358514101</v>
      </c>
      <c r="E1885" s="38">
        <v>0</v>
      </c>
      <c r="F1885" s="38">
        <v>0</v>
      </c>
      <c r="G1885" s="38">
        <v>0</v>
      </c>
      <c r="H1885" s="38">
        <v>0</v>
      </c>
      <c r="I1885" s="38">
        <v>0</v>
      </c>
      <c r="J1885" s="38" t="s">
        <v>10584</v>
      </c>
      <c r="K1885" s="44">
        <v>-0.65777338701131804</v>
      </c>
      <c r="L1885" s="44">
        <v>0.35206527988875502</v>
      </c>
      <c r="M1885" s="38" t="s">
        <v>10585</v>
      </c>
      <c r="N1885" s="44">
        <v>-1.5821103999999999E-2</v>
      </c>
      <c r="O1885" s="44">
        <v>0.35114885109999999</v>
      </c>
      <c r="P1885" s="38" t="s">
        <v>10585</v>
      </c>
      <c r="Q1885" s="44">
        <v>-1.0999999999999999E-2</v>
      </c>
      <c r="R1885" s="44">
        <v>0.17252589961199999</v>
      </c>
      <c r="S1885" s="38" t="s">
        <v>10586</v>
      </c>
      <c r="T1885" s="44">
        <v>-7.8037814338199993E-5</v>
      </c>
      <c r="U1885" s="44">
        <v>2.6309442530300001E-10</v>
      </c>
    </row>
    <row r="1886" spans="1:21">
      <c r="A1886" s="43" t="s">
        <v>2632</v>
      </c>
      <c r="B1886" s="38" t="s">
        <v>10579</v>
      </c>
      <c r="C1886" s="38" t="s">
        <v>10580</v>
      </c>
      <c r="D1886" s="44">
        <v>1.6709463358514101</v>
      </c>
      <c r="E1886" s="38">
        <v>0</v>
      </c>
      <c r="F1886" s="38">
        <v>0</v>
      </c>
      <c r="G1886" s="38">
        <v>0</v>
      </c>
      <c r="H1886" s="38">
        <v>0</v>
      </c>
      <c r="I1886" s="38">
        <v>0</v>
      </c>
      <c r="J1886" s="38" t="s">
        <v>10587</v>
      </c>
      <c r="K1886" s="44">
        <v>0.12206918050435001</v>
      </c>
      <c r="L1886" s="44">
        <v>0.51080498411476605</v>
      </c>
      <c r="M1886" s="38" t="s">
        <v>10588</v>
      </c>
      <c r="N1886" s="44">
        <v>8.9807394999999995E-3</v>
      </c>
      <c r="O1886" s="44">
        <v>0.35114885109999999</v>
      </c>
      <c r="P1886" s="38" t="s">
        <v>10588</v>
      </c>
      <c r="Q1886" s="44">
        <v>4.5999999999999999E-2</v>
      </c>
      <c r="R1886" s="44">
        <v>1</v>
      </c>
      <c r="S1886" s="38" t="s">
        <v>10589</v>
      </c>
      <c r="T1886" s="44">
        <v>9.5262868706099998E-2</v>
      </c>
      <c r="U1886" s="44">
        <v>0.41147016398500003</v>
      </c>
    </row>
    <row r="1887" spans="1:21">
      <c r="A1887" s="43" t="s">
        <v>2632</v>
      </c>
      <c r="B1887" s="38" t="s">
        <v>10590</v>
      </c>
      <c r="C1887" s="38" t="s">
        <v>10591</v>
      </c>
      <c r="D1887" s="44">
        <v>1.6423050372971799</v>
      </c>
      <c r="E1887" s="38">
        <v>0</v>
      </c>
      <c r="F1887" s="38">
        <v>0</v>
      </c>
      <c r="G1887" s="38">
        <v>0</v>
      </c>
      <c r="H1887" s="38">
        <v>0</v>
      </c>
      <c r="I1887" s="38">
        <v>0</v>
      </c>
      <c r="J1887" s="38" t="s">
        <v>10592</v>
      </c>
      <c r="K1887" s="44">
        <v>-5.7270193398638598E-2</v>
      </c>
      <c r="L1887" s="44">
        <v>0.97370593588399501</v>
      </c>
      <c r="M1887" s="38" t="s">
        <v>10593</v>
      </c>
      <c r="N1887" s="44">
        <v>4.4585225700000002E-2</v>
      </c>
      <c r="O1887" s="44">
        <v>0.29470529470000001</v>
      </c>
      <c r="P1887" s="38" t="s">
        <v>10593</v>
      </c>
      <c r="Q1887" s="44">
        <v>-4.0000000000000001E-3</v>
      </c>
      <c r="R1887" s="44">
        <v>1</v>
      </c>
      <c r="S1887" s="38" t="s">
        <v>10594</v>
      </c>
      <c r="T1887" s="44">
        <v>-1.3668293417000001E-4</v>
      </c>
      <c r="U1887" s="44">
        <v>2.8579435256899998E-6</v>
      </c>
    </row>
    <row r="1888" spans="1:21">
      <c r="A1888" s="43" t="s">
        <v>2632</v>
      </c>
      <c r="B1888" s="38" t="s">
        <v>10595</v>
      </c>
      <c r="C1888" s="38" t="s">
        <v>10596</v>
      </c>
      <c r="D1888" s="44">
        <v>1.5390177174640101</v>
      </c>
      <c r="E1888" s="38">
        <v>0</v>
      </c>
      <c r="F1888" s="38">
        <v>0</v>
      </c>
      <c r="G1888" s="38">
        <v>0</v>
      </c>
      <c r="H1888" s="38">
        <v>0</v>
      </c>
      <c r="I1888" s="38">
        <v>0</v>
      </c>
      <c r="J1888" s="38" t="s">
        <v>10597</v>
      </c>
      <c r="K1888" s="44">
        <v>-9.0023292368541993E-2</v>
      </c>
      <c r="L1888" s="44">
        <v>0.82594872353525195</v>
      </c>
      <c r="M1888" s="38" t="s">
        <v>10598</v>
      </c>
      <c r="N1888" s="44">
        <v>-6.0956265199999998E-2</v>
      </c>
      <c r="O1888" s="44">
        <v>0.14835164840000001</v>
      </c>
      <c r="P1888" s="38" t="s">
        <v>10598</v>
      </c>
      <c r="Q1888" s="44">
        <v>-0.01</v>
      </c>
      <c r="R1888" s="44">
        <v>1</v>
      </c>
      <c r="S1888" s="38" t="s">
        <v>10599</v>
      </c>
      <c r="T1888" s="44">
        <v>-2.0804167628799999E-3</v>
      </c>
      <c r="U1888" s="44">
        <v>1.1867140794300001E-2</v>
      </c>
    </row>
    <row r="1889" spans="1:21">
      <c r="A1889" s="43" t="s">
        <v>2632</v>
      </c>
      <c r="B1889" s="38" t="s">
        <v>10595</v>
      </c>
      <c r="C1889" s="38" t="s">
        <v>10596</v>
      </c>
      <c r="D1889" s="44">
        <v>1.5390177174640101</v>
      </c>
      <c r="E1889" s="38">
        <v>0</v>
      </c>
      <c r="F1889" s="38">
        <v>0</v>
      </c>
      <c r="G1889" s="38">
        <v>0</v>
      </c>
      <c r="H1889" s="38">
        <v>0</v>
      </c>
      <c r="I1889" s="38">
        <v>0</v>
      </c>
      <c r="J1889" s="38" t="s">
        <v>10600</v>
      </c>
      <c r="K1889" s="44">
        <v>-0.82903917433322705</v>
      </c>
      <c r="L1889" s="44">
        <v>0.47843477429130599</v>
      </c>
      <c r="M1889" s="38" t="s">
        <v>10601</v>
      </c>
      <c r="N1889" s="44">
        <v>-6.6361685000000002E-3</v>
      </c>
      <c r="O1889" s="44">
        <v>0.35264735260000002</v>
      </c>
      <c r="P1889" s="38" t="s">
        <v>10601</v>
      </c>
      <c r="Q1889" s="44">
        <v>-6.3E-2</v>
      </c>
      <c r="R1889" s="44">
        <v>1</v>
      </c>
      <c r="S1889" s="38" t="s">
        <v>10602</v>
      </c>
      <c r="T1889" s="44">
        <v>-1.9754015471499999E-4</v>
      </c>
      <c r="U1889" s="44">
        <v>1.58773123706E-4</v>
      </c>
    </row>
    <row r="1890" spans="1:21">
      <c r="A1890" s="43" t="s">
        <v>2632</v>
      </c>
      <c r="B1890" s="38" t="s">
        <v>10603</v>
      </c>
      <c r="C1890" s="38" t="s">
        <v>10604</v>
      </c>
      <c r="D1890" s="44">
        <v>3.2684138902583602</v>
      </c>
      <c r="E1890" s="38">
        <v>0</v>
      </c>
      <c r="F1890" s="38">
        <v>0</v>
      </c>
      <c r="G1890" s="38">
        <v>0</v>
      </c>
      <c r="H1890" s="38">
        <v>0</v>
      </c>
      <c r="I1890" s="38">
        <v>0</v>
      </c>
      <c r="J1890" s="38" t="s">
        <v>10605</v>
      </c>
      <c r="K1890" s="44">
        <v>0</v>
      </c>
      <c r="L1890" s="44" t="s">
        <v>1268</v>
      </c>
      <c r="M1890" s="38" t="s">
        <v>10606</v>
      </c>
      <c r="N1890" s="44">
        <v>4.5757019999999999E-4</v>
      </c>
      <c r="O1890" s="44">
        <v>0.39335664339999998</v>
      </c>
      <c r="P1890" s="38" t="s">
        <v>10606</v>
      </c>
      <c r="Q1890" s="44">
        <v>1E-3</v>
      </c>
      <c r="R1890" s="44">
        <v>1</v>
      </c>
      <c r="S1890" s="38" t="s">
        <v>10607</v>
      </c>
      <c r="T1890" s="44">
        <v>-7.7715611723799997E-16</v>
      </c>
      <c r="U1890" s="44">
        <v>1.3334994321699999E-18</v>
      </c>
    </row>
    <row r="1891" spans="1:21">
      <c r="A1891" s="43" t="s">
        <v>2632</v>
      </c>
      <c r="B1891" s="38" t="s">
        <v>10603</v>
      </c>
      <c r="C1891" s="38" t="s">
        <v>10604</v>
      </c>
      <c r="D1891" s="44">
        <v>3.2684138902583602</v>
      </c>
      <c r="E1891" s="38">
        <v>0</v>
      </c>
      <c r="F1891" s="38">
        <v>0</v>
      </c>
      <c r="G1891" s="38">
        <v>0</v>
      </c>
      <c r="H1891" s="38">
        <v>0</v>
      </c>
      <c r="I1891" s="38">
        <v>0</v>
      </c>
      <c r="J1891" s="38" t="s">
        <v>10608</v>
      </c>
      <c r="K1891" s="44">
        <v>-2.16801954282842E-3</v>
      </c>
      <c r="L1891" s="44">
        <v>0.99521978336181205</v>
      </c>
      <c r="M1891" s="38" t="s">
        <v>10609</v>
      </c>
      <c r="N1891" s="44">
        <v>3.3782570000000001E-4</v>
      </c>
      <c r="O1891" s="44">
        <v>0.42957042960000003</v>
      </c>
      <c r="P1891" s="38" t="s">
        <v>10609</v>
      </c>
      <c r="Q1891" s="44">
        <v>-3.0000000000000001E-3</v>
      </c>
      <c r="R1891" s="44">
        <v>0.94627185957399995</v>
      </c>
      <c r="S1891" s="38" t="s">
        <v>10610</v>
      </c>
      <c r="T1891" s="44">
        <v>-7.7715611723799997E-16</v>
      </c>
      <c r="U1891" s="44">
        <v>1.3334994321699999E-18</v>
      </c>
    </row>
    <row r="1892" spans="1:21">
      <c r="A1892" s="43" t="s">
        <v>2632</v>
      </c>
      <c r="B1892" s="38" t="s">
        <v>10603</v>
      </c>
      <c r="C1892" s="38" t="s">
        <v>10604</v>
      </c>
      <c r="D1892" s="44">
        <v>3.2684138902583602</v>
      </c>
      <c r="E1892" s="38">
        <v>0</v>
      </c>
      <c r="F1892" s="38">
        <v>0</v>
      </c>
      <c r="G1892" s="38">
        <v>0</v>
      </c>
      <c r="H1892" s="38">
        <v>0</v>
      </c>
      <c r="I1892" s="38">
        <v>0</v>
      </c>
      <c r="J1892" s="38" t="s">
        <v>10611</v>
      </c>
      <c r="K1892" s="44">
        <v>3.2223675028936201E-2</v>
      </c>
      <c r="L1892" s="44">
        <v>0.90229978562041002</v>
      </c>
      <c r="M1892" s="38" t="s">
        <v>10612</v>
      </c>
      <c r="N1892" s="44">
        <v>-3.5486418999999998E-3</v>
      </c>
      <c r="O1892" s="44">
        <v>0.39335664339999998</v>
      </c>
      <c r="P1892" s="38" t="s">
        <v>10612</v>
      </c>
      <c r="Q1892" s="44">
        <v>5.0000000000000001E-3</v>
      </c>
      <c r="R1892" s="44">
        <v>1</v>
      </c>
      <c r="S1892" s="38" t="s">
        <v>10613</v>
      </c>
      <c r="T1892" s="44">
        <v>5.5121498656100004E-3</v>
      </c>
      <c r="U1892" s="44">
        <v>9.0882945951199997E-10</v>
      </c>
    </row>
    <row r="1893" spans="1:21">
      <c r="A1893" s="43" t="s">
        <v>2632</v>
      </c>
      <c r="B1893" s="38" t="s">
        <v>10614</v>
      </c>
      <c r="C1893" s="38" t="s">
        <v>10615</v>
      </c>
      <c r="D1893" s="44">
        <v>1.0912794697772701</v>
      </c>
      <c r="E1893" s="38">
        <v>0</v>
      </c>
      <c r="F1893" s="38">
        <v>0</v>
      </c>
      <c r="G1893" s="38">
        <v>0</v>
      </c>
      <c r="H1893" s="38">
        <v>0</v>
      </c>
      <c r="I1893" s="38">
        <v>0</v>
      </c>
      <c r="J1893" s="38" t="s">
        <v>10616</v>
      </c>
      <c r="K1893" s="44">
        <v>9.3330510062685293E-3</v>
      </c>
      <c r="L1893" s="44">
        <v>0.92255404015068998</v>
      </c>
      <c r="M1893" s="38" t="s">
        <v>10617</v>
      </c>
      <c r="N1893" s="44">
        <v>0</v>
      </c>
      <c r="O1893" s="44">
        <v>0.37912087909999997</v>
      </c>
      <c r="P1893" s="38" t="s">
        <v>10617</v>
      </c>
      <c r="Q1893" s="44">
        <v>2.3E-2</v>
      </c>
      <c r="R1893" s="44">
        <v>1</v>
      </c>
      <c r="S1893" s="38" t="s">
        <v>10618</v>
      </c>
      <c r="T1893" s="44">
        <v>1.3701683382699999E-2</v>
      </c>
      <c r="U1893" s="44">
        <v>6.5504623474800003E-2</v>
      </c>
    </row>
    <row r="1894" spans="1:21">
      <c r="A1894" s="43" t="s">
        <v>2632</v>
      </c>
      <c r="B1894" s="38" t="s">
        <v>10619</v>
      </c>
      <c r="C1894" s="38" t="s">
        <v>10620</v>
      </c>
      <c r="D1894" s="44">
        <v>1.57062540946012</v>
      </c>
      <c r="E1894" s="38">
        <v>0</v>
      </c>
      <c r="F1894" s="38">
        <v>0</v>
      </c>
      <c r="G1894" s="38">
        <v>0</v>
      </c>
      <c r="H1894" s="38">
        <v>0</v>
      </c>
      <c r="I1894" s="38">
        <v>0</v>
      </c>
      <c r="J1894" s="38" t="s">
        <v>10621</v>
      </c>
      <c r="K1894" s="44">
        <v>-7.89450854183847E-2</v>
      </c>
      <c r="L1894" s="44">
        <v>0.53297605453774</v>
      </c>
      <c r="M1894" s="38" t="s">
        <v>10622</v>
      </c>
      <c r="N1894" s="44">
        <v>-2.3856871599999999E-2</v>
      </c>
      <c r="O1894" s="44">
        <v>0.28471528470000002</v>
      </c>
      <c r="P1894" s="38" t="s">
        <v>10622</v>
      </c>
      <c r="Q1894" s="44">
        <v>4.0000000000000001E-3</v>
      </c>
      <c r="R1894" s="44">
        <v>1</v>
      </c>
      <c r="S1894" s="38" t="s">
        <v>10623</v>
      </c>
      <c r="T1894" s="44">
        <v>-1.1903643300999999E-2</v>
      </c>
      <c r="U1894" s="44">
        <v>8.5425198924099999E-2</v>
      </c>
    </row>
    <row r="1895" spans="1:21">
      <c r="A1895" s="43" t="s">
        <v>2632</v>
      </c>
      <c r="B1895" s="38" t="s">
        <v>10624</v>
      </c>
      <c r="C1895" s="38" t="s">
        <v>10625</v>
      </c>
      <c r="D1895" s="44">
        <v>1.5190704372821</v>
      </c>
      <c r="E1895" s="38">
        <v>0</v>
      </c>
      <c r="F1895" s="38">
        <v>0</v>
      </c>
      <c r="G1895" s="38">
        <v>0</v>
      </c>
      <c r="H1895" s="38">
        <v>0</v>
      </c>
      <c r="I1895" s="38">
        <v>0</v>
      </c>
      <c r="J1895" s="38" t="s">
        <v>10626</v>
      </c>
      <c r="K1895" s="44">
        <v>0.130851761057827</v>
      </c>
      <c r="L1895" s="44">
        <v>0.232910485568874</v>
      </c>
      <c r="M1895" s="38" t="s">
        <v>10627</v>
      </c>
      <c r="N1895" s="44">
        <v>2.8592157300000001E-2</v>
      </c>
      <c r="O1895" s="44">
        <v>0.33666333669999998</v>
      </c>
      <c r="P1895" s="38" t="s">
        <v>10627</v>
      </c>
      <c r="Q1895" s="44">
        <v>1.2999999999999999E-2</v>
      </c>
      <c r="R1895" s="44">
        <v>1</v>
      </c>
      <c r="S1895" s="38" t="s">
        <v>10628</v>
      </c>
      <c r="T1895" s="44">
        <v>-6.1561239259500002E-2</v>
      </c>
      <c r="U1895" s="44">
        <v>0.521711719528</v>
      </c>
    </row>
    <row r="1896" spans="1:21">
      <c r="A1896" s="43" t="s">
        <v>2632</v>
      </c>
      <c r="B1896" s="38" t="s">
        <v>10629</v>
      </c>
      <c r="C1896" s="38" t="s">
        <v>10630</v>
      </c>
      <c r="D1896" s="44">
        <v>1.3843162497200101</v>
      </c>
      <c r="E1896" s="38">
        <v>0</v>
      </c>
      <c r="F1896" s="38">
        <v>0</v>
      </c>
      <c r="G1896" s="38">
        <v>0</v>
      </c>
      <c r="H1896" s="38">
        <v>0</v>
      </c>
      <c r="I1896" s="38">
        <v>0</v>
      </c>
      <c r="J1896" s="38" t="s">
        <v>10631</v>
      </c>
      <c r="K1896" s="44">
        <v>0</v>
      </c>
      <c r="L1896" s="44" t="s">
        <v>1268</v>
      </c>
      <c r="M1896" s="38" t="s">
        <v>10632</v>
      </c>
      <c r="N1896" s="44">
        <v>-4.4161288000000003E-3</v>
      </c>
      <c r="O1896" s="44">
        <v>0.39060939059999999</v>
      </c>
      <c r="P1896" s="38" t="s">
        <v>10632</v>
      </c>
      <c r="Q1896" s="44">
        <v>-1.9E-2</v>
      </c>
      <c r="R1896" s="44">
        <v>0.70108168525799996</v>
      </c>
      <c r="S1896" s="38" t="s">
        <v>10633</v>
      </c>
      <c r="T1896" s="44">
        <v>-2.9791309330300002E-5</v>
      </c>
      <c r="U1896" s="44">
        <v>5.9659373368399999E-6</v>
      </c>
    </row>
    <row r="1897" spans="1:21">
      <c r="A1897" s="43" t="s">
        <v>2632</v>
      </c>
      <c r="B1897" s="38" t="s">
        <v>10634</v>
      </c>
      <c r="C1897" s="38" t="s">
        <v>10635</v>
      </c>
      <c r="D1897" s="44">
        <v>1.20429241305458</v>
      </c>
      <c r="E1897" s="38">
        <v>0</v>
      </c>
      <c r="F1897" s="38">
        <v>0</v>
      </c>
      <c r="G1897" s="38">
        <v>0</v>
      </c>
      <c r="H1897" s="38">
        <v>0</v>
      </c>
      <c r="I1897" s="38">
        <v>0</v>
      </c>
      <c r="J1897" s="38" t="s">
        <v>10636</v>
      </c>
      <c r="K1897" s="44">
        <v>0</v>
      </c>
      <c r="L1897" s="44" t="s">
        <v>1268</v>
      </c>
      <c r="M1897" s="38" t="s">
        <v>10637</v>
      </c>
      <c r="N1897" s="44">
        <v>2.0000000000000001E-9</v>
      </c>
      <c r="O1897" s="44">
        <v>0.36713286709999998</v>
      </c>
      <c r="P1897" s="38" t="s">
        <v>10637</v>
      </c>
      <c r="Q1897" s="44">
        <v>-1</v>
      </c>
      <c r="R1897" s="44">
        <v>1</v>
      </c>
      <c r="S1897" s="38" t="s">
        <v>10638</v>
      </c>
      <c r="T1897" s="44">
        <v>-1.8837335099999999E-7</v>
      </c>
      <c r="U1897" s="44">
        <v>1.67264694917E-8</v>
      </c>
    </row>
    <row r="1898" spans="1:21">
      <c r="A1898" s="43" t="s">
        <v>2632</v>
      </c>
      <c r="B1898" s="38" t="s">
        <v>10634</v>
      </c>
      <c r="C1898" s="38" t="s">
        <v>10635</v>
      </c>
      <c r="D1898" s="44">
        <v>1.20429241305458</v>
      </c>
      <c r="E1898" s="38">
        <v>0</v>
      </c>
      <c r="F1898" s="38">
        <v>0</v>
      </c>
      <c r="G1898" s="38">
        <v>0</v>
      </c>
      <c r="H1898" s="38">
        <v>0</v>
      </c>
      <c r="I1898" s="38">
        <v>0</v>
      </c>
      <c r="J1898" s="38" t="s">
        <v>10639</v>
      </c>
      <c r="K1898" s="44">
        <v>0</v>
      </c>
      <c r="L1898" s="44" t="s">
        <v>1268</v>
      </c>
      <c r="M1898" s="38" t="s">
        <v>10640</v>
      </c>
      <c r="N1898" s="44">
        <v>-4.6901577000000002E-3</v>
      </c>
      <c r="O1898" s="44">
        <v>0.36713286709999998</v>
      </c>
      <c r="P1898" s="38" t="s">
        <v>10640</v>
      </c>
      <c r="Q1898" s="44">
        <v>-6.0000000000000001E-3</v>
      </c>
      <c r="R1898" s="44">
        <v>1</v>
      </c>
      <c r="S1898" s="38" t="s">
        <v>10641</v>
      </c>
      <c r="T1898" s="44">
        <v>9.9374798130500004E-7</v>
      </c>
      <c r="U1898" s="44">
        <v>4.6520680184500002E-11</v>
      </c>
    </row>
    <row r="1899" spans="1:21">
      <c r="A1899" s="43" t="s">
        <v>2632</v>
      </c>
      <c r="B1899" s="38" t="s">
        <v>10642</v>
      </c>
      <c r="C1899" s="38" t="s">
        <v>10643</v>
      </c>
      <c r="D1899" s="44">
        <v>1.4386690719612101</v>
      </c>
      <c r="E1899" s="38">
        <v>0</v>
      </c>
      <c r="F1899" s="38">
        <v>0</v>
      </c>
      <c r="G1899" s="38">
        <v>0</v>
      </c>
      <c r="H1899" s="38">
        <v>0</v>
      </c>
      <c r="I1899" s="38">
        <v>0</v>
      </c>
      <c r="J1899" s="38" t="s">
        <v>10644</v>
      </c>
      <c r="K1899" s="44">
        <v>1.6034577483686099E-2</v>
      </c>
      <c r="L1899" s="44">
        <v>0.85991822304516397</v>
      </c>
      <c r="M1899" s="38" t="s">
        <v>10645</v>
      </c>
      <c r="N1899" s="44">
        <v>8.9032781000000002E-3</v>
      </c>
      <c r="O1899" s="44">
        <v>0.3886113886</v>
      </c>
      <c r="P1899" s="38" t="s">
        <v>10645</v>
      </c>
      <c r="Q1899" s="44">
        <v>-6.0000000000000001E-3</v>
      </c>
      <c r="R1899" s="44">
        <v>1</v>
      </c>
      <c r="S1899" s="38" t="s">
        <v>10646</v>
      </c>
      <c r="T1899" s="44">
        <v>5.8706413792100001E-5</v>
      </c>
      <c r="U1899" s="44">
        <v>2.5267044924600001E-7</v>
      </c>
    </row>
    <row r="1900" spans="1:21">
      <c r="A1900" s="43" t="s">
        <v>2632</v>
      </c>
      <c r="B1900" s="38" t="s">
        <v>10647</v>
      </c>
      <c r="C1900" s="38" t="s">
        <v>10648</v>
      </c>
      <c r="D1900" s="44">
        <v>0.97610432725128005</v>
      </c>
      <c r="E1900" s="38">
        <v>0</v>
      </c>
      <c r="F1900" s="38">
        <v>0</v>
      </c>
      <c r="G1900" s="38">
        <v>0</v>
      </c>
      <c r="H1900" s="38">
        <v>0</v>
      </c>
      <c r="I1900" s="38">
        <v>0</v>
      </c>
      <c r="J1900" s="38" t="s">
        <v>10649</v>
      </c>
      <c r="K1900" s="44">
        <v>-5.4050851825941E-2</v>
      </c>
      <c r="L1900" s="44">
        <v>0.960897179711097</v>
      </c>
      <c r="M1900" s="38" t="s">
        <v>10650</v>
      </c>
      <c r="N1900" s="44">
        <v>-1.9526586200000001E-2</v>
      </c>
      <c r="O1900" s="44">
        <v>0.35764235760000002</v>
      </c>
      <c r="P1900" s="38" t="s">
        <v>10650</v>
      </c>
      <c r="Q1900" s="44">
        <v>-0.13400000000000001</v>
      </c>
      <c r="R1900" s="44">
        <v>0.50958473219400002</v>
      </c>
      <c r="S1900" s="38" t="s">
        <v>10651</v>
      </c>
      <c r="T1900" s="44">
        <v>-1.07717994679E-2</v>
      </c>
      <c r="U1900" s="44">
        <v>7.4534363629600003E-2</v>
      </c>
    </row>
    <row r="1901" spans="1:21">
      <c r="A1901" s="43" t="s">
        <v>2632</v>
      </c>
      <c r="B1901" s="38" t="s">
        <v>10647</v>
      </c>
      <c r="C1901" s="38" t="s">
        <v>10648</v>
      </c>
      <c r="D1901" s="44">
        <v>0.97610432725128005</v>
      </c>
      <c r="E1901" s="38">
        <v>0</v>
      </c>
      <c r="F1901" s="38">
        <v>0</v>
      </c>
      <c r="G1901" s="38">
        <v>0</v>
      </c>
      <c r="H1901" s="38">
        <v>0</v>
      </c>
      <c r="I1901" s="38">
        <v>0</v>
      </c>
      <c r="J1901" s="38" t="s">
        <v>10652</v>
      </c>
      <c r="K1901" s="44">
        <v>0</v>
      </c>
      <c r="L1901" s="44" t="s">
        <v>1268</v>
      </c>
      <c r="M1901" s="38" t="s">
        <v>10653</v>
      </c>
      <c r="N1901" s="44">
        <v>-1.7780025800000002E-2</v>
      </c>
      <c r="O1901" s="44">
        <v>0.35764235760000002</v>
      </c>
      <c r="P1901" s="38" t="s">
        <v>10653</v>
      </c>
      <c r="Q1901" s="44">
        <v>3.2000000000000001E-2</v>
      </c>
      <c r="R1901" s="44">
        <v>1</v>
      </c>
      <c r="S1901" s="38" t="s">
        <v>10654</v>
      </c>
      <c r="T1901" s="44">
        <v>-1.94422642292E-6</v>
      </c>
      <c r="U1901" s="44">
        <v>7.5564803972899994E-8</v>
      </c>
    </row>
    <row r="1902" spans="1:21">
      <c r="A1902" s="43" t="s">
        <v>2632</v>
      </c>
      <c r="B1902" s="38" t="s">
        <v>10655</v>
      </c>
      <c r="C1902" s="38" t="s">
        <v>10656</v>
      </c>
      <c r="D1902" s="44">
        <v>1.69103782898875</v>
      </c>
      <c r="E1902" s="38">
        <v>0</v>
      </c>
      <c r="F1902" s="38">
        <v>0</v>
      </c>
      <c r="G1902" s="38">
        <v>0</v>
      </c>
      <c r="H1902" s="38">
        <v>0</v>
      </c>
      <c r="I1902" s="38">
        <v>0</v>
      </c>
      <c r="J1902" s="38" t="s">
        <v>10657</v>
      </c>
      <c r="K1902" s="44">
        <v>-5.8882281423578799E-2</v>
      </c>
      <c r="L1902" s="44">
        <v>0.41848665752090303</v>
      </c>
      <c r="M1902" s="38" t="s">
        <v>10658</v>
      </c>
      <c r="N1902" s="44">
        <v>-5.0195691000000001E-2</v>
      </c>
      <c r="O1902" s="44">
        <v>0.1143856144</v>
      </c>
      <c r="P1902" s="38" t="s">
        <v>10658</v>
      </c>
      <c r="Q1902" s="44">
        <v>0</v>
      </c>
      <c r="R1902" s="44">
        <v>1</v>
      </c>
      <c r="S1902" s="38" t="s">
        <v>10659</v>
      </c>
      <c r="T1902" s="44">
        <v>-6.8704286192199996E-5</v>
      </c>
      <c r="U1902" s="44">
        <v>1.2562248146E-4</v>
      </c>
    </row>
    <row r="1903" spans="1:21">
      <c r="A1903" s="43" t="s">
        <v>2632</v>
      </c>
      <c r="B1903" s="38" t="s">
        <v>10660</v>
      </c>
      <c r="C1903" s="38" t="s">
        <v>10661</v>
      </c>
      <c r="D1903" s="44">
        <v>2.0769488775174598</v>
      </c>
      <c r="E1903" s="38">
        <v>0</v>
      </c>
      <c r="F1903" s="38">
        <v>0</v>
      </c>
      <c r="G1903" s="38">
        <v>0</v>
      </c>
      <c r="H1903" s="38">
        <v>0</v>
      </c>
      <c r="I1903" s="38">
        <v>0</v>
      </c>
      <c r="J1903" s="38" t="s">
        <v>10662</v>
      </c>
      <c r="K1903" s="44">
        <v>0</v>
      </c>
      <c r="L1903" s="44" t="s">
        <v>1268</v>
      </c>
      <c r="M1903" s="38" t="s">
        <v>10663</v>
      </c>
      <c r="N1903" s="44">
        <v>1.0797528000000001E-3</v>
      </c>
      <c r="O1903" s="44">
        <v>0.41808191810000001</v>
      </c>
      <c r="P1903" s="38" t="s">
        <v>10663</v>
      </c>
      <c r="Q1903" s="44">
        <v>0</v>
      </c>
      <c r="R1903" s="44">
        <v>1</v>
      </c>
      <c r="S1903" s="38" t="s">
        <v>10664</v>
      </c>
      <c r="T1903" s="44">
        <v>-7.8173453169899996E-16</v>
      </c>
      <c r="U1903" s="44">
        <v>1.3334994321699999E-18</v>
      </c>
    </row>
    <row r="1904" spans="1:21">
      <c r="A1904" s="43" t="s">
        <v>2632</v>
      </c>
      <c r="B1904" s="38" t="s">
        <v>10665</v>
      </c>
      <c r="C1904" s="38" t="s">
        <v>10666</v>
      </c>
      <c r="D1904" s="44">
        <v>1.63571596087006</v>
      </c>
      <c r="E1904" s="38">
        <v>0</v>
      </c>
      <c r="F1904" s="38">
        <v>0</v>
      </c>
      <c r="G1904" s="38">
        <v>0</v>
      </c>
      <c r="H1904" s="38">
        <v>0</v>
      </c>
      <c r="I1904" s="38">
        <v>0</v>
      </c>
      <c r="J1904" s="38" t="s">
        <v>10667</v>
      </c>
      <c r="K1904" s="44">
        <v>-0.18787104893315501</v>
      </c>
      <c r="L1904" s="44">
        <v>0.92867916854141996</v>
      </c>
      <c r="M1904" s="38" t="s">
        <v>10668</v>
      </c>
      <c r="N1904" s="44">
        <v>-8.4287412500000006E-2</v>
      </c>
      <c r="O1904" s="44">
        <v>0.1218781219</v>
      </c>
      <c r="P1904" s="38" t="s">
        <v>10668</v>
      </c>
      <c r="Q1904" s="44">
        <v>-8.9999999999999993E-3</v>
      </c>
      <c r="R1904" s="44">
        <v>1</v>
      </c>
      <c r="S1904" s="38" t="s">
        <v>10669</v>
      </c>
      <c r="T1904" s="44">
        <v>-4.9369590177399999E-3</v>
      </c>
      <c r="U1904" s="44">
        <v>2.08906009492E-3</v>
      </c>
    </row>
    <row r="1905" spans="1:21">
      <c r="A1905" s="43" t="s">
        <v>2632</v>
      </c>
      <c r="B1905" s="38" t="s">
        <v>10670</v>
      </c>
      <c r="C1905" s="38" t="s">
        <v>10671</v>
      </c>
      <c r="D1905" s="44">
        <v>1.1070743530843801</v>
      </c>
      <c r="E1905" s="38">
        <v>0</v>
      </c>
      <c r="F1905" s="38">
        <v>0</v>
      </c>
      <c r="G1905" s="38">
        <v>0</v>
      </c>
      <c r="H1905" s="38">
        <v>0</v>
      </c>
      <c r="I1905" s="38">
        <v>0</v>
      </c>
      <c r="J1905" s="38" t="s">
        <v>10672</v>
      </c>
      <c r="K1905" s="44">
        <v>0</v>
      </c>
      <c r="L1905" s="44" t="s">
        <v>1268</v>
      </c>
      <c r="M1905" s="38" t="s">
        <v>10673</v>
      </c>
      <c r="N1905" s="44">
        <v>1.7972200399999999E-2</v>
      </c>
      <c r="O1905" s="44">
        <v>0.35914085909999999</v>
      </c>
      <c r="P1905" s="38" t="s">
        <v>10673</v>
      </c>
      <c r="Q1905" s="44">
        <v>8.0000000000000002E-3</v>
      </c>
      <c r="R1905" s="44">
        <v>1</v>
      </c>
      <c r="S1905" s="38" t="s">
        <v>10674</v>
      </c>
      <c r="T1905" s="44">
        <v>2.0690113870799999E-8</v>
      </c>
      <c r="U1905" s="44">
        <v>1.4973622689300001E-8</v>
      </c>
    </row>
    <row r="1906" spans="1:21">
      <c r="A1906" s="43" t="s">
        <v>2632</v>
      </c>
      <c r="B1906" s="38" t="s">
        <v>10670</v>
      </c>
      <c r="C1906" s="38" t="s">
        <v>10671</v>
      </c>
      <c r="D1906" s="44">
        <v>1.1070743530843801</v>
      </c>
      <c r="E1906" s="38">
        <v>0</v>
      </c>
      <c r="F1906" s="38">
        <v>0</v>
      </c>
      <c r="G1906" s="38">
        <v>0</v>
      </c>
      <c r="H1906" s="38">
        <v>0</v>
      </c>
      <c r="I1906" s="38">
        <v>0</v>
      </c>
      <c r="J1906" s="38" t="s">
        <v>10675</v>
      </c>
      <c r="K1906" s="44">
        <v>0</v>
      </c>
      <c r="L1906" s="44" t="s">
        <v>1268</v>
      </c>
      <c r="M1906" s="38" t="s">
        <v>10676</v>
      </c>
      <c r="N1906" s="44">
        <v>-8.4691159999999998E-4</v>
      </c>
      <c r="O1906" s="44">
        <v>0.35914085909999999</v>
      </c>
      <c r="P1906" s="38" t="s">
        <v>10676</v>
      </c>
      <c r="Q1906" s="44">
        <v>6.0000000000000001E-3</v>
      </c>
      <c r="R1906" s="44">
        <v>1</v>
      </c>
      <c r="S1906" s="38" t="s">
        <v>10677</v>
      </c>
      <c r="T1906" s="44">
        <v>1.6600203882700001E-8</v>
      </c>
      <c r="U1906" s="44">
        <v>4.7903908619199996E-12</v>
      </c>
    </row>
    <row r="1907" spans="1:21">
      <c r="A1907" s="43" t="s">
        <v>2632</v>
      </c>
      <c r="B1907" s="38" t="s">
        <v>10670</v>
      </c>
      <c r="C1907" s="38" t="s">
        <v>10671</v>
      </c>
      <c r="D1907" s="44">
        <v>1.1070743530843801</v>
      </c>
      <c r="E1907" s="38">
        <v>0</v>
      </c>
      <c r="F1907" s="38">
        <v>0</v>
      </c>
      <c r="G1907" s="38">
        <v>0</v>
      </c>
      <c r="H1907" s="38">
        <v>0</v>
      </c>
      <c r="I1907" s="38">
        <v>0</v>
      </c>
      <c r="J1907" s="38" t="s">
        <v>10678</v>
      </c>
      <c r="K1907" s="44">
        <v>4.4545939609317999E-2</v>
      </c>
      <c r="L1907" s="44">
        <v>0.96622835280226704</v>
      </c>
      <c r="M1907" s="38" t="s">
        <v>10679</v>
      </c>
      <c r="N1907" s="44">
        <v>9.1729729999999992E-3</v>
      </c>
      <c r="O1907" s="44">
        <v>0.35914085909999999</v>
      </c>
      <c r="P1907" s="38" t="s">
        <v>10679</v>
      </c>
      <c r="Q1907" s="44">
        <v>1.7000000000000001E-2</v>
      </c>
      <c r="R1907" s="44">
        <v>1</v>
      </c>
      <c r="S1907" s="38" t="s">
        <v>10680</v>
      </c>
      <c r="T1907" s="44">
        <v>1.52642945729E-5</v>
      </c>
      <c r="U1907" s="44">
        <v>4.9653722815400001E-6</v>
      </c>
    </row>
    <row r="1908" spans="1:21">
      <c r="A1908" s="43" t="s">
        <v>2632</v>
      </c>
      <c r="B1908" s="38" t="s">
        <v>10670</v>
      </c>
      <c r="C1908" s="38" t="s">
        <v>10671</v>
      </c>
      <c r="D1908" s="44">
        <v>1.1070743530843801</v>
      </c>
      <c r="E1908" s="38">
        <v>0</v>
      </c>
      <c r="F1908" s="38">
        <v>0</v>
      </c>
      <c r="G1908" s="38">
        <v>0</v>
      </c>
      <c r="H1908" s="38">
        <v>0</v>
      </c>
      <c r="I1908" s="38">
        <v>0</v>
      </c>
      <c r="J1908" s="38" t="s">
        <v>10681</v>
      </c>
      <c r="K1908" s="44">
        <v>0</v>
      </c>
      <c r="L1908" s="44" t="s">
        <v>1268</v>
      </c>
      <c r="M1908" s="38" t="s">
        <v>10682</v>
      </c>
      <c r="N1908" s="44">
        <v>-2.9027014399999999E-2</v>
      </c>
      <c r="O1908" s="44">
        <v>0.35914085909999999</v>
      </c>
      <c r="P1908" s="38" t="s">
        <v>10682</v>
      </c>
      <c r="Q1908" s="44">
        <v>-8.6999999999999994E-2</v>
      </c>
      <c r="R1908" s="44">
        <v>1</v>
      </c>
      <c r="S1908" s="38" t="s">
        <v>10683</v>
      </c>
      <c r="T1908" s="44">
        <v>-5.1332441475800003E-2</v>
      </c>
      <c r="U1908" s="44">
        <v>0.37962620652000001</v>
      </c>
    </row>
    <row r="1909" spans="1:21">
      <c r="A1909" s="43" t="s">
        <v>2632</v>
      </c>
      <c r="B1909" s="38" t="s">
        <v>10684</v>
      </c>
      <c r="C1909" s="38" t="s">
        <v>10685</v>
      </c>
      <c r="D1909" s="44">
        <v>1.9165673785605399</v>
      </c>
      <c r="E1909" s="38">
        <v>0</v>
      </c>
      <c r="F1909" s="38">
        <v>0</v>
      </c>
      <c r="G1909" s="38">
        <v>0</v>
      </c>
      <c r="H1909" s="38">
        <v>0</v>
      </c>
      <c r="I1909" s="38">
        <v>0</v>
      </c>
      <c r="J1909" s="38" t="s">
        <v>10686</v>
      </c>
      <c r="K1909" s="44">
        <v>0</v>
      </c>
      <c r="L1909" s="44" t="s">
        <v>1268</v>
      </c>
      <c r="M1909" s="38" t="s">
        <v>10687</v>
      </c>
      <c r="N1909" s="44">
        <v>-2.5669065800000002E-2</v>
      </c>
      <c r="O1909" s="44">
        <v>0.25624375620000001</v>
      </c>
      <c r="P1909" s="38" t="s">
        <v>10687</v>
      </c>
      <c r="Q1909" s="44">
        <v>-0.47699999999999998</v>
      </c>
      <c r="R1909" s="44">
        <v>1</v>
      </c>
      <c r="S1909" s="38" t="s">
        <v>10688</v>
      </c>
      <c r="T1909" s="44">
        <v>-7.7423566015999995E-16</v>
      </c>
      <c r="U1909" s="44">
        <v>1.3334994321699999E-18</v>
      </c>
    </row>
    <row r="1910" spans="1:21">
      <c r="A1910" s="43" t="s">
        <v>2632</v>
      </c>
      <c r="B1910" s="38" t="s">
        <v>10689</v>
      </c>
      <c r="C1910" s="38" t="s">
        <v>10690</v>
      </c>
      <c r="D1910" s="44">
        <v>1.9834999691433</v>
      </c>
      <c r="E1910" s="38">
        <v>0</v>
      </c>
      <c r="F1910" s="38">
        <v>0</v>
      </c>
      <c r="G1910" s="38">
        <v>0</v>
      </c>
      <c r="H1910" s="38">
        <v>0</v>
      </c>
      <c r="I1910" s="38">
        <v>0</v>
      </c>
      <c r="J1910" s="38" t="s">
        <v>10691</v>
      </c>
      <c r="K1910" s="44">
        <v>0.136300649823931</v>
      </c>
      <c r="L1910" s="44">
        <v>0.30831982220378201</v>
      </c>
      <c r="M1910" s="38" t="s">
        <v>10692</v>
      </c>
      <c r="N1910" s="44" t="s">
        <v>2647</v>
      </c>
      <c r="O1910" s="44">
        <v>1</v>
      </c>
      <c r="P1910" s="38" t="s">
        <v>10692</v>
      </c>
      <c r="Q1910" s="44">
        <v>0</v>
      </c>
      <c r="R1910" s="44">
        <v>1</v>
      </c>
      <c r="S1910" s="38" t="s">
        <v>10693</v>
      </c>
      <c r="T1910" s="44">
        <v>-2.94298368806E-2</v>
      </c>
      <c r="U1910" s="44">
        <v>0.22567411291200001</v>
      </c>
    </row>
    <row r="1911" spans="1:21">
      <c r="A1911" s="43" t="s">
        <v>2632</v>
      </c>
      <c r="B1911" s="38" t="s">
        <v>10689</v>
      </c>
      <c r="C1911" s="38" t="s">
        <v>10690</v>
      </c>
      <c r="D1911" s="44">
        <v>1.9834999691433</v>
      </c>
      <c r="E1911" s="38">
        <v>0</v>
      </c>
      <c r="F1911" s="38">
        <v>0</v>
      </c>
      <c r="G1911" s="38">
        <v>0</v>
      </c>
      <c r="H1911" s="38">
        <v>0</v>
      </c>
      <c r="I1911" s="38">
        <v>0</v>
      </c>
      <c r="J1911" s="38" t="s">
        <v>10694</v>
      </c>
      <c r="K1911" s="44">
        <v>3.52019462739388E-2</v>
      </c>
      <c r="L1911" s="44">
        <v>0.86079986355255</v>
      </c>
      <c r="M1911" s="38" t="s">
        <v>10695</v>
      </c>
      <c r="N1911" s="44">
        <v>-2.4181672000000002E-3</v>
      </c>
      <c r="O1911" s="44">
        <v>0.3616013616</v>
      </c>
      <c r="P1911" s="38" t="s">
        <v>10695</v>
      </c>
      <c r="Q1911" s="44">
        <v>-4.9000000000000002E-2</v>
      </c>
      <c r="R1911" s="44">
        <v>1</v>
      </c>
      <c r="S1911" s="38" t="s">
        <v>10693</v>
      </c>
      <c r="T1911" s="44">
        <v>-2.94298368806E-2</v>
      </c>
      <c r="U1911" s="44">
        <v>0.22567411291200001</v>
      </c>
    </row>
    <row r="1912" spans="1:21">
      <c r="A1912" s="43" t="s">
        <v>2632</v>
      </c>
      <c r="B1912" s="38" t="s">
        <v>10689</v>
      </c>
      <c r="C1912" s="38" t="s">
        <v>10690</v>
      </c>
      <c r="D1912" s="44">
        <v>1.9834999691433</v>
      </c>
      <c r="E1912" s="38">
        <v>0</v>
      </c>
      <c r="F1912" s="38">
        <v>0</v>
      </c>
      <c r="G1912" s="38">
        <v>0</v>
      </c>
      <c r="H1912" s="38">
        <v>0</v>
      </c>
      <c r="I1912" s="38">
        <v>0</v>
      </c>
      <c r="J1912" s="38" t="s">
        <v>10696</v>
      </c>
      <c r="K1912" s="44">
        <v>0</v>
      </c>
      <c r="L1912" s="44" t="s">
        <v>1268</v>
      </c>
      <c r="M1912" s="38" t="s">
        <v>10697</v>
      </c>
      <c r="N1912" s="44">
        <v>1.223154E-3</v>
      </c>
      <c r="O1912" s="44">
        <v>0.3833487941</v>
      </c>
      <c r="P1912" s="38" t="s">
        <v>10697</v>
      </c>
      <c r="Q1912" s="44">
        <v>8.0000000000000002E-3</v>
      </c>
      <c r="R1912" s="44">
        <v>1</v>
      </c>
      <c r="S1912" s="38" t="s">
        <v>10698</v>
      </c>
      <c r="T1912" s="44">
        <v>1.4725638056600001E-11</v>
      </c>
      <c r="U1912" s="44">
        <v>1.4935195089499999E-18</v>
      </c>
    </row>
    <row r="1913" spans="1:21">
      <c r="A1913" s="43" t="s">
        <v>2632</v>
      </c>
      <c r="B1913" s="38" t="s">
        <v>10699</v>
      </c>
      <c r="C1913" s="38" t="s">
        <v>10700</v>
      </c>
      <c r="D1913" s="44">
        <v>1.3294726217802799</v>
      </c>
      <c r="E1913" s="38">
        <v>0</v>
      </c>
      <c r="F1913" s="38">
        <v>0</v>
      </c>
      <c r="G1913" s="38">
        <v>0</v>
      </c>
      <c r="H1913" s="38">
        <v>0</v>
      </c>
      <c r="I1913" s="38">
        <v>0</v>
      </c>
      <c r="J1913" s="38" t="s">
        <v>10701</v>
      </c>
      <c r="K1913" s="44">
        <v>0</v>
      </c>
      <c r="L1913" s="44" t="s">
        <v>1268</v>
      </c>
      <c r="M1913" s="38" t="s">
        <v>10702</v>
      </c>
      <c r="N1913" s="44">
        <v>1.30571362E-2</v>
      </c>
      <c r="O1913" s="44">
        <v>0.3776223776</v>
      </c>
      <c r="P1913" s="38" t="s">
        <v>10702</v>
      </c>
      <c r="Q1913" s="44">
        <v>3.0000000000000001E-3</v>
      </c>
      <c r="R1913" s="44">
        <v>1</v>
      </c>
      <c r="S1913" s="38" t="s">
        <v>10703</v>
      </c>
      <c r="T1913" s="44">
        <v>1.46455863931E-10</v>
      </c>
      <c r="U1913" s="44">
        <v>1.2844173620299999E-16</v>
      </c>
    </row>
    <row r="1914" spans="1:21">
      <c r="A1914" s="43" t="s">
        <v>2632</v>
      </c>
      <c r="B1914" s="38" t="s">
        <v>10699</v>
      </c>
      <c r="C1914" s="38" t="s">
        <v>10700</v>
      </c>
      <c r="D1914" s="44">
        <v>1.3294726217802799</v>
      </c>
      <c r="E1914" s="38">
        <v>0</v>
      </c>
      <c r="F1914" s="38">
        <v>0</v>
      </c>
      <c r="G1914" s="38">
        <v>0</v>
      </c>
      <c r="H1914" s="38">
        <v>0</v>
      </c>
      <c r="I1914" s="38">
        <v>0</v>
      </c>
      <c r="J1914" s="38" t="s">
        <v>10704</v>
      </c>
      <c r="K1914" s="44">
        <v>-0.18497898822414399</v>
      </c>
      <c r="L1914" s="44">
        <v>0.90988440074299104</v>
      </c>
      <c r="M1914" s="38" t="s">
        <v>10705</v>
      </c>
      <c r="N1914" s="44">
        <v>-1.14164783E-2</v>
      </c>
      <c r="O1914" s="44">
        <v>0.3776223776</v>
      </c>
      <c r="P1914" s="38" t="s">
        <v>10705</v>
      </c>
      <c r="Q1914" s="44">
        <v>-1.9E-2</v>
      </c>
      <c r="R1914" s="44">
        <v>0.221669203348</v>
      </c>
      <c r="S1914" s="38" t="s">
        <v>10706</v>
      </c>
      <c r="T1914" s="44">
        <v>-3.31470726297E-3</v>
      </c>
      <c r="U1914" s="44">
        <v>2.1368410911100002E-3</v>
      </c>
    </row>
    <row r="1915" spans="1:21">
      <c r="A1915" s="43" t="s">
        <v>2632</v>
      </c>
      <c r="B1915" s="38" t="s">
        <v>10699</v>
      </c>
      <c r="C1915" s="38" t="s">
        <v>10700</v>
      </c>
      <c r="D1915" s="44">
        <v>1.3294726217802799</v>
      </c>
      <c r="E1915" s="38">
        <v>0</v>
      </c>
      <c r="F1915" s="38">
        <v>0</v>
      </c>
      <c r="G1915" s="38">
        <v>0</v>
      </c>
      <c r="H1915" s="38">
        <v>0</v>
      </c>
      <c r="I1915" s="38">
        <v>0</v>
      </c>
      <c r="J1915" s="38" t="s">
        <v>10707</v>
      </c>
      <c r="K1915" s="44">
        <v>0</v>
      </c>
      <c r="L1915" s="44" t="s">
        <v>1268</v>
      </c>
      <c r="M1915" s="38" t="s">
        <v>10708</v>
      </c>
      <c r="N1915" s="44">
        <v>3.1333738299999997E-2</v>
      </c>
      <c r="O1915" s="44">
        <v>0.3776223776</v>
      </c>
      <c r="P1915" s="38" t="s">
        <v>10708</v>
      </c>
      <c r="Q1915" s="44">
        <v>1.4999999999999999E-2</v>
      </c>
      <c r="R1915" s="44">
        <v>1</v>
      </c>
      <c r="S1915" s="38" t="s">
        <v>10709</v>
      </c>
      <c r="T1915" s="44">
        <v>2.51574383306E-5</v>
      </c>
      <c r="U1915" s="44">
        <v>3.5370945303300001E-6</v>
      </c>
    </row>
    <row r="1916" spans="1:21">
      <c r="A1916" s="43" t="s">
        <v>2632</v>
      </c>
      <c r="B1916" s="38" t="s">
        <v>10710</v>
      </c>
      <c r="C1916" s="38" t="s">
        <v>10711</v>
      </c>
      <c r="D1916" s="44">
        <v>0.92122426704849003</v>
      </c>
      <c r="E1916" s="38">
        <v>0</v>
      </c>
      <c r="F1916" s="38">
        <v>0</v>
      </c>
      <c r="G1916" s="38">
        <v>0</v>
      </c>
      <c r="H1916" s="38">
        <v>0</v>
      </c>
      <c r="I1916" s="38">
        <v>0</v>
      </c>
      <c r="J1916" s="38" t="s">
        <v>10712</v>
      </c>
      <c r="K1916" s="44">
        <v>0</v>
      </c>
      <c r="L1916" s="44" t="s">
        <v>1268</v>
      </c>
      <c r="M1916" s="38" t="s">
        <v>10713</v>
      </c>
      <c r="N1916" s="44">
        <v>-1.7383471500000001E-2</v>
      </c>
      <c r="O1916" s="44">
        <v>0.3136863137</v>
      </c>
      <c r="P1916" s="38" t="s">
        <v>10713</v>
      </c>
      <c r="Q1916" s="44">
        <v>-3.1E-2</v>
      </c>
      <c r="R1916" s="44">
        <v>1</v>
      </c>
      <c r="S1916" s="38" t="s">
        <v>10714</v>
      </c>
      <c r="T1916" s="44">
        <v>-3.4619501862100002E-5</v>
      </c>
      <c r="U1916" s="44">
        <v>2.6055151939800001E-4</v>
      </c>
    </row>
    <row r="1917" spans="1:21">
      <c r="A1917" s="43" t="s">
        <v>2632</v>
      </c>
      <c r="B1917" s="38" t="s">
        <v>10715</v>
      </c>
      <c r="C1917" s="38" t="s">
        <v>10716</v>
      </c>
      <c r="D1917" s="44">
        <v>1.39260333241916</v>
      </c>
      <c r="E1917" s="38">
        <v>0</v>
      </c>
      <c r="F1917" s="38">
        <v>0</v>
      </c>
      <c r="G1917" s="38">
        <v>0</v>
      </c>
      <c r="H1917" s="38">
        <v>0</v>
      </c>
      <c r="I1917" s="38">
        <v>0</v>
      </c>
      <c r="J1917" s="38" t="s">
        <v>10717</v>
      </c>
      <c r="K1917" s="44">
        <v>0</v>
      </c>
      <c r="L1917" s="44" t="s">
        <v>1268</v>
      </c>
      <c r="M1917" s="38" t="s">
        <v>10718</v>
      </c>
      <c r="N1917" s="44">
        <v>-1.1043450600000001E-2</v>
      </c>
      <c r="O1917" s="44">
        <v>0.35964035960000001</v>
      </c>
      <c r="P1917" s="38" t="s">
        <v>10718</v>
      </c>
      <c r="Q1917" s="44">
        <v>-1.6E-2</v>
      </c>
      <c r="R1917" s="44">
        <v>1</v>
      </c>
      <c r="S1917" s="38" t="s">
        <v>10719</v>
      </c>
      <c r="T1917" s="44">
        <v>-1.71136346175E-3</v>
      </c>
      <c r="U1917" s="44">
        <v>1.0319609434299999E-2</v>
      </c>
    </row>
    <row r="1918" spans="1:21">
      <c r="A1918" s="43" t="s">
        <v>2632</v>
      </c>
      <c r="B1918" s="38" t="s">
        <v>10720</v>
      </c>
      <c r="C1918" s="38" t="s">
        <v>10721</v>
      </c>
      <c r="D1918" s="44">
        <v>2.5156704304269502</v>
      </c>
      <c r="E1918" s="38">
        <v>0</v>
      </c>
      <c r="F1918" s="38">
        <v>0</v>
      </c>
      <c r="G1918" s="38">
        <v>0</v>
      </c>
      <c r="H1918" s="38">
        <v>0</v>
      </c>
      <c r="I1918" s="38">
        <v>0</v>
      </c>
      <c r="J1918" s="38" t="s">
        <v>10722</v>
      </c>
      <c r="K1918" s="44">
        <v>0</v>
      </c>
      <c r="L1918" s="44" t="s">
        <v>1268</v>
      </c>
      <c r="M1918" s="38" t="s">
        <v>10723</v>
      </c>
      <c r="N1918" s="44">
        <v>-8.6770749999999994E-3</v>
      </c>
      <c r="O1918" s="44">
        <v>0.2909090909</v>
      </c>
      <c r="P1918" s="38" t="s">
        <v>10723</v>
      </c>
      <c r="Q1918" s="44">
        <v>-1E-3</v>
      </c>
      <c r="R1918" s="44">
        <v>1</v>
      </c>
      <c r="S1918" s="38" t="s">
        <v>10724</v>
      </c>
      <c r="T1918" s="44">
        <v>-7.7715611723799997E-16</v>
      </c>
      <c r="U1918" s="44">
        <v>1.3334994321699999E-18</v>
      </c>
    </row>
    <row r="1919" spans="1:21">
      <c r="A1919" s="43" t="s">
        <v>2632</v>
      </c>
      <c r="B1919" s="38" t="s">
        <v>10720</v>
      </c>
      <c r="C1919" s="38" t="s">
        <v>10721</v>
      </c>
      <c r="D1919" s="44">
        <v>2.5156704304269502</v>
      </c>
      <c r="E1919" s="38">
        <v>0</v>
      </c>
      <c r="F1919" s="38">
        <v>0</v>
      </c>
      <c r="G1919" s="38">
        <v>0</v>
      </c>
      <c r="H1919" s="38">
        <v>0</v>
      </c>
      <c r="I1919" s="38">
        <v>0</v>
      </c>
      <c r="J1919" s="38" t="s">
        <v>10725</v>
      </c>
      <c r="K1919" s="44">
        <v>2.6516853405317901E-2</v>
      </c>
      <c r="L1919" s="44">
        <v>0.24178185989855899</v>
      </c>
      <c r="M1919" s="38" t="s">
        <v>10726</v>
      </c>
      <c r="N1919" s="44" t="s">
        <v>2647</v>
      </c>
      <c r="O1919" s="44">
        <v>1</v>
      </c>
      <c r="P1919" s="38" t="s">
        <v>10726</v>
      </c>
      <c r="Q1919" s="44">
        <v>2E-3</v>
      </c>
      <c r="R1919" s="44">
        <v>1</v>
      </c>
      <c r="S1919" s="38" t="s">
        <v>10727</v>
      </c>
      <c r="T1919" s="44">
        <v>-7.7715611723799997E-16</v>
      </c>
      <c r="U1919" s="44">
        <v>1.3334994321699999E-18</v>
      </c>
    </row>
    <row r="1920" spans="1:21">
      <c r="A1920" s="43" t="s">
        <v>2632</v>
      </c>
      <c r="B1920" s="38" t="s">
        <v>10728</v>
      </c>
      <c r="C1920" s="38" t="s">
        <v>10729</v>
      </c>
      <c r="D1920" s="44">
        <v>0.98420992775438498</v>
      </c>
      <c r="E1920" s="38">
        <v>0</v>
      </c>
      <c r="F1920" s="38">
        <v>0</v>
      </c>
      <c r="G1920" s="38">
        <v>0</v>
      </c>
      <c r="H1920" s="38">
        <v>0</v>
      </c>
      <c r="I1920" s="38">
        <v>0</v>
      </c>
      <c r="J1920" s="38" t="s">
        <v>10730</v>
      </c>
      <c r="K1920" s="44">
        <v>-7.8753384078613403E-2</v>
      </c>
      <c r="L1920" s="44">
        <v>0.92277252075118199</v>
      </c>
      <c r="M1920" s="38" t="s">
        <v>10731</v>
      </c>
      <c r="N1920" s="44">
        <v>-0.1292363681</v>
      </c>
      <c r="O1920" s="44">
        <v>0.178021978</v>
      </c>
      <c r="P1920" s="38" t="s">
        <v>10731</v>
      </c>
      <c r="Q1920" s="44">
        <v>-0.17599999999999999</v>
      </c>
      <c r="R1920" s="44">
        <v>0.33785419352200002</v>
      </c>
      <c r="S1920" s="38" t="s">
        <v>10732</v>
      </c>
      <c r="T1920" s="44">
        <v>-0.16337955648800001</v>
      </c>
      <c r="U1920" s="44">
        <v>0.87601601473799995</v>
      </c>
    </row>
    <row r="1921" spans="1:21">
      <c r="A1921" s="43" t="s">
        <v>2632</v>
      </c>
      <c r="B1921" s="38" t="s">
        <v>10733</v>
      </c>
      <c r="C1921" s="38" t="s">
        <v>10734</v>
      </c>
      <c r="D1921" s="44">
        <v>1.17677457407438</v>
      </c>
      <c r="E1921" s="38">
        <v>0</v>
      </c>
      <c r="F1921" s="38">
        <v>0</v>
      </c>
      <c r="G1921" s="38">
        <v>0</v>
      </c>
      <c r="H1921" s="38">
        <v>0</v>
      </c>
      <c r="I1921" s="38">
        <v>0</v>
      </c>
      <c r="J1921" s="38" t="s">
        <v>10735</v>
      </c>
      <c r="K1921" s="44">
        <v>0</v>
      </c>
      <c r="L1921" s="44" t="s">
        <v>1268</v>
      </c>
      <c r="M1921" s="38" t="s">
        <v>10736</v>
      </c>
      <c r="N1921" s="44">
        <v>-2.0792562999999999E-3</v>
      </c>
      <c r="O1921" s="44">
        <v>0.36813186809999998</v>
      </c>
      <c r="P1921" s="38" t="s">
        <v>10736</v>
      </c>
      <c r="Q1921" s="44">
        <v>1E-3</v>
      </c>
      <c r="R1921" s="44">
        <v>1</v>
      </c>
      <c r="S1921" s="38" t="s">
        <v>10737</v>
      </c>
      <c r="T1921" s="44">
        <v>1.65074522032E-6</v>
      </c>
      <c r="U1921" s="44">
        <v>2.5886061850700002E-8</v>
      </c>
    </row>
    <row r="1922" spans="1:21">
      <c r="A1922" s="43" t="s">
        <v>2632</v>
      </c>
      <c r="B1922" s="38" t="s">
        <v>10738</v>
      </c>
      <c r="C1922" s="38" t="s">
        <v>10739</v>
      </c>
      <c r="D1922" s="44">
        <v>1.1610245444973399</v>
      </c>
      <c r="E1922" s="38">
        <v>0</v>
      </c>
      <c r="F1922" s="38">
        <v>0</v>
      </c>
      <c r="G1922" s="38">
        <v>0</v>
      </c>
      <c r="H1922" s="38">
        <v>0</v>
      </c>
      <c r="I1922" s="38">
        <v>0</v>
      </c>
      <c r="J1922" s="38" t="s">
        <v>10740</v>
      </c>
      <c r="K1922" s="44">
        <v>0</v>
      </c>
      <c r="L1922" s="44" t="s">
        <v>1268</v>
      </c>
      <c r="M1922" s="38" t="s">
        <v>10741</v>
      </c>
      <c r="N1922" s="44">
        <v>-2.4693534100000001E-2</v>
      </c>
      <c r="O1922" s="44">
        <v>0.2939787485</v>
      </c>
      <c r="P1922" s="38" t="s">
        <v>10741</v>
      </c>
      <c r="Q1922" s="44">
        <v>7.0000000000000001E-3</v>
      </c>
      <c r="R1922" s="44">
        <v>1</v>
      </c>
      <c r="S1922" s="38" t="s">
        <v>10742</v>
      </c>
      <c r="T1922" s="44">
        <v>7.2738763766100001E-5</v>
      </c>
      <c r="U1922" s="44">
        <v>2.3648000195399999E-5</v>
      </c>
    </row>
    <row r="1923" spans="1:21">
      <c r="A1923" s="43" t="s">
        <v>2632</v>
      </c>
      <c r="B1923" s="38" t="s">
        <v>10738</v>
      </c>
      <c r="C1923" s="38" t="s">
        <v>10739</v>
      </c>
      <c r="D1923" s="44">
        <v>1.1610245444973399</v>
      </c>
      <c r="E1923" s="38">
        <v>0</v>
      </c>
      <c r="F1923" s="38">
        <v>0</v>
      </c>
      <c r="G1923" s="38">
        <v>0</v>
      </c>
      <c r="H1923" s="38">
        <v>0</v>
      </c>
      <c r="I1923" s="38">
        <v>0</v>
      </c>
      <c r="J1923" s="38" t="s">
        <v>10743</v>
      </c>
      <c r="K1923" s="44">
        <v>1.2539783394146099E-3</v>
      </c>
      <c r="L1923" s="44">
        <v>0.99541110089059803</v>
      </c>
      <c r="M1923" s="38" t="s">
        <v>10744</v>
      </c>
      <c r="N1923" s="44">
        <v>2.8688918599999998E-2</v>
      </c>
      <c r="O1923" s="44">
        <v>0.2939787485</v>
      </c>
      <c r="P1923" s="38" t="s">
        <v>10744</v>
      </c>
      <c r="Q1923" s="44">
        <v>7.0000000000000001E-3</v>
      </c>
      <c r="R1923" s="44">
        <v>1</v>
      </c>
      <c r="S1923" s="38" t="s">
        <v>10745</v>
      </c>
      <c r="T1923" s="44">
        <v>2.6322616778200001E-7</v>
      </c>
      <c r="U1923" s="44">
        <v>1.14596362562E-9</v>
      </c>
    </row>
    <row r="1924" spans="1:21">
      <c r="A1924" s="43" t="s">
        <v>2632</v>
      </c>
      <c r="B1924" s="38" t="s">
        <v>10738</v>
      </c>
      <c r="C1924" s="38" t="s">
        <v>10739</v>
      </c>
      <c r="D1924" s="44">
        <v>1.1610245444973399</v>
      </c>
      <c r="E1924" s="38">
        <v>0</v>
      </c>
      <c r="F1924" s="38">
        <v>0</v>
      </c>
      <c r="G1924" s="38">
        <v>0</v>
      </c>
      <c r="H1924" s="38">
        <v>0</v>
      </c>
      <c r="I1924" s="38">
        <v>0</v>
      </c>
      <c r="J1924" s="38" t="s">
        <v>10746</v>
      </c>
      <c r="K1924" s="44">
        <v>0</v>
      </c>
      <c r="L1924" s="44" t="s">
        <v>1268</v>
      </c>
      <c r="M1924" s="38" t="s">
        <v>10747</v>
      </c>
      <c r="N1924" s="44">
        <v>-3.1650979500000002E-2</v>
      </c>
      <c r="O1924" s="44">
        <v>0.2939787485</v>
      </c>
      <c r="P1924" s="38" t="s">
        <v>10747</v>
      </c>
      <c r="Q1924" s="44">
        <v>-2.1000000000000001E-2</v>
      </c>
      <c r="R1924" s="44">
        <v>1</v>
      </c>
      <c r="S1924" s="38" t="s">
        <v>10748</v>
      </c>
      <c r="T1924" s="44">
        <v>-9.2088714666800002E-4</v>
      </c>
      <c r="U1924" s="44">
        <v>5.3529175191399997E-3</v>
      </c>
    </row>
    <row r="1925" spans="1:21">
      <c r="A1925" s="43" t="s">
        <v>2632</v>
      </c>
      <c r="B1925" s="38" t="s">
        <v>10749</v>
      </c>
      <c r="C1925" s="38" t="s">
        <v>10750</v>
      </c>
      <c r="D1925" s="44">
        <v>1.4087032912800199</v>
      </c>
      <c r="E1925" s="38">
        <v>0</v>
      </c>
      <c r="F1925" s="38">
        <v>0</v>
      </c>
      <c r="G1925" s="38">
        <v>0</v>
      </c>
      <c r="H1925" s="38">
        <v>0</v>
      </c>
      <c r="I1925" s="38">
        <v>0</v>
      </c>
      <c r="J1925" s="38" t="s">
        <v>10751</v>
      </c>
      <c r="K1925" s="44">
        <v>0</v>
      </c>
      <c r="L1925" s="44" t="s">
        <v>1268</v>
      </c>
      <c r="M1925" s="38" t="s">
        <v>10752</v>
      </c>
      <c r="N1925" s="44">
        <v>8.1549568000000003E-2</v>
      </c>
      <c r="O1925" s="44">
        <v>0.16783216779999999</v>
      </c>
      <c r="P1925" s="38" t="s">
        <v>10752</v>
      </c>
      <c r="Q1925" s="44">
        <v>2E-3</v>
      </c>
      <c r="R1925" s="44">
        <v>1</v>
      </c>
      <c r="S1925" s="38" t="s">
        <v>10753</v>
      </c>
      <c r="T1925" s="44">
        <v>-7.6592540160200003E-16</v>
      </c>
      <c r="U1925" s="44">
        <v>1.3334994321699999E-18</v>
      </c>
    </row>
    <row r="1926" spans="1:21">
      <c r="A1926" s="43" t="s">
        <v>2632</v>
      </c>
      <c r="B1926" s="38" t="s">
        <v>10749</v>
      </c>
      <c r="C1926" s="38" t="s">
        <v>10750</v>
      </c>
      <c r="D1926" s="44">
        <v>1.4087032912800199</v>
      </c>
      <c r="E1926" s="38">
        <v>0</v>
      </c>
      <c r="F1926" s="38">
        <v>0</v>
      </c>
      <c r="G1926" s="38">
        <v>0</v>
      </c>
      <c r="H1926" s="38">
        <v>0</v>
      </c>
      <c r="I1926" s="38">
        <v>0</v>
      </c>
      <c r="J1926" s="38" t="s">
        <v>10754</v>
      </c>
      <c r="K1926" s="44">
        <v>0</v>
      </c>
      <c r="L1926" s="44" t="s">
        <v>1268</v>
      </c>
      <c r="M1926" s="38" t="s">
        <v>10755</v>
      </c>
      <c r="N1926" s="44">
        <v>2.0662877999999998E-3</v>
      </c>
      <c r="O1926" s="44">
        <v>0.3776223776</v>
      </c>
      <c r="P1926" s="38" t="s">
        <v>10755</v>
      </c>
      <c r="Q1926" s="44">
        <v>1E-3</v>
      </c>
      <c r="R1926" s="44">
        <v>1</v>
      </c>
      <c r="S1926" s="38" t="s">
        <v>10756</v>
      </c>
      <c r="T1926" s="44">
        <v>1.2945807297300001E-14</v>
      </c>
      <c r="U1926" s="44">
        <v>1.3334994322299999E-18</v>
      </c>
    </row>
    <row r="1927" spans="1:21">
      <c r="A1927" s="43" t="s">
        <v>2632</v>
      </c>
      <c r="B1927" s="38" t="s">
        <v>10757</v>
      </c>
      <c r="C1927" s="38" t="s">
        <v>10758</v>
      </c>
      <c r="D1927" s="44">
        <v>1.4104467114906101</v>
      </c>
      <c r="E1927" s="38">
        <v>0</v>
      </c>
      <c r="F1927" s="38">
        <v>0</v>
      </c>
      <c r="G1927" s="38">
        <v>0</v>
      </c>
      <c r="H1927" s="38">
        <v>0</v>
      </c>
      <c r="I1927" s="38">
        <v>0</v>
      </c>
      <c r="J1927" s="38" t="s">
        <v>10759</v>
      </c>
      <c r="K1927" s="44">
        <v>0</v>
      </c>
      <c r="L1927" s="44" t="s">
        <v>1268</v>
      </c>
      <c r="M1927" s="38" t="s">
        <v>10760</v>
      </c>
      <c r="N1927" s="44">
        <v>1.30491045E-2</v>
      </c>
      <c r="O1927" s="44">
        <v>0.3309190809</v>
      </c>
      <c r="P1927" s="38" t="s">
        <v>10760</v>
      </c>
      <c r="Q1927" s="44">
        <v>8.0000000000000002E-3</v>
      </c>
      <c r="R1927" s="44">
        <v>1</v>
      </c>
      <c r="S1927" s="38" t="s">
        <v>10761</v>
      </c>
      <c r="T1927" s="44">
        <v>6.1782669731900002E-7</v>
      </c>
      <c r="U1927" s="44">
        <v>9.6582109167999995E-11</v>
      </c>
    </row>
    <row r="1928" spans="1:21">
      <c r="A1928" s="43" t="s">
        <v>2632</v>
      </c>
      <c r="B1928" s="38" t="s">
        <v>10757</v>
      </c>
      <c r="C1928" s="38" t="s">
        <v>10758</v>
      </c>
      <c r="D1928" s="44">
        <v>1.4104467114906101</v>
      </c>
      <c r="E1928" s="38">
        <v>0</v>
      </c>
      <c r="F1928" s="38">
        <v>0</v>
      </c>
      <c r="G1928" s="38">
        <v>0</v>
      </c>
      <c r="H1928" s="38">
        <v>0</v>
      </c>
      <c r="I1928" s="38">
        <v>0</v>
      </c>
      <c r="J1928" s="38" t="s">
        <v>10762</v>
      </c>
      <c r="K1928" s="44">
        <v>-0.50792359244710295</v>
      </c>
      <c r="L1928" s="44">
        <v>9.0898436390071405E-2</v>
      </c>
      <c r="M1928" s="38" t="s">
        <v>10763</v>
      </c>
      <c r="N1928" s="44">
        <v>-6.0557051799999997E-2</v>
      </c>
      <c r="O1928" s="44">
        <v>0.2934565435</v>
      </c>
      <c r="P1928" s="38" t="s">
        <v>10763</v>
      </c>
      <c r="Q1928" s="44">
        <v>-7.0999999999999994E-2</v>
      </c>
      <c r="R1928" s="44">
        <v>0.16869002791599999</v>
      </c>
      <c r="S1928" s="38" t="s">
        <v>10764</v>
      </c>
      <c r="T1928" s="44">
        <v>-7.64766350087E-2</v>
      </c>
      <c r="U1928" s="44">
        <v>0.58925508198800003</v>
      </c>
    </row>
    <row r="1929" spans="1:21">
      <c r="A1929" s="43" t="s">
        <v>2632</v>
      </c>
      <c r="B1929" s="38" t="s">
        <v>10765</v>
      </c>
      <c r="C1929" s="38" t="s">
        <v>10766</v>
      </c>
      <c r="D1929" s="44">
        <v>1.8507196660485601</v>
      </c>
      <c r="E1929" s="38">
        <v>0</v>
      </c>
      <c r="F1929" s="38">
        <v>0</v>
      </c>
      <c r="G1929" s="38">
        <v>0</v>
      </c>
      <c r="H1929" s="38">
        <v>0</v>
      </c>
      <c r="I1929" s="38">
        <v>0</v>
      </c>
      <c r="J1929" s="38" t="s">
        <v>10767</v>
      </c>
      <c r="K1929" s="44">
        <v>-9.2608990796030896E-2</v>
      </c>
      <c r="L1929" s="44">
        <v>0.28938835377789102</v>
      </c>
      <c r="M1929" s="38" t="s">
        <v>10768</v>
      </c>
      <c r="N1929" s="44">
        <v>1.6200038999999999E-3</v>
      </c>
      <c r="O1929" s="44">
        <v>0.38811188810000002</v>
      </c>
      <c r="P1929" s="38" t="s">
        <v>10768</v>
      </c>
      <c r="Q1929" s="44">
        <v>2E-3</v>
      </c>
      <c r="R1929" s="44">
        <v>1</v>
      </c>
      <c r="S1929" s="38" t="s">
        <v>10769</v>
      </c>
      <c r="T1929" s="44">
        <v>-7.7714962178000003E-16</v>
      </c>
      <c r="U1929" s="44">
        <v>1.3334994321699999E-18</v>
      </c>
    </row>
    <row r="1930" spans="1:21">
      <c r="A1930" s="43" t="s">
        <v>2632</v>
      </c>
      <c r="B1930" s="38" t="s">
        <v>10770</v>
      </c>
      <c r="C1930" s="38" t="s">
        <v>10771</v>
      </c>
      <c r="D1930" s="44">
        <v>1.02832833789427</v>
      </c>
      <c r="E1930" s="38">
        <v>0</v>
      </c>
      <c r="F1930" s="38">
        <v>0</v>
      </c>
      <c r="G1930" s="38">
        <v>0</v>
      </c>
      <c r="H1930" s="38">
        <v>0</v>
      </c>
      <c r="I1930" s="38">
        <v>0</v>
      </c>
      <c r="J1930" s="38" t="s">
        <v>10772</v>
      </c>
      <c r="K1930" s="44">
        <v>-3.69056429755385E-2</v>
      </c>
      <c r="L1930" s="44">
        <v>0.97070306686506103</v>
      </c>
      <c r="M1930" s="38" t="s">
        <v>10773</v>
      </c>
      <c r="N1930" s="44">
        <v>-7.5395681000000004E-3</v>
      </c>
      <c r="O1930" s="44">
        <v>0.32417582420000002</v>
      </c>
      <c r="P1930" s="38" t="s">
        <v>10773</v>
      </c>
      <c r="Q1930" s="44">
        <v>-2.3E-2</v>
      </c>
      <c r="R1930" s="44">
        <v>1</v>
      </c>
      <c r="S1930" s="38" t="s">
        <v>10774</v>
      </c>
      <c r="T1930" s="44">
        <v>-1.2685157919699999E-4</v>
      </c>
      <c r="U1930" s="44">
        <v>1.46052223939E-4</v>
      </c>
    </row>
    <row r="1931" spans="1:21">
      <c r="A1931" s="43" t="s">
        <v>2632</v>
      </c>
      <c r="B1931" s="38" t="s">
        <v>10775</v>
      </c>
      <c r="C1931" s="38" t="s">
        <v>10776</v>
      </c>
      <c r="D1931" s="44">
        <v>1.31685152652259</v>
      </c>
      <c r="E1931" s="38">
        <v>0</v>
      </c>
      <c r="F1931" s="38">
        <v>0</v>
      </c>
      <c r="G1931" s="38">
        <v>0</v>
      </c>
      <c r="H1931" s="38">
        <v>0</v>
      </c>
      <c r="I1931" s="38">
        <v>0</v>
      </c>
      <c r="J1931" s="38" t="s">
        <v>10777</v>
      </c>
      <c r="K1931" s="44">
        <v>-0.600477726309668</v>
      </c>
      <c r="L1931" s="44">
        <v>0.29249085722608897</v>
      </c>
      <c r="M1931" s="38" t="s">
        <v>10778</v>
      </c>
      <c r="N1931" s="44">
        <v>-2.0043776000000001E-3</v>
      </c>
      <c r="O1931" s="44">
        <v>0.38011988009999997</v>
      </c>
      <c r="P1931" s="38" t="s">
        <v>10778</v>
      </c>
      <c r="Q1931" s="44">
        <v>-2.1000000000000001E-2</v>
      </c>
      <c r="R1931" s="44">
        <v>1</v>
      </c>
      <c r="S1931" s="38" t="s">
        <v>10779</v>
      </c>
      <c r="T1931" s="44">
        <v>-8.6047083359400006E-3</v>
      </c>
      <c r="U1931" s="44">
        <v>4.9467645093900003E-2</v>
      </c>
    </row>
    <row r="1932" spans="1:21">
      <c r="A1932" s="43" t="s">
        <v>2632</v>
      </c>
      <c r="B1932" s="38" t="s">
        <v>10775</v>
      </c>
      <c r="C1932" s="38" t="s">
        <v>10776</v>
      </c>
      <c r="D1932" s="44">
        <v>1.31685152652259</v>
      </c>
      <c r="E1932" s="38">
        <v>0</v>
      </c>
      <c r="F1932" s="38">
        <v>0</v>
      </c>
      <c r="G1932" s="38">
        <v>0</v>
      </c>
      <c r="H1932" s="38">
        <v>0</v>
      </c>
      <c r="I1932" s="38">
        <v>0</v>
      </c>
      <c r="J1932" s="38" t="s">
        <v>10780</v>
      </c>
      <c r="K1932" s="44">
        <v>0</v>
      </c>
      <c r="L1932" s="44" t="s">
        <v>1268</v>
      </c>
      <c r="M1932" s="38" t="s">
        <v>10781</v>
      </c>
      <c r="N1932" s="44">
        <v>-1.32228665E-2</v>
      </c>
      <c r="O1932" s="44">
        <v>0.38011988009999997</v>
      </c>
      <c r="P1932" s="38" t="s">
        <v>10781</v>
      </c>
      <c r="Q1932" s="44">
        <v>-0.05</v>
      </c>
      <c r="R1932" s="44">
        <v>0.39290534261499999</v>
      </c>
      <c r="S1932" s="38" t="s">
        <v>10782</v>
      </c>
      <c r="T1932" s="44">
        <v>-1.1041222808799999E-3</v>
      </c>
      <c r="U1932" s="44">
        <v>3.4962403832399999E-3</v>
      </c>
    </row>
    <row r="1933" spans="1:21">
      <c r="A1933" s="43" t="s">
        <v>2632</v>
      </c>
      <c r="B1933" s="38" t="s">
        <v>10783</v>
      </c>
      <c r="C1933" s="38" t="s">
        <v>10784</v>
      </c>
      <c r="D1933" s="44">
        <v>1.17269757513908</v>
      </c>
      <c r="E1933" s="38">
        <v>0</v>
      </c>
      <c r="F1933" s="38">
        <v>0</v>
      </c>
      <c r="G1933" s="38">
        <v>0</v>
      </c>
      <c r="H1933" s="38">
        <v>0</v>
      </c>
      <c r="I1933" s="38">
        <v>0</v>
      </c>
      <c r="J1933" s="38" t="s">
        <v>10785</v>
      </c>
      <c r="K1933" s="44">
        <v>0.16054462574716</v>
      </c>
      <c r="L1933" s="44">
        <v>0.917891202347628</v>
      </c>
      <c r="M1933" s="38" t="s">
        <v>10786</v>
      </c>
      <c r="N1933" s="44">
        <v>-4.9803424999999998E-2</v>
      </c>
      <c r="O1933" s="44">
        <v>0.30719280719999997</v>
      </c>
      <c r="P1933" s="38" t="s">
        <v>10786</v>
      </c>
      <c r="Q1933" s="44">
        <v>-6.7000000000000004E-2</v>
      </c>
      <c r="R1933" s="44">
        <v>1</v>
      </c>
      <c r="S1933" s="38" t="s">
        <v>10787</v>
      </c>
      <c r="T1933" s="44">
        <v>1.68964839388E-3</v>
      </c>
      <c r="U1933" s="44">
        <v>1.14998597097E-2</v>
      </c>
    </row>
    <row r="1934" spans="1:21">
      <c r="A1934" s="43" t="s">
        <v>2632</v>
      </c>
      <c r="B1934" s="38" t="s">
        <v>10783</v>
      </c>
      <c r="C1934" s="38" t="s">
        <v>10784</v>
      </c>
      <c r="D1934" s="44">
        <v>1.17269757513908</v>
      </c>
      <c r="E1934" s="38">
        <v>0</v>
      </c>
      <c r="F1934" s="38">
        <v>0</v>
      </c>
      <c r="G1934" s="38">
        <v>0</v>
      </c>
      <c r="H1934" s="38">
        <v>0</v>
      </c>
      <c r="I1934" s="38">
        <v>0</v>
      </c>
      <c r="J1934" s="38" t="s">
        <v>10788</v>
      </c>
      <c r="K1934" s="44">
        <v>0.17689718922703199</v>
      </c>
      <c r="L1934" s="44">
        <v>0.79617683986044196</v>
      </c>
      <c r="M1934" s="38" t="s">
        <v>10789</v>
      </c>
      <c r="N1934" s="44">
        <v>-2.3836795999999999E-3</v>
      </c>
      <c r="O1934" s="44">
        <v>0.34765234769999998</v>
      </c>
      <c r="P1934" s="38" t="s">
        <v>10789</v>
      </c>
      <c r="Q1934" s="44">
        <v>8.0000000000000002E-3</v>
      </c>
      <c r="R1934" s="44">
        <v>1</v>
      </c>
      <c r="S1934" s="38" t="s">
        <v>10790</v>
      </c>
      <c r="T1934" s="44">
        <v>-8.0080379031499996E-6</v>
      </c>
      <c r="U1934" s="44">
        <v>6.6958096680599997E-4</v>
      </c>
    </row>
    <row r="1935" spans="1:21">
      <c r="A1935" s="43" t="s">
        <v>2632</v>
      </c>
      <c r="B1935" s="38" t="s">
        <v>10791</v>
      </c>
      <c r="C1935" s="38" t="s">
        <v>10792</v>
      </c>
      <c r="D1935" s="44">
        <v>1.31631470492682</v>
      </c>
      <c r="E1935" s="38">
        <v>0</v>
      </c>
      <c r="F1935" s="38">
        <v>0</v>
      </c>
      <c r="G1935" s="38">
        <v>0</v>
      </c>
      <c r="H1935" s="38">
        <v>0</v>
      </c>
      <c r="I1935" s="38">
        <v>0</v>
      </c>
      <c r="J1935" s="38" t="s">
        <v>10793</v>
      </c>
      <c r="K1935" s="44">
        <v>0.12556216957250499</v>
      </c>
      <c r="L1935" s="44">
        <v>0.54571384156727099</v>
      </c>
      <c r="M1935" s="38" t="s">
        <v>10794</v>
      </c>
      <c r="N1935" s="44">
        <v>-2.2358241E-3</v>
      </c>
      <c r="O1935" s="44">
        <v>0.36513486509999998</v>
      </c>
      <c r="P1935" s="38" t="s">
        <v>10794</v>
      </c>
      <c r="Q1935" s="44">
        <v>0.02</v>
      </c>
      <c r="R1935" s="44">
        <v>1</v>
      </c>
      <c r="S1935" s="38" t="s">
        <v>10795</v>
      </c>
      <c r="T1935" s="44">
        <v>6.1736071391699999E-5</v>
      </c>
      <c r="U1935" s="44">
        <v>1.53041709075E-4</v>
      </c>
    </row>
    <row r="1936" spans="1:21">
      <c r="A1936" s="43" t="s">
        <v>2632</v>
      </c>
      <c r="B1936" s="38" t="s">
        <v>10796</v>
      </c>
      <c r="C1936" s="38" t="s">
        <v>10797</v>
      </c>
      <c r="D1936" s="44">
        <v>0.87132462821959</v>
      </c>
      <c r="E1936" s="38">
        <v>0</v>
      </c>
      <c r="F1936" s="38">
        <v>0</v>
      </c>
      <c r="G1936" s="38">
        <v>0</v>
      </c>
      <c r="H1936" s="38">
        <v>0</v>
      </c>
      <c r="I1936" s="38">
        <v>0</v>
      </c>
      <c r="J1936" s="38" t="s">
        <v>10798</v>
      </c>
      <c r="K1936" s="44">
        <v>0.24190714865601001</v>
      </c>
      <c r="L1936" s="44">
        <v>0.89965973029852597</v>
      </c>
      <c r="M1936" s="38" t="s">
        <v>10799</v>
      </c>
      <c r="N1936" s="44">
        <v>0.1025610148</v>
      </c>
      <c r="O1936" s="44">
        <v>0.196969697</v>
      </c>
      <c r="P1936" s="38" t="s">
        <v>10799</v>
      </c>
      <c r="Q1936" s="44">
        <v>7.1999999999999995E-2</v>
      </c>
      <c r="R1936" s="44">
        <v>1</v>
      </c>
      <c r="S1936" s="38" t="s">
        <v>10800</v>
      </c>
      <c r="T1936" s="44">
        <v>5.80229818173E-3</v>
      </c>
      <c r="U1936" s="44">
        <v>3.6576017047499999E-2</v>
      </c>
    </row>
    <row r="1937" spans="1:21">
      <c r="A1937" s="43" t="s">
        <v>2632</v>
      </c>
      <c r="B1937" s="38" t="s">
        <v>10796</v>
      </c>
      <c r="C1937" s="38" t="s">
        <v>10797</v>
      </c>
      <c r="D1937" s="44">
        <v>0.87132462821959</v>
      </c>
      <c r="E1937" s="38">
        <v>0</v>
      </c>
      <c r="F1937" s="38">
        <v>0</v>
      </c>
      <c r="G1937" s="38">
        <v>0</v>
      </c>
      <c r="H1937" s="38">
        <v>0</v>
      </c>
      <c r="I1937" s="38">
        <v>0</v>
      </c>
      <c r="J1937" s="38" t="s">
        <v>10801</v>
      </c>
      <c r="K1937" s="44">
        <v>-1.3513325531269301E-2</v>
      </c>
      <c r="L1937" s="44">
        <v>0.98585449586691098</v>
      </c>
      <c r="M1937" s="38" t="s">
        <v>10802</v>
      </c>
      <c r="N1937" s="44">
        <v>-3.5462264200000003E-2</v>
      </c>
      <c r="O1937" s="44">
        <v>0.30139860140000002</v>
      </c>
      <c r="P1937" s="38" t="s">
        <v>10802</v>
      </c>
      <c r="Q1937" s="44">
        <v>-3.3000000000000002E-2</v>
      </c>
      <c r="R1937" s="44">
        <v>1</v>
      </c>
      <c r="S1937" s="38" t="s">
        <v>10803</v>
      </c>
      <c r="T1937" s="44">
        <v>1.4052549022000001E-5</v>
      </c>
      <c r="U1937" s="44">
        <v>5.9298386936999999E-6</v>
      </c>
    </row>
    <row r="1938" spans="1:21">
      <c r="A1938" s="43" t="s">
        <v>2632</v>
      </c>
      <c r="B1938" s="38" t="s">
        <v>10804</v>
      </c>
      <c r="C1938" s="38" t="s">
        <v>10805</v>
      </c>
      <c r="D1938" s="44">
        <v>0.84186707969497598</v>
      </c>
      <c r="E1938" s="38">
        <v>0</v>
      </c>
      <c r="F1938" s="38">
        <v>0</v>
      </c>
      <c r="G1938" s="38">
        <v>0</v>
      </c>
      <c r="H1938" s="38">
        <v>0</v>
      </c>
      <c r="I1938" s="38">
        <v>0</v>
      </c>
      <c r="J1938" s="38" t="s">
        <v>10806</v>
      </c>
      <c r="K1938" s="44">
        <v>1.26506182414989E-2</v>
      </c>
      <c r="L1938" s="44">
        <v>0.98514557198562303</v>
      </c>
      <c r="M1938" s="38" t="s">
        <v>10807</v>
      </c>
      <c r="N1938" s="44">
        <v>-1.5335054000000001E-2</v>
      </c>
      <c r="O1938" s="44">
        <v>0.34965034969999997</v>
      </c>
      <c r="P1938" s="38" t="s">
        <v>10807</v>
      </c>
      <c r="Q1938" s="44">
        <v>-9.0999999999999998E-2</v>
      </c>
      <c r="R1938" s="44">
        <v>1</v>
      </c>
      <c r="S1938" s="38" t="s">
        <v>10808</v>
      </c>
      <c r="T1938" s="44">
        <v>-1.96757418297E-3</v>
      </c>
      <c r="U1938" s="44">
        <v>7.5497692622999999E-3</v>
      </c>
    </row>
    <row r="1939" spans="1:21">
      <c r="A1939" s="43" t="s">
        <v>2632</v>
      </c>
      <c r="B1939" s="38" t="s">
        <v>10809</v>
      </c>
      <c r="C1939" s="38" t="s">
        <v>10810</v>
      </c>
      <c r="D1939" s="44">
        <v>1.67594220436339</v>
      </c>
      <c r="E1939" s="38">
        <v>0</v>
      </c>
      <c r="F1939" s="38">
        <v>0</v>
      </c>
      <c r="G1939" s="38">
        <v>0</v>
      </c>
      <c r="H1939" s="38">
        <v>0</v>
      </c>
      <c r="I1939" s="38">
        <v>0</v>
      </c>
      <c r="J1939" s="38" t="s">
        <v>10811</v>
      </c>
      <c r="K1939" s="44">
        <v>0</v>
      </c>
      <c r="L1939" s="44" t="s">
        <v>1268</v>
      </c>
      <c r="M1939" s="38" t="s">
        <v>10812</v>
      </c>
      <c r="N1939" s="44">
        <v>-6.1589553999999999E-3</v>
      </c>
      <c r="O1939" s="44">
        <v>0.37112887109999998</v>
      </c>
      <c r="P1939" s="38" t="s">
        <v>10812</v>
      </c>
      <c r="Q1939" s="44">
        <v>8.9999999999999993E-3</v>
      </c>
      <c r="R1939" s="44">
        <v>1</v>
      </c>
      <c r="S1939" s="38" t="s">
        <v>10813</v>
      </c>
      <c r="T1939" s="44">
        <v>1.30760945449E-8</v>
      </c>
      <c r="U1939" s="44">
        <v>6.8685993028599994E-11</v>
      </c>
    </row>
    <row r="1940" spans="1:21">
      <c r="A1940" s="43" t="s">
        <v>2632</v>
      </c>
      <c r="B1940" s="38" t="s">
        <v>10814</v>
      </c>
      <c r="C1940" s="38" t="s">
        <v>10815</v>
      </c>
      <c r="D1940" s="44">
        <v>1.8088126767560599</v>
      </c>
      <c r="E1940" s="38">
        <v>0</v>
      </c>
      <c r="F1940" s="38">
        <v>0</v>
      </c>
      <c r="G1940" s="38">
        <v>0</v>
      </c>
      <c r="H1940" s="38">
        <v>0</v>
      </c>
      <c r="I1940" s="38">
        <v>0</v>
      </c>
      <c r="J1940" s="38" t="s">
        <v>10816</v>
      </c>
      <c r="K1940" s="44">
        <v>0</v>
      </c>
      <c r="L1940" s="44" t="s">
        <v>1268</v>
      </c>
      <c r="M1940" s="38" t="s">
        <v>10817</v>
      </c>
      <c r="N1940" s="44">
        <v>0.13946190089999999</v>
      </c>
      <c r="O1940" s="44">
        <v>0.12654012649999999</v>
      </c>
      <c r="P1940" s="38" t="s">
        <v>10817</v>
      </c>
      <c r="Q1940" s="44">
        <v>5.0000000000000001E-3</v>
      </c>
      <c r="R1940" s="44">
        <v>1</v>
      </c>
      <c r="S1940" s="38" t="s">
        <v>10818</v>
      </c>
      <c r="T1940" s="44">
        <v>8.0943829884199998E-15</v>
      </c>
      <c r="U1940" s="44">
        <v>1.3334994322099999E-18</v>
      </c>
    </row>
    <row r="1941" spans="1:21">
      <c r="A1941" s="43" t="s">
        <v>2632</v>
      </c>
      <c r="B1941" s="38" t="s">
        <v>10819</v>
      </c>
      <c r="C1941" s="38" t="s">
        <v>10820</v>
      </c>
      <c r="D1941" s="44">
        <v>2.0703602282731799</v>
      </c>
      <c r="E1941" s="38">
        <v>0</v>
      </c>
      <c r="F1941" s="38">
        <v>0</v>
      </c>
      <c r="G1941" s="38">
        <v>0</v>
      </c>
      <c r="H1941" s="38">
        <v>0</v>
      </c>
      <c r="I1941" s="38">
        <v>0</v>
      </c>
      <c r="J1941" s="38" t="s">
        <v>10821</v>
      </c>
      <c r="K1941" s="44">
        <v>-3.0559853270068198E-2</v>
      </c>
      <c r="L1941" s="44">
        <v>0.71494368344931203</v>
      </c>
      <c r="M1941" s="38" t="s">
        <v>10822</v>
      </c>
      <c r="N1941" s="44">
        <v>8.298038E-4</v>
      </c>
      <c r="O1941" s="44">
        <v>0.40409590410000001</v>
      </c>
      <c r="P1941" s="38" t="s">
        <v>10822</v>
      </c>
      <c r="Q1941" s="44">
        <v>1E-3</v>
      </c>
      <c r="R1941" s="44">
        <v>1</v>
      </c>
      <c r="S1941" s="38" t="s">
        <v>10823</v>
      </c>
      <c r="T1941" s="44">
        <v>-8.9748410096200009E-16</v>
      </c>
      <c r="U1941" s="44">
        <v>1.3334994321699999E-18</v>
      </c>
    </row>
    <row r="1942" spans="1:21">
      <c r="A1942" s="43" t="s">
        <v>2632</v>
      </c>
      <c r="B1942" s="38" t="s">
        <v>10824</v>
      </c>
      <c r="C1942" s="38" t="s">
        <v>10825</v>
      </c>
      <c r="D1942" s="44">
        <v>1.4838654872746999</v>
      </c>
      <c r="E1942" s="38">
        <v>0</v>
      </c>
      <c r="F1942" s="38">
        <v>0</v>
      </c>
      <c r="G1942" s="38">
        <v>0</v>
      </c>
      <c r="H1942" s="38">
        <v>0</v>
      </c>
      <c r="I1942" s="38">
        <v>0</v>
      </c>
      <c r="J1942" s="38" t="s">
        <v>10826</v>
      </c>
      <c r="K1942" s="44">
        <v>0</v>
      </c>
      <c r="L1942" s="44" t="s">
        <v>1268</v>
      </c>
      <c r="M1942" s="38" t="s">
        <v>10827</v>
      </c>
      <c r="N1942" s="44">
        <v>6.4704241600000004E-2</v>
      </c>
      <c r="O1942" s="44">
        <v>0.24775224779999999</v>
      </c>
      <c r="P1942" s="38" t="s">
        <v>10827</v>
      </c>
      <c r="Q1942" s="44">
        <v>1E-3</v>
      </c>
      <c r="R1942" s="44">
        <v>1</v>
      </c>
      <c r="S1942" s="38" t="s">
        <v>10828</v>
      </c>
      <c r="T1942" s="44">
        <v>-7.7729072429600004E-16</v>
      </c>
      <c r="U1942" s="44">
        <v>1.3334994321699999E-18</v>
      </c>
    </row>
    <row r="1943" spans="1:21">
      <c r="A1943" s="43" t="s">
        <v>2632</v>
      </c>
      <c r="B1943" s="38" t="s">
        <v>10829</v>
      </c>
      <c r="C1943" s="38" t="s">
        <v>10830</v>
      </c>
      <c r="D1943" s="44">
        <v>1.44293257877036</v>
      </c>
      <c r="E1943" s="38">
        <v>0</v>
      </c>
      <c r="F1943" s="38">
        <v>0</v>
      </c>
      <c r="G1943" s="38">
        <v>0</v>
      </c>
      <c r="H1943" s="38">
        <v>0</v>
      </c>
      <c r="I1943" s="38">
        <v>0</v>
      </c>
      <c r="J1943" s="38" t="s">
        <v>10831</v>
      </c>
      <c r="K1943" s="44">
        <v>0</v>
      </c>
      <c r="L1943" s="44" t="s">
        <v>1268</v>
      </c>
      <c r="M1943" s="38" t="s">
        <v>10832</v>
      </c>
      <c r="N1943" s="44">
        <v>4.0385399999999999E-4</v>
      </c>
      <c r="O1943" s="44">
        <v>0.37412587409999998</v>
      </c>
      <c r="P1943" s="38" t="s">
        <v>10832</v>
      </c>
      <c r="Q1943" s="44">
        <v>2E-3</v>
      </c>
      <c r="R1943" s="44">
        <v>1</v>
      </c>
      <c r="S1943" s="38" t="s">
        <v>10833</v>
      </c>
      <c r="T1943" s="44">
        <v>-2.7911200791700001E-11</v>
      </c>
      <c r="U1943" s="44">
        <v>3.5072359555100002E-16</v>
      </c>
    </row>
    <row r="1944" spans="1:21">
      <c r="A1944" s="43" t="s">
        <v>2632</v>
      </c>
      <c r="B1944" s="38" t="s">
        <v>10834</v>
      </c>
      <c r="C1944" s="38" t="s">
        <v>10835</v>
      </c>
      <c r="D1944" s="44">
        <v>1.94947490614737</v>
      </c>
      <c r="E1944" s="38">
        <v>0</v>
      </c>
      <c r="F1944" s="38">
        <v>0</v>
      </c>
      <c r="G1944" s="38">
        <v>0</v>
      </c>
      <c r="H1944" s="38">
        <v>0</v>
      </c>
      <c r="I1944" s="38">
        <v>0</v>
      </c>
      <c r="J1944" s="38" t="s">
        <v>10836</v>
      </c>
      <c r="K1944" s="44">
        <v>-9.5263215155582202E-3</v>
      </c>
      <c r="L1944" s="44">
        <v>0.95542024397815795</v>
      </c>
      <c r="M1944" s="38" t="s">
        <v>10837</v>
      </c>
      <c r="N1944" s="44">
        <v>2.4979808000000002E-3</v>
      </c>
      <c r="O1944" s="44">
        <v>0.40609390610000001</v>
      </c>
      <c r="P1944" s="38" t="s">
        <v>10837</v>
      </c>
      <c r="Q1944" s="44">
        <v>-2E-3</v>
      </c>
      <c r="R1944" s="44">
        <v>1</v>
      </c>
      <c r="S1944" s="38" t="s">
        <v>10838</v>
      </c>
      <c r="T1944" s="44">
        <v>-7.7715611723799997E-16</v>
      </c>
      <c r="U1944" s="44">
        <v>1.3334994321699999E-18</v>
      </c>
    </row>
    <row r="1945" spans="1:21">
      <c r="A1945" s="43" t="s">
        <v>2632</v>
      </c>
      <c r="B1945" s="38" t="s">
        <v>10834</v>
      </c>
      <c r="C1945" s="38" t="s">
        <v>10835</v>
      </c>
      <c r="D1945" s="44">
        <v>1.94947490614737</v>
      </c>
      <c r="E1945" s="38">
        <v>0</v>
      </c>
      <c r="F1945" s="38">
        <v>0</v>
      </c>
      <c r="G1945" s="38">
        <v>0</v>
      </c>
      <c r="H1945" s="38">
        <v>0</v>
      </c>
      <c r="I1945" s="38">
        <v>0</v>
      </c>
      <c r="J1945" s="38" t="s">
        <v>10839</v>
      </c>
      <c r="K1945" s="44">
        <v>5.98976351526576E-2</v>
      </c>
      <c r="L1945" s="44">
        <v>0.66218032944361804</v>
      </c>
      <c r="M1945" s="38" t="s">
        <v>10840</v>
      </c>
      <c r="N1945" s="44">
        <v>0</v>
      </c>
      <c r="O1945" s="44">
        <v>0.40609390610000001</v>
      </c>
      <c r="P1945" s="38" t="s">
        <v>10840</v>
      </c>
      <c r="Q1945" s="44">
        <v>2.1999999999999999E-2</v>
      </c>
      <c r="R1945" s="44">
        <v>1</v>
      </c>
      <c r="S1945" s="38" t="s">
        <v>10841</v>
      </c>
      <c r="T1945" s="44">
        <v>3.4970798159800002E-13</v>
      </c>
      <c r="U1945" s="44">
        <v>1.3601694228200001E-18</v>
      </c>
    </row>
    <row r="1946" spans="1:21">
      <c r="A1946" s="43" t="s">
        <v>2632</v>
      </c>
      <c r="B1946" s="38" t="s">
        <v>10842</v>
      </c>
      <c r="C1946" s="38" t="s">
        <v>10843</v>
      </c>
      <c r="D1946" s="44">
        <v>2.45303482547512</v>
      </c>
      <c r="E1946" s="38">
        <v>0</v>
      </c>
      <c r="F1946" s="38">
        <v>0</v>
      </c>
      <c r="G1946" s="38">
        <v>0</v>
      </c>
      <c r="H1946" s="38">
        <v>0</v>
      </c>
      <c r="I1946" s="38">
        <v>0</v>
      </c>
      <c r="J1946" s="38" t="s">
        <v>10844</v>
      </c>
      <c r="K1946" s="44">
        <v>4.7265880603244402E-2</v>
      </c>
      <c r="L1946" s="44">
        <v>0.28736371348297002</v>
      </c>
      <c r="M1946" s="38" t="s">
        <v>10845</v>
      </c>
      <c r="N1946" s="44">
        <v>7.0898341099999998E-2</v>
      </c>
      <c r="O1946" s="44">
        <v>5.24475524E-2</v>
      </c>
      <c r="P1946" s="38" t="s">
        <v>10845</v>
      </c>
      <c r="Q1946" s="44">
        <v>2E-3</v>
      </c>
      <c r="R1946" s="44">
        <v>1</v>
      </c>
      <c r="S1946" s="38" t="s">
        <v>10846</v>
      </c>
      <c r="T1946" s="44">
        <v>4.8830725095200004E-3</v>
      </c>
      <c r="U1946" s="44">
        <v>3.4588481154800003E-2</v>
      </c>
    </row>
    <row r="1947" spans="1:21">
      <c r="A1947" s="43" t="s">
        <v>2632</v>
      </c>
      <c r="B1947" s="38" t="s">
        <v>10847</v>
      </c>
      <c r="C1947" s="38" t="s">
        <v>1360</v>
      </c>
      <c r="D1947" s="44">
        <v>1.1418310913773999</v>
      </c>
      <c r="E1947" s="38">
        <v>0</v>
      </c>
      <c r="F1947" s="38">
        <v>0</v>
      </c>
      <c r="G1947" s="38">
        <v>0</v>
      </c>
      <c r="H1947" s="38">
        <v>0</v>
      </c>
      <c r="I1947" s="38">
        <v>0</v>
      </c>
      <c r="J1947" s="38" t="s">
        <v>10848</v>
      </c>
      <c r="K1947" s="44">
        <v>-0.67732906013134297</v>
      </c>
      <c r="L1947" s="44">
        <v>0.46796546801275402</v>
      </c>
      <c r="M1947" s="38" t="s">
        <v>10849</v>
      </c>
      <c r="N1947" s="44">
        <v>-2.5958786000000001E-2</v>
      </c>
      <c r="O1947" s="44">
        <v>0.31593406590000001</v>
      </c>
      <c r="P1947" s="38" t="s">
        <v>10849</v>
      </c>
      <c r="Q1947" s="44">
        <v>-2.1999999999999999E-2</v>
      </c>
      <c r="R1947" s="44">
        <v>1</v>
      </c>
      <c r="S1947" s="38" t="s">
        <v>10850</v>
      </c>
      <c r="T1947" s="44">
        <v>-2.8720907111099998E-4</v>
      </c>
      <c r="U1947" s="44">
        <v>8.0280865300599998E-4</v>
      </c>
    </row>
    <row r="1948" spans="1:21">
      <c r="A1948" s="43" t="s">
        <v>2632</v>
      </c>
      <c r="B1948" s="38" t="s">
        <v>10851</v>
      </c>
      <c r="C1948" s="38" t="s">
        <v>10852</v>
      </c>
      <c r="D1948" s="44">
        <v>1.56680961030694</v>
      </c>
      <c r="E1948" s="38">
        <v>0</v>
      </c>
      <c r="F1948" s="38">
        <v>0</v>
      </c>
      <c r="G1948" s="38">
        <v>0</v>
      </c>
      <c r="H1948" s="38">
        <v>0</v>
      </c>
      <c r="I1948" s="38">
        <v>0</v>
      </c>
      <c r="J1948" s="38" t="s">
        <v>10853</v>
      </c>
      <c r="K1948" s="44">
        <v>-0.12910115379109599</v>
      </c>
      <c r="L1948" s="44">
        <v>0.52765492582725004</v>
      </c>
      <c r="M1948" s="38" t="s">
        <v>10854</v>
      </c>
      <c r="N1948" s="44">
        <v>-3.1553847E-3</v>
      </c>
      <c r="O1948" s="44">
        <v>0.3461538462</v>
      </c>
      <c r="P1948" s="38" t="s">
        <v>10854</v>
      </c>
      <c r="Q1948" s="44">
        <v>-4.0000000000000001E-3</v>
      </c>
      <c r="R1948" s="44">
        <v>1</v>
      </c>
      <c r="S1948" s="38" t="s">
        <v>10855</v>
      </c>
      <c r="T1948" s="44">
        <v>2.5486206748199998E-4</v>
      </c>
      <c r="U1948" s="44">
        <v>9.0043515375099999E-4</v>
      </c>
    </row>
    <row r="1949" spans="1:21">
      <c r="A1949" s="43" t="s">
        <v>2632</v>
      </c>
      <c r="B1949" s="38" t="s">
        <v>10851</v>
      </c>
      <c r="C1949" s="38" t="s">
        <v>10852</v>
      </c>
      <c r="D1949" s="44">
        <v>1.56680961030694</v>
      </c>
      <c r="E1949" s="38">
        <v>0</v>
      </c>
      <c r="F1949" s="38">
        <v>0</v>
      </c>
      <c r="G1949" s="38">
        <v>0</v>
      </c>
      <c r="H1949" s="38">
        <v>0</v>
      </c>
      <c r="I1949" s="38">
        <v>0</v>
      </c>
      <c r="J1949" s="38" t="s">
        <v>10856</v>
      </c>
      <c r="K1949" s="44">
        <v>-2.5759140312857601E-2</v>
      </c>
      <c r="L1949" s="44">
        <v>0.92126730596405904</v>
      </c>
      <c r="M1949" s="38" t="s">
        <v>10857</v>
      </c>
      <c r="N1949" s="44">
        <v>-3.6053682099999998E-2</v>
      </c>
      <c r="O1949" s="44">
        <v>0.3461538462</v>
      </c>
      <c r="P1949" s="38" t="s">
        <v>10857</v>
      </c>
      <c r="Q1949" s="44">
        <v>-0.09</v>
      </c>
      <c r="R1949" s="44">
        <v>9.6822716729699998E-2</v>
      </c>
      <c r="S1949" s="38" t="s">
        <v>10858</v>
      </c>
      <c r="T1949" s="44">
        <v>-0.16242239294999999</v>
      </c>
      <c r="U1949" s="44">
        <v>0.92393558217000005</v>
      </c>
    </row>
    <row r="1950" spans="1:21">
      <c r="A1950" s="43" t="s">
        <v>2632</v>
      </c>
      <c r="B1950" s="38" t="s">
        <v>10859</v>
      </c>
      <c r="C1950" s="38" t="s">
        <v>10860</v>
      </c>
      <c r="D1950" s="44">
        <v>2.1065721671892499</v>
      </c>
      <c r="E1950" s="38">
        <v>0</v>
      </c>
      <c r="F1950" s="38">
        <v>0</v>
      </c>
      <c r="G1950" s="38">
        <v>0</v>
      </c>
      <c r="H1950" s="38">
        <v>0</v>
      </c>
      <c r="I1950" s="38">
        <v>0</v>
      </c>
      <c r="J1950" s="38" t="s">
        <v>10861</v>
      </c>
      <c r="K1950" s="44">
        <v>0</v>
      </c>
      <c r="L1950" s="44" t="s">
        <v>1268</v>
      </c>
      <c r="M1950" s="38" t="s">
        <v>10862</v>
      </c>
      <c r="N1950" s="44">
        <v>-3.6437049999999999E-4</v>
      </c>
      <c r="O1950" s="44">
        <v>0.3756243756</v>
      </c>
      <c r="P1950" s="38" t="s">
        <v>10862</v>
      </c>
      <c r="Q1950" s="44">
        <v>0</v>
      </c>
      <c r="R1950" s="44">
        <v>1</v>
      </c>
      <c r="S1950" s="38" t="s">
        <v>10863</v>
      </c>
      <c r="T1950" s="44">
        <v>-7.7715611723799997E-16</v>
      </c>
      <c r="U1950" s="44">
        <v>1.3334994321699999E-18</v>
      </c>
    </row>
    <row r="1951" spans="1:21">
      <c r="A1951" s="43" t="s">
        <v>2632</v>
      </c>
      <c r="B1951" s="38" t="s">
        <v>10859</v>
      </c>
      <c r="C1951" s="38" t="s">
        <v>10860</v>
      </c>
      <c r="D1951" s="44">
        <v>2.1065721671892499</v>
      </c>
      <c r="E1951" s="38">
        <v>0</v>
      </c>
      <c r="F1951" s="38">
        <v>0</v>
      </c>
      <c r="G1951" s="38">
        <v>0</v>
      </c>
      <c r="H1951" s="38">
        <v>0</v>
      </c>
      <c r="I1951" s="38">
        <v>0</v>
      </c>
      <c r="J1951" s="38" t="s">
        <v>10864</v>
      </c>
      <c r="K1951" s="44">
        <v>7.1571167579933597E-3</v>
      </c>
      <c r="L1951" s="44">
        <v>0.97135943338540198</v>
      </c>
      <c r="M1951" s="38" t="s">
        <v>10865</v>
      </c>
      <c r="N1951" s="44">
        <v>4.9169888999999996E-3</v>
      </c>
      <c r="O1951" s="44">
        <v>0.36649065219999999</v>
      </c>
      <c r="P1951" s="38" t="s">
        <v>10865</v>
      </c>
      <c r="Q1951" s="44">
        <v>2.1000000000000001E-2</v>
      </c>
      <c r="R1951" s="44">
        <v>0.98795320463699998</v>
      </c>
      <c r="S1951" s="38" t="s">
        <v>10866</v>
      </c>
      <c r="T1951" s="44">
        <v>6.1730703954800004E-3</v>
      </c>
      <c r="U1951" s="44">
        <v>3.89871326064E-2</v>
      </c>
    </row>
    <row r="1952" spans="1:21">
      <c r="A1952" s="43" t="s">
        <v>2632</v>
      </c>
      <c r="B1952" s="38" t="s">
        <v>10867</v>
      </c>
      <c r="C1952" s="38" t="s">
        <v>10868</v>
      </c>
      <c r="D1952" s="44">
        <v>1.21938613018077</v>
      </c>
      <c r="E1952" s="38">
        <v>0</v>
      </c>
      <c r="F1952" s="38">
        <v>0</v>
      </c>
      <c r="G1952" s="38">
        <v>0</v>
      </c>
      <c r="H1952" s="38">
        <v>0</v>
      </c>
      <c r="I1952" s="38">
        <v>0</v>
      </c>
      <c r="J1952" s="38" t="s">
        <v>10869</v>
      </c>
      <c r="K1952" s="44">
        <v>0</v>
      </c>
      <c r="L1952" s="44" t="s">
        <v>1268</v>
      </c>
      <c r="M1952" s="38" t="s">
        <v>10870</v>
      </c>
      <c r="N1952" s="44">
        <v>1.27061923E-2</v>
      </c>
      <c r="O1952" s="44">
        <v>0.2642357642</v>
      </c>
      <c r="P1952" s="38" t="s">
        <v>10870</v>
      </c>
      <c r="Q1952" s="44">
        <v>1.9E-2</v>
      </c>
      <c r="R1952" s="44">
        <v>0.37325174897899999</v>
      </c>
      <c r="S1952" s="38" t="s">
        <v>10871</v>
      </c>
      <c r="T1952" s="44">
        <v>5.8221927768399998E-5</v>
      </c>
      <c r="U1952" s="44">
        <v>2.4500736341699999E-5</v>
      </c>
    </row>
    <row r="1953" spans="1:21">
      <c r="A1953" s="43" t="s">
        <v>2632</v>
      </c>
      <c r="B1953" s="38" t="s">
        <v>10872</v>
      </c>
      <c r="C1953" s="38" t="s">
        <v>10873</v>
      </c>
      <c r="D1953" s="44">
        <v>1.17494951758079</v>
      </c>
      <c r="E1953" s="38">
        <v>0</v>
      </c>
      <c r="F1953" s="38">
        <v>0</v>
      </c>
      <c r="G1953" s="38">
        <v>0</v>
      </c>
      <c r="H1953" s="38">
        <v>0</v>
      </c>
      <c r="I1953" s="38">
        <v>0</v>
      </c>
      <c r="J1953" s="38" t="s">
        <v>10874</v>
      </c>
      <c r="K1953" s="44">
        <v>0</v>
      </c>
      <c r="L1953" s="44" t="s">
        <v>1268</v>
      </c>
      <c r="M1953" s="38" t="s">
        <v>10875</v>
      </c>
      <c r="N1953" s="44">
        <v>0</v>
      </c>
      <c r="O1953" s="44">
        <v>0.3806193806</v>
      </c>
      <c r="P1953" s="38" t="s">
        <v>10875</v>
      </c>
      <c r="Q1953" s="44">
        <v>2E-3</v>
      </c>
      <c r="R1953" s="44">
        <v>1</v>
      </c>
      <c r="S1953" s="38" t="s">
        <v>10876</v>
      </c>
      <c r="T1953" s="44">
        <v>9.4557226782900002E-7</v>
      </c>
      <c r="U1953" s="44">
        <v>4.7113160796699997E-9</v>
      </c>
    </row>
    <row r="1954" spans="1:21">
      <c r="A1954" s="43" t="s">
        <v>2632</v>
      </c>
      <c r="B1954" s="38" t="s">
        <v>10877</v>
      </c>
      <c r="C1954" s="38" t="s">
        <v>10878</v>
      </c>
      <c r="D1954" s="44">
        <v>1.3177221772744001</v>
      </c>
      <c r="E1954" s="38">
        <v>0</v>
      </c>
      <c r="F1954" s="38">
        <v>0</v>
      </c>
      <c r="G1954" s="38">
        <v>0</v>
      </c>
      <c r="H1954" s="38">
        <v>0</v>
      </c>
      <c r="I1954" s="38">
        <v>0</v>
      </c>
      <c r="J1954" s="38" t="s">
        <v>10879</v>
      </c>
      <c r="K1954" s="44">
        <v>0</v>
      </c>
      <c r="L1954" s="44" t="s">
        <v>1268</v>
      </c>
      <c r="M1954" s="38" t="s">
        <v>10880</v>
      </c>
      <c r="N1954" s="44">
        <v>-0.15255566740000001</v>
      </c>
      <c r="O1954" s="44">
        <v>0.39164169160000001</v>
      </c>
      <c r="P1954" s="38" t="s">
        <v>10880</v>
      </c>
      <c r="Q1954" s="44">
        <v>-0.29799999999999999</v>
      </c>
      <c r="R1954" s="44">
        <v>1</v>
      </c>
      <c r="S1954" s="38" t="s">
        <v>10881</v>
      </c>
      <c r="T1954" s="44">
        <v>-2.52984485165E-7</v>
      </c>
      <c r="U1954" s="44">
        <v>5.7041291489100002E-8</v>
      </c>
    </row>
    <row r="1955" spans="1:21">
      <c r="A1955" s="43" t="s">
        <v>2632</v>
      </c>
      <c r="B1955" s="38" t="s">
        <v>10882</v>
      </c>
      <c r="C1955" s="38" t="s">
        <v>1431</v>
      </c>
      <c r="D1955" s="44">
        <v>1.72879165141241</v>
      </c>
      <c r="E1955" s="38">
        <v>0</v>
      </c>
      <c r="F1955" s="38">
        <v>0</v>
      </c>
      <c r="G1955" s="38">
        <v>0</v>
      </c>
      <c r="H1955" s="38">
        <v>0</v>
      </c>
      <c r="I1955" s="38">
        <v>0</v>
      </c>
      <c r="J1955" s="38" t="s">
        <v>10883</v>
      </c>
      <c r="K1955" s="44">
        <v>-9.4597896379680996E-2</v>
      </c>
      <c r="L1955" s="44">
        <v>0.77124109707108901</v>
      </c>
      <c r="M1955" s="38" t="s">
        <v>10884</v>
      </c>
      <c r="N1955" s="44">
        <v>-2.5206802E-2</v>
      </c>
      <c r="O1955" s="44">
        <v>0.36153846150000002</v>
      </c>
      <c r="P1955" s="38" t="s">
        <v>10884</v>
      </c>
      <c r="Q1955" s="44">
        <v>-2.7E-2</v>
      </c>
      <c r="R1955" s="44">
        <v>0.92783204145499998</v>
      </c>
      <c r="S1955" s="38" t="s">
        <v>10885</v>
      </c>
      <c r="T1955" s="44">
        <v>1.50654698575E-2</v>
      </c>
      <c r="U1955" s="44">
        <v>5.9235388882000001E-2</v>
      </c>
    </row>
    <row r="1956" spans="1:21">
      <c r="A1956" s="43" t="s">
        <v>2632</v>
      </c>
      <c r="B1956" s="38" t="s">
        <v>10882</v>
      </c>
      <c r="C1956" s="38" t="s">
        <v>1431</v>
      </c>
      <c r="D1956" s="44">
        <v>1.72879165141241</v>
      </c>
      <c r="E1956" s="38">
        <v>0</v>
      </c>
      <c r="F1956" s="38">
        <v>0</v>
      </c>
      <c r="G1956" s="38">
        <v>0</v>
      </c>
      <c r="H1956" s="38">
        <v>0</v>
      </c>
      <c r="I1956" s="38">
        <v>0</v>
      </c>
      <c r="J1956" s="38" t="s">
        <v>10886</v>
      </c>
      <c r="K1956" s="44">
        <v>0</v>
      </c>
      <c r="L1956" s="44" t="s">
        <v>1268</v>
      </c>
      <c r="M1956" s="38" t="s">
        <v>10887</v>
      </c>
      <c r="N1956" s="44">
        <v>8.4405658000000008E-3</v>
      </c>
      <c r="O1956" s="44">
        <v>0.36153846150000002</v>
      </c>
      <c r="P1956" s="38" t="s">
        <v>10887</v>
      </c>
      <c r="Q1956" s="44">
        <v>0</v>
      </c>
      <c r="R1956" s="44">
        <v>1</v>
      </c>
      <c r="S1956" s="38" t="s">
        <v>10888</v>
      </c>
      <c r="T1956" s="44">
        <v>5.6106908679899998E-6</v>
      </c>
      <c r="U1956" s="44">
        <v>1.2191422026299999E-7</v>
      </c>
    </row>
    <row r="1957" spans="1:21">
      <c r="A1957" s="43" t="s">
        <v>2632</v>
      </c>
      <c r="B1957" s="38" t="s">
        <v>10889</v>
      </c>
      <c r="C1957" s="38" t="s">
        <v>10890</v>
      </c>
      <c r="D1957" s="44">
        <v>1.6217724137332901</v>
      </c>
      <c r="E1957" s="38">
        <v>0</v>
      </c>
      <c r="F1957" s="38">
        <v>0</v>
      </c>
      <c r="G1957" s="38">
        <v>0</v>
      </c>
      <c r="H1957" s="38">
        <v>0</v>
      </c>
      <c r="I1957" s="38">
        <v>0</v>
      </c>
      <c r="J1957" s="38" t="s">
        <v>10891</v>
      </c>
      <c r="K1957" s="44">
        <v>0</v>
      </c>
      <c r="L1957" s="44" t="s">
        <v>1268</v>
      </c>
      <c r="M1957" s="38" t="s">
        <v>10892</v>
      </c>
      <c r="N1957" s="44">
        <v>2.0648449400000001E-2</v>
      </c>
      <c r="O1957" s="44">
        <v>0.39478576980000002</v>
      </c>
      <c r="P1957" s="38" t="s">
        <v>10892</v>
      </c>
      <c r="Q1957" s="44">
        <v>3.0000000000000001E-3</v>
      </c>
      <c r="R1957" s="44">
        <v>1</v>
      </c>
      <c r="S1957" s="38" t="s">
        <v>10893</v>
      </c>
      <c r="T1957" s="44">
        <v>-4.7054390734500004E-9</v>
      </c>
      <c r="U1957" s="44">
        <v>5.8994357481500002E-12</v>
      </c>
    </row>
    <row r="1958" spans="1:21">
      <c r="A1958" s="43" t="s">
        <v>2632</v>
      </c>
      <c r="B1958" s="38" t="s">
        <v>10889</v>
      </c>
      <c r="C1958" s="38" t="s">
        <v>10890</v>
      </c>
      <c r="D1958" s="44">
        <v>1.6217724137332901</v>
      </c>
      <c r="E1958" s="38">
        <v>0</v>
      </c>
      <c r="F1958" s="38">
        <v>0</v>
      </c>
      <c r="G1958" s="38">
        <v>0</v>
      </c>
      <c r="H1958" s="38">
        <v>0</v>
      </c>
      <c r="I1958" s="38">
        <v>0</v>
      </c>
      <c r="J1958" s="38" t="s">
        <v>10894</v>
      </c>
      <c r="K1958" s="44">
        <v>-8.23518890251346E-2</v>
      </c>
      <c r="L1958" s="44">
        <v>0.58735070334234996</v>
      </c>
      <c r="M1958" s="38" t="s">
        <v>10895</v>
      </c>
      <c r="N1958" s="44">
        <v>-4.8109805E-3</v>
      </c>
      <c r="O1958" s="44">
        <v>0.39478576980000002</v>
      </c>
      <c r="P1958" s="38" t="s">
        <v>10895</v>
      </c>
      <c r="Q1958" s="44">
        <v>-2E-3</v>
      </c>
      <c r="R1958" s="44">
        <v>1</v>
      </c>
      <c r="S1958" s="38" t="s">
        <v>10896</v>
      </c>
      <c r="T1958" s="44">
        <v>8.7188730043700005E-8</v>
      </c>
      <c r="U1958" s="44">
        <v>3.8514865577200003E-11</v>
      </c>
    </row>
    <row r="1959" spans="1:21">
      <c r="A1959" s="43" t="s">
        <v>2632</v>
      </c>
      <c r="B1959" s="38" t="s">
        <v>10897</v>
      </c>
      <c r="C1959" s="38" t="s">
        <v>10898</v>
      </c>
      <c r="D1959" s="44">
        <v>2.2891684713667799</v>
      </c>
      <c r="E1959" s="38">
        <v>0</v>
      </c>
      <c r="F1959" s="38">
        <v>0</v>
      </c>
      <c r="G1959" s="38">
        <v>0</v>
      </c>
      <c r="H1959" s="38">
        <v>0</v>
      </c>
      <c r="I1959" s="38">
        <v>0</v>
      </c>
      <c r="J1959" s="38" t="s">
        <v>10899</v>
      </c>
      <c r="K1959" s="44">
        <v>0</v>
      </c>
      <c r="L1959" s="44" t="s">
        <v>1268</v>
      </c>
      <c r="M1959" s="38" t="s">
        <v>10900</v>
      </c>
      <c r="N1959" s="44">
        <v>-2.4551758999999999E-3</v>
      </c>
      <c r="O1959" s="44">
        <v>0.41058941059999998</v>
      </c>
      <c r="P1959" s="38" t="s">
        <v>10900</v>
      </c>
      <c r="Q1959" s="44">
        <v>-2E-3</v>
      </c>
      <c r="R1959" s="44">
        <v>1</v>
      </c>
      <c r="S1959" s="38" t="s">
        <v>10901</v>
      </c>
      <c r="T1959" s="44">
        <v>-7.7715611723799997E-16</v>
      </c>
      <c r="U1959" s="44">
        <v>1.3334994321699999E-18</v>
      </c>
    </row>
    <row r="1960" spans="1:21">
      <c r="A1960" s="43" t="s">
        <v>2632</v>
      </c>
      <c r="B1960" s="38" t="s">
        <v>10902</v>
      </c>
      <c r="C1960" s="38" t="s">
        <v>10903</v>
      </c>
      <c r="D1960" s="44">
        <v>0.77598770296320096</v>
      </c>
      <c r="E1960" s="38">
        <v>0</v>
      </c>
      <c r="F1960" s="38">
        <v>0</v>
      </c>
      <c r="G1960" s="38">
        <v>0</v>
      </c>
      <c r="H1960" s="38">
        <v>0</v>
      </c>
      <c r="I1960" s="38">
        <v>0</v>
      </c>
      <c r="J1960" s="38" t="s">
        <v>10904</v>
      </c>
      <c r="K1960" s="44">
        <v>7.9654190260883606E-2</v>
      </c>
      <c r="L1960" s="44">
        <v>0.87240142965745604</v>
      </c>
      <c r="M1960" s="38" t="s">
        <v>10905</v>
      </c>
      <c r="N1960" s="44">
        <v>-1.73770195E-2</v>
      </c>
      <c r="O1960" s="44">
        <v>0.35214785209999999</v>
      </c>
      <c r="P1960" s="38" t="s">
        <v>10905</v>
      </c>
      <c r="Q1960" s="44">
        <v>-2.1000000000000001E-2</v>
      </c>
      <c r="R1960" s="44">
        <v>1</v>
      </c>
      <c r="S1960" s="38" t="s">
        <v>10906</v>
      </c>
      <c r="T1960" s="44">
        <v>8.7699570537900004E-7</v>
      </c>
      <c r="U1960" s="44">
        <v>2.2581872286499999E-7</v>
      </c>
    </row>
    <row r="1961" spans="1:21">
      <c r="A1961" s="43" t="s">
        <v>2632</v>
      </c>
      <c r="B1961" s="38" t="s">
        <v>10907</v>
      </c>
      <c r="C1961" s="38" t="s">
        <v>10908</v>
      </c>
      <c r="D1961" s="44">
        <v>1.9869512151605799</v>
      </c>
      <c r="E1961" s="38">
        <v>0</v>
      </c>
      <c r="F1961" s="38">
        <v>0</v>
      </c>
      <c r="G1961" s="38">
        <v>0</v>
      </c>
      <c r="H1961" s="38">
        <v>0</v>
      </c>
      <c r="I1961" s="38">
        <v>0</v>
      </c>
      <c r="J1961" s="38" t="s">
        <v>10909</v>
      </c>
      <c r="K1961" s="44">
        <v>0.14501768121025499</v>
      </c>
      <c r="L1961" s="44">
        <v>0.87203124565947598</v>
      </c>
      <c r="M1961" s="38" t="s">
        <v>10910</v>
      </c>
      <c r="N1961" s="44">
        <v>-7.5085244000000001E-3</v>
      </c>
      <c r="O1961" s="44">
        <v>0.37062937060000001</v>
      </c>
      <c r="P1961" s="38" t="s">
        <v>10910</v>
      </c>
      <c r="Q1961" s="44">
        <v>1.0999999999999999E-2</v>
      </c>
      <c r="R1961" s="44">
        <v>1</v>
      </c>
      <c r="S1961" s="38" t="s">
        <v>10911</v>
      </c>
      <c r="T1961" s="44">
        <v>2.9050261190900002E-4</v>
      </c>
      <c r="U1961" s="44">
        <v>2.12797260843E-6</v>
      </c>
    </row>
    <row r="1962" spans="1:21">
      <c r="A1962" s="43" t="s">
        <v>2632</v>
      </c>
      <c r="B1962" s="38" t="s">
        <v>10912</v>
      </c>
      <c r="C1962" s="38" t="s">
        <v>10913</v>
      </c>
      <c r="D1962" s="44">
        <v>1.19703097341325</v>
      </c>
      <c r="E1962" s="38">
        <v>0</v>
      </c>
      <c r="F1962" s="38">
        <v>0</v>
      </c>
      <c r="G1962" s="38">
        <v>0</v>
      </c>
      <c r="H1962" s="38">
        <v>0</v>
      </c>
      <c r="I1962" s="38">
        <v>0</v>
      </c>
      <c r="J1962" s="38" t="s">
        <v>10914</v>
      </c>
      <c r="K1962" s="44">
        <v>0.17654993652958101</v>
      </c>
      <c r="L1962" s="44">
        <v>0.78405505396717901</v>
      </c>
      <c r="M1962" s="38" t="s">
        <v>10915</v>
      </c>
      <c r="N1962" s="44">
        <v>-4.2013225199999997E-2</v>
      </c>
      <c r="O1962" s="44">
        <v>0.35714285709999999</v>
      </c>
      <c r="P1962" s="38" t="s">
        <v>10915</v>
      </c>
      <c r="Q1962" s="44">
        <v>-0.10299999999999999</v>
      </c>
      <c r="R1962" s="44">
        <v>1</v>
      </c>
      <c r="S1962" s="38" t="s">
        <v>10916</v>
      </c>
      <c r="T1962" s="44">
        <v>-1.00032970793E-2</v>
      </c>
      <c r="U1962" s="44">
        <v>6.4210825114000003E-2</v>
      </c>
    </row>
    <row r="1963" spans="1:21">
      <c r="A1963" s="43" t="s">
        <v>2632</v>
      </c>
      <c r="B1963" s="38" t="s">
        <v>10912</v>
      </c>
      <c r="C1963" s="38" t="s">
        <v>10913</v>
      </c>
      <c r="D1963" s="44">
        <v>1.19703097341325</v>
      </c>
      <c r="E1963" s="38">
        <v>0</v>
      </c>
      <c r="F1963" s="38">
        <v>0</v>
      </c>
      <c r="G1963" s="38">
        <v>0</v>
      </c>
      <c r="H1963" s="38">
        <v>0</v>
      </c>
      <c r="I1963" s="38">
        <v>0</v>
      </c>
      <c r="J1963" s="38" t="s">
        <v>10917</v>
      </c>
      <c r="K1963" s="44">
        <v>6.5183992083134107E-2</v>
      </c>
      <c r="L1963" s="44">
        <v>0.93707923492564105</v>
      </c>
      <c r="M1963" s="38" t="s">
        <v>10918</v>
      </c>
      <c r="N1963" s="44">
        <v>-2.4158998999999999E-3</v>
      </c>
      <c r="O1963" s="44">
        <v>0.35714285709999999</v>
      </c>
      <c r="P1963" s="38" t="s">
        <v>10918</v>
      </c>
      <c r="Q1963" s="44">
        <v>4.3999999999999997E-2</v>
      </c>
      <c r="R1963" s="44">
        <v>1</v>
      </c>
      <c r="S1963" s="38" t="s">
        <v>10916</v>
      </c>
      <c r="T1963" s="44">
        <v>-1.00032970793E-2</v>
      </c>
      <c r="U1963" s="44">
        <v>6.4210825114000003E-2</v>
      </c>
    </row>
    <row r="1964" spans="1:21">
      <c r="A1964" s="43" t="s">
        <v>2632</v>
      </c>
      <c r="B1964" s="38" t="s">
        <v>10912</v>
      </c>
      <c r="C1964" s="38" t="s">
        <v>10913</v>
      </c>
      <c r="D1964" s="44">
        <v>1.19703097341325</v>
      </c>
      <c r="E1964" s="38">
        <v>0</v>
      </c>
      <c r="F1964" s="38">
        <v>0</v>
      </c>
      <c r="G1964" s="38">
        <v>0</v>
      </c>
      <c r="H1964" s="38">
        <v>0</v>
      </c>
      <c r="I1964" s="38">
        <v>0</v>
      </c>
      <c r="J1964" s="38" t="s">
        <v>10919</v>
      </c>
      <c r="K1964" s="44">
        <v>0</v>
      </c>
      <c r="L1964" s="44" t="s">
        <v>1268</v>
      </c>
      <c r="M1964" s="38" t="s">
        <v>10920</v>
      </c>
      <c r="N1964" s="44">
        <v>3.6109167599999999E-2</v>
      </c>
      <c r="O1964" s="44">
        <v>0.35714285709999999</v>
      </c>
      <c r="P1964" s="38" t="s">
        <v>10920</v>
      </c>
      <c r="Q1964" s="44">
        <v>2.1000000000000001E-2</v>
      </c>
      <c r="R1964" s="44">
        <v>1</v>
      </c>
      <c r="S1964" s="38" t="s">
        <v>10921</v>
      </c>
      <c r="T1964" s="44">
        <v>8.8808155846800001E-6</v>
      </c>
      <c r="U1964" s="44">
        <v>4.0747798328800003E-7</v>
      </c>
    </row>
    <row r="1965" spans="1:21">
      <c r="A1965" s="43" t="s">
        <v>2632</v>
      </c>
      <c r="B1965" s="38" t="s">
        <v>10922</v>
      </c>
      <c r="C1965" s="38" t="s">
        <v>10923</v>
      </c>
      <c r="D1965" s="44">
        <v>0.94261334919442796</v>
      </c>
      <c r="E1965" s="38">
        <v>0</v>
      </c>
      <c r="F1965" s="38">
        <v>0</v>
      </c>
      <c r="G1965" s="38">
        <v>0</v>
      </c>
      <c r="H1965" s="38">
        <v>0</v>
      </c>
      <c r="I1965" s="38">
        <v>0</v>
      </c>
      <c r="J1965" s="38" t="s">
        <v>10924</v>
      </c>
      <c r="K1965" s="44">
        <v>0</v>
      </c>
      <c r="L1965" s="44" t="s">
        <v>1268</v>
      </c>
      <c r="M1965" s="38" t="s">
        <v>10925</v>
      </c>
      <c r="N1965" s="44">
        <v>-6.0295074999999997E-3</v>
      </c>
      <c r="O1965" s="44">
        <v>0.3126873127</v>
      </c>
      <c r="P1965" s="38" t="s">
        <v>10925</v>
      </c>
      <c r="Q1965" s="44">
        <v>8.9999999999999993E-3</v>
      </c>
      <c r="R1965" s="44">
        <v>1</v>
      </c>
      <c r="S1965" s="38" t="s">
        <v>10926</v>
      </c>
      <c r="T1965" s="44">
        <v>6.3116540754999998E-6</v>
      </c>
      <c r="U1965" s="44">
        <v>1.9044845551099999E-7</v>
      </c>
    </row>
    <row r="1966" spans="1:21">
      <c r="A1966" s="43" t="s">
        <v>2632</v>
      </c>
      <c r="B1966" s="38" t="s">
        <v>10927</v>
      </c>
      <c r="C1966" s="38" t="s">
        <v>10928</v>
      </c>
      <c r="D1966" s="44">
        <v>3.0056513156486999</v>
      </c>
      <c r="E1966" s="38">
        <v>0</v>
      </c>
      <c r="F1966" s="38">
        <v>0</v>
      </c>
      <c r="G1966" s="38">
        <v>0</v>
      </c>
      <c r="H1966" s="38">
        <v>0</v>
      </c>
      <c r="I1966" s="38">
        <v>0</v>
      </c>
      <c r="J1966" s="38" t="s">
        <v>10929</v>
      </c>
      <c r="K1966" s="44">
        <v>6.4689606343975598E-3</v>
      </c>
      <c r="L1966" s="44">
        <v>0.73388070747782497</v>
      </c>
      <c r="M1966" s="38" t="s">
        <v>10930</v>
      </c>
      <c r="N1966" s="44">
        <v>1.9623054500000001E-2</v>
      </c>
      <c r="O1966" s="44">
        <v>0.4281913738</v>
      </c>
      <c r="P1966" s="38" t="s">
        <v>10930</v>
      </c>
      <c r="Q1966" s="44">
        <v>2.9000000000000001E-2</v>
      </c>
      <c r="R1966" s="44">
        <v>0.83200857107199999</v>
      </c>
      <c r="S1966" s="38" t="s">
        <v>10931</v>
      </c>
      <c r="T1966" s="44">
        <v>5.9899101206399998E-2</v>
      </c>
      <c r="U1966" s="44">
        <v>0.436311475507</v>
      </c>
    </row>
    <row r="1967" spans="1:21">
      <c r="A1967" s="43" t="s">
        <v>2632</v>
      </c>
      <c r="B1967" s="38" t="s">
        <v>10927</v>
      </c>
      <c r="C1967" s="38" t="s">
        <v>10928</v>
      </c>
      <c r="D1967" s="44">
        <v>3.0056513156486999</v>
      </c>
      <c r="E1967" s="38">
        <v>0</v>
      </c>
      <c r="F1967" s="38">
        <v>0</v>
      </c>
      <c r="G1967" s="38">
        <v>0</v>
      </c>
      <c r="H1967" s="38">
        <v>0</v>
      </c>
      <c r="I1967" s="38">
        <v>0</v>
      </c>
      <c r="J1967" s="38" t="s">
        <v>10932</v>
      </c>
      <c r="K1967" s="44">
        <v>5.0146123665656898E-2</v>
      </c>
      <c r="L1967" s="44">
        <v>0.41508324656348</v>
      </c>
      <c r="M1967" s="38" t="s">
        <v>10933</v>
      </c>
      <c r="N1967" s="44">
        <v>6.2538168E-3</v>
      </c>
      <c r="O1967" s="44">
        <v>0.4281913738</v>
      </c>
      <c r="P1967" s="38" t="s">
        <v>10933</v>
      </c>
      <c r="Q1967" s="44">
        <v>2E-3</v>
      </c>
      <c r="R1967" s="44">
        <v>1</v>
      </c>
      <c r="S1967" s="38" t="s">
        <v>10934</v>
      </c>
      <c r="T1967" s="44">
        <v>9.2007862181800003E-6</v>
      </c>
      <c r="U1967" s="44">
        <v>9.3334831272400002E-18</v>
      </c>
    </row>
    <row r="1968" spans="1:21">
      <c r="A1968" s="43" t="s">
        <v>2632</v>
      </c>
      <c r="B1968" s="38" t="s">
        <v>10935</v>
      </c>
      <c r="C1968" s="38" t="s">
        <v>10936</v>
      </c>
      <c r="D1968" s="44">
        <v>2.0019176448936098</v>
      </c>
      <c r="E1968" s="38">
        <v>0</v>
      </c>
      <c r="F1968" s="38">
        <v>0</v>
      </c>
      <c r="G1968" s="38">
        <v>0</v>
      </c>
      <c r="H1968" s="38">
        <v>0</v>
      </c>
      <c r="I1968" s="38">
        <v>0</v>
      </c>
      <c r="J1968" s="38" t="s">
        <v>10937</v>
      </c>
      <c r="K1968" s="44">
        <v>0</v>
      </c>
      <c r="L1968" s="44" t="s">
        <v>1268</v>
      </c>
      <c r="M1968" s="38" t="s">
        <v>10938</v>
      </c>
      <c r="N1968" s="44">
        <v>8.6375211999999996E-3</v>
      </c>
      <c r="O1968" s="44">
        <v>0.39310689310000002</v>
      </c>
      <c r="P1968" s="38" t="s">
        <v>10938</v>
      </c>
      <c r="Q1968" s="44">
        <v>3.0000000000000001E-3</v>
      </c>
      <c r="R1968" s="44">
        <v>1</v>
      </c>
      <c r="S1968" s="38" t="s">
        <v>10939</v>
      </c>
      <c r="T1968" s="44">
        <v>-7.7715611723799997E-16</v>
      </c>
      <c r="U1968" s="44">
        <v>1.3334994321699999E-18</v>
      </c>
    </row>
    <row r="1969" spans="1:21">
      <c r="A1969" s="43" t="s">
        <v>2632</v>
      </c>
      <c r="B1969" s="38" t="s">
        <v>10940</v>
      </c>
      <c r="C1969" s="38" t="s">
        <v>10941</v>
      </c>
      <c r="D1969" s="44">
        <v>1.0807399820696399</v>
      </c>
      <c r="E1969" s="38">
        <v>0</v>
      </c>
      <c r="F1969" s="38">
        <v>0</v>
      </c>
      <c r="G1969" s="38">
        <v>0</v>
      </c>
      <c r="H1969" s="38">
        <v>0</v>
      </c>
      <c r="I1969" s="38">
        <v>0</v>
      </c>
      <c r="J1969" s="38" t="s">
        <v>10942</v>
      </c>
      <c r="K1969" s="44">
        <v>0</v>
      </c>
      <c r="L1969" s="44" t="s">
        <v>1268</v>
      </c>
      <c r="M1969" s="38" t="s">
        <v>10943</v>
      </c>
      <c r="N1969" s="44">
        <v>0</v>
      </c>
      <c r="O1969" s="44">
        <v>0.37112887109999998</v>
      </c>
      <c r="P1969" s="38" t="s">
        <v>10943</v>
      </c>
      <c r="Q1969" s="44">
        <v>2E-3</v>
      </c>
      <c r="R1969" s="44">
        <v>1</v>
      </c>
      <c r="S1969" s="38" t="s">
        <v>10944</v>
      </c>
      <c r="T1969" s="44">
        <v>3.1683456384999997E-5</v>
      </c>
      <c r="U1969" s="44">
        <v>5.5878124608500001E-6</v>
      </c>
    </row>
    <row r="1970" spans="1:21">
      <c r="A1970" s="43" t="s">
        <v>2632</v>
      </c>
      <c r="B1970" s="38" t="s">
        <v>10940</v>
      </c>
      <c r="C1970" s="38" t="s">
        <v>10941</v>
      </c>
      <c r="D1970" s="44">
        <v>1.0807399820696399</v>
      </c>
      <c r="E1970" s="38">
        <v>0</v>
      </c>
      <c r="F1970" s="38">
        <v>0</v>
      </c>
      <c r="G1970" s="38">
        <v>0</v>
      </c>
      <c r="H1970" s="38">
        <v>0</v>
      </c>
      <c r="I1970" s="38">
        <v>0</v>
      </c>
      <c r="J1970" s="38" t="s">
        <v>10945</v>
      </c>
      <c r="K1970" s="44">
        <v>-0.116793957235918</v>
      </c>
      <c r="L1970" s="44">
        <v>0.92369230745563402</v>
      </c>
      <c r="M1970" s="38" t="s">
        <v>10946</v>
      </c>
      <c r="N1970" s="44">
        <v>-6.0003545200000001E-2</v>
      </c>
      <c r="O1970" s="44">
        <v>0.36563436560000001</v>
      </c>
      <c r="P1970" s="38" t="s">
        <v>10946</v>
      </c>
      <c r="Q1970" s="44">
        <v>-4.8000000000000001E-2</v>
      </c>
      <c r="R1970" s="44">
        <v>1</v>
      </c>
      <c r="S1970" s="38" t="s">
        <v>10947</v>
      </c>
      <c r="T1970" s="44">
        <v>-3.3073715445500001E-3</v>
      </c>
      <c r="U1970" s="44">
        <v>2.16368747098E-2</v>
      </c>
    </row>
    <row r="1971" spans="1:21">
      <c r="A1971" s="43" t="s">
        <v>2632</v>
      </c>
      <c r="B1971" s="38" t="s">
        <v>10948</v>
      </c>
      <c r="C1971" s="38" t="s">
        <v>10949</v>
      </c>
      <c r="D1971" s="44">
        <v>1.78453543414791</v>
      </c>
      <c r="E1971" s="38">
        <v>1</v>
      </c>
      <c r="F1971" s="38">
        <v>0</v>
      </c>
      <c r="G1971" s="38">
        <v>1</v>
      </c>
      <c r="H1971" s="38">
        <v>0</v>
      </c>
      <c r="I1971" s="38">
        <v>0</v>
      </c>
      <c r="J1971" s="38" t="s">
        <v>10950</v>
      </c>
      <c r="K1971" s="44">
        <v>-6.3573224256898195E-2</v>
      </c>
      <c r="L1971" s="44">
        <v>0.59930577970630095</v>
      </c>
      <c r="M1971" s="38" t="s">
        <v>10951</v>
      </c>
      <c r="N1971" s="44">
        <v>-0.1050346315</v>
      </c>
      <c r="O1971" s="44">
        <v>3.6963036999999997E-2</v>
      </c>
      <c r="P1971" s="38" t="s">
        <v>10951</v>
      </c>
      <c r="Q1971" s="44">
        <v>-2E-3</v>
      </c>
      <c r="R1971" s="44">
        <v>1</v>
      </c>
      <c r="S1971" s="38" t="s">
        <v>10952</v>
      </c>
      <c r="T1971" s="44">
        <v>3.1729756019200003E-5</v>
      </c>
      <c r="U1971" s="44">
        <v>1.19050501947E-5</v>
      </c>
    </row>
    <row r="1972" spans="1:21">
      <c r="A1972" s="43" t="s">
        <v>2632</v>
      </c>
      <c r="B1972" s="38" t="s">
        <v>10948</v>
      </c>
      <c r="C1972" s="38" t="s">
        <v>10949</v>
      </c>
      <c r="D1972" s="44">
        <v>1.78453543414791</v>
      </c>
      <c r="E1972" s="38">
        <v>0</v>
      </c>
      <c r="F1972" s="38">
        <v>0</v>
      </c>
      <c r="G1972" s="38">
        <v>0</v>
      </c>
      <c r="H1972" s="38">
        <v>0</v>
      </c>
      <c r="I1972" s="38">
        <v>0</v>
      </c>
      <c r="J1972" s="38" t="s">
        <v>10953</v>
      </c>
      <c r="K1972" s="44">
        <v>9.8119099169306001E-2</v>
      </c>
      <c r="L1972" s="44">
        <v>0.13103378572121699</v>
      </c>
      <c r="M1972" s="38" t="s">
        <v>10954</v>
      </c>
      <c r="N1972" s="44">
        <v>2.7327916399999999E-2</v>
      </c>
      <c r="O1972" s="44">
        <v>0.1118881119</v>
      </c>
      <c r="P1972" s="38" t="s">
        <v>10954</v>
      </c>
      <c r="Q1972" s="44">
        <v>-5.0000000000000001E-3</v>
      </c>
      <c r="R1972" s="44">
        <v>1</v>
      </c>
      <c r="S1972" s="38" t="s">
        <v>10955</v>
      </c>
      <c r="T1972" s="44">
        <v>-6.59533399522E-5</v>
      </c>
      <c r="U1972" s="44">
        <v>2.3867210459699999E-8</v>
      </c>
    </row>
    <row r="1973" spans="1:21">
      <c r="A1973" s="43" t="s">
        <v>2632</v>
      </c>
      <c r="B1973" s="38" t="s">
        <v>10956</v>
      </c>
      <c r="C1973" s="38" t="s">
        <v>10957</v>
      </c>
      <c r="D1973" s="44">
        <v>1.0483274898530699</v>
      </c>
      <c r="E1973" s="38">
        <v>0</v>
      </c>
      <c r="F1973" s="38">
        <v>0</v>
      </c>
      <c r="G1973" s="38">
        <v>0</v>
      </c>
      <c r="H1973" s="38">
        <v>0</v>
      </c>
      <c r="I1973" s="38">
        <v>0</v>
      </c>
      <c r="J1973" s="38" t="s">
        <v>10958</v>
      </c>
      <c r="K1973" s="44">
        <v>-3.3952428669717601E-2</v>
      </c>
      <c r="L1973" s="44">
        <v>0.95380315842242602</v>
      </c>
      <c r="M1973" s="38" t="s">
        <v>10959</v>
      </c>
      <c r="N1973" s="44">
        <v>-3.9419847899999999E-2</v>
      </c>
      <c r="O1973" s="44">
        <v>0.33791208789999999</v>
      </c>
      <c r="P1973" s="38" t="s">
        <v>10959</v>
      </c>
      <c r="Q1973" s="44">
        <v>-2.5000000000000001E-2</v>
      </c>
      <c r="R1973" s="44">
        <v>1</v>
      </c>
      <c r="S1973" s="38" t="s">
        <v>10960</v>
      </c>
      <c r="T1973" s="44">
        <v>1.3128438407799999E-4</v>
      </c>
      <c r="U1973" s="44">
        <v>1.4868388848999999E-3</v>
      </c>
    </row>
    <row r="1974" spans="1:21">
      <c r="A1974" s="43" t="s">
        <v>2632</v>
      </c>
      <c r="B1974" s="38" t="s">
        <v>10961</v>
      </c>
      <c r="C1974" s="38" t="s">
        <v>10962</v>
      </c>
      <c r="D1974" s="44">
        <v>1.07842554043033</v>
      </c>
      <c r="E1974" s="38">
        <v>0</v>
      </c>
      <c r="F1974" s="38">
        <v>0</v>
      </c>
      <c r="G1974" s="38">
        <v>0</v>
      </c>
      <c r="H1974" s="38">
        <v>0</v>
      </c>
      <c r="I1974" s="38">
        <v>0</v>
      </c>
      <c r="J1974" s="38" t="s">
        <v>10963</v>
      </c>
      <c r="K1974" s="44">
        <v>-0.11781295697883901</v>
      </c>
      <c r="L1974" s="44">
        <v>0.68481292377765002</v>
      </c>
      <c r="M1974" s="38" t="s">
        <v>10964</v>
      </c>
      <c r="N1974" s="44">
        <v>5.8472005600000002E-2</v>
      </c>
      <c r="O1974" s="44">
        <v>0.27072927070000002</v>
      </c>
      <c r="P1974" s="38" t="s">
        <v>10964</v>
      </c>
      <c r="Q1974" s="44">
        <v>-7.0000000000000001E-3</v>
      </c>
      <c r="R1974" s="44">
        <v>1</v>
      </c>
      <c r="S1974" s="38" t="s">
        <v>10965</v>
      </c>
      <c r="T1974" s="44">
        <v>-8.7939398303999995E-7</v>
      </c>
      <c r="U1974" s="44">
        <v>9.7725182422600006E-8</v>
      </c>
    </row>
    <row r="1975" spans="1:21">
      <c r="A1975" s="43" t="s">
        <v>2632</v>
      </c>
      <c r="B1975" s="38" t="s">
        <v>10961</v>
      </c>
      <c r="C1975" s="38" t="s">
        <v>10962</v>
      </c>
      <c r="D1975" s="44">
        <v>1.07842554043033</v>
      </c>
      <c r="E1975" s="38">
        <v>0</v>
      </c>
      <c r="F1975" s="38">
        <v>0</v>
      </c>
      <c r="G1975" s="38">
        <v>0</v>
      </c>
      <c r="H1975" s="38">
        <v>0</v>
      </c>
      <c r="I1975" s="38">
        <v>0</v>
      </c>
      <c r="J1975" s="38" t="s">
        <v>10966</v>
      </c>
      <c r="K1975" s="44">
        <v>0</v>
      </c>
      <c r="L1975" s="44" t="s">
        <v>1268</v>
      </c>
      <c r="M1975" s="38" t="s">
        <v>10967</v>
      </c>
      <c r="N1975" s="44">
        <v>1.75383198E-2</v>
      </c>
      <c r="O1975" s="44">
        <v>0.32767232769999999</v>
      </c>
      <c r="P1975" s="38" t="s">
        <v>10967</v>
      </c>
      <c r="Q1975" s="44">
        <v>5.1999999999999998E-2</v>
      </c>
      <c r="R1975" s="44">
        <v>1</v>
      </c>
      <c r="S1975" s="38" t="s">
        <v>10968</v>
      </c>
      <c r="T1975" s="44">
        <v>-2.3136022313399999E-7</v>
      </c>
      <c r="U1975" s="44">
        <v>6.3377429214499997E-8</v>
      </c>
    </row>
    <row r="1976" spans="1:21">
      <c r="A1976" s="43" t="s">
        <v>2632</v>
      </c>
      <c r="B1976" s="38" t="s">
        <v>10969</v>
      </c>
      <c r="C1976" s="38" t="s">
        <v>10970</v>
      </c>
      <c r="D1976" s="44">
        <v>1.35853298125222</v>
      </c>
      <c r="E1976" s="38">
        <v>0</v>
      </c>
      <c r="F1976" s="38">
        <v>0</v>
      </c>
      <c r="G1976" s="38">
        <v>0</v>
      </c>
      <c r="H1976" s="38">
        <v>0</v>
      </c>
      <c r="I1976" s="38">
        <v>0</v>
      </c>
      <c r="J1976" s="38" t="s">
        <v>10971</v>
      </c>
      <c r="K1976" s="44">
        <v>-0.27843331135275401</v>
      </c>
      <c r="L1976" s="44">
        <v>0.82652146542412097</v>
      </c>
      <c r="M1976" s="38" t="s">
        <v>10972</v>
      </c>
      <c r="N1976" s="44">
        <v>-6.7531239800000004E-2</v>
      </c>
      <c r="O1976" s="44">
        <v>0.36166536170000002</v>
      </c>
      <c r="P1976" s="38" t="s">
        <v>10972</v>
      </c>
      <c r="Q1976" s="44">
        <v>-9.4E-2</v>
      </c>
      <c r="R1976" s="44">
        <v>1</v>
      </c>
      <c r="S1976" s="38" t="s">
        <v>10973</v>
      </c>
      <c r="T1976" s="44">
        <v>-5.9854298021099997E-2</v>
      </c>
      <c r="U1976" s="44">
        <v>0.39246496650200002</v>
      </c>
    </row>
    <row r="1977" spans="1:21">
      <c r="A1977" s="43" t="s">
        <v>2632</v>
      </c>
      <c r="B1977" s="38" t="s">
        <v>10969</v>
      </c>
      <c r="C1977" s="38" t="s">
        <v>10970</v>
      </c>
      <c r="D1977" s="44">
        <v>1.35853298125222</v>
      </c>
      <c r="E1977" s="38">
        <v>0</v>
      </c>
      <c r="F1977" s="38">
        <v>0</v>
      </c>
      <c r="G1977" s="38">
        <v>0</v>
      </c>
      <c r="H1977" s="38">
        <v>0</v>
      </c>
      <c r="I1977" s="38">
        <v>0</v>
      </c>
      <c r="J1977" s="38" t="s">
        <v>10974</v>
      </c>
      <c r="K1977" s="44">
        <v>0</v>
      </c>
      <c r="L1977" s="44" t="s">
        <v>1268</v>
      </c>
      <c r="M1977" s="38" t="s">
        <v>10975</v>
      </c>
      <c r="N1977" s="44">
        <v>-6.3941702999999999E-3</v>
      </c>
      <c r="O1977" s="44">
        <v>0.36166536170000002</v>
      </c>
      <c r="P1977" s="38" t="s">
        <v>10975</v>
      </c>
      <c r="Q1977" s="44">
        <v>-7.0000000000000001E-3</v>
      </c>
      <c r="R1977" s="44">
        <v>1</v>
      </c>
      <c r="S1977" s="38" t="s">
        <v>10976</v>
      </c>
      <c r="T1977" s="44">
        <v>-3.6976809629999998E-6</v>
      </c>
      <c r="U1977" s="44">
        <v>3.0942115953700002E-10</v>
      </c>
    </row>
    <row r="1978" spans="1:21">
      <c r="A1978" s="43" t="s">
        <v>2632</v>
      </c>
      <c r="B1978" s="38" t="s">
        <v>10969</v>
      </c>
      <c r="C1978" s="38" t="s">
        <v>10970</v>
      </c>
      <c r="D1978" s="44">
        <v>1.35853298125222</v>
      </c>
      <c r="E1978" s="38">
        <v>0</v>
      </c>
      <c r="F1978" s="38">
        <v>0</v>
      </c>
      <c r="G1978" s="38">
        <v>0</v>
      </c>
      <c r="H1978" s="38">
        <v>0</v>
      </c>
      <c r="I1978" s="38">
        <v>0</v>
      </c>
      <c r="J1978" s="38" t="s">
        <v>10977</v>
      </c>
      <c r="K1978" s="44">
        <v>0</v>
      </c>
      <c r="L1978" s="44" t="s">
        <v>1268</v>
      </c>
      <c r="M1978" s="38" t="s">
        <v>10978</v>
      </c>
      <c r="N1978" s="44">
        <v>-1.1002836E-2</v>
      </c>
      <c r="O1978" s="44">
        <v>0.36166536170000002</v>
      </c>
      <c r="P1978" s="38" t="s">
        <v>10978</v>
      </c>
      <c r="Q1978" s="44">
        <v>0</v>
      </c>
      <c r="R1978" s="44">
        <v>1</v>
      </c>
      <c r="S1978" s="38" t="s">
        <v>10979</v>
      </c>
      <c r="T1978" s="44">
        <v>-6.04517691319E-13</v>
      </c>
      <c r="U1978" s="44">
        <v>1.5268108021099999E-18</v>
      </c>
    </row>
    <row r="1979" spans="1:21">
      <c r="A1979" s="43" t="s">
        <v>2632</v>
      </c>
      <c r="B1979" s="38" t="s">
        <v>10969</v>
      </c>
      <c r="C1979" s="38" t="s">
        <v>10970</v>
      </c>
      <c r="D1979" s="44">
        <v>1.35853298125222</v>
      </c>
      <c r="E1979" s="38">
        <v>0</v>
      </c>
      <c r="F1979" s="38">
        <v>0</v>
      </c>
      <c r="G1979" s="38">
        <v>0</v>
      </c>
      <c r="H1979" s="38">
        <v>0</v>
      </c>
      <c r="I1979" s="38">
        <v>0</v>
      </c>
      <c r="J1979" s="38" t="s">
        <v>10980</v>
      </c>
      <c r="K1979" s="44">
        <v>-2.8982777549317201E-2</v>
      </c>
      <c r="L1979" s="44">
        <v>0.92932197947094297</v>
      </c>
      <c r="M1979" s="38" t="s">
        <v>10981</v>
      </c>
      <c r="N1979" s="44">
        <v>3.7172266400000001E-2</v>
      </c>
      <c r="O1979" s="44">
        <v>0.36166536170000002</v>
      </c>
      <c r="P1979" s="38" t="s">
        <v>10981</v>
      </c>
      <c r="Q1979" s="44">
        <v>9.7000000000000003E-2</v>
      </c>
      <c r="R1979" s="44">
        <v>1</v>
      </c>
      <c r="S1979" s="38" t="s">
        <v>10982</v>
      </c>
      <c r="T1979" s="44">
        <v>7.1878930041999996E-3</v>
      </c>
      <c r="U1979" s="44">
        <v>5.0584041483199997E-2</v>
      </c>
    </row>
    <row r="1980" spans="1:21">
      <c r="A1980" s="43" t="s">
        <v>2632</v>
      </c>
      <c r="B1980" s="38" t="s">
        <v>10983</v>
      </c>
      <c r="C1980" s="38" t="s">
        <v>10984</v>
      </c>
      <c r="D1980" s="44">
        <v>2.0410261969628198</v>
      </c>
      <c r="E1980" s="38">
        <v>1</v>
      </c>
      <c r="F1980" s="38">
        <v>1</v>
      </c>
      <c r="G1980" s="38">
        <v>0</v>
      </c>
      <c r="H1980" s="38">
        <v>0</v>
      </c>
      <c r="I1980" s="38">
        <v>0</v>
      </c>
      <c r="J1980" s="38" t="s">
        <v>10985</v>
      </c>
      <c r="K1980" s="44">
        <v>0.13606271332209799</v>
      </c>
      <c r="L1980" s="44">
        <v>3.76184580698481E-4</v>
      </c>
      <c r="M1980" s="38" t="s">
        <v>10986</v>
      </c>
      <c r="N1980" s="44">
        <v>2.4703484500000001E-2</v>
      </c>
      <c r="O1980" s="44">
        <v>9.59040959E-2</v>
      </c>
      <c r="P1980" s="38" t="s">
        <v>10986</v>
      </c>
      <c r="Q1980" s="44">
        <v>4.3999999999999997E-2</v>
      </c>
      <c r="R1980" s="44">
        <v>0.83971215376099995</v>
      </c>
      <c r="S1980" s="38" t="s">
        <v>10987</v>
      </c>
      <c r="T1980" s="44">
        <v>1.65334916787E-2</v>
      </c>
      <c r="U1980" s="44">
        <v>0.12942265958499999</v>
      </c>
    </row>
    <row r="1981" spans="1:21">
      <c r="A1981" s="43" t="s">
        <v>2632</v>
      </c>
      <c r="B1981" s="38" t="s">
        <v>10988</v>
      </c>
      <c r="C1981" s="38" t="s">
        <v>10989</v>
      </c>
      <c r="D1981" s="44">
        <v>0.91409126414219399</v>
      </c>
      <c r="E1981" s="38">
        <v>0</v>
      </c>
      <c r="F1981" s="38">
        <v>0</v>
      </c>
      <c r="G1981" s="38">
        <v>0</v>
      </c>
      <c r="H1981" s="38">
        <v>0</v>
      </c>
      <c r="I1981" s="38">
        <v>0</v>
      </c>
      <c r="J1981" s="38" t="s">
        <v>10990</v>
      </c>
      <c r="K1981" s="44">
        <v>-0.171374521423274</v>
      </c>
      <c r="L1981" s="44">
        <v>0.70005263757223501</v>
      </c>
      <c r="M1981" s="38" t="s">
        <v>10991</v>
      </c>
      <c r="N1981" s="44">
        <v>4.82127808E-2</v>
      </c>
      <c r="O1981" s="44">
        <v>0.35414585409999999</v>
      </c>
      <c r="P1981" s="38" t="s">
        <v>10991</v>
      </c>
      <c r="Q1981" s="44">
        <v>0.14099999999999999</v>
      </c>
      <c r="R1981" s="44">
        <v>1</v>
      </c>
      <c r="S1981" s="38" t="s">
        <v>10992</v>
      </c>
      <c r="T1981" s="44">
        <v>4.1041799338300003E-2</v>
      </c>
      <c r="U1981" s="44">
        <v>0.21379316189899999</v>
      </c>
    </row>
    <row r="1982" spans="1:21">
      <c r="A1982" s="43" t="s">
        <v>2632</v>
      </c>
      <c r="B1982" s="38" t="s">
        <v>10993</v>
      </c>
      <c r="C1982" s="38" t="s">
        <v>2256</v>
      </c>
      <c r="D1982" s="44">
        <v>1.75352252618868</v>
      </c>
      <c r="E1982" s="38">
        <v>0</v>
      </c>
      <c r="F1982" s="38">
        <v>0</v>
      </c>
      <c r="G1982" s="38">
        <v>0</v>
      </c>
      <c r="H1982" s="38">
        <v>0</v>
      </c>
      <c r="I1982" s="38">
        <v>0</v>
      </c>
      <c r="J1982" s="38" t="s">
        <v>10994</v>
      </c>
      <c r="K1982" s="44">
        <v>0.180818538054039</v>
      </c>
      <c r="L1982" s="44">
        <v>0.41051030899592</v>
      </c>
      <c r="M1982" s="38" t="s">
        <v>10995</v>
      </c>
      <c r="N1982" s="44">
        <v>7.4090642900000003E-2</v>
      </c>
      <c r="O1982" s="44">
        <v>0.33716283720000001</v>
      </c>
      <c r="P1982" s="38" t="s">
        <v>10995</v>
      </c>
      <c r="Q1982" s="44">
        <v>5.5E-2</v>
      </c>
      <c r="R1982" s="44">
        <v>8.9241382792000001E-2</v>
      </c>
      <c r="S1982" s="38" t="s">
        <v>10996</v>
      </c>
      <c r="T1982" s="44">
        <v>6.4399782532899999E-3</v>
      </c>
      <c r="U1982" s="44">
        <v>4.4479754669399997E-2</v>
      </c>
    </row>
    <row r="1983" spans="1:21">
      <c r="A1983" s="43" t="s">
        <v>2632</v>
      </c>
      <c r="B1983" s="38" t="s">
        <v>10997</v>
      </c>
      <c r="C1983" s="38" t="s">
        <v>10998</v>
      </c>
      <c r="D1983" s="44">
        <v>1.9564446658587</v>
      </c>
      <c r="E1983" s="38">
        <v>0</v>
      </c>
      <c r="F1983" s="38">
        <v>0</v>
      </c>
      <c r="G1983" s="38">
        <v>0</v>
      </c>
      <c r="H1983" s="38">
        <v>0</v>
      </c>
      <c r="I1983" s="38">
        <v>0</v>
      </c>
      <c r="J1983" s="38" t="s">
        <v>10999</v>
      </c>
      <c r="K1983" s="44">
        <v>0</v>
      </c>
      <c r="L1983" s="44" t="s">
        <v>1268</v>
      </c>
      <c r="M1983" s="38" t="s">
        <v>11000</v>
      </c>
      <c r="N1983" s="44" t="s">
        <v>2647</v>
      </c>
      <c r="O1983" s="44">
        <v>1</v>
      </c>
      <c r="P1983" s="38" t="s">
        <v>11000</v>
      </c>
      <c r="Q1983" s="44">
        <v>0.13300000000000001</v>
      </c>
      <c r="R1983" s="44">
        <v>1</v>
      </c>
      <c r="S1983" s="38" t="s">
        <v>11001</v>
      </c>
      <c r="T1983" s="44">
        <v>-7.7715611723799997E-16</v>
      </c>
      <c r="U1983" s="44">
        <v>1.3334994321699999E-18</v>
      </c>
    </row>
    <row r="1984" spans="1:21">
      <c r="A1984" s="43" t="s">
        <v>2632</v>
      </c>
      <c r="B1984" s="38" t="s">
        <v>11002</v>
      </c>
      <c r="C1984" s="38" t="s">
        <v>11003</v>
      </c>
      <c r="D1984" s="44">
        <v>1.7357736007023401</v>
      </c>
      <c r="E1984" s="38">
        <v>0</v>
      </c>
      <c r="F1984" s="38">
        <v>0</v>
      </c>
      <c r="G1984" s="38">
        <v>0</v>
      </c>
      <c r="H1984" s="38">
        <v>0</v>
      </c>
      <c r="I1984" s="38">
        <v>0</v>
      </c>
      <c r="J1984" s="38" t="s">
        <v>11004</v>
      </c>
      <c r="K1984" s="44">
        <v>-4.8927789591113199E-2</v>
      </c>
      <c r="L1984" s="44">
        <v>0.80526854291963801</v>
      </c>
      <c r="M1984" s="38" t="s">
        <v>11005</v>
      </c>
      <c r="N1984" s="44">
        <v>-1.1454448799999999E-2</v>
      </c>
      <c r="O1984" s="44">
        <v>0.37212787209999998</v>
      </c>
      <c r="P1984" s="38" t="s">
        <v>11005</v>
      </c>
      <c r="Q1984" s="44">
        <v>-8.9999999999999993E-3</v>
      </c>
      <c r="R1984" s="44">
        <v>1</v>
      </c>
      <c r="S1984" s="38" t="s">
        <v>11006</v>
      </c>
      <c r="T1984" s="44">
        <v>-7.5120268246499995E-4</v>
      </c>
      <c r="U1984" s="44">
        <v>1.99986351683E-3</v>
      </c>
    </row>
    <row r="1985" spans="1:21">
      <c r="A1985" s="43" t="s">
        <v>2632</v>
      </c>
      <c r="B1985" s="38" t="s">
        <v>11002</v>
      </c>
      <c r="C1985" s="38" t="s">
        <v>11003</v>
      </c>
      <c r="D1985" s="44">
        <v>1.7357736007023401</v>
      </c>
      <c r="E1985" s="38">
        <v>0</v>
      </c>
      <c r="F1985" s="38">
        <v>0</v>
      </c>
      <c r="G1985" s="38">
        <v>0</v>
      </c>
      <c r="H1985" s="38">
        <v>0</v>
      </c>
      <c r="I1985" s="38">
        <v>0</v>
      </c>
      <c r="J1985" s="38" t="s">
        <v>11007</v>
      </c>
      <c r="K1985" s="44">
        <v>0</v>
      </c>
      <c r="L1985" s="44" t="s">
        <v>1268</v>
      </c>
      <c r="M1985" s="38" t="s">
        <v>11008</v>
      </c>
      <c r="N1985" s="44">
        <v>7.1071783000000001E-3</v>
      </c>
      <c r="O1985" s="44">
        <v>0.37212787209999998</v>
      </c>
      <c r="P1985" s="38" t="s">
        <v>11008</v>
      </c>
      <c r="Q1985" s="44">
        <v>1.2E-2</v>
      </c>
      <c r="R1985" s="44">
        <v>1</v>
      </c>
      <c r="S1985" s="38" t="s">
        <v>11009</v>
      </c>
      <c r="T1985" s="44">
        <v>6.2683168615000004E-7</v>
      </c>
      <c r="U1985" s="44">
        <v>2.8152020927500002E-12</v>
      </c>
    </row>
    <row r="1986" spans="1:21">
      <c r="A1986" s="43" t="s">
        <v>2632</v>
      </c>
      <c r="B1986" s="38" t="s">
        <v>11010</v>
      </c>
      <c r="C1986" s="38" t="s">
        <v>11011</v>
      </c>
      <c r="D1986" s="44">
        <v>1.34801738495659</v>
      </c>
      <c r="E1986" s="38">
        <v>0</v>
      </c>
      <c r="F1986" s="38">
        <v>0</v>
      </c>
      <c r="G1986" s="38">
        <v>0</v>
      </c>
      <c r="H1986" s="38">
        <v>0</v>
      </c>
      <c r="I1986" s="38">
        <v>0</v>
      </c>
      <c r="J1986" s="38" t="s">
        <v>11012</v>
      </c>
      <c r="K1986" s="44">
        <v>-0.10180361324475699</v>
      </c>
      <c r="L1986" s="44">
        <v>0.70705522116698605</v>
      </c>
      <c r="M1986" s="38" t="s">
        <v>11013</v>
      </c>
      <c r="N1986" s="44">
        <v>1.0357000000000001E-3</v>
      </c>
      <c r="O1986" s="44">
        <v>0.3786213786</v>
      </c>
      <c r="P1986" s="38" t="s">
        <v>11013</v>
      </c>
      <c r="Q1986" s="44">
        <v>1E-3</v>
      </c>
      <c r="R1986" s="44">
        <v>1</v>
      </c>
      <c r="S1986" s="38" t="s">
        <v>11014</v>
      </c>
      <c r="T1986" s="44">
        <v>1.10878655306E-5</v>
      </c>
      <c r="U1986" s="44">
        <v>1.3211235842E-5</v>
      </c>
    </row>
    <row r="1987" spans="1:21">
      <c r="A1987" s="43" t="s">
        <v>2632</v>
      </c>
      <c r="B1987" s="38" t="s">
        <v>11015</v>
      </c>
      <c r="C1987" s="38" t="s">
        <v>11016</v>
      </c>
      <c r="D1987" s="44">
        <v>3.0584616491313499</v>
      </c>
      <c r="E1987" s="38">
        <v>0</v>
      </c>
      <c r="F1987" s="38">
        <v>0</v>
      </c>
      <c r="G1987" s="38">
        <v>0</v>
      </c>
      <c r="H1987" s="38">
        <v>0</v>
      </c>
      <c r="I1987" s="38">
        <v>0</v>
      </c>
      <c r="J1987" s="38" t="s">
        <v>11017</v>
      </c>
      <c r="K1987" s="44">
        <v>0</v>
      </c>
      <c r="L1987" s="44" t="s">
        <v>1268</v>
      </c>
      <c r="M1987" s="38" t="s">
        <v>11018</v>
      </c>
      <c r="N1987" s="44">
        <v>-4.65966E-4</v>
      </c>
      <c r="O1987" s="44">
        <v>0.29820179819999998</v>
      </c>
      <c r="P1987" s="38" t="s">
        <v>11018</v>
      </c>
      <c r="Q1987" s="44">
        <v>0</v>
      </c>
      <c r="R1987" s="44">
        <v>1</v>
      </c>
      <c r="S1987" s="38" t="s">
        <v>11019</v>
      </c>
      <c r="T1987" s="44">
        <v>-7.7715611723799997E-16</v>
      </c>
      <c r="U1987" s="44">
        <v>1.3334994321699999E-18</v>
      </c>
    </row>
    <row r="1988" spans="1:21">
      <c r="A1988" s="43" t="s">
        <v>2632</v>
      </c>
      <c r="B1988" s="38" t="s">
        <v>11020</v>
      </c>
      <c r="C1988" s="38" t="s">
        <v>11021</v>
      </c>
      <c r="D1988" s="44">
        <v>1.9729186774028999</v>
      </c>
      <c r="E1988" s="38">
        <v>0</v>
      </c>
      <c r="F1988" s="38">
        <v>0</v>
      </c>
      <c r="G1988" s="38">
        <v>0</v>
      </c>
      <c r="H1988" s="38">
        <v>0</v>
      </c>
      <c r="I1988" s="38">
        <v>0</v>
      </c>
      <c r="J1988" s="38" t="s">
        <v>11022</v>
      </c>
      <c r="K1988" s="44">
        <v>-4.0454614726984597E-2</v>
      </c>
      <c r="L1988" s="44">
        <v>0.763279821487031</v>
      </c>
      <c r="M1988" s="38" t="s">
        <v>11023</v>
      </c>
      <c r="N1988" s="44">
        <v>1.7054E-6</v>
      </c>
      <c r="O1988" s="44">
        <v>0.3885836386</v>
      </c>
      <c r="P1988" s="38" t="s">
        <v>11023</v>
      </c>
      <c r="Q1988" s="44">
        <v>-0.02</v>
      </c>
      <c r="R1988" s="44">
        <v>1</v>
      </c>
      <c r="S1988" s="38" t="s">
        <v>11024</v>
      </c>
      <c r="T1988" s="44">
        <v>-3.4290663299599998E-5</v>
      </c>
      <c r="U1988" s="44">
        <v>2.73883838557E-9</v>
      </c>
    </row>
    <row r="1989" spans="1:21">
      <c r="A1989" s="43" t="s">
        <v>2632</v>
      </c>
      <c r="B1989" s="38" t="s">
        <v>11020</v>
      </c>
      <c r="C1989" s="38" t="s">
        <v>11021</v>
      </c>
      <c r="D1989" s="44">
        <v>1.9729186774028999</v>
      </c>
      <c r="E1989" s="38">
        <v>0</v>
      </c>
      <c r="F1989" s="38">
        <v>0</v>
      </c>
      <c r="G1989" s="38">
        <v>0</v>
      </c>
      <c r="H1989" s="38">
        <v>0</v>
      </c>
      <c r="I1989" s="38">
        <v>0</v>
      </c>
      <c r="J1989" s="38" t="s">
        <v>11025</v>
      </c>
      <c r="K1989" s="44">
        <v>-5.23924454884643E-2</v>
      </c>
      <c r="L1989" s="44">
        <v>0.66621251297203199</v>
      </c>
      <c r="M1989" s="38" t="s">
        <v>11026</v>
      </c>
      <c r="N1989" s="44">
        <v>3.9324175000000003E-2</v>
      </c>
      <c r="O1989" s="44">
        <v>0.31128871130000002</v>
      </c>
      <c r="P1989" s="38" t="s">
        <v>11026</v>
      </c>
      <c r="Q1989" s="44">
        <v>2.5000000000000001E-2</v>
      </c>
      <c r="R1989" s="44">
        <v>1</v>
      </c>
      <c r="S1989" s="38" t="s">
        <v>11027</v>
      </c>
      <c r="T1989" s="44">
        <v>9.1437960464499993E-3</v>
      </c>
      <c r="U1989" s="44">
        <v>5.9880332710500004E-3</v>
      </c>
    </row>
    <row r="1990" spans="1:21">
      <c r="A1990" s="43" t="s">
        <v>2632</v>
      </c>
      <c r="B1990" s="38" t="s">
        <v>11028</v>
      </c>
      <c r="C1990" s="38" t="s">
        <v>11029</v>
      </c>
      <c r="D1990" s="44">
        <v>2.2733032300780698</v>
      </c>
      <c r="E1990" s="38">
        <v>0</v>
      </c>
      <c r="F1990" s="38">
        <v>0</v>
      </c>
      <c r="G1990" s="38">
        <v>0</v>
      </c>
      <c r="H1990" s="38">
        <v>0</v>
      </c>
      <c r="I1990" s="38">
        <v>0</v>
      </c>
      <c r="J1990" s="38" t="s">
        <v>11030</v>
      </c>
      <c r="K1990" s="44">
        <v>-0.36872868183798602</v>
      </c>
      <c r="L1990" s="44">
        <v>0.87506934410774795</v>
      </c>
      <c r="M1990" s="38" t="s">
        <v>11031</v>
      </c>
      <c r="N1990" s="44">
        <v>2.2066039999999999E-4</v>
      </c>
      <c r="O1990" s="44">
        <v>0.41058941059999998</v>
      </c>
      <c r="P1990" s="38" t="s">
        <v>11031</v>
      </c>
      <c r="Q1990" s="44">
        <v>-1E-3</v>
      </c>
      <c r="R1990" s="44">
        <v>1</v>
      </c>
      <c r="S1990" s="38" t="s">
        <v>11032</v>
      </c>
      <c r="T1990" s="44">
        <v>-7.7715611723799997E-16</v>
      </c>
      <c r="U1990" s="44">
        <v>1.3334994321699999E-18</v>
      </c>
    </row>
    <row r="1991" spans="1:21">
      <c r="A1991" s="43" t="s">
        <v>2632</v>
      </c>
      <c r="B1991" s="38" t="s">
        <v>11033</v>
      </c>
      <c r="C1991" s="38" t="s">
        <v>11034</v>
      </c>
      <c r="D1991" s="44">
        <v>0.74116825042730805</v>
      </c>
      <c r="E1991" s="38">
        <v>0</v>
      </c>
      <c r="F1991" s="38">
        <v>0</v>
      </c>
      <c r="G1991" s="38">
        <v>0</v>
      </c>
      <c r="H1991" s="38">
        <v>0</v>
      </c>
      <c r="I1991" s="38">
        <v>0</v>
      </c>
      <c r="J1991" s="38" t="s">
        <v>11035</v>
      </c>
      <c r="K1991" s="44">
        <v>0.27353610781163701</v>
      </c>
      <c r="L1991" s="44">
        <v>0.66805076282856102</v>
      </c>
      <c r="M1991" s="38" t="s">
        <v>11036</v>
      </c>
      <c r="N1991" s="44">
        <v>0.31855029509999999</v>
      </c>
      <c r="O1991" s="44">
        <v>0.26748251750000002</v>
      </c>
      <c r="P1991" s="38" t="s">
        <v>11036</v>
      </c>
      <c r="Q1991" s="44">
        <v>2.3E-2</v>
      </c>
      <c r="R1991" s="44">
        <v>0.61425356252300001</v>
      </c>
      <c r="S1991" s="38" t="s">
        <v>11037</v>
      </c>
      <c r="T1991" s="44">
        <v>1.4822261578900001E-2</v>
      </c>
      <c r="U1991" s="44">
        <v>9.8145970806100005E-2</v>
      </c>
    </row>
    <row r="1992" spans="1:21">
      <c r="A1992" s="43" t="s">
        <v>2632</v>
      </c>
      <c r="B1992" s="38" t="s">
        <v>11033</v>
      </c>
      <c r="C1992" s="38" t="s">
        <v>11034</v>
      </c>
      <c r="D1992" s="44">
        <v>0.74116825042730805</v>
      </c>
      <c r="E1992" s="38">
        <v>0</v>
      </c>
      <c r="F1992" s="38">
        <v>0</v>
      </c>
      <c r="G1992" s="38">
        <v>0</v>
      </c>
      <c r="H1992" s="38">
        <v>0</v>
      </c>
      <c r="I1992" s="38">
        <v>0</v>
      </c>
      <c r="J1992" s="38" t="s">
        <v>11038</v>
      </c>
      <c r="K1992" s="44">
        <v>-2.2954583511956499E-2</v>
      </c>
      <c r="L1992" s="44">
        <v>0.995227074833967</v>
      </c>
      <c r="M1992" s="38" t="s">
        <v>11039</v>
      </c>
      <c r="N1992" s="44">
        <v>0.1511047311</v>
      </c>
      <c r="O1992" s="44">
        <v>0.26748251750000002</v>
      </c>
      <c r="P1992" s="38" t="s">
        <v>11039</v>
      </c>
      <c r="Q1992" s="44">
        <v>5.6000000000000001E-2</v>
      </c>
      <c r="R1992" s="44">
        <v>1</v>
      </c>
      <c r="S1992" s="38" t="s">
        <v>11040</v>
      </c>
      <c r="T1992" s="44">
        <v>9.45750956488E-4</v>
      </c>
      <c r="U1992" s="44">
        <v>3.5374003379099999E-3</v>
      </c>
    </row>
    <row r="1993" spans="1:21">
      <c r="A1993" s="43" t="s">
        <v>2632</v>
      </c>
      <c r="B1993" s="38" t="s">
        <v>11033</v>
      </c>
      <c r="C1993" s="38" t="s">
        <v>11034</v>
      </c>
      <c r="D1993" s="44">
        <v>0.74116825042730805</v>
      </c>
      <c r="E1993" s="38">
        <v>0</v>
      </c>
      <c r="F1993" s="38">
        <v>0</v>
      </c>
      <c r="G1993" s="38">
        <v>0</v>
      </c>
      <c r="H1993" s="38">
        <v>0</v>
      </c>
      <c r="I1993" s="38">
        <v>0</v>
      </c>
      <c r="J1993" s="38" t="s">
        <v>11041</v>
      </c>
      <c r="K1993" s="44">
        <v>0</v>
      </c>
      <c r="L1993" s="44" t="s">
        <v>1268</v>
      </c>
      <c r="M1993" s="38" t="s">
        <v>11042</v>
      </c>
      <c r="N1993" s="44">
        <v>1.7862798E-3</v>
      </c>
      <c r="O1993" s="44">
        <v>0.31918081920000002</v>
      </c>
      <c r="P1993" s="38" t="s">
        <v>11042</v>
      </c>
      <c r="Q1993" s="44">
        <v>-7.0000000000000001E-3</v>
      </c>
      <c r="R1993" s="44">
        <v>1</v>
      </c>
      <c r="S1993" s="38" t="s">
        <v>11043</v>
      </c>
      <c r="T1993" s="44">
        <v>3.59160924437E-11</v>
      </c>
      <c r="U1993" s="44">
        <v>1.8706804686000001E-14</v>
      </c>
    </row>
    <row r="1994" spans="1:21">
      <c r="A1994" s="43" t="s">
        <v>2632</v>
      </c>
      <c r="B1994" s="38" t="s">
        <v>11044</v>
      </c>
      <c r="C1994" s="38" t="s">
        <v>11045</v>
      </c>
      <c r="D1994" s="44">
        <v>1.0476994239466499</v>
      </c>
      <c r="E1994" s="38">
        <v>0</v>
      </c>
      <c r="F1994" s="38">
        <v>0</v>
      </c>
      <c r="G1994" s="38">
        <v>0</v>
      </c>
      <c r="H1994" s="38">
        <v>0</v>
      </c>
      <c r="I1994" s="38">
        <v>0</v>
      </c>
      <c r="J1994" s="38" t="s">
        <v>11046</v>
      </c>
      <c r="K1994" s="44">
        <v>0</v>
      </c>
      <c r="L1994" s="44" t="s">
        <v>1268</v>
      </c>
      <c r="M1994" s="38" t="s">
        <v>11047</v>
      </c>
      <c r="N1994" s="44">
        <v>6.9625630300000005E-2</v>
      </c>
      <c r="O1994" s="44">
        <v>0.32087912089999998</v>
      </c>
      <c r="P1994" s="38" t="s">
        <v>11047</v>
      </c>
      <c r="Q1994" s="44">
        <v>5.5E-2</v>
      </c>
      <c r="R1994" s="44">
        <v>0.41145568426099999</v>
      </c>
      <c r="S1994" s="38" t="s">
        <v>11048</v>
      </c>
      <c r="T1994" s="44">
        <v>2.2919050137600001E-4</v>
      </c>
      <c r="U1994" s="44">
        <v>4.5380967069999999E-4</v>
      </c>
    </row>
    <row r="1995" spans="1:21">
      <c r="A1995" s="43" t="s">
        <v>2632</v>
      </c>
      <c r="B1995" s="38" t="s">
        <v>11044</v>
      </c>
      <c r="C1995" s="38" t="s">
        <v>11045</v>
      </c>
      <c r="D1995" s="44">
        <v>1.0476994239466499</v>
      </c>
      <c r="E1995" s="38">
        <v>0</v>
      </c>
      <c r="F1995" s="38">
        <v>0</v>
      </c>
      <c r="G1995" s="38">
        <v>0</v>
      </c>
      <c r="H1995" s="38">
        <v>0</v>
      </c>
      <c r="I1995" s="38">
        <v>0</v>
      </c>
      <c r="J1995" s="38" t="s">
        <v>11049</v>
      </c>
      <c r="K1995" s="44">
        <v>0</v>
      </c>
      <c r="L1995" s="44" t="s">
        <v>1268</v>
      </c>
      <c r="M1995" s="38" t="s">
        <v>11050</v>
      </c>
      <c r="N1995" s="44">
        <v>-0.2067821436</v>
      </c>
      <c r="O1995" s="44">
        <v>0.32087912089999998</v>
      </c>
      <c r="P1995" s="38" t="s">
        <v>11050</v>
      </c>
      <c r="Q1995" s="44">
        <v>0.02</v>
      </c>
      <c r="R1995" s="44">
        <v>1</v>
      </c>
      <c r="S1995" s="38" t="s">
        <v>11051</v>
      </c>
      <c r="T1995" s="44">
        <v>1.2578099640799999E-6</v>
      </c>
      <c r="U1995" s="44">
        <v>3.4743903725899998E-8</v>
      </c>
    </row>
    <row r="1996" spans="1:21">
      <c r="A1996" s="43" t="s">
        <v>2632</v>
      </c>
      <c r="B1996" s="38" t="s">
        <v>11052</v>
      </c>
      <c r="C1996" s="38" t="s">
        <v>11053</v>
      </c>
      <c r="D1996" s="44">
        <v>1.66626707310978</v>
      </c>
      <c r="E1996" s="38">
        <v>0</v>
      </c>
      <c r="F1996" s="38">
        <v>0</v>
      </c>
      <c r="G1996" s="38">
        <v>0</v>
      </c>
      <c r="H1996" s="38">
        <v>0</v>
      </c>
      <c r="I1996" s="38">
        <v>0</v>
      </c>
      <c r="J1996" s="38" t="s">
        <v>11054</v>
      </c>
      <c r="K1996" s="44">
        <v>-0.29059675499683502</v>
      </c>
      <c r="L1996" s="44">
        <v>0.82077063827340702</v>
      </c>
      <c r="M1996" s="38" t="s">
        <v>11055</v>
      </c>
      <c r="N1996" s="44">
        <v>-6.3627757E-3</v>
      </c>
      <c r="O1996" s="44">
        <v>0.30719280719999997</v>
      </c>
      <c r="P1996" s="38" t="s">
        <v>11055</v>
      </c>
      <c r="Q1996" s="44">
        <v>-0.02</v>
      </c>
      <c r="R1996" s="44">
        <v>1</v>
      </c>
      <c r="S1996" s="38" t="s">
        <v>11056</v>
      </c>
      <c r="T1996" s="44">
        <v>-7.5495295015900001E-4</v>
      </c>
      <c r="U1996" s="44">
        <v>3.40807283465E-5</v>
      </c>
    </row>
    <row r="1997" spans="1:21">
      <c r="A1997" s="43" t="s">
        <v>2632</v>
      </c>
      <c r="B1997" s="38" t="s">
        <v>11057</v>
      </c>
      <c r="C1997" s="38" t="s">
        <v>11058</v>
      </c>
      <c r="D1997" s="44">
        <v>2.1572906866402501</v>
      </c>
      <c r="E1997" s="38">
        <v>0</v>
      </c>
      <c r="F1997" s="38">
        <v>0</v>
      </c>
      <c r="G1997" s="38">
        <v>0</v>
      </c>
      <c r="H1997" s="38">
        <v>0</v>
      </c>
      <c r="I1997" s="38">
        <v>0</v>
      </c>
      <c r="J1997" s="38" t="s">
        <v>11059</v>
      </c>
      <c r="K1997" s="44">
        <v>0</v>
      </c>
      <c r="L1997" s="44" t="s">
        <v>1268</v>
      </c>
      <c r="M1997" s="38" t="s">
        <v>11060</v>
      </c>
      <c r="N1997" s="44">
        <v>-4.5184381000000001E-3</v>
      </c>
      <c r="O1997" s="44">
        <v>0.34115884120000001</v>
      </c>
      <c r="P1997" s="38" t="s">
        <v>11060</v>
      </c>
      <c r="Q1997" s="44">
        <v>-1E-3</v>
      </c>
      <c r="R1997" s="44">
        <v>1</v>
      </c>
      <c r="S1997" s="38" t="s">
        <v>11061</v>
      </c>
      <c r="T1997" s="44">
        <v>-7.7715611723799997E-16</v>
      </c>
      <c r="U1997" s="44">
        <v>1.3334994321699999E-18</v>
      </c>
    </row>
    <row r="1998" spans="1:21">
      <c r="A1998" s="43" t="s">
        <v>2632</v>
      </c>
      <c r="B1998" s="38" t="s">
        <v>11062</v>
      </c>
      <c r="C1998" s="38" t="s">
        <v>11063</v>
      </c>
      <c r="D1998" s="44">
        <v>1.1153325496834201</v>
      </c>
      <c r="E1998" s="38">
        <v>0</v>
      </c>
      <c r="F1998" s="38">
        <v>0</v>
      </c>
      <c r="G1998" s="38">
        <v>0</v>
      </c>
      <c r="H1998" s="38">
        <v>0</v>
      </c>
      <c r="I1998" s="38">
        <v>0</v>
      </c>
      <c r="J1998" s="38" t="s">
        <v>11064</v>
      </c>
      <c r="K1998" s="44">
        <v>0</v>
      </c>
      <c r="L1998" s="44" t="s">
        <v>1268</v>
      </c>
      <c r="M1998" s="38" t="s">
        <v>11065</v>
      </c>
      <c r="N1998" s="44">
        <v>-0.10796829469999999</v>
      </c>
      <c r="O1998" s="44">
        <v>0.34178321680000001</v>
      </c>
      <c r="P1998" s="38" t="s">
        <v>11065</v>
      </c>
      <c r="Q1998" s="44">
        <v>-8.2000000000000003E-2</v>
      </c>
      <c r="R1998" s="44">
        <v>1</v>
      </c>
      <c r="S1998" s="38" t="s">
        <v>11066</v>
      </c>
      <c r="T1998" s="44">
        <v>-7.5601475426100004E-2</v>
      </c>
      <c r="U1998" s="44">
        <v>0.48917487642000002</v>
      </c>
    </row>
    <row r="1999" spans="1:21">
      <c r="A1999" s="43" t="s">
        <v>2632</v>
      </c>
      <c r="B1999" s="38" t="s">
        <v>11062</v>
      </c>
      <c r="C1999" s="38" t="s">
        <v>11063</v>
      </c>
      <c r="D1999" s="44">
        <v>1.1153325496834201</v>
      </c>
      <c r="E1999" s="38">
        <v>0</v>
      </c>
      <c r="F1999" s="38">
        <v>0</v>
      </c>
      <c r="G1999" s="38">
        <v>0</v>
      </c>
      <c r="H1999" s="38">
        <v>0</v>
      </c>
      <c r="I1999" s="38">
        <v>0</v>
      </c>
      <c r="J1999" s="38" t="s">
        <v>11067</v>
      </c>
      <c r="K1999" s="44">
        <v>-4.0223404739166801E-2</v>
      </c>
      <c r="L1999" s="44">
        <v>0.99274621272024799</v>
      </c>
      <c r="M1999" s="38" t="s">
        <v>11068</v>
      </c>
      <c r="N1999" s="44">
        <v>-2.3347658800000001E-2</v>
      </c>
      <c r="O1999" s="44">
        <v>0.34178321680000001</v>
      </c>
      <c r="P1999" s="38" t="s">
        <v>11068</v>
      </c>
      <c r="Q1999" s="44">
        <v>-6.7000000000000004E-2</v>
      </c>
      <c r="R1999" s="44">
        <v>1</v>
      </c>
      <c r="S1999" s="38" t="s">
        <v>11069</v>
      </c>
      <c r="T1999" s="44">
        <v>-9.9078542583499996E-4</v>
      </c>
      <c r="U1999" s="44">
        <v>4.6759620895700004E-3</v>
      </c>
    </row>
    <row r="2000" spans="1:21">
      <c r="A2000" s="43" t="s">
        <v>2632</v>
      </c>
      <c r="B2000" s="38" t="s">
        <v>11062</v>
      </c>
      <c r="C2000" s="38" t="s">
        <v>11063</v>
      </c>
      <c r="D2000" s="44">
        <v>1.1153325496834201</v>
      </c>
      <c r="E2000" s="38">
        <v>0</v>
      </c>
      <c r="F2000" s="38">
        <v>0</v>
      </c>
      <c r="G2000" s="38">
        <v>0</v>
      </c>
      <c r="H2000" s="38">
        <v>0</v>
      </c>
      <c r="I2000" s="38">
        <v>0</v>
      </c>
      <c r="J2000" s="38" t="s">
        <v>11070</v>
      </c>
      <c r="K2000" s="44">
        <v>-8.6536351052510197E-4</v>
      </c>
      <c r="L2000" s="44">
        <v>0.97013817605332497</v>
      </c>
      <c r="M2000" s="38" t="s">
        <v>11071</v>
      </c>
      <c r="N2000" s="44">
        <v>-0.10796829469999999</v>
      </c>
      <c r="O2000" s="44">
        <v>0.34178321680000001</v>
      </c>
      <c r="P2000" s="38" t="s">
        <v>11071</v>
      </c>
      <c r="Q2000" s="44">
        <v>-0.18099999999999999</v>
      </c>
      <c r="R2000" s="44">
        <v>0.62064813598299995</v>
      </c>
      <c r="S2000" s="38" t="s">
        <v>11072</v>
      </c>
      <c r="T2000" s="44">
        <v>-0.19858500604099999</v>
      </c>
      <c r="U2000" s="44">
        <v>0.91035386522299999</v>
      </c>
    </row>
    <row r="2001" spans="1:21">
      <c r="A2001" s="43" t="s">
        <v>2632</v>
      </c>
      <c r="B2001" s="38" t="s">
        <v>11062</v>
      </c>
      <c r="C2001" s="38" t="s">
        <v>11063</v>
      </c>
      <c r="D2001" s="44">
        <v>1.1153325496834201</v>
      </c>
      <c r="E2001" s="38">
        <v>0</v>
      </c>
      <c r="F2001" s="38">
        <v>0</v>
      </c>
      <c r="G2001" s="38">
        <v>0</v>
      </c>
      <c r="H2001" s="38">
        <v>0</v>
      </c>
      <c r="I2001" s="38">
        <v>0</v>
      </c>
      <c r="J2001" s="38" t="s">
        <v>11073</v>
      </c>
      <c r="K2001" s="44">
        <v>5.77795892688934E-2</v>
      </c>
      <c r="L2001" s="44">
        <v>0.85988578016446904</v>
      </c>
      <c r="M2001" s="38" t="s">
        <v>11074</v>
      </c>
      <c r="N2001" s="44">
        <v>3.7802045800000003E-2</v>
      </c>
      <c r="O2001" s="44">
        <v>0.34178321680000001</v>
      </c>
      <c r="P2001" s="38" t="s">
        <v>11074</v>
      </c>
      <c r="Q2001" s="44">
        <v>4.3999999999999997E-2</v>
      </c>
      <c r="R2001" s="44">
        <v>1</v>
      </c>
      <c r="S2001" s="38" t="s">
        <v>11075</v>
      </c>
      <c r="T2001" s="44">
        <v>2.0640489898599999E-4</v>
      </c>
      <c r="U2001" s="44">
        <v>2.4118636104400001E-4</v>
      </c>
    </row>
    <row r="2002" spans="1:21">
      <c r="A2002" s="43" t="s">
        <v>2632</v>
      </c>
      <c r="B2002" s="38" t="s">
        <v>11076</v>
      </c>
      <c r="C2002" s="38" t="s">
        <v>11077</v>
      </c>
      <c r="D2002" s="44">
        <v>1.1791097022799499</v>
      </c>
      <c r="E2002" s="38">
        <v>0</v>
      </c>
      <c r="F2002" s="38">
        <v>0</v>
      </c>
      <c r="G2002" s="38">
        <v>0</v>
      </c>
      <c r="H2002" s="38">
        <v>0</v>
      </c>
      <c r="I2002" s="38">
        <v>0</v>
      </c>
      <c r="J2002" s="38" t="s">
        <v>11078</v>
      </c>
      <c r="K2002" s="44">
        <v>0</v>
      </c>
      <c r="L2002" s="44" t="s">
        <v>1268</v>
      </c>
      <c r="M2002" s="38" t="s">
        <v>11079</v>
      </c>
      <c r="N2002" s="44" t="s">
        <v>2647</v>
      </c>
      <c r="O2002" s="44">
        <v>1</v>
      </c>
      <c r="P2002" s="38" t="s">
        <v>11079</v>
      </c>
      <c r="Q2002" s="44">
        <v>6.4000000000000001E-2</v>
      </c>
      <c r="R2002" s="44">
        <v>1</v>
      </c>
      <c r="S2002" s="38" t="s">
        <v>11080</v>
      </c>
      <c r="T2002" s="44">
        <v>-3.1130576865400003E-8</v>
      </c>
      <c r="U2002" s="44">
        <v>1.2748125437499999E-8</v>
      </c>
    </row>
    <row r="2003" spans="1:21">
      <c r="A2003" s="43" t="s">
        <v>2632</v>
      </c>
      <c r="B2003" s="38" t="s">
        <v>11076</v>
      </c>
      <c r="C2003" s="38" t="s">
        <v>11077</v>
      </c>
      <c r="D2003" s="44">
        <v>1.1791097022799499</v>
      </c>
      <c r="E2003" s="38">
        <v>0</v>
      </c>
      <c r="F2003" s="38">
        <v>0</v>
      </c>
      <c r="G2003" s="38">
        <v>0</v>
      </c>
      <c r="H2003" s="38">
        <v>0</v>
      </c>
      <c r="I2003" s="38">
        <v>0</v>
      </c>
      <c r="J2003" s="38" t="s">
        <v>11081</v>
      </c>
      <c r="K2003" s="44">
        <v>0</v>
      </c>
      <c r="L2003" s="44" t="s">
        <v>1268</v>
      </c>
      <c r="M2003" s="38" t="s">
        <v>11082</v>
      </c>
      <c r="N2003" s="44">
        <v>1.7052816599999999E-2</v>
      </c>
      <c r="O2003" s="44">
        <v>0.32842157840000002</v>
      </c>
      <c r="P2003" s="38" t="s">
        <v>11082</v>
      </c>
      <c r="Q2003" s="44">
        <v>2.1000000000000001E-2</v>
      </c>
      <c r="R2003" s="44">
        <v>1</v>
      </c>
      <c r="S2003" s="38" t="s">
        <v>11083</v>
      </c>
      <c r="T2003" s="44">
        <v>1.8293019325300001E-4</v>
      </c>
      <c r="U2003" s="44">
        <v>1.8928488126199999E-4</v>
      </c>
    </row>
    <row r="2004" spans="1:21">
      <c r="A2004" s="43" t="s">
        <v>2632</v>
      </c>
      <c r="B2004" s="38" t="s">
        <v>11084</v>
      </c>
      <c r="C2004" s="38" t="s">
        <v>11085</v>
      </c>
      <c r="D2004" s="44">
        <v>2.5531630051468501</v>
      </c>
      <c r="E2004" s="38">
        <v>0</v>
      </c>
      <c r="F2004" s="38">
        <v>0</v>
      </c>
      <c r="G2004" s="38">
        <v>0</v>
      </c>
      <c r="H2004" s="38">
        <v>0</v>
      </c>
      <c r="I2004" s="38">
        <v>0</v>
      </c>
      <c r="J2004" s="38" t="s">
        <v>11086</v>
      </c>
      <c r="K2004" s="44">
        <v>3.08291121410935E-2</v>
      </c>
      <c r="L2004" s="44">
        <v>0.95670749045370296</v>
      </c>
      <c r="M2004" s="38" t="s">
        <v>11087</v>
      </c>
      <c r="N2004" s="44">
        <v>2.9699106999999999E-3</v>
      </c>
      <c r="O2004" s="44">
        <v>0.4330669331</v>
      </c>
      <c r="P2004" s="38" t="s">
        <v>11087</v>
      </c>
      <c r="Q2004" s="44">
        <v>7.0000000000000001E-3</v>
      </c>
      <c r="R2004" s="44">
        <v>1</v>
      </c>
      <c r="S2004" s="38" t="s">
        <v>11088</v>
      </c>
      <c r="T2004" s="44">
        <v>-7.7715611723799997E-16</v>
      </c>
      <c r="U2004" s="44">
        <v>1.3334994321699999E-18</v>
      </c>
    </row>
    <row r="2005" spans="1:21">
      <c r="A2005" s="43" t="s">
        <v>2632</v>
      </c>
      <c r="B2005" s="38" t="s">
        <v>11089</v>
      </c>
      <c r="C2005" s="38" t="s">
        <v>11090</v>
      </c>
      <c r="D2005" s="44">
        <v>1.80083217788948</v>
      </c>
      <c r="E2005" s="38">
        <v>0</v>
      </c>
      <c r="F2005" s="38">
        <v>0</v>
      </c>
      <c r="G2005" s="38">
        <v>0</v>
      </c>
      <c r="H2005" s="38">
        <v>0</v>
      </c>
      <c r="I2005" s="38">
        <v>0</v>
      </c>
      <c r="J2005" s="38" t="s">
        <v>11091</v>
      </c>
      <c r="K2005" s="44">
        <v>-3.4663486359820098E-2</v>
      </c>
      <c r="L2005" s="44">
        <v>0.95557715296006296</v>
      </c>
      <c r="M2005" s="38" t="s">
        <v>11092</v>
      </c>
      <c r="N2005" s="44" t="s">
        <v>2647</v>
      </c>
      <c r="O2005" s="44">
        <v>1</v>
      </c>
      <c r="P2005" s="38" t="s">
        <v>11092</v>
      </c>
      <c r="Q2005" s="44">
        <v>1.0999999999999999E-2</v>
      </c>
      <c r="R2005" s="44">
        <v>1</v>
      </c>
      <c r="S2005" s="38" t="s">
        <v>11093</v>
      </c>
      <c r="T2005" s="44">
        <v>6.9699822382000004E-13</v>
      </c>
      <c r="U2005" s="44">
        <v>2.51995754735E-18</v>
      </c>
    </row>
    <row r="2006" spans="1:21">
      <c r="A2006" s="43" t="s">
        <v>2632</v>
      </c>
      <c r="B2006" s="38" t="s">
        <v>11089</v>
      </c>
      <c r="C2006" s="38" t="s">
        <v>11090</v>
      </c>
      <c r="D2006" s="44">
        <v>1.80083217788948</v>
      </c>
      <c r="E2006" s="38">
        <v>0</v>
      </c>
      <c r="F2006" s="38">
        <v>0</v>
      </c>
      <c r="G2006" s="38">
        <v>0</v>
      </c>
      <c r="H2006" s="38">
        <v>0</v>
      </c>
      <c r="I2006" s="38">
        <v>0</v>
      </c>
      <c r="J2006" s="38" t="s">
        <v>11094</v>
      </c>
      <c r="K2006" s="44">
        <v>2.5249008474202E-3</v>
      </c>
      <c r="L2006" s="44">
        <v>0.90755300600846001</v>
      </c>
      <c r="M2006" s="38" t="s">
        <v>11095</v>
      </c>
      <c r="N2006" s="44">
        <v>2.6295968999999999E-2</v>
      </c>
      <c r="O2006" s="44">
        <v>0.3766233766</v>
      </c>
      <c r="P2006" s="38" t="s">
        <v>11095</v>
      </c>
      <c r="Q2006" s="44">
        <v>7.0000000000000001E-3</v>
      </c>
      <c r="R2006" s="44">
        <v>1</v>
      </c>
      <c r="S2006" s="38" t="s">
        <v>11096</v>
      </c>
      <c r="T2006" s="44">
        <v>1.6183793143399999E-2</v>
      </c>
      <c r="U2006" s="44">
        <v>0.122577963377</v>
      </c>
    </row>
    <row r="2007" spans="1:21">
      <c r="A2007" s="43" t="s">
        <v>2632</v>
      </c>
      <c r="B2007" s="38" t="s">
        <v>11097</v>
      </c>
      <c r="C2007" s="38" t="s">
        <v>11098</v>
      </c>
      <c r="D2007" s="44">
        <v>1.2083894449374</v>
      </c>
      <c r="E2007" s="38">
        <v>0</v>
      </c>
      <c r="F2007" s="38">
        <v>0</v>
      </c>
      <c r="G2007" s="38">
        <v>0</v>
      </c>
      <c r="H2007" s="38">
        <v>0</v>
      </c>
      <c r="I2007" s="38">
        <v>0</v>
      </c>
      <c r="J2007" s="38" t="s">
        <v>11099</v>
      </c>
      <c r="K2007" s="44">
        <v>0</v>
      </c>
      <c r="L2007" s="44" t="s">
        <v>1268</v>
      </c>
      <c r="M2007" s="38" t="s">
        <v>11100</v>
      </c>
      <c r="N2007" s="44">
        <v>6.3917640999999999E-3</v>
      </c>
      <c r="O2007" s="44">
        <v>0.37012987009999998</v>
      </c>
      <c r="P2007" s="38" t="s">
        <v>11100</v>
      </c>
      <c r="Q2007" s="44">
        <v>3.3000000000000002E-2</v>
      </c>
      <c r="R2007" s="44">
        <v>1</v>
      </c>
      <c r="S2007" s="38" t="s">
        <v>11101</v>
      </c>
      <c r="T2007" s="44">
        <v>3.0733106162700002E-7</v>
      </c>
      <c r="U2007" s="44">
        <v>2.8083782639799998E-10</v>
      </c>
    </row>
    <row r="2008" spans="1:21">
      <c r="A2008" s="43" t="s">
        <v>2632</v>
      </c>
      <c r="B2008" s="38" t="s">
        <v>11102</v>
      </c>
      <c r="C2008" s="38" t="s">
        <v>11103</v>
      </c>
      <c r="D2008" s="44">
        <v>1.3465958975968999</v>
      </c>
      <c r="E2008" s="38">
        <v>0</v>
      </c>
      <c r="F2008" s="38">
        <v>0</v>
      </c>
      <c r="G2008" s="38">
        <v>0</v>
      </c>
      <c r="H2008" s="38">
        <v>0</v>
      </c>
      <c r="I2008" s="38">
        <v>0</v>
      </c>
      <c r="J2008" s="38" t="s">
        <v>11104</v>
      </c>
      <c r="K2008" s="44">
        <v>0</v>
      </c>
      <c r="L2008" s="44" t="s">
        <v>1268</v>
      </c>
      <c r="M2008" s="38" t="s">
        <v>11105</v>
      </c>
      <c r="N2008" s="44">
        <v>2.2951167500000001E-2</v>
      </c>
      <c r="O2008" s="44">
        <v>0.21878121880000001</v>
      </c>
      <c r="P2008" s="38" t="s">
        <v>11105</v>
      </c>
      <c r="Q2008" s="44">
        <v>7.0000000000000001E-3</v>
      </c>
      <c r="R2008" s="44">
        <v>1</v>
      </c>
      <c r="S2008" s="38" t="s">
        <v>11106</v>
      </c>
      <c r="T2008" s="44">
        <v>1.45935146255E-7</v>
      </c>
      <c r="U2008" s="44">
        <v>4.9249579228700001E-11</v>
      </c>
    </row>
    <row r="2009" spans="1:21">
      <c r="A2009" s="43" t="s">
        <v>2632</v>
      </c>
      <c r="B2009" s="38" t="s">
        <v>11107</v>
      </c>
      <c r="C2009" s="38" t="s">
        <v>11108</v>
      </c>
      <c r="D2009" s="44">
        <v>1.23885900638112</v>
      </c>
      <c r="E2009" s="38">
        <v>0</v>
      </c>
      <c r="F2009" s="38">
        <v>0</v>
      </c>
      <c r="G2009" s="38">
        <v>0</v>
      </c>
      <c r="H2009" s="38">
        <v>0</v>
      </c>
      <c r="I2009" s="38">
        <v>0</v>
      </c>
      <c r="J2009" s="38" t="s">
        <v>11109</v>
      </c>
      <c r="K2009" s="44">
        <v>-0.110624592073905</v>
      </c>
      <c r="L2009" s="44">
        <v>0.91452468418256005</v>
      </c>
      <c r="M2009" s="38" t="s">
        <v>11110</v>
      </c>
      <c r="N2009" s="44">
        <v>-5.08121583E-2</v>
      </c>
      <c r="O2009" s="44">
        <v>0.36563436560000001</v>
      </c>
      <c r="P2009" s="38" t="s">
        <v>11110</v>
      </c>
      <c r="Q2009" s="44">
        <v>-7.4999999999999997E-2</v>
      </c>
      <c r="R2009" s="44">
        <v>1</v>
      </c>
      <c r="S2009" s="38" t="s">
        <v>11111</v>
      </c>
      <c r="T2009" s="44">
        <v>-3.6418175437800001E-3</v>
      </c>
      <c r="U2009" s="44">
        <v>2.37847715471E-2</v>
      </c>
    </row>
    <row r="2010" spans="1:21">
      <c r="A2010" s="43" t="s">
        <v>2632</v>
      </c>
      <c r="B2010" s="38" t="s">
        <v>11112</v>
      </c>
      <c r="C2010" s="38" t="s">
        <v>11113</v>
      </c>
      <c r="D2010" s="44">
        <v>2.8781210874529699</v>
      </c>
      <c r="E2010" s="38">
        <v>0</v>
      </c>
      <c r="F2010" s="38">
        <v>0</v>
      </c>
      <c r="G2010" s="38">
        <v>0</v>
      </c>
      <c r="H2010" s="38">
        <v>0</v>
      </c>
      <c r="I2010" s="38">
        <v>0</v>
      </c>
      <c r="J2010" s="38" t="s">
        <v>11114</v>
      </c>
      <c r="K2010" s="44">
        <v>-5.26232106649187E-2</v>
      </c>
      <c r="L2010" s="44">
        <v>0.14907809659016999</v>
      </c>
      <c r="M2010" s="38" t="s">
        <v>11115</v>
      </c>
      <c r="N2010" s="44">
        <v>-3.7034490699999999E-2</v>
      </c>
      <c r="O2010" s="44">
        <v>0.29370629370000001</v>
      </c>
      <c r="P2010" s="38" t="s">
        <v>11115</v>
      </c>
      <c r="Q2010" s="44">
        <v>0</v>
      </c>
      <c r="R2010" s="44">
        <v>1</v>
      </c>
      <c r="S2010" s="38" t="s">
        <v>11116</v>
      </c>
      <c r="T2010" s="44">
        <v>2.0115332942800001E-5</v>
      </c>
      <c r="U2010" s="44">
        <v>6.2760708697999998E-6</v>
      </c>
    </row>
    <row r="2011" spans="1:21">
      <c r="A2011" s="43" t="s">
        <v>2632</v>
      </c>
      <c r="B2011" s="38" t="s">
        <v>11117</v>
      </c>
      <c r="C2011" s="38" t="s">
        <v>11118</v>
      </c>
      <c r="D2011" s="44">
        <v>1.96970396099996</v>
      </c>
      <c r="E2011" s="38">
        <v>0</v>
      </c>
      <c r="F2011" s="38">
        <v>0</v>
      </c>
      <c r="G2011" s="38">
        <v>0</v>
      </c>
      <c r="H2011" s="38">
        <v>0</v>
      </c>
      <c r="I2011" s="38">
        <v>0</v>
      </c>
      <c r="J2011" s="38" t="s">
        <v>11119</v>
      </c>
      <c r="K2011" s="44">
        <v>-4.4533726617746201E-3</v>
      </c>
      <c r="L2011" s="44">
        <v>0.99489127688316303</v>
      </c>
      <c r="M2011" s="38" t="s">
        <v>11120</v>
      </c>
      <c r="N2011" s="44">
        <v>-1.3481424E-3</v>
      </c>
      <c r="O2011" s="44">
        <v>0.39010989010000002</v>
      </c>
      <c r="P2011" s="38" t="s">
        <v>11120</v>
      </c>
      <c r="Q2011" s="44">
        <v>3.0000000000000001E-3</v>
      </c>
      <c r="R2011" s="44">
        <v>1</v>
      </c>
      <c r="S2011" s="38" t="s">
        <v>11121</v>
      </c>
      <c r="T2011" s="44">
        <v>1.8767592684899999E-10</v>
      </c>
      <c r="U2011" s="44">
        <v>4.8383697447999999E-17</v>
      </c>
    </row>
    <row r="2012" spans="1:21">
      <c r="A2012" s="43" t="s">
        <v>2632</v>
      </c>
      <c r="B2012" s="38" t="s">
        <v>11117</v>
      </c>
      <c r="C2012" s="38" t="s">
        <v>11118</v>
      </c>
      <c r="D2012" s="44">
        <v>1.96970396099996</v>
      </c>
      <c r="E2012" s="38">
        <v>0</v>
      </c>
      <c r="F2012" s="38">
        <v>0</v>
      </c>
      <c r="G2012" s="38">
        <v>0</v>
      </c>
      <c r="H2012" s="38">
        <v>0</v>
      </c>
      <c r="I2012" s="38">
        <v>0</v>
      </c>
      <c r="J2012" s="38" t="s">
        <v>11122</v>
      </c>
      <c r="K2012" s="44">
        <v>0</v>
      </c>
      <c r="L2012" s="44" t="s">
        <v>1268</v>
      </c>
      <c r="M2012" s="38" t="s">
        <v>11123</v>
      </c>
      <c r="N2012" s="44">
        <v>-5.1845648999999999E-3</v>
      </c>
      <c r="O2012" s="44">
        <v>0.38735177869999998</v>
      </c>
      <c r="P2012" s="38" t="s">
        <v>11123</v>
      </c>
      <c r="Q2012" s="44">
        <v>1.2999999999999999E-2</v>
      </c>
      <c r="R2012" s="44">
        <v>1</v>
      </c>
      <c r="S2012" s="38" t="s">
        <v>11124</v>
      </c>
      <c r="T2012" s="44">
        <v>-2.0064043721800002E-15</v>
      </c>
      <c r="U2012" s="44">
        <v>1.3334994321799999E-18</v>
      </c>
    </row>
    <row r="2013" spans="1:21">
      <c r="A2013" s="43" t="s">
        <v>2632</v>
      </c>
      <c r="B2013" s="38" t="s">
        <v>11125</v>
      </c>
      <c r="C2013" s="38" t="s">
        <v>2275</v>
      </c>
      <c r="D2013" s="44">
        <v>2.3062181973324498</v>
      </c>
      <c r="E2013" s="38">
        <v>1</v>
      </c>
      <c r="F2013" s="38">
        <v>0</v>
      </c>
      <c r="G2013" s="38">
        <v>0</v>
      </c>
      <c r="H2013" s="38">
        <v>1</v>
      </c>
      <c r="I2013" s="38">
        <v>0</v>
      </c>
      <c r="J2013" s="38" t="s">
        <v>11126</v>
      </c>
      <c r="K2013" s="44">
        <v>5.2319413817248903E-2</v>
      </c>
      <c r="L2013" s="44">
        <v>0.78025896536166806</v>
      </c>
      <c r="M2013" s="38" t="s">
        <v>11127</v>
      </c>
      <c r="N2013" s="44">
        <v>0.1232281353</v>
      </c>
      <c r="O2013" s="44">
        <v>0.2643356643</v>
      </c>
      <c r="P2013" s="38" t="s">
        <v>11127</v>
      </c>
      <c r="Q2013" s="44">
        <v>-1.7000000000000001E-2</v>
      </c>
      <c r="R2013" s="44">
        <v>2.5493561355500001E-3</v>
      </c>
      <c r="S2013" s="38" t="s">
        <v>11128</v>
      </c>
      <c r="T2013" s="44">
        <v>-7.7715611723799997E-16</v>
      </c>
      <c r="U2013" s="44">
        <v>1.3334994321699999E-18</v>
      </c>
    </row>
    <row r="2014" spans="1:21">
      <c r="A2014" s="43" t="s">
        <v>2632</v>
      </c>
      <c r="B2014" s="38" t="s">
        <v>11125</v>
      </c>
      <c r="C2014" s="38" t="s">
        <v>2275</v>
      </c>
      <c r="D2014" s="44">
        <v>2.3062181973324498</v>
      </c>
      <c r="E2014" s="38">
        <v>0</v>
      </c>
      <c r="F2014" s="38">
        <v>0</v>
      </c>
      <c r="G2014" s="38">
        <v>0</v>
      </c>
      <c r="H2014" s="38">
        <v>0</v>
      </c>
      <c r="I2014" s="38">
        <v>0</v>
      </c>
      <c r="J2014" s="38" t="s">
        <v>11129</v>
      </c>
      <c r="K2014" s="44">
        <v>0</v>
      </c>
      <c r="L2014" s="44" t="s">
        <v>1268</v>
      </c>
      <c r="M2014" s="38" t="s">
        <v>11130</v>
      </c>
      <c r="N2014" s="44">
        <v>-5.4169188299999997E-2</v>
      </c>
      <c r="O2014" s="44">
        <v>0.1138861139</v>
      </c>
      <c r="P2014" s="38" t="s">
        <v>11130</v>
      </c>
      <c r="Q2014" s="44">
        <v>-1E-3</v>
      </c>
      <c r="R2014" s="44">
        <v>1</v>
      </c>
      <c r="S2014" s="38" t="s">
        <v>11131</v>
      </c>
      <c r="T2014" s="44">
        <v>-7.7715611723799997E-16</v>
      </c>
      <c r="U2014" s="44">
        <v>1.3334994321699999E-18</v>
      </c>
    </row>
    <row r="2015" spans="1:21">
      <c r="A2015" s="43" t="s">
        <v>2632</v>
      </c>
      <c r="B2015" s="38" t="s">
        <v>11125</v>
      </c>
      <c r="C2015" s="38" t="s">
        <v>2275</v>
      </c>
      <c r="D2015" s="44">
        <v>2.3062181973324498</v>
      </c>
      <c r="E2015" s="38">
        <v>0</v>
      </c>
      <c r="F2015" s="38">
        <v>0</v>
      </c>
      <c r="G2015" s="38">
        <v>0</v>
      </c>
      <c r="H2015" s="38">
        <v>0</v>
      </c>
      <c r="I2015" s="38">
        <v>0</v>
      </c>
      <c r="J2015" s="38" t="s">
        <v>2593</v>
      </c>
      <c r="K2015" s="44">
        <v>4.8036268022651402E-2</v>
      </c>
      <c r="L2015" s="44">
        <v>0.78740454121712899</v>
      </c>
      <c r="M2015" s="38" t="s">
        <v>2346</v>
      </c>
      <c r="N2015" s="44">
        <v>5.4244209E-3</v>
      </c>
      <c r="O2015" s="44">
        <v>0.2643356643</v>
      </c>
      <c r="P2015" s="38" t="s">
        <v>2346</v>
      </c>
      <c r="Q2015" s="44">
        <v>-4.0000000000000001E-3</v>
      </c>
      <c r="R2015" s="44">
        <v>1</v>
      </c>
      <c r="S2015" s="38" t="s">
        <v>11132</v>
      </c>
      <c r="T2015" s="44">
        <v>-1.79298101253E-8</v>
      </c>
      <c r="U2015" s="44">
        <v>1.3201645936399999E-19</v>
      </c>
    </row>
    <row r="2016" spans="1:21">
      <c r="A2016" s="43" t="s">
        <v>2632</v>
      </c>
      <c r="B2016" s="38" t="s">
        <v>11133</v>
      </c>
      <c r="C2016" s="38" t="s">
        <v>11134</v>
      </c>
      <c r="D2016" s="44">
        <v>2.0169519946551202</v>
      </c>
      <c r="E2016" s="38">
        <v>0</v>
      </c>
      <c r="F2016" s="38">
        <v>0</v>
      </c>
      <c r="G2016" s="38">
        <v>0</v>
      </c>
      <c r="H2016" s="38">
        <v>0</v>
      </c>
      <c r="I2016" s="38">
        <v>0</v>
      </c>
      <c r="J2016" s="38" t="s">
        <v>11135</v>
      </c>
      <c r="K2016" s="44">
        <v>-6.8880531133556994E-2</v>
      </c>
      <c r="L2016" s="44">
        <v>0.31064302924211401</v>
      </c>
      <c r="M2016" s="38" t="s">
        <v>11136</v>
      </c>
      <c r="N2016" s="44">
        <v>-3.6337405199999999E-2</v>
      </c>
      <c r="O2016" s="44">
        <v>0.34340659340000002</v>
      </c>
      <c r="P2016" s="38" t="s">
        <v>11136</v>
      </c>
      <c r="Q2016" s="44">
        <v>-6.9000000000000006E-2</v>
      </c>
      <c r="R2016" s="44">
        <v>0.114708346046</v>
      </c>
      <c r="S2016" s="38" t="s">
        <v>11137</v>
      </c>
      <c r="T2016" s="44">
        <v>-3.7118458682399998E-2</v>
      </c>
      <c r="U2016" s="44">
        <v>0.26971498508000002</v>
      </c>
    </row>
    <row r="2017" spans="1:21">
      <c r="A2017" s="43" t="s">
        <v>2632</v>
      </c>
      <c r="B2017" s="38" t="s">
        <v>11133</v>
      </c>
      <c r="C2017" s="38" t="s">
        <v>11134</v>
      </c>
      <c r="D2017" s="44">
        <v>2.0169519946551202</v>
      </c>
      <c r="E2017" s="38">
        <v>0</v>
      </c>
      <c r="F2017" s="38">
        <v>0</v>
      </c>
      <c r="G2017" s="38">
        <v>0</v>
      </c>
      <c r="H2017" s="38">
        <v>0</v>
      </c>
      <c r="I2017" s="38">
        <v>0</v>
      </c>
      <c r="J2017" s="38" t="s">
        <v>11138</v>
      </c>
      <c r="K2017" s="44">
        <v>0</v>
      </c>
      <c r="L2017" s="44" t="s">
        <v>1268</v>
      </c>
      <c r="M2017" s="38" t="s">
        <v>11139</v>
      </c>
      <c r="N2017" s="44">
        <v>5.1762219999999999E-4</v>
      </c>
      <c r="O2017" s="44">
        <v>0.41208791210000001</v>
      </c>
      <c r="P2017" s="38" t="s">
        <v>11139</v>
      </c>
      <c r="Q2017" s="44">
        <v>1E-3</v>
      </c>
      <c r="R2017" s="44">
        <v>1</v>
      </c>
      <c r="S2017" s="38" t="s">
        <v>11140</v>
      </c>
      <c r="T2017" s="44">
        <v>2.6446606355099999E-12</v>
      </c>
      <c r="U2017" s="44">
        <v>1.3334994429500001E-18</v>
      </c>
    </row>
    <row r="2018" spans="1:21">
      <c r="A2018" s="43" t="s">
        <v>2632</v>
      </c>
      <c r="B2018" s="38" t="s">
        <v>11141</v>
      </c>
      <c r="C2018" s="38" t="s">
        <v>11142</v>
      </c>
      <c r="D2018" s="44">
        <v>1.7981544153992399</v>
      </c>
      <c r="E2018" s="38">
        <v>0</v>
      </c>
      <c r="F2018" s="38">
        <v>0</v>
      </c>
      <c r="G2018" s="38">
        <v>0</v>
      </c>
      <c r="H2018" s="38">
        <v>0</v>
      </c>
      <c r="I2018" s="38">
        <v>0</v>
      </c>
      <c r="J2018" s="38" t="s">
        <v>11143</v>
      </c>
      <c r="K2018" s="44">
        <v>0.171599110144732</v>
      </c>
      <c r="L2018" s="44">
        <v>0.76370640416369495</v>
      </c>
      <c r="M2018" s="38" t="s">
        <v>11144</v>
      </c>
      <c r="N2018" s="44">
        <v>7.8392381999999993E-3</v>
      </c>
      <c r="O2018" s="44">
        <v>0.3846153846</v>
      </c>
      <c r="P2018" s="38" t="s">
        <v>11144</v>
      </c>
      <c r="Q2018" s="44">
        <v>5.0000000000000001E-3</v>
      </c>
      <c r="R2018" s="44">
        <v>1</v>
      </c>
      <c r="S2018" s="38" t="s">
        <v>11145</v>
      </c>
      <c r="T2018" s="44">
        <v>6.4783982788099996E-4</v>
      </c>
      <c r="U2018" s="44">
        <v>1.08335901066E-4</v>
      </c>
    </row>
    <row r="2019" spans="1:21">
      <c r="A2019" s="43" t="s">
        <v>2632</v>
      </c>
      <c r="B2019" s="38" t="s">
        <v>11146</v>
      </c>
      <c r="C2019" s="38" t="s">
        <v>11147</v>
      </c>
      <c r="D2019" s="44">
        <v>1.67363694693844</v>
      </c>
      <c r="E2019" s="38">
        <v>0</v>
      </c>
      <c r="F2019" s="38">
        <v>0</v>
      </c>
      <c r="G2019" s="38">
        <v>0</v>
      </c>
      <c r="H2019" s="38">
        <v>0</v>
      </c>
      <c r="I2019" s="38">
        <v>0</v>
      </c>
      <c r="J2019" s="38" t="s">
        <v>11148</v>
      </c>
      <c r="K2019" s="44">
        <v>-0.51448135620770796</v>
      </c>
      <c r="L2019" s="44">
        <v>0.43320718888410897</v>
      </c>
      <c r="M2019" s="38" t="s">
        <v>11149</v>
      </c>
      <c r="N2019" s="44">
        <v>-1.55271756E-2</v>
      </c>
      <c r="O2019" s="44">
        <v>0.3876123876</v>
      </c>
      <c r="P2019" s="38" t="s">
        <v>11149</v>
      </c>
      <c r="Q2019" s="44">
        <v>-1.0999999999999999E-2</v>
      </c>
      <c r="R2019" s="44">
        <v>0.21755469657000001</v>
      </c>
      <c r="S2019" s="38" t="s">
        <v>11150</v>
      </c>
      <c r="T2019" s="44">
        <v>-1.18081095127E-4</v>
      </c>
      <c r="U2019" s="44">
        <v>1.6584139828999999E-7</v>
      </c>
    </row>
    <row r="2020" spans="1:21">
      <c r="A2020" s="43" t="s">
        <v>2632</v>
      </c>
      <c r="B2020" s="38" t="s">
        <v>2189</v>
      </c>
      <c r="C2020" s="38" t="s">
        <v>2164</v>
      </c>
      <c r="D2020" s="44">
        <v>1.9365622222565499</v>
      </c>
      <c r="E2020" s="38">
        <v>0</v>
      </c>
      <c r="F2020" s="38">
        <v>0</v>
      </c>
      <c r="G2020" s="38">
        <v>0</v>
      </c>
      <c r="H2020" s="38">
        <v>0</v>
      </c>
      <c r="I2020" s="38">
        <v>0</v>
      </c>
      <c r="J2020" s="38" t="s">
        <v>11151</v>
      </c>
      <c r="K2020" s="44">
        <v>0.22555032880752299</v>
      </c>
      <c r="L2020" s="44">
        <v>0.84505883895393397</v>
      </c>
      <c r="M2020" s="38" t="s">
        <v>11152</v>
      </c>
      <c r="N2020" s="44">
        <v>1.7238955E-2</v>
      </c>
      <c r="O2020" s="44">
        <v>0.21378621380000001</v>
      </c>
      <c r="P2020" s="38" t="s">
        <v>11152</v>
      </c>
      <c r="Q2020" s="44">
        <v>1.0999999999999999E-2</v>
      </c>
      <c r="R2020" s="44">
        <v>1</v>
      </c>
      <c r="S2020" s="38" t="s">
        <v>11153</v>
      </c>
      <c r="T2020" s="44">
        <v>-2.63537880692E-6</v>
      </c>
      <c r="U2020" s="44">
        <v>2.27124356733E-5</v>
      </c>
    </row>
    <row r="2021" spans="1:21">
      <c r="A2021" s="43" t="s">
        <v>2632</v>
      </c>
      <c r="B2021" s="38" t="s">
        <v>2189</v>
      </c>
      <c r="C2021" s="38" t="s">
        <v>2164</v>
      </c>
      <c r="D2021" s="44">
        <v>1.9365622222565499</v>
      </c>
      <c r="E2021" s="38">
        <v>0</v>
      </c>
      <c r="F2021" s="38">
        <v>0</v>
      </c>
      <c r="G2021" s="38">
        <v>0</v>
      </c>
      <c r="H2021" s="38">
        <v>0</v>
      </c>
      <c r="I2021" s="38">
        <v>0</v>
      </c>
      <c r="J2021" s="38" t="s">
        <v>11154</v>
      </c>
      <c r="K2021" s="44">
        <v>-1.3494237682589699E-2</v>
      </c>
      <c r="L2021" s="44">
        <v>0.93554129043454703</v>
      </c>
      <c r="M2021" s="38" t="s">
        <v>11155</v>
      </c>
      <c r="N2021" s="44">
        <v>-1.400661E-4</v>
      </c>
      <c r="O2021" s="44">
        <v>0.41158841159999998</v>
      </c>
      <c r="P2021" s="38" t="s">
        <v>11155</v>
      </c>
      <c r="Q2021" s="44">
        <v>1E-3</v>
      </c>
      <c r="R2021" s="44">
        <v>1</v>
      </c>
      <c r="S2021" s="38" t="s">
        <v>11156</v>
      </c>
      <c r="T2021" s="44">
        <v>-5.5198233783300002E-3</v>
      </c>
      <c r="U2021" s="44">
        <v>3.6942970865499997E-2</v>
      </c>
    </row>
    <row r="2022" spans="1:21">
      <c r="A2022" s="43" t="s">
        <v>2632</v>
      </c>
      <c r="B2022" s="38" t="s">
        <v>11157</v>
      </c>
      <c r="C2022" s="38" t="s">
        <v>11158</v>
      </c>
      <c r="D2022" s="44">
        <v>2.6797267849497302</v>
      </c>
      <c r="E2022" s="38">
        <v>0</v>
      </c>
      <c r="F2022" s="38">
        <v>0</v>
      </c>
      <c r="G2022" s="38">
        <v>0</v>
      </c>
      <c r="H2022" s="38">
        <v>0</v>
      </c>
      <c r="I2022" s="38">
        <v>0</v>
      </c>
      <c r="J2022" s="38" t="s">
        <v>11159</v>
      </c>
      <c r="K2022" s="44">
        <v>1.42879825478569E-2</v>
      </c>
      <c r="L2022" s="44">
        <v>0.99688050676307605</v>
      </c>
      <c r="M2022" s="38" t="s">
        <v>11160</v>
      </c>
      <c r="N2022" s="44">
        <v>-7.7533999999999993E-6</v>
      </c>
      <c r="O2022" s="44">
        <v>0.43606393609999999</v>
      </c>
      <c r="P2022" s="38" t="s">
        <v>11160</v>
      </c>
      <c r="Q2022" s="44">
        <v>2E-3</v>
      </c>
      <c r="R2022" s="44">
        <v>1</v>
      </c>
      <c r="S2022" s="38" t="s">
        <v>11161</v>
      </c>
      <c r="T2022" s="44">
        <v>-7.7715611723799997E-16</v>
      </c>
      <c r="U2022" s="44">
        <v>1.3334994321699999E-18</v>
      </c>
    </row>
    <row r="2023" spans="1:21">
      <c r="A2023" s="43" t="s">
        <v>2632</v>
      </c>
      <c r="B2023" s="38" t="s">
        <v>11162</v>
      </c>
      <c r="C2023" s="38" t="s">
        <v>11163</v>
      </c>
      <c r="D2023" s="44">
        <v>2.29277007342335</v>
      </c>
      <c r="E2023" s="38">
        <v>0</v>
      </c>
      <c r="F2023" s="38">
        <v>0</v>
      </c>
      <c r="G2023" s="38">
        <v>0</v>
      </c>
      <c r="H2023" s="38">
        <v>0</v>
      </c>
      <c r="I2023" s="38">
        <v>0</v>
      </c>
      <c r="J2023" s="38" t="s">
        <v>11164</v>
      </c>
      <c r="K2023" s="44">
        <v>-0.42868603048001402</v>
      </c>
      <c r="L2023" s="44">
        <v>0.60971952766765602</v>
      </c>
      <c r="M2023" s="38" t="s">
        <v>11165</v>
      </c>
      <c r="N2023" s="44">
        <v>0.28844597430000002</v>
      </c>
      <c r="O2023" s="44">
        <v>0.125238398</v>
      </c>
      <c r="P2023" s="38" t="s">
        <v>11165</v>
      </c>
      <c r="Q2023" s="44">
        <v>0.29299999999999998</v>
      </c>
      <c r="R2023" s="44">
        <v>1</v>
      </c>
      <c r="S2023" s="38" t="s">
        <v>11166</v>
      </c>
      <c r="T2023" s="44">
        <v>-7.7715611723799997E-16</v>
      </c>
      <c r="U2023" s="44">
        <v>1.3334994321699999E-18</v>
      </c>
    </row>
    <row r="2024" spans="1:21">
      <c r="A2024" s="43" t="s">
        <v>2632</v>
      </c>
      <c r="B2024" s="38" t="s">
        <v>11167</v>
      </c>
      <c r="C2024" s="38" t="s">
        <v>11168</v>
      </c>
      <c r="D2024" s="44">
        <v>0.89078369340243002</v>
      </c>
      <c r="E2024" s="38">
        <v>0</v>
      </c>
      <c r="F2024" s="38">
        <v>0</v>
      </c>
      <c r="G2024" s="38">
        <v>0</v>
      </c>
      <c r="H2024" s="38">
        <v>0</v>
      </c>
      <c r="I2024" s="38">
        <v>0</v>
      </c>
      <c r="J2024" s="38" t="s">
        <v>11169</v>
      </c>
      <c r="K2024" s="44">
        <v>6.15133424886403E-2</v>
      </c>
      <c r="L2024" s="44">
        <v>0.89806329019470299</v>
      </c>
      <c r="M2024" s="38" t="s">
        <v>11170</v>
      </c>
      <c r="N2024" s="44">
        <v>-4.0282757699999998E-2</v>
      </c>
      <c r="O2024" s="44">
        <v>0.32800532799999998</v>
      </c>
      <c r="P2024" s="38" t="s">
        <v>11170</v>
      </c>
      <c r="Q2024" s="44">
        <v>-0.106</v>
      </c>
      <c r="R2024" s="44">
        <v>0.51664388221900004</v>
      </c>
      <c r="S2024" s="38" t="s">
        <v>11171</v>
      </c>
      <c r="T2024" s="44">
        <v>-1.3359663559500001E-4</v>
      </c>
      <c r="U2024" s="44">
        <v>1.10804342094E-4</v>
      </c>
    </row>
    <row r="2025" spans="1:21">
      <c r="A2025" s="43" t="s">
        <v>2632</v>
      </c>
      <c r="B2025" s="38" t="s">
        <v>11167</v>
      </c>
      <c r="C2025" s="38" t="s">
        <v>11168</v>
      </c>
      <c r="D2025" s="44">
        <v>0.89078369340243002</v>
      </c>
      <c r="E2025" s="38">
        <v>0</v>
      </c>
      <c r="F2025" s="38">
        <v>0</v>
      </c>
      <c r="G2025" s="38">
        <v>0</v>
      </c>
      <c r="H2025" s="38">
        <v>0</v>
      </c>
      <c r="I2025" s="38">
        <v>0</v>
      </c>
      <c r="J2025" s="38" t="s">
        <v>11172</v>
      </c>
      <c r="K2025" s="44">
        <v>6.00741008568213E-2</v>
      </c>
      <c r="L2025" s="44">
        <v>0.89501574446784604</v>
      </c>
      <c r="M2025" s="38" t="s">
        <v>11173</v>
      </c>
      <c r="N2025" s="44">
        <v>5.5729640000000001E-4</v>
      </c>
      <c r="O2025" s="44">
        <v>0.3461538462</v>
      </c>
      <c r="P2025" s="38" t="s">
        <v>11173</v>
      </c>
      <c r="Q2025" s="44">
        <v>1.7000000000000001E-2</v>
      </c>
      <c r="R2025" s="44">
        <v>1</v>
      </c>
      <c r="S2025" s="38" t="s">
        <v>11174</v>
      </c>
      <c r="T2025" s="44">
        <v>4.8464352755999997E-5</v>
      </c>
      <c r="U2025" s="44">
        <v>8.9960765210600003E-5</v>
      </c>
    </row>
    <row r="2026" spans="1:21">
      <c r="A2026" s="43" t="s">
        <v>2632</v>
      </c>
      <c r="B2026" s="38" t="s">
        <v>11175</v>
      </c>
      <c r="C2026" s="38" t="s">
        <v>11176</v>
      </c>
      <c r="D2026" s="44">
        <v>1.2137514030962899</v>
      </c>
      <c r="E2026" s="38">
        <v>0</v>
      </c>
      <c r="F2026" s="38">
        <v>0</v>
      </c>
      <c r="G2026" s="38">
        <v>0</v>
      </c>
      <c r="H2026" s="38">
        <v>0</v>
      </c>
      <c r="I2026" s="38">
        <v>0</v>
      </c>
      <c r="J2026" s="38" t="s">
        <v>11177</v>
      </c>
      <c r="K2026" s="44">
        <v>0</v>
      </c>
      <c r="L2026" s="44" t="s">
        <v>1268</v>
      </c>
      <c r="M2026" s="38" t="s">
        <v>11178</v>
      </c>
      <c r="N2026" s="44">
        <v>6.3332765799999996E-2</v>
      </c>
      <c r="O2026" s="44">
        <v>0.1013986014</v>
      </c>
      <c r="P2026" s="38" t="s">
        <v>11178</v>
      </c>
      <c r="Q2026" s="44">
        <v>-1E-3</v>
      </c>
      <c r="R2026" s="44">
        <v>1</v>
      </c>
      <c r="S2026" s="38" t="s">
        <v>11179</v>
      </c>
      <c r="T2026" s="44">
        <v>-3.1819463304600003E-10</v>
      </c>
      <c r="U2026" s="44">
        <v>2.72393720599E-14</v>
      </c>
    </row>
    <row r="2027" spans="1:21">
      <c r="A2027" s="43" t="s">
        <v>2632</v>
      </c>
      <c r="B2027" s="38" t="s">
        <v>11180</v>
      </c>
      <c r="C2027" s="38" t="s">
        <v>11181</v>
      </c>
      <c r="D2027" s="44">
        <v>1.3866736232261001</v>
      </c>
      <c r="E2027" s="38">
        <v>0</v>
      </c>
      <c r="F2027" s="38">
        <v>0</v>
      </c>
      <c r="G2027" s="38">
        <v>0</v>
      </c>
      <c r="H2027" s="38">
        <v>0</v>
      </c>
      <c r="I2027" s="38">
        <v>0</v>
      </c>
      <c r="J2027" s="38" t="s">
        <v>11182</v>
      </c>
      <c r="K2027" s="44">
        <v>2.99059960908002E-3</v>
      </c>
      <c r="L2027" s="44">
        <v>0.98796321905934603</v>
      </c>
      <c r="M2027" s="38" t="s">
        <v>11183</v>
      </c>
      <c r="N2027" s="44">
        <v>-1.8996055800000002E-2</v>
      </c>
      <c r="O2027" s="44">
        <v>0.35014985009999999</v>
      </c>
      <c r="P2027" s="38" t="s">
        <v>11183</v>
      </c>
      <c r="Q2027" s="44">
        <v>-1.9E-2</v>
      </c>
      <c r="R2027" s="44">
        <v>1</v>
      </c>
      <c r="S2027" s="38" t="s">
        <v>11184</v>
      </c>
      <c r="T2027" s="44">
        <v>-4.7393958103699998E-6</v>
      </c>
      <c r="U2027" s="44">
        <v>3.2104410385700002E-10</v>
      </c>
    </row>
    <row r="2028" spans="1:21">
      <c r="A2028" s="43" t="s">
        <v>2632</v>
      </c>
      <c r="B2028" s="38" t="s">
        <v>11185</v>
      </c>
      <c r="C2028" s="38" t="s">
        <v>11186</v>
      </c>
      <c r="D2028" s="44">
        <v>1.23502915274233</v>
      </c>
      <c r="E2028" s="38">
        <v>0</v>
      </c>
      <c r="F2028" s="38">
        <v>0</v>
      </c>
      <c r="G2028" s="38">
        <v>0</v>
      </c>
      <c r="H2028" s="38">
        <v>0</v>
      </c>
      <c r="I2028" s="38">
        <v>0</v>
      </c>
      <c r="J2028" s="38" t="s">
        <v>11187</v>
      </c>
      <c r="K2028" s="44">
        <v>0</v>
      </c>
      <c r="L2028" s="44" t="s">
        <v>1268</v>
      </c>
      <c r="M2028" s="38" t="s">
        <v>11188</v>
      </c>
      <c r="N2028" s="44">
        <v>4.3673174100000003E-2</v>
      </c>
      <c r="O2028" s="44">
        <v>0.34965034969999997</v>
      </c>
      <c r="P2028" s="38" t="s">
        <v>11188</v>
      </c>
      <c r="Q2028" s="44">
        <v>-6.0000000000000001E-3</v>
      </c>
      <c r="R2028" s="44">
        <v>1</v>
      </c>
      <c r="S2028" s="38" t="s">
        <v>11189</v>
      </c>
      <c r="T2028" s="44">
        <v>1.27899728002E-6</v>
      </c>
      <c r="U2028" s="44">
        <v>1.7250226788299999E-8</v>
      </c>
    </row>
    <row r="2029" spans="1:21">
      <c r="A2029" s="43" t="s">
        <v>2632</v>
      </c>
      <c r="B2029" s="38" t="s">
        <v>11185</v>
      </c>
      <c r="C2029" s="38" t="s">
        <v>11186</v>
      </c>
      <c r="D2029" s="44">
        <v>1.23502915274233</v>
      </c>
      <c r="E2029" s="38">
        <v>0</v>
      </c>
      <c r="F2029" s="38">
        <v>0</v>
      </c>
      <c r="G2029" s="38">
        <v>0</v>
      </c>
      <c r="H2029" s="38">
        <v>0</v>
      </c>
      <c r="I2029" s="38">
        <v>0</v>
      </c>
      <c r="J2029" s="38" t="s">
        <v>11190</v>
      </c>
      <c r="K2029" s="44">
        <v>-8.3827392383959906E-2</v>
      </c>
      <c r="L2029" s="44">
        <v>0.81313167685805099</v>
      </c>
      <c r="M2029" s="38" t="s">
        <v>11191</v>
      </c>
      <c r="N2029" s="44">
        <v>-4.3397681100000002E-2</v>
      </c>
      <c r="O2029" s="44">
        <v>0.34965034969999997</v>
      </c>
      <c r="P2029" s="38" t="s">
        <v>11191</v>
      </c>
      <c r="Q2029" s="44">
        <v>-0.14599999999999999</v>
      </c>
      <c r="R2029" s="44">
        <v>8.0966981975499994E-2</v>
      </c>
      <c r="S2029" s="38" t="s">
        <v>11192</v>
      </c>
      <c r="T2029" s="44">
        <v>-0.15902886174899999</v>
      </c>
      <c r="U2029" s="44">
        <v>0.89212087668100004</v>
      </c>
    </row>
    <row r="2030" spans="1:21">
      <c r="A2030" s="43" t="s">
        <v>2632</v>
      </c>
      <c r="B2030" s="38" t="s">
        <v>11185</v>
      </c>
      <c r="C2030" s="38" t="s">
        <v>11186</v>
      </c>
      <c r="D2030" s="44">
        <v>1.23502915274233</v>
      </c>
      <c r="E2030" s="38">
        <v>0</v>
      </c>
      <c r="F2030" s="38">
        <v>0</v>
      </c>
      <c r="G2030" s="38">
        <v>0</v>
      </c>
      <c r="H2030" s="38">
        <v>0</v>
      </c>
      <c r="I2030" s="38">
        <v>0</v>
      </c>
      <c r="J2030" s="38" t="s">
        <v>11193</v>
      </c>
      <c r="K2030" s="44">
        <v>4.09389594325422E-2</v>
      </c>
      <c r="L2030" s="44">
        <v>0.85237555780443097</v>
      </c>
      <c r="M2030" s="38" t="s">
        <v>11194</v>
      </c>
      <c r="N2030" s="44">
        <v>-8.5905370000000005E-4</v>
      </c>
      <c r="O2030" s="44">
        <v>0.36913086909999998</v>
      </c>
      <c r="P2030" s="38" t="s">
        <v>11194</v>
      </c>
      <c r="Q2030" s="44">
        <v>-4.9000000000000002E-2</v>
      </c>
      <c r="R2030" s="44">
        <v>0.96156300081699997</v>
      </c>
      <c r="S2030" s="38" t="s">
        <v>11195</v>
      </c>
      <c r="T2030" s="44">
        <v>-6.2575930619800005E-2</v>
      </c>
      <c r="U2030" s="44">
        <v>0.44450293796200002</v>
      </c>
    </row>
    <row r="2031" spans="1:21">
      <c r="A2031" s="43" t="s">
        <v>2632</v>
      </c>
      <c r="B2031" s="38" t="s">
        <v>11185</v>
      </c>
      <c r="C2031" s="38" t="s">
        <v>11186</v>
      </c>
      <c r="D2031" s="44">
        <v>1.23502915274233</v>
      </c>
      <c r="E2031" s="38">
        <v>0</v>
      </c>
      <c r="F2031" s="38">
        <v>0</v>
      </c>
      <c r="G2031" s="38">
        <v>0</v>
      </c>
      <c r="H2031" s="38">
        <v>0</v>
      </c>
      <c r="I2031" s="38">
        <v>0</v>
      </c>
      <c r="J2031" s="38" t="s">
        <v>11196</v>
      </c>
      <c r="K2031" s="44">
        <v>0.31960332819860998</v>
      </c>
      <c r="L2031" s="44">
        <v>0.79829634599264199</v>
      </c>
      <c r="M2031" s="38" t="s">
        <v>11197</v>
      </c>
      <c r="N2031" s="44">
        <v>4.6299975E-3</v>
      </c>
      <c r="O2031" s="44">
        <v>0.36913086909999998</v>
      </c>
      <c r="P2031" s="38" t="s">
        <v>11197</v>
      </c>
      <c r="Q2031" s="44">
        <v>-4.0000000000000001E-3</v>
      </c>
      <c r="R2031" s="44">
        <v>1</v>
      </c>
      <c r="S2031" s="38" t="s">
        <v>11198</v>
      </c>
      <c r="T2031" s="44">
        <v>-5.7700737958499997E-4</v>
      </c>
      <c r="U2031" s="44">
        <v>6.1706469846100004E-4</v>
      </c>
    </row>
    <row r="2032" spans="1:21">
      <c r="A2032" s="43" t="s">
        <v>2632</v>
      </c>
      <c r="B2032" s="38" t="s">
        <v>11199</v>
      </c>
      <c r="C2032" s="38" t="s">
        <v>11200</v>
      </c>
      <c r="D2032" s="44">
        <v>1.92243965125986</v>
      </c>
      <c r="E2032" s="38">
        <v>0</v>
      </c>
      <c r="F2032" s="38">
        <v>0</v>
      </c>
      <c r="G2032" s="38">
        <v>0</v>
      </c>
      <c r="H2032" s="38">
        <v>0</v>
      </c>
      <c r="I2032" s="38">
        <v>0</v>
      </c>
      <c r="J2032" s="38" t="s">
        <v>11201</v>
      </c>
      <c r="K2032" s="44">
        <v>0</v>
      </c>
      <c r="L2032" s="44" t="s">
        <v>1268</v>
      </c>
      <c r="M2032" s="38" t="s">
        <v>11202</v>
      </c>
      <c r="N2032" s="44">
        <v>-1.19870297E-2</v>
      </c>
      <c r="O2032" s="44">
        <v>0.35622710619999998</v>
      </c>
      <c r="P2032" s="38" t="s">
        <v>11202</v>
      </c>
      <c r="Q2032" s="44">
        <v>5.0000000000000001E-3</v>
      </c>
      <c r="R2032" s="44">
        <v>1</v>
      </c>
      <c r="S2032" s="38" t="s">
        <v>11203</v>
      </c>
      <c r="T2032" s="44">
        <v>-6.7872554544700004E-16</v>
      </c>
      <c r="U2032" s="44">
        <v>1.3334994321699999E-18</v>
      </c>
    </row>
    <row r="2033" spans="1:21">
      <c r="A2033" s="43" t="s">
        <v>2632</v>
      </c>
      <c r="B2033" s="38" t="s">
        <v>11204</v>
      </c>
      <c r="C2033" s="38" t="s">
        <v>11205</v>
      </c>
      <c r="D2033" s="44">
        <v>1.2228761977973399</v>
      </c>
      <c r="E2033" s="38">
        <v>0</v>
      </c>
      <c r="F2033" s="38">
        <v>0</v>
      </c>
      <c r="G2033" s="38">
        <v>0</v>
      </c>
      <c r="H2033" s="38">
        <v>0</v>
      </c>
      <c r="I2033" s="38">
        <v>0</v>
      </c>
      <c r="J2033" s="38" t="s">
        <v>11206</v>
      </c>
      <c r="K2033" s="44">
        <v>0</v>
      </c>
      <c r="L2033" s="44" t="s">
        <v>1268</v>
      </c>
      <c r="M2033" s="38" t="s">
        <v>11207</v>
      </c>
      <c r="N2033" s="44">
        <v>5.4255485000000003E-3</v>
      </c>
      <c r="O2033" s="44">
        <v>0.34908168750000002</v>
      </c>
      <c r="P2033" s="38" t="s">
        <v>11207</v>
      </c>
      <c r="Q2033" s="44">
        <v>-1E-3</v>
      </c>
      <c r="R2033" s="44">
        <v>1</v>
      </c>
      <c r="S2033" s="38" t="s">
        <v>11208</v>
      </c>
      <c r="T2033" s="44">
        <v>-1.73792866315E-7</v>
      </c>
      <c r="U2033" s="44">
        <v>2.3916181823399999E-9</v>
      </c>
    </row>
    <row r="2034" spans="1:21">
      <c r="A2034" s="43" t="s">
        <v>2632</v>
      </c>
      <c r="B2034" s="38" t="s">
        <v>11209</v>
      </c>
      <c r="C2034" s="38" t="s">
        <v>11210</v>
      </c>
      <c r="D2034" s="44">
        <v>1.0848390597582001</v>
      </c>
      <c r="E2034" s="38">
        <v>0</v>
      </c>
      <c r="F2034" s="38">
        <v>0</v>
      </c>
      <c r="G2034" s="38">
        <v>0</v>
      </c>
      <c r="H2034" s="38">
        <v>0</v>
      </c>
      <c r="I2034" s="38">
        <v>0</v>
      </c>
      <c r="J2034" s="38" t="s">
        <v>11211</v>
      </c>
      <c r="K2034" s="44">
        <v>-4.92032674765072E-3</v>
      </c>
      <c r="L2034" s="44">
        <v>0.99796955668146703</v>
      </c>
      <c r="M2034" s="38" t="s">
        <v>11212</v>
      </c>
      <c r="N2034" s="44" t="s">
        <v>2647</v>
      </c>
      <c r="O2034" s="44">
        <v>1</v>
      </c>
      <c r="P2034" s="38" t="s">
        <v>11212</v>
      </c>
      <c r="Q2034" s="44">
        <v>-2.1999999999999999E-2</v>
      </c>
      <c r="R2034" s="44">
        <v>1</v>
      </c>
      <c r="S2034" s="38" t="s">
        <v>11213</v>
      </c>
      <c r="T2034" s="44">
        <v>-2.1302293867899999E-5</v>
      </c>
      <c r="U2034" s="44">
        <v>3.3112294339600001E-6</v>
      </c>
    </row>
    <row r="2035" spans="1:21">
      <c r="A2035" s="43" t="s">
        <v>2632</v>
      </c>
      <c r="B2035" s="38" t="s">
        <v>11214</v>
      </c>
      <c r="C2035" s="38" t="s">
        <v>11215</v>
      </c>
      <c r="D2035" s="44">
        <v>2.3831574567848399</v>
      </c>
      <c r="E2035" s="38">
        <v>0</v>
      </c>
      <c r="F2035" s="38">
        <v>0</v>
      </c>
      <c r="G2035" s="38">
        <v>0</v>
      </c>
      <c r="H2035" s="38">
        <v>0</v>
      </c>
      <c r="I2035" s="38">
        <v>0</v>
      </c>
      <c r="J2035" s="38" t="s">
        <v>11216</v>
      </c>
      <c r="K2035" s="44">
        <v>-0.16993810526289099</v>
      </c>
      <c r="L2035" s="44">
        <v>0.91715310240588099</v>
      </c>
      <c r="M2035" s="38" t="s">
        <v>11217</v>
      </c>
      <c r="N2035" s="44">
        <v>-4.7352000000000001E-4</v>
      </c>
      <c r="O2035" s="44">
        <v>0.36613386609999998</v>
      </c>
      <c r="P2035" s="38" t="s">
        <v>11217</v>
      </c>
      <c r="Q2035" s="44">
        <v>0</v>
      </c>
      <c r="R2035" s="44">
        <v>1</v>
      </c>
      <c r="S2035" s="38" t="s">
        <v>11218</v>
      </c>
      <c r="T2035" s="44">
        <v>-7.7715611723799997E-16</v>
      </c>
      <c r="U2035" s="44">
        <v>1.3334994321699999E-18</v>
      </c>
    </row>
    <row r="2036" spans="1:21">
      <c r="A2036" s="43" t="s">
        <v>2632</v>
      </c>
      <c r="B2036" s="38" t="s">
        <v>11219</v>
      </c>
      <c r="C2036" s="38" t="s">
        <v>11220</v>
      </c>
      <c r="D2036" s="44">
        <v>1.57954860898607</v>
      </c>
      <c r="E2036" s="38">
        <v>0</v>
      </c>
      <c r="F2036" s="38">
        <v>0</v>
      </c>
      <c r="G2036" s="38">
        <v>0</v>
      </c>
      <c r="H2036" s="38">
        <v>0</v>
      </c>
      <c r="I2036" s="38">
        <v>0</v>
      </c>
      <c r="J2036" s="38" t="s">
        <v>11221</v>
      </c>
      <c r="K2036" s="44">
        <v>5.8616689526641903E-2</v>
      </c>
      <c r="L2036" s="44">
        <v>0.81619480050289905</v>
      </c>
      <c r="M2036" s="38" t="s">
        <v>11222</v>
      </c>
      <c r="N2036" s="44">
        <v>-4.1890815400000003E-2</v>
      </c>
      <c r="O2036" s="44">
        <v>0.3408020551</v>
      </c>
      <c r="P2036" s="38" t="s">
        <v>11222</v>
      </c>
      <c r="Q2036" s="44">
        <v>-4.4999999999999998E-2</v>
      </c>
      <c r="R2036" s="44">
        <v>0.94214006738099998</v>
      </c>
      <c r="S2036" s="38" t="s">
        <v>11223</v>
      </c>
      <c r="T2036" s="44">
        <v>-2.10594365134E-6</v>
      </c>
      <c r="U2036" s="44">
        <v>1.12452193373E-7</v>
      </c>
    </row>
    <row r="2037" spans="1:21">
      <c r="A2037" s="43" t="s">
        <v>2632</v>
      </c>
      <c r="B2037" s="38" t="s">
        <v>11219</v>
      </c>
      <c r="C2037" s="38" t="s">
        <v>11220</v>
      </c>
      <c r="D2037" s="44">
        <v>1.57954860898607</v>
      </c>
      <c r="E2037" s="38">
        <v>0</v>
      </c>
      <c r="F2037" s="38">
        <v>0</v>
      </c>
      <c r="G2037" s="38">
        <v>0</v>
      </c>
      <c r="H2037" s="38">
        <v>0</v>
      </c>
      <c r="I2037" s="38">
        <v>0</v>
      </c>
      <c r="J2037" s="38" t="s">
        <v>11224</v>
      </c>
      <c r="K2037" s="44">
        <v>-5.7690509823328198E-2</v>
      </c>
      <c r="L2037" s="44">
        <v>0.96423557994484199</v>
      </c>
      <c r="M2037" s="38" t="s">
        <v>11225</v>
      </c>
      <c r="N2037" s="44">
        <v>-2.3358299999999999E-4</v>
      </c>
      <c r="O2037" s="44">
        <v>0.3886113886</v>
      </c>
      <c r="P2037" s="38" t="s">
        <v>11225</v>
      </c>
      <c r="Q2037" s="44">
        <v>-2.7E-2</v>
      </c>
      <c r="R2037" s="44">
        <v>1</v>
      </c>
      <c r="S2037" s="38" t="s">
        <v>11226</v>
      </c>
      <c r="T2037" s="44">
        <v>-6.6499660048E-9</v>
      </c>
      <c r="U2037" s="44">
        <v>4.0390217647500001E-14</v>
      </c>
    </row>
    <row r="2038" spans="1:21">
      <c r="A2038" s="43" t="s">
        <v>2632</v>
      </c>
      <c r="B2038" s="38" t="s">
        <v>11227</v>
      </c>
      <c r="C2038" s="38" t="s">
        <v>11228</v>
      </c>
      <c r="D2038" s="44">
        <v>1.89188955979924</v>
      </c>
      <c r="E2038" s="38">
        <v>0</v>
      </c>
      <c r="F2038" s="38">
        <v>0</v>
      </c>
      <c r="G2038" s="38">
        <v>0</v>
      </c>
      <c r="H2038" s="38">
        <v>0</v>
      </c>
      <c r="I2038" s="38">
        <v>0</v>
      </c>
      <c r="J2038" s="38" t="s">
        <v>11229</v>
      </c>
      <c r="K2038" s="44">
        <v>-0.27909042538370499</v>
      </c>
      <c r="L2038" s="44">
        <v>0.76286397298879305</v>
      </c>
      <c r="M2038" s="38" t="s">
        <v>11230</v>
      </c>
      <c r="N2038" s="44">
        <v>-4.6991439000000001E-3</v>
      </c>
      <c r="O2038" s="44">
        <v>0.35364635360000002</v>
      </c>
      <c r="P2038" s="38" t="s">
        <v>11230</v>
      </c>
      <c r="Q2038" s="44">
        <v>-0.04</v>
      </c>
      <c r="R2038" s="44">
        <v>0.79693524937100002</v>
      </c>
      <c r="S2038" s="38" t="s">
        <v>11231</v>
      </c>
      <c r="T2038" s="44">
        <v>-2.6007717733E-3</v>
      </c>
      <c r="U2038" s="44">
        <v>1.51275652143E-3</v>
      </c>
    </row>
    <row r="2039" spans="1:21">
      <c r="A2039" s="43" t="s">
        <v>2632</v>
      </c>
      <c r="B2039" s="38" t="s">
        <v>11232</v>
      </c>
      <c r="C2039" s="38" t="s">
        <v>11233</v>
      </c>
      <c r="D2039" s="44">
        <v>1.1069214341118501</v>
      </c>
      <c r="E2039" s="38">
        <v>0</v>
      </c>
      <c r="F2039" s="38">
        <v>0</v>
      </c>
      <c r="G2039" s="38">
        <v>0</v>
      </c>
      <c r="H2039" s="38">
        <v>0</v>
      </c>
      <c r="I2039" s="38">
        <v>0</v>
      </c>
      <c r="J2039" s="38" t="s">
        <v>11234</v>
      </c>
      <c r="K2039" s="44">
        <v>0.36431935894499201</v>
      </c>
      <c r="L2039" s="44">
        <v>0.350782784564036</v>
      </c>
      <c r="M2039" s="38" t="s">
        <v>11235</v>
      </c>
      <c r="N2039" s="44">
        <v>0.1223814485</v>
      </c>
      <c r="O2039" s="44">
        <v>0.13086913089999999</v>
      </c>
      <c r="P2039" s="38" t="s">
        <v>11235</v>
      </c>
      <c r="Q2039" s="44">
        <v>8.7999999999999995E-2</v>
      </c>
      <c r="R2039" s="44">
        <v>0.58608418314300004</v>
      </c>
      <c r="S2039" s="38" t="s">
        <v>11236</v>
      </c>
      <c r="T2039" s="44">
        <v>1.15561309261E-2</v>
      </c>
      <c r="U2039" s="44">
        <v>7.8298363549700004E-2</v>
      </c>
    </row>
    <row r="2040" spans="1:21">
      <c r="A2040" s="43" t="s">
        <v>2632</v>
      </c>
      <c r="B2040" s="38" t="s">
        <v>11232</v>
      </c>
      <c r="C2040" s="38" t="s">
        <v>11233</v>
      </c>
      <c r="D2040" s="44">
        <v>1.1069214341118501</v>
      </c>
      <c r="E2040" s="38">
        <v>0</v>
      </c>
      <c r="F2040" s="38">
        <v>0</v>
      </c>
      <c r="G2040" s="38">
        <v>0</v>
      </c>
      <c r="H2040" s="38">
        <v>0</v>
      </c>
      <c r="I2040" s="38">
        <v>0</v>
      </c>
      <c r="J2040" s="38" t="s">
        <v>11237</v>
      </c>
      <c r="K2040" s="44">
        <v>0</v>
      </c>
      <c r="L2040" s="44" t="s">
        <v>1268</v>
      </c>
      <c r="M2040" s="38" t="s">
        <v>11238</v>
      </c>
      <c r="N2040" s="44">
        <v>-1.62891839E-2</v>
      </c>
      <c r="O2040" s="44">
        <v>0.28421578419999999</v>
      </c>
      <c r="P2040" s="38" t="s">
        <v>11238</v>
      </c>
      <c r="Q2040" s="44">
        <v>-3.0000000000000001E-3</v>
      </c>
      <c r="R2040" s="44">
        <v>1</v>
      </c>
      <c r="S2040" s="38" t="s">
        <v>11239</v>
      </c>
      <c r="T2040" s="44">
        <v>1.50406399893E-9</v>
      </c>
      <c r="U2040" s="44">
        <v>4.83884901379E-13</v>
      </c>
    </row>
    <row r="2041" spans="1:21">
      <c r="A2041" s="43" t="s">
        <v>2632</v>
      </c>
      <c r="B2041" s="38" t="s">
        <v>11240</v>
      </c>
      <c r="C2041" s="38" t="s">
        <v>11241</v>
      </c>
      <c r="D2041" s="44">
        <v>2.07334155627442</v>
      </c>
      <c r="E2041" s="38">
        <v>0</v>
      </c>
      <c r="F2041" s="38">
        <v>0</v>
      </c>
      <c r="G2041" s="38">
        <v>0</v>
      </c>
      <c r="H2041" s="38">
        <v>0</v>
      </c>
      <c r="I2041" s="38">
        <v>0</v>
      </c>
      <c r="J2041" s="38" t="s">
        <v>11242</v>
      </c>
      <c r="K2041" s="44">
        <v>0</v>
      </c>
      <c r="L2041" s="44" t="s">
        <v>1268</v>
      </c>
      <c r="M2041" s="38" t="s">
        <v>11243</v>
      </c>
      <c r="N2041" s="44">
        <v>8.8319060000000005E-4</v>
      </c>
      <c r="O2041" s="44">
        <v>0.39360639359999999</v>
      </c>
      <c r="P2041" s="38" t="s">
        <v>11243</v>
      </c>
      <c r="Q2041" s="44">
        <v>0</v>
      </c>
      <c r="R2041" s="44">
        <v>1</v>
      </c>
      <c r="S2041" s="38" t="s">
        <v>11244</v>
      </c>
      <c r="T2041" s="44">
        <v>4.4869847194599998E-13</v>
      </c>
      <c r="U2041" s="44">
        <v>1.3334994340100001E-18</v>
      </c>
    </row>
    <row r="2042" spans="1:21">
      <c r="A2042" s="43" t="s">
        <v>2632</v>
      </c>
      <c r="B2042" s="38" t="s">
        <v>11245</v>
      </c>
      <c r="C2042" s="38" t="s">
        <v>11246</v>
      </c>
      <c r="D2042" s="44">
        <v>1.48667862364676</v>
      </c>
      <c r="E2042" s="38">
        <v>0</v>
      </c>
      <c r="F2042" s="38">
        <v>0</v>
      </c>
      <c r="G2042" s="38">
        <v>0</v>
      </c>
      <c r="H2042" s="38">
        <v>0</v>
      </c>
      <c r="I2042" s="38">
        <v>0</v>
      </c>
      <c r="J2042" s="38" t="s">
        <v>11247</v>
      </c>
      <c r="K2042" s="44">
        <v>0</v>
      </c>
      <c r="L2042" s="44" t="s">
        <v>1268</v>
      </c>
      <c r="M2042" s="38" t="s">
        <v>11248</v>
      </c>
      <c r="N2042" s="44">
        <v>2.2182618800000001E-2</v>
      </c>
      <c r="O2042" s="44">
        <v>0.33406593410000002</v>
      </c>
      <c r="P2042" s="38" t="s">
        <v>11248</v>
      </c>
      <c r="Q2042" s="44">
        <v>4.7E-2</v>
      </c>
      <c r="R2042" s="44">
        <v>1</v>
      </c>
      <c r="S2042" s="38" t="s">
        <v>11249</v>
      </c>
      <c r="T2042" s="44">
        <v>1.76808434086E-3</v>
      </c>
      <c r="U2042" s="44">
        <v>1.08069158167E-2</v>
      </c>
    </row>
    <row r="2043" spans="1:21">
      <c r="A2043" s="43" t="s">
        <v>2632</v>
      </c>
      <c r="B2043" s="38" t="s">
        <v>11245</v>
      </c>
      <c r="C2043" s="38" t="s">
        <v>11246</v>
      </c>
      <c r="D2043" s="44">
        <v>1.48667862364676</v>
      </c>
      <c r="E2043" s="38">
        <v>0</v>
      </c>
      <c r="F2043" s="38">
        <v>0</v>
      </c>
      <c r="G2043" s="38">
        <v>0</v>
      </c>
      <c r="H2043" s="38">
        <v>0</v>
      </c>
      <c r="I2043" s="38">
        <v>0</v>
      </c>
      <c r="J2043" s="38" t="s">
        <v>11250</v>
      </c>
      <c r="K2043" s="44">
        <v>-0.14917137146135601</v>
      </c>
      <c r="L2043" s="44">
        <v>0.56544493736925605</v>
      </c>
      <c r="M2043" s="38" t="s">
        <v>11251</v>
      </c>
      <c r="N2043" s="44" t="s">
        <v>2647</v>
      </c>
      <c r="O2043" s="44">
        <v>1</v>
      </c>
      <c r="P2043" s="38" t="s">
        <v>11251</v>
      </c>
      <c r="Q2043" s="44">
        <v>0.14799999999999999</v>
      </c>
      <c r="R2043" s="44">
        <v>1</v>
      </c>
      <c r="S2043" s="38" t="s">
        <v>11252</v>
      </c>
      <c r="T2043" s="44">
        <v>-3.2173584769099999E-7</v>
      </c>
      <c r="U2043" s="44">
        <v>6.5674042215800003E-8</v>
      </c>
    </row>
    <row r="2044" spans="1:21">
      <c r="A2044" s="43" t="s">
        <v>2632</v>
      </c>
      <c r="B2044" s="38" t="s">
        <v>11253</v>
      </c>
      <c r="C2044" s="38" t="s">
        <v>11254</v>
      </c>
      <c r="D2044" s="44">
        <v>0.63021282235652398</v>
      </c>
      <c r="E2044" s="38">
        <v>0</v>
      </c>
      <c r="F2044" s="38">
        <v>0</v>
      </c>
      <c r="G2044" s="38">
        <v>0</v>
      </c>
      <c r="H2044" s="38">
        <v>0</v>
      </c>
      <c r="I2044" s="38">
        <v>0</v>
      </c>
      <c r="J2044" s="38" t="s">
        <v>11255</v>
      </c>
      <c r="K2044" s="44">
        <v>0.123512262297474</v>
      </c>
      <c r="L2044" s="44">
        <v>0.88468612445936701</v>
      </c>
      <c r="M2044" s="38" t="s">
        <v>11256</v>
      </c>
      <c r="N2044" s="44">
        <v>0.12606595249999999</v>
      </c>
      <c r="O2044" s="44">
        <v>0.31083202510000002</v>
      </c>
      <c r="P2044" s="38" t="s">
        <v>11256</v>
      </c>
      <c r="Q2044" s="44">
        <v>-0.11600000000000001</v>
      </c>
      <c r="R2044" s="44">
        <v>1</v>
      </c>
      <c r="S2044" s="38" t="s">
        <v>11257</v>
      </c>
      <c r="T2044" s="44">
        <v>-1.5987488459199999E-5</v>
      </c>
      <c r="U2044" s="44">
        <v>1.04555735187E-5</v>
      </c>
    </row>
    <row r="2045" spans="1:21">
      <c r="A2045" s="43" t="s">
        <v>2632</v>
      </c>
      <c r="B2045" s="38" t="s">
        <v>11258</v>
      </c>
      <c r="C2045" s="38" t="s">
        <v>11259</v>
      </c>
      <c r="D2045" s="44">
        <v>1.57392527122423</v>
      </c>
      <c r="E2045" s="38">
        <v>0</v>
      </c>
      <c r="F2045" s="38">
        <v>0</v>
      </c>
      <c r="G2045" s="38">
        <v>0</v>
      </c>
      <c r="H2045" s="38">
        <v>0</v>
      </c>
      <c r="I2045" s="38">
        <v>0</v>
      </c>
      <c r="J2045" s="38" t="s">
        <v>11260</v>
      </c>
      <c r="K2045" s="44">
        <v>0</v>
      </c>
      <c r="L2045" s="44" t="s">
        <v>1268</v>
      </c>
      <c r="M2045" s="38" t="s">
        <v>11261</v>
      </c>
      <c r="N2045" s="44">
        <v>-7.6905848200000002E-2</v>
      </c>
      <c r="O2045" s="44">
        <v>0.36400555969999998</v>
      </c>
      <c r="P2045" s="38" t="s">
        <v>11261</v>
      </c>
      <c r="Q2045" s="44">
        <v>0.46100000000000002</v>
      </c>
      <c r="R2045" s="44">
        <v>1</v>
      </c>
      <c r="S2045" s="38" t="s">
        <v>11262</v>
      </c>
      <c r="T2045" s="44">
        <v>2.9778522825000001E-10</v>
      </c>
      <c r="U2045" s="44">
        <v>8.6799335117200001E-16</v>
      </c>
    </row>
    <row r="2046" spans="1:21">
      <c r="A2046" s="43" t="s">
        <v>2632</v>
      </c>
      <c r="B2046" s="38" t="s">
        <v>11258</v>
      </c>
      <c r="C2046" s="38" t="s">
        <v>11259</v>
      </c>
      <c r="D2046" s="44">
        <v>1.57392527122423</v>
      </c>
      <c r="E2046" s="38">
        <v>0</v>
      </c>
      <c r="F2046" s="38">
        <v>0</v>
      </c>
      <c r="G2046" s="38">
        <v>0</v>
      </c>
      <c r="H2046" s="38">
        <v>0</v>
      </c>
      <c r="I2046" s="38">
        <v>0</v>
      </c>
      <c r="J2046" s="38" t="s">
        <v>11263</v>
      </c>
      <c r="K2046" s="44">
        <v>0</v>
      </c>
      <c r="L2046" s="44" t="s">
        <v>1268</v>
      </c>
      <c r="M2046" s="38" t="s">
        <v>11264</v>
      </c>
      <c r="N2046" s="44">
        <v>-4.3145396999999999E-3</v>
      </c>
      <c r="O2046" s="44">
        <v>0.36745607330000002</v>
      </c>
      <c r="P2046" s="38" t="s">
        <v>11264</v>
      </c>
      <c r="Q2046" s="44">
        <v>-6.0000000000000001E-3</v>
      </c>
      <c r="R2046" s="44">
        <v>1</v>
      </c>
      <c r="S2046" s="38" t="s">
        <v>11265</v>
      </c>
      <c r="T2046" s="44">
        <v>-4.2240622891700001E-11</v>
      </c>
      <c r="U2046" s="44">
        <v>2.94352616884E-17</v>
      </c>
    </row>
    <row r="2047" spans="1:21">
      <c r="A2047" s="43" t="s">
        <v>2632</v>
      </c>
      <c r="B2047" s="38" t="s">
        <v>11258</v>
      </c>
      <c r="C2047" s="38" t="s">
        <v>11259</v>
      </c>
      <c r="D2047" s="44">
        <v>1.57392527122423</v>
      </c>
      <c r="E2047" s="38">
        <v>0</v>
      </c>
      <c r="F2047" s="38">
        <v>0</v>
      </c>
      <c r="G2047" s="38">
        <v>0</v>
      </c>
      <c r="H2047" s="38">
        <v>0</v>
      </c>
      <c r="I2047" s="38">
        <v>0</v>
      </c>
      <c r="J2047" s="38" t="s">
        <v>11266</v>
      </c>
      <c r="K2047" s="44">
        <v>-9.5040601082025306E-2</v>
      </c>
      <c r="L2047" s="44">
        <v>0.46196418747742701</v>
      </c>
      <c r="M2047" s="38" t="s">
        <v>11267</v>
      </c>
      <c r="N2047" s="44">
        <v>-1.86106773E-2</v>
      </c>
      <c r="O2047" s="44">
        <v>0.36400555969999998</v>
      </c>
      <c r="P2047" s="38" t="s">
        <v>11267</v>
      </c>
      <c r="Q2047" s="44">
        <v>-0.01</v>
      </c>
      <c r="R2047" s="44">
        <v>1</v>
      </c>
      <c r="S2047" s="38" t="s">
        <v>11268</v>
      </c>
      <c r="T2047" s="44">
        <v>-2.4746960614000001E-6</v>
      </c>
      <c r="U2047" s="44">
        <v>5.2084527546899997E-9</v>
      </c>
    </row>
    <row r="2048" spans="1:21">
      <c r="A2048" s="43" t="s">
        <v>2632</v>
      </c>
      <c r="B2048" s="38" t="s">
        <v>11269</v>
      </c>
      <c r="C2048" s="38" t="s">
        <v>11270</v>
      </c>
      <c r="D2048" s="44">
        <v>1.9720427184362599</v>
      </c>
      <c r="E2048" s="38">
        <v>0</v>
      </c>
      <c r="F2048" s="38">
        <v>0</v>
      </c>
      <c r="G2048" s="38">
        <v>0</v>
      </c>
      <c r="H2048" s="38">
        <v>0</v>
      </c>
      <c r="I2048" s="38">
        <v>0</v>
      </c>
      <c r="J2048" s="38" t="s">
        <v>11271</v>
      </c>
      <c r="K2048" s="44">
        <v>0</v>
      </c>
      <c r="L2048" s="44" t="s">
        <v>1268</v>
      </c>
      <c r="M2048" s="38" t="s">
        <v>11272</v>
      </c>
      <c r="N2048" s="44">
        <v>-1.6971576400000001E-2</v>
      </c>
      <c r="O2048" s="44">
        <v>0.1928071928</v>
      </c>
      <c r="P2048" s="38" t="s">
        <v>11272</v>
      </c>
      <c r="Q2048" s="44">
        <v>0</v>
      </c>
      <c r="R2048" s="44">
        <v>1</v>
      </c>
      <c r="S2048" s="38" t="s">
        <v>11273</v>
      </c>
      <c r="T2048" s="44">
        <v>-8.0326389498399998E-16</v>
      </c>
      <c r="U2048" s="44">
        <v>1.3334994321699999E-18</v>
      </c>
    </row>
    <row r="2049" spans="1:21">
      <c r="A2049" s="43" t="s">
        <v>2632</v>
      </c>
      <c r="B2049" s="38" t="s">
        <v>11269</v>
      </c>
      <c r="C2049" s="38" t="s">
        <v>11270</v>
      </c>
      <c r="D2049" s="44">
        <v>1.9720427184362599</v>
      </c>
      <c r="E2049" s="38">
        <v>0</v>
      </c>
      <c r="F2049" s="38">
        <v>0</v>
      </c>
      <c r="G2049" s="38">
        <v>0</v>
      </c>
      <c r="H2049" s="38">
        <v>0</v>
      </c>
      <c r="I2049" s="38">
        <v>0</v>
      </c>
      <c r="J2049" s="38" t="s">
        <v>11274</v>
      </c>
      <c r="K2049" s="44">
        <v>0.341222162993712</v>
      </c>
      <c r="L2049" s="44">
        <v>0.19249137953305701</v>
      </c>
      <c r="M2049" s="38" t="s">
        <v>11275</v>
      </c>
      <c r="N2049" s="44">
        <v>-1.53714087E-2</v>
      </c>
      <c r="O2049" s="44">
        <v>0.1928071928</v>
      </c>
      <c r="P2049" s="38" t="s">
        <v>11275</v>
      </c>
      <c r="Q2049" s="44">
        <v>4.9000000000000002E-2</v>
      </c>
      <c r="R2049" s="44">
        <v>0.38194712688100002</v>
      </c>
      <c r="S2049" s="38" t="s">
        <v>11276</v>
      </c>
      <c r="T2049" s="44">
        <v>2.4868265701300001E-2</v>
      </c>
      <c r="U2049" s="44">
        <v>0.18894030670299999</v>
      </c>
    </row>
    <row r="2050" spans="1:21">
      <c r="A2050" s="43" t="s">
        <v>2632</v>
      </c>
      <c r="B2050" s="38" t="s">
        <v>11277</v>
      </c>
      <c r="C2050" s="38" t="s">
        <v>11278</v>
      </c>
      <c r="D2050" s="44">
        <v>2.3533227658209999</v>
      </c>
      <c r="E2050" s="38">
        <v>0</v>
      </c>
      <c r="F2050" s="38">
        <v>0</v>
      </c>
      <c r="G2050" s="38">
        <v>0</v>
      </c>
      <c r="H2050" s="38">
        <v>0</v>
      </c>
      <c r="I2050" s="38">
        <v>0</v>
      </c>
      <c r="J2050" s="38" t="s">
        <v>11279</v>
      </c>
      <c r="K2050" s="44">
        <v>-8.9595631887835793E-3</v>
      </c>
      <c r="L2050" s="44">
        <v>0.68095927513154197</v>
      </c>
      <c r="M2050" s="38" t="s">
        <v>11280</v>
      </c>
      <c r="N2050" s="44">
        <v>-2.1679328999999999E-3</v>
      </c>
      <c r="O2050" s="44">
        <v>0.36363636360000001</v>
      </c>
      <c r="P2050" s="38" t="s">
        <v>11280</v>
      </c>
      <c r="Q2050" s="44">
        <v>0</v>
      </c>
      <c r="R2050" s="44">
        <v>1</v>
      </c>
      <c r="S2050" s="38" t="s">
        <v>11281</v>
      </c>
      <c r="T2050" s="44">
        <v>1.14089606133E-2</v>
      </c>
      <c r="U2050" s="44">
        <v>6.5607225209900005E-2</v>
      </c>
    </row>
    <row r="2051" spans="1:21">
      <c r="A2051" s="43" t="s">
        <v>2632</v>
      </c>
      <c r="B2051" s="38" t="s">
        <v>11282</v>
      </c>
      <c r="C2051" s="38" t="s">
        <v>11283</v>
      </c>
      <c r="D2051" s="44">
        <v>1.71344667686425</v>
      </c>
      <c r="E2051" s="38">
        <v>0</v>
      </c>
      <c r="F2051" s="38">
        <v>0</v>
      </c>
      <c r="G2051" s="38">
        <v>0</v>
      </c>
      <c r="H2051" s="38">
        <v>0</v>
      </c>
      <c r="I2051" s="38">
        <v>0</v>
      </c>
      <c r="J2051" s="38" t="s">
        <v>11284</v>
      </c>
      <c r="K2051" s="44">
        <v>-0.38970408384055399</v>
      </c>
      <c r="L2051" s="44">
        <v>0.33119132068679302</v>
      </c>
      <c r="M2051" s="38" t="s">
        <v>11285</v>
      </c>
      <c r="N2051" s="44">
        <v>-1.212484E-3</v>
      </c>
      <c r="O2051" s="44">
        <v>0.3816183816</v>
      </c>
      <c r="P2051" s="38" t="s">
        <v>11285</v>
      </c>
      <c r="Q2051" s="44">
        <v>-8.0000000000000002E-3</v>
      </c>
      <c r="R2051" s="44">
        <v>1</v>
      </c>
      <c r="S2051" s="38" t="s">
        <v>11286</v>
      </c>
      <c r="T2051" s="44">
        <v>1.8196734063400001E-9</v>
      </c>
      <c r="U2051" s="44">
        <v>6.7333843596499998E-18</v>
      </c>
    </row>
    <row r="2052" spans="1:21">
      <c r="A2052" s="43" t="s">
        <v>2632</v>
      </c>
      <c r="B2052" s="38" t="s">
        <v>11282</v>
      </c>
      <c r="C2052" s="38" t="s">
        <v>11283</v>
      </c>
      <c r="D2052" s="44">
        <v>1.71344667686425</v>
      </c>
      <c r="E2052" s="38">
        <v>0</v>
      </c>
      <c r="F2052" s="38">
        <v>0</v>
      </c>
      <c r="G2052" s="38">
        <v>0</v>
      </c>
      <c r="H2052" s="38">
        <v>0</v>
      </c>
      <c r="I2052" s="38">
        <v>0</v>
      </c>
      <c r="J2052" s="38" t="s">
        <v>11287</v>
      </c>
      <c r="K2052" s="44">
        <v>0</v>
      </c>
      <c r="L2052" s="44" t="s">
        <v>1268</v>
      </c>
      <c r="M2052" s="38" t="s">
        <v>11288</v>
      </c>
      <c r="N2052" s="44">
        <v>-7.6331198000000001E-3</v>
      </c>
      <c r="O2052" s="44">
        <v>0.3816183816</v>
      </c>
      <c r="P2052" s="38" t="s">
        <v>11288</v>
      </c>
      <c r="Q2052" s="44">
        <v>-4.0000000000000001E-3</v>
      </c>
      <c r="R2052" s="44">
        <v>1</v>
      </c>
      <c r="S2052" s="38" t="s">
        <v>11289</v>
      </c>
      <c r="T2052" s="44">
        <v>-3.3399952506000001E-5</v>
      </c>
      <c r="U2052" s="44">
        <v>6.5850101080000005E-8</v>
      </c>
    </row>
    <row r="2053" spans="1:21">
      <c r="A2053" s="43" t="s">
        <v>2632</v>
      </c>
      <c r="B2053" s="38" t="s">
        <v>11290</v>
      </c>
      <c r="C2053" s="38" t="s">
        <v>11291</v>
      </c>
      <c r="D2053" s="44">
        <v>1.7213346631147499</v>
      </c>
      <c r="E2053" s="38">
        <v>0</v>
      </c>
      <c r="F2053" s="38">
        <v>0</v>
      </c>
      <c r="G2053" s="38">
        <v>0</v>
      </c>
      <c r="H2053" s="38">
        <v>0</v>
      </c>
      <c r="I2053" s="38">
        <v>0</v>
      </c>
      <c r="J2053" s="38" t="s">
        <v>11292</v>
      </c>
      <c r="K2053" s="44">
        <v>-1.4635710969288399E-2</v>
      </c>
      <c r="L2053" s="44">
        <v>0.98249767926541398</v>
      </c>
      <c r="M2053" s="38" t="s">
        <v>11293</v>
      </c>
      <c r="N2053" s="44" t="s">
        <v>2647</v>
      </c>
      <c r="O2053" s="44">
        <v>1</v>
      </c>
      <c r="P2053" s="38" t="s">
        <v>11293</v>
      </c>
      <c r="Q2053" s="44">
        <v>0</v>
      </c>
      <c r="R2053" s="44">
        <v>1</v>
      </c>
      <c r="S2053" s="38" t="s">
        <v>11294</v>
      </c>
      <c r="T2053" s="44">
        <v>-8.2657327687700004E-3</v>
      </c>
      <c r="U2053" s="44">
        <v>5.4513888521600003E-2</v>
      </c>
    </row>
    <row r="2054" spans="1:21">
      <c r="A2054" s="43" t="s">
        <v>2632</v>
      </c>
      <c r="B2054" s="38" t="s">
        <v>11290</v>
      </c>
      <c r="C2054" s="38" t="s">
        <v>11291</v>
      </c>
      <c r="D2054" s="44">
        <v>1.7213346631147499</v>
      </c>
      <c r="E2054" s="38">
        <v>0</v>
      </c>
      <c r="F2054" s="38">
        <v>0</v>
      </c>
      <c r="G2054" s="38">
        <v>0</v>
      </c>
      <c r="H2054" s="38">
        <v>0</v>
      </c>
      <c r="I2054" s="38">
        <v>0</v>
      </c>
      <c r="J2054" s="38" t="s">
        <v>11295</v>
      </c>
      <c r="K2054" s="44">
        <v>0</v>
      </c>
      <c r="L2054" s="44" t="s">
        <v>1268</v>
      </c>
      <c r="M2054" s="38" t="s">
        <v>11296</v>
      </c>
      <c r="N2054" s="44" t="s">
        <v>2647</v>
      </c>
      <c r="O2054" s="44">
        <v>1</v>
      </c>
      <c r="P2054" s="38" t="s">
        <v>11296</v>
      </c>
      <c r="Q2054" s="44">
        <v>0.51700000000000002</v>
      </c>
      <c r="R2054" s="44">
        <v>1</v>
      </c>
      <c r="S2054" s="38" t="s">
        <v>11297</v>
      </c>
      <c r="T2054" s="44">
        <v>-4.8595765419100003E-10</v>
      </c>
      <c r="U2054" s="44">
        <v>3.6549082034499999E-15</v>
      </c>
    </row>
    <row r="2055" spans="1:21">
      <c r="A2055" s="43" t="s">
        <v>2632</v>
      </c>
      <c r="B2055" s="38" t="s">
        <v>11290</v>
      </c>
      <c r="C2055" s="38" t="s">
        <v>11291</v>
      </c>
      <c r="D2055" s="44">
        <v>1.7213346631147499</v>
      </c>
      <c r="E2055" s="38">
        <v>0</v>
      </c>
      <c r="F2055" s="38">
        <v>0</v>
      </c>
      <c r="G2055" s="38">
        <v>0</v>
      </c>
      <c r="H2055" s="38">
        <v>0</v>
      </c>
      <c r="I2055" s="38">
        <v>0</v>
      </c>
      <c r="J2055" s="38" t="s">
        <v>11298</v>
      </c>
      <c r="K2055" s="44">
        <v>0</v>
      </c>
      <c r="L2055" s="44" t="s">
        <v>1268</v>
      </c>
      <c r="M2055" s="38" t="s">
        <v>11299</v>
      </c>
      <c r="N2055" s="44">
        <v>1.7772812E-3</v>
      </c>
      <c r="O2055" s="44">
        <v>0.36423803469999999</v>
      </c>
      <c r="P2055" s="38" t="s">
        <v>11299</v>
      </c>
      <c r="Q2055" s="44">
        <v>-4.0000000000000001E-3</v>
      </c>
      <c r="R2055" s="44">
        <v>1</v>
      </c>
      <c r="S2055" s="38" t="s">
        <v>11300</v>
      </c>
      <c r="T2055" s="44">
        <v>-1.5130492847100001E-10</v>
      </c>
      <c r="U2055" s="44">
        <v>8.7880556928799997E-15</v>
      </c>
    </row>
    <row r="2056" spans="1:21">
      <c r="A2056" s="43" t="s">
        <v>2632</v>
      </c>
      <c r="B2056" s="38" t="s">
        <v>11290</v>
      </c>
      <c r="C2056" s="38" t="s">
        <v>11291</v>
      </c>
      <c r="D2056" s="44">
        <v>1.7213346631147499</v>
      </c>
      <c r="E2056" s="38">
        <v>0</v>
      </c>
      <c r="F2056" s="38">
        <v>0</v>
      </c>
      <c r="G2056" s="38">
        <v>0</v>
      </c>
      <c r="H2056" s="38">
        <v>0</v>
      </c>
      <c r="I2056" s="38">
        <v>0</v>
      </c>
      <c r="J2056" s="38" t="s">
        <v>11301</v>
      </c>
      <c r="K2056" s="44">
        <v>0.13600009958299999</v>
      </c>
      <c r="L2056" s="44">
        <v>0.25203550966717903</v>
      </c>
      <c r="M2056" s="38" t="s">
        <v>11302</v>
      </c>
      <c r="N2056" s="44">
        <v>6.2113913200000002E-2</v>
      </c>
      <c r="O2056" s="44">
        <v>0.2045454545</v>
      </c>
      <c r="P2056" s="38" t="s">
        <v>11302</v>
      </c>
      <c r="Q2056" s="44">
        <v>2.8000000000000001E-2</v>
      </c>
      <c r="R2056" s="44">
        <v>1</v>
      </c>
      <c r="S2056" s="38" t="s">
        <v>11303</v>
      </c>
      <c r="T2056" s="44">
        <v>2.8895626705899998E-3</v>
      </c>
      <c r="U2056" s="44">
        <v>1.7672456587999999E-2</v>
      </c>
    </row>
    <row r="2057" spans="1:21">
      <c r="A2057" s="43" t="s">
        <v>2632</v>
      </c>
      <c r="B2057" s="38" t="s">
        <v>11304</v>
      </c>
      <c r="C2057" s="38" t="s">
        <v>11305</v>
      </c>
      <c r="D2057" s="44">
        <v>1.02637992062108</v>
      </c>
      <c r="E2057" s="38">
        <v>0</v>
      </c>
      <c r="F2057" s="38">
        <v>0</v>
      </c>
      <c r="G2057" s="38">
        <v>0</v>
      </c>
      <c r="H2057" s="38">
        <v>0</v>
      </c>
      <c r="I2057" s="38">
        <v>0</v>
      </c>
      <c r="J2057" s="38" t="s">
        <v>11306</v>
      </c>
      <c r="K2057" s="44">
        <v>-6.1168300714085503E-3</v>
      </c>
      <c r="L2057" s="44">
        <v>0.98791843185399797</v>
      </c>
      <c r="M2057" s="38" t="s">
        <v>11307</v>
      </c>
      <c r="N2057" s="44">
        <v>-8.9620971699999996E-2</v>
      </c>
      <c r="O2057" s="44">
        <v>0.26573426570000003</v>
      </c>
      <c r="P2057" s="38" t="s">
        <v>11307</v>
      </c>
      <c r="Q2057" s="44">
        <v>-7.0999999999999994E-2</v>
      </c>
      <c r="R2057" s="44">
        <v>1</v>
      </c>
      <c r="S2057" s="38" t="s">
        <v>11308</v>
      </c>
      <c r="T2057" s="44">
        <v>-2.63849639685E-2</v>
      </c>
      <c r="U2057" s="44">
        <v>0.17975553910299999</v>
      </c>
    </row>
    <row r="2058" spans="1:21">
      <c r="A2058" s="43" t="s">
        <v>2632</v>
      </c>
      <c r="B2058" s="38" t="s">
        <v>11309</v>
      </c>
      <c r="C2058" s="38" t="s">
        <v>11310</v>
      </c>
      <c r="D2058" s="44">
        <v>1.6188039023021401</v>
      </c>
      <c r="E2058" s="38">
        <v>1</v>
      </c>
      <c r="F2058" s="38">
        <v>0</v>
      </c>
      <c r="G2058" s="38">
        <v>0</v>
      </c>
      <c r="H2058" s="38">
        <v>1</v>
      </c>
      <c r="I2058" s="38">
        <v>0</v>
      </c>
      <c r="J2058" s="38" t="s">
        <v>11311</v>
      </c>
      <c r="K2058" s="44">
        <v>-3.11283892371561E-2</v>
      </c>
      <c r="L2058" s="44">
        <v>0.76166986051618701</v>
      </c>
      <c r="M2058" s="38" t="s">
        <v>11312</v>
      </c>
      <c r="N2058" s="44">
        <v>-0.24929765640000001</v>
      </c>
      <c r="O2058" s="44">
        <v>0.1685814186</v>
      </c>
      <c r="P2058" s="38" t="s">
        <v>11312</v>
      </c>
      <c r="Q2058" s="44">
        <v>-0.114</v>
      </c>
      <c r="R2058" s="44">
        <v>4.3524287375100003E-3</v>
      </c>
      <c r="S2058" s="38" t="s">
        <v>11313</v>
      </c>
      <c r="T2058" s="44">
        <v>-3.4495850424499999E-2</v>
      </c>
      <c r="U2058" s="44">
        <v>0.118109516685</v>
      </c>
    </row>
    <row r="2059" spans="1:21">
      <c r="A2059" s="43" t="s">
        <v>2632</v>
      </c>
      <c r="B2059" s="38" t="s">
        <v>11309</v>
      </c>
      <c r="C2059" s="38" t="s">
        <v>11310</v>
      </c>
      <c r="D2059" s="44">
        <v>1.6188039023021401</v>
      </c>
      <c r="E2059" s="38">
        <v>0</v>
      </c>
      <c r="F2059" s="38">
        <v>0</v>
      </c>
      <c r="G2059" s="38">
        <v>0</v>
      </c>
      <c r="H2059" s="38">
        <v>0</v>
      </c>
      <c r="I2059" s="38">
        <v>0</v>
      </c>
      <c r="J2059" s="38" t="s">
        <v>11314</v>
      </c>
      <c r="K2059" s="44">
        <v>3.3870002874606502E-2</v>
      </c>
      <c r="L2059" s="44">
        <v>0.71868977290987901</v>
      </c>
      <c r="M2059" s="38" t="s">
        <v>11315</v>
      </c>
      <c r="N2059" s="44">
        <v>1.26877955E-2</v>
      </c>
      <c r="O2059" s="44">
        <v>0.34115884120000001</v>
      </c>
      <c r="P2059" s="38" t="s">
        <v>11315</v>
      </c>
      <c r="Q2059" s="44">
        <v>-8.9999999999999993E-3</v>
      </c>
      <c r="R2059" s="44">
        <v>1</v>
      </c>
      <c r="S2059" s="38" t="s">
        <v>11316</v>
      </c>
      <c r="T2059" s="44">
        <v>-8.5476982429299997E-4</v>
      </c>
      <c r="U2059" s="44">
        <v>7.88639102411E-6</v>
      </c>
    </row>
    <row r="2060" spans="1:21">
      <c r="A2060" s="43" t="s">
        <v>2632</v>
      </c>
      <c r="B2060" s="38" t="s">
        <v>11317</v>
      </c>
      <c r="C2060" s="38" t="s">
        <v>11318</v>
      </c>
      <c r="D2060" s="44">
        <v>1.78024093426341</v>
      </c>
      <c r="E2060" s="38">
        <v>0</v>
      </c>
      <c r="F2060" s="38">
        <v>0</v>
      </c>
      <c r="G2060" s="38">
        <v>0</v>
      </c>
      <c r="H2060" s="38">
        <v>0</v>
      </c>
      <c r="I2060" s="38">
        <v>0</v>
      </c>
      <c r="J2060" s="38" t="s">
        <v>11319</v>
      </c>
      <c r="K2060" s="44">
        <v>0</v>
      </c>
      <c r="L2060" s="44" t="s">
        <v>1268</v>
      </c>
      <c r="M2060" s="38" t="s">
        <v>11320</v>
      </c>
      <c r="N2060" s="44">
        <v>-4.9377216000000002E-3</v>
      </c>
      <c r="O2060" s="44">
        <v>0.28121878119999999</v>
      </c>
      <c r="P2060" s="38" t="s">
        <v>11320</v>
      </c>
      <c r="Q2060" s="44">
        <v>-3.0000000000000001E-3</v>
      </c>
      <c r="R2060" s="44">
        <v>1</v>
      </c>
      <c r="S2060" s="38" t="s">
        <v>11321</v>
      </c>
      <c r="T2060" s="44">
        <v>-7.10800238357E-10</v>
      </c>
      <c r="U2060" s="44">
        <v>1.43118208157E-17</v>
      </c>
    </row>
    <row r="2061" spans="1:21">
      <c r="A2061" s="43" t="s">
        <v>2632</v>
      </c>
      <c r="B2061" s="38" t="s">
        <v>11317</v>
      </c>
      <c r="C2061" s="38" t="s">
        <v>11318</v>
      </c>
      <c r="D2061" s="44">
        <v>1.78024093426341</v>
      </c>
      <c r="E2061" s="38">
        <v>0</v>
      </c>
      <c r="F2061" s="38">
        <v>0</v>
      </c>
      <c r="G2061" s="38">
        <v>0</v>
      </c>
      <c r="H2061" s="38">
        <v>0</v>
      </c>
      <c r="I2061" s="38">
        <v>0</v>
      </c>
      <c r="J2061" s="38" t="s">
        <v>11322</v>
      </c>
      <c r="K2061" s="44">
        <v>0</v>
      </c>
      <c r="L2061" s="44" t="s">
        <v>1268</v>
      </c>
      <c r="M2061" s="38" t="s">
        <v>11323</v>
      </c>
      <c r="N2061" s="44">
        <v>5.1591307000000003E-3</v>
      </c>
      <c r="O2061" s="44">
        <v>0.28121878119999999</v>
      </c>
      <c r="P2061" s="38" t="s">
        <v>11323</v>
      </c>
      <c r="Q2061" s="44">
        <v>1E-3</v>
      </c>
      <c r="R2061" s="44">
        <v>1</v>
      </c>
      <c r="S2061" s="38" t="s">
        <v>11324</v>
      </c>
      <c r="T2061" s="44">
        <v>6.5410663160199997E-12</v>
      </c>
      <c r="U2061" s="44">
        <v>1.53352441822E-18</v>
      </c>
    </row>
    <row r="2062" spans="1:21">
      <c r="A2062" s="43" t="s">
        <v>2632</v>
      </c>
      <c r="B2062" s="38" t="s">
        <v>11317</v>
      </c>
      <c r="C2062" s="38" t="s">
        <v>11318</v>
      </c>
      <c r="D2062" s="44">
        <v>1.78024093426341</v>
      </c>
      <c r="E2062" s="38">
        <v>0</v>
      </c>
      <c r="F2062" s="38">
        <v>0</v>
      </c>
      <c r="G2062" s="38">
        <v>0</v>
      </c>
      <c r="H2062" s="38">
        <v>0</v>
      </c>
      <c r="I2062" s="38">
        <v>0</v>
      </c>
      <c r="J2062" s="38" t="s">
        <v>11325</v>
      </c>
      <c r="K2062" s="44">
        <v>0</v>
      </c>
      <c r="L2062" s="44" t="s">
        <v>1268</v>
      </c>
      <c r="M2062" s="38" t="s">
        <v>11326</v>
      </c>
      <c r="N2062" s="44">
        <v>-3.8958321000000001E-3</v>
      </c>
      <c r="O2062" s="44">
        <v>0.28121878119999999</v>
      </c>
      <c r="P2062" s="38" t="s">
        <v>11326</v>
      </c>
      <c r="Q2062" s="44">
        <v>-8.9999999999999993E-3</v>
      </c>
      <c r="R2062" s="44">
        <v>1</v>
      </c>
      <c r="S2062" s="38" t="s">
        <v>11327</v>
      </c>
      <c r="T2062" s="44">
        <v>-1.7214340721500001E-15</v>
      </c>
      <c r="U2062" s="44">
        <v>1.33349943229E-18</v>
      </c>
    </row>
    <row r="2063" spans="1:21">
      <c r="A2063" s="43" t="s">
        <v>2632</v>
      </c>
      <c r="B2063" s="38" t="s">
        <v>11328</v>
      </c>
      <c r="C2063" s="38" t="s">
        <v>11329</v>
      </c>
      <c r="D2063" s="44">
        <v>0.905143396643597</v>
      </c>
      <c r="E2063" s="38">
        <v>0</v>
      </c>
      <c r="F2063" s="38">
        <v>0</v>
      </c>
      <c r="G2063" s="38">
        <v>0</v>
      </c>
      <c r="H2063" s="38">
        <v>0</v>
      </c>
      <c r="I2063" s="38">
        <v>0</v>
      </c>
      <c r="J2063" s="38" t="s">
        <v>11330</v>
      </c>
      <c r="K2063" s="44">
        <v>0</v>
      </c>
      <c r="L2063" s="44" t="s">
        <v>1268</v>
      </c>
      <c r="M2063" s="38" t="s">
        <v>11331</v>
      </c>
      <c r="N2063" s="44">
        <v>1.0984630800000001E-2</v>
      </c>
      <c r="O2063" s="44">
        <v>0.30319680319999998</v>
      </c>
      <c r="P2063" s="38" t="s">
        <v>11331</v>
      </c>
      <c r="Q2063" s="44">
        <v>-1E-3</v>
      </c>
      <c r="R2063" s="44">
        <v>1</v>
      </c>
      <c r="S2063" s="38" t="s">
        <v>11332</v>
      </c>
      <c r="T2063" s="44">
        <v>4.5643444562499998E-4</v>
      </c>
      <c r="U2063" s="44">
        <v>1.25660063723E-3</v>
      </c>
    </row>
    <row r="2064" spans="1:21">
      <c r="A2064" s="43" t="s">
        <v>2632</v>
      </c>
      <c r="B2064" s="38" t="s">
        <v>11333</v>
      </c>
      <c r="C2064" s="38" t="s">
        <v>11334</v>
      </c>
      <c r="D2064" s="44">
        <v>1.1633575224471899</v>
      </c>
      <c r="E2064" s="38">
        <v>0</v>
      </c>
      <c r="F2064" s="38">
        <v>0</v>
      </c>
      <c r="G2064" s="38">
        <v>0</v>
      </c>
      <c r="H2064" s="38">
        <v>0</v>
      </c>
      <c r="I2064" s="38">
        <v>0</v>
      </c>
      <c r="J2064" s="38" t="s">
        <v>11335</v>
      </c>
      <c r="K2064" s="44">
        <v>0</v>
      </c>
      <c r="L2064" s="44" t="s">
        <v>1268</v>
      </c>
      <c r="M2064" s="38" t="s">
        <v>11336</v>
      </c>
      <c r="N2064" s="44">
        <v>-4.8415895E-3</v>
      </c>
      <c r="O2064" s="44">
        <v>0.36163836160000001</v>
      </c>
      <c r="P2064" s="38" t="s">
        <v>11336</v>
      </c>
      <c r="Q2064" s="44">
        <v>-4.0000000000000001E-3</v>
      </c>
      <c r="R2064" s="44">
        <v>1</v>
      </c>
      <c r="S2064" s="38" t="s">
        <v>11337</v>
      </c>
      <c r="T2064" s="44">
        <v>1.48003330944E-10</v>
      </c>
      <c r="U2064" s="44">
        <v>4.6765265553500003E-15</v>
      </c>
    </row>
    <row r="2065" spans="1:21">
      <c r="A2065" s="43" t="s">
        <v>2632</v>
      </c>
      <c r="B2065" s="38" t="s">
        <v>11338</v>
      </c>
      <c r="C2065" s="38" t="s">
        <v>11339</v>
      </c>
      <c r="D2065" s="44">
        <v>0.53494048251778303</v>
      </c>
      <c r="E2065" s="38">
        <v>0</v>
      </c>
      <c r="F2065" s="38">
        <v>0</v>
      </c>
      <c r="G2065" s="38">
        <v>0</v>
      </c>
      <c r="H2065" s="38">
        <v>0</v>
      </c>
      <c r="I2065" s="38">
        <v>0</v>
      </c>
      <c r="J2065" s="38" t="s">
        <v>11340</v>
      </c>
      <c r="K2065" s="44">
        <v>0</v>
      </c>
      <c r="L2065" s="44" t="s">
        <v>1268</v>
      </c>
      <c r="M2065" s="38" t="s">
        <v>11341</v>
      </c>
      <c r="N2065" s="44">
        <v>3.7374871300000001E-2</v>
      </c>
      <c r="O2065" s="44">
        <v>0.2622377622</v>
      </c>
      <c r="P2065" s="38" t="s">
        <v>11341</v>
      </c>
      <c r="Q2065" s="44">
        <v>-3.0000000000000001E-3</v>
      </c>
      <c r="R2065" s="44">
        <v>1</v>
      </c>
      <c r="S2065" s="38" t="s">
        <v>11342</v>
      </c>
      <c r="T2065" s="44">
        <v>-9.5363838610399996E-5</v>
      </c>
      <c r="U2065" s="44">
        <v>2.29784805467E-4</v>
      </c>
    </row>
    <row r="2066" spans="1:21">
      <c r="A2066" s="43" t="s">
        <v>2632</v>
      </c>
      <c r="B2066" s="38" t="s">
        <v>11343</v>
      </c>
      <c r="C2066" s="38" t="s">
        <v>11344</v>
      </c>
      <c r="D2066" s="44">
        <v>1.2537314327879401</v>
      </c>
      <c r="E2066" s="38">
        <v>2</v>
      </c>
      <c r="F2066" s="38">
        <v>1</v>
      </c>
      <c r="G2066" s="38">
        <v>0</v>
      </c>
      <c r="H2066" s="38">
        <v>1</v>
      </c>
      <c r="I2066" s="38">
        <v>0</v>
      </c>
      <c r="J2066" s="38" t="s">
        <v>11345</v>
      </c>
      <c r="K2066" s="44">
        <v>0.66655334764711505</v>
      </c>
      <c r="L2066" s="44">
        <v>1.73933333755955E-3</v>
      </c>
      <c r="M2066" s="38" t="s">
        <v>11346</v>
      </c>
      <c r="N2066" s="44">
        <v>3.9474984300000002E-2</v>
      </c>
      <c r="O2066" s="44">
        <v>0.3886113886</v>
      </c>
      <c r="P2066" s="38" t="s">
        <v>11346</v>
      </c>
      <c r="Q2066" s="44">
        <v>0.122</v>
      </c>
      <c r="R2066" s="44">
        <v>1.7423177464599999E-2</v>
      </c>
      <c r="S2066" s="38" t="s">
        <v>11347</v>
      </c>
      <c r="T2066" s="44">
        <v>0.184216364869</v>
      </c>
      <c r="U2066" s="44">
        <v>0.92903851905000001</v>
      </c>
    </row>
    <row r="2067" spans="1:21">
      <c r="A2067" s="43" t="s">
        <v>2632</v>
      </c>
      <c r="B2067" s="38" t="s">
        <v>11348</v>
      </c>
      <c r="C2067" s="38" t="s">
        <v>11349</v>
      </c>
      <c r="D2067" s="44">
        <v>1.0580248754591599</v>
      </c>
      <c r="E2067" s="38">
        <v>0</v>
      </c>
      <c r="F2067" s="38">
        <v>0</v>
      </c>
      <c r="G2067" s="38">
        <v>0</v>
      </c>
      <c r="H2067" s="38">
        <v>0</v>
      </c>
      <c r="I2067" s="38">
        <v>0</v>
      </c>
      <c r="J2067" s="38" t="s">
        <v>11350</v>
      </c>
      <c r="K2067" s="44">
        <v>0.23226965773931299</v>
      </c>
      <c r="L2067" s="44">
        <v>0.24895125079303701</v>
      </c>
      <c r="M2067" s="38" t="s">
        <v>11351</v>
      </c>
      <c r="N2067" s="44">
        <v>7.7365552999999997E-3</v>
      </c>
      <c r="O2067" s="44">
        <v>0.3106893107</v>
      </c>
      <c r="P2067" s="38" t="s">
        <v>11351</v>
      </c>
      <c r="Q2067" s="44">
        <v>-1E-3</v>
      </c>
      <c r="R2067" s="44">
        <v>1</v>
      </c>
      <c r="S2067" s="38" t="s">
        <v>11352</v>
      </c>
      <c r="T2067" s="44">
        <v>-5.6195067778300005E-4</v>
      </c>
      <c r="U2067" s="44">
        <v>3.1832630100500002E-4</v>
      </c>
    </row>
    <row r="2068" spans="1:21">
      <c r="A2068" s="43" t="s">
        <v>2632</v>
      </c>
      <c r="B2068" s="38" t="s">
        <v>11353</v>
      </c>
      <c r="C2068" s="38" t="s">
        <v>11354</v>
      </c>
      <c r="D2068" s="44">
        <v>1.55458318466479</v>
      </c>
      <c r="E2068" s="38">
        <v>0</v>
      </c>
      <c r="F2068" s="38">
        <v>0</v>
      </c>
      <c r="G2068" s="38">
        <v>0</v>
      </c>
      <c r="H2068" s="38">
        <v>0</v>
      </c>
      <c r="I2068" s="38">
        <v>0</v>
      </c>
      <c r="J2068" s="38" t="s">
        <v>11355</v>
      </c>
      <c r="K2068" s="44">
        <v>0</v>
      </c>
      <c r="L2068" s="44" t="s">
        <v>1268</v>
      </c>
      <c r="M2068" s="38" t="s">
        <v>11356</v>
      </c>
      <c r="N2068" s="44">
        <v>6.0352506999999996E-3</v>
      </c>
      <c r="O2068" s="44">
        <v>0.34965034969999997</v>
      </c>
      <c r="P2068" s="38" t="s">
        <v>11356</v>
      </c>
      <c r="Q2068" s="44">
        <v>8.9999999999999993E-3</v>
      </c>
      <c r="R2068" s="44">
        <v>1</v>
      </c>
      <c r="S2068" s="38" t="s">
        <v>11357</v>
      </c>
      <c r="T2068" s="44">
        <v>3.0235511669300002E-4</v>
      </c>
      <c r="U2068" s="44">
        <v>2.7071560946E-5</v>
      </c>
    </row>
    <row r="2069" spans="1:21">
      <c r="A2069" s="43" t="s">
        <v>2632</v>
      </c>
      <c r="B2069" s="38" t="s">
        <v>11353</v>
      </c>
      <c r="C2069" s="38" t="s">
        <v>11354</v>
      </c>
      <c r="D2069" s="44">
        <v>1.55458318466479</v>
      </c>
      <c r="E2069" s="38">
        <v>0</v>
      </c>
      <c r="F2069" s="38">
        <v>0</v>
      </c>
      <c r="G2069" s="38">
        <v>0</v>
      </c>
      <c r="H2069" s="38">
        <v>0</v>
      </c>
      <c r="I2069" s="38">
        <v>0</v>
      </c>
      <c r="J2069" s="38" t="s">
        <v>11358</v>
      </c>
      <c r="K2069" s="44">
        <v>0.218395826770589</v>
      </c>
      <c r="L2069" s="44">
        <v>0.69256905192478302</v>
      </c>
      <c r="M2069" s="38" t="s">
        <v>11359</v>
      </c>
      <c r="N2069" s="44">
        <v>4.27508043E-2</v>
      </c>
      <c r="O2069" s="44">
        <v>0.24725274729999999</v>
      </c>
      <c r="P2069" s="38" t="s">
        <v>11359</v>
      </c>
      <c r="Q2069" s="44">
        <v>1.6E-2</v>
      </c>
      <c r="R2069" s="44">
        <v>1</v>
      </c>
      <c r="S2069" s="38" t="s">
        <v>11360</v>
      </c>
      <c r="T2069" s="44">
        <v>4.5361995849199997E-2</v>
      </c>
      <c r="U2069" s="44">
        <v>0.31061343772900002</v>
      </c>
    </row>
    <row r="2070" spans="1:21">
      <c r="A2070" s="43" t="s">
        <v>2632</v>
      </c>
      <c r="B2070" s="38" t="s">
        <v>11361</v>
      </c>
      <c r="C2070" s="38" t="s">
        <v>11362</v>
      </c>
      <c r="D2070" s="44">
        <v>3.0877516354471202</v>
      </c>
      <c r="E2070" s="38">
        <v>0</v>
      </c>
      <c r="F2070" s="38">
        <v>0</v>
      </c>
      <c r="G2070" s="38">
        <v>0</v>
      </c>
      <c r="H2070" s="38">
        <v>0</v>
      </c>
      <c r="I2070" s="38">
        <v>0</v>
      </c>
      <c r="J2070" s="38" t="s">
        <v>11363</v>
      </c>
      <c r="K2070" s="44">
        <v>0</v>
      </c>
      <c r="L2070" s="44" t="s">
        <v>1268</v>
      </c>
      <c r="M2070" s="38" t="s">
        <v>11364</v>
      </c>
      <c r="N2070" s="44">
        <v>-1.1969629999999999E-4</v>
      </c>
      <c r="O2070" s="44">
        <v>0.4310689311</v>
      </c>
      <c r="P2070" s="38" t="s">
        <v>11364</v>
      </c>
      <c r="Q2070" s="44">
        <v>0</v>
      </c>
      <c r="R2070" s="44">
        <v>1</v>
      </c>
      <c r="S2070" s="38" t="s">
        <v>11365</v>
      </c>
      <c r="T2070" s="44">
        <v>-7.7715611723799997E-16</v>
      </c>
      <c r="U2070" s="44">
        <v>1.3334994321699999E-18</v>
      </c>
    </row>
    <row r="2071" spans="1:21">
      <c r="A2071" s="43" t="s">
        <v>2632</v>
      </c>
      <c r="B2071" s="38" t="s">
        <v>11366</v>
      </c>
      <c r="C2071" s="38" t="s">
        <v>11367</v>
      </c>
      <c r="D2071" s="44">
        <v>1.12696591237976</v>
      </c>
      <c r="E2071" s="38">
        <v>0</v>
      </c>
      <c r="F2071" s="38">
        <v>0</v>
      </c>
      <c r="G2071" s="38">
        <v>0</v>
      </c>
      <c r="H2071" s="38">
        <v>0</v>
      </c>
      <c r="I2071" s="38">
        <v>0</v>
      </c>
      <c r="J2071" s="38" t="s">
        <v>11368</v>
      </c>
      <c r="K2071" s="44">
        <v>0</v>
      </c>
      <c r="L2071" s="44" t="s">
        <v>1268</v>
      </c>
      <c r="M2071" s="38" t="s">
        <v>11369</v>
      </c>
      <c r="N2071" s="44">
        <v>4.7632293800000003E-2</v>
      </c>
      <c r="O2071" s="44">
        <v>0.25024975020000001</v>
      </c>
      <c r="P2071" s="38" t="s">
        <v>11369</v>
      </c>
      <c r="Q2071" s="44">
        <v>5.3999999999999999E-2</v>
      </c>
      <c r="R2071" s="44">
        <v>0.14595920339499999</v>
      </c>
      <c r="S2071" s="38" t="s">
        <v>11370</v>
      </c>
      <c r="T2071" s="44">
        <v>1.73219665975E-5</v>
      </c>
      <c r="U2071" s="44">
        <v>1.07812316936E-6</v>
      </c>
    </row>
    <row r="2072" spans="1:21">
      <c r="A2072" s="43" t="s">
        <v>2632</v>
      </c>
      <c r="B2072" s="38" t="s">
        <v>11371</v>
      </c>
      <c r="C2072" s="38" t="s">
        <v>11372</v>
      </c>
      <c r="D2072" s="44">
        <v>0.72802960488345603</v>
      </c>
      <c r="E2072" s="38">
        <v>0</v>
      </c>
      <c r="F2072" s="38">
        <v>0</v>
      </c>
      <c r="G2072" s="38">
        <v>0</v>
      </c>
      <c r="H2072" s="38">
        <v>0</v>
      </c>
      <c r="I2072" s="38">
        <v>0</v>
      </c>
      <c r="J2072" s="38" t="s">
        <v>11373</v>
      </c>
      <c r="K2072" s="44">
        <v>0</v>
      </c>
      <c r="L2072" s="44" t="s">
        <v>1268</v>
      </c>
      <c r="M2072" s="38" t="s">
        <v>11374</v>
      </c>
      <c r="N2072" s="44">
        <v>-2.23223086E-2</v>
      </c>
      <c r="O2072" s="44">
        <v>0.33766233769999998</v>
      </c>
      <c r="P2072" s="38" t="s">
        <v>11374</v>
      </c>
      <c r="Q2072" s="44">
        <v>1.2E-2</v>
      </c>
      <c r="R2072" s="44">
        <v>1</v>
      </c>
      <c r="S2072" s="38" t="s">
        <v>11375</v>
      </c>
      <c r="T2072" s="44">
        <v>9.4067405722399995E-6</v>
      </c>
      <c r="U2072" s="44">
        <v>1.13573344323E-7</v>
      </c>
    </row>
    <row r="2073" spans="1:21">
      <c r="A2073" s="43" t="s">
        <v>2632</v>
      </c>
      <c r="B2073" s="38" t="s">
        <v>11376</v>
      </c>
      <c r="C2073" s="38" t="s">
        <v>11377</v>
      </c>
      <c r="D2073" s="44">
        <v>0.94961568875165503</v>
      </c>
      <c r="E2073" s="38">
        <v>0</v>
      </c>
      <c r="F2073" s="38">
        <v>0</v>
      </c>
      <c r="G2073" s="38">
        <v>0</v>
      </c>
      <c r="H2073" s="38">
        <v>0</v>
      </c>
      <c r="I2073" s="38">
        <v>0</v>
      </c>
      <c r="J2073" s="38" t="s">
        <v>11378</v>
      </c>
      <c r="K2073" s="44">
        <v>-1.4666280528878599E-2</v>
      </c>
      <c r="L2073" s="44">
        <v>0.97826588235006195</v>
      </c>
      <c r="M2073" s="38" t="s">
        <v>11379</v>
      </c>
      <c r="N2073" s="44" t="s">
        <v>2647</v>
      </c>
      <c r="O2073" s="44">
        <v>1</v>
      </c>
      <c r="P2073" s="38" t="s">
        <v>11379</v>
      </c>
      <c r="Q2073" s="44">
        <v>8.3000000000000004E-2</v>
      </c>
      <c r="R2073" s="44">
        <v>1</v>
      </c>
      <c r="S2073" s="38" t="s">
        <v>11380</v>
      </c>
      <c r="T2073" s="44">
        <v>-1.9305045444699999E-2</v>
      </c>
      <c r="U2073" s="44">
        <v>0.133314497438</v>
      </c>
    </row>
    <row r="2074" spans="1:21">
      <c r="A2074" s="43" t="s">
        <v>2632</v>
      </c>
      <c r="B2074" s="38" t="s">
        <v>11376</v>
      </c>
      <c r="C2074" s="38" t="s">
        <v>11377</v>
      </c>
      <c r="D2074" s="44">
        <v>0.94961568875165503</v>
      </c>
      <c r="E2074" s="38">
        <v>0</v>
      </c>
      <c r="F2074" s="38">
        <v>0</v>
      </c>
      <c r="G2074" s="38">
        <v>0</v>
      </c>
      <c r="H2074" s="38">
        <v>0</v>
      </c>
      <c r="I2074" s="38">
        <v>0</v>
      </c>
      <c r="J2074" s="38" t="s">
        <v>11381</v>
      </c>
      <c r="K2074" s="44">
        <v>0</v>
      </c>
      <c r="L2074" s="44" t="s">
        <v>1268</v>
      </c>
      <c r="M2074" s="38" t="s">
        <v>11382</v>
      </c>
      <c r="N2074" s="44">
        <v>-9.1562753000000007E-3</v>
      </c>
      <c r="O2074" s="44">
        <v>0.36913086909999998</v>
      </c>
      <c r="P2074" s="38" t="s">
        <v>11382</v>
      </c>
      <c r="Q2074" s="44">
        <v>1.4999999999999999E-2</v>
      </c>
      <c r="R2074" s="44">
        <v>1</v>
      </c>
      <c r="S2074" s="38" t="s">
        <v>11383</v>
      </c>
      <c r="T2074" s="44">
        <v>2.2277334974499999E-9</v>
      </c>
      <c r="U2074" s="44">
        <v>3.7570280617400002E-11</v>
      </c>
    </row>
    <row r="2075" spans="1:21">
      <c r="A2075" s="43" t="s">
        <v>2632</v>
      </c>
      <c r="B2075" s="38" t="s">
        <v>11384</v>
      </c>
      <c r="C2075" s="38" t="s">
        <v>11385</v>
      </c>
      <c r="D2075" s="44">
        <v>1.9785031455348301</v>
      </c>
      <c r="E2075" s="38">
        <v>0</v>
      </c>
      <c r="F2075" s="38">
        <v>0</v>
      </c>
      <c r="G2075" s="38">
        <v>0</v>
      </c>
      <c r="H2075" s="38">
        <v>0</v>
      </c>
      <c r="I2075" s="38">
        <v>0</v>
      </c>
      <c r="J2075" s="38" t="s">
        <v>11386</v>
      </c>
      <c r="K2075" s="44">
        <v>3.4613504186169403E-2</v>
      </c>
      <c r="L2075" s="44">
        <v>0.70348377929982797</v>
      </c>
      <c r="M2075" s="38" t="s">
        <v>11387</v>
      </c>
      <c r="N2075" s="44">
        <v>2.1767629699999999E-2</v>
      </c>
      <c r="O2075" s="44">
        <v>0.13386613389999999</v>
      </c>
      <c r="P2075" s="38" t="s">
        <v>11387</v>
      </c>
      <c r="Q2075" s="44">
        <v>4.0000000000000001E-3</v>
      </c>
      <c r="R2075" s="44">
        <v>1</v>
      </c>
      <c r="S2075" s="38" t="s">
        <v>11388</v>
      </c>
      <c r="T2075" s="44">
        <v>1.35702477663E-5</v>
      </c>
      <c r="U2075" s="44">
        <v>7.0727451919300004E-7</v>
      </c>
    </row>
    <row r="2076" spans="1:21">
      <c r="A2076" s="43" t="s">
        <v>2632</v>
      </c>
      <c r="B2076" s="38" t="s">
        <v>11384</v>
      </c>
      <c r="C2076" s="38" t="s">
        <v>11385</v>
      </c>
      <c r="D2076" s="44">
        <v>1.9785031455348301</v>
      </c>
      <c r="E2076" s="38">
        <v>0</v>
      </c>
      <c r="F2076" s="38">
        <v>0</v>
      </c>
      <c r="G2076" s="38">
        <v>0</v>
      </c>
      <c r="H2076" s="38">
        <v>0</v>
      </c>
      <c r="I2076" s="38">
        <v>0</v>
      </c>
      <c r="J2076" s="38" t="s">
        <v>11389</v>
      </c>
      <c r="K2076" s="44">
        <v>0</v>
      </c>
      <c r="L2076" s="44" t="s">
        <v>1268</v>
      </c>
      <c r="M2076" s="38" t="s">
        <v>11390</v>
      </c>
      <c r="N2076" s="44">
        <v>2.1357589400000002E-2</v>
      </c>
      <c r="O2076" s="44">
        <v>0.13386613389999999</v>
      </c>
      <c r="P2076" s="38" t="s">
        <v>11390</v>
      </c>
      <c r="Q2076" s="44">
        <v>3.0000000000000001E-3</v>
      </c>
      <c r="R2076" s="44">
        <v>1</v>
      </c>
      <c r="S2076" s="38" t="s">
        <v>11391</v>
      </c>
      <c r="T2076" s="44">
        <v>4.0530015839699999E-8</v>
      </c>
      <c r="U2076" s="44">
        <v>1.6120345054300001E-10</v>
      </c>
    </row>
    <row r="2077" spans="1:21">
      <c r="A2077" s="43" t="s">
        <v>2632</v>
      </c>
      <c r="B2077" s="38" t="s">
        <v>11392</v>
      </c>
      <c r="C2077" s="38" t="s">
        <v>11393</v>
      </c>
      <c r="D2077" s="44">
        <v>1.1041184744106101</v>
      </c>
      <c r="E2077" s="38">
        <v>0</v>
      </c>
      <c r="F2077" s="38">
        <v>0</v>
      </c>
      <c r="G2077" s="38">
        <v>0</v>
      </c>
      <c r="H2077" s="38">
        <v>0</v>
      </c>
      <c r="I2077" s="38">
        <v>0</v>
      </c>
      <c r="J2077" s="38" t="s">
        <v>11394</v>
      </c>
      <c r="K2077" s="44">
        <v>0</v>
      </c>
      <c r="L2077" s="44" t="s">
        <v>1268</v>
      </c>
      <c r="M2077" s="38" t="s">
        <v>11395</v>
      </c>
      <c r="N2077" s="44">
        <v>-2.92892191E-2</v>
      </c>
      <c r="O2077" s="44">
        <v>0.35964035960000001</v>
      </c>
      <c r="P2077" s="38" t="s">
        <v>11395</v>
      </c>
      <c r="Q2077" s="44">
        <v>1.7999999999999999E-2</v>
      </c>
      <c r="R2077" s="44">
        <v>1</v>
      </c>
      <c r="S2077" s="38" t="s">
        <v>11396</v>
      </c>
      <c r="T2077" s="44">
        <v>4.4073684626100003E-4</v>
      </c>
      <c r="U2077" s="44">
        <v>1.3463314134600001E-3</v>
      </c>
    </row>
    <row r="2078" spans="1:21">
      <c r="A2078" s="43" t="s">
        <v>2632</v>
      </c>
      <c r="B2078" s="38" t="s">
        <v>11392</v>
      </c>
      <c r="C2078" s="38" t="s">
        <v>11393</v>
      </c>
      <c r="D2078" s="44">
        <v>1.1041184744106101</v>
      </c>
      <c r="E2078" s="38">
        <v>1</v>
      </c>
      <c r="F2078" s="38">
        <v>0</v>
      </c>
      <c r="G2078" s="38">
        <v>0</v>
      </c>
      <c r="H2078" s="38">
        <v>1</v>
      </c>
      <c r="I2078" s="38">
        <v>0</v>
      </c>
      <c r="J2078" s="38" t="s">
        <v>11397</v>
      </c>
      <c r="K2078" s="44">
        <v>-0.52133849208775496</v>
      </c>
      <c r="L2078" s="44">
        <v>0.176005189151032</v>
      </c>
      <c r="M2078" s="38" t="s">
        <v>11398</v>
      </c>
      <c r="N2078" s="44">
        <v>-2.8210692999999998E-2</v>
      </c>
      <c r="O2078" s="44">
        <v>0.35964035960000001</v>
      </c>
      <c r="P2078" s="38" t="s">
        <v>11398</v>
      </c>
      <c r="Q2078" s="44">
        <v>-0.24099999999999999</v>
      </c>
      <c r="R2078" s="44">
        <v>1.9677572284200001E-2</v>
      </c>
      <c r="S2078" s="38" t="s">
        <v>11399</v>
      </c>
      <c r="T2078" s="44">
        <v>-0.190247526951</v>
      </c>
      <c r="U2078" s="44">
        <v>0.84793592005600005</v>
      </c>
    </row>
    <row r="2079" spans="1:21">
      <c r="A2079" s="43" t="s">
        <v>2632</v>
      </c>
      <c r="B2079" s="38" t="s">
        <v>11392</v>
      </c>
      <c r="C2079" s="38" t="s">
        <v>11393</v>
      </c>
      <c r="D2079" s="44">
        <v>1.1041184744106101</v>
      </c>
      <c r="E2079" s="38">
        <v>0</v>
      </c>
      <c r="F2079" s="38">
        <v>0</v>
      </c>
      <c r="G2079" s="38">
        <v>0</v>
      </c>
      <c r="H2079" s="38">
        <v>0</v>
      </c>
      <c r="I2079" s="38">
        <v>0</v>
      </c>
      <c r="J2079" s="38" t="s">
        <v>11400</v>
      </c>
      <c r="K2079" s="44">
        <v>0</v>
      </c>
      <c r="L2079" s="44" t="s">
        <v>1268</v>
      </c>
      <c r="M2079" s="38" t="s">
        <v>11401</v>
      </c>
      <c r="N2079" s="44">
        <v>0</v>
      </c>
      <c r="O2079" s="44">
        <v>0.35964035960000001</v>
      </c>
      <c r="P2079" s="38" t="s">
        <v>11401</v>
      </c>
      <c r="Q2079" s="44">
        <v>-7.0000000000000001E-3</v>
      </c>
      <c r="R2079" s="44">
        <v>1</v>
      </c>
      <c r="S2079" s="38" t="s">
        <v>11402</v>
      </c>
      <c r="T2079" s="44">
        <v>5.0241315652599998E-9</v>
      </c>
      <c r="U2079" s="44">
        <v>1.32149557348E-10</v>
      </c>
    </row>
    <row r="2080" spans="1:21">
      <c r="A2080" s="43" t="s">
        <v>2632</v>
      </c>
      <c r="B2080" s="38" t="s">
        <v>11392</v>
      </c>
      <c r="C2080" s="38" t="s">
        <v>11393</v>
      </c>
      <c r="D2080" s="44">
        <v>1.1041184744106101</v>
      </c>
      <c r="E2080" s="38">
        <v>0</v>
      </c>
      <c r="F2080" s="38">
        <v>0</v>
      </c>
      <c r="G2080" s="38">
        <v>0</v>
      </c>
      <c r="H2080" s="38">
        <v>0</v>
      </c>
      <c r="I2080" s="38">
        <v>0</v>
      </c>
      <c r="J2080" s="38" t="s">
        <v>11403</v>
      </c>
      <c r="K2080" s="44">
        <v>0</v>
      </c>
      <c r="L2080" s="44" t="s">
        <v>1268</v>
      </c>
      <c r="M2080" s="38" t="s">
        <v>11404</v>
      </c>
      <c r="N2080" s="44">
        <v>-3.3116274799999998E-2</v>
      </c>
      <c r="O2080" s="44">
        <v>0.35964035960000001</v>
      </c>
      <c r="P2080" s="38" t="s">
        <v>11404</v>
      </c>
      <c r="Q2080" s="44">
        <v>-3.6999999999999998E-2</v>
      </c>
      <c r="R2080" s="44">
        <v>1</v>
      </c>
      <c r="S2080" s="38" t="s">
        <v>11405</v>
      </c>
      <c r="T2080" s="44">
        <v>8.1167134434699998E-7</v>
      </c>
      <c r="U2080" s="44">
        <v>1.40239756726E-8</v>
      </c>
    </row>
    <row r="2081" spans="1:21">
      <c r="A2081" s="43" t="s">
        <v>2632</v>
      </c>
      <c r="B2081" s="38" t="s">
        <v>11406</v>
      </c>
      <c r="C2081" s="38" t="s">
        <v>11407</v>
      </c>
      <c r="D2081" s="44">
        <v>2.3643595405360802</v>
      </c>
      <c r="E2081" s="38">
        <v>0</v>
      </c>
      <c r="F2081" s="38">
        <v>0</v>
      </c>
      <c r="G2081" s="38">
        <v>0</v>
      </c>
      <c r="H2081" s="38">
        <v>0</v>
      </c>
      <c r="I2081" s="38">
        <v>0</v>
      </c>
      <c r="J2081" s="38" t="s">
        <v>11408</v>
      </c>
      <c r="K2081" s="44">
        <v>-0.454004683078718</v>
      </c>
      <c r="L2081" s="44">
        <v>0.69152251636225703</v>
      </c>
      <c r="M2081" s="38" t="s">
        <v>11409</v>
      </c>
      <c r="N2081" s="44">
        <v>0</v>
      </c>
      <c r="O2081" s="44">
        <v>0.4240759241</v>
      </c>
      <c r="P2081" s="38" t="s">
        <v>11409</v>
      </c>
      <c r="Q2081" s="44">
        <v>-1E-3</v>
      </c>
      <c r="R2081" s="44">
        <v>1</v>
      </c>
      <c r="S2081" s="38" t="s">
        <v>11410</v>
      </c>
      <c r="T2081" s="44">
        <v>-7.7715611723799997E-16</v>
      </c>
      <c r="U2081" s="44">
        <v>1.3334994321699999E-18</v>
      </c>
    </row>
    <row r="2082" spans="1:21">
      <c r="A2082" s="43" t="s">
        <v>2632</v>
      </c>
      <c r="B2082" s="38" t="s">
        <v>11411</v>
      </c>
      <c r="C2082" s="38" t="s">
        <v>11412</v>
      </c>
      <c r="D2082" s="44">
        <v>1.60852489755971</v>
      </c>
      <c r="E2082" s="38">
        <v>0</v>
      </c>
      <c r="F2082" s="38">
        <v>0</v>
      </c>
      <c r="G2082" s="38">
        <v>0</v>
      </c>
      <c r="H2082" s="38">
        <v>0</v>
      </c>
      <c r="I2082" s="38">
        <v>0</v>
      </c>
      <c r="J2082" s="38" t="s">
        <v>11413</v>
      </c>
      <c r="K2082" s="44">
        <v>0</v>
      </c>
      <c r="L2082" s="44" t="s">
        <v>1268</v>
      </c>
      <c r="M2082" s="38" t="s">
        <v>11414</v>
      </c>
      <c r="N2082" s="44">
        <v>-3.0541735E-3</v>
      </c>
      <c r="O2082" s="44">
        <v>0.3116883117</v>
      </c>
      <c r="P2082" s="38" t="s">
        <v>11414</v>
      </c>
      <c r="Q2082" s="44">
        <v>-2E-3</v>
      </c>
      <c r="R2082" s="44">
        <v>1</v>
      </c>
      <c r="S2082" s="38" t="s">
        <v>11415</v>
      </c>
      <c r="T2082" s="44">
        <v>-9.9206162454300001E-9</v>
      </c>
      <c r="U2082" s="44">
        <v>3.2195137174999999E-13</v>
      </c>
    </row>
    <row r="2083" spans="1:21">
      <c r="A2083" s="43" t="s">
        <v>2632</v>
      </c>
      <c r="B2083" s="38" t="s">
        <v>11411</v>
      </c>
      <c r="C2083" s="38" t="s">
        <v>11412</v>
      </c>
      <c r="D2083" s="44">
        <v>1.60852489755971</v>
      </c>
      <c r="E2083" s="38">
        <v>3</v>
      </c>
      <c r="F2083" s="38">
        <v>0</v>
      </c>
      <c r="G2083" s="38">
        <v>1</v>
      </c>
      <c r="H2083" s="38">
        <v>1</v>
      </c>
      <c r="I2083" s="38">
        <v>1</v>
      </c>
      <c r="J2083" s="38" t="s">
        <v>11416</v>
      </c>
      <c r="K2083" s="44">
        <v>-0.26836484259734</v>
      </c>
      <c r="L2083" s="44">
        <v>0.44313660855438802</v>
      </c>
      <c r="M2083" s="38" t="s">
        <v>11417</v>
      </c>
      <c r="N2083" s="44">
        <v>-0.22109258609999999</v>
      </c>
      <c r="O2083" s="44">
        <v>3.1968032E-2</v>
      </c>
      <c r="P2083" s="38" t="s">
        <v>11417</v>
      </c>
      <c r="Q2083" s="44">
        <v>-0.22900000000000001</v>
      </c>
      <c r="R2083" s="44">
        <v>5.7644331655299997E-3</v>
      </c>
      <c r="S2083" s="38" t="s">
        <v>11418</v>
      </c>
      <c r="T2083" s="44">
        <v>-0.20343308799900001</v>
      </c>
      <c r="U2083" s="44">
        <v>0.99929516248299999</v>
      </c>
    </row>
    <row r="2084" spans="1:21">
      <c r="A2084" s="43" t="s">
        <v>2632</v>
      </c>
      <c r="B2084" s="38" t="s">
        <v>11419</v>
      </c>
      <c r="C2084" s="38" t="s">
        <v>11420</v>
      </c>
      <c r="D2084" s="44">
        <v>1.8805641686137899</v>
      </c>
      <c r="E2084" s="38">
        <v>0</v>
      </c>
      <c r="F2084" s="38">
        <v>0</v>
      </c>
      <c r="G2084" s="38">
        <v>0</v>
      </c>
      <c r="H2084" s="38">
        <v>0</v>
      </c>
      <c r="I2084" s="38">
        <v>0</v>
      </c>
      <c r="J2084" s="38" t="s">
        <v>11421</v>
      </c>
      <c r="K2084" s="44">
        <v>0.57712036747224105</v>
      </c>
      <c r="L2084" s="44">
        <v>0.63506142979982505</v>
      </c>
      <c r="M2084" s="38" t="s">
        <v>11422</v>
      </c>
      <c r="N2084" s="44">
        <v>0.13969717100000001</v>
      </c>
      <c r="O2084" s="44">
        <v>0.18648018650000001</v>
      </c>
      <c r="P2084" s="38" t="s">
        <v>11422</v>
      </c>
      <c r="Q2084" s="44">
        <v>4.0000000000000001E-3</v>
      </c>
      <c r="R2084" s="44">
        <v>1</v>
      </c>
      <c r="S2084" s="38" t="s">
        <v>11423</v>
      </c>
      <c r="T2084" s="44">
        <v>5.9453666075E-8</v>
      </c>
      <c r="U2084" s="44">
        <v>1.36052606141E-18</v>
      </c>
    </row>
    <row r="2085" spans="1:21">
      <c r="A2085" s="43" t="s">
        <v>2632</v>
      </c>
      <c r="B2085" s="38" t="s">
        <v>11424</v>
      </c>
      <c r="C2085" s="38" t="s">
        <v>11425</v>
      </c>
      <c r="D2085" s="44">
        <v>2.02255515310509</v>
      </c>
      <c r="E2085" s="38">
        <v>2</v>
      </c>
      <c r="F2085" s="38">
        <v>1</v>
      </c>
      <c r="G2085" s="38">
        <v>0</v>
      </c>
      <c r="H2085" s="38">
        <v>1</v>
      </c>
      <c r="I2085" s="38">
        <v>0</v>
      </c>
      <c r="J2085" s="38" t="s">
        <v>11426</v>
      </c>
      <c r="K2085" s="44">
        <v>0.10258335445306301</v>
      </c>
      <c r="L2085" s="44">
        <v>1.47750806397841E-3</v>
      </c>
      <c r="M2085" s="38" t="s">
        <v>11427</v>
      </c>
      <c r="N2085" s="44">
        <v>-4.3833759799999997E-2</v>
      </c>
      <c r="O2085" s="44">
        <v>0.12362637360000001</v>
      </c>
      <c r="P2085" s="38" t="s">
        <v>11427</v>
      </c>
      <c r="Q2085" s="44">
        <v>-2.8000000000000001E-2</v>
      </c>
      <c r="R2085" s="44">
        <v>1.52886148238E-4</v>
      </c>
      <c r="S2085" s="38" t="s">
        <v>11428</v>
      </c>
      <c r="T2085" s="44">
        <v>-4.7618926596900001E-2</v>
      </c>
      <c r="U2085" s="44">
        <v>0.25295590769499998</v>
      </c>
    </row>
    <row r="2086" spans="1:21">
      <c r="A2086" s="43" t="s">
        <v>2632</v>
      </c>
      <c r="B2086" s="38" t="s">
        <v>11429</v>
      </c>
      <c r="C2086" s="38" t="s">
        <v>1438</v>
      </c>
      <c r="D2086" s="44">
        <v>1.18879610672688</v>
      </c>
      <c r="E2086" s="38">
        <v>1</v>
      </c>
      <c r="F2086" s="38">
        <v>0</v>
      </c>
      <c r="G2086" s="38">
        <v>1</v>
      </c>
      <c r="H2086" s="38">
        <v>0</v>
      </c>
      <c r="I2086" s="38">
        <v>0</v>
      </c>
      <c r="J2086" s="38" t="s">
        <v>11430</v>
      </c>
      <c r="K2086" s="44">
        <v>-0.13487540173189499</v>
      </c>
      <c r="L2086" s="44">
        <v>0.90994046288385699</v>
      </c>
      <c r="M2086" s="38" t="s">
        <v>11431</v>
      </c>
      <c r="N2086" s="44">
        <v>-0.10257002379999999</v>
      </c>
      <c r="O2086" s="44">
        <v>4.2957043E-2</v>
      </c>
      <c r="P2086" s="38" t="s">
        <v>11431</v>
      </c>
      <c r="Q2086" s="44">
        <v>-8.3000000000000004E-2</v>
      </c>
      <c r="R2086" s="44">
        <v>0.94002571562299997</v>
      </c>
      <c r="S2086" s="38" t="s">
        <v>11432</v>
      </c>
      <c r="T2086" s="44">
        <v>-2.61559088884E-3</v>
      </c>
      <c r="U2086" s="44">
        <v>7.3868619548099999E-3</v>
      </c>
    </row>
    <row r="2087" spans="1:21">
      <c r="A2087" s="43" t="s">
        <v>2632</v>
      </c>
      <c r="B2087" s="38" t="s">
        <v>11429</v>
      </c>
      <c r="C2087" s="38" t="s">
        <v>1438</v>
      </c>
      <c r="D2087" s="44">
        <v>1.18879610672688</v>
      </c>
      <c r="E2087" s="38">
        <v>1</v>
      </c>
      <c r="F2087" s="38">
        <v>0</v>
      </c>
      <c r="G2087" s="38">
        <v>1</v>
      </c>
      <c r="H2087" s="38">
        <v>0</v>
      </c>
      <c r="I2087" s="38">
        <v>0</v>
      </c>
      <c r="J2087" s="38" t="s">
        <v>11433</v>
      </c>
      <c r="K2087" s="44">
        <v>-0.30443178699557</v>
      </c>
      <c r="L2087" s="44">
        <v>0.74820897396375996</v>
      </c>
      <c r="M2087" s="38" t="s">
        <v>1439</v>
      </c>
      <c r="N2087" s="44">
        <v>-0.1531044584</v>
      </c>
      <c r="O2087" s="44">
        <v>4.1958042000000001E-2</v>
      </c>
      <c r="P2087" s="38" t="s">
        <v>1439</v>
      </c>
      <c r="Q2087" s="44">
        <v>-4.1000000000000002E-2</v>
      </c>
      <c r="R2087" s="44">
        <v>1</v>
      </c>
      <c r="S2087" s="38" t="s">
        <v>1699</v>
      </c>
      <c r="T2087" s="44">
        <v>4.19387329824E-4</v>
      </c>
      <c r="U2087" s="44">
        <v>1.7816934823100001E-3</v>
      </c>
    </row>
    <row r="2088" spans="1:21">
      <c r="A2088" s="43" t="s">
        <v>2632</v>
      </c>
      <c r="B2088" s="38" t="s">
        <v>11434</v>
      </c>
      <c r="C2088" s="38" t="s">
        <v>11435</v>
      </c>
      <c r="D2088" s="44">
        <v>1.95829357642167</v>
      </c>
      <c r="E2088" s="38">
        <v>1</v>
      </c>
      <c r="F2088" s="38">
        <v>0</v>
      </c>
      <c r="G2088" s="38">
        <v>0</v>
      </c>
      <c r="H2088" s="38">
        <v>1</v>
      </c>
      <c r="I2088" s="38">
        <v>0</v>
      </c>
      <c r="J2088" s="38" t="s">
        <v>11436</v>
      </c>
      <c r="K2088" s="44">
        <v>-6.09170984796319E-2</v>
      </c>
      <c r="L2088" s="44">
        <v>0.21408622745141101</v>
      </c>
      <c r="M2088" s="38" t="s">
        <v>11437</v>
      </c>
      <c r="N2088" s="44">
        <v>-5.1289881900000001E-2</v>
      </c>
      <c r="O2088" s="44">
        <v>0.1958041958</v>
      </c>
      <c r="P2088" s="38" t="s">
        <v>11437</v>
      </c>
      <c r="Q2088" s="44">
        <v>-7.0000000000000007E-2</v>
      </c>
      <c r="R2088" s="44">
        <v>2.1776616113799999E-2</v>
      </c>
      <c r="S2088" s="38" t="s">
        <v>11438</v>
      </c>
      <c r="T2088" s="44">
        <v>-3.8866937152300003E-2</v>
      </c>
      <c r="U2088" s="44">
        <v>0.272508981383</v>
      </c>
    </row>
    <row r="2089" spans="1:21">
      <c r="A2089" s="43" t="s">
        <v>2632</v>
      </c>
      <c r="B2089" s="38" t="s">
        <v>11439</v>
      </c>
      <c r="C2089" s="38" t="s">
        <v>11440</v>
      </c>
      <c r="D2089" s="44">
        <v>1.2216582024073399</v>
      </c>
      <c r="E2089" s="38">
        <v>0</v>
      </c>
      <c r="F2089" s="38">
        <v>0</v>
      </c>
      <c r="G2089" s="38">
        <v>0</v>
      </c>
      <c r="H2089" s="38">
        <v>0</v>
      </c>
      <c r="I2089" s="38">
        <v>0</v>
      </c>
      <c r="J2089" s="38" t="s">
        <v>11441</v>
      </c>
      <c r="K2089" s="44">
        <v>-0.17630904122199101</v>
      </c>
      <c r="L2089" s="44">
        <v>0.88945977619939698</v>
      </c>
      <c r="M2089" s="38" t="s">
        <v>11442</v>
      </c>
      <c r="N2089" s="44">
        <v>-0.1213090634</v>
      </c>
      <c r="O2089" s="44">
        <v>0.2004662005</v>
      </c>
      <c r="P2089" s="38" t="s">
        <v>11442</v>
      </c>
      <c r="Q2089" s="44">
        <v>-2.8000000000000001E-2</v>
      </c>
      <c r="R2089" s="44">
        <v>1</v>
      </c>
      <c r="S2089" s="38" t="s">
        <v>11443</v>
      </c>
      <c r="T2089" s="44">
        <v>-6.8418757956100001E-2</v>
      </c>
      <c r="U2089" s="44">
        <v>0.40279465319000002</v>
      </c>
    </row>
    <row r="2090" spans="1:21">
      <c r="A2090" s="43" t="s">
        <v>2632</v>
      </c>
      <c r="B2090" s="38" t="s">
        <v>11439</v>
      </c>
      <c r="C2090" s="38" t="s">
        <v>11440</v>
      </c>
      <c r="D2090" s="44">
        <v>1.2216582024073399</v>
      </c>
      <c r="E2090" s="38">
        <v>1</v>
      </c>
      <c r="F2090" s="38">
        <v>0</v>
      </c>
      <c r="G2090" s="38">
        <v>0</v>
      </c>
      <c r="H2090" s="38">
        <v>0</v>
      </c>
      <c r="I2090" s="38">
        <v>1</v>
      </c>
      <c r="J2090" s="38" t="s">
        <v>11444</v>
      </c>
      <c r="K2090" s="44">
        <v>-0.23153063512316899</v>
      </c>
      <c r="L2090" s="44">
        <v>0.51920381086621703</v>
      </c>
      <c r="M2090" s="38" t="s">
        <v>11445</v>
      </c>
      <c r="N2090" s="44">
        <v>-0.14610595039999999</v>
      </c>
      <c r="O2090" s="44">
        <v>0.19755244759999999</v>
      </c>
      <c r="P2090" s="38" t="s">
        <v>11445</v>
      </c>
      <c r="Q2090" s="44">
        <v>-0.11600000000000001</v>
      </c>
      <c r="R2090" s="44">
        <v>0.81822964210600002</v>
      </c>
      <c r="S2090" s="38" t="s">
        <v>11446</v>
      </c>
      <c r="T2090" s="44">
        <v>-0.28560957948400001</v>
      </c>
      <c r="U2090" s="44">
        <v>0.99873180318200006</v>
      </c>
    </row>
    <row r="2091" spans="1:21">
      <c r="A2091" s="43" t="s">
        <v>2632</v>
      </c>
      <c r="B2091" s="38" t="s">
        <v>11447</v>
      </c>
      <c r="C2091" s="38" t="s">
        <v>11448</v>
      </c>
      <c r="D2091" s="44">
        <v>1.2465752380005399</v>
      </c>
      <c r="E2091" s="38">
        <v>1</v>
      </c>
      <c r="F2091" s="38">
        <v>0</v>
      </c>
      <c r="G2091" s="38">
        <v>0</v>
      </c>
      <c r="H2091" s="38">
        <v>0</v>
      </c>
      <c r="I2091" s="38">
        <v>1</v>
      </c>
      <c r="J2091" s="38" t="s">
        <v>11449</v>
      </c>
      <c r="K2091" s="44">
        <v>4.8883493148820699E-2</v>
      </c>
      <c r="L2091" s="44">
        <v>0.93455107722533204</v>
      </c>
      <c r="M2091" s="38" t="s">
        <v>11450</v>
      </c>
      <c r="N2091" s="44">
        <v>-1.2935714500000001E-2</v>
      </c>
      <c r="O2091" s="44">
        <v>0.34165834169999998</v>
      </c>
      <c r="P2091" s="38" t="s">
        <v>11450</v>
      </c>
      <c r="Q2091" s="44">
        <v>-1.7000000000000001E-2</v>
      </c>
      <c r="R2091" s="44">
        <v>1</v>
      </c>
      <c r="S2091" s="38" t="s">
        <v>11451</v>
      </c>
      <c r="T2091" s="44">
        <v>-0.199232637405</v>
      </c>
      <c r="U2091" s="44">
        <v>0.98469277299799995</v>
      </c>
    </row>
    <row r="2092" spans="1:21">
      <c r="A2092" s="43" t="s">
        <v>2632</v>
      </c>
      <c r="B2092" s="38" t="s">
        <v>11447</v>
      </c>
      <c r="C2092" s="38" t="s">
        <v>11448</v>
      </c>
      <c r="D2092" s="44">
        <v>1.2465752380005399</v>
      </c>
      <c r="E2092" s="38">
        <v>0</v>
      </c>
      <c r="F2092" s="38">
        <v>0</v>
      </c>
      <c r="G2092" s="38">
        <v>0</v>
      </c>
      <c r="H2092" s="38">
        <v>0</v>
      </c>
      <c r="I2092" s="38">
        <v>0</v>
      </c>
      <c r="J2092" s="38" t="s">
        <v>11452</v>
      </c>
      <c r="K2092" s="44">
        <v>0</v>
      </c>
      <c r="L2092" s="44" t="s">
        <v>1268</v>
      </c>
      <c r="M2092" s="38" t="s">
        <v>11453</v>
      </c>
      <c r="N2092" s="44">
        <v>2.0722233400000001E-2</v>
      </c>
      <c r="O2092" s="44">
        <v>0.34165834169999998</v>
      </c>
      <c r="P2092" s="38" t="s">
        <v>11453</v>
      </c>
      <c r="Q2092" s="44">
        <v>-3.0000000000000001E-3</v>
      </c>
      <c r="R2092" s="44">
        <v>1</v>
      </c>
      <c r="S2092" s="38" t="s">
        <v>11454</v>
      </c>
      <c r="T2092" s="44">
        <v>3.0098744588400001E-6</v>
      </c>
      <c r="U2092" s="44">
        <v>1.9971182792000001E-7</v>
      </c>
    </row>
    <row r="2093" spans="1:21">
      <c r="A2093" s="43" t="s">
        <v>2632</v>
      </c>
      <c r="B2093" s="38" t="s">
        <v>11455</v>
      </c>
      <c r="C2093" s="38" t="s">
        <v>11456</v>
      </c>
      <c r="D2093" s="44">
        <v>1.6370762102230001</v>
      </c>
      <c r="E2093" s="38">
        <v>0</v>
      </c>
      <c r="F2093" s="38">
        <v>0</v>
      </c>
      <c r="G2093" s="38">
        <v>0</v>
      </c>
      <c r="H2093" s="38">
        <v>0</v>
      </c>
      <c r="I2093" s="38">
        <v>0</v>
      </c>
      <c r="J2093" s="38" t="s">
        <v>11457</v>
      </c>
      <c r="K2093" s="44">
        <v>-1.86102298875786E-2</v>
      </c>
      <c r="L2093" s="44">
        <v>0.92768537435797904</v>
      </c>
      <c r="M2093" s="38" t="s">
        <v>11458</v>
      </c>
      <c r="N2093" s="44">
        <v>2.4713551999999998E-3</v>
      </c>
      <c r="O2093" s="44">
        <v>0.39260739259999999</v>
      </c>
      <c r="P2093" s="38" t="s">
        <v>11458</v>
      </c>
      <c r="Q2093" s="44">
        <v>8.9999999999999993E-3</v>
      </c>
      <c r="R2093" s="44">
        <v>1</v>
      </c>
      <c r="S2093" s="38" t="s">
        <v>11459</v>
      </c>
      <c r="T2093" s="44">
        <v>-0.13740345560799999</v>
      </c>
      <c r="U2093" s="44">
        <v>0.834443464829</v>
      </c>
    </row>
    <row r="2094" spans="1:21">
      <c r="A2094" s="43" t="s">
        <v>2632</v>
      </c>
      <c r="B2094" s="38" t="s">
        <v>11460</v>
      </c>
      <c r="C2094" s="38" t="s">
        <v>11461</v>
      </c>
      <c r="D2094" s="44">
        <v>1.6289392773198199</v>
      </c>
      <c r="E2094" s="38">
        <v>0</v>
      </c>
      <c r="F2094" s="38">
        <v>0</v>
      </c>
      <c r="G2094" s="38">
        <v>0</v>
      </c>
      <c r="H2094" s="38">
        <v>0</v>
      </c>
      <c r="I2094" s="38">
        <v>0</v>
      </c>
      <c r="J2094" s="38" t="s">
        <v>11462</v>
      </c>
      <c r="K2094" s="44">
        <v>0.73519474930080597</v>
      </c>
      <c r="L2094" s="44">
        <v>0.15837461300477701</v>
      </c>
      <c r="M2094" s="38" t="s">
        <v>11463</v>
      </c>
      <c r="N2094" s="44">
        <v>4.0212797000000002E-2</v>
      </c>
      <c r="O2094" s="44">
        <v>0.30594405590000001</v>
      </c>
      <c r="P2094" s="38" t="s">
        <v>11463</v>
      </c>
      <c r="Q2094" s="44">
        <v>2.1999999999999999E-2</v>
      </c>
      <c r="R2094" s="44">
        <v>1</v>
      </c>
      <c r="S2094" s="38" t="s">
        <v>11464</v>
      </c>
      <c r="T2094" s="44">
        <v>9.4956079073300003E-4</v>
      </c>
      <c r="U2094" s="44">
        <v>1.8638779007200001E-5</v>
      </c>
    </row>
    <row r="2095" spans="1:21">
      <c r="A2095" s="43" t="s">
        <v>2632</v>
      </c>
      <c r="B2095" s="38" t="s">
        <v>11460</v>
      </c>
      <c r="C2095" s="38" t="s">
        <v>11461</v>
      </c>
      <c r="D2095" s="44">
        <v>1.6289392773198199</v>
      </c>
      <c r="E2095" s="38">
        <v>1</v>
      </c>
      <c r="F2095" s="38">
        <v>0</v>
      </c>
      <c r="G2095" s="38">
        <v>0</v>
      </c>
      <c r="H2095" s="38">
        <v>1</v>
      </c>
      <c r="I2095" s="38">
        <v>0</v>
      </c>
      <c r="J2095" s="38" t="s">
        <v>11465</v>
      </c>
      <c r="K2095" s="44">
        <v>-0.41048836593112398</v>
      </c>
      <c r="L2095" s="44">
        <v>0.39513314869095001</v>
      </c>
      <c r="M2095" s="38" t="s">
        <v>11466</v>
      </c>
      <c r="N2095" s="44">
        <v>-1.85073062E-2</v>
      </c>
      <c r="O2095" s="44">
        <v>0.35431235430000002</v>
      </c>
      <c r="P2095" s="38" t="s">
        <v>11466</v>
      </c>
      <c r="Q2095" s="44">
        <v>-6.3E-2</v>
      </c>
      <c r="R2095" s="44">
        <v>7.7517833736999997E-3</v>
      </c>
      <c r="S2095" s="38" t="s">
        <v>11467</v>
      </c>
      <c r="T2095" s="44">
        <v>-7.2766773504400001E-2</v>
      </c>
      <c r="U2095" s="44">
        <v>0.62196683008999998</v>
      </c>
    </row>
    <row r="2096" spans="1:21">
      <c r="A2096" s="43" t="s">
        <v>2632</v>
      </c>
      <c r="B2096" s="38" t="s">
        <v>11468</v>
      </c>
      <c r="C2096" s="38" t="s">
        <v>11469</v>
      </c>
      <c r="D2096" s="44">
        <v>2.20490982997896</v>
      </c>
      <c r="E2096" s="38">
        <v>3</v>
      </c>
      <c r="F2096" s="38">
        <v>1</v>
      </c>
      <c r="G2096" s="38">
        <v>1</v>
      </c>
      <c r="H2096" s="38">
        <v>1</v>
      </c>
      <c r="I2096" s="38">
        <v>0</v>
      </c>
      <c r="J2096" s="38" t="s">
        <v>11470</v>
      </c>
      <c r="K2096" s="44">
        <v>0.40904092784180601</v>
      </c>
      <c r="L2096" s="44">
        <v>3.58272265746086E-12</v>
      </c>
      <c r="M2096" s="38" t="s">
        <v>11471</v>
      </c>
      <c r="N2096" s="44">
        <v>7.6798173600000005E-2</v>
      </c>
      <c r="O2096" s="44">
        <v>1.9480519500000001E-2</v>
      </c>
      <c r="P2096" s="38" t="s">
        <v>11471</v>
      </c>
      <c r="Q2096" s="44">
        <v>8.9999999999999993E-3</v>
      </c>
      <c r="R2096" s="44">
        <v>7.5318859804299999E-6</v>
      </c>
      <c r="S2096" s="38" t="s">
        <v>11472</v>
      </c>
      <c r="T2096" s="44">
        <v>2.0993125079400002E-14</v>
      </c>
      <c r="U2096" s="44">
        <v>1.33349943226E-18</v>
      </c>
    </row>
    <row r="2097" spans="1:21">
      <c r="A2097" s="43" t="s">
        <v>2632</v>
      </c>
      <c r="B2097" s="38" t="s">
        <v>11473</v>
      </c>
      <c r="C2097" s="38" t="s">
        <v>11474</v>
      </c>
      <c r="D2097" s="44">
        <v>2.21555544663675</v>
      </c>
      <c r="E2097" s="38">
        <v>0</v>
      </c>
      <c r="F2097" s="38">
        <v>0</v>
      </c>
      <c r="G2097" s="38">
        <v>0</v>
      </c>
      <c r="H2097" s="38">
        <v>0</v>
      </c>
      <c r="I2097" s="38">
        <v>0</v>
      </c>
      <c r="J2097" s="38" t="s">
        <v>11475</v>
      </c>
      <c r="K2097" s="44">
        <v>5.8614150666722598E-2</v>
      </c>
      <c r="L2097" s="44">
        <v>0.20986458730483001</v>
      </c>
      <c r="M2097" s="38" t="s">
        <v>11476</v>
      </c>
      <c r="N2097" s="44">
        <v>4.48160342E-2</v>
      </c>
      <c r="O2097" s="44">
        <v>0.30094905090000001</v>
      </c>
      <c r="P2097" s="38" t="s">
        <v>11476</v>
      </c>
      <c r="Q2097" s="44">
        <v>-1E-3</v>
      </c>
      <c r="R2097" s="44">
        <v>1</v>
      </c>
      <c r="S2097" s="38" t="s">
        <v>11477</v>
      </c>
      <c r="T2097" s="44">
        <v>-5.1128626643100002E-5</v>
      </c>
      <c r="U2097" s="44">
        <v>1.53372556683E-5</v>
      </c>
    </row>
    <row r="2098" spans="1:21">
      <c r="A2098" s="43" t="s">
        <v>2632</v>
      </c>
      <c r="B2098" s="38" t="s">
        <v>11478</v>
      </c>
      <c r="C2098" s="38" t="s">
        <v>11479</v>
      </c>
      <c r="D2098" s="44">
        <v>1.8541652306025</v>
      </c>
      <c r="E2098" s="38">
        <v>0</v>
      </c>
      <c r="F2098" s="38">
        <v>0</v>
      </c>
      <c r="G2098" s="38">
        <v>0</v>
      </c>
      <c r="H2098" s="38">
        <v>0</v>
      </c>
      <c r="I2098" s="38">
        <v>0</v>
      </c>
      <c r="J2098" s="38" t="s">
        <v>11480</v>
      </c>
      <c r="K2098" s="44">
        <v>0.54037348646358696</v>
      </c>
      <c r="L2098" s="44">
        <v>0.427794878284118</v>
      </c>
      <c r="M2098" s="38" t="s">
        <v>11481</v>
      </c>
      <c r="N2098" s="44">
        <v>-5.7970140099999998E-2</v>
      </c>
      <c r="O2098" s="44">
        <v>0.1028971029</v>
      </c>
      <c r="P2098" s="38" t="s">
        <v>11481</v>
      </c>
      <c r="Q2098" s="44">
        <v>1.4E-2</v>
      </c>
      <c r="R2098" s="44">
        <v>1</v>
      </c>
      <c r="S2098" s="38" t="s">
        <v>11482</v>
      </c>
      <c r="T2098" s="44">
        <v>1.4995507512199999E-3</v>
      </c>
      <c r="U2098" s="44">
        <v>8.9651474059900004E-5</v>
      </c>
    </row>
    <row r="2099" spans="1:21">
      <c r="A2099" s="43" t="s">
        <v>2632</v>
      </c>
      <c r="B2099" s="38" t="s">
        <v>11478</v>
      </c>
      <c r="C2099" s="38" t="s">
        <v>11479</v>
      </c>
      <c r="D2099" s="44">
        <v>1.8541652306025</v>
      </c>
      <c r="E2099" s="38">
        <v>0</v>
      </c>
      <c r="F2099" s="38">
        <v>0</v>
      </c>
      <c r="G2099" s="38">
        <v>0</v>
      </c>
      <c r="H2099" s="38">
        <v>0</v>
      </c>
      <c r="I2099" s="38">
        <v>0</v>
      </c>
      <c r="J2099" s="38" t="s">
        <v>11483</v>
      </c>
      <c r="K2099" s="44">
        <v>2.2982611510419901E-2</v>
      </c>
      <c r="L2099" s="44">
        <v>0.84641294251872401</v>
      </c>
      <c r="M2099" s="38" t="s">
        <v>11484</v>
      </c>
      <c r="N2099" s="44">
        <v>-1.2468709000000001E-3</v>
      </c>
      <c r="O2099" s="44">
        <v>0.35964035960000001</v>
      </c>
      <c r="P2099" s="38" t="s">
        <v>11484</v>
      </c>
      <c r="Q2099" s="44">
        <v>2E-3</v>
      </c>
      <c r="R2099" s="44">
        <v>1</v>
      </c>
      <c r="S2099" s="38" t="s">
        <v>11485</v>
      </c>
      <c r="T2099" s="44">
        <v>4.8755914666200003E-12</v>
      </c>
      <c r="U2099" s="44">
        <v>2.88026719467E-18</v>
      </c>
    </row>
    <row r="2100" spans="1:21">
      <c r="A2100" s="43" t="s">
        <v>2632</v>
      </c>
      <c r="B2100" s="38" t="s">
        <v>11486</v>
      </c>
      <c r="C2100" s="38" t="s">
        <v>11487</v>
      </c>
      <c r="D2100" s="44">
        <v>1.42749100486202</v>
      </c>
      <c r="E2100" s="38">
        <v>0</v>
      </c>
      <c r="F2100" s="38">
        <v>0</v>
      </c>
      <c r="G2100" s="38">
        <v>0</v>
      </c>
      <c r="H2100" s="38">
        <v>0</v>
      </c>
      <c r="I2100" s="38">
        <v>0</v>
      </c>
      <c r="J2100" s="38" t="s">
        <v>11488</v>
      </c>
      <c r="K2100" s="44">
        <v>-0.33112818489424201</v>
      </c>
      <c r="L2100" s="44">
        <v>0.65218115793204301</v>
      </c>
      <c r="M2100" s="38" t="s">
        <v>11489</v>
      </c>
      <c r="N2100" s="44">
        <v>-1.7801785099999998E-2</v>
      </c>
      <c r="O2100" s="44">
        <v>0.29930069929999997</v>
      </c>
      <c r="P2100" s="38" t="s">
        <v>11489</v>
      </c>
      <c r="Q2100" s="44">
        <v>-0.04</v>
      </c>
      <c r="R2100" s="44">
        <v>1</v>
      </c>
      <c r="S2100" s="38" t="s">
        <v>11490</v>
      </c>
      <c r="T2100" s="44">
        <v>-5.1490166503999998E-2</v>
      </c>
      <c r="U2100" s="44">
        <v>0.36887382631999999</v>
      </c>
    </row>
    <row r="2101" spans="1:21">
      <c r="A2101" s="43" t="s">
        <v>2632</v>
      </c>
      <c r="B2101" s="38" t="s">
        <v>11491</v>
      </c>
      <c r="C2101" s="38" t="s">
        <v>11492</v>
      </c>
      <c r="D2101" s="44">
        <v>1.1349931314417601</v>
      </c>
      <c r="E2101" s="38">
        <v>0</v>
      </c>
      <c r="F2101" s="38">
        <v>0</v>
      </c>
      <c r="G2101" s="38">
        <v>0</v>
      </c>
      <c r="H2101" s="38">
        <v>0</v>
      </c>
      <c r="I2101" s="38">
        <v>0</v>
      </c>
      <c r="J2101" s="38" t="s">
        <v>11493</v>
      </c>
      <c r="K2101" s="44">
        <v>0</v>
      </c>
      <c r="L2101" s="44" t="s">
        <v>1268</v>
      </c>
      <c r="M2101" s="38" t="s">
        <v>11494</v>
      </c>
      <c r="N2101" s="44">
        <v>1.9470101600000001E-2</v>
      </c>
      <c r="O2101" s="44">
        <v>0.29270729270000001</v>
      </c>
      <c r="P2101" s="38" t="s">
        <v>11494</v>
      </c>
      <c r="Q2101" s="44">
        <v>1E-3</v>
      </c>
      <c r="R2101" s="44">
        <v>1</v>
      </c>
      <c r="S2101" s="38" t="s">
        <v>11495</v>
      </c>
      <c r="T2101" s="44">
        <v>1.0125421717500001E-4</v>
      </c>
      <c r="U2101" s="44">
        <v>7.3573594793000004E-5</v>
      </c>
    </row>
    <row r="2102" spans="1:21">
      <c r="A2102" s="43" t="s">
        <v>2632</v>
      </c>
      <c r="B2102" s="38" t="s">
        <v>11496</v>
      </c>
      <c r="C2102" s="38" t="s">
        <v>11497</v>
      </c>
      <c r="D2102" s="44">
        <v>1.6607552968903001</v>
      </c>
      <c r="E2102" s="38">
        <v>0</v>
      </c>
      <c r="F2102" s="38">
        <v>0</v>
      </c>
      <c r="G2102" s="38">
        <v>0</v>
      </c>
      <c r="H2102" s="38">
        <v>0</v>
      </c>
      <c r="I2102" s="38">
        <v>0</v>
      </c>
      <c r="J2102" s="38" t="s">
        <v>11498</v>
      </c>
      <c r="K2102" s="44">
        <v>-4.6036997025454503E-2</v>
      </c>
      <c r="L2102" s="44">
        <v>0.84805777382575698</v>
      </c>
      <c r="M2102" s="38" t="s">
        <v>11499</v>
      </c>
      <c r="N2102" s="44">
        <v>-3.1925131000000002E-3</v>
      </c>
      <c r="O2102" s="44">
        <v>0.3886113886</v>
      </c>
      <c r="P2102" s="38" t="s">
        <v>11499</v>
      </c>
      <c r="Q2102" s="44">
        <v>4.0000000000000001E-3</v>
      </c>
      <c r="R2102" s="44">
        <v>1</v>
      </c>
      <c r="S2102" s="38" t="s">
        <v>11500</v>
      </c>
      <c r="T2102" s="44">
        <v>2.5801028714000001E-5</v>
      </c>
      <c r="U2102" s="44">
        <v>3.4096655939099999E-5</v>
      </c>
    </row>
    <row r="2103" spans="1:21">
      <c r="A2103" s="43" t="s">
        <v>2632</v>
      </c>
      <c r="B2103" s="38" t="s">
        <v>11496</v>
      </c>
      <c r="C2103" s="38" t="s">
        <v>11497</v>
      </c>
      <c r="D2103" s="44">
        <v>1.6607552968903001</v>
      </c>
      <c r="E2103" s="38">
        <v>0</v>
      </c>
      <c r="F2103" s="38">
        <v>0</v>
      </c>
      <c r="G2103" s="38">
        <v>0</v>
      </c>
      <c r="H2103" s="38">
        <v>0</v>
      </c>
      <c r="I2103" s="38">
        <v>0</v>
      </c>
      <c r="J2103" s="38" t="s">
        <v>11501</v>
      </c>
      <c r="K2103" s="44">
        <v>-0.43836502202368999</v>
      </c>
      <c r="L2103" s="44">
        <v>0.81356610177301103</v>
      </c>
      <c r="M2103" s="38" t="s">
        <v>11502</v>
      </c>
      <c r="N2103" s="44">
        <v>-2.0902240000000001E-4</v>
      </c>
      <c r="O2103" s="44">
        <v>0.3886113886</v>
      </c>
      <c r="P2103" s="38" t="s">
        <v>11502</v>
      </c>
      <c r="Q2103" s="44">
        <v>-1E-3</v>
      </c>
      <c r="R2103" s="44">
        <v>1</v>
      </c>
      <c r="S2103" s="38" t="s">
        <v>11503</v>
      </c>
      <c r="T2103" s="44">
        <v>-7.7724486138799997E-16</v>
      </c>
      <c r="U2103" s="44">
        <v>1.3334994321699999E-18</v>
      </c>
    </row>
    <row r="2104" spans="1:21">
      <c r="A2104" s="43" t="s">
        <v>2632</v>
      </c>
      <c r="B2104" s="38" t="s">
        <v>11496</v>
      </c>
      <c r="C2104" s="38" t="s">
        <v>11497</v>
      </c>
      <c r="D2104" s="44">
        <v>1.6607552968903001</v>
      </c>
      <c r="E2104" s="38">
        <v>0</v>
      </c>
      <c r="F2104" s="38">
        <v>0</v>
      </c>
      <c r="G2104" s="38">
        <v>0</v>
      </c>
      <c r="H2104" s="38">
        <v>0</v>
      </c>
      <c r="I2104" s="38">
        <v>0</v>
      </c>
      <c r="J2104" s="38" t="s">
        <v>11504</v>
      </c>
      <c r="K2104" s="44">
        <v>4.4715474648812502E-2</v>
      </c>
      <c r="L2104" s="44">
        <v>0.70659649783549905</v>
      </c>
      <c r="M2104" s="38" t="s">
        <v>11505</v>
      </c>
      <c r="N2104" s="44">
        <v>2.6024622899999999E-2</v>
      </c>
      <c r="O2104" s="44">
        <v>0.3886113886</v>
      </c>
      <c r="P2104" s="38" t="s">
        <v>11505</v>
      </c>
      <c r="Q2104" s="44">
        <v>1.4999999999999999E-2</v>
      </c>
      <c r="R2104" s="44">
        <v>1</v>
      </c>
      <c r="S2104" s="38" t="s">
        <v>11506</v>
      </c>
      <c r="T2104" s="44">
        <v>9.4462116854600001E-2</v>
      </c>
      <c r="U2104" s="44">
        <v>0.69529299710699999</v>
      </c>
    </row>
    <row r="2105" spans="1:21">
      <c r="A2105" s="43" t="s">
        <v>2632</v>
      </c>
      <c r="B2105" s="38" t="s">
        <v>11496</v>
      </c>
      <c r="C2105" s="38" t="s">
        <v>11497</v>
      </c>
      <c r="D2105" s="44">
        <v>1.6607552968903001</v>
      </c>
      <c r="E2105" s="38">
        <v>0</v>
      </c>
      <c r="F2105" s="38">
        <v>0</v>
      </c>
      <c r="G2105" s="38">
        <v>0</v>
      </c>
      <c r="H2105" s="38">
        <v>0</v>
      </c>
      <c r="I2105" s="38">
        <v>0</v>
      </c>
      <c r="J2105" s="38" t="s">
        <v>11507</v>
      </c>
      <c r="K2105" s="44">
        <v>0</v>
      </c>
      <c r="L2105" s="44" t="s">
        <v>1268</v>
      </c>
      <c r="M2105" s="38" t="s">
        <v>11508</v>
      </c>
      <c r="N2105" s="44">
        <v>0</v>
      </c>
      <c r="O2105" s="44">
        <v>0.3886113886</v>
      </c>
      <c r="P2105" s="38" t="s">
        <v>11508</v>
      </c>
      <c r="Q2105" s="44">
        <v>1E-3</v>
      </c>
      <c r="R2105" s="44">
        <v>1</v>
      </c>
      <c r="S2105" s="38" t="s">
        <v>11509</v>
      </c>
      <c r="T2105" s="44">
        <v>-7.7715611723799997E-16</v>
      </c>
      <c r="U2105" s="44">
        <v>1.3334994321699999E-18</v>
      </c>
    </row>
    <row r="2106" spans="1:21">
      <c r="A2106" s="43" t="s">
        <v>2632</v>
      </c>
      <c r="B2106" s="38" t="s">
        <v>11510</v>
      </c>
      <c r="C2106" s="38" t="s">
        <v>11511</v>
      </c>
      <c r="D2106" s="44">
        <v>1.1389972627352001</v>
      </c>
      <c r="E2106" s="38">
        <v>0</v>
      </c>
      <c r="F2106" s="38">
        <v>0</v>
      </c>
      <c r="G2106" s="38">
        <v>0</v>
      </c>
      <c r="H2106" s="38">
        <v>0</v>
      </c>
      <c r="I2106" s="38">
        <v>0</v>
      </c>
      <c r="J2106" s="38" t="s">
        <v>11512</v>
      </c>
      <c r="K2106" s="44">
        <v>0.13094315001632001</v>
      </c>
      <c r="L2106" s="44">
        <v>0.67599682043214504</v>
      </c>
      <c r="M2106" s="38" t="s">
        <v>11513</v>
      </c>
      <c r="N2106" s="44">
        <v>0</v>
      </c>
      <c r="O2106" s="44">
        <v>0.36613386609999998</v>
      </c>
      <c r="P2106" s="38" t="s">
        <v>11513</v>
      </c>
      <c r="Q2106" s="44">
        <v>-0.11</v>
      </c>
      <c r="R2106" s="44">
        <v>1</v>
      </c>
      <c r="S2106" s="38" t="s">
        <v>11514</v>
      </c>
      <c r="T2106" s="44">
        <v>-3.6979296274199997E-5</v>
      </c>
      <c r="U2106" s="44">
        <v>4.8849829305099997E-6</v>
      </c>
    </row>
    <row r="2107" spans="1:21">
      <c r="A2107" s="43" t="s">
        <v>2632</v>
      </c>
      <c r="B2107" s="38" t="s">
        <v>11510</v>
      </c>
      <c r="C2107" s="38" t="s">
        <v>11511</v>
      </c>
      <c r="D2107" s="44">
        <v>1.1389972627352001</v>
      </c>
      <c r="E2107" s="38">
        <v>0</v>
      </c>
      <c r="F2107" s="38">
        <v>0</v>
      </c>
      <c r="G2107" s="38">
        <v>0</v>
      </c>
      <c r="H2107" s="38">
        <v>0</v>
      </c>
      <c r="I2107" s="38">
        <v>0</v>
      </c>
      <c r="J2107" s="38" t="s">
        <v>11515</v>
      </c>
      <c r="K2107" s="44">
        <v>0.27099732475580202</v>
      </c>
      <c r="L2107" s="44">
        <v>0.82240373560723201</v>
      </c>
      <c r="M2107" s="38" t="s">
        <v>11516</v>
      </c>
      <c r="N2107" s="44">
        <v>9.6368770000000003E-3</v>
      </c>
      <c r="O2107" s="44">
        <v>0.36613386609999998</v>
      </c>
      <c r="P2107" s="38" t="s">
        <v>11516</v>
      </c>
      <c r="Q2107" s="44">
        <v>6.8000000000000005E-2</v>
      </c>
      <c r="R2107" s="44">
        <v>1</v>
      </c>
      <c r="S2107" s="38" t="s">
        <v>11517</v>
      </c>
      <c r="T2107" s="44">
        <v>6.4176485316199999E-4</v>
      </c>
      <c r="U2107" s="44">
        <v>1.83215747738E-3</v>
      </c>
    </row>
    <row r="2108" spans="1:21">
      <c r="A2108" s="43" t="s">
        <v>2632</v>
      </c>
      <c r="B2108" s="38" t="s">
        <v>11518</v>
      </c>
      <c r="C2108" s="38" t="s">
        <v>11519</v>
      </c>
      <c r="D2108" s="44">
        <v>1.63394771278611</v>
      </c>
      <c r="E2108" s="38">
        <v>0</v>
      </c>
      <c r="F2108" s="38">
        <v>0</v>
      </c>
      <c r="G2108" s="38">
        <v>0</v>
      </c>
      <c r="H2108" s="38">
        <v>0</v>
      </c>
      <c r="I2108" s="38">
        <v>0</v>
      </c>
      <c r="J2108" s="38" t="s">
        <v>11520</v>
      </c>
      <c r="K2108" s="44">
        <v>-6.7631046129966402E-3</v>
      </c>
      <c r="L2108" s="44">
        <v>0.98407265986269299</v>
      </c>
      <c r="M2108" s="38" t="s">
        <v>11521</v>
      </c>
      <c r="N2108" s="44">
        <v>-9.0533174000000001E-3</v>
      </c>
      <c r="O2108" s="44">
        <v>0.38993006990000001</v>
      </c>
      <c r="P2108" s="38" t="s">
        <v>11521</v>
      </c>
      <c r="Q2108" s="44">
        <v>-8.9999999999999993E-3</v>
      </c>
      <c r="R2108" s="44">
        <v>1</v>
      </c>
      <c r="S2108" s="38" t="s">
        <v>11522</v>
      </c>
      <c r="T2108" s="44">
        <v>-5.1827633229099998E-5</v>
      </c>
      <c r="U2108" s="44">
        <v>2.9406153456500002E-7</v>
      </c>
    </row>
    <row r="2109" spans="1:21">
      <c r="A2109" s="43" t="s">
        <v>2632</v>
      </c>
      <c r="B2109" s="38" t="s">
        <v>11518</v>
      </c>
      <c r="C2109" s="38" t="s">
        <v>11519</v>
      </c>
      <c r="D2109" s="44">
        <v>1.63394771278611</v>
      </c>
      <c r="E2109" s="38">
        <v>0</v>
      </c>
      <c r="F2109" s="38">
        <v>0</v>
      </c>
      <c r="G2109" s="38">
        <v>0</v>
      </c>
      <c r="H2109" s="38">
        <v>0</v>
      </c>
      <c r="I2109" s="38">
        <v>0</v>
      </c>
      <c r="J2109" s="38" t="s">
        <v>11523</v>
      </c>
      <c r="K2109" s="44">
        <v>0</v>
      </c>
      <c r="L2109" s="44" t="s">
        <v>1268</v>
      </c>
      <c r="M2109" s="38" t="s">
        <v>11524</v>
      </c>
      <c r="N2109" s="44">
        <v>-8.2889282999999998E-3</v>
      </c>
      <c r="O2109" s="44">
        <v>0.38993006990000001</v>
      </c>
      <c r="P2109" s="38" t="s">
        <v>11524</v>
      </c>
      <c r="Q2109" s="44">
        <v>-2E-3</v>
      </c>
      <c r="R2109" s="44">
        <v>1</v>
      </c>
      <c r="S2109" s="38" t="s">
        <v>11525</v>
      </c>
      <c r="T2109" s="44">
        <v>6.3711751654900002E-12</v>
      </c>
      <c r="U2109" s="44">
        <v>3.7171262511199997E-17</v>
      </c>
    </row>
    <row r="2110" spans="1:21">
      <c r="A2110" s="43" t="s">
        <v>2632</v>
      </c>
      <c r="B2110" s="38" t="s">
        <v>11518</v>
      </c>
      <c r="C2110" s="38" t="s">
        <v>11519</v>
      </c>
      <c r="D2110" s="44">
        <v>1.63394771278611</v>
      </c>
      <c r="E2110" s="38">
        <v>0</v>
      </c>
      <c r="F2110" s="38">
        <v>0</v>
      </c>
      <c r="G2110" s="38">
        <v>0</v>
      </c>
      <c r="H2110" s="38">
        <v>0</v>
      </c>
      <c r="I2110" s="38">
        <v>0</v>
      </c>
      <c r="J2110" s="38" t="s">
        <v>11526</v>
      </c>
      <c r="K2110" s="44">
        <v>0.37322736549748597</v>
      </c>
      <c r="L2110" s="44">
        <v>0.22137086370762801</v>
      </c>
      <c r="M2110" s="38" t="s">
        <v>11527</v>
      </c>
      <c r="N2110" s="44">
        <v>0</v>
      </c>
      <c r="O2110" s="44">
        <v>0.41058941059999998</v>
      </c>
      <c r="P2110" s="38" t="s">
        <v>11527</v>
      </c>
      <c r="Q2110" s="44">
        <v>4.2000000000000003E-2</v>
      </c>
      <c r="R2110" s="44">
        <v>8.1959868102799996E-2</v>
      </c>
      <c r="S2110" s="38" t="s">
        <v>11528</v>
      </c>
      <c r="T2110" s="44">
        <v>1.7021947215899998E-2</v>
      </c>
      <c r="U2110" s="44">
        <v>9.7982606732599994E-2</v>
      </c>
    </row>
    <row r="2111" spans="1:21">
      <c r="A2111" s="43" t="s">
        <v>2632</v>
      </c>
      <c r="B2111" s="38" t="s">
        <v>11529</v>
      </c>
      <c r="C2111" s="38" t="s">
        <v>11530</v>
      </c>
      <c r="D2111" s="44">
        <v>0.540840428911601</v>
      </c>
      <c r="E2111" s="38">
        <v>0</v>
      </c>
      <c r="F2111" s="38">
        <v>0</v>
      </c>
      <c r="G2111" s="38">
        <v>0</v>
      </c>
      <c r="H2111" s="38">
        <v>0</v>
      </c>
      <c r="I2111" s="38">
        <v>0</v>
      </c>
      <c r="J2111" s="38" t="s">
        <v>11531</v>
      </c>
      <c r="K2111" s="44">
        <v>8.6865330036406396E-2</v>
      </c>
      <c r="L2111" s="44">
        <v>0.90900205047717098</v>
      </c>
      <c r="M2111" s="38" t="s">
        <v>11532</v>
      </c>
      <c r="N2111" s="44">
        <v>0</v>
      </c>
      <c r="O2111" s="44">
        <v>0.3451548452</v>
      </c>
      <c r="P2111" s="38" t="s">
        <v>11532</v>
      </c>
      <c r="Q2111" s="44">
        <v>-1E-3</v>
      </c>
      <c r="R2111" s="44">
        <v>1</v>
      </c>
      <c r="S2111" s="38" t="s">
        <v>11533</v>
      </c>
      <c r="T2111" s="44">
        <v>-5.0597612845299997E-5</v>
      </c>
      <c r="U2111" s="44">
        <v>6.3384053454300002E-5</v>
      </c>
    </row>
    <row r="2112" spans="1:21">
      <c r="A2112" s="43" t="s">
        <v>2632</v>
      </c>
      <c r="B2112" s="38" t="s">
        <v>11534</v>
      </c>
      <c r="C2112" s="38" t="s">
        <v>11535</v>
      </c>
      <c r="D2112" s="44">
        <v>1.3260777867828299</v>
      </c>
      <c r="E2112" s="38">
        <v>0</v>
      </c>
      <c r="F2112" s="38">
        <v>0</v>
      </c>
      <c r="G2112" s="38">
        <v>0</v>
      </c>
      <c r="H2112" s="38">
        <v>0</v>
      </c>
      <c r="I2112" s="38">
        <v>0</v>
      </c>
      <c r="J2112" s="38" t="s">
        <v>11536</v>
      </c>
      <c r="K2112" s="44">
        <v>0.17041356115335801</v>
      </c>
      <c r="L2112" s="44">
        <v>0.853911415801069</v>
      </c>
      <c r="M2112" s="38" t="s">
        <v>11537</v>
      </c>
      <c r="N2112" s="44">
        <v>1.10128634E-2</v>
      </c>
      <c r="O2112" s="44">
        <v>0.3116883117</v>
      </c>
      <c r="P2112" s="38" t="s">
        <v>11537</v>
      </c>
      <c r="Q2112" s="44">
        <v>1E-3</v>
      </c>
      <c r="R2112" s="44">
        <v>1</v>
      </c>
      <c r="S2112" s="38" t="s">
        <v>11538</v>
      </c>
      <c r="T2112" s="44">
        <v>-1.14761541258E-7</v>
      </c>
      <c r="U2112" s="44">
        <v>8.2614642854800001E-16</v>
      </c>
    </row>
    <row r="2113" spans="1:21">
      <c r="A2113" s="43" t="s">
        <v>2632</v>
      </c>
      <c r="B2113" s="38" t="s">
        <v>11539</v>
      </c>
      <c r="C2113" s="38" t="s">
        <v>11540</v>
      </c>
      <c r="D2113" s="44">
        <v>1.38808101296182</v>
      </c>
      <c r="E2113" s="38">
        <v>0</v>
      </c>
      <c r="F2113" s="38">
        <v>0</v>
      </c>
      <c r="G2113" s="38">
        <v>0</v>
      </c>
      <c r="H2113" s="38">
        <v>0</v>
      </c>
      <c r="I2113" s="38">
        <v>0</v>
      </c>
      <c r="J2113" s="38" t="s">
        <v>11541</v>
      </c>
      <c r="K2113" s="44">
        <v>-0.130129417560993</v>
      </c>
      <c r="L2113" s="44">
        <v>0.84268145258021399</v>
      </c>
      <c r="M2113" s="38" t="s">
        <v>11542</v>
      </c>
      <c r="N2113" s="44">
        <v>-1.09163344E-2</v>
      </c>
      <c r="O2113" s="44">
        <v>0.36763236760000001</v>
      </c>
      <c r="P2113" s="38" t="s">
        <v>11542</v>
      </c>
      <c r="Q2113" s="44">
        <v>-1E-3</v>
      </c>
      <c r="R2113" s="44">
        <v>1</v>
      </c>
      <c r="S2113" s="38" t="s">
        <v>11543</v>
      </c>
      <c r="T2113" s="44">
        <v>-9.9527143870999993E-3</v>
      </c>
      <c r="U2113" s="44">
        <v>7.0517480814900002E-2</v>
      </c>
    </row>
    <row r="2114" spans="1:21">
      <c r="A2114" s="43" t="s">
        <v>2632</v>
      </c>
      <c r="B2114" s="38" t="s">
        <v>11539</v>
      </c>
      <c r="C2114" s="38" t="s">
        <v>11540</v>
      </c>
      <c r="D2114" s="44">
        <v>1.38808101296182</v>
      </c>
      <c r="E2114" s="38">
        <v>0</v>
      </c>
      <c r="F2114" s="38">
        <v>0</v>
      </c>
      <c r="G2114" s="38">
        <v>0</v>
      </c>
      <c r="H2114" s="38">
        <v>0</v>
      </c>
      <c r="I2114" s="38">
        <v>0</v>
      </c>
      <c r="J2114" s="38" t="s">
        <v>11544</v>
      </c>
      <c r="K2114" s="44">
        <v>0</v>
      </c>
      <c r="L2114" s="44" t="s">
        <v>1268</v>
      </c>
      <c r="M2114" s="38" t="s">
        <v>11545</v>
      </c>
      <c r="N2114" s="44">
        <v>9.7754500000000002E-4</v>
      </c>
      <c r="O2114" s="44">
        <v>0.36763236760000001</v>
      </c>
      <c r="P2114" s="38" t="s">
        <v>11545</v>
      </c>
      <c r="Q2114" s="44">
        <v>1E-3</v>
      </c>
      <c r="R2114" s="44">
        <v>1</v>
      </c>
      <c r="S2114" s="38" t="s">
        <v>11546</v>
      </c>
      <c r="T2114" s="44">
        <v>8.9457119982299999E-14</v>
      </c>
      <c r="U2114" s="44">
        <v>1.33349943257E-18</v>
      </c>
    </row>
    <row r="2115" spans="1:21">
      <c r="A2115" s="43" t="s">
        <v>2632</v>
      </c>
      <c r="B2115" s="38" t="s">
        <v>11547</v>
      </c>
      <c r="C2115" s="38" t="s">
        <v>11548</v>
      </c>
      <c r="D2115" s="44">
        <v>2.3162988880400399</v>
      </c>
      <c r="E2115" s="38">
        <v>0</v>
      </c>
      <c r="F2115" s="38">
        <v>0</v>
      </c>
      <c r="G2115" s="38">
        <v>0</v>
      </c>
      <c r="H2115" s="38">
        <v>0</v>
      </c>
      <c r="I2115" s="38">
        <v>0</v>
      </c>
      <c r="J2115" s="38" t="s">
        <v>11549</v>
      </c>
      <c r="K2115" s="44">
        <v>-1.0120294219621E-2</v>
      </c>
      <c r="L2115" s="44">
        <v>0.87017080232608601</v>
      </c>
      <c r="M2115" s="38" t="s">
        <v>11550</v>
      </c>
      <c r="N2115" s="44">
        <v>4.6975011000000002E-3</v>
      </c>
      <c r="O2115" s="44">
        <v>0.35814185809999999</v>
      </c>
      <c r="P2115" s="38" t="s">
        <v>11550</v>
      </c>
      <c r="Q2115" s="44">
        <v>2E-3</v>
      </c>
      <c r="R2115" s="44">
        <v>1</v>
      </c>
      <c r="S2115" s="38" t="s">
        <v>11551</v>
      </c>
      <c r="T2115" s="44">
        <v>1.0205377948899999E-3</v>
      </c>
      <c r="U2115" s="44">
        <v>6.0028230889100005E-8</v>
      </c>
    </row>
    <row r="2116" spans="1:21">
      <c r="A2116" s="43" t="s">
        <v>2632</v>
      </c>
      <c r="B2116" s="38" t="s">
        <v>11552</v>
      </c>
      <c r="C2116" s="38" t="s">
        <v>11553</v>
      </c>
      <c r="D2116" s="44">
        <v>1.85276504991624</v>
      </c>
      <c r="E2116" s="38">
        <v>0</v>
      </c>
      <c r="F2116" s="38">
        <v>0</v>
      </c>
      <c r="G2116" s="38">
        <v>0</v>
      </c>
      <c r="H2116" s="38">
        <v>0</v>
      </c>
      <c r="I2116" s="38">
        <v>0</v>
      </c>
      <c r="J2116" s="38" t="s">
        <v>11554</v>
      </c>
      <c r="K2116" s="44">
        <v>0</v>
      </c>
      <c r="L2116" s="44" t="s">
        <v>1268</v>
      </c>
      <c r="M2116" s="38" t="s">
        <v>11555</v>
      </c>
      <c r="N2116" s="44">
        <v>5.342243E-3</v>
      </c>
      <c r="O2116" s="44">
        <v>0.36089910089999999</v>
      </c>
      <c r="P2116" s="38" t="s">
        <v>11555</v>
      </c>
      <c r="Q2116" s="44">
        <v>0.105</v>
      </c>
      <c r="R2116" s="44">
        <v>1</v>
      </c>
      <c r="S2116" s="38" t="s">
        <v>11556</v>
      </c>
      <c r="T2116" s="44">
        <v>8.9526967825700003E-13</v>
      </c>
      <c r="U2116" s="44">
        <v>4.4870454071500001E-18</v>
      </c>
    </row>
    <row r="2117" spans="1:21">
      <c r="A2117" s="43" t="s">
        <v>2632</v>
      </c>
      <c r="B2117" s="38" t="s">
        <v>11557</v>
      </c>
      <c r="C2117" s="38" t="s">
        <v>11558</v>
      </c>
      <c r="D2117" s="44">
        <v>0.78800248905341896</v>
      </c>
      <c r="E2117" s="38">
        <v>0</v>
      </c>
      <c r="F2117" s="38">
        <v>0</v>
      </c>
      <c r="G2117" s="38">
        <v>0</v>
      </c>
      <c r="H2117" s="38">
        <v>0</v>
      </c>
      <c r="I2117" s="38">
        <v>0</v>
      </c>
      <c r="J2117" s="38" t="s">
        <v>11559</v>
      </c>
      <c r="K2117" s="44">
        <v>-7.7721361987691598E-3</v>
      </c>
      <c r="L2117" s="44">
        <v>0.98866313429571695</v>
      </c>
      <c r="M2117" s="38" t="s">
        <v>11560</v>
      </c>
      <c r="N2117" s="44">
        <v>8.5415687999999997E-3</v>
      </c>
      <c r="O2117" s="44">
        <v>0.29970029970000001</v>
      </c>
      <c r="P2117" s="38" t="s">
        <v>11560</v>
      </c>
      <c r="Q2117" s="44">
        <v>-3.5999999999999997E-2</v>
      </c>
      <c r="R2117" s="44">
        <v>1</v>
      </c>
      <c r="S2117" s="38" t="s">
        <v>11561</v>
      </c>
      <c r="T2117" s="44">
        <v>-3.46336063498E-3</v>
      </c>
      <c r="U2117" s="44">
        <v>2.0860257360400002E-2</v>
      </c>
    </row>
    <row r="2118" spans="1:21">
      <c r="A2118" s="43" t="s">
        <v>2632</v>
      </c>
      <c r="B2118" s="38" t="s">
        <v>11562</v>
      </c>
      <c r="C2118" s="38" t="s">
        <v>11563</v>
      </c>
      <c r="D2118" s="44">
        <v>1.0688794717152501</v>
      </c>
      <c r="E2118" s="38">
        <v>0</v>
      </c>
      <c r="F2118" s="38">
        <v>0</v>
      </c>
      <c r="G2118" s="38">
        <v>0</v>
      </c>
      <c r="H2118" s="38">
        <v>0</v>
      </c>
      <c r="I2118" s="38">
        <v>0</v>
      </c>
      <c r="J2118" s="38" t="s">
        <v>11564</v>
      </c>
      <c r="K2118" s="44">
        <v>0.120892362738514</v>
      </c>
      <c r="L2118" s="44">
        <v>0.83761160590631101</v>
      </c>
      <c r="M2118" s="38" t="s">
        <v>11565</v>
      </c>
      <c r="N2118" s="44">
        <v>2.2842740199999999E-2</v>
      </c>
      <c r="O2118" s="44">
        <v>0.33447802199999999</v>
      </c>
      <c r="P2118" s="38" t="s">
        <v>11565</v>
      </c>
      <c r="Q2118" s="44">
        <v>-0.152</v>
      </c>
      <c r="R2118" s="44">
        <v>1</v>
      </c>
      <c r="S2118" s="38" t="s">
        <v>11566</v>
      </c>
      <c r="T2118" s="44">
        <v>-1.8289624675400001E-4</v>
      </c>
      <c r="U2118" s="44">
        <v>9.7302388679799999E-4</v>
      </c>
    </row>
    <row r="2119" spans="1:21">
      <c r="A2119" s="43" t="s">
        <v>2632</v>
      </c>
      <c r="B2119" s="38" t="s">
        <v>11562</v>
      </c>
      <c r="C2119" s="38" t="s">
        <v>11563</v>
      </c>
      <c r="D2119" s="44">
        <v>1.0688794717152501</v>
      </c>
      <c r="E2119" s="38">
        <v>0</v>
      </c>
      <c r="F2119" s="38">
        <v>0</v>
      </c>
      <c r="G2119" s="38">
        <v>0</v>
      </c>
      <c r="H2119" s="38">
        <v>0</v>
      </c>
      <c r="I2119" s="38">
        <v>0</v>
      </c>
      <c r="J2119" s="38" t="s">
        <v>11567</v>
      </c>
      <c r="K2119" s="44">
        <v>2.9012477996744199E-2</v>
      </c>
      <c r="L2119" s="44">
        <v>0.94039867880217198</v>
      </c>
      <c r="M2119" s="38" t="s">
        <v>11568</v>
      </c>
      <c r="N2119" s="44">
        <v>9.8710599999999992E-3</v>
      </c>
      <c r="O2119" s="44">
        <v>0.34340659340000002</v>
      </c>
      <c r="P2119" s="38" t="s">
        <v>11568</v>
      </c>
      <c r="Q2119" s="44">
        <v>-0.03</v>
      </c>
      <c r="R2119" s="44">
        <v>1</v>
      </c>
      <c r="S2119" s="38" t="s">
        <v>11569</v>
      </c>
      <c r="T2119" s="44">
        <v>-3.0185548887499999E-6</v>
      </c>
      <c r="U2119" s="44">
        <v>9.8644745167199998E-8</v>
      </c>
    </row>
    <row r="2120" spans="1:21">
      <c r="A2120" s="43" t="s">
        <v>2632</v>
      </c>
      <c r="B2120" s="38" t="s">
        <v>11570</v>
      </c>
      <c r="C2120" s="38" t="s">
        <v>11571</v>
      </c>
      <c r="D2120" s="44">
        <v>1.06890411691414</v>
      </c>
      <c r="E2120" s="38">
        <v>0</v>
      </c>
      <c r="F2120" s="38">
        <v>0</v>
      </c>
      <c r="G2120" s="38">
        <v>0</v>
      </c>
      <c r="H2120" s="38">
        <v>0</v>
      </c>
      <c r="I2120" s="38">
        <v>0</v>
      </c>
      <c r="J2120" s="38" t="s">
        <v>11572</v>
      </c>
      <c r="K2120" s="44">
        <v>-4.2757077382157498E-2</v>
      </c>
      <c r="L2120" s="44">
        <v>0.941265590691438</v>
      </c>
      <c r="M2120" s="38" t="s">
        <v>11573</v>
      </c>
      <c r="N2120" s="44">
        <v>-9.9721671600000006E-2</v>
      </c>
      <c r="O2120" s="44">
        <v>0.34165834169999998</v>
      </c>
      <c r="P2120" s="38" t="s">
        <v>11573</v>
      </c>
      <c r="Q2120" s="44">
        <v>-7.4999999999999997E-2</v>
      </c>
      <c r="R2120" s="44">
        <v>1</v>
      </c>
      <c r="S2120" s="38" t="s">
        <v>11574</v>
      </c>
      <c r="T2120" s="44">
        <v>-1.8333359843E-3</v>
      </c>
      <c r="U2120" s="44">
        <v>8.1268570027299997E-3</v>
      </c>
    </row>
    <row r="2121" spans="1:21">
      <c r="A2121" s="43" t="s">
        <v>2632</v>
      </c>
      <c r="B2121" s="38" t="s">
        <v>11570</v>
      </c>
      <c r="C2121" s="38" t="s">
        <v>11571</v>
      </c>
      <c r="D2121" s="44">
        <v>1.06890411691414</v>
      </c>
      <c r="E2121" s="38">
        <v>0</v>
      </c>
      <c r="F2121" s="38">
        <v>0</v>
      </c>
      <c r="G2121" s="38">
        <v>0</v>
      </c>
      <c r="H2121" s="38">
        <v>0</v>
      </c>
      <c r="I2121" s="38">
        <v>0</v>
      </c>
      <c r="J2121" s="38" t="s">
        <v>11575</v>
      </c>
      <c r="K2121" s="44">
        <v>0.31588456211017202</v>
      </c>
      <c r="L2121" s="44">
        <v>0.78239492015644296</v>
      </c>
      <c r="M2121" s="38" t="s">
        <v>11576</v>
      </c>
      <c r="N2121" s="44">
        <v>4.2817332000000003E-3</v>
      </c>
      <c r="O2121" s="44">
        <v>0.34165834169999998</v>
      </c>
      <c r="P2121" s="38" t="s">
        <v>11576</v>
      </c>
      <c r="Q2121" s="44">
        <v>0</v>
      </c>
      <c r="R2121" s="44">
        <v>1</v>
      </c>
      <c r="S2121" s="38" t="s">
        <v>11577</v>
      </c>
      <c r="T2121" s="44">
        <v>-1.05258867204E-3</v>
      </c>
      <c r="U2121" s="44">
        <v>3.31447431844E-3</v>
      </c>
    </row>
    <row r="2122" spans="1:21">
      <c r="A2122" s="43" t="s">
        <v>2632</v>
      </c>
      <c r="B2122" s="38" t="s">
        <v>11578</v>
      </c>
      <c r="C2122" s="38" t="s">
        <v>11579</v>
      </c>
      <c r="D2122" s="44">
        <v>1.3710229643127201</v>
      </c>
      <c r="E2122" s="38">
        <v>0</v>
      </c>
      <c r="F2122" s="38">
        <v>0</v>
      </c>
      <c r="G2122" s="38">
        <v>0</v>
      </c>
      <c r="H2122" s="38">
        <v>0</v>
      </c>
      <c r="I2122" s="38">
        <v>0</v>
      </c>
      <c r="J2122" s="38" t="s">
        <v>11580</v>
      </c>
      <c r="K2122" s="44">
        <v>2.1022778262256101E-2</v>
      </c>
      <c r="L2122" s="44">
        <v>0.90734811030755902</v>
      </c>
      <c r="M2122" s="38" t="s">
        <v>11581</v>
      </c>
      <c r="N2122" s="44">
        <v>7.0628196500000004E-2</v>
      </c>
      <c r="O2122" s="44">
        <v>0.24375624379999999</v>
      </c>
      <c r="P2122" s="38" t="s">
        <v>11581</v>
      </c>
      <c r="Q2122" s="44">
        <v>5.0000000000000001E-3</v>
      </c>
      <c r="R2122" s="44">
        <v>1</v>
      </c>
      <c r="S2122" s="38" t="s">
        <v>11582</v>
      </c>
      <c r="T2122" s="44">
        <v>0.11494331918</v>
      </c>
      <c r="U2122" s="44">
        <v>0.81140461364000005</v>
      </c>
    </row>
    <row r="2123" spans="1:21">
      <c r="A2123" s="43" t="s">
        <v>2632</v>
      </c>
      <c r="B2123" s="38" t="s">
        <v>11583</v>
      </c>
      <c r="C2123" s="38" t="s">
        <v>11584</v>
      </c>
      <c r="D2123" s="44">
        <v>2.5184567171908099</v>
      </c>
      <c r="E2123" s="38">
        <v>0</v>
      </c>
      <c r="F2123" s="38">
        <v>0</v>
      </c>
      <c r="G2123" s="38">
        <v>0</v>
      </c>
      <c r="H2123" s="38">
        <v>0</v>
      </c>
      <c r="I2123" s="38">
        <v>0</v>
      </c>
      <c r="J2123" s="38" t="s">
        <v>11585</v>
      </c>
      <c r="K2123" s="44">
        <v>-2.2903442391167501E-2</v>
      </c>
      <c r="L2123" s="44">
        <v>0.75392684585190195</v>
      </c>
      <c r="M2123" s="38" t="s">
        <v>11586</v>
      </c>
      <c r="N2123" s="44">
        <v>-2.1736419999999999E-4</v>
      </c>
      <c r="O2123" s="44">
        <v>0.39760239759999999</v>
      </c>
      <c r="P2123" s="38" t="s">
        <v>11586</v>
      </c>
      <c r="Q2123" s="44">
        <v>0</v>
      </c>
      <c r="R2123" s="44">
        <v>1</v>
      </c>
      <c r="S2123" s="38" t="s">
        <v>11587</v>
      </c>
      <c r="T2123" s="44">
        <v>-1.65273712879E-10</v>
      </c>
      <c r="U2123" s="44">
        <v>1.4392343219599999E-30</v>
      </c>
    </row>
    <row r="2124" spans="1:21">
      <c r="A2124" s="43" t="s">
        <v>2632</v>
      </c>
      <c r="B2124" s="38" t="s">
        <v>11588</v>
      </c>
      <c r="C2124" s="38" t="s">
        <v>11589</v>
      </c>
      <c r="D2124" s="44">
        <v>1.8854168785187799</v>
      </c>
      <c r="E2124" s="38">
        <v>0</v>
      </c>
      <c r="F2124" s="38">
        <v>0</v>
      </c>
      <c r="G2124" s="38">
        <v>0</v>
      </c>
      <c r="H2124" s="38">
        <v>0</v>
      </c>
      <c r="I2124" s="38">
        <v>0</v>
      </c>
      <c r="J2124" s="38" t="s">
        <v>11590</v>
      </c>
      <c r="K2124" s="44">
        <v>0.57015391413014205</v>
      </c>
      <c r="L2124" s="44">
        <v>0.550975654791383</v>
      </c>
      <c r="M2124" s="38" t="s">
        <v>11591</v>
      </c>
      <c r="N2124" s="44">
        <v>4.4993018999999997E-3</v>
      </c>
      <c r="O2124" s="44">
        <v>0.39660339659999999</v>
      </c>
      <c r="P2124" s="38" t="s">
        <v>11591</v>
      </c>
      <c r="Q2124" s="44">
        <v>4.0000000000000001E-3</v>
      </c>
      <c r="R2124" s="44">
        <v>1</v>
      </c>
      <c r="S2124" s="38" t="s">
        <v>11592</v>
      </c>
      <c r="T2124" s="44">
        <v>-3.9642172443900001E-16</v>
      </c>
      <c r="U2124" s="44">
        <v>1.3334994321699999E-18</v>
      </c>
    </row>
    <row r="2125" spans="1:21">
      <c r="A2125" s="43" t="s">
        <v>2632</v>
      </c>
      <c r="B2125" s="38" t="s">
        <v>11593</v>
      </c>
      <c r="C2125" s="38" t="s">
        <v>11594</v>
      </c>
      <c r="D2125" s="44">
        <v>1.9175760139535001</v>
      </c>
      <c r="E2125" s="38">
        <v>0</v>
      </c>
      <c r="F2125" s="38">
        <v>0</v>
      </c>
      <c r="G2125" s="38">
        <v>0</v>
      </c>
      <c r="H2125" s="38">
        <v>0</v>
      </c>
      <c r="I2125" s="38">
        <v>0</v>
      </c>
      <c r="J2125" s="38" t="s">
        <v>11595</v>
      </c>
      <c r="K2125" s="44">
        <v>0</v>
      </c>
      <c r="L2125" s="44" t="s">
        <v>1268</v>
      </c>
      <c r="M2125" s="38" t="s">
        <v>11596</v>
      </c>
      <c r="N2125" s="44">
        <v>8.2247125999999997E-3</v>
      </c>
      <c r="O2125" s="44">
        <v>0.3886113886</v>
      </c>
      <c r="P2125" s="38" t="s">
        <v>11596</v>
      </c>
      <c r="Q2125" s="44">
        <v>0.182</v>
      </c>
      <c r="R2125" s="44">
        <v>1</v>
      </c>
      <c r="S2125" s="38" t="s">
        <v>11597</v>
      </c>
      <c r="T2125" s="44">
        <v>-7.7704890461899998E-16</v>
      </c>
      <c r="U2125" s="44">
        <v>1.3334994321699999E-18</v>
      </c>
    </row>
    <row r="2126" spans="1:21">
      <c r="A2126" s="43" t="s">
        <v>2632</v>
      </c>
      <c r="B2126" s="38" t="s">
        <v>11598</v>
      </c>
      <c r="C2126" s="38" t="s">
        <v>11599</v>
      </c>
      <c r="D2126" s="44">
        <v>1.8933798338636301</v>
      </c>
      <c r="E2126" s="38">
        <v>0</v>
      </c>
      <c r="F2126" s="38">
        <v>0</v>
      </c>
      <c r="G2126" s="38">
        <v>0</v>
      </c>
      <c r="H2126" s="38">
        <v>0</v>
      </c>
      <c r="I2126" s="38">
        <v>0</v>
      </c>
      <c r="J2126" s="38" t="s">
        <v>11600</v>
      </c>
      <c r="K2126" s="44">
        <v>-2.1028124498622802E-2</v>
      </c>
      <c r="L2126" s="44">
        <v>0.97542475974506704</v>
      </c>
      <c r="M2126" s="38" t="s">
        <v>11601</v>
      </c>
      <c r="N2126" s="44">
        <v>-8.8915079199999997E-2</v>
      </c>
      <c r="O2126" s="44">
        <v>6.5934065900000005E-2</v>
      </c>
      <c r="P2126" s="38" t="s">
        <v>11601</v>
      </c>
      <c r="Q2126" s="44">
        <v>-5.0000000000000001E-3</v>
      </c>
      <c r="R2126" s="44">
        <v>1</v>
      </c>
      <c r="S2126" s="38" t="s">
        <v>11602</v>
      </c>
      <c r="T2126" s="44">
        <v>-5.1775072719700001E-11</v>
      </c>
      <c r="U2126" s="44">
        <v>3.0127234319299999E-17</v>
      </c>
    </row>
    <row r="2127" spans="1:21">
      <c r="A2127" s="43" t="s">
        <v>2632</v>
      </c>
      <c r="B2127" s="38" t="s">
        <v>11603</v>
      </c>
      <c r="C2127" s="38" t="s">
        <v>11604</v>
      </c>
      <c r="D2127" s="44">
        <v>1.21312144501206</v>
      </c>
      <c r="E2127" s="38">
        <v>3</v>
      </c>
      <c r="F2127" s="38">
        <v>0</v>
      </c>
      <c r="G2127" s="38">
        <v>1</v>
      </c>
      <c r="H2127" s="38">
        <v>1</v>
      </c>
      <c r="I2127" s="38">
        <v>1</v>
      </c>
      <c r="J2127" s="38" t="s">
        <v>11605</v>
      </c>
      <c r="K2127" s="44">
        <v>-1.1071421358319299E-2</v>
      </c>
      <c r="L2127" s="44">
        <v>0.96901140321491197</v>
      </c>
      <c r="M2127" s="38" t="s">
        <v>11606</v>
      </c>
      <c r="N2127" s="44">
        <v>-0.33264339110000002</v>
      </c>
      <c r="O2127" s="44">
        <v>1.4985015000000001E-2</v>
      </c>
      <c r="P2127" s="38" t="s">
        <v>11606</v>
      </c>
      <c r="Q2127" s="44">
        <v>-0.30599999999999999</v>
      </c>
      <c r="R2127" s="44">
        <v>1.4812418973100001E-8</v>
      </c>
      <c r="S2127" s="38" t="s">
        <v>11607</v>
      </c>
      <c r="T2127" s="44">
        <v>-0.33267615858400001</v>
      </c>
      <c r="U2127" s="44">
        <v>1</v>
      </c>
    </row>
    <row r="2128" spans="1:21">
      <c r="A2128" s="43" t="s">
        <v>2632</v>
      </c>
      <c r="B2128" s="38" t="s">
        <v>11608</v>
      </c>
      <c r="C2128" s="38" t="s">
        <v>11609</v>
      </c>
      <c r="D2128" s="44">
        <v>1.71834546806042</v>
      </c>
      <c r="E2128" s="38">
        <v>0</v>
      </c>
      <c r="F2128" s="38">
        <v>0</v>
      </c>
      <c r="G2128" s="38">
        <v>0</v>
      </c>
      <c r="H2128" s="38">
        <v>0</v>
      </c>
      <c r="I2128" s="38">
        <v>0</v>
      </c>
      <c r="J2128" s="38" t="s">
        <v>11610</v>
      </c>
      <c r="K2128" s="44">
        <v>4.89368291287684E-2</v>
      </c>
      <c r="L2128" s="44">
        <v>0.90183945421726197</v>
      </c>
      <c r="M2128" s="38" t="s">
        <v>11611</v>
      </c>
      <c r="N2128" s="44">
        <v>-1.74304456E-2</v>
      </c>
      <c r="O2128" s="44">
        <v>0.33066933069999999</v>
      </c>
      <c r="P2128" s="38" t="s">
        <v>11611</v>
      </c>
      <c r="Q2128" s="44">
        <v>-1.7000000000000001E-2</v>
      </c>
      <c r="R2128" s="44">
        <v>1</v>
      </c>
      <c r="S2128" s="38" t="s">
        <v>11612</v>
      </c>
      <c r="T2128" s="44">
        <v>-3.1078791857600002E-4</v>
      </c>
      <c r="U2128" s="44">
        <v>4.83376946762E-4</v>
      </c>
    </row>
    <row r="2129" spans="1:21">
      <c r="A2129" s="43" t="s">
        <v>2632</v>
      </c>
      <c r="B2129" s="38" t="s">
        <v>11613</v>
      </c>
      <c r="C2129" s="38" t="s">
        <v>11614</v>
      </c>
      <c r="D2129" s="44">
        <v>1.33152411537302</v>
      </c>
      <c r="E2129" s="38">
        <v>0</v>
      </c>
      <c r="F2129" s="38">
        <v>0</v>
      </c>
      <c r="G2129" s="38">
        <v>0</v>
      </c>
      <c r="H2129" s="38">
        <v>0</v>
      </c>
      <c r="I2129" s="38">
        <v>0</v>
      </c>
      <c r="J2129" s="38" t="s">
        <v>11615</v>
      </c>
      <c r="K2129" s="44">
        <v>4.9955006313965801E-2</v>
      </c>
      <c r="L2129" s="44">
        <v>0.84996779898972197</v>
      </c>
      <c r="M2129" s="38" t="s">
        <v>11616</v>
      </c>
      <c r="N2129" s="44">
        <v>-6.2600799999999995E-4</v>
      </c>
      <c r="O2129" s="44">
        <v>0.36513486509999998</v>
      </c>
      <c r="P2129" s="38" t="s">
        <v>11616</v>
      </c>
      <c r="Q2129" s="44">
        <v>4.8000000000000001E-2</v>
      </c>
      <c r="R2129" s="44">
        <v>0.92066797628700003</v>
      </c>
      <c r="S2129" s="38" t="s">
        <v>11617</v>
      </c>
      <c r="T2129" s="44">
        <v>1.7834322856399999E-7</v>
      </c>
      <c r="U2129" s="44">
        <v>3.8405880468400001E-10</v>
      </c>
    </row>
    <row r="2130" spans="1:21">
      <c r="A2130" s="43" t="s">
        <v>2632</v>
      </c>
      <c r="B2130" s="38" t="s">
        <v>11613</v>
      </c>
      <c r="C2130" s="38" t="s">
        <v>11614</v>
      </c>
      <c r="D2130" s="44">
        <v>1.33152411537302</v>
      </c>
      <c r="E2130" s="38">
        <v>0</v>
      </c>
      <c r="F2130" s="38">
        <v>0</v>
      </c>
      <c r="G2130" s="38">
        <v>0</v>
      </c>
      <c r="H2130" s="38">
        <v>0</v>
      </c>
      <c r="I2130" s="38">
        <v>0</v>
      </c>
      <c r="J2130" s="38" t="s">
        <v>11618</v>
      </c>
      <c r="K2130" s="44">
        <v>-9.7272103761936596E-2</v>
      </c>
      <c r="L2130" s="44">
        <v>0.62215940444375295</v>
      </c>
      <c r="M2130" s="38" t="s">
        <v>11619</v>
      </c>
      <c r="N2130" s="44">
        <v>-2.1777974299999999E-2</v>
      </c>
      <c r="O2130" s="44">
        <v>0.3630952381</v>
      </c>
      <c r="P2130" s="38" t="s">
        <v>11619</v>
      </c>
      <c r="Q2130" s="44">
        <v>-3.7999999999999999E-2</v>
      </c>
      <c r="R2130" s="44">
        <v>0.379529932781</v>
      </c>
      <c r="S2130" s="38" t="s">
        <v>11620</v>
      </c>
      <c r="T2130" s="44">
        <v>-3.5035274864000002E-2</v>
      </c>
      <c r="U2130" s="44">
        <v>0.25207453040700001</v>
      </c>
    </row>
    <row r="2131" spans="1:21">
      <c r="A2131" s="43" t="s">
        <v>2632</v>
      </c>
      <c r="B2131" s="38" t="s">
        <v>11621</v>
      </c>
      <c r="C2131" s="38" t="s">
        <v>11622</v>
      </c>
      <c r="D2131" s="44">
        <v>1.15701108906397</v>
      </c>
      <c r="E2131" s="38">
        <v>0</v>
      </c>
      <c r="F2131" s="38">
        <v>0</v>
      </c>
      <c r="G2131" s="38">
        <v>0</v>
      </c>
      <c r="H2131" s="38">
        <v>0</v>
      </c>
      <c r="I2131" s="38">
        <v>0</v>
      </c>
      <c r="J2131" s="38" t="s">
        <v>11623</v>
      </c>
      <c r="K2131" s="44">
        <v>-9.1455524471402802E-2</v>
      </c>
      <c r="L2131" s="44">
        <v>0.72010938573517802</v>
      </c>
      <c r="M2131" s="38" t="s">
        <v>11624</v>
      </c>
      <c r="N2131" s="44">
        <v>-1.33120965E-2</v>
      </c>
      <c r="O2131" s="44">
        <v>0.32917082920000001</v>
      </c>
      <c r="P2131" s="38" t="s">
        <v>11624</v>
      </c>
      <c r="Q2131" s="44">
        <v>-0.01</v>
      </c>
      <c r="R2131" s="44">
        <v>1</v>
      </c>
      <c r="S2131" s="38" t="s">
        <v>11625</v>
      </c>
      <c r="T2131" s="44">
        <v>-1.67880893423E-4</v>
      </c>
      <c r="U2131" s="44">
        <v>1.2050285462999999E-4</v>
      </c>
    </row>
    <row r="2132" spans="1:21">
      <c r="A2132" s="43" t="s">
        <v>2632</v>
      </c>
      <c r="B2132" s="38" t="s">
        <v>11626</v>
      </c>
      <c r="C2132" s="38" t="s">
        <v>11627</v>
      </c>
      <c r="D2132" s="44">
        <v>2.4658889181023902</v>
      </c>
      <c r="E2132" s="38">
        <v>0</v>
      </c>
      <c r="F2132" s="38">
        <v>0</v>
      </c>
      <c r="G2132" s="38">
        <v>0</v>
      </c>
      <c r="H2132" s="38">
        <v>0</v>
      </c>
      <c r="I2132" s="38">
        <v>0</v>
      </c>
      <c r="J2132" s="38" t="s">
        <v>11628</v>
      </c>
      <c r="K2132" s="44">
        <v>2.6007879215461199E-2</v>
      </c>
      <c r="L2132" s="44">
        <v>0.189699738299205</v>
      </c>
      <c r="M2132" s="38" t="s">
        <v>11629</v>
      </c>
      <c r="N2132" s="44">
        <v>1.4190742000000001E-3</v>
      </c>
      <c r="O2132" s="44">
        <v>0.34015984020000001</v>
      </c>
      <c r="P2132" s="38" t="s">
        <v>11629</v>
      </c>
      <c r="Q2132" s="44">
        <v>0</v>
      </c>
      <c r="R2132" s="44">
        <v>1</v>
      </c>
      <c r="S2132" s="38" t="s">
        <v>11630</v>
      </c>
      <c r="T2132" s="44">
        <v>2.1501713976600001E-4</v>
      </c>
      <c r="U2132" s="44">
        <v>1.98041310122E-10</v>
      </c>
    </row>
    <row r="2133" spans="1:21">
      <c r="A2133" s="43" t="s">
        <v>2632</v>
      </c>
      <c r="B2133" s="38" t="s">
        <v>11626</v>
      </c>
      <c r="C2133" s="38" t="s">
        <v>11627</v>
      </c>
      <c r="D2133" s="44">
        <v>2.4658889181023902</v>
      </c>
      <c r="E2133" s="38">
        <v>0</v>
      </c>
      <c r="F2133" s="38">
        <v>0</v>
      </c>
      <c r="G2133" s="38">
        <v>0</v>
      </c>
      <c r="H2133" s="38">
        <v>0</v>
      </c>
      <c r="I2133" s="38">
        <v>0</v>
      </c>
      <c r="J2133" s="38" t="s">
        <v>11631</v>
      </c>
      <c r="K2133" s="44">
        <v>0</v>
      </c>
      <c r="L2133" s="44" t="s">
        <v>1268</v>
      </c>
      <c r="M2133" s="38" t="s">
        <v>11632</v>
      </c>
      <c r="N2133" s="44">
        <v>5.5490364000000004E-3</v>
      </c>
      <c r="O2133" s="44">
        <v>0.3026973027</v>
      </c>
      <c r="P2133" s="38" t="s">
        <v>11632</v>
      </c>
      <c r="Q2133" s="44">
        <v>0</v>
      </c>
      <c r="R2133" s="44">
        <v>1</v>
      </c>
      <c r="S2133" s="38" t="s">
        <v>11633</v>
      </c>
      <c r="T2133" s="44">
        <v>-7.7715611723799997E-16</v>
      </c>
      <c r="U2133" s="44">
        <v>1.3334994321699999E-18</v>
      </c>
    </row>
    <row r="2134" spans="1:21">
      <c r="A2134" s="43" t="s">
        <v>2632</v>
      </c>
      <c r="B2134" s="38" t="s">
        <v>11634</v>
      </c>
      <c r="C2134" s="38" t="s">
        <v>11635</v>
      </c>
      <c r="D2134" s="44">
        <v>1.51725478888903</v>
      </c>
      <c r="E2134" s="38">
        <v>1</v>
      </c>
      <c r="F2134" s="38">
        <v>0</v>
      </c>
      <c r="G2134" s="38">
        <v>1</v>
      </c>
      <c r="H2134" s="38">
        <v>0</v>
      </c>
      <c r="I2134" s="38">
        <v>0</v>
      </c>
      <c r="J2134" s="38" t="s">
        <v>11636</v>
      </c>
      <c r="K2134" s="44">
        <v>1.31547424499097E-2</v>
      </c>
      <c r="L2134" s="44">
        <v>0.95629189261319703</v>
      </c>
      <c r="M2134" s="38" t="s">
        <v>11637</v>
      </c>
      <c r="N2134" s="44">
        <v>-0.1086927983</v>
      </c>
      <c r="O2134" s="44">
        <v>4.7952047999999997E-2</v>
      </c>
      <c r="P2134" s="38" t="s">
        <v>11637</v>
      </c>
      <c r="Q2134" s="44">
        <v>-2E-3</v>
      </c>
      <c r="R2134" s="44">
        <v>1</v>
      </c>
      <c r="S2134" s="38" t="s">
        <v>11638</v>
      </c>
      <c r="T2134" s="44">
        <v>4.82512137062E-8</v>
      </c>
      <c r="U2134" s="44">
        <v>4.3750166328200001E-12</v>
      </c>
    </row>
    <row r="2135" spans="1:21">
      <c r="A2135" s="43" t="s">
        <v>2632</v>
      </c>
      <c r="B2135" s="38" t="s">
        <v>11639</v>
      </c>
      <c r="C2135" s="38" t="s">
        <v>11640</v>
      </c>
      <c r="D2135" s="44">
        <v>1.02027713746352</v>
      </c>
      <c r="E2135" s="38">
        <v>0</v>
      </c>
      <c r="F2135" s="38">
        <v>0</v>
      </c>
      <c r="G2135" s="38">
        <v>0</v>
      </c>
      <c r="H2135" s="38">
        <v>0</v>
      </c>
      <c r="I2135" s="38">
        <v>0</v>
      </c>
      <c r="J2135" s="38" t="s">
        <v>11641</v>
      </c>
      <c r="K2135" s="44">
        <v>-0.206358912113175</v>
      </c>
      <c r="L2135" s="44">
        <v>0.92050840350460605</v>
      </c>
      <c r="M2135" s="38" t="s">
        <v>11642</v>
      </c>
      <c r="N2135" s="44">
        <v>8.4735226999999996E-3</v>
      </c>
      <c r="O2135" s="44">
        <v>0.33516483520000001</v>
      </c>
      <c r="P2135" s="38" t="s">
        <v>11642</v>
      </c>
      <c r="Q2135" s="44">
        <v>0.09</v>
      </c>
      <c r="R2135" s="44">
        <v>1</v>
      </c>
      <c r="S2135" s="38" t="s">
        <v>11643</v>
      </c>
      <c r="T2135" s="44">
        <v>-5.6621469445200003E-3</v>
      </c>
      <c r="U2135" s="44">
        <v>3.5263810022300002E-2</v>
      </c>
    </row>
    <row r="2136" spans="1:21">
      <c r="A2136" s="43" t="s">
        <v>2632</v>
      </c>
      <c r="B2136" s="38" t="s">
        <v>11639</v>
      </c>
      <c r="C2136" s="38" t="s">
        <v>11640</v>
      </c>
      <c r="D2136" s="44">
        <v>1.02027713746352</v>
      </c>
      <c r="E2136" s="38">
        <v>0</v>
      </c>
      <c r="F2136" s="38">
        <v>0</v>
      </c>
      <c r="G2136" s="38">
        <v>0</v>
      </c>
      <c r="H2136" s="38">
        <v>0</v>
      </c>
      <c r="I2136" s="38">
        <v>0</v>
      </c>
      <c r="J2136" s="38" t="s">
        <v>11644</v>
      </c>
      <c r="K2136" s="44">
        <v>3.22914392813368E-3</v>
      </c>
      <c r="L2136" s="44">
        <v>0.99971219834744895</v>
      </c>
      <c r="M2136" s="38" t="s">
        <v>11645</v>
      </c>
      <c r="N2136" s="44">
        <v>-4.5187617999999999E-2</v>
      </c>
      <c r="O2136" s="44">
        <v>0.33516483520000001</v>
      </c>
      <c r="P2136" s="38" t="s">
        <v>11645</v>
      </c>
      <c r="Q2136" s="44">
        <v>-0.435</v>
      </c>
      <c r="R2136" s="44">
        <v>1</v>
      </c>
      <c r="S2136" s="38" t="s">
        <v>11646</v>
      </c>
      <c r="T2136" s="44">
        <v>0.147674559963</v>
      </c>
      <c r="U2136" s="44">
        <v>0.60412609432499997</v>
      </c>
    </row>
    <row r="2137" spans="1:21">
      <c r="A2137" s="43" t="s">
        <v>2632</v>
      </c>
      <c r="B2137" s="38" t="s">
        <v>11639</v>
      </c>
      <c r="C2137" s="38" t="s">
        <v>11640</v>
      </c>
      <c r="D2137" s="44">
        <v>1.02027713746352</v>
      </c>
      <c r="E2137" s="38">
        <v>0</v>
      </c>
      <c r="F2137" s="38">
        <v>0</v>
      </c>
      <c r="G2137" s="38">
        <v>0</v>
      </c>
      <c r="H2137" s="38">
        <v>0</v>
      </c>
      <c r="I2137" s="38">
        <v>0</v>
      </c>
      <c r="J2137" s="38" t="s">
        <v>11647</v>
      </c>
      <c r="K2137" s="44">
        <v>1.93818540374757E-2</v>
      </c>
      <c r="L2137" s="44">
        <v>0.97070854548791896</v>
      </c>
      <c r="M2137" s="38" t="s">
        <v>11648</v>
      </c>
      <c r="N2137" s="44">
        <v>-7.4463786000000004E-2</v>
      </c>
      <c r="O2137" s="44">
        <v>0.33516483520000001</v>
      </c>
      <c r="P2137" s="38" t="s">
        <v>11648</v>
      </c>
      <c r="Q2137" s="44">
        <v>-7.3999999999999996E-2</v>
      </c>
      <c r="R2137" s="44">
        <v>1</v>
      </c>
      <c r="S2137" s="38" t="s">
        <v>11649</v>
      </c>
      <c r="T2137" s="44">
        <v>-3.2385615321100002E-3</v>
      </c>
      <c r="U2137" s="44">
        <v>1.7388993762399999E-2</v>
      </c>
    </row>
    <row r="2138" spans="1:21">
      <c r="A2138" s="43" t="s">
        <v>2632</v>
      </c>
      <c r="B2138" s="38" t="s">
        <v>11650</v>
      </c>
      <c r="C2138" s="38" t="s">
        <v>11651</v>
      </c>
      <c r="D2138" s="44">
        <v>1.9655809726220199</v>
      </c>
      <c r="E2138" s="38">
        <v>0</v>
      </c>
      <c r="F2138" s="38">
        <v>0</v>
      </c>
      <c r="G2138" s="38">
        <v>0</v>
      </c>
      <c r="H2138" s="38">
        <v>0</v>
      </c>
      <c r="I2138" s="38">
        <v>0</v>
      </c>
      <c r="J2138" s="38" t="s">
        <v>11652</v>
      </c>
      <c r="K2138" s="44">
        <v>-5.5767826004219902E-2</v>
      </c>
      <c r="L2138" s="44">
        <v>0.922791345026587</v>
      </c>
      <c r="M2138" s="38" t="s">
        <v>11653</v>
      </c>
      <c r="N2138" s="44">
        <v>7.3130679999999998E-4</v>
      </c>
      <c r="O2138" s="44">
        <v>0.40559440559999999</v>
      </c>
      <c r="P2138" s="38" t="s">
        <v>11653</v>
      </c>
      <c r="Q2138" s="44">
        <v>5.0000000000000001E-3</v>
      </c>
      <c r="R2138" s="44">
        <v>1</v>
      </c>
      <c r="S2138" s="38" t="s">
        <v>11654</v>
      </c>
      <c r="T2138" s="44">
        <v>8.1479971476899997E-3</v>
      </c>
      <c r="U2138" s="44">
        <v>5.3561052715899997E-2</v>
      </c>
    </row>
    <row r="2139" spans="1:21">
      <c r="A2139" s="43" t="s">
        <v>2632</v>
      </c>
      <c r="B2139" s="38" t="s">
        <v>11655</v>
      </c>
      <c r="C2139" s="38" t="s">
        <v>11656</v>
      </c>
      <c r="D2139" s="44">
        <v>2.1076795829733999</v>
      </c>
      <c r="E2139" s="38">
        <v>0</v>
      </c>
      <c r="F2139" s="38">
        <v>0</v>
      </c>
      <c r="G2139" s="38">
        <v>0</v>
      </c>
      <c r="H2139" s="38">
        <v>0</v>
      </c>
      <c r="I2139" s="38">
        <v>0</v>
      </c>
      <c r="J2139" s="38" t="s">
        <v>11657</v>
      </c>
      <c r="K2139" s="44">
        <v>0</v>
      </c>
      <c r="L2139" s="44" t="s">
        <v>1268</v>
      </c>
      <c r="M2139" s="38" t="s">
        <v>11658</v>
      </c>
      <c r="N2139" s="44">
        <v>-2.6979599000000001E-3</v>
      </c>
      <c r="O2139" s="44">
        <v>0.3826173826</v>
      </c>
      <c r="P2139" s="38" t="s">
        <v>11658</v>
      </c>
      <c r="Q2139" s="44">
        <v>1E-3</v>
      </c>
      <c r="R2139" s="44">
        <v>1</v>
      </c>
      <c r="S2139" s="38" t="s">
        <v>11659</v>
      </c>
      <c r="T2139" s="44">
        <v>1.1905084188099999E-10</v>
      </c>
      <c r="U2139" s="44">
        <v>1.3401674376100001E-18</v>
      </c>
    </row>
    <row r="2140" spans="1:21">
      <c r="A2140" s="43" t="s">
        <v>2632</v>
      </c>
      <c r="B2140" s="38" t="s">
        <v>11660</v>
      </c>
      <c r="C2140" s="38" t="s">
        <v>11661</v>
      </c>
      <c r="D2140" s="44">
        <v>1.3651064695464199</v>
      </c>
      <c r="E2140" s="38">
        <v>0</v>
      </c>
      <c r="F2140" s="38">
        <v>0</v>
      </c>
      <c r="G2140" s="38">
        <v>0</v>
      </c>
      <c r="H2140" s="38">
        <v>0</v>
      </c>
      <c r="I2140" s="38">
        <v>0</v>
      </c>
      <c r="J2140" s="38" t="s">
        <v>11662</v>
      </c>
      <c r="K2140" s="44">
        <v>2.6445675891939701E-2</v>
      </c>
      <c r="L2140" s="44">
        <v>0.93953233462284003</v>
      </c>
      <c r="M2140" s="38" t="s">
        <v>11663</v>
      </c>
      <c r="N2140" s="44">
        <v>4.1589684699999997E-2</v>
      </c>
      <c r="O2140" s="44">
        <v>0.36763236760000001</v>
      </c>
      <c r="P2140" s="38" t="s">
        <v>11663</v>
      </c>
      <c r="Q2140" s="44">
        <v>3.5000000000000003E-2</v>
      </c>
      <c r="R2140" s="44">
        <v>1</v>
      </c>
      <c r="S2140" s="38" t="s">
        <v>11664</v>
      </c>
      <c r="T2140" s="44">
        <v>4.46208583698E-4</v>
      </c>
      <c r="U2140" s="44">
        <v>1.6627402125800001E-3</v>
      </c>
    </row>
    <row r="2141" spans="1:21">
      <c r="A2141" s="43" t="s">
        <v>2632</v>
      </c>
      <c r="B2141" s="38" t="s">
        <v>11660</v>
      </c>
      <c r="C2141" s="38" t="s">
        <v>11661</v>
      </c>
      <c r="D2141" s="44">
        <v>1.3651064695464199</v>
      </c>
      <c r="E2141" s="38">
        <v>0</v>
      </c>
      <c r="F2141" s="38">
        <v>0</v>
      </c>
      <c r="G2141" s="38">
        <v>0</v>
      </c>
      <c r="H2141" s="38">
        <v>0</v>
      </c>
      <c r="I2141" s="38">
        <v>0</v>
      </c>
      <c r="J2141" s="38" t="s">
        <v>11665</v>
      </c>
      <c r="K2141" s="44">
        <v>0.26436169826406097</v>
      </c>
      <c r="L2141" s="44">
        <v>0.82581038464076795</v>
      </c>
      <c r="M2141" s="38" t="s">
        <v>11666</v>
      </c>
      <c r="N2141" s="44">
        <v>2.0802251999999999E-3</v>
      </c>
      <c r="O2141" s="44">
        <v>0.36763236760000001</v>
      </c>
      <c r="P2141" s="38" t="s">
        <v>11666</v>
      </c>
      <c r="Q2141" s="44">
        <v>6.0000000000000001E-3</v>
      </c>
      <c r="R2141" s="44">
        <v>1</v>
      </c>
      <c r="S2141" s="38" t="s">
        <v>11667</v>
      </c>
      <c r="T2141" s="44">
        <v>4.0245813115599998E-4</v>
      </c>
      <c r="U2141" s="44">
        <v>2.8921252552099999E-4</v>
      </c>
    </row>
    <row r="2142" spans="1:21">
      <c r="A2142" s="43" t="s">
        <v>2632</v>
      </c>
      <c r="B2142" s="38" t="s">
        <v>11668</v>
      </c>
      <c r="C2142" s="38" t="s">
        <v>11669</v>
      </c>
      <c r="D2142" s="44">
        <v>0.82278637485961403</v>
      </c>
      <c r="E2142" s="38">
        <v>0</v>
      </c>
      <c r="F2142" s="38">
        <v>0</v>
      </c>
      <c r="G2142" s="38">
        <v>0</v>
      </c>
      <c r="H2142" s="38">
        <v>0</v>
      </c>
      <c r="I2142" s="38">
        <v>0</v>
      </c>
      <c r="J2142" s="38" t="s">
        <v>11670</v>
      </c>
      <c r="K2142" s="44">
        <v>-1.9488705216740499E-2</v>
      </c>
      <c r="L2142" s="44">
        <v>0.97958431708837901</v>
      </c>
      <c r="M2142" s="38" t="s">
        <v>11671</v>
      </c>
      <c r="N2142" s="44">
        <v>-1.0527629999999999E-4</v>
      </c>
      <c r="O2142" s="44">
        <v>0.35014985009999999</v>
      </c>
      <c r="P2142" s="38" t="s">
        <v>11671</v>
      </c>
      <c r="Q2142" s="44">
        <v>-2.1999999999999999E-2</v>
      </c>
      <c r="R2142" s="44">
        <v>1</v>
      </c>
      <c r="S2142" s="38" t="s">
        <v>11672</v>
      </c>
      <c r="T2142" s="44">
        <v>-5.0197887216799997E-4</v>
      </c>
      <c r="U2142" s="44">
        <v>9.2718996331499996E-4</v>
      </c>
    </row>
    <row r="2143" spans="1:21">
      <c r="A2143" s="43" t="s">
        <v>2632</v>
      </c>
      <c r="B2143" s="38" t="s">
        <v>11673</v>
      </c>
      <c r="C2143" s="38" t="s">
        <v>11674</v>
      </c>
      <c r="D2143" s="44">
        <v>1.1670775434406699</v>
      </c>
      <c r="E2143" s="38">
        <v>0</v>
      </c>
      <c r="F2143" s="38">
        <v>0</v>
      </c>
      <c r="G2143" s="38">
        <v>0</v>
      </c>
      <c r="H2143" s="38">
        <v>0</v>
      </c>
      <c r="I2143" s="38">
        <v>0</v>
      </c>
      <c r="J2143" s="38" t="s">
        <v>11675</v>
      </c>
      <c r="K2143" s="44">
        <v>0.38584001061155299</v>
      </c>
      <c r="L2143" s="44">
        <v>8.6556302018293105E-2</v>
      </c>
      <c r="M2143" s="38" t="s">
        <v>11676</v>
      </c>
      <c r="N2143" s="44">
        <v>7.3497246599999996E-2</v>
      </c>
      <c r="O2143" s="44">
        <v>0.16183816179999999</v>
      </c>
      <c r="P2143" s="38" t="s">
        <v>11676</v>
      </c>
      <c r="Q2143" s="44">
        <v>-1E-3</v>
      </c>
      <c r="R2143" s="44">
        <v>1</v>
      </c>
      <c r="S2143" s="38" t="s">
        <v>11677</v>
      </c>
      <c r="T2143" s="44">
        <v>-3.64590217735E-3</v>
      </c>
      <c r="U2143" s="44">
        <v>2.4119380359399999E-2</v>
      </c>
    </row>
    <row r="2144" spans="1:21">
      <c r="A2144" s="43" t="s">
        <v>2632</v>
      </c>
      <c r="B2144" s="38" t="s">
        <v>2246</v>
      </c>
      <c r="C2144" s="38" t="s">
        <v>11678</v>
      </c>
      <c r="D2144" s="44">
        <v>1.5184738263983799</v>
      </c>
      <c r="E2144" s="38">
        <v>0</v>
      </c>
      <c r="F2144" s="38">
        <v>0</v>
      </c>
      <c r="G2144" s="38">
        <v>0</v>
      </c>
      <c r="H2144" s="38">
        <v>0</v>
      </c>
      <c r="I2144" s="38">
        <v>0</v>
      </c>
      <c r="J2144" s="38" t="s">
        <v>11679</v>
      </c>
      <c r="K2144" s="44">
        <v>-7.6490294663097605E-2</v>
      </c>
      <c r="L2144" s="44">
        <v>0.98261937192718396</v>
      </c>
      <c r="M2144" s="38" t="s">
        <v>11680</v>
      </c>
      <c r="N2144" s="44">
        <v>5.7300769999999997E-4</v>
      </c>
      <c r="O2144" s="44">
        <v>0.38711288710000002</v>
      </c>
      <c r="P2144" s="38" t="s">
        <v>11680</v>
      </c>
      <c r="Q2144" s="44">
        <v>-0.113</v>
      </c>
      <c r="R2144" s="44">
        <v>1</v>
      </c>
      <c r="S2144" s="38" t="s">
        <v>11681</v>
      </c>
      <c r="T2144" s="44">
        <v>-3.10145310506E-7</v>
      </c>
      <c r="U2144" s="44">
        <v>1.85928994809E-11</v>
      </c>
    </row>
    <row r="2145" spans="1:21">
      <c r="A2145" s="43" t="s">
        <v>2632</v>
      </c>
      <c r="B2145" s="38" t="s">
        <v>2246</v>
      </c>
      <c r="C2145" s="38" t="s">
        <v>11678</v>
      </c>
      <c r="D2145" s="44">
        <v>1.5184738263983799</v>
      </c>
      <c r="E2145" s="38">
        <v>0</v>
      </c>
      <c r="F2145" s="38">
        <v>0</v>
      </c>
      <c r="G2145" s="38">
        <v>0</v>
      </c>
      <c r="H2145" s="38">
        <v>0</v>
      </c>
      <c r="I2145" s="38">
        <v>0</v>
      </c>
      <c r="J2145" s="38" t="s">
        <v>11682</v>
      </c>
      <c r="K2145" s="44">
        <v>0.219740569219006</v>
      </c>
      <c r="L2145" s="44">
        <v>0.46953957816740699</v>
      </c>
      <c r="M2145" s="38" t="s">
        <v>11683</v>
      </c>
      <c r="N2145" s="44">
        <v>0.14096155790000001</v>
      </c>
      <c r="O2145" s="44">
        <v>0.37150349649999997</v>
      </c>
      <c r="P2145" s="38" t="s">
        <v>11683</v>
      </c>
      <c r="Q2145" s="44">
        <v>-8.0000000000000002E-3</v>
      </c>
      <c r="R2145" s="44">
        <v>1</v>
      </c>
      <c r="S2145" s="38" t="s">
        <v>11684</v>
      </c>
      <c r="T2145" s="44">
        <v>6.2975901589999994E-2</v>
      </c>
      <c r="U2145" s="44">
        <v>0.44710777460899997</v>
      </c>
    </row>
    <row r="2146" spans="1:21">
      <c r="A2146" s="43" t="s">
        <v>2632</v>
      </c>
      <c r="B2146" s="38" t="s">
        <v>2246</v>
      </c>
      <c r="C2146" s="38" t="s">
        <v>11678</v>
      </c>
      <c r="D2146" s="44">
        <v>1.5184738263983799</v>
      </c>
      <c r="E2146" s="38">
        <v>0</v>
      </c>
      <c r="F2146" s="38">
        <v>0</v>
      </c>
      <c r="G2146" s="38">
        <v>0</v>
      </c>
      <c r="H2146" s="38">
        <v>0</v>
      </c>
      <c r="I2146" s="38">
        <v>0</v>
      </c>
      <c r="J2146" s="38" t="s">
        <v>11685</v>
      </c>
      <c r="K2146" s="44">
        <v>-0.10450427430312401</v>
      </c>
      <c r="L2146" s="44">
        <v>0.74029539091432195</v>
      </c>
      <c r="M2146" s="38" t="s">
        <v>11686</v>
      </c>
      <c r="N2146" s="44">
        <v>-9.5238155800000002E-2</v>
      </c>
      <c r="O2146" s="44">
        <v>0.37150349649999997</v>
      </c>
      <c r="P2146" s="38" t="s">
        <v>11686</v>
      </c>
      <c r="Q2146" s="44">
        <v>-8.1000000000000003E-2</v>
      </c>
      <c r="R2146" s="44">
        <v>0.75996288094999997</v>
      </c>
      <c r="S2146" s="38" t="s">
        <v>11687</v>
      </c>
      <c r="T2146" s="44">
        <v>-7.4951158104099996E-3</v>
      </c>
      <c r="U2146" s="44">
        <v>4.6132602521499998E-2</v>
      </c>
    </row>
    <row r="2147" spans="1:21">
      <c r="A2147" s="43" t="s">
        <v>2632</v>
      </c>
      <c r="B2147" s="38" t="s">
        <v>2246</v>
      </c>
      <c r="C2147" s="38" t="s">
        <v>11678</v>
      </c>
      <c r="D2147" s="44">
        <v>1.5184738263983799</v>
      </c>
      <c r="E2147" s="38">
        <v>0</v>
      </c>
      <c r="F2147" s="38">
        <v>0</v>
      </c>
      <c r="G2147" s="38">
        <v>0</v>
      </c>
      <c r="H2147" s="38">
        <v>0</v>
      </c>
      <c r="I2147" s="38">
        <v>0</v>
      </c>
      <c r="J2147" s="38" t="s">
        <v>11688</v>
      </c>
      <c r="K2147" s="44">
        <v>-8.9186494554811105E-2</v>
      </c>
      <c r="L2147" s="44">
        <v>0.83980177804159195</v>
      </c>
      <c r="M2147" s="38" t="s">
        <v>11689</v>
      </c>
      <c r="N2147" s="44">
        <v>1.18899794E-2</v>
      </c>
      <c r="O2147" s="44">
        <v>0.38711288710000002</v>
      </c>
      <c r="P2147" s="38" t="s">
        <v>11689</v>
      </c>
      <c r="Q2147" s="44">
        <v>-5.1999999999999998E-2</v>
      </c>
      <c r="R2147" s="44">
        <v>1</v>
      </c>
      <c r="S2147" s="38" t="s">
        <v>11690</v>
      </c>
      <c r="T2147" s="44">
        <v>-1.97387648426E-3</v>
      </c>
      <c r="U2147" s="44">
        <v>7.16658017092E-3</v>
      </c>
    </row>
    <row r="2148" spans="1:21">
      <c r="A2148" s="43" t="s">
        <v>2632</v>
      </c>
      <c r="B2148" s="38" t="s">
        <v>11691</v>
      </c>
      <c r="C2148" s="38" t="s">
        <v>11692</v>
      </c>
      <c r="D2148" s="44">
        <v>1.5214369505718099</v>
      </c>
      <c r="E2148" s="38">
        <v>0</v>
      </c>
      <c r="F2148" s="38">
        <v>0</v>
      </c>
      <c r="G2148" s="38">
        <v>0</v>
      </c>
      <c r="H2148" s="38">
        <v>0</v>
      </c>
      <c r="I2148" s="38">
        <v>0</v>
      </c>
      <c r="J2148" s="38" t="s">
        <v>11693</v>
      </c>
      <c r="K2148" s="44">
        <v>4.5004103775693603E-2</v>
      </c>
      <c r="L2148" s="44">
        <v>0.93360553867930995</v>
      </c>
      <c r="M2148" s="38" t="s">
        <v>11694</v>
      </c>
      <c r="N2148" s="44">
        <v>2.7508569199999999E-2</v>
      </c>
      <c r="O2148" s="44">
        <v>0.3123543124</v>
      </c>
      <c r="P2148" s="38" t="s">
        <v>11694</v>
      </c>
      <c r="Q2148" s="44">
        <v>1.0999999999999999E-2</v>
      </c>
      <c r="R2148" s="44">
        <v>1</v>
      </c>
      <c r="S2148" s="38" t="s">
        <v>11695</v>
      </c>
      <c r="T2148" s="44">
        <v>1.9774114143299998E-6</v>
      </c>
      <c r="U2148" s="44">
        <v>8.0382269528400005E-8</v>
      </c>
    </row>
    <row r="2149" spans="1:21">
      <c r="A2149" s="43" t="s">
        <v>2632</v>
      </c>
      <c r="B2149" s="38" t="s">
        <v>11696</v>
      </c>
      <c r="C2149" s="38" t="s">
        <v>11697</v>
      </c>
      <c r="D2149" s="44">
        <v>2.5783193189745801</v>
      </c>
      <c r="E2149" s="38">
        <v>0</v>
      </c>
      <c r="F2149" s="38">
        <v>0</v>
      </c>
      <c r="G2149" s="38">
        <v>0</v>
      </c>
      <c r="H2149" s="38">
        <v>0</v>
      </c>
      <c r="I2149" s="38">
        <v>0</v>
      </c>
      <c r="J2149" s="38" t="s">
        <v>11698</v>
      </c>
      <c r="K2149" s="44">
        <v>0.444807097874371</v>
      </c>
      <c r="L2149" s="44">
        <v>0.63482180095236396</v>
      </c>
      <c r="M2149" s="38" t="s">
        <v>11699</v>
      </c>
      <c r="N2149" s="44">
        <v>3.1671200000000003E-5</v>
      </c>
      <c r="O2149" s="44">
        <v>0.42657342660000003</v>
      </c>
      <c r="P2149" s="38" t="s">
        <v>11699</v>
      </c>
      <c r="Q2149" s="44">
        <v>0</v>
      </c>
      <c r="R2149" s="44">
        <v>1</v>
      </c>
      <c r="S2149" s="38" t="s">
        <v>11700</v>
      </c>
      <c r="T2149" s="44">
        <v>-7.7715611723799997E-16</v>
      </c>
      <c r="U2149" s="44">
        <v>1.3334994321699999E-18</v>
      </c>
    </row>
    <row r="2150" spans="1:21">
      <c r="A2150" s="43" t="s">
        <v>2632</v>
      </c>
      <c r="B2150" s="38" t="s">
        <v>11696</v>
      </c>
      <c r="C2150" s="38" t="s">
        <v>11697</v>
      </c>
      <c r="D2150" s="44">
        <v>2.5783193189745801</v>
      </c>
      <c r="E2150" s="38">
        <v>0</v>
      </c>
      <c r="F2150" s="38">
        <v>0</v>
      </c>
      <c r="G2150" s="38">
        <v>0</v>
      </c>
      <c r="H2150" s="38">
        <v>0</v>
      </c>
      <c r="I2150" s="38">
        <v>0</v>
      </c>
      <c r="J2150" s="38" t="s">
        <v>11701</v>
      </c>
      <c r="K2150" s="44">
        <v>5.0529945802486001E-2</v>
      </c>
      <c r="L2150" s="44">
        <v>0.87219592534831103</v>
      </c>
      <c r="M2150" s="38" t="s">
        <v>11702</v>
      </c>
      <c r="N2150" s="44">
        <v>4.8525929999999998E-4</v>
      </c>
      <c r="O2150" s="44">
        <v>0.42657342660000003</v>
      </c>
      <c r="P2150" s="38" t="s">
        <v>11702</v>
      </c>
      <c r="Q2150" s="44">
        <v>-3.0000000000000001E-3</v>
      </c>
      <c r="R2150" s="44">
        <v>1</v>
      </c>
      <c r="S2150" s="38" t="s">
        <v>11703</v>
      </c>
      <c r="T2150" s="44">
        <v>-7.7715611723799997E-16</v>
      </c>
      <c r="U2150" s="44">
        <v>1.3334994321699999E-18</v>
      </c>
    </row>
    <row r="2151" spans="1:21">
      <c r="A2151" s="43" t="s">
        <v>2632</v>
      </c>
      <c r="B2151" s="38" t="s">
        <v>11704</v>
      </c>
      <c r="C2151" s="38" t="s">
        <v>11705</v>
      </c>
      <c r="D2151" s="44">
        <v>2.03817562923351</v>
      </c>
      <c r="E2151" s="38">
        <v>0</v>
      </c>
      <c r="F2151" s="38">
        <v>0</v>
      </c>
      <c r="G2151" s="38">
        <v>0</v>
      </c>
      <c r="H2151" s="38">
        <v>0</v>
      </c>
      <c r="I2151" s="38">
        <v>0</v>
      </c>
      <c r="J2151" s="38" t="s">
        <v>11706</v>
      </c>
      <c r="K2151" s="44">
        <v>0</v>
      </c>
      <c r="L2151" s="44" t="s">
        <v>1268</v>
      </c>
      <c r="M2151" s="38" t="s">
        <v>11707</v>
      </c>
      <c r="N2151" s="44">
        <v>-1.3071331000000001E-3</v>
      </c>
      <c r="O2151" s="44">
        <v>0.39010989010000002</v>
      </c>
      <c r="P2151" s="38" t="s">
        <v>11707</v>
      </c>
      <c r="Q2151" s="44">
        <v>1E-3</v>
      </c>
      <c r="R2151" s="44">
        <v>1</v>
      </c>
      <c r="S2151" s="38" t="s">
        <v>11708</v>
      </c>
      <c r="T2151" s="44">
        <v>-7.7715611723799997E-16</v>
      </c>
      <c r="U2151" s="44">
        <v>1.3334994321699999E-18</v>
      </c>
    </row>
    <row r="2152" spans="1:21">
      <c r="A2152" s="43" t="s">
        <v>2632</v>
      </c>
      <c r="B2152" s="38" t="s">
        <v>11704</v>
      </c>
      <c r="C2152" s="38" t="s">
        <v>11705</v>
      </c>
      <c r="D2152" s="44">
        <v>2.03817562923351</v>
      </c>
      <c r="E2152" s="38">
        <v>0</v>
      </c>
      <c r="F2152" s="38">
        <v>0</v>
      </c>
      <c r="G2152" s="38">
        <v>0</v>
      </c>
      <c r="H2152" s="38">
        <v>0</v>
      </c>
      <c r="I2152" s="38">
        <v>0</v>
      </c>
      <c r="J2152" s="38" t="s">
        <v>11709</v>
      </c>
      <c r="K2152" s="44">
        <v>0</v>
      </c>
      <c r="L2152" s="44" t="s">
        <v>1268</v>
      </c>
      <c r="M2152" s="38" t="s">
        <v>11710</v>
      </c>
      <c r="N2152" s="44">
        <v>8.6132297000000007E-3</v>
      </c>
      <c r="O2152" s="44">
        <v>0.39010989010000002</v>
      </c>
      <c r="P2152" s="38" t="s">
        <v>11710</v>
      </c>
      <c r="Q2152" s="44">
        <v>-1.4999999999999999E-2</v>
      </c>
      <c r="R2152" s="44">
        <v>1</v>
      </c>
      <c r="S2152" s="38" t="s">
        <v>11711</v>
      </c>
      <c r="T2152" s="44">
        <v>-6.36722042406E-12</v>
      </c>
      <c r="U2152" s="44">
        <v>1.33349945812E-18</v>
      </c>
    </row>
    <row r="2153" spans="1:21">
      <c r="A2153" s="43" t="s">
        <v>2632</v>
      </c>
      <c r="B2153" s="38" t="s">
        <v>11712</v>
      </c>
      <c r="C2153" s="38" t="s">
        <v>11713</v>
      </c>
      <c r="D2153" s="44">
        <v>2.2777513599889101</v>
      </c>
      <c r="E2153" s="38">
        <v>4</v>
      </c>
      <c r="F2153" s="38">
        <v>1</v>
      </c>
      <c r="G2153" s="38">
        <v>1</v>
      </c>
      <c r="H2153" s="38">
        <v>1</v>
      </c>
      <c r="I2153" s="38">
        <v>1</v>
      </c>
      <c r="J2153" s="38" t="s">
        <v>11714</v>
      </c>
      <c r="K2153" s="44">
        <v>-0.22907423357863199</v>
      </c>
      <c r="L2153" s="44">
        <v>6.8759270039380597E-40</v>
      </c>
      <c r="M2153" s="38" t="s">
        <v>11715</v>
      </c>
      <c r="N2153" s="44">
        <v>-0.22702905440000001</v>
      </c>
      <c r="O2153" s="44">
        <v>2.9970029999999998E-3</v>
      </c>
      <c r="P2153" s="38" t="s">
        <v>11715</v>
      </c>
      <c r="Q2153" s="44">
        <v>-0.24199999999999999</v>
      </c>
      <c r="R2153" s="44">
        <v>0</v>
      </c>
      <c r="S2153" s="38" t="s">
        <v>11716</v>
      </c>
      <c r="T2153" s="44">
        <v>-0.21961535193599999</v>
      </c>
      <c r="U2153" s="44">
        <v>0.99615374351300001</v>
      </c>
    </row>
    <row r="2154" spans="1:21">
      <c r="A2154" s="43" t="s">
        <v>2632</v>
      </c>
      <c r="B2154" s="38" t="s">
        <v>11717</v>
      </c>
      <c r="C2154" s="38" t="s">
        <v>11718</v>
      </c>
      <c r="D2154" s="44">
        <v>1.1478730160025501</v>
      </c>
      <c r="E2154" s="38">
        <v>0</v>
      </c>
      <c r="F2154" s="38">
        <v>0</v>
      </c>
      <c r="G2154" s="38">
        <v>0</v>
      </c>
      <c r="H2154" s="38">
        <v>0</v>
      </c>
      <c r="I2154" s="38">
        <v>0</v>
      </c>
      <c r="J2154" s="38" t="s">
        <v>11719</v>
      </c>
      <c r="K2154" s="44">
        <v>0</v>
      </c>
      <c r="L2154" s="44" t="s">
        <v>1268</v>
      </c>
      <c r="M2154" s="38" t="s">
        <v>11720</v>
      </c>
      <c r="N2154" s="44">
        <v>6.8768008E-3</v>
      </c>
      <c r="O2154" s="44">
        <v>0.35164835160000002</v>
      </c>
      <c r="P2154" s="38" t="s">
        <v>11720</v>
      </c>
      <c r="Q2154" s="44">
        <v>5.0000000000000001E-3</v>
      </c>
      <c r="R2154" s="44">
        <v>1</v>
      </c>
      <c r="S2154" s="38" t="s">
        <v>11721</v>
      </c>
      <c r="T2154" s="44">
        <v>-7.8208236270300003E-10</v>
      </c>
      <c r="U2154" s="44">
        <v>2.7085834447999999E-13</v>
      </c>
    </row>
    <row r="2155" spans="1:21">
      <c r="A2155" s="43" t="s">
        <v>2632</v>
      </c>
      <c r="B2155" s="38" t="s">
        <v>11722</v>
      </c>
      <c r="C2155" s="38" t="s">
        <v>11723</v>
      </c>
      <c r="D2155" s="44">
        <v>1.5448355003507801</v>
      </c>
      <c r="E2155" s="38">
        <v>0</v>
      </c>
      <c r="F2155" s="38">
        <v>0</v>
      </c>
      <c r="G2155" s="38">
        <v>0</v>
      </c>
      <c r="H2155" s="38">
        <v>0</v>
      </c>
      <c r="I2155" s="38">
        <v>0</v>
      </c>
      <c r="J2155" s="38" t="s">
        <v>11724</v>
      </c>
      <c r="K2155" s="44">
        <v>-2.1620498554269799E-2</v>
      </c>
      <c r="L2155" s="44">
        <v>0.91202043583973602</v>
      </c>
      <c r="M2155" s="38" t="s">
        <v>11725</v>
      </c>
      <c r="N2155" s="44">
        <v>-1.34848281E-2</v>
      </c>
      <c r="O2155" s="44">
        <v>0.36263736260000001</v>
      </c>
      <c r="P2155" s="38" t="s">
        <v>11725</v>
      </c>
      <c r="Q2155" s="44">
        <v>-0.01</v>
      </c>
      <c r="R2155" s="44">
        <v>1</v>
      </c>
      <c r="S2155" s="38" t="s">
        <v>11726</v>
      </c>
      <c r="T2155" s="44">
        <v>-2.3261041718699999E-4</v>
      </c>
      <c r="U2155" s="44">
        <v>3.50132958987E-8</v>
      </c>
    </row>
    <row r="2156" spans="1:21">
      <c r="A2156" s="43" t="s">
        <v>2632</v>
      </c>
      <c r="B2156" s="38" t="s">
        <v>11727</v>
      </c>
      <c r="C2156" s="38" t="s">
        <v>11728</v>
      </c>
      <c r="D2156" s="44">
        <v>1.25485117952851</v>
      </c>
      <c r="E2156" s="38">
        <v>2</v>
      </c>
      <c r="F2156" s="38">
        <v>1</v>
      </c>
      <c r="G2156" s="38">
        <v>0</v>
      </c>
      <c r="H2156" s="38">
        <v>1</v>
      </c>
      <c r="I2156" s="38">
        <v>0</v>
      </c>
      <c r="J2156" s="38" t="s">
        <v>11729</v>
      </c>
      <c r="K2156" s="44">
        <v>0.53579065590213204</v>
      </c>
      <c r="L2156" s="44">
        <v>4.3505375372903998E-2</v>
      </c>
      <c r="M2156" s="38" t="s">
        <v>11730</v>
      </c>
      <c r="N2156" s="44">
        <v>-0.126550674</v>
      </c>
      <c r="O2156" s="44">
        <v>0.13386613389999999</v>
      </c>
      <c r="P2156" s="38" t="s">
        <v>11730</v>
      </c>
      <c r="Q2156" s="44">
        <v>0.14000000000000001</v>
      </c>
      <c r="R2156" s="44">
        <v>2.0724710731E-2</v>
      </c>
      <c r="S2156" s="38" t="s">
        <v>11731</v>
      </c>
      <c r="T2156" s="44">
        <v>0.149069589094</v>
      </c>
      <c r="U2156" s="44">
        <v>0.90035660243600002</v>
      </c>
    </row>
    <row r="2157" spans="1:21">
      <c r="A2157" s="43" t="s">
        <v>2632</v>
      </c>
      <c r="B2157" s="38" t="s">
        <v>11732</v>
      </c>
      <c r="C2157" s="38" t="s">
        <v>11733</v>
      </c>
      <c r="D2157" s="44">
        <v>1.37123983296356</v>
      </c>
      <c r="E2157" s="38">
        <v>0</v>
      </c>
      <c r="F2157" s="38">
        <v>0</v>
      </c>
      <c r="G2157" s="38">
        <v>0</v>
      </c>
      <c r="H2157" s="38">
        <v>0</v>
      </c>
      <c r="I2157" s="38">
        <v>0</v>
      </c>
      <c r="J2157" s="38" t="s">
        <v>11734</v>
      </c>
      <c r="K2157" s="44">
        <v>0</v>
      </c>
      <c r="L2157" s="44" t="s">
        <v>1268</v>
      </c>
      <c r="M2157" s="38" t="s">
        <v>11735</v>
      </c>
      <c r="N2157" s="44">
        <v>7.1234545000000002E-3</v>
      </c>
      <c r="O2157" s="44">
        <v>0.30319680319999998</v>
      </c>
      <c r="P2157" s="38" t="s">
        <v>11735</v>
      </c>
      <c r="Q2157" s="44">
        <v>-2E-3</v>
      </c>
      <c r="R2157" s="44">
        <v>1</v>
      </c>
      <c r="S2157" s="38" t="s">
        <v>11736</v>
      </c>
      <c r="T2157" s="44">
        <v>-1.2093419029099999E-13</v>
      </c>
      <c r="U2157" s="44">
        <v>1.3334994328299999E-18</v>
      </c>
    </row>
    <row r="2158" spans="1:21">
      <c r="A2158" s="43" t="s">
        <v>2632</v>
      </c>
      <c r="B2158" s="38" t="s">
        <v>11737</v>
      </c>
      <c r="C2158" s="38" t="s">
        <v>11738</v>
      </c>
      <c r="D2158" s="44">
        <v>1.79271089468596</v>
      </c>
      <c r="E2158" s="38">
        <v>0</v>
      </c>
      <c r="F2158" s="38">
        <v>0</v>
      </c>
      <c r="G2158" s="38">
        <v>0</v>
      </c>
      <c r="H2158" s="38">
        <v>0</v>
      </c>
      <c r="I2158" s="38">
        <v>0</v>
      </c>
      <c r="J2158" s="38" t="s">
        <v>11739</v>
      </c>
      <c r="K2158" s="44">
        <v>0</v>
      </c>
      <c r="L2158" s="44" t="s">
        <v>1268</v>
      </c>
      <c r="M2158" s="38" t="s">
        <v>11740</v>
      </c>
      <c r="N2158" s="44">
        <v>5.0135186E-3</v>
      </c>
      <c r="O2158" s="44">
        <v>0.3886113886</v>
      </c>
      <c r="P2158" s="38" t="s">
        <v>11740</v>
      </c>
      <c r="Q2158" s="44">
        <v>0</v>
      </c>
      <c r="R2158" s="44">
        <v>1</v>
      </c>
      <c r="S2158" s="38" t="s">
        <v>11741</v>
      </c>
      <c r="T2158" s="44">
        <v>-7.77256395678E-16</v>
      </c>
      <c r="U2158" s="44">
        <v>1.3334994321699999E-18</v>
      </c>
    </row>
    <row r="2159" spans="1:21">
      <c r="A2159" s="43" t="s">
        <v>2632</v>
      </c>
      <c r="B2159" s="38" t="s">
        <v>11737</v>
      </c>
      <c r="C2159" s="38" t="s">
        <v>11738</v>
      </c>
      <c r="D2159" s="44">
        <v>1.79271089468596</v>
      </c>
      <c r="E2159" s="38">
        <v>0</v>
      </c>
      <c r="F2159" s="38">
        <v>0</v>
      </c>
      <c r="G2159" s="38">
        <v>0</v>
      </c>
      <c r="H2159" s="38">
        <v>0</v>
      </c>
      <c r="I2159" s="38">
        <v>0</v>
      </c>
      <c r="J2159" s="38" t="s">
        <v>11742</v>
      </c>
      <c r="K2159" s="44">
        <v>7.3076958592730501E-2</v>
      </c>
      <c r="L2159" s="44">
        <v>0.61072178139148903</v>
      </c>
      <c r="M2159" s="38" t="s">
        <v>11743</v>
      </c>
      <c r="N2159" s="44">
        <v>1.2041975599999999E-2</v>
      </c>
      <c r="O2159" s="44">
        <v>0.3886113886</v>
      </c>
      <c r="P2159" s="38" t="s">
        <v>11743</v>
      </c>
      <c r="Q2159" s="44">
        <v>3.3000000000000002E-2</v>
      </c>
      <c r="R2159" s="44">
        <v>0.62170918108700002</v>
      </c>
      <c r="S2159" s="38" t="s">
        <v>11744</v>
      </c>
      <c r="T2159" s="44">
        <v>1.04081441866E-3</v>
      </c>
      <c r="U2159" s="44">
        <v>1.3841855358500001E-4</v>
      </c>
    </row>
    <row r="2160" spans="1:21">
      <c r="A2160" s="43" t="s">
        <v>2632</v>
      </c>
      <c r="B2160" s="38" t="s">
        <v>11745</v>
      </c>
      <c r="C2160" s="38" t="s">
        <v>11746</v>
      </c>
      <c r="D2160" s="44">
        <v>1.2070815483441999</v>
      </c>
      <c r="E2160" s="38">
        <v>0</v>
      </c>
      <c r="F2160" s="38">
        <v>0</v>
      </c>
      <c r="G2160" s="38">
        <v>0</v>
      </c>
      <c r="H2160" s="38">
        <v>0</v>
      </c>
      <c r="I2160" s="38">
        <v>0</v>
      </c>
      <c r="J2160" s="38" t="s">
        <v>11747</v>
      </c>
      <c r="K2160" s="44">
        <v>-3.3924837828705298E-2</v>
      </c>
      <c r="L2160" s="44">
        <v>0.99309383393626005</v>
      </c>
      <c r="M2160" s="38" t="s">
        <v>11748</v>
      </c>
      <c r="N2160" s="44">
        <v>-7.9208691000000001E-3</v>
      </c>
      <c r="O2160" s="44">
        <v>0.3026973027</v>
      </c>
      <c r="P2160" s="38" t="s">
        <v>11748</v>
      </c>
      <c r="Q2160" s="44">
        <v>-1.7000000000000001E-2</v>
      </c>
      <c r="R2160" s="44">
        <v>1</v>
      </c>
      <c r="S2160" s="38" t="s">
        <v>11749</v>
      </c>
      <c r="T2160" s="44">
        <v>-1.0355062226000001E-4</v>
      </c>
      <c r="U2160" s="44">
        <v>6.6688265171500002E-5</v>
      </c>
    </row>
    <row r="2161" spans="1:21">
      <c r="A2161" s="43" t="s">
        <v>2632</v>
      </c>
      <c r="B2161" s="38" t="s">
        <v>11745</v>
      </c>
      <c r="C2161" s="38" t="s">
        <v>11746</v>
      </c>
      <c r="D2161" s="44">
        <v>1.2070815483441999</v>
      </c>
      <c r="E2161" s="38">
        <v>0</v>
      </c>
      <c r="F2161" s="38">
        <v>0</v>
      </c>
      <c r="G2161" s="38">
        <v>0</v>
      </c>
      <c r="H2161" s="38">
        <v>0</v>
      </c>
      <c r="I2161" s="38">
        <v>0</v>
      </c>
      <c r="J2161" s="38" t="s">
        <v>11750</v>
      </c>
      <c r="K2161" s="44">
        <v>5.4951239999158699E-2</v>
      </c>
      <c r="L2161" s="44">
        <v>0.63359997911488097</v>
      </c>
      <c r="M2161" s="38" t="s">
        <v>11751</v>
      </c>
      <c r="N2161" s="44">
        <v>-2.8737765500000002E-2</v>
      </c>
      <c r="O2161" s="44">
        <v>0.26493506490000002</v>
      </c>
      <c r="P2161" s="38" t="s">
        <v>11751</v>
      </c>
      <c r="Q2161" s="44">
        <v>-1.4999999999999999E-2</v>
      </c>
      <c r="R2161" s="44">
        <v>1</v>
      </c>
      <c r="S2161" s="38" t="s">
        <v>11752</v>
      </c>
      <c r="T2161" s="44">
        <v>-9.8263443326300008E-6</v>
      </c>
      <c r="U2161" s="44">
        <v>1.27755816608E-7</v>
      </c>
    </row>
    <row r="2162" spans="1:21">
      <c r="A2162" s="43" t="s">
        <v>2632</v>
      </c>
      <c r="B2162" s="38" t="s">
        <v>11753</v>
      </c>
      <c r="C2162" s="38" t="s">
        <v>11754</v>
      </c>
      <c r="D2162" s="44">
        <v>1.61270164476475</v>
      </c>
      <c r="E2162" s="38">
        <v>0</v>
      </c>
      <c r="F2162" s="38">
        <v>0</v>
      </c>
      <c r="G2162" s="38">
        <v>0</v>
      </c>
      <c r="H2162" s="38">
        <v>0</v>
      </c>
      <c r="I2162" s="38">
        <v>0</v>
      </c>
      <c r="J2162" s="38" t="s">
        <v>11755</v>
      </c>
      <c r="K2162" s="44">
        <v>-4.8205743615172998E-2</v>
      </c>
      <c r="L2162" s="44">
        <v>0.94210616864386099</v>
      </c>
      <c r="M2162" s="38" t="s">
        <v>11756</v>
      </c>
      <c r="N2162" s="44">
        <v>-4.9132232900000003E-2</v>
      </c>
      <c r="O2162" s="44">
        <v>0.1968031968</v>
      </c>
      <c r="P2162" s="38" t="s">
        <v>11756</v>
      </c>
      <c r="Q2162" s="44">
        <v>-0.186</v>
      </c>
      <c r="R2162" s="44">
        <v>0.114368721755</v>
      </c>
      <c r="S2162" s="38" t="s">
        <v>11757</v>
      </c>
      <c r="T2162" s="44">
        <v>-0.19500567315699999</v>
      </c>
      <c r="U2162" s="44">
        <v>0.93810594112400003</v>
      </c>
    </row>
    <row r="2163" spans="1:21">
      <c r="A2163" s="43" t="s">
        <v>2632</v>
      </c>
      <c r="B2163" s="38" t="s">
        <v>11758</v>
      </c>
      <c r="C2163" s="38" t="s">
        <v>11759</v>
      </c>
      <c r="D2163" s="44">
        <v>2.0179036807027502</v>
      </c>
      <c r="E2163" s="38">
        <v>0</v>
      </c>
      <c r="F2163" s="38">
        <v>0</v>
      </c>
      <c r="G2163" s="38">
        <v>0</v>
      </c>
      <c r="H2163" s="38">
        <v>0</v>
      </c>
      <c r="I2163" s="38">
        <v>0</v>
      </c>
      <c r="J2163" s="38" t="s">
        <v>11760</v>
      </c>
      <c r="K2163" s="44">
        <v>0.20572606184713399</v>
      </c>
      <c r="L2163" s="44">
        <v>0.80606303546745695</v>
      </c>
      <c r="M2163" s="38" t="s">
        <v>11761</v>
      </c>
      <c r="N2163" s="44">
        <v>3.2827244E-3</v>
      </c>
      <c r="O2163" s="44">
        <v>0.31418581420000002</v>
      </c>
      <c r="P2163" s="38" t="s">
        <v>11761</v>
      </c>
      <c r="Q2163" s="44">
        <v>6.0000000000000001E-3</v>
      </c>
      <c r="R2163" s="44">
        <v>1</v>
      </c>
      <c r="S2163" s="38" t="s">
        <v>11762</v>
      </c>
      <c r="T2163" s="44">
        <v>-3.16364442093E-16</v>
      </c>
      <c r="U2163" s="44">
        <v>1.3334994321699999E-18</v>
      </c>
    </row>
    <row r="2164" spans="1:21">
      <c r="A2164" s="43" t="s">
        <v>2632</v>
      </c>
      <c r="B2164" s="38" t="s">
        <v>11763</v>
      </c>
      <c r="C2164" s="38" t="s">
        <v>11764</v>
      </c>
      <c r="D2164" s="44">
        <v>1.08464632251919</v>
      </c>
      <c r="E2164" s="38">
        <v>0</v>
      </c>
      <c r="F2164" s="38">
        <v>0</v>
      </c>
      <c r="G2164" s="38">
        <v>0</v>
      </c>
      <c r="H2164" s="38">
        <v>0</v>
      </c>
      <c r="I2164" s="38">
        <v>0</v>
      </c>
      <c r="J2164" s="38" t="s">
        <v>11765</v>
      </c>
      <c r="K2164" s="44">
        <v>-9.1853035687254003E-2</v>
      </c>
      <c r="L2164" s="44">
        <v>0.83094169630301296</v>
      </c>
      <c r="M2164" s="38" t="s">
        <v>11766</v>
      </c>
      <c r="N2164" s="44">
        <v>-3.40126241E-2</v>
      </c>
      <c r="O2164" s="44">
        <v>0.25907425909999998</v>
      </c>
      <c r="P2164" s="38" t="s">
        <v>11766</v>
      </c>
      <c r="Q2164" s="44">
        <v>-6.3E-2</v>
      </c>
      <c r="R2164" s="44">
        <v>1</v>
      </c>
      <c r="S2164" s="38" t="s">
        <v>11767</v>
      </c>
      <c r="T2164" s="44">
        <v>-2.0811997309099999E-4</v>
      </c>
      <c r="U2164" s="44">
        <v>6.7487268139499997E-5</v>
      </c>
    </row>
    <row r="2165" spans="1:21">
      <c r="A2165" s="43" t="s">
        <v>2632</v>
      </c>
      <c r="B2165" s="38" t="s">
        <v>11768</v>
      </c>
      <c r="C2165" s="38" t="s">
        <v>11769</v>
      </c>
      <c r="D2165" s="44">
        <v>1.8294470061527499</v>
      </c>
      <c r="E2165" s="38">
        <v>0</v>
      </c>
      <c r="F2165" s="38">
        <v>0</v>
      </c>
      <c r="G2165" s="38">
        <v>0</v>
      </c>
      <c r="H2165" s="38">
        <v>0</v>
      </c>
      <c r="I2165" s="38">
        <v>0</v>
      </c>
      <c r="J2165" s="38" t="s">
        <v>11770</v>
      </c>
      <c r="K2165" s="44">
        <v>-4.4914027142841199E-3</v>
      </c>
      <c r="L2165" s="44">
        <v>0.97931526613817999</v>
      </c>
      <c r="M2165" s="38" t="s">
        <v>11771</v>
      </c>
      <c r="N2165" s="44">
        <v>-1.0174468E-3</v>
      </c>
      <c r="O2165" s="44">
        <v>0.36913086909999998</v>
      </c>
      <c r="P2165" s="38" t="s">
        <v>11771</v>
      </c>
      <c r="Q2165" s="44">
        <v>6.0000000000000001E-3</v>
      </c>
      <c r="R2165" s="44">
        <v>1</v>
      </c>
      <c r="S2165" s="38" t="s">
        <v>11772</v>
      </c>
      <c r="T2165" s="44">
        <v>8.9696183810999994E-8</v>
      </c>
      <c r="U2165" s="44">
        <v>1.36965789378E-15</v>
      </c>
    </row>
    <row r="2166" spans="1:21">
      <c r="A2166" s="43" t="s">
        <v>2632</v>
      </c>
      <c r="B2166" s="38" t="s">
        <v>11773</v>
      </c>
      <c r="C2166" s="38" t="s">
        <v>11774</v>
      </c>
      <c r="D2166" s="44">
        <v>2.6438813199017801</v>
      </c>
      <c r="E2166" s="38">
        <v>0</v>
      </c>
      <c r="F2166" s="38">
        <v>0</v>
      </c>
      <c r="G2166" s="38">
        <v>0</v>
      </c>
      <c r="H2166" s="38">
        <v>0</v>
      </c>
      <c r="I2166" s="38">
        <v>0</v>
      </c>
      <c r="J2166" s="38" t="s">
        <v>11775</v>
      </c>
      <c r="K2166" s="44">
        <v>-9.5637147659784899E-2</v>
      </c>
      <c r="L2166" s="44">
        <v>0.90024656033681705</v>
      </c>
      <c r="M2166" s="38" t="s">
        <v>11776</v>
      </c>
      <c r="N2166" s="44">
        <v>2.3578413499999999E-2</v>
      </c>
      <c r="O2166" s="44">
        <v>0.24142524139999999</v>
      </c>
      <c r="P2166" s="38" t="s">
        <v>11776</v>
      </c>
      <c r="Q2166" s="44">
        <v>-1E-3</v>
      </c>
      <c r="R2166" s="44">
        <v>1</v>
      </c>
      <c r="S2166" s="38" t="s">
        <v>11777</v>
      </c>
      <c r="T2166" s="44">
        <v>-5.8175383773600004E-6</v>
      </c>
      <c r="U2166" s="44">
        <v>1.36009022657E-18</v>
      </c>
    </row>
    <row r="2167" spans="1:21">
      <c r="A2167" s="43" t="s">
        <v>2632</v>
      </c>
      <c r="B2167" s="38" t="s">
        <v>11773</v>
      </c>
      <c r="C2167" s="38" t="s">
        <v>11774</v>
      </c>
      <c r="D2167" s="44">
        <v>2.6438813199017801</v>
      </c>
      <c r="E2167" s="38">
        <v>0</v>
      </c>
      <c r="F2167" s="38">
        <v>0</v>
      </c>
      <c r="G2167" s="38">
        <v>0</v>
      </c>
      <c r="H2167" s="38">
        <v>0</v>
      </c>
      <c r="I2167" s="38">
        <v>0</v>
      </c>
      <c r="J2167" s="38" t="s">
        <v>11778</v>
      </c>
      <c r="K2167" s="44">
        <v>-3.3043417427968E-2</v>
      </c>
      <c r="L2167" s="44">
        <v>0.94329230384001805</v>
      </c>
      <c r="M2167" s="38" t="s">
        <v>11779</v>
      </c>
      <c r="N2167" s="44">
        <v>6.1053313900000003E-2</v>
      </c>
      <c r="O2167" s="44">
        <v>9.9900099899999997E-2</v>
      </c>
      <c r="P2167" s="38" t="s">
        <v>11779</v>
      </c>
      <c r="Q2167" s="44">
        <v>-1E-3</v>
      </c>
      <c r="R2167" s="44">
        <v>1</v>
      </c>
      <c r="S2167" s="38" t="s">
        <v>11780</v>
      </c>
      <c r="T2167" s="44">
        <v>4.9269675802599998E-3</v>
      </c>
      <c r="U2167" s="44">
        <v>8.2740972976099999E-12</v>
      </c>
    </row>
    <row r="2168" spans="1:21">
      <c r="A2168" s="43" t="s">
        <v>2632</v>
      </c>
      <c r="B2168" s="38" t="s">
        <v>11781</v>
      </c>
      <c r="C2168" s="38" t="s">
        <v>11782</v>
      </c>
      <c r="D2168" s="44">
        <v>1.0850305587034399</v>
      </c>
      <c r="E2168" s="38">
        <v>0</v>
      </c>
      <c r="F2168" s="38">
        <v>0</v>
      </c>
      <c r="G2168" s="38">
        <v>0</v>
      </c>
      <c r="H2168" s="38">
        <v>0</v>
      </c>
      <c r="I2168" s="38">
        <v>0</v>
      </c>
      <c r="J2168" s="38" t="s">
        <v>11783</v>
      </c>
      <c r="K2168" s="44">
        <v>-7.6765785066894698E-3</v>
      </c>
      <c r="L2168" s="44">
        <v>0.98403141027396801</v>
      </c>
      <c r="M2168" s="38" t="s">
        <v>11784</v>
      </c>
      <c r="N2168" s="44">
        <v>-3.1912626100000001E-2</v>
      </c>
      <c r="O2168" s="44">
        <v>0.34115884120000001</v>
      </c>
      <c r="P2168" s="38" t="s">
        <v>11784</v>
      </c>
      <c r="Q2168" s="44">
        <v>-2.1000000000000001E-2</v>
      </c>
      <c r="R2168" s="44">
        <v>1</v>
      </c>
      <c r="S2168" s="38" t="s">
        <v>11785</v>
      </c>
      <c r="T2168" s="44">
        <v>-3.5274721973299998E-2</v>
      </c>
      <c r="U2168" s="44">
        <v>0.22534385526299999</v>
      </c>
    </row>
    <row r="2169" spans="1:21">
      <c r="A2169" s="43" t="s">
        <v>2632</v>
      </c>
      <c r="B2169" s="38" t="s">
        <v>11786</v>
      </c>
      <c r="C2169" s="38" t="s">
        <v>11787</v>
      </c>
      <c r="D2169" s="44">
        <v>2.5978316470244298</v>
      </c>
      <c r="E2169" s="38">
        <v>0</v>
      </c>
      <c r="F2169" s="38">
        <v>0</v>
      </c>
      <c r="G2169" s="38">
        <v>0</v>
      </c>
      <c r="H2169" s="38">
        <v>0</v>
      </c>
      <c r="I2169" s="38">
        <v>0</v>
      </c>
      <c r="J2169" s="38" t="s">
        <v>11788</v>
      </c>
      <c r="K2169" s="44">
        <v>0.19683890334835999</v>
      </c>
      <c r="L2169" s="44">
        <v>0.80572787804206603</v>
      </c>
      <c r="M2169" s="38" t="s">
        <v>11789</v>
      </c>
      <c r="N2169" s="44">
        <v>1.5253064000000001E-3</v>
      </c>
      <c r="O2169" s="44">
        <v>0.41158841159999998</v>
      </c>
      <c r="P2169" s="38" t="s">
        <v>11789</v>
      </c>
      <c r="Q2169" s="44">
        <v>2E-3</v>
      </c>
      <c r="R2169" s="44">
        <v>1</v>
      </c>
      <c r="S2169" s="38" t="s">
        <v>11790</v>
      </c>
      <c r="T2169" s="44">
        <v>-7.7715611723799997E-16</v>
      </c>
      <c r="U2169" s="44">
        <v>1.3334994321699999E-18</v>
      </c>
    </row>
    <row r="2170" spans="1:21">
      <c r="A2170" s="43" t="s">
        <v>2632</v>
      </c>
      <c r="B2170" s="38" t="s">
        <v>11786</v>
      </c>
      <c r="C2170" s="38" t="s">
        <v>11787</v>
      </c>
      <c r="D2170" s="44">
        <v>2.5978316470244298</v>
      </c>
      <c r="E2170" s="38">
        <v>0</v>
      </c>
      <c r="F2170" s="38">
        <v>0</v>
      </c>
      <c r="G2170" s="38">
        <v>0</v>
      </c>
      <c r="H2170" s="38">
        <v>0</v>
      </c>
      <c r="I2170" s="38">
        <v>0</v>
      </c>
      <c r="J2170" s="38" t="s">
        <v>11791</v>
      </c>
      <c r="K2170" s="44">
        <v>0</v>
      </c>
      <c r="L2170" s="44" t="s">
        <v>1268</v>
      </c>
      <c r="M2170" s="38" t="s">
        <v>11792</v>
      </c>
      <c r="N2170" s="44">
        <v>-1.8340356999999999E-3</v>
      </c>
      <c r="O2170" s="44">
        <v>0.41158841159999998</v>
      </c>
      <c r="P2170" s="38" t="s">
        <v>11792</v>
      </c>
      <c r="Q2170" s="44">
        <v>3.0000000000000001E-3</v>
      </c>
      <c r="R2170" s="44">
        <v>1</v>
      </c>
      <c r="S2170" s="38" t="s">
        <v>11793</v>
      </c>
      <c r="T2170" s="44">
        <v>-7.7715611723799997E-16</v>
      </c>
      <c r="U2170" s="44">
        <v>1.3334994321699999E-18</v>
      </c>
    </row>
    <row r="2171" spans="1:21">
      <c r="A2171" s="43" t="s">
        <v>2632</v>
      </c>
      <c r="B2171" s="38" t="s">
        <v>11794</v>
      </c>
      <c r="C2171" s="38" t="s">
        <v>11795</v>
      </c>
      <c r="D2171" s="44">
        <v>2.6379865783838499</v>
      </c>
      <c r="E2171" s="38">
        <v>0</v>
      </c>
      <c r="F2171" s="38">
        <v>0</v>
      </c>
      <c r="G2171" s="38">
        <v>0</v>
      </c>
      <c r="H2171" s="38">
        <v>0</v>
      </c>
      <c r="I2171" s="38">
        <v>0</v>
      </c>
      <c r="J2171" s="38" t="s">
        <v>11796</v>
      </c>
      <c r="K2171" s="44">
        <v>-0.52963222056661396</v>
      </c>
      <c r="L2171" s="44">
        <v>0.59598966091399797</v>
      </c>
      <c r="M2171" s="38" t="s">
        <v>11797</v>
      </c>
      <c r="N2171" s="44">
        <v>-2.4453495E-3</v>
      </c>
      <c r="O2171" s="44">
        <v>0.37649850150000003</v>
      </c>
      <c r="P2171" s="38" t="s">
        <v>11797</v>
      </c>
      <c r="Q2171" s="44">
        <v>-1E-3</v>
      </c>
      <c r="R2171" s="44">
        <v>1</v>
      </c>
      <c r="S2171" s="38" t="s">
        <v>11798</v>
      </c>
      <c r="T2171" s="44">
        <v>-7.7715611723799997E-16</v>
      </c>
      <c r="U2171" s="44">
        <v>1.3334994321699999E-18</v>
      </c>
    </row>
    <row r="2172" spans="1:21">
      <c r="A2172" s="43" t="s">
        <v>2632</v>
      </c>
      <c r="B2172" s="38" t="s">
        <v>11794</v>
      </c>
      <c r="C2172" s="38" t="s">
        <v>11795</v>
      </c>
      <c r="D2172" s="44">
        <v>2.6379865783838499</v>
      </c>
      <c r="E2172" s="38">
        <v>0</v>
      </c>
      <c r="F2172" s="38">
        <v>0</v>
      </c>
      <c r="G2172" s="38">
        <v>0</v>
      </c>
      <c r="H2172" s="38">
        <v>0</v>
      </c>
      <c r="I2172" s="38">
        <v>0</v>
      </c>
      <c r="J2172" s="38" t="s">
        <v>11799</v>
      </c>
      <c r="K2172" s="44">
        <v>0.49376602262685898</v>
      </c>
      <c r="L2172" s="44">
        <v>0.38402439149745698</v>
      </c>
      <c r="M2172" s="38" t="s">
        <v>11800</v>
      </c>
      <c r="N2172" s="44">
        <v>1.6006536E-3</v>
      </c>
      <c r="O2172" s="44">
        <v>0.37649850150000003</v>
      </c>
      <c r="P2172" s="38" t="s">
        <v>11800</v>
      </c>
      <c r="Q2172" s="44">
        <v>1E-3</v>
      </c>
      <c r="R2172" s="44">
        <v>1</v>
      </c>
      <c r="S2172" s="38" t="s">
        <v>11801</v>
      </c>
      <c r="T2172" s="44">
        <v>-7.7715611723799997E-16</v>
      </c>
      <c r="U2172" s="44">
        <v>1.3334994321699999E-18</v>
      </c>
    </row>
    <row r="2173" spans="1:21">
      <c r="A2173" s="43" t="s">
        <v>2632</v>
      </c>
      <c r="B2173" s="38" t="s">
        <v>11802</v>
      </c>
      <c r="C2173" s="38" t="s">
        <v>11803</v>
      </c>
      <c r="D2173" s="44">
        <v>1.5113381442354401</v>
      </c>
      <c r="E2173" s="38">
        <v>0</v>
      </c>
      <c r="F2173" s="38">
        <v>0</v>
      </c>
      <c r="G2173" s="38">
        <v>0</v>
      </c>
      <c r="H2173" s="38">
        <v>0</v>
      </c>
      <c r="I2173" s="38">
        <v>0</v>
      </c>
      <c r="J2173" s="38" t="s">
        <v>11804</v>
      </c>
      <c r="K2173" s="44">
        <v>0</v>
      </c>
      <c r="L2173" s="44" t="s">
        <v>1268</v>
      </c>
      <c r="M2173" s="38" t="s">
        <v>11805</v>
      </c>
      <c r="N2173" s="44">
        <v>3.0661892600000001E-2</v>
      </c>
      <c r="O2173" s="44">
        <v>0.13586413589999999</v>
      </c>
      <c r="P2173" s="38" t="s">
        <v>11805</v>
      </c>
      <c r="Q2173" s="44">
        <v>-2E-3</v>
      </c>
      <c r="R2173" s="44">
        <v>1</v>
      </c>
      <c r="S2173" s="38" t="s">
        <v>11806</v>
      </c>
      <c r="T2173" s="44">
        <v>2.7277915035500001E-9</v>
      </c>
      <c r="U2173" s="44">
        <v>1.02094032905E-13</v>
      </c>
    </row>
    <row r="2174" spans="1:21">
      <c r="A2174" s="43" t="s">
        <v>2632</v>
      </c>
      <c r="B2174" s="38" t="s">
        <v>11807</v>
      </c>
      <c r="C2174" s="38" t="s">
        <v>11808</v>
      </c>
      <c r="D2174" s="44">
        <v>1.54336830844957</v>
      </c>
      <c r="E2174" s="38">
        <v>0</v>
      </c>
      <c r="F2174" s="38">
        <v>0</v>
      </c>
      <c r="G2174" s="38">
        <v>0</v>
      </c>
      <c r="H2174" s="38">
        <v>0</v>
      </c>
      <c r="I2174" s="38">
        <v>0</v>
      </c>
      <c r="J2174" s="38" t="s">
        <v>11809</v>
      </c>
      <c r="K2174" s="44">
        <v>0.18132103160729601</v>
      </c>
      <c r="L2174" s="44">
        <v>0.88328389275660002</v>
      </c>
      <c r="M2174" s="38" t="s">
        <v>11810</v>
      </c>
      <c r="N2174" s="44">
        <v>1.9707414400000001E-2</v>
      </c>
      <c r="O2174" s="44">
        <v>0.20929070929999999</v>
      </c>
      <c r="P2174" s="38" t="s">
        <v>11810</v>
      </c>
      <c r="Q2174" s="44">
        <v>6.0000000000000001E-3</v>
      </c>
      <c r="R2174" s="44">
        <v>1</v>
      </c>
      <c r="S2174" s="38" t="s">
        <v>11811</v>
      </c>
      <c r="T2174" s="44">
        <v>3.04453333756E-9</v>
      </c>
      <c r="U2174" s="44">
        <v>1.8737623754300001E-18</v>
      </c>
    </row>
    <row r="2175" spans="1:21">
      <c r="A2175" s="43" t="s">
        <v>2632</v>
      </c>
      <c r="B2175" s="38" t="s">
        <v>11812</v>
      </c>
      <c r="C2175" s="38" t="s">
        <v>11813</v>
      </c>
      <c r="D2175" s="44">
        <v>1.3842506494069999</v>
      </c>
      <c r="E2175" s="38">
        <v>0</v>
      </c>
      <c r="F2175" s="38">
        <v>0</v>
      </c>
      <c r="G2175" s="38">
        <v>0</v>
      </c>
      <c r="H2175" s="38">
        <v>0</v>
      </c>
      <c r="I2175" s="38">
        <v>0</v>
      </c>
      <c r="J2175" s="38" t="s">
        <v>11814</v>
      </c>
      <c r="K2175" s="44">
        <v>0</v>
      </c>
      <c r="L2175" s="44" t="s">
        <v>1268</v>
      </c>
      <c r="M2175" s="38" t="s">
        <v>11815</v>
      </c>
      <c r="N2175" s="44">
        <v>2.16625872E-2</v>
      </c>
      <c r="O2175" s="44">
        <v>0.38811188810000002</v>
      </c>
      <c r="P2175" s="38" t="s">
        <v>11815</v>
      </c>
      <c r="Q2175" s="44">
        <v>0.01</v>
      </c>
      <c r="R2175" s="44">
        <v>1</v>
      </c>
      <c r="S2175" s="38" t="s">
        <v>11816</v>
      </c>
      <c r="T2175" s="44">
        <v>8.5822491262299998E-7</v>
      </c>
      <c r="U2175" s="44">
        <v>2.4333949848799998E-10</v>
      </c>
    </row>
    <row r="2176" spans="1:21">
      <c r="A2176" s="43" t="s">
        <v>2632</v>
      </c>
      <c r="B2176" s="38" t="s">
        <v>11812</v>
      </c>
      <c r="C2176" s="38" t="s">
        <v>11813</v>
      </c>
      <c r="D2176" s="44">
        <v>1.3842506494069999</v>
      </c>
      <c r="E2176" s="38">
        <v>0</v>
      </c>
      <c r="F2176" s="38">
        <v>0</v>
      </c>
      <c r="G2176" s="38">
        <v>0</v>
      </c>
      <c r="H2176" s="38">
        <v>0</v>
      </c>
      <c r="I2176" s="38">
        <v>0</v>
      </c>
      <c r="J2176" s="38" t="s">
        <v>11817</v>
      </c>
      <c r="K2176" s="44">
        <v>0</v>
      </c>
      <c r="L2176" s="44" t="s">
        <v>1268</v>
      </c>
      <c r="M2176" s="38" t="s">
        <v>11818</v>
      </c>
      <c r="N2176" s="44">
        <v>-3.3271476000000001E-3</v>
      </c>
      <c r="O2176" s="44">
        <v>0.38811188810000002</v>
      </c>
      <c r="P2176" s="38" t="s">
        <v>11818</v>
      </c>
      <c r="Q2176" s="44">
        <v>-2E-3</v>
      </c>
      <c r="R2176" s="44">
        <v>1</v>
      </c>
      <c r="S2176" s="38" t="s">
        <v>11819</v>
      </c>
      <c r="T2176" s="44">
        <v>-1.12812851695E-14</v>
      </c>
      <c r="U2176" s="44">
        <v>1.3334994322299999E-18</v>
      </c>
    </row>
    <row r="2177" spans="1:21">
      <c r="A2177" s="43" t="s">
        <v>2632</v>
      </c>
      <c r="B2177" s="38" t="s">
        <v>11820</v>
      </c>
      <c r="C2177" s="38" t="s">
        <v>11821</v>
      </c>
      <c r="D2177" s="44">
        <v>1.1585575738515299</v>
      </c>
      <c r="E2177" s="38">
        <v>0</v>
      </c>
      <c r="F2177" s="38">
        <v>0</v>
      </c>
      <c r="G2177" s="38">
        <v>0</v>
      </c>
      <c r="H2177" s="38">
        <v>0</v>
      </c>
      <c r="I2177" s="38">
        <v>0</v>
      </c>
      <c r="J2177" s="38" t="s">
        <v>11822</v>
      </c>
      <c r="K2177" s="44">
        <v>2.3844063283274399E-2</v>
      </c>
      <c r="L2177" s="44">
        <v>0.977797038346923</v>
      </c>
      <c r="M2177" s="38" t="s">
        <v>11823</v>
      </c>
      <c r="N2177" s="44">
        <v>-6.8336354700000004E-2</v>
      </c>
      <c r="O2177" s="44">
        <v>0.24808524809999999</v>
      </c>
      <c r="P2177" s="38" t="s">
        <v>11823</v>
      </c>
      <c r="Q2177" s="44">
        <v>-2.3E-2</v>
      </c>
      <c r="R2177" s="44">
        <v>1</v>
      </c>
      <c r="S2177" s="38" t="s">
        <v>11824</v>
      </c>
      <c r="T2177" s="44">
        <v>-8.1008446110999996E-5</v>
      </c>
      <c r="U2177" s="44">
        <v>2.30232470446E-5</v>
      </c>
    </row>
    <row r="2178" spans="1:21">
      <c r="A2178" s="43" t="s">
        <v>2632</v>
      </c>
      <c r="B2178" s="38" t="s">
        <v>11820</v>
      </c>
      <c r="C2178" s="38" t="s">
        <v>11821</v>
      </c>
      <c r="D2178" s="44">
        <v>1.1585575738515299</v>
      </c>
      <c r="E2178" s="38">
        <v>0</v>
      </c>
      <c r="F2178" s="38">
        <v>0</v>
      </c>
      <c r="G2178" s="38">
        <v>0</v>
      </c>
      <c r="H2178" s="38">
        <v>0</v>
      </c>
      <c r="I2178" s="38">
        <v>0</v>
      </c>
      <c r="J2178" s="38" t="s">
        <v>11825</v>
      </c>
      <c r="K2178" s="44">
        <v>0.14990439905849701</v>
      </c>
      <c r="L2178" s="44">
        <v>0.88815648824088</v>
      </c>
      <c r="M2178" s="38" t="s">
        <v>11826</v>
      </c>
      <c r="N2178" s="44">
        <v>0.13957422229999999</v>
      </c>
      <c r="O2178" s="44">
        <v>0.14735264740000001</v>
      </c>
      <c r="P2178" s="38" t="s">
        <v>11826</v>
      </c>
      <c r="Q2178" s="44">
        <v>0.25900000000000001</v>
      </c>
      <c r="R2178" s="44">
        <v>1</v>
      </c>
      <c r="S2178" s="38" t="s">
        <v>11827</v>
      </c>
      <c r="T2178" s="44">
        <v>3.0072802314800001E-2</v>
      </c>
      <c r="U2178" s="44">
        <v>0.17941701666599999</v>
      </c>
    </row>
    <row r="2179" spans="1:21">
      <c r="A2179" s="43" t="s">
        <v>2632</v>
      </c>
      <c r="B2179" s="38" t="s">
        <v>11828</v>
      </c>
      <c r="C2179" s="38" t="s">
        <v>11829</v>
      </c>
      <c r="D2179" s="44">
        <v>2.1823423454047299</v>
      </c>
      <c r="E2179" s="38">
        <v>0</v>
      </c>
      <c r="F2179" s="38">
        <v>0</v>
      </c>
      <c r="G2179" s="38">
        <v>0</v>
      </c>
      <c r="H2179" s="38">
        <v>0</v>
      </c>
      <c r="I2179" s="38">
        <v>0</v>
      </c>
      <c r="J2179" s="38" t="s">
        <v>11830</v>
      </c>
      <c r="K2179" s="44">
        <v>6.8847259936552802E-2</v>
      </c>
      <c r="L2179" s="44">
        <v>0.96671818460300696</v>
      </c>
      <c r="M2179" s="38" t="s">
        <v>11831</v>
      </c>
      <c r="N2179" s="44">
        <v>-5.6979190000000003E-4</v>
      </c>
      <c r="O2179" s="44">
        <v>0.43356643360000002</v>
      </c>
      <c r="P2179" s="38" t="s">
        <v>11831</v>
      </c>
      <c r="Q2179" s="44">
        <v>2E-3</v>
      </c>
      <c r="R2179" s="44">
        <v>1</v>
      </c>
      <c r="S2179" s="38" t="s">
        <v>11832</v>
      </c>
      <c r="T2179" s="44">
        <v>1.4214512660400001E-11</v>
      </c>
      <c r="U2179" s="44">
        <v>1.3334994901499999E-18</v>
      </c>
    </row>
    <row r="2180" spans="1:21">
      <c r="A2180" s="43" t="s">
        <v>2632</v>
      </c>
      <c r="B2180" s="38" t="s">
        <v>11828</v>
      </c>
      <c r="C2180" s="38" t="s">
        <v>11829</v>
      </c>
      <c r="D2180" s="44">
        <v>2.1823423454047299</v>
      </c>
      <c r="E2180" s="38">
        <v>0</v>
      </c>
      <c r="F2180" s="38">
        <v>0</v>
      </c>
      <c r="G2180" s="38">
        <v>0</v>
      </c>
      <c r="H2180" s="38">
        <v>0</v>
      </c>
      <c r="I2180" s="38">
        <v>0</v>
      </c>
      <c r="J2180" s="38" t="s">
        <v>11833</v>
      </c>
      <c r="K2180" s="44">
        <v>0</v>
      </c>
      <c r="L2180" s="44" t="s">
        <v>1268</v>
      </c>
      <c r="M2180" s="38" t="s">
        <v>11834</v>
      </c>
      <c r="N2180" s="44">
        <v>5.6968985000000003E-3</v>
      </c>
      <c r="O2180" s="44">
        <v>0.43356643360000002</v>
      </c>
      <c r="P2180" s="38" t="s">
        <v>11834</v>
      </c>
      <c r="Q2180" s="44">
        <v>5.0000000000000001E-3</v>
      </c>
      <c r="R2180" s="44">
        <v>1</v>
      </c>
      <c r="S2180" s="38" t="s">
        <v>11835</v>
      </c>
      <c r="T2180" s="44">
        <v>-7.1589655941499997E-16</v>
      </c>
      <c r="U2180" s="44">
        <v>1.3334994321699999E-18</v>
      </c>
    </row>
    <row r="2181" spans="1:21">
      <c r="A2181" s="43" t="s">
        <v>2632</v>
      </c>
      <c r="B2181" s="38" t="s">
        <v>11836</v>
      </c>
      <c r="C2181" s="38" t="s">
        <v>11837</v>
      </c>
      <c r="D2181" s="44">
        <v>1.4784953313597</v>
      </c>
      <c r="E2181" s="38">
        <v>0</v>
      </c>
      <c r="F2181" s="38">
        <v>0</v>
      </c>
      <c r="G2181" s="38">
        <v>0</v>
      </c>
      <c r="H2181" s="38">
        <v>0</v>
      </c>
      <c r="I2181" s="38">
        <v>0</v>
      </c>
      <c r="J2181" s="38" t="s">
        <v>11838</v>
      </c>
      <c r="K2181" s="44">
        <v>1.67378263615727E-2</v>
      </c>
      <c r="L2181" s="44">
        <v>0.96678045904455501</v>
      </c>
      <c r="M2181" s="38" t="s">
        <v>11839</v>
      </c>
      <c r="N2181" s="44">
        <v>9.9592084000000008E-3</v>
      </c>
      <c r="O2181" s="44">
        <v>0.35764235760000002</v>
      </c>
      <c r="P2181" s="38" t="s">
        <v>11839</v>
      </c>
      <c r="Q2181" s="44">
        <v>1.0999999999999999E-2</v>
      </c>
      <c r="R2181" s="44">
        <v>1</v>
      </c>
      <c r="S2181" s="38" t="s">
        <v>11840</v>
      </c>
      <c r="T2181" s="44">
        <v>8.6580280140999998E-5</v>
      </c>
      <c r="U2181" s="44">
        <v>7.1761171000000004E-7</v>
      </c>
    </row>
    <row r="2182" spans="1:21">
      <c r="A2182" s="43" t="s">
        <v>2632</v>
      </c>
      <c r="B2182" s="38" t="s">
        <v>11841</v>
      </c>
      <c r="C2182" s="38" t="s">
        <v>11842</v>
      </c>
      <c r="D2182" s="44">
        <v>1.4693087781644401</v>
      </c>
      <c r="E2182" s="38">
        <v>0</v>
      </c>
      <c r="F2182" s="38">
        <v>0</v>
      </c>
      <c r="G2182" s="38">
        <v>0</v>
      </c>
      <c r="H2182" s="38">
        <v>0</v>
      </c>
      <c r="I2182" s="38">
        <v>0</v>
      </c>
      <c r="J2182" s="38" t="s">
        <v>11843</v>
      </c>
      <c r="K2182" s="44">
        <v>0.25547298770737198</v>
      </c>
      <c r="L2182" s="44">
        <v>0.444148528683045</v>
      </c>
      <c r="M2182" s="38" t="s">
        <v>11844</v>
      </c>
      <c r="N2182" s="44">
        <v>1.4849518000000001E-2</v>
      </c>
      <c r="O2182" s="44">
        <v>0.2889110889</v>
      </c>
      <c r="P2182" s="38" t="s">
        <v>11844</v>
      </c>
      <c r="Q2182" s="44">
        <v>0.114</v>
      </c>
      <c r="R2182" s="44">
        <v>0.18757758795999999</v>
      </c>
      <c r="S2182" s="38" t="s">
        <v>11845</v>
      </c>
      <c r="T2182" s="44">
        <v>4.7480593164299999E-2</v>
      </c>
      <c r="U2182" s="44">
        <v>0.32278872339199999</v>
      </c>
    </row>
    <row r="2183" spans="1:21">
      <c r="A2183" s="43" t="s">
        <v>2632</v>
      </c>
      <c r="B2183" s="38" t="s">
        <v>11841</v>
      </c>
      <c r="C2183" s="38" t="s">
        <v>11842</v>
      </c>
      <c r="D2183" s="44">
        <v>1.4693087781644401</v>
      </c>
      <c r="E2183" s="38">
        <v>0</v>
      </c>
      <c r="F2183" s="38">
        <v>0</v>
      </c>
      <c r="G2183" s="38">
        <v>0</v>
      </c>
      <c r="H2183" s="38">
        <v>0</v>
      </c>
      <c r="I2183" s="38">
        <v>0</v>
      </c>
      <c r="J2183" s="38" t="s">
        <v>11846</v>
      </c>
      <c r="K2183" s="44">
        <v>0</v>
      </c>
      <c r="L2183" s="44" t="s">
        <v>1268</v>
      </c>
      <c r="M2183" s="38" t="s">
        <v>11847</v>
      </c>
      <c r="N2183" s="44">
        <v>-3.0271159999999998E-4</v>
      </c>
      <c r="O2183" s="44">
        <v>0.3796203796</v>
      </c>
      <c r="P2183" s="38" t="s">
        <v>11847</v>
      </c>
      <c r="Q2183" s="44">
        <v>7.0000000000000001E-3</v>
      </c>
      <c r="R2183" s="44">
        <v>1</v>
      </c>
      <c r="S2183" s="38" t="s">
        <v>11848</v>
      </c>
      <c r="T2183" s="44">
        <v>-9.1583005130300003E-9</v>
      </c>
      <c r="U2183" s="44">
        <v>6.0968350920699996E-14</v>
      </c>
    </row>
    <row r="2184" spans="1:21">
      <c r="A2184" s="43" t="s">
        <v>2632</v>
      </c>
      <c r="B2184" s="38" t="s">
        <v>11841</v>
      </c>
      <c r="C2184" s="38" t="s">
        <v>11842</v>
      </c>
      <c r="D2184" s="44">
        <v>1.4693087781644401</v>
      </c>
      <c r="E2184" s="38">
        <v>0</v>
      </c>
      <c r="F2184" s="38">
        <v>0</v>
      </c>
      <c r="G2184" s="38">
        <v>0</v>
      </c>
      <c r="H2184" s="38">
        <v>0</v>
      </c>
      <c r="I2184" s="38">
        <v>0</v>
      </c>
      <c r="J2184" s="38" t="s">
        <v>11849</v>
      </c>
      <c r="K2184" s="44">
        <v>-0.61564722381444703</v>
      </c>
      <c r="L2184" s="44">
        <v>0.48369125395222101</v>
      </c>
      <c r="M2184" s="38" t="s">
        <v>11850</v>
      </c>
      <c r="N2184" s="44">
        <v>-2.8196112299999999E-2</v>
      </c>
      <c r="O2184" s="44">
        <v>0.2889110889</v>
      </c>
      <c r="P2184" s="38" t="s">
        <v>11850</v>
      </c>
      <c r="Q2184" s="44">
        <v>-5.0000000000000001E-3</v>
      </c>
      <c r="R2184" s="44">
        <v>1</v>
      </c>
      <c r="S2184" s="38" t="s">
        <v>11851</v>
      </c>
      <c r="T2184" s="44">
        <v>-6.4629528729099998E-4</v>
      </c>
      <c r="U2184" s="44">
        <v>3.8381910210799999E-4</v>
      </c>
    </row>
    <row r="2185" spans="1:21">
      <c r="A2185" s="43" t="s">
        <v>2632</v>
      </c>
      <c r="B2185" s="38" t="s">
        <v>11852</v>
      </c>
      <c r="C2185" s="38" t="s">
        <v>11853</v>
      </c>
      <c r="D2185" s="44">
        <v>2.3518945538840201</v>
      </c>
      <c r="E2185" s="38">
        <v>0</v>
      </c>
      <c r="F2185" s="38">
        <v>0</v>
      </c>
      <c r="G2185" s="38">
        <v>0</v>
      </c>
      <c r="H2185" s="38">
        <v>0</v>
      </c>
      <c r="I2185" s="38">
        <v>0</v>
      </c>
      <c r="J2185" s="38" t="s">
        <v>11854</v>
      </c>
      <c r="K2185" s="44">
        <v>2.8344542276015801E-2</v>
      </c>
      <c r="L2185" s="44">
        <v>0.66692985916890102</v>
      </c>
      <c r="M2185" s="38" t="s">
        <v>11855</v>
      </c>
      <c r="N2185" s="44">
        <v>0</v>
      </c>
      <c r="O2185" s="44">
        <v>0.41458541459999998</v>
      </c>
      <c r="P2185" s="38" t="s">
        <v>11855</v>
      </c>
      <c r="Q2185" s="44">
        <v>-1E-3</v>
      </c>
      <c r="R2185" s="44">
        <v>1</v>
      </c>
      <c r="S2185" s="38" t="s">
        <v>11856</v>
      </c>
      <c r="T2185" s="44">
        <v>-7.7715611723799997E-16</v>
      </c>
      <c r="U2185" s="44">
        <v>1.3334994321699999E-18</v>
      </c>
    </row>
    <row r="2186" spans="1:21">
      <c r="A2186" s="43" t="s">
        <v>2632</v>
      </c>
      <c r="B2186" s="38" t="s">
        <v>11852</v>
      </c>
      <c r="C2186" s="38" t="s">
        <v>11853</v>
      </c>
      <c r="D2186" s="44">
        <v>2.3518945538840201</v>
      </c>
      <c r="E2186" s="38">
        <v>1</v>
      </c>
      <c r="F2186" s="38">
        <v>1</v>
      </c>
      <c r="G2186" s="38">
        <v>0</v>
      </c>
      <c r="H2186" s="38">
        <v>0</v>
      </c>
      <c r="I2186" s="38">
        <v>0</v>
      </c>
      <c r="J2186" s="38" t="s">
        <v>11857</v>
      </c>
      <c r="K2186" s="44">
        <v>-0.237515543038951</v>
      </c>
      <c r="L2186" s="44">
        <v>3.7307707347475098E-3</v>
      </c>
      <c r="M2186" s="38" t="s">
        <v>11858</v>
      </c>
      <c r="N2186" s="44">
        <v>-2.2192646100000001E-2</v>
      </c>
      <c r="O2186" s="44">
        <v>0.13786213789999999</v>
      </c>
      <c r="P2186" s="38" t="s">
        <v>11858</v>
      </c>
      <c r="Q2186" s="44">
        <v>-0.03</v>
      </c>
      <c r="R2186" s="44">
        <v>6.9651520339000003E-2</v>
      </c>
      <c r="S2186" s="38" t="s">
        <v>11859</v>
      </c>
      <c r="T2186" s="44">
        <v>-3.6483080890999997E-2</v>
      </c>
      <c r="U2186" s="44">
        <v>0.14874103550199999</v>
      </c>
    </row>
    <row r="2187" spans="1:21">
      <c r="A2187" s="43" t="s">
        <v>2632</v>
      </c>
      <c r="B2187" s="38" t="s">
        <v>11852</v>
      </c>
      <c r="C2187" s="38" t="s">
        <v>11853</v>
      </c>
      <c r="D2187" s="44">
        <v>2.3518945538840201</v>
      </c>
      <c r="E2187" s="38">
        <v>0</v>
      </c>
      <c r="F2187" s="38">
        <v>0</v>
      </c>
      <c r="G2187" s="38">
        <v>0</v>
      </c>
      <c r="H2187" s="38">
        <v>0</v>
      </c>
      <c r="I2187" s="38">
        <v>0</v>
      </c>
      <c r="J2187" s="38" t="s">
        <v>11860</v>
      </c>
      <c r="K2187" s="44">
        <v>0</v>
      </c>
      <c r="L2187" s="44" t="s">
        <v>1268</v>
      </c>
      <c r="M2187" s="38" t="s">
        <v>11861</v>
      </c>
      <c r="N2187" s="44">
        <v>3.5004596200000002E-2</v>
      </c>
      <c r="O2187" s="44">
        <v>0.13786213789999999</v>
      </c>
      <c r="P2187" s="38" t="s">
        <v>11861</v>
      </c>
      <c r="Q2187" s="44">
        <v>0</v>
      </c>
      <c r="R2187" s="44">
        <v>1</v>
      </c>
      <c r="S2187" s="38" t="s">
        <v>11862</v>
      </c>
      <c r="T2187" s="44">
        <v>-7.6999236463600004E-16</v>
      </c>
      <c r="U2187" s="44">
        <v>1.3334994321699999E-18</v>
      </c>
    </row>
    <row r="2188" spans="1:21">
      <c r="A2188" s="43" t="s">
        <v>2632</v>
      </c>
      <c r="B2188" s="38" t="s">
        <v>11863</v>
      </c>
      <c r="C2188" s="38" t="s">
        <v>11864</v>
      </c>
      <c r="D2188" s="44">
        <v>1.9228346247407599</v>
      </c>
      <c r="E2188" s="38">
        <v>0</v>
      </c>
      <c r="F2188" s="38">
        <v>0</v>
      </c>
      <c r="G2188" s="38">
        <v>0</v>
      </c>
      <c r="H2188" s="38">
        <v>0</v>
      </c>
      <c r="I2188" s="38">
        <v>0</v>
      </c>
      <c r="J2188" s="38" t="s">
        <v>11865</v>
      </c>
      <c r="K2188" s="44">
        <v>-2.9260754130212601E-2</v>
      </c>
      <c r="L2188" s="44">
        <v>0.87684426140875205</v>
      </c>
      <c r="M2188" s="38" t="s">
        <v>11866</v>
      </c>
      <c r="N2188" s="44">
        <v>-9.6922355000000002E-3</v>
      </c>
      <c r="O2188" s="44">
        <v>0.26430712140000001</v>
      </c>
      <c r="P2188" s="38" t="s">
        <v>11866</v>
      </c>
      <c r="Q2188" s="44">
        <v>3.0000000000000001E-3</v>
      </c>
      <c r="R2188" s="44">
        <v>1</v>
      </c>
      <c r="S2188" s="38" t="s">
        <v>11867</v>
      </c>
      <c r="T2188" s="44">
        <v>3.7516467785399999E-6</v>
      </c>
      <c r="U2188" s="44">
        <v>8.2823455345499993E-6</v>
      </c>
    </row>
    <row r="2189" spans="1:21">
      <c r="A2189" s="43" t="s">
        <v>2632</v>
      </c>
      <c r="B2189" s="38" t="s">
        <v>11863</v>
      </c>
      <c r="C2189" s="38" t="s">
        <v>11864</v>
      </c>
      <c r="D2189" s="44">
        <v>1.9228346247407599</v>
      </c>
      <c r="E2189" s="38">
        <v>2</v>
      </c>
      <c r="F2189" s="38">
        <v>1</v>
      </c>
      <c r="G2189" s="38">
        <v>0</v>
      </c>
      <c r="H2189" s="38">
        <v>1</v>
      </c>
      <c r="I2189" s="38">
        <v>0</v>
      </c>
      <c r="J2189" s="38" t="s">
        <v>11868</v>
      </c>
      <c r="K2189" s="44">
        <v>0.74079010701499204</v>
      </c>
      <c r="L2189" s="44">
        <v>6.1300257345622302E-4</v>
      </c>
      <c r="M2189" s="38" t="s">
        <v>11869</v>
      </c>
      <c r="N2189" s="44">
        <v>1.00420483E-2</v>
      </c>
      <c r="O2189" s="44">
        <v>0.26430712140000001</v>
      </c>
      <c r="P2189" s="38" t="s">
        <v>11869</v>
      </c>
      <c r="Q2189" s="44">
        <v>1.9E-2</v>
      </c>
      <c r="R2189" s="44">
        <v>1.29920573917E-4</v>
      </c>
      <c r="S2189" s="38" t="s">
        <v>11870</v>
      </c>
      <c r="T2189" s="44">
        <v>7.7140810159100001E-2</v>
      </c>
      <c r="U2189" s="44">
        <v>0.566432837026</v>
      </c>
    </row>
    <row r="2190" spans="1:21">
      <c r="A2190" s="43" t="s">
        <v>2632</v>
      </c>
      <c r="B2190" s="38" t="s">
        <v>11871</v>
      </c>
      <c r="C2190" s="38" t="s">
        <v>11872</v>
      </c>
      <c r="D2190" s="44">
        <v>1.45346985674944</v>
      </c>
      <c r="E2190" s="38">
        <v>0</v>
      </c>
      <c r="F2190" s="38">
        <v>0</v>
      </c>
      <c r="G2190" s="38">
        <v>0</v>
      </c>
      <c r="H2190" s="38">
        <v>0</v>
      </c>
      <c r="I2190" s="38">
        <v>0</v>
      </c>
      <c r="J2190" s="38" t="s">
        <v>11873</v>
      </c>
      <c r="K2190" s="44">
        <v>0.11579803932900901</v>
      </c>
      <c r="L2190" s="44">
        <v>0.91933245663195395</v>
      </c>
      <c r="M2190" s="38" t="s">
        <v>11874</v>
      </c>
      <c r="N2190" s="44">
        <v>1.05062022E-2</v>
      </c>
      <c r="O2190" s="44">
        <v>0.35184815180000001</v>
      </c>
      <c r="P2190" s="38" t="s">
        <v>11874</v>
      </c>
      <c r="Q2190" s="44">
        <v>3.0000000000000001E-3</v>
      </c>
      <c r="R2190" s="44">
        <v>1</v>
      </c>
      <c r="S2190" s="38" t="s">
        <v>11875</v>
      </c>
      <c r="T2190" s="44">
        <v>7.41609239717E-4</v>
      </c>
      <c r="U2190" s="44">
        <v>1.28983057737E-3</v>
      </c>
    </row>
    <row r="2191" spans="1:21">
      <c r="A2191" s="43" t="s">
        <v>2632</v>
      </c>
      <c r="B2191" s="38" t="s">
        <v>11876</v>
      </c>
      <c r="C2191" s="38" t="s">
        <v>11877</v>
      </c>
      <c r="D2191" s="44">
        <v>2.4525308922266702</v>
      </c>
      <c r="E2191" s="38">
        <v>0</v>
      </c>
      <c r="F2191" s="38">
        <v>0</v>
      </c>
      <c r="G2191" s="38">
        <v>0</v>
      </c>
      <c r="H2191" s="38">
        <v>0</v>
      </c>
      <c r="I2191" s="38">
        <v>0</v>
      </c>
      <c r="J2191" s="38" t="s">
        <v>11878</v>
      </c>
      <c r="K2191" s="44">
        <v>0.37849728569697799</v>
      </c>
      <c r="L2191" s="44">
        <v>0.490180946332894</v>
      </c>
      <c r="M2191" s="38" t="s">
        <v>11879</v>
      </c>
      <c r="N2191" s="44">
        <v>1.1085494E-2</v>
      </c>
      <c r="O2191" s="44">
        <v>0.24135864139999999</v>
      </c>
      <c r="P2191" s="38" t="s">
        <v>11879</v>
      </c>
      <c r="Q2191" s="44">
        <v>4.0000000000000001E-3</v>
      </c>
      <c r="R2191" s="44">
        <v>1</v>
      </c>
      <c r="S2191" s="38" t="s">
        <v>11880</v>
      </c>
      <c r="T2191" s="44">
        <v>-7.7676805809399999E-16</v>
      </c>
      <c r="U2191" s="44">
        <v>1.3334994321699999E-18</v>
      </c>
    </row>
    <row r="2192" spans="1:21">
      <c r="A2192" s="43" t="s">
        <v>2632</v>
      </c>
      <c r="B2192" s="38" t="s">
        <v>11876</v>
      </c>
      <c r="C2192" s="38" t="s">
        <v>11877</v>
      </c>
      <c r="D2192" s="44">
        <v>2.4525308922266702</v>
      </c>
      <c r="E2192" s="38">
        <v>1</v>
      </c>
      <c r="F2192" s="38">
        <v>1</v>
      </c>
      <c r="G2192" s="38">
        <v>0</v>
      </c>
      <c r="H2192" s="38">
        <v>0</v>
      </c>
      <c r="I2192" s="38">
        <v>0</v>
      </c>
      <c r="J2192" s="38" t="s">
        <v>11881</v>
      </c>
      <c r="K2192" s="44">
        <v>0.84387467131447602</v>
      </c>
      <c r="L2192" s="44">
        <v>1.24070355006552E-2</v>
      </c>
      <c r="M2192" s="38" t="s">
        <v>11882</v>
      </c>
      <c r="N2192" s="44">
        <v>0.38402015839999998</v>
      </c>
      <c r="O2192" s="44">
        <v>0.20979020979999999</v>
      </c>
      <c r="P2192" s="38" t="s">
        <v>11882</v>
      </c>
      <c r="Q2192" s="44">
        <v>0.71399999999999997</v>
      </c>
      <c r="R2192" s="44">
        <v>1</v>
      </c>
      <c r="S2192" s="38" t="s">
        <v>11883</v>
      </c>
      <c r="T2192" s="44">
        <v>1.8194891476699999E-6</v>
      </c>
      <c r="U2192" s="44">
        <v>6.2966295444900001E-11</v>
      </c>
    </row>
    <row r="2193" spans="1:21">
      <c r="A2193" s="43" t="s">
        <v>2632</v>
      </c>
      <c r="B2193" s="38" t="s">
        <v>11884</v>
      </c>
      <c r="C2193" s="38" t="s">
        <v>11885</v>
      </c>
      <c r="D2193" s="44">
        <v>0.99258559772991095</v>
      </c>
      <c r="E2193" s="38">
        <v>1</v>
      </c>
      <c r="F2193" s="38">
        <v>0</v>
      </c>
      <c r="G2193" s="38">
        <v>0</v>
      </c>
      <c r="H2193" s="38">
        <v>0</v>
      </c>
      <c r="I2193" s="38">
        <v>1</v>
      </c>
      <c r="J2193" s="38" t="s">
        <v>11886</v>
      </c>
      <c r="K2193" s="44">
        <v>0.41624709133246401</v>
      </c>
      <c r="L2193" s="44">
        <v>0.69399034513774105</v>
      </c>
      <c r="M2193" s="38" t="s">
        <v>11887</v>
      </c>
      <c r="N2193" s="44">
        <v>3.55375515E-2</v>
      </c>
      <c r="O2193" s="44">
        <v>0.20079920079999999</v>
      </c>
      <c r="P2193" s="38" t="s">
        <v>11887</v>
      </c>
      <c r="Q2193" s="44">
        <v>3.7999999999999999E-2</v>
      </c>
      <c r="R2193" s="44">
        <v>1</v>
      </c>
      <c r="S2193" s="38" t="s">
        <v>11888</v>
      </c>
      <c r="T2193" s="44">
        <v>0.18028512538800001</v>
      </c>
      <c r="U2193" s="44">
        <v>0.98759771142899999</v>
      </c>
    </row>
    <row r="2194" spans="1:21">
      <c r="A2194" s="43" t="s">
        <v>2632</v>
      </c>
      <c r="B2194" s="38" t="s">
        <v>11889</v>
      </c>
      <c r="C2194" s="38" t="s">
        <v>1449</v>
      </c>
      <c r="D2194" s="44">
        <v>1.7834114577247999</v>
      </c>
      <c r="E2194" s="38">
        <v>0</v>
      </c>
      <c r="F2194" s="38">
        <v>0</v>
      </c>
      <c r="G2194" s="38">
        <v>0</v>
      </c>
      <c r="H2194" s="38">
        <v>0</v>
      </c>
      <c r="I2194" s="38">
        <v>0</v>
      </c>
      <c r="J2194" s="38" t="s">
        <v>11890</v>
      </c>
      <c r="K2194" s="44">
        <v>0</v>
      </c>
      <c r="L2194" s="44" t="s">
        <v>1268</v>
      </c>
      <c r="M2194" s="38" t="s">
        <v>11891</v>
      </c>
      <c r="N2194" s="44">
        <v>0</v>
      </c>
      <c r="O2194" s="44">
        <v>0.40859140859999998</v>
      </c>
      <c r="P2194" s="38" t="s">
        <v>11891</v>
      </c>
      <c r="Q2194" s="44">
        <v>-6.0000000000000001E-3</v>
      </c>
      <c r="R2194" s="44">
        <v>1</v>
      </c>
      <c r="S2194" s="38" t="s">
        <v>11892</v>
      </c>
      <c r="T2194" s="44">
        <v>-1.28453894953E-7</v>
      </c>
      <c r="U2194" s="44">
        <v>6.1399950740800003E-12</v>
      </c>
    </row>
    <row r="2195" spans="1:21">
      <c r="A2195" s="43" t="s">
        <v>2632</v>
      </c>
      <c r="B2195" s="38" t="s">
        <v>11893</v>
      </c>
      <c r="C2195" s="38" t="s">
        <v>11894</v>
      </c>
      <c r="D2195" s="44">
        <v>1.6559200951298301</v>
      </c>
      <c r="E2195" s="38">
        <v>0</v>
      </c>
      <c r="F2195" s="38">
        <v>0</v>
      </c>
      <c r="G2195" s="38">
        <v>0</v>
      </c>
      <c r="H2195" s="38">
        <v>0</v>
      </c>
      <c r="I2195" s="38">
        <v>0</v>
      </c>
      <c r="J2195" s="38" t="s">
        <v>11895</v>
      </c>
      <c r="K2195" s="44">
        <v>0</v>
      </c>
      <c r="L2195" s="44" t="s">
        <v>1268</v>
      </c>
      <c r="M2195" s="38" t="s">
        <v>11896</v>
      </c>
      <c r="N2195" s="44">
        <v>-3.8340012000000001E-3</v>
      </c>
      <c r="O2195" s="44">
        <v>0.32267732269999999</v>
      </c>
      <c r="P2195" s="38" t="s">
        <v>11896</v>
      </c>
      <c r="Q2195" s="44">
        <v>-0.01</v>
      </c>
      <c r="R2195" s="44">
        <v>1</v>
      </c>
      <c r="S2195" s="38" t="s">
        <v>11897</v>
      </c>
      <c r="T2195" s="44">
        <v>-1.92649151355E-10</v>
      </c>
      <c r="U2195" s="44">
        <v>2.0333801456900002E-18</v>
      </c>
    </row>
    <row r="2196" spans="1:21">
      <c r="A2196" s="43" t="s">
        <v>2632</v>
      </c>
      <c r="B2196" s="38" t="s">
        <v>11898</v>
      </c>
      <c r="C2196" s="38" t="s">
        <v>11899</v>
      </c>
      <c r="D2196" s="44">
        <v>1.26997726865247</v>
      </c>
      <c r="E2196" s="38">
        <v>0</v>
      </c>
      <c r="F2196" s="38">
        <v>0</v>
      </c>
      <c r="G2196" s="38">
        <v>0</v>
      </c>
      <c r="H2196" s="38">
        <v>0</v>
      </c>
      <c r="I2196" s="38">
        <v>0</v>
      </c>
      <c r="J2196" s="38" t="s">
        <v>11900</v>
      </c>
      <c r="K2196" s="44">
        <v>6.7812310832796693E-2</v>
      </c>
      <c r="L2196" s="44">
        <v>0.77626429375291195</v>
      </c>
      <c r="M2196" s="38" t="s">
        <v>11901</v>
      </c>
      <c r="N2196" s="44">
        <v>3.1745473000000003E-2</v>
      </c>
      <c r="O2196" s="44">
        <v>0.2712287712</v>
      </c>
      <c r="P2196" s="38" t="s">
        <v>11901</v>
      </c>
      <c r="Q2196" s="44">
        <v>0.106</v>
      </c>
      <c r="R2196" s="44">
        <v>0.52679516981200003</v>
      </c>
      <c r="S2196" s="38" t="s">
        <v>11902</v>
      </c>
      <c r="T2196" s="44">
        <v>3.5285180945199999E-3</v>
      </c>
      <c r="U2196" s="44">
        <v>2.2470125969199999E-2</v>
      </c>
    </row>
    <row r="2197" spans="1:21">
      <c r="A2197" s="43" t="s">
        <v>2632</v>
      </c>
      <c r="B2197" s="38" t="s">
        <v>11903</v>
      </c>
      <c r="C2197" s="38" t="s">
        <v>11904</v>
      </c>
      <c r="D2197" s="44">
        <v>0.91776104251095503</v>
      </c>
      <c r="E2197" s="38">
        <v>0</v>
      </c>
      <c r="F2197" s="38">
        <v>0</v>
      </c>
      <c r="G2197" s="38">
        <v>0</v>
      </c>
      <c r="H2197" s="38">
        <v>0</v>
      </c>
      <c r="I2197" s="38">
        <v>0</v>
      </c>
      <c r="J2197" s="38" t="s">
        <v>11905</v>
      </c>
      <c r="K2197" s="44">
        <v>5.2257039652287902E-2</v>
      </c>
      <c r="L2197" s="44">
        <v>0.85352519618977096</v>
      </c>
      <c r="M2197" s="38" t="s">
        <v>11906</v>
      </c>
      <c r="N2197" s="44">
        <v>5.3025795200000003E-2</v>
      </c>
      <c r="O2197" s="44">
        <v>0.33666333669999998</v>
      </c>
      <c r="P2197" s="38" t="s">
        <v>11906</v>
      </c>
      <c r="Q2197" s="44">
        <v>7.4999999999999997E-2</v>
      </c>
      <c r="R2197" s="44">
        <v>1</v>
      </c>
      <c r="S2197" s="38" t="s">
        <v>11907</v>
      </c>
      <c r="T2197" s="44">
        <v>2.3524356574799999E-2</v>
      </c>
      <c r="U2197" s="44">
        <v>0.16898763434399999</v>
      </c>
    </row>
    <row r="2198" spans="1:21">
      <c r="A2198" s="43" t="s">
        <v>2632</v>
      </c>
      <c r="B2198" s="38" t="s">
        <v>11908</v>
      </c>
      <c r="C2198" s="38" t="s">
        <v>11909</v>
      </c>
      <c r="D2198" s="44">
        <v>1.88907810522541</v>
      </c>
      <c r="E2198" s="38">
        <v>0</v>
      </c>
      <c r="F2198" s="38">
        <v>0</v>
      </c>
      <c r="G2198" s="38">
        <v>0</v>
      </c>
      <c r="H2198" s="38">
        <v>0</v>
      </c>
      <c r="I2198" s="38">
        <v>0</v>
      </c>
      <c r="J2198" s="38" t="s">
        <v>11910</v>
      </c>
      <c r="K2198" s="44">
        <v>0</v>
      </c>
      <c r="L2198" s="44" t="s">
        <v>1268</v>
      </c>
      <c r="M2198" s="38" t="s">
        <v>11911</v>
      </c>
      <c r="N2198" s="44" t="s">
        <v>2647</v>
      </c>
      <c r="O2198" s="44">
        <v>1</v>
      </c>
      <c r="P2198" s="38" t="s">
        <v>11911</v>
      </c>
      <c r="Q2198" s="44">
        <v>0.23300000000000001</v>
      </c>
      <c r="R2198" s="44">
        <v>1</v>
      </c>
      <c r="S2198" s="38" t="s">
        <v>11912</v>
      </c>
      <c r="T2198" s="44">
        <v>-7.7711243802199998E-16</v>
      </c>
      <c r="U2198" s="44">
        <v>1.3334994321699999E-18</v>
      </c>
    </row>
    <row r="2199" spans="1:21">
      <c r="A2199" s="43" t="s">
        <v>2632</v>
      </c>
      <c r="B2199" s="38" t="s">
        <v>11913</v>
      </c>
      <c r="C2199" s="38" t="s">
        <v>11914</v>
      </c>
      <c r="D2199" s="44">
        <v>1.8152383532225</v>
      </c>
      <c r="E2199" s="38">
        <v>0</v>
      </c>
      <c r="F2199" s="38">
        <v>0</v>
      </c>
      <c r="G2199" s="38">
        <v>0</v>
      </c>
      <c r="H2199" s="38">
        <v>0</v>
      </c>
      <c r="I2199" s="38">
        <v>0</v>
      </c>
      <c r="J2199" s="38" t="s">
        <v>11915</v>
      </c>
      <c r="K2199" s="44">
        <v>-6.1779197002580999E-2</v>
      </c>
      <c r="L2199" s="44">
        <v>0.94791515565755602</v>
      </c>
      <c r="M2199" s="38" t="s">
        <v>11916</v>
      </c>
      <c r="N2199" s="44">
        <v>2.1383819599999999E-2</v>
      </c>
      <c r="O2199" s="44">
        <v>0.12787212789999999</v>
      </c>
      <c r="P2199" s="38" t="s">
        <v>11916</v>
      </c>
      <c r="Q2199" s="44">
        <v>2E-3</v>
      </c>
      <c r="R2199" s="44">
        <v>1</v>
      </c>
      <c r="S2199" s="38" t="s">
        <v>11917</v>
      </c>
      <c r="T2199" s="44">
        <v>6.3082877032099997E-5</v>
      </c>
      <c r="U2199" s="44">
        <v>9.2282305249899996E-11</v>
      </c>
    </row>
    <row r="2200" spans="1:21">
      <c r="A2200" s="43" t="s">
        <v>2632</v>
      </c>
      <c r="B2200" s="38" t="s">
        <v>11918</v>
      </c>
      <c r="C2200" s="38" t="s">
        <v>11919</v>
      </c>
      <c r="D2200" s="44">
        <v>1.5271017667222</v>
      </c>
      <c r="E2200" s="38">
        <v>0</v>
      </c>
      <c r="F2200" s="38">
        <v>0</v>
      </c>
      <c r="G2200" s="38">
        <v>0</v>
      </c>
      <c r="H2200" s="38">
        <v>0</v>
      </c>
      <c r="I2200" s="38">
        <v>0</v>
      </c>
      <c r="J2200" s="38" t="s">
        <v>11920</v>
      </c>
      <c r="K2200" s="44">
        <v>0</v>
      </c>
      <c r="L2200" s="44" t="s">
        <v>1268</v>
      </c>
      <c r="M2200" s="38" t="s">
        <v>11921</v>
      </c>
      <c r="N2200" s="44">
        <v>0.29365929369999999</v>
      </c>
      <c r="O2200" s="44">
        <v>0.25024975020000001</v>
      </c>
      <c r="P2200" s="38" t="s">
        <v>11921</v>
      </c>
      <c r="Q2200" s="44">
        <v>0.18</v>
      </c>
      <c r="R2200" s="44">
        <v>1</v>
      </c>
      <c r="S2200" s="38" t="s">
        <v>11922</v>
      </c>
      <c r="T2200" s="44">
        <v>2.0913251104599999E-6</v>
      </c>
      <c r="U2200" s="44">
        <v>1.7932213889100001E-8</v>
      </c>
    </row>
    <row r="2201" spans="1:21">
      <c r="A2201" s="43" t="s">
        <v>2632</v>
      </c>
      <c r="B2201" s="38" t="s">
        <v>11923</v>
      </c>
      <c r="C2201" s="38" t="s">
        <v>11924</v>
      </c>
      <c r="D2201" s="44">
        <v>1.7768636425981099</v>
      </c>
      <c r="E2201" s="38">
        <v>0</v>
      </c>
      <c r="F2201" s="38">
        <v>0</v>
      </c>
      <c r="G2201" s="38">
        <v>0</v>
      </c>
      <c r="H2201" s="38">
        <v>0</v>
      </c>
      <c r="I2201" s="38">
        <v>0</v>
      </c>
      <c r="J2201" s="38" t="s">
        <v>11925</v>
      </c>
      <c r="K2201" s="44">
        <v>0</v>
      </c>
      <c r="L2201" s="44" t="s">
        <v>1268</v>
      </c>
      <c r="M2201" s="38" t="s">
        <v>11926</v>
      </c>
      <c r="N2201" s="44">
        <v>8.4697140999999993E-3</v>
      </c>
      <c r="O2201" s="44">
        <v>0.39360639359999999</v>
      </c>
      <c r="P2201" s="38" t="s">
        <v>11926</v>
      </c>
      <c r="Q2201" s="44">
        <v>-2E-3</v>
      </c>
      <c r="R2201" s="44">
        <v>1</v>
      </c>
      <c r="S2201" s="38" t="s">
        <v>11927</v>
      </c>
      <c r="T2201" s="44">
        <v>-3.8254033641100001E-8</v>
      </c>
      <c r="U2201" s="44">
        <v>1.7844113512700001E-11</v>
      </c>
    </row>
    <row r="2202" spans="1:21">
      <c r="A2202" s="43" t="s">
        <v>2632</v>
      </c>
      <c r="B2202" s="38" t="s">
        <v>11928</v>
      </c>
      <c r="C2202" s="38" t="s">
        <v>11929</v>
      </c>
      <c r="D2202" s="44">
        <v>1.2411299821708</v>
      </c>
      <c r="E2202" s="38">
        <v>0</v>
      </c>
      <c r="F2202" s="38">
        <v>0</v>
      </c>
      <c r="G2202" s="38">
        <v>0</v>
      </c>
      <c r="H2202" s="38">
        <v>0</v>
      </c>
      <c r="I2202" s="38">
        <v>0</v>
      </c>
      <c r="J2202" s="38" t="s">
        <v>11930</v>
      </c>
      <c r="K2202" s="44">
        <v>0</v>
      </c>
      <c r="L2202" s="44" t="s">
        <v>1268</v>
      </c>
      <c r="M2202" s="38" t="s">
        <v>11931</v>
      </c>
      <c r="N2202" s="44">
        <v>0</v>
      </c>
      <c r="O2202" s="44">
        <v>0.37712287709999998</v>
      </c>
      <c r="P2202" s="38" t="s">
        <v>11931</v>
      </c>
      <c r="Q2202" s="44">
        <v>-0.02</v>
      </c>
      <c r="R2202" s="44">
        <v>0.90641319578699997</v>
      </c>
      <c r="S2202" s="38" t="s">
        <v>11932</v>
      </c>
      <c r="T2202" s="44">
        <v>-9.8622560751800005E-9</v>
      </c>
      <c r="U2202" s="44">
        <v>4.5952925429100003E-11</v>
      </c>
    </row>
    <row r="2203" spans="1:21">
      <c r="A2203" s="43" t="s">
        <v>2632</v>
      </c>
      <c r="B2203" s="38" t="s">
        <v>11928</v>
      </c>
      <c r="C2203" s="38" t="s">
        <v>11929</v>
      </c>
      <c r="D2203" s="44">
        <v>1.2411299821708</v>
      </c>
      <c r="E2203" s="38">
        <v>0</v>
      </c>
      <c r="F2203" s="38">
        <v>0</v>
      </c>
      <c r="G2203" s="38">
        <v>0</v>
      </c>
      <c r="H2203" s="38">
        <v>0</v>
      </c>
      <c r="I2203" s="38">
        <v>0</v>
      </c>
      <c r="J2203" s="38" t="s">
        <v>11933</v>
      </c>
      <c r="K2203" s="44">
        <v>0</v>
      </c>
      <c r="L2203" s="44" t="s">
        <v>1268</v>
      </c>
      <c r="M2203" s="38" t="s">
        <v>11934</v>
      </c>
      <c r="N2203" s="44">
        <v>6.2241557999999997E-3</v>
      </c>
      <c r="O2203" s="44">
        <v>0.37712287709999998</v>
      </c>
      <c r="P2203" s="38" t="s">
        <v>11934</v>
      </c>
      <c r="Q2203" s="44">
        <v>8.0000000000000002E-3</v>
      </c>
      <c r="R2203" s="44">
        <v>1</v>
      </c>
      <c r="S2203" s="38" t="s">
        <v>11935</v>
      </c>
      <c r="T2203" s="44">
        <v>6.5185828022099996E-11</v>
      </c>
      <c r="U2203" s="44">
        <v>2.61499816883E-17</v>
      </c>
    </row>
    <row r="2204" spans="1:21">
      <c r="A2204" s="43" t="s">
        <v>2632</v>
      </c>
      <c r="B2204" s="38" t="s">
        <v>11928</v>
      </c>
      <c r="C2204" s="38" t="s">
        <v>11929</v>
      </c>
      <c r="D2204" s="44">
        <v>1.2411299821708</v>
      </c>
      <c r="E2204" s="38">
        <v>0</v>
      </c>
      <c r="F2204" s="38">
        <v>0</v>
      </c>
      <c r="G2204" s="38">
        <v>0</v>
      </c>
      <c r="H2204" s="38">
        <v>0</v>
      </c>
      <c r="I2204" s="38">
        <v>0</v>
      </c>
      <c r="J2204" s="38" t="s">
        <v>11936</v>
      </c>
      <c r="K2204" s="44">
        <v>-0.29921255863099999</v>
      </c>
      <c r="L2204" s="44">
        <v>0.87727378063758699</v>
      </c>
      <c r="M2204" s="38" t="s">
        <v>11937</v>
      </c>
      <c r="N2204" s="44">
        <v>1.4357352699999999E-2</v>
      </c>
      <c r="O2204" s="44">
        <v>0.37712287709999998</v>
      </c>
      <c r="P2204" s="38" t="s">
        <v>11937</v>
      </c>
      <c r="Q2204" s="44">
        <v>-2.4E-2</v>
      </c>
      <c r="R2204" s="44">
        <v>1</v>
      </c>
      <c r="S2204" s="38" t="s">
        <v>11938</v>
      </c>
      <c r="T2204" s="44">
        <v>2.2243490511200002E-3</v>
      </c>
      <c r="U2204" s="44">
        <v>4.6651193022300003E-3</v>
      </c>
    </row>
    <row r="2205" spans="1:21">
      <c r="A2205" s="43" t="s">
        <v>2632</v>
      </c>
      <c r="B2205" s="38" t="s">
        <v>11939</v>
      </c>
      <c r="C2205" s="38" t="s">
        <v>11940</v>
      </c>
      <c r="D2205" s="44">
        <v>1.00269300398408</v>
      </c>
      <c r="E2205" s="38">
        <v>0</v>
      </c>
      <c r="F2205" s="38">
        <v>0</v>
      </c>
      <c r="G2205" s="38">
        <v>0</v>
      </c>
      <c r="H2205" s="38">
        <v>0</v>
      </c>
      <c r="I2205" s="38">
        <v>0</v>
      </c>
      <c r="J2205" s="38" t="s">
        <v>11941</v>
      </c>
      <c r="K2205" s="44">
        <v>-0.111649392048541</v>
      </c>
      <c r="L2205" s="44">
        <v>0.644225004959319</v>
      </c>
      <c r="M2205" s="38" t="s">
        <v>11942</v>
      </c>
      <c r="N2205" s="44">
        <v>1.29854566E-2</v>
      </c>
      <c r="O2205" s="44">
        <v>0.34265734269999998</v>
      </c>
      <c r="P2205" s="38" t="s">
        <v>11942</v>
      </c>
      <c r="Q2205" s="44">
        <v>-4.0000000000000001E-3</v>
      </c>
      <c r="R2205" s="44">
        <v>1</v>
      </c>
      <c r="S2205" s="38" t="s">
        <v>11943</v>
      </c>
      <c r="T2205" s="44">
        <v>4.7401310052700002E-5</v>
      </c>
      <c r="U2205" s="44">
        <v>1.91465311558E-5</v>
      </c>
    </row>
    <row r="2206" spans="1:21">
      <c r="A2206" s="43" t="s">
        <v>2632</v>
      </c>
      <c r="B2206" s="38" t="s">
        <v>11944</v>
      </c>
      <c r="C2206" s="38" t="s">
        <v>11945</v>
      </c>
      <c r="D2206" s="44">
        <v>0.90866473843682605</v>
      </c>
      <c r="E2206" s="38">
        <v>0</v>
      </c>
      <c r="F2206" s="38">
        <v>0</v>
      </c>
      <c r="G2206" s="38">
        <v>0</v>
      </c>
      <c r="H2206" s="38">
        <v>0</v>
      </c>
      <c r="I2206" s="38">
        <v>0</v>
      </c>
      <c r="J2206" s="38" t="s">
        <v>11946</v>
      </c>
      <c r="K2206" s="44">
        <v>2.4378968765784201E-2</v>
      </c>
      <c r="L2206" s="44">
        <v>0.97332634029050802</v>
      </c>
      <c r="M2206" s="38" t="s">
        <v>11947</v>
      </c>
      <c r="N2206" s="44">
        <v>0.23487807050000001</v>
      </c>
      <c r="O2206" s="44">
        <v>0.3421855922</v>
      </c>
      <c r="P2206" s="38" t="s">
        <v>11947</v>
      </c>
      <c r="Q2206" s="44">
        <v>6.5000000000000002E-2</v>
      </c>
      <c r="R2206" s="44">
        <v>1</v>
      </c>
      <c r="S2206" s="38" t="s">
        <v>11948</v>
      </c>
      <c r="T2206" s="44">
        <v>-3.01362547754E-5</v>
      </c>
      <c r="U2206" s="44">
        <v>2.3523219666599999E-4</v>
      </c>
    </row>
    <row r="2207" spans="1:21">
      <c r="A2207" s="43" t="s">
        <v>2632</v>
      </c>
      <c r="B2207" s="38" t="s">
        <v>11944</v>
      </c>
      <c r="C2207" s="38" t="s">
        <v>11945</v>
      </c>
      <c r="D2207" s="44">
        <v>0.90866473843682605</v>
      </c>
      <c r="E2207" s="38">
        <v>0</v>
      </c>
      <c r="F2207" s="38">
        <v>0</v>
      </c>
      <c r="G2207" s="38">
        <v>0</v>
      </c>
      <c r="H2207" s="38">
        <v>0</v>
      </c>
      <c r="I2207" s="38">
        <v>0</v>
      </c>
      <c r="J2207" s="38" t="s">
        <v>11949</v>
      </c>
      <c r="K2207" s="44">
        <v>0</v>
      </c>
      <c r="L2207" s="44" t="s">
        <v>1268</v>
      </c>
      <c r="M2207" s="38" t="s">
        <v>11950</v>
      </c>
      <c r="N2207" s="44">
        <v>2.8071991899999999E-2</v>
      </c>
      <c r="O2207" s="44">
        <v>0.3421855922</v>
      </c>
      <c r="P2207" s="38" t="s">
        <v>11950</v>
      </c>
      <c r="Q2207" s="44">
        <v>2.1999999999999999E-2</v>
      </c>
      <c r="R2207" s="44">
        <v>1</v>
      </c>
      <c r="S2207" s="38" t="s">
        <v>11951</v>
      </c>
      <c r="T2207" s="44">
        <v>2.4734953932000002E-4</v>
      </c>
      <c r="U2207" s="44">
        <v>5.0451308297999999E-4</v>
      </c>
    </row>
    <row r="2208" spans="1:21">
      <c r="A2208" s="43" t="s">
        <v>2632</v>
      </c>
      <c r="B2208" s="38" t="s">
        <v>11952</v>
      </c>
      <c r="C2208" s="38" t="s">
        <v>11953</v>
      </c>
      <c r="D2208" s="44">
        <v>1.22773913300727</v>
      </c>
      <c r="E2208" s="38">
        <v>0</v>
      </c>
      <c r="F2208" s="38">
        <v>0</v>
      </c>
      <c r="G2208" s="38">
        <v>0</v>
      </c>
      <c r="H2208" s="38">
        <v>0</v>
      </c>
      <c r="I2208" s="38">
        <v>0</v>
      </c>
      <c r="J2208" s="38" t="s">
        <v>11954</v>
      </c>
      <c r="K2208" s="44">
        <v>-4.8603302935934199E-2</v>
      </c>
      <c r="L2208" s="44">
        <v>0.97344035769820603</v>
      </c>
      <c r="M2208" s="38" t="s">
        <v>11955</v>
      </c>
      <c r="N2208" s="44">
        <v>7.4295641999999997E-3</v>
      </c>
      <c r="O2208" s="44">
        <v>0.32267732269999999</v>
      </c>
      <c r="P2208" s="38" t="s">
        <v>11955</v>
      </c>
      <c r="Q2208" s="44">
        <v>-1.6E-2</v>
      </c>
      <c r="R2208" s="44">
        <v>1</v>
      </c>
      <c r="S2208" s="38" t="s">
        <v>11956</v>
      </c>
      <c r="T2208" s="44">
        <v>-1.66785229052E-6</v>
      </c>
      <c r="U2208" s="44">
        <v>3.71726609798E-7</v>
      </c>
    </row>
    <row r="2209" spans="1:21">
      <c r="A2209" s="43" t="s">
        <v>2632</v>
      </c>
      <c r="B2209" s="38" t="s">
        <v>11952</v>
      </c>
      <c r="C2209" s="38" t="s">
        <v>11953</v>
      </c>
      <c r="D2209" s="44">
        <v>1.22773913300727</v>
      </c>
      <c r="E2209" s="38">
        <v>0</v>
      </c>
      <c r="F2209" s="38">
        <v>0</v>
      </c>
      <c r="G2209" s="38">
        <v>0</v>
      </c>
      <c r="H2209" s="38">
        <v>0</v>
      </c>
      <c r="I2209" s="38">
        <v>0</v>
      </c>
      <c r="J2209" s="38" t="s">
        <v>11957</v>
      </c>
      <c r="K2209" s="44">
        <v>-0.64879764979365895</v>
      </c>
      <c r="L2209" s="44">
        <v>0.554634619591306</v>
      </c>
      <c r="M2209" s="38" t="s">
        <v>11958</v>
      </c>
      <c r="N2209" s="44">
        <v>-2.8357729000000002E-2</v>
      </c>
      <c r="O2209" s="44">
        <v>0.32267732269999999</v>
      </c>
      <c r="P2209" s="38" t="s">
        <v>11958</v>
      </c>
      <c r="Q2209" s="44">
        <v>-0.123</v>
      </c>
      <c r="R2209" s="44">
        <v>0.54617123850799998</v>
      </c>
      <c r="S2209" s="38" t="s">
        <v>11959</v>
      </c>
      <c r="T2209" s="44">
        <v>-8.4629946732399999E-3</v>
      </c>
      <c r="U2209" s="44">
        <v>5.3203190004999998E-2</v>
      </c>
    </row>
    <row r="2210" spans="1:21">
      <c r="A2210" s="43" t="s">
        <v>2632</v>
      </c>
      <c r="B2210" s="38" t="s">
        <v>11960</v>
      </c>
      <c r="C2210" s="38" t="s">
        <v>11961</v>
      </c>
      <c r="D2210" s="44">
        <v>1.90198401543455</v>
      </c>
      <c r="E2210" s="38">
        <v>0</v>
      </c>
      <c r="F2210" s="38">
        <v>0</v>
      </c>
      <c r="G2210" s="38">
        <v>0</v>
      </c>
      <c r="H2210" s="38">
        <v>0</v>
      </c>
      <c r="I2210" s="38">
        <v>0</v>
      </c>
      <c r="J2210" s="38" t="s">
        <v>11962</v>
      </c>
      <c r="K2210" s="44">
        <v>0</v>
      </c>
      <c r="L2210" s="44" t="s">
        <v>1268</v>
      </c>
      <c r="M2210" s="38" t="s">
        <v>11963</v>
      </c>
      <c r="N2210" s="44">
        <v>8.6162233999999994E-3</v>
      </c>
      <c r="O2210" s="44">
        <v>0.37082482729999999</v>
      </c>
      <c r="P2210" s="38" t="s">
        <v>11963</v>
      </c>
      <c r="Q2210" s="44">
        <v>2.4E-2</v>
      </c>
      <c r="R2210" s="44">
        <v>1</v>
      </c>
      <c r="S2210" s="38" t="s">
        <v>11964</v>
      </c>
      <c r="T2210" s="44">
        <v>3.8602266385399998E-6</v>
      </c>
      <c r="U2210" s="44">
        <v>5.7078495724000005E-10</v>
      </c>
    </row>
    <row r="2211" spans="1:21">
      <c r="A2211" s="43" t="s">
        <v>2632</v>
      </c>
      <c r="B2211" s="38" t="s">
        <v>11965</v>
      </c>
      <c r="C2211" s="38" t="s">
        <v>11966</v>
      </c>
      <c r="D2211" s="44">
        <v>0.88516325159868803</v>
      </c>
      <c r="E2211" s="38">
        <v>0</v>
      </c>
      <c r="F2211" s="38">
        <v>0</v>
      </c>
      <c r="G2211" s="38">
        <v>0</v>
      </c>
      <c r="H2211" s="38">
        <v>0</v>
      </c>
      <c r="I2211" s="38">
        <v>0</v>
      </c>
      <c r="J2211" s="38" t="s">
        <v>11967</v>
      </c>
      <c r="K2211" s="44">
        <v>-8.6715550914205103E-2</v>
      </c>
      <c r="L2211" s="44">
        <v>0.82068449269906096</v>
      </c>
      <c r="M2211" s="38" t="s">
        <v>11968</v>
      </c>
      <c r="N2211" s="44" t="s">
        <v>2647</v>
      </c>
      <c r="O2211" s="44">
        <v>1</v>
      </c>
      <c r="P2211" s="38" t="s">
        <v>11968</v>
      </c>
      <c r="Q2211" s="44">
        <v>-6.9000000000000006E-2</v>
      </c>
      <c r="R2211" s="44">
        <v>1</v>
      </c>
      <c r="S2211" s="38" t="s">
        <v>11969</v>
      </c>
      <c r="T2211" s="44">
        <v>-1.61938939125E-3</v>
      </c>
      <c r="U2211" s="44">
        <v>4.57698957997E-3</v>
      </c>
    </row>
    <row r="2212" spans="1:21">
      <c r="A2212" s="43" t="s">
        <v>2632</v>
      </c>
      <c r="B2212" s="38" t="s">
        <v>11965</v>
      </c>
      <c r="C2212" s="38" t="s">
        <v>11966</v>
      </c>
      <c r="D2212" s="44">
        <v>0.88516325159868803</v>
      </c>
      <c r="E2212" s="38">
        <v>0</v>
      </c>
      <c r="F2212" s="38">
        <v>0</v>
      </c>
      <c r="G2212" s="38">
        <v>0</v>
      </c>
      <c r="H2212" s="38">
        <v>0</v>
      </c>
      <c r="I2212" s="38">
        <v>0</v>
      </c>
      <c r="J2212" s="38" t="s">
        <v>11970</v>
      </c>
      <c r="K2212" s="44">
        <v>0.31160159467301601</v>
      </c>
      <c r="L2212" s="44">
        <v>0.83820629972156702</v>
      </c>
      <c r="M2212" s="38" t="s">
        <v>11971</v>
      </c>
      <c r="N2212" s="44">
        <v>3.0219313500000001E-2</v>
      </c>
      <c r="O2212" s="44">
        <v>0.34965034969999997</v>
      </c>
      <c r="P2212" s="38" t="s">
        <v>11971</v>
      </c>
      <c r="Q2212" s="44">
        <v>7.6999999999999999E-2</v>
      </c>
      <c r="R2212" s="44">
        <v>1</v>
      </c>
      <c r="S2212" s="38" t="s">
        <v>11972</v>
      </c>
      <c r="T2212" s="44">
        <v>7.8798265730700007E-3</v>
      </c>
      <c r="U2212" s="44">
        <v>5.12186380005E-2</v>
      </c>
    </row>
    <row r="2213" spans="1:21">
      <c r="A2213" s="43" t="s">
        <v>2632</v>
      </c>
      <c r="B2213" s="38" t="s">
        <v>11973</v>
      </c>
      <c r="C2213" s="38" t="s">
        <v>11974</v>
      </c>
      <c r="D2213" s="44">
        <v>1.63471860057484</v>
      </c>
      <c r="E2213" s="38">
        <v>0</v>
      </c>
      <c r="F2213" s="38">
        <v>0</v>
      </c>
      <c r="G2213" s="38">
        <v>0</v>
      </c>
      <c r="H2213" s="38">
        <v>0</v>
      </c>
      <c r="I2213" s="38">
        <v>0</v>
      </c>
      <c r="J2213" s="38" t="s">
        <v>11975</v>
      </c>
      <c r="K2213" s="44">
        <v>-2.9373464576642E-2</v>
      </c>
      <c r="L2213" s="44">
        <v>0.93997073668214104</v>
      </c>
      <c r="M2213" s="38" t="s">
        <v>11976</v>
      </c>
      <c r="N2213" s="44">
        <v>7.9996224999999994E-3</v>
      </c>
      <c r="O2213" s="44">
        <v>0.37312687309999998</v>
      </c>
      <c r="P2213" s="38" t="s">
        <v>11976</v>
      </c>
      <c r="Q2213" s="44">
        <v>3.7999999999999999E-2</v>
      </c>
      <c r="R2213" s="44">
        <v>1</v>
      </c>
      <c r="S2213" s="38" t="s">
        <v>11977</v>
      </c>
      <c r="T2213" s="44">
        <v>4.5268759778799999E-4</v>
      </c>
      <c r="U2213" s="44">
        <v>1.4406767780299999E-3</v>
      </c>
    </row>
    <row r="2214" spans="1:21">
      <c r="A2214" s="43" t="s">
        <v>2632</v>
      </c>
      <c r="B2214" s="38" t="s">
        <v>11978</v>
      </c>
      <c r="C2214" s="38" t="s">
        <v>11979</v>
      </c>
      <c r="D2214" s="44">
        <v>1.51229111994995</v>
      </c>
      <c r="E2214" s="38">
        <v>0</v>
      </c>
      <c r="F2214" s="38">
        <v>0</v>
      </c>
      <c r="G2214" s="38">
        <v>0</v>
      </c>
      <c r="H2214" s="38">
        <v>0</v>
      </c>
      <c r="I2214" s="38">
        <v>0</v>
      </c>
      <c r="J2214" s="38" t="s">
        <v>11980</v>
      </c>
      <c r="K2214" s="44">
        <v>-3.8060251866915999E-4</v>
      </c>
      <c r="L2214" s="44">
        <v>0.99902104642968503</v>
      </c>
      <c r="M2214" s="38" t="s">
        <v>11981</v>
      </c>
      <c r="N2214" s="44">
        <v>7.2960765999999996E-3</v>
      </c>
      <c r="O2214" s="44">
        <v>0.33772477519999999</v>
      </c>
      <c r="P2214" s="38" t="s">
        <v>11981</v>
      </c>
      <c r="Q2214" s="44">
        <v>0.04</v>
      </c>
      <c r="R2214" s="44">
        <v>1</v>
      </c>
      <c r="S2214" s="38" t="s">
        <v>11982</v>
      </c>
      <c r="T2214" s="44">
        <v>-7.0001753721199997E-3</v>
      </c>
      <c r="U2214" s="44">
        <v>4.67826895039E-2</v>
      </c>
    </row>
    <row r="2215" spans="1:21">
      <c r="A2215" s="43" t="s">
        <v>2632</v>
      </c>
      <c r="B2215" s="38" t="s">
        <v>11978</v>
      </c>
      <c r="C2215" s="38" t="s">
        <v>11979</v>
      </c>
      <c r="D2215" s="44">
        <v>1.51229111994995</v>
      </c>
      <c r="E2215" s="38">
        <v>0</v>
      </c>
      <c r="F2215" s="38">
        <v>0</v>
      </c>
      <c r="G2215" s="38">
        <v>0</v>
      </c>
      <c r="H2215" s="38">
        <v>0</v>
      </c>
      <c r="I2215" s="38">
        <v>0</v>
      </c>
      <c r="J2215" s="38" t="s">
        <v>11983</v>
      </c>
      <c r="K2215" s="44">
        <v>4.8514298433285197E-2</v>
      </c>
      <c r="L2215" s="44">
        <v>0.75813741162384296</v>
      </c>
      <c r="M2215" s="38" t="s">
        <v>11984</v>
      </c>
      <c r="N2215" s="44">
        <v>2.4377629999999999E-3</v>
      </c>
      <c r="O2215" s="44">
        <v>0.35364635360000002</v>
      </c>
      <c r="P2215" s="38" t="s">
        <v>11984</v>
      </c>
      <c r="Q2215" s="44">
        <v>-1E-3</v>
      </c>
      <c r="R2215" s="44">
        <v>1</v>
      </c>
      <c r="S2215" s="38" t="s">
        <v>11985</v>
      </c>
      <c r="T2215" s="44">
        <v>2.9929088713600001E-5</v>
      </c>
      <c r="U2215" s="44">
        <v>7.0011241197500006E-5</v>
      </c>
    </row>
    <row r="2216" spans="1:21">
      <c r="A2216" s="43" t="s">
        <v>2632</v>
      </c>
      <c r="B2216" s="38" t="s">
        <v>11986</v>
      </c>
      <c r="C2216" s="38" t="s">
        <v>11987</v>
      </c>
      <c r="D2216" s="44">
        <v>1.15612116023853</v>
      </c>
      <c r="E2216" s="38">
        <v>0</v>
      </c>
      <c r="F2216" s="38">
        <v>0</v>
      </c>
      <c r="G2216" s="38">
        <v>0</v>
      </c>
      <c r="H2216" s="38">
        <v>0</v>
      </c>
      <c r="I2216" s="38">
        <v>0</v>
      </c>
      <c r="J2216" s="38" t="s">
        <v>11988</v>
      </c>
      <c r="K2216" s="44">
        <v>8.5181766275772203E-2</v>
      </c>
      <c r="L2216" s="44">
        <v>0.88865274844432196</v>
      </c>
      <c r="M2216" s="38" t="s">
        <v>11989</v>
      </c>
      <c r="N2216" s="44">
        <v>0</v>
      </c>
      <c r="O2216" s="44">
        <v>0.35664335660000002</v>
      </c>
      <c r="P2216" s="38" t="s">
        <v>11989</v>
      </c>
      <c r="Q2216" s="44">
        <v>-1.6E-2</v>
      </c>
      <c r="R2216" s="44">
        <v>1</v>
      </c>
      <c r="S2216" s="38" t="s">
        <v>11990</v>
      </c>
      <c r="T2216" s="44">
        <v>-2.7597156465900001E-3</v>
      </c>
      <c r="U2216" s="44">
        <v>1.30735863908E-2</v>
      </c>
    </row>
    <row r="2217" spans="1:21">
      <c r="A2217" s="43" t="s">
        <v>2632</v>
      </c>
      <c r="B2217" s="38" t="s">
        <v>11991</v>
      </c>
      <c r="C2217" s="38" t="s">
        <v>11992</v>
      </c>
      <c r="D2217" s="44">
        <v>1.6775603430271699</v>
      </c>
      <c r="E2217" s="38">
        <v>0</v>
      </c>
      <c r="F2217" s="38">
        <v>0</v>
      </c>
      <c r="G2217" s="38">
        <v>0</v>
      </c>
      <c r="H2217" s="38">
        <v>0</v>
      </c>
      <c r="I2217" s="38">
        <v>0</v>
      </c>
      <c r="J2217" s="38" t="s">
        <v>11993</v>
      </c>
      <c r="K2217" s="44">
        <v>7.278353130279E-2</v>
      </c>
      <c r="L2217" s="44">
        <v>0.83704081450660806</v>
      </c>
      <c r="M2217" s="38" t="s">
        <v>11994</v>
      </c>
      <c r="N2217" s="44">
        <v>-6.207433E-3</v>
      </c>
      <c r="O2217" s="44">
        <v>0.32230926970000001</v>
      </c>
      <c r="P2217" s="38" t="s">
        <v>11994</v>
      </c>
      <c r="Q2217" s="44">
        <v>-9.6000000000000002E-2</v>
      </c>
      <c r="R2217" s="44">
        <v>1</v>
      </c>
      <c r="S2217" s="38" t="s">
        <v>11995</v>
      </c>
      <c r="T2217" s="44">
        <v>-1.44894200502E-2</v>
      </c>
      <c r="U2217" s="44">
        <v>9.6790881045699995E-2</v>
      </c>
    </row>
    <row r="2218" spans="1:21">
      <c r="A2218" s="43" t="s">
        <v>2632</v>
      </c>
      <c r="B2218" s="38" t="s">
        <v>11991</v>
      </c>
      <c r="C2218" s="38" t="s">
        <v>11992</v>
      </c>
      <c r="D2218" s="44">
        <v>1.6775603430271699</v>
      </c>
      <c r="E2218" s="38">
        <v>0</v>
      </c>
      <c r="F2218" s="38">
        <v>0</v>
      </c>
      <c r="G2218" s="38">
        <v>0</v>
      </c>
      <c r="H2218" s="38">
        <v>0</v>
      </c>
      <c r="I2218" s="38">
        <v>0</v>
      </c>
      <c r="J2218" s="38" t="s">
        <v>11996</v>
      </c>
      <c r="K2218" s="44">
        <v>-0.13031266331956601</v>
      </c>
      <c r="L2218" s="44">
        <v>0.45418264096810501</v>
      </c>
      <c r="M2218" s="38" t="s">
        <v>11997</v>
      </c>
      <c r="N2218" s="44">
        <v>-3.5026594799999998E-2</v>
      </c>
      <c r="O2218" s="44">
        <v>0.26150320269999999</v>
      </c>
      <c r="P2218" s="38" t="s">
        <v>11997</v>
      </c>
      <c r="Q2218" s="44">
        <v>-0.10299999999999999</v>
      </c>
      <c r="R2218" s="44">
        <v>0.229443807468</v>
      </c>
      <c r="S2218" s="38" t="s">
        <v>11998</v>
      </c>
      <c r="T2218" s="44">
        <v>-2.4889254397900001E-2</v>
      </c>
      <c r="U2218" s="44">
        <v>0.176739734275</v>
      </c>
    </row>
    <row r="2219" spans="1:21">
      <c r="A2219" s="43" t="s">
        <v>2632</v>
      </c>
      <c r="B2219" s="38" t="s">
        <v>11999</v>
      </c>
      <c r="C2219" s="38" t="s">
        <v>12000</v>
      </c>
      <c r="D2219" s="44">
        <v>2.35462441281893</v>
      </c>
      <c r="E2219" s="38">
        <v>0</v>
      </c>
      <c r="F2219" s="38">
        <v>0</v>
      </c>
      <c r="G2219" s="38">
        <v>0</v>
      </c>
      <c r="H2219" s="38">
        <v>0</v>
      </c>
      <c r="I2219" s="38">
        <v>0</v>
      </c>
      <c r="J2219" s="38" t="s">
        <v>12001</v>
      </c>
      <c r="K2219" s="44">
        <v>5.3591824354231501E-2</v>
      </c>
      <c r="L2219" s="44">
        <v>0.734118183648654</v>
      </c>
      <c r="M2219" s="38" t="s">
        <v>12002</v>
      </c>
      <c r="N2219" s="44">
        <v>-3.9799513000000003E-3</v>
      </c>
      <c r="O2219" s="44">
        <v>0.38511488510000003</v>
      </c>
      <c r="P2219" s="38" t="s">
        <v>12002</v>
      </c>
      <c r="Q2219" s="44">
        <v>-1E-3</v>
      </c>
      <c r="R2219" s="44">
        <v>1</v>
      </c>
      <c r="S2219" s="38" t="s">
        <v>12003</v>
      </c>
      <c r="T2219" s="44">
        <v>-1.8512659610399999E-3</v>
      </c>
      <c r="U2219" s="44">
        <v>4.8382361369399997E-8</v>
      </c>
    </row>
    <row r="2220" spans="1:21">
      <c r="A2220" s="43" t="s">
        <v>2632</v>
      </c>
      <c r="B2220" s="38" t="s">
        <v>12004</v>
      </c>
      <c r="C2220" s="38" t="s">
        <v>12005</v>
      </c>
      <c r="D2220" s="44">
        <v>2.0100998691703098</v>
      </c>
      <c r="E2220" s="38">
        <v>0</v>
      </c>
      <c r="F2220" s="38">
        <v>0</v>
      </c>
      <c r="G2220" s="38">
        <v>0</v>
      </c>
      <c r="H2220" s="38">
        <v>0</v>
      </c>
      <c r="I2220" s="38">
        <v>0</v>
      </c>
      <c r="J2220" s="38" t="s">
        <v>12006</v>
      </c>
      <c r="K2220" s="44">
        <v>0</v>
      </c>
      <c r="L2220" s="44" t="s">
        <v>1268</v>
      </c>
      <c r="M2220" s="38" t="s">
        <v>12007</v>
      </c>
      <c r="N2220" s="44">
        <v>-8.0273535000000007E-3</v>
      </c>
      <c r="O2220" s="44">
        <v>0.37262737260000001</v>
      </c>
      <c r="P2220" s="38" t="s">
        <v>12007</v>
      </c>
      <c r="Q2220" s="44">
        <v>-6.0000000000000001E-3</v>
      </c>
      <c r="R2220" s="44">
        <v>1</v>
      </c>
      <c r="S2220" s="38" t="s">
        <v>12008</v>
      </c>
      <c r="T2220" s="44">
        <v>-2.31785247363E-11</v>
      </c>
      <c r="U2220" s="44">
        <v>1.3334995266400001E-18</v>
      </c>
    </row>
    <row r="2221" spans="1:21">
      <c r="A2221" s="43" t="s">
        <v>2632</v>
      </c>
      <c r="B2221" s="38" t="s">
        <v>12009</v>
      </c>
      <c r="C2221" s="38" t="s">
        <v>12010</v>
      </c>
      <c r="D2221" s="44">
        <v>1.4302819927992001</v>
      </c>
      <c r="E2221" s="38">
        <v>0</v>
      </c>
      <c r="F2221" s="38">
        <v>0</v>
      </c>
      <c r="G2221" s="38">
        <v>0</v>
      </c>
      <c r="H2221" s="38">
        <v>0</v>
      </c>
      <c r="I2221" s="38">
        <v>0</v>
      </c>
      <c r="J2221" s="38" t="s">
        <v>12011</v>
      </c>
      <c r="K2221" s="44">
        <v>-0.34268702142851498</v>
      </c>
      <c r="L2221" s="44">
        <v>0.87752469860978599</v>
      </c>
      <c r="M2221" s="38" t="s">
        <v>12012</v>
      </c>
      <c r="N2221" s="44">
        <v>-6.6718448E-3</v>
      </c>
      <c r="O2221" s="44">
        <v>0.36113886109999999</v>
      </c>
      <c r="P2221" s="38" t="s">
        <v>12012</v>
      </c>
      <c r="Q2221" s="44">
        <v>-3.0000000000000001E-3</v>
      </c>
      <c r="R2221" s="44">
        <v>1</v>
      </c>
      <c r="S2221" s="38" t="s">
        <v>12013</v>
      </c>
      <c r="T2221" s="44">
        <v>-4.5818453552100004E-12</v>
      </c>
      <c r="U2221" s="44">
        <v>1.33349945084E-18</v>
      </c>
    </row>
    <row r="2222" spans="1:21">
      <c r="A2222" s="43" t="s">
        <v>2632</v>
      </c>
      <c r="B2222" s="38" t="s">
        <v>12014</v>
      </c>
      <c r="C2222" s="38" t="s">
        <v>12015</v>
      </c>
      <c r="D2222" s="44">
        <v>3.24018976167293</v>
      </c>
      <c r="E2222" s="38">
        <v>0</v>
      </c>
      <c r="F2222" s="38">
        <v>0</v>
      </c>
      <c r="G2222" s="38">
        <v>0</v>
      </c>
      <c r="H2222" s="38">
        <v>0</v>
      </c>
      <c r="I2222" s="38">
        <v>0</v>
      </c>
      <c r="J2222" s="38" t="s">
        <v>12016</v>
      </c>
      <c r="K2222" s="44">
        <v>2.0538200164072699E-2</v>
      </c>
      <c r="L2222" s="44">
        <v>0.67384422556617596</v>
      </c>
      <c r="M2222" s="38" t="s">
        <v>12017</v>
      </c>
      <c r="N2222" s="44">
        <v>-4.7937307000000002E-3</v>
      </c>
      <c r="O2222" s="44">
        <v>0.17882117880000001</v>
      </c>
      <c r="P2222" s="38" t="s">
        <v>12017</v>
      </c>
      <c r="Q2222" s="44">
        <v>-1E-3</v>
      </c>
      <c r="R2222" s="44">
        <v>1</v>
      </c>
      <c r="S2222" s="38" t="s">
        <v>12018</v>
      </c>
      <c r="T2222" s="44">
        <v>9.7687831832100003E-13</v>
      </c>
      <c r="U2222" s="44">
        <v>1.33349943616E-18</v>
      </c>
    </row>
    <row r="2223" spans="1:21">
      <c r="A2223" s="43" t="s">
        <v>2632</v>
      </c>
      <c r="B2223" s="38" t="s">
        <v>12019</v>
      </c>
      <c r="C2223" s="38" t="s">
        <v>12020</v>
      </c>
      <c r="D2223" s="44">
        <v>1.32913189685958</v>
      </c>
      <c r="E2223" s="38">
        <v>0</v>
      </c>
      <c r="F2223" s="38">
        <v>0</v>
      </c>
      <c r="G2223" s="38">
        <v>0</v>
      </c>
      <c r="H2223" s="38">
        <v>0</v>
      </c>
      <c r="I2223" s="38">
        <v>0</v>
      </c>
      <c r="J2223" s="38" t="s">
        <v>12021</v>
      </c>
      <c r="K2223" s="44">
        <v>0.21978896153476399</v>
      </c>
      <c r="L2223" s="44">
        <v>0.56343186812419799</v>
      </c>
      <c r="M2223" s="38" t="s">
        <v>12022</v>
      </c>
      <c r="N2223" s="44">
        <v>2.7402244100000001E-2</v>
      </c>
      <c r="O2223" s="44">
        <v>0.35664335660000002</v>
      </c>
      <c r="P2223" s="38" t="s">
        <v>12022</v>
      </c>
      <c r="Q2223" s="44">
        <v>-2.4E-2</v>
      </c>
      <c r="R2223" s="44">
        <v>1</v>
      </c>
      <c r="S2223" s="38" t="s">
        <v>12023</v>
      </c>
      <c r="T2223" s="44">
        <v>-5.1112288580599997E-2</v>
      </c>
      <c r="U2223" s="44">
        <v>0.27602412419200001</v>
      </c>
    </row>
    <row r="2224" spans="1:21">
      <c r="A2224" s="43" t="s">
        <v>2632</v>
      </c>
      <c r="B2224" s="38" t="s">
        <v>12024</v>
      </c>
      <c r="C2224" s="38" t="s">
        <v>12025</v>
      </c>
      <c r="D2224" s="44">
        <v>2.2447545609447501</v>
      </c>
      <c r="E2224" s="38">
        <v>0</v>
      </c>
      <c r="F2224" s="38">
        <v>0</v>
      </c>
      <c r="G2224" s="38">
        <v>0</v>
      </c>
      <c r="H2224" s="38">
        <v>0</v>
      </c>
      <c r="I2224" s="38">
        <v>0</v>
      </c>
      <c r="J2224" s="38" t="s">
        <v>12026</v>
      </c>
      <c r="K2224" s="44">
        <v>-8.1827494797019701E-2</v>
      </c>
      <c r="L2224" s="44">
        <v>0.88483743953577298</v>
      </c>
      <c r="M2224" s="38" t="s">
        <v>12027</v>
      </c>
      <c r="N2224" s="44">
        <v>-6.2260397600000003E-2</v>
      </c>
      <c r="O2224" s="44">
        <v>0.20760489509999999</v>
      </c>
      <c r="P2224" s="38" t="s">
        <v>12027</v>
      </c>
      <c r="Q2224" s="44">
        <v>-1.7000000000000001E-2</v>
      </c>
      <c r="R2224" s="44">
        <v>0.88298548354399997</v>
      </c>
      <c r="S2224" s="38" t="s">
        <v>12028</v>
      </c>
      <c r="T2224" s="44">
        <v>-1.6320723626000001E-2</v>
      </c>
      <c r="U2224" s="44">
        <v>2.4482415953900002E-3</v>
      </c>
    </row>
    <row r="2225" spans="1:21">
      <c r="A2225" s="43" t="s">
        <v>2632</v>
      </c>
      <c r="B2225" s="38" t="s">
        <v>12029</v>
      </c>
      <c r="C2225" s="38" t="s">
        <v>12030</v>
      </c>
      <c r="D2225" s="44">
        <v>1.2580005940916099</v>
      </c>
      <c r="E2225" s="38">
        <v>0</v>
      </c>
      <c r="F2225" s="38">
        <v>0</v>
      </c>
      <c r="G2225" s="38">
        <v>0</v>
      </c>
      <c r="H2225" s="38">
        <v>0</v>
      </c>
      <c r="I2225" s="38">
        <v>0</v>
      </c>
      <c r="J2225" s="38" t="s">
        <v>12031</v>
      </c>
      <c r="K2225" s="44">
        <v>0</v>
      </c>
      <c r="L2225" s="44" t="s">
        <v>1268</v>
      </c>
      <c r="M2225" s="38" t="s">
        <v>12032</v>
      </c>
      <c r="N2225" s="44">
        <v>4.6608797000000004E-3</v>
      </c>
      <c r="O2225" s="44">
        <v>0.36113886109999999</v>
      </c>
      <c r="P2225" s="38" t="s">
        <v>12032</v>
      </c>
      <c r="Q2225" s="44">
        <v>1.6E-2</v>
      </c>
      <c r="R2225" s="44">
        <v>1</v>
      </c>
      <c r="S2225" s="38" t="s">
        <v>12033</v>
      </c>
      <c r="T2225" s="44">
        <v>4.2316786801899999E-6</v>
      </c>
      <c r="U2225" s="44">
        <v>9.7925967121800002E-8</v>
      </c>
    </row>
    <row r="2226" spans="1:21">
      <c r="A2226" s="43" t="s">
        <v>2632</v>
      </c>
      <c r="B2226" s="38" t="s">
        <v>12029</v>
      </c>
      <c r="C2226" s="38" t="s">
        <v>12030</v>
      </c>
      <c r="D2226" s="44">
        <v>1.2580005940916099</v>
      </c>
      <c r="E2226" s="38">
        <v>0</v>
      </c>
      <c r="F2226" s="38">
        <v>0</v>
      </c>
      <c r="G2226" s="38">
        <v>0</v>
      </c>
      <c r="H2226" s="38">
        <v>0</v>
      </c>
      <c r="I2226" s="38">
        <v>0</v>
      </c>
      <c r="J2226" s="38" t="s">
        <v>12034</v>
      </c>
      <c r="K2226" s="44">
        <v>3.31472143298104E-3</v>
      </c>
      <c r="L2226" s="44">
        <v>0.92533040372261</v>
      </c>
      <c r="M2226" s="38" t="s">
        <v>12035</v>
      </c>
      <c r="N2226" s="44">
        <v>-1.53107785E-2</v>
      </c>
      <c r="O2226" s="44">
        <v>0.36113886109999999</v>
      </c>
      <c r="P2226" s="38" t="s">
        <v>12035</v>
      </c>
      <c r="Q2226" s="44">
        <v>6.8000000000000005E-2</v>
      </c>
      <c r="R2226" s="44">
        <v>1</v>
      </c>
      <c r="S2226" s="38" t="s">
        <v>12036</v>
      </c>
      <c r="T2226" s="44">
        <v>-5.4685331317999998E-4</v>
      </c>
      <c r="U2226" s="44">
        <v>4.4351188061599999E-3</v>
      </c>
    </row>
    <row r="2227" spans="1:21">
      <c r="A2227" s="43" t="s">
        <v>2632</v>
      </c>
      <c r="B2227" s="38" t="s">
        <v>12029</v>
      </c>
      <c r="C2227" s="38" t="s">
        <v>12030</v>
      </c>
      <c r="D2227" s="44">
        <v>1.2580005940916099</v>
      </c>
      <c r="E2227" s="38">
        <v>0</v>
      </c>
      <c r="F2227" s="38">
        <v>0</v>
      </c>
      <c r="G2227" s="38">
        <v>0</v>
      </c>
      <c r="H2227" s="38">
        <v>0</v>
      </c>
      <c r="I2227" s="38">
        <v>0</v>
      </c>
      <c r="J2227" s="38" t="s">
        <v>12037</v>
      </c>
      <c r="K2227" s="44">
        <v>-2.2288472592093499E-2</v>
      </c>
      <c r="L2227" s="44">
        <v>0.94785107085196796</v>
      </c>
      <c r="M2227" s="38" t="s">
        <v>12038</v>
      </c>
      <c r="N2227" s="44">
        <v>-6.8800442999999998E-3</v>
      </c>
      <c r="O2227" s="44">
        <v>0.36113886109999999</v>
      </c>
      <c r="P2227" s="38" t="s">
        <v>12038</v>
      </c>
      <c r="Q2227" s="44">
        <v>1.9E-2</v>
      </c>
      <c r="R2227" s="44">
        <v>1</v>
      </c>
      <c r="S2227" s="38" t="s">
        <v>12039</v>
      </c>
      <c r="T2227" s="44">
        <v>-1.6703121076800001E-3</v>
      </c>
      <c r="U2227" s="44">
        <v>7.0860539710500001E-3</v>
      </c>
    </row>
    <row r="2228" spans="1:21">
      <c r="A2228" s="43" t="s">
        <v>2632</v>
      </c>
      <c r="B2228" s="38" t="s">
        <v>12040</v>
      </c>
      <c r="C2228" s="38" t="s">
        <v>12041</v>
      </c>
      <c r="D2228" s="44">
        <v>1.3374957181976601</v>
      </c>
      <c r="E2228" s="38">
        <v>0</v>
      </c>
      <c r="F2228" s="38">
        <v>0</v>
      </c>
      <c r="G2228" s="38">
        <v>0</v>
      </c>
      <c r="H2228" s="38">
        <v>0</v>
      </c>
      <c r="I2228" s="38">
        <v>0</v>
      </c>
      <c r="J2228" s="38" t="s">
        <v>12042</v>
      </c>
      <c r="K2228" s="44">
        <v>0</v>
      </c>
      <c r="L2228" s="44" t="s">
        <v>1268</v>
      </c>
      <c r="M2228" s="38" t="s">
        <v>12043</v>
      </c>
      <c r="N2228" s="44">
        <v>5.0578363000000001E-3</v>
      </c>
      <c r="O2228" s="44">
        <v>0.3806193806</v>
      </c>
      <c r="P2228" s="38" t="s">
        <v>12043</v>
      </c>
      <c r="Q2228" s="44">
        <v>-3.0000000000000001E-3</v>
      </c>
      <c r="R2228" s="44">
        <v>1</v>
      </c>
      <c r="S2228" s="38" t="s">
        <v>12044</v>
      </c>
      <c r="T2228" s="44">
        <v>-1.9281434954899999E-5</v>
      </c>
      <c r="U2228" s="44">
        <v>4.3997860090100001E-7</v>
      </c>
    </row>
    <row r="2229" spans="1:21">
      <c r="A2229" s="43" t="s">
        <v>2632</v>
      </c>
      <c r="B2229" s="38" t="s">
        <v>12045</v>
      </c>
      <c r="C2229" s="38" t="s">
        <v>12046</v>
      </c>
      <c r="D2229" s="44">
        <v>1.98321765243704</v>
      </c>
      <c r="E2229" s="38">
        <v>0</v>
      </c>
      <c r="F2229" s="38">
        <v>0</v>
      </c>
      <c r="G2229" s="38">
        <v>0</v>
      </c>
      <c r="H2229" s="38">
        <v>0</v>
      </c>
      <c r="I2229" s="38">
        <v>0</v>
      </c>
      <c r="J2229" s="38" t="s">
        <v>12047</v>
      </c>
      <c r="K2229" s="44">
        <v>0</v>
      </c>
      <c r="L2229" s="44" t="s">
        <v>1268</v>
      </c>
      <c r="M2229" s="38" t="s">
        <v>12048</v>
      </c>
      <c r="N2229" s="44">
        <v>-6.9634657999999997E-3</v>
      </c>
      <c r="O2229" s="44">
        <v>0.37362637360000001</v>
      </c>
      <c r="P2229" s="38" t="s">
        <v>12048</v>
      </c>
      <c r="Q2229" s="44">
        <v>2.8000000000000001E-2</v>
      </c>
      <c r="R2229" s="44">
        <v>1</v>
      </c>
      <c r="S2229" s="38" t="s">
        <v>12049</v>
      </c>
      <c r="T2229" s="44">
        <v>-1.9697244131700001E-8</v>
      </c>
      <c r="U2229" s="44">
        <v>3.0496797866100002E-10</v>
      </c>
    </row>
    <row r="2230" spans="1:21">
      <c r="A2230" s="43" t="s">
        <v>2632</v>
      </c>
      <c r="B2230" s="38" t="s">
        <v>12050</v>
      </c>
      <c r="C2230" s="38" t="s">
        <v>12051</v>
      </c>
      <c r="D2230" s="44">
        <v>1.49583397759837</v>
      </c>
      <c r="E2230" s="38">
        <v>0</v>
      </c>
      <c r="F2230" s="38">
        <v>0</v>
      </c>
      <c r="G2230" s="38">
        <v>0</v>
      </c>
      <c r="H2230" s="38">
        <v>0</v>
      </c>
      <c r="I2230" s="38">
        <v>0</v>
      </c>
      <c r="J2230" s="38" t="s">
        <v>12052</v>
      </c>
      <c r="K2230" s="44">
        <v>-0.11910367990562901</v>
      </c>
      <c r="L2230" s="44">
        <v>0.52847903161209597</v>
      </c>
      <c r="M2230" s="38" t="s">
        <v>12053</v>
      </c>
      <c r="N2230" s="44">
        <v>-0.1141289959</v>
      </c>
      <c r="O2230" s="44">
        <v>8.8661338699999995E-2</v>
      </c>
      <c r="P2230" s="38" t="s">
        <v>12053</v>
      </c>
      <c r="Q2230" s="44">
        <v>-3.1E-2</v>
      </c>
      <c r="R2230" s="44">
        <v>0.90043710392099996</v>
      </c>
      <c r="S2230" s="38" t="s">
        <v>12054</v>
      </c>
      <c r="T2230" s="44">
        <v>-1.0416784691200001E-3</v>
      </c>
      <c r="U2230" s="44">
        <v>1.4752070708000001E-3</v>
      </c>
    </row>
    <row r="2231" spans="1:21">
      <c r="A2231" s="43" t="s">
        <v>2632</v>
      </c>
      <c r="B2231" s="38" t="s">
        <v>12055</v>
      </c>
      <c r="C2231" s="38" t="s">
        <v>12056</v>
      </c>
      <c r="D2231" s="44">
        <v>1.3699149218477</v>
      </c>
      <c r="E2231" s="38">
        <v>0</v>
      </c>
      <c r="F2231" s="38">
        <v>0</v>
      </c>
      <c r="G2231" s="38">
        <v>0</v>
      </c>
      <c r="H2231" s="38">
        <v>0</v>
      </c>
      <c r="I2231" s="38">
        <v>0</v>
      </c>
      <c r="J2231" s="38" t="s">
        <v>12057</v>
      </c>
      <c r="K2231" s="44">
        <v>5.4000195324063603E-2</v>
      </c>
      <c r="L2231" s="44">
        <v>0.87897154527350796</v>
      </c>
      <c r="M2231" s="38" t="s">
        <v>12058</v>
      </c>
      <c r="N2231" s="44">
        <v>-6.4467214E-3</v>
      </c>
      <c r="O2231" s="44">
        <v>0.39360639359999999</v>
      </c>
      <c r="P2231" s="38" t="s">
        <v>12058</v>
      </c>
      <c r="Q2231" s="44">
        <v>-1.7999999999999999E-2</v>
      </c>
      <c r="R2231" s="44">
        <v>1</v>
      </c>
      <c r="S2231" s="38" t="s">
        <v>12059</v>
      </c>
      <c r="T2231" s="44">
        <v>-1.0529073629E-3</v>
      </c>
      <c r="U2231" s="44">
        <v>6.6541078867500001E-3</v>
      </c>
    </row>
    <row r="2232" spans="1:21">
      <c r="A2232" s="43" t="s">
        <v>2632</v>
      </c>
      <c r="B2232" s="38" t="s">
        <v>12055</v>
      </c>
      <c r="C2232" s="38" t="s">
        <v>12056</v>
      </c>
      <c r="D2232" s="44">
        <v>1.3699149218477</v>
      </c>
      <c r="E2232" s="38">
        <v>0</v>
      </c>
      <c r="F2232" s="38">
        <v>0</v>
      </c>
      <c r="G2232" s="38">
        <v>0</v>
      </c>
      <c r="H2232" s="38">
        <v>0</v>
      </c>
      <c r="I2232" s="38">
        <v>0</v>
      </c>
      <c r="J2232" s="38" t="s">
        <v>12060</v>
      </c>
      <c r="K2232" s="44">
        <v>0</v>
      </c>
      <c r="L2232" s="44" t="s">
        <v>1268</v>
      </c>
      <c r="M2232" s="38" t="s">
        <v>12061</v>
      </c>
      <c r="N2232" s="44">
        <v>-3.0748659999999998E-4</v>
      </c>
      <c r="O2232" s="44">
        <v>0.39360639359999999</v>
      </c>
      <c r="P2232" s="38" t="s">
        <v>12061</v>
      </c>
      <c r="Q2232" s="44">
        <v>-0.01</v>
      </c>
      <c r="R2232" s="44">
        <v>1</v>
      </c>
      <c r="S2232" s="38" t="s">
        <v>12062</v>
      </c>
      <c r="T2232" s="44">
        <v>-1.10782867027E-4</v>
      </c>
      <c r="U2232" s="44">
        <v>2.35095795712E-5</v>
      </c>
    </row>
    <row r="2233" spans="1:21">
      <c r="A2233" s="43" t="s">
        <v>2632</v>
      </c>
      <c r="B2233" s="38" t="s">
        <v>12055</v>
      </c>
      <c r="C2233" s="38" t="s">
        <v>12056</v>
      </c>
      <c r="D2233" s="44">
        <v>1.3699149218477</v>
      </c>
      <c r="E2233" s="38">
        <v>0</v>
      </c>
      <c r="F2233" s="38">
        <v>0</v>
      </c>
      <c r="G2233" s="38">
        <v>0</v>
      </c>
      <c r="H2233" s="38">
        <v>0</v>
      </c>
      <c r="I2233" s="38">
        <v>0</v>
      </c>
      <c r="J2233" s="38" t="s">
        <v>12063</v>
      </c>
      <c r="K2233" s="44">
        <v>0</v>
      </c>
      <c r="L2233" s="44" t="s">
        <v>1268</v>
      </c>
      <c r="M2233" s="38" t="s">
        <v>12064</v>
      </c>
      <c r="N2233" s="44">
        <v>0</v>
      </c>
      <c r="O2233" s="44">
        <v>0.39360639359999999</v>
      </c>
      <c r="P2233" s="38" t="s">
        <v>12064</v>
      </c>
      <c r="Q2233" s="44">
        <v>1E-3</v>
      </c>
      <c r="R2233" s="44">
        <v>1</v>
      </c>
      <c r="S2233" s="38" t="s">
        <v>12065</v>
      </c>
      <c r="T2233" s="44">
        <v>-1.2090098070500001E-7</v>
      </c>
      <c r="U2233" s="44">
        <v>4.5797719151900002E-9</v>
      </c>
    </row>
    <row r="2234" spans="1:21">
      <c r="A2234" s="43" t="s">
        <v>2632</v>
      </c>
      <c r="B2234" s="38" t="s">
        <v>12066</v>
      </c>
      <c r="C2234" s="38" t="s">
        <v>12067</v>
      </c>
      <c r="D2234" s="44">
        <v>1.2917019564663199</v>
      </c>
      <c r="E2234" s="38">
        <v>0</v>
      </c>
      <c r="F2234" s="38">
        <v>0</v>
      </c>
      <c r="G2234" s="38">
        <v>0</v>
      </c>
      <c r="H2234" s="38">
        <v>0</v>
      </c>
      <c r="I2234" s="38">
        <v>0</v>
      </c>
      <c r="J2234" s="38" t="s">
        <v>12068</v>
      </c>
      <c r="K2234" s="44">
        <v>0</v>
      </c>
      <c r="L2234" s="44" t="s">
        <v>1268</v>
      </c>
      <c r="M2234" s="38" t="s">
        <v>12069</v>
      </c>
      <c r="N2234" s="44">
        <v>-8.7309154000000007E-3</v>
      </c>
      <c r="O2234" s="44">
        <v>0.3046953047</v>
      </c>
      <c r="P2234" s="38" t="s">
        <v>12069</v>
      </c>
      <c r="Q2234" s="44">
        <v>1E-3</v>
      </c>
      <c r="R2234" s="44">
        <v>1</v>
      </c>
      <c r="S2234" s="38" t="s">
        <v>12070</v>
      </c>
      <c r="T2234" s="44">
        <v>-4.7185357019700001E-5</v>
      </c>
      <c r="U2234" s="44">
        <v>5.7746411240399997E-6</v>
      </c>
    </row>
    <row r="2235" spans="1:21">
      <c r="A2235" s="43" t="s">
        <v>2632</v>
      </c>
      <c r="B2235" s="38" t="s">
        <v>12071</v>
      </c>
      <c r="C2235" s="38" t="s">
        <v>12072</v>
      </c>
      <c r="D2235" s="44">
        <v>1.6337678533065501</v>
      </c>
      <c r="E2235" s="38">
        <v>0</v>
      </c>
      <c r="F2235" s="38">
        <v>0</v>
      </c>
      <c r="G2235" s="38">
        <v>0</v>
      </c>
      <c r="H2235" s="38">
        <v>0</v>
      </c>
      <c r="I2235" s="38">
        <v>0</v>
      </c>
      <c r="J2235" s="38" t="s">
        <v>12073</v>
      </c>
      <c r="K2235" s="44">
        <v>1.77433358794781E-2</v>
      </c>
      <c r="L2235" s="44">
        <v>0.95703225310755002</v>
      </c>
      <c r="M2235" s="38" t="s">
        <v>12074</v>
      </c>
      <c r="N2235" s="44">
        <v>-5.6800194300000002E-2</v>
      </c>
      <c r="O2235" s="44">
        <v>0.31318681320000002</v>
      </c>
      <c r="P2235" s="38" t="s">
        <v>12074</v>
      </c>
      <c r="Q2235" s="44">
        <v>-6.0000000000000001E-3</v>
      </c>
      <c r="R2235" s="44">
        <v>1</v>
      </c>
      <c r="S2235" s="38" t="s">
        <v>12075</v>
      </c>
      <c r="T2235" s="44">
        <v>-5.6888558702399999E-5</v>
      </c>
      <c r="U2235" s="44">
        <v>9.4079181794699993E-6</v>
      </c>
    </row>
    <row r="2236" spans="1:21">
      <c r="A2236" s="43" t="s">
        <v>2632</v>
      </c>
      <c r="B2236" s="38" t="s">
        <v>12076</v>
      </c>
      <c r="C2236" s="38" t="s">
        <v>12077</v>
      </c>
      <c r="D2236" s="44">
        <v>0.63549640270670105</v>
      </c>
      <c r="E2236" s="38">
        <v>0</v>
      </c>
      <c r="F2236" s="38">
        <v>0</v>
      </c>
      <c r="G2236" s="38">
        <v>0</v>
      </c>
      <c r="H2236" s="38">
        <v>0</v>
      </c>
      <c r="I2236" s="38">
        <v>0</v>
      </c>
      <c r="J2236" s="38" t="s">
        <v>12078</v>
      </c>
      <c r="K2236" s="44">
        <v>0.181193077260423</v>
      </c>
      <c r="L2236" s="44">
        <v>0.79744207494611996</v>
      </c>
      <c r="M2236" s="38" t="s">
        <v>12079</v>
      </c>
      <c r="N2236" s="44">
        <v>4.6196627800000001E-2</v>
      </c>
      <c r="O2236" s="44">
        <v>0.33966033969999998</v>
      </c>
      <c r="P2236" s="38" t="s">
        <v>12079</v>
      </c>
      <c r="Q2236" s="44">
        <v>-4.1000000000000002E-2</v>
      </c>
      <c r="R2236" s="44">
        <v>1</v>
      </c>
      <c r="S2236" s="38" t="s">
        <v>12080</v>
      </c>
      <c r="T2236" s="44">
        <v>-1.5119336910099999E-3</v>
      </c>
      <c r="U2236" s="44">
        <v>1.05750638962E-2</v>
      </c>
    </row>
    <row r="2237" spans="1:21">
      <c r="A2237" s="43" t="s">
        <v>2632</v>
      </c>
      <c r="B2237" s="38" t="s">
        <v>12081</v>
      </c>
      <c r="C2237" s="38" t="s">
        <v>12082</v>
      </c>
      <c r="D2237" s="44">
        <v>2.09025384703392</v>
      </c>
      <c r="E2237" s="38">
        <v>0</v>
      </c>
      <c r="F2237" s="38">
        <v>0</v>
      </c>
      <c r="G2237" s="38">
        <v>0</v>
      </c>
      <c r="H2237" s="38">
        <v>0</v>
      </c>
      <c r="I2237" s="38">
        <v>0</v>
      </c>
      <c r="J2237" s="38" t="s">
        <v>12083</v>
      </c>
      <c r="K2237" s="44">
        <v>-1.59462435000918E-2</v>
      </c>
      <c r="L2237" s="44">
        <v>0.88660357669526801</v>
      </c>
      <c r="M2237" s="38" t="s">
        <v>12084</v>
      </c>
      <c r="N2237" s="44">
        <v>2.3307000999999998E-3</v>
      </c>
      <c r="O2237" s="44">
        <v>0.34315684320000001</v>
      </c>
      <c r="P2237" s="38" t="s">
        <v>12084</v>
      </c>
      <c r="Q2237" s="44">
        <v>3.0000000000000001E-3</v>
      </c>
      <c r="R2237" s="44">
        <v>1</v>
      </c>
      <c r="S2237" s="38" t="s">
        <v>12085</v>
      </c>
      <c r="T2237" s="44">
        <v>-8.5767825891900002E-14</v>
      </c>
      <c r="U2237" s="44">
        <v>1.3334994325199999E-18</v>
      </c>
    </row>
    <row r="2238" spans="1:21">
      <c r="A2238" s="43" t="s">
        <v>2632</v>
      </c>
      <c r="B2238" s="38" t="s">
        <v>12086</v>
      </c>
      <c r="C2238" s="38" t="s">
        <v>12087</v>
      </c>
      <c r="D2238" s="44">
        <v>1.3547543996210201</v>
      </c>
      <c r="E2238" s="38">
        <v>0</v>
      </c>
      <c r="F2238" s="38">
        <v>0</v>
      </c>
      <c r="G2238" s="38">
        <v>0</v>
      </c>
      <c r="H2238" s="38">
        <v>0</v>
      </c>
      <c r="I2238" s="38">
        <v>0</v>
      </c>
      <c r="J2238" s="38" t="s">
        <v>12088</v>
      </c>
      <c r="K2238" s="44">
        <v>0.285385224118126</v>
      </c>
      <c r="L2238" s="44">
        <v>0.47837540352059199</v>
      </c>
      <c r="M2238" s="38" t="s">
        <v>12089</v>
      </c>
      <c r="N2238" s="44">
        <v>4.4060745E-3</v>
      </c>
      <c r="O2238" s="44">
        <v>0.32417582420000002</v>
      </c>
      <c r="P2238" s="38" t="s">
        <v>12089</v>
      </c>
      <c r="Q2238" s="44">
        <v>7.0000000000000001E-3</v>
      </c>
      <c r="R2238" s="44">
        <v>1</v>
      </c>
      <c r="S2238" s="38" t="s">
        <v>12090</v>
      </c>
      <c r="T2238" s="44">
        <v>6.5322380684500005E-5</v>
      </c>
      <c r="U2238" s="44">
        <v>3.3215412853500003E-5</v>
      </c>
    </row>
    <row r="2239" spans="1:21">
      <c r="A2239" s="43" t="s">
        <v>2632</v>
      </c>
      <c r="B2239" s="38" t="s">
        <v>12091</v>
      </c>
      <c r="C2239" s="38" t="s">
        <v>12092</v>
      </c>
      <c r="D2239" s="44">
        <v>1.9477556030270899</v>
      </c>
      <c r="E2239" s="38">
        <v>3</v>
      </c>
      <c r="F2239" s="38">
        <v>1</v>
      </c>
      <c r="G2239" s="38">
        <v>0</v>
      </c>
      <c r="H2239" s="38">
        <v>1</v>
      </c>
      <c r="I2239" s="38">
        <v>1</v>
      </c>
      <c r="J2239" s="38" t="s">
        <v>12093</v>
      </c>
      <c r="K2239" s="44">
        <v>0.385685909521707</v>
      </c>
      <c r="L2239" s="44">
        <v>6.9614834348603094E-5</v>
      </c>
      <c r="M2239" s="38" t="s">
        <v>12094</v>
      </c>
      <c r="N2239" s="44">
        <v>2.2887666599999999E-2</v>
      </c>
      <c r="O2239" s="44">
        <v>0.2422577423</v>
      </c>
      <c r="P2239" s="38" t="s">
        <v>12094</v>
      </c>
      <c r="Q2239" s="44">
        <v>0.13600000000000001</v>
      </c>
      <c r="R2239" s="44">
        <v>7.6070245608399999E-3</v>
      </c>
      <c r="S2239" s="38" t="s">
        <v>12095</v>
      </c>
      <c r="T2239" s="44">
        <v>0.18011791145299999</v>
      </c>
      <c r="U2239" s="44">
        <v>0.98877394310400002</v>
      </c>
    </row>
    <row r="2240" spans="1:21">
      <c r="A2240" s="43" t="s">
        <v>2632</v>
      </c>
      <c r="B2240" s="38" t="s">
        <v>12091</v>
      </c>
      <c r="C2240" s="38" t="s">
        <v>12092</v>
      </c>
      <c r="D2240" s="44">
        <v>1.9477556030270899</v>
      </c>
      <c r="E2240" s="38">
        <v>1</v>
      </c>
      <c r="F2240" s="38">
        <v>0</v>
      </c>
      <c r="G2240" s="38">
        <v>0</v>
      </c>
      <c r="H2240" s="38">
        <v>1</v>
      </c>
      <c r="I2240" s="38">
        <v>0</v>
      </c>
      <c r="J2240" s="38" t="s">
        <v>12096</v>
      </c>
      <c r="K2240" s="44">
        <v>5.1862001321423698E-2</v>
      </c>
      <c r="L2240" s="44">
        <v>0.99008855440062404</v>
      </c>
      <c r="M2240" s="38" t="s">
        <v>12097</v>
      </c>
      <c r="N2240" s="44">
        <v>-7.0620993000000002E-3</v>
      </c>
      <c r="O2240" s="44">
        <v>0.2422577423</v>
      </c>
      <c r="P2240" s="38" t="s">
        <v>12097</v>
      </c>
      <c r="Q2240" s="44">
        <v>-0.121</v>
      </c>
      <c r="R2240" s="44">
        <v>1.5100498368E-3</v>
      </c>
      <c r="S2240" s="38" t="s">
        <v>12098</v>
      </c>
      <c r="T2240" s="44">
        <v>-6.7633262412800002E-2</v>
      </c>
      <c r="U2240" s="44">
        <v>0.50975651938400002</v>
      </c>
    </row>
    <row r="2241" spans="1:21">
      <c r="A2241" s="43" t="s">
        <v>2632</v>
      </c>
      <c r="B2241" s="38" t="s">
        <v>12099</v>
      </c>
      <c r="C2241" s="38" t="s">
        <v>12100</v>
      </c>
      <c r="D2241" s="44">
        <v>1.2182906990264</v>
      </c>
      <c r="E2241" s="38">
        <v>0</v>
      </c>
      <c r="F2241" s="38">
        <v>0</v>
      </c>
      <c r="G2241" s="38">
        <v>0</v>
      </c>
      <c r="H2241" s="38">
        <v>0</v>
      </c>
      <c r="I2241" s="38">
        <v>0</v>
      </c>
      <c r="J2241" s="38" t="s">
        <v>12101</v>
      </c>
      <c r="K2241" s="44">
        <v>0</v>
      </c>
      <c r="L2241" s="44" t="s">
        <v>1268</v>
      </c>
      <c r="M2241" s="38" t="s">
        <v>12102</v>
      </c>
      <c r="N2241" s="44">
        <v>0</v>
      </c>
      <c r="O2241" s="44">
        <v>0.3806193806</v>
      </c>
      <c r="P2241" s="38" t="s">
        <v>12102</v>
      </c>
      <c r="Q2241" s="44">
        <v>0.20399999999999999</v>
      </c>
      <c r="R2241" s="44">
        <v>1</v>
      </c>
      <c r="S2241" s="38" t="s">
        <v>12103</v>
      </c>
      <c r="T2241" s="44">
        <v>1.21296326782E-4</v>
      </c>
      <c r="U2241" s="44">
        <v>4.8629981245800001E-4</v>
      </c>
    </row>
    <row r="2242" spans="1:21">
      <c r="A2242" s="43" t="s">
        <v>2632</v>
      </c>
      <c r="B2242" s="38" t="s">
        <v>12104</v>
      </c>
      <c r="C2242" s="38" t="s">
        <v>12105</v>
      </c>
      <c r="D2242" s="44">
        <v>2.4413819323979902</v>
      </c>
      <c r="E2242" s="38">
        <v>0</v>
      </c>
      <c r="F2242" s="38">
        <v>0</v>
      </c>
      <c r="G2242" s="38">
        <v>0</v>
      </c>
      <c r="H2242" s="38">
        <v>0</v>
      </c>
      <c r="I2242" s="38">
        <v>0</v>
      </c>
      <c r="J2242" s="38" t="s">
        <v>12106</v>
      </c>
      <c r="K2242" s="44">
        <v>6.7934096343813297E-2</v>
      </c>
      <c r="L2242" s="44">
        <v>0.95539262144888104</v>
      </c>
      <c r="M2242" s="38" t="s">
        <v>12107</v>
      </c>
      <c r="N2242" s="44">
        <v>1.16440559E-2</v>
      </c>
      <c r="O2242" s="44">
        <v>0.40309690310000001</v>
      </c>
      <c r="P2242" s="38" t="s">
        <v>12107</v>
      </c>
      <c r="Q2242" s="44">
        <v>-5.0000000000000001E-3</v>
      </c>
      <c r="R2242" s="44">
        <v>1</v>
      </c>
      <c r="S2242" s="38" t="s">
        <v>12108</v>
      </c>
      <c r="T2242" s="44">
        <v>-7.7715611723799997E-16</v>
      </c>
      <c r="U2242" s="44">
        <v>1.3334994321699999E-18</v>
      </c>
    </row>
    <row r="2243" spans="1:21">
      <c r="A2243" s="43" t="s">
        <v>2632</v>
      </c>
      <c r="B2243" s="38" t="s">
        <v>12109</v>
      </c>
      <c r="C2243" s="38" t="s">
        <v>12110</v>
      </c>
      <c r="D2243" s="44">
        <v>1.2413177753329401</v>
      </c>
      <c r="E2243" s="38">
        <v>0</v>
      </c>
      <c r="F2243" s="38">
        <v>0</v>
      </c>
      <c r="G2243" s="38">
        <v>0</v>
      </c>
      <c r="H2243" s="38">
        <v>0</v>
      </c>
      <c r="I2243" s="38">
        <v>0</v>
      </c>
      <c r="J2243" s="38" t="s">
        <v>12111</v>
      </c>
      <c r="K2243" s="44">
        <v>0</v>
      </c>
      <c r="L2243" s="44" t="s">
        <v>1268</v>
      </c>
      <c r="M2243" s="38" t="s">
        <v>12112</v>
      </c>
      <c r="N2243" s="44">
        <v>-4.3576869999999997E-4</v>
      </c>
      <c r="O2243" s="44">
        <v>0.37162837160000001</v>
      </c>
      <c r="P2243" s="38" t="s">
        <v>12112</v>
      </c>
      <c r="Q2243" s="44">
        <v>-2.3E-2</v>
      </c>
      <c r="R2243" s="44">
        <v>1</v>
      </c>
      <c r="S2243" s="38" t="s">
        <v>12113</v>
      </c>
      <c r="T2243" s="44">
        <v>-8.0642253398999995E-7</v>
      </c>
      <c r="U2243" s="44">
        <v>9.7635336206099999E-9</v>
      </c>
    </row>
    <row r="2244" spans="1:21">
      <c r="A2244" s="43" t="s">
        <v>2632</v>
      </c>
      <c r="B2244" s="38" t="s">
        <v>12109</v>
      </c>
      <c r="C2244" s="38" t="s">
        <v>12110</v>
      </c>
      <c r="D2244" s="44">
        <v>1.2413177753329401</v>
      </c>
      <c r="E2244" s="38">
        <v>0</v>
      </c>
      <c r="F2244" s="38">
        <v>0</v>
      </c>
      <c r="G2244" s="38">
        <v>0</v>
      </c>
      <c r="H2244" s="38">
        <v>0</v>
      </c>
      <c r="I2244" s="38">
        <v>0</v>
      </c>
      <c r="J2244" s="38" t="s">
        <v>12114</v>
      </c>
      <c r="K2244" s="44">
        <v>-3.8873028654018399E-2</v>
      </c>
      <c r="L2244" s="44">
        <v>0.96027940123836797</v>
      </c>
      <c r="M2244" s="38" t="s">
        <v>12115</v>
      </c>
      <c r="N2244" s="44">
        <v>2.0205743000000002E-2</v>
      </c>
      <c r="O2244" s="44">
        <v>0.3116883117</v>
      </c>
      <c r="P2244" s="38" t="s">
        <v>12115</v>
      </c>
      <c r="Q2244" s="44">
        <v>2.5999999999999999E-2</v>
      </c>
      <c r="R2244" s="44">
        <v>1</v>
      </c>
      <c r="S2244" s="38" t="s">
        <v>12116</v>
      </c>
      <c r="T2244" s="44">
        <v>1.22486874676E-3</v>
      </c>
      <c r="U2244" s="44">
        <v>7.6335030844399999E-3</v>
      </c>
    </row>
    <row r="2245" spans="1:21">
      <c r="A2245" s="43" t="s">
        <v>2632</v>
      </c>
      <c r="B2245" s="38" t="s">
        <v>12109</v>
      </c>
      <c r="C2245" s="38" t="s">
        <v>12110</v>
      </c>
      <c r="D2245" s="44">
        <v>1.2413177753329401</v>
      </c>
      <c r="E2245" s="38">
        <v>0</v>
      </c>
      <c r="F2245" s="38">
        <v>0</v>
      </c>
      <c r="G2245" s="38">
        <v>0</v>
      </c>
      <c r="H2245" s="38">
        <v>0</v>
      </c>
      <c r="I2245" s="38">
        <v>0</v>
      </c>
      <c r="J2245" s="38" t="s">
        <v>12117</v>
      </c>
      <c r="K2245" s="44">
        <v>-3.83313699177978E-2</v>
      </c>
      <c r="L2245" s="44">
        <v>0.93453850031360597</v>
      </c>
      <c r="M2245" s="38" t="s">
        <v>12118</v>
      </c>
      <c r="N2245" s="44" t="s">
        <v>2647</v>
      </c>
      <c r="O2245" s="44">
        <v>1</v>
      </c>
      <c r="P2245" s="38" t="s">
        <v>12118</v>
      </c>
      <c r="Q2245" s="44">
        <v>-8.6999999999999994E-2</v>
      </c>
      <c r="R2245" s="44">
        <v>1</v>
      </c>
      <c r="S2245" s="38" t="s">
        <v>12119</v>
      </c>
      <c r="T2245" s="44">
        <v>4.71100332505E-4</v>
      </c>
      <c r="U2245" s="44">
        <v>1.0442515248999999E-3</v>
      </c>
    </row>
    <row r="2246" spans="1:21">
      <c r="A2246" s="43" t="s">
        <v>2632</v>
      </c>
      <c r="B2246" s="38" t="s">
        <v>12120</v>
      </c>
      <c r="C2246" s="38" t="s">
        <v>12121</v>
      </c>
      <c r="D2246" s="44">
        <v>1.939252944058</v>
      </c>
      <c r="E2246" s="38">
        <v>0</v>
      </c>
      <c r="F2246" s="38">
        <v>0</v>
      </c>
      <c r="G2246" s="38">
        <v>0</v>
      </c>
      <c r="H2246" s="38">
        <v>0</v>
      </c>
      <c r="I2246" s="38">
        <v>0</v>
      </c>
      <c r="J2246" s="38" t="s">
        <v>12122</v>
      </c>
      <c r="K2246" s="44">
        <v>2.2568199626514698E-2</v>
      </c>
      <c r="L2246" s="44">
        <v>0.991539781105502</v>
      </c>
      <c r="M2246" s="38" t="s">
        <v>12123</v>
      </c>
      <c r="N2246" s="44">
        <v>-1.8626744099999998E-2</v>
      </c>
      <c r="O2246" s="44">
        <v>0.36013986009999999</v>
      </c>
      <c r="P2246" s="38" t="s">
        <v>12123</v>
      </c>
      <c r="Q2246" s="44">
        <v>1.0999999999999999E-2</v>
      </c>
      <c r="R2246" s="44">
        <v>1</v>
      </c>
      <c r="S2246" s="38" t="s">
        <v>12124</v>
      </c>
      <c r="T2246" s="44">
        <v>-7.526447199E-10</v>
      </c>
      <c r="U2246" s="44">
        <v>1.33350674961E-18</v>
      </c>
    </row>
    <row r="2247" spans="1:21">
      <c r="A2247" s="43" t="s">
        <v>2632</v>
      </c>
      <c r="B2247" s="38" t="s">
        <v>12120</v>
      </c>
      <c r="C2247" s="38" t="s">
        <v>12121</v>
      </c>
      <c r="D2247" s="44">
        <v>1.939252944058</v>
      </c>
      <c r="E2247" s="38">
        <v>0</v>
      </c>
      <c r="F2247" s="38">
        <v>0</v>
      </c>
      <c r="G2247" s="38">
        <v>0</v>
      </c>
      <c r="H2247" s="38">
        <v>0</v>
      </c>
      <c r="I2247" s="38">
        <v>0</v>
      </c>
      <c r="J2247" s="38" t="s">
        <v>12125</v>
      </c>
      <c r="K2247" s="44">
        <v>-0.116303991210923</v>
      </c>
      <c r="L2247" s="44">
        <v>0.462191699429089</v>
      </c>
      <c r="M2247" s="38" t="s">
        <v>12126</v>
      </c>
      <c r="N2247" s="44">
        <v>-1.9604017999999999E-3</v>
      </c>
      <c r="O2247" s="44">
        <v>0.36013986009999999</v>
      </c>
      <c r="P2247" s="38" t="s">
        <v>12126</v>
      </c>
      <c r="Q2247" s="44">
        <v>-3.3000000000000002E-2</v>
      </c>
      <c r="R2247" s="44">
        <v>1</v>
      </c>
      <c r="S2247" s="38" t="s">
        <v>12127</v>
      </c>
      <c r="T2247" s="44">
        <v>3.5795594799500003E-5</v>
      </c>
      <c r="U2247" s="44">
        <v>5.4849635617600002E-9</v>
      </c>
    </row>
    <row r="2248" spans="1:21">
      <c r="A2248" s="43" t="s">
        <v>2632</v>
      </c>
      <c r="B2248" s="38" t="s">
        <v>12128</v>
      </c>
      <c r="C2248" s="38" t="s">
        <v>12129</v>
      </c>
      <c r="D2248" s="44">
        <v>1.8933757465262999</v>
      </c>
      <c r="E2248" s="38">
        <v>0</v>
      </c>
      <c r="F2248" s="38">
        <v>0</v>
      </c>
      <c r="G2248" s="38">
        <v>0</v>
      </c>
      <c r="H2248" s="38">
        <v>0</v>
      </c>
      <c r="I2248" s="38">
        <v>0</v>
      </c>
      <c r="J2248" s="38" t="s">
        <v>12130</v>
      </c>
      <c r="K2248" s="44">
        <v>-0.61401286174386105</v>
      </c>
      <c r="L2248" s="44">
        <v>0.42795868350306598</v>
      </c>
      <c r="M2248" s="38" t="s">
        <v>12131</v>
      </c>
      <c r="N2248" s="44">
        <v>-7.1579896000000002E-3</v>
      </c>
      <c r="O2248" s="44">
        <v>0.35339660340000001</v>
      </c>
      <c r="P2248" s="38" t="s">
        <v>12131</v>
      </c>
      <c r="Q2248" s="44">
        <v>-6.0000000000000001E-3</v>
      </c>
      <c r="R2248" s="44">
        <v>1</v>
      </c>
      <c r="S2248" s="38" t="s">
        <v>12132</v>
      </c>
      <c r="T2248" s="44">
        <v>-1.04725884652E-7</v>
      </c>
      <c r="U2248" s="44">
        <v>7.0839119466699996E-17</v>
      </c>
    </row>
    <row r="2249" spans="1:21">
      <c r="A2249" s="43" t="s">
        <v>2632</v>
      </c>
      <c r="B2249" s="38" t="s">
        <v>12133</v>
      </c>
      <c r="C2249" s="38" t="s">
        <v>12134</v>
      </c>
      <c r="D2249" s="44">
        <v>0.97633063736764603</v>
      </c>
      <c r="E2249" s="38">
        <v>0</v>
      </c>
      <c r="F2249" s="38">
        <v>0</v>
      </c>
      <c r="G2249" s="38">
        <v>0</v>
      </c>
      <c r="H2249" s="38">
        <v>0</v>
      </c>
      <c r="I2249" s="38">
        <v>0</v>
      </c>
      <c r="J2249" s="38" t="s">
        <v>12135</v>
      </c>
      <c r="K2249" s="44">
        <v>0.188871868649645</v>
      </c>
      <c r="L2249" s="44">
        <v>0.72196264762741402</v>
      </c>
      <c r="M2249" s="38" t="s">
        <v>12136</v>
      </c>
      <c r="N2249" s="44">
        <v>-2.6047378600000001E-2</v>
      </c>
      <c r="O2249" s="44">
        <v>0.3098687027</v>
      </c>
      <c r="P2249" s="38" t="s">
        <v>12136</v>
      </c>
      <c r="Q2249" s="44">
        <v>4.5999999999999999E-2</v>
      </c>
      <c r="R2249" s="44">
        <v>1</v>
      </c>
      <c r="S2249" s="38" t="s">
        <v>12137</v>
      </c>
      <c r="T2249" s="44">
        <v>-2.1153560445900001E-5</v>
      </c>
      <c r="U2249" s="44">
        <v>1.6191381977800001E-5</v>
      </c>
    </row>
    <row r="2250" spans="1:21">
      <c r="A2250" s="43" t="s">
        <v>2632</v>
      </c>
      <c r="B2250" s="38" t="s">
        <v>12138</v>
      </c>
      <c r="C2250" s="38" t="s">
        <v>12139</v>
      </c>
      <c r="D2250" s="44">
        <v>1.2101479068446499</v>
      </c>
      <c r="E2250" s="38">
        <v>0</v>
      </c>
      <c r="F2250" s="38">
        <v>0</v>
      </c>
      <c r="G2250" s="38">
        <v>0</v>
      </c>
      <c r="H2250" s="38">
        <v>0</v>
      </c>
      <c r="I2250" s="38">
        <v>0</v>
      </c>
      <c r="J2250" s="38" t="s">
        <v>12140</v>
      </c>
      <c r="K2250" s="44">
        <v>0</v>
      </c>
      <c r="L2250" s="44" t="s">
        <v>1268</v>
      </c>
      <c r="M2250" s="38" t="s">
        <v>12141</v>
      </c>
      <c r="N2250" s="44">
        <v>3.0529445999999999E-3</v>
      </c>
      <c r="O2250" s="44">
        <v>0.37362637360000001</v>
      </c>
      <c r="P2250" s="38" t="s">
        <v>12141</v>
      </c>
      <c r="Q2250" s="44">
        <v>8.0000000000000002E-3</v>
      </c>
      <c r="R2250" s="44">
        <v>1</v>
      </c>
      <c r="S2250" s="38" t="s">
        <v>12142</v>
      </c>
      <c r="T2250" s="44">
        <v>-7.8340166487200003E-8</v>
      </c>
      <c r="U2250" s="44">
        <v>7.27128179632E-11</v>
      </c>
    </row>
    <row r="2251" spans="1:21">
      <c r="A2251" s="43" t="s">
        <v>2632</v>
      </c>
      <c r="B2251" s="38" t="s">
        <v>12138</v>
      </c>
      <c r="C2251" s="38" t="s">
        <v>12139</v>
      </c>
      <c r="D2251" s="44">
        <v>1.2101479068446499</v>
      </c>
      <c r="E2251" s="38">
        <v>0</v>
      </c>
      <c r="F2251" s="38">
        <v>0</v>
      </c>
      <c r="G2251" s="38">
        <v>0</v>
      </c>
      <c r="H2251" s="38">
        <v>0</v>
      </c>
      <c r="I2251" s="38">
        <v>0</v>
      </c>
      <c r="J2251" s="38" t="s">
        <v>12143</v>
      </c>
      <c r="K2251" s="44">
        <v>3.48110048900846E-3</v>
      </c>
      <c r="L2251" s="44">
        <v>0.99861017479372804</v>
      </c>
      <c r="M2251" s="38" t="s">
        <v>12144</v>
      </c>
      <c r="N2251" s="44">
        <v>2.4964635200000002E-2</v>
      </c>
      <c r="O2251" s="44">
        <v>0.37362637360000001</v>
      </c>
      <c r="P2251" s="38" t="s">
        <v>12144</v>
      </c>
      <c r="Q2251" s="44">
        <v>-0.01</v>
      </c>
      <c r="R2251" s="44">
        <v>1</v>
      </c>
      <c r="S2251" s="38" t="s">
        <v>12145</v>
      </c>
      <c r="T2251" s="44">
        <v>7.8340164932799994E-8</v>
      </c>
      <c r="U2251" s="44">
        <v>7.27128179632E-11</v>
      </c>
    </row>
    <row r="2252" spans="1:21">
      <c r="A2252" s="43" t="s">
        <v>2632</v>
      </c>
      <c r="B2252" s="38" t="s">
        <v>12146</v>
      </c>
      <c r="C2252" s="38" t="s">
        <v>12147</v>
      </c>
      <c r="D2252" s="44">
        <v>3.0978348272535698</v>
      </c>
      <c r="E2252" s="38">
        <v>0</v>
      </c>
      <c r="F2252" s="38">
        <v>0</v>
      </c>
      <c r="G2252" s="38">
        <v>0</v>
      </c>
      <c r="H2252" s="38">
        <v>0</v>
      </c>
      <c r="I2252" s="38">
        <v>0</v>
      </c>
      <c r="J2252" s="38" t="s">
        <v>12148</v>
      </c>
      <c r="K2252" s="44">
        <v>0.14762193403795701</v>
      </c>
      <c r="L2252" s="44">
        <v>0.86934593918957603</v>
      </c>
      <c r="M2252" s="38" t="s">
        <v>12149</v>
      </c>
      <c r="N2252" s="44">
        <v>-3.2787533600000002E-2</v>
      </c>
      <c r="O2252" s="44">
        <v>0.36013986009999999</v>
      </c>
      <c r="P2252" s="38" t="s">
        <v>12149</v>
      </c>
      <c r="Q2252" s="44">
        <v>3.0000000000000001E-3</v>
      </c>
      <c r="R2252" s="44">
        <v>1</v>
      </c>
      <c r="S2252" s="38" t="s">
        <v>12150</v>
      </c>
      <c r="T2252" s="44">
        <v>-7.7669225119199998E-16</v>
      </c>
      <c r="U2252" s="44">
        <v>1.3334994321699999E-18</v>
      </c>
    </row>
    <row r="2253" spans="1:21">
      <c r="A2253" s="43" t="s">
        <v>2632</v>
      </c>
      <c r="B2253" s="38" t="s">
        <v>12151</v>
      </c>
      <c r="C2253" s="38" t="s">
        <v>12152</v>
      </c>
      <c r="D2253" s="44">
        <v>1.48485898025234</v>
      </c>
      <c r="E2253" s="38">
        <v>0</v>
      </c>
      <c r="F2253" s="38">
        <v>0</v>
      </c>
      <c r="G2253" s="38">
        <v>0</v>
      </c>
      <c r="H2253" s="38">
        <v>0</v>
      </c>
      <c r="I2253" s="38">
        <v>0</v>
      </c>
      <c r="J2253" s="38" t="s">
        <v>12153</v>
      </c>
      <c r="K2253" s="44">
        <v>5.8613983898739203E-2</v>
      </c>
      <c r="L2253" s="44">
        <v>0.83545721942210205</v>
      </c>
      <c r="M2253" s="38" t="s">
        <v>12154</v>
      </c>
      <c r="N2253" s="44">
        <v>-6.6349025399999997E-2</v>
      </c>
      <c r="O2253" s="44">
        <v>0.37412587409999998</v>
      </c>
      <c r="P2253" s="38" t="s">
        <v>12154</v>
      </c>
      <c r="Q2253" s="44">
        <v>6.0000000000000001E-3</v>
      </c>
      <c r="R2253" s="44">
        <v>1</v>
      </c>
      <c r="S2253" s="38" t="s">
        <v>12155</v>
      </c>
      <c r="T2253" s="44">
        <v>-1.3064036510399999E-3</v>
      </c>
      <c r="U2253" s="44">
        <v>6.4500153357099996E-3</v>
      </c>
    </row>
    <row r="2254" spans="1:21">
      <c r="A2254" s="43" t="s">
        <v>2632</v>
      </c>
      <c r="B2254" s="38" t="s">
        <v>12151</v>
      </c>
      <c r="C2254" s="38" t="s">
        <v>12152</v>
      </c>
      <c r="D2254" s="44">
        <v>1.48485898025234</v>
      </c>
      <c r="E2254" s="38">
        <v>0</v>
      </c>
      <c r="F2254" s="38">
        <v>0</v>
      </c>
      <c r="G2254" s="38">
        <v>0</v>
      </c>
      <c r="H2254" s="38">
        <v>0</v>
      </c>
      <c r="I2254" s="38">
        <v>0</v>
      </c>
      <c r="J2254" s="38" t="s">
        <v>12156</v>
      </c>
      <c r="K2254" s="44">
        <v>0</v>
      </c>
      <c r="L2254" s="44" t="s">
        <v>1268</v>
      </c>
      <c r="M2254" s="38" t="s">
        <v>12157</v>
      </c>
      <c r="N2254" s="44">
        <v>5.0198847599999999E-2</v>
      </c>
      <c r="O2254" s="44">
        <v>0.37412587409999998</v>
      </c>
      <c r="P2254" s="38" t="s">
        <v>12157</v>
      </c>
      <c r="Q2254" s="44">
        <v>4.2000000000000003E-2</v>
      </c>
      <c r="R2254" s="44">
        <v>0.47442305460200002</v>
      </c>
      <c r="S2254" s="38" t="s">
        <v>12158</v>
      </c>
      <c r="T2254" s="44">
        <v>5.0846773366399999E-3</v>
      </c>
      <c r="U2254" s="44">
        <v>5.9060911027599998E-3</v>
      </c>
    </row>
    <row r="2255" spans="1:21">
      <c r="A2255" s="43" t="s">
        <v>2632</v>
      </c>
      <c r="B2255" s="38" t="s">
        <v>12159</v>
      </c>
      <c r="C2255" s="38" t="s">
        <v>12160</v>
      </c>
      <c r="D2255" s="44">
        <v>1.49046593739299</v>
      </c>
      <c r="E2255" s="38">
        <v>0</v>
      </c>
      <c r="F2255" s="38">
        <v>0</v>
      </c>
      <c r="G2255" s="38">
        <v>0</v>
      </c>
      <c r="H2255" s="38">
        <v>0</v>
      </c>
      <c r="I2255" s="38">
        <v>0</v>
      </c>
      <c r="J2255" s="38" t="s">
        <v>12161</v>
      </c>
      <c r="K2255" s="44">
        <v>5.8853048094700801E-2</v>
      </c>
      <c r="L2255" s="44">
        <v>0.83980177804159195</v>
      </c>
      <c r="M2255" s="38" t="s">
        <v>12162</v>
      </c>
      <c r="N2255" s="44">
        <v>-4.3204066899999997E-2</v>
      </c>
      <c r="O2255" s="44">
        <v>0.37912087909999997</v>
      </c>
      <c r="P2255" s="38" t="s">
        <v>12162</v>
      </c>
      <c r="Q2255" s="44">
        <v>-5.8000000000000003E-2</v>
      </c>
      <c r="R2255" s="44">
        <v>0.60301069177099997</v>
      </c>
      <c r="S2255" s="38" t="s">
        <v>12163</v>
      </c>
      <c r="T2255" s="44">
        <v>-9.3825239520099995E-4</v>
      </c>
      <c r="U2255" s="44">
        <v>2.2436389737900001E-3</v>
      </c>
    </row>
    <row r="2256" spans="1:21">
      <c r="A2256" s="43" t="s">
        <v>2632</v>
      </c>
      <c r="B2256" s="38" t="s">
        <v>12164</v>
      </c>
      <c r="C2256" s="38" t="s">
        <v>12165</v>
      </c>
      <c r="D2256" s="44">
        <v>1.63546676190036</v>
      </c>
      <c r="E2256" s="38">
        <v>0</v>
      </c>
      <c r="F2256" s="38">
        <v>0</v>
      </c>
      <c r="G2256" s="38">
        <v>0</v>
      </c>
      <c r="H2256" s="38">
        <v>0</v>
      </c>
      <c r="I2256" s="38">
        <v>0</v>
      </c>
      <c r="J2256" s="38" t="s">
        <v>12166</v>
      </c>
      <c r="K2256" s="44">
        <v>-9.6373632690166994E-2</v>
      </c>
      <c r="L2256" s="44">
        <v>0.37896558863681101</v>
      </c>
      <c r="M2256" s="38" t="s">
        <v>12167</v>
      </c>
      <c r="N2256" s="44" t="s">
        <v>2647</v>
      </c>
      <c r="O2256" s="44">
        <v>1</v>
      </c>
      <c r="P2256" s="38" t="s">
        <v>12167</v>
      </c>
      <c r="Q2256" s="44">
        <v>5.6000000000000001E-2</v>
      </c>
      <c r="R2256" s="44">
        <v>1</v>
      </c>
      <c r="S2256" s="38" t="s">
        <v>12168</v>
      </c>
      <c r="T2256" s="44">
        <v>-1.19326777871E-5</v>
      </c>
      <c r="U2256" s="44">
        <v>2.3520214034599999E-5</v>
      </c>
    </row>
    <row r="2257" spans="1:21">
      <c r="A2257" s="43" t="s">
        <v>2632</v>
      </c>
      <c r="B2257" s="38" t="s">
        <v>12169</v>
      </c>
      <c r="C2257" s="38" t="s">
        <v>12170</v>
      </c>
      <c r="D2257" s="44">
        <v>1.308494393788</v>
      </c>
      <c r="E2257" s="38">
        <v>0</v>
      </c>
      <c r="F2257" s="38">
        <v>0</v>
      </c>
      <c r="G2257" s="38">
        <v>0</v>
      </c>
      <c r="H2257" s="38">
        <v>0</v>
      </c>
      <c r="I2257" s="38">
        <v>0</v>
      </c>
      <c r="J2257" s="38" t="s">
        <v>12171</v>
      </c>
      <c r="K2257" s="44">
        <v>-0.165165641532802</v>
      </c>
      <c r="L2257" s="44">
        <v>0.68106382724713499</v>
      </c>
      <c r="M2257" s="38" t="s">
        <v>12172</v>
      </c>
      <c r="N2257" s="44">
        <v>-2.13887764E-2</v>
      </c>
      <c r="O2257" s="44">
        <v>0.36413586409999998</v>
      </c>
      <c r="P2257" s="38" t="s">
        <v>12172</v>
      </c>
      <c r="Q2257" s="44">
        <v>-0.129</v>
      </c>
      <c r="R2257" s="44">
        <v>0.403756260792</v>
      </c>
      <c r="S2257" s="38" t="s">
        <v>12173</v>
      </c>
      <c r="T2257" s="44">
        <v>-5.7013997364700003E-2</v>
      </c>
      <c r="U2257" s="44">
        <v>0.30267419706100002</v>
      </c>
    </row>
    <row r="2258" spans="1:21">
      <c r="A2258" s="43" t="s">
        <v>2632</v>
      </c>
      <c r="B2258" s="38" t="s">
        <v>12169</v>
      </c>
      <c r="C2258" s="38" t="s">
        <v>12170</v>
      </c>
      <c r="D2258" s="44">
        <v>1.308494393788</v>
      </c>
      <c r="E2258" s="38">
        <v>0</v>
      </c>
      <c r="F2258" s="38">
        <v>0</v>
      </c>
      <c r="G2258" s="38">
        <v>0</v>
      </c>
      <c r="H2258" s="38">
        <v>0</v>
      </c>
      <c r="I2258" s="38">
        <v>0</v>
      </c>
      <c r="J2258" s="38" t="s">
        <v>12174</v>
      </c>
      <c r="K2258" s="44">
        <v>0</v>
      </c>
      <c r="L2258" s="44" t="s">
        <v>1268</v>
      </c>
      <c r="M2258" s="38" t="s">
        <v>12175</v>
      </c>
      <c r="N2258" s="44">
        <v>-8.3999057999999995E-3</v>
      </c>
      <c r="O2258" s="44">
        <v>0.36413586409999998</v>
      </c>
      <c r="P2258" s="38" t="s">
        <v>12175</v>
      </c>
      <c r="Q2258" s="44">
        <v>-2.4E-2</v>
      </c>
      <c r="R2258" s="44">
        <v>0.45857276444700001</v>
      </c>
      <c r="S2258" s="38" t="s">
        <v>12176</v>
      </c>
      <c r="T2258" s="44">
        <v>-3.8118577774799999E-4</v>
      </c>
      <c r="U2258" s="44">
        <v>7.0548118289099997E-4</v>
      </c>
    </row>
    <row r="2259" spans="1:21">
      <c r="A2259" s="43" t="s">
        <v>2632</v>
      </c>
      <c r="B2259" s="38" t="s">
        <v>12177</v>
      </c>
      <c r="C2259" s="38" t="s">
        <v>12178</v>
      </c>
      <c r="D2259" s="44">
        <v>3.2465986321915801</v>
      </c>
      <c r="E2259" s="38">
        <v>0</v>
      </c>
      <c r="F2259" s="38">
        <v>0</v>
      </c>
      <c r="G2259" s="38">
        <v>0</v>
      </c>
      <c r="H2259" s="38">
        <v>0</v>
      </c>
      <c r="I2259" s="38">
        <v>0</v>
      </c>
      <c r="J2259" s="38" t="s">
        <v>12179</v>
      </c>
      <c r="K2259" s="44">
        <v>-0.175710623928097</v>
      </c>
      <c r="L2259" s="44">
        <v>0.87502164608969801</v>
      </c>
      <c r="M2259" s="38" t="s">
        <v>12180</v>
      </c>
      <c r="N2259" s="44">
        <v>6.6313400000000001E-5</v>
      </c>
      <c r="O2259" s="44">
        <v>0.4220779221</v>
      </c>
      <c r="P2259" s="38" t="s">
        <v>12180</v>
      </c>
      <c r="Q2259" s="44">
        <v>0</v>
      </c>
      <c r="R2259" s="44">
        <v>1</v>
      </c>
      <c r="S2259" s="38" t="s">
        <v>12181</v>
      </c>
      <c r="T2259" s="44">
        <v>-7.7715611723799997E-16</v>
      </c>
      <c r="U2259" s="44">
        <v>1.3334994321699999E-18</v>
      </c>
    </row>
    <row r="2260" spans="1:21">
      <c r="A2260" s="43" t="s">
        <v>2632</v>
      </c>
      <c r="B2260" s="38" t="s">
        <v>12182</v>
      </c>
      <c r="C2260" s="38" t="s">
        <v>12183</v>
      </c>
      <c r="D2260" s="44">
        <v>1.6822675835223999</v>
      </c>
      <c r="E2260" s="38">
        <v>0</v>
      </c>
      <c r="F2260" s="38">
        <v>0</v>
      </c>
      <c r="G2260" s="38">
        <v>0</v>
      </c>
      <c r="H2260" s="38">
        <v>0</v>
      </c>
      <c r="I2260" s="38">
        <v>0</v>
      </c>
      <c r="J2260" s="38" t="s">
        <v>12184</v>
      </c>
      <c r="K2260" s="44">
        <v>3.0537844128529799E-2</v>
      </c>
      <c r="L2260" s="44">
        <v>0.85739116102621904</v>
      </c>
      <c r="M2260" s="38" t="s">
        <v>12185</v>
      </c>
      <c r="N2260" s="44">
        <v>7.3905895000000001E-3</v>
      </c>
      <c r="O2260" s="44">
        <v>0.40859140859999998</v>
      </c>
      <c r="P2260" s="38" t="s">
        <v>12185</v>
      </c>
      <c r="Q2260" s="44">
        <v>1.0999999999999999E-2</v>
      </c>
      <c r="R2260" s="44">
        <v>1</v>
      </c>
      <c r="S2260" s="38" t="s">
        <v>12186</v>
      </c>
      <c r="T2260" s="44">
        <v>4.2514236292400002E-3</v>
      </c>
      <c r="U2260" s="44">
        <v>2.34350552747E-3</v>
      </c>
    </row>
    <row r="2261" spans="1:21">
      <c r="A2261" s="43" t="s">
        <v>2632</v>
      </c>
      <c r="B2261" s="38" t="s">
        <v>12187</v>
      </c>
      <c r="C2261" s="38" t="s">
        <v>12188</v>
      </c>
      <c r="D2261" s="44">
        <v>1.3661734015046501</v>
      </c>
      <c r="E2261" s="38">
        <v>0</v>
      </c>
      <c r="F2261" s="38">
        <v>0</v>
      </c>
      <c r="G2261" s="38">
        <v>0</v>
      </c>
      <c r="H2261" s="38">
        <v>0</v>
      </c>
      <c r="I2261" s="38">
        <v>0</v>
      </c>
      <c r="J2261" s="38" t="s">
        <v>12189</v>
      </c>
      <c r="K2261" s="44">
        <v>2.5466831228029299E-2</v>
      </c>
      <c r="L2261" s="44">
        <v>0.95651226408642698</v>
      </c>
      <c r="M2261" s="38" t="s">
        <v>12190</v>
      </c>
      <c r="N2261" s="44">
        <v>1.5915807E-3</v>
      </c>
      <c r="O2261" s="44">
        <v>0.36763236760000001</v>
      </c>
      <c r="P2261" s="38" t="s">
        <v>12190</v>
      </c>
      <c r="Q2261" s="44">
        <v>2.5999999999999999E-2</v>
      </c>
      <c r="R2261" s="44">
        <v>1</v>
      </c>
      <c r="S2261" s="38" t="s">
        <v>12191</v>
      </c>
      <c r="T2261" s="44">
        <v>4.96009638451E-6</v>
      </c>
      <c r="U2261" s="44">
        <v>2.38799934524E-8</v>
      </c>
    </row>
    <row r="2262" spans="1:21">
      <c r="A2262" s="43" t="s">
        <v>2632</v>
      </c>
      <c r="B2262" s="38" t="s">
        <v>12192</v>
      </c>
      <c r="C2262" s="38" t="s">
        <v>12193</v>
      </c>
      <c r="D2262" s="44">
        <v>1.6639058386266601</v>
      </c>
      <c r="E2262" s="38">
        <v>0</v>
      </c>
      <c r="F2262" s="38">
        <v>0</v>
      </c>
      <c r="G2262" s="38">
        <v>0</v>
      </c>
      <c r="H2262" s="38">
        <v>0</v>
      </c>
      <c r="I2262" s="38">
        <v>0</v>
      </c>
      <c r="J2262" s="38" t="s">
        <v>12194</v>
      </c>
      <c r="K2262" s="44">
        <v>3.98123219471231E-2</v>
      </c>
      <c r="L2262" s="44">
        <v>0.95178817421443496</v>
      </c>
      <c r="M2262" s="38" t="s">
        <v>12195</v>
      </c>
      <c r="N2262" s="44">
        <v>-1.09094126E-2</v>
      </c>
      <c r="O2262" s="44">
        <v>0.33139936990000002</v>
      </c>
      <c r="P2262" s="38" t="s">
        <v>12195</v>
      </c>
      <c r="Q2262" s="44">
        <v>-8.0000000000000002E-3</v>
      </c>
      <c r="R2262" s="44">
        <v>1</v>
      </c>
      <c r="S2262" s="38" t="s">
        <v>12196</v>
      </c>
      <c r="T2262" s="44">
        <v>-5.6413293555700004E-7</v>
      </c>
      <c r="U2262" s="44">
        <v>4.6700680021500004E-9</v>
      </c>
    </row>
    <row r="2263" spans="1:21">
      <c r="A2263" s="43" t="s">
        <v>2632</v>
      </c>
      <c r="B2263" s="38" t="s">
        <v>12197</v>
      </c>
      <c r="C2263" s="38" t="s">
        <v>12198</v>
      </c>
      <c r="D2263" s="44">
        <v>2.0341439704485702</v>
      </c>
      <c r="E2263" s="38">
        <v>0</v>
      </c>
      <c r="F2263" s="38">
        <v>0</v>
      </c>
      <c r="G2263" s="38">
        <v>0</v>
      </c>
      <c r="H2263" s="38">
        <v>0</v>
      </c>
      <c r="I2263" s="38">
        <v>0</v>
      </c>
      <c r="J2263" s="38" t="s">
        <v>12199</v>
      </c>
      <c r="K2263" s="44">
        <v>0</v>
      </c>
      <c r="L2263" s="44" t="s">
        <v>1268</v>
      </c>
      <c r="M2263" s="38" t="s">
        <v>12200</v>
      </c>
      <c r="N2263" s="44">
        <v>-2.8426686999999998E-3</v>
      </c>
      <c r="O2263" s="44">
        <v>0.36013986009999999</v>
      </c>
      <c r="P2263" s="38" t="s">
        <v>12200</v>
      </c>
      <c r="Q2263" s="44">
        <v>-3.0000000000000001E-3</v>
      </c>
      <c r="R2263" s="44">
        <v>1</v>
      </c>
      <c r="S2263" s="38" t="s">
        <v>12201</v>
      </c>
      <c r="T2263" s="44">
        <v>-5.7563119754600001E-15</v>
      </c>
      <c r="U2263" s="44">
        <v>1.3334994321899999E-18</v>
      </c>
    </row>
    <row r="2264" spans="1:21">
      <c r="A2264" s="43" t="s">
        <v>2632</v>
      </c>
      <c r="B2264" s="38" t="s">
        <v>12202</v>
      </c>
      <c r="C2264" s="38" t="s">
        <v>12203</v>
      </c>
      <c r="D2264" s="44">
        <v>1.07085283535558</v>
      </c>
      <c r="E2264" s="38">
        <v>1</v>
      </c>
      <c r="F2264" s="38">
        <v>1</v>
      </c>
      <c r="G2264" s="38">
        <v>0</v>
      </c>
      <c r="H2264" s="38">
        <v>0</v>
      </c>
      <c r="I2264" s="38">
        <v>0</v>
      </c>
      <c r="J2264" s="38" t="s">
        <v>12204</v>
      </c>
      <c r="K2264" s="44">
        <v>-0.41203234201842198</v>
      </c>
      <c r="L2264" s="44">
        <v>2.6095558163987301E-2</v>
      </c>
      <c r="M2264" s="38" t="s">
        <v>12205</v>
      </c>
      <c r="N2264" s="44">
        <v>0.1005824215</v>
      </c>
      <c r="O2264" s="44">
        <v>0.1427322677</v>
      </c>
      <c r="P2264" s="38" t="s">
        <v>12205</v>
      </c>
      <c r="Q2264" s="44">
        <v>-1.2E-2</v>
      </c>
      <c r="R2264" s="44">
        <v>1</v>
      </c>
      <c r="S2264" s="38" t="s">
        <v>12206</v>
      </c>
      <c r="T2264" s="44">
        <v>-6.04604236233E-5</v>
      </c>
      <c r="U2264" s="44">
        <v>7.1957089667999997E-5</v>
      </c>
    </row>
    <row r="2265" spans="1:21">
      <c r="A2265" s="43" t="s">
        <v>2632</v>
      </c>
      <c r="B2265" s="38" t="s">
        <v>12202</v>
      </c>
      <c r="C2265" s="38" t="s">
        <v>12203</v>
      </c>
      <c r="D2265" s="44">
        <v>1.07085283535558</v>
      </c>
      <c r="E2265" s="38">
        <v>0</v>
      </c>
      <c r="F2265" s="38">
        <v>0</v>
      </c>
      <c r="G2265" s="38">
        <v>0</v>
      </c>
      <c r="H2265" s="38">
        <v>0</v>
      </c>
      <c r="I2265" s="38">
        <v>0</v>
      </c>
      <c r="J2265" s="38" t="s">
        <v>12207</v>
      </c>
      <c r="K2265" s="44">
        <v>-0.111956874622284</v>
      </c>
      <c r="L2265" s="44">
        <v>0.91692641861855895</v>
      </c>
      <c r="M2265" s="38" t="s">
        <v>12208</v>
      </c>
      <c r="N2265" s="44">
        <v>9.4549228999999992E-3</v>
      </c>
      <c r="O2265" s="44">
        <v>0.29920079919999998</v>
      </c>
      <c r="P2265" s="38" t="s">
        <v>12208</v>
      </c>
      <c r="Q2265" s="44">
        <v>-5.5E-2</v>
      </c>
      <c r="R2265" s="44">
        <v>1</v>
      </c>
      <c r="S2265" s="38" t="s">
        <v>12209</v>
      </c>
      <c r="T2265" s="44">
        <v>-2.22917996683E-2</v>
      </c>
      <c r="U2265" s="44">
        <v>0.126717045246</v>
      </c>
    </row>
    <row r="2266" spans="1:21">
      <c r="A2266" s="43" t="s">
        <v>2632</v>
      </c>
      <c r="B2266" s="38" t="s">
        <v>12202</v>
      </c>
      <c r="C2266" s="38" t="s">
        <v>12203</v>
      </c>
      <c r="D2266" s="44">
        <v>1.07085283535558</v>
      </c>
      <c r="E2266" s="38">
        <v>0</v>
      </c>
      <c r="F2266" s="38">
        <v>0</v>
      </c>
      <c r="G2266" s="38">
        <v>0</v>
      </c>
      <c r="H2266" s="38">
        <v>0</v>
      </c>
      <c r="I2266" s="38">
        <v>0</v>
      </c>
      <c r="J2266" s="38" t="s">
        <v>12210</v>
      </c>
      <c r="K2266" s="44">
        <v>-0.33504859171648399</v>
      </c>
      <c r="L2266" s="44">
        <v>0.24045697453182599</v>
      </c>
      <c r="M2266" s="38" t="s">
        <v>12211</v>
      </c>
      <c r="N2266" s="44">
        <v>8.6924344000000008E-3</v>
      </c>
      <c r="O2266" s="44">
        <v>0.29920079919999998</v>
      </c>
      <c r="P2266" s="38" t="s">
        <v>12211</v>
      </c>
      <c r="Q2266" s="44">
        <v>-0.10299999999999999</v>
      </c>
      <c r="R2266" s="44">
        <v>0.64253148743900002</v>
      </c>
      <c r="S2266" s="38" t="s">
        <v>12212</v>
      </c>
      <c r="T2266" s="44">
        <v>-1.5620151736E-3</v>
      </c>
      <c r="U2266" s="44">
        <v>4.50197621793E-3</v>
      </c>
    </row>
    <row r="2267" spans="1:21">
      <c r="A2267" s="43" t="s">
        <v>2632</v>
      </c>
      <c r="B2267" s="38" t="s">
        <v>12213</v>
      </c>
      <c r="C2267" s="38" t="s">
        <v>12214</v>
      </c>
      <c r="D2267" s="44">
        <v>1.1621570930021301</v>
      </c>
      <c r="E2267" s="38">
        <v>0</v>
      </c>
      <c r="F2267" s="38">
        <v>0</v>
      </c>
      <c r="G2267" s="38">
        <v>0</v>
      </c>
      <c r="H2267" s="38">
        <v>0</v>
      </c>
      <c r="I2267" s="38">
        <v>0</v>
      </c>
      <c r="J2267" s="38" t="s">
        <v>12215</v>
      </c>
      <c r="K2267" s="44">
        <v>0.19218368317867501</v>
      </c>
      <c r="L2267" s="44">
        <v>0.149216883616826</v>
      </c>
      <c r="M2267" s="38" t="s">
        <v>12216</v>
      </c>
      <c r="N2267" s="44">
        <v>-1.0375605E-2</v>
      </c>
      <c r="O2267" s="44">
        <v>0.30823023129999999</v>
      </c>
      <c r="P2267" s="38" t="s">
        <v>12216</v>
      </c>
      <c r="Q2267" s="44">
        <v>-2.1999999999999999E-2</v>
      </c>
      <c r="R2267" s="44">
        <v>1</v>
      </c>
      <c r="S2267" s="38" t="s">
        <v>12217</v>
      </c>
      <c r="T2267" s="44">
        <v>-4.8722259495100001E-5</v>
      </c>
      <c r="U2267" s="44">
        <v>1.5323441336599999E-5</v>
      </c>
    </row>
    <row r="2268" spans="1:21">
      <c r="A2268" s="43" t="s">
        <v>2632</v>
      </c>
      <c r="B2268" s="38" t="s">
        <v>12218</v>
      </c>
      <c r="C2268" s="38" t="s">
        <v>12219</v>
      </c>
      <c r="D2268" s="44">
        <v>1.6875123797170599</v>
      </c>
      <c r="E2268" s="38">
        <v>0</v>
      </c>
      <c r="F2268" s="38">
        <v>0</v>
      </c>
      <c r="G2268" s="38">
        <v>0</v>
      </c>
      <c r="H2268" s="38">
        <v>0</v>
      </c>
      <c r="I2268" s="38">
        <v>0</v>
      </c>
      <c r="J2268" s="38" t="s">
        <v>12220</v>
      </c>
      <c r="K2268" s="44">
        <v>0</v>
      </c>
      <c r="L2268" s="44" t="s">
        <v>1268</v>
      </c>
      <c r="M2268" s="38" t="s">
        <v>12221</v>
      </c>
      <c r="N2268" s="44">
        <v>3.8009718E-3</v>
      </c>
      <c r="O2268" s="44">
        <v>0.3756243756</v>
      </c>
      <c r="P2268" s="38" t="s">
        <v>12221</v>
      </c>
      <c r="Q2268" s="44">
        <v>1.6E-2</v>
      </c>
      <c r="R2268" s="44">
        <v>1</v>
      </c>
      <c r="S2268" s="38" t="s">
        <v>12222</v>
      </c>
      <c r="T2268" s="44">
        <v>1.8836068954199998E-15</v>
      </c>
      <c r="U2268" s="44">
        <v>1.3334994321799999E-18</v>
      </c>
    </row>
    <row r="2269" spans="1:21">
      <c r="A2269" s="43" t="s">
        <v>2632</v>
      </c>
      <c r="B2269" s="38" t="s">
        <v>12223</v>
      </c>
      <c r="C2269" s="38" t="s">
        <v>12224</v>
      </c>
      <c r="D2269" s="44">
        <v>1.18508953859722</v>
      </c>
      <c r="E2269" s="38">
        <v>0</v>
      </c>
      <c r="F2269" s="38">
        <v>0</v>
      </c>
      <c r="G2269" s="38">
        <v>0</v>
      </c>
      <c r="H2269" s="38">
        <v>0</v>
      </c>
      <c r="I2269" s="38">
        <v>0</v>
      </c>
      <c r="J2269" s="38" t="s">
        <v>12225</v>
      </c>
      <c r="K2269" s="44">
        <v>9.2953588159121595E-2</v>
      </c>
      <c r="L2269" s="44">
        <v>0.86489857882579502</v>
      </c>
      <c r="M2269" s="38" t="s">
        <v>12226</v>
      </c>
      <c r="N2269" s="44" t="s">
        <v>2647</v>
      </c>
      <c r="O2269" s="44">
        <v>1</v>
      </c>
      <c r="P2269" s="38" t="s">
        <v>12226</v>
      </c>
      <c r="Q2269" s="44">
        <v>-0.372</v>
      </c>
      <c r="R2269" s="44">
        <v>1</v>
      </c>
      <c r="S2269" s="38" t="s">
        <v>12227</v>
      </c>
      <c r="T2269" s="44">
        <v>3.2017325614799997E-5</v>
      </c>
      <c r="U2269" s="44">
        <v>2.3324041171199999E-6</v>
      </c>
    </row>
    <row r="2270" spans="1:21">
      <c r="A2270" s="43" t="s">
        <v>2632</v>
      </c>
      <c r="B2270" s="38" t="s">
        <v>12228</v>
      </c>
      <c r="C2270" s="38" t="s">
        <v>12229</v>
      </c>
      <c r="D2270" s="44">
        <v>1.42407586502426</v>
      </c>
      <c r="E2270" s="38">
        <v>0</v>
      </c>
      <c r="F2270" s="38">
        <v>0</v>
      </c>
      <c r="G2270" s="38">
        <v>0</v>
      </c>
      <c r="H2270" s="38">
        <v>0</v>
      </c>
      <c r="I2270" s="38">
        <v>0</v>
      </c>
      <c r="J2270" s="38" t="s">
        <v>12230</v>
      </c>
      <c r="K2270" s="44">
        <v>1.0329485285074399E-2</v>
      </c>
      <c r="L2270" s="44">
        <v>0.98083959823637801</v>
      </c>
      <c r="M2270" s="38" t="s">
        <v>12231</v>
      </c>
      <c r="N2270" s="44">
        <v>5.2851182300000001E-2</v>
      </c>
      <c r="O2270" s="44">
        <v>0.3896103896</v>
      </c>
      <c r="P2270" s="38" t="s">
        <v>12231</v>
      </c>
      <c r="Q2270" s="44">
        <v>-2.7E-2</v>
      </c>
      <c r="R2270" s="44">
        <v>1</v>
      </c>
      <c r="S2270" s="38" t="s">
        <v>12232</v>
      </c>
      <c r="T2270" s="44">
        <v>-9.7469767434999995E-4</v>
      </c>
      <c r="U2270" s="44">
        <v>3.6919337373899999E-3</v>
      </c>
    </row>
    <row r="2271" spans="1:21">
      <c r="A2271" s="43" t="s">
        <v>2632</v>
      </c>
      <c r="B2271" s="38" t="s">
        <v>12233</v>
      </c>
      <c r="C2271" s="38" t="s">
        <v>12234</v>
      </c>
      <c r="D2271" s="44">
        <v>1.5931837816065799</v>
      </c>
      <c r="E2271" s="38">
        <v>0</v>
      </c>
      <c r="F2271" s="38">
        <v>0</v>
      </c>
      <c r="G2271" s="38">
        <v>0</v>
      </c>
      <c r="H2271" s="38">
        <v>0</v>
      </c>
      <c r="I2271" s="38">
        <v>0</v>
      </c>
      <c r="J2271" s="38" t="s">
        <v>12235</v>
      </c>
      <c r="K2271" s="44">
        <v>0</v>
      </c>
      <c r="L2271" s="44" t="s">
        <v>1268</v>
      </c>
      <c r="M2271" s="38" t="s">
        <v>12236</v>
      </c>
      <c r="N2271" s="44">
        <v>1.1046269900000001E-2</v>
      </c>
      <c r="O2271" s="44">
        <v>0.29720279719999998</v>
      </c>
      <c r="P2271" s="38" t="s">
        <v>12236</v>
      </c>
      <c r="Q2271" s="44">
        <v>1E-3</v>
      </c>
      <c r="R2271" s="44">
        <v>1</v>
      </c>
      <c r="S2271" s="38" t="s">
        <v>12237</v>
      </c>
      <c r="T2271" s="44">
        <v>-3.98016575265E-16</v>
      </c>
      <c r="U2271" s="44">
        <v>1.3334994321699999E-18</v>
      </c>
    </row>
    <row r="2272" spans="1:21">
      <c r="A2272" s="43" t="s">
        <v>2632</v>
      </c>
      <c r="B2272" s="38" t="s">
        <v>12233</v>
      </c>
      <c r="C2272" s="38" t="s">
        <v>12234</v>
      </c>
      <c r="D2272" s="44">
        <v>1.5931837816065799</v>
      </c>
      <c r="E2272" s="38">
        <v>0</v>
      </c>
      <c r="F2272" s="38">
        <v>0</v>
      </c>
      <c r="G2272" s="38">
        <v>0</v>
      </c>
      <c r="H2272" s="38">
        <v>0</v>
      </c>
      <c r="I2272" s="38">
        <v>0</v>
      </c>
      <c r="J2272" s="38" t="s">
        <v>12238</v>
      </c>
      <c r="K2272" s="44">
        <v>-4.5513115819729999E-2</v>
      </c>
      <c r="L2272" s="44">
        <v>0.83545721942210205</v>
      </c>
      <c r="M2272" s="38" t="s">
        <v>12239</v>
      </c>
      <c r="N2272" s="44">
        <v>-4.2117442999999997E-2</v>
      </c>
      <c r="O2272" s="44">
        <v>0.264957265</v>
      </c>
      <c r="P2272" s="38" t="s">
        <v>12239</v>
      </c>
      <c r="Q2272" s="44">
        <v>-2.1000000000000001E-2</v>
      </c>
      <c r="R2272" s="44">
        <v>0.168653995986</v>
      </c>
      <c r="S2272" s="38" t="s">
        <v>12240</v>
      </c>
      <c r="T2272" s="44">
        <v>-1.0384537798700001E-6</v>
      </c>
      <c r="U2272" s="44">
        <v>6.8910538355399996E-13</v>
      </c>
    </row>
    <row r="2273" spans="1:21">
      <c r="A2273" s="43" t="s">
        <v>2632</v>
      </c>
      <c r="B2273" s="38" t="s">
        <v>12233</v>
      </c>
      <c r="C2273" s="38" t="s">
        <v>12234</v>
      </c>
      <c r="D2273" s="44">
        <v>1.5931837816065799</v>
      </c>
      <c r="E2273" s="38">
        <v>0</v>
      </c>
      <c r="F2273" s="38">
        <v>0</v>
      </c>
      <c r="G2273" s="38">
        <v>0</v>
      </c>
      <c r="H2273" s="38">
        <v>0</v>
      </c>
      <c r="I2273" s="38">
        <v>0</v>
      </c>
      <c r="J2273" s="38" t="s">
        <v>12241</v>
      </c>
      <c r="K2273" s="44">
        <v>3.6774182177205697E-2</v>
      </c>
      <c r="L2273" s="44">
        <v>0.96586148802046201</v>
      </c>
      <c r="M2273" s="38" t="s">
        <v>12242</v>
      </c>
      <c r="N2273" s="44">
        <v>-2.4807034499999998E-2</v>
      </c>
      <c r="O2273" s="44">
        <v>0.264957265</v>
      </c>
      <c r="P2273" s="38" t="s">
        <v>12242</v>
      </c>
      <c r="Q2273" s="44">
        <v>-4.0000000000000001E-3</v>
      </c>
      <c r="R2273" s="44">
        <v>1</v>
      </c>
      <c r="S2273" s="38" t="s">
        <v>12243</v>
      </c>
      <c r="T2273" s="44">
        <v>-7.6893803660799999E-4</v>
      </c>
      <c r="U2273" s="44">
        <v>1.5910072936599999E-3</v>
      </c>
    </row>
    <row r="2274" spans="1:21">
      <c r="A2274" s="43" t="s">
        <v>2632</v>
      </c>
      <c r="B2274" s="38" t="s">
        <v>12244</v>
      </c>
      <c r="C2274" s="38" t="s">
        <v>12245</v>
      </c>
      <c r="D2274" s="44">
        <v>1.7988853121728099</v>
      </c>
      <c r="E2274" s="38">
        <v>3</v>
      </c>
      <c r="F2274" s="38">
        <v>0</v>
      </c>
      <c r="G2274" s="38">
        <v>1</v>
      </c>
      <c r="H2274" s="38">
        <v>1</v>
      </c>
      <c r="I2274" s="38">
        <v>1</v>
      </c>
      <c r="J2274" s="38" t="s">
        <v>12246</v>
      </c>
      <c r="K2274" s="44">
        <v>0.21184139558963</v>
      </c>
      <c r="L2274" s="44">
        <v>0.26877710186980303</v>
      </c>
      <c r="M2274" s="38" t="s">
        <v>12247</v>
      </c>
      <c r="N2274" s="44">
        <v>-0.19665889650000001</v>
      </c>
      <c r="O2274" s="44">
        <v>2.7972027999999999E-2</v>
      </c>
      <c r="P2274" s="38" t="s">
        <v>12247</v>
      </c>
      <c r="Q2274" s="44">
        <v>-0.224</v>
      </c>
      <c r="R2274" s="44">
        <v>8.3498473781699997E-4</v>
      </c>
      <c r="S2274" s="38" t="s">
        <v>12248</v>
      </c>
      <c r="T2274" s="44">
        <v>-0.26634781045299999</v>
      </c>
      <c r="U2274" s="44">
        <v>0.99999998211100005</v>
      </c>
    </row>
    <row r="2275" spans="1:21">
      <c r="A2275" s="43" t="s">
        <v>2632</v>
      </c>
      <c r="B2275" s="38" t="s">
        <v>12249</v>
      </c>
      <c r="C2275" s="38" t="s">
        <v>12250</v>
      </c>
      <c r="D2275" s="44">
        <v>0.99707382986636595</v>
      </c>
      <c r="E2275" s="38">
        <v>0</v>
      </c>
      <c r="F2275" s="38">
        <v>0</v>
      </c>
      <c r="G2275" s="38">
        <v>0</v>
      </c>
      <c r="H2275" s="38">
        <v>0</v>
      </c>
      <c r="I2275" s="38">
        <v>0</v>
      </c>
      <c r="J2275" s="38" t="s">
        <v>12251</v>
      </c>
      <c r="K2275" s="44">
        <v>0.22319410946429599</v>
      </c>
      <c r="L2275" s="44">
        <v>0.61174919575239795</v>
      </c>
      <c r="M2275" s="38" t="s">
        <v>12252</v>
      </c>
      <c r="N2275" s="44">
        <v>-3.2523066599999997E-2</v>
      </c>
      <c r="O2275" s="44">
        <v>0.2712287712</v>
      </c>
      <c r="P2275" s="38" t="s">
        <v>12252</v>
      </c>
      <c r="Q2275" s="44">
        <v>-0.19600000000000001</v>
      </c>
      <c r="R2275" s="44">
        <v>1</v>
      </c>
      <c r="S2275" s="38" t="s">
        <v>12253</v>
      </c>
      <c r="T2275" s="44">
        <v>-0.10739996471</v>
      </c>
      <c r="U2275" s="44">
        <v>0.57351718573800003</v>
      </c>
    </row>
    <row r="2276" spans="1:21">
      <c r="A2276" s="43" t="s">
        <v>2632</v>
      </c>
      <c r="B2276" s="38" t="s">
        <v>12249</v>
      </c>
      <c r="C2276" s="38" t="s">
        <v>12250</v>
      </c>
      <c r="D2276" s="44">
        <v>0.99707382986636595</v>
      </c>
      <c r="E2276" s="38">
        <v>0</v>
      </c>
      <c r="F2276" s="38">
        <v>0</v>
      </c>
      <c r="G2276" s="38">
        <v>0</v>
      </c>
      <c r="H2276" s="38">
        <v>0</v>
      </c>
      <c r="I2276" s="38">
        <v>0</v>
      </c>
      <c r="J2276" s="38" t="s">
        <v>12254</v>
      </c>
      <c r="K2276" s="44">
        <v>0.119104973300575</v>
      </c>
      <c r="L2276" s="44">
        <v>0.68779982897852299</v>
      </c>
      <c r="M2276" s="38" t="s">
        <v>12255</v>
      </c>
      <c r="N2276" s="44">
        <v>2.1195584100000001E-2</v>
      </c>
      <c r="O2276" s="44">
        <v>0.2712287712</v>
      </c>
      <c r="P2276" s="38" t="s">
        <v>12255</v>
      </c>
      <c r="Q2276" s="44">
        <v>-2E-3</v>
      </c>
      <c r="R2276" s="44">
        <v>1</v>
      </c>
      <c r="S2276" s="38" t="s">
        <v>12256</v>
      </c>
      <c r="T2276" s="44">
        <v>-1.68535722459E-6</v>
      </c>
      <c r="U2276" s="44">
        <v>2.1480023889700001E-7</v>
      </c>
    </row>
    <row r="2277" spans="1:21">
      <c r="A2277" s="43" t="s">
        <v>2632</v>
      </c>
      <c r="B2277" s="38" t="s">
        <v>12249</v>
      </c>
      <c r="C2277" s="38" t="s">
        <v>12250</v>
      </c>
      <c r="D2277" s="44">
        <v>0.99707382986636595</v>
      </c>
      <c r="E2277" s="38">
        <v>2</v>
      </c>
      <c r="F2277" s="38">
        <v>0</v>
      </c>
      <c r="G2277" s="38">
        <v>0</v>
      </c>
      <c r="H2277" s="38">
        <v>1</v>
      </c>
      <c r="I2277" s="38">
        <v>1</v>
      </c>
      <c r="J2277" s="38" t="s">
        <v>12257</v>
      </c>
      <c r="K2277" s="44">
        <v>-0.20391478127346199</v>
      </c>
      <c r="L2277" s="44">
        <v>0.68753465502185296</v>
      </c>
      <c r="M2277" s="38" t="s">
        <v>12258</v>
      </c>
      <c r="N2277" s="44">
        <v>-1.75595279E-2</v>
      </c>
      <c r="O2277" s="44">
        <v>0.2712287712</v>
      </c>
      <c r="P2277" s="38" t="s">
        <v>12258</v>
      </c>
      <c r="Q2277" s="44">
        <v>-0.26100000000000001</v>
      </c>
      <c r="R2277" s="44">
        <v>2.8083023805400001E-3</v>
      </c>
      <c r="S2277" s="38" t="s">
        <v>12259</v>
      </c>
      <c r="T2277" s="44">
        <v>-0.29802158034800003</v>
      </c>
      <c r="U2277" s="44">
        <v>1</v>
      </c>
    </row>
    <row r="2278" spans="1:21">
      <c r="A2278" s="43" t="s">
        <v>2632</v>
      </c>
      <c r="B2278" s="38" t="s">
        <v>12249</v>
      </c>
      <c r="C2278" s="38" t="s">
        <v>12250</v>
      </c>
      <c r="D2278" s="44">
        <v>0.99707382986636595</v>
      </c>
      <c r="E2278" s="38">
        <v>0</v>
      </c>
      <c r="F2278" s="38">
        <v>0</v>
      </c>
      <c r="G2278" s="38">
        <v>0</v>
      </c>
      <c r="H2278" s="38">
        <v>0</v>
      </c>
      <c r="I2278" s="38">
        <v>0</v>
      </c>
      <c r="J2278" s="38" t="s">
        <v>12260</v>
      </c>
      <c r="K2278" s="44">
        <v>0</v>
      </c>
      <c r="L2278" s="44" t="s">
        <v>1268</v>
      </c>
      <c r="M2278" s="38" t="s">
        <v>12261</v>
      </c>
      <c r="N2278" s="44">
        <v>1.86359631E-2</v>
      </c>
      <c r="O2278" s="44">
        <v>0.2712287712</v>
      </c>
      <c r="P2278" s="38" t="s">
        <v>12261</v>
      </c>
      <c r="Q2278" s="44">
        <v>-1.4E-2</v>
      </c>
      <c r="R2278" s="44">
        <v>1</v>
      </c>
      <c r="S2278" s="38" t="s">
        <v>12262</v>
      </c>
      <c r="T2278" s="44">
        <v>-9.3794236505999995E-8</v>
      </c>
      <c r="U2278" s="44">
        <v>3.98956352219E-10</v>
      </c>
    </row>
    <row r="2279" spans="1:21">
      <c r="A2279" s="43" t="s">
        <v>2632</v>
      </c>
      <c r="B2279" s="38" t="s">
        <v>12263</v>
      </c>
      <c r="C2279" s="38" t="s">
        <v>12264</v>
      </c>
      <c r="D2279" s="44">
        <v>0.89355552550542805</v>
      </c>
      <c r="E2279" s="38">
        <v>0</v>
      </c>
      <c r="F2279" s="38">
        <v>0</v>
      </c>
      <c r="G2279" s="38">
        <v>0</v>
      </c>
      <c r="H2279" s="38">
        <v>0</v>
      </c>
      <c r="I2279" s="38">
        <v>0</v>
      </c>
      <c r="J2279" s="38" t="s">
        <v>12265</v>
      </c>
      <c r="K2279" s="44">
        <v>0.32304626696976901</v>
      </c>
      <c r="L2279" s="44">
        <v>0.24406896328560901</v>
      </c>
      <c r="M2279" s="38" t="s">
        <v>12266</v>
      </c>
      <c r="N2279" s="44">
        <v>-1.39333454E-2</v>
      </c>
      <c r="O2279" s="44">
        <v>0.32767232769999999</v>
      </c>
      <c r="P2279" s="38" t="s">
        <v>12266</v>
      </c>
      <c r="Q2279" s="44">
        <v>-3.3000000000000002E-2</v>
      </c>
      <c r="R2279" s="44">
        <v>1</v>
      </c>
      <c r="S2279" s="38" t="s">
        <v>12267</v>
      </c>
      <c r="T2279" s="44">
        <v>-5.4170659965700003E-4</v>
      </c>
      <c r="U2279" s="44">
        <v>1.3023328756800001E-3</v>
      </c>
    </row>
    <row r="2280" spans="1:21">
      <c r="A2280" s="43" t="s">
        <v>2632</v>
      </c>
      <c r="B2280" s="38" t="s">
        <v>12268</v>
      </c>
      <c r="C2280" s="38" t="s">
        <v>12269</v>
      </c>
      <c r="D2280" s="44">
        <v>1.1094403499813099</v>
      </c>
      <c r="E2280" s="38">
        <v>0</v>
      </c>
      <c r="F2280" s="38">
        <v>0</v>
      </c>
      <c r="G2280" s="38">
        <v>0</v>
      </c>
      <c r="H2280" s="38">
        <v>0</v>
      </c>
      <c r="I2280" s="38">
        <v>0</v>
      </c>
      <c r="J2280" s="38" t="s">
        <v>12270</v>
      </c>
      <c r="K2280" s="44">
        <v>0</v>
      </c>
      <c r="L2280" s="44" t="s">
        <v>1268</v>
      </c>
      <c r="M2280" s="38" t="s">
        <v>12271</v>
      </c>
      <c r="N2280" s="44">
        <v>-0.45734582299999998</v>
      </c>
      <c r="O2280" s="44">
        <v>0.33371800610000002</v>
      </c>
      <c r="P2280" s="38" t="s">
        <v>12271</v>
      </c>
      <c r="Q2280" s="44">
        <v>-0.16400000000000001</v>
      </c>
      <c r="R2280" s="44">
        <v>1</v>
      </c>
      <c r="S2280" s="38" t="s">
        <v>12272</v>
      </c>
      <c r="T2280" s="44">
        <v>-7.9128986642800002E-4</v>
      </c>
      <c r="U2280" s="44">
        <v>1.4411626037700001E-3</v>
      </c>
    </row>
    <row r="2281" spans="1:21">
      <c r="A2281" s="43" t="s">
        <v>2632</v>
      </c>
      <c r="B2281" s="38" t="s">
        <v>12268</v>
      </c>
      <c r="C2281" s="38" t="s">
        <v>12269</v>
      </c>
      <c r="D2281" s="44">
        <v>1.1094403499813099</v>
      </c>
      <c r="E2281" s="38">
        <v>0</v>
      </c>
      <c r="F2281" s="38">
        <v>0</v>
      </c>
      <c r="G2281" s="38">
        <v>0</v>
      </c>
      <c r="H2281" s="38">
        <v>0</v>
      </c>
      <c r="I2281" s="38">
        <v>0</v>
      </c>
      <c r="J2281" s="38" t="s">
        <v>12273</v>
      </c>
      <c r="K2281" s="44">
        <v>-0.15466599370852499</v>
      </c>
      <c r="L2281" s="44">
        <v>0.46597284523839999</v>
      </c>
      <c r="M2281" s="38" t="s">
        <v>12274</v>
      </c>
      <c r="N2281" s="44">
        <v>-8.3618012000000005E-2</v>
      </c>
      <c r="O2281" s="44">
        <v>0.33371800610000002</v>
      </c>
      <c r="P2281" s="38" t="s">
        <v>12274</v>
      </c>
      <c r="Q2281" s="44">
        <v>-4.8000000000000001E-2</v>
      </c>
      <c r="R2281" s="44">
        <v>1</v>
      </c>
      <c r="S2281" s="38" t="s">
        <v>12275</v>
      </c>
      <c r="T2281" s="44">
        <v>-9.4522636093300003E-3</v>
      </c>
      <c r="U2281" s="44">
        <v>4.8291581356799999E-2</v>
      </c>
    </row>
    <row r="2282" spans="1:21">
      <c r="A2282" s="43" t="s">
        <v>2632</v>
      </c>
      <c r="B2282" s="38" t="s">
        <v>12268</v>
      </c>
      <c r="C2282" s="38" t="s">
        <v>12269</v>
      </c>
      <c r="D2282" s="44">
        <v>1.1094403499813099</v>
      </c>
      <c r="E2282" s="38">
        <v>0</v>
      </c>
      <c r="F2282" s="38">
        <v>0</v>
      </c>
      <c r="G2282" s="38">
        <v>0</v>
      </c>
      <c r="H2282" s="38">
        <v>0</v>
      </c>
      <c r="I2282" s="38">
        <v>0</v>
      </c>
      <c r="J2282" s="38" t="s">
        <v>12276</v>
      </c>
      <c r="K2282" s="44">
        <v>3.8301987802381002E-3</v>
      </c>
      <c r="L2282" s="44">
        <v>0.98882445572854805</v>
      </c>
      <c r="M2282" s="38" t="s">
        <v>12277</v>
      </c>
      <c r="N2282" s="44">
        <v>-7.9404167299999995E-2</v>
      </c>
      <c r="O2282" s="44">
        <v>0.33371800610000002</v>
      </c>
      <c r="P2282" s="38" t="s">
        <v>12277</v>
      </c>
      <c r="Q2282" s="44">
        <v>-0.114</v>
      </c>
      <c r="R2282" s="44">
        <v>1</v>
      </c>
      <c r="S2282" s="38" t="s">
        <v>12278</v>
      </c>
      <c r="T2282" s="44">
        <v>-0.128577356235</v>
      </c>
      <c r="U2282" s="44">
        <v>0.68147057671699995</v>
      </c>
    </row>
    <row r="2283" spans="1:21">
      <c r="A2283" s="43" t="s">
        <v>2632</v>
      </c>
      <c r="B2283" s="38" t="s">
        <v>12279</v>
      </c>
      <c r="C2283" s="38" t="s">
        <v>12280</v>
      </c>
      <c r="D2283" s="44">
        <v>2.60144982050651</v>
      </c>
      <c r="E2283" s="38">
        <v>1</v>
      </c>
      <c r="F2283" s="38">
        <v>1</v>
      </c>
      <c r="G2283" s="38">
        <v>0</v>
      </c>
      <c r="H2283" s="38">
        <v>0</v>
      </c>
      <c r="I2283" s="38">
        <v>0</v>
      </c>
      <c r="J2283" s="38" t="s">
        <v>12281</v>
      </c>
      <c r="K2283" s="44">
        <v>0.25970601315029002</v>
      </c>
      <c r="L2283" s="44">
        <v>1.58013873004062E-3</v>
      </c>
      <c r="M2283" s="38" t="s">
        <v>12282</v>
      </c>
      <c r="N2283" s="44">
        <v>2.0089471500000001E-2</v>
      </c>
      <c r="O2283" s="44">
        <v>0.1238761239</v>
      </c>
      <c r="P2283" s="38" t="s">
        <v>12282</v>
      </c>
      <c r="Q2283" s="44">
        <v>1.9E-2</v>
      </c>
      <c r="R2283" s="44">
        <v>0.64581322547700004</v>
      </c>
      <c r="S2283" s="38" t="s">
        <v>12283</v>
      </c>
      <c r="T2283" s="44">
        <v>1.1321564861500001E-2</v>
      </c>
      <c r="U2283" s="44">
        <v>9.70807376251E-2</v>
      </c>
    </row>
    <row r="2284" spans="1:21">
      <c r="A2284" s="43" t="s">
        <v>2632</v>
      </c>
      <c r="B2284" s="38" t="s">
        <v>12284</v>
      </c>
      <c r="C2284" s="38" t="s">
        <v>12285</v>
      </c>
      <c r="D2284" s="44">
        <v>1.47143154742215</v>
      </c>
      <c r="E2284" s="38">
        <v>0</v>
      </c>
      <c r="F2284" s="38">
        <v>0</v>
      </c>
      <c r="G2284" s="38">
        <v>0</v>
      </c>
      <c r="H2284" s="38">
        <v>0</v>
      </c>
      <c r="I2284" s="38">
        <v>0</v>
      </c>
      <c r="J2284" s="38" t="s">
        <v>12286</v>
      </c>
      <c r="K2284" s="44">
        <v>-7.4921322787066397E-2</v>
      </c>
      <c r="L2284" s="44">
        <v>0.84951815280952603</v>
      </c>
      <c r="M2284" s="38" t="s">
        <v>12287</v>
      </c>
      <c r="N2284" s="44">
        <v>-0.50663712750000001</v>
      </c>
      <c r="O2284" s="44">
        <v>0.37695637700000001</v>
      </c>
      <c r="P2284" s="38" t="s">
        <v>12287</v>
      </c>
      <c r="Q2284" s="44">
        <v>-9.4E-2</v>
      </c>
      <c r="R2284" s="44">
        <v>1</v>
      </c>
      <c r="S2284" s="38" t="s">
        <v>12288</v>
      </c>
      <c r="T2284" s="44">
        <v>-4.9994767642299997E-3</v>
      </c>
      <c r="U2284" s="44">
        <v>3.2943187050400002E-2</v>
      </c>
    </row>
    <row r="2285" spans="1:21">
      <c r="A2285" s="43" t="s">
        <v>2632</v>
      </c>
      <c r="B2285" s="38" t="s">
        <v>12289</v>
      </c>
      <c r="C2285" s="38" t="s">
        <v>12290</v>
      </c>
      <c r="D2285" s="44">
        <v>1.82960873637413</v>
      </c>
      <c r="E2285" s="38">
        <v>0</v>
      </c>
      <c r="F2285" s="38">
        <v>0</v>
      </c>
      <c r="G2285" s="38">
        <v>0</v>
      </c>
      <c r="H2285" s="38">
        <v>0</v>
      </c>
      <c r="I2285" s="38">
        <v>0</v>
      </c>
      <c r="J2285" s="38" t="s">
        <v>12291</v>
      </c>
      <c r="K2285" s="44">
        <v>0</v>
      </c>
      <c r="L2285" s="44" t="s">
        <v>1268</v>
      </c>
      <c r="M2285" s="38" t="s">
        <v>12292</v>
      </c>
      <c r="N2285" s="44">
        <v>1.45506E-4</v>
      </c>
      <c r="O2285" s="44">
        <v>0.39210789210000002</v>
      </c>
      <c r="P2285" s="38" t="s">
        <v>12292</v>
      </c>
      <c r="Q2285" s="44">
        <v>1E-3</v>
      </c>
      <c r="R2285" s="44">
        <v>1</v>
      </c>
      <c r="S2285" s="38" t="s">
        <v>12293</v>
      </c>
      <c r="T2285" s="44">
        <v>-7.7715611723799997E-16</v>
      </c>
      <c r="U2285" s="44">
        <v>1.3334994321699999E-18</v>
      </c>
    </row>
    <row r="2286" spans="1:21">
      <c r="A2286" s="43" t="s">
        <v>2632</v>
      </c>
      <c r="B2286" s="38" t="s">
        <v>12294</v>
      </c>
      <c r="C2286" s="38" t="s">
        <v>12295</v>
      </c>
      <c r="D2286" s="44">
        <v>2.0504447287655099</v>
      </c>
      <c r="E2286" s="38">
        <v>0</v>
      </c>
      <c r="F2286" s="38">
        <v>0</v>
      </c>
      <c r="G2286" s="38">
        <v>0</v>
      </c>
      <c r="H2286" s="38">
        <v>0</v>
      </c>
      <c r="I2286" s="38">
        <v>0</v>
      </c>
      <c r="J2286" s="38" t="s">
        <v>12296</v>
      </c>
      <c r="K2286" s="44">
        <v>0</v>
      </c>
      <c r="L2286" s="44" t="s">
        <v>1268</v>
      </c>
      <c r="M2286" s="38" t="s">
        <v>12297</v>
      </c>
      <c r="N2286" s="44">
        <v>-1.9865036900000001E-2</v>
      </c>
      <c r="O2286" s="44">
        <v>0.24475524479999999</v>
      </c>
      <c r="P2286" s="38" t="s">
        <v>12297</v>
      </c>
      <c r="Q2286" s="44">
        <v>-4.0000000000000001E-3</v>
      </c>
      <c r="R2286" s="44">
        <v>1</v>
      </c>
      <c r="S2286" s="38" t="s">
        <v>12298</v>
      </c>
      <c r="T2286" s="44">
        <v>-3.5380998912999998E-15</v>
      </c>
      <c r="U2286" s="44">
        <v>1.3334994321799999E-18</v>
      </c>
    </row>
    <row r="2287" spans="1:21">
      <c r="A2287" s="43" t="s">
        <v>2632</v>
      </c>
      <c r="B2287" s="38" t="s">
        <v>12299</v>
      </c>
      <c r="C2287" s="38" t="s">
        <v>12300</v>
      </c>
      <c r="D2287" s="44">
        <v>1.0861930567499101</v>
      </c>
      <c r="E2287" s="38">
        <v>0</v>
      </c>
      <c r="F2287" s="38">
        <v>0</v>
      </c>
      <c r="G2287" s="38">
        <v>0</v>
      </c>
      <c r="H2287" s="38">
        <v>0</v>
      </c>
      <c r="I2287" s="38">
        <v>0</v>
      </c>
      <c r="J2287" s="38" t="s">
        <v>12301</v>
      </c>
      <c r="K2287" s="44">
        <v>0</v>
      </c>
      <c r="L2287" s="44" t="s">
        <v>1268</v>
      </c>
      <c r="M2287" s="38" t="s">
        <v>12302</v>
      </c>
      <c r="N2287" s="44" t="s">
        <v>2647</v>
      </c>
      <c r="O2287" s="44">
        <v>1</v>
      </c>
      <c r="P2287" s="38" t="s">
        <v>12302</v>
      </c>
      <c r="Q2287" s="44">
        <v>1</v>
      </c>
      <c r="R2287" s="44">
        <v>1</v>
      </c>
      <c r="S2287" s="38" t="s">
        <v>12303</v>
      </c>
      <c r="T2287" s="44">
        <v>2.7648791280899999E-5</v>
      </c>
      <c r="U2287" s="44">
        <v>2.2199761425099999E-5</v>
      </c>
    </row>
    <row r="2288" spans="1:21">
      <c r="A2288" s="43" t="s">
        <v>2632</v>
      </c>
      <c r="B2288" s="38" t="s">
        <v>12304</v>
      </c>
      <c r="C2288" s="38" t="s">
        <v>12305</v>
      </c>
      <c r="D2288" s="44">
        <v>1.51303927693141</v>
      </c>
      <c r="E2288" s="38">
        <v>0</v>
      </c>
      <c r="F2288" s="38">
        <v>0</v>
      </c>
      <c r="G2288" s="38">
        <v>0</v>
      </c>
      <c r="H2288" s="38">
        <v>0</v>
      </c>
      <c r="I2288" s="38">
        <v>0</v>
      </c>
      <c r="J2288" s="38" t="s">
        <v>12306</v>
      </c>
      <c r="K2288" s="44">
        <v>-5.6796864527177401E-2</v>
      </c>
      <c r="L2288" s="44">
        <v>0.81698369294739803</v>
      </c>
      <c r="M2288" s="38" t="s">
        <v>12307</v>
      </c>
      <c r="N2288" s="44" t="s">
        <v>2647</v>
      </c>
      <c r="O2288" s="44">
        <v>1</v>
      </c>
      <c r="P2288" s="38" t="s">
        <v>12307</v>
      </c>
      <c r="Q2288" s="44">
        <v>0.252</v>
      </c>
      <c r="R2288" s="44">
        <v>1</v>
      </c>
      <c r="S2288" s="38" t="s">
        <v>12308</v>
      </c>
      <c r="T2288" s="44">
        <v>3.4490487372200001E-4</v>
      </c>
      <c r="U2288" s="44">
        <v>1.20117176578E-2</v>
      </c>
    </row>
    <row r="2289" spans="1:21">
      <c r="A2289" s="43" t="s">
        <v>2632</v>
      </c>
      <c r="B2289" s="38" t="s">
        <v>12309</v>
      </c>
      <c r="C2289" s="38" t="s">
        <v>12310</v>
      </c>
      <c r="D2289" s="44">
        <v>2.1865617574503302</v>
      </c>
      <c r="E2289" s="38">
        <v>0</v>
      </c>
      <c r="F2289" s="38">
        <v>0</v>
      </c>
      <c r="G2289" s="38">
        <v>0</v>
      </c>
      <c r="H2289" s="38">
        <v>0</v>
      </c>
      <c r="I2289" s="38">
        <v>0</v>
      </c>
      <c r="J2289" s="38" t="s">
        <v>12311</v>
      </c>
      <c r="K2289" s="44">
        <v>-2.7456783932709599E-2</v>
      </c>
      <c r="L2289" s="44">
        <v>0.88687917704722197</v>
      </c>
      <c r="M2289" s="38" t="s">
        <v>12312</v>
      </c>
      <c r="N2289" s="44">
        <v>-4.5809885500000001E-2</v>
      </c>
      <c r="O2289" s="44">
        <v>0.38682745829999998</v>
      </c>
      <c r="P2289" s="38" t="s">
        <v>12312</v>
      </c>
      <c r="Q2289" s="44">
        <v>-1E-3</v>
      </c>
      <c r="R2289" s="44">
        <v>1</v>
      </c>
      <c r="S2289" s="38" t="s">
        <v>12313</v>
      </c>
      <c r="T2289" s="44">
        <v>-1.6076874959800001E-4</v>
      </c>
      <c r="U2289" s="44">
        <v>9.7504379579600004E-5</v>
      </c>
    </row>
    <row r="2290" spans="1:21">
      <c r="A2290" s="43" t="s">
        <v>2632</v>
      </c>
      <c r="B2290" s="38" t="s">
        <v>12314</v>
      </c>
      <c r="C2290" s="38" t="s">
        <v>12315</v>
      </c>
      <c r="D2290" s="44">
        <v>0.99021381182901602</v>
      </c>
      <c r="E2290" s="38">
        <v>0</v>
      </c>
      <c r="F2290" s="38">
        <v>0</v>
      </c>
      <c r="G2290" s="38">
        <v>0</v>
      </c>
      <c r="H2290" s="38">
        <v>0</v>
      </c>
      <c r="I2290" s="38">
        <v>0</v>
      </c>
      <c r="J2290" s="38" t="s">
        <v>12316</v>
      </c>
      <c r="K2290" s="44">
        <v>0.106263828635257</v>
      </c>
      <c r="L2290" s="44">
        <v>0.910218990876969</v>
      </c>
      <c r="M2290" s="38" t="s">
        <v>12317</v>
      </c>
      <c r="N2290" s="44">
        <v>3.6037442699999998E-2</v>
      </c>
      <c r="O2290" s="44">
        <v>0.28438228440000002</v>
      </c>
      <c r="P2290" s="38" t="s">
        <v>12317</v>
      </c>
      <c r="Q2290" s="44">
        <v>6.4000000000000001E-2</v>
      </c>
      <c r="R2290" s="44">
        <v>1</v>
      </c>
      <c r="S2290" s="38" t="s">
        <v>12318</v>
      </c>
      <c r="T2290" s="44">
        <v>2.1716613203600001E-2</v>
      </c>
      <c r="U2290" s="44">
        <v>0.119291826034</v>
      </c>
    </row>
    <row r="2291" spans="1:21">
      <c r="A2291" s="43" t="s">
        <v>2632</v>
      </c>
      <c r="B2291" s="38" t="s">
        <v>12314</v>
      </c>
      <c r="C2291" s="38" t="s">
        <v>12315</v>
      </c>
      <c r="D2291" s="44">
        <v>0.99021381182901602</v>
      </c>
      <c r="E2291" s="38">
        <v>0</v>
      </c>
      <c r="F2291" s="38">
        <v>0</v>
      </c>
      <c r="G2291" s="38">
        <v>0</v>
      </c>
      <c r="H2291" s="38">
        <v>0</v>
      </c>
      <c r="I2291" s="38">
        <v>0</v>
      </c>
      <c r="J2291" s="38" t="s">
        <v>12319</v>
      </c>
      <c r="K2291" s="44">
        <v>-0.16185835928665801</v>
      </c>
      <c r="L2291" s="44">
        <v>0.67375236156747997</v>
      </c>
      <c r="M2291" s="38" t="s">
        <v>12320</v>
      </c>
      <c r="N2291" s="44">
        <v>0.12748223950000001</v>
      </c>
      <c r="O2291" s="44">
        <v>0.28438228440000002</v>
      </c>
      <c r="P2291" s="38" t="s">
        <v>12320</v>
      </c>
      <c r="Q2291" s="44">
        <v>-4.8000000000000001E-2</v>
      </c>
      <c r="R2291" s="44">
        <v>1</v>
      </c>
      <c r="S2291" s="38" t="s">
        <v>12321</v>
      </c>
      <c r="T2291" s="44">
        <v>3.2904003732499998E-4</v>
      </c>
      <c r="U2291" s="44">
        <v>5.5601225098999996E-3</v>
      </c>
    </row>
    <row r="2292" spans="1:21">
      <c r="A2292" s="43" t="s">
        <v>2632</v>
      </c>
      <c r="B2292" s="38" t="s">
        <v>12322</v>
      </c>
      <c r="C2292" s="38" t="s">
        <v>12323</v>
      </c>
      <c r="D2292" s="44">
        <v>1.8625498812829999</v>
      </c>
      <c r="E2292" s="38">
        <v>0</v>
      </c>
      <c r="F2292" s="38">
        <v>0</v>
      </c>
      <c r="G2292" s="38">
        <v>0</v>
      </c>
      <c r="H2292" s="38">
        <v>0</v>
      </c>
      <c r="I2292" s="38">
        <v>0</v>
      </c>
      <c r="J2292" s="38" t="s">
        <v>12324</v>
      </c>
      <c r="K2292" s="44">
        <v>2.85622634943547E-2</v>
      </c>
      <c r="L2292" s="44">
        <v>0.80930072683711496</v>
      </c>
      <c r="M2292" s="38" t="s">
        <v>12325</v>
      </c>
      <c r="N2292" s="44">
        <v>-8.8296580000000004E-4</v>
      </c>
      <c r="O2292" s="44">
        <v>0.38711288710000002</v>
      </c>
      <c r="P2292" s="38" t="s">
        <v>12325</v>
      </c>
      <c r="Q2292" s="44">
        <v>-2E-3</v>
      </c>
      <c r="R2292" s="44">
        <v>1</v>
      </c>
      <c r="S2292" s="38" t="s">
        <v>12326</v>
      </c>
      <c r="T2292" s="44">
        <v>-7.5313712282100005E-7</v>
      </c>
      <c r="U2292" s="44">
        <v>8.4540072051800007E-15</v>
      </c>
    </row>
    <row r="2293" spans="1:21">
      <c r="A2293" s="43" t="s">
        <v>2632</v>
      </c>
      <c r="B2293" s="38" t="s">
        <v>12322</v>
      </c>
      <c r="C2293" s="38" t="s">
        <v>12323</v>
      </c>
      <c r="D2293" s="44">
        <v>1.8625498812829999</v>
      </c>
      <c r="E2293" s="38">
        <v>0</v>
      </c>
      <c r="F2293" s="38">
        <v>0</v>
      </c>
      <c r="G2293" s="38">
        <v>0</v>
      </c>
      <c r="H2293" s="38">
        <v>0</v>
      </c>
      <c r="I2293" s="38">
        <v>0</v>
      </c>
      <c r="J2293" s="38" t="s">
        <v>12327</v>
      </c>
      <c r="K2293" s="44">
        <v>8.7420454822189297E-2</v>
      </c>
      <c r="L2293" s="44">
        <v>0.964978302700221</v>
      </c>
      <c r="M2293" s="38" t="s">
        <v>12328</v>
      </c>
      <c r="N2293" s="44">
        <v>-4.9977159999999997E-4</v>
      </c>
      <c r="O2293" s="44">
        <v>0.38711288710000002</v>
      </c>
      <c r="P2293" s="38" t="s">
        <v>12328</v>
      </c>
      <c r="Q2293" s="44">
        <v>-3.0000000000000001E-3</v>
      </c>
      <c r="R2293" s="44">
        <v>1</v>
      </c>
      <c r="S2293" s="38" t="s">
        <v>12329</v>
      </c>
      <c r="T2293" s="44">
        <v>-7.1524664162699996E-10</v>
      </c>
      <c r="U2293" s="44">
        <v>1.3335023518299999E-18</v>
      </c>
    </row>
    <row r="2294" spans="1:21">
      <c r="A2294" s="43" t="s">
        <v>2632</v>
      </c>
      <c r="B2294" s="38" t="s">
        <v>12322</v>
      </c>
      <c r="C2294" s="38" t="s">
        <v>12323</v>
      </c>
      <c r="D2294" s="44">
        <v>1.8625498812829999</v>
      </c>
      <c r="E2294" s="38">
        <v>0</v>
      </c>
      <c r="F2294" s="38">
        <v>0</v>
      </c>
      <c r="G2294" s="38">
        <v>0</v>
      </c>
      <c r="H2294" s="38">
        <v>0</v>
      </c>
      <c r="I2294" s="38">
        <v>0</v>
      </c>
      <c r="J2294" s="38" t="s">
        <v>12330</v>
      </c>
      <c r="K2294" s="44">
        <v>0</v>
      </c>
      <c r="L2294" s="44" t="s">
        <v>1268</v>
      </c>
      <c r="M2294" s="38" t="s">
        <v>12331</v>
      </c>
      <c r="N2294" s="44">
        <v>-1.1538231E-3</v>
      </c>
      <c r="O2294" s="44">
        <v>0.38711288710000002</v>
      </c>
      <c r="P2294" s="38" t="s">
        <v>12331</v>
      </c>
      <c r="Q2294" s="44">
        <v>-0.01</v>
      </c>
      <c r="R2294" s="44">
        <v>1</v>
      </c>
      <c r="S2294" s="38" t="s">
        <v>12332</v>
      </c>
      <c r="T2294" s="44">
        <v>-1.14330674792E-10</v>
      </c>
      <c r="U2294" s="44">
        <v>5.4598444031200001E-15</v>
      </c>
    </row>
    <row r="2295" spans="1:21">
      <c r="A2295" s="43" t="s">
        <v>2632</v>
      </c>
      <c r="B2295" s="38" t="s">
        <v>12333</v>
      </c>
      <c r="C2295" s="38" t="s">
        <v>12334</v>
      </c>
      <c r="D2295" s="44">
        <v>1.8748018355292799</v>
      </c>
      <c r="E2295" s="38">
        <v>0</v>
      </c>
      <c r="F2295" s="38">
        <v>0</v>
      </c>
      <c r="G2295" s="38">
        <v>0</v>
      </c>
      <c r="H2295" s="38">
        <v>0</v>
      </c>
      <c r="I2295" s="38">
        <v>0</v>
      </c>
      <c r="J2295" s="38" t="s">
        <v>12335</v>
      </c>
      <c r="K2295" s="44">
        <v>0</v>
      </c>
      <c r="L2295" s="44" t="s">
        <v>1268</v>
      </c>
      <c r="M2295" s="38" t="s">
        <v>12336</v>
      </c>
      <c r="N2295" s="44">
        <v>2.2513808100000001E-2</v>
      </c>
      <c r="O2295" s="44">
        <v>0.31218781220000003</v>
      </c>
      <c r="P2295" s="38" t="s">
        <v>12336</v>
      </c>
      <c r="Q2295" s="44">
        <v>0</v>
      </c>
      <c r="R2295" s="44">
        <v>1</v>
      </c>
      <c r="S2295" s="38" t="s">
        <v>12337</v>
      </c>
      <c r="T2295" s="44">
        <v>-7.7678610735699999E-16</v>
      </c>
      <c r="U2295" s="44">
        <v>1.3334994321699999E-18</v>
      </c>
    </row>
    <row r="2296" spans="1:21">
      <c r="A2296" s="43" t="s">
        <v>2632</v>
      </c>
      <c r="B2296" s="38" t="s">
        <v>12333</v>
      </c>
      <c r="C2296" s="38" t="s">
        <v>12334</v>
      </c>
      <c r="D2296" s="44">
        <v>1.8748018355292799</v>
      </c>
      <c r="E2296" s="38">
        <v>0</v>
      </c>
      <c r="F2296" s="38">
        <v>0</v>
      </c>
      <c r="G2296" s="38">
        <v>0</v>
      </c>
      <c r="H2296" s="38">
        <v>0</v>
      </c>
      <c r="I2296" s="38">
        <v>0</v>
      </c>
      <c r="J2296" s="38" t="s">
        <v>12338</v>
      </c>
      <c r="K2296" s="44">
        <v>0</v>
      </c>
      <c r="L2296" s="44" t="s">
        <v>1268</v>
      </c>
      <c r="M2296" s="38" t="s">
        <v>12339</v>
      </c>
      <c r="N2296" s="44">
        <v>1.6771363E-3</v>
      </c>
      <c r="O2296" s="44">
        <v>0.38811188810000002</v>
      </c>
      <c r="P2296" s="38" t="s">
        <v>12339</v>
      </c>
      <c r="Q2296" s="44">
        <v>3.0000000000000001E-3</v>
      </c>
      <c r="R2296" s="44">
        <v>1</v>
      </c>
      <c r="S2296" s="38" t="s">
        <v>12340</v>
      </c>
      <c r="T2296" s="44">
        <v>-7.7715575625200002E-16</v>
      </c>
      <c r="U2296" s="44">
        <v>1.3334994321699999E-18</v>
      </c>
    </row>
    <row r="2297" spans="1:21">
      <c r="A2297" s="43" t="s">
        <v>2632</v>
      </c>
      <c r="B2297" s="38" t="s">
        <v>12341</v>
      </c>
      <c r="C2297" s="38" t="s">
        <v>12342</v>
      </c>
      <c r="D2297" s="44">
        <v>1.17464666927072</v>
      </c>
      <c r="E2297" s="38">
        <v>0</v>
      </c>
      <c r="F2297" s="38">
        <v>0</v>
      </c>
      <c r="G2297" s="38">
        <v>0</v>
      </c>
      <c r="H2297" s="38">
        <v>0</v>
      </c>
      <c r="I2297" s="38">
        <v>0</v>
      </c>
      <c r="J2297" s="38" t="s">
        <v>12343</v>
      </c>
      <c r="K2297" s="44">
        <v>0.13576677754221</v>
      </c>
      <c r="L2297" s="44">
        <v>0.70829759483515597</v>
      </c>
      <c r="M2297" s="38" t="s">
        <v>12344</v>
      </c>
      <c r="N2297" s="44">
        <v>-1.6402560000000001E-3</v>
      </c>
      <c r="O2297" s="44">
        <v>0.34465534469999998</v>
      </c>
      <c r="P2297" s="38" t="s">
        <v>12344</v>
      </c>
      <c r="Q2297" s="44">
        <v>0.01</v>
      </c>
      <c r="R2297" s="44">
        <v>1</v>
      </c>
      <c r="S2297" s="38" t="s">
        <v>12345</v>
      </c>
      <c r="T2297" s="44">
        <v>7.5843281775700002E-6</v>
      </c>
      <c r="U2297" s="44">
        <v>2.01394622155E-7</v>
      </c>
    </row>
    <row r="2298" spans="1:21">
      <c r="A2298" s="43" t="s">
        <v>2632</v>
      </c>
      <c r="B2298" s="38" t="s">
        <v>12346</v>
      </c>
      <c r="C2298" s="38" t="s">
        <v>12347</v>
      </c>
      <c r="D2298" s="44">
        <v>1.58851707862477</v>
      </c>
      <c r="E2298" s="38">
        <v>0</v>
      </c>
      <c r="F2298" s="38">
        <v>0</v>
      </c>
      <c r="G2298" s="38">
        <v>0</v>
      </c>
      <c r="H2298" s="38">
        <v>0</v>
      </c>
      <c r="I2298" s="38">
        <v>0</v>
      </c>
      <c r="J2298" s="38" t="s">
        <v>12348</v>
      </c>
      <c r="K2298" s="44">
        <v>-3.7738859266727501E-2</v>
      </c>
      <c r="L2298" s="44">
        <v>0.94773139323554101</v>
      </c>
      <c r="M2298" s="38" t="s">
        <v>12349</v>
      </c>
      <c r="N2298" s="44">
        <v>-4.66586555E-2</v>
      </c>
      <c r="O2298" s="44">
        <v>0.35054231479999998</v>
      </c>
      <c r="P2298" s="38" t="s">
        <v>12349</v>
      </c>
      <c r="Q2298" s="44">
        <v>-8.0000000000000002E-3</v>
      </c>
      <c r="R2298" s="44">
        <v>1</v>
      </c>
      <c r="S2298" s="38" t="s">
        <v>12350</v>
      </c>
      <c r="T2298" s="44">
        <v>-1.7500257713700001E-6</v>
      </c>
      <c r="U2298" s="44">
        <v>6.8630684225800003E-9</v>
      </c>
    </row>
    <row r="2299" spans="1:21">
      <c r="A2299" s="43" t="s">
        <v>2632</v>
      </c>
      <c r="B2299" s="38" t="s">
        <v>12351</v>
      </c>
      <c r="C2299" s="38" t="s">
        <v>1365</v>
      </c>
      <c r="D2299" s="44">
        <v>2.49752756335306</v>
      </c>
      <c r="E2299" s="38">
        <v>0</v>
      </c>
      <c r="F2299" s="38">
        <v>0</v>
      </c>
      <c r="G2299" s="38">
        <v>0</v>
      </c>
      <c r="H2299" s="38">
        <v>0</v>
      </c>
      <c r="I2299" s="38">
        <v>0</v>
      </c>
      <c r="J2299" s="38" t="s">
        <v>12352</v>
      </c>
      <c r="K2299" s="44">
        <v>0</v>
      </c>
      <c r="L2299" s="44" t="s">
        <v>1268</v>
      </c>
      <c r="M2299" s="38" t="s">
        <v>12353</v>
      </c>
      <c r="N2299" s="44">
        <v>0</v>
      </c>
      <c r="O2299" s="44">
        <v>0.41570758009999997</v>
      </c>
      <c r="P2299" s="38" t="s">
        <v>12353</v>
      </c>
      <c r="Q2299" s="44">
        <v>1E-3</v>
      </c>
      <c r="R2299" s="44">
        <v>1</v>
      </c>
      <c r="S2299" s="38" t="s">
        <v>12354</v>
      </c>
      <c r="T2299" s="44">
        <v>-7.7715611723799997E-16</v>
      </c>
      <c r="U2299" s="44">
        <v>1.3334994321699999E-18</v>
      </c>
    </row>
    <row r="2300" spans="1:21">
      <c r="A2300" s="43" t="s">
        <v>2632</v>
      </c>
      <c r="B2300" s="38" t="s">
        <v>12351</v>
      </c>
      <c r="C2300" s="38" t="s">
        <v>1365</v>
      </c>
      <c r="D2300" s="44">
        <v>2.49752756335306</v>
      </c>
      <c r="E2300" s="38">
        <v>0</v>
      </c>
      <c r="F2300" s="38">
        <v>0</v>
      </c>
      <c r="G2300" s="38">
        <v>0</v>
      </c>
      <c r="H2300" s="38">
        <v>0</v>
      </c>
      <c r="I2300" s="38">
        <v>0</v>
      </c>
      <c r="J2300" s="38" t="s">
        <v>12355</v>
      </c>
      <c r="K2300" s="44">
        <v>0</v>
      </c>
      <c r="L2300" s="44" t="s">
        <v>1268</v>
      </c>
      <c r="M2300" s="38" t="s">
        <v>12356</v>
      </c>
      <c r="N2300" s="44">
        <v>3.5355530000000002E-4</v>
      </c>
      <c r="O2300" s="44">
        <v>0.41570758009999997</v>
      </c>
      <c r="P2300" s="38" t="s">
        <v>12356</v>
      </c>
      <c r="Q2300" s="44">
        <v>1E-3</v>
      </c>
      <c r="R2300" s="44">
        <v>1</v>
      </c>
      <c r="S2300" s="38" t="s">
        <v>12357</v>
      </c>
      <c r="T2300" s="44">
        <v>-7.7715611723799997E-16</v>
      </c>
      <c r="U2300" s="44">
        <v>1.3334994321699999E-18</v>
      </c>
    </row>
    <row r="2301" spans="1:21">
      <c r="A2301" s="43" t="s">
        <v>2632</v>
      </c>
      <c r="B2301" s="38" t="s">
        <v>12351</v>
      </c>
      <c r="C2301" s="38" t="s">
        <v>1365</v>
      </c>
      <c r="D2301" s="44">
        <v>2.49752756335306</v>
      </c>
      <c r="E2301" s="38">
        <v>0</v>
      </c>
      <c r="F2301" s="38">
        <v>0</v>
      </c>
      <c r="G2301" s="38">
        <v>0</v>
      </c>
      <c r="H2301" s="38">
        <v>0</v>
      </c>
      <c r="I2301" s="38">
        <v>0</v>
      </c>
      <c r="J2301" s="38" t="s">
        <v>12358</v>
      </c>
      <c r="K2301" s="44">
        <v>0</v>
      </c>
      <c r="L2301" s="44" t="s">
        <v>1268</v>
      </c>
      <c r="M2301" s="38" t="s">
        <v>12359</v>
      </c>
      <c r="N2301" s="44">
        <v>-1.5961211999999999E-3</v>
      </c>
      <c r="O2301" s="44">
        <v>0.41570758009999997</v>
      </c>
      <c r="P2301" s="38" t="s">
        <v>12359</v>
      </c>
      <c r="Q2301" s="44">
        <v>-2E-3</v>
      </c>
      <c r="R2301" s="44">
        <v>1</v>
      </c>
      <c r="S2301" s="38" t="s">
        <v>12360</v>
      </c>
      <c r="T2301" s="44">
        <v>-7.7772449260899999E-16</v>
      </c>
      <c r="U2301" s="44">
        <v>1.3334994321699999E-18</v>
      </c>
    </row>
    <row r="2302" spans="1:21">
      <c r="A2302" s="43" t="s">
        <v>2632</v>
      </c>
      <c r="B2302" s="38" t="s">
        <v>12361</v>
      </c>
      <c r="C2302" s="38" t="s">
        <v>1427</v>
      </c>
      <c r="D2302" s="44">
        <v>1.91916666432167</v>
      </c>
      <c r="E2302" s="38">
        <v>3</v>
      </c>
      <c r="F2302" s="38">
        <v>1</v>
      </c>
      <c r="G2302" s="38">
        <v>0</v>
      </c>
      <c r="H2302" s="38">
        <v>1</v>
      </c>
      <c r="I2302" s="38">
        <v>1</v>
      </c>
      <c r="J2302" s="38" t="s">
        <v>12362</v>
      </c>
      <c r="K2302" s="44">
        <v>-0.12866066134620499</v>
      </c>
      <c r="L2302" s="44">
        <v>2.3446520560655498E-3</v>
      </c>
      <c r="M2302" s="38" t="s">
        <v>12363</v>
      </c>
      <c r="N2302" s="44">
        <v>4.6834787999999999E-3</v>
      </c>
      <c r="O2302" s="44">
        <v>0.36388611389999997</v>
      </c>
      <c r="P2302" s="38" t="s">
        <v>12363</v>
      </c>
      <c r="Q2302" s="44">
        <v>-0.41599999999999998</v>
      </c>
      <c r="R2302" s="44">
        <v>1.2234793955100001E-13</v>
      </c>
      <c r="S2302" s="38" t="s">
        <v>1697</v>
      </c>
      <c r="T2302" s="44">
        <v>-0.31579998847399998</v>
      </c>
      <c r="U2302" s="44">
        <v>0.99999999999900002</v>
      </c>
    </row>
    <row r="2303" spans="1:21">
      <c r="A2303" s="43" t="s">
        <v>2632</v>
      </c>
      <c r="B2303" s="38" t="s">
        <v>12364</v>
      </c>
      <c r="C2303" s="38" t="s">
        <v>12365</v>
      </c>
      <c r="D2303" s="44">
        <v>1.2539882420172901</v>
      </c>
      <c r="E2303" s="38">
        <v>0</v>
      </c>
      <c r="F2303" s="38">
        <v>0</v>
      </c>
      <c r="G2303" s="38">
        <v>0</v>
      </c>
      <c r="H2303" s="38">
        <v>0</v>
      </c>
      <c r="I2303" s="38">
        <v>0</v>
      </c>
      <c r="J2303" s="38" t="s">
        <v>12366</v>
      </c>
      <c r="K2303" s="44">
        <v>0</v>
      </c>
      <c r="L2303" s="44" t="s">
        <v>1268</v>
      </c>
      <c r="M2303" s="38" t="s">
        <v>12367</v>
      </c>
      <c r="N2303" s="44">
        <v>1.0305716499999999E-2</v>
      </c>
      <c r="O2303" s="44">
        <v>0.37112887109999998</v>
      </c>
      <c r="P2303" s="38" t="s">
        <v>12367</v>
      </c>
      <c r="Q2303" s="44">
        <v>2E-3</v>
      </c>
      <c r="R2303" s="44">
        <v>1</v>
      </c>
      <c r="S2303" s="38" t="s">
        <v>12368</v>
      </c>
      <c r="T2303" s="44">
        <v>8.4794830549299994E-6</v>
      </c>
      <c r="U2303" s="44">
        <v>2.6060438788200003E-7</v>
      </c>
    </row>
    <row r="2304" spans="1:21">
      <c r="A2304" s="43" t="s">
        <v>2632</v>
      </c>
      <c r="B2304" s="38" t="s">
        <v>12369</v>
      </c>
      <c r="C2304" s="38" t="s">
        <v>12370</v>
      </c>
      <c r="D2304" s="44">
        <v>2.4965226641851999</v>
      </c>
      <c r="E2304" s="38">
        <v>0</v>
      </c>
      <c r="F2304" s="38">
        <v>0</v>
      </c>
      <c r="G2304" s="38">
        <v>0</v>
      </c>
      <c r="H2304" s="38">
        <v>0</v>
      </c>
      <c r="I2304" s="38">
        <v>0</v>
      </c>
      <c r="J2304" s="38" t="s">
        <v>12371</v>
      </c>
      <c r="K2304" s="44">
        <v>0.41713547922778998</v>
      </c>
      <c r="L2304" s="44">
        <v>0.70099831319645101</v>
      </c>
      <c r="M2304" s="38" t="s">
        <v>12372</v>
      </c>
      <c r="N2304" s="44">
        <v>3.7280935000000002E-3</v>
      </c>
      <c r="O2304" s="44">
        <v>0.3146853147</v>
      </c>
      <c r="P2304" s="38" t="s">
        <v>12372</v>
      </c>
      <c r="Q2304" s="44">
        <v>3.0000000000000001E-3</v>
      </c>
      <c r="R2304" s="44">
        <v>1</v>
      </c>
      <c r="S2304" s="38" t="s">
        <v>12373</v>
      </c>
      <c r="T2304" s="44">
        <v>1.2291363662E-15</v>
      </c>
      <c r="U2304" s="44">
        <v>1.3334994321799999E-18</v>
      </c>
    </row>
    <row r="2305" spans="1:21">
      <c r="A2305" s="43" t="s">
        <v>2632</v>
      </c>
      <c r="B2305" s="38" t="s">
        <v>12369</v>
      </c>
      <c r="C2305" s="38" t="s">
        <v>12370</v>
      </c>
      <c r="D2305" s="44">
        <v>2.4965226641851999</v>
      </c>
      <c r="E2305" s="38">
        <v>0</v>
      </c>
      <c r="F2305" s="38">
        <v>0</v>
      </c>
      <c r="G2305" s="38">
        <v>0</v>
      </c>
      <c r="H2305" s="38">
        <v>0</v>
      </c>
      <c r="I2305" s="38">
        <v>0</v>
      </c>
      <c r="J2305" s="38" t="s">
        <v>12374</v>
      </c>
      <c r="K2305" s="44">
        <v>-5.8632133626634303E-2</v>
      </c>
      <c r="L2305" s="44">
        <v>0.91370871278684795</v>
      </c>
      <c r="M2305" s="38" t="s">
        <v>12375</v>
      </c>
      <c r="N2305" s="44">
        <v>-7.2493171000000004E-3</v>
      </c>
      <c r="O2305" s="44">
        <v>0.3146853147</v>
      </c>
      <c r="P2305" s="38" t="s">
        <v>12375</v>
      </c>
      <c r="Q2305" s="44">
        <v>0</v>
      </c>
      <c r="R2305" s="44">
        <v>1</v>
      </c>
      <c r="S2305" s="38" t="s">
        <v>12376</v>
      </c>
      <c r="T2305" s="44">
        <v>-1.47340564193E-6</v>
      </c>
      <c r="U2305" s="44">
        <v>4.4259921694399998E-8</v>
      </c>
    </row>
    <row r="2306" spans="1:21">
      <c r="A2306" s="43" t="s">
        <v>2632</v>
      </c>
      <c r="B2306" s="38" t="s">
        <v>12377</v>
      </c>
      <c r="C2306" s="38" t="s">
        <v>12378</v>
      </c>
      <c r="D2306" s="44">
        <v>1.50796813225032</v>
      </c>
      <c r="E2306" s="38">
        <v>0</v>
      </c>
      <c r="F2306" s="38">
        <v>0</v>
      </c>
      <c r="G2306" s="38">
        <v>0</v>
      </c>
      <c r="H2306" s="38">
        <v>0</v>
      </c>
      <c r="I2306" s="38">
        <v>0</v>
      </c>
      <c r="J2306" s="38" t="s">
        <v>12379</v>
      </c>
      <c r="K2306" s="44">
        <v>0.152176792487628</v>
      </c>
      <c r="L2306" s="44">
        <v>0.58644650020131806</v>
      </c>
      <c r="M2306" s="38" t="s">
        <v>12380</v>
      </c>
      <c r="N2306" s="44">
        <v>1.2438611E-3</v>
      </c>
      <c r="O2306" s="44">
        <v>0.36863136860000001</v>
      </c>
      <c r="P2306" s="38" t="s">
        <v>12380</v>
      </c>
      <c r="Q2306" s="44">
        <v>-5.8000000000000003E-2</v>
      </c>
      <c r="R2306" s="44">
        <v>0.94276587145099999</v>
      </c>
      <c r="S2306" s="38" t="s">
        <v>12381</v>
      </c>
      <c r="T2306" s="44">
        <v>-2.4109771324899999E-4</v>
      </c>
      <c r="U2306" s="44">
        <v>1.0135753375299999E-4</v>
      </c>
    </row>
    <row r="2307" spans="1:21">
      <c r="A2307" s="43" t="s">
        <v>2632</v>
      </c>
      <c r="B2307" s="38" t="s">
        <v>12382</v>
      </c>
      <c r="C2307" s="38" t="s">
        <v>12383</v>
      </c>
      <c r="D2307" s="44">
        <v>2.0840658967857801</v>
      </c>
      <c r="E2307" s="38">
        <v>0</v>
      </c>
      <c r="F2307" s="38">
        <v>0</v>
      </c>
      <c r="G2307" s="38">
        <v>0</v>
      </c>
      <c r="H2307" s="38">
        <v>0</v>
      </c>
      <c r="I2307" s="38">
        <v>0</v>
      </c>
      <c r="J2307" s="38" t="s">
        <v>12384</v>
      </c>
      <c r="K2307" s="44">
        <v>0</v>
      </c>
      <c r="L2307" s="44" t="s">
        <v>1268</v>
      </c>
      <c r="M2307" s="38" t="s">
        <v>12385</v>
      </c>
      <c r="N2307" s="44">
        <v>1.7371323000000001E-3</v>
      </c>
      <c r="O2307" s="44">
        <v>0.3796203796</v>
      </c>
      <c r="P2307" s="38" t="s">
        <v>12385</v>
      </c>
      <c r="Q2307" s="44">
        <v>0</v>
      </c>
      <c r="R2307" s="44">
        <v>1</v>
      </c>
      <c r="S2307" s="38" t="s">
        <v>12386</v>
      </c>
      <c r="T2307" s="44">
        <v>2.95852933344E-12</v>
      </c>
      <c r="U2307" s="44">
        <v>1.3334994442400001E-18</v>
      </c>
    </row>
    <row r="2308" spans="1:21">
      <c r="A2308" s="43" t="s">
        <v>2632</v>
      </c>
      <c r="B2308" s="38" t="s">
        <v>12382</v>
      </c>
      <c r="C2308" s="38" t="s">
        <v>12383</v>
      </c>
      <c r="D2308" s="44">
        <v>2.0840658967857801</v>
      </c>
      <c r="E2308" s="38">
        <v>0</v>
      </c>
      <c r="F2308" s="38">
        <v>0</v>
      </c>
      <c r="G2308" s="38">
        <v>0</v>
      </c>
      <c r="H2308" s="38">
        <v>0</v>
      </c>
      <c r="I2308" s="38">
        <v>0</v>
      </c>
      <c r="J2308" s="38" t="s">
        <v>12387</v>
      </c>
      <c r="K2308" s="44">
        <v>0</v>
      </c>
      <c r="L2308" s="44" t="s">
        <v>1268</v>
      </c>
      <c r="M2308" s="38" t="s">
        <v>12388</v>
      </c>
      <c r="N2308" s="44">
        <v>4.1381010500000003E-2</v>
      </c>
      <c r="O2308" s="44">
        <v>0.3796203796</v>
      </c>
      <c r="P2308" s="38" t="s">
        <v>12388</v>
      </c>
      <c r="Q2308" s="44">
        <v>-1.2999999999999999E-2</v>
      </c>
      <c r="R2308" s="44">
        <v>0.87028997920899998</v>
      </c>
      <c r="S2308" s="38" t="s">
        <v>12389</v>
      </c>
      <c r="T2308" s="44">
        <v>-5.2719733744400004E-7</v>
      </c>
      <c r="U2308" s="44">
        <v>1.1715699100300001E-12</v>
      </c>
    </row>
    <row r="2309" spans="1:21">
      <c r="A2309" s="43" t="s">
        <v>2632</v>
      </c>
      <c r="B2309" s="38" t="s">
        <v>12390</v>
      </c>
      <c r="C2309" s="38" t="s">
        <v>12391</v>
      </c>
      <c r="D2309" s="44">
        <v>0.90598228160981897</v>
      </c>
      <c r="E2309" s="38">
        <v>0</v>
      </c>
      <c r="F2309" s="38">
        <v>0</v>
      </c>
      <c r="G2309" s="38">
        <v>0</v>
      </c>
      <c r="H2309" s="38">
        <v>0</v>
      </c>
      <c r="I2309" s="38">
        <v>0</v>
      </c>
      <c r="J2309" s="38" t="s">
        <v>12392</v>
      </c>
      <c r="K2309" s="44">
        <v>0.14379624870409399</v>
      </c>
      <c r="L2309" s="44">
        <v>0.59834751311974899</v>
      </c>
      <c r="M2309" s="38" t="s">
        <v>12393</v>
      </c>
      <c r="N2309" s="44">
        <v>-9.0886700700000003E-2</v>
      </c>
      <c r="O2309" s="44">
        <v>0.18181818180000001</v>
      </c>
      <c r="P2309" s="38" t="s">
        <v>12393</v>
      </c>
      <c r="Q2309" s="44">
        <v>2E-3</v>
      </c>
      <c r="R2309" s="44">
        <v>1</v>
      </c>
      <c r="S2309" s="38" t="s">
        <v>12394</v>
      </c>
      <c r="T2309" s="44">
        <v>-1.5716968582700002E-8</v>
      </c>
      <c r="U2309" s="44">
        <v>3.6953007516099999E-10</v>
      </c>
    </row>
    <row r="2310" spans="1:21">
      <c r="A2310" s="43" t="s">
        <v>2632</v>
      </c>
      <c r="B2310" s="38" t="s">
        <v>12395</v>
      </c>
      <c r="C2310" s="38" t="s">
        <v>12396</v>
      </c>
      <c r="D2310" s="44">
        <v>1.28774197095137</v>
      </c>
      <c r="E2310" s="38">
        <v>0</v>
      </c>
      <c r="F2310" s="38">
        <v>0</v>
      </c>
      <c r="G2310" s="38">
        <v>0</v>
      </c>
      <c r="H2310" s="38">
        <v>0</v>
      </c>
      <c r="I2310" s="38">
        <v>0</v>
      </c>
      <c r="J2310" s="38" t="s">
        <v>12397</v>
      </c>
      <c r="K2310" s="44">
        <v>0</v>
      </c>
      <c r="L2310" s="44" t="s">
        <v>1268</v>
      </c>
      <c r="M2310" s="38" t="s">
        <v>12398</v>
      </c>
      <c r="N2310" s="44">
        <v>1.9594146400000002E-2</v>
      </c>
      <c r="O2310" s="44">
        <v>0.2979020979</v>
      </c>
      <c r="P2310" s="38" t="s">
        <v>12398</v>
      </c>
      <c r="Q2310" s="44">
        <v>3.4000000000000002E-2</v>
      </c>
      <c r="R2310" s="44">
        <v>0.68657932103999997</v>
      </c>
      <c r="S2310" s="38" t="s">
        <v>12399</v>
      </c>
      <c r="T2310" s="44">
        <v>9.9109908918500007E-6</v>
      </c>
      <c r="U2310" s="44">
        <v>7.4135646665900001E-9</v>
      </c>
    </row>
    <row r="2311" spans="1:21">
      <c r="A2311" s="43" t="s">
        <v>2632</v>
      </c>
      <c r="B2311" s="38" t="s">
        <v>12400</v>
      </c>
      <c r="C2311" s="38" t="s">
        <v>12401</v>
      </c>
      <c r="D2311" s="44">
        <v>0.94539121015573802</v>
      </c>
      <c r="E2311" s="38">
        <v>0</v>
      </c>
      <c r="F2311" s="38">
        <v>0</v>
      </c>
      <c r="G2311" s="38">
        <v>0</v>
      </c>
      <c r="H2311" s="38">
        <v>0</v>
      </c>
      <c r="I2311" s="38">
        <v>0</v>
      </c>
      <c r="J2311" s="38" t="s">
        <v>12402</v>
      </c>
      <c r="K2311" s="44">
        <v>0.203641091330311</v>
      </c>
      <c r="L2311" s="44">
        <v>0.86326429062999199</v>
      </c>
      <c r="M2311" s="38" t="s">
        <v>12403</v>
      </c>
      <c r="N2311" s="44">
        <v>1.2329419999999999E-3</v>
      </c>
      <c r="O2311" s="44">
        <v>0.35314685309999999</v>
      </c>
      <c r="P2311" s="38" t="s">
        <v>12403</v>
      </c>
      <c r="Q2311" s="44">
        <v>2.5000000000000001E-2</v>
      </c>
      <c r="R2311" s="44">
        <v>1</v>
      </c>
      <c r="S2311" s="38" t="s">
        <v>12404</v>
      </c>
      <c r="T2311" s="44">
        <v>-1.56330592654E-3</v>
      </c>
      <c r="U2311" s="44">
        <v>9.6526661574999999E-3</v>
      </c>
    </row>
    <row r="2312" spans="1:21">
      <c r="A2312" s="43" t="s">
        <v>2632</v>
      </c>
      <c r="B2312" s="38" t="s">
        <v>12400</v>
      </c>
      <c r="C2312" s="38" t="s">
        <v>12401</v>
      </c>
      <c r="D2312" s="44">
        <v>0.94539121015573802</v>
      </c>
      <c r="E2312" s="38">
        <v>0</v>
      </c>
      <c r="F2312" s="38">
        <v>0</v>
      </c>
      <c r="G2312" s="38">
        <v>0</v>
      </c>
      <c r="H2312" s="38">
        <v>0</v>
      </c>
      <c r="I2312" s="38">
        <v>0</v>
      </c>
      <c r="J2312" s="38" t="s">
        <v>12405</v>
      </c>
      <c r="K2312" s="44">
        <v>-0.43215300138872598</v>
      </c>
      <c r="L2312" s="44">
        <v>0.55188864101586499</v>
      </c>
      <c r="M2312" s="38" t="s">
        <v>12406</v>
      </c>
      <c r="N2312" s="44">
        <v>-0.112781033</v>
      </c>
      <c r="O2312" s="44">
        <v>0.35314685309999999</v>
      </c>
      <c r="P2312" s="38" t="s">
        <v>12406</v>
      </c>
      <c r="Q2312" s="44">
        <v>-0.109</v>
      </c>
      <c r="R2312" s="44">
        <v>1</v>
      </c>
      <c r="S2312" s="38" t="s">
        <v>12407</v>
      </c>
      <c r="T2312" s="44">
        <v>-5.9107334802399998E-2</v>
      </c>
      <c r="U2312" s="44">
        <v>0.33148412000799998</v>
      </c>
    </row>
    <row r="2313" spans="1:21">
      <c r="A2313" s="43" t="s">
        <v>2632</v>
      </c>
      <c r="B2313" s="38" t="s">
        <v>12408</v>
      </c>
      <c r="C2313" s="38" t="s">
        <v>12409</v>
      </c>
      <c r="D2313" s="44">
        <v>1.5178539466563301</v>
      </c>
      <c r="E2313" s="38">
        <v>0</v>
      </c>
      <c r="F2313" s="38">
        <v>0</v>
      </c>
      <c r="G2313" s="38">
        <v>0</v>
      </c>
      <c r="H2313" s="38">
        <v>0</v>
      </c>
      <c r="I2313" s="38">
        <v>0</v>
      </c>
      <c r="J2313" s="38" t="s">
        <v>12410</v>
      </c>
      <c r="K2313" s="44">
        <v>0</v>
      </c>
      <c r="L2313" s="44" t="s">
        <v>1268</v>
      </c>
      <c r="M2313" s="38" t="s">
        <v>12411</v>
      </c>
      <c r="N2313" s="44">
        <v>-5.399137E-3</v>
      </c>
      <c r="O2313" s="44">
        <v>0.30519480519999997</v>
      </c>
      <c r="P2313" s="38" t="s">
        <v>12411</v>
      </c>
      <c r="Q2313" s="44">
        <v>-1.0999999999999999E-2</v>
      </c>
      <c r="R2313" s="44">
        <v>1</v>
      </c>
      <c r="S2313" s="38" t="s">
        <v>12412</v>
      </c>
      <c r="T2313" s="44">
        <v>-7.7715611723799997E-16</v>
      </c>
      <c r="U2313" s="44">
        <v>1.3334994321699999E-18</v>
      </c>
    </row>
    <row r="2314" spans="1:21">
      <c r="A2314" s="43" t="s">
        <v>2632</v>
      </c>
      <c r="B2314" s="38" t="s">
        <v>12413</v>
      </c>
      <c r="C2314" s="38" t="s">
        <v>12414</v>
      </c>
      <c r="D2314" s="44">
        <v>1.2056045011759</v>
      </c>
      <c r="E2314" s="38">
        <v>0</v>
      </c>
      <c r="F2314" s="38">
        <v>0</v>
      </c>
      <c r="G2314" s="38">
        <v>0</v>
      </c>
      <c r="H2314" s="38">
        <v>0</v>
      </c>
      <c r="I2314" s="38">
        <v>0</v>
      </c>
      <c r="J2314" s="38" t="s">
        <v>12415</v>
      </c>
      <c r="K2314" s="44">
        <v>0</v>
      </c>
      <c r="L2314" s="44" t="s">
        <v>1268</v>
      </c>
      <c r="M2314" s="38" t="s">
        <v>12416</v>
      </c>
      <c r="N2314" s="44">
        <v>-1.9832757900000001E-2</v>
      </c>
      <c r="O2314" s="44">
        <v>0.28771228770000001</v>
      </c>
      <c r="P2314" s="38" t="s">
        <v>12416</v>
      </c>
      <c r="Q2314" s="44">
        <v>-4.0000000000000001E-3</v>
      </c>
      <c r="R2314" s="44">
        <v>1</v>
      </c>
      <c r="S2314" s="38" t="s">
        <v>12417</v>
      </c>
      <c r="T2314" s="44">
        <v>2.3168650612000001E-10</v>
      </c>
      <c r="U2314" s="44">
        <v>5.0040217785400001E-14</v>
      </c>
    </row>
    <row r="2315" spans="1:21">
      <c r="A2315" s="43" t="s">
        <v>2632</v>
      </c>
      <c r="B2315" s="38" t="s">
        <v>12418</v>
      </c>
      <c r="C2315" s="38" t="s">
        <v>12419</v>
      </c>
      <c r="D2315" s="44">
        <v>2.30868575358474</v>
      </c>
      <c r="E2315" s="38">
        <v>0</v>
      </c>
      <c r="F2315" s="38">
        <v>0</v>
      </c>
      <c r="G2315" s="38">
        <v>0</v>
      </c>
      <c r="H2315" s="38">
        <v>0</v>
      </c>
      <c r="I2315" s="38">
        <v>0</v>
      </c>
      <c r="J2315" s="38" t="s">
        <v>12420</v>
      </c>
      <c r="K2315" s="44">
        <v>9.2512772735134002E-2</v>
      </c>
      <c r="L2315" s="44">
        <v>0.41229981830891299</v>
      </c>
      <c r="M2315" s="38" t="s">
        <v>12421</v>
      </c>
      <c r="N2315" s="44">
        <v>-7.7128295999999999E-2</v>
      </c>
      <c r="O2315" s="44">
        <v>0.13986013990000001</v>
      </c>
      <c r="P2315" s="38" t="s">
        <v>12421</v>
      </c>
      <c r="Q2315" s="44">
        <v>2.4E-2</v>
      </c>
      <c r="R2315" s="44">
        <v>1</v>
      </c>
      <c r="S2315" s="38" t="s">
        <v>12422</v>
      </c>
      <c r="T2315" s="44">
        <v>5.8255959933799998E-4</v>
      </c>
      <c r="U2315" s="44">
        <v>2.63970025462E-3</v>
      </c>
    </row>
    <row r="2316" spans="1:21">
      <c r="A2316" s="43" t="s">
        <v>2632</v>
      </c>
      <c r="B2316" s="38" t="s">
        <v>12418</v>
      </c>
      <c r="C2316" s="38" t="s">
        <v>12419</v>
      </c>
      <c r="D2316" s="44">
        <v>2.30868575358474</v>
      </c>
      <c r="E2316" s="38">
        <v>0</v>
      </c>
      <c r="F2316" s="38">
        <v>0</v>
      </c>
      <c r="G2316" s="38">
        <v>0</v>
      </c>
      <c r="H2316" s="38">
        <v>0</v>
      </c>
      <c r="I2316" s="38">
        <v>0</v>
      </c>
      <c r="J2316" s="38" t="s">
        <v>12423</v>
      </c>
      <c r="K2316" s="44">
        <v>0.120664574465842</v>
      </c>
      <c r="L2316" s="44">
        <v>0.89733392026896897</v>
      </c>
      <c r="M2316" s="38" t="s">
        <v>12424</v>
      </c>
      <c r="N2316" s="44">
        <v>1.8951621E-3</v>
      </c>
      <c r="O2316" s="44">
        <v>0.41558441559999998</v>
      </c>
      <c r="P2316" s="38" t="s">
        <v>12424</v>
      </c>
      <c r="Q2316" s="44">
        <v>3.0000000000000001E-3</v>
      </c>
      <c r="R2316" s="44">
        <v>1</v>
      </c>
      <c r="S2316" s="38" t="s">
        <v>12425</v>
      </c>
      <c r="T2316" s="44">
        <v>5.0373633428999997E-7</v>
      </c>
      <c r="U2316" s="44">
        <v>1.3704603916599999E-18</v>
      </c>
    </row>
    <row r="2317" spans="1:21">
      <c r="A2317" s="43" t="s">
        <v>2632</v>
      </c>
      <c r="B2317" s="38" t="s">
        <v>12426</v>
      </c>
      <c r="C2317" s="38" t="s">
        <v>12427</v>
      </c>
      <c r="D2317" s="44">
        <v>1.87209922455597</v>
      </c>
      <c r="E2317" s="38">
        <v>0</v>
      </c>
      <c r="F2317" s="38">
        <v>0</v>
      </c>
      <c r="G2317" s="38">
        <v>0</v>
      </c>
      <c r="H2317" s="38">
        <v>0</v>
      </c>
      <c r="I2317" s="38">
        <v>0</v>
      </c>
      <c r="J2317" s="38" t="s">
        <v>12428</v>
      </c>
      <c r="K2317" s="44">
        <v>0.56353414375620403</v>
      </c>
      <c r="L2317" s="44">
        <v>0.58417387641485996</v>
      </c>
      <c r="M2317" s="38" t="s">
        <v>12429</v>
      </c>
      <c r="N2317" s="44">
        <v>1.33423721E-2</v>
      </c>
      <c r="O2317" s="44">
        <v>0.29553779549999998</v>
      </c>
      <c r="P2317" s="38" t="s">
        <v>12429</v>
      </c>
      <c r="Q2317" s="44">
        <v>-3.0000000000000001E-3</v>
      </c>
      <c r="R2317" s="44">
        <v>1</v>
      </c>
      <c r="S2317" s="38" t="s">
        <v>12430</v>
      </c>
      <c r="T2317" s="44">
        <v>2.9643572761300001E-5</v>
      </c>
      <c r="U2317" s="44">
        <v>1.5664479320300001E-9</v>
      </c>
    </row>
    <row r="2318" spans="1:21">
      <c r="A2318" s="43" t="s">
        <v>2632</v>
      </c>
      <c r="B2318" s="38" t="s">
        <v>12431</v>
      </c>
      <c r="C2318" s="38" t="s">
        <v>12432</v>
      </c>
      <c r="D2318" s="44">
        <v>0.78445909683677095</v>
      </c>
      <c r="E2318" s="38">
        <v>0</v>
      </c>
      <c r="F2318" s="38">
        <v>0</v>
      </c>
      <c r="G2318" s="38">
        <v>0</v>
      </c>
      <c r="H2318" s="38">
        <v>0</v>
      </c>
      <c r="I2318" s="38">
        <v>0</v>
      </c>
      <c r="J2318" s="38" t="s">
        <v>12433</v>
      </c>
      <c r="K2318" s="44">
        <v>0.229977471114549</v>
      </c>
      <c r="L2318" s="44">
        <v>0.46760730226936098</v>
      </c>
      <c r="M2318" s="38" t="s">
        <v>12434</v>
      </c>
      <c r="N2318" s="44">
        <v>-0.10637253300000001</v>
      </c>
      <c r="O2318" s="44">
        <v>0.16783216779999999</v>
      </c>
      <c r="P2318" s="38" t="s">
        <v>12434</v>
      </c>
      <c r="Q2318" s="44">
        <v>-2.1000000000000001E-2</v>
      </c>
      <c r="R2318" s="44">
        <v>1</v>
      </c>
      <c r="S2318" s="38" t="s">
        <v>12435</v>
      </c>
      <c r="T2318" s="44">
        <v>-2.58826251121E-4</v>
      </c>
      <c r="U2318" s="44">
        <v>7.9408146775300005E-4</v>
      </c>
    </row>
    <row r="2319" spans="1:21">
      <c r="A2319" s="43" t="s">
        <v>2632</v>
      </c>
      <c r="B2319" s="38" t="s">
        <v>12431</v>
      </c>
      <c r="C2319" s="38" t="s">
        <v>12432</v>
      </c>
      <c r="D2319" s="44">
        <v>0.78445909683677095</v>
      </c>
      <c r="E2319" s="38">
        <v>0</v>
      </c>
      <c r="F2319" s="38">
        <v>0</v>
      </c>
      <c r="G2319" s="38">
        <v>0</v>
      </c>
      <c r="H2319" s="38">
        <v>0</v>
      </c>
      <c r="I2319" s="38">
        <v>0</v>
      </c>
      <c r="J2319" s="38" t="s">
        <v>12436</v>
      </c>
      <c r="K2319" s="44">
        <v>0</v>
      </c>
      <c r="L2319" s="44" t="s">
        <v>1268</v>
      </c>
      <c r="M2319" s="38" t="s">
        <v>12437</v>
      </c>
      <c r="N2319" s="44">
        <v>-8.1756706000000005E-3</v>
      </c>
      <c r="O2319" s="44">
        <v>0.29420579419999998</v>
      </c>
      <c r="P2319" s="38" t="s">
        <v>12437</v>
      </c>
      <c r="Q2319" s="44">
        <v>-4.3999999999999997E-2</v>
      </c>
      <c r="R2319" s="44">
        <v>1</v>
      </c>
      <c r="S2319" s="38" t="s">
        <v>12438</v>
      </c>
      <c r="T2319" s="44">
        <v>-8.0906840010099999E-5</v>
      </c>
      <c r="U2319" s="44">
        <v>1.5646651976E-4</v>
      </c>
    </row>
    <row r="2320" spans="1:21">
      <c r="A2320" s="43" t="s">
        <v>2632</v>
      </c>
      <c r="B2320" s="38" t="s">
        <v>12439</v>
      </c>
      <c r="C2320" s="38" t="s">
        <v>12440</v>
      </c>
      <c r="D2320" s="44">
        <v>2.5300876411659701</v>
      </c>
      <c r="E2320" s="38">
        <v>0</v>
      </c>
      <c r="F2320" s="38">
        <v>0</v>
      </c>
      <c r="G2320" s="38">
        <v>0</v>
      </c>
      <c r="H2320" s="38">
        <v>0</v>
      </c>
      <c r="I2320" s="38">
        <v>0</v>
      </c>
      <c r="J2320" s="38" t="s">
        <v>12441</v>
      </c>
      <c r="K2320" s="44">
        <v>-6.4080639917593997E-3</v>
      </c>
      <c r="L2320" s="44">
        <v>0.99917082678807501</v>
      </c>
      <c r="M2320" s="38" t="s">
        <v>12442</v>
      </c>
      <c r="N2320" s="44">
        <v>-4.93221E-5</v>
      </c>
      <c r="O2320" s="44">
        <v>0.41958041959999998</v>
      </c>
      <c r="P2320" s="38" t="s">
        <v>12442</v>
      </c>
      <c r="Q2320" s="44">
        <v>0</v>
      </c>
      <c r="R2320" s="44">
        <v>1</v>
      </c>
      <c r="S2320" s="38" t="s">
        <v>12443</v>
      </c>
      <c r="T2320" s="44">
        <v>-7.7715611723799997E-16</v>
      </c>
      <c r="U2320" s="44">
        <v>1.3334994321699999E-18</v>
      </c>
    </row>
    <row r="2321" spans="1:21">
      <c r="A2321" s="43" t="s">
        <v>2632</v>
      </c>
      <c r="B2321" s="38" t="s">
        <v>12439</v>
      </c>
      <c r="C2321" s="38" t="s">
        <v>12440</v>
      </c>
      <c r="D2321" s="44">
        <v>2.5300876411659701</v>
      </c>
      <c r="E2321" s="38">
        <v>3</v>
      </c>
      <c r="F2321" s="38">
        <v>1</v>
      </c>
      <c r="G2321" s="38">
        <v>1</v>
      </c>
      <c r="H2321" s="38">
        <v>1</v>
      </c>
      <c r="I2321" s="38">
        <v>0</v>
      </c>
      <c r="J2321" s="38" t="s">
        <v>12444</v>
      </c>
      <c r="K2321" s="44">
        <v>-0.76148655262752096</v>
      </c>
      <c r="L2321" s="44">
        <v>1.2794020657927999E-4</v>
      </c>
      <c r="M2321" s="38" t="s">
        <v>12445</v>
      </c>
      <c r="N2321" s="44">
        <v>-8.6232387899999999E-2</v>
      </c>
      <c r="O2321" s="44">
        <v>4.9950050000000003E-2</v>
      </c>
      <c r="P2321" s="38" t="s">
        <v>12445</v>
      </c>
      <c r="Q2321" s="44">
        <v>-2.4E-2</v>
      </c>
      <c r="R2321" s="44">
        <v>4.41186981395E-7</v>
      </c>
      <c r="S2321" s="38" t="s">
        <v>12446</v>
      </c>
      <c r="T2321" s="44">
        <v>-2.9574761555600002E-2</v>
      </c>
      <c r="U2321" s="44">
        <v>6.3655129548999999E-5</v>
      </c>
    </row>
    <row r="2322" spans="1:21">
      <c r="A2322" s="43" t="s">
        <v>2632</v>
      </c>
      <c r="B2322" s="38" t="s">
        <v>12439</v>
      </c>
      <c r="C2322" s="38" t="s">
        <v>12440</v>
      </c>
      <c r="D2322" s="44">
        <v>2.5300876411659701</v>
      </c>
      <c r="E2322" s="38">
        <v>0</v>
      </c>
      <c r="F2322" s="38">
        <v>0</v>
      </c>
      <c r="G2322" s="38">
        <v>0</v>
      </c>
      <c r="H2322" s="38">
        <v>0</v>
      </c>
      <c r="I2322" s="38">
        <v>0</v>
      </c>
      <c r="J2322" s="38" t="s">
        <v>12447</v>
      </c>
      <c r="K2322" s="44">
        <v>0</v>
      </c>
      <c r="L2322" s="44" t="s">
        <v>1268</v>
      </c>
      <c r="M2322" s="38" t="s">
        <v>12448</v>
      </c>
      <c r="N2322" s="44">
        <v>1.7183540000000001E-4</v>
      </c>
      <c r="O2322" s="44">
        <v>0.41958041959999998</v>
      </c>
      <c r="P2322" s="38" t="s">
        <v>12448</v>
      </c>
      <c r="Q2322" s="44">
        <v>-3.0000000000000001E-3</v>
      </c>
      <c r="R2322" s="44">
        <v>1</v>
      </c>
      <c r="S2322" s="38" t="s">
        <v>12449</v>
      </c>
      <c r="T2322" s="44">
        <v>-7.7715611723799997E-16</v>
      </c>
      <c r="U2322" s="44">
        <v>1.3334994321699999E-18</v>
      </c>
    </row>
    <row r="2323" spans="1:21">
      <c r="A2323" s="43" t="s">
        <v>2632</v>
      </c>
      <c r="B2323" s="38" t="s">
        <v>12450</v>
      </c>
      <c r="C2323" s="38" t="s">
        <v>12451</v>
      </c>
      <c r="D2323" s="44">
        <v>1.8563871438414301</v>
      </c>
      <c r="E2323" s="38">
        <v>0</v>
      </c>
      <c r="F2323" s="38">
        <v>0</v>
      </c>
      <c r="G2323" s="38">
        <v>0</v>
      </c>
      <c r="H2323" s="38">
        <v>0</v>
      </c>
      <c r="I2323" s="38">
        <v>0</v>
      </c>
      <c r="J2323" s="38" t="s">
        <v>12452</v>
      </c>
      <c r="K2323" s="44">
        <v>0</v>
      </c>
      <c r="L2323" s="44" t="s">
        <v>1268</v>
      </c>
      <c r="M2323" s="38" t="s">
        <v>12453</v>
      </c>
      <c r="N2323" s="44">
        <v>-2.4475358199999998E-2</v>
      </c>
      <c r="O2323" s="44">
        <v>0.1243756244</v>
      </c>
      <c r="P2323" s="38" t="s">
        <v>12453</v>
      </c>
      <c r="Q2323" s="44">
        <v>-2E-3</v>
      </c>
      <c r="R2323" s="44">
        <v>1</v>
      </c>
      <c r="S2323" s="38" t="s">
        <v>12454</v>
      </c>
      <c r="T2323" s="44">
        <v>-7.7716080863599998E-16</v>
      </c>
      <c r="U2323" s="44">
        <v>1.3334994321699999E-18</v>
      </c>
    </row>
    <row r="2324" spans="1:21">
      <c r="A2324" s="43" t="s">
        <v>2632</v>
      </c>
      <c r="B2324" s="38" t="s">
        <v>12455</v>
      </c>
      <c r="C2324" s="38" t="s">
        <v>12456</v>
      </c>
      <c r="D2324" s="44">
        <v>1.8990883707830599</v>
      </c>
      <c r="E2324" s="38">
        <v>0</v>
      </c>
      <c r="F2324" s="38">
        <v>0</v>
      </c>
      <c r="G2324" s="38">
        <v>0</v>
      </c>
      <c r="H2324" s="38">
        <v>0</v>
      </c>
      <c r="I2324" s="38">
        <v>0</v>
      </c>
      <c r="J2324" s="38" t="s">
        <v>12457</v>
      </c>
      <c r="K2324" s="44">
        <v>-3.5186615841398802E-2</v>
      </c>
      <c r="L2324" s="44">
        <v>0.97420162822161205</v>
      </c>
      <c r="M2324" s="38" t="s">
        <v>12458</v>
      </c>
      <c r="N2324" s="44">
        <v>-3.54099342E-2</v>
      </c>
      <c r="O2324" s="44">
        <v>0.26810689310000002</v>
      </c>
      <c r="P2324" s="38" t="s">
        <v>12458</v>
      </c>
      <c r="Q2324" s="44">
        <v>-8.0000000000000002E-3</v>
      </c>
      <c r="R2324" s="44">
        <v>1</v>
      </c>
      <c r="S2324" s="38" t="s">
        <v>12459</v>
      </c>
      <c r="T2324" s="44">
        <v>6.0872983604199997E-4</v>
      </c>
      <c r="U2324" s="44">
        <v>8.47221921965E-4</v>
      </c>
    </row>
    <row r="2325" spans="1:21">
      <c r="A2325" s="43" t="s">
        <v>2632</v>
      </c>
      <c r="B2325" s="38" t="s">
        <v>2191</v>
      </c>
      <c r="C2325" s="38" t="s">
        <v>12460</v>
      </c>
      <c r="D2325" s="44">
        <v>1.50409095634173</v>
      </c>
      <c r="E2325" s="38">
        <v>0</v>
      </c>
      <c r="F2325" s="38">
        <v>0</v>
      </c>
      <c r="G2325" s="38">
        <v>0</v>
      </c>
      <c r="H2325" s="38">
        <v>0</v>
      </c>
      <c r="I2325" s="38">
        <v>0</v>
      </c>
      <c r="J2325" s="38" t="s">
        <v>12461</v>
      </c>
      <c r="K2325" s="44">
        <v>0</v>
      </c>
      <c r="L2325" s="44" t="s">
        <v>1268</v>
      </c>
      <c r="M2325" s="38" t="s">
        <v>12462</v>
      </c>
      <c r="N2325" s="44">
        <v>1.4228903899999999E-2</v>
      </c>
      <c r="O2325" s="44">
        <v>0.35314685309999999</v>
      </c>
      <c r="P2325" s="38" t="s">
        <v>12462</v>
      </c>
      <c r="Q2325" s="44">
        <v>2.1000000000000001E-2</v>
      </c>
      <c r="R2325" s="44">
        <v>0.87940695118400003</v>
      </c>
      <c r="S2325" s="38" t="s">
        <v>12463</v>
      </c>
      <c r="T2325" s="44">
        <v>6.4015207427499995E-4</v>
      </c>
      <c r="U2325" s="44">
        <v>2.79588365334E-5</v>
      </c>
    </row>
    <row r="2326" spans="1:21">
      <c r="A2326" s="43" t="s">
        <v>2632</v>
      </c>
      <c r="B2326" s="38" t="s">
        <v>2191</v>
      </c>
      <c r="C2326" s="38" t="s">
        <v>12460</v>
      </c>
      <c r="D2326" s="44">
        <v>1.50409095634173</v>
      </c>
      <c r="E2326" s="38">
        <v>1</v>
      </c>
      <c r="F2326" s="38">
        <v>0</v>
      </c>
      <c r="G2326" s="38">
        <v>0</v>
      </c>
      <c r="H2326" s="38">
        <v>0</v>
      </c>
      <c r="I2326" s="38">
        <v>1</v>
      </c>
      <c r="J2326" s="38" t="s">
        <v>12464</v>
      </c>
      <c r="K2326" s="44">
        <v>4.1644225484814099E-2</v>
      </c>
      <c r="L2326" s="44">
        <v>0.78086933966516503</v>
      </c>
      <c r="M2326" s="38" t="s">
        <v>12465</v>
      </c>
      <c r="N2326" s="44">
        <v>-1.1547618900000001E-2</v>
      </c>
      <c r="O2326" s="44">
        <v>0.35314685309999999</v>
      </c>
      <c r="P2326" s="38" t="s">
        <v>12465</v>
      </c>
      <c r="Q2326" s="44">
        <v>-1.7000000000000001E-2</v>
      </c>
      <c r="R2326" s="44">
        <v>1</v>
      </c>
      <c r="S2326" s="38" t="s">
        <v>12466</v>
      </c>
      <c r="T2326" s="44">
        <v>-0.16460809289600001</v>
      </c>
      <c r="U2326" s="44">
        <v>0.996707798521</v>
      </c>
    </row>
    <row r="2327" spans="1:21">
      <c r="A2327" s="43" t="s">
        <v>2632</v>
      </c>
      <c r="B2327" s="38" t="s">
        <v>2191</v>
      </c>
      <c r="C2327" s="38" t="s">
        <v>12460</v>
      </c>
      <c r="D2327" s="44">
        <v>1.50409095634173</v>
      </c>
      <c r="E2327" s="38">
        <v>1</v>
      </c>
      <c r="F2327" s="38">
        <v>0</v>
      </c>
      <c r="G2327" s="38">
        <v>0</v>
      </c>
      <c r="H2327" s="38">
        <v>0</v>
      </c>
      <c r="I2327" s="38">
        <v>1</v>
      </c>
      <c r="J2327" s="38" t="s">
        <v>12467</v>
      </c>
      <c r="K2327" s="44">
        <v>0.51690966502945901</v>
      </c>
      <c r="L2327" s="44">
        <v>0.25375306678681597</v>
      </c>
      <c r="M2327" s="38" t="s">
        <v>12468</v>
      </c>
      <c r="N2327" s="44">
        <v>8.2830281399999997E-2</v>
      </c>
      <c r="O2327" s="44">
        <v>0.35314685309999999</v>
      </c>
      <c r="P2327" s="38" t="s">
        <v>12468</v>
      </c>
      <c r="Q2327" s="44">
        <v>6.8000000000000005E-2</v>
      </c>
      <c r="R2327" s="44">
        <v>6.1885034294800002E-2</v>
      </c>
      <c r="S2327" s="38" t="s">
        <v>12469</v>
      </c>
      <c r="T2327" s="44">
        <v>0.15347436875500001</v>
      </c>
      <c r="U2327" s="44">
        <v>0.99093734499800001</v>
      </c>
    </row>
    <row r="2328" spans="1:21">
      <c r="A2328" s="43" t="s">
        <v>2632</v>
      </c>
      <c r="B2328" s="38" t="s">
        <v>2191</v>
      </c>
      <c r="C2328" s="38" t="s">
        <v>12460</v>
      </c>
      <c r="D2328" s="44">
        <v>1.50409095634173</v>
      </c>
      <c r="E2328" s="38">
        <v>0</v>
      </c>
      <c r="F2328" s="38">
        <v>0</v>
      </c>
      <c r="G2328" s="38">
        <v>0</v>
      </c>
      <c r="H2328" s="38">
        <v>0</v>
      </c>
      <c r="I2328" s="38">
        <v>0</v>
      </c>
      <c r="J2328" s="38" t="s">
        <v>12470</v>
      </c>
      <c r="K2328" s="44">
        <v>5.0072489383605097E-2</v>
      </c>
      <c r="L2328" s="44">
        <v>0.63794275759399199</v>
      </c>
      <c r="M2328" s="38" t="s">
        <v>12471</v>
      </c>
      <c r="N2328" s="44">
        <v>-7.7211038999999999E-3</v>
      </c>
      <c r="O2328" s="44">
        <v>0.35314685309999999</v>
      </c>
      <c r="P2328" s="38" t="s">
        <v>12471</v>
      </c>
      <c r="Q2328" s="44">
        <v>-1.4999999999999999E-2</v>
      </c>
      <c r="R2328" s="44">
        <v>1</v>
      </c>
      <c r="S2328" s="38" t="s">
        <v>12472</v>
      </c>
      <c r="T2328" s="44">
        <v>-1.88998971059E-6</v>
      </c>
      <c r="U2328" s="44">
        <v>8.0818436081400008E-12</v>
      </c>
    </row>
    <row r="2329" spans="1:21">
      <c r="A2329" s="43" t="s">
        <v>2632</v>
      </c>
      <c r="B2329" s="38" t="s">
        <v>2191</v>
      </c>
      <c r="C2329" s="38" t="s">
        <v>12460</v>
      </c>
      <c r="D2329" s="44">
        <v>1.50409095634173</v>
      </c>
      <c r="E2329" s="38">
        <v>0</v>
      </c>
      <c r="F2329" s="38">
        <v>0</v>
      </c>
      <c r="G2329" s="38">
        <v>0</v>
      </c>
      <c r="H2329" s="38">
        <v>0</v>
      </c>
      <c r="I2329" s="38">
        <v>0</v>
      </c>
      <c r="J2329" s="38" t="s">
        <v>12473</v>
      </c>
      <c r="K2329" s="44">
        <v>9.8027927616055194E-3</v>
      </c>
      <c r="L2329" s="44">
        <v>0.90157938662358195</v>
      </c>
      <c r="M2329" s="38" t="s">
        <v>12474</v>
      </c>
      <c r="N2329" s="44">
        <v>-3.6408806999999998E-3</v>
      </c>
      <c r="O2329" s="44">
        <v>0.35314685309999999</v>
      </c>
      <c r="P2329" s="38" t="s">
        <v>12474</v>
      </c>
      <c r="Q2329" s="44">
        <v>-5.0000000000000001E-3</v>
      </c>
      <c r="R2329" s="44">
        <v>1</v>
      </c>
      <c r="S2329" s="38" t="s">
        <v>12475</v>
      </c>
      <c r="T2329" s="44">
        <v>-3.4981161096200003E-8</v>
      </c>
      <c r="U2329" s="44">
        <v>7.4194948884699998E-14</v>
      </c>
    </row>
    <row r="2330" spans="1:21">
      <c r="A2330" s="43" t="s">
        <v>2632</v>
      </c>
      <c r="B2330" s="38" t="s">
        <v>2191</v>
      </c>
      <c r="C2330" s="38" t="s">
        <v>12460</v>
      </c>
      <c r="D2330" s="44">
        <v>1.50409095634173</v>
      </c>
      <c r="E2330" s="38">
        <v>0</v>
      </c>
      <c r="F2330" s="38">
        <v>0</v>
      </c>
      <c r="G2330" s="38">
        <v>0</v>
      </c>
      <c r="H2330" s="38">
        <v>0</v>
      </c>
      <c r="I2330" s="38">
        <v>0</v>
      </c>
      <c r="J2330" s="38" t="s">
        <v>12476</v>
      </c>
      <c r="K2330" s="44">
        <v>0.190649885920571</v>
      </c>
      <c r="L2330" s="44">
        <v>0.29897531284616502</v>
      </c>
      <c r="M2330" s="38" t="s">
        <v>12477</v>
      </c>
      <c r="N2330" s="44">
        <v>1.8419198000000001E-2</v>
      </c>
      <c r="O2330" s="44">
        <v>0.35314685309999999</v>
      </c>
      <c r="P2330" s="38" t="s">
        <v>12477</v>
      </c>
      <c r="Q2330" s="44">
        <v>7.2999999999999995E-2</v>
      </c>
      <c r="R2330" s="44">
        <v>1</v>
      </c>
      <c r="S2330" s="38" t="s">
        <v>12478</v>
      </c>
      <c r="T2330" s="44">
        <v>3.9770970012299997E-2</v>
      </c>
      <c r="U2330" s="44">
        <v>0.25747940103700001</v>
      </c>
    </row>
    <row r="2331" spans="1:21">
      <c r="A2331" s="43" t="s">
        <v>2632</v>
      </c>
      <c r="B2331" s="38" t="s">
        <v>2191</v>
      </c>
      <c r="C2331" s="38" t="s">
        <v>12460</v>
      </c>
      <c r="D2331" s="44">
        <v>1.50409095634173</v>
      </c>
      <c r="E2331" s="38">
        <v>0</v>
      </c>
      <c r="F2331" s="38">
        <v>0</v>
      </c>
      <c r="G2331" s="38">
        <v>0</v>
      </c>
      <c r="H2331" s="38">
        <v>0</v>
      </c>
      <c r="I2331" s="38">
        <v>0</v>
      </c>
      <c r="J2331" s="38" t="s">
        <v>12479</v>
      </c>
      <c r="K2331" s="44">
        <v>0</v>
      </c>
      <c r="L2331" s="44" t="s">
        <v>1268</v>
      </c>
      <c r="M2331" s="38" t="s">
        <v>12480</v>
      </c>
      <c r="N2331" s="44">
        <v>6.0916191199999997E-2</v>
      </c>
      <c r="O2331" s="44">
        <v>0.35314685309999999</v>
      </c>
      <c r="P2331" s="38" t="s">
        <v>12480</v>
      </c>
      <c r="Q2331" s="44">
        <v>0</v>
      </c>
      <c r="R2331" s="44">
        <v>1</v>
      </c>
      <c r="S2331" s="38" t="s">
        <v>12481</v>
      </c>
      <c r="T2331" s="44">
        <v>2.94857545894E-6</v>
      </c>
      <c r="U2331" s="44">
        <v>3.1422499636500002E-8</v>
      </c>
    </row>
    <row r="2332" spans="1:21">
      <c r="A2332" s="43" t="s">
        <v>2632</v>
      </c>
      <c r="B2332" s="38" t="s">
        <v>12482</v>
      </c>
      <c r="C2332" s="38" t="s">
        <v>12483</v>
      </c>
      <c r="D2332" s="44">
        <v>1.2694424340107699</v>
      </c>
      <c r="E2332" s="38">
        <v>0</v>
      </c>
      <c r="F2332" s="38">
        <v>0</v>
      </c>
      <c r="G2332" s="38">
        <v>0</v>
      </c>
      <c r="H2332" s="38">
        <v>0</v>
      </c>
      <c r="I2332" s="38">
        <v>0</v>
      </c>
      <c r="J2332" s="38" t="s">
        <v>12484</v>
      </c>
      <c r="K2332" s="44">
        <v>-0.10033756520534599</v>
      </c>
      <c r="L2332" s="44">
        <v>0.82841436889987696</v>
      </c>
      <c r="M2332" s="38" t="s">
        <v>12485</v>
      </c>
      <c r="N2332" s="44">
        <v>0.22296473780000001</v>
      </c>
      <c r="O2332" s="44">
        <v>0.35864135860000002</v>
      </c>
      <c r="P2332" s="38" t="s">
        <v>12485</v>
      </c>
      <c r="Q2332" s="44">
        <v>-4.2000000000000003E-2</v>
      </c>
      <c r="R2332" s="44">
        <v>1</v>
      </c>
      <c r="S2332" s="38" t="s">
        <v>12486</v>
      </c>
      <c r="T2332" s="44">
        <v>-9.5241917903600003E-5</v>
      </c>
      <c r="U2332" s="44">
        <v>2.7570500272599999E-4</v>
      </c>
    </row>
    <row r="2333" spans="1:21">
      <c r="A2333" s="43" t="s">
        <v>2632</v>
      </c>
      <c r="B2333" s="38" t="s">
        <v>12482</v>
      </c>
      <c r="C2333" s="38" t="s">
        <v>12483</v>
      </c>
      <c r="D2333" s="44">
        <v>1.2694424340107699</v>
      </c>
      <c r="E2333" s="38">
        <v>0</v>
      </c>
      <c r="F2333" s="38">
        <v>0</v>
      </c>
      <c r="G2333" s="38">
        <v>0</v>
      </c>
      <c r="H2333" s="38">
        <v>0</v>
      </c>
      <c r="I2333" s="38">
        <v>0</v>
      </c>
      <c r="J2333" s="38" t="s">
        <v>12487</v>
      </c>
      <c r="K2333" s="44">
        <v>0</v>
      </c>
      <c r="L2333" s="44" t="s">
        <v>1268</v>
      </c>
      <c r="M2333" s="38" t="s">
        <v>12488</v>
      </c>
      <c r="N2333" s="44">
        <v>1.37142523E-2</v>
      </c>
      <c r="O2333" s="44">
        <v>0.35864135860000002</v>
      </c>
      <c r="P2333" s="38" t="s">
        <v>12488</v>
      </c>
      <c r="Q2333" s="44">
        <v>2E-3</v>
      </c>
      <c r="R2333" s="44">
        <v>1</v>
      </c>
      <c r="S2333" s="38" t="s">
        <v>12489</v>
      </c>
      <c r="T2333" s="44">
        <v>6.53737676671E-6</v>
      </c>
      <c r="U2333" s="44">
        <v>8.0544887317800005E-7</v>
      </c>
    </row>
    <row r="2334" spans="1:21">
      <c r="A2334" s="43" t="s">
        <v>2632</v>
      </c>
      <c r="B2334" s="38" t="s">
        <v>12482</v>
      </c>
      <c r="C2334" s="38" t="s">
        <v>12483</v>
      </c>
      <c r="D2334" s="44">
        <v>1.2694424340107699</v>
      </c>
      <c r="E2334" s="38">
        <v>0</v>
      </c>
      <c r="F2334" s="38">
        <v>0</v>
      </c>
      <c r="G2334" s="38">
        <v>0</v>
      </c>
      <c r="H2334" s="38">
        <v>0</v>
      </c>
      <c r="I2334" s="38">
        <v>0</v>
      </c>
      <c r="J2334" s="38" t="s">
        <v>12490</v>
      </c>
      <c r="K2334" s="44">
        <v>0.18639681824169099</v>
      </c>
      <c r="L2334" s="44">
        <v>0.85024722264019703</v>
      </c>
      <c r="M2334" s="38" t="s">
        <v>12491</v>
      </c>
      <c r="N2334" s="44">
        <v>3.9215633999999996E-3</v>
      </c>
      <c r="O2334" s="44">
        <v>0.35864135860000002</v>
      </c>
      <c r="P2334" s="38" t="s">
        <v>12491</v>
      </c>
      <c r="Q2334" s="44">
        <v>8.3000000000000004E-2</v>
      </c>
      <c r="R2334" s="44">
        <v>1</v>
      </c>
      <c r="S2334" s="38" t="s">
        <v>12492</v>
      </c>
      <c r="T2334" s="44">
        <v>2.0576811814299999E-3</v>
      </c>
      <c r="U2334" s="44">
        <v>1.3627143957199999E-2</v>
      </c>
    </row>
    <row r="2335" spans="1:21">
      <c r="A2335" s="43" t="s">
        <v>2632</v>
      </c>
      <c r="B2335" s="38" t="s">
        <v>12493</v>
      </c>
      <c r="C2335" s="38" t="s">
        <v>12494</v>
      </c>
      <c r="D2335" s="44">
        <v>1.458923287313</v>
      </c>
      <c r="E2335" s="38">
        <v>0</v>
      </c>
      <c r="F2335" s="38">
        <v>0</v>
      </c>
      <c r="G2335" s="38">
        <v>0</v>
      </c>
      <c r="H2335" s="38">
        <v>0</v>
      </c>
      <c r="I2335" s="38">
        <v>0</v>
      </c>
      <c r="J2335" s="38" t="s">
        <v>12495</v>
      </c>
      <c r="K2335" s="44">
        <v>0</v>
      </c>
      <c r="L2335" s="44" t="s">
        <v>1268</v>
      </c>
      <c r="M2335" s="38" t="s">
        <v>12496</v>
      </c>
      <c r="N2335" s="44">
        <v>1.7638463300000001E-2</v>
      </c>
      <c r="O2335" s="44">
        <v>0.32517482520000002</v>
      </c>
      <c r="P2335" s="38" t="s">
        <v>12496</v>
      </c>
      <c r="Q2335" s="44">
        <v>-2.4E-2</v>
      </c>
      <c r="R2335" s="44">
        <v>1</v>
      </c>
      <c r="S2335" s="38" t="s">
        <v>12497</v>
      </c>
      <c r="T2335" s="44">
        <v>1.4187898823399999E-5</v>
      </c>
      <c r="U2335" s="44">
        <v>1.68001736587E-6</v>
      </c>
    </row>
    <row r="2336" spans="1:21">
      <c r="A2336" s="43" t="s">
        <v>2632</v>
      </c>
      <c r="B2336" s="38" t="s">
        <v>12493</v>
      </c>
      <c r="C2336" s="38" t="s">
        <v>12494</v>
      </c>
      <c r="D2336" s="44">
        <v>1.458923287313</v>
      </c>
      <c r="E2336" s="38">
        <v>0</v>
      </c>
      <c r="F2336" s="38">
        <v>0</v>
      </c>
      <c r="G2336" s="38">
        <v>0</v>
      </c>
      <c r="H2336" s="38">
        <v>0</v>
      </c>
      <c r="I2336" s="38">
        <v>0</v>
      </c>
      <c r="J2336" s="38" t="s">
        <v>12498</v>
      </c>
      <c r="K2336" s="44">
        <v>0</v>
      </c>
      <c r="L2336" s="44" t="s">
        <v>1268</v>
      </c>
      <c r="M2336" s="38" t="s">
        <v>12499</v>
      </c>
      <c r="N2336" s="44">
        <v>-1.72701231E-2</v>
      </c>
      <c r="O2336" s="44">
        <v>0.32517482520000002</v>
      </c>
      <c r="P2336" s="38" t="s">
        <v>12499</v>
      </c>
      <c r="Q2336" s="44">
        <v>-5.0000000000000001E-3</v>
      </c>
      <c r="R2336" s="44">
        <v>1</v>
      </c>
      <c r="S2336" s="38" t="s">
        <v>12500</v>
      </c>
      <c r="T2336" s="44">
        <v>-7.6825468640200004E-6</v>
      </c>
      <c r="U2336" s="44">
        <v>3.3814853462599999E-7</v>
      </c>
    </row>
    <row r="2337" spans="1:21">
      <c r="A2337" s="43" t="s">
        <v>2632</v>
      </c>
      <c r="B2337" s="38" t="s">
        <v>12493</v>
      </c>
      <c r="C2337" s="38" t="s">
        <v>12494</v>
      </c>
      <c r="D2337" s="44">
        <v>1.458923287313</v>
      </c>
      <c r="E2337" s="38">
        <v>0</v>
      </c>
      <c r="F2337" s="38">
        <v>0</v>
      </c>
      <c r="G2337" s="38">
        <v>0</v>
      </c>
      <c r="H2337" s="38">
        <v>0</v>
      </c>
      <c r="I2337" s="38">
        <v>0</v>
      </c>
      <c r="J2337" s="38" t="s">
        <v>12501</v>
      </c>
      <c r="K2337" s="44">
        <v>3.4375700444053602E-2</v>
      </c>
      <c r="L2337" s="44">
        <v>0.95277282041699396</v>
      </c>
      <c r="M2337" s="38" t="s">
        <v>12502</v>
      </c>
      <c r="N2337" s="44">
        <v>2.52204699E-2</v>
      </c>
      <c r="O2337" s="44">
        <v>0.32517482520000002</v>
      </c>
      <c r="P2337" s="38" t="s">
        <v>12502</v>
      </c>
      <c r="Q2337" s="44">
        <v>3.9E-2</v>
      </c>
      <c r="R2337" s="44">
        <v>1</v>
      </c>
      <c r="S2337" s="38" t="s">
        <v>12503</v>
      </c>
      <c r="T2337" s="44">
        <v>1.8399505411000001E-2</v>
      </c>
      <c r="U2337" s="44">
        <v>0.12404099351099999</v>
      </c>
    </row>
    <row r="2338" spans="1:21">
      <c r="A2338" s="43" t="s">
        <v>2632</v>
      </c>
      <c r="B2338" s="38" t="s">
        <v>12504</v>
      </c>
      <c r="C2338" s="38" t="s">
        <v>12505</v>
      </c>
      <c r="D2338" s="44">
        <v>2.4671366434520898</v>
      </c>
      <c r="E2338" s="38">
        <v>0</v>
      </c>
      <c r="F2338" s="38">
        <v>0</v>
      </c>
      <c r="G2338" s="38">
        <v>0</v>
      </c>
      <c r="H2338" s="38">
        <v>0</v>
      </c>
      <c r="I2338" s="38">
        <v>0</v>
      </c>
      <c r="J2338" s="38" t="s">
        <v>12506</v>
      </c>
      <c r="K2338" s="44">
        <v>1.02751826788237</v>
      </c>
      <c r="L2338" s="44">
        <v>7.2288581247894307E-2</v>
      </c>
      <c r="M2338" s="38" t="s">
        <v>12507</v>
      </c>
      <c r="N2338" s="44">
        <v>1.90288848E-2</v>
      </c>
      <c r="O2338" s="44">
        <v>0.1003996004</v>
      </c>
      <c r="P2338" s="38" t="s">
        <v>12507</v>
      </c>
      <c r="Q2338" s="44">
        <v>2E-3</v>
      </c>
      <c r="R2338" s="44">
        <v>1</v>
      </c>
      <c r="S2338" s="38" t="s">
        <v>12508</v>
      </c>
      <c r="T2338" s="44">
        <v>-7.7715611723799997E-16</v>
      </c>
      <c r="U2338" s="44">
        <v>1.3334994321699999E-18</v>
      </c>
    </row>
    <row r="2339" spans="1:21">
      <c r="A2339" s="43" t="s">
        <v>2632</v>
      </c>
      <c r="B2339" s="38" t="s">
        <v>12504</v>
      </c>
      <c r="C2339" s="38" t="s">
        <v>12505</v>
      </c>
      <c r="D2339" s="44">
        <v>2.4671366434520898</v>
      </c>
      <c r="E2339" s="38">
        <v>0</v>
      </c>
      <c r="F2339" s="38">
        <v>0</v>
      </c>
      <c r="G2339" s="38">
        <v>0</v>
      </c>
      <c r="H2339" s="38">
        <v>0</v>
      </c>
      <c r="I2339" s="38">
        <v>0</v>
      </c>
      <c r="J2339" s="38" t="s">
        <v>12509</v>
      </c>
      <c r="K2339" s="44">
        <v>-8.1126469107087401E-2</v>
      </c>
      <c r="L2339" s="44">
        <v>0.389062749982999</v>
      </c>
      <c r="M2339" s="38" t="s">
        <v>12510</v>
      </c>
      <c r="N2339" s="44">
        <v>6.6376018199999998E-2</v>
      </c>
      <c r="O2339" s="44">
        <v>0.1003996004</v>
      </c>
      <c r="P2339" s="38" t="s">
        <v>12510</v>
      </c>
      <c r="Q2339" s="44">
        <v>2E-3</v>
      </c>
      <c r="R2339" s="44">
        <v>1</v>
      </c>
      <c r="S2339" s="38" t="s">
        <v>12511</v>
      </c>
      <c r="T2339" s="44">
        <v>-5.4045707945099997E-4</v>
      </c>
      <c r="U2339" s="44">
        <v>5.3442024304799997E-15</v>
      </c>
    </row>
    <row r="2340" spans="1:21">
      <c r="A2340" s="43" t="s">
        <v>2632</v>
      </c>
      <c r="B2340" s="38" t="s">
        <v>12504</v>
      </c>
      <c r="C2340" s="38" t="s">
        <v>12505</v>
      </c>
      <c r="D2340" s="44">
        <v>2.4671366434520898</v>
      </c>
      <c r="E2340" s="38">
        <v>2</v>
      </c>
      <c r="F2340" s="38">
        <v>1</v>
      </c>
      <c r="G2340" s="38">
        <v>1</v>
      </c>
      <c r="H2340" s="38">
        <v>0</v>
      </c>
      <c r="I2340" s="38">
        <v>0</v>
      </c>
      <c r="J2340" s="38" t="s">
        <v>12512</v>
      </c>
      <c r="K2340" s="44">
        <v>5.9680058601730299E-2</v>
      </c>
      <c r="L2340" s="44">
        <v>2.8803879787877601E-2</v>
      </c>
      <c r="M2340" s="38" t="s">
        <v>12513</v>
      </c>
      <c r="N2340" s="44">
        <v>9.10732494E-2</v>
      </c>
      <c r="O2340" s="44">
        <v>2.24775225E-2</v>
      </c>
      <c r="P2340" s="38" t="s">
        <v>12513</v>
      </c>
      <c r="Q2340" s="44">
        <v>7.0000000000000001E-3</v>
      </c>
      <c r="R2340" s="44">
        <v>1</v>
      </c>
      <c r="S2340" s="38" t="s">
        <v>12514</v>
      </c>
      <c r="T2340" s="44">
        <v>-5.8142785955500001E-4</v>
      </c>
      <c r="U2340" s="44">
        <v>2.8692203450399999E-5</v>
      </c>
    </row>
    <row r="2341" spans="1:21">
      <c r="A2341" s="43" t="s">
        <v>2632</v>
      </c>
      <c r="B2341" s="38" t="s">
        <v>12504</v>
      </c>
      <c r="C2341" s="38" t="s">
        <v>12505</v>
      </c>
      <c r="D2341" s="44">
        <v>2.4671366434520898</v>
      </c>
      <c r="E2341" s="38">
        <v>0</v>
      </c>
      <c r="F2341" s="38">
        <v>0</v>
      </c>
      <c r="G2341" s="38">
        <v>0</v>
      </c>
      <c r="H2341" s="38">
        <v>0</v>
      </c>
      <c r="I2341" s="38">
        <v>0</v>
      </c>
      <c r="J2341" s="38" t="s">
        <v>12515</v>
      </c>
      <c r="K2341" s="44">
        <v>0</v>
      </c>
      <c r="L2341" s="44" t="s">
        <v>1268</v>
      </c>
      <c r="M2341" s="38" t="s">
        <v>12516</v>
      </c>
      <c r="N2341" s="44">
        <v>-1.3623234000000001E-3</v>
      </c>
      <c r="O2341" s="44">
        <v>0.34765234769999998</v>
      </c>
      <c r="P2341" s="38" t="s">
        <v>12516</v>
      </c>
      <c r="Q2341" s="44">
        <v>0</v>
      </c>
      <c r="R2341" s="44">
        <v>1</v>
      </c>
      <c r="S2341" s="38" t="s">
        <v>12517</v>
      </c>
      <c r="T2341" s="44">
        <v>-7.7715611723799997E-16</v>
      </c>
      <c r="U2341" s="44">
        <v>1.3334994321699999E-18</v>
      </c>
    </row>
    <row r="2342" spans="1:21">
      <c r="A2342" s="43" t="s">
        <v>2632</v>
      </c>
      <c r="B2342" s="38" t="s">
        <v>12504</v>
      </c>
      <c r="C2342" s="38" t="s">
        <v>12505</v>
      </c>
      <c r="D2342" s="44">
        <v>2.4671366434520898</v>
      </c>
      <c r="E2342" s="38">
        <v>0</v>
      </c>
      <c r="F2342" s="38">
        <v>0</v>
      </c>
      <c r="G2342" s="38">
        <v>0</v>
      </c>
      <c r="H2342" s="38">
        <v>0</v>
      </c>
      <c r="I2342" s="38">
        <v>0</v>
      </c>
      <c r="J2342" s="38" t="s">
        <v>12518</v>
      </c>
      <c r="K2342" s="44">
        <v>0</v>
      </c>
      <c r="L2342" s="44" t="s">
        <v>1268</v>
      </c>
      <c r="M2342" s="38" t="s">
        <v>12519</v>
      </c>
      <c r="N2342" s="44">
        <v>1.3610122000000001E-3</v>
      </c>
      <c r="O2342" s="44">
        <v>0.34765234769999998</v>
      </c>
      <c r="P2342" s="38" t="s">
        <v>12519</v>
      </c>
      <c r="Q2342" s="44">
        <v>2E-3</v>
      </c>
      <c r="R2342" s="44">
        <v>1</v>
      </c>
      <c r="S2342" s="38" t="s">
        <v>12520</v>
      </c>
      <c r="T2342" s="44">
        <v>-7.7715611723799997E-16</v>
      </c>
      <c r="U2342" s="44">
        <v>1.3334994321699999E-18</v>
      </c>
    </row>
    <row r="2343" spans="1:21">
      <c r="A2343" s="43" t="s">
        <v>2632</v>
      </c>
      <c r="B2343" s="38" t="s">
        <v>12521</v>
      </c>
      <c r="C2343" s="38" t="s">
        <v>12522</v>
      </c>
      <c r="D2343" s="44">
        <v>1.33815856118219</v>
      </c>
      <c r="E2343" s="38">
        <v>3</v>
      </c>
      <c r="F2343" s="38">
        <v>1</v>
      </c>
      <c r="G2343" s="38">
        <v>0</v>
      </c>
      <c r="H2343" s="38">
        <v>1</v>
      </c>
      <c r="I2343" s="38">
        <v>1</v>
      </c>
      <c r="J2343" s="38" t="s">
        <v>12523</v>
      </c>
      <c r="K2343" s="44">
        <v>0.57911977356492605</v>
      </c>
      <c r="L2343" s="44">
        <v>3.8037774203243502E-2</v>
      </c>
      <c r="M2343" s="38" t="s">
        <v>12524</v>
      </c>
      <c r="N2343" s="44">
        <v>3.1429962899999997E-2</v>
      </c>
      <c r="O2343" s="44">
        <v>0.29620379619999998</v>
      </c>
      <c r="P2343" s="38" t="s">
        <v>12524</v>
      </c>
      <c r="Q2343" s="44">
        <v>0.19700000000000001</v>
      </c>
      <c r="R2343" s="44">
        <v>7.2902719493499997E-3</v>
      </c>
      <c r="S2343" s="38" t="s">
        <v>12525</v>
      </c>
      <c r="T2343" s="44">
        <v>0.18702577766799999</v>
      </c>
      <c r="U2343" s="44">
        <v>0.983495954432</v>
      </c>
    </row>
    <row r="2344" spans="1:21">
      <c r="A2344" s="43" t="s">
        <v>2632</v>
      </c>
      <c r="B2344" s="38" t="s">
        <v>12526</v>
      </c>
      <c r="C2344" s="38" t="s">
        <v>12527</v>
      </c>
      <c r="D2344" s="44">
        <v>0.70416297439829401</v>
      </c>
      <c r="E2344" s="38">
        <v>0</v>
      </c>
      <c r="F2344" s="38">
        <v>0</v>
      </c>
      <c r="G2344" s="38">
        <v>0</v>
      </c>
      <c r="H2344" s="38">
        <v>0</v>
      </c>
      <c r="I2344" s="38">
        <v>0</v>
      </c>
      <c r="J2344" s="38" t="s">
        <v>12528</v>
      </c>
      <c r="K2344" s="44">
        <v>-5.7968604511532802E-2</v>
      </c>
      <c r="L2344" s="44">
        <v>0.982893745994458</v>
      </c>
      <c r="M2344" s="38" t="s">
        <v>12529</v>
      </c>
      <c r="N2344" s="44">
        <v>-2.0700571399999999E-2</v>
      </c>
      <c r="O2344" s="44">
        <v>0.34165834169999998</v>
      </c>
      <c r="P2344" s="38" t="s">
        <v>12529</v>
      </c>
      <c r="Q2344" s="44">
        <v>-4.4999999999999998E-2</v>
      </c>
      <c r="R2344" s="44">
        <v>1</v>
      </c>
      <c r="S2344" s="38" t="s">
        <v>12530</v>
      </c>
      <c r="T2344" s="44">
        <v>-2.03801129112E-5</v>
      </c>
      <c r="U2344" s="44">
        <v>1.9064619858699998E-5</v>
      </c>
    </row>
    <row r="2345" spans="1:21">
      <c r="A2345" s="43" t="s">
        <v>2632</v>
      </c>
      <c r="B2345" s="38" t="s">
        <v>12531</v>
      </c>
      <c r="C2345" s="38" t="s">
        <v>12532</v>
      </c>
      <c r="D2345" s="44">
        <v>1.84926531119772</v>
      </c>
      <c r="E2345" s="38">
        <v>0</v>
      </c>
      <c r="F2345" s="38">
        <v>0</v>
      </c>
      <c r="G2345" s="38">
        <v>0</v>
      </c>
      <c r="H2345" s="38">
        <v>0</v>
      </c>
      <c r="I2345" s="38">
        <v>0</v>
      </c>
      <c r="J2345" s="38" t="s">
        <v>12533</v>
      </c>
      <c r="K2345" s="44">
        <v>0</v>
      </c>
      <c r="L2345" s="44" t="s">
        <v>1268</v>
      </c>
      <c r="M2345" s="38" t="s">
        <v>12534</v>
      </c>
      <c r="N2345" s="44">
        <v>3.2028655699999999E-2</v>
      </c>
      <c r="O2345" s="44">
        <v>9.2907092900000002E-2</v>
      </c>
      <c r="P2345" s="38" t="s">
        <v>12534</v>
      </c>
      <c r="Q2345" s="44">
        <v>4.0000000000000001E-3</v>
      </c>
      <c r="R2345" s="44">
        <v>1</v>
      </c>
      <c r="S2345" s="38" t="s">
        <v>12535</v>
      </c>
      <c r="T2345" s="44">
        <v>-7.7715611723799997E-16</v>
      </c>
      <c r="U2345" s="44">
        <v>1.3334994321699999E-18</v>
      </c>
    </row>
    <row r="2346" spans="1:21">
      <c r="A2346" s="43" t="s">
        <v>2632</v>
      </c>
      <c r="B2346" s="38" t="s">
        <v>12536</v>
      </c>
      <c r="C2346" s="38" t="s">
        <v>12537</v>
      </c>
      <c r="D2346" s="44">
        <v>2.1002700647978898</v>
      </c>
      <c r="E2346" s="38">
        <v>0</v>
      </c>
      <c r="F2346" s="38">
        <v>0</v>
      </c>
      <c r="G2346" s="38">
        <v>0</v>
      </c>
      <c r="H2346" s="38">
        <v>0</v>
      </c>
      <c r="I2346" s="38">
        <v>0</v>
      </c>
      <c r="J2346" s="38" t="s">
        <v>12538</v>
      </c>
      <c r="K2346" s="44">
        <v>-3.1198267675712502E-2</v>
      </c>
      <c r="L2346" s="44">
        <v>0.79275321453982395</v>
      </c>
      <c r="M2346" s="38" t="s">
        <v>12539</v>
      </c>
      <c r="N2346" s="44">
        <v>5.6926299999999997E-5</v>
      </c>
      <c r="O2346" s="44">
        <v>0.41108891110000001</v>
      </c>
      <c r="P2346" s="38" t="s">
        <v>12539</v>
      </c>
      <c r="Q2346" s="44">
        <v>2E-3</v>
      </c>
      <c r="R2346" s="44">
        <v>1</v>
      </c>
      <c r="S2346" s="38" t="s">
        <v>12540</v>
      </c>
      <c r="T2346" s="44">
        <v>-7.7736079587400003E-16</v>
      </c>
      <c r="U2346" s="44">
        <v>1.3334994321699999E-18</v>
      </c>
    </row>
    <row r="2347" spans="1:21">
      <c r="A2347" s="43" t="s">
        <v>2632</v>
      </c>
      <c r="B2347" s="38" t="s">
        <v>12541</v>
      </c>
      <c r="C2347" s="38" t="s">
        <v>12542</v>
      </c>
      <c r="D2347" s="44">
        <v>0.58766659695720003</v>
      </c>
      <c r="E2347" s="38">
        <v>0</v>
      </c>
      <c r="F2347" s="38">
        <v>0</v>
      </c>
      <c r="G2347" s="38">
        <v>0</v>
      </c>
      <c r="H2347" s="38">
        <v>0</v>
      </c>
      <c r="I2347" s="38">
        <v>0</v>
      </c>
      <c r="J2347" s="38" t="s">
        <v>12543</v>
      </c>
      <c r="K2347" s="44">
        <v>0</v>
      </c>
      <c r="L2347" s="44" t="s">
        <v>1268</v>
      </c>
      <c r="M2347" s="38" t="s">
        <v>12544</v>
      </c>
      <c r="N2347" s="44">
        <v>2.7227112000000001E-3</v>
      </c>
      <c r="O2347" s="44">
        <v>0.33266733269999998</v>
      </c>
      <c r="P2347" s="38" t="s">
        <v>12544</v>
      </c>
      <c r="Q2347" s="44">
        <v>2.8000000000000001E-2</v>
      </c>
      <c r="R2347" s="44">
        <v>1</v>
      </c>
      <c r="S2347" s="38" t="s">
        <v>12545</v>
      </c>
      <c r="T2347" s="44">
        <v>2.4129517713100001E-4</v>
      </c>
      <c r="U2347" s="44">
        <v>4.3593467001300001E-4</v>
      </c>
    </row>
    <row r="2348" spans="1:21">
      <c r="A2348" s="43" t="s">
        <v>2632</v>
      </c>
      <c r="B2348" s="38" t="s">
        <v>12546</v>
      </c>
      <c r="C2348" s="38" t="s">
        <v>12547</v>
      </c>
      <c r="D2348" s="44">
        <v>1.80148943714793</v>
      </c>
      <c r="E2348" s="38">
        <v>0</v>
      </c>
      <c r="F2348" s="38">
        <v>0</v>
      </c>
      <c r="G2348" s="38">
        <v>0</v>
      </c>
      <c r="H2348" s="38">
        <v>0</v>
      </c>
      <c r="I2348" s="38">
        <v>0</v>
      </c>
      <c r="J2348" s="38" t="s">
        <v>12548</v>
      </c>
      <c r="K2348" s="44">
        <v>-6.0152072175981203E-2</v>
      </c>
      <c r="L2348" s="44">
        <v>0.94357959761565502</v>
      </c>
      <c r="M2348" s="38" t="s">
        <v>12549</v>
      </c>
      <c r="N2348" s="44">
        <v>-7.0896711299999998E-2</v>
      </c>
      <c r="O2348" s="44">
        <v>0.38011988009999997</v>
      </c>
      <c r="P2348" s="38" t="s">
        <v>12549</v>
      </c>
      <c r="Q2348" s="44">
        <v>3.6999999999999998E-2</v>
      </c>
      <c r="R2348" s="44">
        <v>1</v>
      </c>
      <c r="S2348" s="38" t="s">
        <v>12550</v>
      </c>
      <c r="T2348" s="44">
        <v>8.8814682966100001E-7</v>
      </c>
      <c r="U2348" s="44">
        <v>1.5481097660100001E-5</v>
      </c>
    </row>
    <row r="2349" spans="1:21">
      <c r="A2349" s="43" t="s">
        <v>2632</v>
      </c>
      <c r="B2349" s="38" t="s">
        <v>12546</v>
      </c>
      <c r="C2349" s="38" t="s">
        <v>12547</v>
      </c>
      <c r="D2349" s="44">
        <v>1.80148943714793</v>
      </c>
      <c r="E2349" s="38">
        <v>0</v>
      </c>
      <c r="F2349" s="38">
        <v>0</v>
      </c>
      <c r="G2349" s="38">
        <v>0</v>
      </c>
      <c r="H2349" s="38">
        <v>0</v>
      </c>
      <c r="I2349" s="38">
        <v>0</v>
      </c>
      <c r="J2349" s="38" t="s">
        <v>12551</v>
      </c>
      <c r="K2349" s="44">
        <v>5.9986285229786197E-2</v>
      </c>
      <c r="L2349" s="44">
        <v>0.41187445847911902</v>
      </c>
      <c r="M2349" s="38" t="s">
        <v>12552</v>
      </c>
      <c r="N2349" s="44">
        <v>-1.7326283200000001E-2</v>
      </c>
      <c r="O2349" s="44">
        <v>0.38011988009999997</v>
      </c>
      <c r="P2349" s="38" t="s">
        <v>12552</v>
      </c>
      <c r="Q2349" s="44">
        <v>-8.0000000000000002E-3</v>
      </c>
      <c r="R2349" s="44">
        <v>1</v>
      </c>
      <c r="S2349" s="38" t="s">
        <v>12553</v>
      </c>
      <c r="T2349" s="44">
        <v>-3.1359629281400001E-2</v>
      </c>
      <c r="U2349" s="44">
        <v>1.0612831909800001E-2</v>
      </c>
    </row>
    <row r="2350" spans="1:21">
      <c r="A2350" s="43" t="s">
        <v>2632</v>
      </c>
      <c r="B2350" s="38" t="s">
        <v>12546</v>
      </c>
      <c r="C2350" s="38" t="s">
        <v>12547</v>
      </c>
      <c r="D2350" s="44">
        <v>1.80148943714793</v>
      </c>
      <c r="E2350" s="38">
        <v>0</v>
      </c>
      <c r="F2350" s="38">
        <v>0</v>
      </c>
      <c r="G2350" s="38">
        <v>0</v>
      </c>
      <c r="H2350" s="38">
        <v>0</v>
      </c>
      <c r="I2350" s="38">
        <v>0</v>
      </c>
      <c r="J2350" s="38" t="s">
        <v>12554</v>
      </c>
      <c r="K2350" s="44">
        <v>-8.5869882753470406E-3</v>
      </c>
      <c r="L2350" s="44">
        <v>0.98483659777061205</v>
      </c>
      <c r="M2350" s="38" t="s">
        <v>12555</v>
      </c>
      <c r="N2350" s="44">
        <v>1.8298262400000001E-2</v>
      </c>
      <c r="O2350" s="44">
        <v>0.38011988009999997</v>
      </c>
      <c r="P2350" s="38" t="s">
        <v>12555</v>
      </c>
      <c r="Q2350" s="44">
        <v>-3.9E-2</v>
      </c>
      <c r="R2350" s="44">
        <v>5.6472390927600001E-2</v>
      </c>
      <c r="S2350" s="38" t="s">
        <v>12556</v>
      </c>
      <c r="T2350" s="44">
        <v>-4.3699363945799999E-2</v>
      </c>
      <c r="U2350" s="44">
        <v>2.72821301367E-2</v>
      </c>
    </row>
    <row r="2351" spans="1:21">
      <c r="A2351" s="43" t="s">
        <v>2632</v>
      </c>
      <c r="B2351" s="38" t="s">
        <v>12557</v>
      </c>
      <c r="C2351" s="38" t="s">
        <v>1436</v>
      </c>
      <c r="D2351" s="44">
        <v>1.1908999273201799</v>
      </c>
      <c r="E2351" s="38">
        <v>0</v>
      </c>
      <c r="F2351" s="38">
        <v>0</v>
      </c>
      <c r="G2351" s="38">
        <v>0</v>
      </c>
      <c r="H2351" s="38">
        <v>0</v>
      </c>
      <c r="I2351" s="38">
        <v>0</v>
      </c>
      <c r="J2351" s="38" t="s">
        <v>12558</v>
      </c>
      <c r="K2351" s="44">
        <v>-3.2224190246674798E-2</v>
      </c>
      <c r="L2351" s="44">
        <v>0.99840417987320196</v>
      </c>
      <c r="M2351" s="38" t="s">
        <v>1437</v>
      </c>
      <c r="N2351" s="44">
        <v>-7.7760574099999993E-2</v>
      </c>
      <c r="O2351" s="44">
        <v>0.13386613389999999</v>
      </c>
      <c r="P2351" s="38" t="s">
        <v>1437</v>
      </c>
      <c r="Q2351" s="44">
        <v>-7.0999999999999994E-2</v>
      </c>
      <c r="R2351" s="44">
        <v>1</v>
      </c>
      <c r="S2351" s="38" t="s">
        <v>1668</v>
      </c>
      <c r="T2351" s="44">
        <v>-7.0485642543300003E-2</v>
      </c>
      <c r="U2351" s="44">
        <v>0.436845266372</v>
      </c>
    </row>
    <row r="2352" spans="1:21">
      <c r="A2352" s="43" t="s">
        <v>2632</v>
      </c>
      <c r="B2352" s="38" t="s">
        <v>12559</v>
      </c>
      <c r="C2352" s="38" t="s">
        <v>12560</v>
      </c>
      <c r="D2352" s="44">
        <v>1.3660702275472001</v>
      </c>
      <c r="E2352" s="38">
        <v>0</v>
      </c>
      <c r="F2352" s="38">
        <v>0</v>
      </c>
      <c r="G2352" s="38">
        <v>0</v>
      </c>
      <c r="H2352" s="38">
        <v>0</v>
      </c>
      <c r="I2352" s="38">
        <v>0</v>
      </c>
      <c r="J2352" s="38" t="s">
        <v>12561</v>
      </c>
      <c r="K2352" s="44">
        <v>2.46293900177719E-2</v>
      </c>
      <c r="L2352" s="44">
        <v>0.984963705543347</v>
      </c>
      <c r="M2352" s="38" t="s">
        <v>12562</v>
      </c>
      <c r="N2352" s="44">
        <v>2.0666106699999999E-2</v>
      </c>
      <c r="O2352" s="44">
        <v>0.25874125869999998</v>
      </c>
      <c r="P2352" s="38" t="s">
        <v>12562</v>
      </c>
      <c r="Q2352" s="44">
        <v>1.7999999999999999E-2</v>
      </c>
      <c r="R2352" s="44">
        <v>1</v>
      </c>
      <c r="S2352" s="38" t="s">
        <v>12563</v>
      </c>
      <c r="T2352" s="44">
        <v>-1.7497937950300001E-4</v>
      </c>
      <c r="U2352" s="44">
        <v>1.9701996692199999E-3</v>
      </c>
    </row>
    <row r="2353" spans="1:21">
      <c r="A2353" s="43" t="s">
        <v>2632</v>
      </c>
      <c r="B2353" s="38" t="s">
        <v>12564</v>
      </c>
      <c r="C2353" s="38" t="s">
        <v>12565</v>
      </c>
      <c r="D2353" s="44">
        <v>0.56818406594679105</v>
      </c>
      <c r="E2353" s="38">
        <v>0</v>
      </c>
      <c r="F2353" s="38">
        <v>0</v>
      </c>
      <c r="G2353" s="38">
        <v>0</v>
      </c>
      <c r="H2353" s="38">
        <v>0</v>
      </c>
      <c r="I2353" s="38">
        <v>0</v>
      </c>
      <c r="J2353" s="38" t="s">
        <v>12566</v>
      </c>
      <c r="K2353" s="44">
        <v>-0.12721029427227701</v>
      </c>
      <c r="L2353" s="44">
        <v>0.83455567338621905</v>
      </c>
      <c r="M2353" s="38" t="s">
        <v>12567</v>
      </c>
      <c r="N2353" s="44">
        <v>-8.4062428999999994E-3</v>
      </c>
      <c r="O2353" s="44">
        <v>0.31418581420000002</v>
      </c>
      <c r="P2353" s="38" t="s">
        <v>12567</v>
      </c>
      <c r="Q2353" s="44">
        <v>-0.20799999999999999</v>
      </c>
      <c r="R2353" s="44">
        <v>1</v>
      </c>
      <c r="S2353" s="38" t="s">
        <v>12568</v>
      </c>
      <c r="T2353" s="44">
        <v>-9.5270390892399998E-2</v>
      </c>
      <c r="U2353" s="44">
        <v>0.70368773918600003</v>
      </c>
    </row>
    <row r="2354" spans="1:21">
      <c r="A2354" s="43" t="s">
        <v>2632</v>
      </c>
      <c r="B2354" s="38" t="s">
        <v>12569</v>
      </c>
      <c r="C2354" s="38" t="s">
        <v>12570</v>
      </c>
      <c r="D2354" s="44">
        <v>1.46254803056862</v>
      </c>
      <c r="E2354" s="38">
        <v>0</v>
      </c>
      <c r="F2354" s="38">
        <v>0</v>
      </c>
      <c r="G2354" s="38">
        <v>0</v>
      </c>
      <c r="H2354" s="38">
        <v>0</v>
      </c>
      <c r="I2354" s="38">
        <v>0</v>
      </c>
      <c r="J2354" s="38" t="s">
        <v>12571</v>
      </c>
      <c r="K2354" s="44">
        <v>8.9175011590570896E-2</v>
      </c>
      <c r="L2354" s="44">
        <v>0.76870198034918802</v>
      </c>
      <c r="M2354" s="38" t="s">
        <v>12572</v>
      </c>
      <c r="N2354" s="44">
        <v>3.6542005400000001E-2</v>
      </c>
      <c r="O2354" s="44">
        <v>0.14835164840000001</v>
      </c>
      <c r="P2354" s="38" t="s">
        <v>12572</v>
      </c>
      <c r="Q2354" s="44">
        <v>-3.6999999999999998E-2</v>
      </c>
      <c r="R2354" s="44">
        <v>1</v>
      </c>
      <c r="S2354" s="38" t="s">
        <v>12573</v>
      </c>
      <c r="T2354" s="44">
        <v>-0.13281727316299999</v>
      </c>
      <c r="U2354" s="44">
        <v>0.78718247135599995</v>
      </c>
    </row>
    <row r="2355" spans="1:21">
      <c r="A2355" s="43" t="s">
        <v>2632</v>
      </c>
      <c r="B2355" s="38" t="s">
        <v>12569</v>
      </c>
      <c r="C2355" s="38" t="s">
        <v>12570</v>
      </c>
      <c r="D2355" s="44">
        <v>1.46254803056862</v>
      </c>
      <c r="E2355" s="38">
        <v>0</v>
      </c>
      <c r="F2355" s="38">
        <v>0</v>
      </c>
      <c r="G2355" s="38">
        <v>0</v>
      </c>
      <c r="H2355" s="38">
        <v>0</v>
      </c>
      <c r="I2355" s="38">
        <v>0</v>
      </c>
      <c r="J2355" s="38" t="s">
        <v>12574</v>
      </c>
      <c r="K2355" s="44">
        <v>0.31950414650774001</v>
      </c>
      <c r="L2355" s="44">
        <v>0.158880940904781</v>
      </c>
      <c r="M2355" s="38" t="s">
        <v>12575</v>
      </c>
      <c r="N2355" s="44">
        <v>0.1155609366</v>
      </c>
      <c r="O2355" s="44">
        <v>0.10489510489999999</v>
      </c>
      <c r="P2355" s="38" t="s">
        <v>12575</v>
      </c>
      <c r="Q2355" s="44">
        <v>8.4000000000000005E-2</v>
      </c>
      <c r="R2355" s="44">
        <v>1</v>
      </c>
      <c r="S2355" s="38" t="s">
        <v>12576</v>
      </c>
      <c r="T2355" s="44">
        <v>9.7838765793999999E-2</v>
      </c>
      <c r="U2355" s="44">
        <v>0.62663452550099996</v>
      </c>
    </row>
    <row r="2356" spans="1:21">
      <c r="A2356" s="43" t="s">
        <v>2632</v>
      </c>
      <c r="B2356" s="38" t="s">
        <v>12577</v>
      </c>
      <c r="C2356" s="38" t="s">
        <v>12578</v>
      </c>
      <c r="D2356" s="44">
        <v>1.2741829868685099</v>
      </c>
      <c r="E2356" s="38">
        <v>1</v>
      </c>
      <c r="F2356" s="38">
        <v>0</v>
      </c>
      <c r="G2356" s="38">
        <v>0</v>
      </c>
      <c r="H2356" s="38">
        <v>0</v>
      </c>
      <c r="I2356" s="38">
        <v>1</v>
      </c>
      <c r="J2356" s="38" t="s">
        <v>12579</v>
      </c>
      <c r="K2356" s="44">
        <v>8.8183920867862003E-2</v>
      </c>
      <c r="L2356" s="44">
        <v>0.82616841531231</v>
      </c>
      <c r="M2356" s="38" t="s">
        <v>12580</v>
      </c>
      <c r="N2356" s="44">
        <v>0.111946605</v>
      </c>
      <c r="O2356" s="44">
        <v>0.25574425569999998</v>
      </c>
      <c r="P2356" s="38" t="s">
        <v>12580</v>
      </c>
      <c r="Q2356" s="44">
        <v>-1.4E-2</v>
      </c>
      <c r="R2356" s="44">
        <v>1</v>
      </c>
      <c r="S2356" s="38" t="s">
        <v>12581</v>
      </c>
      <c r="T2356" s="44">
        <v>-0.16168875351199999</v>
      </c>
      <c r="U2356" s="44">
        <v>0.95568826914000005</v>
      </c>
    </row>
    <row r="2357" spans="1:21">
      <c r="A2357" s="43" t="s">
        <v>2632</v>
      </c>
      <c r="B2357" s="38" t="s">
        <v>12582</v>
      </c>
      <c r="C2357" s="38" t="s">
        <v>12583</v>
      </c>
      <c r="D2357" s="44">
        <v>2.1900376457856301</v>
      </c>
      <c r="E2357" s="38">
        <v>0</v>
      </c>
      <c r="F2357" s="38">
        <v>0</v>
      </c>
      <c r="G2357" s="38">
        <v>0</v>
      </c>
      <c r="H2357" s="38">
        <v>0</v>
      </c>
      <c r="I2357" s="38">
        <v>0</v>
      </c>
      <c r="J2357" s="38" t="s">
        <v>12584</v>
      </c>
      <c r="K2357" s="44">
        <v>0.23039140667036501</v>
      </c>
      <c r="L2357" s="44">
        <v>0.63575273753341499</v>
      </c>
      <c r="M2357" s="38" t="s">
        <v>12585</v>
      </c>
      <c r="N2357" s="44">
        <v>3.8453433999999999E-3</v>
      </c>
      <c r="O2357" s="44">
        <v>0.36306550589999997</v>
      </c>
      <c r="P2357" s="38" t="s">
        <v>12585</v>
      </c>
      <c r="Q2357" s="44">
        <v>6.0000000000000001E-3</v>
      </c>
      <c r="R2357" s="44">
        <v>0.73317968913200005</v>
      </c>
      <c r="S2357" s="38" t="s">
        <v>12586</v>
      </c>
      <c r="T2357" s="44">
        <v>-7.7715611723799997E-16</v>
      </c>
      <c r="U2357" s="44">
        <v>1.3334994321699999E-18</v>
      </c>
    </row>
    <row r="2358" spans="1:21">
      <c r="A2358" s="43" t="s">
        <v>2632</v>
      </c>
      <c r="B2358" s="38" t="s">
        <v>12587</v>
      </c>
      <c r="C2358" s="38" t="s">
        <v>12588</v>
      </c>
      <c r="D2358" s="44">
        <v>2.61879546256006</v>
      </c>
      <c r="E2358" s="38">
        <v>0</v>
      </c>
      <c r="F2358" s="38">
        <v>0</v>
      </c>
      <c r="G2358" s="38">
        <v>0</v>
      </c>
      <c r="H2358" s="38">
        <v>0</v>
      </c>
      <c r="I2358" s="38">
        <v>0</v>
      </c>
      <c r="J2358" s="38" t="s">
        <v>12589</v>
      </c>
      <c r="K2358" s="44">
        <v>2.4688757419534201E-2</v>
      </c>
      <c r="L2358" s="44">
        <v>0.57286158189171099</v>
      </c>
      <c r="M2358" s="38" t="s">
        <v>12590</v>
      </c>
      <c r="N2358" s="44">
        <v>7.5924680000000004E-4</v>
      </c>
      <c r="O2358" s="44">
        <v>0.31718281720000002</v>
      </c>
      <c r="P2358" s="38" t="s">
        <v>12590</v>
      </c>
      <c r="Q2358" s="44">
        <v>2E-3</v>
      </c>
      <c r="R2358" s="44">
        <v>1</v>
      </c>
      <c r="S2358" s="38" t="s">
        <v>12591</v>
      </c>
      <c r="T2358" s="44">
        <v>-7.7715611723799997E-16</v>
      </c>
      <c r="U2358" s="44">
        <v>1.3334994321699999E-18</v>
      </c>
    </row>
    <row r="2359" spans="1:21">
      <c r="A2359" s="43" t="s">
        <v>2632</v>
      </c>
      <c r="B2359" s="38" t="s">
        <v>12592</v>
      </c>
      <c r="C2359" s="38" t="s">
        <v>12593</v>
      </c>
      <c r="D2359" s="44">
        <v>1.9965873394085301</v>
      </c>
      <c r="E2359" s="38">
        <v>0</v>
      </c>
      <c r="F2359" s="38">
        <v>0</v>
      </c>
      <c r="G2359" s="38">
        <v>0</v>
      </c>
      <c r="H2359" s="38">
        <v>0</v>
      </c>
      <c r="I2359" s="38">
        <v>0</v>
      </c>
      <c r="J2359" s="38" t="s">
        <v>12594</v>
      </c>
      <c r="K2359" s="44">
        <v>5.6405899766630803E-2</v>
      </c>
      <c r="L2359" s="44">
        <v>0.58947806188432195</v>
      </c>
      <c r="M2359" s="38" t="s">
        <v>12595</v>
      </c>
      <c r="N2359" s="44">
        <v>4.0731889999999997E-4</v>
      </c>
      <c r="O2359" s="44">
        <v>0.37312687309999998</v>
      </c>
      <c r="P2359" s="38" t="s">
        <v>12595</v>
      </c>
      <c r="Q2359" s="44">
        <v>-6.0000000000000001E-3</v>
      </c>
      <c r="R2359" s="44">
        <v>1</v>
      </c>
      <c r="S2359" s="38" t="s">
        <v>12596</v>
      </c>
      <c r="T2359" s="44">
        <v>-5.3504507010799997E-4</v>
      </c>
      <c r="U2359" s="44">
        <v>3.3388451240300001E-5</v>
      </c>
    </row>
    <row r="2360" spans="1:21">
      <c r="A2360" s="43" t="s">
        <v>2632</v>
      </c>
      <c r="B2360" s="38" t="s">
        <v>12597</v>
      </c>
      <c r="C2360" s="38" t="s">
        <v>12598</v>
      </c>
      <c r="D2360" s="44">
        <v>2.5934350126160699</v>
      </c>
      <c r="E2360" s="38">
        <v>0</v>
      </c>
      <c r="F2360" s="38">
        <v>0</v>
      </c>
      <c r="G2360" s="38">
        <v>0</v>
      </c>
      <c r="H2360" s="38">
        <v>0</v>
      </c>
      <c r="I2360" s="38">
        <v>0</v>
      </c>
      <c r="J2360" s="38" t="s">
        <v>12599</v>
      </c>
      <c r="K2360" s="44">
        <v>0</v>
      </c>
      <c r="L2360" s="44" t="s">
        <v>1268</v>
      </c>
      <c r="M2360" s="38" t="s">
        <v>12600</v>
      </c>
      <c r="N2360" s="44">
        <v>1.5919379099999999E-2</v>
      </c>
      <c r="O2360" s="44">
        <v>0.36963036960000001</v>
      </c>
      <c r="P2360" s="38" t="s">
        <v>12600</v>
      </c>
      <c r="Q2360" s="44">
        <v>-4.0000000000000001E-3</v>
      </c>
      <c r="R2360" s="44">
        <v>1</v>
      </c>
      <c r="S2360" s="38" t="s">
        <v>12601</v>
      </c>
      <c r="T2360" s="44">
        <v>-7.7715611723799997E-16</v>
      </c>
      <c r="U2360" s="44">
        <v>1.3334994321699999E-18</v>
      </c>
    </row>
    <row r="2361" spans="1:21">
      <c r="A2361" s="43" t="s">
        <v>2632</v>
      </c>
      <c r="B2361" s="38" t="s">
        <v>12597</v>
      </c>
      <c r="C2361" s="38" t="s">
        <v>12598</v>
      </c>
      <c r="D2361" s="44">
        <v>2.5934350126160699</v>
      </c>
      <c r="E2361" s="38">
        <v>0</v>
      </c>
      <c r="F2361" s="38">
        <v>0</v>
      </c>
      <c r="G2361" s="38">
        <v>0</v>
      </c>
      <c r="H2361" s="38">
        <v>0</v>
      </c>
      <c r="I2361" s="38">
        <v>0</v>
      </c>
      <c r="J2361" s="38" t="s">
        <v>12602</v>
      </c>
      <c r="K2361" s="44">
        <v>-1.42516352786205E-2</v>
      </c>
      <c r="L2361" s="44">
        <v>0.73429897161045399</v>
      </c>
      <c r="M2361" s="38" t="s">
        <v>12603</v>
      </c>
      <c r="N2361" s="44">
        <v>2.0290642999999998E-3</v>
      </c>
      <c r="O2361" s="44">
        <v>0.42457542459999997</v>
      </c>
      <c r="P2361" s="38" t="s">
        <v>12603</v>
      </c>
      <c r="Q2361" s="44">
        <v>3.0000000000000001E-3</v>
      </c>
      <c r="R2361" s="44">
        <v>1</v>
      </c>
      <c r="S2361" s="38" t="s">
        <v>12604</v>
      </c>
      <c r="T2361" s="44">
        <v>-7.6069002918100001E-16</v>
      </c>
      <c r="U2361" s="44">
        <v>1.3334994321699999E-18</v>
      </c>
    </row>
    <row r="2362" spans="1:21">
      <c r="A2362" s="43" t="s">
        <v>2632</v>
      </c>
      <c r="B2362" s="38" t="s">
        <v>12605</v>
      </c>
      <c r="C2362" s="38" t="s">
        <v>12606</v>
      </c>
      <c r="D2362" s="44">
        <v>1.52762155633385</v>
      </c>
      <c r="E2362" s="38">
        <v>0</v>
      </c>
      <c r="F2362" s="38">
        <v>0</v>
      </c>
      <c r="G2362" s="38">
        <v>0</v>
      </c>
      <c r="H2362" s="38">
        <v>0</v>
      </c>
      <c r="I2362" s="38">
        <v>0</v>
      </c>
      <c r="J2362" s="38" t="s">
        <v>12607</v>
      </c>
      <c r="K2362" s="44">
        <v>0</v>
      </c>
      <c r="L2362" s="44" t="s">
        <v>1268</v>
      </c>
      <c r="M2362" s="38" t="s">
        <v>12608</v>
      </c>
      <c r="N2362" s="44">
        <v>-1.1062308599999999E-2</v>
      </c>
      <c r="O2362" s="44">
        <v>0.31418581420000002</v>
      </c>
      <c r="P2362" s="38" t="s">
        <v>12608</v>
      </c>
      <c r="Q2362" s="44">
        <v>-1.0999999999999999E-2</v>
      </c>
      <c r="R2362" s="44">
        <v>1</v>
      </c>
      <c r="S2362" s="38" t="s">
        <v>12609</v>
      </c>
      <c r="T2362" s="44">
        <v>4.1513747514799999E-5</v>
      </c>
      <c r="U2362" s="44">
        <v>4.88150442201E-5</v>
      </c>
    </row>
    <row r="2363" spans="1:21">
      <c r="A2363" s="43" t="s">
        <v>2632</v>
      </c>
      <c r="B2363" s="38" t="s">
        <v>12605</v>
      </c>
      <c r="C2363" s="38" t="s">
        <v>12606</v>
      </c>
      <c r="D2363" s="44">
        <v>1.52762155633385</v>
      </c>
      <c r="E2363" s="38">
        <v>0</v>
      </c>
      <c r="F2363" s="38">
        <v>0</v>
      </c>
      <c r="G2363" s="38">
        <v>0</v>
      </c>
      <c r="H2363" s="38">
        <v>0</v>
      </c>
      <c r="I2363" s="38">
        <v>0</v>
      </c>
      <c r="J2363" s="38" t="s">
        <v>12610</v>
      </c>
      <c r="K2363" s="44">
        <v>1.49140795629267E-2</v>
      </c>
      <c r="L2363" s="44">
        <v>0.95816699258509697</v>
      </c>
      <c r="M2363" s="38" t="s">
        <v>12611</v>
      </c>
      <c r="N2363" s="44" t="s">
        <v>2647</v>
      </c>
      <c r="O2363" s="44">
        <v>1</v>
      </c>
      <c r="P2363" s="38" t="s">
        <v>12611</v>
      </c>
      <c r="Q2363" s="44">
        <v>7.0000000000000001E-3</v>
      </c>
      <c r="R2363" s="44">
        <v>1</v>
      </c>
      <c r="S2363" s="38" t="s">
        <v>12612</v>
      </c>
      <c r="T2363" s="44">
        <v>-3.0940317780599999E-10</v>
      </c>
      <c r="U2363" s="44">
        <v>1.12035248219E-15</v>
      </c>
    </row>
    <row r="2364" spans="1:21">
      <c r="A2364" s="43" t="s">
        <v>2632</v>
      </c>
      <c r="B2364" s="38" t="s">
        <v>12605</v>
      </c>
      <c r="C2364" s="38" t="s">
        <v>12606</v>
      </c>
      <c r="D2364" s="44">
        <v>1.52762155633385</v>
      </c>
      <c r="E2364" s="38">
        <v>0</v>
      </c>
      <c r="F2364" s="38">
        <v>0</v>
      </c>
      <c r="G2364" s="38">
        <v>0</v>
      </c>
      <c r="H2364" s="38">
        <v>0</v>
      </c>
      <c r="I2364" s="38">
        <v>0</v>
      </c>
      <c r="J2364" s="38" t="s">
        <v>12613</v>
      </c>
      <c r="K2364" s="44">
        <v>-4.8984756323882599E-2</v>
      </c>
      <c r="L2364" s="44">
        <v>0.86431965271057698</v>
      </c>
      <c r="M2364" s="38" t="s">
        <v>12614</v>
      </c>
      <c r="N2364" s="44">
        <v>8.5807275999999991E-3</v>
      </c>
      <c r="O2364" s="44">
        <v>0.31418581420000002</v>
      </c>
      <c r="P2364" s="38" t="s">
        <v>12614</v>
      </c>
      <c r="Q2364" s="44">
        <v>-1.7000000000000001E-2</v>
      </c>
      <c r="R2364" s="44">
        <v>1</v>
      </c>
      <c r="S2364" s="38" t="s">
        <v>12615</v>
      </c>
      <c r="T2364" s="44">
        <v>-1.18501875702E-4</v>
      </c>
      <c r="U2364" s="44">
        <v>7.8788448282300002E-7</v>
      </c>
    </row>
    <row r="2365" spans="1:21">
      <c r="A2365" s="43" t="s">
        <v>2632</v>
      </c>
      <c r="B2365" s="38" t="s">
        <v>12616</v>
      </c>
      <c r="C2365" s="38" t="s">
        <v>12617</v>
      </c>
      <c r="D2365" s="44">
        <v>1.7975454025086</v>
      </c>
      <c r="E2365" s="38">
        <v>0</v>
      </c>
      <c r="F2365" s="38">
        <v>0</v>
      </c>
      <c r="G2365" s="38">
        <v>0</v>
      </c>
      <c r="H2365" s="38">
        <v>0</v>
      </c>
      <c r="I2365" s="38">
        <v>0</v>
      </c>
      <c r="J2365" s="38" t="s">
        <v>12618</v>
      </c>
      <c r="K2365" s="44">
        <v>-2.12439612320965E-2</v>
      </c>
      <c r="L2365" s="44">
        <v>0.91190754806474605</v>
      </c>
      <c r="M2365" s="38" t="s">
        <v>12619</v>
      </c>
      <c r="N2365" s="44">
        <v>1.72766463E-2</v>
      </c>
      <c r="O2365" s="44">
        <v>0.26363636359999998</v>
      </c>
      <c r="P2365" s="38" t="s">
        <v>12619</v>
      </c>
      <c r="Q2365" s="44">
        <v>1.2999999999999999E-2</v>
      </c>
      <c r="R2365" s="44">
        <v>1</v>
      </c>
      <c r="S2365" s="38" t="s">
        <v>12620</v>
      </c>
      <c r="T2365" s="44">
        <v>9.1729699062399997E-5</v>
      </c>
      <c r="U2365" s="44">
        <v>1.0896925395100001E-4</v>
      </c>
    </row>
    <row r="2366" spans="1:21">
      <c r="A2366" s="43" t="s">
        <v>2632</v>
      </c>
      <c r="B2366" s="38" t="s">
        <v>12616</v>
      </c>
      <c r="C2366" s="38" t="s">
        <v>12617</v>
      </c>
      <c r="D2366" s="44">
        <v>1.7975454025086</v>
      </c>
      <c r="E2366" s="38">
        <v>0</v>
      </c>
      <c r="F2366" s="38">
        <v>0</v>
      </c>
      <c r="G2366" s="38">
        <v>0</v>
      </c>
      <c r="H2366" s="38">
        <v>0</v>
      </c>
      <c r="I2366" s="38">
        <v>0</v>
      </c>
      <c r="J2366" s="38" t="s">
        <v>12621</v>
      </c>
      <c r="K2366" s="44">
        <v>0</v>
      </c>
      <c r="L2366" s="44" t="s">
        <v>1268</v>
      </c>
      <c r="M2366" s="38" t="s">
        <v>12622</v>
      </c>
      <c r="N2366" s="44">
        <v>-1.1000043E-3</v>
      </c>
      <c r="O2366" s="44">
        <v>0.34365634369999998</v>
      </c>
      <c r="P2366" s="38" t="s">
        <v>12622</v>
      </c>
      <c r="Q2366" s="44">
        <v>-1E-3</v>
      </c>
      <c r="R2366" s="44">
        <v>1</v>
      </c>
      <c r="S2366" s="38" t="s">
        <v>12623</v>
      </c>
      <c r="T2366" s="44">
        <v>-6.5709881261099996E-10</v>
      </c>
      <c r="U2366" s="44">
        <v>4.3043980461500002E-16</v>
      </c>
    </row>
    <row r="2367" spans="1:21">
      <c r="A2367" s="43" t="s">
        <v>2632</v>
      </c>
      <c r="B2367" s="38" t="s">
        <v>12624</v>
      </c>
      <c r="C2367" s="38" t="s">
        <v>12625</v>
      </c>
      <c r="D2367" s="44">
        <v>1.25338334562847</v>
      </c>
      <c r="E2367" s="38">
        <v>0</v>
      </c>
      <c r="F2367" s="38">
        <v>0</v>
      </c>
      <c r="G2367" s="38">
        <v>0</v>
      </c>
      <c r="H2367" s="38">
        <v>0</v>
      </c>
      <c r="I2367" s="38">
        <v>0</v>
      </c>
      <c r="J2367" s="38" t="s">
        <v>12626</v>
      </c>
      <c r="K2367" s="44">
        <v>0.203530286145262</v>
      </c>
      <c r="L2367" s="44">
        <v>0.90268177214952205</v>
      </c>
      <c r="M2367" s="38" t="s">
        <v>12627</v>
      </c>
      <c r="N2367" s="44">
        <v>8.1685886999999999E-3</v>
      </c>
      <c r="O2367" s="44">
        <v>0.35714285709999999</v>
      </c>
      <c r="P2367" s="38" t="s">
        <v>12627</v>
      </c>
      <c r="Q2367" s="44">
        <v>1.7999999999999999E-2</v>
      </c>
      <c r="R2367" s="44">
        <v>1</v>
      </c>
      <c r="S2367" s="38" t="s">
        <v>12628</v>
      </c>
      <c r="T2367" s="44">
        <v>5.8595010994499999E-3</v>
      </c>
      <c r="U2367" s="44">
        <v>3.5693466823699997E-2</v>
      </c>
    </row>
    <row r="2368" spans="1:21">
      <c r="A2368" s="43" t="s">
        <v>2632</v>
      </c>
      <c r="B2368" s="38" t="s">
        <v>12629</v>
      </c>
      <c r="C2368" s="38" t="s">
        <v>12630</v>
      </c>
      <c r="D2368" s="44">
        <v>1.1026359601856901</v>
      </c>
      <c r="E2368" s="38">
        <v>0</v>
      </c>
      <c r="F2368" s="38">
        <v>0</v>
      </c>
      <c r="G2368" s="38">
        <v>0</v>
      </c>
      <c r="H2368" s="38">
        <v>0</v>
      </c>
      <c r="I2368" s="38">
        <v>0</v>
      </c>
      <c r="J2368" s="38" t="s">
        <v>12631</v>
      </c>
      <c r="K2368" s="44">
        <v>0</v>
      </c>
      <c r="L2368" s="44" t="s">
        <v>1268</v>
      </c>
      <c r="M2368" s="38" t="s">
        <v>12632</v>
      </c>
      <c r="N2368" s="44">
        <v>0</v>
      </c>
      <c r="O2368" s="44">
        <v>0.37312687309999998</v>
      </c>
      <c r="P2368" s="38" t="s">
        <v>12632</v>
      </c>
      <c r="Q2368" s="44">
        <v>-8.2000000000000003E-2</v>
      </c>
      <c r="R2368" s="44">
        <v>1</v>
      </c>
      <c r="S2368" s="38" t="s">
        <v>12633</v>
      </c>
      <c r="T2368" s="44">
        <v>1.6947688661399999E-6</v>
      </c>
      <c r="U2368" s="44">
        <v>2.5881585274399998E-6</v>
      </c>
    </row>
    <row r="2369" spans="1:21">
      <c r="A2369" s="43" t="s">
        <v>2632</v>
      </c>
      <c r="B2369" s="38" t="s">
        <v>12634</v>
      </c>
      <c r="C2369" s="38" t="s">
        <v>12635</v>
      </c>
      <c r="D2369" s="44">
        <v>1.87887367272357</v>
      </c>
      <c r="E2369" s="38">
        <v>0</v>
      </c>
      <c r="F2369" s="38">
        <v>0</v>
      </c>
      <c r="G2369" s="38">
        <v>0</v>
      </c>
      <c r="H2369" s="38">
        <v>0</v>
      </c>
      <c r="I2369" s="38">
        <v>0</v>
      </c>
      <c r="J2369" s="38" t="s">
        <v>12636</v>
      </c>
      <c r="K2369" s="44">
        <v>-0.17402606658126901</v>
      </c>
      <c r="L2369" s="44">
        <v>0.84784519602342501</v>
      </c>
      <c r="M2369" s="38" t="s">
        <v>12637</v>
      </c>
      <c r="N2369" s="44">
        <v>2.7077947000000002E-2</v>
      </c>
      <c r="O2369" s="44">
        <v>0.14335664340000001</v>
      </c>
      <c r="P2369" s="38" t="s">
        <v>12637</v>
      </c>
      <c r="Q2369" s="44">
        <v>-4.0000000000000001E-3</v>
      </c>
      <c r="R2369" s="44">
        <v>1</v>
      </c>
      <c r="S2369" s="38" t="s">
        <v>12638</v>
      </c>
      <c r="T2369" s="44">
        <v>-4.7507924197499995E-13</v>
      </c>
      <c r="U2369" s="44">
        <v>1.3334994341199999E-18</v>
      </c>
    </row>
    <row r="2370" spans="1:21">
      <c r="A2370" s="43" t="s">
        <v>2632</v>
      </c>
      <c r="B2370" s="38" t="s">
        <v>12639</v>
      </c>
      <c r="C2370" s="38" t="s">
        <v>12640</v>
      </c>
      <c r="D2370" s="44">
        <v>1.9166365890982</v>
      </c>
      <c r="E2370" s="38">
        <v>0</v>
      </c>
      <c r="F2370" s="38">
        <v>0</v>
      </c>
      <c r="G2370" s="38">
        <v>0</v>
      </c>
      <c r="H2370" s="38">
        <v>0</v>
      </c>
      <c r="I2370" s="38">
        <v>0</v>
      </c>
      <c r="J2370" s="38" t="s">
        <v>12641</v>
      </c>
      <c r="K2370" s="44">
        <v>0.41778280568211801</v>
      </c>
      <c r="L2370" s="44">
        <v>0.431858966809824</v>
      </c>
      <c r="M2370" s="38" t="s">
        <v>12642</v>
      </c>
      <c r="N2370" s="44">
        <v>1.2392096E-2</v>
      </c>
      <c r="O2370" s="44">
        <v>0.25324675320000001</v>
      </c>
      <c r="P2370" s="38" t="s">
        <v>12642</v>
      </c>
      <c r="Q2370" s="44">
        <v>1.7999999999999999E-2</v>
      </c>
      <c r="R2370" s="44">
        <v>0.245293403607</v>
      </c>
      <c r="S2370" s="38" t="s">
        <v>12643</v>
      </c>
      <c r="T2370" s="44">
        <v>7.0978294423300004E-9</v>
      </c>
      <c r="U2370" s="44">
        <v>4.1501544707600004E-18</v>
      </c>
    </row>
    <row r="2371" spans="1:21">
      <c r="A2371" s="43" t="s">
        <v>2632</v>
      </c>
      <c r="B2371" s="38" t="s">
        <v>12644</v>
      </c>
      <c r="C2371" s="38" t="s">
        <v>12645</v>
      </c>
      <c r="D2371" s="44">
        <v>1.9625487392569001</v>
      </c>
      <c r="E2371" s="38">
        <v>0</v>
      </c>
      <c r="F2371" s="38">
        <v>0</v>
      </c>
      <c r="G2371" s="38">
        <v>0</v>
      </c>
      <c r="H2371" s="38">
        <v>0</v>
      </c>
      <c r="I2371" s="38">
        <v>0</v>
      </c>
      <c r="J2371" s="38" t="s">
        <v>12646</v>
      </c>
      <c r="K2371" s="44">
        <v>3.4778449762042099E-2</v>
      </c>
      <c r="L2371" s="44">
        <v>0.84696667985971097</v>
      </c>
      <c r="M2371" s="38" t="s">
        <v>12647</v>
      </c>
      <c r="N2371" s="44">
        <v>2.4577330000000001E-4</v>
      </c>
      <c r="O2371" s="44">
        <v>0.39460539459999999</v>
      </c>
      <c r="P2371" s="38" t="s">
        <v>12647</v>
      </c>
      <c r="Q2371" s="44">
        <v>2E-3</v>
      </c>
      <c r="R2371" s="44">
        <v>1</v>
      </c>
      <c r="S2371" s="38" t="s">
        <v>12648</v>
      </c>
      <c r="T2371" s="44">
        <v>4.76683984058E-8</v>
      </c>
      <c r="U2371" s="44">
        <v>3.0047697587199998E-17</v>
      </c>
    </row>
    <row r="2372" spans="1:21">
      <c r="A2372" s="43" t="s">
        <v>2632</v>
      </c>
      <c r="B2372" s="38" t="s">
        <v>12644</v>
      </c>
      <c r="C2372" s="38" t="s">
        <v>12645</v>
      </c>
      <c r="D2372" s="44">
        <v>1.9625487392569001</v>
      </c>
      <c r="E2372" s="38">
        <v>0</v>
      </c>
      <c r="F2372" s="38">
        <v>0</v>
      </c>
      <c r="G2372" s="38">
        <v>0</v>
      </c>
      <c r="H2372" s="38">
        <v>0</v>
      </c>
      <c r="I2372" s="38">
        <v>0</v>
      </c>
      <c r="J2372" s="38" t="s">
        <v>12649</v>
      </c>
      <c r="K2372" s="44">
        <v>6.0017905274728197E-3</v>
      </c>
      <c r="L2372" s="44">
        <v>0.98530500728447101</v>
      </c>
      <c r="M2372" s="38" t="s">
        <v>12650</v>
      </c>
      <c r="N2372" s="44">
        <v>-7.336946E-4</v>
      </c>
      <c r="O2372" s="44">
        <v>0.39460539459999999</v>
      </c>
      <c r="P2372" s="38" t="s">
        <v>12650</v>
      </c>
      <c r="Q2372" s="44">
        <v>-1E-3</v>
      </c>
      <c r="R2372" s="44">
        <v>1</v>
      </c>
      <c r="S2372" s="38" t="s">
        <v>12651</v>
      </c>
      <c r="T2372" s="44">
        <v>-7.7702621263700001E-16</v>
      </c>
      <c r="U2372" s="44">
        <v>1.3334994321699999E-18</v>
      </c>
    </row>
    <row r="2373" spans="1:21">
      <c r="A2373" s="43" t="s">
        <v>2632</v>
      </c>
      <c r="B2373" s="38" t="s">
        <v>12652</v>
      </c>
      <c r="C2373" s="38" t="s">
        <v>12653</v>
      </c>
      <c r="D2373" s="44">
        <v>1.0349851916003601</v>
      </c>
      <c r="E2373" s="38">
        <v>0</v>
      </c>
      <c r="F2373" s="38">
        <v>0</v>
      </c>
      <c r="G2373" s="38">
        <v>0</v>
      </c>
      <c r="H2373" s="38">
        <v>0</v>
      </c>
      <c r="I2373" s="38">
        <v>0</v>
      </c>
      <c r="J2373" s="38" t="s">
        <v>12654</v>
      </c>
      <c r="K2373" s="44">
        <v>0</v>
      </c>
      <c r="L2373" s="44" t="s">
        <v>1268</v>
      </c>
      <c r="M2373" s="38" t="s">
        <v>12655</v>
      </c>
      <c r="N2373" s="44">
        <v>2.9932112100000002E-2</v>
      </c>
      <c r="O2373" s="44">
        <v>0.33603896100000002</v>
      </c>
      <c r="P2373" s="38" t="s">
        <v>12655</v>
      </c>
      <c r="Q2373" s="44">
        <v>4.9000000000000002E-2</v>
      </c>
      <c r="R2373" s="44">
        <v>1</v>
      </c>
      <c r="S2373" s="38" t="s">
        <v>12656</v>
      </c>
      <c r="T2373" s="44">
        <v>5.7924442028200002E-5</v>
      </c>
      <c r="U2373" s="44">
        <v>1.16528057327E-5</v>
      </c>
    </row>
    <row r="2374" spans="1:21">
      <c r="A2374" s="43" t="s">
        <v>2632</v>
      </c>
      <c r="B2374" s="38" t="s">
        <v>12652</v>
      </c>
      <c r="C2374" s="38" t="s">
        <v>12653</v>
      </c>
      <c r="D2374" s="44">
        <v>1.0349851916003601</v>
      </c>
      <c r="E2374" s="38">
        <v>0</v>
      </c>
      <c r="F2374" s="38">
        <v>0</v>
      </c>
      <c r="G2374" s="38">
        <v>0</v>
      </c>
      <c r="H2374" s="38">
        <v>0</v>
      </c>
      <c r="I2374" s="38">
        <v>0</v>
      </c>
      <c r="J2374" s="38" t="s">
        <v>12657</v>
      </c>
      <c r="K2374" s="44">
        <v>2.84875808282796E-2</v>
      </c>
      <c r="L2374" s="44">
        <v>0.95337901307865203</v>
      </c>
      <c r="M2374" s="38" t="s">
        <v>12658</v>
      </c>
      <c r="N2374" s="44">
        <v>2.4715411999999999E-3</v>
      </c>
      <c r="O2374" s="44">
        <v>0.3491508492</v>
      </c>
      <c r="P2374" s="38" t="s">
        <v>12658</v>
      </c>
      <c r="Q2374" s="44">
        <v>-8.0000000000000002E-3</v>
      </c>
      <c r="R2374" s="44">
        <v>1</v>
      </c>
      <c r="S2374" s="38" t="s">
        <v>12659</v>
      </c>
      <c r="T2374" s="44">
        <v>-4.6740556980899997E-3</v>
      </c>
      <c r="U2374" s="44">
        <v>3.0039171981399999E-2</v>
      </c>
    </row>
    <row r="2375" spans="1:21">
      <c r="A2375" s="43" t="s">
        <v>2632</v>
      </c>
      <c r="B2375" s="38" t="s">
        <v>12660</v>
      </c>
      <c r="C2375" s="38" t="s">
        <v>12661</v>
      </c>
      <c r="D2375" s="44">
        <v>2.05656413995619</v>
      </c>
      <c r="E2375" s="38">
        <v>0</v>
      </c>
      <c r="F2375" s="38">
        <v>0</v>
      </c>
      <c r="G2375" s="38">
        <v>0</v>
      </c>
      <c r="H2375" s="38">
        <v>0</v>
      </c>
      <c r="I2375" s="38">
        <v>0</v>
      </c>
      <c r="J2375" s="38" t="s">
        <v>12662</v>
      </c>
      <c r="K2375" s="44">
        <v>2.4959350288390698E-2</v>
      </c>
      <c r="L2375" s="44">
        <v>0.77088380912924204</v>
      </c>
      <c r="M2375" s="38" t="s">
        <v>12663</v>
      </c>
      <c r="N2375" s="44">
        <v>0</v>
      </c>
      <c r="O2375" s="44">
        <v>0.40959040959999998</v>
      </c>
      <c r="P2375" s="38" t="s">
        <v>12663</v>
      </c>
      <c r="Q2375" s="44">
        <v>2E-3</v>
      </c>
      <c r="R2375" s="44">
        <v>1</v>
      </c>
      <c r="S2375" s="38" t="s">
        <v>12664</v>
      </c>
      <c r="T2375" s="44">
        <v>-7.77137351642E-16</v>
      </c>
      <c r="U2375" s="44">
        <v>1.3334994321699999E-18</v>
      </c>
    </row>
    <row r="2376" spans="1:21">
      <c r="A2376" s="43" t="s">
        <v>2632</v>
      </c>
      <c r="B2376" s="38" t="s">
        <v>12660</v>
      </c>
      <c r="C2376" s="38" t="s">
        <v>12661</v>
      </c>
      <c r="D2376" s="44">
        <v>2.05656413995619</v>
      </c>
      <c r="E2376" s="38">
        <v>0</v>
      </c>
      <c r="F2376" s="38">
        <v>0</v>
      </c>
      <c r="G2376" s="38">
        <v>0</v>
      </c>
      <c r="H2376" s="38">
        <v>0</v>
      </c>
      <c r="I2376" s="38">
        <v>0</v>
      </c>
      <c r="J2376" s="38" t="s">
        <v>12665</v>
      </c>
      <c r="K2376" s="44">
        <v>5.8434241489316703E-2</v>
      </c>
      <c r="L2376" s="44">
        <v>0.56595647205111599</v>
      </c>
      <c r="M2376" s="38" t="s">
        <v>12666</v>
      </c>
      <c r="N2376" s="44">
        <v>-1.09163009E-2</v>
      </c>
      <c r="O2376" s="44">
        <v>0.30910266199999997</v>
      </c>
      <c r="P2376" s="38" t="s">
        <v>12666</v>
      </c>
      <c r="Q2376" s="44">
        <v>-1.2999999999999999E-2</v>
      </c>
      <c r="R2376" s="44">
        <v>1</v>
      </c>
      <c r="S2376" s="38" t="s">
        <v>12667</v>
      </c>
      <c r="T2376" s="44">
        <v>-2.7411667448900001E-5</v>
      </c>
      <c r="U2376" s="44">
        <v>3.8002476718400004E-12</v>
      </c>
    </row>
    <row r="2377" spans="1:21">
      <c r="A2377" s="43" t="s">
        <v>2632</v>
      </c>
      <c r="B2377" s="38" t="s">
        <v>12668</v>
      </c>
      <c r="C2377" s="38" t="s">
        <v>12669</v>
      </c>
      <c r="D2377" s="44">
        <v>1.3589521384403001</v>
      </c>
      <c r="E2377" s="38">
        <v>0</v>
      </c>
      <c r="F2377" s="38">
        <v>0</v>
      </c>
      <c r="G2377" s="38">
        <v>0</v>
      </c>
      <c r="H2377" s="38">
        <v>0</v>
      </c>
      <c r="I2377" s="38">
        <v>0</v>
      </c>
      <c r="J2377" s="38" t="s">
        <v>12670</v>
      </c>
      <c r="K2377" s="44">
        <v>0.18244828220852199</v>
      </c>
      <c r="L2377" s="44">
        <v>0.78461471209209399</v>
      </c>
      <c r="M2377" s="38" t="s">
        <v>12671</v>
      </c>
      <c r="N2377" s="44">
        <v>6.2863437600000002E-2</v>
      </c>
      <c r="O2377" s="44">
        <v>0.34822320540000001</v>
      </c>
      <c r="P2377" s="38" t="s">
        <v>12671</v>
      </c>
      <c r="Q2377" s="44">
        <v>4.4999999999999998E-2</v>
      </c>
      <c r="R2377" s="44">
        <v>1</v>
      </c>
      <c r="S2377" s="38" t="s">
        <v>12672</v>
      </c>
      <c r="T2377" s="44">
        <v>1.9954314177600001E-2</v>
      </c>
      <c r="U2377" s="44">
        <v>0.15380230765399999</v>
      </c>
    </row>
    <row r="2378" spans="1:21">
      <c r="A2378" s="43" t="s">
        <v>2632</v>
      </c>
      <c r="B2378" s="38" t="s">
        <v>12668</v>
      </c>
      <c r="C2378" s="38" t="s">
        <v>12669</v>
      </c>
      <c r="D2378" s="44">
        <v>1.3589521384403001</v>
      </c>
      <c r="E2378" s="38">
        <v>0</v>
      </c>
      <c r="F2378" s="38">
        <v>0</v>
      </c>
      <c r="G2378" s="38">
        <v>0</v>
      </c>
      <c r="H2378" s="38">
        <v>0</v>
      </c>
      <c r="I2378" s="38">
        <v>0</v>
      </c>
      <c r="J2378" s="38" t="s">
        <v>12673</v>
      </c>
      <c r="K2378" s="44">
        <v>0</v>
      </c>
      <c r="L2378" s="44" t="s">
        <v>1268</v>
      </c>
      <c r="M2378" s="38" t="s">
        <v>12674</v>
      </c>
      <c r="N2378" s="44">
        <v>-3.1816177000000001E-2</v>
      </c>
      <c r="O2378" s="44">
        <v>0.34822320540000001</v>
      </c>
      <c r="P2378" s="38" t="s">
        <v>12674</v>
      </c>
      <c r="Q2378" s="44">
        <v>-0.04</v>
      </c>
      <c r="R2378" s="44">
        <v>1</v>
      </c>
      <c r="S2378" s="38" t="s">
        <v>12675</v>
      </c>
      <c r="T2378" s="44">
        <v>-1.80571118014E-6</v>
      </c>
      <c r="U2378" s="44">
        <v>2.1993023983999998E-9</v>
      </c>
    </row>
    <row r="2379" spans="1:21">
      <c r="A2379" s="43" t="s">
        <v>2632</v>
      </c>
      <c r="B2379" s="38" t="s">
        <v>12668</v>
      </c>
      <c r="C2379" s="38" t="s">
        <v>12669</v>
      </c>
      <c r="D2379" s="44">
        <v>1.3589521384403001</v>
      </c>
      <c r="E2379" s="38">
        <v>0</v>
      </c>
      <c r="F2379" s="38">
        <v>0</v>
      </c>
      <c r="G2379" s="38">
        <v>0</v>
      </c>
      <c r="H2379" s="38">
        <v>0</v>
      </c>
      <c r="I2379" s="38">
        <v>0</v>
      </c>
      <c r="J2379" s="38" t="s">
        <v>12676</v>
      </c>
      <c r="K2379" s="44">
        <v>4.81855520454934E-2</v>
      </c>
      <c r="L2379" s="44">
        <v>0.86239695032415598</v>
      </c>
      <c r="M2379" s="38" t="s">
        <v>12677</v>
      </c>
      <c r="N2379" s="44">
        <v>-7.7698417999999998E-3</v>
      </c>
      <c r="O2379" s="44">
        <v>0.34822320540000001</v>
      </c>
      <c r="P2379" s="38" t="s">
        <v>12677</v>
      </c>
      <c r="Q2379" s="44">
        <v>2.1999999999999999E-2</v>
      </c>
      <c r="R2379" s="44">
        <v>1</v>
      </c>
      <c r="S2379" s="38" t="s">
        <v>12678</v>
      </c>
      <c r="T2379" s="44">
        <v>2.5798479215100002E-4</v>
      </c>
      <c r="U2379" s="44">
        <v>5.6467510810600001E-4</v>
      </c>
    </row>
    <row r="2380" spans="1:21">
      <c r="A2380" s="43" t="s">
        <v>2632</v>
      </c>
      <c r="B2380" s="38" t="s">
        <v>12668</v>
      </c>
      <c r="C2380" s="38" t="s">
        <v>12669</v>
      </c>
      <c r="D2380" s="44">
        <v>1.3589521384403001</v>
      </c>
      <c r="E2380" s="38">
        <v>0</v>
      </c>
      <c r="F2380" s="38">
        <v>0</v>
      </c>
      <c r="G2380" s="38">
        <v>0</v>
      </c>
      <c r="H2380" s="38">
        <v>0</v>
      </c>
      <c r="I2380" s="38">
        <v>0</v>
      </c>
      <c r="J2380" s="38" t="s">
        <v>12679</v>
      </c>
      <c r="K2380" s="44">
        <v>0.177487511059261</v>
      </c>
      <c r="L2380" s="44">
        <v>0.89399594249048597</v>
      </c>
      <c r="M2380" s="38" t="s">
        <v>12680</v>
      </c>
      <c r="N2380" s="44">
        <v>3.9890580699999997E-2</v>
      </c>
      <c r="O2380" s="44">
        <v>0.34822320540000001</v>
      </c>
      <c r="P2380" s="38" t="s">
        <v>12680</v>
      </c>
      <c r="Q2380" s="44">
        <v>1.7000000000000001E-2</v>
      </c>
      <c r="R2380" s="44">
        <v>1</v>
      </c>
      <c r="S2380" s="38" t="s">
        <v>12681</v>
      </c>
      <c r="T2380" s="44">
        <v>4.6026889841199996E-3</v>
      </c>
      <c r="U2380" s="44">
        <v>3.0739435603100002E-3</v>
      </c>
    </row>
    <row r="2381" spans="1:21">
      <c r="A2381" s="43" t="s">
        <v>2632</v>
      </c>
      <c r="B2381" s="38" t="s">
        <v>12682</v>
      </c>
      <c r="C2381" s="38" t="s">
        <v>12683</v>
      </c>
      <c r="D2381" s="44">
        <v>0.92782628737200501</v>
      </c>
      <c r="E2381" s="38">
        <v>0</v>
      </c>
      <c r="F2381" s="38">
        <v>0</v>
      </c>
      <c r="G2381" s="38">
        <v>0</v>
      </c>
      <c r="H2381" s="38">
        <v>0</v>
      </c>
      <c r="I2381" s="38">
        <v>0</v>
      </c>
      <c r="J2381" s="38" t="s">
        <v>12684</v>
      </c>
      <c r="K2381" s="44">
        <v>6.7072209267896195E-4</v>
      </c>
      <c r="L2381" s="44">
        <v>0.99965303781114501</v>
      </c>
      <c r="M2381" s="38" t="s">
        <v>12685</v>
      </c>
      <c r="N2381" s="44">
        <v>3.2979139999999997E-2</v>
      </c>
      <c r="O2381" s="44">
        <v>0.21078921079999999</v>
      </c>
      <c r="P2381" s="38" t="s">
        <v>12685</v>
      </c>
      <c r="Q2381" s="44">
        <v>3.6999999999999998E-2</v>
      </c>
      <c r="R2381" s="44">
        <v>1</v>
      </c>
      <c r="S2381" s="38" t="s">
        <v>12686</v>
      </c>
      <c r="T2381" s="44">
        <v>5.36448170429E-2</v>
      </c>
      <c r="U2381" s="44">
        <v>0.42078637682300002</v>
      </c>
    </row>
    <row r="2382" spans="1:21">
      <c r="A2382" s="43" t="s">
        <v>2632</v>
      </c>
      <c r="B2382" s="38" t="s">
        <v>12687</v>
      </c>
      <c r="C2382" s="38" t="s">
        <v>12688</v>
      </c>
      <c r="D2382" s="44">
        <v>1.80125405385855</v>
      </c>
      <c r="E2382" s="38">
        <v>0</v>
      </c>
      <c r="F2382" s="38">
        <v>0</v>
      </c>
      <c r="G2382" s="38">
        <v>0</v>
      </c>
      <c r="H2382" s="38">
        <v>0</v>
      </c>
      <c r="I2382" s="38">
        <v>0</v>
      </c>
      <c r="J2382" s="38" t="s">
        <v>12689</v>
      </c>
      <c r="K2382" s="44">
        <v>0.402261477962439</v>
      </c>
      <c r="L2382" s="44">
        <v>0.67875588553633104</v>
      </c>
      <c r="M2382" s="38" t="s">
        <v>12690</v>
      </c>
      <c r="N2382" s="44">
        <v>1.2166893599999999E-2</v>
      </c>
      <c r="O2382" s="44">
        <v>0.29570429570000001</v>
      </c>
      <c r="P2382" s="38" t="s">
        <v>12690</v>
      </c>
      <c r="Q2382" s="44">
        <v>2.1999999999999999E-2</v>
      </c>
      <c r="R2382" s="44">
        <v>1</v>
      </c>
      <c r="S2382" s="38" t="s">
        <v>12691</v>
      </c>
      <c r="T2382" s="44">
        <v>5.4123646684100003E-3</v>
      </c>
      <c r="U2382" s="44">
        <v>1.2789778182E-2</v>
      </c>
    </row>
    <row r="2383" spans="1:21">
      <c r="A2383" s="43" t="s">
        <v>2632</v>
      </c>
      <c r="B2383" s="38" t="s">
        <v>12687</v>
      </c>
      <c r="C2383" s="38" t="s">
        <v>12688</v>
      </c>
      <c r="D2383" s="44">
        <v>1.80125405385855</v>
      </c>
      <c r="E2383" s="38">
        <v>0</v>
      </c>
      <c r="F2383" s="38">
        <v>0</v>
      </c>
      <c r="G2383" s="38">
        <v>0</v>
      </c>
      <c r="H2383" s="38">
        <v>0</v>
      </c>
      <c r="I2383" s="38">
        <v>0</v>
      </c>
      <c r="J2383" s="38" t="s">
        <v>12692</v>
      </c>
      <c r="K2383" s="44">
        <v>0.225170054990322</v>
      </c>
      <c r="L2383" s="44">
        <v>0.76916226251780495</v>
      </c>
      <c r="M2383" s="38" t="s">
        <v>12693</v>
      </c>
      <c r="N2383" s="44">
        <v>1.56262543E-2</v>
      </c>
      <c r="O2383" s="44">
        <v>0.29570429570000001</v>
      </c>
      <c r="P2383" s="38" t="s">
        <v>12693</v>
      </c>
      <c r="Q2383" s="44">
        <v>2.1999999999999999E-2</v>
      </c>
      <c r="R2383" s="44">
        <v>0.90598309835500002</v>
      </c>
      <c r="S2383" s="38" t="s">
        <v>12694</v>
      </c>
      <c r="T2383" s="44">
        <v>3.4191770475899999E-3</v>
      </c>
      <c r="U2383" s="44">
        <v>3.5013419321499998E-3</v>
      </c>
    </row>
    <row r="2384" spans="1:21">
      <c r="A2384" s="43" t="s">
        <v>2632</v>
      </c>
      <c r="B2384" s="38" t="s">
        <v>12687</v>
      </c>
      <c r="C2384" s="38" t="s">
        <v>12688</v>
      </c>
      <c r="D2384" s="44">
        <v>1.80125405385855</v>
      </c>
      <c r="E2384" s="38">
        <v>0</v>
      </c>
      <c r="F2384" s="38">
        <v>0</v>
      </c>
      <c r="G2384" s="38">
        <v>0</v>
      </c>
      <c r="H2384" s="38">
        <v>0</v>
      </c>
      <c r="I2384" s="38">
        <v>0</v>
      </c>
      <c r="J2384" s="38" t="s">
        <v>12695</v>
      </c>
      <c r="K2384" s="44">
        <v>0.33037965885877701</v>
      </c>
      <c r="L2384" s="44">
        <v>0.68788374611319003</v>
      </c>
      <c r="M2384" s="38" t="s">
        <v>12696</v>
      </c>
      <c r="N2384" s="44">
        <v>3.9298210899999998E-2</v>
      </c>
      <c r="O2384" s="44">
        <v>0.29570429570000001</v>
      </c>
      <c r="P2384" s="38" t="s">
        <v>12696</v>
      </c>
      <c r="Q2384" s="44">
        <v>2.3E-2</v>
      </c>
      <c r="R2384" s="44">
        <v>0.14201427592400001</v>
      </c>
      <c r="S2384" s="38" t="s">
        <v>12697</v>
      </c>
      <c r="T2384" s="44">
        <v>2.78601775422E-2</v>
      </c>
      <c r="U2384" s="44">
        <v>0.22161574251899999</v>
      </c>
    </row>
    <row r="2385" spans="1:21">
      <c r="A2385" s="43" t="s">
        <v>2632</v>
      </c>
      <c r="B2385" s="38" t="s">
        <v>12698</v>
      </c>
      <c r="C2385" s="38" t="s">
        <v>12699</v>
      </c>
      <c r="D2385" s="44">
        <v>1.16915778795939</v>
      </c>
      <c r="E2385" s="38">
        <v>0</v>
      </c>
      <c r="F2385" s="38">
        <v>0</v>
      </c>
      <c r="G2385" s="38">
        <v>0</v>
      </c>
      <c r="H2385" s="38">
        <v>0</v>
      </c>
      <c r="I2385" s="38">
        <v>0</v>
      </c>
      <c r="J2385" s="38" t="s">
        <v>12700</v>
      </c>
      <c r="K2385" s="44">
        <v>-0.116440417137904</v>
      </c>
      <c r="L2385" s="44">
        <v>0.54194900661352197</v>
      </c>
      <c r="M2385" s="38" t="s">
        <v>12701</v>
      </c>
      <c r="N2385" s="44">
        <v>-8.1066663400000002E-2</v>
      </c>
      <c r="O2385" s="44">
        <v>0.29570429570000001</v>
      </c>
      <c r="P2385" s="38" t="s">
        <v>12701</v>
      </c>
      <c r="Q2385" s="44">
        <v>-0.21099999999999999</v>
      </c>
      <c r="R2385" s="44">
        <v>1</v>
      </c>
      <c r="S2385" s="38" t="s">
        <v>12702</v>
      </c>
      <c r="T2385" s="44">
        <v>-1.0393415675800001E-2</v>
      </c>
      <c r="U2385" s="44">
        <v>6.6516168795300007E-2</v>
      </c>
    </row>
    <row r="2386" spans="1:21">
      <c r="A2386" s="43" t="s">
        <v>2632</v>
      </c>
      <c r="B2386" s="38" t="s">
        <v>12703</v>
      </c>
      <c r="C2386" s="38" t="s">
        <v>12704</v>
      </c>
      <c r="D2386" s="44">
        <v>1.5220163121774399</v>
      </c>
      <c r="E2386" s="38">
        <v>0</v>
      </c>
      <c r="F2386" s="38">
        <v>0</v>
      </c>
      <c r="G2386" s="38">
        <v>0</v>
      </c>
      <c r="H2386" s="38">
        <v>0</v>
      </c>
      <c r="I2386" s="38">
        <v>0</v>
      </c>
      <c r="J2386" s="38" t="s">
        <v>12705</v>
      </c>
      <c r="K2386" s="44">
        <v>-8.3511607654224607E-2</v>
      </c>
      <c r="L2386" s="44">
        <v>0.86178402348911198</v>
      </c>
      <c r="M2386" s="38" t="s">
        <v>12706</v>
      </c>
      <c r="N2386" s="44">
        <v>-1.8230671800000001E-2</v>
      </c>
      <c r="O2386" s="44">
        <v>0.35930735930000002</v>
      </c>
      <c r="P2386" s="38" t="s">
        <v>12706</v>
      </c>
      <c r="Q2386" s="44">
        <v>-2.3E-2</v>
      </c>
      <c r="R2386" s="44">
        <v>1</v>
      </c>
      <c r="S2386" s="38" t="s">
        <v>12707</v>
      </c>
      <c r="T2386" s="44">
        <v>-2.78233614489E-3</v>
      </c>
      <c r="U2386" s="44">
        <v>1.7499331145500001E-2</v>
      </c>
    </row>
    <row r="2387" spans="1:21">
      <c r="A2387" s="43" t="s">
        <v>2632</v>
      </c>
      <c r="B2387" s="38" t="s">
        <v>12703</v>
      </c>
      <c r="C2387" s="38" t="s">
        <v>12704</v>
      </c>
      <c r="D2387" s="44">
        <v>1.5220163121774399</v>
      </c>
      <c r="E2387" s="38">
        <v>0</v>
      </c>
      <c r="F2387" s="38">
        <v>0</v>
      </c>
      <c r="G2387" s="38">
        <v>0</v>
      </c>
      <c r="H2387" s="38">
        <v>0</v>
      </c>
      <c r="I2387" s="38">
        <v>0</v>
      </c>
      <c r="J2387" s="38" t="s">
        <v>12708</v>
      </c>
      <c r="K2387" s="44">
        <v>0</v>
      </c>
      <c r="L2387" s="44" t="s">
        <v>1268</v>
      </c>
      <c r="M2387" s="38" t="s">
        <v>12709</v>
      </c>
      <c r="N2387" s="44">
        <v>3.2779329000000002E-3</v>
      </c>
      <c r="O2387" s="44">
        <v>0.35930735930000002</v>
      </c>
      <c r="P2387" s="38" t="s">
        <v>12709</v>
      </c>
      <c r="Q2387" s="44">
        <v>3.0000000000000001E-3</v>
      </c>
      <c r="R2387" s="44">
        <v>1</v>
      </c>
      <c r="S2387" s="38" t="s">
        <v>12710</v>
      </c>
      <c r="T2387" s="44">
        <v>-9.7007727672399999E-8</v>
      </c>
      <c r="U2387" s="44">
        <v>1.31918167973E-10</v>
      </c>
    </row>
    <row r="2388" spans="1:21">
      <c r="A2388" s="43" t="s">
        <v>2632</v>
      </c>
      <c r="B2388" s="38" t="s">
        <v>12703</v>
      </c>
      <c r="C2388" s="38" t="s">
        <v>12704</v>
      </c>
      <c r="D2388" s="44">
        <v>1.5220163121774399</v>
      </c>
      <c r="E2388" s="38">
        <v>0</v>
      </c>
      <c r="F2388" s="38">
        <v>0</v>
      </c>
      <c r="G2388" s="38">
        <v>0</v>
      </c>
      <c r="H2388" s="38">
        <v>0</v>
      </c>
      <c r="I2388" s="38">
        <v>0</v>
      </c>
      <c r="J2388" s="38" t="s">
        <v>12711</v>
      </c>
      <c r="K2388" s="44">
        <v>0</v>
      </c>
      <c r="L2388" s="44" t="s">
        <v>1268</v>
      </c>
      <c r="M2388" s="38" t="s">
        <v>12712</v>
      </c>
      <c r="N2388" s="44">
        <v>1.4673608499999999E-2</v>
      </c>
      <c r="O2388" s="44">
        <v>0.35930735930000002</v>
      </c>
      <c r="P2388" s="38" t="s">
        <v>12712</v>
      </c>
      <c r="Q2388" s="44">
        <v>1E-3</v>
      </c>
      <c r="R2388" s="44">
        <v>1</v>
      </c>
      <c r="S2388" s="38" t="s">
        <v>12713</v>
      </c>
      <c r="T2388" s="44">
        <v>-5.59040946641E-9</v>
      </c>
      <c r="U2388" s="44">
        <v>4.2074327307400002E-13</v>
      </c>
    </row>
    <row r="2389" spans="1:21">
      <c r="A2389" s="43" t="s">
        <v>2632</v>
      </c>
      <c r="B2389" s="38" t="s">
        <v>12714</v>
      </c>
      <c r="C2389" s="38" t="s">
        <v>12715</v>
      </c>
      <c r="D2389" s="44">
        <v>1.63856620758538</v>
      </c>
      <c r="E2389" s="38">
        <v>0</v>
      </c>
      <c r="F2389" s="38">
        <v>0</v>
      </c>
      <c r="G2389" s="38">
        <v>0</v>
      </c>
      <c r="H2389" s="38">
        <v>0</v>
      </c>
      <c r="I2389" s="38">
        <v>0</v>
      </c>
      <c r="J2389" s="38" t="s">
        <v>12716</v>
      </c>
      <c r="K2389" s="44">
        <v>7.8820490597642207E-2</v>
      </c>
      <c r="L2389" s="44">
        <v>0.60084628254261097</v>
      </c>
      <c r="M2389" s="38" t="s">
        <v>12717</v>
      </c>
      <c r="N2389" s="44">
        <v>-2.1343825E-2</v>
      </c>
      <c r="O2389" s="44">
        <v>0.1543456543</v>
      </c>
      <c r="P2389" s="38" t="s">
        <v>12717</v>
      </c>
      <c r="Q2389" s="44">
        <v>-4.5999999999999999E-2</v>
      </c>
      <c r="R2389" s="44">
        <v>1</v>
      </c>
      <c r="S2389" s="38" t="s">
        <v>12718</v>
      </c>
      <c r="T2389" s="44">
        <v>-1.96651441279E-3</v>
      </c>
      <c r="U2389" s="44">
        <v>1.1016565989100001E-2</v>
      </c>
    </row>
    <row r="2390" spans="1:21">
      <c r="A2390" s="43" t="s">
        <v>2632</v>
      </c>
      <c r="B2390" s="38" t="s">
        <v>12719</v>
      </c>
      <c r="C2390" s="38" t="s">
        <v>12720</v>
      </c>
      <c r="D2390" s="44">
        <v>1.8065618828824801</v>
      </c>
      <c r="E2390" s="38">
        <v>0</v>
      </c>
      <c r="F2390" s="38">
        <v>0</v>
      </c>
      <c r="G2390" s="38">
        <v>0</v>
      </c>
      <c r="H2390" s="38">
        <v>0</v>
      </c>
      <c r="I2390" s="38">
        <v>0</v>
      </c>
      <c r="J2390" s="38" t="s">
        <v>12721</v>
      </c>
      <c r="K2390" s="44">
        <v>0</v>
      </c>
      <c r="L2390" s="44" t="s">
        <v>1268</v>
      </c>
      <c r="M2390" s="38" t="s">
        <v>12722</v>
      </c>
      <c r="N2390" s="44">
        <v>2.7007631800000001E-2</v>
      </c>
      <c r="O2390" s="44">
        <v>0.40059940059999999</v>
      </c>
      <c r="P2390" s="38" t="s">
        <v>12722</v>
      </c>
      <c r="Q2390" s="44">
        <v>5.0000000000000001E-3</v>
      </c>
      <c r="R2390" s="44">
        <v>1</v>
      </c>
      <c r="S2390" s="38" t="s">
        <v>12723</v>
      </c>
      <c r="T2390" s="44">
        <v>-1.04742430017E-13</v>
      </c>
      <c r="U2390" s="44">
        <v>1.33349943261E-18</v>
      </c>
    </row>
    <row r="2391" spans="1:21">
      <c r="A2391" s="43" t="s">
        <v>2632</v>
      </c>
      <c r="B2391" s="38" t="s">
        <v>12724</v>
      </c>
      <c r="C2391" s="38" t="s">
        <v>2286</v>
      </c>
      <c r="D2391" s="44">
        <v>1.58198705888115</v>
      </c>
      <c r="E2391" s="38">
        <v>0</v>
      </c>
      <c r="F2391" s="38">
        <v>0</v>
      </c>
      <c r="G2391" s="38">
        <v>0</v>
      </c>
      <c r="H2391" s="38">
        <v>0</v>
      </c>
      <c r="I2391" s="38">
        <v>0</v>
      </c>
      <c r="J2391" s="38" t="s">
        <v>12725</v>
      </c>
      <c r="K2391" s="44">
        <v>-0.30159181176814798</v>
      </c>
      <c r="L2391" s="44">
        <v>0.85253616264861398</v>
      </c>
      <c r="M2391" s="38" t="s">
        <v>12726</v>
      </c>
      <c r="N2391" s="44">
        <v>-2.8456086000000001E-3</v>
      </c>
      <c r="O2391" s="44">
        <v>0.36063936060000001</v>
      </c>
      <c r="P2391" s="38" t="s">
        <v>12726</v>
      </c>
      <c r="Q2391" s="44">
        <v>5.8000000000000003E-2</v>
      </c>
      <c r="R2391" s="44">
        <v>0.92580175423099997</v>
      </c>
      <c r="S2391" s="38" t="s">
        <v>12727</v>
      </c>
      <c r="T2391" s="44">
        <v>7.2737463331799996E-4</v>
      </c>
      <c r="U2391" s="44">
        <v>3.8219517098599999E-3</v>
      </c>
    </row>
    <row r="2392" spans="1:21">
      <c r="A2392" s="43" t="s">
        <v>2632</v>
      </c>
      <c r="B2392" s="38" t="s">
        <v>12728</v>
      </c>
      <c r="C2392" s="38" t="s">
        <v>12729</v>
      </c>
      <c r="D2392" s="44">
        <v>1.90635120493299</v>
      </c>
      <c r="E2392" s="38">
        <v>0</v>
      </c>
      <c r="F2392" s="38">
        <v>0</v>
      </c>
      <c r="G2392" s="38">
        <v>0</v>
      </c>
      <c r="H2392" s="38">
        <v>0</v>
      </c>
      <c r="I2392" s="38">
        <v>0</v>
      </c>
      <c r="J2392" s="38" t="s">
        <v>12730</v>
      </c>
      <c r="K2392" s="44">
        <v>1.8087698033423801E-2</v>
      </c>
      <c r="L2392" s="44">
        <v>0.97089518892368099</v>
      </c>
      <c r="M2392" s="38" t="s">
        <v>12731</v>
      </c>
      <c r="N2392" s="44">
        <v>-2.0747050900000001E-2</v>
      </c>
      <c r="O2392" s="44">
        <v>0.2100783832</v>
      </c>
      <c r="P2392" s="38" t="s">
        <v>12731</v>
      </c>
      <c r="Q2392" s="44">
        <v>0.02</v>
      </c>
      <c r="R2392" s="44">
        <v>1</v>
      </c>
      <c r="S2392" s="38" t="s">
        <v>12732</v>
      </c>
      <c r="T2392" s="44">
        <v>7.2294689961100002E-3</v>
      </c>
      <c r="U2392" s="44">
        <v>4.76377541364E-2</v>
      </c>
    </row>
    <row r="2393" spans="1:21">
      <c r="A2393" s="43" t="s">
        <v>2632</v>
      </c>
      <c r="B2393" s="38" t="s">
        <v>12733</v>
      </c>
      <c r="C2393" s="38" t="s">
        <v>12734</v>
      </c>
      <c r="D2393" s="44">
        <v>2.0843804484614501</v>
      </c>
      <c r="E2393" s="38">
        <v>1</v>
      </c>
      <c r="F2393" s="38">
        <v>0</v>
      </c>
      <c r="G2393" s="38">
        <v>1</v>
      </c>
      <c r="H2393" s="38">
        <v>0</v>
      </c>
      <c r="I2393" s="38">
        <v>0</v>
      </c>
      <c r="J2393" s="38" t="s">
        <v>12735</v>
      </c>
      <c r="K2393" s="44">
        <v>-2.7433431190033199E-2</v>
      </c>
      <c r="L2393" s="44">
        <v>0.80166585659481004</v>
      </c>
      <c r="M2393" s="38" t="s">
        <v>12736</v>
      </c>
      <c r="N2393" s="44">
        <v>-5.9122203700000001E-2</v>
      </c>
      <c r="O2393" s="44">
        <v>2.5974026000000001E-2</v>
      </c>
      <c r="P2393" s="38" t="s">
        <v>12736</v>
      </c>
      <c r="Q2393" s="44">
        <v>-1.7999999999999999E-2</v>
      </c>
      <c r="R2393" s="44">
        <v>0.23511677051300001</v>
      </c>
      <c r="S2393" s="38" t="s">
        <v>12737</v>
      </c>
      <c r="T2393" s="44">
        <v>-3.7815685829399999E-8</v>
      </c>
      <c r="U2393" s="44">
        <v>1.6378931732699999E-17</v>
      </c>
    </row>
    <row r="2394" spans="1:21">
      <c r="A2394" s="43" t="s">
        <v>2632</v>
      </c>
      <c r="B2394" s="38" t="s">
        <v>12738</v>
      </c>
      <c r="C2394" s="38" t="s">
        <v>12739</v>
      </c>
      <c r="D2394" s="44">
        <v>1.9466168210938699</v>
      </c>
      <c r="E2394" s="38">
        <v>0</v>
      </c>
      <c r="F2394" s="38">
        <v>0</v>
      </c>
      <c r="G2394" s="38">
        <v>0</v>
      </c>
      <c r="H2394" s="38">
        <v>0</v>
      </c>
      <c r="I2394" s="38">
        <v>0</v>
      </c>
      <c r="J2394" s="38" t="s">
        <v>12740</v>
      </c>
      <c r="K2394" s="44">
        <v>0</v>
      </c>
      <c r="L2394" s="44" t="s">
        <v>1268</v>
      </c>
      <c r="M2394" s="38" t="s">
        <v>12741</v>
      </c>
      <c r="N2394" s="44">
        <v>-4.26840733E-2</v>
      </c>
      <c r="O2394" s="44">
        <v>0.35564435560000002</v>
      </c>
      <c r="P2394" s="38" t="s">
        <v>12741</v>
      </c>
      <c r="Q2394" s="44">
        <v>-4.0000000000000001E-3</v>
      </c>
      <c r="R2394" s="44">
        <v>1</v>
      </c>
      <c r="S2394" s="38" t="s">
        <v>12742</v>
      </c>
      <c r="T2394" s="44">
        <v>-2.7575981604799999E-12</v>
      </c>
      <c r="U2394" s="44">
        <v>1.33349944946E-18</v>
      </c>
    </row>
    <row r="2395" spans="1:21">
      <c r="A2395" s="43" t="s">
        <v>2632</v>
      </c>
      <c r="B2395" s="38" t="s">
        <v>12743</v>
      </c>
      <c r="C2395" s="38" t="s">
        <v>12744</v>
      </c>
      <c r="D2395" s="44">
        <v>0.79984577608312701</v>
      </c>
      <c r="E2395" s="38">
        <v>0</v>
      </c>
      <c r="F2395" s="38">
        <v>0</v>
      </c>
      <c r="G2395" s="38">
        <v>0</v>
      </c>
      <c r="H2395" s="38">
        <v>0</v>
      </c>
      <c r="I2395" s="38">
        <v>0</v>
      </c>
      <c r="J2395" s="38" t="s">
        <v>12745</v>
      </c>
      <c r="K2395" s="44">
        <v>-0.16072896985693</v>
      </c>
      <c r="L2395" s="44">
        <v>0.80787389399638998</v>
      </c>
      <c r="M2395" s="38" t="s">
        <v>12746</v>
      </c>
      <c r="N2395" s="44">
        <v>1.6919046100000001E-2</v>
      </c>
      <c r="O2395" s="44">
        <v>0.28921078919999998</v>
      </c>
      <c r="P2395" s="38" t="s">
        <v>12746</v>
      </c>
      <c r="Q2395" s="44">
        <v>-1.4E-2</v>
      </c>
      <c r="R2395" s="44">
        <v>1</v>
      </c>
      <c r="S2395" s="38" t="s">
        <v>12747</v>
      </c>
      <c r="T2395" s="44">
        <v>6.3949265062100004E-6</v>
      </c>
      <c r="U2395" s="44">
        <v>1.5866457284899999E-6</v>
      </c>
    </row>
    <row r="2396" spans="1:21">
      <c r="A2396" s="43" t="s">
        <v>2632</v>
      </c>
      <c r="B2396" s="38" t="s">
        <v>12748</v>
      </c>
      <c r="C2396" s="38" t="s">
        <v>12749</v>
      </c>
      <c r="D2396" s="44">
        <v>1.46516640584194</v>
      </c>
      <c r="E2396" s="38">
        <v>0</v>
      </c>
      <c r="F2396" s="38">
        <v>0</v>
      </c>
      <c r="G2396" s="38">
        <v>0</v>
      </c>
      <c r="H2396" s="38">
        <v>0</v>
      </c>
      <c r="I2396" s="38">
        <v>0</v>
      </c>
      <c r="J2396" s="38" t="s">
        <v>12750</v>
      </c>
      <c r="K2396" s="44">
        <v>0.14685630939070701</v>
      </c>
      <c r="L2396" s="44">
        <v>0.67301033854661696</v>
      </c>
      <c r="M2396" s="38" t="s">
        <v>12751</v>
      </c>
      <c r="N2396" s="44">
        <v>-5.3009654400000002E-2</v>
      </c>
      <c r="O2396" s="44">
        <v>0.1266233766</v>
      </c>
      <c r="P2396" s="38" t="s">
        <v>12751</v>
      </c>
      <c r="Q2396" s="44">
        <v>-5.2999999999999999E-2</v>
      </c>
      <c r="R2396" s="44">
        <v>1</v>
      </c>
      <c r="S2396" s="38" t="s">
        <v>12752</v>
      </c>
      <c r="T2396" s="44">
        <v>-1.49331779453E-3</v>
      </c>
      <c r="U2396" s="44">
        <v>1.45456356699E-3</v>
      </c>
    </row>
    <row r="2397" spans="1:21">
      <c r="A2397" s="43" t="s">
        <v>2632</v>
      </c>
      <c r="B2397" s="38" t="s">
        <v>12748</v>
      </c>
      <c r="C2397" s="38" t="s">
        <v>12749</v>
      </c>
      <c r="D2397" s="44">
        <v>1.46516640584194</v>
      </c>
      <c r="E2397" s="38">
        <v>0</v>
      </c>
      <c r="F2397" s="38">
        <v>0</v>
      </c>
      <c r="G2397" s="38">
        <v>0</v>
      </c>
      <c r="H2397" s="38">
        <v>0</v>
      </c>
      <c r="I2397" s="38">
        <v>0</v>
      </c>
      <c r="J2397" s="38" t="s">
        <v>12753</v>
      </c>
      <c r="K2397" s="44">
        <v>3.1848756641888701E-2</v>
      </c>
      <c r="L2397" s="44">
        <v>0.95474758753719102</v>
      </c>
      <c r="M2397" s="38" t="s">
        <v>12754</v>
      </c>
      <c r="N2397" s="44">
        <v>6.0487803999999999E-2</v>
      </c>
      <c r="O2397" s="44">
        <v>0.1266233766</v>
      </c>
      <c r="P2397" s="38" t="s">
        <v>12754</v>
      </c>
      <c r="Q2397" s="44">
        <v>0.06</v>
      </c>
      <c r="R2397" s="44">
        <v>1</v>
      </c>
      <c r="S2397" s="38" t="s">
        <v>12755</v>
      </c>
      <c r="T2397" s="44">
        <v>1.8445307294800001E-2</v>
      </c>
      <c r="U2397" s="44">
        <v>0.127088912848</v>
      </c>
    </row>
    <row r="2398" spans="1:21">
      <c r="A2398" s="43" t="s">
        <v>2632</v>
      </c>
      <c r="B2398" s="38" t="s">
        <v>12756</v>
      </c>
      <c r="C2398" s="38" t="s">
        <v>12757</v>
      </c>
      <c r="D2398" s="44">
        <v>1.44062357028508</v>
      </c>
      <c r="E2398" s="38">
        <v>0</v>
      </c>
      <c r="F2398" s="38">
        <v>0</v>
      </c>
      <c r="G2398" s="38">
        <v>0</v>
      </c>
      <c r="H2398" s="38">
        <v>0</v>
      </c>
      <c r="I2398" s="38">
        <v>0</v>
      </c>
      <c r="J2398" s="38" t="s">
        <v>12758</v>
      </c>
      <c r="K2398" s="44">
        <v>3.7706868010415499E-2</v>
      </c>
      <c r="L2398" s="44">
        <v>0.87229718478144702</v>
      </c>
      <c r="M2398" s="38" t="s">
        <v>12759</v>
      </c>
      <c r="N2398" s="44">
        <v>8.7506968000000008E-3</v>
      </c>
      <c r="O2398" s="44">
        <v>0.3106893107</v>
      </c>
      <c r="P2398" s="38" t="s">
        <v>12759</v>
      </c>
      <c r="Q2398" s="44">
        <v>3.0000000000000001E-3</v>
      </c>
      <c r="R2398" s="44">
        <v>1</v>
      </c>
      <c r="S2398" s="38" t="s">
        <v>12760</v>
      </c>
      <c r="T2398" s="44">
        <v>3.86253686251E-2</v>
      </c>
      <c r="U2398" s="44">
        <v>0.32044205159299999</v>
      </c>
    </row>
    <row r="2399" spans="1:21">
      <c r="A2399" s="43" t="s">
        <v>2632</v>
      </c>
      <c r="B2399" s="38" t="s">
        <v>12756</v>
      </c>
      <c r="C2399" s="38" t="s">
        <v>12757</v>
      </c>
      <c r="D2399" s="44">
        <v>1.44062357028508</v>
      </c>
      <c r="E2399" s="38">
        <v>1</v>
      </c>
      <c r="F2399" s="38">
        <v>0</v>
      </c>
      <c r="G2399" s="38">
        <v>0</v>
      </c>
      <c r="H2399" s="38">
        <v>0</v>
      </c>
      <c r="I2399" s="38">
        <v>1</v>
      </c>
      <c r="J2399" s="38" t="s">
        <v>12761</v>
      </c>
      <c r="K2399" s="44">
        <v>3.1445815006142298E-3</v>
      </c>
      <c r="L2399" s="44">
        <v>0.99609680245452104</v>
      </c>
      <c r="M2399" s="38" t="s">
        <v>12762</v>
      </c>
      <c r="N2399" s="44">
        <v>1.6656517799999999E-2</v>
      </c>
      <c r="O2399" s="44">
        <v>0.3106893107</v>
      </c>
      <c r="P2399" s="38" t="s">
        <v>12762</v>
      </c>
      <c r="Q2399" s="44">
        <v>-1.9E-2</v>
      </c>
      <c r="R2399" s="44">
        <v>1</v>
      </c>
      <c r="S2399" s="38" t="s">
        <v>12763</v>
      </c>
      <c r="T2399" s="44">
        <v>0.18449875465999999</v>
      </c>
      <c r="U2399" s="44">
        <v>0.98337008876499998</v>
      </c>
    </row>
    <row r="2400" spans="1:21">
      <c r="A2400" s="43" t="s">
        <v>2632</v>
      </c>
      <c r="B2400" s="38" t="s">
        <v>12756</v>
      </c>
      <c r="C2400" s="38" t="s">
        <v>12757</v>
      </c>
      <c r="D2400" s="44">
        <v>1.44062357028508</v>
      </c>
      <c r="E2400" s="38">
        <v>1</v>
      </c>
      <c r="F2400" s="38">
        <v>0</v>
      </c>
      <c r="G2400" s="38">
        <v>0</v>
      </c>
      <c r="H2400" s="38">
        <v>0</v>
      </c>
      <c r="I2400" s="38">
        <v>1</v>
      </c>
      <c r="J2400" s="38" t="s">
        <v>12764</v>
      </c>
      <c r="K2400" s="44">
        <v>-0.45268261287369399</v>
      </c>
      <c r="L2400" s="44">
        <v>0.16344798219106799</v>
      </c>
      <c r="M2400" s="38" t="s">
        <v>12765</v>
      </c>
      <c r="N2400" s="44">
        <v>-5.2699568199999998E-2</v>
      </c>
      <c r="O2400" s="44">
        <v>0.27722277719999999</v>
      </c>
      <c r="P2400" s="38" t="s">
        <v>12765</v>
      </c>
      <c r="Q2400" s="44">
        <v>-0.14199999999999999</v>
      </c>
      <c r="R2400" s="44">
        <v>0.35116294312700003</v>
      </c>
      <c r="S2400" s="38" t="s">
        <v>12766</v>
      </c>
      <c r="T2400" s="44">
        <v>-0.17114103345500001</v>
      </c>
      <c r="U2400" s="44">
        <v>0.96242111033800004</v>
      </c>
    </row>
    <row r="2401" spans="1:21">
      <c r="A2401" s="43" t="s">
        <v>2632</v>
      </c>
      <c r="B2401" s="38" t="s">
        <v>12767</v>
      </c>
      <c r="C2401" s="38" t="s">
        <v>12768</v>
      </c>
      <c r="D2401" s="44">
        <v>1.4286062767966901</v>
      </c>
      <c r="E2401" s="38">
        <v>0</v>
      </c>
      <c r="F2401" s="38">
        <v>0</v>
      </c>
      <c r="G2401" s="38">
        <v>0</v>
      </c>
      <c r="H2401" s="38">
        <v>0</v>
      </c>
      <c r="I2401" s="38">
        <v>0</v>
      </c>
      <c r="J2401" s="38" t="s">
        <v>12769</v>
      </c>
      <c r="K2401" s="44">
        <v>4.39020330480936E-4</v>
      </c>
      <c r="L2401" s="44">
        <v>0.98557265020474805</v>
      </c>
      <c r="M2401" s="38" t="s">
        <v>12770</v>
      </c>
      <c r="N2401" s="44">
        <v>7.2233753000000003E-3</v>
      </c>
      <c r="O2401" s="44">
        <v>0.31118881120000003</v>
      </c>
      <c r="P2401" s="38" t="s">
        <v>12770</v>
      </c>
      <c r="Q2401" s="44">
        <v>5.0000000000000001E-3</v>
      </c>
      <c r="R2401" s="44">
        <v>1</v>
      </c>
      <c r="S2401" s="38" t="s">
        <v>12771</v>
      </c>
      <c r="T2401" s="44">
        <v>-5.00889958091E-5</v>
      </c>
      <c r="U2401" s="44">
        <v>7.66409956502E-7</v>
      </c>
    </row>
    <row r="2402" spans="1:21">
      <c r="A2402" s="43" t="s">
        <v>2632</v>
      </c>
      <c r="B2402" s="38" t="s">
        <v>12772</v>
      </c>
      <c r="C2402" s="38" t="s">
        <v>12773</v>
      </c>
      <c r="D2402" s="44">
        <v>1.0321482088241001</v>
      </c>
      <c r="E2402" s="38">
        <v>0</v>
      </c>
      <c r="F2402" s="38">
        <v>0</v>
      </c>
      <c r="G2402" s="38">
        <v>0</v>
      </c>
      <c r="H2402" s="38">
        <v>0</v>
      </c>
      <c r="I2402" s="38">
        <v>0</v>
      </c>
      <c r="J2402" s="38" t="s">
        <v>12774</v>
      </c>
      <c r="K2402" s="44">
        <v>4.6429946191807403E-2</v>
      </c>
      <c r="L2402" s="44">
        <v>0.91905322272492795</v>
      </c>
      <c r="M2402" s="38" t="s">
        <v>12775</v>
      </c>
      <c r="N2402" s="44">
        <v>0</v>
      </c>
      <c r="O2402" s="44">
        <v>0.36213786209999999</v>
      </c>
      <c r="P2402" s="38" t="s">
        <v>12775</v>
      </c>
      <c r="Q2402" s="44">
        <v>2.3E-2</v>
      </c>
      <c r="R2402" s="44">
        <v>1</v>
      </c>
      <c r="S2402" s="38" t="s">
        <v>12776</v>
      </c>
      <c r="T2402" s="44">
        <v>-1.43159435212E-4</v>
      </c>
      <c r="U2402" s="44">
        <v>5.7731360884499998E-5</v>
      </c>
    </row>
    <row r="2403" spans="1:21">
      <c r="A2403" s="43" t="s">
        <v>2632</v>
      </c>
      <c r="B2403" s="38" t="s">
        <v>12777</v>
      </c>
      <c r="C2403" s="38" t="s">
        <v>12778</v>
      </c>
      <c r="D2403" s="44">
        <v>1.4533880233141301</v>
      </c>
      <c r="E2403" s="38">
        <v>0</v>
      </c>
      <c r="F2403" s="38">
        <v>0</v>
      </c>
      <c r="G2403" s="38">
        <v>0</v>
      </c>
      <c r="H2403" s="38">
        <v>0</v>
      </c>
      <c r="I2403" s="38">
        <v>0</v>
      </c>
      <c r="J2403" s="38" t="s">
        <v>12779</v>
      </c>
      <c r="K2403" s="44">
        <v>8.4015112205225798E-4</v>
      </c>
      <c r="L2403" s="44">
        <v>0.98516442359147605</v>
      </c>
      <c r="M2403" s="38" t="s">
        <v>12780</v>
      </c>
      <c r="N2403" s="44">
        <v>3.5528468E-3</v>
      </c>
      <c r="O2403" s="44">
        <v>0.33916083920000001</v>
      </c>
      <c r="P2403" s="38" t="s">
        <v>12780</v>
      </c>
      <c r="Q2403" s="44">
        <v>6.0000000000000001E-3</v>
      </c>
      <c r="R2403" s="44">
        <v>1</v>
      </c>
      <c r="S2403" s="38" t="s">
        <v>12781</v>
      </c>
      <c r="T2403" s="44">
        <v>2.10256144387E-7</v>
      </c>
      <c r="U2403" s="44">
        <v>2.0550361275999999E-11</v>
      </c>
    </row>
    <row r="2404" spans="1:21">
      <c r="A2404" s="43" t="s">
        <v>2632</v>
      </c>
      <c r="B2404" s="38" t="s">
        <v>12782</v>
      </c>
      <c r="C2404" s="38" t="s">
        <v>12783</v>
      </c>
      <c r="D2404" s="44">
        <v>1.1460957523386399</v>
      </c>
      <c r="E2404" s="38">
        <v>0</v>
      </c>
      <c r="F2404" s="38">
        <v>0</v>
      </c>
      <c r="G2404" s="38">
        <v>0</v>
      </c>
      <c r="H2404" s="38">
        <v>0</v>
      </c>
      <c r="I2404" s="38">
        <v>0</v>
      </c>
      <c r="J2404" s="38" t="s">
        <v>12784</v>
      </c>
      <c r="K2404" s="44">
        <v>0</v>
      </c>
      <c r="L2404" s="44" t="s">
        <v>1268</v>
      </c>
      <c r="M2404" s="38" t="s">
        <v>12785</v>
      </c>
      <c r="N2404" s="44">
        <v>-1.42393938E-2</v>
      </c>
      <c r="O2404" s="44">
        <v>0.29520479519999998</v>
      </c>
      <c r="P2404" s="38" t="s">
        <v>12785</v>
      </c>
      <c r="Q2404" s="44">
        <v>9.6000000000000002E-2</v>
      </c>
      <c r="R2404" s="44">
        <v>1</v>
      </c>
      <c r="S2404" s="38" t="s">
        <v>12786</v>
      </c>
      <c r="T2404" s="44">
        <v>4.9898343226100004E-4</v>
      </c>
      <c r="U2404" s="44">
        <v>1.486443665E-3</v>
      </c>
    </row>
    <row r="2405" spans="1:21">
      <c r="A2405" s="43" t="s">
        <v>2632</v>
      </c>
      <c r="B2405" s="38" t="s">
        <v>12787</v>
      </c>
      <c r="C2405" s="38" t="s">
        <v>12788</v>
      </c>
      <c r="D2405" s="44">
        <v>1.6731893828148601</v>
      </c>
      <c r="E2405" s="38">
        <v>0</v>
      </c>
      <c r="F2405" s="38">
        <v>0</v>
      </c>
      <c r="G2405" s="38">
        <v>0</v>
      </c>
      <c r="H2405" s="38">
        <v>0</v>
      </c>
      <c r="I2405" s="38">
        <v>0</v>
      </c>
      <c r="J2405" s="38" t="s">
        <v>12789</v>
      </c>
      <c r="K2405" s="44">
        <v>0</v>
      </c>
      <c r="L2405" s="44" t="s">
        <v>1268</v>
      </c>
      <c r="M2405" s="38" t="s">
        <v>12790</v>
      </c>
      <c r="N2405" s="44">
        <v>1.1733377E-3</v>
      </c>
      <c r="O2405" s="44">
        <v>0.39060939059999999</v>
      </c>
      <c r="P2405" s="38" t="s">
        <v>12790</v>
      </c>
      <c r="Q2405" s="44">
        <v>1E-3</v>
      </c>
      <c r="R2405" s="44">
        <v>1</v>
      </c>
      <c r="S2405" s="38" t="s">
        <v>12791</v>
      </c>
      <c r="T2405" s="44">
        <v>-8.0433926717600004E-16</v>
      </c>
      <c r="U2405" s="44">
        <v>1.3334994321699999E-18</v>
      </c>
    </row>
    <row r="2406" spans="1:21">
      <c r="A2406" s="43" t="s">
        <v>2632</v>
      </c>
      <c r="B2406" s="38" t="s">
        <v>2199</v>
      </c>
      <c r="C2406" s="38" t="s">
        <v>2160</v>
      </c>
      <c r="D2406" s="44">
        <v>1.90445379221333</v>
      </c>
      <c r="E2406" s="38">
        <v>0</v>
      </c>
      <c r="F2406" s="38">
        <v>0</v>
      </c>
      <c r="G2406" s="38">
        <v>0</v>
      </c>
      <c r="H2406" s="38">
        <v>0</v>
      </c>
      <c r="I2406" s="38">
        <v>0</v>
      </c>
      <c r="J2406" s="38" t="s">
        <v>12792</v>
      </c>
      <c r="K2406" s="44">
        <v>2.2359050986125201E-2</v>
      </c>
      <c r="L2406" s="44">
        <v>0.930710741760296</v>
      </c>
      <c r="M2406" s="38" t="s">
        <v>2198</v>
      </c>
      <c r="N2406" s="44">
        <v>3.8020466900000001E-2</v>
      </c>
      <c r="O2406" s="44">
        <v>0.1888111888</v>
      </c>
      <c r="P2406" s="38" t="s">
        <v>2198</v>
      </c>
      <c r="Q2406" s="44">
        <v>3.9E-2</v>
      </c>
      <c r="R2406" s="44">
        <v>1</v>
      </c>
      <c r="S2406" s="38" t="s">
        <v>12793</v>
      </c>
      <c r="T2406" s="44">
        <v>2.4949838428200002E-2</v>
      </c>
      <c r="U2406" s="44">
        <v>0.17802856630300001</v>
      </c>
    </row>
    <row r="2407" spans="1:21">
      <c r="A2407" s="43" t="s">
        <v>2632</v>
      </c>
      <c r="B2407" s="38" t="s">
        <v>12794</v>
      </c>
      <c r="C2407" s="38" t="s">
        <v>12795</v>
      </c>
      <c r="D2407" s="44">
        <v>1.22481555726964</v>
      </c>
      <c r="E2407" s="38">
        <v>0</v>
      </c>
      <c r="F2407" s="38">
        <v>0</v>
      </c>
      <c r="G2407" s="38">
        <v>0</v>
      </c>
      <c r="H2407" s="38">
        <v>0</v>
      </c>
      <c r="I2407" s="38">
        <v>0</v>
      </c>
      <c r="J2407" s="38" t="s">
        <v>12796</v>
      </c>
      <c r="K2407" s="44">
        <v>7.9044566926049706E-2</v>
      </c>
      <c r="L2407" s="44">
        <v>0.75537926413864498</v>
      </c>
      <c r="M2407" s="38" t="s">
        <v>12797</v>
      </c>
      <c r="N2407" s="44">
        <v>-7.14579033E-2</v>
      </c>
      <c r="O2407" s="44">
        <v>0.2331002331</v>
      </c>
      <c r="P2407" s="38" t="s">
        <v>12797</v>
      </c>
      <c r="Q2407" s="44">
        <v>-2.1000000000000001E-2</v>
      </c>
      <c r="R2407" s="44">
        <v>1</v>
      </c>
      <c r="S2407" s="38" t="s">
        <v>12798</v>
      </c>
      <c r="T2407" s="44">
        <v>-1.2117259948900001E-7</v>
      </c>
      <c r="U2407" s="44">
        <v>1.2946700914699999E-11</v>
      </c>
    </row>
    <row r="2408" spans="1:21">
      <c r="A2408" s="43" t="s">
        <v>2632</v>
      </c>
      <c r="B2408" s="38" t="s">
        <v>12799</v>
      </c>
      <c r="C2408" s="38" t="s">
        <v>12800</v>
      </c>
      <c r="D2408" s="44">
        <v>1.6925297924687299</v>
      </c>
      <c r="E2408" s="38">
        <v>3</v>
      </c>
      <c r="F2408" s="38">
        <v>0</v>
      </c>
      <c r="G2408" s="38">
        <v>1</v>
      </c>
      <c r="H2408" s="38">
        <v>1</v>
      </c>
      <c r="I2408" s="38">
        <v>1</v>
      </c>
      <c r="J2408" s="38" t="s">
        <v>12801</v>
      </c>
      <c r="K2408" s="44">
        <v>-0.10749976280161599</v>
      </c>
      <c r="L2408" s="44">
        <v>0.485698110711619</v>
      </c>
      <c r="M2408" s="38" t="s">
        <v>12802</v>
      </c>
      <c r="N2408" s="44">
        <v>-0.1639136665</v>
      </c>
      <c r="O2408" s="44">
        <v>4.9950050000000003E-3</v>
      </c>
      <c r="P2408" s="38" t="s">
        <v>12802</v>
      </c>
      <c r="Q2408" s="44">
        <v>-0.252</v>
      </c>
      <c r="R2408" s="44">
        <v>7.5592177346600002E-5</v>
      </c>
      <c r="S2408" s="38" t="s">
        <v>12803</v>
      </c>
      <c r="T2408" s="44">
        <v>-0.228846331668</v>
      </c>
      <c r="U2408" s="44">
        <v>0.99999946262100003</v>
      </c>
    </row>
    <row r="2409" spans="1:21">
      <c r="A2409" s="43" t="s">
        <v>2632</v>
      </c>
      <c r="B2409" s="38" t="s">
        <v>12804</v>
      </c>
      <c r="C2409" s="38" t="s">
        <v>12805</v>
      </c>
      <c r="D2409" s="44">
        <v>1.5509671483782701</v>
      </c>
      <c r="E2409" s="38">
        <v>0</v>
      </c>
      <c r="F2409" s="38">
        <v>0</v>
      </c>
      <c r="G2409" s="38">
        <v>0</v>
      </c>
      <c r="H2409" s="38">
        <v>0</v>
      </c>
      <c r="I2409" s="38">
        <v>0</v>
      </c>
      <c r="J2409" s="38" t="s">
        <v>12806</v>
      </c>
      <c r="K2409" s="44">
        <v>-0.48485597227942701</v>
      </c>
      <c r="L2409" s="44">
        <v>0.67365647505523996</v>
      </c>
      <c r="M2409" s="38" t="s">
        <v>12807</v>
      </c>
      <c r="N2409" s="44">
        <v>-1.0612117000000001E-3</v>
      </c>
      <c r="O2409" s="44">
        <v>0.38811188810000002</v>
      </c>
      <c r="P2409" s="38" t="s">
        <v>12807</v>
      </c>
      <c r="Q2409" s="44">
        <v>-6.0000000000000001E-3</v>
      </c>
      <c r="R2409" s="44">
        <v>1</v>
      </c>
      <c r="S2409" s="38" t="s">
        <v>12808</v>
      </c>
      <c r="T2409" s="44">
        <v>-2.44663839223E-14</v>
      </c>
      <c r="U2409" s="44">
        <v>1.33349943227E-18</v>
      </c>
    </row>
    <row r="2410" spans="1:21">
      <c r="A2410" s="43" t="s">
        <v>2632</v>
      </c>
      <c r="B2410" s="38" t="s">
        <v>12809</v>
      </c>
      <c r="C2410" s="38" t="s">
        <v>12810</v>
      </c>
      <c r="D2410" s="44">
        <v>1.8067218435566501</v>
      </c>
      <c r="E2410" s="38">
        <v>3</v>
      </c>
      <c r="F2410" s="38">
        <v>1</v>
      </c>
      <c r="G2410" s="38">
        <v>1</v>
      </c>
      <c r="H2410" s="38">
        <v>0</v>
      </c>
      <c r="I2410" s="38">
        <v>1</v>
      </c>
      <c r="J2410" s="38" t="s">
        <v>12811</v>
      </c>
      <c r="K2410" s="44">
        <v>-0.195501716928977</v>
      </c>
      <c r="L2410" s="44">
        <v>8.3088965552798599E-3</v>
      </c>
      <c r="M2410" s="38" t="s">
        <v>12812</v>
      </c>
      <c r="N2410" s="44">
        <v>-9.8127486099999994E-2</v>
      </c>
      <c r="O2410" s="44">
        <v>4.0959041000000002E-2</v>
      </c>
      <c r="P2410" s="38" t="s">
        <v>12812</v>
      </c>
      <c r="Q2410" s="44">
        <v>-5.1999999999999998E-2</v>
      </c>
      <c r="R2410" s="44">
        <v>0.79721573872999996</v>
      </c>
      <c r="S2410" s="38" t="s">
        <v>12813</v>
      </c>
      <c r="T2410" s="44">
        <v>-0.16385401010799999</v>
      </c>
      <c r="U2410" s="44">
        <v>0.99860228403600004</v>
      </c>
    </row>
    <row r="2411" spans="1:21">
      <c r="A2411" s="43" t="s">
        <v>2632</v>
      </c>
      <c r="B2411" s="38" t="s">
        <v>12814</v>
      </c>
      <c r="C2411" s="38" t="s">
        <v>12815</v>
      </c>
      <c r="D2411" s="44">
        <v>1.92494315910128</v>
      </c>
      <c r="E2411" s="38">
        <v>0</v>
      </c>
      <c r="F2411" s="38">
        <v>0</v>
      </c>
      <c r="G2411" s="38">
        <v>0</v>
      </c>
      <c r="H2411" s="38">
        <v>0</v>
      </c>
      <c r="I2411" s="38">
        <v>0</v>
      </c>
      <c r="J2411" s="38" t="s">
        <v>12816</v>
      </c>
      <c r="K2411" s="44">
        <v>-4.7016258592761104E-3</v>
      </c>
      <c r="L2411" s="44">
        <v>0.99069051153840804</v>
      </c>
      <c r="M2411" s="38" t="s">
        <v>12817</v>
      </c>
      <c r="N2411" s="44">
        <v>2.3103723999999999E-3</v>
      </c>
      <c r="O2411" s="44">
        <v>0.40859140859999998</v>
      </c>
      <c r="P2411" s="38" t="s">
        <v>12817</v>
      </c>
      <c r="Q2411" s="44">
        <v>-1.2999999999999999E-2</v>
      </c>
      <c r="R2411" s="44">
        <v>1</v>
      </c>
      <c r="S2411" s="38" t="s">
        <v>12818</v>
      </c>
      <c r="T2411" s="44">
        <v>2.0354930374799999E-6</v>
      </c>
      <c r="U2411" s="44">
        <v>1.1810057769699999E-10</v>
      </c>
    </row>
    <row r="2412" spans="1:21">
      <c r="A2412" s="43" t="s">
        <v>2632</v>
      </c>
      <c r="B2412" s="38" t="s">
        <v>12819</v>
      </c>
      <c r="C2412" s="38" t="s">
        <v>12820</v>
      </c>
      <c r="D2412" s="44">
        <v>0.73239523252780203</v>
      </c>
      <c r="E2412" s="38">
        <v>0</v>
      </c>
      <c r="F2412" s="38">
        <v>0</v>
      </c>
      <c r="G2412" s="38">
        <v>0</v>
      </c>
      <c r="H2412" s="38">
        <v>0</v>
      </c>
      <c r="I2412" s="38">
        <v>0</v>
      </c>
      <c r="J2412" s="38" t="s">
        <v>12821</v>
      </c>
      <c r="K2412" s="44">
        <v>0</v>
      </c>
      <c r="L2412" s="44" t="s">
        <v>1268</v>
      </c>
      <c r="M2412" s="38" t="s">
        <v>12822</v>
      </c>
      <c r="N2412" s="44">
        <v>0.17384175639999999</v>
      </c>
      <c r="O2412" s="44">
        <v>0.19105894109999999</v>
      </c>
      <c r="P2412" s="38" t="s">
        <v>12822</v>
      </c>
      <c r="Q2412" s="44">
        <v>6.7000000000000004E-2</v>
      </c>
      <c r="R2412" s="44">
        <v>1</v>
      </c>
      <c r="S2412" s="38" t="s">
        <v>12823</v>
      </c>
      <c r="T2412" s="44">
        <v>3.1270915711899998E-4</v>
      </c>
      <c r="U2412" s="44">
        <v>7.22760822731E-4</v>
      </c>
    </row>
    <row r="2413" spans="1:21">
      <c r="A2413" s="43" t="s">
        <v>2632</v>
      </c>
      <c r="B2413" s="38" t="s">
        <v>12819</v>
      </c>
      <c r="C2413" s="38" t="s">
        <v>12820</v>
      </c>
      <c r="D2413" s="44">
        <v>0.73239523252780203</v>
      </c>
      <c r="E2413" s="38">
        <v>0</v>
      </c>
      <c r="F2413" s="38">
        <v>0</v>
      </c>
      <c r="G2413" s="38">
        <v>0</v>
      </c>
      <c r="H2413" s="38">
        <v>0</v>
      </c>
      <c r="I2413" s="38">
        <v>0</v>
      </c>
      <c r="J2413" s="38" t="s">
        <v>12824</v>
      </c>
      <c r="K2413" s="44">
        <v>-7.4488224750577897E-2</v>
      </c>
      <c r="L2413" s="44">
        <v>0.929022162046093</v>
      </c>
      <c r="M2413" s="38" t="s">
        <v>12825</v>
      </c>
      <c r="N2413" s="44">
        <v>-3.3896330199999998E-2</v>
      </c>
      <c r="O2413" s="44">
        <v>0.2632367632</v>
      </c>
      <c r="P2413" s="38" t="s">
        <v>12825</v>
      </c>
      <c r="Q2413" s="44">
        <v>-0.06</v>
      </c>
      <c r="R2413" s="44">
        <v>1</v>
      </c>
      <c r="S2413" s="38" t="s">
        <v>12826</v>
      </c>
      <c r="T2413" s="44">
        <v>-2.1087430796299999E-4</v>
      </c>
      <c r="U2413" s="44">
        <v>4.0502836261100002E-4</v>
      </c>
    </row>
    <row r="2414" spans="1:21">
      <c r="A2414" s="43" t="s">
        <v>2632</v>
      </c>
      <c r="B2414" s="38" t="s">
        <v>12827</v>
      </c>
      <c r="C2414" s="38" t="s">
        <v>12828</v>
      </c>
      <c r="D2414" s="44">
        <v>1.6491311044381101</v>
      </c>
      <c r="E2414" s="38">
        <v>0</v>
      </c>
      <c r="F2414" s="38">
        <v>0</v>
      </c>
      <c r="G2414" s="38">
        <v>0</v>
      </c>
      <c r="H2414" s="38">
        <v>0</v>
      </c>
      <c r="I2414" s="38">
        <v>0</v>
      </c>
      <c r="J2414" s="38" t="s">
        <v>12829</v>
      </c>
      <c r="K2414" s="44">
        <v>-0.111613175345364</v>
      </c>
      <c r="L2414" s="44">
        <v>0.41645159085746303</v>
      </c>
      <c r="M2414" s="38" t="s">
        <v>12830</v>
      </c>
      <c r="N2414" s="44">
        <v>-0.1252210487</v>
      </c>
      <c r="O2414" s="44">
        <v>0.17532467530000001</v>
      </c>
      <c r="P2414" s="38" t="s">
        <v>12830</v>
      </c>
      <c r="Q2414" s="44">
        <v>-5.3999999999999999E-2</v>
      </c>
      <c r="R2414" s="44">
        <v>0.74140864480400004</v>
      </c>
      <c r="S2414" s="38" t="s">
        <v>12831</v>
      </c>
      <c r="T2414" s="44">
        <v>-3.9773870189500002E-2</v>
      </c>
      <c r="U2414" s="44">
        <v>0.29573365730399997</v>
      </c>
    </row>
    <row r="2415" spans="1:21">
      <c r="A2415" s="43" t="s">
        <v>2632</v>
      </c>
      <c r="B2415" s="38" t="s">
        <v>12827</v>
      </c>
      <c r="C2415" s="38" t="s">
        <v>12828</v>
      </c>
      <c r="D2415" s="44">
        <v>1.6491311044381101</v>
      </c>
      <c r="E2415" s="38">
        <v>0</v>
      </c>
      <c r="F2415" s="38">
        <v>0</v>
      </c>
      <c r="G2415" s="38">
        <v>0</v>
      </c>
      <c r="H2415" s="38">
        <v>0</v>
      </c>
      <c r="I2415" s="38">
        <v>0</v>
      </c>
      <c r="J2415" s="38" t="s">
        <v>12832</v>
      </c>
      <c r="K2415" s="44">
        <v>0</v>
      </c>
      <c r="L2415" s="44" t="s">
        <v>1268</v>
      </c>
      <c r="M2415" s="38" t="s">
        <v>12833</v>
      </c>
      <c r="N2415" s="44">
        <v>0</v>
      </c>
      <c r="O2415" s="44">
        <v>0.39960039959999999</v>
      </c>
      <c r="P2415" s="38" t="s">
        <v>12833</v>
      </c>
      <c r="Q2415" s="44">
        <v>2E-3</v>
      </c>
      <c r="R2415" s="44">
        <v>1</v>
      </c>
      <c r="S2415" s="38" t="s">
        <v>12834</v>
      </c>
      <c r="T2415" s="44">
        <v>1.4815044953699999E-11</v>
      </c>
      <c r="U2415" s="44">
        <v>4.8072661314499999E-18</v>
      </c>
    </row>
    <row r="2416" spans="1:21">
      <c r="A2416" s="43" t="s">
        <v>2632</v>
      </c>
      <c r="B2416" s="38" t="s">
        <v>12835</v>
      </c>
      <c r="C2416" s="38" t="s">
        <v>12836</v>
      </c>
      <c r="D2416" s="44">
        <v>1.1785294899755301</v>
      </c>
      <c r="E2416" s="38">
        <v>0</v>
      </c>
      <c r="F2416" s="38">
        <v>0</v>
      </c>
      <c r="G2416" s="38">
        <v>0</v>
      </c>
      <c r="H2416" s="38">
        <v>0</v>
      </c>
      <c r="I2416" s="38">
        <v>0</v>
      </c>
      <c r="J2416" s="38" t="s">
        <v>12837</v>
      </c>
      <c r="K2416" s="44">
        <v>0</v>
      </c>
      <c r="L2416" s="44" t="s">
        <v>1268</v>
      </c>
      <c r="M2416" s="38" t="s">
        <v>12838</v>
      </c>
      <c r="N2416" s="44">
        <v>2.31403562E-2</v>
      </c>
      <c r="O2416" s="44">
        <v>0.32434232429999998</v>
      </c>
      <c r="P2416" s="38" t="s">
        <v>12838</v>
      </c>
      <c r="Q2416" s="44">
        <v>-0.05</v>
      </c>
      <c r="R2416" s="44">
        <v>1</v>
      </c>
      <c r="S2416" s="38" t="s">
        <v>12839</v>
      </c>
      <c r="T2416" s="44">
        <v>1.4164539195999999E-3</v>
      </c>
      <c r="U2416" s="44">
        <v>2.45608517725E-3</v>
      </c>
    </row>
    <row r="2417" spans="1:21">
      <c r="A2417" s="43" t="s">
        <v>2632</v>
      </c>
      <c r="B2417" s="38" t="s">
        <v>12835</v>
      </c>
      <c r="C2417" s="38" t="s">
        <v>12836</v>
      </c>
      <c r="D2417" s="44">
        <v>1.1785294899755301</v>
      </c>
      <c r="E2417" s="38">
        <v>0</v>
      </c>
      <c r="F2417" s="38">
        <v>0</v>
      </c>
      <c r="G2417" s="38">
        <v>0</v>
      </c>
      <c r="H2417" s="38">
        <v>0</v>
      </c>
      <c r="I2417" s="38">
        <v>0</v>
      </c>
      <c r="J2417" s="38" t="s">
        <v>12840</v>
      </c>
      <c r="K2417" s="44">
        <v>-0.190610000542457</v>
      </c>
      <c r="L2417" s="44">
        <v>0.72505595576860105</v>
      </c>
      <c r="M2417" s="38" t="s">
        <v>12841</v>
      </c>
      <c r="N2417" s="44">
        <v>-6.6499590600000005E-2</v>
      </c>
      <c r="O2417" s="44">
        <v>0.24889396320000001</v>
      </c>
      <c r="P2417" s="38" t="s">
        <v>12841</v>
      </c>
      <c r="Q2417" s="44">
        <v>6.0000000000000001E-3</v>
      </c>
      <c r="R2417" s="44">
        <v>1</v>
      </c>
      <c r="S2417" s="38" t="s">
        <v>12842</v>
      </c>
      <c r="T2417" s="44">
        <v>4.5398819833399997E-3</v>
      </c>
      <c r="U2417" s="44">
        <v>2.9677731549899999E-2</v>
      </c>
    </row>
    <row r="2418" spans="1:21">
      <c r="A2418" s="43" t="s">
        <v>2632</v>
      </c>
      <c r="B2418" s="38" t="s">
        <v>12835</v>
      </c>
      <c r="C2418" s="38" t="s">
        <v>12836</v>
      </c>
      <c r="D2418" s="44">
        <v>1.1785294899755301</v>
      </c>
      <c r="E2418" s="38">
        <v>0</v>
      </c>
      <c r="F2418" s="38">
        <v>0</v>
      </c>
      <c r="G2418" s="38">
        <v>0</v>
      </c>
      <c r="H2418" s="38">
        <v>0</v>
      </c>
      <c r="I2418" s="38">
        <v>0</v>
      </c>
      <c r="J2418" s="38" t="s">
        <v>12843</v>
      </c>
      <c r="K2418" s="44">
        <v>0</v>
      </c>
      <c r="L2418" s="44" t="s">
        <v>1268</v>
      </c>
      <c r="M2418" s="38" t="s">
        <v>12844</v>
      </c>
      <c r="N2418" s="44">
        <v>7.9186055500000005E-2</v>
      </c>
      <c r="O2418" s="44">
        <v>0.28171828170000002</v>
      </c>
      <c r="P2418" s="38" t="s">
        <v>12844</v>
      </c>
      <c r="Q2418" s="44">
        <v>4.2999999999999997E-2</v>
      </c>
      <c r="R2418" s="44">
        <v>1</v>
      </c>
      <c r="S2418" s="38" t="s">
        <v>12845</v>
      </c>
      <c r="T2418" s="44">
        <v>1.9452751568000001E-4</v>
      </c>
      <c r="U2418" s="44">
        <v>3.0578233203500002E-4</v>
      </c>
    </row>
    <row r="2419" spans="1:21">
      <c r="A2419" s="43" t="s">
        <v>2632</v>
      </c>
      <c r="B2419" s="38" t="s">
        <v>12846</v>
      </c>
      <c r="C2419" s="38" t="s">
        <v>12847</v>
      </c>
      <c r="D2419" s="44">
        <v>1.15716582482956</v>
      </c>
      <c r="E2419" s="38">
        <v>0</v>
      </c>
      <c r="F2419" s="38">
        <v>0</v>
      </c>
      <c r="G2419" s="38">
        <v>0</v>
      </c>
      <c r="H2419" s="38">
        <v>0</v>
      </c>
      <c r="I2419" s="38">
        <v>0</v>
      </c>
      <c r="J2419" s="38" t="s">
        <v>12848</v>
      </c>
      <c r="K2419" s="44">
        <v>0.40782785668011201</v>
      </c>
      <c r="L2419" s="44">
        <v>0.69149790767728503</v>
      </c>
      <c r="M2419" s="38" t="s">
        <v>12849</v>
      </c>
      <c r="N2419" s="44">
        <v>-4.834083E-4</v>
      </c>
      <c r="O2419" s="44">
        <v>0.35514485509999999</v>
      </c>
      <c r="P2419" s="38" t="s">
        <v>12849</v>
      </c>
      <c r="Q2419" s="44">
        <v>1.4999999999999999E-2</v>
      </c>
      <c r="R2419" s="44">
        <v>1</v>
      </c>
      <c r="S2419" s="38" t="s">
        <v>12850</v>
      </c>
      <c r="T2419" s="44">
        <v>5.9704412949400001E-2</v>
      </c>
      <c r="U2419" s="44">
        <v>0.38484319422699997</v>
      </c>
    </row>
    <row r="2420" spans="1:21">
      <c r="A2420" s="43" t="s">
        <v>2632</v>
      </c>
      <c r="B2420" s="38" t="s">
        <v>12846</v>
      </c>
      <c r="C2420" s="38" t="s">
        <v>12847</v>
      </c>
      <c r="D2420" s="44">
        <v>1.15716582482956</v>
      </c>
      <c r="E2420" s="38">
        <v>0</v>
      </c>
      <c r="F2420" s="38">
        <v>0</v>
      </c>
      <c r="G2420" s="38">
        <v>0</v>
      </c>
      <c r="H2420" s="38">
        <v>0</v>
      </c>
      <c r="I2420" s="38">
        <v>0</v>
      </c>
      <c r="J2420" s="38" t="s">
        <v>12851</v>
      </c>
      <c r="K2420" s="44">
        <v>0</v>
      </c>
      <c r="L2420" s="44" t="s">
        <v>1268</v>
      </c>
      <c r="M2420" s="38" t="s">
        <v>12852</v>
      </c>
      <c r="N2420" s="44">
        <v>2.3867961E-2</v>
      </c>
      <c r="O2420" s="44">
        <v>0.35514485509999999</v>
      </c>
      <c r="P2420" s="38" t="s">
        <v>12852</v>
      </c>
      <c r="Q2420" s="44">
        <v>7.0000000000000001E-3</v>
      </c>
      <c r="R2420" s="44">
        <v>1</v>
      </c>
      <c r="S2420" s="38" t="s">
        <v>12853</v>
      </c>
      <c r="T2420" s="44">
        <v>3.31296117408E-6</v>
      </c>
      <c r="U2420" s="44">
        <v>2.0069909866500001E-7</v>
      </c>
    </row>
    <row r="2421" spans="1:21">
      <c r="A2421" s="43" t="s">
        <v>2632</v>
      </c>
      <c r="B2421" s="38" t="s">
        <v>12854</v>
      </c>
      <c r="C2421" s="38" t="s">
        <v>12855</v>
      </c>
      <c r="D2421" s="44">
        <v>2.2591662049193202</v>
      </c>
      <c r="E2421" s="38">
        <v>0</v>
      </c>
      <c r="F2421" s="38">
        <v>0</v>
      </c>
      <c r="G2421" s="38">
        <v>0</v>
      </c>
      <c r="H2421" s="38">
        <v>0</v>
      </c>
      <c r="I2421" s="38">
        <v>0</v>
      </c>
      <c r="J2421" s="38" t="s">
        <v>12856</v>
      </c>
      <c r="K2421" s="44">
        <v>-3.55185323403307E-2</v>
      </c>
      <c r="L2421" s="44">
        <v>0.953385125329544</v>
      </c>
      <c r="M2421" s="38" t="s">
        <v>12857</v>
      </c>
      <c r="N2421" s="44">
        <v>-2.4434055199999999E-2</v>
      </c>
      <c r="O2421" s="44">
        <v>0.13036963039999999</v>
      </c>
      <c r="P2421" s="38" t="s">
        <v>12857</v>
      </c>
      <c r="Q2421" s="44">
        <v>-3.4000000000000002E-2</v>
      </c>
      <c r="R2421" s="44">
        <v>0.95848982489599999</v>
      </c>
      <c r="S2421" s="38" t="s">
        <v>12858</v>
      </c>
      <c r="T2421" s="44">
        <v>4.9563420578100002E-5</v>
      </c>
      <c r="U2421" s="44">
        <v>1.16911485833E-2</v>
      </c>
    </row>
    <row r="2422" spans="1:21">
      <c r="A2422" s="43" t="s">
        <v>2632</v>
      </c>
      <c r="B2422" s="38" t="s">
        <v>12859</v>
      </c>
      <c r="C2422" s="38" t="s">
        <v>12860</v>
      </c>
      <c r="D2422" s="44">
        <v>1.1037001378444899</v>
      </c>
      <c r="E2422" s="38">
        <v>0</v>
      </c>
      <c r="F2422" s="38">
        <v>0</v>
      </c>
      <c r="G2422" s="38">
        <v>0</v>
      </c>
      <c r="H2422" s="38">
        <v>0</v>
      </c>
      <c r="I2422" s="38">
        <v>0</v>
      </c>
      <c r="J2422" s="38" t="s">
        <v>12861</v>
      </c>
      <c r="K2422" s="44">
        <v>9.6971205136948693E-2</v>
      </c>
      <c r="L2422" s="44">
        <v>0.64339063751895997</v>
      </c>
      <c r="M2422" s="38" t="s">
        <v>12862</v>
      </c>
      <c r="N2422" s="44">
        <v>2.4759065000000001E-3</v>
      </c>
      <c r="O2422" s="44">
        <v>0.35014985009999999</v>
      </c>
      <c r="P2422" s="38" t="s">
        <v>12862</v>
      </c>
      <c r="Q2422" s="44">
        <v>9.9000000000000005E-2</v>
      </c>
      <c r="R2422" s="44">
        <v>0.72002303177600002</v>
      </c>
      <c r="S2422" s="38" t="s">
        <v>12863</v>
      </c>
      <c r="T2422" s="44">
        <v>2.72126665264E-2</v>
      </c>
      <c r="U2422" s="44">
        <v>0.17124427006699999</v>
      </c>
    </row>
    <row r="2423" spans="1:21">
      <c r="A2423" s="43" t="s">
        <v>2632</v>
      </c>
      <c r="B2423" s="38" t="s">
        <v>12864</v>
      </c>
      <c r="C2423" s="38" t="s">
        <v>12865</v>
      </c>
      <c r="D2423" s="44">
        <v>1.2464534495625601</v>
      </c>
      <c r="E2423" s="38">
        <v>0</v>
      </c>
      <c r="F2423" s="38">
        <v>0</v>
      </c>
      <c r="G2423" s="38">
        <v>0</v>
      </c>
      <c r="H2423" s="38">
        <v>0</v>
      </c>
      <c r="I2423" s="38">
        <v>0</v>
      </c>
      <c r="J2423" s="38" t="s">
        <v>12866</v>
      </c>
      <c r="K2423" s="44">
        <v>-6.5697977918583797E-2</v>
      </c>
      <c r="L2423" s="44">
        <v>0.78652267966058198</v>
      </c>
      <c r="M2423" s="38" t="s">
        <v>12867</v>
      </c>
      <c r="N2423" s="44">
        <v>-2.3584639399999999E-2</v>
      </c>
      <c r="O2423" s="44">
        <v>0.21028971029999999</v>
      </c>
      <c r="P2423" s="38" t="s">
        <v>12867</v>
      </c>
      <c r="Q2423" s="44">
        <v>-8.5999999999999993E-2</v>
      </c>
      <c r="R2423" s="44">
        <v>0.27012489254400002</v>
      </c>
      <c r="S2423" s="38" t="s">
        <v>12868</v>
      </c>
      <c r="T2423" s="44">
        <v>-8.2172667186100001E-2</v>
      </c>
      <c r="U2423" s="44">
        <v>0.62032106618000005</v>
      </c>
    </row>
    <row r="2424" spans="1:21">
      <c r="A2424" s="43" t="s">
        <v>2632</v>
      </c>
      <c r="B2424" s="38" t="s">
        <v>12869</v>
      </c>
      <c r="C2424" s="38" t="s">
        <v>12870</v>
      </c>
      <c r="D2424" s="44">
        <v>1.0440209107609899</v>
      </c>
      <c r="E2424" s="38">
        <v>0</v>
      </c>
      <c r="F2424" s="38">
        <v>0</v>
      </c>
      <c r="G2424" s="38">
        <v>0</v>
      </c>
      <c r="H2424" s="38">
        <v>0</v>
      </c>
      <c r="I2424" s="38">
        <v>0</v>
      </c>
      <c r="J2424" s="38" t="s">
        <v>12871</v>
      </c>
      <c r="K2424" s="44">
        <v>-1.6152387853760799E-2</v>
      </c>
      <c r="L2424" s="44">
        <v>0.99489739900183705</v>
      </c>
      <c r="M2424" s="38" t="s">
        <v>12872</v>
      </c>
      <c r="N2424" s="44">
        <v>1.6165994E-2</v>
      </c>
      <c r="O2424" s="44">
        <v>0.26773226770000003</v>
      </c>
      <c r="P2424" s="38" t="s">
        <v>12872</v>
      </c>
      <c r="Q2424" s="44">
        <v>3.5000000000000003E-2</v>
      </c>
      <c r="R2424" s="44">
        <v>1</v>
      </c>
      <c r="S2424" s="38" t="s">
        <v>12873</v>
      </c>
      <c r="T2424" s="44">
        <v>1.7405321723799999E-5</v>
      </c>
      <c r="U2424" s="44">
        <v>2.6321353568900001E-6</v>
      </c>
    </row>
    <row r="2425" spans="1:21">
      <c r="A2425" s="43" t="s">
        <v>2632</v>
      </c>
      <c r="B2425" s="38" t="s">
        <v>12874</v>
      </c>
      <c r="C2425" s="38" t="s">
        <v>12875</v>
      </c>
      <c r="D2425" s="44">
        <v>1.50963508302841</v>
      </c>
      <c r="E2425" s="38">
        <v>0</v>
      </c>
      <c r="F2425" s="38">
        <v>0</v>
      </c>
      <c r="G2425" s="38">
        <v>0</v>
      </c>
      <c r="H2425" s="38">
        <v>0</v>
      </c>
      <c r="I2425" s="38">
        <v>0</v>
      </c>
      <c r="J2425" s="38" t="s">
        <v>12876</v>
      </c>
      <c r="K2425" s="44">
        <v>0.12510418334015799</v>
      </c>
      <c r="L2425" s="44">
        <v>0.87779467531325195</v>
      </c>
      <c r="M2425" s="38" t="s">
        <v>12877</v>
      </c>
      <c r="N2425" s="44">
        <v>1.4535363799999999E-2</v>
      </c>
      <c r="O2425" s="44">
        <v>0.30885780889999997</v>
      </c>
      <c r="P2425" s="38" t="s">
        <v>12877</v>
      </c>
      <c r="Q2425" s="44">
        <v>0.10299999999999999</v>
      </c>
      <c r="R2425" s="44">
        <v>0.75818563855999999</v>
      </c>
      <c r="S2425" s="38" t="s">
        <v>12878</v>
      </c>
      <c r="T2425" s="44">
        <v>0.10948848249699999</v>
      </c>
      <c r="U2425" s="44">
        <v>0.56926160612900001</v>
      </c>
    </row>
    <row r="2426" spans="1:21">
      <c r="A2426" s="43" t="s">
        <v>2632</v>
      </c>
      <c r="B2426" s="38" t="s">
        <v>12874</v>
      </c>
      <c r="C2426" s="38" t="s">
        <v>12875</v>
      </c>
      <c r="D2426" s="44">
        <v>1.50963508302841</v>
      </c>
      <c r="E2426" s="38">
        <v>1</v>
      </c>
      <c r="F2426" s="38">
        <v>0</v>
      </c>
      <c r="G2426" s="38">
        <v>0</v>
      </c>
      <c r="H2426" s="38">
        <v>1</v>
      </c>
      <c r="I2426" s="38">
        <v>0</v>
      </c>
      <c r="J2426" s="38" t="s">
        <v>12879</v>
      </c>
      <c r="K2426" s="44">
        <v>-1.9028499385126602E-2</v>
      </c>
      <c r="L2426" s="44">
        <v>0.97302808522407302</v>
      </c>
      <c r="M2426" s="38" t="s">
        <v>12880</v>
      </c>
      <c r="N2426" s="44">
        <v>-0.1386420857</v>
      </c>
      <c r="O2426" s="44">
        <v>0.20279720279999999</v>
      </c>
      <c r="P2426" s="38" t="s">
        <v>12880</v>
      </c>
      <c r="Q2426" s="44">
        <v>-0.14299999999999999</v>
      </c>
      <c r="R2426" s="44">
        <v>2.5169308158299999E-2</v>
      </c>
      <c r="S2426" s="38" t="s">
        <v>12881</v>
      </c>
      <c r="T2426" s="44">
        <v>-0.19284339827800001</v>
      </c>
      <c r="U2426" s="44">
        <v>0.89007586445700004</v>
      </c>
    </row>
    <row r="2427" spans="1:21">
      <c r="A2427" s="43" t="s">
        <v>2632</v>
      </c>
      <c r="B2427" s="38" t="s">
        <v>12882</v>
      </c>
      <c r="C2427" s="38" t="s">
        <v>12883</v>
      </c>
      <c r="D2427" s="44">
        <v>1.24696813599081</v>
      </c>
      <c r="E2427" s="38">
        <v>0</v>
      </c>
      <c r="F2427" s="38">
        <v>0</v>
      </c>
      <c r="G2427" s="38">
        <v>0</v>
      </c>
      <c r="H2427" s="38">
        <v>0</v>
      </c>
      <c r="I2427" s="38">
        <v>0</v>
      </c>
      <c r="J2427" s="38" t="s">
        <v>12884</v>
      </c>
      <c r="K2427" s="44">
        <v>-1.6236642580376302E-2</v>
      </c>
      <c r="L2427" s="44">
        <v>0.97556602040403095</v>
      </c>
      <c r="M2427" s="38" t="s">
        <v>12885</v>
      </c>
      <c r="N2427" s="44">
        <v>9.7697769999999999E-4</v>
      </c>
      <c r="O2427" s="44">
        <v>0.36263736260000001</v>
      </c>
      <c r="P2427" s="38" t="s">
        <v>12885</v>
      </c>
      <c r="Q2427" s="44">
        <v>2.7E-2</v>
      </c>
      <c r="R2427" s="44">
        <v>1</v>
      </c>
      <c r="S2427" s="38" t="s">
        <v>12886</v>
      </c>
      <c r="T2427" s="44">
        <v>7.7587155399999998E-5</v>
      </c>
      <c r="U2427" s="44">
        <v>4.8045241835099999E-5</v>
      </c>
    </row>
    <row r="2428" spans="1:21">
      <c r="A2428" s="43" t="s">
        <v>2632</v>
      </c>
      <c r="B2428" s="38" t="s">
        <v>12882</v>
      </c>
      <c r="C2428" s="38" t="s">
        <v>12883</v>
      </c>
      <c r="D2428" s="44">
        <v>1.24696813599081</v>
      </c>
      <c r="E2428" s="38">
        <v>0</v>
      </c>
      <c r="F2428" s="38">
        <v>0</v>
      </c>
      <c r="G2428" s="38">
        <v>0</v>
      </c>
      <c r="H2428" s="38">
        <v>0</v>
      </c>
      <c r="I2428" s="38">
        <v>0</v>
      </c>
      <c r="J2428" s="38" t="s">
        <v>12887</v>
      </c>
      <c r="K2428" s="44">
        <v>0</v>
      </c>
      <c r="L2428" s="44" t="s">
        <v>1268</v>
      </c>
      <c r="M2428" s="38" t="s">
        <v>12888</v>
      </c>
      <c r="N2428" s="44">
        <v>-4.838132E-4</v>
      </c>
      <c r="O2428" s="44">
        <v>0.36263736260000001</v>
      </c>
      <c r="P2428" s="38" t="s">
        <v>12888</v>
      </c>
      <c r="Q2428" s="44">
        <v>8.0000000000000002E-3</v>
      </c>
      <c r="R2428" s="44">
        <v>1</v>
      </c>
      <c r="S2428" s="38" t="s">
        <v>12889</v>
      </c>
      <c r="T2428" s="44">
        <v>-7.4723326416000006E-5</v>
      </c>
      <c r="U2428" s="44">
        <v>5.0789344081300001E-6</v>
      </c>
    </row>
    <row r="2429" spans="1:21">
      <c r="A2429" s="43" t="s">
        <v>2632</v>
      </c>
      <c r="B2429" s="38" t="s">
        <v>12890</v>
      </c>
      <c r="C2429" s="38" t="s">
        <v>12891</v>
      </c>
      <c r="D2429" s="44">
        <v>1.6205573294901101</v>
      </c>
      <c r="E2429" s="38">
        <v>0</v>
      </c>
      <c r="F2429" s="38">
        <v>0</v>
      </c>
      <c r="G2429" s="38">
        <v>0</v>
      </c>
      <c r="H2429" s="38">
        <v>0</v>
      </c>
      <c r="I2429" s="38">
        <v>0</v>
      </c>
      <c r="J2429" s="38" t="s">
        <v>12892</v>
      </c>
      <c r="K2429" s="44">
        <v>0.108290613243043</v>
      </c>
      <c r="L2429" s="44">
        <v>0.36502553681285399</v>
      </c>
      <c r="M2429" s="38" t="s">
        <v>12893</v>
      </c>
      <c r="N2429" s="44">
        <v>-2.3074064999999999E-3</v>
      </c>
      <c r="O2429" s="44">
        <v>0.35414585409999999</v>
      </c>
      <c r="P2429" s="38" t="s">
        <v>12893</v>
      </c>
      <c r="Q2429" s="44">
        <v>-1.2E-2</v>
      </c>
      <c r="R2429" s="44">
        <v>1</v>
      </c>
      <c r="S2429" s="38" t="s">
        <v>12894</v>
      </c>
      <c r="T2429" s="44">
        <v>-3.9356511450100001E-10</v>
      </c>
      <c r="U2429" s="44">
        <v>7.0495719183400002E-17</v>
      </c>
    </row>
    <row r="2430" spans="1:21">
      <c r="A2430" s="43" t="s">
        <v>2632</v>
      </c>
      <c r="B2430" s="38" t="s">
        <v>12895</v>
      </c>
      <c r="C2430" s="38" t="s">
        <v>12896</v>
      </c>
      <c r="D2430" s="44">
        <v>1.7005624773554899</v>
      </c>
      <c r="E2430" s="38">
        <v>0</v>
      </c>
      <c r="F2430" s="38">
        <v>0</v>
      </c>
      <c r="G2430" s="38">
        <v>0</v>
      </c>
      <c r="H2430" s="38">
        <v>0</v>
      </c>
      <c r="I2430" s="38">
        <v>0</v>
      </c>
      <c r="J2430" s="38" t="s">
        <v>12897</v>
      </c>
      <c r="K2430" s="44">
        <v>-7.7588103884324397E-2</v>
      </c>
      <c r="L2430" s="44">
        <v>0.45085960152760002</v>
      </c>
      <c r="M2430" s="38" t="s">
        <v>12898</v>
      </c>
      <c r="N2430" s="44">
        <v>-2.3554327399999998E-2</v>
      </c>
      <c r="O2430" s="44">
        <v>0.3796203796</v>
      </c>
      <c r="P2430" s="38" t="s">
        <v>12898</v>
      </c>
      <c r="Q2430" s="44">
        <v>-2.3E-2</v>
      </c>
      <c r="R2430" s="44">
        <v>1</v>
      </c>
      <c r="S2430" s="38" t="s">
        <v>12899</v>
      </c>
      <c r="T2430" s="44">
        <v>-3.8712189734499999E-3</v>
      </c>
      <c r="U2430" s="44">
        <v>9.6454874846899994E-3</v>
      </c>
    </row>
    <row r="2431" spans="1:21">
      <c r="A2431" s="43" t="s">
        <v>2632</v>
      </c>
      <c r="B2431" s="38" t="s">
        <v>12895</v>
      </c>
      <c r="C2431" s="38" t="s">
        <v>12896</v>
      </c>
      <c r="D2431" s="44">
        <v>1.7005624773554899</v>
      </c>
      <c r="E2431" s="38">
        <v>0</v>
      </c>
      <c r="F2431" s="38">
        <v>0</v>
      </c>
      <c r="G2431" s="38">
        <v>0</v>
      </c>
      <c r="H2431" s="38">
        <v>0</v>
      </c>
      <c r="I2431" s="38">
        <v>0</v>
      </c>
      <c r="J2431" s="38" t="s">
        <v>12900</v>
      </c>
      <c r="K2431" s="44">
        <v>8.1546967206123394E-2</v>
      </c>
      <c r="L2431" s="44">
        <v>0.70111350585098198</v>
      </c>
      <c r="M2431" s="38" t="s">
        <v>12901</v>
      </c>
      <c r="N2431" s="44">
        <v>-3.3608714999999998E-3</v>
      </c>
      <c r="O2431" s="44">
        <v>0.3796203796</v>
      </c>
      <c r="P2431" s="38" t="s">
        <v>12901</v>
      </c>
      <c r="Q2431" s="44">
        <v>2.7E-2</v>
      </c>
      <c r="R2431" s="44">
        <v>0.63693045083599997</v>
      </c>
      <c r="S2431" s="38" t="s">
        <v>12902</v>
      </c>
      <c r="T2431" s="44">
        <v>1.0649741924000001E-2</v>
      </c>
      <c r="U2431" s="44">
        <v>7.5148534493199998E-2</v>
      </c>
    </row>
    <row r="2432" spans="1:21">
      <c r="A2432" s="43" t="s">
        <v>2632</v>
      </c>
      <c r="B2432" s="38" t="s">
        <v>12895</v>
      </c>
      <c r="C2432" s="38" t="s">
        <v>12896</v>
      </c>
      <c r="D2432" s="44">
        <v>1.7005624773554899</v>
      </c>
      <c r="E2432" s="38">
        <v>0</v>
      </c>
      <c r="F2432" s="38">
        <v>0</v>
      </c>
      <c r="G2432" s="38">
        <v>0</v>
      </c>
      <c r="H2432" s="38">
        <v>0</v>
      </c>
      <c r="I2432" s="38">
        <v>0</v>
      </c>
      <c r="J2432" s="38" t="s">
        <v>12903</v>
      </c>
      <c r="K2432" s="44">
        <v>0</v>
      </c>
      <c r="L2432" s="44" t="s">
        <v>1268</v>
      </c>
      <c r="M2432" s="38" t="s">
        <v>12904</v>
      </c>
      <c r="N2432" s="44">
        <v>0</v>
      </c>
      <c r="O2432" s="44">
        <v>0.3796203796</v>
      </c>
      <c r="P2432" s="38" t="s">
        <v>12904</v>
      </c>
      <c r="Q2432" s="44">
        <v>-2E-3</v>
      </c>
      <c r="R2432" s="44">
        <v>1</v>
      </c>
      <c r="S2432" s="38" t="s">
        <v>12905</v>
      </c>
      <c r="T2432" s="44">
        <v>-1.3429013420999999E-11</v>
      </c>
      <c r="U2432" s="44">
        <v>7.9546624969500002E-16</v>
      </c>
    </row>
    <row r="2433" spans="1:21">
      <c r="A2433" s="43" t="s">
        <v>2632</v>
      </c>
      <c r="B2433" s="38" t="s">
        <v>12906</v>
      </c>
      <c r="C2433" s="38" t="s">
        <v>12907</v>
      </c>
      <c r="D2433" s="44">
        <v>1.59410343035123</v>
      </c>
      <c r="E2433" s="38">
        <v>0</v>
      </c>
      <c r="F2433" s="38">
        <v>0</v>
      </c>
      <c r="G2433" s="38">
        <v>0</v>
      </c>
      <c r="H2433" s="38">
        <v>0</v>
      </c>
      <c r="I2433" s="38">
        <v>0</v>
      </c>
      <c r="J2433" s="38" t="s">
        <v>12908</v>
      </c>
      <c r="K2433" s="44">
        <v>0</v>
      </c>
      <c r="L2433" s="44" t="s">
        <v>1268</v>
      </c>
      <c r="M2433" s="38" t="s">
        <v>12909</v>
      </c>
      <c r="N2433" s="44">
        <v>3.0462031E-3</v>
      </c>
      <c r="O2433" s="44">
        <v>0.39510489510000002</v>
      </c>
      <c r="P2433" s="38" t="s">
        <v>12909</v>
      </c>
      <c r="Q2433" s="44">
        <v>-7.0000000000000001E-3</v>
      </c>
      <c r="R2433" s="44">
        <v>1</v>
      </c>
      <c r="S2433" s="38" t="s">
        <v>12910</v>
      </c>
      <c r="T2433" s="44">
        <v>-7.8959048933500001E-16</v>
      </c>
      <c r="U2433" s="44">
        <v>1.3334994321699999E-18</v>
      </c>
    </row>
    <row r="2434" spans="1:21">
      <c r="A2434" s="43" t="s">
        <v>2632</v>
      </c>
      <c r="B2434" s="38" t="s">
        <v>12906</v>
      </c>
      <c r="C2434" s="38" t="s">
        <v>12907</v>
      </c>
      <c r="D2434" s="44">
        <v>1.59410343035123</v>
      </c>
      <c r="E2434" s="38">
        <v>0</v>
      </c>
      <c r="F2434" s="38">
        <v>0</v>
      </c>
      <c r="G2434" s="38">
        <v>0</v>
      </c>
      <c r="H2434" s="38">
        <v>0</v>
      </c>
      <c r="I2434" s="38">
        <v>0</v>
      </c>
      <c r="J2434" s="38" t="s">
        <v>12911</v>
      </c>
      <c r="K2434" s="44">
        <v>9.7681268700232096E-2</v>
      </c>
      <c r="L2434" s="44">
        <v>0.42523809306035998</v>
      </c>
      <c r="M2434" s="38" t="s">
        <v>12912</v>
      </c>
      <c r="N2434" s="44">
        <v>4.2909340900000002E-2</v>
      </c>
      <c r="O2434" s="44">
        <v>0.39510489510000002</v>
      </c>
      <c r="P2434" s="38" t="s">
        <v>12912</v>
      </c>
      <c r="Q2434" s="44">
        <v>7.8E-2</v>
      </c>
      <c r="R2434" s="44">
        <v>1</v>
      </c>
      <c r="S2434" s="38" t="s">
        <v>12913</v>
      </c>
      <c r="T2434" s="44">
        <v>2.4199444988800001E-2</v>
      </c>
      <c r="U2434" s="44">
        <v>0.24281459420099999</v>
      </c>
    </row>
    <row r="2435" spans="1:21">
      <c r="A2435" s="43" t="s">
        <v>2632</v>
      </c>
      <c r="B2435" s="38" t="s">
        <v>12914</v>
      </c>
      <c r="C2435" s="38" t="s">
        <v>2281</v>
      </c>
      <c r="D2435" s="44">
        <v>1.31686601819482</v>
      </c>
      <c r="E2435" s="38">
        <v>0</v>
      </c>
      <c r="F2435" s="38">
        <v>0</v>
      </c>
      <c r="G2435" s="38">
        <v>0</v>
      </c>
      <c r="H2435" s="38">
        <v>0</v>
      </c>
      <c r="I2435" s="38">
        <v>0</v>
      </c>
      <c r="J2435" s="38" t="s">
        <v>12915</v>
      </c>
      <c r="K2435" s="44">
        <v>0</v>
      </c>
      <c r="L2435" s="44" t="s">
        <v>1268</v>
      </c>
      <c r="M2435" s="38" t="s">
        <v>12916</v>
      </c>
      <c r="N2435" s="44">
        <v>-4.2987950000000002E-3</v>
      </c>
      <c r="O2435" s="44">
        <v>0.35214785209999999</v>
      </c>
      <c r="P2435" s="38" t="s">
        <v>12916</v>
      </c>
      <c r="Q2435" s="44">
        <v>-5.0000000000000001E-3</v>
      </c>
      <c r="R2435" s="44">
        <v>1</v>
      </c>
      <c r="S2435" s="38" t="s">
        <v>12917</v>
      </c>
      <c r="T2435" s="44">
        <v>-3.8686778372300001E-15</v>
      </c>
      <c r="U2435" s="44">
        <v>1.3334994321799999E-18</v>
      </c>
    </row>
    <row r="2436" spans="1:21">
      <c r="A2436" s="43" t="s">
        <v>2632</v>
      </c>
      <c r="B2436" s="38" t="s">
        <v>12914</v>
      </c>
      <c r="C2436" s="38" t="s">
        <v>2281</v>
      </c>
      <c r="D2436" s="44">
        <v>1.31686601819482</v>
      </c>
      <c r="E2436" s="38">
        <v>0</v>
      </c>
      <c r="F2436" s="38">
        <v>0</v>
      </c>
      <c r="G2436" s="38">
        <v>0</v>
      </c>
      <c r="H2436" s="38">
        <v>0</v>
      </c>
      <c r="I2436" s="38">
        <v>0</v>
      </c>
      <c r="J2436" s="38" t="s">
        <v>2599</v>
      </c>
      <c r="K2436" s="44">
        <v>8.2306015967103796E-2</v>
      </c>
      <c r="L2436" s="44">
        <v>0.52032762230713903</v>
      </c>
      <c r="M2436" s="38" t="s">
        <v>2364</v>
      </c>
      <c r="N2436" s="44">
        <v>3.5453861400000002E-2</v>
      </c>
      <c r="O2436" s="44">
        <v>0.35214785209999999</v>
      </c>
      <c r="P2436" s="38" t="s">
        <v>2364</v>
      </c>
      <c r="Q2436" s="44">
        <v>1.6E-2</v>
      </c>
      <c r="R2436" s="44">
        <v>1</v>
      </c>
      <c r="S2436" s="38" t="s">
        <v>12918</v>
      </c>
      <c r="T2436" s="44">
        <v>4.5514052394799999E-7</v>
      </c>
      <c r="U2436" s="44">
        <v>2.0855132024799999E-13</v>
      </c>
    </row>
    <row r="2437" spans="1:21">
      <c r="A2437" s="43" t="s">
        <v>2632</v>
      </c>
      <c r="B2437" s="38" t="s">
        <v>12919</v>
      </c>
      <c r="C2437" s="38" t="s">
        <v>12920</v>
      </c>
      <c r="D2437" s="44">
        <v>1.64269510458192</v>
      </c>
      <c r="E2437" s="38">
        <v>0</v>
      </c>
      <c r="F2437" s="38">
        <v>0</v>
      </c>
      <c r="G2437" s="38">
        <v>0</v>
      </c>
      <c r="H2437" s="38">
        <v>0</v>
      </c>
      <c r="I2437" s="38">
        <v>0</v>
      </c>
      <c r="J2437" s="38" t="s">
        <v>12921</v>
      </c>
      <c r="K2437" s="44">
        <v>0</v>
      </c>
      <c r="L2437" s="44" t="s">
        <v>1268</v>
      </c>
      <c r="M2437" s="38" t="s">
        <v>12922</v>
      </c>
      <c r="N2437" s="44">
        <v>-4.5707062E-3</v>
      </c>
      <c r="O2437" s="44">
        <v>0.38956043959999997</v>
      </c>
      <c r="P2437" s="38" t="s">
        <v>12922</v>
      </c>
      <c r="Q2437" s="44">
        <v>-1E-3</v>
      </c>
      <c r="R2437" s="44">
        <v>1</v>
      </c>
      <c r="S2437" s="38" t="s">
        <v>12923</v>
      </c>
      <c r="T2437" s="44">
        <v>-4.8318924648899999E-9</v>
      </c>
      <c r="U2437" s="44">
        <v>6.13789145031E-15</v>
      </c>
    </row>
    <row r="2438" spans="1:21">
      <c r="A2438" s="43" t="s">
        <v>2632</v>
      </c>
      <c r="B2438" s="38" t="s">
        <v>12919</v>
      </c>
      <c r="C2438" s="38" t="s">
        <v>12920</v>
      </c>
      <c r="D2438" s="44">
        <v>1.64269510458192</v>
      </c>
      <c r="E2438" s="38">
        <v>0</v>
      </c>
      <c r="F2438" s="38">
        <v>0</v>
      </c>
      <c r="G2438" s="38">
        <v>0</v>
      </c>
      <c r="H2438" s="38">
        <v>0</v>
      </c>
      <c r="I2438" s="38">
        <v>0</v>
      </c>
      <c r="J2438" s="38" t="s">
        <v>12924</v>
      </c>
      <c r="K2438" s="44">
        <v>0.11465499645574601</v>
      </c>
      <c r="L2438" s="44">
        <v>0.966422448660887</v>
      </c>
      <c r="M2438" s="38" t="s">
        <v>12925</v>
      </c>
      <c r="N2438" s="44">
        <v>9.0049900000000003E-4</v>
      </c>
      <c r="O2438" s="44">
        <v>0.39260739259999999</v>
      </c>
      <c r="P2438" s="38" t="s">
        <v>12925</v>
      </c>
      <c r="Q2438" s="44">
        <v>-1E-3</v>
      </c>
      <c r="R2438" s="44">
        <v>1</v>
      </c>
      <c r="S2438" s="38" t="s">
        <v>12926</v>
      </c>
      <c r="T2438" s="44">
        <v>-4.8502293287699998E-5</v>
      </c>
      <c r="U2438" s="44">
        <v>6.1836500344799994E-8</v>
      </c>
    </row>
    <row r="2439" spans="1:21">
      <c r="A2439" s="43" t="s">
        <v>2632</v>
      </c>
      <c r="B2439" s="38" t="s">
        <v>12919</v>
      </c>
      <c r="C2439" s="38" t="s">
        <v>12920</v>
      </c>
      <c r="D2439" s="44">
        <v>1.64269510458192</v>
      </c>
      <c r="E2439" s="38">
        <v>0</v>
      </c>
      <c r="F2439" s="38">
        <v>0</v>
      </c>
      <c r="G2439" s="38">
        <v>0</v>
      </c>
      <c r="H2439" s="38">
        <v>0</v>
      </c>
      <c r="I2439" s="38">
        <v>0</v>
      </c>
      <c r="J2439" s="38" t="s">
        <v>12927</v>
      </c>
      <c r="K2439" s="44">
        <v>0</v>
      </c>
      <c r="L2439" s="44" t="s">
        <v>1268</v>
      </c>
      <c r="M2439" s="38" t="s">
        <v>12928</v>
      </c>
      <c r="N2439" s="44">
        <v>-2.0659054E-3</v>
      </c>
      <c r="O2439" s="44">
        <v>0.38956043959999997</v>
      </c>
      <c r="P2439" s="38" t="s">
        <v>12928</v>
      </c>
      <c r="Q2439" s="44">
        <v>-4.0000000000000001E-3</v>
      </c>
      <c r="R2439" s="44">
        <v>1</v>
      </c>
      <c r="S2439" s="38" t="s">
        <v>12929</v>
      </c>
      <c r="T2439" s="44">
        <v>-3.2763186992100001E-12</v>
      </c>
      <c r="U2439" s="44">
        <v>1.44681286524E-18</v>
      </c>
    </row>
    <row r="2440" spans="1:21">
      <c r="A2440" s="43" t="s">
        <v>2632</v>
      </c>
      <c r="B2440" s="38" t="s">
        <v>12930</v>
      </c>
      <c r="C2440" s="38" t="s">
        <v>12931</v>
      </c>
      <c r="D2440" s="44">
        <v>0.994713326899473</v>
      </c>
      <c r="E2440" s="38">
        <v>0</v>
      </c>
      <c r="F2440" s="38">
        <v>0</v>
      </c>
      <c r="G2440" s="38">
        <v>0</v>
      </c>
      <c r="H2440" s="38">
        <v>0</v>
      </c>
      <c r="I2440" s="38">
        <v>0</v>
      </c>
      <c r="J2440" s="38" t="s">
        <v>12932</v>
      </c>
      <c r="K2440" s="44">
        <v>3.7486091211159603E-2</v>
      </c>
      <c r="L2440" s="44">
        <v>0.218539403796777</v>
      </c>
      <c r="M2440" s="38" t="s">
        <v>12933</v>
      </c>
      <c r="N2440" s="44">
        <v>8.4544201700000002E-2</v>
      </c>
      <c r="O2440" s="44">
        <v>7.8921078899999997E-2</v>
      </c>
      <c r="P2440" s="38" t="s">
        <v>12933</v>
      </c>
      <c r="Q2440" s="44">
        <v>-3.3000000000000002E-2</v>
      </c>
      <c r="R2440" s="44">
        <v>1</v>
      </c>
      <c r="S2440" s="38" t="s">
        <v>12934</v>
      </c>
      <c r="T2440" s="44">
        <v>-9.2588310019600003E-6</v>
      </c>
      <c r="U2440" s="44">
        <v>3.78294821757E-8</v>
      </c>
    </row>
    <row r="2441" spans="1:21">
      <c r="A2441" s="43" t="s">
        <v>2632</v>
      </c>
      <c r="B2441" s="38" t="s">
        <v>12935</v>
      </c>
      <c r="C2441" s="38" t="s">
        <v>12936</v>
      </c>
      <c r="D2441" s="44">
        <v>1.0753792980386301</v>
      </c>
      <c r="E2441" s="38">
        <v>0</v>
      </c>
      <c r="F2441" s="38">
        <v>0</v>
      </c>
      <c r="G2441" s="38">
        <v>0</v>
      </c>
      <c r="H2441" s="38">
        <v>0</v>
      </c>
      <c r="I2441" s="38">
        <v>0</v>
      </c>
      <c r="J2441" s="38" t="s">
        <v>12937</v>
      </c>
      <c r="K2441" s="44">
        <v>0.47012550540911102</v>
      </c>
      <c r="L2441" s="44">
        <v>0.52363219662953397</v>
      </c>
      <c r="M2441" s="38" t="s">
        <v>12938</v>
      </c>
      <c r="N2441" s="44">
        <v>-5.0940769699999999E-2</v>
      </c>
      <c r="O2441" s="44">
        <v>0.33916083920000001</v>
      </c>
      <c r="P2441" s="38" t="s">
        <v>12938</v>
      </c>
      <c r="Q2441" s="44">
        <v>8.2000000000000003E-2</v>
      </c>
      <c r="R2441" s="44">
        <v>0.88091690092800001</v>
      </c>
      <c r="S2441" s="38" t="s">
        <v>12939</v>
      </c>
      <c r="T2441" s="44">
        <v>9.0077020819299997E-2</v>
      </c>
      <c r="U2441" s="44">
        <v>0.47189238031199998</v>
      </c>
    </row>
    <row r="2442" spans="1:21">
      <c r="A2442" s="43" t="s">
        <v>2632</v>
      </c>
      <c r="B2442" s="38" t="s">
        <v>12935</v>
      </c>
      <c r="C2442" s="38" t="s">
        <v>12936</v>
      </c>
      <c r="D2442" s="44">
        <v>1.0753792980386301</v>
      </c>
      <c r="E2442" s="38">
        <v>0</v>
      </c>
      <c r="F2442" s="38">
        <v>0</v>
      </c>
      <c r="G2442" s="38">
        <v>0</v>
      </c>
      <c r="H2442" s="38">
        <v>0</v>
      </c>
      <c r="I2442" s="38">
        <v>0</v>
      </c>
      <c r="J2442" s="38" t="s">
        <v>12940</v>
      </c>
      <c r="K2442" s="44">
        <v>-0.12769444472965499</v>
      </c>
      <c r="L2442" s="44">
        <v>0.58669989285119395</v>
      </c>
      <c r="M2442" s="38" t="s">
        <v>12941</v>
      </c>
      <c r="N2442" s="44">
        <v>-0.1027121693</v>
      </c>
      <c r="O2442" s="44">
        <v>0.33916083920000001</v>
      </c>
      <c r="P2442" s="38" t="s">
        <v>12941</v>
      </c>
      <c r="Q2442" s="44">
        <v>5.8000000000000003E-2</v>
      </c>
      <c r="R2442" s="44">
        <v>1</v>
      </c>
      <c r="S2442" s="38" t="s">
        <v>12942</v>
      </c>
      <c r="T2442" s="44">
        <v>5.6321998384099999E-4</v>
      </c>
      <c r="U2442" s="44">
        <v>3.2908383913799999E-3</v>
      </c>
    </row>
    <row r="2443" spans="1:21">
      <c r="A2443" s="43" t="s">
        <v>2632</v>
      </c>
      <c r="B2443" s="38" t="s">
        <v>12943</v>
      </c>
      <c r="C2443" s="38" t="s">
        <v>12944</v>
      </c>
      <c r="D2443" s="44">
        <v>1.2147671158391899</v>
      </c>
      <c r="E2443" s="38">
        <v>0</v>
      </c>
      <c r="F2443" s="38">
        <v>0</v>
      </c>
      <c r="G2443" s="38">
        <v>0</v>
      </c>
      <c r="H2443" s="38">
        <v>0</v>
      </c>
      <c r="I2443" s="38">
        <v>0</v>
      </c>
      <c r="J2443" s="38" t="s">
        <v>12945</v>
      </c>
      <c r="K2443" s="44">
        <v>-4.7625086207690903E-2</v>
      </c>
      <c r="L2443" s="44">
        <v>0.97004283409299796</v>
      </c>
      <c r="M2443" s="38" t="s">
        <v>12946</v>
      </c>
      <c r="N2443" s="44">
        <v>3.6479055199999999E-2</v>
      </c>
      <c r="O2443" s="44">
        <v>0.20745920749999999</v>
      </c>
      <c r="P2443" s="38" t="s">
        <v>12946</v>
      </c>
      <c r="Q2443" s="44">
        <v>-1.0999999999999999E-2</v>
      </c>
      <c r="R2443" s="44">
        <v>1</v>
      </c>
      <c r="S2443" s="38" t="s">
        <v>12947</v>
      </c>
      <c r="T2443" s="44">
        <v>1.7466446539700001E-4</v>
      </c>
      <c r="U2443" s="44">
        <v>6.1897463493299995E-4</v>
      </c>
    </row>
    <row r="2444" spans="1:21">
      <c r="A2444" s="43" t="s">
        <v>2632</v>
      </c>
      <c r="B2444" s="38" t="s">
        <v>12943</v>
      </c>
      <c r="C2444" s="38" t="s">
        <v>12944</v>
      </c>
      <c r="D2444" s="44">
        <v>1.2147671158391899</v>
      </c>
      <c r="E2444" s="38">
        <v>0</v>
      </c>
      <c r="F2444" s="38">
        <v>0</v>
      </c>
      <c r="G2444" s="38">
        <v>0</v>
      </c>
      <c r="H2444" s="38">
        <v>0</v>
      </c>
      <c r="I2444" s="38">
        <v>0</v>
      </c>
      <c r="J2444" s="38" t="s">
        <v>12948</v>
      </c>
      <c r="K2444" s="44">
        <v>-0.35101647812173398</v>
      </c>
      <c r="L2444" s="44">
        <v>0.60443041092406602</v>
      </c>
      <c r="M2444" s="38" t="s">
        <v>12949</v>
      </c>
      <c r="N2444" s="44">
        <v>-6.8834496499999995E-2</v>
      </c>
      <c r="O2444" s="44">
        <v>0.20745920749999999</v>
      </c>
      <c r="P2444" s="38" t="s">
        <v>12949</v>
      </c>
      <c r="Q2444" s="44">
        <v>-6.0999999999999999E-2</v>
      </c>
      <c r="R2444" s="44">
        <v>1</v>
      </c>
      <c r="S2444" s="38" t="s">
        <v>12950</v>
      </c>
      <c r="T2444" s="44">
        <v>-0.12602645865100001</v>
      </c>
      <c r="U2444" s="44">
        <v>0.80734416805099996</v>
      </c>
    </row>
    <row r="2445" spans="1:21">
      <c r="A2445" s="43" t="s">
        <v>2632</v>
      </c>
      <c r="B2445" s="38" t="s">
        <v>12951</v>
      </c>
      <c r="C2445" s="38" t="s">
        <v>2262</v>
      </c>
      <c r="D2445" s="44">
        <v>2.6816871654069798</v>
      </c>
      <c r="E2445" s="38">
        <v>0</v>
      </c>
      <c r="F2445" s="38">
        <v>0</v>
      </c>
      <c r="G2445" s="38">
        <v>0</v>
      </c>
      <c r="H2445" s="38">
        <v>0</v>
      </c>
      <c r="I2445" s="38">
        <v>0</v>
      </c>
      <c r="J2445" s="38" t="s">
        <v>2590</v>
      </c>
      <c r="K2445" s="44">
        <v>-1.6233954163927099E-2</v>
      </c>
      <c r="L2445" s="44">
        <v>0.95882437135010101</v>
      </c>
      <c r="M2445" s="38" t="s">
        <v>2322</v>
      </c>
      <c r="N2445" s="44">
        <v>-1.2236460000000001E-4</v>
      </c>
      <c r="O2445" s="44">
        <v>0.41208791210000001</v>
      </c>
      <c r="P2445" s="38" t="s">
        <v>2322</v>
      </c>
      <c r="Q2445" s="44">
        <v>-4.0000000000000001E-3</v>
      </c>
      <c r="R2445" s="44">
        <v>1</v>
      </c>
      <c r="S2445" s="38" t="s">
        <v>12952</v>
      </c>
      <c r="T2445" s="44">
        <v>-2.27500305733E-11</v>
      </c>
      <c r="U2445" s="44">
        <v>1.33349952489E-18</v>
      </c>
    </row>
    <row r="2446" spans="1:21">
      <c r="A2446" s="43" t="s">
        <v>2632</v>
      </c>
      <c r="B2446" s="38" t="s">
        <v>12951</v>
      </c>
      <c r="C2446" s="38" t="s">
        <v>2262</v>
      </c>
      <c r="D2446" s="44">
        <v>2.6816871654069798</v>
      </c>
      <c r="E2446" s="38">
        <v>0</v>
      </c>
      <c r="F2446" s="38">
        <v>0</v>
      </c>
      <c r="G2446" s="38">
        <v>0</v>
      </c>
      <c r="H2446" s="38">
        <v>0</v>
      </c>
      <c r="I2446" s="38">
        <v>0</v>
      </c>
      <c r="J2446" s="38" t="s">
        <v>12953</v>
      </c>
      <c r="K2446" s="44">
        <v>1.58467360442172E-2</v>
      </c>
      <c r="L2446" s="44">
        <v>0.92810406506106602</v>
      </c>
      <c r="M2446" s="38" t="s">
        <v>12954</v>
      </c>
      <c r="N2446" s="44">
        <v>2.3289845999999999E-3</v>
      </c>
      <c r="O2446" s="44">
        <v>0.41208791210000001</v>
      </c>
      <c r="P2446" s="38" t="s">
        <v>12954</v>
      </c>
      <c r="Q2446" s="44">
        <v>1E-3</v>
      </c>
      <c r="R2446" s="44">
        <v>1</v>
      </c>
      <c r="S2446" s="38" t="s">
        <v>12955</v>
      </c>
      <c r="T2446" s="44">
        <v>2.0972152861800001E-15</v>
      </c>
      <c r="U2446" s="44">
        <v>1.3334994321799999E-18</v>
      </c>
    </row>
    <row r="2447" spans="1:21">
      <c r="A2447" s="43" t="s">
        <v>2632</v>
      </c>
      <c r="B2447" s="38" t="s">
        <v>12956</v>
      </c>
      <c r="C2447" s="38" t="s">
        <v>12957</v>
      </c>
      <c r="D2447" s="44">
        <v>1.67606097534225</v>
      </c>
      <c r="E2447" s="38">
        <v>0</v>
      </c>
      <c r="F2447" s="38">
        <v>0</v>
      </c>
      <c r="G2447" s="38">
        <v>0</v>
      </c>
      <c r="H2447" s="38">
        <v>0</v>
      </c>
      <c r="I2447" s="38">
        <v>0</v>
      </c>
      <c r="J2447" s="38" t="s">
        <v>12958</v>
      </c>
      <c r="K2447" s="44">
        <v>-0.118434413702608</v>
      </c>
      <c r="L2447" s="44">
        <v>0.94809017517878802</v>
      </c>
      <c r="M2447" s="38" t="s">
        <v>12959</v>
      </c>
      <c r="N2447" s="44">
        <v>3.6871548000000001E-3</v>
      </c>
      <c r="O2447" s="44">
        <v>0.33116883120000001</v>
      </c>
      <c r="P2447" s="38" t="s">
        <v>12959</v>
      </c>
      <c r="Q2447" s="44">
        <v>4.7E-2</v>
      </c>
      <c r="R2447" s="44">
        <v>1</v>
      </c>
      <c r="S2447" s="38" t="s">
        <v>12960</v>
      </c>
      <c r="T2447" s="44">
        <v>-3.5990326085400003E-2</v>
      </c>
      <c r="U2447" s="44">
        <v>0.28983777874599997</v>
      </c>
    </row>
    <row r="2448" spans="1:21">
      <c r="A2448" s="43" t="s">
        <v>2632</v>
      </c>
      <c r="B2448" s="38" t="s">
        <v>12956</v>
      </c>
      <c r="C2448" s="38" t="s">
        <v>12957</v>
      </c>
      <c r="D2448" s="44">
        <v>1.67606097534225</v>
      </c>
      <c r="E2448" s="38">
        <v>0</v>
      </c>
      <c r="F2448" s="38">
        <v>0</v>
      </c>
      <c r="G2448" s="38">
        <v>0</v>
      </c>
      <c r="H2448" s="38">
        <v>0</v>
      </c>
      <c r="I2448" s="38">
        <v>0</v>
      </c>
      <c r="J2448" s="38" t="s">
        <v>12961</v>
      </c>
      <c r="K2448" s="44">
        <v>-2.73142479978499E-2</v>
      </c>
      <c r="L2448" s="44">
        <v>0.97945480736200696</v>
      </c>
      <c r="M2448" s="38" t="s">
        <v>12962</v>
      </c>
      <c r="N2448" s="44">
        <v>-4.7067997E-3</v>
      </c>
      <c r="O2448" s="44">
        <v>0.33116883120000001</v>
      </c>
      <c r="P2448" s="38" t="s">
        <v>12962</v>
      </c>
      <c r="Q2448" s="44">
        <v>-6.0000000000000001E-3</v>
      </c>
      <c r="R2448" s="44">
        <v>1</v>
      </c>
      <c r="S2448" s="38" t="s">
        <v>12963</v>
      </c>
      <c r="T2448" s="44">
        <v>3.4362042744699998E-2</v>
      </c>
      <c r="U2448" s="44">
        <v>0.27932537359999998</v>
      </c>
    </row>
    <row r="2449" spans="1:21">
      <c r="A2449" s="43" t="s">
        <v>2632</v>
      </c>
      <c r="B2449" s="38" t="s">
        <v>12964</v>
      </c>
      <c r="C2449" s="38" t="s">
        <v>12965</v>
      </c>
      <c r="D2449" s="44">
        <v>1.7178218860811301</v>
      </c>
      <c r="E2449" s="38">
        <v>0</v>
      </c>
      <c r="F2449" s="38">
        <v>0</v>
      </c>
      <c r="G2449" s="38">
        <v>0</v>
      </c>
      <c r="H2449" s="38">
        <v>0</v>
      </c>
      <c r="I2449" s="38">
        <v>0</v>
      </c>
      <c r="J2449" s="38" t="s">
        <v>12966</v>
      </c>
      <c r="K2449" s="44">
        <v>-0.19469211823101701</v>
      </c>
      <c r="L2449" s="44">
        <v>0.79750672129383005</v>
      </c>
      <c r="M2449" s="38" t="s">
        <v>12967</v>
      </c>
      <c r="N2449" s="44">
        <v>5.0015449500000003E-2</v>
      </c>
      <c r="O2449" s="44">
        <v>0.23030303029999999</v>
      </c>
      <c r="P2449" s="38" t="s">
        <v>12967</v>
      </c>
      <c r="Q2449" s="44">
        <v>3.0000000000000001E-3</v>
      </c>
      <c r="R2449" s="44">
        <v>1</v>
      </c>
      <c r="S2449" s="38" t="s">
        <v>12968</v>
      </c>
      <c r="T2449" s="44">
        <v>2.4551340714599999E-5</v>
      </c>
      <c r="U2449" s="44">
        <v>1.3317750233900001E-10</v>
      </c>
    </row>
    <row r="2450" spans="1:21">
      <c r="A2450" s="43" t="s">
        <v>2632</v>
      </c>
      <c r="B2450" s="38" t="s">
        <v>12964</v>
      </c>
      <c r="C2450" s="38" t="s">
        <v>12965</v>
      </c>
      <c r="D2450" s="44">
        <v>1.7178218860811301</v>
      </c>
      <c r="E2450" s="38">
        <v>0</v>
      </c>
      <c r="F2450" s="38">
        <v>0</v>
      </c>
      <c r="G2450" s="38">
        <v>0</v>
      </c>
      <c r="H2450" s="38">
        <v>0</v>
      </c>
      <c r="I2450" s="38">
        <v>0</v>
      </c>
      <c r="J2450" s="38" t="s">
        <v>12969</v>
      </c>
      <c r="K2450" s="44">
        <v>-0.50328030434593696</v>
      </c>
      <c r="L2450" s="44">
        <v>0.64319469979840305</v>
      </c>
      <c r="M2450" s="38" t="s">
        <v>12970</v>
      </c>
      <c r="N2450" s="44">
        <v>3.05404874E-2</v>
      </c>
      <c r="O2450" s="44">
        <v>0.23030303029999999</v>
      </c>
      <c r="P2450" s="38" t="s">
        <v>12970</v>
      </c>
      <c r="Q2450" s="44">
        <v>-1E-3</v>
      </c>
      <c r="R2450" s="44">
        <v>1</v>
      </c>
      <c r="S2450" s="38" t="s">
        <v>12971</v>
      </c>
      <c r="T2450" s="44">
        <v>-5.1066232577899996E-7</v>
      </c>
      <c r="U2450" s="44">
        <v>4.6653931335699997E-11</v>
      </c>
    </row>
    <row r="2451" spans="1:21">
      <c r="A2451" s="43" t="s">
        <v>2632</v>
      </c>
      <c r="B2451" s="38" t="s">
        <v>12972</v>
      </c>
      <c r="C2451" s="38" t="s">
        <v>12973</v>
      </c>
      <c r="D2451" s="44">
        <v>1.3114358356920099</v>
      </c>
      <c r="E2451" s="38">
        <v>0</v>
      </c>
      <c r="F2451" s="38">
        <v>0</v>
      </c>
      <c r="G2451" s="38">
        <v>0</v>
      </c>
      <c r="H2451" s="38">
        <v>0</v>
      </c>
      <c r="I2451" s="38">
        <v>0</v>
      </c>
      <c r="J2451" s="38" t="s">
        <v>12974</v>
      </c>
      <c r="K2451" s="44">
        <v>0</v>
      </c>
      <c r="L2451" s="44" t="s">
        <v>1268</v>
      </c>
      <c r="M2451" s="38" t="s">
        <v>12975</v>
      </c>
      <c r="N2451" s="44">
        <v>3.2990068499999997E-2</v>
      </c>
      <c r="O2451" s="44">
        <v>0.35564435560000002</v>
      </c>
      <c r="P2451" s="38" t="s">
        <v>12975</v>
      </c>
      <c r="Q2451" s="44">
        <v>-3.5000000000000003E-2</v>
      </c>
      <c r="R2451" s="44">
        <v>1</v>
      </c>
      <c r="S2451" s="38" t="s">
        <v>12976</v>
      </c>
      <c r="T2451" s="44">
        <v>-1.0421374419199999E-5</v>
      </c>
      <c r="U2451" s="44">
        <v>4.3215998254500003E-5</v>
      </c>
    </row>
    <row r="2452" spans="1:21">
      <c r="A2452" s="43" t="s">
        <v>2632</v>
      </c>
      <c r="B2452" s="38" t="s">
        <v>12972</v>
      </c>
      <c r="C2452" s="38" t="s">
        <v>12973</v>
      </c>
      <c r="D2452" s="44">
        <v>1.3114358356920099</v>
      </c>
      <c r="E2452" s="38">
        <v>0</v>
      </c>
      <c r="F2452" s="38">
        <v>0</v>
      </c>
      <c r="G2452" s="38">
        <v>0</v>
      </c>
      <c r="H2452" s="38">
        <v>0</v>
      </c>
      <c r="I2452" s="38">
        <v>0</v>
      </c>
      <c r="J2452" s="38" t="s">
        <v>12977</v>
      </c>
      <c r="K2452" s="44">
        <v>0</v>
      </c>
      <c r="L2452" s="44" t="s">
        <v>1268</v>
      </c>
      <c r="M2452" s="38" t="s">
        <v>12978</v>
      </c>
      <c r="N2452" s="44">
        <v>3.2935898999999998E-2</v>
      </c>
      <c r="O2452" s="44">
        <v>0.35564435560000002</v>
      </c>
      <c r="P2452" s="38" t="s">
        <v>12978</v>
      </c>
      <c r="Q2452" s="44">
        <v>1E-3</v>
      </c>
      <c r="R2452" s="44">
        <v>1</v>
      </c>
      <c r="S2452" s="38" t="s">
        <v>12979</v>
      </c>
      <c r="T2452" s="44">
        <v>9.0753501063600005E-6</v>
      </c>
      <c r="U2452" s="44">
        <v>1.2298008534899999E-7</v>
      </c>
    </row>
    <row r="2453" spans="1:21">
      <c r="A2453" s="43" t="s">
        <v>2632</v>
      </c>
      <c r="B2453" s="38" t="s">
        <v>12972</v>
      </c>
      <c r="C2453" s="38" t="s">
        <v>12973</v>
      </c>
      <c r="D2453" s="44">
        <v>1.3114358356920099</v>
      </c>
      <c r="E2453" s="38">
        <v>0</v>
      </c>
      <c r="F2453" s="38">
        <v>0</v>
      </c>
      <c r="G2453" s="38">
        <v>0</v>
      </c>
      <c r="H2453" s="38">
        <v>0</v>
      </c>
      <c r="I2453" s="38">
        <v>0</v>
      </c>
      <c r="J2453" s="38" t="s">
        <v>12980</v>
      </c>
      <c r="K2453" s="44">
        <v>-9.8904175807118494E-2</v>
      </c>
      <c r="L2453" s="44">
        <v>0.93467040063267304</v>
      </c>
      <c r="M2453" s="38" t="s">
        <v>12981</v>
      </c>
      <c r="N2453" s="44">
        <v>-5.0651134E-2</v>
      </c>
      <c r="O2453" s="44">
        <v>0.35564435560000002</v>
      </c>
      <c r="P2453" s="38" t="s">
        <v>12981</v>
      </c>
      <c r="Q2453" s="44">
        <v>0.01</v>
      </c>
      <c r="R2453" s="44">
        <v>1</v>
      </c>
      <c r="S2453" s="38" t="s">
        <v>12982</v>
      </c>
      <c r="T2453" s="44">
        <v>2.1799986743099999E-4</v>
      </c>
      <c r="U2453" s="44">
        <v>7.5513517105400005E-4</v>
      </c>
    </row>
    <row r="2454" spans="1:21">
      <c r="A2454" s="43" t="s">
        <v>2632</v>
      </c>
      <c r="B2454" s="38" t="s">
        <v>12983</v>
      </c>
      <c r="C2454" s="38" t="s">
        <v>12984</v>
      </c>
      <c r="D2454" s="44">
        <v>1.4859839880838399</v>
      </c>
      <c r="E2454" s="38">
        <v>0</v>
      </c>
      <c r="F2454" s="38">
        <v>0</v>
      </c>
      <c r="G2454" s="38">
        <v>0</v>
      </c>
      <c r="H2454" s="38">
        <v>0</v>
      </c>
      <c r="I2454" s="38">
        <v>0</v>
      </c>
      <c r="J2454" s="38" t="s">
        <v>12985</v>
      </c>
      <c r="K2454" s="44">
        <v>0</v>
      </c>
      <c r="L2454" s="44" t="s">
        <v>1268</v>
      </c>
      <c r="M2454" s="38" t="s">
        <v>12986</v>
      </c>
      <c r="N2454" s="44">
        <v>-1.1518690200000001E-2</v>
      </c>
      <c r="O2454" s="44">
        <v>0.38611388610000003</v>
      </c>
      <c r="P2454" s="38" t="s">
        <v>12986</v>
      </c>
      <c r="Q2454" s="44">
        <v>-2E-3</v>
      </c>
      <c r="R2454" s="44">
        <v>1</v>
      </c>
      <c r="S2454" s="38" t="s">
        <v>12987</v>
      </c>
      <c r="T2454" s="44">
        <v>-2.45600503011E-12</v>
      </c>
      <c r="U2454" s="44">
        <v>1.35349592911E-18</v>
      </c>
    </row>
    <row r="2455" spans="1:21">
      <c r="A2455" s="43" t="s">
        <v>2632</v>
      </c>
      <c r="B2455" s="38" t="s">
        <v>12988</v>
      </c>
      <c r="C2455" s="38" t="s">
        <v>12989</v>
      </c>
      <c r="D2455" s="44">
        <v>1.2687405350940999</v>
      </c>
      <c r="E2455" s="38">
        <v>0</v>
      </c>
      <c r="F2455" s="38">
        <v>0</v>
      </c>
      <c r="G2455" s="38">
        <v>0</v>
      </c>
      <c r="H2455" s="38">
        <v>0</v>
      </c>
      <c r="I2455" s="38">
        <v>0</v>
      </c>
      <c r="J2455" s="38" t="s">
        <v>12990</v>
      </c>
      <c r="K2455" s="44">
        <v>0</v>
      </c>
      <c r="L2455" s="44" t="s">
        <v>1268</v>
      </c>
      <c r="M2455" s="38" t="s">
        <v>12991</v>
      </c>
      <c r="N2455" s="44">
        <v>0</v>
      </c>
      <c r="O2455" s="44">
        <v>0.3766233766</v>
      </c>
      <c r="P2455" s="38" t="s">
        <v>12991</v>
      </c>
      <c r="Q2455" s="44">
        <v>6.0000000000000001E-3</v>
      </c>
      <c r="R2455" s="44">
        <v>1</v>
      </c>
      <c r="S2455" s="38" t="s">
        <v>12992</v>
      </c>
      <c r="T2455" s="44">
        <v>-2.26374929369E-7</v>
      </c>
      <c r="U2455" s="44">
        <v>1.8876124120600001E-8</v>
      </c>
    </row>
    <row r="2456" spans="1:21">
      <c r="A2456" s="43" t="s">
        <v>2632</v>
      </c>
      <c r="B2456" s="38" t="s">
        <v>12988</v>
      </c>
      <c r="C2456" s="38" t="s">
        <v>12989</v>
      </c>
      <c r="D2456" s="44">
        <v>1.2687405350940999</v>
      </c>
      <c r="E2456" s="38">
        <v>0</v>
      </c>
      <c r="F2456" s="38">
        <v>0</v>
      </c>
      <c r="G2456" s="38">
        <v>0</v>
      </c>
      <c r="H2456" s="38">
        <v>0</v>
      </c>
      <c r="I2456" s="38">
        <v>0</v>
      </c>
      <c r="J2456" s="38" t="s">
        <v>12993</v>
      </c>
      <c r="K2456" s="44">
        <v>0</v>
      </c>
      <c r="L2456" s="44" t="s">
        <v>1268</v>
      </c>
      <c r="M2456" s="38" t="s">
        <v>12994</v>
      </c>
      <c r="N2456" s="44" t="s">
        <v>2647</v>
      </c>
      <c r="O2456" s="44">
        <v>1</v>
      </c>
      <c r="P2456" s="38" t="s">
        <v>12994</v>
      </c>
      <c r="Q2456" s="44">
        <v>0.5</v>
      </c>
      <c r="R2456" s="44">
        <v>1</v>
      </c>
      <c r="S2456" s="38" t="s">
        <v>12995</v>
      </c>
      <c r="T2456" s="44">
        <v>7.7099877838100005E-8</v>
      </c>
      <c r="U2456" s="44">
        <v>2.0189184599299999E-8</v>
      </c>
    </row>
    <row r="2457" spans="1:21">
      <c r="A2457" s="43" t="s">
        <v>2632</v>
      </c>
      <c r="B2457" s="38" t="s">
        <v>12988</v>
      </c>
      <c r="C2457" s="38" t="s">
        <v>12989</v>
      </c>
      <c r="D2457" s="44">
        <v>1.2687405350940999</v>
      </c>
      <c r="E2457" s="38">
        <v>0</v>
      </c>
      <c r="F2457" s="38">
        <v>0</v>
      </c>
      <c r="G2457" s="38">
        <v>0</v>
      </c>
      <c r="H2457" s="38">
        <v>0</v>
      </c>
      <c r="I2457" s="38">
        <v>0</v>
      </c>
      <c r="J2457" s="38" t="s">
        <v>12996</v>
      </c>
      <c r="K2457" s="44">
        <v>0</v>
      </c>
      <c r="L2457" s="44" t="s">
        <v>1268</v>
      </c>
      <c r="M2457" s="38" t="s">
        <v>12997</v>
      </c>
      <c r="N2457" s="44">
        <v>-8.8734709999999995E-4</v>
      </c>
      <c r="O2457" s="44">
        <v>0.3766233766</v>
      </c>
      <c r="P2457" s="38" t="s">
        <v>12997</v>
      </c>
      <c r="Q2457" s="44">
        <v>-3.0000000000000001E-3</v>
      </c>
      <c r="R2457" s="44">
        <v>1</v>
      </c>
      <c r="S2457" s="38" t="s">
        <v>12998</v>
      </c>
      <c r="T2457" s="44">
        <v>-1.31753238047E-9</v>
      </c>
      <c r="U2457" s="44">
        <v>1.37439968712E-13</v>
      </c>
    </row>
    <row r="2458" spans="1:21">
      <c r="A2458" s="43" t="s">
        <v>2632</v>
      </c>
      <c r="B2458" s="38" t="s">
        <v>12988</v>
      </c>
      <c r="C2458" s="38" t="s">
        <v>12989</v>
      </c>
      <c r="D2458" s="44">
        <v>1.2687405350940999</v>
      </c>
      <c r="E2458" s="38">
        <v>0</v>
      </c>
      <c r="F2458" s="38">
        <v>0</v>
      </c>
      <c r="G2458" s="38">
        <v>0</v>
      </c>
      <c r="H2458" s="38">
        <v>0</v>
      </c>
      <c r="I2458" s="38">
        <v>0</v>
      </c>
      <c r="J2458" s="38" t="s">
        <v>12999</v>
      </c>
      <c r="K2458" s="44">
        <v>-3.3248585414147602E-2</v>
      </c>
      <c r="L2458" s="44">
        <v>0.904889044050179</v>
      </c>
      <c r="M2458" s="38" t="s">
        <v>13000</v>
      </c>
      <c r="N2458" s="44">
        <v>-2.2319973E-3</v>
      </c>
      <c r="O2458" s="44">
        <v>0.3766233766</v>
      </c>
      <c r="P2458" s="38" t="s">
        <v>13000</v>
      </c>
      <c r="Q2458" s="44">
        <v>-1E-3</v>
      </c>
      <c r="R2458" s="44">
        <v>1</v>
      </c>
      <c r="S2458" s="38" t="s">
        <v>13001</v>
      </c>
      <c r="T2458" s="44">
        <v>-4.21181277371E-8</v>
      </c>
      <c r="U2458" s="44">
        <v>1.6723574415899999E-10</v>
      </c>
    </row>
    <row r="2459" spans="1:21">
      <c r="A2459" s="43" t="s">
        <v>2632</v>
      </c>
      <c r="B2459" s="38" t="s">
        <v>13002</v>
      </c>
      <c r="C2459" s="38" t="s">
        <v>13003</v>
      </c>
      <c r="D2459" s="44">
        <v>1.77582432237648</v>
      </c>
      <c r="E2459" s="38">
        <v>0</v>
      </c>
      <c r="F2459" s="38">
        <v>0</v>
      </c>
      <c r="G2459" s="38">
        <v>0</v>
      </c>
      <c r="H2459" s="38">
        <v>0</v>
      </c>
      <c r="I2459" s="38">
        <v>0</v>
      </c>
      <c r="J2459" s="38" t="s">
        <v>13004</v>
      </c>
      <c r="K2459" s="44">
        <v>3.9289328335571604E-3</v>
      </c>
      <c r="L2459" s="44">
        <v>0.97826320254488897</v>
      </c>
      <c r="M2459" s="38" t="s">
        <v>13005</v>
      </c>
      <c r="N2459" s="44">
        <v>1.0211278400000001E-2</v>
      </c>
      <c r="O2459" s="44">
        <v>0.21678321680000001</v>
      </c>
      <c r="P2459" s="38" t="s">
        <v>13005</v>
      </c>
      <c r="Q2459" s="44">
        <v>1.0999999999999999E-2</v>
      </c>
      <c r="R2459" s="44">
        <v>1</v>
      </c>
      <c r="S2459" s="38" t="s">
        <v>13006</v>
      </c>
      <c r="T2459" s="44">
        <v>8.8438756047899995E-4</v>
      </c>
      <c r="U2459" s="44">
        <v>4.8239128381100002E-4</v>
      </c>
    </row>
    <row r="2460" spans="1:21">
      <c r="A2460" s="43" t="s">
        <v>2632</v>
      </c>
      <c r="B2460" s="38" t="s">
        <v>13007</v>
      </c>
      <c r="C2460" s="38" t="s">
        <v>13008</v>
      </c>
      <c r="D2460" s="44">
        <v>1.05580994694722</v>
      </c>
      <c r="E2460" s="38">
        <v>0</v>
      </c>
      <c r="F2460" s="38">
        <v>0</v>
      </c>
      <c r="G2460" s="38">
        <v>0</v>
      </c>
      <c r="H2460" s="38">
        <v>0</v>
      </c>
      <c r="I2460" s="38">
        <v>0</v>
      </c>
      <c r="J2460" s="38" t="s">
        <v>13009</v>
      </c>
      <c r="K2460" s="44">
        <v>0</v>
      </c>
      <c r="L2460" s="44" t="s">
        <v>1268</v>
      </c>
      <c r="M2460" s="38" t="s">
        <v>13010</v>
      </c>
      <c r="N2460" s="44">
        <v>-5.1534837000000002E-3</v>
      </c>
      <c r="O2460" s="44">
        <v>0.35564435560000002</v>
      </c>
      <c r="P2460" s="38" t="s">
        <v>13010</v>
      </c>
      <c r="Q2460" s="44">
        <v>-6.0000000000000001E-3</v>
      </c>
      <c r="R2460" s="44">
        <v>1</v>
      </c>
      <c r="S2460" s="38" t="s">
        <v>13011</v>
      </c>
      <c r="T2460" s="44">
        <v>8.5153829871599998E-8</v>
      </c>
      <c r="U2460" s="44">
        <v>3.50327032365E-9</v>
      </c>
    </row>
    <row r="2461" spans="1:21">
      <c r="A2461" s="43" t="s">
        <v>2632</v>
      </c>
      <c r="B2461" s="38" t="s">
        <v>13012</v>
      </c>
      <c r="C2461" s="38" t="s">
        <v>13013</v>
      </c>
      <c r="D2461" s="44">
        <v>1.20191217997043</v>
      </c>
      <c r="E2461" s="38">
        <v>0</v>
      </c>
      <c r="F2461" s="38">
        <v>0</v>
      </c>
      <c r="G2461" s="38">
        <v>0</v>
      </c>
      <c r="H2461" s="38">
        <v>0</v>
      </c>
      <c r="I2461" s="38">
        <v>0</v>
      </c>
      <c r="J2461" s="38" t="s">
        <v>13014</v>
      </c>
      <c r="K2461" s="44">
        <v>0</v>
      </c>
      <c r="L2461" s="44" t="s">
        <v>1268</v>
      </c>
      <c r="M2461" s="38" t="s">
        <v>13015</v>
      </c>
      <c r="N2461" s="44">
        <v>1.32826218E-2</v>
      </c>
      <c r="O2461" s="44">
        <v>0.29070929070000001</v>
      </c>
      <c r="P2461" s="38" t="s">
        <v>13015</v>
      </c>
      <c r="Q2461" s="44">
        <v>-5.1999999999999998E-2</v>
      </c>
      <c r="R2461" s="44">
        <v>1</v>
      </c>
      <c r="S2461" s="38" t="s">
        <v>13016</v>
      </c>
      <c r="T2461" s="44">
        <v>-2.9833393133899999E-6</v>
      </c>
      <c r="U2461" s="44">
        <v>4.7427709622099998E-6</v>
      </c>
    </row>
    <row r="2462" spans="1:21">
      <c r="A2462" s="43" t="s">
        <v>2632</v>
      </c>
      <c r="B2462" s="38" t="s">
        <v>13017</v>
      </c>
      <c r="C2462" s="38" t="s">
        <v>13018</v>
      </c>
      <c r="D2462" s="44">
        <v>1.5211184970823199</v>
      </c>
      <c r="E2462" s="38">
        <v>0</v>
      </c>
      <c r="F2462" s="38">
        <v>0</v>
      </c>
      <c r="G2462" s="38">
        <v>0</v>
      </c>
      <c r="H2462" s="38">
        <v>0</v>
      </c>
      <c r="I2462" s="38">
        <v>0</v>
      </c>
      <c r="J2462" s="38" t="s">
        <v>13019</v>
      </c>
      <c r="K2462" s="44">
        <v>0</v>
      </c>
      <c r="L2462" s="44" t="s">
        <v>1268</v>
      </c>
      <c r="M2462" s="38" t="s">
        <v>13020</v>
      </c>
      <c r="N2462" s="44">
        <v>9.8291821999999997E-3</v>
      </c>
      <c r="O2462" s="44">
        <v>0.3856143856</v>
      </c>
      <c r="P2462" s="38" t="s">
        <v>13020</v>
      </c>
      <c r="Q2462" s="44">
        <v>6.0000000000000001E-3</v>
      </c>
      <c r="R2462" s="44">
        <v>1</v>
      </c>
      <c r="S2462" s="38" t="s">
        <v>13021</v>
      </c>
      <c r="T2462" s="44">
        <v>1.9308821900700001E-5</v>
      </c>
      <c r="U2462" s="44">
        <v>6.6355596628699999E-7</v>
      </c>
    </row>
    <row r="2463" spans="1:21">
      <c r="A2463" s="43" t="s">
        <v>2632</v>
      </c>
      <c r="B2463" s="38" t="s">
        <v>13017</v>
      </c>
      <c r="C2463" s="38" t="s">
        <v>13018</v>
      </c>
      <c r="D2463" s="44">
        <v>1.5211184970823199</v>
      </c>
      <c r="E2463" s="38">
        <v>0</v>
      </c>
      <c r="F2463" s="38">
        <v>0</v>
      </c>
      <c r="G2463" s="38">
        <v>0</v>
      </c>
      <c r="H2463" s="38">
        <v>0</v>
      </c>
      <c r="I2463" s="38">
        <v>0</v>
      </c>
      <c r="J2463" s="38" t="s">
        <v>13022</v>
      </c>
      <c r="K2463" s="44">
        <v>-3.6932518969241303E-2</v>
      </c>
      <c r="L2463" s="44">
        <v>0.93977849429200799</v>
      </c>
      <c r="M2463" s="38" t="s">
        <v>13023</v>
      </c>
      <c r="N2463" s="44">
        <v>3.6094382199999997E-2</v>
      </c>
      <c r="O2463" s="44">
        <v>0.3856143856</v>
      </c>
      <c r="P2463" s="38" t="s">
        <v>13023</v>
      </c>
      <c r="Q2463" s="44">
        <v>-0.01</v>
      </c>
      <c r="R2463" s="44">
        <v>1</v>
      </c>
      <c r="S2463" s="38" t="s">
        <v>13024</v>
      </c>
      <c r="T2463" s="44">
        <v>-2.66846946471E-2</v>
      </c>
      <c r="U2463" s="44">
        <v>0.156500797622</v>
      </c>
    </row>
    <row r="2464" spans="1:21">
      <c r="A2464" s="43" t="s">
        <v>2632</v>
      </c>
      <c r="B2464" s="38" t="s">
        <v>13025</v>
      </c>
      <c r="C2464" s="38" t="s">
        <v>13026</v>
      </c>
      <c r="D2464" s="44">
        <v>1.41916600152256</v>
      </c>
      <c r="E2464" s="38">
        <v>0</v>
      </c>
      <c r="F2464" s="38">
        <v>0</v>
      </c>
      <c r="G2464" s="38">
        <v>0</v>
      </c>
      <c r="H2464" s="38">
        <v>0</v>
      </c>
      <c r="I2464" s="38">
        <v>0</v>
      </c>
      <c r="J2464" s="38" t="s">
        <v>13027</v>
      </c>
      <c r="K2464" s="44">
        <v>-0.38777556082375297</v>
      </c>
      <c r="L2464" s="44">
        <v>0.25394447704031597</v>
      </c>
      <c r="M2464" s="38" t="s">
        <v>13028</v>
      </c>
      <c r="N2464" s="44">
        <v>9.8022972E-2</v>
      </c>
      <c r="O2464" s="44">
        <v>0.1973026973</v>
      </c>
      <c r="P2464" s="38" t="s">
        <v>13028</v>
      </c>
      <c r="Q2464" s="44">
        <v>-4.2999999999999997E-2</v>
      </c>
      <c r="R2464" s="44">
        <v>0.14082083769699999</v>
      </c>
      <c r="S2464" s="38" t="s">
        <v>13029</v>
      </c>
      <c r="T2464" s="44">
        <v>-5.8577690567900003E-3</v>
      </c>
      <c r="U2464" s="44">
        <v>1.1899735891400001E-2</v>
      </c>
    </row>
    <row r="2465" spans="1:21">
      <c r="A2465" s="43" t="s">
        <v>2632</v>
      </c>
      <c r="B2465" s="38" t="s">
        <v>13030</v>
      </c>
      <c r="C2465" s="38" t="s">
        <v>13031</v>
      </c>
      <c r="D2465" s="44">
        <v>1.5021065647568099</v>
      </c>
      <c r="E2465" s="38">
        <v>0</v>
      </c>
      <c r="F2465" s="38">
        <v>0</v>
      </c>
      <c r="G2465" s="38">
        <v>0</v>
      </c>
      <c r="H2465" s="38">
        <v>0</v>
      </c>
      <c r="I2465" s="38">
        <v>0</v>
      </c>
      <c r="J2465" s="38" t="s">
        <v>13032</v>
      </c>
      <c r="K2465" s="44">
        <v>0</v>
      </c>
      <c r="L2465" s="44" t="s">
        <v>1268</v>
      </c>
      <c r="M2465" s="38" t="s">
        <v>13033</v>
      </c>
      <c r="N2465" s="44" t="s">
        <v>2647</v>
      </c>
      <c r="O2465" s="44">
        <v>1</v>
      </c>
      <c r="P2465" s="38" t="s">
        <v>13033</v>
      </c>
      <c r="Q2465" s="44">
        <v>-0.23200000000000001</v>
      </c>
      <c r="R2465" s="44">
        <v>1</v>
      </c>
      <c r="S2465" s="38" t="s">
        <v>13034</v>
      </c>
      <c r="T2465" s="44">
        <v>4.6486020311999999E-11</v>
      </c>
      <c r="U2465" s="44">
        <v>1.33349962164E-18</v>
      </c>
    </row>
    <row r="2466" spans="1:21">
      <c r="A2466" s="43" t="s">
        <v>2632</v>
      </c>
      <c r="B2466" s="38" t="s">
        <v>13035</v>
      </c>
      <c r="C2466" s="38" t="s">
        <v>13036</v>
      </c>
      <c r="D2466" s="44">
        <v>1.7317823870175699</v>
      </c>
      <c r="E2466" s="38">
        <v>0</v>
      </c>
      <c r="F2466" s="38">
        <v>0</v>
      </c>
      <c r="G2466" s="38">
        <v>0</v>
      </c>
      <c r="H2466" s="38">
        <v>0</v>
      </c>
      <c r="I2466" s="38">
        <v>0</v>
      </c>
      <c r="J2466" s="38" t="s">
        <v>13037</v>
      </c>
      <c r="K2466" s="44">
        <v>0</v>
      </c>
      <c r="L2466" s="44" t="s">
        <v>1268</v>
      </c>
      <c r="M2466" s="38" t="s">
        <v>13038</v>
      </c>
      <c r="N2466" s="44">
        <v>-3.8385508999999999E-3</v>
      </c>
      <c r="O2466" s="44">
        <v>0.33916083920000001</v>
      </c>
      <c r="P2466" s="38" t="s">
        <v>13038</v>
      </c>
      <c r="Q2466" s="44">
        <v>-3.0000000000000001E-3</v>
      </c>
      <c r="R2466" s="44">
        <v>1</v>
      </c>
      <c r="S2466" s="38" t="s">
        <v>13039</v>
      </c>
      <c r="T2466" s="44">
        <v>-1.71138351511E-11</v>
      </c>
      <c r="U2466" s="44">
        <v>5.3794562985899999E-18</v>
      </c>
    </row>
    <row r="2467" spans="1:21">
      <c r="A2467" s="43" t="s">
        <v>2632</v>
      </c>
      <c r="B2467" s="38" t="s">
        <v>13035</v>
      </c>
      <c r="C2467" s="38" t="s">
        <v>13036</v>
      </c>
      <c r="D2467" s="44">
        <v>1.7317823870175699</v>
      </c>
      <c r="E2467" s="38">
        <v>0</v>
      </c>
      <c r="F2467" s="38">
        <v>0</v>
      </c>
      <c r="G2467" s="38">
        <v>0</v>
      </c>
      <c r="H2467" s="38">
        <v>0</v>
      </c>
      <c r="I2467" s="38">
        <v>0</v>
      </c>
      <c r="J2467" s="38" t="s">
        <v>13040</v>
      </c>
      <c r="K2467" s="44">
        <v>-0.15275032573301101</v>
      </c>
      <c r="L2467" s="44">
        <v>0.97829911444344297</v>
      </c>
      <c r="M2467" s="38" t="s">
        <v>13041</v>
      </c>
      <c r="N2467" s="44">
        <v>-6.5358013000000006E-2</v>
      </c>
      <c r="O2467" s="44">
        <v>0.1858141858</v>
      </c>
      <c r="P2467" s="38" t="s">
        <v>13041</v>
      </c>
      <c r="Q2467" s="44">
        <v>-1.2E-2</v>
      </c>
      <c r="R2467" s="44">
        <v>1</v>
      </c>
      <c r="S2467" s="38" t="s">
        <v>13042</v>
      </c>
      <c r="T2467" s="44">
        <v>4.2994296735399998E-6</v>
      </c>
      <c r="U2467" s="44">
        <v>3.4795938228700001E-10</v>
      </c>
    </row>
    <row r="2468" spans="1:21">
      <c r="A2468" s="43" t="s">
        <v>2632</v>
      </c>
      <c r="B2468" s="38" t="s">
        <v>13043</v>
      </c>
      <c r="C2468" s="38" t="s">
        <v>13044</v>
      </c>
      <c r="D2468" s="44">
        <v>1.0180381729085299</v>
      </c>
      <c r="E2468" s="38">
        <v>1</v>
      </c>
      <c r="F2468" s="38">
        <v>0</v>
      </c>
      <c r="G2468" s="38">
        <v>0</v>
      </c>
      <c r="H2468" s="38">
        <v>1</v>
      </c>
      <c r="I2468" s="38">
        <v>0</v>
      </c>
      <c r="J2468" s="38" t="s">
        <v>13045</v>
      </c>
      <c r="K2468" s="44">
        <v>-0.13432655194752999</v>
      </c>
      <c r="L2468" s="44">
        <v>0.45348278396496899</v>
      </c>
      <c r="M2468" s="38" t="s">
        <v>13046</v>
      </c>
      <c r="N2468" s="44">
        <v>-0.1436679545</v>
      </c>
      <c r="O2468" s="44">
        <v>0.17732267730000001</v>
      </c>
      <c r="P2468" s="38" t="s">
        <v>13046</v>
      </c>
      <c r="Q2468" s="44">
        <v>-0.126</v>
      </c>
      <c r="R2468" s="44">
        <v>1.23862207177E-2</v>
      </c>
      <c r="S2468" s="38" t="s">
        <v>13047</v>
      </c>
      <c r="T2468" s="44">
        <v>-0.13313008388899999</v>
      </c>
      <c r="U2468" s="44">
        <v>0.94570979823300005</v>
      </c>
    </row>
    <row r="2469" spans="1:21">
      <c r="A2469" s="43" t="s">
        <v>2632</v>
      </c>
      <c r="B2469" s="38" t="s">
        <v>13043</v>
      </c>
      <c r="C2469" s="38" t="s">
        <v>13044</v>
      </c>
      <c r="D2469" s="44">
        <v>1.0180381729085299</v>
      </c>
      <c r="E2469" s="38">
        <v>0</v>
      </c>
      <c r="F2469" s="38">
        <v>0</v>
      </c>
      <c r="G2469" s="38">
        <v>0</v>
      </c>
      <c r="H2469" s="38">
        <v>0</v>
      </c>
      <c r="I2469" s="38">
        <v>0</v>
      </c>
      <c r="J2469" s="38" t="s">
        <v>13048</v>
      </c>
      <c r="K2469" s="44">
        <v>-2.45953097659302E-2</v>
      </c>
      <c r="L2469" s="44">
        <v>0.96725283457508604</v>
      </c>
      <c r="M2469" s="38" t="s">
        <v>13049</v>
      </c>
      <c r="N2469" s="44">
        <v>-4.0211685499999997E-2</v>
      </c>
      <c r="O2469" s="44">
        <v>0.35714285709999999</v>
      </c>
      <c r="P2469" s="38" t="s">
        <v>13049</v>
      </c>
      <c r="Q2469" s="44">
        <v>8.5000000000000006E-2</v>
      </c>
      <c r="R2469" s="44">
        <v>1</v>
      </c>
      <c r="S2469" s="38" t="s">
        <v>13050</v>
      </c>
      <c r="T2469" s="44">
        <v>7.1017074046000005E-4</v>
      </c>
      <c r="U2469" s="44">
        <v>3.2239997775799999E-3</v>
      </c>
    </row>
    <row r="2470" spans="1:21">
      <c r="A2470" s="43" t="s">
        <v>2632</v>
      </c>
      <c r="B2470" s="38" t="s">
        <v>13043</v>
      </c>
      <c r="C2470" s="38" t="s">
        <v>13044</v>
      </c>
      <c r="D2470" s="44">
        <v>1.0180381729085299</v>
      </c>
      <c r="E2470" s="38">
        <v>0</v>
      </c>
      <c r="F2470" s="38">
        <v>0</v>
      </c>
      <c r="G2470" s="38">
        <v>0</v>
      </c>
      <c r="H2470" s="38">
        <v>0</v>
      </c>
      <c r="I2470" s="38">
        <v>0</v>
      </c>
      <c r="J2470" s="38" t="s">
        <v>13051</v>
      </c>
      <c r="K2470" s="44">
        <v>0.67299797385917304</v>
      </c>
      <c r="L2470" s="44">
        <v>0.50417422270610202</v>
      </c>
      <c r="M2470" s="38" t="s">
        <v>13052</v>
      </c>
      <c r="N2470" s="44">
        <v>5.7804301000000001E-3</v>
      </c>
      <c r="O2470" s="44">
        <v>0.35714285709999999</v>
      </c>
      <c r="P2470" s="38" t="s">
        <v>13052</v>
      </c>
      <c r="Q2470" s="44">
        <v>1.0999999999999999E-2</v>
      </c>
      <c r="R2470" s="44">
        <v>1</v>
      </c>
      <c r="S2470" s="38" t="s">
        <v>13053</v>
      </c>
      <c r="T2470" s="44">
        <v>1.59726190888E-4</v>
      </c>
      <c r="U2470" s="44">
        <v>5.9306351978799998E-4</v>
      </c>
    </row>
    <row r="2471" spans="1:21">
      <c r="A2471" s="43" t="s">
        <v>2632</v>
      </c>
      <c r="B2471" s="38" t="s">
        <v>13054</v>
      </c>
      <c r="C2471" s="38" t="s">
        <v>13055</v>
      </c>
      <c r="D2471" s="44">
        <v>1.5027370318144799</v>
      </c>
      <c r="E2471" s="38">
        <v>0</v>
      </c>
      <c r="F2471" s="38">
        <v>0</v>
      </c>
      <c r="G2471" s="38">
        <v>0</v>
      </c>
      <c r="H2471" s="38">
        <v>0</v>
      </c>
      <c r="I2471" s="38">
        <v>0</v>
      </c>
      <c r="J2471" s="38" t="s">
        <v>13056</v>
      </c>
      <c r="K2471" s="44">
        <v>0.19731518993435199</v>
      </c>
      <c r="L2471" s="44">
        <v>0.88399402632152901</v>
      </c>
      <c r="M2471" s="38" t="s">
        <v>13057</v>
      </c>
      <c r="N2471" s="44">
        <v>-2.4505361400000002E-2</v>
      </c>
      <c r="O2471" s="44">
        <v>0.33966033969999998</v>
      </c>
      <c r="P2471" s="38" t="s">
        <v>13057</v>
      </c>
      <c r="Q2471" s="44">
        <v>2E-3</v>
      </c>
      <c r="R2471" s="44">
        <v>1</v>
      </c>
      <c r="S2471" s="38" t="s">
        <v>13058</v>
      </c>
      <c r="T2471" s="44">
        <v>6.3188424906100004E-12</v>
      </c>
      <c r="U2471" s="44">
        <v>1.33349946001E-18</v>
      </c>
    </row>
    <row r="2472" spans="1:21">
      <c r="A2472" s="43" t="s">
        <v>2632</v>
      </c>
      <c r="B2472" s="38" t="s">
        <v>13059</v>
      </c>
      <c r="C2472" s="38" t="s">
        <v>13060</v>
      </c>
      <c r="D2472" s="44">
        <v>1.0617130477149599</v>
      </c>
      <c r="E2472" s="38">
        <v>0</v>
      </c>
      <c r="F2472" s="38">
        <v>0</v>
      </c>
      <c r="G2472" s="38">
        <v>0</v>
      </c>
      <c r="H2472" s="38">
        <v>0</v>
      </c>
      <c r="I2472" s="38">
        <v>0</v>
      </c>
      <c r="J2472" s="38" t="s">
        <v>13061</v>
      </c>
      <c r="K2472" s="44">
        <v>0.18721978278383999</v>
      </c>
      <c r="L2472" s="44">
        <v>0.75715505129094296</v>
      </c>
      <c r="M2472" s="38" t="s">
        <v>13062</v>
      </c>
      <c r="N2472" s="44">
        <v>2.04374417E-2</v>
      </c>
      <c r="O2472" s="44">
        <v>0.32667332669999999</v>
      </c>
      <c r="P2472" s="38" t="s">
        <v>13062</v>
      </c>
      <c r="Q2472" s="44">
        <v>0.04</v>
      </c>
      <c r="R2472" s="44">
        <v>1</v>
      </c>
      <c r="S2472" s="38" t="s">
        <v>13063</v>
      </c>
      <c r="T2472" s="44">
        <v>-2.0976104775899999E-3</v>
      </c>
      <c r="U2472" s="44">
        <v>1.1618037776499999E-2</v>
      </c>
    </row>
    <row r="2473" spans="1:21">
      <c r="A2473" s="43" t="s">
        <v>2632</v>
      </c>
      <c r="B2473" s="38" t="s">
        <v>13059</v>
      </c>
      <c r="C2473" s="38" t="s">
        <v>13060</v>
      </c>
      <c r="D2473" s="44">
        <v>1.0617130477149599</v>
      </c>
      <c r="E2473" s="38">
        <v>0</v>
      </c>
      <c r="F2473" s="38">
        <v>0</v>
      </c>
      <c r="G2473" s="38">
        <v>0</v>
      </c>
      <c r="H2473" s="38">
        <v>0</v>
      </c>
      <c r="I2473" s="38">
        <v>0</v>
      </c>
      <c r="J2473" s="38" t="s">
        <v>13064</v>
      </c>
      <c r="K2473" s="44">
        <v>1.9149358738382E-2</v>
      </c>
      <c r="L2473" s="44">
        <v>0.959057245649792</v>
      </c>
      <c r="M2473" s="38" t="s">
        <v>13065</v>
      </c>
      <c r="N2473" s="44">
        <v>0.2588919127</v>
      </c>
      <c r="O2473" s="44">
        <v>0.32667332669999999</v>
      </c>
      <c r="P2473" s="38" t="s">
        <v>13065</v>
      </c>
      <c r="Q2473" s="44">
        <v>2.3E-2</v>
      </c>
      <c r="R2473" s="44">
        <v>1</v>
      </c>
      <c r="S2473" s="38" t="s">
        <v>13066</v>
      </c>
      <c r="T2473" s="44">
        <v>2.0338681578000001E-4</v>
      </c>
      <c r="U2473" s="44">
        <v>9.4333920010999993E-6</v>
      </c>
    </row>
    <row r="2474" spans="1:21">
      <c r="A2474" s="43" t="s">
        <v>2632</v>
      </c>
      <c r="B2474" s="38" t="s">
        <v>13067</v>
      </c>
      <c r="C2474" s="38" t="s">
        <v>13068</v>
      </c>
      <c r="D2474" s="44">
        <v>1.33149268819855</v>
      </c>
      <c r="E2474" s="38">
        <v>1</v>
      </c>
      <c r="F2474" s="38">
        <v>0</v>
      </c>
      <c r="G2474" s="38">
        <v>1</v>
      </c>
      <c r="H2474" s="38">
        <v>0</v>
      </c>
      <c r="I2474" s="38">
        <v>0</v>
      </c>
      <c r="J2474" s="38" t="s">
        <v>13069</v>
      </c>
      <c r="K2474" s="44">
        <v>0</v>
      </c>
      <c r="L2474" s="44" t="s">
        <v>1268</v>
      </c>
      <c r="M2474" s="38" t="s">
        <v>13070</v>
      </c>
      <c r="N2474" s="44">
        <v>-0.2066289768</v>
      </c>
      <c r="O2474" s="44">
        <v>7.9920080000000001E-3</v>
      </c>
      <c r="P2474" s="38" t="s">
        <v>13070</v>
      </c>
      <c r="Q2474" s="44">
        <v>3.5999999999999997E-2</v>
      </c>
      <c r="R2474" s="44">
        <v>1</v>
      </c>
      <c r="S2474" s="38" t="s">
        <v>13071</v>
      </c>
      <c r="T2474" s="44">
        <v>6.47187536383E-5</v>
      </c>
      <c r="U2474" s="44">
        <v>2.7011528844199999E-5</v>
      </c>
    </row>
    <row r="2475" spans="1:21">
      <c r="A2475" s="43" t="s">
        <v>2632</v>
      </c>
      <c r="B2475" s="38" t="s">
        <v>13072</v>
      </c>
      <c r="C2475" s="38" t="s">
        <v>13073</v>
      </c>
      <c r="D2475" s="44">
        <v>1.7251065168450399</v>
      </c>
      <c r="E2475" s="38">
        <v>1</v>
      </c>
      <c r="F2475" s="38">
        <v>1</v>
      </c>
      <c r="G2475" s="38">
        <v>0</v>
      </c>
      <c r="H2475" s="38">
        <v>0</v>
      </c>
      <c r="I2475" s="38">
        <v>0</v>
      </c>
      <c r="J2475" s="38" t="s">
        <v>13074</v>
      </c>
      <c r="K2475" s="44">
        <v>0.14444227371162</v>
      </c>
      <c r="L2475" s="44">
        <v>4.0756970373478703E-2</v>
      </c>
      <c r="M2475" s="38" t="s">
        <v>13075</v>
      </c>
      <c r="N2475" s="44">
        <v>-1.2970236899999999E-2</v>
      </c>
      <c r="O2475" s="44">
        <v>0.35764235760000002</v>
      </c>
      <c r="P2475" s="38" t="s">
        <v>13075</v>
      </c>
      <c r="Q2475" s="44">
        <v>5.0000000000000001E-3</v>
      </c>
      <c r="R2475" s="44">
        <v>1</v>
      </c>
      <c r="S2475" s="38" t="s">
        <v>13076</v>
      </c>
      <c r="T2475" s="44">
        <v>3.3262291404700001E-4</v>
      </c>
      <c r="U2475" s="44">
        <v>8.3033177399199996E-4</v>
      </c>
    </row>
    <row r="2476" spans="1:21">
      <c r="A2476" s="43" t="s">
        <v>2632</v>
      </c>
      <c r="B2476" s="38" t="s">
        <v>13072</v>
      </c>
      <c r="C2476" s="38" t="s">
        <v>13073</v>
      </c>
      <c r="D2476" s="44">
        <v>1.7251065168450399</v>
      </c>
      <c r="E2476" s="38">
        <v>1</v>
      </c>
      <c r="F2476" s="38">
        <v>1</v>
      </c>
      <c r="G2476" s="38">
        <v>0</v>
      </c>
      <c r="H2476" s="38">
        <v>0</v>
      </c>
      <c r="I2476" s="38">
        <v>0</v>
      </c>
      <c r="J2476" s="38" t="s">
        <v>13077</v>
      </c>
      <c r="K2476" s="44">
        <v>0.33525146779343601</v>
      </c>
      <c r="L2476" s="44">
        <v>4.1723228541466102E-2</v>
      </c>
      <c r="M2476" s="38" t="s">
        <v>13078</v>
      </c>
      <c r="N2476" s="44">
        <v>-5.9696983199999998E-2</v>
      </c>
      <c r="O2476" s="44">
        <v>0.2135364635</v>
      </c>
      <c r="P2476" s="38" t="s">
        <v>13078</v>
      </c>
      <c r="Q2476" s="44">
        <v>6.2E-2</v>
      </c>
      <c r="R2476" s="44">
        <v>1</v>
      </c>
      <c r="S2476" s="38" t="s">
        <v>13079</v>
      </c>
      <c r="T2476" s="44">
        <v>2.1430989517299999E-3</v>
      </c>
      <c r="U2476" s="44">
        <v>1.3857652029800001E-2</v>
      </c>
    </row>
    <row r="2477" spans="1:21">
      <c r="A2477" s="43" t="s">
        <v>2632</v>
      </c>
      <c r="B2477" s="38" t="s">
        <v>13080</v>
      </c>
      <c r="C2477" s="38" t="s">
        <v>13081</v>
      </c>
      <c r="D2477" s="44">
        <v>1.1024352158566499</v>
      </c>
      <c r="E2477" s="38">
        <v>0</v>
      </c>
      <c r="F2477" s="38">
        <v>0</v>
      </c>
      <c r="G2477" s="38">
        <v>0</v>
      </c>
      <c r="H2477" s="38">
        <v>0</v>
      </c>
      <c r="I2477" s="38">
        <v>0</v>
      </c>
      <c r="J2477" s="38" t="s">
        <v>13082</v>
      </c>
      <c r="K2477" s="44">
        <v>-6.1991762633415003E-3</v>
      </c>
      <c r="L2477" s="44">
        <v>0.95439869179604897</v>
      </c>
      <c r="M2477" s="38" t="s">
        <v>13083</v>
      </c>
      <c r="N2477" s="44">
        <v>3.8214247E-2</v>
      </c>
      <c r="O2477" s="44">
        <v>0.27752247749999998</v>
      </c>
      <c r="P2477" s="38" t="s">
        <v>13083</v>
      </c>
      <c r="Q2477" s="44">
        <v>1.7999999999999999E-2</v>
      </c>
      <c r="R2477" s="44">
        <v>1</v>
      </c>
      <c r="S2477" s="38" t="s">
        <v>13084</v>
      </c>
      <c r="T2477" s="44">
        <v>5.9175374287799995E-7</v>
      </c>
      <c r="U2477" s="44">
        <v>3.7865936208800003E-8</v>
      </c>
    </row>
    <row r="2478" spans="1:21">
      <c r="A2478" s="43" t="s">
        <v>2632</v>
      </c>
      <c r="B2478" s="38" t="s">
        <v>13085</v>
      </c>
      <c r="C2478" s="38" t="s">
        <v>13086</v>
      </c>
      <c r="D2478" s="44">
        <v>2.5044791077982702</v>
      </c>
      <c r="E2478" s="38">
        <v>0</v>
      </c>
      <c r="F2478" s="38">
        <v>0</v>
      </c>
      <c r="G2478" s="38">
        <v>0</v>
      </c>
      <c r="H2478" s="38">
        <v>0</v>
      </c>
      <c r="I2478" s="38">
        <v>0</v>
      </c>
      <c r="J2478" s="38" t="s">
        <v>13087</v>
      </c>
      <c r="K2478" s="44">
        <v>0</v>
      </c>
      <c r="L2478" s="44" t="s">
        <v>1268</v>
      </c>
      <c r="M2478" s="38" t="s">
        <v>13088</v>
      </c>
      <c r="N2478" s="44">
        <v>-1.72257099E-2</v>
      </c>
      <c r="O2478" s="44">
        <v>0.14385614390000001</v>
      </c>
      <c r="P2478" s="38" t="s">
        <v>13088</v>
      </c>
      <c r="Q2478" s="44">
        <v>2E-3</v>
      </c>
      <c r="R2478" s="44">
        <v>1</v>
      </c>
      <c r="S2478" s="38" t="s">
        <v>13089</v>
      </c>
      <c r="T2478" s="44">
        <v>-7.7706623190999999E-16</v>
      </c>
      <c r="U2478" s="44">
        <v>1.3334994321699999E-18</v>
      </c>
    </row>
    <row r="2479" spans="1:21">
      <c r="A2479" s="43" t="s">
        <v>2632</v>
      </c>
      <c r="B2479" s="38" t="s">
        <v>13090</v>
      </c>
      <c r="C2479" s="38" t="s">
        <v>13091</v>
      </c>
      <c r="D2479" s="44">
        <v>1.4859697533024301</v>
      </c>
      <c r="E2479" s="38">
        <v>0</v>
      </c>
      <c r="F2479" s="38">
        <v>0</v>
      </c>
      <c r="G2479" s="38">
        <v>0</v>
      </c>
      <c r="H2479" s="38">
        <v>0</v>
      </c>
      <c r="I2479" s="38">
        <v>0</v>
      </c>
      <c r="J2479" s="38" t="s">
        <v>13092</v>
      </c>
      <c r="K2479" s="44">
        <v>0</v>
      </c>
      <c r="L2479" s="44" t="s">
        <v>1268</v>
      </c>
      <c r="M2479" s="38" t="s">
        <v>13093</v>
      </c>
      <c r="N2479" s="44">
        <v>0.10863091530000001</v>
      </c>
      <c r="O2479" s="44">
        <v>0.25387112890000002</v>
      </c>
      <c r="P2479" s="38" t="s">
        <v>13093</v>
      </c>
      <c r="Q2479" s="44">
        <v>6.0000000000000001E-3</v>
      </c>
      <c r="R2479" s="44">
        <v>1</v>
      </c>
      <c r="S2479" s="38" t="s">
        <v>13094</v>
      </c>
      <c r="T2479" s="44">
        <v>5.7414463945999998E-8</v>
      </c>
      <c r="U2479" s="44">
        <v>9.3298110734499999E-11</v>
      </c>
    </row>
    <row r="2480" spans="1:21">
      <c r="A2480" s="43" t="s">
        <v>2632</v>
      </c>
      <c r="B2480" s="38" t="s">
        <v>13090</v>
      </c>
      <c r="C2480" s="38" t="s">
        <v>13091</v>
      </c>
      <c r="D2480" s="44">
        <v>1.4859697533024301</v>
      </c>
      <c r="E2480" s="38">
        <v>0</v>
      </c>
      <c r="F2480" s="38">
        <v>0</v>
      </c>
      <c r="G2480" s="38">
        <v>0</v>
      </c>
      <c r="H2480" s="38">
        <v>0</v>
      </c>
      <c r="I2480" s="38">
        <v>0</v>
      </c>
      <c r="J2480" s="38" t="s">
        <v>13095</v>
      </c>
      <c r="K2480" s="44">
        <v>0.30390947612481201</v>
      </c>
      <c r="L2480" s="44">
        <v>0.86004432212610404</v>
      </c>
      <c r="M2480" s="38" t="s">
        <v>13096</v>
      </c>
      <c r="N2480" s="44">
        <v>0.51969996730000001</v>
      </c>
      <c r="O2480" s="44">
        <v>0.25387112890000002</v>
      </c>
      <c r="P2480" s="38" t="s">
        <v>13096</v>
      </c>
      <c r="Q2480" s="44">
        <v>0.40100000000000002</v>
      </c>
      <c r="R2480" s="44">
        <v>1</v>
      </c>
      <c r="S2480" s="38" t="s">
        <v>13097</v>
      </c>
      <c r="T2480" s="44">
        <v>2.41844578267E-4</v>
      </c>
      <c r="U2480" s="44">
        <v>3.4760922094799999E-4</v>
      </c>
    </row>
    <row r="2481" spans="1:21">
      <c r="A2481" s="43" t="s">
        <v>2632</v>
      </c>
      <c r="B2481" s="38" t="s">
        <v>13098</v>
      </c>
      <c r="C2481" s="38" t="s">
        <v>13099</v>
      </c>
      <c r="D2481" s="44">
        <v>1.30158881582798</v>
      </c>
      <c r="E2481" s="38">
        <v>0</v>
      </c>
      <c r="F2481" s="38">
        <v>0</v>
      </c>
      <c r="G2481" s="38">
        <v>0</v>
      </c>
      <c r="H2481" s="38">
        <v>0</v>
      </c>
      <c r="I2481" s="38">
        <v>0</v>
      </c>
      <c r="J2481" s="38" t="s">
        <v>13100</v>
      </c>
      <c r="K2481" s="44">
        <v>-0.47663891702301597</v>
      </c>
      <c r="L2481" s="44">
        <v>0.744639581348574</v>
      </c>
      <c r="M2481" s="38" t="s">
        <v>13101</v>
      </c>
      <c r="N2481" s="44">
        <v>-2.9985662499999999E-2</v>
      </c>
      <c r="O2481" s="44">
        <v>0.1543456543</v>
      </c>
      <c r="P2481" s="38" t="s">
        <v>13101</v>
      </c>
      <c r="Q2481" s="44">
        <v>-1.4999999999999999E-2</v>
      </c>
      <c r="R2481" s="44">
        <v>0.40003576416800002</v>
      </c>
      <c r="S2481" s="38" t="s">
        <v>13102</v>
      </c>
      <c r="T2481" s="44">
        <v>-2.9358645589899999E-5</v>
      </c>
      <c r="U2481" s="44">
        <v>1.9900183227600001E-8</v>
      </c>
    </row>
    <row r="2482" spans="1:21">
      <c r="A2482" s="43" t="s">
        <v>2632</v>
      </c>
      <c r="B2482" s="38" t="s">
        <v>13103</v>
      </c>
      <c r="C2482" s="38" t="s">
        <v>13104</v>
      </c>
      <c r="D2482" s="44">
        <v>1.9708651487578699</v>
      </c>
      <c r="E2482" s="38">
        <v>0</v>
      </c>
      <c r="F2482" s="38">
        <v>0</v>
      </c>
      <c r="G2482" s="38">
        <v>0</v>
      </c>
      <c r="H2482" s="38">
        <v>0</v>
      </c>
      <c r="I2482" s="38">
        <v>0</v>
      </c>
      <c r="J2482" s="38" t="s">
        <v>13105</v>
      </c>
      <c r="K2482" s="44">
        <v>0</v>
      </c>
      <c r="L2482" s="44" t="s">
        <v>1268</v>
      </c>
      <c r="M2482" s="38" t="s">
        <v>13106</v>
      </c>
      <c r="N2482" s="44">
        <v>3.6074241000000002E-3</v>
      </c>
      <c r="O2482" s="44">
        <v>0.30519480519999997</v>
      </c>
      <c r="P2482" s="38" t="s">
        <v>13106</v>
      </c>
      <c r="Q2482" s="44">
        <v>0</v>
      </c>
      <c r="R2482" s="44">
        <v>1</v>
      </c>
      <c r="S2482" s="38" t="s">
        <v>13107</v>
      </c>
      <c r="T2482" s="44">
        <v>1.3103764735000001E-16</v>
      </c>
      <c r="U2482" s="44">
        <v>1.3334994321699999E-18</v>
      </c>
    </row>
    <row r="2483" spans="1:21">
      <c r="A2483" s="43" t="s">
        <v>2632</v>
      </c>
      <c r="B2483" s="38" t="s">
        <v>13108</v>
      </c>
      <c r="C2483" s="38" t="s">
        <v>13109</v>
      </c>
      <c r="D2483" s="44">
        <v>1.2281150480857701</v>
      </c>
      <c r="E2483" s="38">
        <v>0</v>
      </c>
      <c r="F2483" s="38">
        <v>0</v>
      </c>
      <c r="G2483" s="38">
        <v>0</v>
      </c>
      <c r="H2483" s="38">
        <v>0</v>
      </c>
      <c r="I2483" s="38">
        <v>0</v>
      </c>
      <c r="J2483" s="38" t="s">
        <v>13110</v>
      </c>
      <c r="K2483" s="44">
        <v>-4.619167235162E-2</v>
      </c>
      <c r="L2483" s="44">
        <v>0.82282916208185297</v>
      </c>
      <c r="M2483" s="38" t="s">
        <v>13111</v>
      </c>
      <c r="N2483" s="44">
        <v>1.9035585300000001E-2</v>
      </c>
      <c r="O2483" s="44">
        <v>0.2287712288</v>
      </c>
      <c r="P2483" s="38" t="s">
        <v>13111</v>
      </c>
      <c r="Q2483" s="44">
        <v>0.107</v>
      </c>
      <c r="R2483" s="44">
        <v>0.360037979673</v>
      </c>
      <c r="S2483" s="38" t="s">
        <v>13112</v>
      </c>
      <c r="T2483" s="44">
        <v>7.0921444370299999E-2</v>
      </c>
      <c r="U2483" s="44">
        <v>0.48995277172899998</v>
      </c>
    </row>
    <row r="2484" spans="1:21">
      <c r="A2484" s="43" t="s">
        <v>2632</v>
      </c>
      <c r="B2484" s="38" t="s">
        <v>13113</v>
      </c>
      <c r="C2484" s="38" t="s">
        <v>13114</v>
      </c>
      <c r="D2484" s="44">
        <v>2.4009350800134701</v>
      </c>
      <c r="E2484" s="38">
        <v>0</v>
      </c>
      <c r="F2484" s="38">
        <v>0</v>
      </c>
      <c r="G2484" s="38">
        <v>0</v>
      </c>
      <c r="H2484" s="38">
        <v>0</v>
      </c>
      <c r="I2484" s="38">
        <v>0</v>
      </c>
      <c r="J2484" s="38" t="s">
        <v>13115</v>
      </c>
      <c r="K2484" s="44">
        <v>6.97342567988566E-2</v>
      </c>
      <c r="L2484" s="44">
        <v>0.917363995469751</v>
      </c>
      <c r="M2484" s="38" t="s">
        <v>13116</v>
      </c>
      <c r="N2484" s="44">
        <v>3.7199731000000002E-3</v>
      </c>
      <c r="O2484" s="44">
        <v>0.36363636360000001</v>
      </c>
      <c r="P2484" s="38" t="s">
        <v>13116</v>
      </c>
      <c r="Q2484" s="44">
        <v>0</v>
      </c>
      <c r="R2484" s="44">
        <v>1</v>
      </c>
      <c r="S2484" s="38" t="s">
        <v>13117</v>
      </c>
      <c r="T2484" s="44">
        <v>-1.94129216029E-4</v>
      </c>
      <c r="U2484" s="44">
        <v>1.3376745087000001E-9</v>
      </c>
    </row>
    <row r="2485" spans="1:21">
      <c r="A2485" s="43" t="s">
        <v>2632</v>
      </c>
      <c r="B2485" s="38" t="s">
        <v>13113</v>
      </c>
      <c r="C2485" s="38" t="s">
        <v>13114</v>
      </c>
      <c r="D2485" s="44">
        <v>2.4009350800134701</v>
      </c>
      <c r="E2485" s="38">
        <v>0</v>
      </c>
      <c r="F2485" s="38">
        <v>0</v>
      </c>
      <c r="G2485" s="38">
        <v>0</v>
      </c>
      <c r="H2485" s="38">
        <v>0</v>
      </c>
      <c r="I2485" s="38">
        <v>0</v>
      </c>
      <c r="J2485" s="38" t="s">
        <v>13118</v>
      </c>
      <c r="K2485" s="44">
        <v>1.02372751310622E-2</v>
      </c>
      <c r="L2485" s="44">
        <v>0.96848454320968203</v>
      </c>
      <c r="M2485" s="38" t="s">
        <v>13119</v>
      </c>
      <c r="N2485" s="44">
        <v>-1.7628495599999999E-2</v>
      </c>
      <c r="O2485" s="44">
        <v>0.36363636360000001</v>
      </c>
      <c r="P2485" s="38" t="s">
        <v>13119</v>
      </c>
      <c r="Q2485" s="44">
        <v>-7.0000000000000001E-3</v>
      </c>
      <c r="R2485" s="44">
        <v>1</v>
      </c>
      <c r="S2485" s="38" t="s">
        <v>13120</v>
      </c>
      <c r="T2485" s="44">
        <v>-2.6782631151200001E-14</v>
      </c>
      <c r="U2485" s="44">
        <v>1.33349943228E-18</v>
      </c>
    </row>
    <row r="2486" spans="1:21">
      <c r="A2486" s="43" t="s">
        <v>2632</v>
      </c>
      <c r="B2486" s="38" t="s">
        <v>13113</v>
      </c>
      <c r="C2486" s="38" t="s">
        <v>13114</v>
      </c>
      <c r="D2486" s="44">
        <v>2.4009350800134701</v>
      </c>
      <c r="E2486" s="38">
        <v>0</v>
      </c>
      <c r="F2486" s="38">
        <v>0</v>
      </c>
      <c r="G2486" s="38">
        <v>0</v>
      </c>
      <c r="H2486" s="38">
        <v>0</v>
      </c>
      <c r="I2486" s="38">
        <v>0</v>
      </c>
      <c r="J2486" s="38" t="s">
        <v>13121</v>
      </c>
      <c r="K2486" s="44">
        <v>-8.5239448629587395E-3</v>
      </c>
      <c r="L2486" s="44">
        <v>0.94993831854825905</v>
      </c>
      <c r="M2486" s="38" t="s">
        <v>13122</v>
      </c>
      <c r="N2486" s="44">
        <v>3.8320981E-3</v>
      </c>
      <c r="O2486" s="44">
        <v>0.36363636360000001</v>
      </c>
      <c r="P2486" s="38" t="s">
        <v>13122</v>
      </c>
      <c r="Q2486" s="44">
        <v>-1E-3</v>
      </c>
      <c r="R2486" s="44">
        <v>1</v>
      </c>
      <c r="S2486" s="38" t="s">
        <v>13123</v>
      </c>
      <c r="T2486" s="44">
        <v>-8.5376674254200001E-3</v>
      </c>
      <c r="U2486" s="44">
        <v>2.4860375982800002E-2</v>
      </c>
    </row>
    <row r="2487" spans="1:21">
      <c r="A2487" s="43" t="s">
        <v>2632</v>
      </c>
      <c r="B2487" s="38" t="s">
        <v>13113</v>
      </c>
      <c r="C2487" s="38" t="s">
        <v>13114</v>
      </c>
      <c r="D2487" s="44">
        <v>2.4009350800134701</v>
      </c>
      <c r="E2487" s="38">
        <v>0</v>
      </c>
      <c r="F2487" s="38">
        <v>0</v>
      </c>
      <c r="G2487" s="38">
        <v>0</v>
      </c>
      <c r="H2487" s="38">
        <v>0</v>
      </c>
      <c r="I2487" s="38">
        <v>0</v>
      </c>
      <c r="J2487" s="38" t="s">
        <v>13124</v>
      </c>
      <c r="K2487" s="44">
        <v>4.7322117641464597E-3</v>
      </c>
      <c r="L2487" s="44">
        <v>0.99614603348415698</v>
      </c>
      <c r="M2487" s="38" t="s">
        <v>13125</v>
      </c>
      <c r="N2487" s="44">
        <v>1.5826813200000001E-2</v>
      </c>
      <c r="O2487" s="44">
        <v>0.36363636360000001</v>
      </c>
      <c r="P2487" s="38" t="s">
        <v>13125</v>
      </c>
      <c r="Q2487" s="44">
        <v>1.9E-2</v>
      </c>
      <c r="R2487" s="44">
        <v>1</v>
      </c>
      <c r="S2487" s="38" t="s">
        <v>13126</v>
      </c>
      <c r="T2487" s="44">
        <v>8.5376674254200001E-3</v>
      </c>
      <c r="U2487" s="44">
        <v>2.4860375982800002E-2</v>
      </c>
    </row>
    <row r="2488" spans="1:21">
      <c r="A2488" s="43" t="s">
        <v>2632</v>
      </c>
      <c r="B2488" s="38" t="s">
        <v>13127</v>
      </c>
      <c r="C2488" s="38" t="s">
        <v>13128</v>
      </c>
      <c r="D2488" s="44">
        <v>1.3966970324980801</v>
      </c>
      <c r="E2488" s="38">
        <v>0</v>
      </c>
      <c r="F2488" s="38">
        <v>0</v>
      </c>
      <c r="G2488" s="38">
        <v>0</v>
      </c>
      <c r="H2488" s="38">
        <v>0</v>
      </c>
      <c r="I2488" s="38">
        <v>0</v>
      </c>
      <c r="J2488" s="38" t="s">
        <v>13129</v>
      </c>
      <c r="K2488" s="44">
        <v>7.7762888120855897E-2</v>
      </c>
      <c r="L2488" s="44">
        <v>0.81006212441524095</v>
      </c>
      <c r="M2488" s="38" t="s">
        <v>13130</v>
      </c>
      <c r="N2488" s="44" t="s">
        <v>2647</v>
      </c>
      <c r="O2488" s="44">
        <v>1</v>
      </c>
      <c r="P2488" s="38" t="s">
        <v>13130</v>
      </c>
      <c r="Q2488" s="44">
        <v>2.1000000000000001E-2</v>
      </c>
      <c r="R2488" s="44">
        <v>1</v>
      </c>
      <c r="S2488" s="38" t="s">
        <v>13131</v>
      </c>
      <c r="T2488" s="44">
        <v>7.3895384684400001E-6</v>
      </c>
      <c r="U2488" s="44">
        <v>1.1901657681099999E-6</v>
      </c>
    </row>
    <row r="2489" spans="1:21">
      <c r="A2489" s="43" t="s">
        <v>2632</v>
      </c>
      <c r="B2489" s="38" t="s">
        <v>13132</v>
      </c>
      <c r="C2489" s="38" t="s">
        <v>13133</v>
      </c>
      <c r="D2489" s="44">
        <v>2.1144908204759001</v>
      </c>
      <c r="E2489" s="38">
        <v>0</v>
      </c>
      <c r="F2489" s="38">
        <v>0</v>
      </c>
      <c r="G2489" s="38">
        <v>0</v>
      </c>
      <c r="H2489" s="38">
        <v>0</v>
      </c>
      <c r="I2489" s="38">
        <v>0</v>
      </c>
      <c r="J2489" s="38" t="s">
        <v>13134</v>
      </c>
      <c r="K2489" s="44">
        <v>3.0871805904301101E-2</v>
      </c>
      <c r="L2489" s="44">
        <v>0.78581787155794902</v>
      </c>
      <c r="M2489" s="38" t="s">
        <v>13135</v>
      </c>
      <c r="N2489" s="44">
        <v>-2.5423140000000003E-4</v>
      </c>
      <c r="O2489" s="44">
        <v>0.40859140859999998</v>
      </c>
      <c r="P2489" s="38" t="s">
        <v>13135</v>
      </c>
      <c r="Q2489" s="44">
        <v>-6.0000000000000001E-3</v>
      </c>
      <c r="R2489" s="44">
        <v>1</v>
      </c>
      <c r="S2489" s="38" t="s">
        <v>13136</v>
      </c>
      <c r="T2489" s="44">
        <v>-1.31830294631E-9</v>
      </c>
      <c r="U2489" s="44">
        <v>9.8662647339100003E-21</v>
      </c>
    </row>
    <row r="2490" spans="1:21">
      <c r="A2490" s="43" t="s">
        <v>2632</v>
      </c>
      <c r="B2490" s="38" t="s">
        <v>13137</v>
      </c>
      <c r="C2490" s="38" t="s">
        <v>13138</v>
      </c>
      <c r="D2490" s="44">
        <v>1.5304787423056201</v>
      </c>
      <c r="E2490" s="38">
        <v>0</v>
      </c>
      <c r="F2490" s="38">
        <v>0</v>
      </c>
      <c r="G2490" s="38">
        <v>0</v>
      </c>
      <c r="H2490" s="38">
        <v>0</v>
      </c>
      <c r="I2490" s="38">
        <v>0</v>
      </c>
      <c r="J2490" s="38" t="s">
        <v>13139</v>
      </c>
      <c r="K2490" s="44">
        <v>0</v>
      </c>
      <c r="L2490" s="44" t="s">
        <v>1268</v>
      </c>
      <c r="M2490" s="38" t="s">
        <v>13140</v>
      </c>
      <c r="N2490" s="44">
        <v>4.6728599999999998E-5</v>
      </c>
      <c r="O2490" s="44">
        <v>0.39510489510000002</v>
      </c>
      <c r="P2490" s="38" t="s">
        <v>13140</v>
      </c>
      <c r="Q2490" s="44">
        <v>2E-3</v>
      </c>
      <c r="R2490" s="44">
        <v>1</v>
      </c>
      <c r="S2490" s="38" t="s">
        <v>13141</v>
      </c>
      <c r="T2490" s="44">
        <v>3.4206178552800001E-12</v>
      </c>
      <c r="U2490" s="44">
        <v>4.1935448792600002E-17</v>
      </c>
    </row>
    <row r="2491" spans="1:21">
      <c r="A2491" s="43" t="s">
        <v>2632</v>
      </c>
      <c r="B2491" s="38" t="s">
        <v>13142</v>
      </c>
      <c r="C2491" s="38" t="s">
        <v>13143</v>
      </c>
      <c r="D2491" s="44">
        <v>1.2519911543043201</v>
      </c>
      <c r="E2491" s="38">
        <v>0</v>
      </c>
      <c r="F2491" s="38">
        <v>0</v>
      </c>
      <c r="G2491" s="38">
        <v>0</v>
      </c>
      <c r="H2491" s="38">
        <v>0</v>
      </c>
      <c r="I2491" s="38">
        <v>0</v>
      </c>
      <c r="J2491" s="38" t="s">
        <v>13144</v>
      </c>
      <c r="K2491" s="44">
        <v>3.3885501870356598E-2</v>
      </c>
      <c r="L2491" s="44">
        <v>0.93388219182473498</v>
      </c>
      <c r="M2491" s="38" t="s">
        <v>13145</v>
      </c>
      <c r="N2491" s="44">
        <v>0</v>
      </c>
      <c r="O2491" s="44">
        <v>0.3836163836</v>
      </c>
      <c r="P2491" s="38" t="s">
        <v>13145</v>
      </c>
      <c r="Q2491" s="44">
        <v>0.01</v>
      </c>
      <c r="R2491" s="44">
        <v>1</v>
      </c>
      <c r="S2491" s="38" t="s">
        <v>13146</v>
      </c>
      <c r="T2491" s="44">
        <v>-7.6806317699000005E-9</v>
      </c>
      <c r="U2491" s="44">
        <v>1.2564685112499999E-10</v>
      </c>
    </row>
    <row r="2492" spans="1:21">
      <c r="A2492" s="43" t="s">
        <v>2632</v>
      </c>
      <c r="B2492" s="38" t="s">
        <v>13147</v>
      </c>
      <c r="C2492" s="38" t="s">
        <v>13148</v>
      </c>
      <c r="D2492" s="44">
        <v>1.2833622039293699</v>
      </c>
      <c r="E2492" s="38">
        <v>2</v>
      </c>
      <c r="F2492" s="38">
        <v>1</v>
      </c>
      <c r="G2492" s="38">
        <v>0</v>
      </c>
      <c r="H2492" s="38">
        <v>0</v>
      </c>
      <c r="I2492" s="38">
        <v>1</v>
      </c>
      <c r="J2492" s="38" t="s">
        <v>13149</v>
      </c>
      <c r="K2492" s="44">
        <v>0.415575137642542</v>
      </c>
      <c r="L2492" s="44">
        <v>3.9627636917109701E-2</v>
      </c>
      <c r="M2492" s="38" t="s">
        <v>13150</v>
      </c>
      <c r="N2492" s="44">
        <v>0.14274071799999999</v>
      </c>
      <c r="O2492" s="44">
        <v>0.13006993010000001</v>
      </c>
      <c r="P2492" s="38" t="s">
        <v>13150</v>
      </c>
      <c r="Q2492" s="44">
        <v>0.183</v>
      </c>
      <c r="R2492" s="44">
        <v>0.11158517344299999</v>
      </c>
      <c r="S2492" s="38" t="s">
        <v>13151</v>
      </c>
      <c r="T2492" s="44">
        <v>0.291421321585</v>
      </c>
      <c r="U2492" s="44">
        <v>0.99980595960600005</v>
      </c>
    </row>
    <row r="2493" spans="1:21">
      <c r="A2493" s="43" t="s">
        <v>2632</v>
      </c>
      <c r="B2493" s="38" t="s">
        <v>13152</v>
      </c>
      <c r="C2493" s="38" t="s">
        <v>13153</v>
      </c>
      <c r="D2493" s="44">
        <v>1.2045605908707</v>
      </c>
      <c r="E2493" s="38">
        <v>0</v>
      </c>
      <c r="F2493" s="38">
        <v>0</v>
      </c>
      <c r="G2493" s="38">
        <v>0</v>
      </c>
      <c r="H2493" s="38">
        <v>0</v>
      </c>
      <c r="I2493" s="38">
        <v>0</v>
      </c>
      <c r="J2493" s="38" t="s">
        <v>13154</v>
      </c>
      <c r="K2493" s="44">
        <v>-7.3807385448531201E-2</v>
      </c>
      <c r="L2493" s="44">
        <v>0.90988440074299104</v>
      </c>
      <c r="M2493" s="38" t="s">
        <v>13155</v>
      </c>
      <c r="N2493" s="44">
        <v>-6.6237689000000002E-3</v>
      </c>
      <c r="O2493" s="44">
        <v>0.3896103896</v>
      </c>
      <c r="P2493" s="38" t="s">
        <v>13155</v>
      </c>
      <c r="Q2493" s="44">
        <v>-1.2E-2</v>
      </c>
      <c r="R2493" s="44">
        <v>1</v>
      </c>
      <c r="S2493" s="38" t="s">
        <v>13156</v>
      </c>
      <c r="T2493" s="44">
        <v>-1.4957480365099999E-6</v>
      </c>
      <c r="U2493" s="44">
        <v>6.8610730848399997E-8</v>
      </c>
    </row>
    <row r="2494" spans="1:21">
      <c r="A2494" s="43" t="s">
        <v>2632</v>
      </c>
      <c r="B2494" s="38" t="s">
        <v>13152</v>
      </c>
      <c r="C2494" s="38" t="s">
        <v>13153</v>
      </c>
      <c r="D2494" s="44">
        <v>1.2045605908707</v>
      </c>
      <c r="E2494" s="38">
        <v>0</v>
      </c>
      <c r="F2494" s="38">
        <v>0</v>
      </c>
      <c r="G2494" s="38">
        <v>0</v>
      </c>
      <c r="H2494" s="38">
        <v>0</v>
      </c>
      <c r="I2494" s="38">
        <v>0</v>
      </c>
      <c r="J2494" s="38" t="s">
        <v>13157</v>
      </c>
      <c r="K2494" s="44">
        <v>-3.5812801892219998E-2</v>
      </c>
      <c r="L2494" s="44">
        <v>0.95241779795460002</v>
      </c>
      <c r="M2494" s="38" t="s">
        <v>13158</v>
      </c>
      <c r="N2494" s="44">
        <v>4.6440554000000004E-3</v>
      </c>
      <c r="O2494" s="44">
        <v>0.3896103896</v>
      </c>
      <c r="P2494" s="38" t="s">
        <v>13158</v>
      </c>
      <c r="Q2494" s="44">
        <v>2.1999999999999999E-2</v>
      </c>
      <c r="R2494" s="44">
        <v>1</v>
      </c>
      <c r="S2494" s="38" t="s">
        <v>13159</v>
      </c>
      <c r="T2494" s="44">
        <v>1.0527115069999999E-3</v>
      </c>
      <c r="U2494" s="44">
        <v>4.0528529342900004E-3</v>
      </c>
    </row>
    <row r="2495" spans="1:21">
      <c r="A2495" s="43" t="s">
        <v>2632</v>
      </c>
      <c r="B2495" s="38" t="s">
        <v>13152</v>
      </c>
      <c r="C2495" s="38" t="s">
        <v>13153</v>
      </c>
      <c r="D2495" s="44">
        <v>1.2045605908707</v>
      </c>
      <c r="E2495" s="38">
        <v>0</v>
      </c>
      <c r="F2495" s="38">
        <v>0</v>
      </c>
      <c r="G2495" s="38">
        <v>0</v>
      </c>
      <c r="H2495" s="38">
        <v>0</v>
      </c>
      <c r="I2495" s="38">
        <v>0</v>
      </c>
      <c r="J2495" s="38" t="s">
        <v>13160</v>
      </c>
      <c r="K2495" s="44">
        <v>0.15069746422314201</v>
      </c>
      <c r="L2495" s="44">
        <v>0.82472873420916504</v>
      </c>
      <c r="M2495" s="38" t="s">
        <v>13161</v>
      </c>
      <c r="N2495" s="44">
        <v>0.20142734479999999</v>
      </c>
      <c r="O2495" s="44">
        <v>0.13486513489999999</v>
      </c>
      <c r="P2495" s="38" t="s">
        <v>13161</v>
      </c>
      <c r="Q2495" s="44">
        <v>3.2000000000000001E-2</v>
      </c>
      <c r="R2495" s="44">
        <v>1</v>
      </c>
      <c r="S2495" s="38" t="s">
        <v>13162</v>
      </c>
      <c r="T2495" s="44">
        <v>2.0667948825000001E-4</v>
      </c>
      <c r="U2495" s="44">
        <v>1.36736511082E-4</v>
      </c>
    </row>
    <row r="2496" spans="1:21">
      <c r="A2496" s="43" t="s">
        <v>2632</v>
      </c>
      <c r="B2496" s="38" t="s">
        <v>13163</v>
      </c>
      <c r="C2496" s="38" t="s">
        <v>13164</v>
      </c>
      <c r="D2496" s="44">
        <v>1.99524533901838</v>
      </c>
      <c r="E2496" s="38">
        <v>0</v>
      </c>
      <c r="F2496" s="38">
        <v>0</v>
      </c>
      <c r="G2496" s="38">
        <v>0</v>
      </c>
      <c r="H2496" s="38">
        <v>0</v>
      </c>
      <c r="I2496" s="38">
        <v>0</v>
      </c>
      <c r="J2496" s="38" t="s">
        <v>13165</v>
      </c>
      <c r="K2496" s="44">
        <v>0</v>
      </c>
      <c r="L2496" s="44" t="s">
        <v>1268</v>
      </c>
      <c r="M2496" s="38" t="s">
        <v>13166</v>
      </c>
      <c r="N2496" s="44">
        <v>5.4424347000000001E-3</v>
      </c>
      <c r="O2496" s="44">
        <v>0.2362637363</v>
      </c>
      <c r="P2496" s="38" t="s">
        <v>13166</v>
      </c>
      <c r="Q2496" s="44">
        <v>6.0000000000000001E-3</v>
      </c>
      <c r="R2496" s="44">
        <v>1</v>
      </c>
      <c r="S2496" s="38" t="s">
        <v>13167</v>
      </c>
      <c r="T2496" s="44">
        <v>5.22937596579E-12</v>
      </c>
      <c r="U2496" s="44">
        <v>9.3834550708900005E-18</v>
      </c>
    </row>
    <row r="2497" spans="1:21">
      <c r="A2497" s="43" t="s">
        <v>2632</v>
      </c>
      <c r="B2497" s="38" t="s">
        <v>13168</v>
      </c>
      <c r="C2497" s="38" t="s">
        <v>13169</v>
      </c>
      <c r="D2497" s="44">
        <v>1.1170775269452899</v>
      </c>
      <c r="E2497" s="38">
        <v>0</v>
      </c>
      <c r="F2497" s="38">
        <v>0</v>
      </c>
      <c r="G2497" s="38">
        <v>0</v>
      </c>
      <c r="H2497" s="38">
        <v>0</v>
      </c>
      <c r="I2497" s="38">
        <v>0</v>
      </c>
      <c r="J2497" s="38" t="s">
        <v>13170</v>
      </c>
      <c r="K2497" s="44">
        <v>8.5919485232686901E-2</v>
      </c>
      <c r="L2497" s="44">
        <v>0.69863638925749405</v>
      </c>
      <c r="M2497" s="38" t="s">
        <v>13171</v>
      </c>
      <c r="N2497" s="44">
        <v>2.1020749599999999E-2</v>
      </c>
      <c r="O2497" s="44">
        <v>0.32317682320000002</v>
      </c>
      <c r="P2497" s="38" t="s">
        <v>13171</v>
      </c>
      <c r="Q2497" s="44">
        <v>6.3E-2</v>
      </c>
      <c r="R2497" s="44">
        <v>1</v>
      </c>
      <c r="S2497" s="38" t="s">
        <v>13172</v>
      </c>
      <c r="T2497" s="44">
        <v>6.3360397091800002E-4</v>
      </c>
      <c r="U2497" s="44">
        <v>1.0483658861500001E-3</v>
      </c>
    </row>
    <row r="2498" spans="1:21">
      <c r="A2498" s="43" t="s">
        <v>2632</v>
      </c>
      <c r="B2498" s="38" t="s">
        <v>13173</v>
      </c>
      <c r="C2498" s="38" t="s">
        <v>13174</v>
      </c>
      <c r="D2498" s="44">
        <v>1.0678764848946201</v>
      </c>
      <c r="E2498" s="38">
        <v>2</v>
      </c>
      <c r="F2498" s="38">
        <v>0</v>
      </c>
      <c r="G2498" s="38">
        <v>0</v>
      </c>
      <c r="H2498" s="38">
        <v>1</v>
      </c>
      <c r="I2498" s="38">
        <v>1</v>
      </c>
      <c r="J2498" s="38" t="s">
        <v>13175</v>
      </c>
      <c r="K2498" s="44">
        <v>-0.148936862522658</v>
      </c>
      <c r="L2498" s="44">
        <v>0.28612270018522301</v>
      </c>
      <c r="M2498" s="38" t="s">
        <v>13176</v>
      </c>
      <c r="N2498" s="44">
        <v>-5.0145289199999998E-2</v>
      </c>
      <c r="O2498" s="44">
        <v>0.2314352314</v>
      </c>
      <c r="P2498" s="38" t="s">
        <v>13176</v>
      </c>
      <c r="Q2498" s="44">
        <v>-0.156</v>
      </c>
      <c r="R2498" s="44">
        <v>1.10345626347E-3</v>
      </c>
      <c r="S2498" s="38" t="s">
        <v>13177</v>
      </c>
      <c r="T2498" s="44">
        <v>-0.20899751104299999</v>
      </c>
      <c r="U2498" s="44">
        <v>0.99999537640000002</v>
      </c>
    </row>
    <row r="2499" spans="1:21">
      <c r="A2499" s="43" t="s">
        <v>2632</v>
      </c>
      <c r="B2499" s="38" t="s">
        <v>13178</v>
      </c>
      <c r="C2499" s="38" t="s">
        <v>13179</v>
      </c>
      <c r="D2499" s="44">
        <v>1.35214306406144</v>
      </c>
      <c r="E2499" s="38">
        <v>0</v>
      </c>
      <c r="F2499" s="38">
        <v>0</v>
      </c>
      <c r="G2499" s="38">
        <v>0</v>
      </c>
      <c r="H2499" s="38">
        <v>0</v>
      </c>
      <c r="I2499" s="38">
        <v>0</v>
      </c>
      <c r="J2499" s="38" t="s">
        <v>13180</v>
      </c>
      <c r="K2499" s="44">
        <v>1.1804444616663299E-2</v>
      </c>
      <c r="L2499" s="44">
        <v>0.96633492633199902</v>
      </c>
      <c r="M2499" s="38" t="s">
        <v>13181</v>
      </c>
      <c r="N2499" s="44">
        <v>-1.35812856E-2</v>
      </c>
      <c r="O2499" s="44">
        <v>0.30019980019999998</v>
      </c>
      <c r="P2499" s="38" t="s">
        <v>13181</v>
      </c>
      <c r="Q2499" s="44">
        <v>-1.7999999999999999E-2</v>
      </c>
      <c r="R2499" s="44">
        <v>1</v>
      </c>
      <c r="S2499" s="38" t="s">
        <v>13182</v>
      </c>
      <c r="T2499" s="44">
        <v>-2.1099709344E-4</v>
      </c>
      <c r="U2499" s="44">
        <v>2.1619607812199999E-4</v>
      </c>
    </row>
    <row r="2500" spans="1:21">
      <c r="A2500" s="43" t="s">
        <v>2632</v>
      </c>
      <c r="B2500" s="38" t="s">
        <v>13183</v>
      </c>
      <c r="C2500" s="38" t="s">
        <v>13184</v>
      </c>
      <c r="D2500" s="44">
        <v>2.19136960071368</v>
      </c>
      <c r="E2500" s="38">
        <v>0</v>
      </c>
      <c r="F2500" s="38">
        <v>0</v>
      </c>
      <c r="G2500" s="38">
        <v>0</v>
      </c>
      <c r="H2500" s="38">
        <v>0</v>
      </c>
      <c r="I2500" s="38">
        <v>0</v>
      </c>
      <c r="J2500" s="38" t="s">
        <v>13185</v>
      </c>
      <c r="K2500" s="44">
        <v>2.6780749668343599E-2</v>
      </c>
      <c r="L2500" s="44">
        <v>0.96330371404653403</v>
      </c>
      <c r="M2500" s="38" t="s">
        <v>13186</v>
      </c>
      <c r="N2500" s="44">
        <v>1.35651266E-2</v>
      </c>
      <c r="O2500" s="44">
        <v>0.25308025309999999</v>
      </c>
      <c r="P2500" s="38" t="s">
        <v>13186</v>
      </c>
      <c r="Q2500" s="44">
        <v>1.4999999999999999E-2</v>
      </c>
      <c r="R2500" s="44">
        <v>1</v>
      </c>
      <c r="S2500" s="38" t="s">
        <v>13187</v>
      </c>
      <c r="T2500" s="44">
        <v>5.4259284225999998E-5</v>
      </c>
      <c r="U2500" s="44">
        <v>3.0559566970399998E-8</v>
      </c>
    </row>
    <row r="2501" spans="1:21">
      <c r="A2501" s="43" t="s">
        <v>2632</v>
      </c>
      <c r="B2501" s="38" t="s">
        <v>13188</v>
      </c>
      <c r="C2501" s="38" t="s">
        <v>13189</v>
      </c>
      <c r="D2501" s="44">
        <v>1.66259897277994</v>
      </c>
      <c r="E2501" s="38">
        <v>1</v>
      </c>
      <c r="F2501" s="38">
        <v>1</v>
      </c>
      <c r="G2501" s="38">
        <v>0</v>
      </c>
      <c r="H2501" s="38">
        <v>0</v>
      </c>
      <c r="I2501" s="38">
        <v>0</v>
      </c>
      <c r="J2501" s="38" t="s">
        <v>13190</v>
      </c>
      <c r="K2501" s="44">
        <v>0.67978387313251498</v>
      </c>
      <c r="L2501" s="44">
        <v>3.3502499607177801E-3</v>
      </c>
      <c r="M2501" s="38" t="s">
        <v>13191</v>
      </c>
      <c r="N2501" s="44">
        <v>8.7772214999999997E-3</v>
      </c>
      <c r="O2501" s="44">
        <v>0.24975024979999999</v>
      </c>
      <c r="P2501" s="38" t="s">
        <v>13191</v>
      </c>
      <c r="Q2501" s="44">
        <v>1.0999999999999999E-2</v>
      </c>
      <c r="R2501" s="44">
        <v>0.76035374008900003</v>
      </c>
      <c r="S2501" s="38" t="s">
        <v>13192</v>
      </c>
      <c r="T2501" s="44">
        <v>8.9741676131899998E-4</v>
      </c>
      <c r="U2501" s="44">
        <v>5.0238999610600001E-7</v>
      </c>
    </row>
    <row r="2502" spans="1:21">
      <c r="A2502" s="43" t="s">
        <v>2632</v>
      </c>
      <c r="B2502" s="38" t="s">
        <v>13193</v>
      </c>
      <c r="C2502" s="38" t="s">
        <v>13194</v>
      </c>
      <c r="D2502" s="44">
        <v>1.15343713733099</v>
      </c>
      <c r="E2502" s="38">
        <v>3</v>
      </c>
      <c r="F2502" s="38">
        <v>0</v>
      </c>
      <c r="G2502" s="38">
        <v>1</v>
      </c>
      <c r="H2502" s="38">
        <v>1</v>
      </c>
      <c r="I2502" s="38">
        <v>1</v>
      </c>
      <c r="J2502" s="38" t="s">
        <v>13195</v>
      </c>
      <c r="K2502" s="44">
        <v>-0.26318398851310298</v>
      </c>
      <c r="L2502" s="44">
        <v>0.24457964595588999</v>
      </c>
      <c r="M2502" s="38" t="s">
        <v>13196</v>
      </c>
      <c r="N2502" s="44">
        <v>-0.1555900643</v>
      </c>
      <c r="O2502" s="44">
        <v>4.9450549500000003E-2</v>
      </c>
      <c r="P2502" s="38" t="s">
        <v>13196</v>
      </c>
      <c r="Q2502" s="44">
        <v>-0.42299999999999999</v>
      </c>
      <c r="R2502" s="44">
        <v>3.62918499675E-4</v>
      </c>
      <c r="S2502" s="38" t="s">
        <v>13197</v>
      </c>
      <c r="T2502" s="44">
        <v>-0.42531451417600002</v>
      </c>
      <c r="U2502" s="44">
        <v>1</v>
      </c>
    </row>
    <row r="2503" spans="1:21">
      <c r="A2503" s="43" t="s">
        <v>2632</v>
      </c>
      <c r="B2503" s="38" t="s">
        <v>13198</v>
      </c>
      <c r="C2503" s="38" t="s">
        <v>13199</v>
      </c>
      <c r="D2503" s="44">
        <v>1.33773557025995</v>
      </c>
      <c r="E2503" s="38">
        <v>0</v>
      </c>
      <c r="F2503" s="38">
        <v>0</v>
      </c>
      <c r="G2503" s="38">
        <v>0</v>
      </c>
      <c r="H2503" s="38">
        <v>0</v>
      </c>
      <c r="I2503" s="38">
        <v>0</v>
      </c>
      <c r="J2503" s="38" t="s">
        <v>13200</v>
      </c>
      <c r="K2503" s="44">
        <v>4.8761339812923299E-2</v>
      </c>
      <c r="L2503" s="44">
        <v>0.94159463766672502</v>
      </c>
      <c r="M2503" s="38" t="s">
        <v>13201</v>
      </c>
      <c r="N2503" s="44">
        <v>-2.1956965500000002E-2</v>
      </c>
      <c r="O2503" s="44">
        <v>0.27515341799999998</v>
      </c>
      <c r="P2503" s="38" t="s">
        <v>13201</v>
      </c>
      <c r="Q2503" s="44">
        <v>-2.1000000000000001E-2</v>
      </c>
      <c r="R2503" s="44">
        <v>1</v>
      </c>
      <c r="S2503" s="38" t="s">
        <v>13202</v>
      </c>
      <c r="T2503" s="44">
        <v>-7.7071289821700002E-4</v>
      </c>
      <c r="U2503" s="44">
        <v>1.85663872921E-3</v>
      </c>
    </row>
    <row r="2504" spans="1:21">
      <c r="A2504" s="43" t="s">
        <v>2632</v>
      </c>
      <c r="B2504" s="38" t="s">
        <v>13203</v>
      </c>
      <c r="C2504" s="38" t="s">
        <v>13204</v>
      </c>
      <c r="D2504" s="44">
        <v>1.8990682021835199</v>
      </c>
      <c r="E2504" s="38">
        <v>1</v>
      </c>
      <c r="F2504" s="38">
        <v>1</v>
      </c>
      <c r="G2504" s="38">
        <v>0</v>
      </c>
      <c r="H2504" s="38">
        <v>0</v>
      </c>
      <c r="I2504" s="38">
        <v>0</v>
      </c>
      <c r="J2504" s="38" t="s">
        <v>13205</v>
      </c>
      <c r="K2504" s="44">
        <v>0.131421064143533</v>
      </c>
      <c r="L2504" s="44">
        <v>1.33330848257384E-2</v>
      </c>
      <c r="M2504" s="38" t="s">
        <v>13206</v>
      </c>
      <c r="N2504" s="44">
        <v>7.9075992000000005E-3</v>
      </c>
      <c r="O2504" s="44">
        <v>0.22127872130000001</v>
      </c>
      <c r="P2504" s="38" t="s">
        <v>13206</v>
      </c>
      <c r="Q2504" s="44">
        <v>6.0000000000000001E-3</v>
      </c>
      <c r="R2504" s="44">
        <v>1</v>
      </c>
      <c r="S2504" s="38" t="s">
        <v>13207</v>
      </c>
      <c r="T2504" s="44">
        <v>-1.01131684093E-16</v>
      </c>
      <c r="U2504" s="44">
        <v>1.3334994321699999E-18</v>
      </c>
    </row>
    <row r="2505" spans="1:21">
      <c r="A2505" s="43" t="s">
        <v>2632</v>
      </c>
      <c r="B2505" s="38" t="s">
        <v>13208</v>
      </c>
      <c r="C2505" s="38" t="s">
        <v>13209</v>
      </c>
      <c r="D2505" s="44">
        <v>1.5436244250322499</v>
      </c>
      <c r="E2505" s="38">
        <v>0</v>
      </c>
      <c r="F2505" s="38">
        <v>0</v>
      </c>
      <c r="G2505" s="38">
        <v>0</v>
      </c>
      <c r="H2505" s="38">
        <v>0</v>
      </c>
      <c r="I2505" s="38">
        <v>0</v>
      </c>
      <c r="J2505" s="38" t="s">
        <v>13210</v>
      </c>
      <c r="K2505" s="44">
        <v>0.68596096408498197</v>
      </c>
      <c r="L2505" s="44">
        <v>0.46444061280927401</v>
      </c>
      <c r="M2505" s="38" t="s">
        <v>13211</v>
      </c>
      <c r="N2505" s="44">
        <v>2.2269057000000002E-3</v>
      </c>
      <c r="O2505" s="44">
        <v>0.39410589410000002</v>
      </c>
      <c r="P2505" s="38" t="s">
        <v>13211</v>
      </c>
      <c r="Q2505" s="44">
        <v>8.5000000000000006E-2</v>
      </c>
      <c r="R2505" s="44">
        <v>1</v>
      </c>
      <c r="S2505" s="38" t="s">
        <v>13212</v>
      </c>
      <c r="T2505" s="44">
        <v>-4.6016782471300001E-7</v>
      </c>
      <c r="U2505" s="44">
        <v>1.8732038098699999E-10</v>
      </c>
    </row>
    <row r="2506" spans="1:21">
      <c r="A2506" s="43" t="s">
        <v>2632</v>
      </c>
      <c r="B2506" s="38" t="s">
        <v>13213</v>
      </c>
      <c r="C2506" s="38" t="s">
        <v>13214</v>
      </c>
      <c r="D2506" s="44">
        <v>1.6231474087409501</v>
      </c>
      <c r="E2506" s="38">
        <v>1</v>
      </c>
      <c r="F2506" s="38">
        <v>0</v>
      </c>
      <c r="G2506" s="38">
        <v>0</v>
      </c>
      <c r="H2506" s="38">
        <v>1</v>
      </c>
      <c r="I2506" s="38">
        <v>0</v>
      </c>
      <c r="J2506" s="38" t="s">
        <v>13215</v>
      </c>
      <c r="K2506" s="44">
        <v>-2.0520951967924798E-2</v>
      </c>
      <c r="L2506" s="44">
        <v>0.93417584539394805</v>
      </c>
      <c r="M2506" s="38" t="s">
        <v>13216</v>
      </c>
      <c r="N2506" s="44">
        <v>-4.2799931100000001E-2</v>
      </c>
      <c r="O2506" s="44">
        <v>0.2337662338</v>
      </c>
      <c r="P2506" s="38" t="s">
        <v>13216</v>
      </c>
      <c r="Q2506" s="44">
        <v>-4.3999999999999997E-2</v>
      </c>
      <c r="R2506" s="44">
        <v>1.5303923126200001E-2</v>
      </c>
      <c r="S2506" s="38" t="s">
        <v>13217</v>
      </c>
      <c r="T2506" s="44">
        <v>-5.1806918070599998E-2</v>
      </c>
      <c r="U2506" s="44">
        <v>0.16838494380800001</v>
      </c>
    </row>
    <row r="2507" spans="1:21">
      <c r="A2507" s="43" t="s">
        <v>2632</v>
      </c>
      <c r="B2507" s="38" t="s">
        <v>13218</v>
      </c>
      <c r="C2507" s="38" t="s">
        <v>13219</v>
      </c>
      <c r="D2507" s="44">
        <v>1.8516772276898701</v>
      </c>
      <c r="E2507" s="38">
        <v>0</v>
      </c>
      <c r="F2507" s="38">
        <v>0</v>
      </c>
      <c r="G2507" s="38">
        <v>0</v>
      </c>
      <c r="H2507" s="38">
        <v>0</v>
      </c>
      <c r="I2507" s="38">
        <v>0</v>
      </c>
      <c r="J2507" s="38" t="s">
        <v>13220</v>
      </c>
      <c r="K2507" s="44">
        <v>5.5428441356421302E-3</v>
      </c>
      <c r="L2507" s="44">
        <v>0.94373814902919995</v>
      </c>
      <c r="M2507" s="38" t="s">
        <v>13221</v>
      </c>
      <c r="N2507" s="44">
        <v>1.7621814699999998E-2</v>
      </c>
      <c r="O2507" s="44">
        <v>0.1938061938</v>
      </c>
      <c r="P2507" s="38" t="s">
        <v>13221</v>
      </c>
      <c r="Q2507" s="44">
        <v>-1.9E-2</v>
      </c>
      <c r="R2507" s="44">
        <v>1</v>
      </c>
      <c r="S2507" s="38" t="s">
        <v>13222</v>
      </c>
      <c r="T2507" s="44">
        <v>3.16434282241E-3</v>
      </c>
      <c r="U2507" s="44">
        <v>1.0176256537E-2</v>
      </c>
    </row>
    <row r="2508" spans="1:21">
      <c r="A2508" s="43" t="s">
        <v>2632</v>
      </c>
      <c r="B2508" s="38" t="s">
        <v>13218</v>
      </c>
      <c r="C2508" s="38" t="s">
        <v>13219</v>
      </c>
      <c r="D2508" s="44">
        <v>1.8516772276898701</v>
      </c>
      <c r="E2508" s="38">
        <v>0</v>
      </c>
      <c r="F2508" s="38">
        <v>0</v>
      </c>
      <c r="G2508" s="38">
        <v>0</v>
      </c>
      <c r="H2508" s="38">
        <v>0</v>
      </c>
      <c r="I2508" s="38">
        <v>0</v>
      </c>
      <c r="J2508" s="38" t="s">
        <v>13223</v>
      </c>
      <c r="K2508" s="44">
        <v>-6.1722384073812697E-2</v>
      </c>
      <c r="L2508" s="44">
        <v>0.65762832265441395</v>
      </c>
      <c r="M2508" s="38" t="s">
        <v>13224</v>
      </c>
      <c r="N2508" s="44">
        <v>-2.2343121399999999E-2</v>
      </c>
      <c r="O2508" s="44">
        <v>0.1938061938</v>
      </c>
      <c r="P2508" s="38" t="s">
        <v>13224</v>
      </c>
      <c r="Q2508" s="44">
        <v>-3.2000000000000001E-2</v>
      </c>
      <c r="R2508" s="44">
        <v>0.83502880713799998</v>
      </c>
      <c r="S2508" s="38" t="s">
        <v>13225</v>
      </c>
      <c r="T2508" s="44">
        <v>-1.0125598581400001E-2</v>
      </c>
      <c r="U2508" s="44">
        <v>5.5435133504599998E-2</v>
      </c>
    </row>
    <row r="2509" spans="1:21">
      <c r="A2509" s="43" t="s">
        <v>2632</v>
      </c>
      <c r="B2509" s="38" t="s">
        <v>13218</v>
      </c>
      <c r="C2509" s="38" t="s">
        <v>13219</v>
      </c>
      <c r="D2509" s="44">
        <v>1.8516772276898701</v>
      </c>
      <c r="E2509" s="38">
        <v>0</v>
      </c>
      <c r="F2509" s="38">
        <v>0</v>
      </c>
      <c r="G2509" s="38">
        <v>0</v>
      </c>
      <c r="H2509" s="38">
        <v>0</v>
      </c>
      <c r="I2509" s="38">
        <v>0</v>
      </c>
      <c r="J2509" s="38" t="s">
        <v>13226</v>
      </c>
      <c r="K2509" s="44">
        <v>9.54369220795631E-2</v>
      </c>
      <c r="L2509" s="44">
        <v>0.92932822100704304</v>
      </c>
      <c r="M2509" s="38" t="s">
        <v>13227</v>
      </c>
      <c r="N2509" s="44">
        <v>1.8062597400000002E-2</v>
      </c>
      <c r="O2509" s="44">
        <v>0.1938061938</v>
      </c>
      <c r="P2509" s="38" t="s">
        <v>13227</v>
      </c>
      <c r="Q2509" s="44">
        <v>6.0000000000000001E-3</v>
      </c>
      <c r="R2509" s="44">
        <v>1</v>
      </c>
      <c r="S2509" s="38" t="s">
        <v>13228</v>
      </c>
      <c r="T2509" s="44">
        <v>2.25099309602E-4</v>
      </c>
      <c r="U2509" s="44">
        <v>8.6618642407800004E-7</v>
      </c>
    </row>
    <row r="2510" spans="1:21">
      <c r="A2510" s="43" t="s">
        <v>2632</v>
      </c>
      <c r="B2510" s="38" t="s">
        <v>13229</v>
      </c>
      <c r="C2510" s="38" t="s">
        <v>13230</v>
      </c>
      <c r="D2510" s="44">
        <v>1.5756507320081199</v>
      </c>
      <c r="E2510" s="38">
        <v>0</v>
      </c>
      <c r="F2510" s="38">
        <v>0</v>
      </c>
      <c r="G2510" s="38">
        <v>0</v>
      </c>
      <c r="H2510" s="38">
        <v>0</v>
      </c>
      <c r="I2510" s="38">
        <v>0</v>
      </c>
      <c r="J2510" s="38" t="s">
        <v>13231</v>
      </c>
      <c r="K2510" s="44">
        <v>-7.0509572418826799E-2</v>
      </c>
      <c r="L2510" s="44">
        <v>0.96934961936275399</v>
      </c>
      <c r="M2510" s="38" t="s">
        <v>13232</v>
      </c>
      <c r="N2510" s="44">
        <v>-2.6920862999999999E-3</v>
      </c>
      <c r="O2510" s="44">
        <v>0.34115884120000001</v>
      </c>
      <c r="P2510" s="38" t="s">
        <v>13232</v>
      </c>
      <c r="Q2510" s="44">
        <v>-3.0000000000000001E-3</v>
      </c>
      <c r="R2510" s="44">
        <v>1</v>
      </c>
      <c r="S2510" s="38" t="s">
        <v>13233</v>
      </c>
      <c r="T2510" s="44">
        <v>-1.70229316889E-8</v>
      </c>
      <c r="U2510" s="44">
        <v>7.5339081720700003E-17</v>
      </c>
    </row>
    <row r="2511" spans="1:21">
      <c r="A2511" s="43" t="s">
        <v>2632</v>
      </c>
      <c r="B2511" s="38" t="s">
        <v>13229</v>
      </c>
      <c r="C2511" s="38" t="s">
        <v>13230</v>
      </c>
      <c r="D2511" s="44">
        <v>1.5756507320081199</v>
      </c>
      <c r="E2511" s="38">
        <v>0</v>
      </c>
      <c r="F2511" s="38">
        <v>0</v>
      </c>
      <c r="G2511" s="38">
        <v>0</v>
      </c>
      <c r="H2511" s="38">
        <v>0</v>
      </c>
      <c r="I2511" s="38">
        <v>0</v>
      </c>
      <c r="J2511" s="38" t="s">
        <v>13234</v>
      </c>
      <c r="K2511" s="44">
        <v>0</v>
      </c>
      <c r="L2511" s="44" t="s">
        <v>1268</v>
      </c>
      <c r="M2511" s="38" t="s">
        <v>13235</v>
      </c>
      <c r="N2511" s="44">
        <v>-1.2438992499999999E-2</v>
      </c>
      <c r="O2511" s="44">
        <v>0.34115884120000001</v>
      </c>
      <c r="P2511" s="38" t="s">
        <v>13235</v>
      </c>
      <c r="Q2511" s="44">
        <v>-8.0000000000000002E-3</v>
      </c>
      <c r="R2511" s="44">
        <v>1</v>
      </c>
      <c r="S2511" s="38" t="s">
        <v>13236</v>
      </c>
      <c r="T2511" s="44">
        <v>-4.1960262791599997E-6</v>
      </c>
      <c r="U2511" s="44">
        <v>1.9451367764799998E-9</v>
      </c>
    </row>
    <row r="2512" spans="1:21">
      <c r="A2512" s="43" t="s">
        <v>2632</v>
      </c>
      <c r="B2512" s="38" t="s">
        <v>13237</v>
      </c>
      <c r="C2512" s="38" t="s">
        <v>13238</v>
      </c>
      <c r="D2512" s="44">
        <v>1.8113249710364701</v>
      </c>
      <c r="E2512" s="38">
        <v>0</v>
      </c>
      <c r="F2512" s="38">
        <v>0</v>
      </c>
      <c r="G2512" s="38">
        <v>0</v>
      </c>
      <c r="H2512" s="38">
        <v>0</v>
      </c>
      <c r="I2512" s="38">
        <v>0</v>
      </c>
      <c r="J2512" s="38" t="s">
        <v>13239</v>
      </c>
      <c r="K2512" s="44">
        <v>5.3548330346228502E-2</v>
      </c>
      <c r="L2512" s="44">
        <v>0.352917379749559</v>
      </c>
      <c r="M2512" s="38" t="s">
        <v>13240</v>
      </c>
      <c r="N2512" s="44">
        <v>9.9516958999999999E-3</v>
      </c>
      <c r="O2512" s="44">
        <v>0.24395604400000001</v>
      </c>
      <c r="P2512" s="38" t="s">
        <v>13240</v>
      </c>
      <c r="Q2512" s="44">
        <v>7.0000000000000001E-3</v>
      </c>
      <c r="R2512" s="44">
        <v>1</v>
      </c>
      <c r="S2512" s="38" t="s">
        <v>13241</v>
      </c>
      <c r="T2512" s="44">
        <v>2.2529018176599999E-4</v>
      </c>
      <c r="U2512" s="44">
        <v>2.8938809214199998E-7</v>
      </c>
    </row>
    <row r="2513" spans="1:21">
      <c r="A2513" s="43" t="s">
        <v>2632</v>
      </c>
      <c r="B2513" s="38" t="s">
        <v>13242</v>
      </c>
      <c r="C2513" s="38" t="s">
        <v>1388</v>
      </c>
      <c r="D2513" s="44">
        <v>1.9716320387553601</v>
      </c>
      <c r="E2513" s="38">
        <v>0</v>
      </c>
      <c r="F2513" s="38">
        <v>0</v>
      </c>
      <c r="G2513" s="38">
        <v>0</v>
      </c>
      <c r="H2513" s="38">
        <v>0</v>
      </c>
      <c r="I2513" s="38">
        <v>0</v>
      </c>
      <c r="J2513" s="38" t="s">
        <v>13243</v>
      </c>
      <c r="K2513" s="44">
        <v>0</v>
      </c>
      <c r="L2513" s="44" t="s">
        <v>1268</v>
      </c>
      <c r="M2513" s="38" t="s">
        <v>13244</v>
      </c>
      <c r="N2513" s="44">
        <v>-1.6531830000000001E-4</v>
      </c>
      <c r="O2513" s="44">
        <v>0.38811188810000002</v>
      </c>
      <c r="P2513" s="38" t="s">
        <v>13244</v>
      </c>
      <c r="Q2513" s="44">
        <v>-8.0000000000000002E-3</v>
      </c>
      <c r="R2513" s="44">
        <v>0.91485332566199995</v>
      </c>
      <c r="S2513" s="38" t="s">
        <v>13245</v>
      </c>
      <c r="T2513" s="44">
        <v>-7.7715756074499998E-16</v>
      </c>
      <c r="U2513" s="44">
        <v>1.3334994321699999E-18</v>
      </c>
    </row>
    <row r="2514" spans="1:21">
      <c r="A2514" s="43" t="s">
        <v>2632</v>
      </c>
      <c r="B2514" s="38" t="s">
        <v>13242</v>
      </c>
      <c r="C2514" s="38" t="s">
        <v>1388</v>
      </c>
      <c r="D2514" s="44">
        <v>1.9716320387553601</v>
      </c>
      <c r="E2514" s="38">
        <v>0</v>
      </c>
      <c r="F2514" s="38">
        <v>0</v>
      </c>
      <c r="G2514" s="38">
        <v>0</v>
      </c>
      <c r="H2514" s="38">
        <v>0</v>
      </c>
      <c r="I2514" s="38">
        <v>0</v>
      </c>
      <c r="J2514" s="38" t="s">
        <v>13246</v>
      </c>
      <c r="K2514" s="44">
        <v>0</v>
      </c>
      <c r="L2514" s="44" t="s">
        <v>1268</v>
      </c>
      <c r="M2514" s="38" t="s">
        <v>13247</v>
      </c>
      <c r="N2514" s="44">
        <v>4.0783131200000003E-2</v>
      </c>
      <c r="O2514" s="44">
        <v>0.32898351650000002</v>
      </c>
      <c r="P2514" s="38" t="s">
        <v>13247</v>
      </c>
      <c r="Q2514" s="44">
        <v>1.2999999999999999E-2</v>
      </c>
      <c r="R2514" s="44">
        <v>1</v>
      </c>
      <c r="S2514" s="38" t="s">
        <v>13248</v>
      </c>
      <c r="T2514" s="44">
        <v>2.1542304075400001E-7</v>
      </c>
      <c r="U2514" s="44">
        <v>1.05580520601E-8</v>
      </c>
    </row>
    <row r="2515" spans="1:21">
      <c r="A2515" s="43" t="s">
        <v>2632</v>
      </c>
      <c r="B2515" s="38" t="s">
        <v>13242</v>
      </c>
      <c r="C2515" s="38" t="s">
        <v>1388</v>
      </c>
      <c r="D2515" s="44">
        <v>1.9716320387553601</v>
      </c>
      <c r="E2515" s="38">
        <v>0</v>
      </c>
      <c r="F2515" s="38">
        <v>0</v>
      </c>
      <c r="G2515" s="38">
        <v>0</v>
      </c>
      <c r="H2515" s="38">
        <v>0</v>
      </c>
      <c r="I2515" s="38">
        <v>0</v>
      </c>
      <c r="J2515" s="38" t="s">
        <v>13249</v>
      </c>
      <c r="K2515" s="44">
        <v>0</v>
      </c>
      <c r="L2515" s="44" t="s">
        <v>1268</v>
      </c>
      <c r="M2515" s="38" t="s">
        <v>13250</v>
      </c>
      <c r="N2515" s="44">
        <v>-4.3827453000000001E-3</v>
      </c>
      <c r="O2515" s="44">
        <v>0.35470085470000001</v>
      </c>
      <c r="P2515" s="38" t="s">
        <v>13250</v>
      </c>
      <c r="Q2515" s="44">
        <v>0</v>
      </c>
      <c r="R2515" s="44">
        <v>1</v>
      </c>
      <c r="S2515" s="38" t="s">
        <v>13251</v>
      </c>
      <c r="T2515" s="44">
        <v>-1.7973942032399999E-15</v>
      </c>
      <c r="U2515" s="44">
        <v>1.3334994321699999E-18</v>
      </c>
    </row>
    <row r="2516" spans="1:21">
      <c r="A2516" s="43" t="s">
        <v>2632</v>
      </c>
      <c r="B2516" s="38" t="s">
        <v>13242</v>
      </c>
      <c r="C2516" s="38" t="s">
        <v>1388</v>
      </c>
      <c r="D2516" s="44">
        <v>1.9716320387553601</v>
      </c>
      <c r="E2516" s="38">
        <v>3</v>
      </c>
      <c r="F2516" s="38">
        <v>1</v>
      </c>
      <c r="G2516" s="38">
        <v>0</v>
      </c>
      <c r="H2516" s="38">
        <v>1</v>
      </c>
      <c r="I2516" s="38">
        <v>1</v>
      </c>
      <c r="J2516" s="38" t="s">
        <v>13252</v>
      </c>
      <c r="K2516" s="44">
        <v>-0.31527398124141698</v>
      </c>
      <c r="L2516" s="44">
        <v>3.8516926998592597E-14</v>
      </c>
      <c r="M2516" s="38" t="s">
        <v>1390</v>
      </c>
      <c r="N2516" s="44">
        <v>-0.28027632409999997</v>
      </c>
      <c r="O2516" s="44">
        <v>0.1904761905</v>
      </c>
      <c r="P2516" s="38" t="s">
        <v>1390</v>
      </c>
      <c r="Q2516" s="44">
        <v>-0.29199999999999998</v>
      </c>
      <c r="R2516" s="44">
        <v>3.1554927447500002E-14</v>
      </c>
      <c r="S2516" s="38" t="s">
        <v>1653</v>
      </c>
      <c r="T2516" s="44">
        <v>-0.30595994332400001</v>
      </c>
      <c r="U2516" s="44">
        <v>0.99999998696299996</v>
      </c>
    </row>
    <row r="2517" spans="1:21">
      <c r="A2517" s="43" t="s">
        <v>2632</v>
      </c>
      <c r="B2517" s="38" t="s">
        <v>13242</v>
      </c>
      <c r="C2517" s="38" t="s">
        <v>1388</v>
      </c>
      <c r="D2517" s="44">
        <v>1.9716320387553601</v>
      </c>
      <c r="E2517" s="38">
        <v>0</v>
      </c>
      <c r="F2517" s="38">
        <v>0</v>
      </c>
      <c r="G2517" s="38">
        <v>0</v>
      </c>
      <c r="H2517" s="38">
        <v>0</v>
      </c>
      <c r="I2517" s="38">
        <v>0</v>
      </c>
      <c r="J2517" s="38" t="s">
        <v>13253</v>
      </c>
      <c r="K2517" s="44">
        <v>0</v>
      </c>
      <c r="L2517" s="44" t="s">
        <v>1268</v>
      </c>
      <c r="M2517" s="38" t="s">
        <v>13254</v>
      </c>
      <c r="N2517" s="44">
        <v>1.15926573E-2</v>
      </c>
      <c r="O2517" s="44">
        <v>0.32898351650000002</v>
      </c>
      <c r="P2517" s="38" t="s">
        <v>13254</v>
      </c>
      <c r="Q2517" s="44">
        <v>1E-3</v>
      </c>
      <c r="R2517" s="44">
        <v>1</v>
      </c>
      <c r="S2517" s="38" t="s">
        <v>13255</v>
      </c>
      <c r="T2517" s="44">
        <v>1.7171525627599999E-12</v>
      </c>
      <c r="U2517" s="44">
        <v>9.2211493809899993E-18</v>
      </c>
    </row>
    <row r="2518" spans="1:21">
      <c r="A2518" s="43" t="s">
        <v>2632</v>
      </c>
      <c r="B2518" s="38" t="s">
        <v>13256</v>
      </c>
      <c r="C2518" s="38" t="s">
        <v>13257</v>
      </c>
      <c r="D2518" s="44">
        <v>1.3533369355387099</v>
      </c>
      <c r="E2518" s="38">
        <v>0</v>
      </c>
      <c r="F2518" s="38">
        <v>0</v>
      </c>
      <c r="G2518" s="38">
        <v>0</v>
      </c>
      <c r="H2518" s="38">
        <v>0</v>
      </c>
      <c r="I2518" s="38">
        <v>0</v>
      </c>
      <c r="J2518" s="38" t="s">
        <v>13258</v>
      </c>
      <c r="K2518" s="44">
        <v>-0.29370848019990098</v>
      </c>
      <c r="L2518" s="44">
        <v>0.86386149759379405</v>
      </c>
      <c r="M2518" s="38" t="s">
        <v>13259</v>
      </c>
      <c r="N2518" s="44">
        <v>-2.7682516099999999E-2</v>
      </c>
      <c r="O2518" s="44">
        <v>0.31982303410000001</v>
      </c>
      <c r="P2518" s="38" t="s">
        <v>13259</v>
      </c>
      <c r="Q2518" s="44">
        <v>2E-3</v>
      </c>
      <c r="R2518" s="44">
        <v>1</v>
      </c>
      <c r="S2518" s="38" t="s">
        <v>13260</v>
      </c>
      <c r="T2518" s="44">
        <v>6.9218784097800005E-4</v>
      </c>
      <c r="U2518" s="44">
        <v>2.94612331452E-3</v>
      </c>
    </row>
    <row r="2519" spans="1:21">
      <c r="A2519" s="43" t="s">
        <v>2632</v>
      </c>
      <c r="B2519" s="38" t="s">
        <v>13256</v>
      </c>
      <c r="C2519" s="38" t="s">
        <v>13257</v>
      </c>
      <c r="D2519" s="44">
        <v>1.3533369355387099</v>
      </c>
      <c r="E2519" s="38">
        <v>0</v>
      </c>
      <c r="F2519" s="38">
        <v>0</v>
      </c>
      <c r="G2519" s="38">
        <v>0</v>
      </c>
      <c r="H2519" s="38">
        <v>0</v>
      </c>
      <c r="I2519" s="38">
        <v>0</v>
      </c>
      <c r="J2519" s="38" t="s">
        <v>13261</v>
      </c>
      <c r="K2519" s="44">
        <v>-3.6835817985663398E-3</v>
      </c>
      <c r="L2519" s="44">
        <v>0.99522972884276195</v>
      </c>
      <c r="M2519" s="38" t="s">
        <v>13262</v>
      </c>
      <c r="N2519" s="44">
        <v>-1.45056118E-2</v>
      </c>
      <c r="O2519" s="44">
        <v>0.31982303410000001</v>
      </c>
      <c r="P2519" s="38" t="s">
        <v>13262</v>
      </c>
      <c r="Q2519" s="44">
        <v>-5.8000000000000003E-2</v>
      </c>
      <c r="R2519" s="44">
        <v>0.78877319140000002</v>
      </c>
      <c r="S2519" s="38" t="s">
        <v>13263</v>
      </c>
      <c r="T2519" s="44">
        <v>-4.20818677377E-2</v>
      </c>
      <c r="U2519" s="44">
        <v>0.34040276829100002</v>
      </c>
    </row>
    <row r="2520" spans="1:21">
      <c r="A2520" s="43" t="s">
        <v>2632</v>
      </c>
      <c r="B2520" s="38" t="s">
        <v>13256</v>
      </c>
      <c r="C2520" s="38" t="s">
        <v>13257</v>
      </c>
      <c r="D2520" s="44">
        <v>1.3533369355387099</v>
      </c>
      <c r="E2520" s="38">
        <v>0</v>
      </c>
      <c r="F2520" s="38">
        <v>0</v>
      </c>
      <c r="G2520" s="38">
        <v>0</v>
      </c>
      <c r="H2520" s="38">
        <v>0</v>
      </c>
      <c r="I2520" s="38">
        <v>0</v>
      </c>
      <c r="J2520" s="38" t="s">
        <v>13264</v>
      </c>
      <c r="K2520" s="44">
        <v>-9.8205888973973907E-2</v>
      </c>
      <c r="L2520" s="44">
        <v>0.68690068932986204</v>
      </c>
      <c r="M2520" s="38" t="s">
        <v>13265</v>
      </c>
      <c r="N2520" s="44">
        <v>1.57578053E-2</v>
      </c>
      <c r="O2520" s="44">
        <v>0.31982303410000001</v>
      </c>
      <c r="P2520" s="38" t="s">
        <v>13265</v>
      </c>
      <c r="Q2520" s="44">
        <v>-8.0000000000000002E-3</v>
      </c>
      <c r="R2520" s="44">
        <v>1</v>
      </c>
      <c r="S2520" s="38" t="s">
        <v>13266</v>
      </c>
      <c r="T2520" s="44">
        <v>6.5230908486700004E-2</v>
      </c>
      <c r="U2520" s="44">
        <v>0.48260346521399999</v>
      </c>
    </row>
    <row r="2521" spans="1:21">
      <c r="A2521" s="43" t="s">
        <v>2632</v>
      </c>
      <c r="B2521" s="38" t="s">
        <v>13256</v>
      </c>
      <c r="C2521" s="38" t="s">
        <v>13257</v>
      </c>
      <c r="D2521" s="44">
        <v>1.3533369355387099</v>
      </c>
      <c r="E2521" s="38">
        <v>0</v>
      </c>
      <c r="F2521" s="38">
        <v>0</v>
      </c>
      <c r="G2521" s="38">
        <v>0</v>
      </c>
      <c r="H2521" s="38">
        <v>0</v>
      </c>
      <c r="I2521" s="38">
        <v>0</v>
      </c>
      <c r="J2521" s="38" t="s">
        <v>13267</v>
      </c>
      <c r="K2521" s="44">
        <v>0.109345906067045</v>
      </c>
      <c r="L2521" s="44">
        <v>0.58091440246437698</v>
      </c>
      <c r="M2521" s="38" t="s">
        <v>13268</v>
      </c>
      <c r="N2521" s="44">
        <v>-1.2668643300000001E-2</v>
      </c>
      <c r="O2521" s="44">
        <v>0.33716283720000001</v>
      </c>
      <c r="P2521" s="38" t="s">
        <v>13268</v>
      </c>
      <c r="Q2521" s="44">
        <v>-2.1000000000000001E-2</v>
      </c>
      <c r="R2521" s="44">
        <v>1</v>
      </c>
      <c r="S2521" s="38" t="s">
        <v>13269</v>
      </c>
      <c r="T2521" s="44">
        <v>-1.91413586112E-4</v>
      </c>
      <c r="U2521" s="44">
        <v>1.11048518589E-4</v>
      </c>
    </row>
    <row r="2522" spans="1:21">
      <c r="A2522" s="43" t="s">
        <v>2632</v>
      </c>
      <c r="B2522" s="38" t="s">
        <v>13270</v>
      </c>
      <c r="C2522" s="38" t="s">
        <v>13271</v>
      </c>
      <c r="D2522" s="44">
        <v>1.6698696267423501</v>
      </c>
      <c r="E2522" s="38">
        <v>0</v>
      </c>
      <c r="F2522" s="38">
        <v>0</v>
      </c>
      <c r="G2522" s="38">
        <v>0</v>
      </c>
      <c r="H2522" s="38">
        <v>0</v>
      </c>
      <c r="I2522" s="38">
        <v>0</v>
      </c>
      <c r="J2522" s="38" t="s">
        <v>13272</v>
      </c>
      <c r="K2522" s="44">
        <v>-5.57079567181053E-2</v>
      </c>
      <c r="L2522" s="44">
        <v>0.89260178450099703</v>
      </c>
      <c r="M2522" s="38" t="s">
        <v>13273</v>
      </c>
      <c r="N2522" s="44">
        <v>2.5357877000000001E-3</v>
      </c>
      <c r="O2522" s="44">
        <v>0.33916083920000001</v>
      </c>
      <c r="P2522" s="38" t="s">
        <v>13273</v>
      </c>
      <c r="Q2522" s="44">
        <v>2.4E-2</v>
      </c>
      <c r="R2522" s="44">
        <v>1</v>
      </c>
      <c r="S2522" s="38" t="s">
        <v>13274</v>
      </c>
      <c r="T2522" s="44">
        <v>4.3644133998000002E-4</v>
      </c>
      <c r="U2522" s="44">
        <v>1.6470603938799999E-3</v>
      </c>
    </row>
    <row r="2523" spans="1:21">
      <c r="A2523" s="43" t="s">
        <v>2632</v>
      </c>
      <c r="B2523" s="38" t="s">
        <v>13270</v>
      </c>
      <c r="C2523" s="38" t="s">
        <v>13271</v>
      </c>
      <c r="D2523" s="44">
        <v>1.6698696267423501</v>
      </c>
      <c r="E2523" s="38">
        <v>0</v>
      </c>
      <c r="F2523" s="38">
        <v>0</v>
      </c>
      <c r="G2523" s="38">
        <v>0</v>
      </c>
      <c r="H2523" s="38">
        <v>0</v>
      </c>
      <c r="I2523" s="38">
        <v>0</v>
      </c>
      <c r="J2523" s="38" t="s">
        <v>13275</v>
      </c>
      <c r="K2523" s="44">
        <v>0.14080938024432399</v>
      </c>
      <c r="L2523" s="44">
        <v>0.93982435404810105</v>
      </c>
      <c r="M2523" s="38" t="s">
        <v>13276</v>
      </c>
      <c r="N2523" s="44">
        <v>6.0510870999999997E-3</v>
      </c>
      <c r="O2523" s="44">
        <v>0.33916083920000001</v>
      </c>
      <c r="P2523" s="38" t="s">
        <v>13276</v>
      </c>
      <c r="Q2523" s="44">
        <v>0</v>
      </c>
      <c r="R2523" s="44">
        <v>1</v>
      </c>
      <c r="S2523" s="38" t="s">
        <v>13277</v>
      </c>
      <c r="T2523" s="44">
        <v>-4.3444410627000003E-11</v>
      </c>
      <c r="U2523" s="44">
        <v>5.5962354347900001E-16</v>
      </c>
    </row>
    <row r="2524" spans="1:21">
      <c r="A2524" s="43" t="s">
        <v>2632</v>
      </c>
      <c r="B2524" s="38" t="s">
        <v>13278</v>
      </c>
      <c r="C2524" s="38" t="s">
        <v>13279</v>
      </c>
      <c r="D2524" s="44">
        <v>1.31962707567635</v>
      </c>
      <c r="E2524" s="38">
        <v>0</v>
      </c>
      <c r="F2524" s="38">
        <v>0</v>
      </c>
      <c r="G2524" s="38">
        <v>0</v>
      </c>
      <c r="H2524" s="38">
        <v>0</v>
      </c>
      <c r="I2524" s="38">
        <v>0</v>
      </c>
      <c r="J2524" s="38" t="s">
        <v>13280</v>
      </c>
      <c r="K2524" s="44">
        <v>0.181678382521511</v>
      </c>
      <c r="L2524" s="44">
        <v>0.27072777685574601</v>
      </c>
      <c r="M2524" s="38" t="s">
        <v>13281</v>
      </c>
      <c r="N2524" s="44">
        <v>6.1996578999999998E-3</v>
      </c>
      <c r="O2524" s="44">
        <v>0.35914085909999999</v>
      </c>
      <c r="P2524" s="38" t="s">
        <v>13281</v>
      </c>
      <c r="Q2524" s="44">
        <v>0</v>
      </c>
      <c r="R2524" s="44">
        <v>1</v>
      </c>
      <c r="S2524" s="38" t="s">
        <v>13282</v>
      </c>
      <c r="T2524" s="44">
        <v>1.36395124733E-9</v>
      </c>
      <c r="U2524" s="44">
        <v>4.6017914000999997E-13</v>
      </c>
    </row>
    <row r="2525" spans="1:21">
      <c r="A2525" s="43" t="s">
        <v>2632</v>
      </c>
      <c r="B2525" s="38" t="s">
        <v>13283</v>
      </c>
      <c r="C2525" s="38" t="s">
        <v>13284</v>
      </c>
      <c r="D2525" s="44">
        <v>1.39491430423341</v>
      </c>
      <c r="E2525" s="38">
        <v>3</v>
      </c>
      <c r="F2525" s="38">
        <v>0</v>
      </c>
      <c r="G2525" s="38">
        <v>1</v>
      </c>
      <c r="H2525" s="38">
        <v>1</v>
      </c>
      <c r="I2525" s="38">
        <v>1</v>
      </c>
      <c r="J2525" s="38" t="s">
        <v>13285</v>
      </c>
      <c r="K2525" s="44">
        <v>-9.49619385828918E-2</v>
      </c>
      <c r="L2525" s="44">
        <v>5.2410703936374599E-2</v>
      </c>
      <c r="M2525" s="38" t="s">
        <v>13286</v>
      </c>
      <c r="N2525" s="44">
        <v>-0.1779976828</v>
      </c>
      <c r="O2525" s="44">
        <v>4.1958042000000001E-2</v>
      </c>
      <c r="P2525" s="38" t="s">
        <v>13286</v>
      </c>
      <c r="Q2525" s="44">
        <v>-0.13</v>
      </c>
      <c r="R2525" s="44">
        <v>4.33941137881E-2</v>
      </c>
      <c r="S2525" s="38" t="s">
        <v>13287</v>
      </c>
      <c r="T2525" s="44">
        <v>-0.215938073062</v>
      </c>
      <c r="U2525" s="44">
        <v>0.99138395800699997</v>
      </c>
    </row>
    <row r="2526" spans="1:21">
      <c r="A2526" s="43" t="s">
        <v>2632</v>
      </c>
      <c r="B2526" s="38" t="s">
        <v>13283</v>
      </c>
      <c r="C2526" s="38" t="s">
        <v>13284</v>
      </c>
      <c r="D2526" s="44">
        <v>1.39491430423341</v>
      </c>
      <c r="E2526" s="38">
        <v>0</v>
      </c>
      <c r="F2526" s="38">
        <v>0</v>
      </c>
      <c r="G2526" s="38">
        <v>0</v>
      </c>
      <c r="H2526" s="38">
        <v>0</v>
      </c>
      <c r="I2526" s="38">
        <v>0</v>
      </c>
      <c r="J2526" s="38" t="s">
        <v>13288</v>
      </c>
      <c r="K2526" s="44">
        <v>4.5473493734391697E-2</v>
      </c>
      <c r="L2526" s="44">
        <v>0.88718685987224999</v>
      </c>
      <c r="M2526" s="38" t="s">
        <v>13289</v>
      </c>
      <c r="N2526" s="44">
        <v>-5.5914468999999998E-3</v>
      </c>
      <c r="O2526" s="44">
        <v>0.38311688310000003</v>
      </c>
      <c r="P2526" s="38" t="s">
        <v>13289</v>
      </c>
      <c r="Q2526" s="44">
        <v>3.0000000000000001E-3</v>
      </c>
      <c r="R2526" s="44">
        <v>1</v>
      </c>
      <c r="S2526" s="38" t="s">
        <v>13290</v>
      </c>
      <c r="T2526" s="44">
        <v>6.9238001733900002E-7</v>
      </c>
      <c r="U2526" s="44">
        <v>1.53424934997E-12</v>
      </c>
    </row>
    <row r="2527" spans="1:21">
      <c r="A2527" s="43" t="s">
        <v>2632</v>
      </c>
      <c r="B2527" s="38" t="s">
        <v>13291</v>
      </c>
      <c r="C2527" s="38" t="s">
        <v>13292</v>
      </c>
      <c r="D2527" s="44">
        <v>1.4506901365273399</v>
      </c>
      <c r="E2527" s="38">
        <v>0</v>
      </c>
      <c r="F2527" s="38">
        <v>0</v>
      </c>
      <c r="G2527" s="38">
        <v>0</v>
      </c>
      <c r="H2527" s="38">
        <v>0</v>
      </c>
      <c r="I2527" s="38">
        <v>0</v>
      </c>
      <c r="J2527" s="38" t="s">
        <v>13293</v>
      </c>
      <c r="K2527" s="44">
        <v>0</v>
      </c>
      <c r="L2527" s="44" t="s">
        <v>1268</v>
      </c>
      <c r="M2527" s="38" t="s">
        <v>13294</v>
      </c>
      <c r="N2527" s="44">
        <v>-0.1075974386</v>
      </c>
      <c r="O2527" s="44">
        <v>0.36013986009999999</v>
      </c>
      <c r="P2527" s="38" t="s">
        <v>13294</v>
      </c>
      <c r="Q2527" s="44">
        <v>2E-3</v>
      </c>
      <c r="R2527" s="44">
        <v>1</v>
      </c>
      <c r="S2527" s="38" t="s">
        <v>13295</v>
      </c>
      <c r="T2527" s="44">
        <v>-2.1102719338500002E-6</v>
      </c>
      <c r="U2527" s="44">
        <v>4.5660158721399999E-8</v>
      </c>
    </row>
    <row r="2528" spans="1:21">
      <c r="A2528" s="43" t="s">
        <v>2632</v>
      </c>
      <c r="B2528" s="38" t="s">
        <v>13296</v>
      </c>
      <c r="C2528" s="38" t="s">
        <v>13297</v>
      </c>
      <c r="D2528" s="44">
        <v>0.46471009929072998</v>
      </c>
      <c r="E2528" s="38">
        <v>0</v>
      </c>
      <c r="F2528" s="38">
        <v>0</v>
      </c>
      <c r="G2528" s="38">
        <v>0</v>
      </c>
      <c r="H2528" s="38">
        <v>0</v>
      </c>
      <c r="I2528" s="38">
        <v>0</v>
      </c>
      <c r="J2528" s="38" t="s">
        <v>13298</v>
      </c>
      <c r="K2528" s="44">
        <v>-7.2812806046440401E-2</v>
      </c>
      <c r="L2528" s="44">
        <v>0.94054607137500701</v>
      </c>
      <c r="M2528" s="38" t="s">
        <v>13299</v>
      </c>
      <c r="N2528" s="44">
        <v>-7.0941741200000005E-2</v>
      </c>
      <c r="O2528" s="44">
        <v>0.28121878119999999</v>
      </c>
      <c r="P2528" s="38" t="s">
        <v>13299</v>
      </c>
      <c r="Q2528" s="44">
        <v>4.0000000000000001E-3</v>
      </c>
      <c r="R2528" s="44">
        <v>1</v>
      </c>
      <c r="S2528" s="38" t="s">
        <v>13300</v>
      </c>
      <c r="T2528" s="44">
        <v>-1.7432545990199999E-3</v>
      </c>
      <c r="U2528" s="44">
        <v>1.32262224887E-2</v>
      </c>
    </row>
    <row r="2529" spans="1:21">
      <c r="A2529" s="43" t="s">
        <v>2632</v>
      </c>
      <c r="B2529" s="38" t="s">
        <v>13301</v>
      </c>
      <c r="C2529" s="38" t="s">
        <v>13302</v>
      </c>
      <c r="D2529" s="44">
        <v>1.07492160206348</v>
      </c>
      <c r="E2529" s="38">
        <v>0</v>
      </c>
      <c r="F2529" s="38">
        <v>0</v>
      </c>
      <c r="G2529" s="38">
        <v>0</v>
      </c>
      <c r="H2529" s="38">
        <v>0</v>
      </c>
      <c r="I2529" s="38">
        <v>0</v>
      </c>
      <c r="J2529" s="38" t="s">
        <v>13303</v>
      </c>
      <c r="K2529" s="44">
        <v>-0.33523499866395501</v>
      </c>
      <c r="L2529" s="44">
        <v>0.49719088636585601</v>
      </c>
      <c r="M2529" s="38" t="s">
        <v>13304</v>
      </c>
      <c r="N2529" s="44">
        <v>-2.0703714599999999E-2</v>
      </c>
      <c r="O2529" s="44">
        <v>0.36363636360000001</v>
      </c>
      <c r="P2529" s="38" t="s">
        <v>13304</v>
      </c>
      <c r="Q2529" s="44">
        <v>-0.02</v>
      </c>
      <c r="R2529" s="44">
        <v>1</v>
      </c>
      <c r="S2529" s="38" t="s">
        <v>13305</v>
      </c>
      <c r="T2529" s="44">
        <v>-5.8267932227800003E-5</v>
      </c>
      <c r="U2529" s="44">
        <v>4.8365372859699999E-5</v>
      </c>
    </row>
    <row r="2530" spans="1:21">
      <c r="A2530" s="43" t="s">
        <v>2632</v>
      </c>
      <c r="B2530" s="38" t="s">
        <v>13306</v>
      </c>
      <c r="C2530" s="38" t="s">
        <v>13307</v>
      </c>
      <c r="D2530" s="44">
        <v>1.5253209844762201</v>
      </c>
      <c r="E2530" s="38">
        <v>0</v>
      </c>
      <c r="F2530" s="38">
        <v>0</v>
      </c>
      <c r="G2530" s="38">
        <v>0</v>
      </c>
      <c r="H2530" s="38">
        <v>0</v>
      </c>
      <c r="I2530" s="38">
        <v>0</v>
      </c>
      <c r="J2530" s="38" t="s">
        <v>13308</v>
      </c>
      <c r="K2530" s="44">
        <v>-0.31951507592934802</v>
      </c>
      <c r="L2530" s="44">
        <v>0.66578365046089805</v>
      </c>
      <c r="M2530" s="38" t="s">
        <v>13309</v>
      </c>
      <c r="N2530" s="44">
        <v>-2.1721815200000001E-2</v>
      </c>
      <c r="O2530" s="44">
        <v>0.28271728270000002</v>
      </c>
      <c r="P2530" s="38" t="s">
        <v>13309</v>
      </c>
      <c r="Q2530" s="44">
        <v>-0.01</v>
      </c>
      <c r="R2530" s="44">
        <v>1</v>
      </c>
      <c r="S2530" s="38" t="s">
        <v>13310</v>
      </c>
      <c r="T2530" s="44">
        <v>-4.3703381798699999E-4</v>
      </c>
      <c r="U2530" s="44">
        <v>9.5058517497600005E-4</v>
      </c>
    </row>
    <row r="2531" spans="1:21">
      <c r="A2531" s="43" t="s">
        <v>2632</v>
      </c>
      <c r="B2531" s="38" t="s">
        <v>13311</v>
      </c>
      <c r="C2531" s="38" t="s">
        <v>13312</v>
      </c>
      <c r="D2531" s="44">
        <v>1.22946179647929</v>
      </c>
      <c r="E2531" s="38">
        <v>0</v>
      </c>
      <c r="F2531" s="38">
        <v>0</v>
      </c>
      <c r="G2531" s="38">
        <v>0</v>
      </c>
      <c r="H2531" s="38">
        <v>0</v>
      </c>
      <c r="I2531" s="38">
        <v>0</v>
      </c>
      <c r="J2531" s="38" t="s">
        <v>13313</v>
      </c>
      <c r="K2531" s="44">
        <v>0.67830529809126705</v>
      </c>
      <c r="L2531" s="44">
        <v>0.13138200537478401</v>
      </c>
      <c r="M2531" s="38" t="s">
        <v>13314</v>
      </c>
      <c r="N2531" s="44">
        <v>-4.0677166000000001E-3</v>
      </c>
      <c r="O2531" s="44">
        <v>0.36663336660000001</v>
      </c>
      <c r="P2531" s="38" t="s">
        <v>13314</v>
      </c>
      <c r="Q2531" s="44">
        <v>8.9999999999999993E-3</v>
      </c>
      <c r="R2531" s="44">
        <v>1</v>
      </c>
      <c r="S2531" s="38" t="s">
        <v>13315</v>
      </c>
      <c r="T2531" s="44">
        <v>-1.53916358811E-7</v>
      </c>
      <c r="U2531" s="44">
        <v>3.2714818031000001E-10</v>
      </c>
    </row>
    <row r="2532" spans="1:21">
      <c r="A2532" s="43" t="s">
        <v>2632</v>
      </c>
      <c r="B2532" s="38" t="s">
        <v>13316</v>
      </c>
      <c r="C2532" s="38" t="s">
        <v>13317</v>
      </c>
      <c r="D2532" s="44">
        <v>1.1602876486492899</v>
      </c>
      <c r="E2532" s="38">
        <v>0</v>
      </c>
      <c r="F2532" s="38">
        <v>0</v>
      </c>
      <c r="G2532" s="38">
        <v>0</v>
      </c>
      <c r="H2532" s="38">
        <v>0</v>
      </c>
      <c r="I2532" s="38">
        <v>0</v>
      </c>
      <c r="J2532" s="38" t="s">
        <v>13318</v>
      </c>
      <c r="K2532" s="44">
        <v>-2.1049636779471199E-2</v>
      </c>
      <c r="L2532" s="44">
        <v>0.99538473358968704</v>
      </c>
      <c r="M2532" s="38" t="s">
        <v>13319</v>
      </c>
      <c r="N2532" s="44">
        <v>-2.0988658800000001E-2</v>
      </c>
      <c r="O2532" s="44">
        <v>0.3116883117</v>
      </c>
      <c r="P2532" s="38" t="s">
        <v>13319</v>
      </c>
      <c r="Q2532" s="44">
        <v>-2.1999999999999999E-2</v>
      </c>
      <c r="R2532" s="44">
        <v>1</v>
      </c>
      <c r="S2532" s="38" t="s">
        <v>13320</v>
      </c>
      <c r="T2532" s="44">
        <v>-1.20450176628E-9</v>
      </c>
      <c r="U2532" s="44">
        <v>5.7227398713399999E-14</v>
      </c>
    </row>
    <row r="2533" spans="1:21">
      <c r="A2533" s="43" t="s">
        <v>2632</v>
      </c>
      <c r="B2533" s="38" t="s">
        <v>13321</v>
      </c>
      <c r="C2533" s="38" t="s">
        <v>13322</v>
      </c>
      <c r="D2533" s="44">
        <v>1.4567440179370199</v>
      </c>
      <c r="E2533" s="38">
        <v>0</v>
      </c>
      <c r="F2533" s="38">
        <v>0</v>
      </c>
      <c r="G2533" s="38">
        <v>0</v>
      </c>
      <c r="H2533" s="38">
        <v>0</v>
      </c>
      <c r="I2533" s="38">
        <v>0</v>
      </c>
      <c r="J2533" s="38" t="s">
        <v>13323</v>
      </c>
      <c r="K2533" s="44">
        <v>0</v>
      </c>
      <c r="L2533" s="44" t="s">
        <v>1268</v>
      </c>
      <c r="M2533" s="38" t="s">
        <v>13324</v>
      </c>
      <c r="N2533" s="44">
        <v>5.3326125000000002E-3</v>
      </c>
      <c r="O2533" s="44">
        <v>0.38011988009999997</v>
      </c>
      <c r="P2533" s="38" t="s">
        <v>13324</v>
      </c>
      <c r="Q2533" s="44">
        <v>-8.9999999999999993E-3</v>
      </c>
      <c r="R2533" s="44">
        <v>1</v>
      </c>
      <c r="S2533" s="38" t="s">
        <v>13325</v>
      </c>
      <c r="T2533" s="44">
        <v>5.4480623973100003E-8</v>
      </c>
      <c r="U2533" s="44">
        <v>1.7594097712000001E-11</v>
      </c>
    </row>
    <row r="2534" spans="1:21">
      <c r="A2534" s="43" t="s">
        <v>2632</v>
      </c>
      <c r="B2534" s="38" t="s">
        <v>13321</v>
      </c>
      <c r="C2534" s="38" t="s">
        <v>13322</v>
      </c>
      <c r="D2534" s="44">
        <v>1.4567440179370199</v>
      </c>
      <c r="E2534" s="38">
        <v>0</v>
      </c>
      <c r="F2534" s="38">
        <v>0</v>
      </c>
      <c r="G2534" s="38">
        <v>0</v>
      </c>
      <c r="H2534" s="38">
        <v>0</v>
      </c>
      <c r="I2534" s="38">
        <v>0</v>
      </c>
      <c r="J2534" s="38" t="s">
        <v>13326</v>
      </c>
      <c r="K2534" s="44">
        <v>0</v>
      </c>
      <c r="L2534" s="44" t="s">
        <v>1268</v>
      </c>
      <c r="M2534" s="38" t="s">
        <v>13327</v>
      </c>
      <c r="N2534" s="44">
        <v>0</v>
      </c>
      <c r="O2534" s="44">
        <v>0.38011988009999997</v>
      </c>
      <c r="P2534" s="38" t="s">
        <v>13327</v>
      </c>
      <c r="Q2534" s="44">
        <v>-3.0000000000000001E-3</v>
      </c>
      <c r="R2534" s="44">
        <v>1</v>
      </c>
      <c r="S2534" s="38" t="s">
        <v>13328</v>
      </c>
      <c r="T2534" s="44">
        <v>1.05663956231E-13</v>
      </c>
      <c r="U2534" s="44">
        <v>1.46014984639E-18</v>
      </c>
    </row>
    <row r="2535" spans="1:21">
      <c r="A2535" s="43" t="s">
        <v>2632</v>
      </c>
      <c r="B2535" s="38" t="s">
        <v>13321</v>
      </c>
      <c r="C2535" s="38" t="s">
        <v>13322</v>
      </c>
      <c r="D2535" s="44">
        <v>1.4567440179370199</v>
      </c>
      <c r="E2535" s="38">
        <v>0</v>
      </c>
      <c r="F2535" s="38">
        <v>0</v>
      </c>
      <c r="G2535" s="38">
        <v>0</v>
      </c>
      <c r="H2535" s="38">
        <v>0</v>
      </c>
      <c r="I2535" s="38">
        <v>0</v>
      </c>
      <c r="J2535" s="38" t="s">
        <v>13329</v>
      </c>
      <c r="K2535" s="44">
        <v>-6.5569161244854899E-3</v>
      </c>
      <c r="L2535" s="44">
        <v>0.98604200741804604</v>
      </c>
      <c r="M2535" s="38" t="s">
        <v>13330</v>
      </c>
      <c r="N2535" s="44">
        <v>3.43456595E-2</v>
      </c>
      <c r="O2535" s="44">
        <v>0.38011988009999997</v>
      </c>
      <c r="P2535" s="38" t="s">
        <v>13330</v>
      </c>
      <c r="Q2535" s="44">
        <v>5.3999999999999999E-2</v>
      </c>
      <c r="R2535" s="44">
        <v>1</v>
      </c>
      <c r="S2535" s="38" t="s">
        <v>13331</v>
      </c>
      <c r="T2535" s="44">
        <v>4.9865739967399998E-3</v>
      </c>
      <c r="U2535" s="44">
        <v>2.7401788266699999E-2</v>
      </c>
    </row>
    <row r="2536" spans="1:21">
      <c r="A2536" s="43" t="s">
        <v>2632</v>
      </c>
      <c r="B2536" s="38" t="s">
        <v>13321</v>
      </c>
      <c r="C2536" s="38" t="s">
        <v>13322</v>
      </c>
      <c r="D2536" s="44">
        <v>1.4567440179370199</v>
      </c>
      <c r="E2536" s="38">
        <v>0</v>
      </c>
      <c r="F2536" s="38">
        <v>0</v>
      </c>
      <c r="G2536" s="38">
        <v>0</v>
      </c>
      <c r="H2536" s="38">
        <v>0</v>
      </c>
      <c r="I2536" s="38">
        <v>0</v>
      </c>
      <c r="J2536" s="38" t="s">
        <v>13332</v>
      </c>
      <c r="K2536" s="44">
        <v>5.4878345427076897E-2</v>
      </c>
      <c r="L2536" s="44">
        <v>0.97828639879687895</v>
      </c>
      <c r="M2536" s="38" t="s">
        <v>13333</v>
      </c>
      <c r="N2536" s="44">
        <v>0</v>
      </c>
      <c r="O2536" s="44">
        <v>0.38011988009999997</v>
      </c>
      <c r="P2536" s="38" t="s">
        <v>13333</v>
      </c>
      <c r="Q2536" s="44">
        <v>2.7E-2</v>
      </c>
      <c r="R2536" s="44">
        <v>1</v>
      </c>
      <c r="S2536" s="38" t="s">
        <v>13334</v>
      </c>
      <c r="T2536" s="44">
        <v>-8.6365816353800007E-5</v>
      </c>
      <c r="U2536" s="44">
        <v>4.52050909941E-4</v>
      </c>
    </row>
    <row r="2537" spans="1:21">
      <c r="A2537" s="43" t="s">
        <v>2632</v>
      </c>
      <c r="B2537" s="38" t="s">
        <v>13321</v>
      </c>
      <c r="C2537" s="38" t="s">
        <v>13322</v>
      </c>
      <c r="D2537" s="44">
        <v>1.4567440179370199</v>
      </c>
      <c r="E2537" s="38">
        <v>0</v>
      </c>
      <c r="F2537" s="38">
        <v>0</v>
      </c>
      <c r="G2537" s="38">
        <v>0</v>
      </c>
      <c r="H2537" s="38">
        <v>0</v>
      </c>
      <c r="I2537" s="38">
        <v>0</v>
      </c>
      <c r="J2537" s="38" t="s">
        <v>13335</v>
      </c>
      <c r="K2537" s="44">
        <v>0</v>
      </c>
      <c r="L2537" s="44" t="s">
        <v>1268</v>
      </c>
      <c r="M2537" s="38" t="s">
        <v>13336</v>
      </c>
      <c r="N2537" s="44" t="s">
        <v>2647</v>
      </c>
      <c r="O2537" s="44">
        <v>1</v>
      </c>
      <c r="P2537" s="38" t="s">
        <v>13336</v>
      </c>
      <c r="Q2537" s="44">
        <v>-0.22500000000000001</v>
      </c>
      <c r="R2537" s="44">
        <v>1</v>
      </c>
      <c r="S2537" s="38" t="s">
        <v>13337</v>
      </c>
      <c r="T2537" s="44">
        <v>-2.7835945525400001E-5</v>
      </c>
      <c r="U2537" s="44">
        <v>7.3087904058800004E-6</v>
      </c>
    </row>
    <row r="2538" spans="1:21">
      <c r="A2538" s="43" t="s">
        <v>2632</v>
      </c>
      <c r="B2538" s="38" t="s">
        <v>13338</v>
      </c>
      <c r="C2538" s="38" t="s">
        <v>13339</v>
      </c>
      <c r="D2538" s="44">
        <v>0.66830038815441095</v>
      </c>
      <c r="E2538" s="38">
        <v>0</v>
      </c>
      <c r="F2538" s="38">
        <v>0</v>
      </c>
      <c r="G2538" s="38">
        <v>0</v>
      </c>
      <c r="H2538" s="38">
        <v>0</v>
      </c>
      <c r="I2538" s="38">
        <v>0</v>
      </c>
      <c r="J2538" s="38" t="s">
        <v>13340</v>
      </c>
      <c r="K2538" s="44">
        <v>-4.9142451241567298E-2</v>
      </c>
      <c r="L2538" s="44">
        <v>0.95671124599403901</v>
      </c>
      <c r="M2538" s="38" t="s">
        <v>13341</v>
      </c>
      <c r="N2538" s="44">
        <v>4.02312051E-2</v>
      </c>
      <c r="O2538" s="44">
        <v>0.34294277150000002</v>
      </c>
      <c r="P2538" s="38" t="s">
        <v>13341</v>
      </c>
      <c r="Q2538" s="44">
        <v>8.2000000000000003E-2</v>
      </c>
      <c r="R2538" s="44">
        <v>1</v>
      </c>
      <c r="S2538" s="38" t="s">
        <v>13342</v>
      </c>
      <c r="T2538" s="44">
        <v>1.4540483252999999E-3</v>
      </c>
      <c r="U2538" s="44">
        <v>8.1184485903199998E-3</v>
      </c>
    </row>
    <row r="2539" spans="1:21">
      <c r="A2539" s="43" t="s">
        <v>2632</v>
      </c>
      <c r="B2539" s="38" t="s">
        <v>13343</v>
      </c>
      <c r="C2539" s="38" t="s">
        <v>13344</v>
      </c>
      <c r="D2539" s="44">
        <v>1.47337315549008</v>
      </c>
      <c r="E2539" s="38">
        <v>0</v>
      </c>
      <c r="F2539" s="38">
        <v>0</v>
      </c>
      <c r="G2539" s="38">
        <v>0</v>
      </c>
      <c r="H2539" s="38">
        <v>0</v>
      </c>
      <c r="I2539" s="38">
        <v>0</v>
      </c>
      <c r="J2539" s="38" t="s">
        <v>13345</v>
      </c>
      <c r="K2539" s="44">
        <v>-8.8717933606475993E-2</v>
      </c>
      <c r="L2539" s="44">
        <v>0.91516014412080804</v>
      </c>
      <c r="M2539" s="38" t="s">
        <v>13346</v>
      </c>
      <c r="N2539" s="44">
        <v>1.74205669E-2</v>
      </c>
      <c r="O2539" s="44">
        <v>0.36813186809999998</v>
      </c>
      <c r="P2539" s="38" t="s">
        <v>13346</v>
      </c>
      <c r="Q2539" s="44">
        <v>-3.3000000000000002E-2</v>
      </c>
      <c r="R2539" s="44">
        <v>1</v>
      </c>
      <c r="S2539" s="38" t="s">
        <v>13347</v>
      </c>
      <c r="T2539" s="44">
        <v>-2.7003220173599999E-4</v>
      </c>
      <c r="U2539" s="44">
        <v>4.5261819947699997E-3</v>
      </c>
    </row>
    <row r="2540" spans="1:21">
      <c r="A2540" s="43" t="s">
        <v>2632</v>
      </c>
      <c r="B2540" s="38" t="s">
        <v>13343</v>
      </c>
      <c r="C2540" s="38" t="s">
        <v>13344</v>
      </c>
      <c r="D2540" s="44">
        <v>1.47337315549008</v>
      </c>
      <c r="E2540" s="38">
        <v>0</v>
      </c>
      <c r="F2540" s="38">
        <v>0</v>
      </c>
      <c r="G2540" s="38">
        <v>0</v>
      </c>
      <c r="H2540" s="38">
        <v>0</v>
      </c>
      <c r="I2540" s="38">
        <v>0</v>
      </c>
      <c r="J2540" s="38" t="s">
        <v>13348</v>
      </c>
      <c r="K2540" s="44">
        <v>-0.46728281047711701</v>
      </c>
      <c r="L2540" s="44">
        <v>0.14567194570959399</v>
      </c>
      <c r="M2540" s="38" t="s">
        <v>13349</v>
      </c>
      <c r="N2540" s="44">
        <v>-0.105776964</v>
      </c>
      <c r="O2540" s="44">
        <v>0.36813186809999998</v>
      </c>
      <c r="P2540" s="38" t="s">
        <v>13349</v>
      </c>
      <c r="Q2540" s="44">
        <v>-0.152</v>
      </c>
      <c r="R2540" s="44">
        <v>1</v>
      </c>
      <c r="S2540" s="38" t="s">
        <v>13350</v>
      </c>
      <c r="T2540" s="44">
        <v>-3.9396631701800001E-2</v>
      </c>
      <c r="U2540" s="44">
        <v>0.21959341274999999</v>
      </c>
    </row>
    <row r="2541" spans="1:21">
      <c r="A2541" s="43" t="s">
        <v>2632</v>
      </c>
      <c r="B2541" s="38" t="s">
        <v>13343</v>
      </c>
      <c r="C2541" s="38" t="s">
        <v>13344</v>
      </c>
      <c r="D2541" s="44">
        <v>1.47337315549008</v>
      </c>
      <c r="E2541" s="38">
        <v>0</v>
      </c>
      <c r="F2541" s="38">
        <v>0</v>
      </c>
      <c r="G2541" s="38">
        <v>0</v>
      </c>
      <c r="H2541" s="38">
        <v>0</v>
      </c>
      <c r="I2541" s="38">
        <v>0</v>
      </c>
      <c r="J2541" s="38" t="s">
        <v>13351</v>
      </c>
      <c r="K2541" s="44">
        <v>-0.183032647875849</v>
      </c>
      <c r="L2541" s="44">
        <v>0.70413181640136302</v>
      </c>
      <c r="M2541" s="38" t="s">
        <v>13352</v>
      </c>
      <c r="N2541" s="44">
        <v>-1.2351958E-2</v>
      </c>
      <c r="O2541" s="44">
        <v>0.36813186809999998</v>
      </c>
      <c r="P2541" s="38" t="s">
        <v>13352</v>
      </c>
      <c r="Q2541" s="44">
        <v>2.5000000000000001E-2</v>
      </c>
      <c r="R2541" s="44">
        <v>1</v>
      </c>
      <c r="S2541" s="38" t="s">
        <v>13353</v>
      </c>
      <c r="T2541" s="44">
        <v>-3.57853765459E-3</v>
      </c>
      <c r="U2541" s="44">
        <v>2.1585023422800002E-2</v>
      </c>
    </row>
    <row r="2542" spans="1:21">
      <c r="A2542" s="43" t="s">
        <v>2632</v>
      </c>
      <c r="B2542" s="38" t="s">
        <v>13343</v>
      </c>
      <c r="C2542" s="38" t="s">
        <v>13344</v>
      </c>
      <c r="D2542" s="44">
        <v>1.47337315549008</v>
      </c>
      <c r="E2542" s="38">
        <v>0</v>
      </c>
      <c r="F2542" s="38">
        <v>0</v>
      </c>
      <c r="G2542" s="38">
        <v>0</v>
      </c>
      <c r="H2542" s="38">
        <v>0</v>
      </c>
      <c r="I2542" s="38">
        <v>0</v>
      </c>
      <c r="J2542" s="38" t="s">
        <v>13354</v>
      </c>
      <c r="K2542" s="44">
        <v>0</v>
      </c>
      <c r="L2542" s="44" t="s">
        <v>1268</v>
      </c>
      <c r="M2542" s="38" t="s">
        <v>13355</v>
      </c>
      <c r="N2542" s="44">
        <v>8.3417056899999995E-2</v>
      </c>
      <c r="O2542" s="44">
        <v>0.36813186809999998</v>
      </c>
      <c r="P2542" s="38" t="s">
        <v>13355</v>
      </c>
      <c r="Q2542" s="44">
        <v>1.4999999999999999E-2</v>
      </c>
      <c r="R2542" s="44">
        <v>0.87361742489600003</v>
      </c>
      <c r="S2542" s="38" t="s">
        <v>13356</v>
      </c>
      <c r="T2542" s="44">
        <v>2.2721644481300001E-8</v>
      </c>
      <c r="U2542" s="44">
        <v>1.07646026374E-11</v>
      </c>
    </row>
    <row r="2543" spans="1:21">
      <c r="A2543" s="43" t="s">
        <v>2632</v>
      </c>
      <c r="B2543" s="38" t="s">
        <v>13357</v>
      </c>
      <c r="C2543" s="38" t="s">
        <v>13358</v>
      </c>
      <c r="D2543" s="44">
        <v>1.7640583651892501</v>
      </c>
      <c r="E2543" s="38">
        <v>0</v>
      </c>
      <c r="F2543" s="38">
        <v>0</v>
      </c>
      <c r="G2543" s="38">
        <v>0</v>
      </c>
      <c r="H2543" s="38">
        <v>0</v>
      </c>
      <c r="I2543" s="38">
        <v>0</v>
      </c>
      <c r="J2543" s="38" t="s">
        <v>13359</v>
      </c>
      <c r="K2543" s="44">
        <v>-1.09140987873483E-2</v>
      </c>
      <c r="L2543" s="44">
        <v>0.97139340716369504</v>
      </c>
      <c r="M2543" s="38" t="s">
        <v>13360</v>
      </c>
      <c r="N2543" s="44">
        <v>-1.1634742999999999E-3</v>
      </c>
      <c r="O2543" s="44">
        <v>0.38356881209999999</v>
      </c>
      <c r="P2543" s="38" t="s">
        <v>13360</v>
      </c>
      <c r="Q2543" s="44">
        <v>-5.0000000000000001E-3</v>
      </c>
      <c r="R2543" s="44">
        <v>1</v>
      </c>
      <c r="S2543" s="38" t="s">
        <v>13361</v>
      </c>
      <c r="T2543" s="44">
        <v>1.16245991226E-4</v>
      </c>
      <c r="U2543" s="44">
        <v>7.8736203958400003E-4</v>
      </c>
    </row>
    <row r="2544" spans="1:21">
      <c r="A2544" s="43" t="s">
        <v>2632</v>
      </c>
      <c r="B2544" s="38" t="s">
        <v>13362</v>
      </c>
      <c r="C2544" s="38" t="s">
        <v>13363</v>
      </c>
      <c r="D2544" s="44">
        <v>1.6016014401987899</v>
      </c>
      <c r="E2544" s="38">
        <v>0</v>
      </c>
      <c r="F2544" s="38">
        <v>0</v>
      </c>
      <c r="G2544" s="38">
        <v>0</v>
      </c>
      <c r="H2544" s="38">
        <v>0</v>
      </c>
      <c r="I2544" s="38">
        <v>0</v>
      </c>
      <c r="J2544" s="38" t="s">
        <v>13364</v>
      </c>
      <c r="K2544" s="44">
        <v>0</v>
      </c>
      <c r="L2544" s="44" t="s">
        <v>1268</v>
      </c>
      <c r="M2544" s="38" t="s">
        <v>13365</v>
      </c>
      <c r="N2544" s="44">
        <v>4.1175926E-3</v>
      </c>
      <c r="O2544" s="44">
        <v>0.37462537460000001</v>
      </c>
      <c r="P2544" s="38" t="s">
        <v>13365</v>
      </c>
      <c r="Q2544" s="44">
        <v>4.0000000000000001E-3</v>
      </c>
      <c r="R2544" s="44">
        <v>1</v>
      </c>
      <c r="S2544" s="38" t="s">
        <v>13366</v>
      </c>
      <c r="T2544" s="44">
        <v>3.0106623742199999E-10</v>
      </c>
      <c r="U2544" s="44">
        <v>5.9740930283699998E-17</v>
      </c>
    </row>
    <row r="2545" spans="1:21">
      <c r="A2545" s="43" t="s">
        <v>2632</v>
      </c>
      <c r="B2545" s="38" t="s">
        <v>13362</v>
      </c>
      <c r="C2545" s="38" t="s">
        <v>13363</v>
      </c>
      <c r="D2545" s="44">
        <v>1.6016014401987899</v>
      </c>
      <c r="E2545" s="38">
        <v>0</v>
      </c>
      <c r="F2545" s="38">
        <v>0</v>
      </c>
      <c r="G2545" s="38">
        <v>0</v>
      </c>
      <c r="H2545" s="38">
        <v>0</v>
      </c>
      <c r="I2545" s="38">
        <v>0</v>
      </c>
      <c r="J2545" s="38" t="s">
        <v>13367</v>
      </c>
      <c r="K2545" s="44">
        <v>0</v>
      </c>
      <c r="L2545" s="44" t="s">
        <v>1268</v>
      </c>
      <c r="M2545" s="38" t="s">
        <v>13368</v>
      </c>
      <c r="N2545" s="44">
        <v>0.1253488354</v>
      </c>
      <c r="O2545" s="44">
        <v>0.1528471528</v>
      </c>
      <c r="P2545" s="38" t="s">
        <v>13368</v>
      </c>
      <c r="Q2545" s="44">
        <v>1.9E-2</v>
      </c>
      <c r="R2545" s="44">
        <v>0.243556963584</v>
      </c>
      <c r="S2545" s="38" t="s">
        <v>13369</v>
      </c>
      <c r="T2545" s="44">
        <v>1.3706657522000001E-7</v>
      </c>
      <c r="U2545" s="44">
        <v>4.6981907985600002E-13</v>
      </c>
    </row>
    <row r="2546" spans="1:21">
      <c r="A2546" s="43" t="s">
        <v>2632</v>
      </c>
      <c r="B2546" s="38" t="s">
        <v>13362</v>
      </c>
      <c r="C2546" s="38" t="s">
        <v>13363</v>
      </c>
      <c r="D2546" s="44">
        <v>1.6016014401987899</v>
      </c>
      <c r="E2546" s="38">
        <v>0</v>
      </c>
      <c r="F2546" s="38">
        <v>0</v>
      </c>
      <c r="G2546" s="38">
        <v>0</v>
      </c>
      <c r="H2546" s="38">
        <v>0</v>
      </c>
      <c r="I2546" s="38">
        <v>0</v>
      </c>
      <c r="J2546" s="38" t="s">
        <v>13370</v>
      </c>
      <c r="K2546" s="44">
        <v>0</v>
      </c>
      <c r="L2546" s="44" t="s">
        <v>1268</v>
      </c>
      <c r="M2546" s="38" t="s">
        <v>13371</v>
      </c>
      <c r="N2546" s="44">
        <v>5.87213101E-2</v>
      </c>
      <c r="O2546" s="44">
        <v>0.16633366629999999</v>
      </c>
      <c r="P2546" s="38" t="s">
        <v>13371</v>
      </c>
      <c r="Q2546" s="44">
        <v>2E-3</v>
      </c>
      <c r="R2546" s="44">
        <v>1</v>
      </c>
      <c r="S2546" s="38" t="s">
        <v>13372</v>
      </c>
      <c r="T2546" s="44">
        <v>-7.5794592533400002E-16</v>
      </c>
      <c r="U2546" s="44">
        <v>1.3334994321699999E-18</v>
      </c>
    </row>
    <row r="2547" spans="1:21">
      <c r="A2547" s="43" t="s">
        <v>2632</v>
      </c>
      <c r="B2547" s="38" t="s">
        <v>13362</v>
      </c>
      <c r="C2547" s="38" t="s">
        <v>13363</v>
      </c>
      <c r="D2547" s="44">
        <v>1.6016014401987899</v>
      </c>
      <c r="E2547" s="38">
        <v>0</v>
      </c>
      <c r="F2547" s="38">
        <v>0</v>
      </c>
      <c r="G2547" s="38">
        <v>0</v>
      </c>
      <c r="H2547" s="38">
        <v>0</v>
      </c>
      <c r="I2547" s="38">
        <v>0</v>
      </c>
      <c r="J2547" s="38" t="s">
        <v>13373</v>
      </c>
      <c r="K2547" s="44">
        <v>0</v>
      </c>
      <c r="L2547" s="44" t="s">
        <v>1268</v>
      </c>
      <c r="M2547" s="38" t="s">
        <v>13374</v>
      </c>
      <c r="N2547" s="44">
        <v>-1.1755963E-3</v>
      </c>
      <c r="O2547" s="44">
        <v>0.37462537460000001</v>
      </c>
      <c r="P2547" s="38" t="s">
        <v>13374</v>
      </c>
      <c r="Q2547" s="44">
        <v>-2E-3</v>
      </c>
      <c r="R2547" s="44">
        <v>1</v>
      </c>
      <c r="S2547" s="38" t="s">
        <v>13375</v>
      </c>
      <c r="T2547" s="44">
        <v>-5.1103989954400003E-9</v>
      </c>
      <c r="U2547" s="44">
        <v>3.95769871315E-13</v>
      </c>
    </row>
    <row r="2548" spans="1:21">
      <c r="A2548" s="43" t="s">
        <v>2632</v>
      </c>
      <c r="B2548" s="38" t="s">
        <v>13376</v>
      </c>
      <c r="C2548" s="38" t="s">
        <v>13377</v>
      </c>
      <c r="D2548" s="44">
        <v>1.38697375101687</v>
      </c>
      <c r="E2548" s="38">
        <v>0</v>
      </c>
      <c r="F2548" s="38">
        <v>0</v>
      </c>
      <c r="G2548" s="38">
        <v>0</v>
      </c>
      <c r="H2548" s="38">
        <v>0</v>
      </c>
      <c r="I2548" s="38">
        <v>0</v>
      </c>
      <c r="J2548" s="38" t="s">
        <v>13378</v>
      </c>
      <c r="K2548" s="44">
        <v>-2.46231485930066E-2</v>
      </c>
      <c r="L2548" s="44">
        <v>0.97920311647966995</v>
      </c>
      <c r="M2548" s="38" t="s">
        <v>13379</v>
      </c>
      <c r="N2548" s="44">
        <v>-7.92304645E-2</v>
      </c>
      <c r="O2548" s="44">
        <v>0.37262737260000001</v>
      </c>
      <c r="P2548" s="38" t="s">
        <v>13379</v>
      </c>
      <c r="Q2548" s="44">
        <v>-7.0000000000000001E-3</v>
      </c>
      <c r="R2548" s="44">
        <v>1</v>
      </c>
      <c r="S2548" s="38" t="s">
        <v>13380</v>
      </c>
      <c r="T2548" s="44">
        <v>1.3633568201E-9</v>
      </c>
      <c r="U2548" s="44">
        <v>6.5086525921400002E-12</v>
      </c>
    </row>
    <row r="2549" spans="1:21">
      <c r="A2549" s="43" t="s">
        <v>2632</v>
      </c>
      <c r="B2549" s="38" t="s">
        <v>13381</v>
      </c>
      <c r="C2549" s="38" t="s">
        <v>13382</v>
      </c>
      <c r="D2549" s="44">
        <v>1.6528937389429601</v>
      </c>
      <c r="E2549" s="38">
        <v>0</v>
      </c>
      <c r="F2549" s="38">
        <v>0</v>
      </c>
      <c r="G2549" s="38">
        <v>0</v>
      </c>
      <c r="H2549" s="38">
        <v>0</v>
      </c>
      <c r="I2549" s="38">
        <v>0</v>
      </c>
      <c r="J2549" s="38" t="s">
        <v>13383</v>
      </c>
      <c r="K2549" s="44">
        <v>-6.6209716047439998E-2</v>
      </c>
      <c r="L2549" s="44">
        <v>0.91236902613430904</v>
      </c>
      <c r="M2549" s="38" t="s">
        <v>13384</v>
      </c>
      <c r="N2549" s="44">
        <v>0.14801327389999999</v>
      </c>
      <c r="O2549" s="44">
        <v>0.16938616940000001</v>
      </c>
      <c r="P2549" s="38" t="s">
        <v>13384</v>
      </c>
      <c r="Q2549" s="44">
        <v>-1.7999999999999999E-2</v>
      </c>
      <c r="R2549" s="44">
        <v>1</v>
      </c>
      <c r="S2549" s="38" t="s">
        <v>13385</v>
      </c>
      <c r="T2549" s="44">
        <v>-9.9423079069200001E-3</v>
      </c>
      <c r="U2549" s="44">
        <v>2.02698265616E-2</v>
      </c>
    </row>
    <row r="2550" spans="1:21">
      <c r="A2550" s="43" t="s">
        <v>2632</v>
      </c>
      <c r="B2550" s="38" t="s">
        <v>13381</v>
      </c>
      <c r="C2550" s="38" t="s">
        <v>13382</v>
      </c>
      <c r="D2550" s="44">
        <v>1.6528937389429601</v>
      </c>
      <c r="E2550" s="38">
        <v>0</v>
      </c>
      <c r="F2550" s="38">
        <v>0</v>
      </c>
      <c r="G2550" s="38">
        <v>0</v>
      </c>
      <c r="H2550" s="38">
        <v>0</v>
      </c>
      <c r="I2550" s="38">
        <v>0</v>
      </c>
      <c r="J2550" s="38" t="s">
        <v>13386</v>
      </c>
      <c r="K2550" s="44">
        <v>0</v>
      </c>
      <c r="L2550" s="44" t="s">
        <v>1268</v>
      </c>
      <c r="M2550" s="38" t="s">
        <v>13387</v>
      </c>
      <c r="N2550" s="44">
        <v>3.5051190400000001E-2</v>
      </c>
      <c r="O2550" s="44">
        <v>0.31845077999999999</v>
      </c>
      <c r="P2550" s="38" t="s">
        <v>13387</v>
      </c>
      <c r="Q2550" s="44">
        <v>1.0999999999999999E-2</v>
      </c>
      <c r="R2550" s="44">
        <v>1</v>
      </c>
      <c r="S2550" s="38" t="s">
        <v>13388</v>
      </c>
      <c r="T2550" s="44">
        <v>4.0795770226100001E-9</v>
      </c>
      <c r="U2550" s="44">
        <v>3.2511845331000002E-15</v>
      </c>
    </row>
    <row r="2551" spans="1:21">
      <c r="A2551" s="43" t="s">
        <v>2632</v>
      </c>
      <c r="B2551" s="38" t="s">
        <v>13381</v>
      </c>
      <c r="C2551" s="38" t="s">
        <v>13382</v>
      </c>
      <c r="D2551" s="44">
        <v>1.6528937389429601</v>
      </c>
      <c r="E2551" s="38">
        <v>0</v>
      </c>
      <c r="F2551" s="38">
        <v>0</v>
      </c>
      <c r="G2551" s="38">
        <v>0</v>
      </c>
      <c r="H2551" s="38">
        <v>0</v>
      </c>
      <c r="I2551" s="38">
        <v>0</v>
      </c>
      <c r="J2551" s="38" t="s">
        <v>13389</v>
      </c>
      <c r="K2551" s="44">
        <v>0.22542908434716</v>
      </c>
      <c r="L2551" s="44">
        <v>0.72917573875965902</v>
      </c>
      <c r="M2551" s="38" t="s">
        <v>13390</v>
      </c>
      <c r="N2551" s="44">
        <v>4.9667612999999998E-3</v>
      </c>
      <c r="O2551" s="44">
        <v>0.35468531469999998</v>
      </c>
      <c r="P2551" s="38" t="s">
        <v>13390</v>
      </c>
      <c r="Q2551" s="44">
        <v>-5.0999999999999997E-2</v>
      </c>
      <c r="R2551" s="44">
        <v>0.90880375206399999</v>
      </c>
      <c r="S2551" s="38" t="s">
        <v>13391</v>
      </c>
      <c r="T2551" s="44">
        <v>-3.1270094274800001E-4</v>
      </c>
      <c r="U2551" s="44">
        <v>4.7789478759899999E-4</v>
      </c>
    </row>
    <row r="2552" spans="1:21">
      <c r="A2552" s="43" t="s">
        <v>2632</v>
      </c>
      <c r="B2552" s="38" t="s">
        <v>13381</v>
      </c>
      <c r="C2552" s="38" t="s">
        <v>13382</v>
      </c>
      <c r="D2552" s="44">
        <v>1.6528937389429601</v>
      </c>
      <c r="E2552" s="38">
        <v>0</v>
      </c>
      <c r="F2552" s="38">
        <v>0</v>
      </c>
      <c r="G2552" s="38">
        <v>0</v>
      </c>
      <c r="H2552" s="38">
        <v>0</v>
      </c>
      <c r="I2552" s="38">
        <v>0</v>
      </c>
      <c r="J2552" s="38" t="s">
        <v>13392</v>
      </c>
      <c r="K2552" s="44">
        <v>0</v>
      </c>
      <c r="L2552" s="44" t="s">
        <v>1268</v>
      </c>
      <c r="M2552" s="38" t="s">
        <v>13393</v>
      </c>
      <c r="N2552" s="44">
        <v>-7.062069E-4</v>
      </c>
      <c r="O2552" s="44">
        <v>0.37212787209999998</v>
      </c>
      <c r="P2552" s="38" t="s">
        <v>13393</v>
      </c>
      <c r="Q2552" s="44">
        <v>-6.7000000000000004E-2</v>
      </c>
      <c r="R2552" s="44">
        <v>5.2379064246400001E-2</v>
      </c>
      <c r="S2552" s="38" t="s">
        <v>13394</v>
      </c>
      <c r="T2552" s="44">
        <v>-1.9079596928300001E-6</v>
      </c>
      <c r="U2552" s="44">
        <v>5.3390553815400002E-11</v>
      </c>
    </row>
    <row r="2553" spans="1:21">
      <c r="A2553" s="43" t="s">
        <v>2632</v>
      </c>
      <c r="B2553" s="38" t="s">
        <v>13395</v>
      </c>
      <c r="C2553" s="38" t="s">
        <v>13396</v>
      </c>
      <c r="D2553" s="44">
        <v>1.4244774697876601</v>
      </c>
      <c r="E2553" s="38">
        <v>0</v>
      </c>
      <c r="F2553" s="38">
        <v>0</v>
      </c>
      <c r="G2553" s="38">
        <v>0</v>
      </c>
      <c r="H2553" s="38">
        <v>0</v>
      </c>
      <c r="I2553" s="38">
        <v>0</v>
      </c>
      <c r="J2553" s="38" t="s">
        <v>13397</v>
      </c>
      <c r="K2553" s="44">
        <v>9.5500561979309506E-2</v>
      </c>
      <c r="L2553" s="44">
        <v>0.92660309206728197</v>
      </c>
      <c r="M2553" s="38" t="s">
        <v>13398</v>
      </c>
      <c r="N2553" s="44">
        <v>0</v>
      </c>
      <c r="O2553" s="44">
        <v>0.38611388610000003</v>
      </c>
      <c r="P2553" s="38" t="s">
        <v>13398</v>
      </c>
      <c r="Q2553" s="44">
        <v>8.0000000000000002E-3</v>
      </c>
      <c r="R2553" s="44">
        <v>1</v>
      </c>
      <c r="S2553" s="38" t="s">
        <v>13399</v>
      </c>
      <c r="T2553" s="44">
        <v>5.0990079917699997E-8</v>
      </c>
      <c r="U2553" s="44">
        <v>6.5630090497900003E-11</v>
      </c>
    </row>
    <row r="2554" spans="1:21">
      <c r="A2554" s="43" t="s">
        <v>2632</v>
      </c>
      <c r="B2554" s="38" t="s">
        <v>13400</v>
      </c>
      <c r="C2554" s="38" t="s">
        <v>13401</v>
      </c>
      <c r="D2554" s="44">
        <v>1.0639916559848099</v>
      </c>
      <c r="E2554" s="38">
        <v>0</v>
      </c>
      <c r="F2554" s="38">
        <v>0</v>
      </c>
      <c r="G2554" s="38">
        <v>0</v>
      </c>
      <c r="H2554" s="38">
        <v>0</v>
      </c>
      <c r="I2554" s="38">
        <v>0</v>
      </c>
      <c r="J2554" s="38" t="s">
        <v>13402</v>
      </c>
      <c r="K2554" s="44">
        <v>5.4194247422675399E-3</v>
      </c>
      <c r="L2554" s="44">
        <v>0.97795853591591397</v>
      </c>
      <c r="M2554" s="38" t="s">
        <v>13403</v>
      </c>
      <c r="N2554" s="44">
        <v>-0.18793569399999999</v>
      </c>
      <c r="O2554" s="44">
        <v>0.2377622378</v>
      </c>
      <c r="P2554" s="38" t="s">
        <v>13403</v>
      </c>
      <c r="Q2554" s="44">
        <v>-2.5999999999999999E-2</v>
      </c>
      <c r="R2554" s="44">
        <v>1</v>
      </c>
      <c r="S2554" s="38" t="s">
        <v>13404</v>
      </c>
      <c r="T2554" s="44">
        <v>-4.6657515803700004E-3</v>
      </c>
      <c r="U2554" s="44">
        <v>3.0750367658800001E-2</v>
      </c>
    </row>
    <row r="2555" spans="1:21">
      <c r="A2555" s="43" t="s">
        <v>2632</v>
      </c>
      <c r="B2555" s="38" t="s">
        <v>13405</v>
      </c>
      <c r="C2555" s="38" t="s">
        <v>13406</v>
      </c>
      <c r="D2555" s="44">
        <v>1.6285561521951699</v>
      </c>
      <c r="E2555" s="38">
        <v>0</v>
      </c>
      <c r="F2555" s="38">
        <v>0</v>
      </c>
      <c r="G2555" s="38">
        <v>0</v>
      </c>
      <c r="H2555" s="38">
        <v>0</v>
      </c>
      <c r="I2555" s="38">
        <v>0</v>
      </c>
      <c r="J2555" s="38" t="s">
        <v>13407</v>
      </c>
      <c r="K2555" s="44">
        <v>0.22666271523948101</v>
      </c>
      <c r="L2555" s="44">
        <v>0.50214379112941698</v>
      </c>
      <c r="M2555" s="38" t="s">
        <v>13408</v>
      </c>
      <c r="N2555" s="44">
        <v>4.6180631999999996E-3</v>
      </c>
      <c r="O2555" s="44">
        <v>0.33316683320000001</v>
      </c>
      <c r="P2555" s="38" t="s">
        <v>13408</v>
      </c>
      <c r="Q2555" s="44">
        <v>3.5000000000000003E-2</v>
      </c>
      <c r="R2555" s="44">
        <v>0.68178745037499999</v>
      </c>
      <c r="S2555" s="38" t="s">
        <v>13409</v>
      </c>
      <c r="T2555" s="44">
        <v>3.0956496920000001E-5</v>
      </c>
      <c r="U2555" s="44">
        <v>3.30888936396E-7</v>
      </c>
    </row>
    <row r="2556" spans="1:21">
      <c r="A2556" s="43" t="s">
        <v>2632</v>
      </c>
      <c r="B2556" s="38" t="s">
        <v>13410</v>
      </c>
      <c r="C2556" s="38" t="s">
        <v>1312</v>
      </c>
      <c r="D2556" s="44">
        <v>1.5093622098720501</v>
      </c>
      <c r="E2556" s="38">
        <v>0</v>
      </c>
      <c r="F2556" s="38">
        <v>0</v>
      </c>
      <c r="G2556" s="38">
        <v>0</v>
      </c>
      <c r="H2556" s="38">
        <v>0</v>
      </c>
      <c r="I2556" s="38">
        <v>0</v>
      </c>
      <c r="J2556" s="38" t="s">
        <v>13411</v>
      </c>
      <c r="K2556" s="44">
        <v>0.54195198850829895</v>
      </c>
      <c r="L2556" s="44">
        <v>0.22269171244040301</v>
      </c>
      <c r="M2556" s="38" t="s">
        <v>13412</v>
      </c>
      <c r="N2556" s="44">
        <v>0.55101238480000003</v>
      </c>
      <c r="O2556" s="44">
        <v>8.4915084900000007E-2</v>
      </c>
      <c r="P2556" s="38" t="s">
        <v>13412</v>
      </c>
      <c r="Q2556" s="44">
        <v>0.5</v>
      </c>
      <c r="R2556" s="44">
        <v>1</v>
      </c>
      <c r="S2556" s="38" t="s">
        <v>13413</v>
      </c>
      <c r="T2556" s="44">
        <v>-5.25910885721E-13</v>
      </c>
      <c r="U2556" s="44">
        <v>1.51346779228E-18</v>
      </c>
    </row>
    <row r="2557" spans="1:21">
      <c r="A2557" s="43" t="s">
        <v>2632</v>
      </c>
      <c r="B2557" s="38" t="s">
        <v>13410</v>
      </c>
      <c r="C2557" s="38" t="s">
        <v>1312</v>
      </c>
      <c r="D2557" s="44">
        <v>1.5093622098720501</v>
      </c>
      <c r="E2557" s="38">
        <v>0</v>
      </c>
      <c r="F2557" s="38">
        <v>0</v>
      </c>
      <c r="G2557" s="38">
        <v>0</v>
      </c>
      <c r="H2557" s="38">
        <v>0</v>
      </c>
      <c r="I2557" s="38">
        <v>0</v>
      </c>
      <c r="J2557" s="38" t="s">
        <v>13414</v>
      </c>
      <c r="K2557" s="44">
        <v>0</v>
      </c>
      <c r="L2557" s="44" t="s">
        <v>1268</v>
      </c>
      <c r="M2557" s="38" t="s">
        <v>13415</v>
      </c>
      <c r="N2557" s="44">
        <v>-4.1078490000000001E-4</v>
      </c>
      <c r="O2557" s="44">
        <v>0.36413586409999998</v>
      </c>
      <c r="P2557" s="38" t="s">
        <v>13415</v>
      </c>
      <c r="Q2557" s="44">
        <v>-6.0000000000000001E-3</v>
      </c>
      <c r="R2557" s="44">
        <v>1</v>
      </c>
      <c r="S2557" s="38" t="s">
        <v>13416</v>
      </c>
      <c r="T2557" s="44">
        <v>1.54241805576E-7</v>
      </c>
      <c r="U2557" s="44">
        <v>1.094796979E-8</v>
      </c>
    </row>
    <row r="2558" spans="1:21">
      <c r="A2558" s="43" t="s">
        <v>2632</v>
      </c>
      <c r="B2558" s="38" t="s">
        <v>13417</v>
      </c>
      <c r="C2558" s="38" t="s">
        <v>13418</v>
      </c>
      <c r="D2558" s="44">
        <v>1.4361220286162799</v>
      </c>
      <c r="E2558" s="38">
        <v>0</v>
      </c>
      <c r="F2558" s="38">
        <v>0</v>
      </c>
      <c r="G2558" s="38">
        <v>0</v>
      </c>
      <c r="H2558" s="38">
        <v>0</v>
      </c>
      <c r="I2558" s="38">
        <v>0</v>
      </c>
      <c r="J2558" s="38" t="s">
        <v>13419</v>
      </c>
      <c r="K2558" s="44">
        <v>-0.116423918239563</v>
      </c>
      <c r="L2558" s="44">
        <v>0.73923268853169699</v>
      </c>
      <c r="M2558" s="38" t="s">
        <v>13420</v>
      </c>
      <c r="N2558" s="44">
        <v>2.3490843000000001E-2</v>
      </c>
      <c r="O2558" s="44">
        <v>0.34240759240000002</v>
      </c>
      <c r="P2558" s="38" t="s">
        <v>13420</v>
      </c>
      <c r="Q2558" s="44">
        <v>-5.8000000000000003E-2</v>
      </c>
      <c r="R2558" s="44">
        <v>0.49976572447700002</v>
      </c>
      <c r="S2558" s="38" t="s">
        <v>13421</v>
      </c>
      <c r="T2558" s="44">
        <v>-1.2841341869400001E-2</v>
      </c>
      <c r="U2558" s="44">
        <v>8.6657285838800002E-2</v>
      </c>
    </row>
    <row r="2559" spans="1:21">
      <c r="A2559" s="43" t="s">
        <v>2632</v>
      </c>
      <c r="B2559" s="38" t="s">
        <v>13422</v>
      </c>
      <c r="C2559" s="38" t="s">
        <v>13423</v>
      </c>
      <c r="D2559" s="44">
        <v>1.7722501424948001</v>
      </c>
      <c r="E2559" s="38">
        <v>0</v>
      </c>
      <c r="F2559" s="38">
        <v>0</v>
      </c>
      <c r="G2559" s="38">
        <v>0</v>
      </c>
      <c r="H2559" s="38">
        <v>0</v>
      </c>
      <c r="I2559" s="38">
        <v>0</v>
      </c>
      <c r="J2559" s="38" t="s">
        <v>13424</v>
      </c>
      <c r="K2559" s="44">
        <v>-6.8211973535260803E-2</v>
      </c>
      <c r="L2559" s="44">
        <v>0.32193517762024498</v>
      </c>
      <c r="M2559" s="38" t="s">
        <v>13425</v>
      </c>
      <c r="N2559" s="44">
        <v>-5.9772929000000002E-3</v>
      </c>
      <c r="O2559" s="44">
        <v>0.35664335660000002</v>
      </c>
      <c r="P2559" s="38" t="s">
        <v>13425</v>
      </c>
      <c r="Q2559" s="44">
        <v>-3.0000000000000001E-3</v>
      </c>
      <c r="R2559" s="44">
        <v>1</v>
      </c>
      <c r="S2559" s="38" t="s">
        <v>13426</v>
      </c>
      <c r="T2559" s="44">
        <v>-4.2529784900999999E-11</v>
      </c>
      <c r="U2559" s="44">
        <v>1.3523197426999999E-18</v>
      </c>
    </row>
    <row r="2560" spans="1:21">
      <c r="A2560" s="43" t="s">
        <v>2632</v>
      </c>
      <c r="B2560" s="38" t="s">
        <v>13427</v>
      </c>
      <c r="C2560" s="38" t="s">
        <v>13428</v>
      </c>
      <c r="D2560" s="44">
        <v>1.30075941974847</v>
      </c>
      <c r="E2560" s="38">
        <v>0</v>
      </c>
      <c r="F2560" s="38">
        <v>0</v>
      </c>
      <c r="G2560" s="38">
        <v>0</v>
      </c>
      <c r="H2560" s="38">
        <v>0</v>
      </c>
      <c r="I2560" s="38">
        <v>0</v>
      </c>
      <c r="J2560" s="38" t="s">
        <v>13429</v>
      </c>
      <c r="K2560" s="44">
        <v>3.5717156596601601E-2</v>
      </c>
      <c r="L2560" s="44">
        <v>0.90929627899979604</v>
      </c>
      <c r="M2560" s="38" t="s">
        <v>13430</v>
      </c>
      <c r="N2560" s="44">
        <v>-1.5060787999999999E-3</v>
      </c>
      <c r="O2560" s="44">
        <v>0.35114885109999999</v>
      </c>
      <c r="P2560" s="38" t="s">
        <v>13430</v>
      </c>
      <c r="Q2560" s="44">
        <v>2.1999999999999999E-2</v>
      </c>
      <c r="R2560" s="44">
        <v>1</v>
      </c>
      <c r="S2560" s="38" t="s">
        <v>13431</v>
      </c>
      <c r="T2560" s="44">
        <v>1.1659443647400001E-3</v>
      </c>
      <c r="U2560" s="44">
        <v>8.1397935221600003E-3</v>
      </c>
    </row>
    <row r="2561" spans="1:21">
      <c r="A2561" s="43" t="s">
        <v>2632</v>
      </c>
      <c r="B2561" s="38" t="s">
        <v>13427</v>
      </c>
      <c r="C2561" s="38" t="s">
        <v>13428</v>
      </c>
      <c r="D2561" s="44">
        <v>1.30075941974847</v>
      </c>
      <c r="E2561" s="38">
        <v>0</v>
      </c>
      <c r="F2561" s="38">
        <v>0</v>
      </c>
      <c r="G2561" s="38">
        <v>0</v>
      </c>
      <c r="H2561" s="38">
        <v>0</v>
      </c>
      <c r="I2561" s="38">
        <v>0</v>
      </c>
      <c r="J2561" s="38" t="s">
        <v>13432</v>
      </c>
      <c r="K2561" s="44">
        <v>-1.0957059813623301E-2</v>
      </c>
      <c r="L2561" s="44">
        <v>0.99766608227599096</v>
      </c>
      <c r="M2561" s="38" t="s">
        <v>13433</v>
      </c>
      <c r="N2561" s="44">
        <v>-1.4770897E-2</v>
      </c>
      <c r="O2561" s="44">
        <v>0.35114885109999999</v>
      </c>
      <c r="P2561" s="38" t="s">
        <v>13433</v>
      </c>
      <c r="Q2561" s="44">
        <v>-4.0000000000000001E-3</v>
      </c>
      <c r="R2561" s="44">
        <v>1</v>
      </c>
      <c r="S2561" s="38" t="s">
        <v>13434</v>
      </c>
      <c r="T2561" s="44">
        <v>-1.1659443647400001E-3</v>
      </c>
      <c r="U2561" s="44">
        <v>8.1397935221600003E-3</v>
      </c>
    </row>
    <row r="2562" spans="1:21">
      <c r="A2562" s="43" t="s">
        <v>2632</v>
      </c>
      <c r="B2562" s="38" t="s">
        <v>13435</v>
      </c>
      <c r="C2562" s="38" t="s">
        <v>13436</v>
      </c>
      <c r="D2562" s="44">
        <v>1.0332810199445599</v>
      </c>
      <c r="E2562" s="38">
        <v>0</v>
      </c>
      <c r="F2562" s="38">
        <v>0</v>
      </c>
      <c r="G2562" s="38">
        <v>0</v>
      </c>
      <c r="H2562" s="38">
        <v>0</v>
      </c>
      <c r="I2562" s="38">
        <v>0</v>
      </c>
      <c r="J2562" s="38" t="s">
        <v>13437</v>
      </c>
      <c r="K2562" s="44">
        <v>0.18809940174203699</v>
      </c>
      <c r="L2562" s="44">
        <v>0.188737112448436</v>
      </c>
      <c r="M2562" s="38" t="s">
        <v>13438</v>
      </c>
      <c r="N2562" s="44">
        <v>-2.42179532E-2</v>
      </c>
      <c r="O2562" s="44">
        <v>0.29120879119999998</v>
      </c>
      <c r="P2562" s="38" t="s">
        <v>13438</v>
      </c>
      <c r="Q2562" s="44">
        <v>-0.02</v>
      </c>
      <c r="R2562" s="44">
        <v>1</v>
      </c>
      <c r="S2562" s="38" t="s">
        <v>13439</v>
      </c>
      <c r="T2562" s="44">
        <v>2.3493631741500001E-5</v>
      </c>
      <c r="U2562" s="44">
        <v>8.7962396578300007E-6</v>
      </c>
    </row>
    <row r="2563" spans="1:21">
      <c r="A2563" s="43" t="s">
        <v>2632</v>
      </c>
      <c r="B2563" s="38" t="s">
        <v>13440</v>
      </c>
      <c r="C2563" s="38" t="s">
        <v>13441</v>
      </c>
      <c r="D2563" s="44">
        <v>1.09489191174636</v>
      </c>
      <c r="E2563" s="38">
        <v>0</v>
      </c>
      <c r="F2563" s="38">
        <v>0</v>
      </c>
      <c r="G2563" s="38">
        <v>0</v>
      </c>
      <c r="H2563" s="38">
        <v>0</v>
      </c>
      <c r="I2563" s="38">
        <v>0</v>
      </c>
      <c r="J2563" s="38" t="s">
        <v>13442</v>
      </c>
      <c r="K2563" s="44">
        <v>9.3503367148853794E-2</v>
      </c>
      <c r="L2563" s="44">
        <v>0.69289412033166298</v>
      </c>
      <c r="M2563" s="38" t="s">
        <v>13443</v>
      </c>
      <c r="N2563" s="44">
        <v>-4.5716300000000001E-4</v>
      </c>
      <c r="O2563" s="44">
        <v>0.36863136860000001</v>
      </c>
      <c r="P2563" s="38" t="s">
        <v>13443</v>
      </c>
      <c r="Q2563" s="44">
        <v>1E-3</v>
      </c>
      <c r="R2563" s="44">
        <v>1</v>
      </c>
      <c r="S2563" s="38" t="s">
        <v>13444</v>
      </c>
      <c r="T2563" s="44">
        <v>-1.6495482719599999E-4</v>
      </c>
      <c r="U2563" s="44">
        <v>1.1953873762400001E-3</v>
      </c>
    </row>
    <row r="2564" spans="1:21">
      <c r="A2564" s="43" t="s">
        <v>2632</v>
      </c>
      <c r="B2564" s="38" t="s">
        <v>13440</v>
      </c>
      <c r="C2564" s="38" t="s">
        <v>13441</v>
      </c>
      <c r="D2564" s="44">
        <v>1.09489191174636</v>
      </c>
      <c r="E2564" s="38">
        <v>0</v>
      </c>
      <c r="F2564" s="38">
        <v>0</v>
      </c>
      <c r="G2564" s="38">
        <v>0</v>
      </c>
      <c r="H2564" s="38">
        <v>0</v>
      </c>
      <c r="I2564" s="38">
        <v>0</v>
      </c>
      <c r="J2564" s="38" t="s">
        <v>13445</v>
      </c>
      <c r="K2564" s="44">
        <v>0.347456426783112</v>
      </c>
      <c r="L2564" s="44">
        <v>0.181555129759226</v>
      </c>
      <c r="M2564" s="38" t="s">
        <v>13446</v>
      </c>
      <c r="N2564" s="44">
        <v>4.0463149999999998E-4</v>
      </c>
      <c r="O2564" s="44">
        <v>0.36863136860000001</v>
      </c>
      <c r="P2564" s="38" t="s">
        <v>13446</v>
      </c>
      <c r="Q2564" s="44">
        <v>0.1</v>
      </c>
      <c r="R2564" s="44">
        <v>1</v>
      </c>
      <c r="S2564" s="38" t="s">
        <v>13447</v>
      </c>
      <c r="T2564" s="44">
        <v>3.0767242805900002E-4</v>
      </c>
      <c r="U2564" s="44">
        <v>6.9372699801399998E-4</v>
      </c>
    </row>
    <row r="2565" spans="1:21">
      <c r="A2565" s="43" t="s">
        <v>2632</v>
      </c>
      <c r="B2565" s="38" t="s">
        <v>13448</v>
      </c>
      <c r="C2565" s="38" t="s">
        <v>13449</v>
      </c>
      <c r="D2565" s="44">
        <v>1.3833289960939601</v>
      </c>
      <c r="E2565" s="38">
        <v>0</v>
      </c>
      <c r="F2565" s="38">
        <v>0</v>
      </c>
      <c r="G2565" s="38">
        <v>0</v>
      </c>
      <c r="H2565" s="38">
        <v>0</v>
      </c>
      <c r="I2565" s="38">
        <v>0</v>
      </c>
      <c r="J2565" s="38" t="s">
        <v>13450</v>
      </c>
      <c r="K2565" s="44">
        <v>0</v>
      </c>
      <c r="L2565" s="44" t="s">
        <v>1268</v>
      </c>
      <c r="M2565" s="38" t="s">
        <v>13451</v>
      </c>
      <c r="N2565" s="44">
        <v>2.57875872E-2</v>
      </c>
      <c r="O2565" s="44">
        <v>0.25707625709999998</v>
      </c>
      <c r="P2565" s="38" t="s">
        <v>13451</v>
      </c>
      <c r="Q2565" s="44">
        <v>4.0000000000000001E-3</v>
      </c>
      <c r="R2565" s="44">
        <v>1</v>
      </c>
      <c r="S2565" s="38" t="s">
        <v>13452</v>
      </c>
      <c r="T2565" s="44">
        <v>6.3609318409400004E-9</v>
      </c>
      <c r="U2565" s="44">
        <v>5.89237489435E-13</v>
      </c>
    </row>
    <row r="2566" spans="1:21">
      <c r="A2566" s="43" t="s">
        <v>2632</v>
      </c>
      <c r="B2566" s="38" t="s">
        <v>13453</v>
      </c>
      <c r="C2566" s="38" t="s">
        <v>13454</v>
      </c>
      <c r="D2566" s="44">
        <v>1.72382538269569</v>
      </c>
      <c r="E2566" s="38">
        <v>1</v>
      </c>
      <c r="F2566" s="38">
        <v>0</v>
      </c>
      <c r="G2566" s="38">
        <v>1</v>
      </c>
      <c r="H2566" s="38">
        <v>0</v>
      </c>
      <c r="I2566" s="38">
        <v>0</v>
      </c>
      <c r="J2566" s="38" t="s">
        <v>13455</v>
      </c>
      <c r="K2566" s="44">
        <v>0.1113170353095</v>
      </c>
      <c r="L2566" s="44">
        <v>0.80553567800060999</v>
      </c>
      <c r="M2566" s="38" t="s">
        <v>13456</v>
      </c>
      <c r="N2566" s="44">
        <v>9.3980034599999998E-2</v>
      </c>
      <c r="O2566" s="44">
        <v>4.7452547499999997E-2</v>
      </c>
      <c r="P2566" s="38" t="s">
        <v>13456</v>
      </c>
      <c r="Q2566" s="44">
        <v>0.14099999999999999</v>
      </c>
      <c r="R2566" s="44">
        <v>0.46805571051799999</v>
      </c>
      <c r="S2566" s="38" t="s">
        <v>13457</v>
      </c>
      <c r="T2566" s="44">
        <v>0.103235567439</v>
      </c>
      <c r="U2566" s="44">
        <v>0.71134030537899995</v>
      </c>
    </row>
    <row r="2567" spans="1:21">
      <c r="A2567" s="43" t="s">
        <v>2632</v>
      </c>
      <c r="B2567" s="38" t="s">
        <v>13458</v>
      </c>
      <c r="C2567" s="38" t="s">
        <v>13459</v>
      </c>
      <c r="D2567" s="44">
        <v>1.0705534342635299</v>
      </c>
      <c r="E2567" s="38">
        <v>0</v>
      </c>
      <c r="F2567" s="38">
        <v>0</v>
      </c>
      <c r="G2567" s="38">
        <v>0</v>
      </c>
      <c r="H2567" s="38">
        <v>0</v>
      </c>
      <c r="I2567" s="38">
        <v>0</v>
      </c>
      <c r="J2567" s="38" t="s">
        <v>13460</v>
      </c>
      <c r="K2567" s="44">
        <v>6.1958713612328901E-2</v>
      </c>
      <c r="L2567" s="44">
        <v>0.90618091578253901</v>
      </c>
      <c r="M2567" s="38" t="s">
        <v>13461</v>
      </c>
      <c r="N2567" s="44">
        <v>3.7458327100000001E-2</v>
      </c>
      <c r="O2567" s="44">
        <v>0.31283422459999999</v>
      </c>
      <c r="P2567" s="38" t="s">
        <v>13461</v>
      </c>
      <c r="Q2567" s="44">
        <v>3.1E-2</v>
      </c>
      <c r="R2567" s="44">
        <v>1</v>
      </c>
      <c r="S2567" s="38" t="s">
        <v>13462</v>
      </c>
      <c r="T2567" s="44">
        <v>3.8703034394500001E-3</v>
      </c>
      <c r="U2567" s="44">
        <v>2.4237854577399999E-2</v>
      </c>
    </row>
    <row r="2568" spans="1:21">
      <c r="A2568" s="43" t="s">
        <v>2632</v>
      </c>
      <c r="B2568" s="38" t="s">
        <v>13458</v>
      </c>
      <c r="C2568" s="38" t="s">
        <v>13459</v>
      </c>
      <c r="D2568" s="44">
        <v>1.0705534342635299</v>
      </c>
      <c r="E2568" s="38">
        <v>0</v>
      </c>
      <c r="F2568" s="38">
        <v>0</v>
      </c>
      <c r="G2568" s="38">
        <v>0</v>
      </c>
      <c r="H2568" s="38">
        <v>0</v>
      </c>
      <c r="I2568" s="38">
        <v>0</v>
      </c>
      <c r="J2568" s="38" t="s">
        <v>13463</v>
      </c>
      <c r="K2568" s="44">
        <v>0</v>
      </c>
      <c r="L2568" s="44" t="s">
        <v>1268</v>
      </c>
      <c r="M2568" s="38" t="s">
        <v>13464</v>
      </c>
      <c r="N2568" s="44">
        <v>2.8481004800000001E-2</v>
      </c>
      <c r="O2568" s="44">
        <v>0.31283422459999999</v>
      </c>
      <c r="P2568" s="38" t="s">
        <v>13464</v>
      </c>
      <c r="Q2568" s="44">
        <v>5.0000000000000001E-3</v>
      </c>
      <c r="R2568" s="44">
        <v>1</v>
      </c>
      <c r="S2568" s="38" t="s">
        <v>13465</v>
      </c>
      <c r="T2568" s="44">
        <v>-3.9735538242499998E-7</v>
      </c>
      <c r="U2568" s="44">
        <v>4.36657571238E-8</v>
      </c>
    </row>
    <row r="2569" spans="1:21">
      <c r="A2569" s="43" t="s">
        <v>2632</v>
      </c>
      <c r="B2569" s="38" t="s">
        <v>13466</v>
      </c>
      <c r="C2569" s="38" t="s">
        <v>13467</v>
      </c>
      <c r="D2569" s="44">
        <v>1.38484952946003</v>
      </c>
      <c r="E2569" s="38">
        <v>0</v>
      </c>
      <c r="F2569" s="38">
        <v>0</v>
      </c>
      <c r="G2569" s="38">
        <v>0</v>
      </c>
      <c r="H2569" s="38">
        <v>0</v>
      </c>
      <c r="I2569" s="38">
        <v>0</v>
      </c>
      <c r="J2569" s="38" t="s">
        <v>13468</v>
      </c>
      <c r="K2569" s="44">
        <v>0</v>
      </c>
      <c r="L2569" s="44" t="s">
        <v>1268</v>
      </c>
      <c r="M2569" s="38" t="s">
        <v>13469</v>
      </c>
      <c r="N2569" s="44">
        <v>7.7543958999999997E-3</v>
      </c>
      <c r="O2569" s="44">
        <v>0.33866133869999998</v>
      </c>
      <c r="P2569" s="38" t="s">
        <v>13469</v>
      </c>
      <c r="Q2569" s="44">
        <v>-0.01</v>
      </c>
      <c r="R2569" s="44">
        <v>1</v>
      </c>
      <c r="S2569" s="38" t="s">
        <v>13470</v>
      </c>
      <c r="T2569" s="44">
        <v>2.0765263762000001E-6</v>
      </c>
      <c r="U2569" s="44">
        <v>3.4372394884599998E-9</v>
      </c>
    </row>
    <row r="2570" spans="1:21">
      <c r="A2570" s="43" t="s">
        <v>2632</v>
      </c>
      <c r="B2570" s="38" t="s">
        <v>13466</v>
      </c>
      <c r="C2570" s="38" t="s">
        <v>13467</v>
      </c>
      <c r="D2570" s="44">
        <v>1.38484952946003</v>
      </c>
      <c r="E2570" s="38">
        <v>0</v>
      </c>
      <c r="F2570" s="38">
        <v>0</v>
      </c>
      <c r="G2570" s="38">
        <v>0</v>
      </c>
      <c r="H2570" s="38">
        <v>0</v>
      </c>
      <c r="I2570" s="38">
        <v>0</v>
      </c>
      <c r="J2570" s="38" t="s">
        <v>13471</v>
      </c>
      <c r="K2570" s="44">
        <v>0</v>
      </c>
      <c r="L2570" s="44" t="s">
        <v>1268</v>
      </c>
      <c r="M2570" s="38" t="s">
        <v>13472</v>
      </c>
      <c r="N2570" s="44">
        <v>-1.2583426999999999E-2</v>
      </c>
      <c r="O2570" s="44">
        <v>0.33866133869999998</v>
      </c>
      <c r="P2570" s="38" t="s">
        <v>13472</v>
      </c>
      <c r="Q2570" s="44">
        <v>-2.3E-2</v>
      </c>
      <c r="R2570" s="44">
        <v>1</v>
      </c>
      <c r="S2570" s="38" t="s">
        <v>13473</v>
      </c>
      <c r="T2570" s="44">
        <v>-3.8035500938099999E-5</v>
      </c>
      <c r="U2570" s="44">
        <v>1.87036358807E-4</v>
      </c>
    </row>
    <row r="2571" spans="1:21">
      <c r="A2571" s="43" t="s">
        <v>2632</v>
      </c>
      <c r="B2571" s="38" t="s">
        <v>13474</v>
      </c>
      <c r="C2571" s="38" t="s">
        <v>13475</v>
      </c>
      <c r="D2571" s="44">
        <v>1.75552017687968</v>
      </c>
      <c r="E2571" s="38">
        <v>0</v>
      </c>
      <c r="F2571" s="38">
        <v>0</v>
      </c>
      <c r="G2571" s="38">
        <v>0</v>
      </c>
      <c r="H2571" s="38">
        <v>0</v>
      </c>
      <c r="I2571" s="38">
        <v>0</v>
      </c>
      <c r="J2571" s="38" t="s">
        <v>13476</v>
      </c>
      <c r="K2571" s="44">
        <v>-6.8332205698190596E-2</v>
      </c>
      <c r="L2571" s="44">
        <v>0.86700818436911498</v>
      </c>
      <c r="M2571" s="38" t="s">
        <v>13477</v>
      </c>
      <c r="N2571" s="44">
        <v>2.6292391999999999E-3</v>
      </c>
      <c r="O2571" s="44">
        <v>0.37012987009999998</v>
      </c>
      <c r="P2571" s="38" t="s">
        <v>13477</v>
      </c>
      <c r="Q2571" s="44">
        <v>1.2E-2</v>
      </c>
      <c r="R2571" s="44">
        <v>1</v>
      </c>
      <c r="S2571" s="38" t="s">
        <v>13478</v>
      </c>
      <c r="T2571" s="44">
        <v>4.9173410206600001E-6</v>
      </c>
      <c r="U2571" s="44">
        <v>1.7401700091700002E-8</v>
      </c>
    </row>
    <row r="2572" spans="1:21">
      <c r="A2572" s="43" t="s">
        <v>2632</v>
      </c>
      <c r="B2572" s="38" t="s">
        <v>13474</v>
      </c>
      <c r="C2572" s="38" t="s">
        <v>13475</v>
      </c>
      <c r="D2572" s="44">
        <v>1.75552017687968</v>
      </c>
      <c r="E2572" s="38">
        <v>0</v>
      </c>
      <c r="F2572" s="38">
        <v>0</v>
      </c>
      <c r="G2572" s="38">
        <v>0</v>
      </c>
      <c r="H2572" s="38">
        <v>0</v>
      </c>
      <c r="I2572" s="38">
        <v>0</v>
      </c>
      <c r="J2572" s="38" t="s">
        <v>13479</v>
      </c>
      <c r="K2572" s="44">
        <v>-1.2130362361470101E-2</v>
      </c>
      <c r="L2572" s="44">
        <v>0.98054821693702299</v>
      </c>
      <c r="M2572" s="38" t="s">
        <v>13480</v>
      </c>
      <c r="N2572" s="44">
        <v>0</v>
      </c>
      <c r="O2572" s="44">
        <v>0.37012987009999998</v>
      </c>
      <c r="P2572" s="38" t="s">
        <v>13480</v>
      </c>
      <c r="Q2572" s="44">
        <v>-8.9999999999999993E-3</v>
      </c>
      <c r="R2572" s="44">
        <v>1</v>
      </c>
      <c r="S2572" s="38" t="s">
        <v>13481</v>
      </c>
      <c r="T2572" s="44">
        <v>-2.3822856728500002E-3</v>
      </c>
      <c r="U2572" s="44">
        <v>1.8535870437899999E-3</v>
      </c>
    </row>
    <row r="2573" spans="1:21">
      <c r="A2573" s="43" t="s">
        <v>2632</v>
      </c>
      <c r="B2573" s="38" t="s">
        <v>13482</v>
      </c>
      <c r="C2573" s="38" t="s">
        <v>13483</v>
      </c>
      <c r="D2573" s="44">
        <v>1.1300560349067901</v>
      </c>
      <c r="E2573" s="38">
        <v>0</v>
      </c>
      <c r="F2573" s="38">
        <v>0</v>
      </c>
      <c r="G2573" s="38">
        <v>0</v>
      </c>
      <c r="H2573" s="38">
        <v>0</v>
      </c>
      <c r="I2573" s="38">
        <v>0</v>
      </c>
      <c r="J2573" s="38" t="s">
        <v>13484</v>
      </c>
      <c r="K2573" s="44">
        <v>-7.8493685682570494E-2</v>
      </c>
      <c r="L2573" s="44">
        <v>0.90007499732819196</v>
      </c>
      <c r="M2573" s="38" t="s">
        <v>13485</v>
      </c>
      <c r="N2573" s="44">
        <v>-0.11211757360000001</v>
      </c>
      <c r="O2573" s="44">
        <v>0.27362637359999997</v>
      </c>
      <c r="P2573" s="38" t="s">
        <v>13485</v>
      </c>
      <c r="Q2573" s="44">
        <v>1.7999999999999999E-2</v>
      </c>
      <c r="R2573" s="44">
        <v>1</v>
      </c>
      <c r="S2573" s="38" t="s">
        <v>13486</v>
      </c>
      <c r="T2573" s="44">
        <v>2.2771888599499999E-6</v>
      </c>
      <c r="U2573" s="44">
        <v>7.0752331495600001E-6</v>
      </c>
    </row>
    <row r="2574" spans="1:21">
      <c r="A2574" s="43" t="s">
        <v>2632</v>
      </c>
      <c r="B2574" s="38" t="s">
        <v>13487</v>
      </c>
      <c r="C2574" s="38" t="s">
        <v>13488</v>
      </c>
      <c r="D2574" s="44">
        <v>0.84836437776715701</v>
      </c>
      <c r="E2574" s="38">
        <v>0</v>
      </c>
      <c r="F2574" s="38">
        <v>0</v>
      </c>
      <c r="G2574" s="38">
        <v>0</v>
      </c>
      <c r="H2574" s="38">
        <v>0</v>
      </c>
      <c r="I2574" s="38">
        <v>0</v>
      </c>
      <c r="J2574" s="38" t="s">
        <v>13489</v>
      </c>
      <c r="K2574" s="44">
        <v>3.6858923522659799E-2</v>
      </c>
      <c r="L2574" s="44">
        <v>0.922791345026587</v>
      </c>
      <c r="M2574" s="38" t="s">
        <v>13490</v>
      </c>
      <c r="N2574" s="44">
        <v>-1.50788598E-2</v>
      </c>
      <c r="O2574" s="44">
        <v>0.3126873127</v>
      </c>
      <c r="P2574" s="38" t="s">
        <v>13490</v>
      </c>
      <c r="Q2574" s="44">
        <v>-3.9E-2</v>
      </c>
      <c r="R2574" s="44">
        <v>1</v>
      </c>
      <c r="S2574" s="38" t="s">
        <v>13491</v>
      </c>
      <c r="T2574" s="44">
        <v>-3.2587399499600001E-3</v>
      </c>
      <c r="U2574" s="44">
        <v>1.7842476840399999E-2</v>
      </c>
    </row>
    <row r="2575" spans="1:21">
      <c r="A2575" s="43" t="s">
        <v>2632</v>
      </c>
      <c r="B2575" s="38" t="s">
        <v>13492</v>
      </c>
      <c r="C2575" s="38" t="s">
        <v>13493</v>
      </c>
      <c r="D2575" s="44">
        <v>1.5242394802269601</v>
      </c>
      <c r="E2575" s="38">
        <v>0</v>
      </c>
      <c r="F2575" s="38">
        <v>0</v>
      </c>
      <c r="G2575" s="38">
        <v>0</v>
      </c>
      <c r="H2575" s="38">
        <v>0</v>
      </c>
      <c r="I2575" s="38">
        <v>0</v>
      </c>
      <c r="J2575" s="38" t="s">
        <v>13494</v>
      </c>
      <c r="K2575" s="44">
        <v>0.14357148688858301</v>
      </c>
      <c r="L2575" s="44">
        <v>0.92707905648488598</v>
      </c>
      <c r="M2575" s="38" t="s">
        <v>13495</v>
      </c>
      <c r="N2575" s="44">
        <v>9.4974856199999999E-2</v>
      </c>
      <c r="O2575" s="44">
        <v>6.3936063900000006E-2</v>
      </c>
      <c r="P2575" s="38" t="s">
        <v>13495</v>
      </c>
      <c r="Q2575" s="44">
        <v>-4.0000000000000001E-3</v>
      </c>
      <c r="R2575" s="44">
        <v>1</v>
      </c>
      <c r="S2575" s="38" t="s">
        <v>13496</v>
      </c>
      <c r="T2575" s="44">
        <v>5.1752609814400002E-8</v>
      </c>
      <c r="U2575" s="44">
        <v>1.8371571692900001E-16</v>
      </c>
    </row>
    <row r="2576" spans="1:21">
      <c r="A2576" s="43" t="s">
        <v>2632</v>
      </c>
      <c r="B2576" s="38" t="s">
        <v>13497</v>
      </c>
      <c r="C2576" s="38" t="s">
        <v>13498</v>
      </c>
      <c r="D2576" s="44">
        <v>1.29608154980307</v>
      </c>
      <c r="E2576" s="38">
        <v>0</v>
      </c>
      <c r="F2576" s="38">
        <v>0</v>
      </c>
      <c r="G2576" s="38">
        <v>0</v>
      </c>
      <c r="H2576" s="38">
        <v>0</v>
      </c>
      <c r="I2576" s="38">
        <v>0</v>
      </c>
      <c r="J2576" s="38" t="s">
        <v>13499</v>
      </c>
      <c r="K2576" s="44">
        <v>-8.6480723285241895E-2</v>
      </c>
      <c r="L2576" s="44">
        <v>0.69378114036642602</v>
      </c>
      <c r="M2576" s="38" t="s">
        <v>13500</v>
      </c>
      <c r="N2576" s="44">
        <v>-2.2391690299999999E-2</v>
      </c>
      <c r="O2576" s="44">
        <v>0.28171828170000002</v>
      </c>
      <c r="P2576" s="38" t="s">
        <v>13500</v>
      </c>
      <c r="Q2576" s="44">
        <v>1E-3</v>
      </c>
      <c r="R2576" s="44">
        <v>1</v>
      </c>
      <c r="S2576" s="38" t="s">
        <v>13501</v>
      </c>
      <c r="T2576" s="44">
        <v>1.90430599744E-3</v>
      </c>
      <c r="U2576" s="44">
        <v>9.8552196698899995E-3</v>
      </c>
    </row>
    <row r="2577" spans="1:21">
      <c r="A2577" s="43" t="s">
        <v>2632</v>
      </c>
      <c r="B2577" s="38" t="s">
        <v>13502</v>
      </c>
      <c r="C2577" s="38" t="s">
        <v>13503</v>
      </c>
      <c r="D2577" s="44">
        <v>2.08997124743675</v>
      </c>
      <c r="E2577" s="38">
        <v>0</v>
      </c>
      <c r="F2577" s="38">
        <v>0</v>
      </c>
      <c r="G2577" s="38">
        <v>0</v>
      </c>
      <c r="H2577" s="38">
        <v>0</v>
      </c>
      <c r="I2577" s="38">
        <v>0</v>
      </c>
      <c r="J2577" s="38" t="s">
        <v>13504</v>
      </c>
      <c r="K2577" s="44">
        <v>0</v>
      </c>
      <c r="L2577" s="44" t="s">
        <v>1268</v>
      </c>
      <c r="M2577" s="38" t="s">
        <v>13505</v>
      </c>
      <c r="N2577" s="44">
        <v>1.3922505E-3</v>
      </c>
      <c r="O2577" s="44">
        <v>0.41508491510000001</v>
      </c>
      <c r="P2577" s="38" t="s">
        <v>13505</v>
      </c>
      <c r="Q2577" s="44">
        <v>2E-3</v>
      </c>
      <c r="R2577" s="44">
        <v>1</v>
      </c>
      <c r="S2577" s="38" t="s">
        <v>13506</v>
      </c>
      <c r="T2577" s="44">
        <v>-7.7715611723799997E-16</v>
      </c>
      <c r="U2577" s="44">
        <v>1.3334994321699999E-18</v>
      </c>
    </row>
    <row r="2578" spans="1:21">
      <c r="A2578" s="43" t="s">
        <v>2632</v>
      </c>
      <c r="B2578" s="38" t="s">
        <v>13502</v>
      </c>
      <c r="C2578" s="38" t="s">
        <v>13503</v>
      </c>
      <c r="D2578" s="44">
        <v>2.08997124743675</v>
      </c>
      <c r="E2578" s="38">
        <v>0</v>
      </c>
      <c r="F2578" s="38">
        <v>0</v>
      </c>
      <c r="G2578" s="38">
        <v>0</v>
      </c>
      <c r="H2578" s="38">
        <v>0</v>
      </c>
      <c r="I2578" s="38">
        <v>0</v>
      </c>
      <c r="J2578" s="38" t="s">
        <v>13507</v>
      </c>
      <c r="K2578" s="44">
        <v>2.8210966291210499E-3</v>
      </c>
      <c r="L2578" s="44">
        <v>0.97948197177867202</v>
      </c>
      <c r="M2578" s="38" t="s">
        <v>13508</v>
      </c>
      <c r="N2578" s="44">
        <v>2.4346152100000001E-2</v>
      </c>
      <c r="O2578" s="44">
        <v>0.37312687309999998</v>
      </c>
      <c r="P2578" s="38" t="s">
        <v>13508</v>
      </c>
      <c r="Q2578" s="44">
        <v>4.0000000000000001E-3</v>
      </c>
      <c r="R2578" s="44">
        <v>1</v>
      </c>
      <c r="S2578" s="38" t="s">
        <v>13509</v>
      </c>
      <c r="T2578" s="44">
        <v>-1.80448483255E-4</v>
      </c>
      <c r="U2578" s="44">
        <v>5.15261019194E-11</v>
      </c>
    </row>
    <row r="2579" spans="1:21">
      <c r="A2579" s="43" t="s">
        <v>2632</v>
      </c>
      <c r="B2579" s="38" t="s">
        <v>13502</v>
      </c>
      <c r="C2579" s="38" t="s">
        <v>13503</v>
      </c>
      <c r="D2579" s="44">
        <v>2.08997124743675</v>
      </c>
      <c r="E2579" s="38">
        <v>0</v>
      </c>
      <c r="F2579" s="38">
        <v>0</v>
      </c>
      <c r="G2579" s="38">
        <v>0</v>
      </c>
      <c r="H2579" s="38">
        <v>0</v>
      </c>
      <c r="I2579" s="38">
        <v>0</v>
      </c>
      <c r="J2579" s="38" t="s">
        <v>13510</v>
      </c>
      <c r="K2579" s="44">
        <v>0</v>
      </c>
      <c r="L2579" s="44" t="s">
        <v>1268</v>
      </c>
      <c r="M2579" s="38" t="s">
        <v>13511</v>
      </c>
      <c r="N2579" s="44">
        <v>-2.8933900000000001E-5</v>
      </c>
      <c r="O2579" s="44">
        <v>0.41508491510000001</v>
      </c>
      <c r="P2579" s="38" t="s">
        <v>13511</v>
      </c>
      <c r="Q2579" s="44">
        <v>1E-3</v>
      </c>
      <c r="R2579" s="44">
        <v>1</v>
      </c>
      <c r="S2579" s="38" t="s">
        <v>13512</v>
      </c>
      <c r="T2579" s="44">
        <v>-7.7715611723799997E-16</v>
      </c>
      <c r="U2579" s="44">
        <v>1.3334994321699999E-18</v>
      </c>
    </row>
    <row r="2580" spans="1:21">
      <c r="A2580" s="43" t="s">
        <v>2632</v>
      </c>
      <c r="B2580" s="38" t="s">
        <v>13513</v>
      </c>
      <c r="C2580" s="38" t="s">
        <v>13514</v>
      </c>
      <c r="D2580" s="44">
        <v>1.73396627317958</v>
      </c>
      <c r="E2580" s="38">
        <v>1</v>
      </c>
      <c r="F2580" s="38">
        <v>1</v>
      </c>
      <c r="G2580" s="38">
        <v>0</v>
      </c>
      <c r="H2580" s="38">
        <v>0</v>
      </c>
      <c r="I2580" s="38">
        <v>0</v>
      </c>
      <c r="J2580" s="38" t="s">
        <v>13515</v>
      </c>
      <c r="K2580" s="44">
        <v>6.1190627676759E-2</v>
      </c>
      <c r="L2580" s="44">
        <v>1.45178777235336E-2</v>
      </c>
      <c r="M2580" s="38" t="s">
        <v>13516</v>
      </c>
      <c r="N2580" s="44">
        <v>-3.7024633000000001E-3</v>
      </c>
      <c r="O2580" s="44">
        <v>0.35214785209999999</v>
      </c>
      <c r="P2580" s="38" t="s">
        <v>13516</v>
      </c>
      <c r="Q2580" s="44">
        <v>-3.0000000000000001E-3</v>
      </c>
      <c r="R2580" s="44">
        <v>1</v>
      </c>
      <c r="S2580" s="38" t="s">
        <v>13517</v>
      </c>
      <c r="T2580" s="44">
        <v>-1.0857727311E-10</v>
      </c>
      <c r="U2580" s="44">
        <v>5.00692387927E-17</v>
      </c>
    </row>
    <row r="2581" spans="1:21">
      <c r="A2581" s="43" t="s">
        <v>2632</v>
      </c>
      <c r="B2581" s="38" t="s">
        <v>13518</v>
      </c>
      <c r="C2581" s="38" t="s">
        <v>13519</v>
      </c>
      <c r="D2581" s="44">
        <v>0.88003874932362802</v>
      </c>
      <c r="E2581" s="38">
        <v>0</v>
      </c>
      <c r="F2581" s="38">
        <v>0</v>
      </c>
      <c r="G2581" s="38">
        <v>0</v>
      </c>
      <c r="H2581" s="38">
        <v>0</v>
      </c>
      <c r="I2581" s="38">
        <v>0</v>
      </c>
      <c r="J2581" s="38" t="s">
        <v>13520</v>
      </c>
      <c r="K2581" s="44">
        <v>0.10243539291492799</v>
      </c>
      <c r="L2581" s="44">
        <v>0.88262472683090998</v>
      </c>
      <c r="M2581" s="38" t="s">
        <v>13521</v>
      </c>
      <c r="N2581" s="44">
        <v>2.79929171E-2</v>
      </c>
      <c r="O2581" s="44">
        <v>0.2632367632</v>
      </c>
      <c r="P2581" s="38" t="s">
        <v>13521</v>
      </c>
      <c r="Q2581" s="44">
        <v>5.8000000000000003E-2</v>
      </c>
      <c r="R2581" s="44">
        <v>1</v>
      </c>
      <c r="S2581" s="38" t="s">
        <v>13522</v>
      </c>
      <c r="T2581" s="44">
        <v>3.9211141757600002E-3</v>
      </c>
      <c r="U2581" s="44">
        <v>2.4124703598300001E-2</v>
      </c>
    </row>
    <row r="2582" spans="1:21">
      <c r="A2582" s="43" t="s">
        <v>2632</v>
      </c>
      <c r="B2582" s="38" t="s">
        <v>13518</v>
      </c>
      <c r="C2582" s="38" t="s">
        <v>13519</v>
      </c>
      <c r="D2582" s="44">
        <v>0.88003874932362802</v>
      </c>
      <c r="E2582" s="38">
        <v>0</v>
      </c>
      <c r="F2582" s="38">
        <v>0</v>
      </c>
      <c r="G2582" s="38">
        <v>0</v>
      </c>
      <c r="H2582" s="38">
        <v>0</v>
      </c>
      <c r="I2582" s="38">
        <v>0</v>
      </c>
      <c r="J2582" s="38" t="s">
        <v>13523</v>
      </c>
      <c r="K2582" s="44">
        <v>-4.74518509737318E-2</v>
      </c>
      <c r="L2582" s="44">
        <v>0.94384636957967405</v>
      </c>
      <c r="M2582" s="38" t="s">
        <v>13524</v>
      </c>
      <c r="N2582" s="44">
        <v>4.8455716099999997E-2</v>
      </c>
      <c r="O2582" s="44">
        <v>0.2632367632</v>
      </c>
      <c r="P2582" s="38" t="s">
        <v>13524</v>
      </c>
      <c r="Q2582" s="44">
        <v>0.01</v>
      </c>
      <c r="R2582" s="44">
        <v>1</v>
      </c>
      <c r="S2582" s="38" t="s">
        <v>13525</v>
      </c>
      <c r="T2582" s="44">
        <v>1.26300586842E-4</v>
      </c>
      <c r="U2582" s="44">
        <v>2.2050828036E-3</v>
      </c>
    </row>
    <row r="2583" spans="1:21">
      <c r="A2583" s="43" t="s">
        <v>2632</v>
      </c>
      <c r="B2583" s="38" t="s">
        <v>13526</v>
      </c>
      <c r="C2583" s="38" t="s">
        <v>13527</v>
      </c>
      <c r="D2583" s="44">
        <v>1.5161183362831501</v>
      </c>
      <c r="E2583" s="38">
        <v>0</v>
      </c>
      <c r="F2583" s="38">
        <v>0</v>
      </c>
      <c r="G2583" s="38">
        <v>0</v>
      </c>
      <c r="H2583" s="38">
        <v>0</v>
      </c>
      <c r="I2583" s="38">
        <v>0</v>
      </c>
      <c r="J2583" s="38" t="s">
        <v>13528</v>
      </c>
      <c r="K2583" s="44">
        <v>-0.11016132811646399</v>
      </c>
      <c r="L2583" s="44">
        <v>0.93004210517446195</v>
      </c>
      <c r="M2583" s="38" t="s">
        <v>13529</v>
      </c>
      <c r="N2583" s="44">
        <v>7.8218057999999997E-3</v>
      </c>
      <c r="O2583" s="44">
        <v>0.3461538462</v>
      </c>
      <c r="P2583" s="38" t="s">
        <v>13529</v>
      </c>
      <c r="Q2583" s="44">
        <v>-1.9E-2</v>
      </c>
      <c r="R2583" s="44">
        <v>1</v>
      </c>
      <c r="S2583" s="38" t="s">
        <v>13530</v>
      </c>
      <c r="T2583" s="44">
        <v>-7.2540424197000005E-4</v>
      </c>
      <c r="U2583" s="44">
        <v>1.6178607813200001E-3</v>
      </c>
    </row>
    <row r="2584" spans="1:21">
      <c r="A2584" s="43" t="s">
        <v>2632</v>
      </c>
      <c r="B2584" s="38" t="s">
        <v>13531</v>
      </c>
      <c r="C2584" s="38" t="s">
        <v>13532</v>
      </c>
      <c r="D2584" s="44">
        <v>2.6934570948332799</v>
      </c>
      <c r="E2584" s="38">
        <v>0</v>
      </c>
      <c r="F2584" s="38">
        <v>0</v>
      </c>
      <c r="G2584" s="38">
        <v>0</v>
      </c>
      <c r="H2584" s="38">
        <v>0</v>
      </c>
      <c r="I2584" s="38">
        <v>0</v>
      </c>
      <c r="J2584" s="38" t="s">
        <v>13533</v>
      </c>
      <c r="K2584" s="44">
        <v>3.19407735052161E-3</v>
      </c>
      <c r="L2584" s="44">
        <v>0.99077997946696195</v>
      </c>
      <c r="M2584" s="38" t="s">
        <v>13534</v>
      </c>
      <c r="N2584" s="44">
        <v>1.1874771399999999E-2</v>
      </c>
      <c r="O2584" s="44">
        <v>0.36534893680000002</v>
      </c>
      <c r="P2584" s="38" t="s">
        <v>13534</v>
      </c>
      <c r="Q2584" s="44">
        <v>0</v>
      </c>
      <c r="R2584" s="44">
        <v>1</v>
      </c>
      <c r="S2584" s="38" t="s">
        <v>13535</v>
      </c>
      <c r="T2584" s="44">
        <v>-7.7715611723799997E-16</v>
      </c>
      <c r="U2584" s="44">
        <v>1.3334994321699999E-18</v>
      </c>
    </row>
    <row r="2585" spans="1:21">
      <c r="A2585" s="43" t="s">
        <v>2632</v>
      </c>
      <c r="B2585" s="38" t="s">
        <v>13531</v>
      </c>
      <c r="C2585" s="38" t="s">
        <v>13532</v>
      </c>
      <c r="D2585" s="44">
        <v>2.6934570948332799</v>
      </c>
      <c r="E2585" s="38">
        <v>0</v>
      </c>
      <c r="F2585" s="38">
        <v>0</v>
      </c>
      <c r="G2585" s="38">
        <v>0</v>
      </c>
      <c r="H2585" s="38">
        <v>0</v>
      </c>
      <c r="I2585" s="38">
        <v>0</v>
      </c>
      <c r="J2585" s="38" t="s">
        <v>13536</v>
      </c>
      <c r="K2585" s="44">
        <v>1.56158382429706E-2</v>
      </c>
      <c r="L2585" s="44">
        <v>0.91430731888844796</v>
      </c>
      <c r="M2585" s="38" t="s">
        <v>13537</v>
      </c>
      <c r="N2585" s="44">
        <v>2.44662054E-2</v>
      </c>
      <c r="O2585" s="44">
        <v>0.28771228770000001</v>
      </c>
      <c r="P2585" s="38" t="s">
        <v>13537</v>
      </c>
      <c r="Q2585" s="44">
        <v>2E-3</v>
      </c>
      <c r="R2585" s="44">
        <v>1</v>
      </c>
      <c r="S2585" s="38" t="s">
        <v>13538</v>
      </c>
      <c r="T2585" s="44">
        <v>-7.7715311240599997E-16</v>
      </c>
      <c r="U2585" s="44">
        <v>4.5252382969000003E-51</v>
      </c>
    </row>
    <row r="2586" spans="1:21">
      <c r="A2586" s="43" t="s">
        <v>2632</v>
      </c>
      <c r="B2586" s="38" t="s">
        <v>13531</v>
      </c>
      <c r="C2586" s="38" t="s">
        <v>13532</v>
      </c>
      <c r="D2586" s="44">
        <v>2.6934570948332799</v>
      </c>
      <c r="E2586" s="38">
        <v>0</v>
      </c>
      <c r="F2586" s="38">
        <v>0</v>
      </c>
      <c r="G2586" s="38">
        <v>0</v>
      </c>
      <c r="H2586" s="38">
        <v>0</v>
      </c>
      <c r="I2586" s="38">
        <v>0</v>
      </c>
      <c r="J2586" s="38" t="s">
        <v>13539</v>
      </c>
      <c r="K2586" s="44">
        <v>0</v>
      </c>
      <c r="L2586" s="44" t="s">
        <v>1268</v>
      </c>
      <c r="M2586" s="38" t="s">
        <v>13540</v>
      </c>
      <c r="N2586" s="44">
        <v>1.3959057E-3</v>
      </c>
      <c r="O2586" s="44">
        <v>0.41398601400000001</v>
      </c>
      <c r="P2586" s="38" t="s">
        <v>13540</v>
      </c>
      <c r="Q2586" s="44">
        <v>0</v>
      </c>
      <c r="R2586" s="44">
        <v>1</v>
      </c>
      <c r="S2586" s="38" t="s">
        <v>13541</v>
      </c>
      <c r="T2586" s="44">
        <v>-7.7715611723799997E-16</v>
      </c>
      <c r="U2586" s="44">
        <v>1.3334994321699999E-18</v>
      </c>
    </row>
    <row r="2587" spans="1:21">
      <c r="A2587" s="43" t="s">
        <v>2632</v>
      </c>
      <c r="B2587" s="38" t="s">
        <v>13542</v>
      </c>
      <c r="C2587" s="38" t="s">
        <v>13543</v>
      </c>
      <c r="D2587" s="44">
        <v>1.5368708286577</v>
      </c>
      <c r="E2587" s="38">
        <v>0</v>
      </c>
      <c r="F2587" s="38">
        <v>0</v>
      </c>
      <c r="G2587" s="38">
        <v>0</v>
      </c>
      <c r="H2587" s="38">
        <v>0</v>
      </c>
      <c r="I2587" s="38">
        <v>0</v>
      </c>
      <c r="J2587" s="38" t="s">
        <v>13544</v>
      </c>
      <c r="K2587" s="44">
        <v>1.61660007217856E-2</v>
      </c>
      <c r="L2587" s="44">
        <v>0.92138981714133095</v>
      </c>
      <c r="M2587" s="38" t="s">
        <v>13545</v>
      </c>
      <c r="N2587" s="44">
        <v>-2.77609194E-2</v>
      </c>
      <c r="O2587" s="44">
        <v>0.36323676319999998</v>
      </c>
      <c r="P2587" s="38" t="s">
        <v>13545</v>
      </c>
      <c r="Q2587" s="44">
        <v>-1.2999999999999999E-2</v>
      </c>
      <c r="R2587" s="44">
        <v>1</v>
      </c>
      <c r="S2587" s="38" t="s">
        <v>13546</v>
      </c>
      <c r="T2587" s="44">
        <v>2.17399087273E-3</v>
      </c>
      <c r="U2587" s="44">
        <v>1.3015252693100001E-2</v>
      </c>
    </row>
    <row r="2588" spans="1:21">
      <c r="A2588" s="43" t="s">
        <v>2632</v>
      </c>
      <c r="B2588" s="38" t="s">
        <v>13542</v>
      </c>
      <c r="C2588" s="38" t="s">
        <v>13543</v>
      </c>
      <c r="D2588" s="44">
        <v>1.5368708286577</v>
      </c>
      <c r="E2588" s="38">
        <v>0</v>
      </c>
      <c r="F2588" s="38">
        <v>0</v>
      </c>
      <c r="G2588" s="38">
        <v>0</v>
      </c>
      <c r="H2588" s="38">
        <v>0</v>
      </c>
      <c r="I2588" s="38">
        <v>0</v>
      </c>
      <c r="J2588" s="38" t="s">
        <v>13547</v>
      </c>
      <c r="K2588" s="44">
        <v>-0.12517002980279299</v>
      </c>
      <c r="L2588" s="44">
        <v>0.63371483872108103</v>
      </c>
      <c r="M2588" s="38" t="s">
        <v>13548</v>
      </c>
      <c r="N2588" s="44">
        <v>0</v>
      </c>
      <c r="O2588" s="44">
        <v>0.38411588410000003</v>
      </c>
      <c r="P2588" s="38" t="s">
        <v>13548</v>
      </c>
      <c r="Q2588" s="44">
        <v>2.7E-2</v>
      </c>
      <c r="R2588" s="44">
        <v>1</v>
      </c>
      <c r="S2588" s="38" t="s">
        <v>13549</v>
      </c>
      <c r="T2588" s="44">
        <v>4.2058240373500003E-12</v>
      </c>
      <c r="U2588" s="44">
        <v>5.3636258661799998E-17</v>
      </c>
    </row>
    <row r="2589" spans="1:21">
      <c r="A2589" s="43" t="s">
        <v>2632</v>
      </c>
      <c r="B2589" s="38" t="s">
        <v>13550</v>
      </c>
      <c r="C2589" s="38" t="s">
        <v>13551</v>
      </c>
      <c r="D2589" s="44">
        <v>0.78350524301472702</v>
      </c>
      <c r="E2589" s="38">
        <v>0</v>
      </c>
      <c r="F2589" s="38">
        <v>0</v>
      </c>
      <c r="G2589" s="38">
        <v>0</v>
      </c>
      <c r="H2589" s="38">
        <v>0</v>
      </c>
      <c r="I2589" s="38">
        <v>0</v>
      </c>
      <c r="J2589" s="38" t="s">
        <v>13552</v>
      </c>
      <c r="K2589" s="44">
        <v>-4.7486772429614901E-3</v>
      </c>
      <c r="L2589" s="44">
        <v>0.96952787240076499</v>
      </c>
      <c r="M2589" s="38" t="s">
        <v>13553</v>
      </c>
      <c r="N2589" s="44">
        <v>3.5530309500000003E-2</v>
      </c>
      <c r="O2589" s="44">
        <v>0.29920079919999998</v>
      </c>
      <c r="P2589" s="38" t="s">
        <v>13553</v>
      </c>
      <c r="Q2589" s="44">
        <v>0.107</v>
      </c>
      <c r="R2589" s="44">
        <v>1</v>
      </c>
      <c r="S2589" s="38" t="s">
        <v>13554</v>
      </c>
      <c r="T2589" s="44">
        <v>-9.0857632773400001E-4</v>
      </c>
      <c r="U2589" s="44">
        <v>6.0962045158700004E-3</v>
      </c>
    </row>
    <row r="2590" spans="1:21">
      <c r="A2590" s="43" t="s">
        <v>2632</v>
      </c>
      <c r="B2590" s="38" t="s">
        <v>13555</v>
      </c>
      <c r="C2590" s="38" t="s">
        <v>13556</v>
      </c>
      <c r="D2590" s="44">
        <v>1.8271366401462099</v>
      </c>
      <c r="E2590" s="38">
        <v>0</v>
      </c>
      <c r="F2590" s="38">
        <v>0</v>
      </c>
      <c r="G2590" s="38">
        <v>0</v>
      </c>
      <c r="H2590" s="38">
        <v>0</v>
      </c>
      <c r="I2590" s="38">
        <v>0</v>
      </c>
      <c r="J2590" s="38" t="s">
        <v>13557</v>
      </c>
      <c r="K2590" s="44">
        <v>-0.13417178458513301</v>
      </c>
      <c r="L2590" s="44">
        <v>0.69148669717946298</v>
      </c>
      <c r="M2590" s="38" t="s">
        <v>13558</v>
      </c>
      <c r="N2590" s="44">
        <v>-3.2653605099999997E-2</v>
      </c>
      <c r="O2590" s="44">
        <v>0.34565434569999998</v>
      </c>
      <c r="P2590" s="38" t="s">
        <v>13558</v>
      </c>
      <c r="Q2590" s="44">
        <v>-5.5E-2</v>
      </c>
      <c r="R2590" s="44">
        <v>0.79365850735499999</v>
      </c>
      <c r="S2590" s="38" t="s">
        <v>13559</v>
      </c>
      <c r="T2590" s="44">
        <v>-4.6417514030400002E-2</v>
      </c>
      <c r="U2590" s="44">
        <v>0.32289180783900001</v>
      </c>
    </row>
    <row r="2591" spans="1:21">
      <c r="A2591" s="43" t="s">
        <v>2632</v>
      </c>
      <c r="B2591" s="38" t="s">
        <v>13560</v>
      </c>
      <c r="C2591" s="38" t="s">
        <v>13561</v>
      </c>
      <c r="D2591" s="44">
        <v>1.80179853720119</v>
      </c>
      <c r="E2591" s="38">
        <v>0</v>
      </c>
      <c r="F2591" s="38">
        <v>0</v>
      </c>
      <c r="G2591" s="38">
        <v>0</v>
      </c>
      <c r="H2591" s="38">
        <v>0</v>
      </c>
      <c r="I2591" s="38">
        <v>0</v>
      </c>
      <c r="J2591" s="38" t="s">
        <v>13562</v>
      </c>
      <c r="K2591" s="44">
        <v>0</v>
      </c>
      <c r="L2591" s="44" t="s">
        <v>1268</v>
      </c>
      <c r="M2591" s="38" t="s">
        <v>13563</v>
      </c>
      <c r="N2591" s="44">
        <v>-1.2695583200000001E-2</v>
      </c>
      <c r="O2591" s="44">
        <v>0.17382617380000001</v>
      </c>
      <c r="P2591" s="38" t="s">
        <v>13563</v>
      </c>
      <c r="Q2591" s="44">
        <v>2E-3</v>
      </c>
      <c r="R2591" s="44">
        <v>1</v>
      </c>
      <c r="S2591" s="38" t="s">
        <v>13564</v>
      </c>
      <c r="T2591" s="44">
        <v>1.61626565939E-11</v>
      </c>
      <c r="U2591" s="44">
        <v>1.3334994980400001E-18</v>
      </c>
    </row>
    <row r="2592" spans="1:21">
      <c r="A2592" s="43" t="s">
        <v>2632</v>
      </c>
      <c r="B2592" s="38" t="s">
        <v>13565</v>
      </c>
      <c r="C2592" s="38" t="s">
        <v>13566</v>
      </c>
      <c r="D2592" s="44">
        <v>2.2424547251006399</v>
      </c>
      <c r="E2592" s="38">
        <v>0</v>
      </c>
      <c r="F2592" s="38">
        <v>0</v>
      </c>
      <c r="G2592" s="38">
        <v>0</v>
      </c>
      <c r="H2592" s="38">
        <v>0</v>
      </c>
      <c r="I2592" s="38">
        <v>0</v>
      </c>
      <c r="J2592" s="38" t="s">
        <v>13567</v>
      </c>
      <c r="K2592" s="44">
        <v>0</v>
      </c>
      <c r="L2592" s="44" t="s">
        <v>1268</v>
      </c>
      <c r="M2592" s="38" t="s">
        <v>13568</v>
      </c>
      <c r="N2592" s="44">
        <v>1.3229189000000001E-3</v>
      </c>
      <c r="O2592" s="44">
        <v>0.36713286709999998</v>
      </c>
      <c r="P2592" s="38" t="s">
        <v>13568</v>
      </c>
      <c r="Q2592" s="44">
        <v>6.0000000000000001E-3</v>
      </c>
      <c r="R2592" s="44">
        <v>1</v>
      </c>
      <c r="S2592" s="38" t="s">
        <v>13569</v>
      </c>
      <c r="T2592" s="44">
        <v>7.1507634063300001E-12</v>
      </c>
      <c r="U2592" s="44">
        <v>1.33349946131E-18</v>
      </c>
    </row>
    <row r="2593" spans="1:21">
      <c r="A2593" s="43" t="s">
        <v>2632</v>
      </c>
      <c r="B2593" s="38" t="s">
        <v>13570</v>
      </c>
      <c r="C2593" s="38" t="s">
        <v>1381</v>
      </c>
      <c r="D2593" s="44">
        <v>0.81139422402046302</v>
      </c>
      <c r="E2593" s="38">
        <v>0</v>
      </c>
      <c r="F2593" s="38">
        <v>0</v>
      </c>
      <c r="G2593" s="38">
        <v>0</v>
      </c>
      <c r="H2593" s="38">
        <v>0</v>
      </c>
      <c r="I2593" s="38">
        <v>0</v>
      </c>
      <c r="J2593" s="38" t="s">
        <v>13571</v>
      </c>
      <c r="K2593" s="44">
        <v>0.44226684841804498</v>
      </c>
      <c r="L2593" s="44">
        <v>0.63079934793298298</v>
      </c>
      <c r="M2593" s="38" t="s">
        <v>13572</v>
      </c>
      <c r="N2593" s="44">
        <v>3.4344751100000001E-2</v>
      </c>
      <c r="O2593" s="44">
        <v>0.27680652680000001</v>
      </c>
      <c r="P2593" s="38" t="s">
        <v>13572</v>
      </c>
      <c r="Q2593" s="44">
        <v>4.4999999999999998E-2</v>
      </c>
      <c r="R2593" s="44">
        <v>1</v>
      </c>
      <c r="S2593" s="38" t="s">
        <v>13573</v>
      </c>
      <c r="T2593" s="44">
        <v>1.0265520022300001E-2</v>
      </c>
      <c r="U2593" s="44">
        <v>7.1841402975700006E-2</v>
      </c>
    </row>
    <row r="2594" spans="1:21">
      <c r="A2594" s="43" t="s">
        <v>2632</v>
      </c>
      <c r="B2594" s="38" t="s">
        <v>13574</v>
      </c>
      <c r="C2594" s="38" t="s">
        <v>13575</v>
      </c>
      <c r="D2594" s="44">
        <v>1.21949262042342</v>
      </c>
      <c r="E2594" s="38">
        <v>0</v>
      </c>
      <c r="F2594" s="38">
        <v>0</v>
      </c>
      <c r="G2594" s="38">
        <v>0</v>
      </c>
      <c r="H2594" s="38">
        <v>0</v>
      </c>
      <c r="I2594" s="38">
        <v>0</v>
      </c>
      <c r="J2594" s="38" t="s">
        <v>13576</v>
      </c>
      <c r="K2594" s="44">
        <v>0.39716368075678399</v>
      </c>
      <c r="L2594" s="44">
        <v>0.70367413686040003</v>
      </c>
      <c r="M2594" s="38" t="s">
        <v>13577</v>
      </c>
      <c r="N2594" s="44">
        <v>0.10560692369999999</v>
      </c>
      <c r="O2594" s="44">
        <v>0.31818181820000002</v>
      </c>
      <c r="P2594" s="38" t="s">
        <v>13577</v>
      </c>
      <c r="Q2594" s="44">
        <v>7.8E-2</v>
      </c>
      <c r="R2594" s="44">
        <v>1</v>
      </c>
      <c r="S2594" s="38" t="s">
        <v>13578</v>
      </c>
      <c r="T2594" s="44">
        <v>1.2750278469400001E-3</v>
      </c>
      <c r="U2594" s="44">
        <v>7.5220376191599998E-3</v>
      </c>
    </row>
    <row r="2595" spans="1:21">
      <c r="A2595" s="43" t="s">
        <v>2632</v>
      </c>
      <c r="B2595" s="38" t="s">
        <v>13574</v>
      </c>
      <c r="C2595" s="38" t="s">
        <v>13575</v>
      </c>
      <c r="D2595" s="44">
        <v>1.21949262042342</v>
      </c>
      <c r="E2595" s="38">
        <v>0</v>
      </c>
      <c r="F2595" s="38">
        <v>0</v>
      </c>
      <c r="G2595" s="38">
        <v>0</v>
      </c>
      <c r="H2595" s="38">
        <v>0</v>
      </c>
      <c r="I2595" s="38">
        <v>0</v>
      </c>
      <c r="J2595" s="38" t="s">
        <v>13579</v>
      </c>
      <c r="K2595" s="44">
        <v>0.64540849190320304</v>
      </c>
      <c r="L2595" s="44">
        <v>0.50022115223904995</v>
      </c>
      <c r="M2595" s="38" t="s">
        <v>13580</v>
      </c>
      <c r="N2595" s="44">
        <v>3.8137538399999997E-2</v>
      </c>
      <c r="O2595" s="44">
        <v>0.31818181820000002</v>
      </c>
      <c r="P2595" s="38" t="s">
        <v>13580</v>
      </c>
      <c r="Q2595" s="44">
        <v>4.4999999999999998E-2</v>
      </c>
      <c r="R2595" s="44">
        <v>0.132221246529</v>
      </c>
      <c r="S2595" s="38" t="s">
        <v>13581</v>
      </c>
      <c r="T2595" s="44">
        <v>2.66871558031E-2</v>
      </c>
      <c r="U2595" s="44">
        <v>0.20060439414799999</v>
      </c>
    </row>
    <row r="2596" spans="1:21">
      <c r="A2596" s="43" t="s">
        <v>2632</v>
      </c>
      <c r="B2596" s="38" t="s">
        <v>13582</v>
      </c>
      <c r="C2596" s="38" t="s">
        <v>13583</v>
      </c>
      <c r="D2596" s="44">
        <v>1.1371852864737599</v>
      </c>
      <c r="E2596" s="38">
        <v>0</v>
      </c>
      <c r="F2596" s="38">
        <v>0</v>
      </c>
      <c r="G2596" s="38">
        <v>0</v>
      </c>
      <c r="H2596" s="38">
        <v>0</v>
      </c>
      <c r="I2596" s="38">
        <v>0</v>
      </c>
      <c r="J2596" s="38" t="s">
        <v>13584</v>
      </c>
      <c r="K2596" s="44">
        <v>0.18535877623969499</v>
      </c>
      <c r="L2596" s="44">
        <v>0.789728680953522</v>
      </c>
      <c r="M2596" s="38" t="s">
        <v>13585</v>
      </c>
      <c r="N2596" s="44">
        <v>-1.36329352E-2</v>
      </c>
      <c r="O2596" s="44">
        <v>0.29420579419999998</v>
      </c>
      <c r="P2596" s="38" t="s">
        <v>13585</v>
      </c>
      <c r="Q2596" s="44">
        <v>-0.17399999999999999</v>
      </c>
      <c r="R2596" s="44">
        <v>1</v>
      </c>
      <c r="S2596" s="38" t="s">
        <v>13586</v>
      </c>
      <c r="T2596" s="44">
        <v>5.9489389581600001E-2</v>
      </c>
      <c r="U2596" s="44">
        <v>0.44208392118700002</v>
      </c>
    </row>
    <row r="2597" spans="1:21">
      <c r="A2597" s="43" t="s">
        <v>2632</v>
      </c>
      <c r="B2597" s="38" t="s">
        <v>13582</v>
      </c>
      <c r="C2597" s="38" t="s">
        <v>13583</v>
      </c>
      <c r="D2597" s="44">
        <v>1.1371852864737599</v>
      </c>
      <c r="E2597" s="38">
        <v>0</v>
      </c>
      <c r="F2597" s="38">
        <v>0</v>
      </c>
      <c r="G2597" s="38">
        <v>0</v>
      </c>
      <c r="H2597" s="38">
        <v>0</v>
      </c>
      <c r="I2597" s="38">
        <v>0</v>
      </c>
      <c r="J2597" s="38" t="s">
        <v>13587</v>
      </c>
      <c r="K2597" s="44">
        <v>8.5216996644230394E-2</v>
      </c>
      <c r="L2597" s="44">
        <v>0.92932035324030904</v>
      </c>
      <c r="M2597" s="38" t="s">
        <v>13588</v>
      </c>
      <c r="N2597" s="44">
        <v>-1.32736182E-2</v>
      </c>
      <c r="O2597" s="44">
        <v>0.29420579419999998</v>
      </c>
      <c r="P2597" s="38" t="s">
        <v>13588</v>
      </c>
      <c r="Q2597" s="44">
        <v>-0.151</v>
      </c>
      <c r="R2597" s="44">
        <v>1</v>
      </c>
      <c r="S2597" s="38" t="s">
        <v>13589</v>
      </c>
      <c r="T2597" s="44">
        <v>-0.124190864272</v>
      </c>
      <c r="U2597" s="44">
        <v>0.60087661325200004</v>
      </c>
    </row>
    <row r="2598" spans="1:21">
      <c r="A2598" s="43" t="s">
        <v>2632</v>
      </c>
      <c r="B2598" s="38" t="s">
        <v>13590</v>
      </c>
      <c r="C2598" s="38" t="s">
        <v>13591</v>
      </c>
      <c r="D2598" s="44">
        <v>0.86928551458526104</v>
      </c>
      <c r="E2598" s="38">
        <v>0</v>
      </c>
      <c r="F2598" s="38">
        <v>0</v>
      </c>
      <c r="G2598" s="38">
        <v>0</v>
      </c>
      <c r="H2598" s="38">
        <v>0</v>
      </c>
      <c r="I2598" s="38">
        <v>0</v>
      </c>
      <c r="J2598" s="38" t="s">
        <v>13592</v>
      </c>
      <c r="K2598" s="44">
        <v>0</v>
      </c>
      <c r="L2598" s="44" t="s">
        <v>1268</v>
      </c>
      <c r="M2598" s="38" t="s">
        <v>13593</v>
      </c>
      <c r="N2598" s="44">
        <v>8.2090337400000005E-2</v>
      </c>
      <c r="O2598" s="44">
        <v>0.2367632368</v>
      </c>
      <c r="P2598" s="38" t="s">
        <v>13593</v>
      </c>
      <c r="Q2598" s="44">
        <v>-6.0000000000000001E-3</v>
      </c>
      <c r="R2598" s="44">
        <v>1</v>
      </c>
      <c r="S2598" s="38" t="s">
        <v>13594</v>
      </c>
      <c r="T2598" s="44">
        <v>-4.4464522951500001E-7</v>
      </c>
      <c r="U2598" s="44">
        <v>4.9272478594100002E-8</v>
      </c>
    </row>
    <row r="2599" spans="1:21">
      <c r="A2599" s="43" t="s">
        <v>2632</v>
      </c>
      <c r="B2599" s="38" t="s">
        <v>13595</v>
      </c>
      <c r="C2599" s="38" t="s">
        <v>13596</v>
      </c>
      <c r="D2599" s="44">
        <v>1.0411993990189199</v>
      </c>
      <c r="E2599" s="38">
        <v>0</v>
      </c>
      <c r="F2599" s="38">
        <v>0</v>
      </c>
      <c r="G2599" s="38">
        <v>0</v>
      </c>
      <c r="H2599" s="38">
        <v>0</v>
      </c>
      <c r="I2599" s="38">
        <v>0</v>
      </c>
      <c r="J2599" s="38" t="s">
        <v>13597</v>
      </c>
      <c r="K2599" s="44">
        <v>-0.165780101174443</v>
      </c>
      <c r="L2599" s="44">
        <v>0.82284647976407699</v>
      </c>
      <c r="M2599" s="38" t="s">
        <v>13598</v>
      </c>
      <c r="N2599" s="44">
        <v>-0.12613493689999999</v>
      </c>
      <c r="O2599" s="44">
        <v>8.9910089900000004E-2</v>
      </c>
      <c r="P2599" s="38" t="s">
        <v>13598</v>
      </c>
      <c r="Q2599" s="44">
        <v>-4.3999999999999997E-2</v>
      </c>
      <c r="R2599" s="44">
        <v>1</v>
      </c>
      <c r="S2599" s="38" t="s">
        <v>13599</v>
      </c>
      <c r="T2599" s="44">
        <v>-8.6572814929999995E-4</v>
      </c>
      <c r="U2599" s="44">
        <v>3.0193375226000001E-3</v>
      </c>
    </row>
    <row r="2600" spans="1:21">
      <c r="A2600" s="43" t="s">
        <v>2632</v>
      </c>
      <c r="B2600" s="38" t="s">
        <v>13600</v>
      </c>
      <c r="C2600" s="38" t="s">
        <v>13601</v>
      </c>
      <c r="D2600" s="44">
        <v>1.2310734718041301</v>
      </c>
      <c r="E2600" s="38">
        <v>0</v>
      </c>
      <c r="F2600" s="38">
        <v>0</v>
      </c>
      <c r="G2600" s="38">
        <v>0</v>
      </c>
      <c r="H2600" s="38">
        <v>0</v>
      </c>
      <c r="I2600" s="38">
        <v>0</v>
      </c>
      <c r="J2600" s="38" t="s">
        <v>13602</v>
      </c>
      <c r="K2600" s="44">
        <v>0</v>
      </c>
      <c r="L2600" s="44" t="s">
        <v>1268</v>
      </c>
      <c r="M2600" s="38" t="s">
        <v>13603</v>
      </c>
      <c r="N2600" s="44">
        <v>-3.9295603999999996E-3</v>
      </c>
      <c r="O2600" s="44">
        <v>0.3471528472</v>
      </c>
      <c r="P2600" s="38" t="s">
        <v>13603</v>
      </c>
      <c r="Q2600" s="44">
        <v>-8.0000000000000002E-3</v>
      </c>
      <c r="R2600" s="44">
        <v>1</v>
      </c>
      <c r="S2600" s="38" t="s">
        <v>13604</v>
      </c>
      <c r="T2600" s="44">
        <v>-1.4694102158899999E-7</v>
      </c>
      <c r="U2600" s="44">
        <v>3.14931641329E-10</v>
      </c>
    </row>
    <row r="2601" spans="1:21">
      <c r="A2601" s="43" t="s">
        <v>2632</v>
      </c>
      <c r="B2601" s="38" t="s">
        <v>13605</v>
      </c>
      <c r="C2601" s="38" t="s">
        <v>13606</v>
      </c>
      <c r="D2601" s="44">
        <v>2.1244132531142599</v>
      </c>
      <c r="E2601" s="38">
        <v>2</v>
      </c>
      <c r="F2601" s="38">
        <v>0</v>
      </c>
      <c r="G2601" s="38">
        <v>0</v>
      </c>
      <c r="H2601" s="38">
        <v>1</v>
      </c>
      <c r="I2601" s="38">
        <v>1</v>
      </c>
      <c r="J2601" s="38" t="s">
        <v>13607</v>
      </c>
      <c r="K2601" s="44">
        <v>-3.3644244952108202E-2</v>
      </c>
      <c r="L2601" s="44">
        <v>0.57580716038936297</v>
      </c>
      <c r="M2601" s="38" t="s">
        <v>13608</v>
      </c>
      <c r="N2601" s="44">
        <v>-7.1026723400000005E-2</v>
      </c>
      <c r="O2601" s="44">
        <v>0.1228771229</v>
      </c>
      <c r="P2601" s="38" t="s">
        <v>13608</v>
      </c>
      <c r="Q2601" s="44">
        <v>-7.4999999999999997E-2</v>
      </c>
      <c r="R2601" s="44">
        <v>6.2320981708499998E-14</v>
      </c>
      <c r="S2601" s="38" t="s">
        <v>13609</v>
      </c>
      <c r="T2601" s="44">
        <v>-0.121396967313</v>
      </c>
      <c r="U2601" s="44">
        <v>0.952962947334</v>
      </c>
    </row>
    <row r="2602" spans="1:21">
      <c r="A2602" s="43" t="s">
        <v>2632</v>
      </c>
      <c r="B2602" s="38" t="s">
        <v>13605</v>
      </c>
      <c r="C2602" s="38" t="s">
        <v>13606</v>
      </c>
      <c r="D2602" s="44">
        <v>2.1244132531142599</v>
      </c>
      <c r="E2602" s="38">
        <v>0</v>
      </c>
      <c r="F2602" s="38">
        <v>0</v>
      </c>
      <c r="G2602" s="38">
        <v>0</v>
      </c>
      <c r="H2602" s="38">
        <v>0</v>
      </c>
      <c r="I2602" s="38">
        <v>0</v>
      </c>
      <c r="J2602" s="38" t="s">
        <v>13610</v>
      </c>
      <c r="K2602" s="44">
        <v>6.4387938078509399E-2</v>
      </c>
      <c r="L2602" s="44">
        <v>0.70256389056979096</v>
      </c>
      <c r="M2602" s="38" t="s">
        <v>13611</v>
      </c>
      <c r="N2602" s="44">
        <v>3.6908630000000002E-4</v>
      </c>
      <c r="O2602" s="44">
        <v>0.3836163836</v>
      </c>
      <c r="P2602" s="38" t="s">
        <v>13611</v>
      </c>
      <c r="Q2602" s="44">
        <v>-7.0000000000000001E-3</v>
      </c>
      <c r="R2602" s="44">
        <v>1</v>
      </c>
      <c r="S2602" s="38" t="s">
        <v>13612</v>
      </c>
      <c r="T2602" s="44">
        <v>8.0859569819500002E-15</v>
      </c>
      <c r="U2602" s="44">
        <v>4.2903709412000002E-26</v>
      </c>
    </row>
    <row r="2603" spans="1:21">
      <c r="A2603" s="43" t="s">
        <v>2632</v>
      </c>
      <c r="B2603" s="38" t="s">
        <v>13613</v>
      </c>
      <c r="C2603" s="38" t="s">
        <v>13614</v>
      </c>
      <c r="D2603" s="44">
        <v>1.6855019319198501</v>
      </c>
      <c r="E2603" s="38">
        <v>0</v>
      </c>
      <c r="F2603" s="38">
        <v>0</v>
      </c>
      <c r="G2603" s="38">
        <v>0</v>
      </c>
      <c r="H2603" s="38">
        <v>0</v>
      </c>
      <c r="I2603" s="38">
        <v>0</v>
      </c>
      <c r="J2603" s="38" t="s">
        <v>13615</v>
      </c>
      <c r="K2603" s="44">
        <v>0</v>
      </c>
      <c r="L2603" s="44" t="s">
        <v>1268</v>
      </c>
      <c r="M2603" s="38" t="s">
        <v>13616</v>
      </c>
      <c r="N2603" s="44">
        <v>6.2650427E-3</v>
      </c>
      <c r="O2603" s="44">
        <v>0.29620379619999998</v>
      </c>
      <c r="P2603" s="38" t="s">
        <v>13616</v>
      </c>
      <c r="Q2603" s="44">
        <v>-1E-3</v>
      </c>
      <c r="R2603" s="44">
        <v>1</v>
      </c>
      <c r="S2603" s="38" t="s">
        <v>13617</v>
      </c>
      <c r="T2603" s="44">
        <v>3.0696315928200002E-8</v>
      </c>
      <c r="U2603" s="44">
        <v>1.09957704901E-10</v>
      </c>
    </row>
    <row r="2604" spans="1:21">
      <c r="A2604" s="43" t="s">
        <v>2632</v>
      </c>
      <c r="B2604" s="38" t="s">
        <v>13618</v>
      </c>
      <c r="C2604" s="38" t="s">
        <v>13619</v>
      </c>
      <c r="D2604" s="44">
        <v>1.81529045122042</v>
      </c>
      <c r="E2604" s="38">
        <v>0</v>
      </c>
      <c r="F2604" s="38">
        <v>0</v>
      </c>
      <c r="G2604" s="38">
        <v>0</v>
      </c>
      <c r="H2604" s="38">
        <v>0</v>
      </c>
      <c r="I2604" s="38">
        <v>0</v>
      </c>
      <c r="J2604" s="38" t="s">
        <v>13620</v>
      </c>
      <c r="K2604" s="44">
        <v>0.118513815492296</v>
      </c>
      <c r="L2604" s="44">
        <v>0.25533668417969502</v>
      </c>
      <c r="M2604" s="38" t="s">
        <v>13621</v>
      </c>
      <c r="N2604" s="44">
        <v>-1.8099321799999998E-2</v>
      </c>
      <c r="O2604" s="44">
        <v>0.36831918079999998</v>
      </c>
      <c r="P2604" s="38" t="s">
        <v>13621</v>
      </c>
      <c r="Q2604" s="44">
        <v>8.8999999999999996E-2</v>
      </c>
      <c r="R2604" s="44">
        <v>1</v>
      </c>
      <c r="S2604" s="38" t="s">
        <v>13622</v>
      </c>
      <c r="T2604" s="44">
        <v>1.3528679466E-3</v>
      </c>
      <c r="U2604" s="44">
        <v>9.1638412726899997E-3</v>
      </c>
    </row>
    <row r="2605" spans="1:21">
      <c r="A2605" s="43" t="s">
        <v>2632</v>
      </c>
      <c r="B2605" s="38" t="s">
        <v>13623</v>
      </c>
      <c r="C2605" s="38" t="s">
        <v>13624</v>
      </c>
      <c r="D2605" s="44">
        <v>1.1610805058839999</v>
      </c>
      <c r="E2605" s="38">
        <v>0</v>
      </c>
      <c r="F2605" s="38">
        <v>0</v>
      </c>
      <c r="G2605" s="38">
        <v>0</v>
      </c>
      <c r="H2605" s="38">
        <v>0</v>
      </c>
      <c r="I2605" s="38">
        <v>0</v>
      </c>
      <c r="J2605" s="38" t="s">
        <v>13625</v>
      </c>
      <c r="K2605" s="44">
        <v>0</v>
      </c>
      <c r="L2605" s="44" t="s">
        <v>1268</v>
      </c>
      <c r="M2605" s="38" t="s">
        <v>13626</v>
      </c>
      <c r="N2605" s="44">
        <v>-2.6437201E-2</v>
      </c>
      <c r="O2605" s="44">
        <v>0.36913086909999998</v>
      </c>
      <c r="P2605" s="38" t="s">
        <v>13626</v>
      </c>
      <c r="Q2605" s="44">
        <v>0.01</v>
      </c>
      <c r="R2605" s="44">
        <v>1</v>
      </c>
      <c r="S2605" s="38" t="s">
        <v>13627</v>
      </c>
      <c r="T2605" s="44">
        <v>1.61523343042E-6</v>
      </c>
      <c r="U2605" s="44">
        <v>4.1332179423100001E-8</v>
      </c>
    </row>
    <row r="2606" spans="1:21">
      <c r="A2606" s="43" t="s">
        <v>2632</v>
      </c>
      <c r="B2606" s="38" t="s">
        <v>13628</v>
      </c>
      <c r="C2606" s="38" t="s">
        <v>13629</v>
      </c>
      <c r="D2606" s="44">
        <v>1.8308879397734701</v>
      </c>
      <c r="E2606" s="38">
        <v>0</v>
      </c>
      <c r="F2606" s="38">
        <v>0</v>
      </c>
      <c r="G2606" s="38">
        <v>0</v>
      </c>
      <c r="H2606" s="38">
        <v>0</v>
      </c>
      <c r="I2606" s="38">
        <v>0</v>
      </c>
      <c r="J2606" s="38" t="s">
        <v>13630</v>
      </c>
      <c r="K2606" s="44">
        <v>0</v>
      </c>
      <c r="L2606" s="44" t="s">
        <v>1268</v>
      </c>
      <c r="M2606" s="38" t="s">
        <v>13631</v>
      </c>
      <c r="N2606" s="44">
        <v>-6.8639592599999993E-2</v>
      </c>
      <c r="O2606" s="44">
        <v>0.33986013990000002</v>
      </c>
      <c r="P2606" s="38" t="s">
        <v>13631</v>
      </c>
      <c r="Q2606" s="44">
        <v>7.0000000000000001E-3</v>
      </c>
      <c r="R2606" s="44">
        <v>1</v>
      </c>
      <c r="S2606" s="38" t="s">
        <v>13632</v>
      </c>
      <c r="T2606" s="44">
        <v>4.8302354221699997E-10</v>
      </c>
      <c r="U2606" s="44">
        <v>1.36851900448E-16</v>
      </c>
    </row>
    <row r="2607" spans="1:21">
      <c r="A2607" s="43" t="s">
        <v>2632</v>
      </c>
      <c r="B2607" s="38" t="s">
        <v>13628</v>
      </c>
      <c r="C2607" s="38" t="s">
        <v>13629</v>
      </c>
      <c r="D2607" s="44">
        <v>1.8308879397734701</v>
      </c>
      <c r="E2607" s="38">
        <v>0</v>
      </c>
      <c r="F2607" s="38">
        <v>0</v>
      </c>
      <c r="G2607" s="38">
        <v>0</v>
      </c>
      <c r="H2607" s="38">
        <v>0</v>
      </c>
      <c r="I2607" s="38">
        <v>0</v>
      </c>
      <c r="J2607" s="38" t="s">
        <v>13633</v>
      </c>
      <c r="K2607" s="44">
        <v>0</v>
      </c>
      <c r="L2607" s="44" t="s">
        <v>1268</v>
      </c>
      <c r="M2607" s="38" t="s">
        <v>13634</v>
      </c>
      <c r="N2607" s="44">
        <v>0.1508989298</v>
      </c>
      <c r="O2607" s="44">
        <v>0.33986013990000002</v>
      </c>
      <c r="P2607" s="38" t="s">
        <v>13634</v>
      </c>
      <c r="Q2607" s="44">
        <v>0.13900000000000001</v>
      </c>
      <c r="R2607" s="44">
        <v>1</v>
      </c>
      <c r="S2607" s="38" t="s">
        <v>13635</v>
      </c>
      <c r="T2607" s="44">
        <v>-5.2092737135199996E-16</v>
      </c>
      <c r="U2607" s="44">
        <v>1.3334994321999999E-18</v>
      </c>
    </row>
    <row r="2608" spans="1:21">
      <c r="A2608" s="43" t="s">
        <v>2632</v>
      </c>
      <c r="B2608" s="38" t="s">
        <v>13636</v>
      </c>
      <c r="C2608" s="38" t="s">
        <v>13637</v>
      </c>
      <c r="D2608" s="44">
        <v>2.1837422630874102</v>
      </c>
      <c r="E2608" s="38">
        <v>0</v>
      </c>
      <c r="F2608" s="38">
        <v>0</v>
      </c>
      <c r="G2608" s="38">
        <v>0</v>
      </c>
      <c r="H2608" s="38">
        <v>0</v>
      </c>
      <c r="I2608" s="38">
        <v>0</v>
      </c>
      <c r="J2608" s="38" t="s">
        <v>13638</v>
      </c>
      <c r="K2608" s="44">
        <v>0.40882680897290302</v>
      </c>
      <c r="L2608" s="44">
        <v>0.91045758909915697</v>
      </c>
      <c r="M2608" s="38" t="s">
        <v>13639</v>
      </c>
      <c r="N2608" s="44">
        <v>2.6248979799999999E-2</v>
      </c>
      <c r="O2608" s="44">
        <v>0.1120308263</v>
      </c>
      <c r="P2608" s="38" t="s">
        <v>13639</v>
      </c>
      <c r="Q2608" s="44">
        <v>1E-3</v>
      </c>
      <c r="R2608" s="44">
        <v>1</v>
      </c>
      <c r="S2608" s="38" t="s">
        <v>13640</v>
      </c>
      <c r="T2608" s="44">
        <v>-7.7715611723799997E-16</v>
      </c>
      <c r="U2608" s="44">
        <v>1.3334994321699999E-18</v>
      </c>
    </row>
    <row r="2609" spans="1:21">
      <c r="A2609" s="43" t="s">
        <v>2632</v>
      </c>
      <c r="B2609" s="38" t="s">
        <v>13641</v>
      </c>
      <c r="C2609" s="38" t="s">
        <v>13642</v>
      </c>
      <c r="D2609" s="44">
        <v>2.0144971522777002</v>
      </c>
      <c r="E2609" s="38">
        <v>1</v>
      </c>
      <c r="F2609" s="38">
        <v>0</v>
      </c>
      <c r="G2609" s="38">
        <v>1</v>
      </c>
      <c r="H2609" s="38">
        <v>0</v>
      </c>
      <c r="I2609" s="38">
        <v>0</v>
      </c>
      <c r="J2609" s="38" t="s">
        <v>13643</v>
      </c>
      <c r="K2609" s="44">
        <v>-2.86565361416963E-2</v>
      </c>
      <c r="L2609" s="44">
        <v>0.87555754079386305</v>
      </c>
      <c r="M2609" s="38" t="s">
        <v>13644</v>
      </c>
      <c r="N2609" s="44">
        <v>-7.3189058400000007E-2</v>
      </c>
      <c r="O2609" s="44">
        <v>4.1958042000000001E-2</v>
      </c>
      <c r="P2609" s="38" t="s">
        <v>13644</v>
      </c>
      <c r="Q2609" s="44">
        <v>-1E-3</v>
      </c>
      <c r="R2609" s="44">
        <v>1</v>
      </c>
      <c r="S2609" s="38" t="s">
        <v>13645</v>
      </c>
      <c r="T2609" s="44">
        <v>-7.7715611723799997E-16</v>
      </c>
      <c r="U2609" s="44">
        <v>1.3334994321699999E-18</v>
      </c>
    </row>
    <row r="2610" spans="1:21">
      <c r="A2610" s="43" t="s">
        <v>2632</v>
      </c>
      <c r="B2610" s="38" t="s">
        <v>13646</v>
      </c>
      <c r="C2610" s="38" t="s">
        <v>13647</v>
      </c>
      <c r="D2610" s="44">
        <v>1.3243686509179</v>
      </c>
      <c r="E2610" s="38">
        <v>0</v>
      </c>
      <c r="F2610" s="38">
        <v>0</v>
      </c>
      <c r="G2610" s="38">
        <v>0</v>
      </c>
      <c r="H2610" s="38">
        <v>0</v>
      </c>
      <c r="I2610" s="38">
        <v>0</v>
      </c>
      <c r="J2610" s="38" t="s">
        <v>13648</v>
      </c>
      <c r="K2610" s="44">
        <v>0</v>
      </c>
      <c r="L2610" s="44" t="s">
        <v>1268</v>
      </c>
      <c r="M2610" s="38" t="s">
        <v>13649</v>
      </c>
      <c r="N2610" s="44">
        <v>6.7653877000000001E-3</v>
      </c>
      <c r="O2610" s="44">
        <v>0.35764235760000002</v>
      </c>
      <c r="P2610" s="38" t="s">
        <v>13649</v>
      </c>
      <c r="Q2610" s="44">
        <v>-5.0000000000000001E-3</v>
      </c>
      <c r="R2610" s="44">
        <v>1</v>
      </c>
      <c r="S2610" s="38" t="s">
        <v>13650</v>
      </c>
      <c r="T2610" s="44">
        <v>-6.2947671709200003E-11</v>
      </c>
      <c r="U2610" s="44">
        <v>2.7465902899499999E-18</v>
      </c>
    </row>
    <row r="2611" spans="1:21">
      <c r="A2611" s="43" t="s">
        <v>2632</v>
      </c>
      <c r="B2611" s="38" t="s">
        <v>13651</v>
      </c>
      <c r="C2611" s="38" t="s">
        <v>13652</v>
      </c>
      <c r="D2611" s="44">
        <v>1.3673139733031301</v>
      </c>
      <c r="E2611" s="38">
        <v>0</v>
      </c>
      <c r="F2611" s="38">
        <v>0</v>
      </c>
      <c r="G2611" s="38">
        <v>0</v>
      </c>
      <c r="H2611" s="38">
        <v>0</v>
      </c>
      <c r="I2611" s="38">
        <v>0</v>
      </c>
      <c r="J2611" s="38" t="s">
        <v>13653</v>
      </c>
      <c r="K2611" s="44">
        <v>-0.13441076196235599</v>
      </c>
      <c r="L2611" s="44">
        <v>0.89329180007433595</v>
      </c>
      <c r="M2611" s="38" t="s">
        <v>13654</v>
      </c>
      <c r="N2611" s="44">
        <v>1.6283902100000001E-2</v>
      </c>
      <c r="O2611" s="44">
        <v>0.37906211439999998</v>
      </c>
      <c r="P2611" s="38" t="s">
        <v>13654</v>
      </c>
      <c r="Q2611" s="44">
        <v>-0.13400000000000001</v>
      </c>
      <c r="R2611" s="44">
        <v>1</v>
      </c>
      <c r="S2611" s="38" t="s">
        <v>13655</v>
      </c>
      <c r="T2611" s="44">
        <v>-7.1477042789499998E-3</v>
      </c>
      <c r="U2611" s="44">
        <v>4.8465488166399999E-2</v>
      </c>
    </row>
    <row r="2612" spans="1:21">
      <c r="A2612" s="43" t="s">
        <v>2632</v>
      </c>
      <c r="B2612" s="38" t="s">
        <v>13656</v>
      </c>
      <c r="C2612" s="38" t="s">
        <v>13657</v>
      </c>
      <c r="D2612" s="44">
        <v>1.99565965920001</v>
      </c>
      <c r="E2612" s="38">
        <v>0</v>
      </c>
      <c r="F2612" s="38">
        <v>0</v>
      </c>
      <c r="G2612" s="38">
        <v>0</v>
      </c>
      <c r="H2612" s="38">
        <v>0</v>
      </c>
      <c r="I2612" s="38">
        <v>0</v>
      </c>
      <c r="J2612" s="38" t="s">
        <v>13658</v>
      </c>
      <c r="K2612" s="44">
        <v>0</v>
      </c>
      <c r="L2612" s="44" t="s">
        <v>1268</v>
      </c>
      <c r="M2612" s="38" t="s">
        <v>13659</v>
      </c>
      <c r="N2612" s="44">
        <v>-7.1654476999999999E-3</v>
      </c>
      <c r="O2612" s="44">
        <v>0.36063936060000001</v>
      </c>
      <c r="P2612" s="38" t="s">
        <v>13659</v>
      </c>
      <c r="Q2612" s="44">
        <v>0</v>
      </c>
      <c r="R2612" s="44">
        <v>1</v>
      </c>
      <c r="S2612" s="38" t="s">
        <v>13660</v>
      </c>
      <c r="T2612" s="44">
        <v>-7.7715611723799997E-16</v>
      </c>
      <c r="U2612" s="44">
        <v>1.3334994321699999E-18</v>
      </c>
    </row>
    <row r="2613" spans="1:21">
      <c r="A2613" s="43" t="s">
        <v>2632</v>
      </c>
      <c r="B2613" s="38" t="s">
        <v>13656</v>
      </c>
      <c r="C2613" s="38" t="s">
        <v>13657</v>
      </c>
      <c r="D2613" s="44">
        <v>1.99565965920001</v>
      </c>
      <c r="E2613" s="38">
        <v>0</v>
      </c>
      <c r="F2613" s="38">
        <v>0</v>
      </c>
      <c r="G2613" s="38">
        <v>0</v>
      </c>
      <c r="H2613" s="38">
        <v>0</v>
      </c>
      <c r="I2613" s="38">
        <v>0</v>
      </c>
      <c r="J2613" s="38" t="s">
        <v>13661</v>
      </c>
      <c r="K2613" s="44">
        <v>0</v>
      </c>
      <c r="L2613" s="44" t="s">
        <v>1268</v>
      </c>
      <c r="M2613" s="38" t="s">
        <v>13662</v>
      </c>
      <c r="N2613" s="44">
        <v>2.4725606599999998E-2</v>
      </c>
      <c r="O2613" s="44">
        <v>0.36063936060000001</v>
      </c>
      <c r="P2613" s="38" t="s">
        <v>13662</v>
      </c>
      <c r="Q2613" s="44">
        <v>0</v>
      </c>
      <c r="R2613" s="44">
        <v>1</v>
      </c>
      <c r="S2613" s="38" t="s">
        <v>13663</v>
      </c>
      <c r="T2613" s="44">
        <v>-7.7715611723799997E-16</v>
      </c>
      <c r="U2613" s="44">
        <v>1.3334994321699999E-18</v>
      </c>
    </row>
    <row r="2614" spans="1:21">
      <c r="A2614" s="43" t="s">
        <v>2632</v>
      </c>
      <c r="B2614" s="38" t="s">
        <v>13664</v>
      </c>
      <c r="C2614" s="38" t="s">
        <v>13665</v>
      </c>
      <c r="D2614" s="44">
        <v>0.730582538062861</v>
      </c>
      <c r="E2614" s="38">
        <v>0</v>
      </c>
      <c r="F2614" s="38">
        <v>0</v>
      </c>
      <c r="G2614" s="38">
        <v>0</v>
      </c>
      <c r="H2614" s="38">
        <v>0</v>
      </c>
      <c r="I2614" s="38">
        <v>0</v>
      </c>
      <c r="J2614" s="38" t="s">
        <v>13666</v>
      </c>
      <c r="K2614" s="44">
        <v>0.136488255259825</v>
      </c>
      <c r="L2614" s="44">
        <v>0.76869992389842301</v>
      </c>
      <c r="M2614" s="38" t="s">
        <v>13667</v>
      </c>
      <c r="N2614" s="44">
        <v>-8.7658734200000005E-2</v>
      </c>
      <c r="O2614" s="44">
        <v>0.27722277719999999</v>
      </c>
      <c r="P2614" s="38" t="s">
        <v>13667</v>
      </c>
      <c r="Q2614" s="44">
        <v>-6.4000000000000001E-2</v>
      </c>
      <c r="R2614" s="44">
        <v>1</v>
      </c>
      <c r="S2614" s="38" t="s">
        <v>13668</v>
      </c>
      <c r="T2614" s="44">
        <v>0.24847483140400001</v>
      </c>
      <c r="U2614" s="44">
        <v>0.92376458071500001</v>
      </c>
    </row>
    <row r="2615" spans="1:21">
      <c r="A2615" s="43" t="s">
        <v>2632</v>
      </c>
      <c r="B2615" s="38" t="s">
        <v>13669</v>
      </c>
      <c r="C2615" s="38" t="s">
        <v>13670</v>
      </c>
      <c r="D2615" s="44">
        <v>1.1990659141387601</v>
      </c>
      <c r="E2615" s="38">
        <v>0</v>
      </c>
      <c r="F2615" s="38">
        <v>0</v>
      </c>
      <c r="G2615" s="38">
        <v>0</v>
      </c>
      <c r="H2615" s="38">
        <v>0</v>
      </c>
      <c r="I2615" s="38">
        <v>0</v>
      </c>
      <c r="J2615" s="38" t="s">
        <v>13671</v>
      </c>
      <c r="K2615" s="44">
        <v>0</v>
      </c>
      <c r="L2615" s="44" t="s">
        <v>1268</v>
      </c>
      <c r="M2615" s="38" t="s">
        <v>13672</v>
      </c>
      <c r="N2615" s="44">
        <v>1.33334054E-2</v>
      </c>
      <c r="O2615" s="44">
        <v>0.36213786209999999</v>
      </c>
      <c r="P2615" s="38" t="s">
        <v>13672</v>
      </c>
      <c r="Q2615" s="44">
        <v>8.9999999999999993E-3</v>
      </c>
      <c r="R2615" s="44">
        <v>1</v>
      </c>
      <c r="S2615" s="38" t="s">
        <v>13673</v>
      </c>
      <c r="T2615" s="44">
        <v>2.3061535753100002E-3</v>
      </c>
      <c r="U2615" s="44">
        <v>1.4901228492900001E-3</v>
      </c>
    </row>
    <row r="2616" spans="1:21">
      <c r="A2616" s="43" t="s">
        <v>2632</v>
      </c>
      <c r="B2616" s="38" t="s">
        <v>13674</v>
      </c>
      <c r="C2616" s="38" t="s">
        <v>13675</v>
      </c>
      <c r="D2616" s="44">
        <v>1.7638843914717599</v>
      </c>
      <c r="E2616" s="38">
        <v>0</v>
      </c>
      <c r="F2616" s="38">
        <v>0</v>
      </c>
      <c r="G2616" s="38">
        <v>0</v>
      </c>
      <c r="H2616" s="38">
        <v>0</v>
      </c>
      <c r="I2616" s="38">
        <v>0</v>
      </c>
      <c r="J2616" s="38" t="s">
        <v>13676</v>
      </c>
      <c r="K2616" s="44">
        <v>0</v>
      </c>
      <c r="L2616" s="44" t="s">
        <v>1268</v>
      </c>
      <c r="M2616" s="38" t="s">
        <v>13677</v>
      </c>
      <c r="N2616" s="44">
        <v>-8.4478366999999992E-3</v>
      </c>
      <c r="O2616" s="44">
        <v>0.39076308310000002</v>
      </c>
      <c r="P2616" s="38" t="s">
        <v>13677</v>
      </c>
      <c r="Q2616" s="44">
        <v>-0.01</v>
      </c>
      <c r="R2616" s="44">
        <v>1</v>
      </c>
      <c r="S2616" s="38" t="s">
        <v>13678</v>
      </c>
      <c r="T2616" s="44">
        <v>-1.55196263772E-6</v>
      </c>
      <c r="U2616" s="44">
        <v>2.3266669222900001E-11</v>
      </c>
    </row>
    <row r="2617" spans="1:21">
      <c r="A2617" s="43" t="s">
        <v>2632</v>
      </c>
      <c r="B2617" s="38" t="s">
        <v>13674</v>
      </c>
      <c r="C2617" s="38" t="s">
        <v>13675</v>
      </c>
      <c r="D2617" s="44">
        <v>1.7638843914717599</v>
      </c>
      <c r="E2617" s="38">
        <v>0</v>
      </c>
      <c r="F2617" s="38">
        <v>0</v>
      </c>
      <c r="G2617" s="38">
        <v>0</v>
      </c>
      <c r="H2617" s="38">
        <v>0</v>
      </c>
      <c r="I2617" s="38">
        <v>0</v>
      </c>
      <c r="J2617" s="38" t="s">
        <v>13679</v>
      </c>
      <c r="K2617" s="44">
        <v>1.71833623363244E-2</v>
      </c>
      <c r="L2617" s="44">
        <v>0.997714637498473</v>
      </c>
      <c r="M2617" s="38" t="s">
        <v>13680</v>
      </c>
      <c r="N2617" s="44">
        <v>-1.7504167000000001E-3</v>
      </c>
      <c r="O2617" s="44">
        <v>0.39613327850000002</v>
      </c>
      <c r="P2617" s="38" t="s">
        <v>13680</v>
      </c>
      <c r="Q2617" s="44">
        <v>3.0000000000000001E-3</v>
      </c>
      <c r="R2617" s="44">
        <v>1</v>
      </c>
      <c r="S2617" s="38" t="s">
        <v>13681</v>
      </c>
      <c r="T2617" s="44">
        <v>-6.0099148650600003E-4</v>
      </c>
      <c r="U2617" s="44">
        <v>1.3320972698E-3</v>
      </c>
    </row>
    <row r="2618" spans="1:21">
      <c r="A2618" s="43" t="s">
        <v>2632</v>
      </c>
      <c r="B2618" s="38" t="s">
        <v>13674</v>
      </c>
      <c r="C2618" s="38" t="s">
        <v>13675</v>
      </c>
      <c r="D2618" s="44">
        <v>1.7638843914717599</v>
      </c>
      <c r="E2618" s="38">
        <v>0</v>
      </c>
      <c r="F2618" s="38">
        <v>0</v>
      </c>
      <c r="G2618" s="38">
        <v>0</v>
      </c>
      <c r="H2618" s="38">
        <v>0</v>
      </c>
      <c r="I2618" s="38">
        <v>0</v>
      </c>
      <c r="J2618" s="38" t="s">
        <v>13682</v>
      </c>
      <c r="K2618" s="44">
        <v>0</v>
      </c>
      <c r="L2618" s="44" t="s">
        <v>1268</v>
      </c>
      <c r="M2618" s="38" t="s">
        <v>13683</v>
      </c>
      <c r="N2618" s="44">
        <v>-1.9104647E-3</v>
      </c>
      <c r="O2618" s="44">
        <v>0.39613327850000002</v>
      </c>
      <c r="P2618" s="38" t="s">
        <v>13683</v>
      </c>
      <c r="Q2618" s="44">
        <v>-2E-3</v>
      </c>
      <c r="R2618" s="44">
        <v>1</v>
      </c>
      <c r="S2618" s="38" t="s">
        <v>13684</v>
      </c>
      <c r="T2618" s="44">
        <v>-1.6552053320700001E-11</v>
      </c>
      <c r="U2618" s="44">
        <v>7.5590734046200004E-18</v>
      </c>
    </row>
    <row r="2619" spans="1:21">
      <c r="A2619" s="43" t="s">
        <v>2632</v>
      </c>
      <c r="B2619" s="38" t="s">
        <v>13685</v>
      </c>
      <c r="C2619" s="38" t="s">
        <v>13686</v>
      </c>
      <c r="D2619" s="44">
        <v>0.78923644792543501</v>
      </c>
      <c r="E2619" s="38">
        <v>0</v>
      </c>
      <c r="F2619" s="38">
        <v>0</v>
      </c>
      <c r="G2619" s="38">
        <v>0</v>
      </c>
      <c r="H2619" s="38">
        <v>0</v>
      </c>
      <c r="I2619" s="38">
        <v>0</v>
      </c>
      <c r="J2619" s="38" t="s">
        <v>13687</v>
      </c>
      <c r="K2619" s="44">
        <v>0.141280659704102</v>
      </c>
      <c r="L2619" s="44">
        <v>0.75712297930072303</v>
      </c>
      <c r="M2619" s="38" t="s">
        <v>13688</v>
      </c>
      <c r="N2619" s="44">
        <v>-4.5356638099999999E-2</v>
      </c>
      <c r="O2619" s="44">
        <v>0.33316683320000001</v>
      </c>
      <c r="P2619" s="38" t="s">
        <v>13688</v>
      </c>
      <c r="Q2619" s="44">
        <v>-6.3E-2</v>
      </c>
      <c r="R2619" s="44">
        <v>1</v>
      </c>
      <c r="S2619" s="38" t="s">
        <v>13689</v>
      </c>
      <c r="T2619" s="44">
        <v>2.7978627313200001E-3</v>
      </c>
      <c r="U2619" s="44">
        <v>1.8150784767500001E-2</v>
      </c>
    </row>
    <row r="2620" spans="1:21">
      <c r="A2620" s="43" t="s">
        <v>2632</v>
      </c>
      <c r="B2620" s="38" t="s">
        <v>13690</v>
      </c>
      <c r="C2620" s="38" t="s">
        <v>13691</v>
      </c>
      <c r="D2620" s="44">
        <v>1.8653733743882099</v>
      </c>
      <c r="E2620" s="38">
        <v>0</v>
      </c>
      <c r="F2620" s="38">
        <v>0</v>
      </c>
      <c r="G2620" s="38">
        <v>0</v>
      </c>
      <c r="H2620" s="38">
        <v>0</v>
      </c>
      <c r="I2620" s="38">
        <v>0</v>
      </c>
      <c r="J2620" s="38" t="s">
        <v>13692</v>
      </c>
      <c r="K2620" s="44">
        <v>0</v>
      </c>
      <c r="L2620" s="44" t="s">
        <v>1268</v>
      </c>
      <c r="M2620" s="38" t="s">
        <v>13693</v>
      </c>
      <c r="N2620" s="44">
        <v>-2.9328277000000001E-3</v>
      </c>
      <c r="O2620" s="44">
        <v>0.39460539459999999</v>
      </c>
      <c r="P2620" s="38" t="s">
        <v>13693</v>
      </c>
      <c r="Q2620" s="44">
        <v>-2E-3</v>
      </c>
      <c r="R2620" s="44">
        <v>1</v>
      </c>
      <c r="S2620" s="38" t="s">
        <v>13694</v>
      </c>
      <c r="T2620" s="44">
        <v>4.3370878240299998E-11</v>
      </c>
      <c r="U2620" s="44">
        <v>1.18711506744E-15</v>
      </c>
    </row>
    <row r="2621" spans="1:21">
      <c r="A2621" s="43" t="s">
        <v>2632</v>
      </c>
      <c r="B2621" s="38" t="s">
        <v>13695</v>
      </c>
      <c r="C2621" s="38" t="s">
        <v>13696</v>
      </c>
      <c r="D2621" s="44">
        <v>1.7644178460861899</v>
      </c>
      <c r="E2621" s="38">
        <v>0</v>
      </c>
      <c r="F2621" s="38">
        <v>0</v>
      </c>
      <c r="G2621" s="38">
        <v>0</v>
      </c>
      <c r="H2621" s="38">
        <v>0</v>
      </c>
      <c r="I2621" s="38">
        <v>0</v>
      </c>
      <c r="J2621" s="38" t="s">
        <v>13697</v>
      </c>
      <c r="K2621" s="44">
        <v>7.1177036941364902E-2</v>
      </c>
      <c r="L2621" s="44">
        <v>0.703302806359553</v>
      </c>
      <c r="M2621" s="38" t="s">
        <v>13698</v>
      </c>
      <c r="N2621" s="44">
        <v>7.4639758E-2</v>
      </c>
      <c r="O2621" s="44">
        <v>0.10389610389999999</v>
      </c>
      <c r="P2621" s="38" t="s">
        <v>13698</v>
      </c>
      <c r="Q2621" s="44">
        <v>8.0000000000000002E-3</v>
      </c>
      <c r="R2621" s="44">
        <v>1</v>
      </c>
      <c r="S2621" s="38" t="s">
        <v>13699</v>
      </c>
      <c r="T2621" s="44">
        <v>-6.3641470476899997E-7</v>
      </c>
      <c r="U2621" s="44">
        <v>9.4638919377099993E-9</v>
      </c>
    </row>
    <row r="2622" spans="1:21">
      <c r="A2622" s="43" t="s">
        <v>2632</v>
      </c>
      <c r="B2622" s="38" t="s">
        <v>2176</v>
      </c>
      <c r="C2622" s="38" t="s">
        <v>2156</v>
      </c>
      <c r="D2622" s="44">
        <v>1.14691724344353</v>
      </c>
      <c r="E2622" s="38">
        <v>0</v>
      </c>
      <c r="F2622" s="38">
        <v>0</v>
      </c>
      <c r="G2622" s="38">
        <v>0</v>
      </c>
      <c r="H2622" s="38">
        <v>0</v>
      </c>
      <c r="I2622" s="38">
        <v>0</v>
      </c>
      <c r="J2622" s="38" t="s">
        <v>13700</v>
      </c>
      <c r="K2622" s="44">
        <v>-0.15321234643239101</v>
      </c>
      <c r="L2622" s="44">
        <v>0.81368571176978399</v>
      </c>
      <c r="M2622" s="38" t="s">
        <v>2175</v>
      </c>
      <c r="N2622" s="44">
        <v>-2.2907432200000001E-2</v>
      </c>
      <c r="O2622" s="44">
        <v>0.33666333669999998</v>
      </c>
      <c r="P2622" s="38" t="s">
        <v>2175</v>
      </c>
      <c r="Q2622" s="44">
        <v>1.2999999999999999E-2</v>
      </c>
      <c r="R2622" s="44">
        <v>1</v>
      </c>
      <c r="S2622" s="38" t="s">
        <v>2216</v>
      </c>
      <c r="T2622" s="44">
        <v>-1.96013227127E-4</v>
      </c>
      <c r="U2622" s="44">
        <v>1.1943761675399999E-3</v>
      </c>
    </row>
    <row r="2623" spans="1:21">
      <c r="A2623" s="43" t="s">
        <v>2632</v>
      </c>
      <c r="B2623" s="38" t="s">
        <v>13701</v>
      </c>
      <c r="C2623" s="38" t="s">
        <v>13702</v>
      </c>
      <c r="D2623" s="44">
        <v>1.5795712127705901</v>
      </c>
      <c r="E2623" s="38">
        <v>0</v>
      </c>
      <c r="F2623" s="38">
        <v>0</v>
      </c>
      <c r="G2623" s="38">
        <v>0</v>
      </c>
      <c r="H2623" s="38">
        <v>0</v>
      </c>
      <c r="I2623" s="38">
        <v>0</v>
      </c>
      <c r="J2623" s="38" t="s">
        <v>13703</v>
      </c>
      <c r="K2623" s="44">
        <v>2.8773776478724401E-2</v>
      </c>
      <c r="L2623" s="44">
        <v>0.96862393437033301</v>
      </c>
      <c r="M2623" s="38" t="s">
        <v>13704</v>
      </c>
      <c r="N2623" s="44" t="s">
        <v>2647</v>
      </c>
      <c r="O2623" s="44">
        <v>1</v>
      </c>
      <c r="P2623" s="38" t="s">
        <v>13704</v>
      </c>
      <c r="Q2623" s="44">
        <v>1.7000000000000001E-2</v>
      </c>
      <c r="R2623" s="44">
        <v>1</v>
      </c>
      <c r="S2623" s="38" t="s">
        <v>13705</v>
      </c>
      <c r="T2623" s="44">
        <v>7.7497958863899999E-2</v>
      </c>
      <c r="U2623" s="44">
        <v>0.51781862945400003</v>
      </c>
    </row>
    <row r="2624" spans="1:21">
      <c r="A2624" s="43" t="s">
        <v>2632</v>
      </c>
      <c r="B2624" s="38" t="s">
        <v>13706</v>
      </c>
      <c r="C2624" s="38" t="s">
        <v>13707</v>
      </c>
      <c r="D2624" s="44">
        <v>1.02112868027992</v>
      </c>
      <c r="E2624" s="38">
        <v>0</v>
      </c>
      <c r="F2624" s="38">
        <v>0</v>
      </c>
      <c r="G2624" s="38">
        <v>0</v>
      </c>
      <c r="H2624" s="38">
        <v>0</v>
      </c>
      <c r="I2624" s="38">
        <v>0</v>
      </c>
      <c r="J2624" s="38" t="s">
        <v>13708</v>
      </c>
      <c r="K2624" s="44">
        <v>0</v>
      </c>
      <c r="L2624" s="44" t="s">
        <v>1268</v>
      </c>
      <c r="M2624" s="38" t="s">
        <v>13709</v>
      </c>
      <c r="N2624" s="44">
        <v>-8.5730799999999998E-4</v>
      </c>
      <c r="O2624" s="44">
        <v>0.34765234769999998</v>
      </c>
      <c r="P2624" s="38" t="s">
        <v>13709</v>
      </c>
      <c r="Q2624" s="44">
        <v>2.5000000000000001E-2</v>
      </c>
      <c r="R2624" s="44">
        <v>1</v>
      </c>
      <c r="S2624" s="38" t="s">
        <v>13710</v>
      </c>
      <c r="T2624" s="44">
        <v>-7.5594411513299996E-4</v>
      </c>
      <c r="U2624" s="44">
        <v>3.0383386186E-3</v>
      </c>
    </row>
    <row r="2625" spans="1:21">
      <c r="A2625" s="43" t="s">
        <v>2632</v>
      </c>
      <c r="B2625" s="38" t="s">
        <v>13711</v>
      </c>
      <c r="C2625" s="38" t="s">
        <v>13712</v>
      </c>
      <c r="D2625" s="44">
        <v>1.2165908884279</v>
      </c>
      <c r="E2625" s="38">
        <v>0</v>
      </c>
      <c r="F2625" s="38">
        <v>0</v>
      </c>
      <c r="G2625" s="38">
        <v>0</v>
      </c>
      <c r="H2625" s="38">
        <v>0</v>
      </c>
      <c r="I2625" s="38">
        <v>0</v>
      </c>
      <c r="J2625" s="38" t="s">
        <v>13713</v>
      </c>
      <c r="K2625" s="44">
        <v>3.2059157979978901E-2</v>
      </c>
      <c r="L2625" s="44">
        <v>0.76668045242712501</v>
      </c>
      <c r="M2625" s="38" t="s">
        <v>13714</v>
      </c>
      <c r="N2625" s="44">
        <v>-6.04579045E-2</v>
      </c>
      <c r="O2625" s="44">
        <v>0.36613386609999998</v>
      </c>
      <c r="P2625" s="38" t="s">
        <v>13714</v>
      </c>
      <c r="Q2625" s="44">
        <v>1E-3</v>
      </c>
      <c r="R2625" s="44">
        <v>1</v>
      </c>
      <c r="S2625" s="38" t="s">
        <v>13715</v>
      </c>
      <c r="T2625" s="44">
        <v>2.4271603677899999E-12</v>
      </c>
      <c r="U2625" s="44">
        <v>8.4468247688199997E-20</v>
      </c>
    </row>
    <row r="2626" spans="1:21">
      <c r="A2626" s="43" t="s">
        <v>2632</v>
      </c>
      <c r="B2626" s="38" t="s">
        <v>13716</v>
      </c>
      <c r="C2626" s="38" t="s">
        <v>13717</v>
      </c>
      <c r="D2626" s="44">
        <v>2.09361833445187</v>
      </c>
      <c r="E2626" s="38">
        <v>0</v>
      </c>
      <c r="F2626" s="38">
        <v>0</v>
      </c>
      <c r="G2626" s="38">
        <v>0</v>
      </c>
      <c r="H2626" s="38">
        <v>0</v>
      </c>
      <c r="I2626" s="38">
        <v>0</v>
      </c>
      <c r="J2626" s="38" t="s">
        <v>13718</v>
      </c>
      <c r="K2626" s="44">
        <v>2.6758482258141002E-2</v>
      </c>
      <c r="L2626" s="44">
        <v>0.97448674532505397</v>
      </c>
      <c r="M2626" s="38" t="s">
        <v>13719</v>
      </c>
      <c r="N2626" s="44">
        <v>1.5599937E-3</v>
      </c>
      <c r="O2626" s="44">
        <v>0.35814185809999999</v>
      </c>
      <c r="P2626" s="38" t="s">
        <v>13719</v>
      </c>
      <c r="Q2626" s="44">
        <v>2E-3</v>
      </c>
      <c r="R2626" s="44">
        <v>1</v>
      </c>
      <c r="S2626" s="38" t="s">
        <v>13720</v>
      </c>
      <c r="T2626" s="44">
        <v>4.1644485973000001E-16</v>
      </c>
      <c r="U2626" s="44">
        <v>1.3334994321799999E-18</v>
      </c>
    </row>
    <row r="2627" spans="1:21">
      <c r="A2627" s="43" t="s">
        <v>2632</v>
      </c>
      <c r="B2627" s="38" t="s">
        <v>13716</v>
      </c>
      <c r="C2627" s="38" t="s">
        <v>13717</v>
      </c>
      <c r="D2627" s="44">
        <v>2.09361833445187</v>
      </c>
      <c r="E2627" s="38">
        <v>0</v>
      </c>
      <c r="F2627" s="38">
        <v>0</v>
      </c>
      <c r="G2627" s="38">
        <v>0</v>
      </c>
      <c r="H2627" s="38">
        <v>0</v>
      </c>
      <c r="I2627" s="38">
        <v>0</v>
      </c>
      <c r="J2627" s="38" t="s">
        <v>13721</v>
      </c>
      <c r="K2627" s="44">
        <v>0</v>
      </c>
      <c r="L2627" s="44" t="s">
        <v>1268</v>
      </c>
      <c r="M2627" s="38" t="s">
        <v>13722</v>
      </c>
      <c r="N2627" s="44">
        <v>3.0595124E-3</v>
      </c>
      <c r="O2627" s="44">
        <v>0.35814185809999999</v>
      </c>
      <c r="P2627" s="38" t="s">
        <v>13722</v>
      </c>
      <c r="Q2627" s="44">
        <v>3.0000000000000001E-3</v>
      </c>
      <c r="R2627" s="44">
        <v>1</v>
      </c>
      <c r="S2627" s="38" t="s">
        <v>13723</v>
      </c>
      <c r="T2627" s="44">
        <v>3.7511723161599997E-12</v>
      </c>
      <c r="U2627" s="44">
        <v>1.3334994474599999E-18</v>
      </c>
    </row>
    <row r="2628" spans="1:21">
      <c r="A2628" s="43" t="s">
        <v>2632</v>
      </c>
      <c r="B2628" s="38" t="s">
        <v>13716</v>
      </c>
      <c r="C2628" s="38" t="s">
        <v>13717</v>
      </c>
      <c r="D2628" s="44">
        <v>2.09361833445187</v>
      </c>
      <c r="E2628" s="38">
        <v>0</v>
      </c>
      <c r="F2628" s="38">
        <v>0</v>
      </c>
      <c r="G2628" s="38">
        <v>0</v>
      </c>
      <c r="H2628" s="38">
        <v>0</v>
      </c>
      <c r="I2628" s="38">
        <v>0</v>
      </c>
      <c r="J2628" s="38" t="s">
        <v>13724</v>
      </c>
      <c r="K2628" s="44">
        <v>2.0830430418433899E-2</v>
      </c>
      <c r="L2628" s="44">
        <v>0.89162488714889598</v>
      </c>
      <c r="M2628" s="38" t="s">
        <v>13725</v>
      </c>
      <c r="N2628" s="44">
        <v>-4.2654305000000003E-3</v>
      </c>
      <c r="O2628" s="44">
        <v>0.35814185809999999</v>
      </c>
      <c r="P2628" s="38" t="s">
        <v>13725</v>
      </c>
      <c r="Q2628" s="44">
        <v>-4.0000000000000001E-3</v>
      </c>
      <c r="R2628" s="44">
        <v>1</v>
      </c>
      <c r="S2628" s="38" t="s">
        <v>13726</v>
      </c>
      <c r="T2628" s="44">
        <v>-8.3835077062600004E-7</v>
      </c>
      <c r="U2628" s="44">
        <v>4.4569172574400003E-14</v>
      </c>
    </row>
    <row r="2629" spans="1:21">
      <c r="A2629" s="43" t="s">
        <v>2632</v>
      </c>
      <c r="B2629" s="38" t="s">
        <v>13727</v>
      </c>
      <c r="C2629" s="38" t="s">
        <v>13728</v>
      </c>
      <c r="D2629" s="44">
        <v>2.3182720117507101</v>
      </c>
      <c r="E2629" s="38">
        <v>0</v>
      </c>
      <c r="F2629" s="38">
        <v>0</v>
      </c>
      <c r="G2629" s="38">
        <v>0</v>
      </c>
      <c r="H2629" s="38">
        <v>0</v>
      </c>
      <c r="I2629" s="38">
        <v>0</v>
      </c>
      <c r="J2629" s="38" t="s">
        <v>13729</v>
      </c>
      <c r="K2629" s="44">
        <v>-8.0216400494461104E-2</v>
      </c>
      <c r="L2629" s="44">
        <v>0.20433261431355401</v>
      </c>
      <c r="M2629" s="38" t="s">
        <v>13730</v>
      </c>
      <c r="N2629" s="44">
        <v>0</v>
      </c>
      <c r="O2629" s="44">
        <v>0.37812187809999998</v>
      </c>
      <c r="P2629" s="38" t="s">
        <v>13730</v>
      </c>
      <c r="Q2629" s="44">
        <v>0</v>
      </c>
      <c r="R2629" s="44">
        <v>1</v>
      </c>
      <c r="S2629" s="38" t="s">
        <v>13731</v>
      </c>
      <c r="T2629" s="44">
        <v>-7.7715611723799997E-16</v>
      </c>
      <c r="U2629" s="44">
        <v>1.3334994321699999E-18</v>
      </c>
    </row>
    <row r="2630" spans="1:21">
      <c r="A2630" s="43" t="s">
        <v>2632</v>
      </c>
      <c r="B2630" s="38" t="s">
        <v>13727</v>
      </c>
      <c r="C2630" s="38" t="s">
        <v>13728</v>
      </c>
      <c r="D2630" s="44">
        <v>2.3182720117507101</v>
      </c>
      <c r="E2630" s="38">
        <v>0</v>
      </c>
      <c r="F2630" s="38">
        <v>0</v>
      </c>
      <c r="G2630" s="38">
        <v>0</v>
      </c>
      <c r="H2630" s="38">
        <v>0</v>
      </c>
      <c r="I2630" s="38">
        <v>0</v>
      </c>
      <c r="J2630" s="38" t="s">
        <v>13732</v>
      </c>
      <c r="K2630" s="44">
        <v>0</v>
      </c>
      <c r="L2630" s="44" t="s">
        <v>1268</v>
      </c>
      <c r="M2630" s="38" t="s">
        <v>13733</v>
      </c>
      <c r="N2630" s="44">
        <v>-7.3735269999999995E-4</v>
      </c>
      <c r="O2630" s="44">
        <v>0.37812187809999998</v>
      </c>
      <c r="P2630" s="38" t="s">
        <v>13733</v>
      </c>
      <c r="Q2630" s="44">
        <v>0</v>
      </c>
      <c r="R2630" s="44">
        <v>1</v>
      </c>
      <c r="S2630" s="38" t="s">
        <v>13734</v>
      </c>
      <c r="T2630" s="44">
        <v>-7.7715611723799997E-16</v>
      </c>
      <c r="U2630" s="44">
        <v>1.3334994321699999E-18</v>
      </c>
    </row>
    <row r="2631" spans="1:21">
      <c r="A2631" s="43" t="s">
        <v>2632</v>
      </c>
      <c r="B2631" s="38" t="s">
        <v>13727</v>
      </c>
      <c r="C2631" s="38" t="s">
        <v>13728</v>
      </c>
      <c r="D2631" s="44">
        <v>2.3182720117507101</v>
      </c>
      <c r="E2631" s="38">
        <v>0</v>
      </c>
      <c r="F2631" s="38">
        <v>0</v>
      </c>
      <c r="G2631" s="38">
        <v>0</v>
      </c>
      <c r="H2631" s="38">
        <v>0</v>
      </c>
      <c r="I2631" s="38">
        <v>0</v>
      </c>
      <c r="J2631" s="38" t="s">
        <v>13735</v>
      </c>
      <c r="K2631" s="44">
        <v>-1.55852658810863E-2</v>
      </c>
      <c r="L2631" s="44">
        <v>0.99523909474918504</v>
      </c>
      <c r="M2631" s="38" t="s">
        <v>13736</v>
      </c>
      <c r="N2631" s="44">
        <v>1.1401010600000001E-2</v>
      </c>
      <c r="O2631" s="44">
        <v>0.37812187809999998</v>
      </c>
      <c r="P2631" s="38" t="s">
        <v>13736</v>
      </c>
      <c r="Q2631" s="44">
        <v>-0.14599999999999999</v>
      </c>
      <c r="R2631" s="44">
        <v>1</v>
      </c>
      <c r="S2631" s="38" t="s">
        <v>13737</v>
      </c>
      <c r="T2631" s="44">
        <v>-4.8095219765099996E-16</v>
      </c>
      <c r="U2631" s="44">
        <v>1.3334994321699999E-18</v>
      </c>
    </row>
    <row r="2632" spans="1:21">
      <c r="A2632" s="43" t="s">
        <v>2632</v>
      </c>
      <c r="B2632" s="38" t="s">
        <v>13738</v>
      </c>
      <c r="C2632" s="38" t="s">
        <v>13739</v>
      </c>
      <c r="D2632" s="44">
        <v>1.8743829129968199</v>
      </c>
      <c r="E2632" s="38">
        <v>0</v>
      </c>
      <c r="F2632" s="38">
        <v>0</v>
      </c>
      <c r="G2632" s="38">
        <v>0</v>
      </c>
      <c r="H2632" s="38">
        <v>0</v>
      </c>
      <c r="I2632" s="38">
        <v>0</v>
      </c>
      <c r="J2632" s="38" t="s">
        <v>13740</v>
      </c>
      <c r="K2632" s="44">
        <v>-0.115245007365205</v>
      </c>
      <c r="L2632" s="44">
        <v>0.41579559988384601</v>
      </c>
      <c r="M2632" s="38" t="s">
        <v>13741</v>
      </c>
      <c r="N2632" s="44">
        <v>-0.16642627609999999</v>
      </c>
      <c r="O2632" s="44">
        <v>9.2907092900000002E-2</v>
      </c>
      <c r="P2632" s="38" t="s">
        <v>13741</v>
      </c>
      <c r="Q2632" s="44">
        <v>5.0000000000000001E-3</v>
      </c>
      <c r="R2632" s="44">
        <v>1</v>
      </c>
      <c r="S2632" s="38" t="s">
        <v>13742</v>
      </c>
      <c r="T2632" s="44">
        <v>9.7253450072399994E-2</v>
      </c>
      <c r="U2632" s="44">
        <v>0.67643587484699996</v>
      </c>
    </row>
    <row r="2633" spans="1:21">
      <c r="A2633" s="43" t="s">
        <v>2632</v>
      </c>
      <c r="B2633" s="38" t="s">
        <v>13743</v>
      </c>
      <c r="C2633" s="38" t="s">
        <v>13744</v>
      </c>
      <c r="D2633" s="44">
        <v>1.8373383729092401</v>
      </c>
      <c r="E2633" s="38">
        <v>0</v>
      </c>
      <c r="F2633" s="38">
        <v>0</v>
      </c>
      <c r="G2633" s="38">
        <v>0</v>
      </c>
      <c r="H2633" s="38">
        <v>0</v>
      </c>
      <c r="I2633" s="38">
        <v>0</v>
      </c>
      <c r="J2633" s="38" t="s">
        <v>13745</v>
      </c>
      <c r="K2633" s="44">
        <v>0</v>
      </c>
      <c r="L2633" s="44" t="s">
        <v>1268</v>
      </c>
      <c r="M2633" s="38" t="s">
        <v>13746</v>
      </c>
      <c r="N2633" s="44">
        <v>-1.5384906E-3</v>
      </c>
      <c r="O2633" s="44">
        <v>0.36713286709999998</v>
      </c>
      <c r="P2633" s="38" t="s">
        <v>13746</v>
      </c>
      <c r="Q2633" s="44">
        <v>-4.0000000000000001E-3</v>
      </c>
      <c r="R2633" s="44">
        <v>1</v>
      </c>
      <c r="S2633" s="38" t="s">
        <v>13747</v>
      </c>
      <c r="T2633" s="44">
        <v>-7.9084251504000008E-9</v>
      </c>
      <c r="U2633" s="44">
        <v>2.7534066115899999E-17</v>
      </c>
    </row>
    <row r="2634" spans="1:21">
      <c r="A2634" s="43" t="s">
        <v>2632</v>
      </c>
      <c r="B2634" s="38" t="s">
        <v>13743</v>
      </c>
      <c r="C2634" s="38" t="s">
        <v>13744</v>
      </c>
      <c r="D2634" s="44">
        <v>1.8373383729092401</v>
      </c>
      <c r="E2634" s="38">
        <v>0</v>
      </c>
      <c r="F2634" s="38">
        <v>0</v>
      </c>
      <c r="G2634" s="38">
        <v>0</v>
      </c>
      <c r="H2634" s="38">
        <v>0</v>
      </c>
      <c r="I2634" s="38">
        <v>0</v>
      </c>
      <c r="J2634" s="38" t="s">
        <v>13748</v>
      </c>
      <c r="K2634" s="44">
        <v>0</v>
      </c>
      <c r="L2634" s="44" t="s">
        <v>1268</v>
      </c>
      <c r="M2634" s="38" t="s">
        <v>13749</v>
      </c>
      <c r="N2634" s="44">
        <v>2.3889976300000001E-2</v>
      </c>
      <c r="O2634" s="44">
        <v>0.30681818179999998</v>
      </c>
      <c r="P2634" s="38" t="s">
        <v>13749</v>
      </c>
      <c r="Q2634" s="44">
        <v>-4.0000000000000001E-3</v>
      </c>
      <c r="R2634" s="44">
        <v>1</v>
      </c>
      <c r="S2634" s="38" t="s">
        <v>13750</v>
      </c>
      <c r="T2634" s="44">
        <v>-7.7715611723799997E-16</v>
      </c>
      <c r="U2634" s="44">
        <v>1.3334994321699999E-18</v>
      </c>
    </row>
    <row r="2635" spans="1:21">
      <c r="A2635" s="43" t="s">
        <v>2632</v>
      </c>
      <c r="B2635" s="38" t="s">
        <v>13751</v>
      </c>
      <c r="C2635" s="38" t="s">
        <v>13752</v>
      </c>
      <c r="D2635" s="44">
        <v>1.5587818666628399</v>
      </c>
      <c r="E2635" s="38">
        <v>0</v>
      </c>
      <c r="F2635" s="38">
        <v>0</v>
      </c>
      <c r="G2635" s="38">
        <v>0</v>
      </c>
      <c r="H2635" s="38">
        <v>0</v>
      </c>
      <c r="I2635" s="38">
        <v>0</v>
      </c>
      <c r="J2635" s="38" t="s">
        <v>13753</v>
      </c>
      <c r="K2635" s="44">
        <v>0.12543490364748899</v>
      </c>
      <c r="L2635" s="44">
        <v>0.41166967526505999</v>
      </c>
      <c r="M2635" s="38" t="s">
        <v>13754</v>
      </c>
      <c r="N2635" s="44">
        <v>-0.8907837367</v>
      </c>
      <c r="O2635" s="44">
        <v>0.1138861139</v>
      </c>
      <c r="P2635" s="38" t="s">
        <v>13754</v>
      </c>
      <c r="Q2635" s="44">
        <v>1E-3</v>
      </c>
      <c r="R2635" s="44">
        <v>1</v>
      </c>
      <c r="S2635" s="38" t="s">
        <v>13755</v>
      </c>
      <c r="T2635" s="44">
        <v>-1.7198175157400001E-5</v>
      </c>
      <c r="U2635" s="44">
        <v>2.3293756444200001E-8</v>
      </c>
    </row>
    <row r="2636" spans="1:21">
      <c r="A2636" s="43" t="s">
        <v>2632</v>
      </c>
      <c r="B2636" s="38" t="s">
        <v>13751</v>
      </c>
      <c r="C2636" s="38" t="s">
        <v>13752</v>
      </c>
      <c r="D2636" s="44">
        <v>1.5587818666628399</v>
      </c>
      <c r="E2636" s="38">
        <v>0</v>
      </c>
      <c r="F2636" s="38">
        <v>0</v>
      </c>
      <c r="G2636" s="38">
        <v>0</v>
      </c>
      <c r="H2636" s="38">
        <v>0</v>
      </c>
      <c r="I2636" s="38">
        <v>0</v>
      </c>
      <c r="J2636" s="38" t="s">
        <v>13756</v>
      </c>
      <c r="K2636" s="44">
        <v>0</v>
      </c>
      <c r="L2636" s="44" t="s">
        <v>1268</v>
      </c>
      <c r="M2636" s="38" t="s">
        <v>13757</v>
      </c>
      <c r="N2636" s="44">
        <v>2.4834636000000002E-3</v>
      </c>
      <c r="O2636" s="44">
        <v>0.35464535460000002</v>
      </c>
      <c r="P2636" s="38" t="s">
        <v>13757</v>
      </c>
      <c r="Q2636" s="44">
        <v>7.0000000000000001E-3</v>
      </c>
      <c r="R2636" s="44">
        <v>1</v>
      </c>
      <c r="S2636" s="38" t="s">
        <v>13758</v>
      </c>
      <c r="T2636" s="44">
        <v>-6.9948280463600003E-10</v>
      </c>
      <c r="U2636" s="44">
        <v>1.5595114172400001E-12</v>
      </c>
    </row>
    <row r="2637" spans="1:21">
      <c r="A2637" s="43" t="s">
        <v>2632</v>
      </c>
      <c r="B2637" s="38" t="s">
        <v>13751</v>
      </c>
      <c r="C2637" s="38" t="s">
        <v>13752</v>
      </c>
      <c r="D2637" s="44">
        <v>1.5587818666628399</v>
      </c>
      <c r="E2637" s="38">
        <v>2</v>
      </c>
      <c r="F2637" s="38">
        <v>0</v>
      </c>
      <c r="G2637" s="38">
        <v>0</v>
      </c>
      <c r="H2637" s="38">
        <v>1</v>
      </c>
      <c r="I2637" s="38">
        <v>1</v>
      </c>
      <c r="J2637" s="38" t="s">
        <v>13759</v>
      </c>
      <c r="K2637" s="44">
        <v>-0.12153018207048499</v>
      </c>
      <c r="L2637" s="44">
        <v>0.39932220395696599</v>
      </c>
      <c r="M2637" s="38" t="s">
        <v>13760</v>
      </c>
      <c r="N2637" s="44">
        <v>-6.3873697699999996E-2</v>
      </c>
      <c r="O2637" s="44">
        <v>0.2337662338</v>
      </c>
      <c r="P2637" s="38" t="s">
        <v>13760</v>
      </c>
      <c r="Q2637" s="44">
        <v>-0.126</v>
      </c>
      <c r="R2637" s="44">
        <v>7.7987807804099996E-3</v>
      </c>
      <c r="S2637" s="38" t="s">
        <v>13761</v>
      </c>
      <c r="T2637" s="44">
        <v>-0.144031183486</v>
      </c>
      <c r="U2637" s="44">
        <v>0.96241396527400003</v>
      </c>
    </row>
    <row r="2638" spans="1:21">
      <c r="A2638" s="43" t="s">
        <v>2632</v>
      </c>
      <c r="B2638" s="38" t="s">
        <v>13762</v>
      </c>
      <c r="C2638" s="38" t="s">
        <v>13763</v>
      </c>
      <c r="D2638" s="44">
        <v>1.72972998590135</v>
      </c>
      <c r="E2638" s="38">
        <v>0</v>
      </c>
      <c r="F2638" s="38">
        <v>0</v>
      </c>
      <c r="G2638" s="38">
        <v>0</v>
      </c>
      <c r="H2638" s="38">
        <v>0</v>
      </c>
      <c r="I2638" s="38">
        <v>0</v>
      </c>
      <c r="J2638" s="38" t="s">
        <v>13764</v>
      </c>
      <c r="K2638" s="44">
        <v>0</v>
      </c>
      <c r="L2638" s="44" t="s">
        <v>1268</v>
      </c>
      <c r="M2638" s="38" t="s">
        <v>13765</v>
      </c>
      <c r="N2638" s="44">
        <v>-6.4907235999999997E-3</v>
      </c>
      <c r="O2638" s="44">
        <v>0.38170163169999999</v>
      </c>
      <c r="P2638" s="38" t="s">
        <v>13765</v>
      </c>
      <c r="Q2638" s="44">
        <v>0</v>
      </c>
      <c r="R2638" s="44">
        <v>1</v>
      </c>
      <c r="S2638" s="38" t="s">
        <v>13766</v>
      </c>
      <c r="T2638" s="44">
        <v>2.04667369242E-13</v>
      </c>
      <c r="U2638" s="44">
        <v>1.33349943933E-18</v>
      </c>
    </row>
    <row r="2639" spans="1:21">
      <c r="A2639" s="43" t="s">
        <v>2632</v>
      </c>
      <c r="B2639" s="38" t="s">
        <v>13762</v>
      </c>
      <c r="C2639" s="38" t="s">
        <v>13763</v>
      </c>
      <c r="D2639" s="44">
        <v>1.72972998590135</v>
      </c>
      <c r="E2639" s="38">
        <v>0</v>
      </c>
      <c r="F2639" s="38">
        <v>0</v>
      </c>
      <c r="G2639" s="38">
        <v>0</v>
      </c>
      <c r="H2639" s="38">
        <v>0</v>
      </c>
      <c r="I2639" s="38">
        <v>0</v>
      </c>
      <c r="J2639" s="38" t="s">
        <v>13767</v>
      </c>
      <c r="K2639" s="44">
        <v>0</v>
      </c>
      <c r="L2639" s="44" t="s">
        <v>1268</v>
      </c>
      <c r="M2639" s="38" t="s">
        <v>13768</v>
      </c>
      <c r="N2639" s="44">
        <v>-2.5086640000000001E-4</v>
      </c>
      <c r="O2639" s="44">
        <v>0.39510489510000002</v>
      </c>
      <c r="P2639" s="38" t="s">
        <v>13768</v>
      </c>
      <c r="Q2639" s="44">
        <v>-7.0000000000000001E-3</v>
      </c>
      <c r="R2639" s="44">
        <v>1</v>
      </c>
      <c r="S2639" s="38" t="s">
        <v>13769</v>
      </c>
      <c r="T2639" s="44">
        <v>-2.2675246794600002E-8</v>
      </c>
      <c r="U2639" s="44">
        <v>6.1597447887500006E-14</v>
      </c>
    </row>
    <row r="2640" spans="1:21">
      <c r="A2640" s="43" t="s">
        <v>2632</v>
      </c>
      <c r="B2640" s="38" t="s">
        <v>13770</v>
      </c>
      <c r="C2640" s="38" t="s">
        <v>13771</v>
      </c>
      <c r="D2640" s="44">
        <v>2.0221685001431302</v>
      </c>
      <c r="E2640" s="38">
        <v>0</v>
      </c>
      <c r="F2640" s="38">
        <v>0</v>
      </c>
      <c r="G2640" s="38">
        <v>0</v>
      </c>
      <c r="H2640" s="38">
        <v>0</v>
      </c>
      <c r="I2640" s="38">
        <v>0</v>
      </c>
      <c r="J2640" s="38" t="s">
        <v>13772</v>
      </c>
      <c r="K2640" s="44">
        <v>5.2647189668330797E-2</v>
      </c>
      <c r="L2640" s="44">
        <v>0.47480293137363699</v>
      </c>
      <c r="M2640" s="38" t="s">
        <v>13773</v>
      </c>
      <c r="N2640" s="44">
        <v>5.13306553E-2</v>
      </c>
      <c r="O2640" s="44">
        <v>0.303030303</v>
      </c>
      <c r="P2640" s="38" t="s">
        <v>13773</v>
      </c>
      <c r="Q2640" s="44">
        <v>1.9E-2</v>
      </c>
      <c r="R2640" s="44">
        <v>1</v>
      </c>
      <c r="S2640" s="38" t="s">
        <v>13774</v>
      </c>
      <c r="T2640" s="44">
        <v>9.1620780847700006E-3</v>
      </c>
      <c r="U2640" s="44">
        <v>6.1663184658199997E-2</v>
      </c>
    </row>
    <row r="2641" spans="1:21">
      <c r="A2641" s="43" t="s">
        <v>2632</v>
      </c>
      <c r="B2641" s="38" t="s">
        <v>13775</v>
      </c>
      <c r="C2641" s="38" t="s">
        <v>13776</v>
      </c>
      <c r="D2641" s="44">
        <v>0.76839080737880805</v>
      </c>
      <c r="E2641" s="38">
        <v>0</v>
      </c>
      <c r="F2641" s="38">
        <v>0</v>
      </c>
      <c r="G2641" s="38">
        <v>0</v>
      </c>
      <c r="H2641" s="38">
        <v>0</v>
      </c>
      <c r="I2641" s="38">
        <v>0</v>
      </c>
      <c r="J2641" s="38" t="s">
        <v>13777</v>
      </c>
      <c r="K2641" s="44">
        <v>5.7511214954786699E-2</v>
      </c>
      <c r="L2641" s="44">
        <v>0.95587618295605503</v>
      </c>
      <c r="M2641" s="38" t="s">
        <v>13778</v>
      </c>
      <c r="N2641" s="44">
        <v>-2.3021023200000001E-2</v>
      </c>
      <c r="O2641" s="44">
        <v>0.30119880119999998</v>
      </c>
      <c r="P2641" s="38" t="s">
        <v>13778</v>
      </c>
      <c r="Q2641" s="44">
        <v>-0.33300000000000002</v>
      </c>
      <c r="R2641" s="44">
        <v>1</v>
      </c>
      <c r="S2641" s="38" t="s">
        <v>13779</v>
      </c>
      <c r="T2641" s="44">
        <v>-2.0680389233799999E-4</v>
      </c>
      <c r="U2641" s="44">
        <v>3.2586715023199999E-4</v>
      </c>
    </row>
    <row r="2642" spans="1:21">
      <c r="A2642" s="43" t="s">
        <v>2632</v>
      </c>
      <c r="B2642" s="38" t="s">
        <v>13780</v>
      </c>
      <c r="C2642" s="38" t="s">
        <v>13781</v>
      </c>
      <c r="D2642" s="44">
        <v>0.81274581127122802</v>
      </c>
      <c r="E2642" s="38">
        <v>0</v>
      </c>
      <c r="F2642" s="38">
        <v>0</v>
      </c>
      <c r="G2642" s="38">
        <v>0</v>
      </c>
      <c r="H2642" s="38">
        <v>0</v>
      </c>
      <c r="I2642" s="38">
        <v>0</v>
      </c>
      <c r="J2642" s="38" t="s">
        <v>13782</v>
      </c>
      <c r="K2642" s="44">
        <v>-0.15563652229748901</v>
      </c>
      <c r="L2642" s="44">
        <v>0.71274201203427501</v>
      </c>
      <c r="M2642" s="38" t="s">
        <v>13783</v>
      </c>
      <c r="N2642" s="44">
        <v>4.4397046199999998E-2</v>
      </c>
      <c r="O2642" s="44">
        <v>0.20329670329999999</v>
      </c>
      <c r="P2642" s="38" t="s">
        <v>13783</v>
      </c>
      <c r="Q2642" s="44">
        <v>-0.13</v>
      </c>
      <c r="R2642" s="44">
        <v>1</v>
      </c>
      <c r="S2642" s="38" t="s">
        <v>13784</v>
      </c>
      <c r="T2642" s="44">
        <v>-3.2441914550499997E-5</v>
      </c>
      <c r="U2642" s="44">
        <v>3.2508616922899999E-3</v>
      </c>
    </row>
    <row r="2643" spans="1:21">
      <c r="A2643" s="43" t="s">
        <v>2632</v>
      </c>
      <c r="B2643" s="38" t="s">
        <v>13785</v>
      </c>
      <c r="C2643" s="38" t="s">
        <v>13786</v>
      </c>
      <c r="D2643" s="44">
        <v>1.2157286623946899</v>
      </c>
      <c r="E2643" s="38">
        <v>0</v>
      </c>
      <c r="F2643" s="38">
        <v>0</v>
      </c>
      <c r="G2643" s="38">
        <v>0</v>
      </c>
      <c r="H2643" s="38">
        <v>0</v>
      </c>
      <c r="I2643" s="38">
        <v>0</v>
      </c>
      <c r="J2643" s="38" t="s">
        <v>13787</v>
      </c>
      <c r="K2643" s="44">
        <v>0</v>
      </c>
      <c r="L2643" s="44" t="s">
        <v>1268</v>
      </c>
      <c r="M2643" s="38" t="s">
        <v>13788</v>
      </c>
      <c r="N2643" s="44">
        <v>-2.8558786799999999E-2</v>
      </c>
      <c r="O2643" s="44">
        <v>0.21328671330000001</v>
      </c>
      <c r="P2643" s="38" t="s">
        <v>13788</v>
      </c>
      <c r="Q2643" s="44">
        <v>-1.0999999999999999E-2</v>
      </c>
      <c r="R2643" s="44">
        <v>1</v>
      </c>
      <c r="S2643" s="38" t="s">
        <v>13789</v>
      </c>
      <c r="T2643" s="44">
        <v>-9.8567139209799999E-6</v>
      </c>
      <c r="U2643" s="44">
        <v>3.5020967270900002E-6</v>
      </c>
    </row>
    <row r="2644" spans="1:21">
      <c r="A2644" s="43" t="s">
        <v>2632</v>
      </c>
      <c r="B2644" s="38" t="s">
        <v>13790</v>
      </c>
      <c r="C2644" s="38" t="s">
        <v>13791</v>
      </c>
      <c r="D2644" s="44">
        <v>1.4217087584830199</v>
      </c>
      <c r="E2644" s="38">
        <v>0</v>
      </c>
      <c r="F2644" s="38">
        <v>0</v>
      </c>
      <c r="G2644" s="38">
        <v>0</v>
      </c>
      <c r="H2644" s="38">
        <v>0</v>
      </c>
      <c r="I2644" s="38">
        <v>0</v>
      </c>
      <c r="J2644" s="38" t="s">
        <v>13792</v>
      </c>
      <c r="K2644" s="44">
        <v>0</v>
      </c>
      <c r="L2644" s="44" t="s">
        <v>1268</v>
      </c>
      <c r="M2644" s="38" t="s">
        <v>13793</v>
      </c>
      <c r="N2644" s="44">
        <v>-1.2980791E-2</v>
      </c>
      <c r="O2644" s="44">
        <v>0.31360946750000002</v>
      </c>
      <c r="P2644" s="38" t="s">
        <v>13793</v>
      </c>
      <c r="Q2644" s="44">
        <v>-4.3999999999999997E-2</v>
      </c>
      <c r="R2644" s="44">
        <v>0.15609496981000001</v>
      </c>
      <c r="S2644" s="38" t="s">
        <v>13794</v>
      </c>
      <c r="T2644" s="44">
        <v>-3.0030723812400002E-6</v>
      </c>
      <c r="U2644" s="44">
        <v>8.7961292740300003E-10</v>
      </c>
    </row>
    <row r="2645" spans="1:21">
      <c r="A2645" s="43" t="s">
        <v>2632</v>
      </c>
      <c r="B2645" s="38" t="s">
        <v>13795</v>
      </c>
      <c r="C2645" s="38" t="s">
        <v>13796</v>
      </c>
      <c r="D2645" s="44">
        <v>1.34616696905166</v>
      </c>
      <c r="E2645" s="38">
        <v>0</v>
      </c>
      <c r="F2645" s="38">
        <v>0</v>
      </c>
      <c r="G2645" s="38">
        <v>0</v>
      </c>
      <c r="H2645" s="38">
        <v>0</v>
      </c>
      <c r="I2645" s="38">
        <v>0</v>
      </c>
      <c r="J2645" s="38" t="s">
        <v>13797</v>
      </c>
      <c r="K2645" s="44">
        <v>8.6266400410140998E-2</v>
      </c>
      <c r="L2645" s="44">
        <v>0.95557715296006296</v>
      </c>
      <c r="M2645" s="38" t="s">
        <v>13798</v>
      </c>
      <c r="N2645" s="44">
        <v>-4.0725300000000001E-5</v>
      </c>
      <c r="O2645" s="44">
        <v>0.3756243756</v>
      </c>
      <c r="P2645" s="38" t="s">
        <v>13798</v>
      </c>
      <c r="Q2645" s="44">
        <v>2.1999999999999999E-2</v>
      </c>
      <c r="R2645" s="44">
        <v>1</v>
      </c>
      <c r="S2645" s="38" t="s">
        <v>13799</v>
      </c>
      <c r="T2645" s="44">
        <v>2.1231019737299999E-3</v>
      </c>
      <c r="U2645" s="44">
        <v>1.05482625338E-2</v>
      </c>
    </row>
    <row r="2646" spans="1:21">
      <c r="A2646" s="43" t="s">
        <v>2632</v>
      </c>
      <c r="B2646" s="38" t="s">
        <v>13795</v>
      </c>
      <c r="C2646" s="38" t="s">
        <v>13796</v>
      </c>
      <c r="D2646" s="44">
        <v>1.34616696905166</v>
      </c>
      <c r="E2646" s="38">
        <v>0</v>
      </c>
      <c r="F2646" s="38">
        <v>0</v>
      </c>
      <c r="G2646" s="38">
        <v>0</v>
      </c>
      <c r="H2646" s="38">
        <v>0</v>
      </c>
      <c r="I2646" s="38">
        <v>0</v>
      </c>
      <c r="J2646" s="38" t="s">
        <v>13800</v>
      </c>
      <c r="K2646" s="44">
        <v>0</v>
      </c>
      <c r="L2646" s="44" t="s">
        <v>1268</v>
      </c>
      <c r="M2646" s="38" t="s">
        <v>13801</v>
      </c>
      <c r="N2646" s="44">
        <v>4.99181852E-2</v>
      </c>
      <c r="O2646" s="44">
        <v>0.3756243756</v>
      </c>
      <c r="P2646" s="38" t="s">
        <v>13801</v>
      </c>
      <c r="Q2646" s="44">
        <v>-1E-3</v>
      </c>
      <c r="R2646" s="44">
        <v>1</v>
      </c>
      <c r="S2646" s="38" t="s">
        <v>13802</v>
      </c>
      <c r="T2646" s="44">
        <v>2.46563174965E-5</v>
      </c>
      <c r="U2646" s="44">
        <v>1.76176763737E-7</v>
      </c>
    </row>
    <row r="2647" spans="1:21">
      <c r="A2647" s="43" t="s">
        <v>2632</v>
      </c>
      <c r="B2647" s="38" t="s">
        <v>13795</v>
      </c>
      <c r="C2647" s="38" t="s">
        <v>13796</v>
      </c>
      <c r="D2647" s="44">
        <v>1.34616696905166</v>
      </c>
      <c r="E2647" s="38">
        <v>0</v>
      </c>
      <c r="F2647" s="38">
        <v>0</v>
      </c>
      <c r="G2647" s="38">
        <v>0</v>
      </c>
      <c r="H2647" s="38">
        <v>0</v>
      </c>
      <c r="I2647" s="38">
        <v>0</v>
      </c>
      <c r="J2647" s="38" t="s">
        <v>13803</v>
      </c>
      <c r="K2647" s="44">
        <v>0.31283122654470902</v>
      </c>
      <c r="L2647" s="44">
        <v>0.82376028861561501</v>
      </c>
      <c r="M2647" s="38" t="s">
        <v>13804</v>
      </c>
      <c r="N2647" s="44">
        <v>-1.25876454E-2</v>
      </c>
      <c r="O2647" s="44">
        <v>0.3756243756</v>
      </c>
      <c r="P2647" s="38" t="s">
        <v>13804</v>
      </c>
      <c r="Q2647" s="44">
        <v>1.2999999999999999E-2</v>
      </c>
      <c r="R2647" s="44">
        <v>1</v>
      </c>
      <c r="S2647" s="38" t="s">
        <v>13805</v>
      </c>
      <c r="T2647" s="44">
        <v>1.1197012573500001E-3</v>
      </c>
      <c r="U2647" s="44">
        <v>7.5051839929700002E-4</v>
      </c>
    </row>
    <row r="2648" spans="1:21">
      <c r="A2648" s="43" t="s">
        <v>2632</v>
      </c>
      <c r="B2648" s="38" t="s">
        <v>13795</v>
      </c>
      <c r="C2648" s="38" t="s">
        <v>13796</v>
      </c>
      <c r="D2648" s="44">
        <v>1.34616696905166</v>
      </c>
      <c r="E2648" s="38">
        <v>0</v>
      </c>
      <c r="F2648" s="38">
        <v>0</v>
      </c>
      <c r="G2648" s="38">
        <v>0</v>
      </c>
      <c r="H2648" s="38">
        <v>0</v>
      </c>
      <c r="I2648" s="38">
        <v>0</v>
      </c>
      <c r="J2648" s="38" t="s">
        <v>13806</v>
      </c>
      <c r="K2648" s="44">
        <v>0.125231820683011</v>
      </c>
      <c r="L2648" s="44">
        <v>0.95894534339276905</v>
      </c>
      <c r="M2648" s="38" t="s">
        <v>13807</v>
      </c>
      <c r="N2648" s="44">
        <v>-1.8246152299999999E-2</v>
      </c>
      <c r="O2648" s="44">
        <v>0.3756243756</v>
      </c>
      <c r="P2648" s="38" t="s">
        <v>13807</v>
      </c>
      <c r="Q2648" s="44">
        <v>6.0000000000000001E-3</v>
      </c>
      <c r="R2648" s="44">
        <v>1</v>
      </c>
      <c r="S2648" s="38" t="s">
        <v>13808</v>
      </c>
      <c r="T2648" s="44">
        <v>-5.3404679319300003E-5</v>
      </c>
      <c r="U2648" s="44">
        <v>5.8913776416799997E-7</v>
      </c>
    </row>
    <row r="2649" spans="1:21">
      <c r="A2649" s="43" t="s">
        <v>2632</v>
      </c>
      <c r="B2649" s="38" t="s">
        <v>13795</v>
      </c>
      <c r="C2649" s="38" t="s">
        <v>13796</v>
      </c>
      <c r="D2649" s="44">
        <v>1.34616696905166</v>
      </c>
      <c r="E2649" s="38">
        <v>0</v>
      </c>
      <c r="F2649" s="38">
        <v>0</v>
      </c>
      <c r="G2649" s="38">
        <v>0</v>
      </c>
      <c r="H2649" s="38">
        <v>0</v>
      </c>
      <c r="I2649" s="38">
        <v>0</v>
      </c>
      <c r="J2649" s="38" t="s">
        <v>13809</v>
      </c>
      <c r="K2649" s="44">
        <v>0</v>
      </c>
      <c r="L2649" s="44" t="s">
        <v>1268</v>
      </c>
      <c r="M2649" s="38" t="s">
        <v>13810</v>
      </c>
      <c r="N2649" s="44">
        <v>-3.321811E-3</v>
      </c>
      <c r="O2649" s="44">
        <v>0.3756243756</v>
      </c>
      <c r="P2649" s="38" t="s">
        <v>13810</v>
      </c>
      <c r="Q2649" s="44">
        <v>-5.0000000000000001E-3</v>
      </c>
      <c r="R2649" s="44">
        <v>1</v>
      </c>
      <c r="S2649" s="38" t="s">
        <v>13811</v>
      </c>
      <c r="T2649" s="44">
        <v>-6.3810117960499997E-7</v>
      </c>
      <c r="U2649" s="44">
        <v>6.1800789550300002E-9</v>
      </c>
    </row>
    <row r="2650" spans="1:21">
      <c r="A2650" s="43" t="s">
        <v>2632</v>
      </c>
      <c r="B2650" s="38" t="s">
        <v>13812</v>
      </c>
      <c r="C2650" s="38" t="s">
        <v>13813</v>
      </c>
      <c r="D2650" s="44">
        <v>2.12458733739301</v>
      </c>
      <c r="E2650" s="38">
        <v>3</v>
      </c>
      <c r="F2650" s="38">
        <v>0</v>
      </c>
      <c r="G2650" s="38">
        <v>1</v>
      </c>
      <c r="H2650" s="38">
        <v>1</v>
      </c>
      <c r="I2650" s="38">
        <v>1</v>
      </c>
      <c r="J2650" s="38" t="s">
        <v>13814</v>
      </c>
      <c r="K2650" s="44">
        <v>-6.7118934225386603E-2</v>
      </c>
      <c r="L2650" s="44">
        <v>0.51915494597471701</v>
      </c>
      <c r="M2650" s="38" t="s">
        <v>13815</v>
      </c>
      <c r="N2650" s="44">
        <v>-9.0290178900000004E-2</v>
      </c>
      <c r="O2650" s="44">
        <v>1.9980020000000001E-2</v>
      </c>
      <c r="P2650" s="38" t="s">
        <v>13815</v>
      </c>
      <c r="Q2650" s="44">
        <v>-6.6000000000000003E-2</v>
      </c>
      <c r="R2650" s="44">
        <v>2.8110740685500002E-12</v>
      </c>
      <c r="S2650" s="38" t="s">
        <v>13816</v>
      </c>
      <c r="T2650" s="44">
        <v>-0.105320808397</v>
      </c>
      <c r="U2650" s="44">
        <v>0.99353875277699999</v>
      </c>
    </row>
    <row r="2651" spans="1:21">
      <c r="A2651" s="43" t="s">
        <v>2632</v>
      </c>
      <c r="B2651" s="38" t="s">
        <v>13817</v>
      </c>
      <c r="C2651" s="38" t="s">
        <v>13818</v>
      </c>
      <c r="D2651" s="44">
        <v>1.5885579086922901</v>
      </c>
      <c r="E2651" s="38">
        <v>0</v>
      </c>
      <c r="F2651" s="38">
        <v>0</v>
      </c>
      <c r="G2651" s="38">
        <v>0</v>
      </c>
      <c r="H2651" s="38">
        <v>0</v>
      </c>
      <c r="I2651" s="38">
        <v>0</v>
      </c>
      <c r="J2651" s="38" t="s">
        <v>13819</v>
      </c>
      <c r="K2651" s="44">
        <v>0</v>
      </c>
      <c r="L2651" s="44" t="s">
        <v>1268</v>
      </c>
      <c r="M2651" s="38" t="s">
        <v>13820</v>
      </c>
      <c r="N2651" s="44">
        <v>1.2955441599999999E-2</v>
      </c>
      <c r="O2651" s="44">
        <v>0.27672327670000002</v>
      </c>
      <c r="P2651" s="38" t="s">
        <v>13820</v>
      </c>
      <c r="Q2651" s="44">
        <v>-7.0000000000000001E-3</v>
      </c>
      <c r="R2651" s="44">
        <v>1</v>
      </c>
      <c r="S2651" s="38" t="s">
        <v>13821</v>
      </c>
      <c r="T2651" s="44">
        <v>6.2102464064199996E-12</v>
      </c>
      <c r="U2651" s="44">
        <v>3.9177262399699999E-17</v>
      </c>
    </row>
    <row r="2652" spans="1:21">
      <c r="A2652" s="43" t="s">
        <v>2632</v>
      </c>
      <c r="B2652" s="38" t="s">
        <v>13822</v>
      </c>
      <c r="C2652" s="38" t="s">
        <v>13822</v>
      </c>
      <c r="D2652" s="44">
        <v>0.76102693675622102</v>
      </c>
      <c r="E2652" s="38">
        <v>0</v>
      </c>
      <c r="F2652" s="38">
        <v>0</v>
      </c>
      <c r="G2652" s="38">
        <v>0</v>
      </c>
      <c r="H2652" s="38">
        <v>0</v>
      </c>
      <c r="I2652" s="38">
        <v>0</v>
      </c>
      <c r="J2652" s="38" t="s">
        <v>13823</v>
      </c>
      <c r="K2652" s="44">
        <v>-0.47458397187808399</v>
      </c>
      <c r="L2652" s="44">
        <v>0.64857134482266998</v>
      </c>
      <c r="M2652" s="38" t="s">
        <v>13824</v>
      </c>
      <c r="N2652" s="44">
        <v>-8.72727539E-2</v>
      </c>
      <c r="O2652" s="44">
        <v>0.16933066929999999</v>
      </c>
      <c r="P2652" s="38" t="s">
        <v>13824</v>
      </c>
      <c r="Q2652" s="44">
        <v>-1.4999999999999999E-2</v>
      </c>
      <c r="R2652" s="44">
        <v>0.65324057914800004</v>
      </c>
      <c r="S2652" s="38" t="s">
        <v>13825</v>
      </c>
      <c r="T2652" s="44">
        <v>-7.6554778667000005E-5</v>
      </c>
      <c r="U2652" s="44">
        <v>2.1866368909900001E-7</v>
      </c>
    </row>
    <row r="2653" spans="1:21">
      <c r="A2653" s="43" t="s">
        <v>2632</v>
      </c>
      <c r="B2653" s="38" t="s">
        <v>13822</v>
      </c>
      <c r="C2653" s="38" t="s">
        <v>13822</v>
      </c>
      <c r="D2653" s="44">
        <v>0.76102693675622102</v>
      </c>
      <c r="E2653" s="38">
        <v>0</v>
      </c>
      <c r="F2653" s="38">
        <v>0</v>
      </c>
      <c r="G2653" s="38">
        <v>0</v>
      </c>
      <c r="H2653" s="38">
        <v>0</v>
      </c>
      <c r="I2653" s="38">
        <v>0</v>
      </c>
      <c r="J2653" s="38" t="s">
        <v>13826</v>
      </c>
      <c r="K2653" s="44">
        <v>0.60984310812120501</v>
      </c>
      <c r="L2653" s="44">
        <v>0.56676750897538697</v>
      </c>
      <c r="M2653" s="38" t="s">
        <v>13827</v>
      </c>
      <c r="N2653" s="44">
        <v>8.1729122900000006E-2</v>
      </c>
      <c r="O2653" s="44">
        <v>0.16933066929999999</v>
      </c>
      <c r="P2653" s="38" t="s">
        <v>13827</v>
      </c>
      <c r="Q2653" s="44">
        <v>6.0999999999999999E-2</v>
      </c>
      <c r="R2653" s="44">
        <v>1</v>
      </c>
      <c r="S2653" s="38" t="s">
        <v>13828</v>
      </c>
      <c r="T2653" s="44">
        <v>1.04139872762E-2</v>
      </c>
      <c r="U2653" s="44">
        <v>4.1328878479300002E-2</v>
      </c>
    </row>
    <row r="2654" spans="1:21">
      <c r="A2654" s="43" t="s">
        <v>2632</v>
      </c>
      <c r="B2654" s="38" t="s">
        <v>13829</v>
      </c>
      <c r="C2654" s="38" t="s">
        <v>13830</v>
      </c>
      <c r="D2654" s="44">
        <v>1.7049805819958299</v>
      </c>
      <c r="E2654" s="38">
        <v>0</v>
      </c>
      <c r="F2654" s="38">
        <v>0</v>
      </c>
      <c r="G2654" s="38">
        <v>0</v>
      </c>
      <c r="H2654" s="38">
        <v>0</v>
      </c>
      <c r="I2654" s="38">
        <v>0</v>
      </c>
      <c r="J2654" s="38" t="s">
        <v>13831</v>
      </c>
      <c r="K2654" s="44">
        <v>9.5467696688802894E-2</v>
      </c>
      <c r="L2654" s="44">
        <v>0.919575584583466</v>
      </c>
      <c r="M2654" s="38" t="s">
        <v>13832</v>
      </c>
      <c r="N2654" s="44">
        <v>-9.7430014999999991E-3</v>
      </c>
      <c r="O2654" s="44">
        <v>0.35564435560000002</v>
      </c>
      <c r="P2654" s="38" t="s">
        <v>13832</v>
      </c>
      <c r="Q2654" s="44">
        <v>2E-3</v>
      </c>
      <c r="R2654" s="44">
        <v>1</v>
      </c>
      <c r="S2654" s="38" t="s">
        <v>13833</v>
      </c>
      <c r="T2654" s="44">
        <v>7.3818912327000002E-5</v>
      </c>
      <c r="U2654" s="44">
        <v>3.7055890017199998E-5</v>
      </c>
    </row>
    <row r="2655" spans="1:21">
      <c r="A2655" s="43" t="s">
        <v>2632</v>
      </c>
      <c r="B2655" s="38" t="s">
        <v>13834</v>
      </c>
      <c r="C2655" s="38" t="s">
        <v>13835</v>
      </c>
      <c r="D2655" s="44">
        <v>1.38422370610497</v>
      </c>
      <c r="E2655" s="38">
        <v>0</v>
      </c>
      <c r="F2655" s="38">
        <v>0</v>
      </c>
      <c r="G2655" s="38">
        <v>0</v>
      </c>
      <c r="H2655" s="38">
        <v>0</v>
      </c>
      <c r="I2655" s="38">
        <v>0</v>
      </c>
      <c r="J2655" s="38" t="s">
        <v>13836</v>
      </c>
      <c r="K2655" s="44">
        <v>-5.41255558388593E-2</v>
      </c>
      <c r="L2655" s="44">
        <v>0.93254469063141299</v>
      </c>
      <c r="M2655" s="38" t="s">
        <v>13837</v>
      </c>
      <c r="N2655" s="44">
        <v>-4.6361941000000002E-3</v>
      </c>
      <c r="O2655" s="44">
        <v>0.32767232769999999</v>
      </c>
      <c r="P2655" s="38" t="s">
        <v>13837</v>
      </c>
      <c r="Q2655" s="44">
        <v>-8.9999999999999993E-3</v>
      </c>
      <c r="R2655" s="44">
        <v>1</v>
      </c>
      <c r="S2655" s="38" t="s">
        <v>13838</v>
      </c>
      <c r="T2655" s="44">
        <v>-1.28729479525E-10</v>
      </c>
      <c r="U2655" s="44">
        <v>5.1513442902500001E-15</v>
      </c>
    </row>
    <row r="2656" spans="1:21">
      <c r="A2656" s="43" t="s">
        <v>2632</v>
      </c>
      <c r="B2656" s="38" t="s">
        <v>13839</v>
      </c>
      <c r="C2656" s="38" t="s">
        <v>13840</v>
      </c>
      <c r="D2656" s="44">
        <v>0.68875546421731004</v>
      </c>
      <c r="E2656" s="38">
        <v>0</v>
      </c>
      <c r="F2656" s="38">
        <v>0</v>
      </c>
      <c r="G2656" s="38">
        <v>0</v>
      </c>
      <c r="H2656" s="38">
        <v>0</v>
      </c>
      <c r="I2656" s="38">
        <v>0</v>
      </c>
      <c r="J2656" s="38" t="s">
        <v>13841</v>
      </c>
      <c r="K2656" s="44">
        <v>7.5230052538423103E-2</v>
      </c>
      <c r="L2656" s="44">
        <v>0.90185336949039296</v>
      </c>
      <c r="M2656" s="38" t="s">
        <v>13842</v>
      </c>
      <c r="N2656" s="44">
        <v>7.9638403999999996E-2</v>
      </c>
      <c r="O2656" s="44">
        <v>0.28471528470000002</v>
      </c>
      <c r="P2656" s="38" t="s">
        <v>13842</v>
      </c>
      <c r="Q2656" s="44">
        <v>2.8000000000000001E-2</v>
      </c>
      <c r="R2656" s="44">
        <v>1</v>
      </c>
      <c r="S2656" s="38" t="s">
        <v>13843</v>
      </c>
      <c r="T2656" s="44">
        <v>7.8040880830500001E-5</v>
      </c>
      <c r="U2656" s="44">
        <v>1.3760933192000001E-3</v>
      </c>
    </row>
    <row r="2657" spans="1:21">
      <c r="A2657" s="43" t="s">
        <v>2632</v>
      </c>
      <c r="B2657" s="38" t="s">
        <v>13844</v>
      </c>
      <c r="C2657" s="38" t="s">
        <v>13845</v>
      </c>
      <c r="D2657" s="44">
        <v>1.3450633538332499</v>
      </c>
      <c r="E2657" s="38">
        <v>0</v>
      </c>
      <c r="F2657" s="38">
        <v>0</v>
      </c>
      <c r="G2657" s="38">
        <v>0</v>
      </c>
      <c r="H2657" s="38">
        <v>0</v>
      </c>
      <c r="I2657" s="38">
        <v>0</v>
      </c>
      <c r="J2657" s="38" t="s">
        <v>13846</v>
      </c>
      <c r="K2657" s="44">
        <v>3.60964954251577E-2</v>
      </c>
      <c r="L2657" s="44">
        <v>0.96052468747638697</v>
      </c>
      <c r="M2657" s="38" t="s">
        <v>13847</v>
      </c>
      <c r="N2657" s="44">
        <v>1.7639722900000002E-2</v>
      </c>
      <c r="O2657" s="44">
        <v>0.29120879119999998</v>
      </c>
      <c r="P2657" s="38" t="s">
        <v>13847</v>
      </c>
      <c r="Q2657" s="44">
        <v>-7.5999999999999998E-2</v>
      </c>
      <c r="R2657" s="44">
        <v>1</v>
      </c>
      <c r="S2657" s="38" t="s">
        <v>13848</v>
      </c>
      <c r="T2657" s="44">
        <v>-1.8704819304799999E-3</v>
      </c>
      <c r="U2657" s="44">
        <v>1.36224987219E-2</v>
      </c>
    </row>
    <row r="2658" spans="1:21">
      <c r="A2658" s="43" t="s">
        <v>2632</v>
      </c>
      <c r="B2658" s="38" t="s">
        <v>13849</v>
      </c>
      <c r="C2658" s="38" t="s">
        <v>13850</v>
      </c>
      <c r="D2658" s="44">
        <v>1.3403338724113201</v>
      </c>
      <c r="E2658" s="38">
        <v>0</v>
      </c>
      <c r="F2658" s="38">
        <v>0</v>
      </c>
      <c r="G2658" s="38">
        <v>0</v>
      </c>
      <c r="H2658" s="38">
        <v>0</v>
      </c>
      <c r="I2658" s="38">
        <v>0</v>
      </c>
      <c r="J2658" s="38" t="s">
        <v>13851</v>
      </c>
      <c r="K2658" s="44">
        <v>0.16928517105584401</v>
      </c>
      <c r="L2658" s="44">
        <v>0.72610669942744999</v>
      </c>
      <c r="M2658" s="38" t="s">
        <v>13852</v>
      </c>
      <c r="N2658" s="44">
        <v>0.15851397310000001</v>
      </c>
      <c r="O2658" s="44">
        <v>0.33666333669999998</v>
      </c>
      <c r="P2658" s="38" t="s">
        <v>13852</v>
      </c>
      <c r="Q2658" s="44">
        <v>0.214</v>
      </c>
      <c r="R2658" s="44">
        <v>1</v>
      </c>
      <c r="S2658" s="38" t="s">
        <v>13853</v>
      </c>
      <c r="T2658" s="44">
        <v>0.235220193415</v>
      </c>
      <c r="U2658" s="44">
        <v>0.92633879013300002</v>
      </c>
    </row>
    <row r="2659" spans="1:21">
      <c r="A2659" s="43" t="s">
        <v>2632</v>
      </c>
      <c r="B2659" s="38" t="s">
        <v>13849</v>
      </c>
      <c r="C2659" s="38" t="s">
        <v>13850</v>
      </c>
      <c r="D2659" s="44">
        <v>1.3403338724113201</v>
      </c>
      <c r="E2659" s="38">
        <v>0</v>
      </c>
      <c r="F2659" s="38">
        <v>0</v>
      </c>
      <c r="G2659" s="38">
        <v>0</v>
      </c>
      <c r="H2659" s="38">
        <v>0</v>
      </c>
      <c r="I2659" s="38">
        <v>0</v>
      </c>
      <c r="J2659" s="38" t="s">
        <v>13854</v>
      </c>
      <c r="K2659" s="44">
        <v>-9.6034420901480802E-3</v>
      </c>
      <c r="L2659" s="44">
        <v>0.99538473358968704</v>
      </c>
      <c r="M2659" s="38" t="s">
        <v>13855</v>
      </c>
      <c r="N2659" s="44">
        <v>-5.5071505999999999E-3</v>
      </c>
      <c r="O2659" s="44">
        <v>0.33666333669999998</v>
      </c>
      <c r="P2659" s="38" t="s">
        <v>13855</v>
      </c>
      <c r="Q2659" s="44">
        <v>0.06</v>
      </c>
      <c r="R2659" s="44">
        <v>1</v>
      </c>
      <c r="S2659" s="38" t="s">
        <v>13856</v>
      </c>
      <c r="T2659" s="44">
        <v>-1.04355651963E-4</v>
      </c>
      <c r="U2659" s="44">
        <v>2.6187672006199999E-3</v>
      </c>
    </row>
    <row r="2660" spans="1:21">
      <c r="A2660" s="43" t="s">
        <v>2632</v>
      </c>
      <c r="B2660" s="38" t="s">
        <v>13849</v>
      </c>
      <c r="C2660" s="38" t="s">
        <v>13850</v>
      </c>
      <c r="D2660" s="44">
        <v>1.3403338724113201</v>
      </c>
      <c r="E2660" s="38">
        <v>0</v>
      </c>
      <c r="F2660" s="38">
        <v>0</v>
      </c>
      <c r="G2660" s="38">
        <v>0</v>
      </c>
      <c r="H2660" s="38">
        <v>0</v>
      </c>
      <c r="I2660" s="38">
        <v>0</v>
      </c>
      <c r="J2660" s="38" t="s">
        <v>13857</v>
      </c>
      <c r="K2660" s="44">
        <v>0</v>
      </c>
      <c r="L2660" s="44" t="s">
        <v>1268</v>
      </c>
      <c r="M2660" s="38" t="s">
        <v>13858</v>
      </c>
      <c r="N2660" s="44">
        <v>9.8612998100000002E-2</v>
      </c>
      <c r="O2660" s="44">
        <v>0.33666333669999998</v>
      </c>
      <c r="P2660" s="38" t="s">
        <v>13858</v>
      </c>
      <c r="Q2660" s="44">
        <v>-0.14799999999999999</v>
      </c>
      <c r="R2660" s="44">
        <v>1</v>
      </c>
      <c r="S2660" s="38" t="s">
        <v>13859</v>
      </c>
      <c r="T2660" s="44">
        <v>-1.3357037077099999E-3</v>
      </c>
      <c r="U2660" s="44">
        <v>7.0126609572799996E-3</v>
      </c>
    </row>
    <row r="2661" spans="1:21">
      <c r="A2661" s="43" t="s">
        <v>2632</v>
      </c>
      <c r="B2661" s="38" t="s">
        <v>13860</v>
      </c>
      <c r="C2661" s="38" t="s">
        <v>13861</v>
      </c>
      <c r="D2661" s="44">
        <v>0.80353104070013803</v>
      </c>
      <c r="E2661" s="38">
        <v>0</v>
      </c>
      <c r="F2661" s="38">
        <v>0</v>
      </c>
      <c r="G2661" s="38">
        <v>0</v>
      </c>
      <c r="H2661" s="38">
        <v>0</v>
      </c>
      <c r="I2661" s="38">
        <v>0</v>
      </c>
      <c r="J2661" s="38" t="s">
        <v>13862</v>
      </c>
      <c r="K2661" s="44">
        <v>0</v>
      </c>
      <c r="L2661" s="44" t="s">
        <v>1268</v>
      </c>
      <c r="M2661" s="38" t="s">
        <v>13863</v>
      </c>
      <c r="N2661" s="44">
        <v>0</v>
      </c>
      <c r="O2661" s="44">
        <v>0.33966033969999998</v>
      </c>
      <c r="P2661" s="38" t="s">
        <v>13863</v>
      </c>
      <c r="Q2661" s="44">
        <v>7.0000000000000001E-3</v>
      </c>
      <c r="R2661" s="44">
        <v>1</v>
      </c>
      <c r="S2661" s="38" t="s">
        <v>13864</v>
      </c>
      <c r="T2661" s="44">
        <v>-8.1721760130400001E-7</v>
      </c>
      <c r="U2661" s="44">
        <v>2.8099071061299998E-7</v>
      </c>
    </row>
    <row r="2662" spans="1:21">
      <c r="A2662" s="43" t="s">
        <v>2632</v>
      </c>
      <c r="B2662" s="38" t="s">
        <v>13865</v>
      </c>
      <c r="C2662" s="38" t="s">
        <v>13866</v>
      </c>
      <c r="D2662" s="44">
        <v>0.90851156279551304</v>
      </c>
      <c r="E2662" s="38">
        <v>0</v>
      </c>
      <c r="F2662" s="38">
        <v>0</v>
      </c>
      <c r="G2662" s="38">
        <v>0</v>
      </c>
      <c r="H2662" s="38">
        <v>0</v>
      </c>
      <c r="I2662" s="38">
        <v>0</v>
      </c>
      <c r="J2662" s="38" t="s">
        <v>13867</v>
      </c>
      <c r="K2662" s="44">
        <v>0</v>
      </c>
      <c r="L2662" s="44" t="s">
        <v>1268</v>
      </c>
      <c r="M2662" s="38" t="s">
        <v>13868</v>
      </c>
      <c r="N2662" s="44">
        <v>2.86148861E-2</v>
      </c>
      <c r="O2662" s="44">
        <v>0.34265734269999998</v>
      </c>
      <c r="P2662" s="38" t="s">
        <v>13868</v>
      </c>
      <c r="Q2662" s="44">
        <v>8.0000000000000002E-3</v>
      </c>
      <c r="R2662" s="44">
        <v>1</v>
      </c>
      <c r="S2662" s="38" t="s">
        <v>13869</v>
      </c>
      <c r="T2662" s="44">
        <v>3.8858120097499997E-4</v>
      </c>
      <c r="U2662" s="44">
        <v>7.0109938632500004E-4</v>
      </c>
    </row>
    <row r="2663" spans="1:21">
      <c r="A2663" s="43" t="s">
        <v>2632</v>
      </c>
      <c r="B2663" s="38" t="s">
        <v>13865</v>
      </c>
      <c r="C2663" s="38" t="s">
        <v>13866</v>
      </c>
      <c r="D2663" s="44">
        <v>0.90851156279551304</v>
      </c>
      <c r="E2663" s="38">
        <v>0</v>
      </c>
      <c r="F2663" s="38">
        <v>0</v>
      </c>
      <c r="G2663" s="38">
        <v>0</v>
      </c>
      <c r="H2663" s="38">
        <v>0</v>
      </c>
      <c r="I2663" s="38">
        <v>0</v>
      </c>
      <c r="J2663" s="38" t="s">
        <v>13870</v>
      </c>
      <c r="K2663" s="44">
        <v>-0.121612765461502</v>
      </c>
      <c r="L2663" s="44">
        <v>0.81483179369163705</v>
      </c>
      <c r="M2663" s="38" t="s">
        <v>13871</v>
      </c>
      <c r="N2663" s="44">
        <v>-0.3007420301</v>
      </c>
      <c r="O2663" s="44">
        <v>0.32975357979999997</v>
      </c>
      <c r="P2663" s="38" t="s">
        <v>13871</v>
      </c>
      <c r="Q2663" s="44">
        <v>-0.13700000000000001</v>
      </c>
      <c r="R2663" s="44">
        <v>0.25955503292999998</v>
      </c>
      <c r="S2663" s="38" t="s">
        <v>13872</v>
      </c>
      <c r="T2663" s="44">
        <v>-0.12646209783500001</v>
      </c>
      <c r="U2663" s="44">
        <v>0.92279979095999998</v>
      </c>
    </row>
    <row r="2664" spans="1:21">
      <c r="A2664" s="43" t="s">
        <v>2632</v>
      </c>
      <c r="B2664" s="38" t="s">
        <v>13873</v>
      </c>
      <c r="C2664" s="38" t="s">
        <v>13874</v>
      </c>
      <c r="D2664" s="44">
        <v>2.0804033660302101</v>
      </c>
      <c r="E2664" s="38">
        <v>0</v>
      </c>
      <c r="F2664" s="38">
        <v>0</v>
      </c>
      <c r="G2664" s="38">
        <v>0</v>
      </c>
      <c r="H2664" s="38">
        <v>0</v>
      </c>
      <c r="I2664" s="38">
        <v>0</v>
      </c>
      <c r="J2664" s="38" t="s">
        <v>13875</v>
      </c>
      <c r="K2664" s="44">
        <v>-0.158792851718418</v>
      </c>
      <c r="L2664" s="44">
        <v>0.54461865215710203</v>
      </c>
      <c r="M2664" s="38" t="s">
        <v>13876</v>
      </c>
      <c r="N2664" s="44">
        <v>4.9245664999999997E-3</v>
      </c>
      <c r="O2664" s="44">
        <v>0.24525474529999999</v>
      </c>
      <c r="P2664" s="38" t="s">
        <v>13876</v>
      </c>
      <c r="Q2664" s="44">
        <v>0.05</v>
      </c>
      <c r="R2664" s="44">
        <v>1</v>
      </c>
      <c r="S2664" s="38" t="s">
        <v>13877</v>
      </c>
      <c r="T2664" s="44">
        <v>-1.4756509606599999E-4</v>
      </c>
      <c r="U2664" s="44">
        <v>1.6991677567000001E-4</v>
      </c>
    </row>
    <row r="2665" spans="1:21">
      <c r="A2665" s="43" t="s">
        <v>2632</v>
      </c>
      <c r="B2665" s="38" t="s">
        <v>13878</v>
      </c>
      <c r="C2665" s="38" t="s">
        <v>13879</v>
      </c>
      <c r="D2665" s="44">
        <v>1.7352051447124399</v>
      </c>
      <c r="E2665" s="38">
        <v>0</v>
      </c>
      <c r="F2665" s="38">
        <v>0</v>
      </c>
      <c r="G2665" s="38">
        <v>0</v>
      </c>
      <c r="H2665" s="38">
        <v>0</v>
      </c>
      <c r="I2665" s="38">
        <v>0</v>
      </c>
      <c r="J2665" s="38" t="s">
        <v>13880</v>
      </c>
      <c r="K2665" s="44">
        <v>0</v>
      </c>
      <c r="L2665" s="44" t="s">
        <v>1268</v>
      </c>
      <c r="M2665" s="38" t="s">
        <v>13881</v>
      </c>
      <c r="N2665" s="44">
        <v>1.8762296800000001E-2</v>
      </c>
      <c r="O2665" s="44">
        <v>0.30991735539999998</v>
      </c>
      <c r="P2665" s="38" t="s">
        <v>13881</v>
      </c>
      <c r="Q2665" s="44">
        <v>1.7000000000000001E-2</v>
      </c>
      <c r="R2665" s="44">
        <v>1</v>
      </c>
      <c r="S2665" s="38" t="s">
        <v>13882</v>
      </c>
      <c r="T2665" s="44">
        <v>1.39675222763E-7</v>
      </c>
      <c r="U2665" s="44">
        <v>9.5495744663300003E-13</v>
      </c>
    </row>
    <row r="2666" spans="1:21">
      <c r="A2666" s="43" t="s">
        <v>2632</v>
      </c>
      <c r="B2666" s="38" t="s">
        <v>13883</v>
      </c>
      <c r="C2666" s="38" t="s">
        <v>13884</v>
      </c>
      <c r="D2666" s="44">
        <v>1.8141394657718799</v>
      </c>
      <c r="E2666" s="38">
        <v>0</v>
      </c>
      <c r="F2666" s="38">
        <v>0</v>
      </c>
      <c r="G2666" s="38">
        <v>0</v>
      </c>
      <c r="H2666" s="38">
        <v>0</v>
      </c>
      <c r="I2666" s="38">
        <v>0</v>
      </c>
      <c r="J2666" s="38" t="s">
        <v>13885</v>
      </c>
      <c r="K2666" s="44">
        <v>0.85032140081831198</v>
      </c>
      <c r="L2666" s="44">
        <v>0.30568922104496499</v>
      </c>
      <c r="M2666" s="38" t="s">
        <v>13886</v>
      </c>
      <c r="N2666" s="44">
        <v>2.9425790199999999E-2</v>
      </c>
      <c r="O2666" s="44">
        <v>0.36230436230000002</v>
      </c>
      <c r="P2666" s="38" t="s">
        <v>13886</v>
      </c>
      <c r="Q2666" s="44">
        <v>2.5999999999999999E-2</v>
      </c>
      <c r="R2666" s="44">
        <v>0.20086063058699999</v>
      </c>
      <c r="S2666" s="38" t="s">
        <v>13887</v>
      </c>
      <c r="T2666" s="44">
        <v>-2.6256190973000003E-7</v>
      </c>
      <c r="U2666" s="44">
        <v>1.04365378297E-11</v>
      </c>
    </row>
    <row r="2667" spans="1:21">
      <c r="A2667" s="43" t="s">
        <v>2632</v>
      </c>
      <c r="B2667" s="38" t="s">
        <v>13888</v>
      </c>
      <c r="C2667" s="38" t="s">
        <v>13889</v>
      </c>
      <c r="D2667" s="44">
        <v>1.51207439618614</v>
      </c>
      <c r="E2667" s="38">
        <v>0</v>
      </c>
      <c r="F2667" s="38">
        <v>0</v>
      </c>
      <c r="G2667" s="38">
        <v>0</v>
      </c>
      <c r="H2667" s="38">
        <v>0</v>
      </c>
      <c r="I2667" s="38">
        <v>0</v>
      </c>
      <c r="J2667" s="38" t="s">
        <v>13890</v>
      </c>
      <c r="K2667" s="44">
        <v>-7.9182380431123398E-2</v>
      </c>
      <c r="L2667" s="44">
        <v>0.84041548789213905</v>
      </c>
      <c r="M2667" s="38" t="s">
        <v>13891</v>
      </c>
      <c r="N2667" s="44">
        <v>-6.4333540800000005E-2</v>
      </c>
      <c r="O2667" s="44">
        <v>0.36663336660000001</v>
      </c>
      <c r="P2667" s="38" t="s">
        <v>13891</v>
      </c>
      <c r="Q2667" s="44">
        <v>-2.9000000000000001E-2</v>
      </c>
      <c r="R2667" s="44">
        <v>1</v>
      </c>
      <c r="S2667" s="38" t="s">
        <v>13892</v>
      </c>
      <c r="T2667" s="44">
        <v>-9.4681499358500003E-3</v>
      </c>
      <c r="U2667" s="44">
        <v>6.4697079042999997E-2</v>
      </c>
    </row>
    <row r="2668" spans="1:21">
      <c r="A2668" s="43" t="s">
        <v>2632</v>
      </c>
      <c r="B2668" s="38" t="s">
        <v>13888</v>
      </c>
      <c r="C2668" s="38" t="s">
        <v>13889</v>
      </c>
      <c r="D2668" s="44">
        <v>1.51207439618614</v>
      </c>
      <c r="E2668" s="38">
        <v>0</v>
      </c>
      <c r="F2668" s="38">
        <v>0</v>
      </c>
      <c r="G2668" s="38">
        <v>0</v>
      </c>
      <c r="H2668" s="38">
        <v>0</v>
      </c>
      <c r="I2668" s="38">
        <v>0</v>
      </c>
      <c r="J2668" s="38" t="s">
        <v>13893</v>
      </c>
      <c r="K2668" s="44">
        <v>0</v>
      </c>
      <c r="L2668" s="44" t="s">
        <v>1268</v>
      </c>
      <c r="M2668" s="38" t="s">
        <v>13894</v>
      </c>
      <c r="N2668" s="44">
        <v>4.2359464000000001E-3</v>
      </c>
      <c r="O2668" s="44">
        <v>0.36663336660000001</v>
      </c>
      <c r="P2668" s="38" t="s">
        <v>13894</v>
      </c>
      <c r="Q2668" s="44">
        <v>0.01</v>
      </c>
      <c r="R2668" s="44">
        <v>1</v>
      </c>
      <c r="S2668" s="38" t="s">
        <v>13895</v>
      </c>
      <c r="T2668" s="44">
        <v>-5.5635138247199999E-10</v>
      </c>
      <c r="U2668" s="44">
        <v>3.6513019120700001E-13</v>
      </c>
    </row>
    <row r="2669" spans="1:21">
      <c r="A2669" s="43" t="s">
        <v>2632</v>
      </c>
      <c r="B2669" s="38" t="s">
        <v>13896</v>
      </c>
      <c r="C2669" s="38" t="s">
        <v>13897</v>
      </c>
      <c r="D2669" s="44">
        <v>1.0798535641376299</v>
      </c>
      <c r="E2669" s="38">
        <v>0</v>
      </c>
      <c r="F2669" s="38">
        <v>0</v>
      </c>
      <c r="G2669" s="38">
        <v>0</v>
      </c>
      <c r="H2669" s="38">
        <v>0</v>
      </c>
      <c r="I2669" s="38">
        <v>0</v>
      </c>
      <c r="J2669" s="38" t="s">
        <v>13898</v>
      </c>
      <c r="K2669" s="44">
        <v>0.19362205412799099</v>
      </c>
      <c r="L2669" s="44">
        <v>0.88852161095917903</v>
      </c>
      <c r="M2669" s="38" t="s">
        <v>13899</v>
      </c>
      <c r="N2669" s="44">
        <v>-4.4713589400000003E-2</v>
      </c>
      <c r="O2669" s="44">
        <v>0.28571428570000001</v>
      </c>
      <c r="P2669" s="38" t="s">
        <v>13899</v>
      </c>
      <c r="Q2669" s="44">
        <v>-0.08</v>
      </c>
      <c r="R2669" s="44">
        <v>1</v>
      </c>
      <c r="S2669" s="38" t="s">
        <v>13900</v>
      </c>
      <c r="T2669" s="44">
        <v>-1.3031054558600001E-3</v>
      </c>
      <c r="U2669" s="44">
        <v>8.8944042004199999E-3</v>
      </c>
    </row>
    <row r="2670" spans="1:21">
      <c r="A2670" s="43" t="s">
        <v>2632</v>
      </c>
      <c r="B2670" s="38" t="s">
        <v>13901</v>
      </c>
      <c r="C2670" s="38" t="s">
        <v>13902</v>
      </c>
      <c r="D2670" s="44">
        <v>2.1139666965901398</v>
      </c>
      <c r="E2670" s="38">
        <v>0</v>
      </c>
      <c r="F2670" s="38">
        <v>0</v>
      </c>
      <c r="G2670" s="38">
        <v>0</v>
      </c>
      <c r="H2670" s="38">
        <v>0</v>
      </c>
      <c r="I2670" s="38">
        <v>0</v>
      </c>
      <c r="J2670" s="38" t="s">
        <v>13903</v>
      </c>
      <c r="K2670" s="44">
        <v>-0.22942224356247701</v>
      </c>
      <c r="L2670" s="44">
        <v>0.86356640174848898</v>
      </c>
      <c r="M2670" s="38" t="s">
        <v>13904</v>
      </c>
      <c r="N2670" s="44">
        <v>-6.4182279999999996E-4</v>
      </c>
      <c r="O2670" s="44">
        <v>0.37712287709999998</v>
      </c>
      <c r="P2670" s="38" t="s">
        <v>13904</v>
      </c>
      <c r="Q2670" s="44">
        <v>0</v>
      </c>
      <c r="R2670" s="44">
        <v>1</v>
      </c>
      <c r="S2670" s="38" t="s">
        <v>13905</v>
      </c>
      <c r="T2670" s="44">
        <v>-7.7715611723799997E-16</v>
      </c>
      <c r="U2670" s="44">
        <v>1.3334994321699999E-18</v>
      </c>
    </row>
    <row r="2671" spans="1:21">
      <c r="A2671" s="43" t="s">
        <v>2632</v>
      </c>
      <c r="B2671" s="38" t="s">
        <v>13901</v>
      </c>
      <c r="C2671" s="38" t="s">
        <v>13902</v>
      </c>
      <c r="D2671" s="44">
        <v>2.1139666965901398</v>
      </c>
      <c r="E2671" s="38">
        <v>0</v>
      </c>
      <c r="F2671" s="38">
        <v>0</v>
      </c>
      <c r="G2671" s="38">
        <v>0</v>
      </c>
      <c r="H2671" s="38">
        <v>0</v>
      </c>
      <c r="I2671" s="38">
        <v>0</v>
      </c>
      <c r="J2671" s="38" t="s">
        <v>13906</v>
      </c>
      <c r="K2671" s="44">
        <v>-0.13370135263404301</v>
      </c>
      <c r="L2671" s="44">
        <v>0.95347576968988301</v>
      </c>
      <c r="M2671" s="38" t="s">
        <v>13907</v>
      </c>
      <c r="N2671" s="44">
        <v>4.0135529E-3</v>
      </c>
      <c r="O2671" s="44">
        <v>0.37712287709999998</v>
      </c>
      <c r="P2671" s="38" t="s">
        <v>13907</v>
      </c>
      <c r="Q2671" s="44">
        <v>2E-3</v>
      </c>
      <c r="R2671" s="44">
        <v>1</v>
      </c>
      <c r="S2671" s="38" t="s">
        <v>13908</v>
      </c>
      <c r="T2671" s="44">
        <v>-7.7715611723799997E-16</v>
      </c>
      <c r="U2671" s="44">
        <v>1.3334994321699999E-18</v>
      </c>
    </row>
    <row r="2672" spans="1:21">
      <c r="A2672" s="43" t="s">
        <v>2632</v>
      </c>
      <c r="B2672" s="38" t="s">
        <v>13909</v>
      </c>
      <c r="C2672" s="38" t="s">
        <v>13910</v>
      </c>
      <c r="D2672" s="44">
        <v>2.1481325633510902</v>
      </c>
      <c r="E2672" s="38">
        <v>0</v>
      </c>
      <c r="F2672" s="38">
        <v>0</v>
      </c>
      <c r="G2672" s="38">
        <v>0</v>
      </c>
      <c r="H2672" s="38">
        <v>0</v>
      </c>
      <c r="I2672" s="38">
        <v>0</v>
      </c>
      <c r="J2672" s="38" t="s">
        <v>13911</v>
      </c>
      <c r="K2672" s="44">
        <v>0</v>
      </c>
      <c r="L2672" s="44" t="s">
        <v>1268</v>
      </c>
      <c r="M2672" s="38" t="s">
        <v>13912</v>
      </c>
      <c r="N2672" s="44">
        <v>-0.24901074970000001</v>
      </c>
      <c r="O2672" s="44">
        <v>0.28352897100000002</v>
      </c>
      <c r="P2672" s="38" t="s">
        <v>13912</v>
      </c>
      <c r="Q2672" s="44">
        <v>5.2999999999999999E-2</v>
      </c>
      <c r="R2672" s="44">
        <v>1</v>
      </c>
      <c r="S2672" s="38" t="s">
        <v>13913</v>
      </c>
      <c r="T2672" s="44">
        <v>-4.2234392382099997E-15</v>
      </c>
      <c r="U2672" s="44">
        <v>1.3334994321799999E-18</v>
      </c>
    </row>
    <row r="2673" spans="1:21">
      <c r="A2673" s="43" t="s">
        <v>2632</v>
      </c>
      <c r="B2673" s="38" t="s">
        <v>13914</v>
      </c>
      <c r="C2673" s="38" t="s">
        <v>13915</v>
      </c>
      <c r="D2673" s="44">
        <v>1.42316646745826</v>
      </c>
      <c r="E2673" s="38">
        <v>0</v>
      </c>
      <c r="F2673" s="38">
        <v>0</v>
      </c>
      <c r="G2673" s="38">
        <v>0</v>
      </c>
      <c r="H2673" s="38">
        <v>0</v>
      </c>
      <c r="I2673" s="38">
        <v>0</v>
      </c>
      <c r="J2673" s="38" t="s">
        <v>13916</v>
      </c>
      <c r="K2673" s="44">
        <v>-0.16756497771478401</v>
      </c>
      <c r="L2673" s="44">
        <v>0.60526683614519605</v>
      </c>
      <c r="M2673" s="38" t="s">
        <v>13917</v>
      </c>
      <c r="N2673" s="44">
        <v>-3.5972039000000001E-3</v>
      </c>
      <c r="O2673" s="44">
        <v>0.36313686309999998</v>
      </c>
      <c r="P2673" s="38" t="s">
        <v>13917</v>
      </c>
      <c r="Q2673" s="44">
        <v>1E-3</v>
      </c>
      <c r="R2673" s="44">
        <v>1</v>
      </c>
      <c r="S2673" s="38" t="s">
        <v>13918</v>
      </c>
      <c r="T2673" s="44">
        <v>-1.64770858735E-5</v>
      </c>
      <c r="U2673" s="44">
        <v>7.6698402958399992E-6</v>
      </c>
    </row>
    <row r="2674" spans="1:21">
      <c r="A2674" s="43" t="s">
        <v>2632</v>
      </c>
      <c r="B2674" s="38" t="s">
        <v>13914</v>
      </c>
      <c r="C2674" s="38" t="s">
        <v>13915</v>
      </c>
      <c r="D2674" s="44">
        <v>1.42316646745826</v>
      </c>
      <c r="E2674" s="38">
        <v>0</v>
      </c>
      <c r="F2674" s="38">
        <v>0</v>
      </c>
      <c r="G2674" s="38">
        <v>0</v>
      </c>
      <c r="H2674" s="38">
        <v>0</v>
      </c>
      <c r="I2674" s="38">
        <v>0</v>
      </c>
      <c r="J2674" s="38" t="s">
        <v>13919</v>
      </c>
      <c r="K2674" s="44">
        <v>0.13031443948210999</v>
      </c>
      <c r="L2674" s="44">
        <v>0.642376129379165</v>
      </c>
      <c r="M2674" s="38" t="s">
        <v>13920</v>
      </c>
      <c r="N2674" s="44">
        <v>1.9265858300000001E-2</v>
      </c>
      <c r="O2674" s="44">
        <v>0.36313686309999998</v>
      </c>
      <c r="P2674" s="38" t="s">
        <v>13920</v>
      </c>
      <c r="Q2674" s="44">
        <v>-0.02</v>
      </c>
      <c r="R2674" s="44">
        <v>1</v>
      </c>
      <c r="S2674" s="38" t="s">
        <v>13921</v>
      </c>
      <c r="T2674" s="44">
        <v>1.0365052955500001E-6</v>
      </c>
      <c r="U2674" s="44">
        <v>5.8523649766600005E-7</v>
      </c>
    </row>
    <row r="2675" spans="1:21">
      <c r="A2675" s="43" t="s">
        <v>2632</v>
      </c>
      <c r="B2675" s="38" t="s">
        <v>13922</v>
      </c>
      <c r="C2675" s="38" t="s">
        <v>13923</v>
      </c>
      <c r="D2675" s="44">
        <v>0.54856278396165203</v>
      </c>
      <c r="E2675" s="38">
        <v>0</v>
      </c>
      <c r="F2675" s="38">
        <v>0</v>
      </c>
      <c r="G2675" s="38">
        <v>0</v>
      </c>
      <c r="H2675" s="38">
        <v>0</v>
      </c>
      <c r="I2675" s="38">
        <v>0</v>
      </c>
      <c r="J2675" s="38" t="s">
        <v>13924</v>
      </c>
      <c r="K2675" s="44">
        <v>-0.29147732847528701</v>
      </c>
      <c r="L2675" s="44">
        <v>0.55500634727503595</v>
      </c>
      <c r="M2675" s="38" t="s">
        <v>13925</v>
      </c>
      <c r="N2675" s="44">
        <v>7.2725875999999998E-3</v>
      </c>
      <c r="O2675" s="44">
        <v>0.32767232769999999</v>
      </c>
      <c r="P2675" s="38" t="s">
        <v>13925</v>
      </c>
      <c r="Q2675" s="44">
        <v>-0.13300000000000001</v>
      </c>
      <c r="R2675" s="44">
        <v>1</v>
      </c>
      <c r="S2675" s="38" t="s">
        <v>13926</v>
      </c>
      <c r="T2675" s="44">
        <v>-2.1976352234399999E-4</v>
      </c>
      <c r="U2675" s="44">
        <v>4.8973082495700003E-4</v>
      </c>
    </row>
    <row r="2676" spans="1:21">
      <c r="A2676" s="43" t="s">
        <v>2632</v>
      </c>
      <c r="B2676" s="38" t="s">
        <v>13927</v>
      </c>
      <c r="C2676" s="38" t="s">
        <v>13928</v>
      </c>
      <c r="D2676" s="44">
        <v>1.92936167081543</v>
      </c>
      <c r="E2676" s="38">
        <v>0</v>
      </c>
      <c r="F2676" s="38">
        <v>0</v>
      </c>
      <c r="G2676" s="38">
        <v>0</v>
      </c>
      <c r="H2676" s="38">
        <v>0</v>
      </c>
      <c r="I2676" s="38">
        <v>0</v>
      </c>
      <c r="J2676" s="38" t="s">
        <v>13929</v>
      </c>
      <c r="K2676" s="44">
        <v>6.7941038623241995E-2</v>
      </c>
      <c r="L2676" s="44">
        <v>0.94557374965549901</v>
      </c>
      <c r="M2676" s="38" t="s">
        <v>13930</v>
      </c>
      <c r="N2676" s="44">
        <v>-2.2880829500000002E-2</v>
      </c>
      <c r="O2676" s="44">
        <v>0.36696636700000002</v>
      </c>
      <c r="P2676" s="38" t="s">
        <v>13930</v>
      </c>
      <c r="Q2676" s="44">
        <v>-5.0000000000000001E-3</v>
      </c>
      <c r="R2676" s="44">
        <v>1</v>
      </c>
      <c r="S2676" s="38" t="s">
        <v>13931</v>
      </c>
      <c r="T2676" s="44">
        <v>-1.28113974817E-4</v>
      </c>
      <c r="U2676" s="44">
        <v>5.5669906946999999E-8</v>
      </c>
    </row>
    <row r="2677" spans="1:21">
      <c r="A2677" s="43" t="s">
        <v>2632</v>
      </c>
      <c r="B2677" s="38" t="s">
        <v>13927</v>
      </c>
      <c r="C2677" s="38" t="s">
        <v>13928</v>
      </c>
      <c r="D2677" s="44">
        <v>1.92936167081543</v>
      </c>
      <c r="E2677" s="38">
        <v>0</v>
      </c>
      <c r="F2677" s="38">
        <v>0</v>
      </c>
      <c r="G2677" s="38">
        <v>0</v>
      </c>
      <c r="H2677" s="38">
        <v>0</v>
      </c>
      <c r="I2677" s="38">
        <v>0</v>
      </c>
      <c r="J2677" s="38" t="s">
        <v>13932</v>
      </c>
      <c r="K2677" s="44">
        <v>-3.4478718012283201E-2</v>
      </c>
      <c r="L2677" s="44">
        <v>0.75729454692877995</v>
      </c>
      <c r="M2677" s="38" t="s">
        <v>13933</v>
      </c>
      <c r="N2677" s="44">
        <v>5.4309301300000001E-2</v>
      </c>
      <c r="O2677" s="44">
        <v>0.36696636700000002</v>
      </c>
      <c r="P2677" s="38" t="s">
        <v>13933</v>
      </c>
      <c r="Q2677" s="44">
        <v>-1.9E-2</v>
      </c>
      <c r="R2677" s="44">
        <v>1</v>
      </c>
      <c r="S2677" s="38" t="s">
        <v>13934</v>
      </c>
      <c r="T2677" s="44">
        <v>8.3118273965600005E-4</v>
      </c>
      <c r="U2677" s="44">
        <v>1.68891311038E-5</v>
      </c>
    </row>
    <row r="2678" spans="1:21">
      <c r="A2678" s="43" t="s">
        <v>2632</v>
      </c>
      <c r="B2678" s="38" t="s">
        <v>13927</v>
      </c>
      <c r="C2678" s="38" t="s">
        <v>13928</v>
      </c>
      <c r="D2678" s="44">
        <v>1.92936167081543</v>
      </c>
      <c r="E2678" s="38">
        <v>0</v>
      </c>
      <c r="F2678" s="38">
        <v>0</v>
      </c>
      <c r="G2678" s="38">
        <v>0</v>
      </c>
      <c r="H2678" s="38">
        <v>0</v>
      </c>
      <c r="I2678" s="38">
        <v>0</v>
      </c>
      <c r="J2678" s="38" t="s">
        <v>13935</v>
      </c>
      <c r="K2678" s="44">
        <v>0.435654232434111</v>
      </c>
      <c r="L2678" s="44">
        <v>0.71428991740985104</v>
      </c>
      <c r="M2678" s="38" t="s">
        <v>13936</v>
      </c>
      <c r="N2678" s="44">
        <v>-2.2975239E-3</v>
      </c>
      <c r="O2678" s="44">
        <v>0.37362637360000001</v>
      </c>
      <c r="P2678" s="38" t="s">
        <v>13936</v>
      </c>
      <c r="Q2678" s="44">
        <v>0</v>
      </c>
      <c r="R2678" s="44">
        <v>1</v>
      </c>
      <c r="S2678" s="38" t="s">
        <v>13937</v>
      </c>
      <c r="T2678" s="44">
        <v>-7.7715900425199999E-16</v>
      </c>
      <c r="U2678" s="44">
        <v>1.3334994321699999E-18</v>
      </c>
    </row>
    <row r="2679" spans="1:21">
      <c r="A2679" s="43" t="s">
        <v>2632</v>
      </c>
      <c r="B2679" s="38" t="s">
        <v>13927</v>
      </c>
      <c r="C2679" s="38" t="s">
        <v>13928</v>
      </c>
      <c r="D2679" s="44">
        <v>1.92936167081543</v>
      </c>
      <c r="E2679" s="38">
        <v>0</v>
      </c>
      <c r="F2679" s="38">
        <v>0</v>
      </c>
      <c r="G2679" s="38">
        <v>0</v>
      </c>
      <c r="H2679" s="38">
        <v>0</v>
      </c>
      <c r="I2679" s="38">
        <v>0</v>
      </c>
      <c r="J2679" s="38" t="s">
        <v>13938</v>
      </c>
      <c r="K2679" s="44">
        <v>5.2491705455045501E-2</v>
      </c>
      <c r="L2679" s="44">
        <v>0.79355455513217399</v>
      </c>
      <c r="M2679" s="38" t="s">
        <v>13939</v>
      </c>
      <c r="N2679" s="44">
        <v>-1.1351991299999999E-2</v>
      </c>
      <c r="O2679" s="44">
        <v>0.36696636700000002</v>
      </c>
      <c r="P2679" s="38" t="s">
        <v>13939</v>
      </c>
      <c r="Q2679" s="44">
        <v>-0.121</v>
      </c>
      <c r="R2679" s="44">
        <v>0.54034743144700004</v>
      </c>
      <c r="S2679" s="38" t="s">
        <v>13940</v>
      </c>
      <c r="T2679" s="44">
        <v>-0.190154360227</v>
      </c>
      <c r="U2679" s="44">
        <v>0.88317134742400005</v>
      </c>
    </row>
    <row r="2680" spans="1:21">
      <c r="A2680" s="43" t="s">
        <v>2632</v>
      </c>
      <c r="B2680" s="38" t="s">
        <v>13941</v>
      </c>
      <c r="C2680" s="38" t="s">
        <v>13942</v>
      </c>
      <c r="D2680" s="44">
        <v>0.96470026329455305</v>
      </c>
      <c r="E2680" s="38">
        <v>0</v>
      </c>
      <c r="F2680" s="38">
        <v>0</v>
      </c>
      <c r="G2680" s="38">
        <v>0</v>
      </c>
      <c r="H2680" s="38">
        <v>0</v>
      </c>
      <c r="I2680" s="38">
        <v>0</v>
      </c>
      <c r="J2680" s="38" t="s">
        <v>13943</v>
      </c>
      <c r="K2680" s="44">
        <v>0.152343126888102</v>
      </c>
      <c r="L2680" s="44">
        <v>0.61107874747221902</v>
      </c>
      <c r="M2680" s="38" t="s">
        <v>13944</v>
      </c>
      <c r="N2680" s="44">
        <v>1.4367677299999999E-2</v>
      </c>
      <c r="O2680" s="44">
        <v>0.30019980019999998</v>
      </c>
      <c r="P2680" s="38" t="s">
        <v>13944</v>
      </c>
      <c r="Q2680" s="44">
        <v>0.01</v>
      </c>
      <c r="R2680" s="44">
        <v>1</v>
      </c>
      <c r="S2680" s="38" t="s">
        <v>13945</v>
      </c>
      <c r="T2680" s="44">
        <v>4.9574123588999999E-6</v>
      </c>
      <c r="U2680" s="44">
        <v>5.0086792452900004E-6</v>
      </c>
    </row>
    <row r="2681" spans="1:21">
      <c r="A2681" s="43" t="s">
        <v>2632</v>
      </c>
      <c r="B2681" s="38" t="s">
        <v>13946</v>
      </c>
      <c r="C2681" s="38" t="s">
        <v>13947</v>
      </c>
      <c r="D2681" s="44">
        <v>1.63681438539295</v>
      </c>
      <c r="E2681" s="38">
        <v>0</v>
      </c>
      <c r="F2681" s="38">
        <v>0</v>
      </c>
      <c r="G2681" s="38">
        <v>0</v>
      </c>
      <c r="H2681" s="38">
        <v>0</v>
      </c>
      <c r="I2681" s="38">
        <v>0</v>
      </c>
      <c r="J2681" s="38" t="s">
        <v>13948</v>
      </c>
      <c r="K2681" s="44">
        <v>0</v>
      </c>
      <c r="L2681" s="44" t="s">
        <v>1268</v>
      </c>
      <c r="M2681" s="38" t="s">
        <v>13949</v>
      </c>
      <c r="N2681" s="44">
        <v>9.9357951999999999E-3</v>
      </c>
      <c r="O2681" s="44">
        <v>0.36663336660000001</v>
      </c>
      <c r="P2681" s="38" t="s">
        <v>13949</v>
      </c>
      <c r="Q2681" s="44">
        <v>5.0000000000000001E-3</v>
      </c>
      <c r="R2681" s="44">
        <v>1</v>
      </c>
      <c r="S2681" s="38" t="s">
        <v>13950</v>
      </c>
      <c r="T2681" s="44">
        <v>-1.59867068141E-9</v>
      </c>
      <c r="U2681" s="44">
        <v>3.0315158346299999E-12</v>
      </c>
    </row>
    <row r="2682" spans="1:21">
      <c r="A2682" s="43" t="s">
        <v>2632</v>
      </c>
      <c r="B2682" s="38" t="s">
        <v>13951</v>
      </c>
      <c r="C2682" s="38" t="s">
        <v>13952</v>
      </c>
      <c r="D2682" s="44">
        <v>3.2685716612922602</v>
      </c>
      <c r="E2682" s="38">
        <v>0</v>
      </c>
      <c r="F2682" s="38">
        <v>0</v>
      </c>
      <c r="G2682" s="38">
        <v>0</v>
      </c>
      <c r="H2682" s="38">
        <v>0</v>
      </c>
      <c r="I2682" s="38">
        <v>0</v>
      </c>
      <c r="J2682" s="38" t="s">
        <v>13953</v>
      </c>
      <c r="K2682" s="44">
        <v>0</v>
      </c>
      <c r="L2682" s="44" t="s">
        <v>1268</v>
      </c>
      <c r="M2682" s="38" t="s">
        <v>13954</v>
      </c>
      <c r="N2682" s="44">
        <v>1.148209E-4</v>
      </c>
      <c r="O2682" s="44">
        <v>0.40109890110000002</v>
      </c>
      <c r="P2682" s="38" t="s">
        <v>13954</v>
      </c>
      <c r="Q2682" s="44">
        <v>0</v>
      </c>
      <c r="R2682" s="44">
        <v>1</v>
      </c>
      <c r="S2682" s="38" t="s">
        <v>13955</v>
      </c>
      <c r="T2682" s="44">
        <v>-7.7715611723799997E-16</v>
      </c>
      <c r="U2682" s="44">
        <v>1.3334994321699999E-18</v>
      </c>
    </row>
    <row r="2683" spans="1:21">
      <c r="A2683" s="43" t="s">
        <v>2632</v>
      </c>
      <c r="B2683" s="38" t="s">
        <v>13956</v>
      </c>
      <c r="C2683" s="38" t="s">
        <v>13957</v>
      </c>
      <c r="D2683" s="44">
        <v>0.98742958779405499</v>
      </c>
      <c r="E2683" s="38">
        <v>0</v>
      </c>
      <c r="F2683" s="38">
        <v>0</v>
      </c>
      <c r="G2683" s="38">
        <v>0</v>
      </c>
      <c r="H2683" s="38">
        <v>0</v>
      </c>
      <c r="I2683" s="38">
        <v>0</v>
      </c>
      <c r="J2683" s="38" t="s">
        <v>13958</v>
      </c>
      <c r="K2683" s="44">
        <v>0</v>
      </c>
      <c r="L2683" s="44" t="s">
        <v>1268</v>
      </c>
      <c r="M2683" s="38" t="s">
        <v>13959</v>
      </c>
      <c r="N2683" s="44">
        <v>0.1108995847</v>
      </c>
      <c r="O2683" s="44">
        <v>0.25495932640000002</v>
      </c>
      <c r="P2683" s="38" t="s">
        <v>13959</v>
      </c>
      <c r="Q2683" s="44">
        <v>8.7999999999999995E-2</v>
      </c>
      <c r="R2683" s="44">
        <v>1</v>
      </c>
      <c r="S2683" s="38" t="s">
        <v>13960</v>
      </c>
      <c r="T2683" s="44">
        <v>2.0024963435100001E-4</v>
      </c>
      <c r="U2683" s="44">
        <v>3.2067381947100001E-4</v>
      </c>
    </row>
    <row r="2684" spans="1:21">
      <c r="A2684" s="43" t="s">
        <v>2632</v>
      </c>
      <c r="B2684" s="38" t="s">
        <v>13961</v>
      </c>
      <c r="C2684" s="38" t="s">
        <v>13962</v>
      </c>
      <c r="D2684" s="44">
        <v>1.26737535766937</v>
      </c>
      <c r="E2684" s="38">
        <v>0</v>
      </c>
      <c r="F2684" s="38">
        <v>0</v>
      </c>
      <c r="G2684" s="38">
        <v>0</v>
      </c>
      <c r="H2684" s="38">
        <v>0</v>
      </c>
      <c r="I2684" s="38">
        <v>0</v>
      </c>
      <c r="J2684" s="38" t="s">
        <v>13963</v>
      </c>
      <c r="K2684" s="44">
        <v>-0.127787148011649</v>
      </c>
      <c r="L2684" s="44">
        <v>0.80833507487587097</v>
      </c>
      <c r="M2684" s="38" t="s">
        <v>13964</v>
      </c>
      <c r="N2684" s="44">
        <v>-3.1096309999999999E-3</v>
      </c>
      <c r="O2684" s="44">
        <v>0.34065934069999998</v>
      </c>
      <c r="P2684" s="38" t="s">
        <v>13964</v>
      </c>
      <c r="Q2684" s="44">
        <v>-0.22600000000000001</v>
      </c>
      <c r="R2684" s="44">
        <v>0.149665747041</v>
      </c>
      <c r="S2684" s="38" t="s">
        <v>13965</v>
      </c>
      <c r="T2684" s="44">
        <v>-0.118416987423</v>
      </c>
      <c r="U2684" s="44">
        <v>0.75380790954400001</v>
      </c>
    </row>
    <row r="2685" spans="1:21">
      <c r="A2685" s="43" t="s">
        <v>2632</v>
      </c>
      <c r="B2685" s="38" t="s">
        <v>13966</v>
      </c>
      <c r="C2685" s="38" t="s">
        <v>13967</v>
      </c>
      <c r="D2685" s="44">
        <v>1.17093655867472</v>
      </c>
      <c r="E2685" s="38">
        <v>0</v>
      </c>
      <c r="F2685" s="38">
        <v>0</v>
      </c>
      <c r="G2685" s="38">
        <v>0</v>
      </c>
      <c r="H2685" s="38">
        <v>0</v>
      </c>
      <c r="I2685" s="38">
        <v>0</v>
      </c>
      <c r="J2685" s="38" t="s">
        <v>13968</v>
      </c>
      <c r="K2685" s="44">
        <v>0</v>
      </c>
      <c r="L2685" s="44" t="s">
        <v>1268</v>
      </c>
      <c r="M2685" s="38" t="s">
        <v>13969</v>
      </c>
      <c r="N2685" s="44">
        <v>2.9153649300000001E-2</v>
      </c>
      <c r="O2685" s="44">
        <v>0.31537693080000001</v>
      </c>
      <c r="P2685" s="38" t="s">
        <v>13969</v>
      </c>
      <c r="Q2685" s="44">
        <v>3.9E-2</v>
      </c>
      <c r="R2685" s="44">
        <v>0.97616832470100001</v>
      </c>
      <c r="S2685" s="38" t="s">
        <v>13970</v>
      </c>
      <c r="T2685" s="44">
        <v>4.9333484818799998E-4</v>
      </c>
      <c r="U2685" s="44">
        <v>1.9618965217799999E-4</v>
      </c>
    </row>
    <row r="2686" spans="1:21">
      <c r="A2686" s="43" t="s">
        <v>2632</v>
      </c>
      <c r="B2686" s="38" t="s">
        <v>13966</v>
      </c>
      <c r="C2686" s="38" t="s">
        <v>13967</v>
      </c>
      <c r="D2686" s="44">
        <v>1.17093655867472</v>
      </c>
      <c r="E2686" s="38">
        <v>0</v>
      </c>
      <c r="F2686" s="38">
        <v>0</v>
      </c>
      <c r="G2686" s="38">
        <v>0</v>
      </c>
      <c r="H2686" s="38">
        <v>0</v>
      </c>
      <c r="I2686" s="38">
        <v>0</v>
      </c>
      <c r="J2686" s="38" t="s">
        <v>13971</v>
      </c>
      <c r="K2686" s="44">
        <v>0</v>
      </c>
      <c r="L2686" s="44" t="s">
        <v>1268</v>
      </c>
      <c r="M2686" s="38" t="s">
        <v>13972</v>
      </c>
      <c r="N2686" s="44">
        <v>-3.1352499E-3</v>
      </c>
      <c r="O2686" s="44">
        <v>0.37296037300000001</v>
      </c>
      <c r="P2686" s="38" t="s">
        <v>13972</v>
      </c>
      <c r="Q2686" s="44">
        <v>-1.2E-2</v>
      </c>
      <c r="R2686" s="44">
        <v>1</v>
      </c>
      <c r="S2686" s="38" t="s">
        <v>13973</v>
      </c>
      <c r="T2686" s="44">
        <v>-1.31637219148E-4</v>
      </c>
      <c r="U2686" s="44">
        <v>2.2935257580300002E-5</v>
      </c>
    </row>
    <row r="2687" spans="1:21">
      <c r="A2687" s="43" t="s">
        <v>2632</v>
      </c>
      <c r="B2687" s="38" t="s">
        <v>13974</v>
      </c>
      <c r="C2687" s="38" t="s">
        <v>13975</v>
      </c>
      <c r="D2687" s="44">
        <v>-5.6815643866251798E-2</v>
      </c>
      <c r="E2687" s="38">
        <v>0</v>
      </c>
      <c r="F2687" s="38">
        <v>0</v>
      </c>
      <c r="G2687" s="38">
        <v>0</v>
      </c>
      <c r="H2687" s="38">
        <v>0</v>
      </c>
      <c r="I2687" s="38">
        <v>0</v>
      </c>
      <c r="J2687" s="38" t="s">
        <v>13976</v>
      </c>
      <c r="K2687" s="44">
        <v>0.13730226146584501</v>
      </c>
      <c r="L2687" s="44">
        <v>0.77442726360671499</v>
      </c>
      <c r="M2687" s="38" t="s">
        <v>13977</v>
      </c>
      <c r="N2687" s="44" t="s">
        <v>2647</v>
      </c>
      <c r="O2687" s="44">
        <v>1</v>
      </c>
      <c r="P2687" s="38" t="s">
        <v>13977</v>
      </c>
      <c r="Q2687" s="44">
        <v>-0.152</v>
      </c>
      <c r="R2687" s="44">
        <v>1</v>
      </c>
      <c r="S2687" s="38" t="s">
        <v>13978</v>
      </c>
      <c r="T2687" s="44">
        <v>-4.9277932721399999E-2</v>
      </c>
      <c r="U2687" s="44">
        <v>0.35790133078399999</v>
      </c>
    </row>
    <row r="2688" spans="1:21">
      <c r="A2688" s="43" t="s">
        <v>2632</v>
      </c>
      <c r="B2688" s="38" t="s">
        <v>13979</v>
      </c>
      <c r="C2688" s="38" t="s">
        <v>13980</v>
      </c>
      <c r="D2688" s="44">
        <v>1.2676950816739101</v>
      </c>
      <c r="E2688" s="38">
        <v>0</v>
      </c>
      <c r="F2688" s="38">
        <v>0</v>
      </c>
      <c r="G2688" s="38">
        <v>0</v>
      </c>
      <c r="H2688" s="38">
        <v>0</v>
      </c>
      <c r="I2688" s="38">
        <v>0</v>
      </c>
      <c r="J2688" s="38" t="s">
        <v>13981</v>
      </c>
      <c r="K2688" s="44">
        <v>0.23693898200100899</v>
      </c>
      <c r="L2688" s="44">
        <v>0.37145373520520603</v>
      </c>
      <c r="M2688" s="38" t="s">
        <v>13982</v>
      </c>
      <c r="N2688" s="44">
        <v>6.0632210300000003E-2</v>
      </c>
      <c r="O2688" s="44">
        <v>0.35164835160000002</v>
      </c>
      <c r="P2688" s="38" t="s">
        <v>13982</v>
      </c>
      <c r="Q2688" s="44">
        <v>0.10199999999999999</v>
      </c>
      <c r="R2688" s="44">
        <v>0.31496729547800001</v>
      </c>
      <c r="S2688" s="38" t="s">
        <v>13983</v>
      </c>
      <c r="T2688" s="44">
        <v>1.9319068161699999E-2</v>
      </c>
      <c r="U2688" s="44">
        <v>0.13548365939000001</v>
      </c>
    </row>
    <row r="2689" spans="1:21">
      <c r="A2689" s="43" t="s">
        <v>2632</v>
      </c>
      <c r="B2689" s="38" t="s">
        <v>13984</v>
      </c>
      <c r="C2689" s="38" t="s">
        <v>13985</v>
      </c>
      <c r="D2689" s="44">
        <v>2.1400846799050202</v>
      </c>
      <c r="E2689" s="38">
        <v>0</v>
      </c>
      <c r="F2689" s="38">
        <v>0</v>
      </c>
      <c r="G2689" s="38">
        <v>0</v>
      </c>
      <c r="H2689" s="38">
        <v>0</v>
      </c>
      <c r="I2689" s="38">
        <v>0</v>
      </c>
      <c r="J2689" s="38" t="s">
        <v>13986</v>
      </c>
      <c r="K2689" s="44">
        <v>4.9610099744522903E-3</v>
      </c>
      <c r="L2689" s="44">
        <v>0.99211065028971901</v>
      </c>
      <c r="M2689" s="38" t="s">
        <v>13987</v>
      </c>
      <c r="N2689" s="44">
        <v>-1.8501888399999999E-2</v>
      </c>
      <c r="O2689" s="44">
        <v>0.4260739261</v>
      </c>
      <c r="P2689" s="38" t="s">
        <v>13987</v>
      </c>
      <c r="Q2689" s="44">
        <v>-0.11899999999999999</v>
      </c>
      <c r="R2689" s="44">
        <v>1</v>
      </c>
      <c r="S2689" s="38" t="s">
        <v>13988</v>
      </c>
      <c r="T2689" s="44">
        <v>-7.71309792966E-16</v>
      </c>
      <c r="U2689" s="44">
        <v>1.3334994321699999E-18</v>
      </c>
    </row>
    <row r="2690" spans="1:21">
      <c r="A2690" s="43" t="s">
        <v>2632</v>
      </c>
      <c r="B2690" s="38" t="s">
        <v>13984</v>
      </c>
      <c r="C2690" s="38" t="s">
        <v>13985</v>
      </c>
      <c r="D2690" s="44">
        <v>2.1400846799050202</v>
      </c>
      <c r="E2690" s="38">
        <v>0</v>
      </c>
      <c r="F2690" s="38">
        <v>0</v>
      </c>
      <c r="G2690" s="38">
        <v>0</v>
      </c>
      <c r="H2690" s="38">
        <v>0</v>
      </c>
      <c r="I2690" s="38">
        <v>0</v>
      </c>
      <c r="J2690" s="38" t="s">
        <v>13989</v>
      </c>
      <c r="K2690" s="44">
        <v>-0.13471095987758699</v>
      </c>
      <c r="L2690" s="44">
        <v>0.92326635272029101</v>
      </c>
      <c r="M2690" s="38" t="s">
        <v>13990</v>
      </c>
      <c r="N2690" s="44">
        <v>1.2943010000000001E-3</v>
      </c>
      <c r="O2690" s="44">
        <v>0.4260739261</v>
      </c>
      <c r="P2690" s="38" t="s">
        <v>13990</v>
      </c>
      <c r="Q2690" s="44">
        <v>0</v>
      </c>
      <c r="R2690" s="44">
        <v>1</v>
      </c>
      <c r="S2690" s="38" t="s">
        <v>13991</v>
      </c>
      <c r="T2690" s="44">
        <v>-7.7709691565699995E-16</v>
      </c>
      <c r="U2690" s="44">
        <v>1.3334994321699999E-18</v>
      </c>
    </row>
    <row r="2691" spans="1:21">
      <c r="A2691" s="43" t="s">
        <v>2632</v>
      </c>
      <c r="B2691" s="38" t="s">
        <v>13992</v>
      </c>
      <c r="C2691" s="38" t="s">
        <v>13993</v>
      </c>
      <c r="D2691" s="44">
        <v>1.0043567439371499</v>
      </c>
      <c r="E2691" s="38">
        <v>0</v>
      </c>
      <c r="F2691" s="38">
        <v>0</v>
      </c>
      <c r="G2691" s="38">
        <v>0</v>
      </c>
      <c r="H2691" s="38">
        <v>0</v>
      </c>
      <c r="I2691" s="38">
        <v>0</v>
      </c>
      <c r="J2691" s="38" t="s">
        <v>13994</v>
      </c>
      <c r="K2691" s="44">
        <v>7.78629590905483E-2</v>
      </c>
      <c r="L2691" s="44">
        <v>0.79009835358365299</v>
      </c>
      <c r="M2691" s="38" t="s">
        <v>13995</v>
      </c>
      <c r="N2691" s="44">
        <v>9.3424800899999993E-2</v>
      </c>
      <c r="O2691" s="44">
        <v>0.25774225769999998</v>
      </c>
      <c r="P2691" s="38" t="s">
        <v>13995</v>
      </c>
      <c r="Q2691" s="44">
        <v>-5.3999999999999999E-2</v>
      </c>
      <c r="R2691" s="44">
        <v>1</v>
      </c>
      <c r="S2691" s="38" t="s">
        <v>13996</v>
      </c>
      <c r="T2691" s="44">
        <v>-3.7079840382399998E-3</v>
      </c>
      <c r="U2691" s="44">
        <v>2.3619166985500002E-2</v>
      </c>
    </row>
    <row r="2692" spans="1:21">
      <c r="A2692" s="43" t="s">
        <v>2632</v>
      </c>
      <c r="B2692" s="38" t="s">
        <v>13992</v>
      </c>
      <c r="C2692" s="38" t="s">
        <v>13993</v>
      </c>
      <c r="D2692" s="44">
        <v>1.0043567439371499</v>
      </c>
      <c r="E2692" s="38">
        <v>0</v>
      </c>
      <c r="F2692" s="38">
        <v>0</v>
      </c>
      <c r="G2692" s="38">
        <v>0</v>
      </c>
      <c r="H2692" s="38">
        <v>0</v>
      </c>
      <c r="I2692" s="38">
        <v>0</v>
      </c>
      <c r="J2692" s="38" t="s">
        <v>13997</v>
      </c>
      <c r="K2692" s="44">
        <v>-5.5490092872397902E-2</v>
      </c>
      <c r="L2692" s="44">
        <v>0.90704716359037996</v>
      </c>
      <c r="M2692" s="38" t="s">
        <v>13998</v>
      </c>
      <c r="N2692" s="44">
        <v>-2.0894715299999998E-2</v>
      </c>
      <c r="O2692" s="44">
        <v>0.25774225769999998</v>
      </c>
      <c r="P2692" s="38" t="s">
        <v>13998</v>
      </c>
      <c r="Q2692" s="44">
        <v>-0.01</v>
      </c>
      <c r="R2692" s="44">
        <v>1</v>
      </c>
      <c r="S2692" s="38" t="s">
        <v>13999</v>
      </c>
      <c r="T2692" s="44">
        <v>-2.5450773593900002E-2</v>
      </c>
      <c r="U2692" s="44">
        <v>0.164444439788</v>
      </c>
    </row>
    <row r="2693" spans="1:21">
      <c r="A2693" s="43" t="s">
        <v>2632</v>
      </c>
      <c r="B2693" s="38" t="s">
        <v>14000</v>
      </c>
      <c r="C2693" s="38" t="s">
        <v>14001</v>
      </c>
      <c r="D2693" s="44">
        <v>3.1116974640216499</v>
      </c>
      <c r="E2693" s="38">
        <v>0</v>
      </c>
      <c r="F2693" s="38">
        <v>0</v>
      </c>
      <c r="G2693" s="38">
        <v>0</v>
      </c>
      <c r="H2693" s="38">
        <v>0</v>
      </c>
      <c r="I2693" s="38">
        <v>0</v>
      </c>
      <c r="J2693" s="38" t="s">
        <v>14002</v>
      </c>
      <c r="K2693" s="44">
        <v>-5.2350324704502002E-3</v>
      </c>
      <c r="L2693" s="44">
        <v>0.97394831798936199</v>
      </c>
      <c r="M2693" s="38" t="s">
        <v>14003</v>
      </c>
      <c r="N2693" s="44">
        <v>-7.9581502999999994E-3</v>
      </c>
      <c r="O2693" s="44">
        <v>0.13786213789999999</v>
      </c>
      <c r="P2693" s="38" t="s">
        <v>14003</v>
      </c>
      <c r="Q2693" s="44">
        <v>-1.9E-2</v>
      </c>
      <c r="R2693" s="44">
        <v>1</v>
      </c>
      <c r="S2693" s="38" t="s">
        <v>14004</v>
      </c>
      <c r="T2693" s="44">
        <v>-2.6194762564499999E-2</v>
      </c>
      <c r="U2693" s="44">
        <v>0.27208120345800002</v>
      </c>
    </row>
    <row r="2694" spans="1:21">
      <c r="A2694" s="43" t="s">
        <v>2632</v>
      </c>
      <c r="B2694" s="38" t="s">
        <v>14005</v>
      </c>
      <c r="C2694" s="38" t="s">
        <v>14006</v>
      </c>
      <c r="D2694" s="44">
        <v>1.4926289446416401</v>
      </c>
      <c r="E2694" s="38">
        <v>0</v>
      </c>
      <c r="F2694" s="38">
        <v>0</v>
      </c>
      <c r="G2694" s="38">
        <v>0</v>
      </c>
      <c r="H2694" s="38">
        <v>0</v>
      </c>
      <c r="I2694" s="38">
        <v>0</v>
      </c>
      <c r="J2694" s="38" t="s">
        <v>14007</v>
      </c>
      <c r="K2694" s="44">
        <v>7.3415733573838293E-2</v>
      </c>
      <c r="L2694" s="44">
        <v>0.427794878284118</v>
      </c>
      <c r="M2694" s="38" t="s">
        <v>14008</v>
      </c>
      <c r="N2694" s="44">
        <v>1.03846501E-2</v>
      </c>
      <c r="O2694" s="44">
        <v>0.34665334669999998</v>
      </c>
      <c r="P2694" s="38" t="s">
        <v>14008</v>
      </c>
      <c r="Q2694" s="44">
        <v>-1.2E-2</v>
      </c>
      <c r="R2694" s="44">
        <v>1</v>
      </c>
      <c r="S2694" s="38" t="s">
        <v>14009</v>
      </c>
      <c r="T2694" s="44">
        <v>-3.41380309784E-3</v>
      </c>
      <c r="U2694" s="44">
        <v>2.1793294845400001E-2</v>
      </c>
    </row>
    <row r="2695" spans="1:21">
      <c r="A2695" s="43" t="s">
        <v>2632</v>
      </c>
      <c r="B2695" s="38" t="s">
        <v>14005</v>
      </c>
      <c r="C2695" s="38" t="s">
        <v>14006</v>
      </c>
      <c r="D2695" s="44">
        <v>1.4926289446416401</v>
      </c>
      <c r="E2695" s="38">
        <v>0</v>
      </c>
      <c r="F2695" s="38">
        <v>0</v>
      </c>
      <c r="G2695" s="38">
        <v>0</v>
      </c>
      <c r="H2695" s="38">
        <v>0</v>
      </c>
      <c r="I2695" s="38">
        <v>0</v>
      </c>
      <c r="J2695" s="38" t="s">
        <v>14010</v>
      </c>
      <c r="K2695" s="44">
        <v>0</v>
      </c>
      <c r="L2695" s="44" t="s">
        <v>1268</v>
      </c>
      <c r="M2695" s="38" t="s">
        <v>14011</v>
      </c>
      <c r="N2695" s="44">
        <v>-3.6240959999999998E-3</v>
      </c>
      <c r="O2695" s="44">
        <v>0.34665334669999998</v>
      </c>
      <c r="P2695" s="38" t="s">
        <v>14011</v>
      </c>
      <c r="Q2695" s="44">
        <v>0</v>
      </c>
      <c r="R2695" s="44">
        <v>1</v>
      </c>
      <c r="S2695" s="38" t="s">
        <v>14012</v>
      </c>
      <c r="T2695" s="44">
        <v>2.2286265617499999E-11</v>
      </c>
      <c r="U2695" s="44">
        <v>1.3401670260599999E-18</v>
      </c>
    </row>
    <row r="2696" spans="1:21">
      <c r="A2696" s="43" t="s">
        <v>2632</v>
      </c>
      <c r="B2696" s="38" t="s">
        <v>14005</v>
      </c>
      <c r="C2696" s="38" t="s">
        <v>14006</v>
      </c>
      <c r="D2696" s="44">
        <v>1.4926289446416401</v>
      </c>
      <c r="E2696" s="38">
        <v>0</v>
      </c>
      <c r="F2696" s="38">
        <v>0</v>
      </c>
      <c r="G2696" s="38">
        <v>0</v>
      </c>
      <c r="H2696" s="38">
        <v>0</v>
      </c>
      <c r="I2696" s="38">
        <v>0</v>
      </c>
      <c r="J2696" s="38" t="s">
        <v>14013</v>
      </c>
      <c r="K2696" s="44">
        <v>-5.4387084007208999E-2</v>
      </c>
      <c r="L2696" s="44">
        <v>0.80881152516961197</v>
      </c>
      <c r="M2696" s="38" t="s">
        <v>14014</v>
      </c>
      <c r="N2696" s="44">
        <v>-2.8222961999999998E-3</v>
      </c>
      <c r="O2696" s="44">
        <v>0.34665334669999998</v>
      </c>
      <c r="P2696" s="38" t="s">
        <v>14014</v>
      </c>
      <c r="Q2696" s="44">
        <v>-2.1999999999999999E-2</v>
      </c>
      <c r="R2696" s="44">
        <v>0.799658071395</v>
      </c>
      <c r="S2696" s="38" t="s">
        <v>14015</v>
      </c>
      <c r="T2696" s="44">
        <v>-3.4221559620000001E-3</v>
      </c>
      <c r="U2696" s="44">
        <v>1.99458525105E-2</v>
      </c>
    </row>
    <row r="2697" spans="1:21">
      <c r="A2697" s="43" t="s">
        <v>2632</v>
      </c>
      <c r="B2697" s="38" t="s">
        <v>14016</v>
      </c>
      <c r="C2697" s="38" t="s">
        <v>14017</v>
      </c>
      <c r="D2697" s="44">
        <v>1.4558012092806401</v>
      </c>
      <c r="E2697" s="38">
        <v>0</v>
      </c>
      <c r="F2697" s="38">
        <v>0</v>
      </c>
      <c r="G2697" s="38">
        <v>0</v>
      </c>
      <c r="H2697" s="38">
        <v>0</v>
      </c>
      <c r="I2697" s="38">
        <v>0</v>
      </c>
      <c r="J2697" s="38" t="s">
        <v>14018</v>
      </c>
      <c r="K2697" s="44">
        <v>0</v>
      </c>
      <c r="L2697" s="44" t="s">
        <v>1268</v>
      </c>
      <c r="M2697" s="38" t="s">
        <v>14019</v>
      </c>
      <c r="N2697" s="44">
        <v>2.8284509E-3</v>
      </c>
      <c r="O2697" s="44">
        <v>0.35464535460000002</v>
      </c>
      <c r="P2697" s="38" t="s">
        <v>14019</v>
      </c>
      <c r="Q2697" s="44">
        <v>3.0000000000000001E-3</v>
      </c>
      <c r="R2697" s="44">
        <v>1</v>
      </c>
      <c r="S2697" s="38" t="s">
        <v>14020</v>
      </c>
      <c r="T2697" s="44">
        <v>7.0235002686699998E-7</v>
      </c>
      <c r="U2697" s="44">
        <v>8.9614976931900005E-9</v>
      </c>
    </row>
    <row r="2698" spans="1:21">
      <c r="A2698" s="43" t="s">
        <v>2632</v>
      </c>
      <c r="B2698" s="38" t="s">
        <v>14021</v>
      </c>
      <c r="C2698" s="38" t="s">
        <v>14022</v>
      </c>
      <c r="D2698" s="44">
        <v>1.04199807572618</v>
      </c>
      <c r="E2698" s="38">
        <v>0</v>
      </c>
      <c r="F2698" s="38">
        <v>0</v>
      </c>
      <c r="G2698" s="38">
        <v>0</v>
      </c>
      <c r="H2698" s="38">
        <v>0</v>
      </c>
      <c r="I2698" s="38">
        <v>0</v>
      </c>
      <c r="J2698" s="38" t="s">
        <v>14023</v>
      </c>
      <c r="K2698" s="44">
        <v>0</v>
      </c>
      <c r="L2698" s="44" t="s">
        <v>1268</v>
      </c>
      <c r="M2698" s="38" t="s">
        <v>14024</v>
      </c>
      <c r="N2698" s="44">
        <v>-1.32851866E-2</v>
      </c>
      <c r="O2698" s="44">
        <v>0.31687756690000002</v>
      </c>
      <c r="P2698" s="38" t="s">
        <v>14024</v>
      </c>
      <c r="Q2698" s="44">
        <v>0</v>
      </c>
      <c r="R2698" s="44">
        <v>1</v>
      </c>
      <c r="S2698" s="38" t="s">
        <v>14025</v>
      </c>
      <c r="T2698" s="44">
        <v>-2.6452418584399998E-6</v>
      </c>
      <c r="U2698" s="44">
        <v>1.9506110009000001E-6</v>
      </c>
    </row>
    <row r="2699" spans="1:21">
      <c r="A2699" s="43" t="s">
        <v>2632</v>
      </c>
      <c r="B2699" s="38" t="s">
        <v>14026</v>
      </c>
      <c r="C2699" s="38" t="s">
        <v>14027</v>
      </c>
      <c r="D2699" s="44">
        <v>1.5623129221038501</v>
      </c>
      <c r="E2699" s="38">
        <v>0</v>
      </c>
      <c r="F2699" s="38">
        <v>0</v>
      </c>
      <c r="G2699" s="38">
        <v>0</v>
      </c>
      <c r="H2699" s="38">
        <v>0</v>
      </c>
      <c r="I2699" s="38">
        <v>0</v>
      </c>
      <c r="J2699" s="38" t="s">
        <v>14028</v>
      </c>
      <c r="K2699" s="44">
        <v>5.1054321051178103E-2</v>
      </c>
      <c r="L2699" s="44">
        <v>0.93472968336821205</v>
      </c>
      <c r="M2699" s="38" t="s">
        <v>14029</v>
      </c>
      <c r="N2699" s="44">
        <v>3.8892378700000001E-2</v>
      </c>
      <c r="O2699" s="44">
        <v>0.17249417249999999</v>
      </c>
      <c r="P2699" s="38" t="s">
        <v>14029</v>
      </c>
      <c r="Q2699" s="44">
        <v>4.8000000000000001E-2</v>
      </c>
      <c r="R2699" s="44">
        <v>1</v>
      </c>
      <c r="S2699" s="38" t="s">
        <v>14030</v>
      </c>
      <c r="T2699" s="44">
        <v>1.81953175032E-3</v>
      </c>
      <c r="U2699" s="44">
        <v>1.09822715799E-2</v>
      </c>
    </row>
    <row r="2700" spans="1:21">
      <c r="A2700" s="43" t="s">
        <v>2632</v>
      </c>
      <c r="B2700" s="38" t="s">
        <v>14031</v>
      </c>
      <c r="C2700" s="38" t="s">
        <v>14032</v>
      </c>
      <c r="D2700" s="44">
        <v>0.89450981777727601</v>
      </c>
      <c r="E2700" s="38">
        <v>0</v>
      </c>
      <c r="F2700" s="38">
        <v>0</v>
      </c>
      <c r="G2700" s="38">
        <v>0</v>
      </c>
      <c r="H2700" s="38">
        <v>0</v>
      </c>
      <c r="I2700" s="38">
        <v>0</v>
      </c>
      <c r="J2700" s="38" t="s">
        <v>14033</v>
      </c>
      <c r="K2700" s="44">
        <v>6.6338534252625203E-2</v>
      </c>
      <c r="L2700" s="44">
        <v>0.84468264447305696</v>
      </c>
      <c r="M2700" s="38" t="s">
        <v>14034</v>
      </c>
      <c r="N2700" s="44">
        <v>3.9064603599999997E-2</v>
      </c>
      <c r="O2700" s="44">
        <v>0.2582417582</v>
      </c>
      <c r="P2700" s="38" t="s">
        <v>14034</v>
      </c>
      <c r="Q2700" s="44">
        <v>-1.7000000000000001E-2</v>
      </c>
      <c r="R2700" s="44">
        <v>1</v>
      </c>
      <c r="S2700" s="38" t="s">
        <v>14035</v>
      </c>
      <c r="T2700" s="44">
        <v>-1.67651686155E-3</v>
      </c>
      <c r="U2700" s="44">
        <v>5.5214908532499997E-3</v>
      </c>
    </row>
    <row r="2701" spans="1:21">
      <c r="A2701" s="43" t="s">
        <v>2632</v>
      </c>
      <c r="B2701" s="38" t="s">
        <v>14036</v>
      </c>
      <c r="C2701" s="38" t="s">
        <v>14037</v>
      </c>
      <c r="D2701" s="44">
        <v>2.1407360929120798</v>
      </c>
      <c r="E2701" s="38">
        <v>2</v>
      </c>
      <c r="F2701" s="38">
        <v>1</v>
      </c>
      <c r="G2701" s="38">
        <v>0</v>
      </c>
      <c r="H2701" s="38">
        <v>1</v>
      </c>
      <c r="I2701" s="38">
        <v>0</v>
      </c>
      <c r="J2701" s="38" t="s">
        <v>14038</v>
      </c>
      <c r="K2701" s="44">
        <v>0.32680473561441198</v>
      </c>
      <c r="L2701" s="44">
        <v>2.9029711742403798E-3</v>
      </c>
      <c r="M2701" s="38" t="s">
        <v>14039</v>
      </c>
      <c r="N2701" s="44">
        <v>-2.3850545999999999E-3</v>
      </c>
      <c r="O2701" s="44">
        <v>0.28821178819999999</v>
      </c>
      <c r="P2701" s="38" t="s">
        <v>14039</v>
      </c>
      <c r="Q2701" s="44">
        <v>8.4000000000000005E-2</v>
      </c>
      <c r="R2701" s="44">
        <v>1.8294980762300001E-3</v>
      </c>
      <c r="S2701" s="38" t="s">
        <v>14040</v>
      </c>
      <c r="T2701" s="44">
        <v>7.4098129578399993E-2</v>
      </c>
      <c r="U2701" s="44">
        <v>0.57165495379999998</v>
      </c>
    </row>
    <row r="2702" spans="1:21">
      <c r="A2702" s="43" t="s">
        <v>2632</v>
      </c>
      <c r="B2702" s="38" t="s">
        <v>14041</v>
      </c>
      <c r="C2702" s="38" t="s">
        <v>14042</v>
      </c>
      <c r="D2702" s="44">
        <v>1.1650181553398899</v>
      </c>
      <c r="E2702" s="38">
        <v>0</v>
      </c>
      <c r="F2702" s="38">
        <v>0</v>
      </c>
      <c r="G2702" s="38">
        <v>0</v>
      </c>
      <c r="H2702" s="38">
        <v>0</v>
      </c>
      <c r="I2702" s="38">
        <v>0</v>
      </c>
      <c r="J2702" s="38" t="s">
        <v>14043</v>
      </c>
      <c r="K2702" s="44">
        <v>-0.15961926138586899</v>
      </c>
      <c r="L2702" s="44">
        <v>0.43648528649641799</v>
      </c>
      <c r="M2702" s="38" t="s">
        <v>14044</v>
      </c>
      <c r="N2702" s="44">
        <v>7.7577054699999995E-2</v>
      </c>
      <c r="O2702" s="44">
        <v>0.1138861139</v>
      </c>
      <c r="P2702" s="38" t="s">
        <v>14044</v>
      </c>
      <c r="Q2702" s="44">
        <v>-4.5999999999999999E-2</v>
      </c>
      <c r="R2702" s="44">
        <v>1</v>
      </c>
      <c r="S2702" s="38" t="s">
        <v>14045</v>
      </c>
      <c r="T2702" s="44">
        <v>-0.12697508445799999</v>
      </c>
      <c r="U2702" s="44">
        <v>0.75379087933699995</v>
      </c>
    </row>
    <row r="2703" spans="1:21">
      <c r="A2703" s="43" t="s">
        <v>2632</v>
      </c>
      <c r="B2703" s="38" t="s">
        <v>14041</v>
      </c>
      <c r="C2703" s="38" t="s">
        <v>14042</v>
      </c>
      <c r="D2703" s="44">
        <v>1.1650181553398899</v>
      </c>
      <c r="E2703" s="38">
        <v>0</v>
      </c>
      <c r="F2703" s="38">
        <v>0</v>
      </c>
      <c r="G2703" s="38">
        <v>0</v>
      </c>
      <c r="H2703" s="38">
        <v>0</v>
      </c>
      <c r="I2703" s="38">
        <v>0</v>
      </c>
      <c r="J2703" s="38" t="s">
        <v>14046</v>
      </c>
      <c r="K2703" s="44">
        <v>7.3660058833912606E-2</v>
      </c>
      <c r="L2703" s="44">
        <v>0.68836325332251103</v>
      </c>
      <c r="M2703" s="38" t="s">
        <v>14047</v>
      </c>
      <c r="N2703" s="44">
        <v>5.61284014E-2</v>
      </c>
      <c r="O2703" s="44">
        <v>0.1138861139</v>
      </c>
      <c r="P2703" s="38" t="s">
        <v>14047</v>
      </c>
      <c r="Q2703" s="44">
        <v>-4.4999999999999998E-2</v>
      </c>
      <c r="R2703" s="44">
        <v>1</v>
      </c>
      <c r="S2703" s="38" t="s">
        <v>14048</v>
      </c>
      <c r="T2703" s="44">
        <v>-1.60836890742E-3</v>
      </c>
      <c r="U2703" s="44">
        <v>8.3302012201999995E-3</v>
      </c>
    </row>
    <row r="2704" spans="1:21">
      <c r="A2704" s="43" t="s">
        <v>2632</v>
      </c>
      <c r="B2704" s="38" t="s">
        <v>14049</v>
      </c>
      <c r="C2704" s="38" t="s">
        <v>14050</v>
      </c>
      <c r="D2704" s="44">
        <v>1.04694004344951</v>
      </c>
      <c r="E2704" s="38">
        <v>0</v>
      </c>
      <c r="F2704" s="38">
        <v>0</v>
      </c>
      <c r="G2704" s="38">
        <v>0</v>
      </c>
      <c r="H2704" s="38">
        <v>0</v>
      </c>
      <c r="I2704" s="38">
        <v>0</v>
      </c>
      <c r="J2704" s="38" t="s">
        <v>14051</v>
      </c>
      <c r="K2704" s="44">
        <v>0</v>
      </c>
      <c r="L2704" s="44" t="s">
        <v>1268</v>
      </c>
      <c r="M2704" s="38" t="s">
        <v>14052</v>
      </c>
      <c r="N2704" s="44">
        <v>0.15890893389999999</v>
      </c>
      <c r="O2704" s="44">
        <v>0.35114885109999999</v>
      </c>
      <c r="P2704" s="38" t="s">
        <v>14052</v>
      </c>
      <c r="Q2704" s="44">
        <v>4.0000000000000001E-3</v>
      </c>
      <c r="R2704" s="44">
        <v>1</v>
      </c>
      <c r="S2704" s="38" t="s">
        <v>14053</v>
      </c>
      <c r="T2704" s="44">
        <v>-1.27544509987E-11</v>
      </c>
      <c r="U2704" s="44">
        <v>1.3406015110399999E-16</v>
      </c>
    </row>
    <row r="2705" spans="1:21">
      <c r="A2705" s="43" t="s">
        <v>2632</v>
      </c>
      <c r="B2705" s="38" t="s">
        <v>14054</v>
      </c>
      <c r="C2705" s="38" t="s">
        <v>1330</v>
      </c>
      <c r="D2705" s="44">
        <v>1.4988022463737101</v>
      </c>
      <c r="E2705" s="38">
        <v>0</v>
      </c>
      <c r="F2705" s="38">
        <v>0</v>
      </c>
      <c r="G2705" s="38">
        <v>0</v>
      </c>
      <c r="H2705" s="38">
        <v>0</v>
      </c>
      <c r="I2705" s="38">
        <v>0</v>
      </c>
      <c r="J2705" s="38" t="s">
        <v>14055</v>
      </c>
      <c r="K2705" s="44">
        <v>0</v>
      </c>
      <c r="L2705" s="44" t="s">
        <v>1268</v>
      </c>
      <c r="M2705" s="38" t="s">
        <v>14056</v>
      </c>
      <c r="N2705" s="44">
        <v>-4.0281559999999998E-3</v>
      </c>
      <c r="O2705" s="44">
        <v>0.38811188810000002</v>
      </c>
      <c r="P2705" s="38" t="s">
        <v>14056</v>
      </c>
      <c r="Q2705" s="44">
        <v>-8.9999999999999993E-3</v>
      </c>
      <c r="R2705" s="44">
        <v>1</v>
      </c>
      <c r="S2705" s="38" t="s">
        <v>14057</v>
      </c>
      <c r="T2705" s="44">
        <v>-1.8371458136999999E-9</v>
      </c>
      <c r="U2705" s="44">
        <v>1.2315421511899999E-12</v>
      </c>
    </row>
    <row r="2706" spans="1:21">
      <c r="A2706" s="43" t="s">
        <v>2632</v>
      </c>
      <c r="B2706" s="38" t="s">
        <v>14058</v>
      </c>
      <c r="C2706" s="38" t="s">
        <v>14059</v>
      </c>
      <c r="D2706" s="44">
        <v>1.7455417556628201</v>
      </c>
      <c r="E2706" s="38">
        <v>0</v>
      </c>
      <c r="F2706" s="38">
        <v>0</v>
      </c>
      <c r="G2706" s="38">
        <v>0</v>
      </c>
      <c r="H2706" s="38">
        <v>0</v>
      </c>
      <c r="I2706" s="38">
        <v>0</v>
      </c>
      <c r="J2706" s="38" t="s">
        <v>14060</v>
      </c>
      <c r="K2706" s="44">
        <v>-1.6255045292378999E-2</v>
      </c>
      <c r="L2706" s="44">
        <v>0.99662098069017402</v>
      </c>
      <c r="M2706" s="38" t="s">
        <v>14061</v>
      </c>
      <c r="N2706" s="44">
        <v>-8.5684938000000002E-3</v>
      </c>
      <c r="O2706" s="44">
        <v>0.39610389610000002</v>
      </c>
      <c r="P2706" s="38" t="s">
        <v>14061</v>
      </c>
      <c r="Q2706" s="44">
        <v>-1E-3</v>
      </c>
      <c r="R2706" s="44">
        <v>1</v>
      </c>
      <c r="S2706" s="38" t="s">
        <v>14062</v>
      </c>
      <c r="T2706" s="44">
        <v>-6.1544081156400001E-4</v>
      </c>
      <c r="U2706" s="44">
        <v>1.43245230701E-3</v>
      </c>
    </row>
    <row r="2707" spans="1:21">
      <c r="A2707" s="43" t="s">
        <v>2632</v>
      </c>
      <c r="B2707" s="38" t="s">
        <v>14063</v>
      </c>
      <c r="C2707" s="38" t="s">
        <v>14064</v>
      </c>
      <c r="D2707" s="44">
        <v>2.8811910852859199</v>
      </c>
      <c r="E2707" s="38">
        <v>2</v>
      </c>
      <c r="F2707" s="38">
        <v>1</v>
      </c>
      <c r="G2707" s="38">
        <v>0</v>
      </c>
      <c r="H2707" s="38">
        <v>1</v>
      </c>
      <c r="I2707" s="38">
        <v>0</v>
      </c>
      <c r="J2707" s="38" t="s">
        <v>14065</v>
      </c>
      <c r="K2707" s="44">
        <v>5.3695983416861904E-3</v>
      </c>
      <c r="L2707" s="44">
        <v>4.5680787156366003E-13</v>
      </c>
      <c r="M2707" s="38" t="s">
        <v>14066</v>
      </c>
      <c r="N2707" s="44">
        <v>4.1702175000000001E-3</v>
      </c>
      <c r="O2707" s="44">
        <v>0.13886113889999999</v>
      </c>
      <c r="P2707" s="38" t="s">
        <v>14066</v>
      </c>
      <c r="Q2707" s="44">
        <v>-1.9E-2</v>
      </c>
      <c r="R2707" s="44">
        <v>1.74188050085E-5</v>
      </c>
      <c r="S2707" s="38" t="s">
        <v>14067</v>
      </c>
      <c r="T2707" s="44">
        <v>-2.2800148927999999E-2</v>
      </c>
      <c r="U2707" s="44">
        <v>7.0908344842800004E-7</v>
      </c>
    </row>
    <row r="2708" spans="1:21">
      <c r="A2708" s="43" t="s">
        <v>2632</v>
      </c>
      <c r="B2708" s="38" t="s">
        <v>14068</v>
      </c>
      <c r="C2708" s="38" t="s">
        <v>14069</v>
      </c>
      <c r="D2708" s="44">
        <v>2.1999741514004301</v>
      </c>
      <c r="E2708" s="38">
        <v>0</v>
      </c>
      <c r="F2708" s="38">
        <v>0</v>
      </c>
      <c r="G2708" s="38">
        <v>0</v>
      </c>
      <c r="H2708" s="38">
        <v>0</v>
      </c>
      <c r="I2708" s="38">
        <v>0</v>
      </c>
      <c r="J2708" s="38" t="s">
        <v>14070</v>
      </c>
      <c r="K2708" s="44">
        <v>-0.17640399863379999</v>
      </c>
      <c r="L2708" s="44">
        <v>0.80028126910795006</v>
      </c>
      <c r="M2708" s="38" t="s">
        <v>14071</v>
      </c>
      <c r="N2708" s="44">
        <v>-7.4878892999999998E-3</v>
      </c>
      <c r="O2708" s="44">
        <v>0.41808191810000001</v>
      </c>
      <c r="P2708" s="38" t="s">
        <v>14071</v>
      </c>
      <c r="Q2708" s="44">
        <v>-3.0000000000000001E-3</v>
      </c>
      <c r="R2708" s="44">
        <v>1</v>
      </c>
      <c r="S2708" s="38" t="s">
        <v>14072</v>
      </c>
      <c r="T2708" s="44">
        <v>5.22307507794E-8</v>
      </c>
      <c r="U2708" s="44">
        <v>9.8435035621500003E-18</v>
      </c>
    </row>
    <row r="2709" spans="1:21">
      <c r="A2709" s="43" t="s">
        <v>2632</v>
      </c>
      <c r="B2709" s="38" t="s">
        <v>14068</v>
      </c>
      <c r="C2709" s="38" t="s">
        <v>14069</v>
      </c>
      <c r="D2709" s="44">
        <v>2.1999741514004301</v>
      </c>
      <c r="E2709" s="38">
        <v>0</v>
      </c>
      <c r="F2709" s="38">
        <v>0</v>
      </c>
      <c r="G2709" s="38">
        <v>0</v>
      </c>
      <c r="H2709" s="38">
        <v>0</v>
      </c>
      <c r="I2709" s="38">
        <v>0</v>
      </c>
      <c r="J2709" s="38" t="s">
        <v>14073</v>
      </c>
      <c r="K2709" s="44">
        <v>0.11655244710508</v>
      </c>
      <c r="L2709" s="44">
        <v>0.96725283457508604</v>
      </c>
      <c r="M2709" s="38" t="s">
        <v>14074</v>
      </c>
      <c r="N2709" s="44">
        <v>1.8942549999999999E-4</v>
      </c>
      <c r="O2709" s="44">
        <v>0.41808191810000001</v>
      </c>
      <c r="P2709" s="38" t="s">
        <v>14074</v>
      </c>
      <c r="Q2709" s="44">
        <v>0</v>
      </c>
      <c r="R2709" s="44">
        <v>1</v>
      </c>
      <c r="S2709" s="38" t="s">
        <v>14075</v>
      </c>
      <c r="T2709" s="44">
        <v>-7.7715611723799997E-16</v>
      </c>
      <c r="U2709" s="44">
        <v>1.3334994321699999E-18</v>
      </c>
    </row>
    <row r="2710" spans="1:21">
      <c r="A2710" s="43" t="s">
        <v>2632</v>
      </c>
      <c r="B2710" s="38" t="s">
        <v>14076</v>
      </c>
      <c r="C2710" s="38" t="s">
        <v>14077</v>
      </c>
      <c r="D2710" s="44">
        <v>1.6796033695471499</v>
      </c>
      <c r="E2710" s="38">
        <v>0</v>
      </c>
      <c r="F2710" s="38">
        <v>0</v>
      </c>
      <c r="G2710" s="38">
        <v>0</v>
      </c>
      <c r="H2710" s="38">
        <v>0</v>
      </c>
      <c r="I2710" s="38">
        <v>0</v>
      </c>
      <c r="J2710" s="38" t="s">
        <v>14078</v>
      </c>
      <c r="K2710" s="44">
        <v>0</v>
      </c>
      <c r="L2710" s="44" t="s">
        <v>1268</v>
      </c>
      <c r="M2710" s="38" t="s">
        <v>14079</v>
      </c>
      <c r="N2710" s="44">
        <v>-1.48879357E-2</v>
      </c>
      <c r="O2710" s="44">
        <v>0.30689310689999999</v>
      </c>
      <c r="P2710" s="38" t="s">
        <v>14079</v>
      </c>
      <c r="Q2710" s="44">
        <v>1E-3</v>
      </c>
      <c r="R2710" s="44">
        <v>1</v>
      </c>
      <c r="S2710" s="38" t="s">
        <v>14080</v>
      </c>
      <c r="T2710" s="44">
        <v>-7.6925770406200003E-16</v>
      </c>
      <c r="U2710" s="44">
        <v>1.3334994321699999E-18</v>
      </c>
    </row>
    <row r="2711" spans="1:21">
      <c r="A2711" s="43" t="s">
        <v>2632</v>
      </c>
      <c r="B2711" s="38" t="s">
        <v>14076</v>
      </c>
      <c r="C2711" s="38" t="s">
        <v>14077</v>
      </c>
      <c r="D2711" s="44">
        <v>1.6796033695471499</v>
      </c>
      <c r="E2711" s="38">
        <v>0</v>
      </c>
      <c r="F2711" s="38">
        <v>0</v>
      </c>
      <c r="G2711" s="38">
        <v>0</v>
      </c>
      <c r="H2711" s="38">
        <v>0</v>
      </c>
      <c r="I2711" s="38">
        <v>0</v>
      </c>
      <c r="J2711" s="38" t="s">
        <v>14081</v>
      </c>
      <c r="K2711" s="44">
        <v>5.6448660410189803E-2</v>
      </c>
      <c r="L2711" s="44">
        <v>0.89419380912365598</v>
      </c>
      <c r="M2711" s="38" t="s">
        <v>14082</v>
      </c>
      <c r="N2711" s="44">
        <v>-3.2515545899999998E-2</v>
      </c>
      <c r="O2711" s="44">
        <v>0.27172827170000002</v>
      </c>
      <c r="P2711" s="38" t="s">
        <v>14082</v>
      </c>
      <c r="Q2711" s="44">
        <v>-5.6000000000000001E-2</v>
      </c>
      <c r="R2711" s="44">
        <v>0.64267141653899995</v>
      </c>
      <c r="S2711" s="38" t="s">
        <v>14083</v>
      </c>
      <c r="T2711" s="44">
        <v>-3.28128388752E-2</v>
      </c>
      <c r="U2711" s="44">
        <v>0.187078235776</v>
      </c>
    </row>
    <row r="2712" spans="1:21">
      <c r="A2712" s="43" t="s">
        <v>2632</v>
      </c>
      <c r="B2712" s="38" t="s">
        <v>14084</v>
      </c>
      <c r="C2712" s="38" t="s">
        <v>14085</v>
      </c>
      <c r="D2712" s="44">
        <v>1.51214690815397</v>
      </c>
      <c r="E2712" s="38">
        <v>0</v>
      </c>
      <c r="F2712" s="38">
        <v>0</v>
      </c>
      <c r="G2712" s="38">
        <v>0</v>
      </c>
      <c r="H2712" s="38">
        <v>0</v>
      </c>
      <c r="I2712" s="38">
        <v>0</v>
      </c>
      <c r="J2712" s="38" t="s">
        <v>14086</v>
      </c>
      <c r="K2712" s="44">
        <v>0</v>
      </c>
      <c r="L2712" s="44" t="s">
        <v>1268</v>
      </c>
      <c r="M2712" s="38" t="s">
        <v>14087</v>
      </c>
      <c r="N2712" s="44">
        <v>4.9882379000000003E-3</v>
      </c>
      <c r="O2712" s="44">
        <v>0.32517482520000002</v>
      </c>
      <c r="P2712" s="38" t="s">
        <v>14087</v>
      </c>
      <c r="Q2712" s="44">
        <v>7.0000000000000001E-3</v>
      </c>
      <c r="R2712" s="44">
        <v>1</v>
      </c>
      <c r="S2712" s="38" t="s">
        <v>14088</v>
      </c>
      <c r="T2712" s="44">
        <v>1.07019912231E-5</v>
      </c>
      <c r="U2712" s="44">
        <v>3.49133243581E-9</v>
      </c>
    </row>
    <row r="2713" spans="1:21">
      <c r="A2713" s="43" t="s">
        <v>2632</v>
      </c>
      <c r="B2713" s="38" t="s">
        <v>14089</v>
      </c>
      <c r="C2713" s="38" t="s">
        <v>14090</v>
      </c>
      <c r="D2713" s="44">
        <v>0.77010920041290598</v>
      </c>
      <c r="E2713" s="38">
        <v>0</v>
      </c>
      <c r="F2713" s="38">
        <v>0</v>
      </c>
      <c r="G2713" s="38">
        <v>0</v>
      </c>
      <c r="H2713" s="38">
        <v>0</v>
      </c>
      <c r="I2713" s="38">
        <v>0</v>
      </c>
      <c r="J2713" s="38" t="s">
        <v>14091</v>
      </c>
      <c r="K2713" s="44">
        <v>0</v>
      </c>
      <c r="L2713" s="44" t="s">
        <v>1268</v>
      </c>
      <c r="M2713" s="38" t="s">
        <v>14092</v>
      </c>
      <c r="N2713" s="44">
        <v>4.3211382200000002E-2</v>
      </c>
      <c r="O2713" s="44">
        <v>0.2889110889</v>
      </c>
      <c r="P2713" s="38" t="s">
        <v>14092</v>
      </c>
      <c r="Q2713" s="44">
        <v>1.6E-2</v>
      </c>
      <c r="R2713" s="44">
        <v>1</v>
      </c>
      <c r="S2713" s="38" t="s">
        <v>14093</v>
      </c>
      <c r="T2713" s="44">
        <v>8.6574387541699999E-5</v>
      </c>
      <c r="U2713" s="44">
        <v>1.1734188995E-5</v>
      </c>
    </row>
    <row r="2714" spans="1:21">
      <c r="A2714" s="43" t="s">
        <v>2632</v>
      </c>
      <c r="B2714" s="38" t="s">
        <v>14094</v>
      </c>
      <c r="C2714" s="38" t="s">
        <v>14095</v>
      </c>
      <c r="D2714" s="44">
        <v>1.9112753460535301</v>
      </c>
      <c r="E2714" s="38">
        <v>0</v>
      </c>
      <c r="F2714" s="38">
        <v>0</v>
      </c>
      <c r="G2714" s="38">
        <v>0</v>
      </c>
      <c r="H2714" s="38">
        <v>0</v>
      </c>
      <c r="I2714" s="38">
        <v>0</v>
      </c>
      <c r="J2714" s="38" t="s">
        <v>14096</v>
      </c>
      <c r="K2714" s="44">
        <v>6.9989823165690898E-2</v>
      </c>
      <c r="L2714" s="44">
        <v>0.17872680321409401</v>
      </c>
      <c r="M2714" s="38" t="s">
        <v>14097</v>
      </c>
      <c r="N2714" s="44">
        <v>-1.38448718E-2</v>
      </c>
      <c r="O2714" s="44">
        <v>0.19813519809999999</v>
      </c>
      <c r="P2714" s="38" t="s">
        <v>14097</v>
      </c>
      <c r="Q2714" s="44">
        <v>-8.9999999999999993E-3</v>
      </c>
      <c r="R2714" s="44">
        <v>1</v>
      </c>
      <c r="S2714" s="38" t="s">
        <v>14098</v>
      </c>
      <c r="T2714" s="44">
        <v>-3.0301717234100002E-3</v>
      </c>
      <c r="U2714" s="44">
        <v>1.45693017298E-2</v>
      </c>
    </row>
    <row r="2715" spans="1:21">
      <c r="A2715" s="43" t="s">
        <v>2632</v>
      </c>
      <c r="B2715" s="38" t="s">
        <v>14094</v>
      </c>
      <c r="C2715" s="38" t="s">
        <v>14095</v>
      </c>
      <c r="D2715" s="44">
        <v>1.9112753460535301</v>
      </c>
      <c r="E2715" s="38">
        <v>0</v>
      </c>
      <c r="F2715" s="38">
        <v>0</v>
      </c>
      <c r="G2715" s="38">
        <v>0</v>
      </c>
      <c r="H2715" s="38">
        <v>0</v>
      </c>
      <c r="I2715" s="38">
        <v>0</v>
      </c>
      <c r="J2715" s="38" t="s">
        <v>14099</v>
      </c>
      <c r="K2715" s="44">
        <v>0.136055500441497</v>
      </c>
      <c r="L2715" s="44">
        <v>0.88825190493619599</v>
      </c>
      <c r="M2715" s="38" t="s">
        <v>14100</v>
      </c>
      <c r="N2715" s="44">
        <v>7.6468842199999998E-2</v>
      </c>
      <c r="O2715" s="44">
        <v>6.8265068299999995E-2</v>
      </c>
      <c r="P2715" s="38" t="s">
        <v>14100</v>
      </c>
      <c r="Q2715" s="44">
        <v>5.0000000000000001E-3</v>
      </c>
      <c r="R2715" s="44">
        <v>1</v>
      </c>
      <c r="S2715" s="38" t="s">
        <v>14101</v>
      </c>
      <c r="T2715" s="44">
        <v>8.3834721093400005E-14</v>
      </c>
      <c r="U2715" s="44">
        <v>1.3334994325199999E-18</v>
      </c>
    </row>
    <row r="2716" spans="1:21">
      <c r="A2716" s="43" t="s">
        <v>2632</v>
      </c>
      <c r="B2716" s="38" t="s">
        <v>14094</v>
      </c>
      <c r="C2716" s="38" t="s">
        <v>14095</v>
      </c>
      <c r="D2716" s="44">
        <v>1.9112753460535301</v>
      </c>
      <c r="E2716" s="38">
        <v>1</v>
      </c>
      <c r="F2716" s="38">
        <v>0</v>
      </c>
      <c r="G2716" s="38">
        <v>0</v>
      </c>
      <c r="H2716" s="38">
        <v>1</v>
      </c>
      <c r="I2716" s="38">
        <v>0</v>
      </c>
      <c r="J2716" s="38" t="s">
        <v>14102</v>
      </c>
      <c r="K2716" s="44">
        <v>-5.1649228412502003E-2</v>
      </c>
      <c r="L2716" s="44">
        <v>0.82635557457783804</v>
      </c>
      <c r="M2716" s="38" t="s">
        <v>14103</v>
      </c>
      <c r="N2716" s="44">
        <v>-0.26052169260000002</v>
      </c>
      <c r="O2716" s="44">
        <v>7.1928071900000001E-2</v>
      </c>
      <c r="P2716" s="38" t="s">
        <v>14103</v>
      </c>
      <c r="Q2716" s="44">
        <v>-0.04</v>
      </c>
      <c r="R2716" s="44">
        <v>2.73687272222E-2</v>
      </c>
      <c r="S2716" s="38" t="s">
        <v>14104</v>
      </c>
      <c r="T2716" s="44">
        <v>-1.59356515572E-2</v>
      </c>
      <c r="U2716" s="44">
        <v>7.1237989716800001E-3</v>
      </c>
    </row>
    <row r="2717" spans="1:21">
      <c r="A2717" s="43" t="s">
        <v>2632</v>
      </c>
      <c r="B2717" s="38" t="s">
        <v>14105</v>
      </c>
      <c r="C2717" s="38" t="s">
        <v>14106</v>
      </c>
      <c r="D2717" s="44">
        <v>0.97201806008719005</v>
      </c>
      <c r="E2717" s="38">
        <v>0</v>
      </c>
      <c r="F2717" s="38">
        <v>0</v>
      </c>
      <c r="G2717" s="38">
        <v>0</v>
      </c>
      <c r="H2717" s="38">
        <v>0</v>
      </c>
      <c r="I2717" s="38">
        <v>0</v>
      </c>
      <c r="J2717" s="38" t="s">
        <v>14107</v>
      </c>
      <c r="K2717" s="44">
        <v>-0.19424631743984799</v>
      </c>
      <c r="L2717" s="44">
        <v>0.54779151199602005</v>
      </c>
      <c r="M2717" s="38" t="s">
        <v>14108</v>
      </c>
      <c r="N2717" s="44">
        <v>1.9855232E-2</v>
      </c>
      <c r="O2717" s="44">
        <v>0.34765234769999998</v>
      </c>
      <c r="P2717" s="38" t="s">
        <v>14108</v>
      </c>
      <c r="Q2717" s="44">
        <v>-7.0000000000000001E-3</v>
      </c>
      <c r="R2717" s="44">
        <v>1</v>
      </c>
      <c r="S2717" s="38" t="s">
        <v>14109</v>
      </c>
      <c r="T2717" s="44">
        <v>-5.4228382942500003E-6</v>
      </c>
      <c r="U2717" s="44">
        <v>7.2301792361000002E-6</v>
      </c>
    </row>
    <row r="2718" spans="1:21">
      <c r="A2718" s="43" t="s">
        <v>2632</v>
      </c>
      <c r="B2718" s="38" t="s">
        <v>14110</v>
      </c>
      <c r="C2718" s="38" t="s">
        <v>14111</v>
      </c>
      <c r="D2718" s="44">
        <v>2.0021621126624201</v>
      </c>
      <c r="E2718" s="38">
        <v>0</v>
      </c>
      <c r="F2718" s="38">
        <v>0</v>
      </c>
      <c r="G2718" s="38">
        <v>0</v>
      </c>
      <c r="H2718" s="38">
        <v>0</v>
      </c>
      <c r="I2718" s="38">
        <v>0</v>
      </c>
      <c r="J2718" s="38" t="s">
        <v>14112</v>
      </c>
      <c r="K2718" s="44">
        <v>6.0365226387464201E-2</v>
      </c>
      <c r="L2718" s="44">
        <v>0.374917188000645</v>
      </c>
      <c r="M2718" s="38" t="s">
        <v>14113</v>
      </c>
      <c r="N2718" s="44">
        <v>-1.5568552899999999E-2</v>
      </c>
      <c r="O2718" s="44">
        <v>0.20429570429999999</v>
      </c>
      <c r="P2718" s="38" t="s">
        <v>14113</v>
      </c>
      <c r="Q2718" s="44">
        <v>-7.0000000000000001E-3</v>
      </c>
      <c r="R2718" s="44">
        <v>1</v>
      </c>
      <c r="S2718" s="38" t="s">
        <v>14114</v>
      </c>
      <c r="T2718" s="44">
        <v>-1.76106329214E-15</v>
      </c>
      <c r="U2718" s="44">
        <v>1.3334994321699999E-18</v>
      </c>
    </row>
    <row r="2719" spans="1:21">
      <c r="A2719" s="43" t="s">
        <v>2632</v>
      </c>
      <c r="B2719" s="38" t="s">
        <v>14115</v>
      </c>
      <c r="C2719" s="38" t="s">
        <v>14116</v>
      </c>
      <c r="D2719" s="44">
        <v>1.33234346546827</v>
      </c>
      <c r="E2719" s="38">
        <v>0</v>
      </c>
      <c r="F2719" s="38">
        <v>0</v>
      </c>
      <c r="G2719" s="38">
        <v>0</v>
      </c>
      <c r="H2719" s="38">
        <v>0</v>
      </c>
      <c r="I2719" s="38">
        <v>0</v>
      </c>
      <c r="J2719" s="38" t="s">
        <v>14117</v>
      </c>
      <c r="K2719" s="44">
        <v>0.53739885689025702</v>
      </c>
      <c r="L2719" s="44">
        <v>0.62113194722664899</v>
      </c>
      <c r="M2719" s="38" t="s">
        <v>14118</v>
      </c>
      <c r="N2719" s="44">
        <v>1.5872722200000002E-2</v>
      </c>
      <c r="O2719" s="44">
        <v>0.36582167830000001</v>
      </c>
      <c r="P2719" s="38" t="s">
        <v>14118</v>
      </c>
      <c r="Q2719" s="44">
        <v>2.9000000000000001E-2</v>
      </c>
      <c r="R2719" s="44">
        <v>0.24285069324799999</v>
      </c>
      <c r="S2719" s="38" t="s">
        <v>14119</v>
      </c>
      <c r="T2719" s="44">
        <v>5.1112586877899999E-6</v>
      </c>
      <c r="U2719" s="44">
        <v>2.8950619941500001E-8</v>
      </c>
    </row>
    <row r="2720" spans="1:21">
      <c r="A2720" s="43" t="s">
        <v>2632</v>
      </c>
      <c r="B2720" s="38" t="s">
        <v>14120</v>
      </c>
      <c r="C2720" s="38" t="s">
        <v>14121</v>
      </c>
      <c r="D2720" s="44">
        <v>1.68491351745565</v>
      </c>
      <c r="E2720" s="38">
        <v>0</v>
      </c>
      <c r="F2720" s="38">
        <v>0</v>
      </c>
      <c r="G2720" s="38">
        <v>0</v>
      </c>
      <c r="H2720" s="38">
        <v>0</v>
      </c>
      <c r="I2720" s="38">
        <v>0</v>
      </c>
      <c r="J2720" s="38" t="s">
        <v>14122</v>
      </c>
      <c r="K2720" s="44">
        <v>-9.9150564489768195E-2</v>
      </c>
      <c r="L2720" s="44">
        <v>0.12654474210181099</v>
      </c>
      <c r="M2720" s="38" t="s">
        <v>14123</v>
      </c>
      <c r="N2720" s="44">
        <v>-3.7557069399999997E-2</v>
      </c>
      <c r="O2720" s="44">
        <v>0.17782217780000001</v>
      </c>
      <c r="P2720" s="38" t="s">
        <v>14123</v>
      </c>
      <c r="Q2720" s="44">
        <v>-2.8000000000000001E-2</v>
      </c>
      <c r="R2720" s="44">
        <v>1</v>
      </c>
      <c r="S2720" s="38" t="s">
        <v>14124</v>
      </c>
      <c r="T2720" s="44">
        <v>-3.0657642520899998E-3</v>
      </c>
      <c r="U2720" s="44">
        <v>4.5580247086899998E-3</v>
      </c>
    </row>
    <row r="2721" spans="1:21">
      <c r="A2721" s="43" t="s">
        <v>2632</v>
      </c>
      <c r="B2721" s="38" t="s">
        <v>14120</v>
      </c>
      <c r="C2721" s="38" t="s">
        <v>14121</v>
      </c>
      <c r="D2721" s="44">
        <v>1.68491351745565</v>
      </c>
      <c r="E2721" s="38">
        <v>0</v>
      </c>
      <c r="F2721" s="38">
        <v>0</v>
      </c>
      <c r="G2721" s="38">
        <v>0</v>
      </c>
      <c r="H2721" s="38">
        <v>0</v>
      </c>
      <c r="I2721" s="38">
        <v>0</v>
      </c>
      <c r="J2721" s="38" t="s">
        <v>14125</v>
      </c>
      <c r="K2721" s="44">
        <v>-7.7200024298317996E-3</v>
      </c>
      <c r="L2721" s="44">
        <v>0.96737528141922302</v>
      </c>
      <c r="M2721" s="38" t="s">
        <v>14126</v>
      </c>
      <c r="N2721" s="44">
        <v>7.0808733999999998E-3</v>
      </c>
      <c r="O2721" s="44">
        <v>0.33216783220000001</v>
      </c>
      <c r="P2721" s="38" t="s">
        <v>14126</v>
      </c>
      <c r="Q2721" s="44">
        <v>6.0999999999999999E-2</v>
      </c>
      <c r="R2721" s="44">
        <v>1</v>
      </c>
      <c r="S2721" s="38" t="s">
        <v>14127</v>
      </c>
      <c r="T2721" s="44">
        <v>-3.85657087166E-3</v>
      </c>
      <c r="U2721" s="44">
        <v>3.0957836354300002E-2</v>
      </c>
    </row>
    <row r="2722" spans="1:21">
      <c r="A2722" s="43" t="s">
        <v>2632</v>
      </c>
      <c r="B2722" s="38" t="s">
        <v>14120</v>
      </c>
      <c r="C2722" s="38" t="s">
        <v>14121</v>
      </c>
      <c r="D2722" s="44">
        <v>1.68491351745565</v>
      </c>
      <c r="E2722" s="38">
        <v>0</v>
      </c>
      <c r="F2722" s="38">
        <v>0</v>
      </c>
      <c r="G2722" s="38">
        <v>0</v>
      </c>
      <c r="H2722" s="38">
        <v>0</v>
      </c>
      <c r="I2722" s="38">
        <v>0</v>
      </c>
      <c r="J2722" s="38" t="s">
        <v>14128</v>
      </c>
      <c r="K2722" s="44">
        <v>1.22251841458102E-3</v>
      </c>
      <c r="L2722" s="44">
        <v>0.99044363629528798</v>
      </c>
      <c r="M2722" s="38" t="s">
        <v>14129</v>
      </c>
      <c r="N2722" s="44">
        <v>-5.1364807300000002E-2</v>
      </c>
      <c r="O2722" s="44">
        <v>0.17782217780000001</v>
      </c>
      <c r="P2722" s="38" t="s">
        <v>14129</v>
      </c>
      <c r="Q2722" s="44">
        <v>-5.3999999999999999E-2</v>
      </c>
      <c r="R2722" s="44">
        <v>1</v>
      </c>
      <c r="S2722" s="38" t="s">
        <v>14130</v>
      </c>
      <c r="T2722" s="44">
        <v>-1.0088755896199999E-2</v>
      </c>
      <c r="U2722" s="44">
        <v>2.1388590082E-2</v>
      </c>
    </row>
    <row r="2723" spans="1:21">
      <c r="A2723" s="43" t="s">
        <v>2632</v>
      </c>
      <c r="B2723" s="38" t="s">
        <v>14131</v>
      </c>
      <c r="C2723" s="38" t="s">
        <v>14132</v>
      </c>
      <c r="D2723" s="44">
        <v>2.07475446985889</v>
      </c>
      <c r="E2723" s="38">
        <v>0</v>
      </c>
      <c r="F2723" s="38">
        <v>0</v>
      </c>
      <c r="G2723" s="38">
        <v>0</v>
      </c>
      <c r="H2723" s="38">
        <v>0</v>
      </c>
      <c r="I2723" s="38">
        <v>0</v>
      </c>
      <c r="J2723" s="38" t="s">
        <v>14133</v>
      </c>
      <c r="K2723" s="44">
        <v>0</v>
      </c>
      <c r="L2723" s="44" t="s">
        <v>1268</v>
      </c>
      <c r="M2723" s="38" t="s">
        <v>14134</v>
      </c>
      <c r="N2723" s="44">
        <v>3.5138520000000003E-4</v>
      </c>
      <c r="O2723" s="44">
        <v>0.4240759241</v>
      </c>
      <c r="P2723" s="38" t="s">
        <v>14134</v>
      </c>
      <c r="Q2723" s="44">
        <v>0</v>
      </c>
      <c r="R2723" s="44">
        <v>1</v>
      </c>
      <c r="S2723" s="38" t="s">
        <v>14135</v>
      </c>
      <c r="T2723" s="44">
        <v>-7.7715611723799997E-16</v>
      </c>
      <c r="U2723" s="44">
        <v>1.3334994321699999E-18</v>
      </c>
    </row>
    <row r="2724" spans="1:21">
      <c r="A2724" s="43" t="s">
        <v>2632</v>
      </c>
      <c r="B2724" s="38" t="s">
        <v>14136</v>
      </c>
      <c r="C2724" s="38" t="s">
        <v>14137</v>
      </c>
      <c r="D2724" s="44">
        <v>2.3792894719290101</v>
      </c>
      <c r="E2724" s="38">
        <v>0</v>
      </c>
      <c r="F2724" s="38">
        <v>0</v>
      </c>
      <c r="G2724" s="38">
        <v>0</v>
      </c>
      <c r="H2724" s="38">
        <v>0</v>
      </c>
      <c r="I2724" s="38">
        <v>0</v>
      </c>
      <c r="J2724" s="38" t="s">
        <v>14138</v>
      </c>
      <c r="K2724" s="44">
        <v>-0.668822629951077</v>
      </c>
      <c r="L2724" s="44">
        <v>0.50168167314179202</v>
      </c>
      <c r="M2724" s="38" t="s">
        <v>14139</v>
      </c>
      <c r="N2724" s="44">
        <v>1.6153369999999999E-4</v>
      </c>
      <c r="O2724" s="44">
        <v>0.42057942059999998</v>
      </c>
      <c r="P2724" s="38" t="s">
        <v>14139</v>
      </c>
      <c r="Q2724" s="44">
        <v>-1E-3</v>
      </c>
      <c r="R2724" s="44">
        <v>1</v>
      </c>
      <c r="S2724" s="38" t="s">
        <v>14140</v>
      </c>
      <c r="T2724" s="44">
        <v>-7.7715611723799997E-16</v>
      </c>
      <c r="U2724" s="44">
        <v>1.3334994321699999E-18</v>
      </c>
    </row>
    <row r="2725" spans="1:21">
      <c r="A2725" s="43" t="s">
        <v>2632</v>
      </c>
      <c r="B2725" s="38" t="s">
        <v>14136</v>
      </c>
      <c r="C2725" s="38" t="s">
        <v>14137</v>
      </c>
      <c r="D2725" s="44">
        <v>2.3792894719290101</v>
      </c>
      <c r="E2725" s="38">
        <v>0</v>
      </c>
      <c r="F2725" s="38">
        <v>0</v>
      </c>
      <c r="G2725" s="38">
        <v>0</v>
      </c>
      <c r="H2725" s="38">
        <v>0</v>
      </c>
      <c r="I2725" s="38">
        <v>0</v>
      </c>
      <c r="J2725" s="38" t="s">
        <v>14141</v>
      </c>
      <c r="K2725" s="44">
        <v>-0.29622224280266801</v>
      </c>
      <c r="L2725" s="44">
        <v>0.53345623951958698</v>
      </c>
      <c r="M2725" s="38" t="s">
        <v>14142</v>
      </c>
      <c r="N2725" s="44" t="s">
        <v>2647</v>
      </c>
      <c r="O2725" s="44">
        <v>1</v>
      </c>
      <c r="P2725" s="38" t="s">
        <v>14142</v>
      </c>
      <c r="Q2725" s="44">
        <v>-5.8999999999999997E-2</v>
      </c>
      <c r="R2725" s="44">
        <v>1</v>
      </c>
      <c r="S2725" s="38" t="s">
        <v>14143</v>
      </c>
      <c r="T2725" s="44">
        <v>-7.7715611723799997E-16</v>
      </c>
      <c r="U2725" s="44">
        <v>1.3334994321699999E-18</v>
      </c>
    </row>
    <row r="2726" spans="1:21">
      <c r="A2726" s="43" t="s">
        <v>2632</v>
      </c>
      <c r="B2726" s="38" t="s">
        <v>14136</v>
      </c>
      <c r="C2726" s="38" t="s">
        <v>14137</v>
      </c>
      <c r="D2726" s="44">
        <v>2.3792894719290101</v>
      </c>
      <c r="E2726" s="38">
        <v>0</v>
      </c>
      <c r="F2726" s="38">
        <v>0</v>
      </c>
      <c r="G2726" s="38">
        <v>0</v>
      </c>
      <c r="H2726" s="38">
        <v>0</v>
      </c>
      <c r="I2726" s="38">
        <v>0</v>
      </c>
      <c r="J2726" s="38" t="s">
        <v>14144</v>
      </c>
      <c r="K2726" s="44">
        <v>0.261600258516266</v>
      </c>
      <c r="L2726" s="44">
        <v>0.61400288277635995</v>
      </c>
      <c r="M2726" s="38" t="s">
        <v>14145</v>
      </c>
      <c r="N2726" s="44" t="s">
        <v>2647</v>
      </c>
      <c r="O2726" s="44">
        <v>1</v>
      </c>
      <c r="P2726" s="38" t="s">
        <v>14145</v>
      </c>
      <c r="Q2726" s="44">
        <v>-4.2000000000000003E-2</v>
      </c>
      <c r="R2726" s="44">
        <v>1</v>
      </c>
      <c r="S2726" s="38" t="s">
        <v>14146</v>
      </c>
      <c r="T2726" s="44">
        <v>-7.7715611723799997E-16</v>
      </c>
      <c r="U2726" s="44">
        <v>1.3334994321699999E-18</v>
      </c>
    </row>
    <row r="2727" spans="1:21">
      <c r="A2727" s="43" t="s">
        <v>2632</v>
      </c>
      <c r="B2727" s="38" t="s">
        <v>14136</v>
      </c>
      <c r="C2727" s="38" t="s">
        <v>14137</v>
      </c>
      <c r="D2727" s="44">
        <v>2.3792894719290101</v>
      </c>
      <c r="E2727" s="38">
        <v>0</v>
      </c>
      <c r="F2727" s="38">
        <v>0</v>
      </c>
      <c r="G2727" s="38">
        <v>0</v>
      </c>
      <c r="H2727" s="38">
        <v>0</v>
      </c>
      <c r="I2727" s="38">
        <v>0</v>
      </c>
      <c r="J2727" s="38" t="s">
        <v>14147</v>
      </c>
      <c r="K2727" s="44">
        <v>0</v>
      </c>
      <c r="L2727" s="44" t="s">
        <v>1268</v>
      </c>
      <c r="M2727" s="38" t="s">
        <v>14148</v>
      </c>
      <c r="N2727" s="44" t="s">
        <v>2647</v>
      </c>
      <c r="O2727" s="44">
        <v>1</v>
      </c>
      <c r="P2727" s="38" t="s">
        <v>14148</v>
      </c>
      <c r="Q2727" s="44">
        <v>-0.23599999999999999</v>
      </c>
      <c r="R2727" s="44">
        <v>1</v>
      </c>
      <c r="S2727" s="38" t="s">
        <v>14149</v>
      </c>
      <c r="T2727" s="44">
        <v>-7.7715611723799997E-16</v>
      </c>
      <c r="U2727" s="44">
        <v>1.3334994321699999E-18</v>
      </c>
    </row>
    <row r="2728" spans="1:21">
      <c r="A2728" s="43" t="s">
        <v>2632</v>
      </c>
      <c r="B2728" s="38" t="s">
        <v>14150</v>
      </c>
      <c r="C2728" s="38" t="s">
        <v>14151</v>
      </c>
      <c r="D2728" s="44">
        <v>2.2594752237965898</v>
      </c>
      <c r="E2728" s="38">
        <v>0</v>
      </c>
      <c r="F2728" s="38">
        <v>0</v>
      </c>
      <c r="G2728" s="38">
        <v>0</v>
      </c>
      <c r="H2728" s="38">
        <v>0</v>
      </c>
      <c r="I2728" s="38">
        <v>0</v>
      </c>
      <c r="J2728" s="38" t="s">
        <v>14152</v>
      </c>
      <c r="K2728" s="44">
        <v>0.32263391411605602</v>
      </c>
      <c r="L2728" s="44">
        <v>0.72946909325349096</v>
      </c>
      <c r="M2728" s="38" t="s">
        <v>14153</v>
      </c>
      <c r="N2728" s="44">
        <v>8.3533571000000001E-3</v>
      </c>
      <c r="O2728" s="44">
        <v>0.4190809191</v>
      </c>
      <c r="P2728" s="38" t="s">
        <v>14153</v>
      </c>
      <c r="Q2728" s="44">
        <v>1.0999999999999999E-2</v>
      </c>
      <c r="R2728" s="44">
        <v>0.97682704778399998</v>
      </c>
      <c r="S2728" s="38" t="s">
        <v>14154</v>
      </c>
      <c r="T2728" s="44">
        <v>4.9548498541100001E-4</v>
      </c>
      <c r="U2728" s="44">
        <v>2.4204300323200001E-4</v>
      </c>
    </row>
    <row r="2729" spans="1:21">
      <c r="A2729" s="43" t="s">
        <v>2632</v>
      </c>
      <c r="B2729" s="38" t="s">
        <v>14150</v>
      </c>
      <c r="C2729" s="38" t="s">
        <v>14151</v>
      </c>
      <c r="D2729" s="44">
        <v>2.2594752237965898</v>
      </c>
      <c r="E2729" s="38">
        <v>0</v>
      </c>
      <c r="F2729" s="38">
        <v>0</v>
      </c>
      <c r="G2729" s="38">
        <v>0</v>
      </c>
      <c r="H2729" s="38">
        <v>0</v>
      </c>
      <c r="I2729" s="38">
        <v>0</v>
      </c>
      <c r="J2729" s="38" t="s">
        <v>14155</v>
      </c>
      <c r="K2729" s="44">
        <v>0</v>
      </c>
      <c r="L2729" s="44" t="s">
        <v>1268</v>
      </c>
      <c r="M2729" s="38" t="s">
        <v>14156</v>
      </c>
      <c r="N2729" s="44">
        <v>2.1539456999999998E-3</v>
      </c>
      <c r="O2729" s="44">
        <v>0.4190809191</v>
      </c>
      <c r="P2729" s="38" t="s">
        <v>14156</v>
      </c>
      <c r="Q2729" s="44">
        <v>1E-3</v>
      </c>
      <c r="R2729" s="44">
        <v>1</v>
      </c>
      <c r="S2729" s="38" t="s">
        <v>14157</v>
      </c>
      <c r="T2729" s="44">
        <v>-7.7715611723799997E-16</v>
      </c>
      <c r="U2729" s="44">
        <v>1.3334994321699999E-18</v>
      </c>
    </row>
    <row r="2730" spans="1:21">
      <c r="A2730" s="43" t="s">
        <v>2632</v>
      </c>
      <c r="B2730" s="38" t="s">
        <v>14158</v>
      </c>
      <c r="C2730" s="38" t="s">
        <v>14159</v>
      </c>
      <c r="D2730" s="44">
        <v>2.6286688452919602</v>
      </c>
      <c r="E2730" s="38">
        <v>0</v>
      </c>
      <c r="F2730" s="38">
        <v>0</v>
      </c>
      <c r="G2730" s="38">
        <v>0</v>
      </c>
      <c r="H2730" s="38">
        <v>0</v>
      </c>
      <c r="I2730" s="38">
        <v>0</v>
      </c>
      <c r="J2730" s="38" t="s">
        <v>14160</v>
      </c>
      <c r="K2730" s="44">
        <v>-1.05102437066912E-3</v>
      </c>
      <c r="L2730" s="44">
        <v>0.99422596560402099</v>
      </c>
      <c r="M2730" s="38" t="s">
        <v>14161</v>
      </c>
      <c r="N2730" s="44">
        <v>-2.5408953000000001E-3</v>
      </c>
      <c r="O2730" s="44">
        <v>0.3388278388</v>
      </c>
      <c r="P2730" s="38" t="s">
        <v>14161</v>
      </c>
      <c r="Q2730" s="44">
        <v>1E-3</v>
      </c>
      <c r="R2730" s="44">
        <v>1</v>
      </c>
      <c r="S2730" s="38" t="s">
        <v>14162</v>
      </c>
      <c r="T2730" s="44">
        <v>-7.7715611723799997E-16</v>
      </c>
      <c r="U2730" s="44">
        <v>1.3334994321699999E-18</v>
      </c>
    </row>
    <row r="2731" spans="1:21">
      <c r="A2731" s="43" t="s">
        <v>2632</v>
      </c>
      <c r="B2731" s="38" t="s">
        <v>14163</v>
      </c>
      <c r="C2731" s="38" t="s">
        <v>14164</v>
      </c>
      <c r="D2731" s="44">
        <v>2.0385837646913898</v>
      </c>
      <c r="E2731" s="38">
        <v>0</v>
      </c>
      <c r="F2731" s="38">
        <v>0</v>
      </c>
      <c r="G2731" s="38">
        <v>0</v>
      </c>
      <c r="H2731" s="38">
        <v>0</v>
      </c>
      <c r="I2731" s="38">
        <v>0</v>
      </c>
      <c r="J2731" s="38" t="s">
        <v>14165</v>
      </c>
      <c r="K2731" s="44">
        <v>6.6459753545643305E-2</v>
      </c>
      <c r="L2731" s="44">
        <v>0.44107567836016198</v>
      </c>
      <c r="M2731" s="38" t="s">
        <v>14166</v>
      </c>
      <c r="N2731" s="44">
        <v>-2.4353348999999998E-3</v>
      </c>
      <c r="O2731" s="44">
        <v>0.40509490510000001</v>
      </c>
      <c r="P2731" s="38" t="s">
        <v>14166</v>
      </c>
      <c r="Q2731" s="44">
        <v>7.0000000000000001E-3</v>
      </c>
      <c r="R2731" s="44">
        <v>1</v>
      </c>
      <c r="S2731" s="38" t="s">
        <v>14167</v>
      </c>
      <c r="T2731" s="44">
        <v>-7.7852101637699999E-16</v>
      </c>
      <c r="U2731" s="44">
        <v>1.3334994321699999E-18</v>
      </c>
    </row>
    <row r="2732" spans="1:21">
      <c r="A2732" s="43" t="s">
        <v>2632</v>
      </c>
      <c r="B2732" s="38" t="s">
        <v>14168</v>
      </c>
      <c r="C2732" s="38" t="s">
        <v>14169</v>
      </c>
      <c r="D2732" s="44">
        <v>2.1762312858752502</v>
      </c>
      <c r="E2732" s="38">
        <v>0</v>
      </c>
      <c r="F2732" s="38">
        <v>0</v>
      </c>
      <c r="G2732" s="38">
        <v>0</v>
      </c>
      <c r="H2732" s="38">
        <v>0</v>
      </c>
      <c r="I2732" s="38">
        <v>0</v>
      </c>
      <c r="J2732" s="38" t="s">
        <v>14170</v>
      </c>
      <c r="K2732" s="44">
        <v>0</v>
      </c>
      <c r="L2732" s="44" t="s">
        <v>1268</v>
      </c>
      <c r="M2732" s="38" t="s">
        <v>14171</v>
      </c>
      <c r="N2732" s="44">
        <v>6.903976E-3</v>
      </c>
      <c r="O2732" s="44">
        <v>0.26186313690000002</v>
      </c>
      <c r="P2732" s="38" t="s">
        <v>14171</v>
      </c>
      <c r="Q2732" s="44">
        <v>8.9999999999999993E-3</v>
      </c>
      <c r="R2732" s="44">
        <v>1</v>
      </c>
      <c r="S2732" s="38" t="s">
        <v>14172</v>
      </c>
      <c r="T2732" s="44">
        <v>3.2834905996900001E-12</v>
      </c>
      <c r="U2732" s="44">
        <v>1.3334994455499999E-18</v>
      </c>
    </row>
    <row r="2733" spans="1:21">
      <c r="A2733" s="43" t="s">
        <v>2632</v>
      </c>
      <c r="B2733" s="38" t="s">
        <v>14173</v>
      </c>
      <c r="C2733" s="38" t="s">
        <v>14174</v>
      </c>
      <c r="D2733" s="44">
        <v>1.5772075807471599</v>
      </c>
      <c r="E2733" s="38">
        <v>0</v>
      </c>
      <c r="F2733" s="38">
        <v>0</v>
      </c>
      <c r="G2733" s="38">
        <v>0</v>
      </c>
      <c r="H2733" s="38">
        <v>0</v>
      </c>
      <c r="I2733" s="38">
        <v>0</v>
      </c>
      <c r="J2733" s="38" t="s">
        <v>14175</v>
      </c>
      <c r="K2733" s="44">
        <v>0</v>
      </c>
      <c r="L2733" s="44" t="s">
        <v>1268</v>
      </c>
      <c r="M2733" s="38" t="s">
        <v>14176</v>
      </c>
      <c r="N2733" s="44">
        <v>-7.9914453000000003E-3</v>
      </c>
      <c r="O2733" s="44">
        <v>0.3876123876</v>
      </c>
      <c r="P2733" s="38" t="s">
        <v>14176</v>
      </c>
      <c r="Q2733" s="44">
        <v>1.2E-2</v>
      </c>
      <c r="R2733" s="44">
        <v>1</v>
      </c>
      <c r="S2733" s="38" t="s">
        <v>14177</v>
      </c>
      <c r="T2733" s="44">
        <v>3.2777314026000002E-5</v>
      </c>
      <c r="U2733" s="44">
        <v>1.9860506727700001E-6</v>
      </c>
    </row>
    <row r="2734" spans="1:21">
      <c r="A2734" s="43" t="s">
        <v>2632</v>
      </c>
      <c r="B2734" s="38" t="s">
        <v>14178</v>
      </c>
      <c r="C2734" s="38" t="s">
        <v>14179</v>
      </c>
      <c r="D2734" s="44">
        <v>1.6117883551796499</v>
      </c>
      <c r="E2734" s="38">
        <v>0</v>
      </c>
      <c r="F2734" s="38">
        <v>0</v>
      </c>
      <c r="G2734" s="38">
        <v>0</v>
      </c>
      <c r="H2734" s="38">
        <v>0</v>
      </c>
      <c r="I2734" s="38">
        <v>0</v>
      </c>
      <c r="J2734" s="38" t="s">
        <v>14180</v>
      </c>
      <c r="K2734" s="44">
        <v>0</v>
      </c>
      <c r="L2734" s="44" t="s">
        <v>1268</v>
      </c>
      <c r="M2734" s="38" t="s">
        <v>14181</v>
      </c>
      <c r="N2734" s="44">
        <v>1.8016652500000001E-2</v>
      </c>
      <c r="O2734" s="44">
        <v>0.35514485509999999</v>
      </c>
      <c r="P2734" s="38" t="s">
        <v>14181</v>
      </c>
      <c r="Q2734" s="44">
        <v>2.1000000000000001E-2</v>
      </c>
      <c r="R2734" s="44">
        <v>0.96520621725400002</v>
      </c>
      <c r="S2734" s="38" t="s">
        <v>14182</v>
      </c>
      <c r="T2734" s="44">
        <v>1.07774339655E-4</v>
      </c>
      <c r="U2734" s="44">
        <v>1.9524806537300001E-5</v>
      </c>
    </row>
    <row r="2735" spans="1:21">
      <c r="A2735" s="43" t="s">
        <v>2632</v>
      </c>
      <c r="B2735" s="38" t="s">
        <v>14178</v>
      </c>
      <c r="C2735" s="38" t="s">
        <v>14179</v>
      </c>
      <c r="D2735" s="44">
        <v>1.6117883551796499</v>
      </c>
      <c r="E2735" s="38">
        <v>0</v>
      </c>
      <c r="F2735" s="38">
        <v>0</v>
      </c>
      <c r="G2735" s="38">
        <v>0</v>
      </c>
      <c r="H2735" s="38">
        <v>0</v>
      </c>
      <c r="I2735" s="38">
        <v>0</v>
      </c>
      <c r="J2735" s="38" t="s">
        <v>14183</v>
      </c>
      <c r="K2735" s="44">
        <v>4.1001885043565799E-2</v>
      </c>
      <c r="L2735" s="44">
        <v>0.84678404723647505</v>
      </c>
      <c r="M2735" s="38" t="s">
        <v>14184</v>
      </c>
      <c r="N2735" s="44">
        <v>-5.415137E-4</v>
      </c>
      <c r="O2735" s="44">
        <v>0.35514485509999999</v>
      </c>
      <c r="P2735" s="38" t="s">
        <v>14184</v>
      </c>
      <c r="Q2735" s="44">
        <v>1.2E-2</v>
      </c>
      <c r="R2735" s="44">
        <v>1</v>
      </c>
      <c r="S2735" s="38" t="s">
        <v>14185</v>
      </c>
      <c r="T2735" s="44">
        <v>1.1331993431799999E-3</v>
      </c>
      <c r="U2735" s="44">
        <v>3.1986369120199998E-3</v>
      </c>
    </row>
    <row r="2736" spans="1:21">
      <c r="A2736" s="43" t="s">
        <v>2632</v>
      </c>
      <c r="B2736" s="38" t="s">
        <v>14186</v>
      </c>
      <c r="C2736" s="38" t="s">
        <v>14187</v>
      </c>
      <c r="D2736" s="44">
        <v>1.4416498069455801</v>
      </c>
      <c r="E2736" s="38">
        <v>0</v>
      </c>
      <c r="F2736" s="38">
        <v>0</v>
      </c>
      <c r="G2736" s="38">
        <v>0</v>
      </c>
      <c r="H2736" s="38">
        <v>0</v>
      </c>
      <c r="I2736" s="38">
        <v>0</v>
      </c>
      <c r="J2736" s="38" t="s">
        <v>14188</v>
      </c>
      <c r="K2736" s="44">
        <v>0</v>
      </c>
      <c r="L2736" s="44" t="s">
        <v>1268</v>
      </c>
      <c r="M2736" s="38" t="s">
        <v>14189</v>
      </c>
      <c r="N2736" s="44">
        <v>1.6557326E-3</v>
      </c>
      <c r="O2736" s="44">
        <v>0.36013986009999999</v>
      </c>
      <c r="P2736" s="38" t="s">
        <v>14189</v>
      </c>
      <c r="Q2736" s="44">
        <v>-1E-3</v>
      </c>
      <c r="R2736" s="44">
        <v>1</v>
      </c>
      <c r="S2736" s="38" t="s">
        <v>14190</v>
      </c>
      <c r="T2736" s="44">
        <v>2.3552766587700001E-7</v>
      </c>
      <c r="U2736" s="44">
        <v>4.4473993549799999E-11</v>
      </c>
    </row>
    <row r="2737" spans="1:21">
      <c r="A2737" s="43" t="s">
        <v>2632</v>
      </c>
      <c r="B2737" s="38" t="s">
        <v>14191</v>
      </c>
      <c r="C2737" s="38" t="s">
        <v>14192</v>
      </c>
      <c r="D2737" s="44">
        <v>1.8625655508168399</v>
      </c>
      <c r="E2737" s="38">
        <v>0</v>
      </c>
      <c r="F2737" s="38">
        <v>0</v>
      </c>
      <c r="G2737" s="38">
        <v>0</v>
      </c>
      <c r="H2737" s="38">
        <v>0</v>
      </c>
      <c r="I2737" s="38">
        <v>0</v>
      </c>
      <c r="J2737" s="38" t="s">
        <v>14193</v>
      </c>
      <c r="K2737" s="44">
        <v>2.2454527924941601E-2</v>
      </c>
      <c r="L2737" s="44">
        <v>0.83846116724400799</v>
      </c>
      <c r="M2737" s="38" t="s">
        <v>14194</v>
      </c>
      <c r="N2737" s="44">
        <v>-5.2154236399999998E-2</v>
      </c>
      <c r="O2737" s="44">
        <v>0.3046953047</v>
      </c>
      <c r="P2737" s="38" t="s">
        <v>14194</v>
      </c>
      <c r="Q2737" s="44">
        <v>8.0000000000000002E-3</v>
      </c>
      <c r="R2737" s="44">
        <v>1</v>
      </c>
      <c r="S2737" s="38" t="s">
        <v>14195</v>
      </c>
      <c r="T2737" s="44">
        <v>-2.1250894176499999E-14</v>
      </c>
      <c r="U2737" s="44">
        <v>1.33349943225E-18</v>
      </c>
    </row>
    <row r="2738" spans="1:21">
      <c r="A2738" s="43" t="s">
        <v>2632</v>
      </c>
      <c r="B2738" s="38" t="s">
        <v>14196</v>
      </c>
      <c r="C2738" s="38" t="s">
        <v>14197</v>
      </c>
      <c r="D2738" s="44">
        <v>1.7142220759209399</v>
      </c>
      <c r="E2738" s="38">
        <v>0</v>
      </c>
      <c r="F2738" s="38">
        <v>0</v>
      </c>
      <c r="G2738" s="38">
        <v>0</v>
      </c>
      <c r="H2738" s="38">
        <v>0</v>
      </c>
      <c r="I2738" s="38">
        <v>0</v>
      </c>
      <c r="J2738" s="38" t="s">
        <v>14198</v>
      </c>
      <c r="K2738" s="44">
        <v>0.13708575438812001</v>
      </c>
      <c r="L2738" s="44">
        <v>0.92849754494671199</v>
      </c>
      <c r="M2738" s="38" t="s">
        <v>14199</v>
      </c>
      <c r="N2738" s="44">
        <v>1.7729158700000001E-2</v>
      </c>
      <c r="O2738" s="44">
        <v>0.35264735260000002</v>
      </c>
      <c r="P2738" s="38" t="s">
        <v>14199</v>
      </c>
      <c r="Q2738" s="44">
        <v>5.0000000000000001E-3</v>
      </c>
      <c r="R2738" s="44">
        <v>1</v>
      </c>
      <c r="S2738" s="38" t="s">
        <v>14200</v>
      </c>
      <c r="T2738" s="44">
        <v>-1.15024760011E-9</v>
      </c>
      <c r="U2738" s="44">
        <v>7.88580546135E-18</v>
      </c>
    </row>
    <row r="2739" spans="1:21">
      <c r="A2739" s="43" t="s">
        <v>2632</v>
      </c>
      <c r="B2739" s="38" t="s">
        <v>14201</v>
      </c>
      <c r="C2739" s="38" t="s">
        <v>14202</v>
      </c>
      <c r="D2739" s="44">
        <v>1.51048262351469</v>
      </c>
      <c r="E2739" s="38">
        <v>0</v>
      </c>
      <c r="F2739" s="38">
        <v>0</v>
      </c>
      <c r="G2739" s="38">
        <v>0</v>
      </c>
      <c r="H2739" s="38">
        <v>0</v>
      </c>
      <c r="I2739" s="38">
        <v>0</v>
      </c>
      <c r="J2739" s="38" t="s">
        <v>14203</v>
      </c>
      <c r="K2739" s="44">
        <v>0</v>
      </c>
      <c r="L2739" s="44" t="s">
        <v>1268</v>
      </c>
      <c r="M2739" s="38" t="s">
        <v>14204</v>
      </c>
      <c r="N2739" s="44">
        <v>7.3677058500000003E-2</v>
      </c>
      <c r="O2739" s="44">
        <v>0.35314685309999999</v>
      </c>
      <c r="P2739" s="38" t="s">
        <v>14204</v>
      </c>
      <c r="Q2739" s="44">
        <v>2E-3</v>
      </c>
      <c r="R2739" s="44">
        <v>1</v>
      </c>
      <c r="S2739" s="38" t="s">
        <v>14205</v>
      </c>
      <c r="T2739" s="44">
        <v>1.89211595895E-8</v>
      </c>
      <c r="U2739" s="44">
        <v>6.9133093207700005E-13</v>
      </c>
    </row>
    <row r="2740" spans="1:21">
      <c r="A2740" s="43" t="s">
        <v>2632</v>
      </c>
      <c r="B2740" s="38" t="s">
        <v>14201</v>
      </c>
      <c r="C2740" s="38" t="s">
        <v>14202</v>
      </c>
      <c r="D2740" s="44">
        <v>1.51048262351469</v>
      </c>
      <c r="E2740" s="38">
        <v>0</v>
      </c>
      <c r="F2740" s="38">
        <v>0</v>
      </c>
      <c r="G2740" s="38">
        <v>0</v>
      </c>
      <c r="H2740" s="38">
        <v>0</v>
      </c>
      <c r="I2740" s="38">
        <v>0</v>
      </c>
      <c r="J2740" s="38" t="s">
        <v>14206</v>
      </c>
      <c r="K2740" s="44">
        <v>-9.2585523766365294E-2</v>
      </c>
      <c r="L2740" s="44">
        <v>0.53047460258784096</v>
      </c>
      <c r="M2740" s="38" t="s">
        <v>14207</v>
      </c>
      <c r="N2740" s="44">
        <v>-4.5218629199999999E-2</v>
      </c>
      <c r="O2740" s="44">
        <v>0.35314685309999999</v>
      </c>
      <c r="P2740" s="38" t="s">
        <v>14207</v>
      </c>
      <c r="Q2740" s="44">
        <v>-0.04</v>
      </c>
      <c r="R2740" s="44">
        <v>0.47750750385000001</v>
      </c>
      <c r="S2740" s="38" t="s">
        <v>14208</v>
      </c>
      <c r="T2740" s="44">
        <v>-2.4264688828500001E-4</v>
      </c>
      <c r="U2740" s="44">
        <v>8.2944972648099992E-6</v>
      </c>
    </row>
    <row r="2741" spans="1:21">
      <c r="A2741" s="43" t="s">
        <v>2632</v>
      </c>
      <c r="B2741" s="38" t="s">
        <v>14209</v>
      </c>
      <c r="C2741" s="38" t="s">
        <v>14210</v>
      </c>
      <c r="D2741" s="44">
        <v>0.93327511642577099</v>
      </c>
      <c r="E2741" s="38">
        <v>0</v>
      </c>
      <c r="F2741" s="38">
        <v>0</v>
      </c>
      <c r="G2741" s="38">
        <v>0</v>
      </c>
      <c r="H2741" s="38">
        <v>0</v>
      </c>
      <c r="I2741" s="38">
        <v>0</v>
      </c>
      <c r="J2741" s="38" t="s">
        <v>14211</v>
      </c>
      <c r="K2741" s="44">
        <v>0</v>
      </c>
      <c r="L2741" s="44" t="s">
        <v>1268</v>
      </c>
      <c r="M2741" s="38" t="s">
        <v>14212</v>
      </c>
      <c r="N2741" s="44">
        <v>1.08892578E-2</v>
      </c>
      <c r="O2741" s="44">
        <v>0.33616383620000001</v>
      </c>
      <c r="P2741" s="38" t="s">
        <v>14212</v>
      </c>
      <c r="Q2741" s="44">
        <v>1.9E-2</v>
      </c>
      <c r="R2741" s="44">
        <v>1</v>
      </c>
      <c r="S2741" s="38" t="s">
        <v>14213</v>
      </c>
      <c r="T2741" s="44">
        <v>3.1197597346899998E-6</v>
      </c>
      <c r="U2741" s="44">
        <v>8.1680545850199996E-7</v>
      </c>
    </row>
    <row r="2742" spans="1:21">
      <c r="A2742" s="43" t="s">
        <v>2632</v>
      </c>
      <c r="B2742" s="38" t="s">
        <v>14209</v>
      </c>
      <c r="C2742" s="38" t="s">
        <v>14210</v>
      </c>
      <c r="D2742" s="44">
        <v>0.93327511642577099</v>
      </c>
      <c r="E2742" s="38">
        <v>0</v>
      </c>
      <c r="F2742" s="38">
        <v>0</v>
      </c>
      <c r="G2742" s="38">
        <v>0</v>
      </c>
      <c r="H2742" s="38">
        <v>0</v>
      </c>
      <c r="I2742" s="38">
        <v>0</v>
      </c>
      <c r="J2742" s="38" t="s">
        <v>14214</v>
      </c>
      <c r="K2742" s="44">
        <v>6.9619511905314501E-3</v>
      </c>
      <c r="L2742" s="44">
        <v>0.98882445572854805</v>
      </c>
      <c r="M2742" s="38" t="s">
        <v>14215</v>
      </c>
      <c r="N2742" s="44">
        <v>0</v>
      </c>
      <c r="O2742" s="44">
        <v>0.33616383620000001</v>
      </c>
      <c r="P2742" s="38" t="s">
        <v>14215</v>
      </c>
      <c r="Q2742" s="44">
        <v>-4.5999999999999999E-2</v>
      </c>
      <c r="R2742" s="44">
        <v>1</v>
      </c>
      <c r="S2742" s="38" t="s">
        <v>14216</v>
      </c>
      <c r="T2742" s="44">
        <v>-4.6341639048600003E-5</v>
      </c>
      <c r="U2742" s="44">
        <v>3.6309805426699999E-5</v>
      </c>
    </row>
    <row r="2743" spans="1:21">
      <c r="A2743" s="43" t="s">
        <v>2632</v>
      </c>
      <c r="B2743" s="38" t="s">
        <v>14217</v>
      </c>
      <c r="C2743" s="38" t="s">
        <v>14218</v>
      </c>
      <c r="D2743" s="44">
        <v>1.3671905641442399</v>
      </c>
      <c r="E2743" s="38">
        <v>0</v>
      </c>
      <c r="F2743" s="38">
        <v>0</v>
      </c>
      <c r="G2743" s="38">
        <v>0</v>
      </c>
      <c r="H2743" s="38">
        <v>0</v>
      </c>
      <c r="I2743" s="38">
        <v>0</v>
      </c>
      <c r="J2743" s="38" t="s">
        <v>14219</v>
      </c>
      <c r="K2743" s="44">
        <v>8.64387414796607E-2</v>
      </c>
      <c r="L2743" s="44">
        <v>0.401542390673919</v>
      </c>
      <c r="M2743" s="38" t="s">
        <v>14220</v>
      </c>
      <c r="N2743" s="44">
        <v>0.11469654780000001</v>
      </c>
      <c r="O2743" s="44">
        <v>0.2702297702</v>
      </c>
      <c r="P2743" s="38" t="s">
        <v>14220</v>
      </c>
      <c r="Q2743" s="44">
        <v>-0.01</v>
      </c>
      <c r="R2743" s="44">
        <v>1</v>
      </c>
      <c r="S2743" s="38" t="s">
        <v>14221</v>
      </c>
      <c r="T2743" s="44">
        <v>2.4563428879299998E-4</v>
      </c>
      <c r="U2743" s="44">
        <v>6.4545772281899996E-6</v>
      </c>
    </row>
    <row r="2744" spans="1:21">
      <c r="A2744" s="43" t="s">
        <v>2632</v>
      </c>
      <c r="B2744" s="38" t="s">
        <v>14222</v>
      </c>
      <c r="C2744" s="38" t="s">
        <v>14223</v>
      </c>
      <c r="D2744" s="44">
        <v>1.7047031504471499</v>
      </c>
      <c r="E2744" s="38">
        <v>0</v>
      </c>
      <c r="F2744" s="38">
        <v>0</v>
      </c>
      <c r="G2744" s="38">
        <v>0</v>
      </c>
      <c r="H2744" s="38">
        <v>0</v>
      </c>
      <c r="I2744" s="38">
        <v>0</v>
      </c>
      <c r="J2744" s="38" t="s">
        <v>14224</v>
      </c>
      <c r="K2744" s="44">
        <v>-8.62586964042934E-2</v>
      </c>
      <c r="L2744" s="44">
        <v>0.66132419165707101</v>
      </c>
      <c r="M2744" s="38" t="s">
        <v>14225</v>
      </c>
      <c r="N2744" s="44">
        <v>-2.6272206999999998E-3</v>
      </c>
      <c r="O2744" s="44">
        <v>0.39260739259999999</v>
      </c>
      <c r="P2744" s="38" t="s">
        <v>14225</v>
      </c>
      <c r="Q2744" s="44">
        <v>-1.2E-2</v>
      </c>
      <c r="R2744" s="44">
        <v>1</v>
      </c>
      <c r="S2744" s="38" t="s">
        <v>14226</v>
      </c>
      <c r="T2744" s="44">
        <v>-3.7458644952300002E-8</v>
      </c>
      <c r="U2744" s="44">
        <v>1.3265992871999999E-11</v>
      </c>
    </row>
    <row r="2745" spans="1:21">
      <c r="A2745" s="43" t="s">
        <v>2632</v>
      </c>
      <c r="B2745" s="38" t="s">
        <v>14222</v>
      </c>
      <c r="C2745" s="38" t="s">
        <v>14223</v>
      </c>
      <c r="D2745" s="44">
        <v>1.7047031504471499</v>
      </c>
      <c r="E2745" s="38">
        <v>0</v>
      </c>
      <c r="F2745" s="38">
        <v>0</v>
      </c>
      <c r="G2745" s="38">
        <v>0</v>
      </c>
      <c r="H2745" s="38">
        <v>0</v>
      </c>
      <c r="I2745" s="38">
        <v>0</v>
      </c>
      <c r="J2745" s="38" t="s">
        <v>14227</v>
      </c>
      <c r="K2745" s="44">
        <v>3.3530804966801199E-2</v>
      </c>
      <c r="L2745" s="44">
        <v>0.89933385714906899</v>
      </c>
      <c r="M2745" s="38" t="s">
        <v>14228</v>
      </c>
      <c r="N2745" s="44">
        <v>-5.11194752E-2</v>
      </c>
      <c r="O2745" s="44">
        <v>0.39260739259999999</v>
      </c>
      <c r="P2745" s="38" t="s">
        <v>14228</v>
      </c>
      <c r="Q2745" s="44">
        <v>-2.4E-2</v>
      </c>
      <c r="R2745" s="44">
        <v>1</v>
      </c>
      <c r="S2745" s="38" t="s">
        <v>14229</v>
      </c>
      <c r="T2745" s="44">
        <v>-8.0825064309000003E-4</v>
      </c>
      <c r="U2745" s="44">
        <v>3.1975554492099999E-3</v>
      </c>
    </row>
    <row r="2746" spans="1:21">
      <c r="A2746" s="43" t="s">
        <v>2632</v>
      </c>
      <c r="B2746" s="38" t="s">
        <v>14222</v>
      </c>
      <c r="C2746" s="38" t="s">
        <v>14223</v>
      </c>
      <c r="D2746" s="44">
        <v>1.7047031504471499</v>
      </c>
      <c r="E2746" s="38">
        <v>0</v>
      </c>
      <c r="F2746" s="38">
        <v>0</v>
      </c>
      <c r="G2746" s="38">
        <v>0</v>
      </c>
      <c r="H2746" s="38">
        <v>0</v>
      </c>
      <c r="I2746" s="38">
        <v>0</v>
      </c>
      <c r="J2746" s="38" t="s">
        <v>14230</v>
      </c>
      <c r="K2746" s="44">
        <v>0</v>
      </c>
      <c r="L2746" s="44" t="s">
        <v>1268</v>
      </c>
      <c r="M2746" s="38" t="s">
        <v>14231</v>
      </c>
      <c r="N2746" s="44">
        <v>-3.79123E-5</v>
      </c>
      <c r="O2746" s="44">
        <v>0.39260739259999999</v>
      </c>
      <c r="P2746" s="38" t="s">
        <v>14231</v>
      </c>
      <c r="Q2746" s="44">
        <v>1E-3</v>
      </c>
      <c r="R2746" s="44">
        <v>1</v>
      </c>
      <c r="S2746" s="38" t="s">
        <v>14232</v>
      </c>
      <c r="T2746" s="44">
        <v>-2.59798586176E-13</v>
      </c>
      <c r="U2746" s="44">
        <v>1.3868354101099999E-18</v>
      </c>
    </row>
    <row r="2747" spans="1:21">
      <c r="A2747" s="43" t="s">
        <v>2632</v>
      </c>
      <c r="B2747" s="38" t="s">
        <v>14233</v>
      </c>
      <c r="C2747" s="38" t="s">
        <v>14234</v>
      </c>
      <c r="D2747" s="44">
        <v>3.3999105507520002</v>
      </c>
      <c r="E2747" s="38">
        <v>0</v>
      </c>
      <c r="F2747" s="38">
        <v>0</v>
      </c>
      <c r="G2747" s="38">
        <v>0</v>
      </c>
      <c r="H2747" s="38">
        <v>0</v>
      </c>
      <c r="I2747" s="38">
        <v>0</v>
      </c>
      <c r="J2747" s="38" t="s">
        <v>14235</v>
      </c>
      <c r="K2747" s="44">
        <v>0.23961232963373</v>
      </c>
      <c r="L2747" s="44">
        <v>0.71193839517480995</v>
      </c>
      <c r="M2747" s="38" t="s">
        <v>14236</v>
      </c>
      <c r="N2747" s="44">
        <v>2.0738548999999998E-3</v>
      </c>
      <c r="O2747" s="44">
        <v>0.45604395599999997</v>
      </c>
      <c r="P2747" s="38" t="s">
        <v>14236</v>
      </c>
      <c r="Q2747" s="44">
        <v>1E-3</v>
      </c>
      <c r="R2747" s="44">
        <v>1</v>
      </c>
      <c r="S2747" s="38" t="s">
        <v>14237</v>
      </c>
      <c r="T2747" s="44">
        <v>-7.7715611723799997E-16</v>
      </c>
      <c r="U2747" s="44">
        <v>1.3334994321699999E-18</v>
      </c>
    </row>
    <row r="2748" spans="1:21">
      <c r="A2748" s="43" t="s">
        <v>2632</v>
      </c>
      <c r="B2748" s="38" t="s">
        <v>14238</v>
      </c>
      <c r="C2748" s="38" t="s">
        <v>14239</v>
      </c>
      <c r="D2748" s="44">
        <v>1.1832311444950401</v>
      </c>
      <c r="E2748" s="38">
        <v>0</v>
      </c>
      <c r="F2748" s="38">
        <v>0</v>
      </c>
      <c r="G2748" s="38">
        <v>0</v>
      </c>
      <c r="H2748" s="38">
        <v>0</v>
      </c>
      <c r="I2748" s="38">
        <v>0</v>
      </c>
      <c r="J2748" s="38" t="s">
        <v>14240</v>
      </c>
      <c r="K2748" s="44">
        <v>3.1218686235241998E-2</v>
      </c>
      <c r="L2748" s="44">
        <v>0.937362670804614</v>
      </c>
      <c r="M2748" s="38" t="s">
        <v>14241</v>
      </c>
      <c r="N2748" s="44">
        <v>7.5486386399999994E-2</v>
      </c>
      <c r="O2748" s="44">
        <v>0.33316683320000001</v>
      </c>
      <c r="P2748" s="38" t="s">
        <v>14241</v>
      </c>
      <c r="Q2748" s="44">
        <v>0.33300000000000002</v>
      </c>
      <c r="R2748" s="44">
        <v>1</v>
      </c>
      <c r="S2748" s="38" t="s">
        <v>14242</v>
      </c>
      <c r="T2748" s="44">
        <v>3.7229856765700002E-2</v>
      </c>
      <c r="U2748" s="44">
        <v>0.21623004928</v>
      </c>
    </row>
    <row r="2749" spans="1:21">
      <c r="A2749" s="43" t="s">
        <v>2632</v>
      </c>
      <c r="B2749" s="38" t="s">
        <v>14238</v>
      </c>
      <c r="C2749" s="38" t="s">
        <v>14239</v>
      </c>
      <c r="D2749" s="44">
        <v>1.1832311444950401</v>
      </c>
      <c r="E2749" s="38">
        <v>0</v>
      </c>
      <c r="F2749" s="38">
        <v>0</v>
      </c>
      <c r="G2749" s="38">
        <v>0</v>
      </c>
      <c r="H2749" s="38">
        <v>0</v>
      </c>
      <c r="I2749" s="38">
        <v>0</v>
      </c>
      <c r="J2749" s="38" t="s">
        <v>14243</v>
      </c>
      <c r="K2749" s="44">
        <v>0</v>
      </c>
      <c r="L2749" s="44" t="s">
        <v>1268</v>
      </c>
      <c r="M2749" s="38" t="s">
        <v>14244</v>
      </c>
      <c r="N2749" s="44">
        <v>9.6032622000000005E-3</v>
      </c>
      <c r="O2749" s="44">
        <v>0.33316683320000001</v>
      </c>
      <c r="P2749" s="38" t="s">
        <v>14244</v>
      </c>
      <c r="Q2749" s="44">
        <v>2E-3</v>
      </c>
      <c r="R2749" s="44">
        <v>1</v>
      </c>
      <c r="S2749" s="38" t="s">
        <v>14245</v>
      </c>
      <c r="T2749" s="44">
        <v>-5.6999988659400001E-5</v>
      </c>
      <c r="U2749" s="44">
        <v>1.4619549506699999E-4</v>
      </c>
    </row>
    <row r="2750" spans="1:21">
      <c r="A2750" s="43" t="s">
        <v>2632</v>
      </c>
      <c r="B2750" s="38" t="s">
        <v>14246</v>
      </c>
      <c r="C2750" s="38" t="s">
        <v>14247</v>
      </c>
      <c r="D2750" s="44">
        <v>1.2746248191757099</v>
      </c>
      <c r="E2750" s="38">
        <v>2</v>
      </c>
      <c r="F2750" s="38">
        <v>0</v>
      </c>
      <c r="G2750" s="38">
        <v>0</v>
      </c>
      <c r="H2750" s="38">
        <v>1</v>
      </c>
      <c r="I2750" s="38">
        <v>1</v>
      </c>
      <c r="J2750" s="38" t="s">
        <v>14248</v>
      </c>
      <c r="K2750" s="44">
        <v>-0.449987145523429</v>
      </c>
      <c r="L2750" s="44">
        <v>0.57041216975742703</v>
      </c>
      <c r="M2750" s="38" t="s">
        <v>14249</v>
      </c>
      <c r="N2750" s="44">
        <v>6.3133560800000002E-2</v>
      </c>
      <c r="O2750" s="44">
        <v>0.1735264735</v>
      </c>
      <c r="P2750" s="38" t="s">
        <v>14249</v>
      </c>
      <c r="Q2750" s="44">
        <v>-0.21199999999999999</v>
      </c>
      <c r="R2750" s="44">
        <v>1.53329222566E-2</v>
      </c>
      <c r="S2750" s="38" t="s">
        <v>14250</v>
      </c>
      <c r="T2750" s="44">
        <v>-0.180521040755</v>
      </c>
      <c r="U2750" s="44">
        <v>0.95928468415400003</v>
      </c>
    </row>
    <row r="2751" spans="1:21">
      <c r="A2751" s="43" t="s">
        <v>2632</v>
      </c>
      <c r="B2751" s="38" t="s">
        <v>14251</v>
      </c>
      <c r="C2751" s="38" t="s">
        <v>14252</v>
      </c>
      <c r="D2751" s="44">
        <v>1.92132241316528</v>
      </c>
      <c r="E2751" s="38">
        <v>1</v>
      </c>
      <c r="F2751" s="38">
        <v>1</v>
      </c>
      <c r="G2751" s="38">
        <v>0</v>
      </c>
      <c r="H2751" s="38">
        <v>0</v>
      </c>
      <c r="I2751" s="38">
        <v>0</v>
      </c>
      <c r="J2751" s="38" t="s">
        <v>14253</v>
      </c>
      <c r="K2751" s="44">
        <v>0.20118217340810901</v>
      </c>
      <c r="L2751" s="44">
        <v>4.2565558968095302E-2</v>
      </c>
      <c r="M2751" s="38" t="s">
        <v>14254</v>
      </c>
      <c r="N2751" s="44">
        <v>6.0327212800000002E-2</v>
      </c>
      <c r="O2751" s="44">
        <v>0.17116217119999999</v>
      </c>
      <c r="P2751" s="38" t="s">
        <v>14254</v>
      </c>
      <c r="Q2751" s="44">
        <v>0.10299999999999999</v>
      </c>
      <c r="R2751" s="44">
        <v>0.28073746397600002</v>
      </c>
      <c r="S2751" s="38" t="s">
        <v>14255</v>
      </c>
      <c r="T2751" s="44">
        <v>6.5276281576499995E-7</v>
      </c>
      <c r="U2751" s="44">
        <v>4.2227349584E-9</v>
      </c>
    </row>
    <row r="2752" spans="1:21">
      <c r="A2752" s="43" t="s">
        <v>2632</v>
      </c>
      <c r="B2752" s="38" t="s">
        <v>14256</v>
      </c>
      <c r="C2752" s="38" t="s">
        <v>14257</v>
      </c>
      <c r="D2752" s="44">
        <v>1.7036837876970601</v>
      </c>
      <c r="E2752" s="38">
        <v>0</v>
      </c>
      <c r="F2752" s="38">
        <v>0</v>
      </c>
      <c r="G2752" s="38">
        <v>0</v>
      </c>
      <c r="H2752" s="38">
        <v>0</v>
      </c>
      <c r="I2752" s="38">
        <v>0</v>
      </c>
      <c r="J2752" s="38" t="s">
        <v>14258</v>
      </c>
      <c r="K2752" s="44">
        <v>0</v>
      </c>
      <c r="L2752" s="44" t="s">
        <v>1268</v>
      </c>
      <c r="M2752" s="38" t="s">
        <v>14259</v>
      </c>
      <c r="N2752" s="44">
        <v>3.7729783199999999E-2</v>
      </c>
      <c r="O2752" s="44">
        <v>8.4915084900000007E-2</v>
      </c>
      <c r="P2752" s="38" t="s">
        <v>14259</v>
      </c>
      <c r="Q2752" s="44">
        <v>-1E-3</v>
      </c>
      <c r="R2752" s="44">
        <v>1</v>
      </c>
      <c r="S2752" s="38" t="s">
        <v>14260</v>
      </c>
      <c r="T2752" s="44">
        <v>-7.7664640183700004E-16</v>
      </c>
      <c r="U2752" s="44">
        <v>1.3334994321699999E-18</v>
      </c>
    </row>
    <row r="2753" spans="1:21">
      <c r="A2753" s="43" t="s">
        <v>2632</v>
      </c>
      <c r="B2753" s="38" t="s">
        <v>14261</v>
      </c>
      <c r="C2753" s="38" t="s">
        <v>14262</v>
      </c>
      <c r="D2753" s="44">
        <v>1.4487350536208801</v>
      </c>
      <c r="E2753" s="38">
        <v>0</v>
      </c>
      <c r="F2753" s="38">
        <v>0</v>
      </c>
      <c r="G2753" s="38">
        <v>0</v>
      </c>
      <c r="H2753" s="38">
        <v>0</v>
      </c>
      <c r="I2753" s="38">
        <v>0</v>
      </c>
      <c r="J2753" s="38" t="s">
        <v>14263</v>
      </c>
      <c r="K2753" s="44">
        <v>-4.7072139644744902E-2</v>
      </c>
      <c r="L2753" s="44">
        <v>0.82784513222522704</v>
      </c>
      <c r="M2753" s="38" t="s">
        <v>14264</v>
      </c>
      <c r="N2753" s="44">
        <v>6.9022291900000005E-2</v>
      </c>
      <c r="O2753" s="44">
        <v>5.8941058900000003E-2</v>
      </c>
      <c r="P2753" s="38" t="s">
        <v>14264</v>
      </c>
      <c r="Q2753" s="44">
        <v>0.04</v>
      </c>
      <c r="R2753" s="44">
        <v>1</v>
      </c>
      <c r="S2753" s="38" t="s">
        <v>14265</v>
      </c>
      <c r="T2753" s="44">
        <v>2.5577720906499999E-3</v>
      </c>
      <c r="U2753" s="44">
        <v>1.43398319683E-2</v>
      </c>
    </row>
    <row r="2754" spans="1:21">
      <c r="A2754" s="43" t="s">
        <v>2632</v>
      </c>
      <c r="B2754" s="38" t="s">
        <v>14266</v>
      </c>
      <c r="C2754" s="38" t="s">
        <v>14267</v>
      </c>
      <c r="D2754" s="44">
        <v>1.5783683856506601</v>
      </c>
      <c r="E2754" s="38">
        <v>0</v>
      </c>
      <c r="F2754" s="38">
        <v>0</v>
      </c>
      <c r="G2754" s="38">
        <v>0</v>
      </c>
      <c r="H2754" s="38">
        <v>0</v>
      </c>
      <c r="I2754" s="38">
        <v>0</v>
      </c>
      <c r="J2754" s="38" t="s">
        <v>14268</v>
      </c>
      <c r="K2754" s="44">
        <v>2.4458445615078502E-3</v>
      </c>
      <c r="L2754" s="44">
        <v>0.98516596199911799</v>
      </c>
      <c r="M2754" s="38" t="s">
        <v>14269</v>
      </c>
      <c r="N2754" s="44">
        <v>-6.2329202399999999E-2</v>
      </c>
      <c r="O2754" s="44">
        <v>0.20163170159999999</v>
      </c>
      <c r="P2754" s="38" t="s">
        <v>14269</v>
      </c>
      <c r="Q2754" s="44">
        <v>-6.6000000000000003E-2</v>
      </c>
      <c r="R2754" s="44">
        <v>1</v>
      </c>
      <c r="S2754" s="38" t="s">
        <v>14270</v>
      </c>
      <c r="T2754" s="44">
        <v>-8.0885456119100002E-2</v>
      </c>
      <c r="U2754" s="44">
        <v>0.64384892185099996</v>
      </c>
    </row>
    <row r="2755" spans="1:21">
      <c r="A2755" s="43" t="s">
        <v>2632</v>
      </c>
      <c r="B2755" s="38" t="s">
        <v>14271</v>
      </c>
      <c r="C2755" s="38" t="s">
        <v>14272</v>
      </c>
      <c r="D2755" s="44">
        <v>1.3739056638703799</v>
      </c>
      <c r="E2755" s="38">
        <v>0</v>
      </c>
      <c r="F2755" s="38">
        <v>0</v>
      </c>
      <c r="G2755" s="38">
        <v>0</v>
      </c>
      <c r="H2755" s="38">
        <v>0</v>
      </c>
      <c r="I2755" s="38">
        <v>0</v>
      </c>
      <c r="J2755" s="38" t="s">
        <v>14273</v>
      </c>
      <c r="K2755" s="44">
        <v>-0.24657600101923499</v>
      </c>
      <c r="L2755" s="44">
        <v>0.87791377641591495</v>
      </c>
      <c r="M2755" s="38" t="s">
        <v>14274</v>
      </c>
      <c r="N2755" s="44">
        <v>2.9144307000000002E-3</v>
      </c>
      <c r="O2755" s="44">
        <v>0.35664335660000002</v>
      </c>
      <c r="P2755" s="38" t="s">
        <v>14274</v>
      </c>
      <c r="Q2755" s="44">
        <v>-1E-3</v>
      </c>
      <c r="R2755" s="44">
        <v>1</v>
      </c>
      <c r="S2755" s="38" t="s">
        <v>14275</v>
      </c>
      <c r="T2755" s="44">
        <v>-7.2109932967099999E-7</v>
      </c>
      <c r="U2755" s="44">
        <v>4.1155374720200001E-11</v>
      </c>
    </row>
    <row r="2756" spans="1:21">
      <c r="A2756" s="43" t="s">
        <v>2632</v>
      </c>
      <c r="B2756" s="38" t="s">
        <v>14276</v>
      </c>
      <c r="C2756" s="38" t="s">
        <v>14277</v>
      </c>
      <c r="D2756" s="44">
        <v>0.91966631469052595</v>
      </c>
      <c r="E2756" s="38">
        <v>0</v>
      </c>
      <c r="F2756" s="38">
        <v>0</v>
      </c>
      <c r="G2756" s="38">
        <v>0</v>
      </c>
      <c r="H2756" s="38">
        <v>0</v>
      </c>
      <c r="I2756" s="38">
        <v>0</v>
      </c>
      <c r="J2756" s="38" t="s">
        <v>14278</v>
      </c>
      <c r="K2756" s="44">
        <v>0</v>
      </c>
      <c r="L2756" s="44" t="s">
        <v>1268</v>
      </c>
      <c r="M2756" s="38" t="s">
        <v>14279</v>
      </c>
      <c r="N2756" s="44">
        <v>0</v>
      </c>
      <c r="O2756" s="44">
        <v>0.35614385609999999</v>
      </c>
      <c r="P2756" s="38" t="s">
        <v>14279</v>
      </c>
      <c r="Q2756" s="44">
        <v>-1.4999999999999999E-2</v>
      </c>
      <c r="R2756" s="44">
        <v>1</v>
      </c>
      <c r="S2756" s="38" t="s">
        <v>14280</v>
      </c>
      <c r="T2756" s="44">
        <v>-1.6021314423699999E-5</v>
      </c>
      <c r="U2756" s="44">
        <v>4.8635628754600003E-6</v>
      </c>
    </row>
    <row r="2757" spans="1:21">
      <c r="A2757" s="43" t="s">
        <v>2632</v>
      </c>
      <c r="B2757" s="38" t="s">
        <v>14281</v>
      </c>
      <c r="C2757" s="38" t="s">
        <v>14282</v>
      </c>
      <c r="D2757" s="44">
        <v>1.64673543813092</v>
      </c>
      <c r="E2757" s="38">
        <v>0</v>
      </c>
      <c r="F2757" s="38">
        <v>0</v>
      </c>
      <c r="G2757" s="38">
        <v>0</v>
      </c>
      <c r="H2757" s="38">
        <v>0</v>
      </c>
      <c r="I2757" s="38">
        <v>0</v>
      </c>
      <c r="J2757" s="38" t="s">
        <v>14283</v>
      </c>
      <c r="K2757" s="44">
        <v>-9.4018349591464406E-3</v>
      </c>
      <c r="L2757" s="44">
        <v>0.98463771809306</v>
      </c>
      <c r="M2757" s="38" t="s">
        <v>14284</v>
      </c>
      <c r="N2757" s="44">
        <v>1.1095373299999999E-2</v>
      </c>
      <c r="O2757" s="44">
        <v>0.3229270729</v>
      </c>
      <c r="P2757" s="38" t="s">
        <v>14284</v>
      </c>
      <c r="Q2757" s="44">
        <v>0.14499999999999999</v>
      </c>
      <c r="R2757" s="44">
        <v>0.15971301812800001</v>
      </c>
      <c r="S2757" s="38" t="s">
        <v>14285</v>
      </c>
      <c r="T2757" s="44">
        <v>6.3311984766299999E-3</v>
      </c>
      <c r="U2757" s="44">
        <v>5.1537483803299998E-2</v>
      </c>
    </row>
    <row r="2758" spans="1:21">
      <c r="A2758" s="43" t="s">
        <v>2632</v>
      </c>
      <c r="B2758" s="38" t="s">
        <v>14286</v>
      </c>
      <c r="C2758" s="38" t="s">
        <v>14287</v>
      </c>
      <c r="D2758" s="44">
        <v>1.1422458196856899</v>
      </c>
      <c r="E2758" s="38">
        <v>0</v>
      </c>
      <c r="F2758" s="38">
        <v>0</v>
      </c>
      <c r="G2758" s="38">
        <v>0</v>
      </c>
      <c r="H2758" s="38">
        <v>0</v>
      </c>
      <c r="I2758" s="38">
        <v>0</v>
      </c>
      <c r="J2758" s="38" t="s">
        <v>14288</v>
      </c>
      <c r="K2758" s="44">
        <v>5.9405597093014802E-3</v>
      </c>
      <c r="L2758" s="44">
        <v>0.97025596735656705</v>
      </c>
      <c r="M2758" s="38" t="s">
        <v>14289</v>
      </c>
      <c r="N2758" s="44">
        <v>-2.9402545400000001E-2</v>
      </c>
      <c r="O2758" s="44">
        <v>0.29570429570000001</v>
      </c>
      <c r="P2758" s="38" t="s">
        <v>14289</v>
      </c>
      <c r="Q2758" s="44">
        <v>6.0000000000000001E-3</v>
      </c>
      <c r="R2758" s="44">
        <v>1</v>
      </c>
      <c r="S2758" s="38" t="s">
        <v>14290</v>
      </c>
      <c r="T2758" s="44">
        <v>-4.60524033514E-3</v>
      </c>
      <c r="U2758" s="44">
        <v>3.0308970825E-2</v>
      </c>
    </row>
    <row r="2759" spans="1:21">
      <c r="A2759" s="43" t="s">
        <v>2632</v>
      </c>
      <c r="B2759" s="38" t="s">
        <v>14291</v>
      </c>
      <c r="C2759" s="38" t="s">
        <v>14292</v>
      </c>
      <c r="D2759" s="44">
        <v>1.3138043019297401</v>
      </c>
      <c r="E2759" s="38">
        <v>0</v>
      </c>
      <c r="F2759" s="38">
        <v>0</v>
      </c>
      <c r="G2759" s="38">
        <v>0</v>
      </c>
      <c r="H2759" s="38">
        <v>0</v>
      </c>
      <c r="I2759" s="38">
        <v>0</v>
      </c>
      <c r="J2759" s="38" t="s">
        <v>14293</v>
      </c>
      <c r="K2759" s="44">
        <v>2.16834117721738E-2</v>
      </c>
      <c r="L2759" s="44">
        <v>0.93736414697017501</v>
      </c>
      <c r="M2759" s="38" t="s">
        <v>14294</v>
      </c>
      <c r="N2759" s="44">
        <v>6.1663984000000002E-3</v>
      </c>
      <c r="O2759" s="44">
        <v>0.30219780219999998</v>
      </c>
      <c r="P2759" s="38" t="s">
        <v>14294</v>
      </c>
      <c r="Q2759" s="44">
        <v>8.0000000000000002E-3</v>
      </c>
      <c r="R2759" s="44">
        <v>1</v>
      </c>
      <c r="S2759" s="38" t="s">
        <v>14295</v>
      </c>
      <c r="T2759" s="44">
        <v>2.1081235299999998E-6</v>
      </c>
      <c r="U2759" s="44">
        <v>7.0261079255900001E-8</v>
      </c>
    </row>
    <row r="2760" spans="1:21">
      <c r="A2760" s="43" t="s">
        <v>2632</v>
      </c>
      <c r="B2760" s="38" t="s">
        <v>14296</v>
      </c>
      <c r="C2760" s="38" t="s">
        <v>14297</v>
      </c>
      <c r="D2760" s="44">
        <v>0.49518207682480703</v>
      </c>
      <c r="E2760" s="38">
        <v>0</v>
      </c>
      <c r="F2760" s="38">
        <v>0</v>
      </c>
      <c r="G2760" s="38">
        <v>0</v>
      </c>
      <c r="H2760" s="38">
        <v>0</v>
      </c>
      <c r="I2760" s="38">
        <v>0</v>
      </c>
      <c r="J2760" s="38" t="s">
        <v>14298</v>
      </c>
      <c r="K2760" s="44">
        <v>0.13225914733698099</v>
      </c>
      <c r="L2760" s="44">
        <v>0.754065862910267</v>
      </c>
      <c r="M2760" s="38" t="s">
        <v>14299</v>
      </c>
      <c r="N2760" s="44">
        <v>0</v>
      </c>
      <c r="O2760" s="44">
        <v>0.34065934069999998</v>
      </c>
      <c r="P2760" s="38" t="s">
        <v>14299</v>
      </c>
      <c r="Q2760" s="44">
        <v>-1.4999999999999999E-2</v>
      </c>
      <c r="R2760" s="44">
        <v>1</v>
      </c>
      <c r="S2760" s="38" t="s">
        <v>14300</v>
      </c>
      <c r="T2760" s="44">
        <v>-4.9372158595499996E-6</v>
      </c>
      <c r="U2760" s="44">
        <v>6.5713080846099999E-7</v>
      </c>
    </row>
    <row r="2761" spans="1:21">
      <c r="A2761" s="43" t="s">
        <v>2632</v>
      </c>
      <c r="B2761" s="38" t="s">
        <v>14301</v>
      </c>
      <c r="C2761" s="38" t="s">
        <v>14302</v>
      </c>
      <c r="D2761" s="44">
        <v>1.01903854207591</v>
      </c>
      <c r="E2761" s="38">
        <v>0</v>
      </c>
      <c r="F2761" s="38">
        <v>0</v>
      </c>
      <c r="G2761" s="38">
        <v>0</v>
      </c>
      <c r="H2761" s="38">
        <v>0</v>
      </c>
      <c r="I2761" s="38">
        <v>0</v>
      </c>
      <c r="J2761" s="38" t="s">
        <v>14303</v>
      </c>
      <c r="K2761" s="44">
        <v>0</v>
      </c>
      <c r="L2761" s="44" t="s">
        <v>1268</v>
      </c>
      <c r="M2761" s="38" t="s">
        <v>14304</v>
      </c>
      <c r="N2761" s="44">
        <v>1.9574562699999999E-2</v>
      </c>
      <c r="O2761" s="44">
        <v>0.27072927070000002</v>
      </c>
      <c r="P2761" s="38" t="s">
        <v>14304</v>
      </c>
      <c r="Q2761" s="44">
        <v>6.0000000000000001E-3</v>
      </c>
      <c r="R2761" s="44">
        <v>1</v>
      </c>
      <c r="S2761" s="38" t="s">
        <v>14305</v>
      </c>
      <c r="T2761" s="44">
        <v>1.7377612815900001E-5</v>
      </c>
      <c r="U2761" s="44">
        <v>6.9512245986100002E-6</v>
      </c>
    </row>
    <row r="2762" spans="1:21">
      <c r="A2762" s="43" t="s">
        <v>2632</v>
      </c>
      <c r="B2762" s="38" t="s">
        <v>14301</v>
      </c>
      <c r="C2762" s="38" t="s">
        <v>14302</v>
      </c>
      <c r="D2762" s="44">
        <v>1.01903854207591</v>
      </c>
      <c r="E2762" s="38">
        <v>0</v>
      </c>
      <c r="F2762" s="38">
        <v>0</v>
      </c>
      <c r="G2762" s="38">
        <v>0</v>
      </c>
      <c r="H2762" s="38">
        <v>0</v>
      </c>
      <c r="I2762" s="38">
        <v>0</v>
      </c>
      <c r="J2762" s="38" t="s">
        <v>14306</v>
      </c>
      <c r="K2762" s="44">
        <v>-0.57735831532098303</v>
      </c>
      <c r="L2762" s="44">
        <v>0.44176605751534298</v>
      </c>
      <c r="M2762" s="38" t="s">
        <v>14307</v>
      </c>
      <c r="N2762" s="44">
        <v>-3.08557899E-2</v>
      </c>
      <c r="O2762" s="44">
        <v>0.27072927070000002</v>
      </c>
      <c r="P2762" s="38" t="s">
        <v>14307</v>
      </c>
      <c r="Q2762" s="44">
        <v>-5.0000000000000001E-3</v>
      </c>
      <c r="R2762" s="44">
        <v>1</v>
      </c>
      <c r="S2762" s="38" t="s">
        <v>14308</v>
      </c>
      <c r="T2762" s="44">
        <v>-2.74463916782E-2</v>
      </c>
      <c r="U2762" s="44">
        <v>0.16681852609799999</v>
      </c>
    </row>
    <row r="2763" spans="1:21">
      <c r="A2763" s="43" t="s">
        <v>2632</v>
      </c>
      <c r="B2763" s="38" t="s">
        <v>14301</v>
      </c>
      <c r="C2763" s="38" t="s">
        <v>14302</v>
      </c>
      <c r="D2763" s="44">
        <v>1.01903854207591</v>
      </c>
      <c r="E2763" s="38">
        <v>0</v>
      </c>
      <c r="F2763" s="38">
        <v>0</v>
      </c>
      <c r="G2763" s="38">
        <v>0</v>
      </c>
      <c r="H2763" s="38">
        <v>0</v>
      </c>
      <c r="I2763" s="38">
        <v>0</v>
      </c>
      <c r="J2763" s="38" t="s">
        <v>14309</v>
      </c>
      <c r="K2763" s="44">
        <v>0</v>
      </c>
      <c r="L2763" s="44" t="s">
        <v>1268</v>
      </c>
      <c r="M2763" s="38" t="s">
        <v>14310</v>
      </c>
      <c r="N2763" s="44">
        <v>3.8506313299999997E-2</v>
      </c>
      <c r="O2763" s="44">
        <v>0.27072927070000002</v>
      </c>
      <c r="P2763" s="38" t="s">
        <v>14310</v>
      </c>
      <c r="Q2763" s="44">
        <v>5.2999999999999999E-2</v>
      </c>
      <c r="R2763" s="44">
        <v>1</v>
      </c>
      <c r="S2763" s="38" t="s">
        <v>14311</v>
      </c>
      <c r="T2763" s="44">
        <v>3.2592367387599999E-5</v>
      </c>
      <c r="U2763" s="44">
        <v>2.45093306414E-5</v>
      </c>
    </row>
    <row r="2764" spans="1:21">
      <c r="A2764" s="43" t="s">
        <v>2632</v>
      </c>
      <c r="B2764" s="38" t="s">
        <v>14312</v>
      </c>
      <c r="C2764" s="38" t="s">
        <v>14313</v>
      </c>
      <c r="D2764" s="44">
        <v>1.26589874157119</v>
      </c>
      <c r="E2764" s="38">
        <v>0</v>
      </c>
      <c r="F2764" s="38">
        <v>0</v>
      </c>
      <c r="G2764" s="38">
        <v>0</v>
      </c>
      <c r="H2764" s="38">
        <v>0</v>
      </c>
      <c r="I2764" s="38">
        <v>0</v>
      </c>
      <c r="J2764" s="38" t="s">
        <v>14314</v>
      </c>
      <c r="K2764" s="44">
        <v>2.1961185196340601E-2</v>
      </c>
      <c r="L2764" s="44">
        <v>0.95467865027170096</v>
      </c>
      <c r="M2764" s="38" t="s">
        <v>14315</v>
      </c>
      <c r="N2764" s="44">
        <v>-5.5737909699999998E-2</v>
      </c>
      <c r="O2764" s="44">
        <v>0.37818181820000002</v>
      </c>
      <c r="P2764" s="38" t="s">
        <v>14315</v>
      </c>
      <c r="Q2764" s="44">
        <v>-0.04</v>
      </c>
      <c r="R2764" s="44">
        <v>0.17692226384199999</v>
      </c>
      <c r="S2764" s="38" t="s">
        <v>14316</v>
      </c>
      <c r="T2764" s="44">
        <v>-3.7486352541100001E-3</v>
      </c>
      <c r="U2764" s="44">
        <v>5.5794134560199996E-3</v>
      </c>
    </row>
    <row r="2765" spans="1:21">
      <c r="A2765" s="43" t="s">
        <v>2632</v>
      </c>
      <c r="B2765" s="38" t="s">
        <v>14312</v>
      </c>
      <c r="C2765" s="38" t="s">
        <v>14313</v>
      </c>
      <c r="D2765" s="44">
        <v>1.26589874157119</v>
      </c>
      <c r="E2765" s="38">
        <v>0</v>
      </c>
      <c r="F2765" s="38">
        <v>0</v>
      </c>
      <c r="G2765" s="38">
        <v>0</v>
      </c>
      <c r="H2765" s="38">
        <v>0</v>
      </c>
      <c r="I2765" s="38">
        <v>0</v>
      </c>
      <c r="J2765" s="38" t="s">
        <v>14317</v>
      </c>
      <c r="K2765" s="44">
        <v>0</v>
      </c>
      <c r="L2765" s="44" t="s">
        <v>1268</v>
      </c>
      <c r="M2765" s="38" t="s">
        <v>14318</v>
      </c>
      <c r="N2765" s="44">
        <v>7.9334347000000003E-3</v>
      </c>
      <c r="O2765" s="44">
        <v>0.37818181820000002</v>
      </c>
      <c r="P2765" s="38" t="s">
        <v>14318</v>
      </c>
      <c r="Q2765" s="44">
        <v>1.7000000000000001E-2</v>
      </c>
      <c r="R2765" s="44">
        <v>0.98795320463699998</v>
      </c>
      <c r="S2765" s="38" t="s">
        <v>14319</v>
      </c>
      <c r="T2765" s="44">
        <v>1.5454584197299999E-4</v>
      </c>
      <c r="U2765" s="44">
        <v>7.2768618918100003E-6</v>
      </c>
    </row>
    <row r="2766" spans="1:21">
      <c r="A2766" s="43" t="s">
        <v>2632</v>
      </c>
      <c r="B2766" s="38" t="s">
        <v>14312</v>
      </c>
      <c r="C2766" s="38" t="s">
        <v>14313</v>
      </c>
      <c r="D2766" s="44">
        <v>1.26589874157119</v>
      </c>
      <c r="E2766" s="38">
        <v>0</v>
      </c>
      <c r="F2766" s="38">
        <v>0</v>
      </c>
      <c r="G2766" s="38">
        <v>0</v>
      </c>
      <c r="H2766" s="38">
        <v>0</v>
      </c>
      <c r="I2766" s="38">
        <v>0</v>
      </c>
      <c r="J2766" s="38" t="s">
        <v>14320</v>
      </c>
      <c r="K2766" s="44">
        <v>-9.2320125842499795E-2</v>
      </c>
      <c r="L2766" s="44">
        <v>0.73929911768305601</v>
      </c>
      <c r="M2766" s="38" t="s">
        <v>14321</v>
      </c>
      <c r="N2766" s="44">
        <v>-2.33443261E-2</v>
      </c>
      <c r="O2766" s="44">
        <v>0.37818181820000002</v>
      </c>
      <c r="P2766" s="38" t="s">
        <v>14321</v>
      </c>
      <c r="Q2766" s="44">
        <v>1.4999999999999999E-2</v>
      </c>
      <c r="R2766" s="44">
        <v>1</v>
      </c>
      <c r="S2766" s="38" t="s">
        <v>14322</v>
      </c>
      <c r="T2766" s="44">
        <v>-2.7816546132600001E-6</v>
      </c>
      <c r="U2766" s="44">
        <v>9.2011827537799997E-8</v>
      </c>
    </row>
    <row r="2767" spans="1:21">
      <c r="A2767" s="43" t="s">
        <v>2632</v>
      </c>
      <c r="B2767" s="38" t="s">
        <v>14323</v>
      </c>
      <c r="C2767" s="38" t="s">
        <v>14324</v>
      </c>
      <c r="D2767" s="44">
        <v>1.1688421274781</v>
      </c>
      <c r="E2767" s="38">
        <v>0</v>
      </c>
      <c r="F2767" s="38">
        <v>0</v>
      </c>
      <c r="G2767" s="38">
        <v>0</v>
      </c>
      <c r="H2767" s="38">
        <v>0</v>
      </c>
      <c r="I2767" s="38">
        <v>0</v>
      </c>
      <c r="J2767" s="38" t="s">
        <v>14325</v>
      </c>
      <c r="K2767" s="44">
        <v>1.3809247148915399E-2</v>
      </c>
      <c r="L2767" s="44">
        <v>0.99252083170907102</v>
      </c>
      <c r="M2767" s="38" t="s">
        <v>14326</v>
      </c>
      <c r="N2767" s="44">
        <v>1.8758630200000001E-2</v>
      </c>
      <c r="O2767" s="44">
        <v>0.3156843157</v>
      </c>
      <c r="P2767" s="38" t="s">
        <v>14326</v>
      </c>
      <c r="Q2767" s="44">
        <v>0.17899999999999999</v>
      </c>
      <c r="R2767" s="44">
        <v>1</v>
      </c>
      <c r="S2767" s="38" t="s">
        <v>14327</v>
      </c>
      <c r="T2767" s="44">
        <v>6.7698345145999995E-4</v>
      </c>
      <c r="U2767" s="44">
        <v>2.72924781586E-3</v>
      </c>
    </row>
    <row r="2768" spans="1:21">
      <c r="A2768" s="43" t="s">
        <v>2632</v>
      </c>
      <c r="B2768" s="38" t="s">
        <v>14328</v>
      </c>
      <c r="C2768" s="38" t="s">
        <v>14329</v>
      </c>
      <c r="D2768" s="44">
        <v>1.2049825889234</v>
      </c>
      <c r="E2768" s="38">
        <v>0</v>
      </c>
      <c r="F2768" s="38">
        <v>0</v>
      </c>
      <c r="G2768" s="38">
        <v>0</v>
      </c>
      <c r="H2768" s="38">
        <v>0</v>
      </c>
      <c r="I2768" s="38">
        <v>0</v>
      </c>
      <c r="J2768" s="38" t="s">
        <v>14330</v>
      </c>
      <c r="K2768" s="44">
        <v>-0.86017038280957703</v>
      </c>
      <c r="L2768" s="44">
        <v>0.218379050946065</v>
      </c>
      <c r="M2768" s="38" t="s">
        <v>14331</v>
      </c>
      <c r="N2768" s="44">
        <v>-7.4502479400000002E-2</v>
      </c>
      <c r="O2768" s="44">
        <v>0.16333666329999999</v>
      </c>
      <c r="P2768" s="38" t="s">
        <v>14331</v>
      </c>
      <c r="Q2768" s="44">
        <v>-0.106</v>
      </c>
      <c r="R2768" s="44">
        <v>0.70144775035700002</v>
      </c>
      <c r="S2768" s="38" t="s">
        <v>14332</v>
      </c>
      <c r="T2768" s="44">
        <v>-7.7874545303000003E-2</v>
      </c>
      <c r="U2768" s="44">
        <v>0.57569762547699999</v>
      </c>
    </row>
    <row r="2769" spans="1:21">
      <c r="A2769" s="43" t="s">
        <v>2632</v>
      </c>
      <c r="B2769" s="38" t="s">
        <v>14333</v>
      </c>
      <c r="C2769" s="38" t="s">
        <v>14334</v>
      </c>
      <c r="D2769" s="44">
        <v>0.99668704044336398</v>
      </c>
      <c r="E2769" s="38">
        <v>0</v>
      </c>
      <c r="F2769" s="38">
        <v>0</v>
      </c>
      <c r="G2769" s="38">
        <v>0</v>
      </c>
      <c r="H2769" s="38">
        <v>0</v>
      </c>
      <c r="I2769" s="38">
        <v>0</v>
      </c>
      <c r="J2769" s="38" t="s">
        <v>14335</v>
      </c>
      <c r="K2769" s="44">
        <v>-2.1370489791716601E-2</v>
      </c>
      <c r="L2769" s="44">
        <v>0.96665468987208203</v>
      </c>
      <c r="M2769" s="38" t="s">
        <v>14336</v>
      </c>
      <c r="N2769" s="44">
        <v>-0.4746217184</v>
      </c>
      <c r="O2769" s="44">
        <v>0.34365634369999998</v>
      </c>
      <c r="P2769" s="38" t="s">
        <v>14336</v>
      </c>
      <c r="Q2769" s="44">
        <v>-2.1000000000000001E-2</v>
      </c>
      <c r="R2769" s="44">
        <v>1</v>
      </c>
      <c r="S2769" s="38" t="s">
        <v>14337</v>
      </c>
      <c r="T2769" s="44">
        <v>-1.5995718595499999E-3</v>
      </c>
      <c r="U2769" s="44">
        <v>1.4365569860200001E-3</v>
      </c>
    </row>
    <row r="2770" spans="1:21">
      <c r="A2770" s="43" t="s">
        <v>2632</v>
      </c>
      <c r="B2770" s="38" t="s">
        <v>14338</v>
      </c>
      <c r="C2770" s="38" t="s">
        <v>14339</v>
      </c>
      <c r="D2770" s="44">
        <v>2.1143545020990802</v>
      </c>
      <c r="E2770" s="38">
        <v>1</v>
      </c>
      <c r="F2770" s="38">
        <v>0</v>
      </c>
      <c r="G2770" s="38">
        <v>0</v>
      </c>
      <c r="H2770" s="38">
        <v>1</v>
      </c>
      <c r="I2770" s="38">
        <v>0</v>
      </c>
      <c r="J2770" s="38" t="s">
        <v>14340</v>
      </c>
      <c r="K2770" s="44">
        <v>5.2749342906323E-2</v>
      </c>
      <c r="L2770" s="44">
        <v>0.72721874870985004</v>
      </c>
      <c r="M2770" s="38" t="s">
        <v>14341</v>
      </c>
      <c r="N2770" s="44">
        <v>1.65703788E-2</v>
      </c>
      <c r="O2770" s="44">
        <v>0.24375624379999999</v>
      </c>
      <c r="P2770" s="38" t="s">
        <v>14341</v>
      </c>
      <c r="Q2770" s="44">
        <v>0.128</v>
      </c>
      <c r="R2770" s="44">
        <v>1.6635123364200002E-2</v>
      </c>
      <c r="S2770" s="38" t="s">
        <v>14342</v>
      </c>
      <c r="T2770" s="44">
        <v>8.5383474648000002E-2</v>
      </c>
      <c r="U2770" s="44">
        <v>0.62988874958399999</v>
      </c>
    </row>
    <row r="2771" spans="1:21">
      <c r="A2771" s="43" t="s">
        <v>2632</v>
      </c>
      <c r="B2771" s="38" t="s">
        <v>14338</v>
      </c>
      <c r="C2771" s="38" t="s">
        <v>14339</v>
      </c>
      <c r="D2771" s="44">
        <v>2.1143545020990802</v>
      </c>
      <c r="E2771" s="38">
        <v>0</v>
      </c>
      <c r="F2771" s="38">
        <v>0</v>
      </c>
      <c r="G2771" s="38">
        <v>0</v>
      </c>
      <c r="H2771" s="38">
        <v>0</v>
      </c>
      <c r="I2771" s="38">
        <v>0</v>
      </c>
      <c r="J2771" s="38" t="s">
        <v>14343</v>
      </c>
      <c r="K2771" s="44">
        <v>-6.6090500526883597E-3</v>
      </c>
      <c r="L2771" s="44">
        <v>0.84586595749023896</v>
      </c>
      <c r="M2771" s="38" t="s">
        <v>14344</v>
      </c>
      <c r="N2771" s="44">
        <v>8.7079792000000003E-3</v>
      </c>
      <c r="O2771" s="44">
        <v>0.2317682318</v>
      </c>
      <c r="P2771" s="38" t="s">
        <v>14344</v>
      </c>
      <c r="Q2771" s="44">
        <v>1.0999999999999999E-2</v>
      </c>
      <c r="R2771" s="44">
        <v>1</v>
      </c>
      <c r="S2771" s="38" t="s">
        <v>14345</v>
      </c>
      <c r="T2771" s="44">
        <v>1.08086703334E-4</v>
      </c>
      <c r="U2771" s="44">
        <v>1.5998375844599998E-5</v>
      </c>
    </row>
    <row r="2772" spans="1:21">
      <c r="A2772" s="43" t="s">
        <v>2632</v>
      </c>
      <c r="B2772" s="38" t="s">
        <v>14346</v>
      </c>
      <c r="C2772" s="38" t="s">
        <v>14347</v>
      </c>
      <c r="D2772" s="44">
        <v>1.6496085491396</v>
      </c>
      <c r="E2772" s="38">
        <v>0</v>
      </c>
      <c r="F2772" s="38">
        <v>0</v>
      </c>
      <c r="G2772" s="38">
        <v>0</v>
      </c>
      <c r="H2772" s="38">
        <v>0</v>
      </c>
      <c r="I2772" s="38">
        <v>0</v>
      </c>
      <c r="J2772" s="38" t="s">
        <v>14348</v>
      </c>
      <c r="K2772" s="44">
        <v>-4.7758403456022502E-2</v>
      </c>
      <c r="L2772" s="44">
        <v>0.91502691534244496</v>
      </c>
      <c r="M2772" s="38" t="s">
        <v>14349</v>
      </c>
      <c r="N2772" s="44">
        <v>-1.5147258699999999E-2</v>
      </c>
      <c r="O2772" s="44">
        <v>0.17532467530000001</v>
      </c>
      <c r="P2772" s="38" t="s">
        <v>14349</v>
      </c>
      <c r="Q2772" s="44">
        <v>-3.0000000000000001E-3</v>
      </c>
      <c r="R2772" s="44">
        <v>1</v>
      </c>
      <c r="S2772" s="38" t="s">
        <v>14350</v>
      </c>
      <c r="T2772" s="44">
        <v>-1.9020295080900001E-11</v>
      </c>
      <c r="U2772" s="44">
        <v>1.36016950646E-18</v>
      </c>
    </row>
    <row r="2773" spans="1:21">
      <c r="A2773" s="43" t="s">
        <v>2632</v>
      </c>
      <c r="B2773" s="38" t="s">
        <v>14351</v>
      </c>
      <c r="C2773" s="38" t="s">
        <v>1463</v>
      </c>
      <c r="D2773" s="44">
        <v>1.8183418024225899</v>
      </c>
      <c r="E2773" s="38">
        <v>0</v>
      </c>
      <c r="F2773" s="38">
        <v>0</v>
      </c>
      <c r="G2773" s="38">
        <v>0</v>
      </c>
      <c r="H2773" s="38">
        <v>0</v>
      </c>
      <c r="I2773" s="38">
        <v>0</v>
      </c>
      <c r="J2773" s="38" t="s">
        <v>14352</v>
      </c>
      <c r="K2773" s="44">
        <v>0.591186237271774</v>
      </c>
      <c r="L2773" s="44">
        <v>0.45266351380575298</v>
      </c>
      <c r="M2773" s="38" t="s">
        <v>14353</v>
      </c>
      <c r="N2773" s="44">
        <v>9.9016659999999999E-4</v>
      </c>
      <c r="O2773" s="44">
        <v>0.35514485509999999</v>
      </c>
      <c r="P2773" s="38" t="s">
        <v>14353</v>
      </c>
      <c r="Q2773" s="44">
        <v>8.0000000000000002E-3</v>
      </c>
      <c r="R2773" s="44">
        <v>0.916045950537</v>
      </c>
      <c r="S2773" s="38" t="s">
        <v>14354</v>
      </c>
      <c r="T2773" s="44">
        <v>5.5577735042500001E-6</v>
      </c>
      <c r="U2773" s="44">
        <v>3.0878268108399999E-11</v>
      </c>
    </row>
    <row r="2774" spans="1:21">
      <c r="A2774" s="43" t="s">
        <v>2632</v>
      </c>
      <c r="B2774" s="38" t="s">
        <v>14355</v>
      </c>
      <c r="C2774" s="38" t="s">
        <v>14356</v>
      </c>
      <c r="D2774" s="44">
        <v>1.2790123253048</v>
      </c>
      <c r="E2774" s="38">
        <v>0</v>
      </c>
      <c r="F2774" s="38">
        <v>0</v>
      </c>
      <c r="G2774" s="38">
        <v>0</v>
      </c>
      <c r="H2774" s="38">
        <v>0</v>
      </c>
      <c r="I2774" s="38">
        <v>0</v>
      </c>
      <c r="J2774" s="38" t="s">
        <v>14357</v>
      </c>
      <c r="K2774" s="44">
        <v>-1.23556382247813E-2</v>
      </c>
      <c r="L2774" s="44">
        <v>0.96942715921389</v>
      </c>
      <c r="M2774" s="38" t="s">
        <v>14358</v>
      </c>
      <c r="N2774" s="44">
        <v>0</v>
      </c>
      <c r="O2774" s="44">
        <v>0.37462537460000001</v>
      </c>
      <c r="P2774" s="38" t="s">
        <v>14358</v>
      </c>
      <c r="Q2774" s="44">
        <v>-5.0000000000000001E-3</v>
      </c>
      <c r="R2774" s="44">
        <v>1</v>
      </c>
      <c r="S2774" s="38" t="s">
        <v>14359</v>
      </c>
      <c r="T2774" s="44">
        <v>-5.0971594239599999E-9</v>
      </c>
      <c r="U2774" s="44">
        <v>3.5672739255399997E-13</v>
      </c>
    </row>
    <row r="2775" spans="1:21">
      <c r="A2775" s="43" t="s">
        <v>2632</v>
      </c>
      <c r="B2775" s="38" t="s">
        <v>14360</v>
      </c>
      <c r="C2775" s="38" t="s">
        <v>14361</v>
      </c>
      <c r="D2775" s="44">
        <v>1.2370997012034599</v>
      </c>
      <c r="E2775" s="38">
        <v>1</v>
      </c>
      <c r="F2775" s="38">
        <v>0</v>
      </c>
      <c r="G2775" s="38">
        <v>0</v>
      </c>
      <c r="H2775" s="38">
        <v>0</v>
      </c>
      <c r="I2775" s="38">
        <v>1</v>
      </c>
      <c r="J2775" s="38" t="s">
        <v>14362</v>
      </c>
      <c r="K2775" s="44">
        <v>-3.93156027632185E-2</v>
      </c>
      <c r="L2775" s="44">
        <v>0.94735610965321204</v>
      </c>
      <c r="M2775" s="38" t="s">
        <v>14363</v>
      </c>
      <c r="N2775" s="44">
        <v>-3.27969574E-2</v>
      </c>
      <c r="O2775" s="44">
        <v>0.26839826839999997</v>
      </c>
      <c r="P2775" s="38" t="s">
        <v>14363</v>
      </c>
      <c r="Q2775" s="44">
        <v>-6.5000000000000002E-2</v>
      </c>
      <c r="R2775" s="44">
        <v>0.77848036731900006</v>
      </c>
      <c r="S2775" s="38" t="s">
        <v>14364</v>
      </c>
      <c r="T2775" s="44">
        <v>-0.22513408278300001</v>
      </c>
      <c r="U2775" s="44">
        <v>0.99974773507900005</v>
      </c>
    </row>
    <row r="2776" spans="1:21">
      <c r="A2776" s="43" t="s">
        <v>2632</v>
      </c>
      <c r="B2776" s="38" t="s">
        <v>14360</v>
      </c>
      <c r="C2776" s="38" t="s">
        <v>14361</v>
      </c>
      <c r="D2776" s="44">
        <v>1.2370997012034599</v>
      </c>
      <c r="E2776" s="38">
        <v>2</v>
      </c>
      <c r="F2776" s="38">
        <v>0</v>
      </c>
      <c r="G2776" s="38">
        <v>0</v>
      </c>
      <c r="H2776" s="38">
        <v>1</v>
      </c>
      <c r="I2776" s="38">
        <v>1</v>
      </c>
      <c r="J2776" s="38" t="s">
        <v>14365</v>
      </c>
      <c r="K2776" s="44">
        <v>-0.138860290577625</v>
      </c>
      <c r="L2776" s="44">
        <v>0.48210465942402603</v>
      </c>
      <c r="M2776" s="38" t="s">
        <v>14366</v>
      </c>
      <c r="N2776" s="44">
        <v>4.1088583099999999E-2</v>
      </c>
      <c r="O2776" s="44">
        <v>0.26839826839999997</v>
      </c>
      <c r="P2776" s="38" t="s">
        <v>14366</v>
      </c>
      <c r="Q2776" s="44">
        <v>-0.24299999999999999</v>
      </c>
      <c r="R2776" s="44">
        <v>1.23818723217E-3</v>
      </c>
      <c r="S2776" s="38" t="s">
        <v>14367</v>
      </c>
      <c r="T2776" s="44">
        <v>-0.25307689877299999</v>
      </c>
      <c r="U2776" s="44">
        <v>0.99999656811500004</v>
      </c>
    </row>
    <row r="2777" spans="1:21">
      <c r="A2777" s="43" t="s">
        <v>2632</v>
      </c>
      <c r="B2777" s="38" t="s">
        <v>14368</v>
      </c>
      <c r="C2777" s="38" t="s">
        <v>14369</v>
      </c>
      <c r="D2777" s="44">
        <v>2.07775050186412</v>
      </c>
      <c r="E2777" s="38">
        <v>3</v>
      </c>
      <c r="F2777" s="38">
        <v>1</v>
      </c>
      <c r="G2777" s="38">
        <v>1</v>
      </c>
      <c r="H2777" s="38">
        <v>1</v>
      </c>
      <c r="I2777" s="38">
        <v>0</v>
      </c>
      <c r="J2777" s="38" t="s">
        <v>14370</v>
      </c>
      <c r="K2777" s="44">
        <v>0.51572075387310901</v>
      </c>
      <c r="L2777" s="44">
        <v>1.9464400160406E-5</v>
      </c>
      <c r="M2777" s="38" t="s">
        <v>14371</v>
      </c>
      <c r="N2777" s="44">
        <v>7.9427282500000002E-2</v>
      </c>
      <c r="O2777" s="44">
        <v>1.4985015000000001E-2</v>
      </c>
      <c r="P2777" s="38" t="s">
        <v>14371</v>
      </c>
      <c r="Q2777" s="44">
        <v>4.2000000000000003E-2</v>
      </c>
      <c r="R2777" s="44">
        <v>1.6598560896700001E-9</v>
      </c>
      <c r="S2777" s="38" t="s">
        <v>14372</v>
      </c>
      <c r="T2777" s="44">
        <v>5.8502921535800001E-2</v>
      </c>
      <c r="U2777" s="44">
        <v>0.21239389565</v>
      </c>
    </row>
    <row r="2778" spans="1:21">
      <c r="A2778" s="43" t="s">
        <v>2632</v>
      </c>
      <c r="B2778" s="38" t="s">
        <v>14373</v>
      </c>
      <c r="C2778" s="38" t="s">
        <v>14374</v>
      </c>
      <c r="D2778" s="44">
        <v>1.9445148374945</v>
      </c>
      <c r="E2778" s="38">
        <v>0</v>
      </c>
      <c r="F2778" s="38">
        <v>0</v>
      </c>
      <c r="G2778" s="38">
        <v>0</v>
      </c>
      <c r="H2778" s="38">
        <v>0</v>
      </c>
      <c r="I2778" s="38">
        <v>0</v>
      </c>
      <c r="J2778" s="38" t="s">
        <v>14375</v>
      </c>
      <c r="K2778" s="44">
        <v>0.21631175968802199</v>
      </c>
      <c r="L2778" s="44">
        <v>0.67067849997732998</v>
      </c>
      <c r="M2778" s="38" t="s">
        <v>14376</v>
      </c>
      <c r="N2778" s="44">
        <v>3.4014050000000001E-4</v>
      </c>
      <c r="O2778" s="44">
        <v>0.3806193806</v>
      </c>
      <c r="P2778" s="38" t="s">
        <v>14376</v>
      </c>
      <c r="Q2778" s="44">
        <v>2.5999999999999999E-2</v>
      </c>
      <c r="R2778" s="44">
        <v>1</v>
      </c>
      <c r="S2778" s="38" t="s">
        <v>14377</v>
      </c>
      <c r="T2778" s="44">
        <v>7.7546691410199998E-4</v>
      </c>
      <c r="U2778" s="44">
        <v>5.41774710159E-3</v>
      </c>
    </row>
    <row r="2779" spans="1:21">
      <c r="A2779" s="43" t="s">
        <v>2632</v>
      </c>
      <c r="B2779" s="38" t="s">
        <v>14378</v>
      </c>
      <c r="C2779" s="38" t="s">
        <v>14379</v>
      </c>
      <c r="D2779" s="44">
        <v>0.96922831396018605</v>
      </c>
      <c r="E2779" s="38">
        <v>0</v>
      </c>
      <c r="F2779" s="38">
        <v>0</v>
      </c>
      <c r="G2779" s="38">
        <v>0</v>
      </c>
      <c r="H2779" s="38">
        <v>0</v>
      </c>
      <c r="I2779" s="38">
        <v>0</v>
      </c>
      <c r="J2779" s="38" t="s">
        <v>14380</v>
      </c>
      <c r="K2779" s="44">
        <v>0</v>
      </c>
      <c r="L2779" s="44" t="s">
        <v>1268</v>
      </c>
      <c r="M2779" s="38" t="s">
        <v>14381</v>
      </c>
      <c r="N2779" s="44">
        <v>1.4408071499999999E-2</v>
      </c>
      <c r="O2779" s="44">
        <v>0.30319680319999998</v>
      </c>
      <c r="P2779" s="38" t="s">
        <v>14381</v>
      </c>
      <c r="Q2779" s="44">
        <v>-6.0000000000000001E-3</v>
      </c>
      <c r="R2779" s="44">
        <v>1</v>
      </c>
      <c r="S2779" s="38" t="s">
        <v>14382</v>
      </c>
      <c r="T2779" s="44">
        <v>-3.06098927827E-8</v>
      </c>
      <c r="U2779" s="44">
        <v>7.5531812103799997E-9</v>
      </c>
    </row>
    <row r="2780" spans="1:21">
      <c r="A2780" s="43" t="s">
        <v>2632</v>
      </c>
      <c r="B2780" s="38" t="s">
        <v>14378</v>
      </c>
      <c r="C2780" s="38" t="s">
        <v>14379</v>
      </c>
      <c r="D2780" s="44">
        <v>0.96922831396018605</v>
      </c>
      <c r="E2780" s="38">
        <v>0</v>
      </c>
      <c r="F2780" s="38">
        <v>0</v>
      </c>
      <c r="G2780" s="38">
        <v>0</v>
      </c>
      <c r="H2780" s="38">
        <v>0</v>
      </c>
      <c r="I2780" s="38">
        <v>0</v>
      </c>
      <c r="J2780" s="38" t="s">
        <v>14383</v>
      </c>
      <c r="K2780" s="44">
        <v>-9.8330913477891704E-2</v>
      </c>
      <c r="L2780" s="44">
        <v>0.88224467968021802</v>
      </c>
      <c r="M2780" s="38" t="s">
        <v>14384</v>
      </c>
      <c r="N2780" s="44">
        <v>1.8040266100000001E-2</v>
      </c>
      <c r="O2780" s="44">
        <v>0.30319680319999998</v>
      </c>
      <c r="P2780" s="38" t="s">
        <v>14384</v>
      </c>
      <c r="Q2780" s="44">
        <v>-4.7E-2</v>
      </c>
      <c r="R2780" s="44">
        <v>1</v>
      </c>
      <c r="S2780" s="38" t="s">
        <v>14385</v>
      </c>
      <c r="T2780" s="44">
        <v>-2.3341934916500001E-4</v>
      </c>
      <c r="U2780" s="44">
        <v>4.0057963347500002E-4</v>
      </c>
    </row>
    <row r="2781" spans="1:21">
      <c r="A2781" s="43" t="s">
        <v>2632</v>
      </c>
      <c r="B2781" s="38" t="s">
        <v>14378</v>
      </c>
      <c r="C2781" s="38" t="s">
        <v>14379</v>
      </c>
      <c r="D2781" s="44">
        <v>0.96922831396018605</v>
      </c>
      <c r="E2781" s="38">
        <v>0</v>
      </c>
      <c r="F2781" s="38">
        <v>0</v>
      </c>
      <c r="G2781" s="38">
        <v>0</v>
      </c>
      <c r="H2781" s="38">
        <v>0</v>
      </c>
      <c r="I2781" s="38">
        <v>0</v>
      </c>
      <c r="J2781" s="38" t="s">
        <v>14386</v>
      </c>
      <c r="K2781" s="44">
        <v>-4.7429772213136802E-2</v>
      </c>
      <c r="L2781" s="44">
        <v>0.92858903179905505</v>
      </c>
      <c r="M2781" s="38" t="s">
        <v>14387</v>
      </c>
      <c r="N2781" s="44">
        <v>-1.4969899E-2</v>
      </c>
      <c r="O2781" s="44">
        <v>0.30319680319999998</v>
      </c>
      <c r="P2781" s="38" t="s">
        <v>14387</v>
      </c>
      <c r="Q2781" s="44">
        <v>-6.4000000000000001E-2</v>
      </c>
      <c r="R2781" s="44">
        <v>1</v>
      </c>
      <c r="S2781" s="38" t="s">
        <v>14388</v>
      </c>
      <c r="T2781" s="44">
        <v>-8.7429842093400003E-4</v>
      </c>
      <c r="U2781" s="44">
        <v>2.2846455277000001E-3</v>
      </c>
    </row>
    <row r="2782" spans="1:21">
      <c r="A2782" s="43" t="s">
        <v>2632</v>
      </c>
      <c r="B2782" s="38" t="s">
        <v>14389</v>
      </c>
      <c r="C2782" s="38" t="s">
        <v>14390</v>
      </c>
      <c r="D2782" s="44">
        <v>1.9225584287761599</v>
      </c>
      <c r="E2782" s="38">
        <v>3</v>
      </c>
      <c r="F2782" s="38">
        <v>1</v>
      </c>
      <c r="G2782" s="38">
        <v>0</v>
      </c>
      <c r="H2782" s="38">
        <v>1</v>
      </c>
      <c r="I2782" s="38">
        <v>1</v>
      </c>
      <c r="J2782" s="38" t="s">
        <v>14391</v>
      </c>
      <c r="K2782" s="44">
        <v>0.53225910257944897</v>
      </c>
      <c r="L2782" s="44">
        <v>1.8970960723761201E-4</v>
      </c>
      <c r="M2782" s="38" t="s">
        <v>14392</v>
      </c>
      <c r="N2782" s="44">
        <v>4.4597921499999998E-2</v>
      </c>
      <c r="O2782" s="44">
        <v>0.18131868130000001</v>
      </c>
      <c r="P2782" s="38" t="s">
        <v>14392</v>
      </c>
      <c r="Q2782" s="44">
        <v>8.6999999999999994E-2</v>
      </c>
      <c r="R2782" s="44">
        <v>7.3158618694900006E-5</v>
      </c>
      <c r="S2782" s="38" t="s">
        <v>14393</v>
      </c>
      <c r="T2782" s="44">
        <v>0.123015744504</v>
      </c>
      <c r="U2782" s="44">
        <v>0.95134890975200004</v>
      </c>
    </row>
    <row r="2783" spans="1:21">
      <c r="A2783" s="43" t="s">
        <v>2632</v>
      </c>
      <c r="B2783" s="38" t="s">
        <v>14394</v>
      </c>
      <c r="C2783" s="38" t="s">
        <v>14395</v>
      </c>
      <c r="D2783" s="44">
        <v>1.1548711104334499</v>
      </c>
      <c r="E2783" s="38">
        <v>0</v>
      </c>
      <c r="F2783" s="38">
        <v>0</v>
      </c>
      <c r="G2783" s="38">
        <v>0</v>
      </c>
      <c r="H2783" s="38">
        <v>0</v>
      </c>
      <c r="I2783" s="38">
        <v>0</v>
      </c>
      <c r="J2783" s="38" t="s">
        <v>14396</v>
      </c>
      <c r="K2783" s="44">
        <v>7.3066043312758497E-2</v>
      </c>
      <c r="L2783" s="44">
        <v>0.75052500284051205</v>
      </c>
      <c r="M2783" s="38" t="s">
        <v>14397</v>
      </c>
      <c r="N2783" s="44">
        <v>-3.01775333E-2</v>
      </c>
      <c r="O2783" s="44">
        <v>0.25474525469999998</v>
      </c>
      <c r="P2783" s="38" t="s">
        <v>14397</v>
      </c>
      <c r="Q2783" s="44">
        <v>-8.9999999999999993E-3</v>
      </c>
      <c r="R2783" s="44">
        <v>1</v>
      </c>
      <c r="S2783" s="38" t="s">
        <v>14398</v>
      </c>
      <c r="T2783" s="44">
        <v>-2.96814198885E-6</v>
      </c>
      <c r="U2783" s="44">
        <v>9.4882524867700002E-9</v>
      </c>
    </row>
    <row r="2784" spans="1:21">
      <c r="A2784" s="43" t="s">
        <v>2632</v>
      </c>
      <c r="B2784" s="38" t="s">
        <v>14394</v>
      </c>
      <c r="C2784" s="38" t="s">
        <v>14395</v>
      </c>
      <c r="D2784" s="44">
        <v>1.1548711104334499</v>
      </c>
      <c r="E2784" s="38">
        <v>0</v>
      </c>
      <c r="F2784" s="38">
        <v>0</v>
      </c>
      <c r="G2784" s="38">
        <v>0</v>
      </c>
      <c r="H2784" s="38">
        <v>0</v>
      </c>
      <c r="I2784" s="38">
        <v>0</v>
      </c>
      <c r="J2784" s="38" t="s">
        <v>14399</v>
      </c>
      <c r="K2784" s="44">
        <v>-2.7817577166274001E-2</v>
      </c>
      <c r="L2784" s="44">
        <v>0.90477924030250201</v>
      </c>
      <c r="M2784" s="38" t="s">
        <v>14400</v>
      </c>
      <c r="N2784" s="44">
        <v>0.15852597970000001</v>
      </c>
      <c r="O2784" s="44">
        <v>9.5737595699999997E-2</v>
      </c>
      <c r="P2784" s="38" t="s">
        <v>14400</v>
      </c>
      <c r="Q2784" s="44">
        <v>8.2000000000000003E-2</v>
      </c>
      <c r="R2784" s="44">
        <v>0.73278565264499995</v>
      </c>
      <c r="S2784" s="38" t="s">
        <v>14401</v>
      </c>
      <c r="T2784" s="44">
        <v>3.9085704006299998E-3</v>
      </c>
      <c r="U2784" s="44">
        <v>2.51182696955E-2</v>
      </c>
    </row>
    <row r="2785" spans="1:21">
      <c r="A2785" s="43" t="s">
        <v>2632</v>
      </c>
      <c r="B2785" s="38" t="s">
        <v>14394</v>
      </c>
      <c r="C2785" s="38" t="s">
        <v>14395</v>
      </c>
      <c r="D2785" s="44">
        <v>1.1548711104334499</v>
      </c>
      <c r="E2785" s="38">
        <v>0</v>
      </c>
      <c r="F2785" s="38">
        <v>0</v>
      </c>
      <c r="G2785" s="38">
        <v>0</v>
      </c>
      <c r="H2785" s="38">
        <v>0</v>
      </c>
      <c r="I2785" s="38">
        <v>0</v>
      </c>
      <c r="J2785" s="38" t="s">
        <v>14402</v>
      </c>
      <c r="K2785" s="44">
        <v>0.71165411599274697</v>
      </c>
      <c r="L2785" s="44">
        <v>0.39915000215812402</v>
      </c>
      <c r="M2785" s="38" t="s">
        <v>14403</v>
      </c>
      <c r="N2785" s="44">
        <v>0.118051246</v>
      </c>
      <c r="O2785" s="44">
        <v>9.5737595699999997E-2</v>
      </c>
      <c r="P2785" s="38" t="s">
        <v>14403</v>
      </c>
      <c r="Q2785" s="44">
        <v>6.0999999999999999E-2</v>
      </c>
      <c r="R2785" s="44">
        <v>7.2732234154699996E-2</v>
      </c>
      <c r="S2785" s="38" t="s">
        <v>14404</v>
      </c>
      <c r="T2785" s="44">
        <v>4.4586380579200004E-3</v>
      </c>
      <c r="U2785" s="44">
        <v>2.6368530847499998E-2</v>
      </c>
    </row>
    <row r="2786" spans="1:21">
      <c r="A2786" s="43" t="s">
        <v>2632</v>
      </c>
      <c r="B2786" s="38" t="s">
        <v>2232</v>
      </c>
      <c r="C2786" s="38" t="s">
        <v>14405</v>
      </c>
      <c r="D2786" s="44">
        <v>1.87947140571856</v>
      </c>
      <c r="E2786" s="38">
        <v>0</v>
      </c>
      <c r="F2786" s="38">
        <v>0</v>
      </c>
      <c r="G2786" s="38">
        <v>0</v>
      </c>
      <c r="H2786" s="38">
        <v>0</v>
      </c>
      <c r="I2786" s="38">
        <v>0</v>
      </c>
      <c r="J2786" s="38" t="s">
        <v>14406</v>
      </c>
      <c r="K2786" s="44">
        <v>-0.12206800068015</v>
      </c>
      <c r="L2786" s="44">
        <v>0.46197478821938398</v>
      </c>
      <c r="M2786" s="38" t="s">
        <v>14407</v>
      </c>
      <c r="N2786" s="44">
        <v>2.32972189E-2</v>
      </c>
      <c r="O2786" s="44">
        <v>0.36763236760000001</v>
      </c>
      <c r="P2786" s="38" t="s">
        <v>14407</v>
      </c>
      <c r="Q2786" s="44">
        <v>-3.7999999999999999E-2</v>
      </c>
      <c r="R2786" s="44">
        <v>1</v>
      </c>
      <c r="S2786" s="38" t="s">
        <v>2231</v>
      </c>
      <c r="T2786" s="44">
        <v>-9.5823118359400009E-3</v>
      </c>
      <c r="U2786" s="44">
        <v>6.7414218011900007E-2</v>
      </c>
    </row>
    <row r="2787" spans="1:21">
      <c r="A2787" s="43" t="s">
        <v>2632</v>
      </c>
      <c r="B2787" s="38" t="s">
        <v>2232</v>
      </c>
      <c r="C2787" s="38" t="s">
        <v>14405</v>
      </c>
      <c r="D2787" s="44">
        <v>1.87947140571856</v>
      </c>
      <c r="E2787" s="38">
        <v>0</v>
      </c>
      <c r="F2787" s="38">
        <v>0</v>
      </c>
      <c r="G2787" s="38">
        <v>0</v>
      </c>
      <c r="H2787" s="38">
        <v>0</v>
      </c>
      <c r="I2787" s="38">
        <v>0</v>
      </c>
      <c r="J2787" s="38" t="s">
        <v>14408</v>
      </c>
      <c r="K2787" s="44">
        <v>-2.72965457794201E-2</v>
      </c>
      <c r="L2787" s="44">
        <v>0.92207766863927099</v>
      </c>
      <c r="M2787" s="38" t="s">
        <v>14409</v>
      </c>
      <c r="N2787" s="44">
        <v>-3.9304635900000003E-2</v>
      </c>
      <c r="O2787" s="44">
        <v>0.36763236760000001</v>
      </c>
      <c r="P2787" s="38" t="s">
        <v>14409</v>
      </c>
      <c r="Q2787" s="44">
        <v>-4.2999999999999997E-2</v>
      </c>
      <c r="R2787" s="44">
        <v>0.17746192432499999</v>
      </c>
      <c r="S2787" s="38" t="s">
        <v>14410</v>
      </c>
      <c r="T2787" s="44">
        <v>-3.4983757335199997E-2</v>
      </c>
      <c r="U2787" s="44">
        <v>0.18913375931099999</v>
      </c>
    </row>
    <row r="2788" spans="1:21">
      <c r="A2788" s="43" t="s">
        <v>2632</v>
      </c>
      <c r="B2788" s="38" t="s">
        <v>14411</v>
      </c>
      <c r="C2788" s="38" t="s">
        <v>14412</v>
      </c>
      <c r="D2788" s="44">
        <v>1.98564693936113</v>
      </c>
      <c r="E2788" s="38">
        <v>0</v>
      </c>
      <c r="F2788" s="38">
        <v>0</v>
      </c>
      <c r="G2788" s="38">
        <v>0</v>
      </c>
      <c r="H2788" s="38">
        <v>0</v>
      </c>
      <c r="I2788" s="38">
        <v>0</v>
      </c>
      <c r="J2788" s="38" t="s">
        <v>14413</v>
      </c>
      <c r="K2788" s="44">
        <v>0</v>
      </c>
      <c r="L2788" s="44" t="s">
        <v>1268</v>
      </c>
      <c r="M2788" s="38" t="s">
        <v>14414</v>
      </c>
      <c r="N2788" s="44">
        <v>3.3943392999999998E-3</v>
      </c>
      <c r="O2788" s="44">
        <v>0.40909090910000001</v>
      </c>
      <c r="P2788" s="38" t="s">
        <v>14414</v>
      </c>
      <c r="Q2788" s="44">
        <v>1E-3</v>
      </c>
      <c r="R2788" s="44">
        <v>1</v>
      </c>
      <c r="S2788" s="38" t="s">
        <v>14415</v>
      </c>
      <c r="T2788" s="44">
        <v>-7.7715611723799997E-16</v>
      </c>
      <c r="U2788" s="44">
        <v>1.3334994321699999E-18</v>
      </c>
    </row>
    <row r="2789" spans="1:21">
      <c r="A2789" s="43" t="s">
        <v>2632</v>
      </c>
      <c r="B2789" s="38" t="s">
        <v>14416</v>
      </c>
      <c r="C2789" s="38" t="s">
        <v>14417</v>
      </c>
      <c r="D2789" s="44">
        <v>1.7542598024730001</v>
      </c>
      <c r="E2789" s="38">
        <v>0</v>
      </c>
      <c r="F2789" s="38">
        <v>0</v>
      </c>
      <c r="G2789" s="38">
        <v>0</v>
      </c>
      <c r="H2789" s="38">
        <v>0</v>
      </c>
      <c r="I2789" s="38">
        <v>0</v>
      </c>
      <c r="J2789" s="38" t="s">
        <v>14418</v>
      </c>
      <c r="K2789" s="44">
        <v>0</v>
      </c>
      <c r="L2789" s="44" t="s">
        <v>1268</v>
      </c>
      <c r="M2789" s="38" t="s">
        <v>14419</v>
      </c>
      <c r="N2789" s="44">
        <v>-1.8318828499999999E-2</v>
      </c>
      <c r="O2789" s="44">
        <v>0.33846153849999999</v>
      </c>
      <c r="P2789" s="38" t="s">
        <v>14419</v>
      </c>
      <c r="Q2789" s="44">
        <v>-8.9999999999999993E-3</v>
      </c>
      <c r="R2789" s="44">
        <v>1</v>
      </c>
      <c r="S2789" s="38" t="s">
        <v>14420</v>
      </c>
      <c r="T2789" s="44">
        <v>-1.6105207453500001E-8</v>
      </c>
      <c r="U2789" s="44">
        <v>1.3815878854699999E-16</v>
      </c>
    </row>
    <row r="2790" spans="1:21">
      <c r="A2790" s="43" t="s">
        <v>2632</v>
      </c>
      <c r="B2790" s="38" t="s">
        <v>14421</v>
      </c>
      <c r="C2790" s="38" t="s">
        <v>14422</v>
      </c>
      <c r="D2790" s="44">
        <v>0.94943842407173895</v>
      </c>
      <c r="E2790" s="38">
        <v>0</v>
      </c>
      <c r="F2790" s="38">
        <v>0</v>
      </c>
      <c r="G2790" s="38">
        <v>0</v>
      </c>
      <c r="H2790" s="38">
        <v>0</v>
      </c>
      <c r="I2790" s="38">
        <v>0</v>
      </c>
      <c r="J2790" s="38" t="s">
        <v>14423</v>
      </c>
      <c r="K2790" s="44">
        <v>0.27886030054455302</v>
      </c>
      <c r="L2790" s="44">
        <v>0.73051836395369196</v>
      </c>
      <c r="M2790" s="38" t="s">
        <v>14424</v>
      </c>
      <c r="N2790" s="44">
        <v>4.6520010799999997E-2</v>
      </c>
      <c r="O2790" s="44">
        <v>0.17132867130000001</v>
      </c>
      <c r="P2790" s="38" t="s">
        <v>14424</v>
      </c>
      <c r="Q2790" s="44">
        <v>5.7000000000000002E-2</v>
      </c>
      <c r="R2790" s="44">
        <v>1</v>
      </c>
      <c r="S2790" s="38" t="s">
        <v>14425</v>
      </c>
      <c r="T2790" s="44">
        <v>1.36117506027E-2</v>
      </c>
      <c r="U2790" s="44">
        <v>8.8784497879100005E-2</v>
      </c>
    </row>
    <row r="2791" spans="1:21">
      <c r="A2791" s="43" t="s">
        <v>2632</v>
      </c>
      <c r="B2791" s="38" t="s">
        <v>14426</v>
      </c>
      <c r="C2791" s="38" t="s">
        <v>14427</v>
      </c>
      <c r="D2791" s="44">
        <v>1.8804375169924901</v>
      </c>
      <c r="E2791" s="38">
        <v>1</v>
      </c>
      <c r="F2791" s="38">
        <v>0</v>
      </c>
      <c r="G2791" s="38">
        <v>1</v>
      </c>
      <c r="H2791" s="38">
        <v>0</v>
      </c>
      <c r="I2791" s="38">
        <v>0</v>
      </c>
      <c r="J2791" s="38" t="s">
        <v>14428</v>
      </c>
      <c r="K2791" s="44">
        <v>-5.5467120372207898E-2</v>
      </c>
      <c r="L2791" s="44">
        <v>0.93945589842041299</v>
      </c>
      <c r="M2791" s="38" t="s">
        <v>14429</v>
      </c>
      <c r="N2791" s="44">
        <v>8.77788283E-2</v>
      </c>
      <c r="O2791" s="44">
        <v>3.4965034999999998E-2</v>
      </c>
      <c r="P2791" s="38" t="s">
        <v>14429</v>
      </c>
      <c r="Q2791" s="44">
        <v>-6.0000000000000001E-3</v>
      </c>
      <c r="R2791" s="44">
        <v>1</v>
      </c>
      <c r="S2791" s="38" t="s">
        <v>14430</v>
      </c>
      <c r="T2791" s="44">
        <v>2.4982432970900002E-9</v>
      </c>
      <c r="U2791" s="44">
        <v>8.6369972403900003E-12</v>
      </c>
    </row>
    <row r="2792" spans="1:21">
      <c r="A2792" s="43" t="s">
        <v>2632</v>
      </c>
      <c r="B2792" s="38" t="s">
        <v>14431</v>
      </c>
      <c r="C2792" s="38" t="s">
        <v>14432</v>
      </c>
      <c r="D2792" s="44">
        <v>0.76342371806583298</v>
      </c>
      <c r="E2792" s="38">
        <v>0</v>
      </c>
      <c r="F2792" s="38">
        <v>0</v>
      </c>
      <c r="G2792" s="38">
        <v>0</v>
      </c>
      <c r="H2792" s="38">
        <v>0</v>
      </c>
      <c r="I2792" s="38">
        <v>0</v>
      </c>
      <c r="J2792" s="38" t="s">
        <v>14433</v>
      </c>
      <c r="K2792" s="44">
        <v>-8.2100868727135498E-2</v>
      </c>
      <c r="L2792" s="44">
        <v>0.82146270316538195</v>
      </c>
      <c r="M2792" s="38" t="s">
        <v>14434</v>
      </c>
      <c r="N2792" s="44">
        <v>-0.15358743620000001</v>
      </c>
      <c r="O2792" s="44">
        <v>0.15172327669999999</v>
      </c>
      <c r="P2792" s="38" t="s">
        <v>14434</v>
      </c>
      <c r="Q2792" s="44">
        <v>-6.9000000000000006E-2</v>
      </c>
      <c r="R2792" s="44">
        <v>1</v>
      </c>
      <c r="S2792" s="38" t="s">
        <v>14435</v>
      </c>
      <c r="T2792" s="44">
        <v>-2.2425706486300001E-3</v>
      </c>
      <c r="U2792" s="44">
        <v>1.4695478698300001E-2</v>
      </c>
    </row>
    <row r="2793" spans="1:21">
      <c r="A2793" s="43" t="s">
        <v>2632</v>
      </c>
      <c r="B2793" s="38" t="s">
        <v>14436</v>
      </c>
      <c r="C2793" s="38" t="s">
        <v>14437</v>
      </c>
      <c r="D2793" s="44">
        <v>0.93000168599562905</v>
      </c>
      <c r="E2793" s="38">
        <v>0</v>
      </c>
      <c r="F2793" s="38">
        <v>0</v>
      </c>
      <c r="G2793" s="38">
        <v>0</v>
      </c>
      <c r="H2793" s="38">
        <v>0</v>
      </c>
      <c r="I2793" s="38">
        <v>0</v>
      </c>
      <c r="J2793" s="38" t="s">
        <v>14438</v>
      </c>
      <c r="K2793" s="44">
        <v>0</v>
      </c>
      <c r="L2793" s="44" t="s">
        <v>1268</v>
      </c>
      <c r="M2793" s="38" t="s">
        <v>14439</v>
      </c>
      <c r="N2793" s="44">
        <v>-7.4362629099999994E-2</v>
      </c>
      <c r="O2793" s="44">
        <v>0.30119880119999998</v>
      </c>
      <c r="P2793" s="38" t="s">
        <v>14439</v>
      </c>
      <c r="Q2793" s="44">
        <v>1.2E-2</v>
      </c>
      <c r="R2793" s="44">
        <v>1</v>
      </c>
      <c r="S2793" s="38" t="s">
        <v>14440</v>
      </c>
      <c r="T2793" s="44">
        <v>-3.8200784667899999E-5</v>
      </c>
      <c r="U2793" s="44">
        <v>2.9433450830699999E-5</v>
      </c>
    </row>
    <row r="2794" spans="1:21">
      <c r="A2794" s="43" t="s">
        <v>2632</v>
      </c>
      <c r="B2794" s="38" t="s">
        <v>14441</v>
      </c>
      <c r="C2794" s="38" t="s">
        <v>14442</v>
      </c>
      <c r="D2794" s="44">
        <v>1.4127316439875499</v>
      </c>
      <c r="E2794" s="38">
        <v>0</v>
      </c>
      <c r="F2794" s="38">
        <v>0</v>
      </c>
      <c r="G2794" s="38">
        <v>0</v>
      </c>
      <c r="H2794" s="38">
        <v>0</v>
      </c>
      <c r="I2794" s="38">
        <v>0</v>
      </c>
      <c r="J2794" s="38" t="s">
        <v>14443</v>
      </c>
      <c r="K2794" s="44">
        <v>-0.17936816949685599</v>
      </c>
      <c r="L2794" s="44">
        <v>0.38677164270776399</v>
      </c>
      <c r="M2794" s="38" t="s">
        <v>14444</v>
      </c>
      <c r="N2794" s="44">
        <v>-8.2996788299999999E-2</v>
      </c>
      <c r="O2794" s="44">
        <v>0.1868131868</v>
      </c>
      <c r="P2794" s="38" t="s">
        <v>14444</v>
      </c>
      <c r="Q2794" s="44">
        <v>4.2000000000000003E-2</v>
      </c>
      <c r="R2794" s="44">
        <v>1</v>
      </c>
      <c r="S2794" s="38" t="s">
        <v>14445</v>
      </c>
      <c r="T2794" s="44">
        <v>4.1936840251300002E-4</v>
      </c>
      <c r="U2794" s="44">
        <v>5.7101389257299998E-4</v>
      </c>
    </row>
    <row r="2795" spans="1:21">
      <c r="A2795" s="43" t="s">
        <v>2632</v>
      </c>
      <c r="B2795" s="38" t="s">
        <v>14446</v>
      </c>
      <c r="C2795" s="38" t="s">
        <v>14447</v>
      </c>
      <c r="D2795" s="44">
        <v>2.67767516582223</v>
      </c>
      <c r="E2795" s="38">
        <v>0</v>
      </c>
      <c r="F2795" s="38">
        <v>0</v>
      </c>
      <c r="G2795" s="38">
        <v>0</v>
      </c>
      <c r="H2795" s="38">
        <v>0</v>
      </c>
      <c r="I2795" s="38">
        <v>0</v>
      </c>
      <c r="J2795" s="38" t="s">
        <v>14448</v>
      </c>
      <c r="K2795" s="44">
        <v>-3.0359879303456301E-2</v>
      </c>
      <c r="L2795" s="44">
        <v>0.148631054173468</v>
      </c>
      <c r="M2795" s="38" t="s">
        <v>14449</v>
      </c>
      <c r="N2795" s="44">
        <v>-1.6090710999999999E-3</v>
      </c>
      <c r="O2795" s="44">
        <v>0.37695637700000001</v>
      </c>
      <c r="P2795" s="38" t="s">
        <v>14449</v>
      </c>
      <c r="Q2795" s="44">
        <v>8.0000000000000002E-3</v>
      </c>
      <c r="R2795" s="44">
        <v>1</v>
      </c>
      <c r="S2795" s="38" t="s">
        <v>14450</v>
      </c>
      <c r="T2795" s="44">
        <v>1.8354071456300001E-3</v>
      </c>
      <c r="U2795" s="44">
        <v>3.3734897955200002E-6</v>
      </c>
    </row>
    <row r="2796" spans="1:21">
      <c r="A2796" s="43" t="s">
        <v>2632</v>
      </c>
      <c r="B2796" s="38" t="s">
        <v>14446</v>
      </c>
      <c r="C2796" s="38" t="s">
        <v>14447</v>
      </c>
      <c r="D2796" s="44">
        <v>2.67767516582223</v>
      </c>
      <c r="E2796" s="38">
        <v>0</v>
      </c>
      <c r="F2796" s="38">
        <v>0</v>
      </c>
      <c r="G2796" s="38">
        <v>0</v>
      </c>
      <c r="H2796" s="38">
        <v>0</v>
      </c>
      <c r="I2796" s="38">
        <v>0</v>
      </c>
      <c r="J2796" s="38" t="s">
        <v>14451</v>
      </c>
      <c r="K2796" s="44">
        <v>0.23903122134535301</v>
      </c>
      <c r="L2796" s="44">
        <v>0.60994773399201196</v>
      </c>
      <c r="M2796" s="38" t="s">
        <v>14452</v>
      </c>
      <c r="N2796" s="44">
        <v>-3.6615120000000001E-4</v>
      </c>
      <c r="O2796" s="44">
        <v>0.37912087909999997</v>
      </c>
      <c r="P2796" s="38" t="s">
        <v>14452</v>
      </c>
      <c r="Q2796" s="44">
        <v>2E-3</v>
      </c>
      <c r="R2796" s="44">
        <v>1</v>
      </c>
      <c r="S2796" s="38" t="s">
        <v>14453</v>
      </c>
      <c r="T2796" s="44">
        <v>-7.7715611723799997E-16</v>
      </c>
      <c r="U2796" s="44">
        <v>1.3334994321699999E-18</v>
      </c>
    </row>
    <row r="2797" spans="1:21">
      <c r="A2797" s="43" t="s">
        <v>2632</v>
      </c>
      <c r="B2797" s="38" t="s">
        <v>14454</v>
      </c>
      <c r="C2797" s="38" t="s">
        <v>14455</v>
      </c>
      <c r="D2797" s="44">
        <v>1.51764653505874</v>
      </c>
      <c r="E2797" s="38">
        <v>0</v>
      </c>
      <c r="F2797" s="38">
        <v>0</v>
      </c>
      <c r="G2797" s="38">
        <v>0</v>
      </c>
      <c r="H2797" s="38">
        <v>0</v>
      </c>
      <c r="I2797" s="38">
        <v>0</v>
      </c>
      <c r="J2797" s="38" t="s">
        <v>14456</v>
      </c>
      <c r="K2797" s="44">
        <v>-0.16575917529545001</v>
      </c>
      <c r="L2797" s="44">
        <v>0.56659423818489196</v>
      </c>
      <c r="M2797" s="38" t="s">
        <v>14457</v>
      </c>
      <c r="N2797" s="44">
        <v>-1.2043444999999999E-3</v>
      </c>
      <c r="O2797" s="44">
        <v>0.3856143856</v>
      </c>
      <c r="P2797" s="38" t="s">
        <v>14457</v>
      </c>
      <c r="Q2797" s="44">
        <v>-7.0000000000000001E-3</v>
      </c>
      <c r="R2797" s="44">
        <v>1</v>
      </c>
      <c r="S2797" s="38" t="s">
        <v>14458</v>
      </c>
      <c r="T2797" s="44">
        <v>-7.5321651077299997E-8</v>
      </c>
      <c r="U2797" s="44">
        <v>6.8933971962800001E-11</v>
      </c>
    </row>
    <row r="2798" spans="1:21">
      <c r="A2798" s="43" t="s">
        <v>2632</v>
      </c>
      <c r="B2798" s="38" t="s">
        <v>14459</v>
      </c>
      <c r="C2798" s="38" t="s">
        <v>14460</v>
      </c>
      <c r="D2798" s="44">
        <v>1.9379629045331399</v>
      </c>
      <c r="E2798" s="38">
        <v>0</v>
      </c>
      <c r="F2798" s="38">
        <v>0</v>
      </c>
      <c r="G2798" s="38">
        <v>0</v>
      </c>
      <c r="H2798" s="38">
        <v>0</v>
      </c>
      <c r="I2798" s="38">
        <v>0</v>
      </c>
      <c r="J2798" s="38" t="s">
        <v>14461</v>
      </c>
      <c r="K2798" s="44">
        <v>0</v>
      </c>
      <c r="L2798" s="44" t="s">
        <v>1268</v>
      </c>
      <c r="M2798" s="38" t="s">
        <v>14462</v>
      </c>
      <c r="N2798" s="44">
        <v>-3.4635120000000002E-4</v>
      </c>
      <c r="O2798" s="44">
        <v>0.39610389610000002</v>
      </c>
      <c r="P2798" s="38" t="s">
        <v>14462</v>
      </c>
      <c r="Q2798" s="44">
        <v>0</v>
      </c>
      <c r="R2798" s="44">
        <v>1</v>
      </c>
      <c r="S2798" s="38" t="s">
        <v>14463</v>
      </c>
      <c r="T2798" s="44">
        <v>-7.7715611723799997E-16</v>
      </c>
      <c r="U2798" s="44">
        <v>1.3334994321699999E-18</v>
      </c>
    </row>
    <row r="2799" spans="1:21">
      <c r="A2799" s="43" t="s">
        <v>2632</v>
      </c>
      <c r="B2799" s="38" t="s">
        <v>14459</v>
      </c>
      <c r="C2799" s="38" t="s">
        <v>14460</v>
      </c>
      <c r="D2799" s="44">
        <v>1.9379629045331399</v>
      </c>
      <c r="E2799" s="38">
        <v>2</v>
      </c>
      <c r="F2799" s="38">
        <v>1</v>
      </c>
      <c r="G2799" s="38">
        <v>0</v>
      </c>
      <c r="H2799" s="38">
        <v>1</v>
      </c>
      <c r="I2799" s="38">
        <v>0</v>
      </c>
      <c r="J2799" s="38" t="s">
        <v>14464</v>
      </c>
      <c r="K2799" s="44">
        <v>0.15667661917522399</v>
      </c>
      <c r="L2799" s="44">
        <v>2.3854719639000699E-2</v>
      </c>
      <c r="M2799" s="38" t="s">
        <v>14465</v>
      </c>
      <c r="N2799" s="44">
        <v>9.6439364700000002E-2</v>
      </c>
      <c r="O2799" s="44">
        <v>0.1923076923</v>
      </c>
      <c r="P2799" s="38" t="s">
        <v>14465</v>
      </c>
      <c r="Q2799" s="44">
        <v>0.115</v>
      </c>
      <c r="R2799" s="44">
        <v>3.5184977933099999E-2</v>
      </c>
      <c r="S2799" s="38" t="s">
        <v>14466</v>
      </c>
      <c r="T2799" s="44">
        <v>4.2477236262300003E-2</v>
      </c>
      <c r="U2799" s="44">
        <v>0.32206636286399998</v>
      </c>
    </row>
    <row r="2800" spans="1:21">
      <c r="A2800" s="43" t="s">
        <v>2632</v>
      </c>
      <c r="B2800" s="38" t="s">
        <v>14467</v>
      </c>
      <c r="C2800" s="38" t="s">
        <v>14468</v>
      </c>
      <c r="D2800" s="44">
        <v>1.4836748506606501</v>
      </c>
      <c r="E2800" s="38">
        <v>2</v>
      </c>
      <c r="F2800" s="38">
        <v>1</v>
      </c>
      <c r="G2800" s="38">
        <v>0</v>
      </c>
      <c r="H2800" s="38">
        <v>0</v>
      </c>
      <c r="I2800" s="38">
        <v>1</v>
      </c>
      <c r="J2800" s="38" t="s">
        <v>14469</v>
      </c>
      <c r="K2800" s="44">
        <v>-0.32467771469235002</v>
      </c>
      <c r="L2800" s="44">
        <v>1.2569896055619E-2</v>
      </c>
      <c r="M2800" s="38" t="s">
        <v>14470</v>
      </c>
      <c r="N2800" s="44">
        <v>-5.0241113699999999E-2</v>
      </c>
      <c r="O2800" s="44">
        <v>0.29984301410000003</v>
      </c>
      <c r="P2800" s="38" t="s">
        <v>14470</v>
      </c>
      <c r="Q2800" s="44">
        <v>-0.11799999999999999</v>
      </c>
      <c r="R2800" s="44">
        <v>0.90382126484799996</v>
      </c>
      <c r="S2800" s="38" t="s">
        <v>14471</v>
      </c>
      <c r="T2800" s="44">
        <v>-0.31007968414600001</v>
      </c>
      <c r="U2800" s="44">
        <v>0.99999947108300002</v>
      </c>
    </row>
    <row r="2801" spans="1:21">
      <c r="A2801" s="43" t="s">
        <v>2632</v>
      </c>
      <c r="B2801" s="38" t="s">
        <v>14472</v>
      </c>
      <c r="C2801" s="38" t="s">
        <v>14473</v>
      </c>
      <c r="D2801" s="44">
        <v>3.4001995622638299</v>
      </c>
      <c r="E2801" s="38">
        <v>0</v>
      </c>
      <c r="F2801" s="38">
        <v>0</v>
      </c>
      <c r="G2801" s="38">
        <v>0</v>
      </c>
      <c r="H2801" s="38">
        <v>0</v>
      </c>
      <c r="I2801" s="38">
        <v>0</v>
      </c>
      <c r="J2801" s="38" t="s">
        <v>14474</v>
      </c>
      <c r="K2801" s="44">
        <v>0</v>
      </c>
      <c r="L2801" s="44" t="s">
        <v>1268</v>
      </c>
      <c r="M2801" s="38" t="s">
        <v>14475</v>
      </c>
      <c r="N2801" s="44">
        <v>-2.9429229999999997E-4</v>
      </c>
      <c r="O2801" s="44">
        <v>0.43856143860000002</v>
      </c>
      <c r="P2801" s="38" t="s">
        <v>14475</v>
      </c>
      <c r="Q2801" s="44">
        <v>0</v>
      </c>
      <c r="R2801" s="44">
        <v>1</v>
      </c>
      <c r="S2801" s="38" t="s">
        <v>14476</v>
      </c>
      <c r="T2801" s="44">
        <v>-7.7715611723799997E-16</v>
      </c>
      <c r="U2801" s="44">
        <v>1.3334994321699999E-18</v>
      </c>
    </row>
    <row r="2802" spans="1:21">
      <c r="A2802" s="43" t="s">
        <v>2632</v>
      </c>
      <c r="B2802" s="38" t="s">
        <v>14477</v>
      </c>
      <c r="C2802" s="38" t="s">
        <v>14478</v>
      </c>
      <c r="D2802" s="44">
        <v>1.3022171087341901</v>
      </c>
      <c r="E2802" s="38">
        <v>0</v>
      </c>
      <c r="F2802" s="38">
        <v>0</v>
      </c>
      <c r="G2802" s="38">
        <v>0</v>
      </c>
      <c r="H2802" s="38">
        <v>0</v>
      </c>
      <c r="I2802" s="38">
        <v>0</v>
      </c>
      <c r="J2802" s="38" t="s">
        <v>14479</v>
      </c>
      <c r="K2802" s="44">
        <v>0.21490818143293</v>
      </c>
      <c r="L2802" s="44">
        <v>0.34917122264193701</v>
      </c>
      <c r="M2802" s="38" t="s">
        <v>14480</v>
      </c>
      <c r="N2802" s="44">
        <v>-5.0423871000000002E-3</v>
      </c>
      <c r="O2802" s="44">
        <v>0.37612387609999998</v>
      </c>
      <c r="P2802" s="38" t="s">
        <v>14480</v>
      </c>
      <c r="Q2802" s="44">
        <v>1.4E-2</v>
      </c>
      <c r="R2802" s="44">
        <v>1</v>
      </c>
      <c r="S2802" s="38" t="s">
        <v>14481</v>
      </c>
      <c r="T2802" s="44">
        <v>-1.2403087134200001E-4</v>
      </c>
      <c r="U2802" s="44">
        <v>4.6247221479099997E-3</v>
      </c>
    </row>
    <row r="2803" spans="1:21">
      <c r="A2803" s="43" t="s">
        <v>2632</v>
      </c>
      <c r="B2803" s="38" t="s">
        <v>14477</v>
      </c>
      <c r="C2803" s="38" t="s">
        <v>14478</v>
      </c>
      <c r="D2803" s="44">
        <v>1.3022171087341901</v>
      </c>
      <c r="E2803" s="38">
        <v>0</v>
      </c>
      <c r="F2803" s="38">
        <v>0</v>
      </c>
      <c r="G2803" s="38">
        <v>0</v>
      </c>
      <c r="H2803" s="38">
        <v>0</v>
      </c>
      <c r="I2803" s="38">
        <v>0</v>
      </c>
      <c r="J2803" s="38" t="s">
        <v>14482</v>
      </c>
      <c r="K2803" s="44">
        <v>4.8133678315305697E-2</v>
      </c>
      <c r="L2803" s="44">
        <v>0.92557876255001903</v>
      </c>
      <c r="M2803" s="38" t="s">
        <v>14483</v>
      </c>
      <c r="N2803" s="44">
        <v>2.1339131300000001E-2</v>
      </c>
      <c r="O2803" s="44">
        <v>0.37612387609999998</v>
      </c>
      <c r="P2803" s="38" t="s">
        <v>14483</v>
      </c>
      <c r="Q2803" s="44">
        <v>3.7999999999999999E-2</v>
      </c>
      <c r="R2803" s="44">
        <v>1</v>
      </c>
      <c r="S2803" s="38" t="s">
        <v>14484</v>
      </c>
      <c r="T2803" s="44">
        <v>-4.93533415206E-4</v>
      </c>
      <c r="U2803" s="44">
        <v>3.8316706046299998E-3</v>
      </c>
    </row>
    <row r="2804" spans="1:21">
      <c r="A2804" s="43" t="s">
        <v>2632</v>
      </c>
      <c r="B2804" s="38" t="s">
        <v>14485</v>
      </c>
      <c r="C2804" s="38" t="s">
        <v>14486</v>
      </c>
      <c r="D2804" s="44">
        <v>1.09766178681559</v>
      </c>
      <c r="E2804" s="38">
        <v>0</v>
      </c>
      <c r="F2804" s="38">
        <v>0</v>
      </c>
      <c r="G2804" s="38">
        <v>0</v>
      </c>
      <c r="H2804" s="38">
        <v>0</v>
      </c>
      <c r="I2804" s="38">
        <v>0</v>
      </c>
      <c r="J2804" s="38" t="s">
        <v>14487</v>
      </c>
      <c r="K2804" s="44">
        <v>-1.1491010520671099E-2</v>
      </c>
      <c r="L2804" s="44">
        <v>0.99694941068559295</v>
      </c>
      <c r="M2804" s="38" t="s">
        <v>14488</v>
      </c>
      <c r="N2804" s="44">
        <v>7.5260672999999997E-3</v>
      </c>
      <c r="O2804" s="44">
        <v>0.3046953047</v>
      </c>
      <c r="P2804" s="38" t="s">
        <v>14488</v>
      </c>
      <c r="Q2804" s="44">
        <v>9.9000000000000005E-2</v>
      </c>
      <c r="R2804" s="44">
        <v>1</v>
      </c>
      <c r="S2804" s="38" t="s">
        <v>14489</v>
      </c>
      <c r="T2804" s="44">
        <v>7.1829237746900004E-3</v>
      </c>
      <c r="U2804" s="44">
        <v>2.4268310618599999E-2</v>
      </c>
    </row>
    <row r="2805" spans="1:21">
      <c r="A2805" s="43" t="s">
        <v>2632</v>
      </c>
      <c r="B2805" s="38" t="s">
        <v>14490</v>
      </c>
      <c r="C2805" s="38" t="s">
        <v>14491</v>
      </c>
      <c r="D2805" s="44">
        <v>1.4075225384527601</v>
      </c>
      <c r="E2805" s="38">
        <v>0</v>
      </c>
      <c r="F2805" s="38">
        <v>0</v>
      </c>
      <c r="G2805" s="38">
        <v>0</v>
      </c>
      <c r="H2805" s="38">
        <v>0</v>
      </c>
      <c r="I2805" s="38">
        <v>0</v>
      </c>
      <c r="J2805" s="38" t="s">
        <v>14492</v>
      </c>
      <c r="K2805" s="44">
        <v>0</v>
      </c>
      <c r="L2805" s="44" t="s">
        <v>1268</v>
      </c>
      <c r="M2805" s="38" t="s">
        <v>14493</v>
      </c>
      <c r="N2805" s="44">
        <v>-1.8987461E-3</v>
      </c>
      <c r="O2805" s="44">
        <v>0.37012987009999998</v>
      </c>
      <c r="P2805" s="38" t="s">
        <v>14493</v>
      </c>
      <c r="Q2805" s="44">
        <v>-1E-3</v>
      </c>
      <c r="R2805" s="44">
        <v>1</v>
      </c>
      <c r="S2805" s="38" t="s">
        <v>14494</v>
      </c>
      <c r="T2805" s="44">
        <v>-1.97430083835E-7</v>
      </c>
      <c r="U2805" s="44">
        <v>5.9771667062099999E-10</v>
      </c>
    </row>
    <row r="2806" spans="1:21">
      <c r="A2806" s="43" t="s">
        <v>2632</v>
      </c>
      <c r="B2806" s="38" t="s">
        <v>14490</v>
      </c>
      <c r="C2806" s="38" t="s">
        <v>14491</v>
      </c>
      <c r="D2806" s="44">
        <v>1.4075225384527601</v>
      </c>
      <c r="E2806" s="38">
        <v>0</v>
      </c>
      <c r="F2806" s="38">
        <v>0</v>
      </c>
      <c r="G2806" s="38">
        <v>0</v>
      </c>
      <c r="H2806" s="38">
        <v>0</v>
      </c>
      <c r="I2806" s="38">
        <v>0</v>
      </c>
      <c r="J2806" s="38" t="s">
        <v>14495</v>
      </c>
      <c r="K2806" s="44">
        <v>0</v>
      </c>
      <c r="L2806" s="44" t="s">
        <v>1268</v>
      </c>
      <c r="M2806" s="38" t="s">
        <v>14496</v>
      </c>
      <c r="N2806" s="44">
        <v>-2.07188944E-2</v>
      </c>
      <c r="O2806" s="44">
        <v>0.37012987009999998</v>
      </c>
      <c r="P2806" s="38" t="s">
        <v>14496</v>
      </c>
      <c r="Q2806" s="44">
        <v>-7.0000000000000001E-3</v>
      </c>
      <c r="R2806" s="44">
        <v>1</v>
      </c>
      <c r="S2806" s="38" t="s">
        <v>14497</v>
      </c>
      <c r="T2806" s="44">
        <v>-2.7826319963799999E-8</v>
      </c>
      <c r="U2806" s="44">
        <v>1.8954642344400001E-12</v>
      </c>
    </row>
    <row r="2807" spans="1:21">
      <c r="A2807" s="43" t="s">
        <v>2632</v>
      </c>
      <c r="B2807" s="38" t="s">
        <v>14498</v>
      </c>
      <c r="C2807" s="38" t="s">
        <v>14499</v>
      </c>
      <c r="D2807" s="44">
        <v>1.9344677851909</v>
      </c>
      <c r="E2807" s="38">
        <v>0</v>
      </c>
      <c r="F2807" s="38">
        <v>0</v>
      </c>
      <c r="G2807" s="38">
        <v>0</v>
      </c>
      <c r="H2807" s="38">
        <v>0</v>
      </c>
      <c r="I2807" s="38">
        <v>0</v>
      </c>
      <c r="J2807" s="38" t="s">
        <v>14500</v>
      </c>
      <c r="K2807" s="44">
        <v>-0.22719130792412401</v>
      </c>
      <c r="L2807" s="44">
        <v>0.86072941721549501</v>
      </c>
      <c r="M2807" s="38" t="s">
        <v>14501</v>
      </c>
      <c r="N2807" s="44">
        <v>-3.102445E-4</v>
      </c>
      <c r="O2807" s="44">
        <v>0.40959040959999998</v>
      </c>
      <c r="P2807" s="38" t="s">
        <v>14501</v>
      </c>
      <c r="Q2807" s="44">
        <v>-2E-3</v>
      </c>
      <c r="R2807" s="44">
        <v>1</v>
      </c>
      <c r="S2807" s="38" t="s">
        <v>14502</v>
      </c>
      <c r="T2807" s="44">
        <v>-7.8355049380999996E-16</v>
      </c>
      <c r="U2807" s="44">
        <v>1.3334994321699999E-18</v>
      </c>
    </row>
    <row r="2808" spans="1:21">
      <c r="A2808" s="43" t="s">
        <v>2632</v>
      </c>
      <c r="B2808" s="38" t="s">
        <v>14503</v>
      </c>
      <c r="C2808" s="38" t="s">
        <v>2284</v>
      </c>
      <c r="D2808" s="44">
        <v>2.4602732381578898</v>
      </c>
      <c r="E2808" s="38">
        <v>0</v>
      </c>
      <c r="F2808" s="38">
        <v>0</v>
      </c>
      <c r="G2808" s="38">
        <v>0</v>
      </c>
      <c r="H2808" s="38">
        <v>0</v>
      </c>
      <c r="I2808" s="38">
        <v>0</v>
      </c>
      <c r="J2808" s="38" t="s">
        <v>14504</v>
      </c>
      <c r="K2808" s="44">
        <v>0</v>
      </c>
      <c r="L2808" s="44" t="s">
        <v>1268</v>
      </c>
      <c r="M2808" s="38" t="s">
        <v>14505</v>
      </c>
      <c r="N2808" s="44">
        <v>-3.4544170999999999E-2</v>
      </c>
      <c r="O2808" s="44">
        <v>9.0034964999999995E-2</v>
      </c>
      <c r="P2808" s="38" t="s">
        <v>14505</v>
      </c>
      <c r="Q2808" s="44">
        <v>4.0000000000000001E-3</v>
      </c>
      <c r="R2808" s="44">
        <v>1</v>
      </c>
      <c r="S2808" s="38" t="s">
        <v>14506</v>
      </c>
      <c r="T2808" s="44">
        <v>-7.7715611723799997E-16</v>
      </c>
      <c r="U2808" s="44">
        <v>1.3334994321699999E-18</v>
      </c>
    </row>
    <row r="2809" spans="1:21">
      <c r="A2809" s="43" t="s">
        <v>2632</v>
      </c>
      <c r="B2809" s="38" t="s">
        <v>14507</v>
      </c>
      <c r="C2809" s="38" t="s">
        <v>14508</v>
      </c>
      <c r="D2809" s="44">
        <v>1.5355078142925001</v>
      </c>
      <c r="E2809" s="38">
        <v>0</v>
      </c>
      <c r="F2809" s="38">
        <v>0</v>
      </c>
      <c r="G2809" s="38">
        <v>0</v>
      </c>
      <c r="H2809" s="38">
        <v>0</v>
      </c>
      <c r="I2809" s="38">
        <v>0</v>
      </c>
      <c r="J2809" s="38" t="s">
        <v>14509</v>
      </c>
      <c r="K2809" s="44">
        <v>0.236307416495178</v>
      </c>
      <c r="L2809" s="44">
        <v>0.150289476504086</v>
      </c>
      <c r="M2809" s="38" t="s">
        <v>14510</v>
      </c>
      <c r="N2809" s="44">
        <v>9.0357907799999998E-2</v>
      </c>
      <c r="O2809" s="44">
        <v>0.15734265729999999</v>
      </c>
      <c r="P2809" s="38" t="s">
        <v>14510</v>
      </c>
      <c r="Q2809" s="44">
        <v>1E-3</v>
      </c>
      <c r="R2809" s="44">
        <v>1</v>
      </c>
      <c r="S2809" s="38" t="s">
        <v>14511</v>
      </c>
      <c r="T2809" s="44">
        <v>1.82980139881E-4</v>
      </c>
      <c r="U2809" s="44">
        <v>1.35816481212E-3</v>
      </c>
    </row>
    <row r="2810" spans="1:21">
      <c r="A2810" s="43" t="s">
        <v>2632</v>
      </c>
      <c r="B2810" s="38" t="s">
        <v>14507</v>
      </c>
      <c r="C2810" s="38" t="s">
        <v>14508</v>
      </c>
      <c r="D2810" s="44">
        <v>1.5355078142925001</v>
      </c>
      <c r="E2810" s="38">
        <v>0</v>
      </c>
      <c r="F2810" s="38">
        <v>0</v>
      </c>
      <c r="G2810" s="38">
        <v>0</v>
      </c>
      <c r="H2810" s="38">
        <v>0</v>
      </c>
      <c r="I2810" s="38">
        <v>0</v>
      </c>
      <c r="J2810" s="38" t="s">
        <v>14512</v>
      </c>
      <c r="K2810" s="44">
        <v>0</v>
      </c>
      <c r="L2810" s="44" t="s">
        <v>1268</v>
      </c>
      <c r="M2810" s="38" t="s">
        <v>14513</v>
      </c>
      <c r="N2810" s="44">
        <v>-8.0441843999999995E-3</v>
      </c>
      <c r="O2810" s="44">
        <v>0.2672327672</v>
      </c>
      <c r="P2810" s="38" t="s">
        <v>14513</v>
      </c>
      <c r="Q2810" s="44">
        <v>-2.3E-2</v>
      </c>
      <c r="R2810" s="44">
        <v>1</v>
      </c>
      <c r="S2810" s="38" t="s">
        <v>14514</v>
      </c>
      <c r="T2810" s="44">
        <v>3.8121935634999998E-8</v>
      </c>
      <c r="U2810" s="44">
        <v>2.38607337794E-11</v>
      </c>
    </row>
    <row r="2811" spans="1:21">
      <c r="A2811" s="43" t="s">
        <v>2632</v>
      </c>
      <c r="B2811" s="38" t="s">
        <v>14515</v>
      </c>
      <c r="C2811" s="38" t="s">
        <v>14516</v>
      </c>
      <c r="D2811" s="44">
        <v>1.49031681029576</v>
      </c>
      <c r="E2811" s="38">
        <v>0</v>
      </c>
      <c r="F2811" s="38">
        <v>0</v>
      </c>
      <c r="G2811" s="38">
        <v>0</v>
      </c>
      <c r="H2811" s="38">
        <v>0</v>
      </c>
      <c r="I2811" s="38">
        <v>0</v>
      </c>
      <c r="J2811" s="38" t="s">
        <v>14517</v>
      </c>
      <c r="K2811" s="44">
        <v>0.23029051946962201</v>
      </c>
      <c r="L2811" s="44">
        <v>0.69731910450493495</v>
      </c>
      <c r="M2811" s="38" t="s">
        <v>14518</v>
      </c>
      <c r="N2811" s="44">
        <v>8.6461712000000003E-3</v>
      </c>
      <c r="O2811" s="44">
        <v>0.26273726269999997</v>
      </c>
      <c r="P2811" s="38" t="s">
        <v>14518</v>
      </c>
      <c r="Q2811" s="44">
        <v>1.7999999999999999E-2</v>
      </c>
      <c r="R2811" s="44">
        <v>1</v>
      </c>
      <c r="S2811" s="38" t="s">
        <v>14519</v>
      </c>
      <c r="T2811" s="44">
        <v>2.6907431366000001E-6</v>
      </c>
      <c r="U2811" s="44">
        <v>1.1257668262199999E-11</v>
      </c>
    </row>
    <row r="2812" spans="1:21">
      <c r="A2812" s="43" t="s">
        <v>2632</v>
      </c>
      <c r="B2812" s="38" t="s">
        <v>14520</v>
      </c>
      <c r="C2812" s="38" t="s">
        <v>2258</v>
      </c>
      <c r="D2812" s="44">
        <v>2.5179375701953601</v>
      </c>
      <c r="E2812" s="38">
        <v>0</v>
      </c>
      <c r="F2812" s="38">
        <v>0</v>
      </c>
      <c r="G2812" s="38">
        <v>0</v>
      </c>
      <c r="H2812" s="38">
        <v>0</v>
      </c>
      <c r="I2812" s="38">
        <v>0</v>
      </c>
      <c r="J2812" s="38" t="s">
        <v>14521</v>
      </c>
      <c r="K2812" s="44">
        <v>0.102496040234012</v>
      </c>
      <c r="L2812" s="44">
        <v>0.91259899136879696</v>
      </c>
      <c r="M2812" s="38" t="s">
        <v>14522</v>
      </c>
      <c r="N2812" s="44">
        <v>6.0419490000000005E-4</v>
      </c>
      <c r="O2812" s="44">
        <v>0.39210789210000002</v>
      </c>
      <c r="P2812" s="38" t="s">
        <v>14522</v>
      </c>
      <c r="Q2812" s="44">
        <v>2E-3</v>
      </c>
      <c r="R2812" s="44">
        <v>1</v>
      </c>
      <c r="S2812" s="38" t="s">
        <v>14523</v>
      </c>
      <c r="T2812" s="44">
        <v>-7.7715611723799997E-16</v>
      </c>
      <c r="U2812" s="44">
        <v>1.3334994321699999E-18</v>
      </c>
    </row>
    <row r="2813" spans="1:21">
      <c r="A2813" s="43" t="s">
        <v>2632</v>
      </c>
      <c r="B2813" s="38" t="s">
        <v>14520</v>
      </c>
      <c r="C2813" s="38" t="s">
        <v>2258</v>
      </c>
      <c r="D2813" s="44">
        <v>2.5179375701953601</v>
      </c>
      <c r="E2813" s="38">
        <v>1</v>
      </c>
      <c r="F2813" s="38">
        <v>1</v>
      </c>
      <c r="G2813" s="38">
        <v>0</v>
      </c>
      <c r="H2813" s="38">
        <v>0</v>
      </c>
      <c r="I2813" s="38">
        <v>0</v>
      </c>
      <c r="J2813" s="38" t="s">
        <v>14524</v>
      </c>
      <c r="K2813" s="44">
        <v>5.7197014254398701E-2</v>
      </c>
      <c r="L2813" s="44">
        <v>5.25419013411984E-3</v>
      </c>
      <c r="M2813" s="38" t="s">
        <v>14525</v>
      </c>
      <c r="N2813" s="44">
        <v>5.3884899999999999E-4</v>
      </c>
      <c r="O2813" s="44">
        <v>0.39210789210000002</v>
      </c>
      <c r="P2813" s="38" t="s">
        <v>14525</v>
      </c>
      <c r="Q2813" s="44">
        <v>0</v>
      </c>
      <c r="R2813" s="44">
        <v>1</v>
      </c>
      <c r="S2813" s="38" t="s">
        <v>14526</v>
      </c>
      <c r="T2813" s="44">
        <v>-1.54993748532E-3</v>
      </c>
      <c r="U2813" s="44">
        <v>1.4902266455699999E-3</v>
      </c>
    </row>
    <row r="2814" spans="1:21">
      <c r="A2814" s="43" t="s">
        <v>2632</v>
      </c>
      <c r="B2814" s="38" t="s">
        <v>14527</v>
      </c>
      <c r="C2814" s="38" t="s">
        <v>14528</v>
      </c>
      <c r="D2814" s="44">
        <v>2.1001848989418002</v>
      </c>
      <c r="E2814" s="38">
        <v>0</v>
      </c>
      <c r="F2814" s="38">
        <v>0</v>
      </c>
      <c r="G2814" s="38">
        <v>0</v>
      </c>
      <c r="H2814" s="38">
        <v>0</v>
      </c>
      <c r="I2814" s="38">
        <v>0</v>
      </c>
      <c r="J2814" s="38" t="s">
        <v>14529</v>
      </c>
      <c r="K2814" s="44">
        <v>0.28561092561616103</v>
      </c>
      <c r="L2814" s="44">
        <v>0.75650547944160196</v>
      </c>
      <c r="M2814" s="38" t="s">
        <v>14530</v>
      </c>
      <c r="N2814" s="44">
        <v>2.1164297999999998E-3</v>
      </c>
      <c r="O2814" s="44">
        <v>0.3156843157</v>
      </c>
      <c r="P2814" s="38" t="s">
        <v>14530</v>
      </c>
      <c r="Q2814" s="44">
        <v>5.0000000000000001E-3</v>
      </c>
      <c r="R2814" s="44">
        <v>1</v>
      </c>
      <c r="S2814" s="38" t="s">
        <v>14531</v>
      </c>
      <c r="T2814" s="44">
        <v>3.4560078522700003E-7</v>
      </c>
      <c r="U2814" s="44">
        <v>1.3057248064800001E-13</v>
      </c>
    </row>
    <row r="2815" spans="1:21">
      <c r="A2815" s="43" t="s">
        <v>2632</v>
      </c>
      <c r="B2815" s="38" t="s">
        <v>14532</v>
      </c>
      <c r="C2815" s="38" t="s">
        <v>14533</v>
      </c>
      <c r="D2815" s="44">
        <v>0.86201352591901703</v>
      </c>
      <c r="E2815" s="38">
        <v>0</v>
      </c>
      <c r="F2815" s="38">
        <v>0</v>
      </c>
      <c r="G2815" s="38">
        <v>0</v>
      </c>
      <c r="H2815" s="38">
        <v>0</v>
      </c>
      <c r="I2815" s="38">
        <v>0</v>
      </c>
      <c r="J2815" s="38" t="s">
        <v>14534</v>
      </c>
      <c r="K2815" s="44">
        <v>0.16230204003087301</v>
      </c>
      <c r="L2815" s="44">
        <v>0.77520254327611504</v>
      </c>
      <c r="M2815" s="38" t="s">
        <v>14535</v>
      </c>
      <c r="N2815" s="44">
        <v>-1.2400089999999999E-4</v>
      </c>
      <c r="O2815" s="44">
        <v>0.36463536460000001</v>
      </c>
      <c r="P2815" s="38" t="s">
        <v>14535</v>
      </c>
      <c r="Q2815" s="44">
        <v>3.5999999999999997E-2</v>
      </c>
      <c r="R2815" s="44">
        <v>1</v>
      </c>
      <c r="S2815" s="38" t="s">
        <v>14536</v>
      </c>
      <c r="T2815" s="44">
        <v>1.2168434174499999E-3</v>
      </c>
      <c r="U2815" s="44">
        <v>8.9014606697899994E-3</v>
      </c>
    </row>
    <row r="2816" spans="1:21">
      <c r="A2816" s="43" t="s">
        <v>2632</v>
      </c>
      <c r="B2816" s="38" t="s">
        <v>14532</v>
      </c>
      <c r="C2816" s="38" t="s">
        <v>14533</v>
      </c>
      <c r="D2816" s="44">
        <v>0.86201352591901703</v>
      </c>
      <c r="E2816" s="38">
        <v>0</v>
      </c>
      <c r="F2816" s="38">
        <v>0</v>
      </c>
      <c r="G2816" s="38">
        <v>0</v>
      </c>
      <c r="H2816" s="38">
        <v>0</v>
      </c>
      <c r="I2816" s="38">
        <v>0</v>
      </c>
      <c r="J2816" s="38" t="s">
        <v>14537</v>
      </c>
      <c r="K2816" s="44">
        <v>0</v>
      </c>
      <c r="L2816" s="44" t="s">
        <v>1268</v>
      </c>
      <c r="M2816" s="38" t="s">
        <v>14538</v>
      </c>
      <c r="N2816" s="44">
        <v>9.0459540000000001E-3</v>
      </c>
      <c r="O2816" s="44">
        <v>0.36463536460000001</v>
      </c>
      <c r="P2816" s="38" t="s">
        <v>14538</v>
      </c>
      <c r="Q2816" s="44">
        <v>0.04</v>
      </c>
      <c r="R2816" s="44">
        <v>1</v>
      </c>
      <c r="S2816" s="38" t="s">
        <v>14539</v>
      </c>
      <c r="T2816" s="44">
        <v>1.23225442796E-8</v>
      </c>
      <c r="U2816" s="44">
        <v>9.4074462928800005E-11</v>
      </c>
    </row>
    <row r="2817" spans="1:21">
      <c r="A2817" s="43" t="s">
        <v>2632</v>
      </c>
      <c r="B2817" s="38" t="s">
        <v>14532</v>
      </c>
      <c r="C2817" s="38" t="s">
        <v>14533</v>
      </c>
      <c r="D2817" s="44">
        <v>0.86201352591901703</v>
      </c>
      <c r="E2817" s="38">
        <v>0</v>
      </c>
      <c r="F2817" s="38">
        <v>0</v>
      </c>
      <c r="G2817" s="38">
        <v>0</v>
      </c>
      <c r="H2817" s="38">
        <v>0</v>
      </c>
      <c r="I2817" s="38">
        <v>0</v>
      </c>
      <c r="J2817" s="38" t="s">
        <v>14540</v>
      </c>
      <c r="K2817" s="44">
        <v>0.123388880570472</v>
      </c>
      <c r="L2817" s="44">
        <v>0.87684426140875205</v>
      </c>
      <c r="M2817" s="38" t="s">
        <v>14541</v>
      </c>
      <c r="N2817" s="44">
        <v>-1.7210423400000001E-2</v>
      </c>
      <c r="O2817" s="44">
        <v>0.36463536460000001</v>
      </c>
      <c r="P2817" s="38" t="s">
        <v>14541</v>
      </c>
      <c r="Q2817" s="44">
        <v>9.4E-2</v>
      </c>
      <c r="R2817" s="44">
        <v>1</v>
      </c>
      <c r="S2817" s="38" t="s">
        <v>14542</v>
      </c>
      <c r="T2817" s="44">
        <v>5.48296924571E-3</v>
      </c>
      <c r="U2817" s="44">
        <v>3.4113018204799998E-2</v>
      </c>
    </row>
    <row r="2818" spans="1:21">
      <c r="A2818" s="43" t="s">
        <v>2632</v>
      </c>
      <c r="B2818" s="38" t="s">
        <v>14543</v>
      </c>
      <c r="C2818" s="38" t="s">
        <v>14544</v>
      </c>
      <c r="D2818" s="44">
        <v>1.6329507381950801</v>
      </c>
      <c r="E2818" s="38">
        <v>0</v>
      </c>
      <c r="F2818" s="38">
        <v>0</v>
      </c>
      <c r="G2818" s="38">
        <v>0</v>
      </c>
      <c r="H2818" s="38">
        <v>0</v>
      </c>
      <c r="I2818" s="38">
        <v>0</v>
      </c>
      <c r="J2818" s="38" t="s">
        <v>14545</v>
      </c>
      <c r="K2818" s="44">
        <v>-0.137733004288671</v>
      </c>
      <c r="L2818" s="44">
        <v>0.86506293379521404</v>
      </c>
      <c r="M2818" s="38" t="s">
        <v>14546</v>
      </c>
      <c r="N2818" s="44">
        <v>-9.1946383000000003E-3</v>
      </c>
      <c r="O2818" s="44">
        <v>0.35364635360000002</v>
      </c>
      <c r="P2818" s="38" t="s">
        <v>14546</v>
      </c>
      <c r="Q2818" s="44">
        <v>-1.0999999999999999E-2</v>
      </c>
      <c r="R2818" s="44">
        <v>1</v>
      </c>
      <c r="S2818" s="38" t="s">
        <v>14547</v>
      </c>
      <c r="T2818" s="44">
        <v>-2.0173728272100001E-2</v>
      </c>
      <c r="U2818" s="44">
        <v>1.7296001843000001E-2</v>
      </c>
    </row>
    <row r="2819" spans="1:21">
      <c r="A2819" s="43" t="s">
        <v>2632</v>
      </c>
      <c r="B2819" s="38" t="s">
        <v>14548</v>
      </c>
      <c r="C2819" s="38" t="s">
        <v>14549</v>
      </c>
      <c r="D2819" s="44">
        <v>2.07893096575545</v>
      </c>
      <c r="E2819" s="38">
        <v>0</v>
      </c>
      <c r="F2819" s="38">
        <v>0</v>
      </c>
      <c r="G2819" s="38">
        <v>0</v>
      </c>
      <c r="H2819" s="38">
        <v>0</v>
      </c>
      <c r="I2819" s="38">
        <v>0</v>
      </c>
      <c r="J2819" s="38" t="s">
        <v>14550</v>
      </c>
      <c r="K2819" s="44">
        <v>-5.1415726108491398E-2</v>
      </c>
      <c r="L2819" s="44">
        <v>0.93186734700820995</v>
      </c>
      <c r="M2819" s="38" t="s">
        <v>14551</v>
      </c>
      <c r="N2819" s="44">
        <v>-2.9409312E-3</v>
      </c>
      <c r="O2819" s="44">
        <v>0.37412587409999998</v>
      </c>
      <c r="P2819" s="38" t="s">
        <v>14551</v>
      </c>
      <c r="Q2819" s="44">
        <v>1.2E-2</v>
      </c>
      <c r="R2819" s="44">
        <v>1</v>
      </c>
      <c r="S2819" s="38" t="s">
        <v>14552</v>
      </c>
      <c r="T2819" s="44">
        <v>7.2661766907600005E-4</v>
      </c>
      <c r="U2819" s="44">
        <v>6.5835646067299997E-3</v>
      </c>
    </row>
    <row r="2820" spans="1:21">
      <c r="A2820" s="43" t="s">
        <v>2632</v>
      </c>
      <c r="B2820" s="38" t="s">
        <v>14553</v>
      </c>
      <c r="C2820" s="38" t="s">
        <v>14554</v>
      </c>
      <c r="D2820" s="44">
        <v>2.0415486190405199</v>
      </c>
      <c r="E2820" s="38">
        <v>0</v>
      </c>
      <c r="F2820" s="38">
        <v>0</v>
      </c>
      <c r="G2820" s="38">
        <v>0</v>
      </c>
      <c r="H2820" s="38">
        <v>0</v>
      </c>
      <c r="I2820" s="38">
        <v>0</v>
      </c>
      <c r="J2820" s="38" t="s">
        <v>14555</v>
      </c>
      <c r="K2820" s="44">
        <v>0.53493003626744995</v>
      </c>
      <c r="L2820" s="44">
        <v>0.59164344195445495</v>
      </c>
      <c r="M2820" s="38" t="s">
        <v>14556</v>
      </c>
      <c r="N2820" s="44">
        <v>1.0694862499999999E-2</v>
      </c>
      <c r="O2820" s="44">
        <v>0.37262737260000001</v>
      </c>
      <c r="P2820" s="38" t="s">
        <v>14556</v>
      </c>
      <c r="Q2820" s="44">
        <v>5.0000000000000001E-3</v>
      </c>
      <c r="R2820" s="44">
        <v>1</v>
      </c>
      <c r="S2820" s="38" t="s">
        <v>14557</v>
      </c>
      <c r="T2820" s="44">
        <v>4.4868808547200002E-14</v>
      </c>
      <c r="U2820" s="44">
        <v>1.33349943236E-18</v>
      </c>
    </row>
    <row r="2821" spans="1:21">
      <c r="A2821" s="43" t="s">
        <v>2632</v>
      </c>
      <c r="B2821" s="38" t="s">
        <v>14553</v>
      </c>
      <c r="C2821" s="38" t="s">
        <v>14554</v>
      </c>
      <c r="D2821" s="44">
        <v>2.0415486190405199</v>
      </c>
      <c r="E2821" s="38">
        <v>0</v>
      </c>
      <c r="F2821" s="38">
        <v>0</v>
      </c>
      <c r="G2821" s="38">
        <v>0</v>
      </c>
      <c r="H2821" s="38">
        <v>0</v>
      </c>
      <c r="I2821" s="38">
        <v>0</v>
      </c>
      <c r="J2821" s="38" t="s">
        <v>14558</v>
      </c>
      <c r="K2821" s="44">
        <v>0</v>
      </c>
      <c r="L2821" s="44" t="s">
        <v>1268</v>
      </c>
      <c r="M2821" s="38" t="s">
        <v>14559</v>
      </c>
      <c r="N2821" s="44">
        <v>1.3150468999999999E-3</v>
      </c>
      <c r="O2821" s="44">
        <v>0.37262737260000001</v>
      </c>
      <c r="P2821" s="38" t="s">
        <v>14559</v>
      </c>
      <c r="Q2821" s="44">
        <v>1E-3</v>
      </c>
      <c r="R2821" s="44">
        <v>1</v>
      </c>
      <c r="S2821" s="38" t="s">
        <v>14560</v>
      </c>
      <c r="T2821" s="44">
        <v>-2.9899727349099999E-15</v>
      </c>
      <c r="U2821" s="44">
        <v>1.3334994321799999E-18</v>
      </c>
    </row>
    <row r="2822" spans="1:21">
      <c r="A2822" s="43" t="s">
        <v>2632</v>
      </c>
      <c r="B2822" s="38" t="s">
        <v>14553</v>
      </c>
      <c r="C2822" s="38" t="s">
        <v>14554</v>
      </c>
      <c r="D2822" s="44">
        <v>2.0415486190405199</v>
      </c>
      <c r="E2822" s="38">
        <v>0</v>
      </c>
      <c r="F2822" s="38">
        <v>0</v>
      </c>
      <c r="G2822" s="38">
        <v>0</v>
      </c>
      <c r="H2822" s="38">
        <v>0</v>
      </c>
      <c r="I2822" s="38">
        <v>0</v>
      </c>
      <c r="J2822" s="38" t="s">
        <v>14561</v>
      </c>
      <c r="K2822" s="44">
        <v>7.4447855354855999E-2</v>
      </c>
      <c r="L2822" s="44">
        <v>0.63405412044503595</v>
      </c>
      <c r="M2822" s="38" t="s">
        <v>14562</v>
      </c>
      <c r="N2822" s="44">
        <v>6.0327718500000002E-2</v>
      </c>
      <c r="O2822" s="44">
        <v>0.37262737260000001</v>
      </c>
      <c r="P2822" s="38" t="s">
        <v>14562</v>
      </c>
      <c r="Q2822" s="44">
        <v>-3.0000000000000001E-3</v>
      </c>
      <c r="R2822" s="44">
        <v>1</v>
      </c>
      <c r="S2822" s="38" t="s">
        <v>14563</v>
      </c>
      <c r="T2822" s="44">
        <v>-1.2397740331299999E-5</v>
      </c>
      <c r="U2822" s="44">
        <v>3.9388803548600002E-8</v>
      </c>
    </row>
    <row r="2823" spans="1:21">
      <c r="A2823" s="43" t="s">
        <v>2632</v>
      </c>
      <c r="B2823" s="38" t="s">
        <v>14564</v>
      </c>
      <c r="C2823" s="38" t="s">
        <v>14565</v>
      </c>
      <c r="D2823" s="44">
        <v>1.19633974656347</v>
      </c>
      <c r="E2823" s="38">
        <v>0</v>
      </c>
      <c r="F2823" s="38">
        <v>0</v>
      </c>
      <c r="G2823" s="38">
        <v>0</v>
      </c>
      <c r="H2823" s="38">
        <v>0</v>
      </c>
      <c r="I2823" s="38">
        <v>0</v>
      </c>
      <c r="J2823" s="38" t="s">
        <v>14566</v>
      </c>
      <c r="K2823" s="44">
        <v>2.1507776408690098E-2</v>
      </c>
      <c r="L2823" s="44">
        <v>0.96160058022424599</v>
      </c>
      <c r="M2823" s="38" t="s">
        <v>14567</v>
      </c>
      <c r="N2823" s="44">
        <v>7.5614558000000002E-3</v>
      </c>
      <c r="O2823" s="44">
        <v>0.30919080920000003</v>
      </c>
      <c r="P2823" s="38" t="s">
        <v>14567</v>
      </c>
      <c r="Q2823" s="44">
        <v>6.7000000000000004E-2</v>
      </c>
      <c r="R2823" s="44">
        <v>1</v>
      </c>
      <c r="S2823" s="38" t="s">
        <v>14568</v>
      </c>
      <c r="T2823" s="44">
        <v>1.38080209138E-2</v>
      </c>
      <c r="U2823" s="44">
        <v>6.6602593504099999E-2</v>
      </c>
    </row>
    <row r="2824" spans="1:21">
      <c r="A2824" s="43" t="s">
        <v>2632</v>
      </c>
      <c r="B2824" s="38" t="s">
        <v>14569</v>
      </c>
      <c r="C2824" s="38" t="s">
        <v>14570</v>
      </c>
      <c r="D2824" s="44">
        <v>2.1957378682083402</v>
      </c>
      <c r="E2824" s="38">
        <v>0</v>
      </c>
      <c r="F2824" s="38">
        <v>0</v>
      </c>
      <c r="G2824" s="38">
        <v>0</v>
      </c>
      <c r="H2824" s="38">
        <v>0</v>
      </c>
      <c r="I2824" s="38">
        <v>0</v>
      </c>
      <c r="J2824" s="38" t="s">
        <v>14571</v>
      </c>
      <c r="K2824" s="44">
        <v>3.5148316509524699E-2</v>
      </c>
      <c r="L2824" s="44">
        <v>0.35901925898257497</v>
      </c>
      <c r="M2824" s="38" t="s">
        <v>14572</v>
      </c>
      <c r="N2824" s="44">
        <v>-2.9035341000000002E-3</v>
      </c>
      <c r="O2824" s="44">
        <v>0.43256743260000002</v>
      </c>
      <c r="P2824" s="38" t="s">
        <v>14572</v>
      </c>
      <c r="Q2824" s="44">
        <v>1E-3</v>
      </c>
      <c r="R2824" s="44">
        <v>1</v>
      </c>
      <c r="S2824" s="38" t="s">
        <v>14573</v>
      </c>
      <c r="T2824" s="44">
        <v>-7.7715611723799997E-16</v>
      </c>
      <c r="U2824" s="44">
        <v>1.3334994321699999E-18</v>
      </c>
    </row>
    <row r="2825" spans="1:21">
      <c r="A2825" s="43" t="s">
        <v>2632</v>
      </c>
      <c r="B2825" s="38" t="s">
        <v>14569</v>
      </c>
      <c r="C2825" s="38" t="s">
        <v>14570</v>
      </c>
      <c r="D2825" s="44">
        <v>2.1957378682083402</v>
      </c>
      <c r="E2825" s="38">
        <v>0</v>
      </c>
      <c r="F2825" s="38">
        <v>0</v>
      </c>
      <c r="G2825" s="38">
        <v>0</v>
      </c>
      <c r="H2825" s="38">
        <v>0</v>
      </c>
      <c r="I2825" s="38">
        <v>0</v>
      </c>
      <c r="J2825" s="38" t="s">
        <v>14574</v>
      </c>
      <c r="K2825" s="44">
        <v>3.7734714298047603E-2</v>
      </c>
      <c r="L2825" s="44">
        <v>0.40798345093438798</v>
      </c>
      <c r="M2825" s="38" t="s">
        <v>14575</v>
      </c>
      <c r="N2825" s="44">
        <v>1.0268669999999999E-4</v>
      </c>
      <c r="O2825" s="44">
        <v>0.43256743260000002</v>
      </c>
      <c r="P2825" s="38" t="s">
        <v>14575</v>
      </c>
      <c r="Q2825" s="44">
        <v>-3.0000000000000001E-3</v>
      </c>
      <c r="R2825" s="44">
        <v>1</v>
      </c>
      <c r="S2825" s="38" t="s">
        <v>14573</v>
      </c>
      <c r="T2825" s="44">
        <v>-7.7715611723799997E-16</v>
      </c>
      <c r="U2825" s="44">
        <v>1.3334994321699999E-18</v>
      </c>
    </row>
    <row r="2826" spans="1:21">
      <c r="A2826" s="43" t="s">
        <v>2632</v>
      </c>
      <c r="B2826" s="38" t="s">
        <v>14576</v>
      </c>
      <c r="C2826" s="38" t="s">
        <v>14577</v>
      </c>
      <c r="D2826" s="44">
        <v>0.96595826180159805</v>
      </c>
      <c r="E2826" s="38">
        <v>0</v>
      </c>
      <c r="F2826" s="38">
        <v>0</v>
      </c>
      <c r="G2826" s="38">
        <v>0</v>
      </c>
      <c r="H2826" s="38">
        <v>0</v>
      </c>
      <c r="I2826" s="38">
        <v>0</v>
      </c>
      <c r="J2826" s="38" t="s">
        <v>14578</v>
      </c>
      <c r="K2826" s="44">
        <v>-0.100160592556302</v>
      </c>
      <c r="L2826" s="44">
        <v>0.90268617287421904</v>
      </c>
      <c r="M2826" s="38" t="s">
        <v>14579</v>
      </c>
      <c r="N2826" s="44">
        <v>-5.6198768900000001E-2</v>
      </c>
      <c r="O2826" s="44">
        <v>0.26273726269999997</v>
      </c>
      <c r="P2826" s="38" t="s">
        <v>14579</v>
      </c>
      <c r="Q2826" s="44">
        <v>-6.5000000000000002E-2</v>
      </c>
      <c r="R2826" s="44">
        <v>1</v>
      </c>
      <c r="S2826" s="38" t="s">
        <v>14580</v>
      </c>
      <c r="T2826" s="44">
        <v>-2.01033611277E-4</v>
      </c>
      <c r="U2826" s="44">
        <v>6.1617438802999999E-4</v>
      </c>
    </row>
    <row r="2827" spans="1:21">
      <c r="A2827" s="43" t="s">
        <v>2632</v>
      </c>
      <c r="B2827" s="38" t="s">
        <v>14581</v>
      </c>
      <c r="C2827" s="38" t="s">
        <v>14582</v>
      </c>
      <c r="D2827" s="44">
        <v>0.98183019980026198</v>
      </c>
      <c r="E2827" s="38">
        <v>0</v>
      </c>
      <c r="F2827" s="38">
        <v>0</v>
      </c>
      <c r="G2827" s="38">
        <v>0</v>
      </c>
      <c r="H2827" s="38">
        <v>0</v>
      </c>
      <c r="I2827" s="38">
        <v>0</v>
      </c>
      <c r="J2827" s="38" t="s">
        <v>14583</v>
      </c>
      <c r="K2827" s="44">
        <v>0.137997723886678</v>
      </c>
      <c r="L2827" s="44">
        <v>0.70801255240555405</v>
      </c>
      <c r="M2827" s="38" t="s">
        <v>14584</v>
      </c>
      <c r="N2827" s="44">
        <v>-4.3642485799999998E-2</v>
      </c>
      <c r="O2827" s="44">
        <v>0.25474525469999998</v>
      </c>
      <c r="P2827" s="38" t="s">
        <v>14584</v>
      </c>
      <c r="Q2827" s="44">
        <v>0.10199999999999999</v>
      </c>
      <c r="R2827" s="44">
        <v>0.56045507850499998</v>
      </c>
      <c r="S2827" s="38" t="s">
        <v>14585</v>
      </c>
      <c r="T2827" s="44">
        <v>2.04876377376E-3</v>
      </c>
      <c r="U2827" s="44">
        <v>1.2091324814700001E-2</v>
      </c>
    </row>
    <row r="2828" spans="1:21">
      <c r="A2828" s="43" t="s">
        <v>2632</v>
      </c>
      <c r="B2828" s="38" t="s">
        <v>14586</v>
      </c>
      <c r="C2828" s="38" t="s">
        <v>14587</v>
      </c>
      <c r="D2828" s="44">
        <v>1.5491767624713699</v>
      </c>
      <c r="E2828" s="38">
        <v>0</v>
      </c>
      <c r="F2828" s="38">
        <v>0</v>
      </c>
      <c r="G2828" s="38">
        <v>0</v>
      </c>
      <c r="H2828" s="38">
        <v>0</v>
      </c>
      <c r="I2828" s="38">
        <v>0</v>
      </c>
      <c r="J2828" s="38" t="s">
        <v>14588</v>
      </c>
      <c r="K2828" s="44">
        <v>-3.8701344144986202E-2</v>
      </c>
      <c r="L2828" s="44">
        <v>0.91136838935588405</v>
      </c>
      <c r="M2828" s="38" t="s">
        <v>14589</v>
      </c>
      <c r="N2828" s="44" t="s">
        <v>2647</v>
      </c>
      <c r="O2828" s="44">
        <v>1</v>
      </c>
      <c r="P2828" s="38" t="s">
        <v>14589</v>
      </c>
      <c r="Q2828" s="44">
        <v>0</v>
      </c>
      <c r="R2828" s="44">
        <v>1</v>
      </c>
      <c r="S2828" s="38" t="s">
        <v>14590</v>
      </c>
      <c r="T2828" s="44">
        <v>7.3034857347899996E-10</v>
      </c>
      <c r="U2828" s="44">
        <v>2.27080481114E-13</v>
      </c>
    </row>
    <row r="2829" spans="1:21">
      <c r="A2829" s="43" t="s">
        <v>2632</v>
      </c>
      <c r="B2829" s="38" t="s">
        <v>14591</v>
      </c>
      <c r="C2829" s="38" t="s">
        <v>14592</v>
      </c>
      <c r="D2829" s="44">
        <v>0.80050281112967103</v>
      </c>
      <c r="E2829" s="38">
        <v>0</v>
      </c>
      <c r="F2829" s="38">
        <v>0</v>
      </c>
      <c r="G2829" s="38">
        <v>0</v>
      </c>
      <c r="H2829" s="38">
        <v>0</v>
      </c>
      <c r="I2829" s="38">
        <v>0</v>
      </c>
      <c r="J2829" s="38" t="s">
        <v>14593</v>
      </c>
      <c r="K2829" s="44">
        <v>0</v>
      </c>
      <c r="L2829" s="44" t="s">
        <v>1268</v>
      </c>
      <c r="M2829" s="38" t="s">
        <v>14594</v>
      </c>
      <c r="N2829" s="44">
        <v>9.3958038199999996E-2</v>
      </c>
      <c r="O2829" s="44">
        <v>0.20779220779999999</v>
      </c>
      <c r="P2829" s="38" t="s">
        <v>14594</v>
      </c>
      <c r="Q2829" s="44">
        <v>0.123</v>
      </c>
      <c r="R2829" s="44">
        <v>1</v>
      </c>
      <c r="S2829" s="38" t="s">
        <v>14595</v>
      </c>
      <c r="T2829" s="44">
        <v>5.4091596544899999E-2</v>
      </c>
      <c r="U2829" s="44">
        <v>0.35765488397099998</v>
      </c>
    </row>
    <row r="2830" spans="1:21">
      <c r="A2830" s="43" t="s">
        <v>2632</v>
      </c>
      <c r="B2830" s="38" t="s">
        <v>14596</v>
      </c>
      <c r="C2830" s="38" t="s">
        <v>14597</v>
      </c>
      <c r="D2830" s="44">
        <v>0.668499615368918</v>
      </c>
      <c r="E2830" s="38">
        <v>0</v>
      </c>
      <c r="F2830" s="38">
        <v>0</v>
      </c>
      <c r="G2830" s="38">
        <v>0</v>
      </c>
      <c r="H2830" s="38">
        <v>0</v>
      </c>
      <c r="I2830" s="38">
        <v>0</v>
      </c>
      <c r="J2830" s="38" t="s">
        <v>14598</v>
      </c>
      <c r="K2830" s="44">
        <v>0.14497109138247599</v>
      </c>
      <c r="L2830" s="44">
        <v>0.81434741960764401</v>
      </c>
      <c r="M2830" s="38" t="s">
        <v>14599</v>
      </c>
      <c r="N2830" s="44">
        <v>-7.7067661900000001E-2</v>
      </c>
      <c r="O2830" s="44">
        <v>0.33516483520000001</v>
      </c>
      <c r="P2830" s="38" t="s">
        <v>14599</v>
      </c>
      <c r="Q2830" s="44">
        <v>2.1000000000000001E-2</v>
      </c>
      <c r="R2830" s="44">
        <v>1</v>
      </c>
      <c r="S2830" s="38" t="s">
        <v>14600</v>
      </c>
      <c r="T2830" s="44">
        <v>4.7681344059100003E-3</v>
      </c>
      <c r="U2830" s="44">
        <v>3.14054804859E-2</v>
      </c>
    </row>
    <row r="2831" spans="1:21">
      <c r="A2831" s="43" t="s">
        <v>2632</v>
      </c>
      <c r="B2831" s="38" t="s">
        <v>14601</v>
      </c>
      <c r="C2831" s="38" t="s">
        <v>14602</v>
      </c>
      <c r="D2831" s="44">
        <v>1.07085711196953</v>
      </c>
      <c r="E2831" s="38">
        <v>0</v>
      </c>
      <c r="F2831" s="38">
        <v>0</v>
      </c>
      <c r="G2831" s="38">
        <v>0</v>
      </c>
      <c r="H2831" s="38">
        <v>0</v>
      </c>
      <c r="I2831" s="38">
        <v>0</v>
      </c>
      <c r="J2831" s="38" t="s">
        <v>14603</v>
      </c>
      <c r="K2831" s="44">
        <v>-0.20192027339010399</v>
      </c>
      <c r="L2831" s="44">
        <v>0.68917875728296796</v>
      </c>
      <c r="M2831" s="38" t="s">
        <v>14604</v>
      </c>
      <c r="N2831" s="44" t="s">
        <v>2647</v>
      </c>
      <c r="O2831" s="44">
        <v>1</v>
      </c>
      <c r="P2831" s="38" t="s">
        <v>14604</v>
      </c>
      <c r="Q2831" s="44">
        <v>-0.33700000000000002</v>
      </c>
      <c r="R2831" s="44">
        <v>1</v>
      </c>
      <c r="S2831" s="38" t="s">
        <v>14605</v>
      </c>
      <c r="T2831" s="44">
        <v>-4.1342905701500002E-4</v>
      </c>
      <c r="U2831" s="44">
        <v>4.1528829472599999E-4</v>
      </c>
    </row>
    <row r="2832" spans="1:21">
      <c r="A2832" s="43" t="s">
        <v>2632</v>
      </c>
      <c r="B2832" s="38" t="s">
        <v>14601</v>
      </c>
      <c r="C2832" s="38" t="s">
        <v>14602</v>
      </c>
      <c r="D2832" s="44">
        <v>1.07085711196953</v>
      </c>
      <c r="E2832" s="38">
        <v>0</v>
      </c>
      <c r="F2832" s="38">
        <v>0</v>
      </c>
      <c r="G2832" s="38">
        <v>0</v>
      </c>
      <c r="H2832" s="38">
        <v>0</v>
      </c>
      <c r="I2832" s="38">
        <v>0</v>
      </c>
      <c r="J2832" s="38" t="s">
        <v>14606</v>
      </c>
      <c r="K2832" s="44">
        <v>0</v>
      </c>
      <c r="L2832" s="44" t="s">
        <v>1268</v>
      </c>
      <c r="M2832" s="38" t="s">
        <v>14607</v>
      </c>
      <c r="N2832" s="44">
        <v>0</v>
      </c>
      <c r="O2832" s="44">
        <v>0.36052836049999998</v>
      </c>
      <c r="P2832" s="38" t="s">
        <v>14607</v>
      </c>
      <c r="Q2832" s="44">
        <v>-8.0000000000000002E-3</v>
      </c>
      <c r="R2832" s="44">
        <v>1</v>
      </c>
      <c r="S2832" s="38" t="s">
        <v>14608</v>
      </c>
      <c r="T2832" s="44">
        <v>1.5909407644099999E-7</v>
      </c>
      <c r="U2832" s="44">
        <v>4.8313868528799998E-8</v>
      </c>
    </row>
    <row r="2833" spans="1:21">
      <c r="A2833" s="43" t="s">
        <v>2632</v>
      </c>
      <c r="B2833" s="38" t="s">
        <v>14601</v>
      </c>
      <c r="C2833" s="38" t="s">
        <v>14602</v>
      </c>
      <c r="D2833" s="44">
        <v>1.07085711196953</v>
      </c>
      <c r="E2833" s="38">
        <v>1</v>
      </c>
      <c r="F2833" s="38">
        <v>0</v>
      </c>
      <c r="G2833" s="38">
        <v>0</v>
      </c>
      <c r="H2833" s="38">
        <v>0</v>
      </c>
      <c r="I2833" s="38">
        <v>1</v>
      </c>
      <c r="J2833" s="38" t="s">
        <v>14609</v>
      </c>
      <c r="K2833" s="44">
        <v>-0.20841840097301301</v>
      </c>
      <c r="L2833" s="44">
        <v>0.60994773399201196</v>
      </c>
      <c r="M2833" s="38" t="s">
        <v>14610</v>
      </c>
      <c r="N2833" s="44">
        <v>-0.20595164469999999</v>
      </c>
      <c r="O2833" s="44">
        <v>0.36052836049999998</v>
      </c>
      <c r="P2833" s="38" t="s">
        <v>14610</v>
      </c>
      <c r="Q2833" s="44">
        <v>-0.13</v>
      </c>
      <c r="R2833" s="44">
        <v>1</v>
      </c>
      <c r="S2833" s="38" t="s">
        <v>14611</v>
      </c>
      <c r="T2833" s="44">
        <v>-0.19954332472899999</v>
      </c>
      <c r="U2833" s="44">
        <v>0.98477518422700006</v>
      </c>
    </row>
    <row r="2834" spans="1:21">
      <c r="A2834" s="43" t="s">
        <v>2632</v>
      </c>
      <c r="B2834" s="38" t="s">
        <v>14612</v>
      </c>
      <c r="C2834" s="38" t="s">
        <v>14613</v>
      </c>
      <c r="D2834" s="44">
        <v>1.7427917981709999</v>
      </c>
      <c r="E2834" s="38">
        <v>0</v>
      </c>
      <c r="F2834" s="38">
        <v>0</v>
      </c>
      <c r="G2834" s="38">
        <v>0</v>
      </c>
      <c r="H2834" s="38">
        <v>0</v>
      </c>
      <c r="I2834" s="38">
        <v>0</v>
      </c>
      <c r="J2834" s="38" t="s">
        <v>14614</v>
      </c>
      <c r="K2834" s="44">
        <v>-9.4145216087721806E-2</v>
      </c>
      <c r="L2834" s="44">
        <v>0.42075403888148699</v>
      </c>
      <c r="M2834" s="38" t="s">
        <v>14615</v>
      </c>
      <c r="N2834" s="44" t="s">
        <v>2647</v>
      </c>
      <c r="O2834" s="44">
        <v>1</v>
      </c>
      <c r="P2834" s="38" t="s">
        <v>14615</v>
      </c>
      <c r="Q2834" s="44">
        <v>-3.5000000000000003E-2</v>
      </c>
      <c r="R2834" s="44">
        <v>1</v>
      </c>
      <c r="S2834" s="38" t="s">
        <v>14616</v>
      </c>
      <c r="T2834" s="44">
        <v>-2.0760815503799998E-5</v>
      </c>
      <c r="U2834" s="44">
        <v>1.3901768272700001E-8</v>
      </c>
    </row>
    <row r="2835" spans="1:21">
      <c r="A2835" s="43" t="s">
        <v>2632</v>
      </c>
      <c r="B2835" s="38" t="s">
        <v>14612</v>
      </c>
      <c r="C2835" s="38" t="s">
        <v>14613</v>
      </c>
      <c r="D2835" s="44">
        <v>1.7427917981709999</v>
      </c>
      <c r="E2835" s="38">
        <v>0</v>
      </c>
      <c r="F2835" s="38">
        <v>0</v>
      </c>
      <c r="G2835" s="38">
        <v>0</v>
      </c>
      <c r="H2835" s="38">
        <v>0</v>
      </c>
      <c r="I2835" s="38">
        <v>0</v>
      </c>
      <c r="J2835" s="38" t="s">
        <v>14617</v>
      </c>
      <c r="K2835" s="44">
        <v>1.9814710117614199E-2</v>
      </c>
      <c r="L2835" s="44">
        <v>0.93009952378513705</v>
      </c>
      <c r="M2835" s="38" t="s">
        <v>14618</v>
      </c>
      <c r="N2835" s="44">
        <v>0.44622071260000001</v>
      </c>
      <c r="O2835" s="44">
        <v>0.40959040959999998</v>
      </c>
      <c r="P2835" s="38" t="s">
        <v>14618</v>
      </c>
      <c r="Q2835" s="44">
        <v>1.6E-2</v>
      </c>
      <c r="R2835" s="44">
        <v>1</v>
      </c>
      <c r="S2835" s="38" t="s">
        <v>14619</v>
      </c>
      <c r="T2835" s="44">
        <v>7.4375765961800004E-6</v>
      </c>
      <c r="U2835" s="44">
        <v>1.60866558466E-11</v>
      </c>
    </row>
    <row r="2836" spans="1:21">
      <c r="A2836" s="43" t="s">
        <v>2632</v>
      </c>
      <c r="B2836" s="38" t="s">
        <v>14612</v>
      </c>
      <c r="C2836" s="38" t="s">
        <v>14613</v>
      </c>
      <c r="D2836" s="44">
        <v>1.7427917981709999</v>
      </c>
      <c r="E2836" s="38">
        <v>0</v>
      </c>
      <c r="F2836" s="38">
        <v>0</v>
      </c>
      <c r="G2836" s="38">
        <v>0</v>
      </c>
      <c r="H2836" s="38">
        <v>0</v>
      </c>
      <c r="I2836" s="38">
        <v>0</v>
      </c>
      <c r="J2836" s="38" t="s">
        <v>14620</v>
      </c>
      <c r="K2836" s="44">
        <v>3.5996591150362703E-2</v>
      </c>
      <c r="L2836" s="44">
        <v>0.86358085149950903</v>
      </c>
      <c r="M2836" s="38" t="s">
        <v>14621</v>
      </c>
      <c r="N2836" s="44">
        <v>-1.3412083999999999E-2</v>
      </c>
      <c r="O2836" s="44">
        <v>0.40959040959999998</v>
      </c>
      <c r="P2836" s="38" t="s">
        <v>14621</v>
      </c>
      <c r="Q2836" s="44">
        <v>-0.01</v>
      </c>
      <c r="R2836" s="44">
        <v>1</v>
      </c>
      <c r="S2836" s="38" t="s">
        <v>14622</v>
      </c>
      <c r="T2836" s="44">
        <v>-9.4927316762299994E-11</v>
      </c>
      <c r="U2836" s="44">
        <v>2.8003375990099998E-18</v>
      </c>
    </row>
    <row r="2837" spans="1:21">
      <c r="A2837" s="43" t="s">
        <v>2632</v>
      </c>
      <c r="B2837" s="38" t="s">
        <v>14623</v>
      </c>
      <c r="C2837" s="38" t="s">
        <v>14624</v>
      </c>
      <c r="D2837" s="44">
        <v>1.58065718603617</v>
      </c>
      <c r="E2837" s="38">
        <v>0</v>
      </c>
      <c r="F2837" s="38">
        <v>0</v>
      </c>
      <c r="G2837" s="38">
        <v>0</v>
      </c>
      <c r="H2837" s="38">
        <v>0</v>
      </c>
      <c r="I2837" s="38">
        <v>0</v>
      </c>
      <c r="J2837" s="38" t="s">
        <v>14625</v>
      </c>
      <c r="K2837" s="44">
        <v>2.7572156663905299E-2</v>
      </c>
      <c r="L2837" s="44">
        <v>0.96530728496206797</v>
      </c>
      <c r="M2837" s="38" t="s">
        <v>14626</v>
      </c>
      <c r="N2837" s="44">
        <v>-9.2630161000000003E-3</v>
      </c>
      <c r="O2837" s="44">
        <v>0.35264735260000002</v>
      </c>
      <c r="P2837" s="38" t="s">
        <v>14626</v>
      </c>
      <c r="Q2837" s="44">
        <v>-0.13100000000000001</v>
      </c>
      <c r="R2837" s="44">
        <v>1</v>
      </c>
      <c r="S2837" s="38" t="s">
        <v>14627</v>
      </c>
      <c r="T2837" s="44">
        <v>-2.2075207350100001E-3</v>
      </c>
      <c r="U2837" s="44">
        <v>1.3797581905800001E-2</v>
      </c>
    </row>
    <row r="2838" spans="1:21">
      <c r="A2838" s="43" t="s">
        <v>2632</v>
      </c>
      <c r="B2838" s="38" t="s">
        <v>14628</v>
      </c>
      <c r="C2838" s="38" t="s">
        <v>14629</v>
      </c>
      <c r="D2838" s="44">
        <v>1.30921371458119</v>
      </c>
      <c r="E2838" s="38">
        <v>0</v>
      </c>
      <c r="F2838" s="38">
        <v>0</v>
      </c>
      <c r="G2838" s="38">
        <v>0</v>
      </c>
      <c r="H2838" s="38">
        <v>0</v>
      </c>
      <c r="I2838" s="38">
        <v>0</v>
      </c>
      <c r="J2838" s="38" t="s">
        <v>14630</v>
      </c>
      <c r="K2838" s="44">
        <v>3.5962606995063498E-2</v>
      </c>
      <c r="L2838" s="44">
        <v>0.91478885568272394</v>
      </c>
      <c r="M2838" s="38" t="s">
        <v>14631</v>
      </c>
      <c r="N2838" s="44">
        <v>0.1239870792</v>
      </c>
      <c r="O2838" s="44">
        <v>0.30419580419999998</v>
      </c>
      <c r="P2838" s="38" t="s">
        <v>14631</v>
      </c>
      <c r="Q2838" s="44">
        <v>3.5999999999999997E-2</v>
      </c>
      <c r="R2838" s="44">
        <v>1</v>
      </c>
      <c r="S2838" s="38" t="s">
        <v>14632</v>
      </c>
      <c r="T2838" s="44">
        <v>1.9804921852300001E-2</v>
      </c>
      <c r="U2838" s="44">
        <v>0.130821463034</v>
      </c>
    </row>
    <row r="2839" spans="1:21">
      <c r="A2839" s="43" t="s">
        <v>2632</v>
      </c>
      <c r="B2839" s="38" t="s">
        <v>14628</v>
      </c>
      <c r="C2839" s="38" t="s">
        <v>14629</v>
      </c>
      <c r="D2839" s="44">
        <v>1.30921371458119</v>
      </c>
      <c r="E2839" s="38">
        <v>0</v>
      </c>
      <c r="F2839" s="38">
        <v>0</v>
      </c>
      <c r="G2839" s="38">
        <v>0</v>
      </c>
      <c r="H2839" s="38">
        <v>0</v>
      </c>
      <c r="I2839" s="38">
        <v>0</v>
      </c>
      <c r="J2839" s="38" t="s">
        <v>14633</v>
      </c>
      <c r="K2839" s="44">
        <v>-3.48166072013592E-2</v>
      </c>
      <c r="L2839" s="44">
        <v>0.96534551852724404</v>
      </c>
      <c r="M2839" s="38" t="s">
        <v>14634</v>
      </c>
      <c r="N2839" s="44">
        <v>2.47030453E-2</v>
      </c>
      <c r="O2839" s="44">
        <v>0.30419580419999998</v>
      </c>
      <c r="P2839" s="38" t="s">
        <v>14634</v>
      </c>
      <c r="Q2839" s="44">
        <v>-9.9000000000000005E-2</v>
      </c>
      <c r="R2839" s="44">
        <v>1</v>
      </c>
      <c r="S2839" s="38" t="s">
        <v>14635</v>
      </c>
      <c r="T2839" s="44">
        <v>-1.9804921852300001E-2</v>
      </c>
      <c r="U2839" s="44">
        <v>0.130821463034</v>
      </c>
    </row>
    <row r="2840" spans="1:21">
      <c r="A2840" s="43" t="s">
        <v>2632</v>
      </c>
      <c r="B2840" s="38" t="s">
        <v>14636</v>
      </c>
      <c r="C2840" s="38" t="s">
        <v>14637</v>
      </c>
      <c r="D2840" s="44">
        <v>1.0364675621969801</v>
      </c>
      <c r="E2840" s="38">
        <v>0</v>
      </c>
      <c r="F2840" s="38">
        <v>0</v>
      </c>
      <c r="G2840" s="38">
        <v>0</v>
      </c>
      <c r="H2840" s="38">
        <v>0</v>
      </c>
      <c r="I2840" s="38">
        <v>0</v>
      </c>
      <c r="J2840" s="38" t="s">
        <v>14638</v>
      </c>
      <c r="K2840" s="44">
        <v>0.78884536299494201</v>
      </c>
      <c r="L2840" s="44">
        <v>0.38670067116349099</v>
      </c>
      <c r="M2840" s="38" t="s">
        <v>14639</v>
      </c>
      <c r="N2840" s="44">
        <v>1.6317465699999999E-2</v>
      </c>
      <c r="O2840" s="44">
        <v>0.28971028970000001</v>
      </c>
      <c r="P2840" s="38" t="s">
        <v>14639</v>
      </c>
      <c r="Q2840" s="44">
        <v>2.3E-2</v>
      </c>
      <c r="R2840" s="44">
        <v>1</v>
      </c>
      <c r="S2840" s="38" t="s">
        <v>14640</v>
      </c>
      <c r="T2840" s="44">
        <v>3.5294611770599998E-4</v>
      </c>
      <c r="U2840" s="44">
        <v>3.9736877504299997E-5</v>
      </c>
    </row>
    <row r="2841" spans="1:21">
      <c r="A2841" s="43" t="s">
        <v>2632</v>
      </c>
      <c r="B2841" s="38" t="s">
        <v>14641</v>
      </c>
      <c r="C2841" s="38" t="s">
        <v>14642</v>
      </c>
      <c r="D2841" s="44">
        <v>0.80077727723393299</v>
      </c>
      <c r="E2841" s="38">
        <v>0</v>
      </c>
      <c r="F2841" s="38">
        <v>0</v>
      </c>
      <c r="G2841" s="38">
        <v>0</v>
      </c>
      <c r="H2841" s="38">
        <v>0</v>
      </c>
      <c r="I2841" s="38">
        <v>0</v>
      </c>
      <c r="J2841" s="38" t="s">
        <v>14643</v>
      </c>
      <c r="K2841" s="44">
        <v>-4.7421828593474297E-2</v>
      </c>
      <c r="L2841" s="44">
        <v>0.68499186413726598</v>
      </c>
      <c r="M2841" s="38" t="s">
        <v>14644</v>
      </c>
      <c r="N2841" s="44">
        <v>-0.1516593604</v>
      </c>
      <c r="O2841" s="44">
        <v>0.35264735260000002</v>
      </c>
      <c r="P2841" s="38" t="s">
        <v>14644</v>
      </c>
      <c r="Q2841" s="44">
        <v>-1.0999999999999999E-2</v>
      </c>
      <c r="R2841" s="44">
        <v>1</v>
      </c>
      <c r="S2841" s="38" t="s">
        <v>14645</v>
      </c>
      <c r="T2841" s="44">
        <v>-3.0633712814099999E-4</v>
      </c>
      <c r="U2841" s="44">
        <v>7.7438865626500004E-5</v>
      </c>
    </row>
    <row r="2842" spans="1:21">
      <c r="A2842" s="43" t="s">
        <v>2632</v>
      </c>
      <c r="B2842" s="38" t="s">
        <v>14646</v>
      </c>
      <c r="C2842" s="38" t="s">
        <v>14647</v>
      </c>
      <c r="D2842" s="44">
        <v>2.29323968987562</v>
      </c>
      <c r="E2842" s="38">
        <v>0</v>
      </c>
      <c r="F2842" s="38">
        <v>0</v>
      </c>
      <c r="G2842" s="38">
        <v>0</v>
      </c>
      <c r="H2842" s="38">
        <v>0</v>
      </c>
      <c r="I2842" s="38">
        <v>0</v>
      </c>
      <c r="J2842" s="38" t="s">
        <v>14648</v>
      </c>
      <c r="K2842" s="44">
        <v>-6.5536366220291797E-3</v>
      </c>
      <c r="L2842" s="44">
        <v>0.99424937137187797</v>
      </c>
      <c r="M2842" s="38" t="s">
        <v>14649</v>
      </c>
      <c r="N2842" s="44">
        <v>1.30123398E-2</v>
      </c>
      <c r="O2842" s="44">
        <v>0.1103896104</v>
      </c>
      <c r="P2842" s="38" t="s">
        <v>14649</v>
      </c>
      <c r="Q2842" s="44">
        <v>3.9E-2</v>
      </c>
      <c r="R2842" s="44">
        <v>0.93768337228300003</v>
      </c>
      <c r="S2842" s="38" t="s">
        <v>14650</v>
      </c>
      <c r="T2842" s="44">
        <v>9.7186781212299997E-3</v>
      </c>
      <c r="U2842" s="44">
        <v>6.1880719005699997E-2</v>
      </c>
    </row>
    <row r="2843" spans="1:21">
      <c r="A2843" s="43" t="s">
        <v>2632</v>
      </c>
      <c r="B2843" s="38" t="s">
        <v>14651</v>
      </c>
      <c r="C2843" s="38" t="s">
        <v>14652</v>
      </c>
      <c r="D2843" s="44">
        <v>0.71383801608073605</v>
      </c>
      <c r="E2843" s="38">
        <v>0</v>
      </c>
      <c r="F2843" s="38">
        <v>0</v>
      </c>
      <c r="G2843" s="38">
        <v>0</v>
      </c>
      <c r="H2843" s="38">
        <v>0</v>
      </c>
      <c r="I2843" s="38">
        <v>0</v>
      </c>
      <c r="J2843" s="38" t="s">
        <v>14653</v>
      </c>
      <c r="K2843" s="44">
        <v>5.2332109823873499E-2</v>
      </c>
      <c r="L2843" s="44">
        <v>0.93680415510188897</v>
      </c>
      <c r="M2843" s="38" t="s">
        <v>14654</v>
      </c>
      <c r="N2843" s="44" t="s">
        <v>2647</v>
      </c>
      <c r="O2843" s="44">
        <v>1</v>
      </c>
      <c r="P2843" s="38" t="s">
        <v>14654</v>
      </c>
      <c r="Q2843" s="44">
        <v>-0.13</v>
      </c>
      <c r="R2843" s="44">
        <v>1</v>
      </c>
      <c r="S2843" s="38" t="s">
        <v>14655</v>
      </c>
      <c r="T2843" s="44">
        <v>-4.5007687422600001E-5</v>
      </c>
      <c r="U2843" s="44">
        <v>7.5136962838800002E-5</v>
      </c>
    </row>
    <row r="2844" spans="1:21">
      <c r="A2844" s="43" t="s">
        <v>2632</v>
      </c>
      <c r="B2844" s="38" t="s">
        <v>14656</v>
      </c>
      <c r="C2844" s="38" t="s">
        <v>14657</v>
      </c>
      <c r="D2844" s="44">
        <v>1.2789778460444301</v>
      </c>
      <c r="E2844" s="38">
        <v>0</v>
      </c>
      <c r="F2844" s="38">
        <v>0</v>
      </c>
      <c r="G2844" s="38">
        <v>0</v>
      </c>
      <c r="H2844" s="38">
        <v>0</v>
      </c>
      <c r="I2844" s="38">
        <v>0</v>
      </c>
      <c r="J2844" s="38" t="s">
        <v>14658</v>
      </c>
      <c r="K2844" s="44">
        <v>0.48045502859537498</v>
      </c>
      <c r="L2844" s="44">
        <v>0.57549385698333499</v>
      </c>
      <c r="M2844" s="38" t="s">
        <v>14659</v>
      </c>
      <c r="N2844" s="44">
        <v>9.0618367500000005E-2</v>
      </c>
      <c r="O2844" s="44">
        <v>0.34415584420000001</v>
      </c>
      <c r="P2844" s="38" t="s">
        <v>14659</v>
      </c>
      <c r="Q2844" s="44">
        <v>5.7000000000000002E-2</v>
      </c>
      <c r="R2844" s="44">
        <v>0.46292615167700002</v>
      </c>
      <c r="S2844" s="38" t="s">
        <v>14660</v>
      </c>
      <c r="T2844" s="44">
        <v>1.3706758389800001E-2</v>
      </c>
      <c r="U2844" s="44">
        <v>9.9300922849600001E-2</v>
      </c>
    </row>
    <row r="2845" spans="1:21">
      <c r="A2845" s="43" t="s">
        <v>2632</v>
      </c>
      <c r="B2845" s="38" t="s">
        <v>14661</v>
      </c>
      <c r="C2845" s="38" t="s">
        <v>14662</v>
      </c>
      <c r="D2845" s="44">
        <v>1.56687422472507</v>
      </c>
      <c r="E2845" s="38">
        <v>0</v>
      </c>
      <c r="F2845" s="38">
        <v>0</v>
      </c>
      <c r="G2845" s="38">
        <v>0</v>
      </c>
      <c r="H2845" s="38">
        <v>0</v>
      </c>
      <c r="I2845" s="38">
        <v>0</v>
      </c>
      <c r="J2845" s="38" t="s">
        <v>14663</v>
      </c>
      <c r="K2845" s="44">
        <v>0</v>
      </c>
      <c r="L2845" s="44" t="s">
        <v>1268</v>
      </c>
      <c r="M2845" s="38" t="s">
        <v>14664</v>
      </c>
      <c r="N2845" s="44">
        <v>0.1572398062</v>
      </c>
      <c r="O2845" s="44">
        <v>0.3756243756</v>
      </c>
      <c r="P2845" s="38" t="s">
        <v>14664</v>
      </c>
      <c r="Q2845" s="44">
        <v>8.1000000000000003E-2</v>
      </c>
      <c r="R2845" s="44">
        <v>1</v>
      </c>
      <c r="S2845" s="38" t="s">
        <v>14665</v>
      </c>
      <c r="T2845" s="44">
        <v>3.1130239395200003E-11</v>
      </c>
      <c r="U2845" s="44">
        <v>1.6464108537800001E-15</v>
      </c>
    </row>
    <row r="2846" spans="1:21">
      <c r="A2846" s="43" t="s">
        <v>2632</v>
      </c>
      <c r="B2846" s="38" t="s">
        <v>14661</v>
      </c>
      <c r="C2846" s="38" t="s">
        <v>14662</v>
      </c>
      <c r="D2846" s="44">
        <v>1.56687422472507</v>
      </c>
      <c r="E2846" s="38">
        <v>0</v>
      </c>
      <c r="F2846" s="38">
        <v>0</v>
      </c>
      <c r="G2846" s="38">
        <v>0</v>
      </c>
      <c r="H2846" s="38">
        <v>0</v>
      </c>
      <c r="I2846" s="38">
        <v>0</v>
      </c>
      <c r="J2846" s="38" t="s">
        <v>14666</v>
      </c>
      <c r="K2846" s="44">
        <v>0.151862122510836</v>
      </c>
      <c r="L2846" s="44">
        <v>0.93170342974591902</v>
      </c>
      <c r="M2846" s="38" t="s">
        <v>14667</v>
      </c>
      <c r="N2846" s="44">
        <v>7.1398030599999995E-2</v>
      </c>
      <c r="O2846" s="44">
        <v>0.3756243756</v>
      </c>
      <c r="P2846" s="38" t="s">
        <v>14667</v>
      </c>
      <c r="Q2846" s="44">
        <v>4.2999999999999997E-2</v>
      </c>
      <c r="R2846" s="44">
        <v>1</v>
      </c>
      <c r="S2846" s="38" t="s">
        <v>14668</v>
      </c>
      <c r="T2846" s="44">
        <v>3.1130239395200003E-11</v>
      </c>
      <c r="U2846" s="44">
        <v>1.6464108537800001E-15</v>
      </c>
    </row>
    <row r="2847" spans="1:21">
      <c r="A2847" s="43" t="s">
        <v>2632</v>
      </c>
      <c r="B2847" s="38" t="s">
        <v>14661</v>
      </c>
      <c r="C2847" s="38" t="s">
        <v>14662</v>
      </c>
      <c r="D2847" s="44">
        <v>1.56687422472507</v>
      </c>
      <c r="E2847" s="38">
        <v>0</v>
      </c>
      <c r="F2847" s="38">
        <v>0</v>
      </c>
      <c r="G2847" s="38">
        <v>0</v>
      </c>
      <c r="H2847" s="38">
        <v>0</v>
      </c>
      <c r="I2847" s="38">
        <v>0</v>
      </c>
      <c r="J2847" s="38" t="s">
        <v>14669</v>
      </c>
      <c r="K2847" s="44">
        <v>0.494316781855416</v>
      </c>
      <c r="L2847" s="44">
        <v>0.51778594489331498</v>
      </c>
      <c r="M2847" s="38" t="s">
        <v>14670</v>
      </c>
      <c r="N2847" s="44">
        <v>1.55769159E-2</v>
      </c>
      <c r="O2847" s="44">
        <v>0.3756243756</v>
      </c>
      <c r="P2847" s="38" t="s">
        <v>14670</v>
      </c>
      <c r="Q2847" s="44">
        <v>2.9000000000000001E-2</v>
      </c>
      <c r="R2847" s="44">
        <v>0.534648387861</v>
      </c>
      <c r="S2847" s="38" t="s">
        <v>14671</v>
      </c>
      <c r="T2847" s="44">
        <v>9.7972170761699996E-3</v>
      </c>
      <c r="U2847" s="44">
        <v>5.3524534136600001E-2</v>
      </c>
    </row>
    <row r="2848" spans="1:21">
      <c r="A2848" s="43" t="s">
        <v>2632</v>
      </c>
      <c r="B2848" s="38" t="s">
        <v>14672</v>
      </c>
      <c r="C2848" s="38" t="s">
        <v>14673</v>
      </c>
      <c r="D2848" s="44">
        <v>2.0658531974210899</v>
      </c>
      <c r="E2848" s="38">
        <v>0</v>
      </c>
      <c r="F2848" s="38">
        <v>0</v>
      </c>
      <c r="G2848" s="38">
        <v>0</v>
      </c>
      <c r="H2848" s="38">
        <v>0</v>
      </c>
      <c r="I2848" s="38">
        <v>0</v>
      </c>
      <c r="J2848" s="38" t="s">
        <v>14674</v>
      </c>
      <c r="K2848" s="44">
        <v>0.69277715891971303</v>
      </c>
      <c r="L2848" s="44">
        <v>0.43247788791379199</v>
      </c>
      <c r="M2848" s="38" t="s">
        <v>14675</v>
      </c>
      <c r="N2848" s="44">
        <v>9.8416909E-3</v>
      </c>
      <c r="O2848" s="44">
        <v>0.40359640359999999</v>
      </c>
      <c r="P2848" s="38" t="s">
        <v>14675</v>
      </c>
      <c r="Q2848" s="44">
        <v>0.01</v>
      </c>
      <c r="R2848" s="44">
        <v>0.85145181159100003</v>
      </c>
      <c r="S2848" s="38" t="s">
        <v>14676</v>
      </c>
      <c r="T2848" s="44">
        <v>5.9859367843299998E-7</v>
      </c>
      <c r="U2848" s="44">
        <v>2.85042666802E-13</v>
      </c>
    </row>
    <row r="2849" spans="1:21">
      <c r="A2849" s="43" t="s">
        <v>2632</v>
      </c>
      <c r="B2849" s="38" t="s">
        <v>14677</v>
      </c>
      <c r="C2849" s="38" t="s">
        <v>14678</v>
      </c>
      <c r="D2849" s="44">
        <v>2.3795812201525099</v>
      </c>
      <c r="E2849" s="38">
        <v>0</v>
      </c>
      <c r="F2849" s="38">
        <v>0</v>
      </c>
      <c r="G2849" s="38">
        <v>0</v>
      </c>
      <c r="H2849" s="38">
        <v>0</v>
      </c>
      <c r="I2849" s="38">
        <v>0</v>
      </c>
      <c r="J2849" s="38" t="s">
        <v>14679</v>
      </c>
      <c r="K2849" s="44">
        <v>-2.08501536295366E-2</v>
      </c>
      <c r="L2849" s="44">
        <v>0.85626483116906404</v>
      </c>
      <c r="M2849" s="38" t="s">
        <v>14680</v>
      </c>
      <c r="N2849" s="44">
        <v>1.3548570999999999E-3</v>
      </c>
      <c r="O2849" s="44">
        <v>0.33366633369999998</v>
      </c>
      <c r="P2849" s="38" t="s">
        <v>14680</v>
      </c>
      <c r="Q2849" s="44">
        <v>4.0000000000000001E-3</v>
      </c>
      <c r="R2849" s="44">
        <v>1</v>
      </c>
      <c r="S2849" s="38" t="s">
        <v>14681</v>
      </c>
      <c r="T2849" s="44">
        <v>1.7214595366699999E-13</v>
      </c>
      <c r="U2849" s="44">
        <v>1.33349943288E-18</v>
      </c>
    </row>
    <row r="2850" spans="1:21">
      <c r="A2850" s="43" t="s">
        <v>2632</v>
      </c>
      <c r="B2850" s="38" t="s">
        <v>14682</v>
      </c>
      <c r="C2850" s="38" t="s">
        <v>14683</v>
      </c>
      <c r="D2850" s="44">
        <v>1.22824008230907</v>
      </c>
      <c r="E2850" s="38">
        <v>0</v>
      </c>
      <c r="F2850" s="38">
        <v>0</v>
      </c>
      <c r="G2850" s="38">
        <v>0</v>
      </c>
      <c r="H2850" s="38">
        <v>0</v>
      </c>
      <c r="I2850" s="38">
        <v>0</v>
      </c>
      <c r="J2850" s="38" t="s">
        <v>14684</v>
      </c>
      <c r="K2850" s="44">
        <v>0</v>
      </c>
      <c r="L2850" s="44" t="s">
        <v>1268</v>
      </c>
      <c r="M2850" s="38" t="s">
        <v>14685</v>
      </c>
      <c r="N2850" s="44">
        <v>3.329528E-3</v>
      </c>
      <c r="O2850" s="44">
        <v>0.32767232769999999</v>
      </c>
      <c r="P2850" s="38" t="s">
        <v>14685</v>
      </c>
      <c r="Q2850" s="44">
        <v>2E-3</v>
      </c>
      <c r="R2850" s="44">
        <v>1</v>
      </c>
      <c r="S2850" s="38" t="s">
        <v>14686</v>
      </c>
      <c r="T2850" s="44">
        <v>-1.35401107189E-3</v>
      </c>
      <c r="U2850" s="44">
        <v>2.4576362154699999E-3</v>
      </c>
    </row>
    <row r="2851" spans="1:21">
      <c r="A2851" s="43" t="s">
        <v>2632</v>
      </c>
      <c r="B2851" s="38" t="s">
        <v>14687</v>
      </c>
      <c r="C2851" s="38" t="s">
        <v>14688</v>
      </c>
      <c r="D2851" s="44">
        <v>1.47549088516158</v>
      </c>
      <c r="E2851" s="38">
        <v>0</v>
      </c>
      <c r="F2851" s="38">
        <v>0</v>
      </c>
      <c r="G2851" s="38">
        <v>0</v>
      </c>
      <c r="H2851" s="38">
        <v>0</v>
      </c>
      <c r="I2851" s="38">
        <v>0</v>
      </c>
      <c r="J2851" s="38" t="s">
        <v>14689</v>
      </c>
      <c r="K2851" s="44">
        <v>0</v>
      </c>
      <c r="L2851" s="44" t="s">
        <v>1268</v>
      </c>
      <c r="M2851" s="38" t="s">
        <v>14690</v>
      </c>
      <c r="N2851" s="44">
        <v>4.7525203000000002E-3</v>
      </c>
      <c r="O2851" s="44">
        <v>0.34115884120000001</v>
      </c>
      <c r="P2851" s="38" t="s">
        <v>14690</v>
      </c>
      <c r="Q2851" s="44">
        <v>2.8000000000000001E-2</v>
      </c>
      <c r="R2851" s="44">
        <v>1</v>
      </c>
      <c r="S2851" s="38" t="s">
        <v>14691</v>
      </c>
      <c r="T2851" s="44">
        <v>3.0711639406899998E-6</v>
      </c>
      <c r="U2851" s="44">
        <v>2.9936045079899998E-8</v>
      </c>
    </row>
    <row r="2852" spans="1:21">
      <c r="A2852" s="43" t="s">
        <v>2632</v>
      </c>
      <c r="B2852" s="38" t="s">
        <v>14692</v>
      </c>
      <c r="C2852" s="38" t="s">
        <v>14693</v>
      </c>
      <c r="D2852" s="44">
        <v>2.00922761790902</v>
      </c>
      <c r="E2852" s="38">
        <v>0</v>
      </c>
      <c r="F2852" s="38">
        <v>0</v>
      </c>
      <c r="G2852" s="38">
        <v>0</v>
      </c>
      <c r="H2852" s="38">
        <v>0</v>
      </c>
      <c r="I2852" s="38">
        <v>0</v>
      </c>
      <c r="J2852" s="38" t="s">
        <v>14694</v>
      </c>
      <c r="K2852" s="44">
        <v>5.7717140954700896E-4</v>
      </c>
      <c r="L2852" s="44">
        <v>0.998447793647117</v>
      </c>
      <c r="M2852" s="38" t="s">
        <v>14695</v>
      </c>
      <c r="N2852" s="44">
        <v>1.4081911000000001E-3</v>
      </c>
      <c r="O2852" s="44">
        <v>0.40209790210000002</v>
      </c>
      <c r="P2852" s="38" t="s">
        <v>14695</v>
      </c>
      <c r="Q2852" s="44">
        <v>5.0000000000000001E-3</v>
      </c>
      <c r="R2852" s="44">
        <v>1</v>
      </c>
      <c r="S2852" s="38" t="s">
        <v>14696</v>
      </c>
      <c r="T2852" s="44">
        <v>-1.1925650063200001E-4</v>
      </c>
      <c r="U2852" s="44">
        <v>7.1715932347399996E-5</v>
      </c>
    </row>
    <row r="2853" spans="1:21">
      <c r="A2853" s="43" t="s">
        <v>2632</v>
      </c>
      <c r="B2853" s="38" t="s">
        <v>14697</v>
      </c>
      <c r="C2853" s="38" t="s">
        <v>14698</v>
      </c>
      <c r="D2853" s="44">
        <v>1.64021613522575</v>
      </c>
      <c r="E2853" s="38">
        <v>0</v>
      </c>
      <c r="F2853" s="38">
        <v>0</v>
      </c>
      <c r="G2853" s="38">
        <v>0</v>
      </c>
      <c r="H2853" s="38">
        <v>0</v>
      </c>
      <c r="I2853" s="38">
        <v>0</v>
      </c>
      <c r="J2853" s="38" t="s">
        <v>14699</v>
      </c>
      <c r="K2853" s="44">
        <v>2.5628123143464E-2</v>
      </c>
      <c r="L2853" s="44">
        <v>0.95106791447564398</v>
      </c>
      <c r="M2853" s="38" t="s">
        <v>14700</v>
      </c>
      <c r="N2853" s="44">
        <v>-2.2264988999999998E-3</v>
      </c>
      <c r="O2853" s="44">
        <v>0.39005439009999998</v>
      </c>
      <c r="P2853" s="38" t="s">
        <v>14700</v>
      </c>
      <c r="Q2853" s="44">
        <v>0.03</v>
      </c>
      <c r="R2853" s="44">
        <v>0.71029393944200003</v>
      </c>
      <c r="S2853" s="38" t="s">
        <v>14701</v>
      </c>
      <c r="T2853" s="44">
        <v>5.3373049691699999E-5</v>
      </c>
      <c r="U2853" s="44">
        <v>2.56484602772E-5</v>
      </c>
    </row>
    <row r="2854" spans="1:21">
      <c r="A2854" s="43" t="s">
        <v>2632</v>
      </c>
      <c r="B2854" s="38" t="s">
        <v>14697</v>
      </c>
      <c r="C2854" s="38" t="s">
        <v>14698</v>
      </c>
      <c r="D2854" s="44">
        <v>1.64021613522575</v>
      </c>
      <c r="E2854" s="38">
        <v>0</v>
      </c>
      <c r="F2854" s="38">
        <v>0</v>
      </c>
      <c r="G2854" s="38">
        <v>0</v>
      </c>
      <c r="H2854" s="38">
        <v>0</v>
      </c>
      <c r="I2854" s="38">
        <v>0</v>
      </c>
      <c r="J2854" s="38" t="s">
        <v>14702</v>
      </c>
      <c r="K2854" s="44">
        <v>-9.1658373262463705E-2</v>
      </c>
      <c r="L2854" s="44">
        <v>0.27655958594328101</v>
      </c>
      <c r="M2854" s="38" t="s">
        <v>14703</v>
      </c>
      <c r="N2854" s="44">
        <v>-1.6382892699999999E-2</v>
      </c>
      <c r="O2854" s="44">
        <v>0.39005439009999998</v>
      </c>
      <c r="P2854" s="38" t="s">
        <v>14703</v>
      </c>
      <c r="Q2854" s="44">
        <v>-2E-3</v>
      </c>
      <c r="R2854" s="44">
        <v>1</v>
      </c>
      <c r="S2854" s="38" t="s">
        <v>14704</v>
      </c>
      <c r="T2854" s="44">
        <v>-1.78832204049E-15</v>
      </c>
      <c r="U2854" s="44">
        <v>1.3334994321799999E-18</v>
      </c>
    </row>
    <row r="2855" spans="1:21">
      <c r="A2855" s="43" t="s">
        <v>2632</v>
      </c>
      <c r="B2855" s="38" t="s">
        <v>14705</v>
      </c>
      <c r="C2855" s="38" t="s">
        <v>14706</v>
      </c>
      <c r="D2855" s="44">
        <v>2.6803146021757498</v>
      </c>
      <c r="E2855" s="38">
        <v>0</v>
      </c>
      <c r="F2855" s="38">
        <v>0</v>
      </c>
      <c r="G2855" s="38">
        <v>0</v>
      </c>
      <c r="H2855" s="38">
        <v>0</v>
      </c>
      <c r="I2855" s="38">
        <v>0</v>
      </c>
      <c r="J2855" s="38" t="s">
        <v>14707</v>
      </c>
      <c r="K2855" s="44">
        <v>0.27388889573917602</v>
      </c>
      <c r="L2855" s="44">
        <v>0.14749551834371799</v>
      </c>
      <c r="M2855" s="38" t="s">
        <v>14708</v>
      </c>
      <c r="N2855" s="44">
        <v>8.9903298999999999E-3</v>
      </c>
      <c r="O2855" s="44">
        <v>0.1853146853</v>
      </c>
      <c r="P2855" s="38" t="s">
        <v>14708</v>
      </c>
      <c r="Q2855" s="44">
        <v>3.0000000000000001E-3</v>
      </c>
      <c r="R2855" s="44">
        <v>1</v>
      </c>
      <c r="S2855" s="38" t="s">
        <v>14709</v>
      </c>
      <c r="T2855" s="44">
        <v>-7.7715611723799997E-16</v>
      </c>
      <c r="U2855" s="44">
        <v>1.3334994321699999E-18</v>
      </c>
    </row>
    <row r="2856" spans="1:21">
      <c r="A2856" s="43" t="s">
        <v>2632</v>
      </c>
      <c r="B2856" s="38" t="s">
        <v>14705</v>
      </c>
      <c r="C2856" s="38" t="s">
        <v>14706</v>
      </c>
      <c r="D2856" s="44">
        <v>2.6803146021757498</v>
      </c>
      <c r="E2856" s="38">
        <v>0</v>
      </c>
      <c r="F2856" s="38">
        <v>0</v>
      </c>
      <c r="G2856" s="38">
        <v>0</v>
      </c>
      <c r="H2856" s="38">
        <v>0</v>
      </c>
      <c r="I2856" s="38">
        <v>0</v>
      </c>
      <c r="J2856" s="38" t="s">
        <v>14710</v>
      </c>
      <c r="K2856" s="44">
        <v>-0.178822486226378</v>
      </c>
      <c r="L2856" s="44">
        <v>0.85486076642879905</v>
      </c>
      <c r="M2856" s="38" t="s">
        <v>14711</v>
      </c>
      <c r="N2856" s="44">
        <v>-1.2014106E-3</v>
      </c>
      <c r="O2856" s="44">
        <v>0.3016983017</v>
      </c>
      <c r="P2856" s="38" t="s">
        <v>14711</v>
      </c>
      <c r="Q2856" s="44">
        <v>0</v>
      </c>
      <c r="R2856" s="44">
        <v>1</v>
      </c>
      <c r="S2856" s="38" t="s">
        <v>14712</v>
      </c>
      <c r="T2856" s="44">
        <v>-7.7715611723799997E-16</v>
      </c>
      <c r="U2856" s="44">
        <v>1.3334994321699999E-18</v>
      </c>
    </row>
    <row r="2857" spans="1:21">
      <c r="A2857" s="43" t="s">
        <v>2632</v>
      </c>
      <c r="B2857" s="38" t="s">
        <v>14713</v>
      </c>
      <c r="C2857" s="38" t="s">
        <v>14714</v>
      </c>
      <c r="D2857" s="44">
        <v>1.44202842496414</v>
      </c>
      <c r="E2857" s="38">
        <v>0</v>
      </c>
      <c r="F2857" s="38">
        <v>0</v>
      </c>
      <c r="G2857" s="38">
        <v>0</v>
      </c>
      <c r="H2857" s="38">
        <v>0</v>
      </c>
      <c r="I2857" s="38">
        <v>0</v>
      </c>
      <c r="J2857" s="38" t="s">
        <v>14715</v>
      </c>
      <c r="K2857" s="44">
        <v>-2.54999024090811E-2</v>
      </c>
      <c r="L2857" s="44">
        <v>0.94169271740687799</v>
      </c>
      <c r="M2857" s="38" t="s">
        <v>14716</v>
      </c>
      <c r="N2857" s="44">
        <v>-1.3514583700000001E-2</v>
      </c>
      <c r="O2857" s="44">
        <v>0.34415584420000001</v>
      </c>
      <c r="P2857" s="38" t="s">
        <v>14716</v>
      </c>
      <c r="Q2857" s="44">
        <v>-2.4E-2</v>
      </c>
      <c r="R2857" s="44">
        <v>1</v>
      </c>
      <c r="S2857" s="38" t="s">
        <v>14717</v>
      </c>
      <c r="T2857" s="44">
        <v>-1.49526251136E-6</v>
      </c>
      <c r="U2857" s="44">
        <v>9.2536824491299998E-9</v>
      </c>
    </row>
    <row r="2858" spans="1:21">
      <c r="A2858" s="43" t="s">
        <v>2632</v>
      </c>
      <c r="B2858" s="38" t="s">
        <v>14718</v>
      </c>
      <c r="C2858" s="38" t="s">
        <v>14719</v>
      </c>
      <c r="D2858" s="44">
        <v>1.08544437575988</v>
      </c>
      <c r="E2858" s="38">
        <v>0</v>
      </c>
      <c r="F2858" s="38">
        <v>0</v>
      </c>
      <c r="G2858" s="38">
        <v>0</v>
      </c>
      <c r="H2858" s="38">
        <v>0</v>
      </c>
      <c r="I2858" s="38">
        <v>0</v>
      </c>
      <c r="J2858" s="38" t="s">
        <v>14720</v>
      </c>
      <c r="K2858" s="44">
        <v>0</v>
      </c>
      <c r="L2858" s="44" t="s">
        <v>1268</v>
      </c>
      <c r="M2858" s="38" t="s">
        <v>14721</v>
      </c>
      <c r="N2858" s="44">
        <v>-7.7095041000000003E-3</v>
      </c>
      <c r="O2858" s="44">
        <v>0.36263736260000001</v>
      </c>
      <c r="P2858" s="38" t="s">
        <v>14721</v>
      </c>
      <c r="Q2858" s="44">
        <v>-8.9999999999999993E-3</v>
      </c>
      <c r="R2858" s="44">
        <v>1</v>
      </c>
      <c r="S2858" s="38" t="s">
        <v>14722</v>
      </c>
      <c r="T2858" s="44">
        <v>-2.0630279140699999E-6</v>
      </c>
      <c r="U2858" s="44">
        <v>1.8424920669499999E-6</v>
      </c>
    </row>
    <row r="2859" spans="1:21">
      <c r="A2859" s="43" t="s">
        <v>2632</v>
      </c>
      <c r="B2859" s="38" t="s">
        <v>14723</v>
      </c>
      <c r="C2859" s="38" t="s">
        <v>14724</v>
      </c>
      <c r="D2859" s="44">
        <v>1.91197011004826</v>
      </c>
      <c r="E2859" s="38">
        <v>0</v>
      </c>
      <c r="F2859" s="38">
        <v>0</v>
      </c>
      <c r="G2859" s="38">
        <v>0</v>
      </c>
      <c r="H2859" s="38">
        <v>0</v>
      </c>
      <c r="I2859" s="38">
        <v>0</v>
      </c>
      <c r="J2859" s="38" t="s">
        <v>14725</v>
      </c>
      <c r="K2859" s="44">
        <v>0.26124981171785799</v>
      </c>
      <c r="L2859" s="44">
        <v>0.80691912359617501</v>
      </c>
      <c r="M2859" s="38" t="s">
        <v>14726</v>
      </c>
      <c r="N2859" s="44">
        <v>9.3068115999999992E-3</v>
      </c>
      <c r="O2859" s="44">
        <v>0.39860139859999999</v>
      </c>
      <c r="P2859" s="38" t="s">
        <v>14726</v>
      </c>
      <c r="Q2859" s="44">
        <v>0</v>
      </c>
      <c r="R2859" s="44">
        <v>1</v>
      </c>
      <c r="S2859" s="38" t="s">
        <v>14727</v>
      </c>
      <c r="T2859" s="44">
        <v>5.0784134415999998E-15</v>
      </c>
      <c r="U2859" s="44">
        <v>1.3334994321899999E-18</v>
      </c>
    </row>
    <row r="2860" spans="1:21">
      <c r="A2860" s="43" t="s">
        <v>2632</v>
      </c>
      <c r="B2860" s="38" t="s">
        <v>14728</v>
      </c>
      <c r="C2860" s="38" t="s">
        <v>14729</v>
      </c>
      <c r="D2860" s="44">
        <v>1.5346481877965501</v>
      </c>
      <c r="E2860" s="38">
        <v>0</v>
      </c>
      <c r="F2860" s="38">
        <v>0</v>
      </c>
      <c r="G2860" s="38">
        <v>0</v>
      </c>
      <c r="H2860" s="38">
        <v>0</v>
      </c>
      <c r="I2860" s="38">
        <v>0</v>
      </c>
      <c r="J2860" s="38" t="s">
        <v>14730</v>
      </c>
      <c r="K2860" s="44">
        <v>0.34545714871487299</v>
      </c>
      <c r="L2860" s="44">
        <v>0.67201179838855296</v>
      </c>
      <c r="M2860" s="38" t="s">
        <v>14731</v>
      </c>
      <c r="N2860" s="44">
        <v>2.4537803899999999E-2</v>
      </c>
      <c r="O2860" s="44">
        <v>0.37112887109999998</v>
      </c>
      <c r="P2860" s="38" t="s">
        <v>14731</v>
      </c>
      <c r="Q2860" s="44">
        <v>5.0000000000000001E-3</v>
      </c>
      <c r="R2860" s="44">
        <v>1</v>
      </c>
      <c r="S2860" s="38" t="s">
        <v>14732</v>
      </c>
      <c r="T2860" s="44">
        <v>4.1412102480700002E-5</v>
      </c>
      <c r="U2860" s="44">
        <v>1.48741250754E-9</v>
      </c>
    </row>
    <row r="2861" spans="1:21">
      <c r="A2861" s="43" t="s">
        <v>2632</v>
      </c>
      <c r="B2861" s="38" t="s">
        <v>14733</v>
      </c>
      <c r="C2861" s="38" t="s">
        <v>14734</v>
      </c>
      <c r="D2861" s="44">
        <v>0.67536376084472804</v>
      </c>
      <c r="E2861" s="38">
        <v>0</v>
      </c>
      <c r="F2861" s="38">
        <v>0</v>
      </c>
      <c r="G2861" s="38">
        <v>0</v>
      </c>
      <c r="H2861" s="38">
        <v>0</v>
      </c>
      <c r="I2861" s="38">
        <v>0</v>
      </c>
      <c r="J2861" s="38" t="s">
        <v>14735</v>
      </c>
      <c r="K2861" s="44">
        <v>-4.69932544299098E-2</v>
      </c>
      <c r="L2861" s="44">
        <v>0.95746632877192195</v>
      </c>
      <c r="M2861" s="38" t="s">
        <v>14736</v>
      </c>
      <c r="N2861" s="44">
        <v>-0.226757234</v>
      </c>
      <c r="O2861" s="44">
        <v>5.0449550400000001E-2</v>
      </c>
      <c r="P2861" s="38" t="s">
        <v>14736</v>
      </c>
      <c r="Q2861" s="44">
        <v>4.7E-2</v>
      </c>
      <c r="R2861" s="44">
        <v>1</v>
      </c>
      <c r="S2861" s="38" t="s">
        <v>14737</v>
      </c>
      <c r="T2861" s="44">
        <v>-1.8326772854000001E-4</v>
      </c>
      <c r="U2861" s="44">
        <v>5.5495524497500002E-4</v>
      </c>
    </row>
    <row r="2862" spans="1:21">
      <c r="A2862" s="43" t="s">
        <v>2632</v>
      </c>
      <c r="B2862" s="38" t="s">
        <v>14738</v>
      </c>
      <c r="C2862" s="38" t="s">
        <v>14739</v>
      </c>
      <c r="D2862" s="44">
        <v>0.96283494866632602</v>
      </c>
      <c r="E2862" s="38">
        <v>0</v>
      </c>
      <c r="F2862" s="38">
        <v>0</v>
      </c>
      <c r="G2862" s="38">
        <v>0</v>
      </c>
      <c r="H2862" s="38">
        <v>0</v>
      </c>
      <c r="I2862" s="38">
        <v>0</v>
      </c>
      <c r="J2862" s="38" t="s">
        <v>14740</v>
      </c>
      <c r="K2862" s="44">
        <v>1.17778217383262E-2</v>
      </c>
      <c r="L2862" s="44">
        <v>0.97366999324343895</v>
      </c>
      <c r="M2862" s="38" t="s">
        <v>14741</v>
      </c>
      <c r="N2862" s="44">
        <v>-3.9618648800000003E-2</v>
      </c>
      <c r="O2862" s="44">
        <v>0.27838827840000002</v>
      </c>
      <c r="P2862" s="38" t="s">
        <v>14741</v>
      </c>
      <c r="Q2862" s="44">
        <v>1.9E-2</v>
      </c>
      <c r="R2862" s="44">
        <v>1</v>
      </c>
      <c r="S2862" s="38" t="s">
        <v>14742</v>
      </c>
      <c r="T2862" s="44">
        <v>-2.7064063624300001E-4</v>
      </c>
      <c r="U2862" s="44">
        <v>4.7426316028600004E-3</v>
      </c>
    </row>
    <row r="2863" spans="1:21">
      <c r="A2863" s="43" t="s">
        <v>2632</v>
      </c>
      <c r="B2863" s="38" t="s">
        <v>14743</v>
      </c>
      <c r="C2863" s="38" t="s">
        <v>14744</v>
      </c>
      <c r="D2863" s="44">
        <v>2.5154095528495901</v>
      </c>
      <c r="E2863" s="38">
        <v>0</v>
      </c>
      <c r="F2863" s="38">
        <v>0</v>
      </c>
      <c r="G2863" s="38">
        <v>0</v>
      </c>
      <c r="H2863" s="38">
        <v>0</v>
      </c>
      <c r="I2863" s="38">
        <v>0</v>
      </c>
      <c r="J2863" s="38" t="s">
        <v>14745</v>
      </c>
      <c r="K2863" s="44">
        <v>1.80466127739842E-2</v>
      </c>
      <c r="L2863" s="44">
        <v>0.77866597183932995</v>
      </c>
      <c r="M2863" s="38" t="s">
        <v>14746</v>
      </c>
      <c r="N2863" s="44">
        <v>5.7586570699999999E-2</v>
      </c>
      <c r="O2863" s="44">
        <v>8.5081585099999996E-2</v>
      </c>
      <c r="P2863" s="38" t="s">
        <v>14746</v>
      </c>
      <c r="Q2863" s="44">
        <v>-3.0000000000000001E-3</v>
      </c>
      <c r="R2863" s="44">
        <v>1</v>
      </c>
      <c r="S2863" s="38" t="s">
        <v>14747</v>
      </c>
      <c r="T2863" s="44">
        <v>-3.2224023600900001E-6</v>
      </c>
      <c r="U2863" s="44">
        <v>6.1597747124800002E-18</v>
      </c>
    </row>
    <row r="2864" spans="1:21">
      <c r="A2864" s="43" t="s">
        <v>2632</v>
      </c>
      <c r="B2864" s="38" t="s">
        <v>14743</v>
      </c>
      <c r="C2864" s="38" t="s">
        <v>14744</v>
      </c>
      <c r="D2864" s="44">
        <v>2.5154095528495901</v>
      </c>
      <c r="E2864" s="38">
        <v>0</v>
      </c>
      <c r="F2864" s="38">
        <v>0</v>
      </c>
      <c r="G2864" s="38">
        <v>0</v>
      </c>
      <c r="H2864" s="38">
        <v>0</v>
      </c>
      <c r="I2864" s="38">
        <v>0</v>
      </c>
      <c r="J2864" s="38" t="s">
        <v>14748</v>
      </c>
      <c r="K2864" s="44">
        <v>-3.1727142762062302E-2</v>
      </c>
      <c r="L2864" s="44">
        <v>0.78559870777879903</v>
      </c>
      <c r="M2864" s="38" t="s">
        <v>14749</v>
      </c>
      <c r="N2864" s="44">
        <v>6.2833518000000005E-2</v>
      </c>
      <c r="O2864" s="44">
        <v>5.7692307700000001E-2</v>
      </c>
      <c r="P2864" s="38" t="s">
        <v>14749</v>
      </c>
      <c r="Q2864" s="44">
        <v>-3.0000000000000001E-3</v>
      </c>
      <c r="R2864" s="44">
        <v>1</v>
      </c>
      <c r="S2864" s="38" t="s">
        <v>14750</v>
      </c>
      <c r="T2864" s="44">
        <v>2.3840515942800001E-16</v>
      </c>
      <c r="U2864" s="44">
        <v>1.2783392476700001E-35</v>
      </c>
    </row>
    <row r="2865" spans="1:21">
      <c r="A2865" s="43" t="s">
        <v>2632</v>
      </c>
      <c r="B2865" s="38" t="s">
        <v>2234</v>
      </c>
      <c r="C2865" s="38" t="s">
        <v>14751</v>
      </c>
      <c r="D2865" s="44">
        <v>1.8700893055648</v>
      </c>
      <c r="E2865" s="38">
        <v>0</v>
      </c>
      <c r="F2865" s="38">
        <v>0</v>
      </c>
      <c r="G2865" s="38">
        <v>0</v>
      </c>
      <c r="H2865" s="38">
        <v>0</v>
      </c>
      <c r="I2865" s="38">
        <v>0</v>
      </c>
      <c r="J2865" s="38" t="s">
        <v>14752</v>
      </c>
      <c r="K2865" s="44">
        <v>-7.3282778560647605E-2</v>
      </c>
      <c r="L2865" s="44">
        <v>0.255272502853644</v>
      </c>
      <c r="M2865" s="38" t="s">
        <v>14753</v>
      </c>
      <c r="N2865" s="44">
        <v>3.7068047899999998E-2</v>
      </c>
      <c r="O2865" s="44">
        <v>0.32521645020000001</v>
      </c>
      <c r="P2865" s="38" t="s">
        <v>14753</v>
      </c>
      <c r="Q2865" s="44">
        <v>1E-3</v>
      </c>
      <c r="R2865" s="44">
        <v>1</v>
      </c>
      <c r="S2865" s="38" t="s">
        <v>14754</v>
      </c>
      <c r="T2865" s="44">
        <v>1.92632616037E-3</v>
      </c>
      <c r="U2865" s="44">
        <v>9.9941811960200001E-3</v>
      </c>
    </row>
    <row r="2866" spans="1:21">
      <c r="A2866" s="43" t="s">
        <v>2632</v>
      </c>
      <c r="B2866" s="38" t="s">
        <v>2234</v>
      </c>
      <c r="C2866" s="38" t="s">
        <v>14751</v>
      </c>
      <c r="D2866" s="44">
        <v>1.8700893055648</v>
      </c>
      <c r="E2866" s="38">
        <v>0</v>
      </c>
      <c r="F2866" s="38">
        <v>0</v>
      </c>
      <c r="G2866" s="38">
        <v>0</v>
      </c>
      <c r="H2866" s="38">
        <v>0</v>
      </c>
      <c r="I2866" s="38">
        <v>0</v>
      </c>
      <c r="J2866" s="38" t="s">
        <v>14755</v>
      </c>
      <c r="K2866" s="44">
        <v>0</v>
      </c>
      <c r="L2866" s="44" t="s">
        <v>1268</v>
      </c>
      <c r="M2866" s="38" t="s">
        <v>14756</v>
      </c>
      <c r="N2866" s="44">
        <v>-6.3687407000000001E-3</v>
      </c>
      <c r="O2866" s="44">
        <v>0.32521645020000001</v>
      </c>
      <c r="P2866" s="38" t="s">
        <v>14756</v>
      </c>
      <c r="Q2866" s="44">
        <v>1.2999999999999999E-2</v>
      </c>
      <c r="R2866" s="44">
        <v>1</v>
      </c>
      <c r="S2866" s="38" t="s">
        <v>14757</v>
      </c>
      <c r="T2866" s="44">
        <v>2.64908836983E-5</v>
      </c>
      <c r="U2866" s="44">
        <v>1.15762201012E-7</v>
      </c>
    </row>
    <row r="2867" spans="1:21">
      <c r="A2867" s="43" t="s">
        <v>2632</v>
      </c>
      <c r="B2867" s="38" t="s">
        <v>2234</v>
      </c>
      <c r="C2867" s="38" t="s">
        <v>14751</v>
      </c>
      <c r="D2867" s="44">
        <v>1.8700893055648</v>
      </c>
      <c r="E2867" s="38">
        <v>0</v>
      </c>
      <c r="F2867" s="38">
        <v>0</v>
      </c>
      <c r="G2867" s="38">
        <v>0</v>
      </c>
      <c r="H2867" s="38">
        <v>0</v>
      </c>
      <c r="I2867" s="38">
        <v>0</v>
      </c>
      <c r="J2867" s="38" t="s">
        <v>14758</v>
      </c>
      <c r="K2867" s="44">
        <v>0.163996745076992</v>
      </c>
      <c r="L2867" s="44">
        <v>0.366713318802529</v>
      </c>
      <c r="M2867" s="38" t="s">
        <v>14759</v>
      </c>
      <c r="N2867" s="44">
        <v>3.3366232699999998E-2</v>
      </c>
      <c r="O2867" s="44">
        <v>0.32521645020000001</v>
      </c>
      <c r="P2867" s="38" t="s">
        <v>14759</v>
      </c>
      <c r="Q2867" s="44">
        <v>3.5999999999999997E-2</v>
      </c>
      <c r="R2867" s="44">
        <v>1</v>
      </c>
      <c r="S2867" s="38" t="s">
        <v>14760</v>
      </c>
      <c r="T2867" s="44">
        <v>-3.7272466194099999E-3</v>
      </c>
      <c r="U2867" s="44">
        <v>2.4144755151300001E-2</v>
      </c>
    </row>
    <row r="2868" spans="1:21">
      <c r="A2868" s="43" t="s">
        <v>2632</v>
      </c>
      <c r="B2868" s="38" t="s">
        <v>14761</v>
      </c>
      <c r="C2868" s="38" t="s">
        <v>14762</v>
      </c>
      <c r="D2868" s="44">
        <v>0.953254256079623</v>
      </c>
      <c r="E2868" s="38">
        <v>0</v>
      </c>
      <c r="F2868" s="38">
        <v>0</v>
      </c>
      <c r="G2868" s="38">
        <v>0</v>
      </c>
      <c r="H2868" s="38">
        <v>0</v>
      </c>
      <c r="I2868" s="38">
        <v>0</v>
      </c>
      <c r="J2868" s="38" t="s">
        <v>14763</v>
      </c>
      <c r="K2868" s="44">
        <v>1.0947683314066699E-2</v>
      </c>
      <c r="L2868" s="44">
        <v>0.98252233898682795</v>
      </c>
      <c r="M2868" s="38" t="s">
        <v>14764</v>
      </c>
      <c r="N2868" s="44">
        <v>5.5107600000000001E-5</v>
      </c>
      <c r="O2868" s="44">
        <v>0.34365634369999998</v>
      </c>
      <c r="P2868" s="38" t="s">
        <v>14764</v>
      </c>
      <c r="Q2868" s="44">
        <v>-0.01</v>
      </c>
      <c r="R2868" s="44">
        <v>1</v>
      </c>
      <c r="S2868" s="38" t="s">
        <v>14765</v>
      </c>
      <c r="T2868" s="44">
        <v>1.3267080963300001E-5</v>
      </c>
      <c r="U2868" s="44">
        <v>5.1638835341599999E-5</v>
      </c>
    </row>
    <row r="2869" spans="1:21">
      <c r="A2869" s="43" t="s">
        <v>2632</v>
      </c>
      <c r="B2869" s="38" t="s">
        <v>14766</v>
      </c>
      <c r="C2869" s="38" t="s">
        <v>14767</v>
      </c>
      <c r="D2869" s="44">
        <v>1.54545432010936</v>
      </c>
      <c r="E2869" s="38">
        <v>0</v>
      </c>
      <c r="F2869" s="38">
        <v>0</v>
      </c>
      <c r="G2869" s="38">
        <v>0</v>
      </c>
      <c r="H2869" s="38">
        <v>0</v>
      </c>
      <c r="I2869" s="38">
        <v>0</v>
      </c>
      <c r="J2869" s="38" t="s">
        <v>14768</v>
      </c>
      <c r="K2869" s="44">
        <v>0</v>
      </c>
      <c r="L2869" s="44" t="s">
        <v>1268</v>
      </c>
      <c r="M2869" s="38" t="s">
        <v>14769</v>
      </c>
      <c r="N2869" s="44">
        <v>8.7320663000000007E-3</v>
      </c>
      <c r="O2869" s="44">
        <v>0.35664335660000002</v>
      </c>
      <c r="P2869" s="38" t="s">
        <v>14769</v>
      </c>
      <c r="Q2869" s="44">
        <v>-6.0000000000000001E-3</v>
      </c>
      <c r="R2869" s="44">
        <v>1</v>
      </c>
      <c r="S2869" s="38" t="s">
        <v>14770</v>
      </c>
      <c r="T2869" s="44">
        <v>-1.71026574364E-4</v>
      </c>
      <c r="U2869" s="44">
        <v>2.9348785071199999E-5</v>
      </c>
    </row>
    <row r="2870" spans="1:21">
      <c r="A2870" s="43" t="s">
        <v>2632</v>
      </c>
      <c r="B2870" s="38" t="s">
        <v>14771</v>
      </c>
      <c r="C2870" s="38" t="s">
        <v>14772</v>
      </c>
      <c r="D2870" s="44">
        <v>1.83249352219339</v>
      </c>
      <c r="E2870" s="38">
        <v>0</v>
      </c>
      <c r="F2870" s="38">
        <v>0</v>
      </c>
      <c r="G2870" s="38">
        <v>0</v>
      </c>
      <c r="H2870" s="38">
        <v>0</v>
      </c>
      <c r="I2870" s="38">
        <v>0</v>
      </c>
      <c r="J2870" s="38" t="s">
        <v>14773</v>
      </c>
      <c r="K2870" s="44">
        <v>-6.8271466976358303E-2</v>
      </c>
      <c r="L2870" s="44">
        <v>0.94273069809569299</v>
      </c>
      <c r="M2870" s="38" t="s">
        <v>14774</v>
      </c>
      <c r="N2870" s="44">
        <v>-6.1630556599999997E-2</v>
      </c>
      <c r="O2870" s="44">
        <v>0.37512487509999998</v>
      </c>
      <c r="P2870" s="38" t="s">
        <v>14774</v>
      </c>
      <c r="Q2870" s="44">
        <v>-1.7999999999999999E-2</v>
      </c>
      <c r="R2870" s="44">
        <v>1</v>
      </c>
      <c r="S2870" s="38" t="s">
        <v>14775</v>
      </c>
      <c r="T2870" s="44">
        <v>-1.50069394855E-3</v>
      </c>
      <c r="U2870" s="44">
        <v>9.1974255492199997E-3</v>
      </c>
    </row>
    <row r="2871" spans="1:21">
      <c r="A2871" s="43" t="s">
        <v>2632</v>
      </c>
      <c r="B2871" s="38" t="s">
        <v>14776</v>
      </c>
      <c r="C2871" s="38" t="s">
        <v>14777</v>
      </c>
      <c r="D2871" s="44">
        <v>2.5661582374290601</v>
      </c>
      <c r="E2871" s="38">
        <v>0</v>
      </c>
      <c r="F2871" s="38">
        <v>0</v>
      </c>
      <c r="G2871" s="38">
        <v>0</v>
      </c>
      <c r="H2871" s="38">
        <v>0</v>
      </c>
      <c r="I2871" s="38">
        <v>0</v>
      </c>
      <c r="J2871" s="38" t="s">
        <v>14778</v>
      </c>
      <c r="K2871" s="44">
        <v>4.2419744907050201E-2</v>
      </c>
      <c r="L2871" s="44">
        <v>0.80606303546745695</v>
      </c>
      <c r="M2871" s="38" t="s">
        <v>14779</v>
      </c>
      <c r="N2871" s="44">
        <v>-1.18097293E-2</v>
      </c>
      <c r="O2871" s="44">
        <v>0.17782217780000001</v>
      </c>
      <c r="P2871" s="38" t="s">
        <v>14779</v>
      </c>
      <c r="Q2871" s="44">
        <v>6.0000000000000001E-3</v>
      </c>
      <c r="R2871" s="44">
        <v>0.77719531888799998</v>
      </c>
      <c r="S2871" s="38" t="s">
        <v>14780</v>
      </c>
      <c r="T2871" s="44">
        <v>3.4164980830200002E-3</v>
      </c>
      <c r="U2871" s="44">
        <v>2.5117610108200002E-13</v>
      </c>
    </row>
    <row r="2872" spans="1:21">
      <c r="A2872" s="43" t="s">
        <v>2632</v>
      </c>
      <c r="B2872" s="38" t="s">
        <v>14781</v>
      </c>
      <c r="C2872" s="38" t="s">
        <v>14782</v>
      </c>
      <c r="D2872" s="44">
        <v>1.8203758544683599</v>
      </c>
      <c r="E2872" s="38">
        <v>1</v>
      </c>
      <c r="F2872" s="38">
        <v>0</v>
      </c>
      <c r="G2872" s="38">
        <v>0</v>
      </c>
      <c r="H2872" s="38">
        <v>0</v>
      </c>
      <c r="I2872" s="38">
        <v>1</v>
      </c>
      <c r="J2872" s="38" t="s">
        <v>14783</v>
      </c>
      <c r="K2872" s="44">
        <v>-8.4860565744856301E-2</v>
      </c>
      <c r="L2872" s="44">
        <v>0.489186546677011</v>
      </c>
      <c r="M2872" s="38" t="s">
        <v>14784</v>
      </c>
      <c r="N2872" s="44">
        <v>-2.37335862E-2</v>
      </c>
      <c r="O2872" s="44">
        <v>0.1792752702</v>
      </c>
      <c r="P2872" s="38" t="s">
        <v>14784</v>
      </c>
      <c r="Q2872" s="44">
        <v>-0.05</v>
      </c>
      <c r="R2872" s="44">
        <v>1</v>
      </c>
      <c r="S2872" s="38" t="s">
        <v>14785</v>
      </c>
      <c r="T2872" s="44">
        <v>-0.25886468351500003</v>
      </c>
      <c r="U2872" s="44">
        <v>0.99999997025700005</v>
      </c>
    </row>
    <row r="2873" spans="1:21">
      <c r="A2873" s="43" t="s">
        <v>2632</v>
      </c>
      <c r="B2873" s="38" t="s">
        <v>14786</v>
      </c>
      <c r="C2873" s="38" t="s">
        <v>14787</v>
      </c>
      <c r="D2873" s="44">
        <v>1.3639100305616501</v>
      </c>
      <c r="E2873" s="38">
        <v>0</v>
      </c>
      <c r="F2873" s="38">
        <v>0</v>
      </c>
      <c r="G2873" s="38">
        <v>0</v>
      </c>
      <c r="H2873" s="38">
        <v>0</v>
      </c>
      <c r="I2873" s="38">
        <v>0</v>
      </c>
      <c r="J2873" s="38" t="s">
        <v>14788</v>
      </c>
      <c r="K2873" s="44">
        <v>-5.8563118667023503E-2</v>
      </c>
      <c r="L2873" s="44">
        <v>0.65675379529557498</v>
      </c>
      <c r="M2873" s="38" t="s">
        <v>14789</v>
      </c>
      <c r="N2873" s="44">
        <v>-1.01862684E-2</v>
      </c>
      <c r="O2873" s="44">
        <v>0.33566433569999998</v>
      </c>
      <c r="P2873" s="38" t="s">
        <v>14789</v>
      </c>
      <c r="Q2873" s="44">
        <v>6.0000000000000001E-3</v>
      </c>
      <c r="R2873" s="44">
        <v>1</v>
      </c>
      <c r="S2873" s="38" t="s">
        <v>14790</v>
      </c>
      <c r="T2873" s="44">
        <v>5.4047269006999997E-5</v>
      </c>
      <c r="U2873" s="44">
        <v>1.78323528468E-3</v>
      </c>
    </row>
    <row r="2874" spans="1:21">
      <c r="A2874" s="43" t="s">
        <v>2632</v>
      </c>
      <c r="B2874" s="38" t="s">
        <v>14791</v>
      </c>
      <c r="C2874" s="38" t="s">
        <v>14792</v>
      </c>
      <c r="D2874" s="44">
        <v>2.3128051617705498</v>
      </c>
      <c r="E2874" s="38">
        <v>4</v>
      </c>
      <c r="F2874" s="38">
        <v>1</v>
      </c>
      <c r="G2874" s="38">
        <v>1</v>
      </c>
      <c r="H2874" s="38">
        <v>1</v>
      </c>
      <c r="I2874" s="38">
        <v>1</v>
      </c>
      <c r="J2874" s="38" t="s">
        <v>14793</v>
      </c>
      <c r="K2874" s="44">
        <v>-0.30400799084925501</v>
      </c>
      <c r="L2874" s="44">
        <v>1.49431307309968E-4</v>
      </c>
      <c r="M2874" s="38" t="s">
        <v>14794</v>
      </c>
      <c r="N2874" s="44">
        <v>-0.10736592740000001</v>
      </c>
      <c r="O2874" s="44">
        <v>1.3320013299999999E-2</v>
      </c>
      <c r="P2874" s="38" t="s">
        <v>14794</v>
      </c>
      <c r="Q2874" s="44">
        <v>-0.14699999999999999</v>
      </c>
      <c r="R2874" s="44">
        <v>2.19739642103E-9</v>
      </c>
      <c r="S2874" s="38" t="s">
        <v>14795</v>
      </c>
      <c r="T2874" s="44">
        <v>-0.14748099260799999</v>
      </c>
      <c r="U2874" s="44">
        <v>0.960262720402</v>
      </c>
    </row>
    <row r="2875" spans="1:21">
      <c r="A2875" s="43" t="s">
        <v>2632</v>
      </c>
      <c r="B2875" s="38" t="s">
        <v>14796</v>
      </c>
      <c r="C2875" s="38" t="s">
        <v>14797</v>
      </c>
      <c r="D2875" s="44">
        <v>2.0806539424647199</v>
      </c>
      <c r="E2875" s="38">
        <v>0</v>
      </c>
      <c r="F2875" s="38">
        <v>0</v>
      </c>
      <c r="G2875" s="38">
        <v>0</v>
      </c>
      <c r="H2875" s="38">
        <v>0</v>
      </c>
      <c r="I2875" s="38">
        <v>0</v>
      </c>
      <c r="J2875" s="38" t="s">
        <v>14798</v>
      </c>
      <c r="K2875" s="44">
        <v>0</v>
      </c>
      <c r="L2875" s="44" t="s">
        <v>1268</v>
      </c>
      <c r="M2875" s="38" t="s">
        <v>14799</v>
      </c>
      <c r="N2875" s="44">
        <v>2.1395579000000001E-3</v>
      </c>
      <c r="O2875" s="44">
        <v>0.40159840159999999</v>
      </c>
      <c r="P2875" s="38" t="s">
        <v>14799</v>
      </c>
      <c r="Q2875" s="44">
        <v>-0.20399999999999999</v>
      </c>
      <c r="R2875" s="44">
        <v>1</v>
      </c>
      <c r="S2875" s="38" t="s">
        <v>14800</v>
      </c>
      <c r="T2875" s="44">
        <v>-7.7715611723799997E-16</v>
      </c>
      <c r="U2875" s="44">
        <v>1.3334994321699999E-18</v>
      </c>
    </row>
    <row r="2876" spans="1:21">
      <c r="A2876" s="43" t="s">
        <v>2632</v>
      </c>
      <c r="B2876" s="38" t="s">
        <v>14796</v>
      </c>
      <c r="C2876" s="38" t="s">
        <v>14797</v>
      </c>
      <c r="D2876" s="44">
        <v>2.0806539424647199</v>
      </c>
      <c r="E2876" s="38">
        <v>0</v>
      </c>
      <c r="F2876" s="38">
        <v>0</v>
      </c>
      <c r="G2876" s="38">
        <v>0</v>
      </c>
      <c r="H2876" s="38">
        <v>0</v>
      </c>
      <c r="I2876" s="38">
        <v>0</v>
      </c>
      <c r="J2876" s="38" t="s">
        <v>14801</v>
      </c>
      <c r="K2876" s="44">
        <v>-2.4883119422242101E-3</v>
      </c>
      <c r="L2876" s="44">
        <v>0.99616162928820096</v>
      </c>
      <c r="M2876" s="38" t="s">
        <v>14802</v>
      </c>
      <c r="N2876" s="44">
        <v>-0.1132569023</v>
      </c>
      <c r="O2876" s="44">
        <v>8.5714285700000004E-2</v>
      </c>
      <c r="P2876" s="38" t="s">
        <v>14802</v>
      </c>
      <c r="Q2876" s="44">
        <v>-3.0000000000000001E-3</v>
      </c>
      <c r="R2876" s="44">
        <v>1</v>
      </c>
      <c r="S2876" s="38" t="s">
        <v>14803</v>
      </c>
      <c r="T2876" s="44">
        <v>1.4704767640399999E-2</v>
      </c>
      <c r="U2876" s="44">
        <v>9.96618851216E-2</v>
      </c>
    </row>
    <row r="2877" spans="1:21">
      <c r="A2877" s="43" t="s">
        <v>2632</v>
      </c>
      <c r="B2877" s="38" t="s">
        <v>14804</v>
      </c>
      <c r="C2877" s="38" t="s">
        <v>14805</v>
      </c>
      <c r="D2877" s="44">
        <v>2.349067916783</v>
      </c>
      <c r="E2877" s="38">
        <v>0</v>
      </c>
      <c r="F2877" s="38">
        <v>0</v>
      </c>
      <c r="G2877" s="38">
        <v>0</v>
      </c>
      <c r="H2877" s="38">
        <v>0</v>
      </c>
      <c r="I2877" s="38">
        <v>0</v>
      </c>
      <c r="J2877" s="38" t="s">
        <v>14806</v>
      </c>
      <c r="K2877" s="44">
        <v>0.26023053138285501</v>
      </c>
      <c r="L2877" s="44">
        <v>0.78846562129320497</v>
      </c>
      <c r="M2877" s="38" t="s">
        <v>14807</v>
      </c>
      <c r="N2877" s="44">
        <v>3.0090041000000001E-3</v>
      </c>
      <c r="O2877" s="44">
        <v>0.39230769230000001</v>
      </c>
      <c r="P2877" s="38" t="s">
        <v>14807</v>
      </c>
      <c r="Q2877" s="44">
        <v>5.0000000000000001E-3</v>
      </c>
      <c r="R2877" s="44">
        <v>1</v>
      </c>
      <c r="S2877" s="38" t="s">
        <v>14808</v>
      </c>
      <c r="T2877" s="44">
        <v>-7.2831950579099996E-16</v>
      </c>
      <c r="U2877" s="44">
        <v>1.3334994321699999E-18</v>
      </c>
    </row>
    <row r="2878" spans="1:21">
      <c r="A2878" s="43" t="s">
        <v>2632</v>
      </c>
      <c r="B2878" s="38" t="s">
        <v>14804</v>
      </c>
      <c r="C2878" s="38" t="s">
        <v>14805</v>
      </c>
      <c r="D2878" s="44">
        <v>2.349067916783</v>
      </c>
      <c r="E2878" s="38">
        <v>1</v>
      </c>
      <c r="F2878" s="38">
        <v>1</v>
      </c>
      <c r="G2878" s="38">
        <v>0</v>
      </c>
      <c r="H2878" s="38">
        <v>0</v>
      </c>
      <c r="I2878" s="38">
        <v>0</v>
      </c>
      <c r="J2878" s="38" t="s">
        <v>14809</v>
      </c>
      <c r="K2878" s="44">
        <v>-0.39974244025787498</v>
      </c>
      <c r="L2878" s="44">
        <v>1.2855015018286699E-2</v>
      </c>
      <c r="M2878" s="38" t="s">
        <v>14810</v>
      </c>
      <c r="N2878" s="44">
        <v>-1.66435752E-2</v>
      </c>
      <c r="O2878" s="44">
        <v>0.28434065930000002</v>
      </c>
      <c r="P2878" s="38" t="s">
        <v>14810</v>
      </c>
      <c r="Q2878" s="44">
        <v>-1.2999999999999999E-2</v>
      </c>
      <c r="R2878" s="44">
        <v>6.6214312829000005E-2</v>
      </c>
      <c r="S2878" s="38" t="s">
        <v>14811</v>
      </c>
      <c r="T2878" s="44">
        <v>-4.7865981179199997E-3</v>
      </c>
      <c r="U2878" s="44">
        <v>8.59902075967E-9</v>
      </c>
    </row>
    <row r="2879" spans="1:21">
      <c r="A2879" s="43" t="s">
        <v>2632</v>
      </c>
      <c r="B2879" s="38" t="s">
        <v>14812</v>
      </c>
      <c r="C2879" s="38" t="s">
        <v>14813</v>
      </c>
      <c r="D2879" s="44">
        <v>2.6803816276459802</v>
      </c>
      <c r="E2879" s="38">
        <v>1</v>
      </c>
      <c r="F2879" s="38">
        <v>1</v>
      </c>
      <c r="G2879" s="38">
        <v>0</v>
      </c>
      <c r="H2879" s="38">
        <v>0</v>
      </c>
      <c r="I2879" s="38">
        <v>0</v>
      </c>
      <c r="J2879" s="38" t="s">
        <v>14814</v>
      </c>
      <c r="K2879" s="44">
        <v>0.37413013795125999</v>
      </c>
      <c r="L2879" s="44">
        <v>5.4397512638824203E-4</v>
      </c>
      <c r="M2879" s="38" t="s">
        <v>14815</v>
      </c>
      <c r="N2879" s="44">
        <v>4.222974E-3</v>
      </c>
      <c r="O2879" s="44">
        <v>0.22702297699999999</v>
      </c>
      <c r="P2879" s="38" t="s">
        <v>14815</v>
      </c>
      <c r="Q2879" s="44">
        <v>4.0000000000000001E-3</v>
      </c>
      <c r="R2879" s="44">
        <v>1</v>
      </c>
      <c r="S2879" s="38" t="s">
        <v>14816</v>
      </c>
      <c r="T2879" s="44">
        <v>-7.5573922337100003E-16</v>
      </c>
      <c r="U2879" s="44">
        <v>1.3334994321699999E-18</v>
      </c>
    </row>
    <row r="2880" spans="1:21">
      <c r="A2880" s="43" t="s">
        <v>2632</v>
      </c>
      <c r="B2880" s="38" t="s">
        <v>14817</v>
      </c>
      <c r="C2880" s="38" t="s">
        <v>14818</v>
      </c>
      <c r="D2880" s="44">
        <v>2.36166400422821</v>
      </c>
      <c r="E2880" s="38">
        <v>0</v>
      </c>
      <c r="F2880" s="38">
        <v>0</v>
      </c>
      <c r="G2880" s="38">
        <v>0</v>
      </c>
      <c r="H2880" s="38">
        <v>0</v>
      </c>
      <c r="I2880" s="38">
        <v>0</v>
      </c>
      <c r="J2880" s="38" t="s">
        <v>14819</v>
      </c>
      <c r="K2880" s="44">
        <v>2.27699932352835E-2</v>
      </c>
      <c r="L2880" s="44">
        <v>0.97725024355960399</v>
      </c>
      <c r="M2880" s="38" t="s">
        <v>14820</v>
      </c>
      <c r="N2880" s="44">
        <v>6.9642628E-3</v>
      </c>
      <c r="O2880" s="44">
        <v>0.41958041959999998</v>
      </c>
      <c r="P2880" s="38" t="s">
        <v>14820</v>
      </c>
      <c r="Q2880" s="44">
        <v>2E-3</v>
      </c>
      <c r="R2880" s="44">
        <v>1</v>
      </c>
      <c r="S2880" s="38" t="s">
        <v>14821</v>
      </c>
      <c r="T2880" s="44">
        <v>1.9464364136600001E-4</v>
      </c>
      <c r="U2880" s="44">
        <v>1.4932424383100001E-14</v>
      </c>
    </row>
    <row r="2881" spans="1:21">
      <c r="A2881" s="43" t="s">
        <v>2632</v>
      </c>
      <c r="B2881" s="38" t="s">
        <v>14822</v>
      </c>
      <c r="C2881" s="38" t="s">
        <v>14823</v>
      </c>
      <c r="D2881" s="44">
        <v>1.3247292322892701</v>
      </c>
      <c r="E2881" s="38">
        <v>0</v>
      </c>
      <c r="F2881" s="38">
        <v>0</v>
      </c>
      <c r="G2881" s="38">
        <v>0</v>
      </c>
      <c r="H2881" s="38">
        <v>0</v>
      </c>
      <c r="I2881" s="38">
        <v>0</v>
      </c>
      <c r="J2881" s="38" t="s">
        <v>14824</v>
      </c>
      <c r="K2881" s="44">
        <v>0</v>
      </c>
      <c r="L2881" s="44" t="s">
        <v>1268</v>
      </c>
      <c r="M2881" s="38" t="s">
        <v>14825</v>
      </c>
      <c r="N2881" s="44">
        <v>-8.1152381999999995E-3</v>
      </c>
      <c r="O2881" s="44">
        <v>0.34271610740000003</v>
      </c>
      <c r="P2881" s="38" t="s">
        <v>14825</v>
      </c>
      <c r="Q2881" s="44">
        <v>-1.7999999999999999E-2</v>
      </c>
      <c r="R2881" s="44">
        <v>1</v>
      </c>
      <c r="S2881" s="38" t="s">
        <v>14826</v>
      </c>
      <c r="T2881" s="44">
        <v>-5.9912091546599999E-6</v>
      </c>
      <c r="U2881" s="44">
        <v>1.43015937503E-6</v>
      </c>
    </row>
    <row r="2882" spans="1:21">
      <c r="A2882" s="43" t="s">
        <v>2632</v>
      </c>
      <c r="B2882" s="38" t="s">
        <v>14822</v>
      </c>
      <c r="C2882" s="38" t="s">
        <v>14823</v>
      </c>
      <c r="D2882" s="44">
        <v>1.3247292322892701</v>
      </c>
      <c r="E2882" s="38">
        <v>0</v>
      </c>
      <c r="F2882" s="38">
        <v>0</v>
      </c>
      <c r="G2882" s="38">
        <v>0</v>
      </c>
      <c r="H2882" s="38">
        <v>0</v>
      </c>
      <c r="I2882" s="38">
        <v>0</v>
      </c>
      <c r="J2882" s="38" t="s">
        <v>14827</v>
      </c>
      <c r="K2882" s="44">
        <v>-0.27154708836362501</v>
      </c>
      <c r="L2882" s="44">
        <v>5.7297525968844E-2</v>
      </c>
      <c r="M2882" s="38" t="s">
        <v>14828</v>
      </c>
      <c r="N2882" s="44">
        <v>-2.8186012699999999E-2</v>
      </c>
      <c r="O2882" s="44">
        <v>0.34271610740000003</v>
      </c>
      <c r="P2882" s="38" t="s">
        <v>14828</v>
      </c>
      <c r="Q2882" s="44">
        <v>-1.4999999999999999E-2</v>
      </c>
      <c r="R2882" s="44">
        <v>1</v>
      </c>
      <c r="S2882" s="38" t="s">
        <v>14829</v>
      </c>
      <c r="T2882" s="44">
        <v>-1.5033949977699999E-4</v>
      </c>
      <c r="U2882" s="44">
        <v>2.0052300544799999E-4</v>
      </c>
    </row>
    <row r="2883" spans="1:21">
      <c r="A2883" s="43" t="s">
        <v>2632</v>
      </c>
      <c r="B2883" s="38" t="s">
        <v>14822</v>
      </c>
      <c r="C2883" s="38" t="s">
        <v>14823</v>
      </c>
      <c r="D2883" s="44">
        <v>1.3247292322892701</v>
      </c>
      <c r="E2883" s="38">
        <v>0</v>
      </c>
      <c r="F2883" s="38">
        <v>0</v>
      </c>
      <c r="G2883" s="38">
        <v>0</v>
      </c>
      <c r="H2883" s="38">
        <v>0</v>
      </c>
      <c r="I2883" s="38">
        <v>0</v>
      </c>
      <c r="J2883" s="38" t="s">
        <v>14830</v>
      </c>
      <c r="K2883" s="44">
        <v>8.9022738594896997E-2</v>
      </c>
      <c r="L2883" s="44">
        <v>0.816765755972792</v>
      </c>
      <c r="M2883" s="38" t="s">
        <v>14831</v>
      </c>
      <c r="N2883" s="44">
        <v>7.1720708000000003E-3</v>
      </c>
      <c r="O2883" s="44">
        <v>0.34271610740000003</v>
      </c>
      <c r="P2883" s="38" t="s">
        <v>14831</v>
      </c>
      <c r="Q2883" s="44">
        <v>1.2E-2</v>
      </c>
      <c r="R2883" s="44">
        <v>1</v>
      </c>
      <c r="S2883" s="38" t="s">
        <v>14832</v>
      </c>
      <c r="T2883" s="44">
        <v>-1.7407871080799999E-8</v>
      </c>
      <c r="U2883" s="44">
        <v>3.3823573354699998E-7</v>
      </c>
    </row>
    <row r="2884" spans="1:21">
      <c r="A2884" s="43" t="s">
        <v>2632</v>
      </c>
      <c r="B2884" s="38" t="s">
        <v>14833</v>
      </c>
      <c r="C2884" s="38" t="s">
        <v>14834</v>
      </c>
      <c r="D2884" s="44">
        <v>2.0678344326659199</v>
      </c>
      <c r="E2884" s="38">
        <v>0</v>
      </c>
      <c r="F2884" s="38">
        <v>0</v>
      </c>
      <c r="G2884" s="38">
        <v>0</v>
      </c>
      <c r="H2884" s="38">
        <v>0</v>
      </c>
      <c r="I2884" s="38">
        <v>0</v>
      </c>
      <c r="J2884" s="38" t="s">
        <v>14835</v>
      </c>
      <c r="K2884" s="44">
        <v>0</v>
      </c>
      <c r="L2884" s="44" t="s">
        <v>1268</v>
      </c>
      <c r="M2884" s="38" t="s">
        <v>14836</v>
      </c>
      <c r="N2884" s="44" t="s">
        <v>2647</v>
      </c>
      <c r="O2884" s="44">
        <v>1</v>
      </c>
      <c r="P2884" s="38" t="s">
        <v>14836</v>
      </c>
      <c r="Q2884" s="44">
        <v>3.6999999999999998E-2</v>
      </c>
      <c r="R2884" s="44">
        <v>1</v>
      </c>
      <c r="S2884" s="38" t="s">
        <v>14837</v>
      </c>
      <c r="T2884" s="44">
        <v>-9.2172945957899995E-15</v>
      </c>
      <c r="U2884" s="44">
        <v>1.3334994322099999E-18</v>
      </c>
    </row>
    <row r="2885" spans="1:21">
      <c r="A2885" s="43" t="s">
        <v>2632</v>
      </c>
      <c r="B2885" s="38" t="s">
        <v>14838</v>
      </c>
      <c r="C2885" s="38" t="s">
        <v>14839</v>
      </c>
      <c r="D2885" s="44">
        <v>0.77593524118018598</v>
      </c>
      <c r="E2885" s="38">
        <v>0</v>
      </c>
      <c r="F2885" s="38">
        <v>0</v>
      </c>
      <c r="G2885" s="38">
        <v>0</v>
      </c>
      <c r="H2885" s="38">
        <v>0</v>
      </c>
      <c r="I2885" s="38">
        <v>0</v>
      </c>
      <c r="J2885" s="38" t="s">
        <v>14840</v>
      </c>
      <c r="K2885" s="44">
        <v>0.168472873584639</v>
      </c>
      <c r="L2885" s="44">
        <v>0.72620553731180604</v>
      </c>
      <c r="M2885" s="38" t="s">
        <v>14841</v>
      </c>
      <c r="N2885" s="44">
        <v>8.4569726400000003E-2</v>
      </c>
      <c r="O2885" s="44">
        <v>0.28521478519999999</v>
      </c>
      <c r="P2885" s="38" t="s">
        <v>14841</v>
      </c>
      <c r="Q2885" s="44">
        <v>-2.3E-2</v>
      </c>
      <c r="R2885" s="44">
        <v>1</v>
      </c>
      <c r="S2885" s="38" t="s">
        <v>14842</v>
      </c>
      <c r="T2885" s="44">
        <v>-4.3242336551699998E-5</v>
      </c>
      <c r="U2885" s="44">
        <v>4.7446625976699999E-5</v>
      </c>
    </row>
    <row r="2886" spans="1:21">
      <c r="A2886" s="43" t="s">
        <v>2632</v>
      </c>
      <c r="B2886" s="38" t="s">
        <v>14843</v>
      </c>
      <c r="C2886" s="38" t="s">
        <v>14844</v>
      </c>
      <c r="D2886" s="44">
        <v>1.00386021766137</v>
      </c>
      <c r="E2886" s="38">
        <v>0</v>
      </c>
      <c r="F2886" s="38">
        <v>0</v>
      </c>
      <c r="G2886" s="38">
        <v>0</v>
      </c>
      <c r="H2886" s="38">
        <v>0</v>
      </c>
      <c r="I2886" s="38">
        <v>0</v>
      </c>
      <c r="J2886" s="38" t="s">
        <v>14845</v>
      </c>
      <c r="K2886" s="44">
        <v>0</v>
      </c>
      <c r="L2886" s="44" t="s">
        <v>1268</v>
      </c>
      <c r="M2886" s="38" t="s">
        <v>14846</v>
      </c>
      <c r="N2886" s="44">
        <v>-5.6598705999999999E-2</v>
      </c>
      <c r="O2886" s="44">
        <v>0.35214785209999999</v>
      </c>
      <c r="P2886" s="38" t="s">
        <v>14846</v>
      </c>
      <c r="Q2886" s="44">
        <v>-8.4000000000000005E-2</v>
      </c>
      <c r="R2886" s="44">
        <v>0.42772282326200001</v>
      </c>
      <c r="S2886" s="38" t="s">
        <v>14847</v>
      </c>
      <c r="T2886" s="44">
        <v>-1.59864049891E-3</v>
      </c>
      <c r="U2886" s="44">
        <v>6.2220321367E-3</v>
      </c>
    </row>
    <row r="2887" spans="1:21">
      <c r="A2887" s="43" t="s">
        <v>2632</v>
      </c>
      <c r="B2887" s="38" t="s">
        <v>14843</v>
      </c>
      <c r="C2887" s="38" t="s">
        <v>14844</v>
      </c>
      <c r="D2887" s="44">
        <v>1.00386021766137</v>
      </c>
      <c r="E2887" s="38">
        <v>0</v>
      </c>
      <c r="F2887" s="38">
        <v>0</v>
      </c>
      <c r="G2887" s="38">
        <v>0</v>
      </c>
      <c r="H2887" s="38">
        <v>0</v>
      </c>
      <c r="I2887" s="38">
        <v>0</v>
      </c>
      <c r="J2887" s="38" t="s">
        <v>14848</v>
      </c>
      <c r="K2887" s="44">
        <v>0</v>
      </c>
      <c r="L2887" s="44" t="s">
        <v>1268</v>
      </c>
      <c r="M2887" s="38" t="s">
        <v>14849</v>
      </c>
      <c r="N2887" s="44">
        <v>5.2794669999999997E-4</v>
      </c>
      <c r="O2887" s="44">
        <v>0.35214785209999999</v>
      </c>
      <c r="P2887" s="38" t="s">
        <v>14849</v>
      </c>
      <c r="Q2887" s="44">
        <v>-3.5000000000000003E-2</v>
      </c>
      <c r="R2887" s="44">
        <v>1</v>
      </c>
      <c r="S2887" s="38" t="s">
        <v>14850</v>
      </c>
      <c r="T2887" s="44">
        <v>-1.9779867360699999E-5</v>
      </c>
      <c r="U2887" s="44">
        <v>3.17140880794E-6</v>
      </c>
    </row>
    <row r="2888" spans="1:21">
      <c r="A2888" s="43" t="s">
        <v>2632</v>
      </c>
      <c r="B2888" s="38" t="s">
        <v>14851</v>
      </c>
      <c r="C2888" s="38" t="s">
        <v>14852</v>
      </c>
      <c r="D2888" s="44">
        <v>1.9552076567815799</v>
      </c>
      <c r="E2888" s="38">
        <v>0</v>
      </c>
      <c r="F2888" s="38">
        <v>0</v>
      </c>
      <c r="G2888" s="38">
        <v>0</v>
      </c>
      <c r="H2888" s="38">
        <v>0</v>
      </c>
      <c r="I2888" s="38">
        <v>0</v>
      </c>
      <c r="J2888" s="38" t="s">
        <v>14853</v>
      </c>
      <c r="K2888" s="44">
        <v>-0.18039785733986799</v>
      </c>
      <c r="L2888" s="44">
        <v>0.37309425996701501</v>
      </c>
      <c r="M2888" s="38" t="s">
        <v>14854</v>
      </c>
      <c r="N2888" s="44">
        <v>1.21333328E-2</v>
      </c>
      <c r="O2888" s="44">
        <v>0.32373182369999998</v>
      </c>
      <c r="P2888" s="38" t="s">
        <v>14854</v>
      </c>
      <c r="Q2888" s="44">
        <v>-7.6999999999999999E-2</v>
      </c>
      <c r="R2888" s="44">
        <v>1</v>
      </c>
      <c r="S2888" s="38" t="s">
        <v>14855</v>
      </c>
      <c r="T2888" s="44">
        <v>-4.1064888440199999E-4</v>
      </c>
      <c r="U2888" s="44">
        <v>2.9236416991800002E-3</v>
      </c>
    </row>
    <row r="2889" spans="1:21">
      <c r="A2889" s="43" t="s">
        <v>2632</v>
      </c>
      <c r="B2889" s="38" t="s">
        <v>14856</v>
      </c>
      <c r="C2889" s="38" t="s">
        <v>14857</v>
      </c>
      <c r="D2889" s="44">
        <v>2.8152493190822798</v>
      </c>
      <c r="E2889" s="38">
        <v>0</v>
      </c>
      <c r="F2889" s="38">
        <v>0</v>
      </c>
      <c r="G2889" s="38">
        <v>0</v>
      </c>
      <c r="H2889" s="38">
        <v>0</v>
      </c>
      <c r="I2889" s="38">
        <v>0</v>
      </c>
      <c r="J2889" s="38" t="s">
        <v>14858</v>
      </c>
      <c r="K2889" s="44">
        <v>0.83640879255567901</v>
      </c>
      <c r="L2889" s="44">
        <v>0.37058438612095301</v>
      </c>
      <c r="M2889" s="38" t="s">
        <v>14859</v>
      </c>
      <c r="N2889" s="44">
        <v>0.51206585500000001</v>
      </c>
      <c r="O2889" s="44">
        <v>0.22077922080000001</v>
      </c>
      <c r="P2889" s="38" t="s">
        <v>14859</v>
      </c>
      <c r="Q2889" s="44">
        <v>0.121</v>
      </c>
      <c r="R2889" s="44">
        <v>1</v>
      </c>
      <c r="S2889" s="38" t="s">
        <v>14860</v>
      </c>
      <c r="T2889" s="44">
        <v>2.0052281769399999E-9</v>
      </c>
      <c r="U2889" s="44">
        <v>2.9404026213999999E-12</v>
      </c>
    </row>
    <row r="2890" spans="1:21">
      <c r="A2890" s="43" t="s">
        <v>2632</v>
      </c>
      <c r="B2890" s="38" t="s">
        <v>14861</v>
      </c>
      <c r="C2890" s="38" t="s">
        <v>14862</v>
      </c>
      <c r="D2890" s="44">
        <v>2.0542272256423</v>
      </c>
      <c r="E2890" s="38">
        <v>0</v>
      </c>
      <c r="F2890" s="38">
        <v>0</v>
      </c>
      <c r="G2890" s="38">
        <v>0</v>
      </c>
      <c r="H2890" s="38">
        <v>0</v>
      </c>
      <c r="I2890" s="38">
        <v>0</v>
      </c>
      <c r="J2890" s="38" t="s">
        <v>14863</v>
      </c>
      <c r="K2890" s="44">
        <v>3.2631831226679897E-2</v>
      </c>
      <c r="L2890" s="44">
        <v>0.81182368229415003</v>
      </c>
      <c r="M2890" s="38" t="s">
        <v>14864</v>
      </c>
      <c r="N2890" s="44">
        <v>-6.0265239999999999E-4</v>
      </c>
      <c r="O2890" s="44">
        <v>0.3796203796</v>
      </c>
      <c r="P2890" s="38" t="s">
        <v>14864</v>
      </c>
      <c r="Q2890" s="44">
        <v>-3.0000000000000001E-3</v>
      </c>
      <c r="R2890" s="44">
        <v>1</v>
      </c>
      <c r="S2890" s="38" t="s">
        <v>14865</v>
      </c>
      <c r="T2890" s="44">
        <v>8.6111672254899994E-3</v>
      </c>
      <c r="U2890" s="44">
        <v>0.168450236773</v>
      </c>
    </row>
    <row r="2891" spans="1:21">
      <c r="A2891" s="43" t="s">
        <v>2632</v>
      </c>
      <c r="B2891" s="38" t="s">
        <v>14866</v>
      </c>
      <c r="C2891" s="38" t="s">
        <v>14867</v>
      </c>
      <c r="D2891" s="44">
        <v>2.0395918729203601</v>
      </c>
      <c r="E2891" s="38">
        <v>0</v>
      </c>
      <c r="F2891" s="38">
        <v>0</v>
      </c>
      <c r="G2891" s="38">
        <v>0</v>
      </c>
      <c r="H2891" s="38">
        <v>0</v>
      </c>
      <c r="I2891" s="38">
        <v>0</v>
      </c>
      <c r="J2891" s="38" t="s">
        <v>14868</v>
      </c>
      <c r="K2891" s="44">
        <v>-0.31087417418228802</v>
      </c>
      <c r="L2891" s="44">
        <v>0.53183847214376001</v>
      </c>
      <c r="M2891" s="38" t="s">
        <v>14869</v>
      </c>
      <c r="N2891" s="44">
        <v>-2.1338778100000001E-2</v>
      </c>
      <c r="O2891" s="44">
        <v>0.14860139859999999</v>
      </c>
      <c r="P2891" s="38" t="s">
        <v>14869</v>
      </c>
      <c r="Q2891" s="44">
        <v>-3.4000000000000002E-2</v>
      </c>
      <c r="R2891" s="44">
        <v>0.36325573074</v>
      </c>
      <c r="S2891" s="38" t="s">
        <v>14870</v>
      </c>
      <c r="T2891" s="44">
        <v>-5.66079401876E-2</v>
      </c>
      <c r="U2891" s="44">
        <v>0.37160857951800003</v>
      </c>
    </row>
    <row r="2892" spans="1:21">
      <c r="A2892" s="43" t="s">
        <v>2632</v>
      </c>
      <c r="B2892" s="38" t="s">
        <v>14866</v>
      </c>
      <c r="C2892" s="38" t="s">
        <v>14867</v>
      </c>
      <c r="D2892" s="44">
        <v>2.0395918729203601</v>
      </c>
      <c r="E2892" s="38">
        <v>0</v>
      </c>
      <c r="F2892" s="38">
        <v>0</v>
      </c>
      <c r="G2892" s="38">
        <v>0</v>
      </c>
      <c r="H2892" s="38">
        <v>0</v>
      </c>
      <c r="I2892" s="38">
        <v>0</v>
      </c>
      <c r="J2892" s="38" t="s">
        <v>14871</v>
      </c>
      <c r="K2892" s="44">
        <v>-7.3248764121788199E-2</v>
      </c>
      <c r="L2892" s="44">
        <v>0.381017079351744</v>
      </c>
      <c r="M2892" s="38" t="s">
        <v>14872</v>
      </c>
      <c r="N2892" s="44">
        <v>-2.1449152499999999E-2</v>
      </c>
      <c r="O2892" s="44">
        <v>0.14860139859999999</v>
      </c>
      <c r="P2892" s="38" t="s">
        <v>14872</v>
      </c>
      <c r="Q2892" s="44">
        <v>-2.1999999999999999E-2</v>
      </c>
      <c r="R2892" s="44">
        <v>0.98459595853899995</v>
      </c>
      <c r="S2892" s="38" t="s">
        <v>14873</v>
      </c>
      <c r="T2892" s="44">
        <v>6.0819417269200003E-2</v>
      </c>
      <c r="U2892" s="44">
        <v>0.433322909167</v>
      </c>
    </row>
    <row r="2893" spans="1:21">
      <c r="A2893" s="43" t="s">
        <v>2632</v>
      </c>
      <c r="B2893" s="38" t="s">
        <v>14874</v>
      </c>
      <c r="C2893" s="38" t="s">
        <v>14875</v>
      </c>
      <c r="D2893" s="44">
        <v>2.70188738149806</v>
      </c>
      <c r="E2893" s="38">
        <v>0</v>
      </c>
      <c r="F2893" s="38">
        <v>0</v>
      </c>
      <c r="G2893" s="38">
        <v>0</v>
      </c>
      <c r="H2893" s="38">
        <v>0</v>
      </c>
      <c r="I2893" s="38">
        <v>0</v>
      </c>
      <c r="J2893" s="38" t="s">
        <v>14876</v>
      </c>
      <c r="K2893" s="44">
        <v>5.1354376394231703E-2</v>
      </c>
      <c r="L2893" s="44">
        <v>0.335759302484468</v>
      </c>
      <c r="M2893" s="38" t="s">
        <v>14877</v>
      </c>
      <c r="N2893" s="44">
        <v>2.6495570999999999E-3</v>
      </c>
      <c r="O2893" s="44">
        <v>0.33566433569999998</v>
      </c>
      <c r="P2893" s="38" t="s">
        <v>14877</v>
      </c>
      <c r="Q2893" s="44">
        <v>4.0000000000000001E-3</v>
      </c>
      <c r="R2893" s="44">
        <v>1</v>
      </c>
      <c r="S2893" s="38" t="s">
        <v>14878</v>
      </c>
      <c r="T2893" s="44">
        <v>-7.7715611723799997E-16</v>
      </c>
      <c r="U2893" s="44">
        <v>1.3334994321699999E-18</v>
      </c>
    </row>
    <row r="2894" spans="1:21">
      <c r="A2894" s="43" t="s">
        <v>2632</v>
      </c>
      <c r="B2894" s="38" t="s">
        <v>14879</v>
      </c>
      <c r="C2894" s="38" t="s">
        <v>14880</v>
      </c>
      <c r="D2894" s="44">
        <v>2.5138168230696101</v>
      </c>
      <c r="E2894" s="38">
        <v>0</v>
      </c>
      <c r="F2894" s="38">
        <v>0</v>
      </c>
      <c r="G2894" s="38">
        <v>0</v>
      </c>
      <c r="H2894" s="38">
        <v>0</v>
      </c>
      <c r="I2894" s="38">
        <v>0</v>
      </c>
      <c r="J2894" s="38" t="s">
        <v>14881</v>
      </c>
      <c r="K2894" s="44">
        <v>-7.7328006796764895E-2</v>
      </c>
      <c r="L2894" s="44">
        <v>0.95343781157844798</v>
      </c>
      <c r="M2894" s="38" t="s">
        <v>14882</v>
      </c>
      <c r="N2894" s="44" t="s">
        <v>2647</v>
      </c>
      <c r="O2894" s="44">
        <v>1</v>
      </c>
      <c r="P2894" s="38" t="s">
        <v>14882</v>
      </c>
      <c r="Q2894" s="44">
        <v>-0.19</v>
      </c>
      <c r="R2894" s="44">
        <v>1</v>
      </c>
      <c r="S2894" s="38" t="s">
        <v>14883</v>
      </c>
      <c r="T2894" s="44">
        <v>-7.7715828249900002E-16</v>
      </c>
      <c r="U2894" s="44">
        <v>1.3334994321699999E-18</v>
      </c>
    </row>
    <row r="2895" spans="1:21">
      <c r="A2895" s="43" t="s">
        <v>2632</v>
      </c>
      <c r="B2895" s="38" t="s">
        <v>14879</v>
      </c>
      <c r="C2895" s="38" t="s">
        <v>14880</v>
      </c>
      <c r="D2895" s="44">
        <v>2.5138168230696101</v>
      </c>
      <c r="E2895" s="38">
        <v>0</v>
      </c>
      <c r="F2895" s="38">
        <v>0</v>
      </c>
      <c r="G2895" s="38">
        <v>0</v>
      </c>
      <c r="H2895" s="38">
        <v>0</v>
      </c>
      <c r="I2895" s="38">
        <v>0</v>
      </c>
      <c r="J2895" s="38" t="s">
        <v>14884</v>
      </c>
      <c r="K2895" s="44">
        <v>8.9385362728721093E-2</v>
      </c>
      <c r="L2895" s="44">
        <v>0.64060425455341596</v>
      </c>
      <c r="M2895" s="38" t="s">
        <v>14885</v>
      </c>
      <c r="N2895" s="44">
        <v>2.1444555099999998E-2</v>
      </c>
      <c r="O2895" s="44">
        <v>0.40628121880000001</v>
      </c>
      <c r="P2895" s="38" t="s">
        <v>14885</v>
      </c>
      <c r="Q2895" s="44">
        <v>-1.4999999999999999E-2</v>
      </c>
      <c r="R2895" s="44">
        <v>1</v>
      </c>
      <c r="S2895" s="38" t="s">
        <v>14886</v>
      </c>
      <c r="T2895" s="44">
        <v>-5.4447401127300003E-2</v>
      </c>
      <c r="U2895" s="44">
        <v>0.34449066330200001</v>
      </c>
    </row>
    <row r="2896" spans="1:21">
      <c r="A2896" s="43" t="s">
        <v>2632</v>
      </c>
      <c r="B2896" s="38" t="s">
        <v>14887</v>
      </c>
      <c r="C2896" s="38" t="s">
        <v>14888</v>
      </c>
      <c r="D2896" s="44">
        <v>1.2294059736303</v>
      </c>
      <c r="E2896" s="38">
        <v>0</v>
      </c>
      <c r="F2896" s="38">
        <v>0</v>
      </c>
      <c r="G2896" s="38">
        <v>0</v>
      </c>
      <c r="H2896" s="38">
        <v>0</v>
      </c>
      <c r="I2896" s="38">
        <v>0</v>
      </c>
      <c r="J2896" s="38" t="s">
        <v>14889</v>
      </c>
      <c r="K2896" s="44">
        <v>7.0906706803558197E-3</v>
      </c>
      <c r="L2896" s="44">
        <v>0.986348627915837</v>
      </c>
      <c r="M2896" s="38" t="s">
        <v>14890</v>
      </c>
      <c r="N2896" s="44">
        <v>2.7498257999999999E-3</v>
      </c>
      <c r="O2896" s="44">
        <v>0.3491508492</v>
      </c>
      <c r="P2896" s="38" t="s">
        <v>14890</v>
      </c>
      <c r="Q2896" s="44">
        <v>1.7999999999999999E-2</v>
      </c>
      <c r="R2896" s="44">
        <v>1</v>
      </c>
      <c r="S2896" s="38" t="s">
        <v>14891</v>
      </c>
      <c r="T2896" s="44">
        <v>2.0886345164399999E-3</v>
      </c>
      <c r="U2896" s="44">
        <v>1.4292980553599999E-2</v>
      </c>
    </row>
    <row r="2897" spans="1:21">
      <c r="A2897" s="43" t="s">
        <v>2632</v>
      </c>
      <c r="B2897" s="38" t="s">
        <v>14887</v>
      </c>
      <c r="C2897" s="38" t="s">
        <v>14888</v>
      </c>
      <c r="D2897" s="44">
        <v>1.2294059736303</v>
      </c>
      <c r="E2897" s="38">
        <v>0</v>
      </c>
      <c r="F2897" s="38">
        <v>0</v>
      </c>
      <c r="G2897" s="38">
        <v>0</v>
      </c>
      <c r="H2897" s="38">
        <v>0</v>
      </c>
      <c r="I2897" s="38">
        <v>0</v>
      </c>
      <c r="J2897" s="38" t="s">
        <v>14892</v>
      </c>
      <c r="K2897" s="44">
        <v>6.7737260913978303E-2</v>
      </c>
      <c r="L2897" s="44">
        <v>0.84397143208802405</v>
      </c>
      <c r="M2897" s="38" t="s">
        <v>14893</v>
      </c>
      <c r="N2897" s="44">
        <v>-2.7489568400000001E-2</v>
      </c>
      <c r="O2897" s="44">
        <v>0.3491508492</v>
      </c>
      <c r="P2897" s="38" t="s">
        <v>14893</v>
      </c>
      <c r="Q2897" s="44">
        <v>-6.8000000000000005E-2</v>
      </c>
      <c r="R2897" s="44">
        <v>1</v>
      </c>
      <c r="S2897" s="38" t="s">
        <v>14894</v>
      </c>
      <c r="T2897" s="44">
        <v>-2.4558775578899998E-3</v>
      </c>
      <c r="U2897" s="44">
        <v>1.52246836427E-2</v>
      </c>
    </row>
    <row r="2898" spans="1:21">
      <c r="A2898" s="43" t="s">
        <v>2632</v>
      </c>
      <c r="B2898" s="38" t="s">
        <v>14887</v>
      </c>
      <c r="C2898" s="38" t="s">
        <v>14888</v>
      </c>
      <c r="D2898" s="44">
        <v>1.2294059736303</v>
      </c>
      <c r="E2898" s="38">
        <v>0</v>
      </c>
      <c r="F2898" s="38">
        <v>0</v>
      </c>
      <c r="G2898" s="38">
        <v>0</v>
      </c>
      <c r="H2898" s="38">
        <v>0</v>
      </c>
      <c r="I2898" s="38">
        <v>0</v>
      </c>
      <c r="J2898" s="38" t="s">
        <v>14895</v>
      </c>
      <c r="K2898" s="44">
        <v>0.24907345622303101</v>
      </c>
      <c r="L2898" s="44">
        <v>0.32938075990419602</v>
      </c>
      <c r="M2898" s="38" t="s">
        <v>14896</v>
      </c>
      <c r="N2898" s="44">
        <v>2.7330490799999999E-2</v>
      </c>
      <c r="O2898" s="44">
        <v>0.3491508492</v>
      </c>
      <c r="P2898" s="38" t="s">
        <v>14896</v>
      </c>
      <c r="Q2898" s="44">
        <v>4.7E-2</v>
      </c>
      <c r="R2898" s="44">
        <v>0.75624450560099998</v>
      </c>
      <c r="S2898" s="38" t="s">
        <v>14897</v>
      </c>
      <c r="T2898" s="44">
        <v>7.0021203520200003E-4</v>
      </c>
      <c r="U2898" s="44">
        <v>2.1990508892499999E-4</v>
      </c>
    </row>
    <row r="2899" spans="1:21">
      <c r="A2899" s="43" t="s">
        <v>2632</v>
      </c>
      <c r="B2899" s="38" t="s">
        <v>14898</v>
      </c>
      <c r="C2899" s="38" t="s">
        <v>14899</v>
      </c>
      <c r="D2899" s="44">
        <v>0.88447309789043904</v>
      </c>
      <c r="E2899" s="38">
        <v>0</v>
      </c>
      <c r="F2899" s="38">
        <v>0</v>
      </c>
      <c r="G2899" s="38">
        <v>0</v>
      </c>
      <c r="H2899" s="38">
        <v>0</v>
      </c>
      <c r="I2899" s="38">
        <v>0</v>
      </c>
      <c r="J2899" s="38" t="s">
        <v>14900</v>
      </c>
      <c r="K2899" s="44">
        <v>9.9956051854740699E-2</v>
      </c>
      <c r="L2899" s="44">
        <v>0.89332301017071802</v>
      </c>
      <c r="M2899" s="38" t="s">
        <v>14901</v>
      </c>
      <c r="N2899" s="44">
        <v>8.2328102700000003E-2</v>
      </c>
      <c r="O2899" s="44">
        <v>0.35214785209999999</v>
      </c>
      <c r="P2899" s="38" t="s">
        <v>14901</v>
      </c>
      <c r="Q2899" s="44">
        <v>1E-3</v>
      </c>
      <c r="R2899" s="44">
        <v>1</v>
      </c>
      <c r="S2899" s="38" t="s">
        <v>14902</v>
      </c>
      <c r="T2899" s="44">
        <v>-1.84865706404E-5</v>
      </c>
      <c r="U2899" s="44">
        <v>7.7170563219900007E-6</v>
      </c>
    </row>
    <row r="2900" spans="1:21">
      <c r="A2900" s="43" t="s">
        <v>2632</v>
      </c>
      <c r="B2900" s="38" t="s">
        <v>14903</v>
      </c>
      <c r="C2900" s="38" t="s">
        <v>14904</v>
      </c>
      <c r="D2900" s="44">
        <v>2.0447096395806201</v>
      </c>
      <c r="E2900" s="38">
        <v>0</v>
      </c>
      <c r="F2900" s="38">
        <v>0</v>
      </c>
      <c r="G2900" s="38">
        <v>0</v>
      </c>
      <c r="H2900" s="38">
        <v>0</v>
      </c>
      <c r="I2900" s="38">
        <v>0</v>
      </c>
      <c r="J2900" s="38" t="s">
        <v>14905</v>
      </c>
      <c r="K2900" s="44">
        <v>0.45521582371810698</v>
      </c>
      <c r="L2900" s="44">
        <v>0.697853461260866</v>
      </c>
      <c r="M2900" s="38" t="s">
        <v>14906</v>
      </c>
      <c r="N2900" s="44">
        <v>3.9199385000000002E-3</v>
      </c>
      <c r="O2900" s="44">
        <v>0.3205030264</v>
      </c>
      <c r="P2900" s="38" t="s">
        <v>14906</v>
      </c>
      <c r="Q2900" s="44">
        <v>1.0999999999999999E-2</v>
      </c>
      <c r="R2900" s="44">
        <v>1</v>
      </c>
      <c r="S2900" s="38" t="s">
        <v>14907</v>
      </c>
      <c r="T2900" s="44">
        <v>3.7696334547699998E-6</v>
      </c>
      <c r="U2900" s="44">
        <v>2.4958138246099998E-11</v>
      </c>
    </row>
    <row r="2901" spans="1:21">
      <c r="A2901" s="43" t="s">
        <v>2632</v>
      </c>
      <c r="B2901" s="38" t="s">
        <v>14908</v>
      </c>
      <c r="C2901" s="38" t="s">
        <v>14909</v>
      </c>
      <c r="D2901" s="44">
        <v>2.11516973039432</v>
      </c>
      <c r="E2901" s="38">
        <v>0</v>
      </c>
      <c r="F2901" s="38">
        <v>0</v>
      </c>
      <c r="G2901" s="38">
        <v>0</v>
      </c>
      <c r="H2901" s="38">
        <v>0</v>
      </c>
      <c r="I2901" s="38">
        <v>0</v>
      </c>
      <c r="J2901" s="38" t="s">
        <v>14910</v>
      </c>
      <c r="K2901" s="44">
        <v>0</v>
      </c>
      <c r="L2901" s="44" t="s">
        <v>1268</v>
      </c>
      <c r="M2901" s="38" t="s">
        <v>14911</v>
      </c>
      <c r="N2901" s="44">
        <v>3.1275477999999999E-3</v>
      </c>
      <c r="O2901" s="44">
        <v>0.3796203796</v>
      </c>
      <c r="P2901" s="38" t="s">
        <v>14911</v>
      </c>
      <c r="Q2901" s="44">
        <v>0</v>
      </c>
      <c r="R2901" s="44">
        <v>1</v>
      </c>
      <c r="S2901" s="38" t="s">
        <v>14912</v>
      </c>
      <c r="T2901" s="44">
        <v>-7.7715611723799997E-16</v>
      </c>
      <c r="U2901" s="44">
        <v>1.3334994321699999E-18</v>
      </c>
    </row>
    <row r="2902" spans="1:21">
      <c r="A2902" s="43" t="s">
        <v>2632</v>
      </c>
      <c r="B2902" s="38" t="s">
        <v>14908</v>
      </c>
      <c r="C2902" s="38" t="s">
        <v>14909</v>
      </c>
      <c r="D2902" s="44">
        <v>2.11516973039432</v>
      </c>
      <c r="E2902" s="38">
        <v>0</v>
      </c>
      <c r="F2902" s="38">
        <v>0</v>
      </c>
      <c r="G2902" s="38">
        <v>0</v>
      </c>
      <c r="H2902" s="38">
        <v>0</v>
      </c>
      <c r="I2902" s="38">
        <v>0</v>
      </c>
      <c r="J2902" s="38" t="s">
        <v>14913</v>
      </c>
      <c r="K2902" s="44">
        <v>2.9767895869657401E-2</v>
      </c>
      <c r="L2902" s="44">
        <v>0.72798121031997898</v>
      </c>
      <c r="M2902" s="38" t="s">
        <v>14914</v>
      </c>
      <c r="N2902" s="44">
        <v>4.7171909999999998E-4</v>
      </c>
      <c r="O2902" s="44">
        <v>0.3796203796</v>
      </c>
      <c r="P2902" s="38" t="s">
        <v>14914</v>
      </c>
      <c r="Q2902" s="44">
        <v>-2E-3</v>
      </c>
      <c r="R2902" s="44">
        <v>1</v>
      </c>
      <c r="S2902" s="38" t="s">
        <v>14915</v>
      </c>
      <c r="T2902" s="44">
        <v>-7.7715611723799997E-16</v>
      </c>
      <c r="U2902" s="44">
        <v>1.3334994321699999E-18</v>
      </c>
    </row>
    <row r="2903" spans="1:21">
      <c r="A2903" s="43" t="s">
        <v>2632</v>
      </c>
      <c r="B2903" s="38" t="s">
        <v>14908</v>
      </c>
      <c r="C2903" s="38" t="s">
        <v>14909</v>
      </c>
      <c r="D2903" s="44">
        <v>2.11516973039432</v>
      </c>
      <c r="E2903" s="38">
        <v>0</v>
      </c>
      <c r="F2903" s="38">
        <v>0</v>
      </c>
      <c r="G2903" s="38">
        <v>0</v>
      </c>
      <c r="H2903" s="38">
        <v>0</v>
      </c>
      <c r="I2903" s="38">
        <v>0</v>
      </c>
      <c r="J2903" s="38" t="s">
        <v>14916</v>
      </c>
      <c r="K2903" s="44">
        <v>0</v>
      </c>
      <c r="L2903" s="44" t="s">
        <v>1268</v>
      </c>
      <c r="M2903" s="38" t="s">
        <v>14917</v>
      </c>
      <c r="N2903" s="44">
        <v>-1.5818073000000001E-3</v>
      </c>
      <c r="O2903" s="44">
        <v>0.3796203796</v>
      </c>
      <c r="P2903" s="38" t="s">
        <v>14917</v>
      </c>
      <c r="Q2903" s="44">
        <v>-2E-3</v>
      </c>
      <c r="R2903" s="44">
        <v>1</v>
      </c>
      <c r="S2903" s="38" t="s">
        <v>14918</v>
      </c>
      <c r="T2903" s="44">
        <v>-1.6219981208E-12</v>
      </c>
      <c r="U2903" s="44">
        <v>1.3334994387900001E-18</v>
      </c>
    </row>
    <row r="2904" spans="1:21">
      <c r="A2904" s="43" t="s">
        <v>2632</v>
      </c>
      <c r="B2904" s="38" t="s">
        <v>14919</v>
      </c>
      <c r="C2904" s="38" t="s">
        <v>14920</v>
      </c>
      <c r="D2904" s="44">
        <v>1.6284091272460299</v>
      </c>
      <c r="E2904" s="38">
        <v>0</v>
      </c>
      <c r="F2904" s="38">
        <v>0</v>
      </c>
      <c r="G2904" s="38">
        <v>0</v>
      </c>
      <c r="H2904" s="38">
        <v>0</v>
      </c>
      <c r="I2904" s="38">
        <v>0</v>
      </c>
      <c r="J2904" s="38" t="s">
        <v>14921</v>
      </c>
      <c r="K2904" s="44">
        <v>0.102913428433801</v>
      </c>
      <c r="L2904" s="44">
        <v>0.95481067116824203</v>
      </c>
      <c r="M2904" s="38" t="s">
        <v>14922</v>
      </c>
      <c r="N2904" s="44">
        <v>1.20937274E-2</v>
      </c>
      <c r="O2904" s="44">
        <v>0.37709349469999998</v>
      </c>
      <c r="P2904" s="38" t="s">
        <v>14922</v>
      </c>
      <c r="Q2904" s="44">
        <v>-1.9E-2</v>
      </c>
      <c r="R2904" s="44">
        <v>1</v>
      </c>
      <c r="S2904" s="38" t="s">
        <v>14923</v>
      </c>
      <c r="T2904" s="44">
        <v>6.8153242784100003E-4</v>
      </c>
      <c r="U2904" s="44">
        <v>4.8558491510400001E-4</v>
      </c>
    </row>
    <row r="2905" spans="1:21">
      <c r="A2905" s="43" t="s">
        <v>2632</v>
      </c>
      <c r="B2905" s="38" t="s">
        <v>14924</v>
      </c>
      <c r="C2905" s="38" t="s">
        <v>14925</v>
      </c>
      <c r="D2905" s="44">
        <v>2.0325929982342301</v>
      </c>
      <c r="E2905" s="38">
        <v>4</v>
      </c>
      <c r="F2905" s="38">
        <v>1</v>
      </c>
      <c r="G2905" s="38">
        <v>1</v>
      </c>
      <c r="H2905" s="38">
        <v>1</v>
      </c>
      <c r="I2905" s="38">
        <v>1</v>
      </c>
      <c r="J2905" s="38" t="s">
        <v>14926</v>
      </c>
      <c r="K2905" s="44">
        <v>0.76121003607098403</v>
      </c>
      <c r="L2905" s="44">
        <v>2.38194017556692E-7</v>
      </c>
      <c r="M2905" s="38" t="s">
        <v>14927</v>
      </c>
      <c r="N2905" s="44">
        <v>6.1531225100000003E-2</v>
      </c>
      <c r="O2905" s="44">
        <v>3.0969031000000001E-2</v>
      </c>
      <c r="P2905" s="38" t="s">
        <v>14927</v>
      </c>
      <c r="Q2905" s="44">
        <v>0.10199999999999999</v>
      </c>
      <c r="R2905" s="44">
        <v>2.3916689673000001E-3</v>
      </c>
      <c r="S2905" s="38" t="s">
        <v>14928</v>
      </c>
      <c r="T2905" s="44">
        <v>0.14200362296399999</v>
      </c>
      <c r="U2905" s="44">
        <v>0.99341026614200001</v>
      </c>
    </row>
    <row r="2906" spans="1:21">
      <c r="A2906" s="43" t="s">
        <v>2632</v>
      </c>
      <c r="B2906" s="38" t="s">
        <v>14929</v>
      </c>
      <c r="C2906" s="38" t="s">
        <v>14930</v>
      </c>
      <c r="D2906" s="44">
        <v>1.4113677214734499</v>
      </c>
      <c r="E2906" s="38">
        <v>0</v>
      </c>
      <c r="F2906" s="38">
        <v>0</v>
      </c>
      <c r="G2906" s="38">
        <v>0</v>
      </c>
      <c r="H2906" s="38">
        <v>0</v>
      </c>
      <c r="I2906" s="38">
        <v>0</v>
      </c>
      <c r="J2906" s="38" t="s">
        <v>14931</v>
      </c>
      <c r="K2906" s="44">
        <v>-0.66140997915574096</v>
      </c>
      <c r="L2906" s="44">
        <v>0.56214944362403396</v>
      </c>
      <c r="M2906" s="38" t="s">
        <v>14932</v>
      </c>
      <c r="N2906" s="44">
        <v>-4.7301951699999997E-2</v>
      </c>
      <c r="O2906" s="44">
        <v>0.35926573429999997</v>
      </c>
      <c r="P2906" s="38" t="s">
        <v>14932</v>
      </c>
      <c r="Q2906" s="44">
        <v>-1.2E-2</v>
      </c>
      <c r="R2906" s="44">
        <v>1</v>
      </c>
      <c r="S2906" s="38" t="s">
        <v>14933</v>
      </c>
      <c r="T2906" s="44">
        <v>-2.0851507051399998E-3</v>
      </c>
      <c r="U2906" s="44">
        <v>7.6450295668700004E-4</v>
      </c>
    </row>
    <row r="2907" spans="1:21">
      <c r="A2907" s="43" t="s">
        <v>2632</v>
      </c>
      <c r="B2907" s="38" t="s">
        <v>14934</v>
      </c>
      <c r="C2907" s="38" t="s">
        <v>14935</v>
      </c>
      <c r="D2907" s="44">
        <v>0.57882680812887499</v>
      </c>
      <c r="E2907" s="38">
        <v>0</v>
      </c>
      <c r="F2907" s="38">
        <v>0</v>
      </c>
      <c r="G2907" s="38">
        <v>0</v>
      </c>
      <c r="H2907" s="38">
        <v>0</v>
      </c>
      <c r="I2907" s="38">
        <v>0</v>
      </c>
      <c r="J2907" s="38" t="s">
        <v>14936</v>
      </c>
      <c r="K2907" s="44">
        <v>-2.5151269877763099E-2</v>
      </c>
      <c r="L2907" s="44">
        <v>0.909607376313883</v>
      </c>
      <c r="M2907" s="38" t="s">
        <v>14937</v>
      </c>
      <c r="N2907" s="44">
        <v>-3.1007073499999999E-2</v>
      </c>
      <c r="O2907" s="44">
        <v>0.31018981020000003</v>
      </c>
      <c r="P2907" s="38" t="s">
        <v>14937</v>
      </c>
      <c r="Q2907" s="44">
        <v>-0.01</v>
      </c>
      <c r="R2907" s="44">
        <v>1</v>
      </c>
      <c r="S2907" s="38" t="s">
        <v>14938</v>
      </c>
      <c r="T2907" s="44">
        <v>-1.72988078353E-3</v>
      </c>
      <c r="U2907" s="44">
        <v>1.30427764516E-3</v>
      </c>
    </row>
    <row r="2908" spans="1:21">
      <c r="A2908" s="43" t="s">
        <v>2632</v>
      </c>
      <c r="B2908" s="38" t="s">
        <v>14939</v>
      </c>
      <c r="C2908" s="38" t="s">
        <v>14940</v>
      </c>
      <c r="D2908" s="44">
        <v>1.9697680711061401</v>
      </c>
      <c r="E2908" s="38">
        <v>0</v>
      </c>
      <c r="F2908" s="38">
        <v>0</v>
      </c>
      <c r="G2908" s="38">
        <v>0</v>
      </c>
      <c r="H2908" s="38">
        <v>0</v>
      </c>
      <c r="I2908" s="38">
        <v>0</v>
      </c>
      <c r="J2908" s="38" t="s">
        <v>14941</v>
      </c>
      <c r="K2908" s="44">
        <v>2.0511425311284401E-2</v>
      </c>
      <c r="L2908" s="44">
        <v>0.91370871278684795</v>
      </c>
      <c r="M2908" s="38" t="s">
        <v>14942</v>
      </c>
      <c r="N2908" s="44">
        <v>6.2465207999999996E-3</v>
      </c>
      <c r="O2908" s="44">
        <v>0.22477522480000001</v>
      </c>
      <c r="P2908" s="38" t="s">
        <v>14942</v>
      </c>
      <c r="Q2908" s="44">
        <v>5.0000000000000001E-3</v>
      </c>
      <c r="R2908" s="44">
        <v>1</v>
      </c>
      <c r="S2908" s="38" t="s">
        <v>14943</v>
      </c>
      <c r="T2908" s="44">
        <v>6.1839446848600003E-6</v>
      </c>
      <c r="U2908" s="44">
        <v>4.1069260677899999E-11</v>
      </c>
    </row>
    <row r="2909" spans="1:21">
      <c r="A2909" s="43" t="s">
        <v>2632</v>
      </c>
      <c r="B2909" s="38" t="s">
        <v>14944</v>
      </c>
      <c r="C2909" s="38" t="s">
        <v>14945</v>
      </c>
      <c r="D2909" s="44">
        <v>1.62884083210258</v>
      </c>
      <c r="E2909" s="38">
        <v>1</v>
      </c>
      <c r="F2909" s="38">
        <v>0</v>
      </c>
      <c r="G2909" s="38">
        <v>1</v>
      </c>
      <c r="H2909" s="38">
        <v>0</v>
      </c>
      <c r="I2909" s="38">
        <v>0</v>
      </c>
      <c r="J2909" s="38" t="s">
        <v>14946</v>
      </c>
      <c r="K2909" s="44">
        <v>0.36503763277474999</v>
      </c>
      <c r="L2909" s="44">
        <v>5.6251554538465497E-2</v>
      </c>
      <c r="M2909" s="38" t="s">
        <v>14947</v>
      </c>
      <c r="N2909" s="44">
        <v>0.1049527417</v>
      </c>
      <c r="O2909" s="44">
        <v>2.14785215E-2</v>
      </c>
      <c r="P2909" s="38" t="s">
        <v>14947</v>
      </c>
      <c r="Q2909" s="44">
        <v>9.2999999999999999E-2</v>
      </c>
      <c r="R2909" s="44">
        <v>0.80417631881399998</v>
      </c>
      <c r="S2909" s="38" t="s">
        <v>14948</v>
      </c>
      <c r="T2909" s="44">
        <v>0.140487541962</v>
      </c>
      <c r="U2909" s="44">
        <v>0.79050470938700002</v>
      </c>
    </row>
    <row r="2910" spans="1:21">
      <c r="A2910" s="43" t="s">
        <v>2632</v>
      </c>
      <c r="B2910" s="38" t="s">
        <v>14949</v>
      </c>
      <c r="C2910" s="38" t="s">
        <v>14950</v>
      </c>
      <c r="D2910" s="44">
        <v>-1.1251288203976699</v>
      </c>
      <c r="E2910" s="38">
        <v>0</v>
      </c>
      <c r="F2910" s="38">
        <v>0</v>
      </c>
      <c r="G2910" s="38">
        <v>0</v>
      </c>
      <c r="H2910" s="38">
        <v>0</v>
      </c>
      <c r="I2910" s="38">
        <v>0</v>
      </c>
      <c r="J2910" s="38" t="s">
        <v>14951</v>
      </c>
      <c r="K2910" s="44">
        <v>7.2772709423727697E-2</v>
      </c>
      <c r="L2910" s="44">
        <v>0.92621562641900101</v>
      </c>
      <c r="M2910" s="38" t="s">
        <v>14952</v>
      </c>
      <c r="N2910" s="44" t="s">
        <v>2647</v>
      </c>
      <c r="O2910" s="44">
        <v>1</v>
      </c>
      <c r="P2910" s="38" t="s">
        <v>14952</v>
      </c>
      <c r="Q2910" s="44">
        <v>0</v>
      </c>
      <c r="R2910" s="44">
        <v>1</v>
      </c>
      <c r="S2910" s="38" t="s">
        <v>14953</v>
      </c>
      <c r="T2910" s="44">
        <v>8.9210228977999994E-5</v>
      </c>
      <c r="U2910" s="44">
        <v>1.01762334902E-3</v>
      </c>
    </row>
    <row r="2911" spans="1:21">
      <c r="A2911" s="43" t="s">
        <v>2632</v>
      </c>
      <c r="B2911" s="38" t="s">
        <v>14954</v>
      </c>
      <c r="C2911" s="38" t="s">
        <v>14955</v>
      </c>
      <c r="D2911" s="44">
        <v>1.8585484324946899</v>
      </c>
      <c r="E2911" s="38">
        <v>1</v>
      </c>
      <c r="F2911" s="38">
        <v>0</v>
      </c>
      <c r="G2911" s="38">
        <v>0</v>
      </c>
      <c r="H2911" s="38">
        <v>1</v>
      </c>
      <c r="I2911" s="38">
        <v>0</v>
      </c>
      <c r="J2911" s="38" t="s">
        <v>14956</v>
      </c>
      <c r="K2911" s="44">
        <v>0.75186473039125801</v>
      </c>
      <c r="L2911" s="44">
        <v>6.6828348463835896E-2</v>
      </c>
      <c r="M2911" s="38" t="s">
        <v>14957</v>
      </c>
      <c r="N2911" s="44">
        <v>1.33559653E-2</v>
      </c>
      <c r="O2911" s="44">
        <v>0.36113886109999999</v>
      </c>
      <c r="P2911" s="38" t="s">
        <v>14957</v>
      </c>
      <c r="Q2911" s="44">
        <v>2.5999999999999999E-2</v>
      </c>
      <c r="R2911" s="44">
        <v>5.1388322578799998E-3</v>
      </c>
      <c r="S2911" s="38" t="s">
        <v>14958</v>
      </c>
      <c r="T2911" s="44">
        <v>3.51604685172E-5</v>
      </c>
      <c r="U2911" s="44">
        <v>1.3840189359000001E-9</v>
      </c>
    </row>
    <row r="2912" spans="1:21">
      <c r="A2912" s="43" t="s">
        <v>2632</v>
      </c>
      <c r="B2912" s="38" t="s">
        <v>14959</v>
      </c>
      <c r="C2912" s="38" t="s">
        <v>1385</v>
      </c>
      <c r="D2912" s="44">
        <v>1.90049403680316</v>
      </c>
      <c r="E2912" s="38">
        <v>0</v>
      </c>
      <c r="F2912" s="38">
        <v>0</v>
      </c>
      <c r="G2912" s="38">
        <v>0</v>
      </c>
      <c r="H2912" s="38">
        <v>0</v>
      </c>
      <c r="I2912" s="38">
        <v>0</v>
      </c>
      <c r="J2912" s="38" t="s">
        <v>14960</v>
      </c>
      <c r="K2912" s="44">
        <v>1.27103254093639E-2</v>
      </c>
      <c r="L2912" s="44">
        <v>0.926955410894725</v>
      </c>
      <c r="M2912" s="38" t="s">
        <v>14961</v>
      </c>
      <c r="N2912" s="44">
        <v>3.7404639999999998E-4</v>
      </c>
      <c r="O2912" s="44">
        <v>0.40109890110000002</v>
      </c>
      <c r="P2912" s="38" t="s">
        <v>14961</v>
      </c>
      <c r="Q2912" s="44">
        <v>-1.2999999999999999E-2</v>
      </c>
      <c r="R2912" s="44">
        <v>0.44082669323599999</v>
      </c>
      <c r="S2912" s="38" t="s">
        <v>14962</v>
      </c>
      <c r="T2912" s="44">
        <v>-2.2738210257099999E-7</v>
      </c>
      <c r="U2912" s="44">
        <v>1.49618922876E-14</v>
      </c>
    </row>
    <row r="2913" spans="1:21">
      <c r="A2913" s="43" t="s">
        <v>2632</v>
      </c>
      <c r="B2913" s="38" t="s">
        <v>14959</v>
      </c>
      <c r="C2913" s="38" t="s">
        <v>1385</v>
      </c>
      <c r="D2913" s="44">
        <v>1.90049403680316</v>
      </c>
      <c r="E2913" s="38">
        <v>4</v>
      </c>
      <c r="F2913" s="38">
        <v>1</v>
      </c>
      <c r="G2913" s="38">
        <v>1</v>
      </c>
      <c r="H2913" s="38">
        <v>1</v>
      </c>
      <c r="I2913" s="38">
        <v>1</v>
      </c>
      <c r="J2913" s="38" t="s">
        <v>14963</v>
      </c>
      <c r="K2913" s="44">
        <v>-0.371425916081771</v>
      </c>
      <c r="L2913" s="44">
        <v>6.8552276344035503E-10</v>
      </c>
      <c r="M2913" s="38" t="s">
        <v>1387</v>
      </c>
      <c r="N2913" s="44">
        <v>-0.19297982529999999</v>
      </c>
      <c r="O2913" s="44">
        <v>3.7296037300000001E-2</v>
      </c>
      <c r="P2913" s="38" t="s">
        <v>1387</v>
      </c>
      <c r="Q2913" s="44">
        <v>-0.28699999999999998</v>
      </c>
      <c r="R2913" s="44">
        <v>0</v>
      </c>
      <c r="S2913" s="38" t="s">
        <v>1639</v>
      </c>
      <c r="T2913" s="44">
        <v>-0.308144306985</v>
      </c>
      <c r="U2913" s="44">
        <v>0.99995537610200003</v>
      </c>
    </row>
    <row r="2914" spans="1:21">
      <c r="A2914" s="43" t="s">
        <v>2632</v>
      </c>
      <c r="B2914" s="38" t="s">
        <v>14964</v>
      </c>
      <c r="C2914" s="38" t="s">
        <v>14965</v>
      </c>
      <c r="D2914" s="44">
        <v>1.7793087101099301</v>
      </c>
      <c r="E2914" s="38">
        <v>0</v>
      </c>
      <c r="F2914" s="38">
        <v>0</v>
      </c>
      <c r="G2914" s="38">
        <v>0</v>
      </c>
      <c r="H2914" s="38">
        <v>0</v>
      </c>
      <c r="I2914" s="38">
        <v>0</v>
      </c>
      <c r="J2914" s="38" t="s">
        <v>14966</v>
      </c>
      <c r="K2914" s="44">
        <v>-6.4115024284558897E-2</v>
      </c>
      <c r="L2914" s="44">
        <v>0.87322724123094198</v>
      </c>
      <c r="M2914" s="38" t="s">
        <v>14967</v>
      </c>
      <c r="N2914" s="44">
        <v>-2.2994418199999998E-2</v>
      </c>
      <c r="O2914" s="44">
        <v>0.32417582420000002</v>
      </c>
      <c r="P2914" s="38" t="s">
        <v>14967</v>
      </c>
      <c r="Q2914" s="44">
        <v>-1.0999999999999999E-2</v>
      </c>
      <c r="R2914" s="44">
        <v>1</v>
      </c>
      <c r="S2914" s="38" t="s">
        <v>14968</v>
      </c>
      <c r="T2914" s="44">
        <v>-6.9719261197999996E-3</v>
      </c>
      <c r="U2914" s="44">
        <v>4.2321149430699999E-2</v>
      </c>
    </row>
    <row r="2915" spans="1:21">
      <c r="A2915" s="43" t="s">
        <v>2632</v>
      </c>
      <c r="B2915" s="38" t="s">
        <v>14969</v>
      </c>
      <c r="C2915" s="38" t="s">
        <v>14970</v>
      </c>
      <c r="D2915" s="44">
        <v>1.10589143030394</v>
      </c>
      <c r="E2915" s="38">
        <v>0</v>
      </c>
      <c r="F2915" s="38">
        <v>0</v>
      </c>
      <c r="G2915" s="38">
        <v>0</v>
      </c>
      <c r="H2915" s="38">
        <v>0</v>
      </c>
      <c r="I2915" s="38">
        <v>0</v>
      </c>
      <c r="J2915" s="38" t="s">
        <v>14971</v>
      </c>
      <c r="K2915" s="44">
        <v>0</v>
      </c>
      <c r="L2915" s="44" t="s">
        <v>1268</v>
      </c>
      <c r="M2915" s="38" t="s">
        <v>14972</v>
      </c>
      <c r="N2915" s="44">
        <v>-2.8892543000000001E-3</v>
      </c>
      <c r="O2915" s="44">
        <v>0.3451548452</v>
      </c>
      <c r="P2915" s="38" t="s">
        <v>14972</v>
      </c>
      <c r="Q2915" s="44">
        <v>3.0000000000000001E-3</v>
      </c>
      <c r="R2915" s="44">
        <v>1</v>
      </c>
      <c r="S2915" s="38" t="s">
        <v>14973</v>
      </c>
      <c r="T2915" s="44">
        <v>-1.2247363783400001E-3</v>
      </c>
      <c r="U2915" s="44">
        <v>6.0383142579900004E-3</v>
      </c>
    </row>
    <row r="2916" spans="1:21">
      <c r="A2916" s="43" t="s">
        <v>2632</v>
      </c>
      <c r="B2916" s="38" t="s">
        <v>14969</v>
      </c>
      <c r="C2916" s="38" t="s">
        <v>14970</v>
      </c>
      <c r="D2916" s="44">
        <v>1.10589143030394</v>
      </c>
      <c r="E2916" s="38">
        <v>0</v>
      </c>
      <c r="F2916" s="38">
        <v>0</v>
      </c>
      <c r="G2916" s="38">
        <v>0</v>
      </c>
      <c r="H2916" s="38">
        <v>0</v>
      </c>
      <c r="I2916" s="38">
        <v>0</v>
      </c>
      <c r="J2916" s="38" t="s">
        <v>14974</v>
      </c>
      <c r="K2916" s="44">
        <v>0</v>
      </c>
      <c r="L2916" s="44" t="s">
        <v>1268</v>
      </c>
      <c r="M2916" s="38" t="s">
        <v>14975</v>
      </c>
      <c r="N2916" s="44">
        <v>3.99929703E-2</v>
      </c>
      <c r="O2916" s="44">
        <v>0.3451548452</v>
      </c>
      <c r="P2916" s="38" t="s">
        <v>14975</v>
      </c>
      <c r="Q2916" s="44">
        <v>2.8000000000000001E-2</v>
      </c>
      <c r="R2916" s="44">
        <v>1</v>
      </c>
      <c r="S2916" s="38" t="s">
        <v>14976</v>
      </c>
      <c r="T2916" s="44">
        <v>-1.14381823006E-7</v>
      </c>
      <c r="U2916" s="44">
        <v>8.7748394461800006E-9</v>
      </c>
    </row>
    <row r="2917" spans="1:21">
      <c r="A2917" s="43" t="s">
        <v>2632</v>
      </c>
      <c r="B2917" s="38" t="s">
        <v>14977</v>
      </c>
      <c r="C2917" s="38" t="s">
        <v>14978</v>
      </c>
      <c r="D2917" s="44">
        <v>1.51457719816141</v>
      </c>
      <c r="E2917" s="38">
        <v>0</v>
      </c>
      <c r="F2917" s="38">
        <v>0</v>
      </c>
      <c r="G2917" s="38">
        <v>0</v>
      </c>
      <c r="H2917" s="38">
        <v>0</v>
      </c>
      <c r="I2917" s="38">
        <v>0</v>
      </c>
      <c r="J2917" s="38" t="s">
        <v>14979</v>
      </c>
      <c r="K2917" s="44">
        <v>0.24928958136761101</v>
      </c>
      <c r="L2917" s="44">
        <v>0.49024183064679899</v>
      </c>
      <c r="M2917" s="38" t="s">
        <v>14980</v>
      </c>
      <c r="N2917" s="44">
        <v>2.4817529200000001E-2</v>
      </c>
      <c r="O2917" s="44">
        <v>0.25774225769999998</v>
      </c>
      <c r="P2917" s="38" t="s">
        <v>14980</v>
      </c>
      <c r="Q2917" s="44">
        <v>1.2999999999999999E-2</v>
      </c>
      <c r="R2917" s="44">
        <v>0.74481056864899997</v>
      </c>
      <c r="S2917" s="38" t="s">
        <v>14981</v>
      </c>
      <c r="T2917" s="44">
        <v>1.80223579716E-3</v>
      </c>
      <c r="U2917" s="44">
        <v>3.8223734356700001E-3</v>
      </c>
    </row>
    <row r="2918" spans="1:21">
      <c r="A2918" s="43" t="s">
        <v>2632</v>
      </c>
      <c r="B2918" s="38" t="s">
        <v>14982</v>
      </c>
      <c r="C2918" s="38" t="s">
        <v>14983</v>
      </c>
      <c r="D2918" s="44">
        <v>1.09905890200125</v>
      </c>
      <c r="E2918" s="38">
        <v>0</v>
      </c>
      <c r="F2918" s="38">
        <v>0</v>
      </c>
      <c r="G2918" s="38">
        <v>0</v>
      </c>
      <c r="H2918" s="38">
        <v>0</v>
      </c>
      <c r="I2918" s="38">
        <v>0</v>
      </c>
      <c r="J2918" s="38" t="s">
        <v>14984</v>
      </c>
      <c r="K2918" s="44">
        <v>0</v>
      </c>
      <c r="L2918" s="44" t="s">
        <v>1268</v>
      </c>
      <c r="M2918" s="38" t="s">
        <v>14985</v>
      </c>
      <c r="N2918" s="44">
        <v>8.1799838000000003E-3</v>
      </c>
      <c r="O2918" s="44">
        <v>0.36113886109999999</v>
      </c>
      <c r="P2918" s="38" t="s">
        <v>14985</v>
      </c>
      <c r="Q2918" s="44">
        <v>6.0000000000000001E-3</v>
      </c>
      <c r="R2918" s="44">
        <v>1</v>
      </c>
      <c r="S2918" s="38" t="s">
        <v>14986</v>
      </c>
      <c r="T2918" s="44">
        <v>6.4492233400899997E-8</v>
      </c>
      <c r="U2918" s="44">
        <v>8.1683131029500001E-11</v>
      </c>
    </row>
    <row r="2919" spans="1:21">
      <c r="A2919" s="43" t="s">
        <v>2632</v>
      </c>
      <c r="B2919" s="38" t="s">
        <v>14982</v>
      </c>
      <c r="C2919" s="38" t="s">
        <v>14983</v>
      </c>
      <c r="D2919" s="44">
        <v>1.09905890200125</v>
      </c>
      <c r="E2919" s="38">
        <v>0</v>
      </c>
      <c r="F2919" s="38">
        <v>0</v>
      </c>
      <c r="G2919" s="38">
        <v>0</v>
      </c>
      <c r="H2919" s="38">
        <v>0</v>
      </c>
      <c r="I2919" s="38">
        <v>0</v>
      </c>
      <c r="J2919" s="38" t="s">
        <v>14987</v>
      </c>
      <c r="K2919" s="44">
        <v>5.2256597214109198E-2</v>
      </c>
      <c r="L2919" s="44">
        <v>0.93162744313592505</v>
      </c>
      <c r="M2919" s="38" t="s">
        <v>14988</v>
      </c>
      <c r="N2919" s="44">
        <v>3.2441319599999997E-2</v>
      </c>
      <c r="O2919" s="44">
        <v>0.36113886109999999</v>
      </c>
      <c r="P2919" s="38" t="s">
        <v>14988</v>
      </c>
      <c r="Q2919" s="44">
        <v>1.9E-2</v>
      </c>
      <c r="R2919" s="44">
        <v>1</v>
      </c>
      <c r="S2919" s="38" t="s">
        <v>14989</v>
      </c>
      <c r="T2919" s="44">
        <v>5.6951871214000001E-5</v>
      </c>
      <c r="U2919" s="44">
        <v>8.0951468285799994E-5</v>
      </c>
    </row>
    <row r="2920" spans="1:21">
      <c r="A2920" s="43" t="s">
        <v>2632</v>
      </c>
      <c r="B2920" s="38" t="s">
        <v>14990</v>
      </c>
      <c r="C2920" s="38" t="s">
        <v>14991</v>
      </c>
      <c r="D2920" s="44">
        <v>2.4365840186577499</v>
      </c>
      <c r="E2920" s="38">
        <v>0</v>
      </c>
      <c r="F2920" s="38">
        <v>0</v>
      </c>
      <c r="G2920" s="38">
        <v>0</v>
      </c>
      <c r="H2920" s="38">
        <v>0</v>
      </c>
      <c r="I2920" s="38">
        <v>0</v>
      </c>
      <c r="J2920" s="38" t="s">
        <v>14992</v>
      </c>
      <c r="K2920" s="44">
        <v>0</v>
      </c>
      <c r="L2920" s="44" t="s">
        <v>1268</v>
      </c>
      <c r="M2920" s="38" t="s">
        <v>14993</v>
      </c>
      <c r="N2920" s="44">
        <v>-3.6038253999999999E-3</v>
      </c>
      <c r="O2920" s="44">
        <v>0.26910589410000002</v>
      </c>
      <c r="P2920" s="38" t="s">
        <v>14993</v>
      </c>
      <c r="Q2920" s="44">
        <v>0</v>
      </c>
      <c r="R2920" s="44">
        <v>1</v>
      </c>
      <c r="S2920" s="38" t="s">
        <v>14994</v>
      </c>
      <c r="T2920" s="44">
        <v>-7.7715611723799997E-16</v>
      </c>
      <c r="U2920" s="44">
        <v>1.3334994321699999E-18</v>
      </c>
    </row>
    <row r="2921" spans="1:21">
      <c r="A2921" s="43" t="s">
        <v>2632</v>
      </c>
      <c r="B2921" s="38" t="s">
        <v>14995</v>
      </c>
      <c r="C2921" s="38" t="s">
        <v>14996</v>
      </c>
      <c r="D2921" s="44">
        <v>0.63741234640682298</v>
      </c>
      <c r="E2921" s="38">
        <v>0</v>
      </c>
      <c r="F2921" s="38">
        <v>0</v>
      </c>
      <c r="G2921" s="38">
        <v>0</v>
      </c>
      <c r="H2921" s="38">
        <v>0</v>
      </c>
      <c r="I2921" s="38">
        <v>0</v>
      </c>
      <c r="J2921" s="38" t="s">
        <v>14997</v>
      </c>
      <c r="K2921" s="44">
        <v>0</v>
      </c>
      <c r="L2921" s="44" t="s">
        <v>1268</v>
      </c>
      <c r="M2921" s="38" t="s">
        <v>14998</v>
      </c>
      <c r="N2921" s="44">
        <v>-1.13136956E-2</v>
      </c>
      <c r="O2921" s="44">
        <v>0.33316683320000001</v>
      </c>
      <c r="P2921" s="38" t="s">
        <v>14998</v>
      </c>
      <c r="Q2921" s="44">
        <v>-8.9999999999999993E-3</v>
      </c>
      <c r="R2921" s="44">
        <v>1</v>
      </c>
      <c r="S2921" s="38" t="s">
        <v>14999</v>
      </c>
      <c r="T2921" s="44">
        <v>-2.3021215548799999E-6</v>
      </c>
      <c r="U2921" s="44">
        <v>1.6117669408300001E-6</v>
      </c>
    </row>
    <row r="2922" spans="1:21">
      <c r="A2922" s="43" t="s">
        <v>2632</v>
      </c>
      <c r="B2922" s="38" t="s">
        <v>15000</v>
      </c>
      <c r="C2922" s="38" t="s">
        <v>2255</v>
      </c>
      <c r="D2922" s="44">
        <v>2.8916149975805299</v>
      </c>
      <c r="E2922" s="38">
        <v>0</v>
      </c>
      <c r="F2922" s="38">
        <v>0</v>
      </c>
      <c r="G2922" s="38">
        <v>0</v>
      </c>
      <c r="H2922" s="38">
        <v>0</v>
      </c>
      <c r="I2922" s="38">
        <v>0</v>
      </c>
      <c r="J2922" s="38" t="s">
        <v>15001</v>
      </c>
      <c r="K2922" s="44">
        <v>-0.35373566677179702</v>
      </c>
      <c r="L2922" s="44">
        <v>0.29006031667722099</v>
      </c>
      <c r="M2922" s="38" t="s">
        <v>15002</v>
      </c>
      <c r="N2922" s="44">
        <v>-2.1105926999999999E-3</v>
      </c>
      <c r="O2922" s="44">
        <v>0.32109557109999998</v>
      </c>
      <c r="P2922" s="38" t="s">
        <v>15002</v>
      </c>
      <c r="Q2922" s="44">
        <v>-5.0000000000000001E-3</v>
      </c>
      <c r="R2922" s="44">
        <v>1</v>
      </c>
      <c r="S2922" s="38" t="s">
        <v>15003</v>
      </c>
      <c r="T2922" s="44">
        <v>-7.7721349665400005E-16</v>
      </c>
      <c r="U2922" s="44">
        <v>1.3334994321699999E-18</v>
      </c>
    </row>
    <row r="2923" spans="1:21">
      <c r="A2923" s="43" t="s">
        <v>2632</v>
      </c>
      <c r="B2923" s="38" t="s">
        <v>15000</v>
      </c>
      <c r="C2923" s="38" t="s">
        <v>2255</v>
      </c>
      <c r="D2923" s="44">
        <v>2.8916149975805299</v>
      </c>
      <c r="E2923" s="38">
        <v>0</v>
      </c>
      <c r="F2923" s="38">
        <v>0</v>
      </c>
      <c r="G2923" s="38">
        <v>0</v>
      </c>
      <c r="H2923" s="38">
        <v>0</v>
      </c>
      <c r="I2923" s="38">
        <v>0</v>
      </c>
      <c r="J2923" s="38" t="s">
        <v>15004</v>
      </c>
      <c r="K2923" s="44">
        <v>-0.22562134008190199</v>
      </c>
      <c r="L2923" s="44">
        <v>0.68275836981989901</v>
      </c>
      <c r="M2923" s="38" t="s">
        <v>15005</v>
      </c>
      <c r="N2923" s="44">
        <v>1.7420949999999999E-4</v>
      </c>
      <c r="O2923" s="44">
        <v>0.43439417730000002</v>
      </c>
      <c r="P2923" s="38" t="s">
        <v>15005</v>
      </c>
      <c r="Q2923" s="44">
        <v>-4.0000000000000001E-3</v>
      </c>
      <c r="R2923" s="44">
        <v>1</v>
      </c>
      <c r="S2923" s="38" t="s">
        <v>15006</v>
      </c>
      <c r="T2923" s="44">
        <v>-7.7715611723799997E-16</v>
      </c>
      <c r="U2923" s="44">
        <v>1.3334994321699999E-18</v>
      </c>
    </row>
    <row r="2924" spans="1:21">
      <c r="A2924" s="43" t="s">
        <v>2632</v>
      </c>
      <c r="B2924" s="38" t="s">
        <v>15000</v>
      </c>
      <c r="C2924" s="38" t="s">
        <v>2255</v>
      </c>
      <c r="D2924" s="44">
        <v>2.8916149975805299</v>
      </c>
      <c r="E2924" s="38">
        <v>0</v>
      </c>
      <c r="F2924" s="38">
        <v>0</v>
      </c>
      <c r="G2924" s="38">
        <v>0</v>
      </c>
      <c r="H2924" s="38">
        <v>0</v>
      </c>
      <c r="I2924" s="38">
        <v>0</v>
      </c>
      <c r="J2924" s="38" t="s">
        <v>15007</v>
      </c>
      <c r="K2924" s="44">
        <v>0</v>
      </c>
      <c r="L2924" s="44" t="s">
        <v>1268</v>
      </c>
      <c r="M2924" s="38" t="s">
        <v>15008</v>
      </c>
      <c r="N2924" s="44">
        <v>1.225539E-4</v>
      </c>
      <c r="O2924" s="44">
        <v>0.44066744070000002</v>
      </c>
      <c r="P2924" s="38" t="s">
        <v>15008</v>
      </c>
      <c r="Q2924" s="44">
        <v>0</v>
      </c>
      <c r="R2924" s="44">
        <v>1</v>
      </c>
      <c r="S2924" s="38" t="s">
        <v>15009</v>
      </c>
      <c r="T2924" s="44">
        <v>-7.7715611723799997E-16</v>
      </c>
      <c r="U2924" s="44">
        <v>1.3334994321699999E-18</v>
      </c>
    </row>
    <row r="2925" spans="1:21">
      <c r="A2925" s="43" t="s">
        <v>2632</v>
      </c>
      <c r="B2925" s="38" t="s">
        <v>15010</v>
      </c>
      <c r="C2925" s="38" t="s">
        <v>15011</v>
      </c>
      <c r="D2925" s="44">
        <v>1.7904187826460001</v>
      </c>
      <c r="E2925" s="38">
        <v>0</v>
      </c>
      <c r="F2925" s="38">
        <v>0</v>
      </c>
      <c r="G2925" s="38">
        <v>0</v>
      </c>
      <c r="H2925" s="38">
        <v>0</v>
      </c>
      <c r="I2925" s="38">
        <v>0</v>
      </c>
      <c r="J2925" s="38" t="s">
        <v>15012</v>
      </c>
      <c r="K2925" s="44">
        <v>4.1615302427025901E-2</v>
      </c>
      <c r="L2925" s="44">
        <v>0.90212990049164099</v>
      </c>
      <c r="M2925" s="38" t="s">
        <v>15013</v>
      </c>
      <c r="N2925" s="44">
        <v>5.6826343000000003E-3</v>
      </c>
      <c r="O2925" s="44">
        <v>0.39053254440000001</v>
      </c>
      <c r="P2925" s="38" t="s">
        <v>15013</v>
      </c>
      <c r="Q2925" s="44">
        <v>4.0000000000000001E-3</v>
      </c>
      <c r="R2925" s="44">
        <v>1</v>
      </c>
      <c r="S2925" s="38" t="s">
        <v>15014</v>
      </c>
      <c r="T2925" s="44">
        <v>7.4257791090199998E-9</v>
      </c>
      <c r="U2925" s="44">
        <v>1.1897808948799999E-12</v>
      </c>
    </row>
    <row r="2926" spans="1:21">
      <c r="A2926" s="43" t="s">
        <v>2632</v>
      </c>
      <c r="B2926" s="38" t="s">
        <v>15015</v>
      </c>
      <c r="C2926" s="38" t="s">
        <v>15016</v>
      </c>
      <c r="D2926" s="44">
        <v>2.5966313688557201</v>
      </c>
      <c r="E2926" s="38">
        <v>0</v>
      </c>
      <c r="F2926" s="38">
        <v>0</v>
      </c>
      <c r="G2926" s="38">
        <v>0</v>
      </c>
      <c r="H2926" s="38">
        <v>0</v>
      </c>
      <c r="I2926" s="38">
        <v>0</v>
      </c>
      <c r="J2926" s="38" t="s">
        <v>15017</v>
      </c>
      <c r="K2926" s="44">
        <v>0</v>
      </c>
      <c r="L2926" s="44" t="s">
        <v>1268</v>
      </c>
      <c r="M2926" s="38" t="s">
        <v>15018</v>
      </c>
      <c r="N2926" s="44">
        <v>9.1215280000000001E-4</v>
      </c>
      <c r="O2926" s="44">
        <v>0.43256743260000002</v>
      </c>
      <c r="P2926" s="38" t="s">
        <v>15018</v>
      </c>
      <c r="Q2926" s="44">
        <v>2E-3</v>
      </c>
      <c r="R2926" s="44">
        <v>1</v>
      </c>
      <c r="S2926" s="38" t="s">
        <v>15019</v>
      </c>
      <c r="T2926" s="44">
        <v>-7.7715611723799997E-16</v>
      </c>
      <c r="U2926" s="44">
        <v>1.3334994321699999E-18</v>
      </c>
    </row>
    <row r="2927" spans="1:21">
      <c r="A2927" s="43" t="s">
        <v>2632</v>
      </c>
      <c r="B2927" s="38" t="s">
        <v>15020</v>
      </c>
      <c r="C2927" s="38" t="s">
        <v>15021</v>
      </c>
      <c r="D2927" s="44">
        <v>1.1253289433709901</v>
      </c>
      <c r="E2927" s="38">
        <v>0</v>
      </c>
      <c r="F2927" s="38">
        <v>0</v>
      </c>
      <c r="G2927" s="38">
        <v>0</v>
      </c>
      <c r="H2927" s="38">
        <v>0</v>
      </c>
      <c r="I2927" s="38">
        <v>0</v>
      </c>
      <c r="J2927" s="38" t="s">
        <v>15022</v>
      </c>
      <c r="K2927" s="44">
        <v>0</v>
      </c>
      <c r="L2927" s="44" t="s">
        <v>1268</v>
      </c>
      <c r="M2927" s="38" t="s">
        <v>15023</v>
      </c>
      <c r="N2927" s="44">
        <v>-3.4871543499999998E-2</v>
      </c>
      <c r="O2927" s="44">
        <v>0.34965034969999997</v>
      </c>
      <c r="P2927" s="38" t="s">
        <v>15023</v>
      </c>
      <c r="Q2927" s="44">
        <v>-2.5000000000000001E-2</v>
      </c>
      <c r="R2927" s="44">
        <v>1</v>
      </c>
      <c r="S2927" s="38" t="s">
        <v>15024</v>
      </c>
      <c r="T2927" s="44">
        <v>-3.6346533070399997E-5</v>
      </c>
      <c r="U2927" s="44">
        <v>2.1984271733799999E-6</v>
      </c>
    </row>
    <row r="2928" spans="1:21">
      <c r="A2928" s="43" t="s">
        <v>2632</v>
      </c>
      <c r="B2928" s="38" t="s">
        <v>15025</v>
      </c>
      <c r="C2928" s="38" t="s">
        <v>15026</v>
      </c>
      <c r="D2928" s="44">
        <v>1.38063302498731</v>
      </c>
      <c r="E2928" s="38">
        <v>0</v>
      </c>
      <c r="F2928" s="38">
        <v>0</v>
      </c>
      <c r="G2928" s="38">
        <v>0</v>
      </c>
      <c r="H2928" s="38">
        <v>0</v>
      </c>
      <c r="I2928" s="38">
        <v>0</v>
      </c>
      <c r="J2928" s="38" t="s">
        <v>15027</v>
      </c>
      <c r="K2928" s="44">
        <v>0</v>
      </c>
      <c r="L2928" s="44" t="s">
        <v>1268</v>
      </c>
      <c r="M2928" s="38" t="s">
        <v>15028</v>
      </c>
      <c r="N2928" s="44">
        <v>6.5814054000000004E-3</v>
      </c>
      <c r="O2928" s="44">
        <v>0.29770229770000001</v>
      </c>
      <c r="P2928" s="38" t="s">
        <v>15028</v>
      </c>
      <c r="Q2928" s="44">
        <v>1.4E-2</v>
      </c>
      <c r="R2928" s="44">
        <v>0.442850728882</v>
      </c>
      <c r="S2928" s="38" t="s">
        <v>15029</v>
      </c>
      <c r="T2928" s="44">
        <v>3.7351151552500003E-5</v>
      </c>
      <c r="U2928" s="44">
        <v>6.1802641212499995E-8</v>
      </c>
    </row>
    <row r="2929" spans="1:21">
      <c r="A2929" s="43" t="s">
        <v>2632</v>
      </c>
      <c r="B2929" s="38" t="s">
        <v>15025</v>
      </c>
      <c r="C2929" s="38" t="s">
        <v>15026</v>
      </c>
      <c r="D2929" s="44">
        <v>1.38063302498731</v>
      </c>
      <c r="E2929" s="38">
        <v>0</v>
      </c>
      <c r="F2929" s="38">
        <v>0</v>
      </c>
      <c r="G2929" s="38">
        <v>0</v>
      </c>
      <c r="H2929" s="38">
        <v>0</v>
      </c>
      <c r="I2929" s="38">
        <v>0</v>
      </c>
      <c r="J2929" s="38" t="s">
        <v>15030</v>
      </c>
      <c r="K2929" s="44">
        <v>0</v>
      </c>
      <c r="L2929" s="44" t="s">
        <v>1268</v>
      </c>
      <c r="M2929" s="38" t="s">
        <v>15031</v>
      </c>
      <c r="N2929" s="44">
        <v>1.2421968199999999E-2</v>
      </c>
      <c r="O2929" s="44">
        <v>0.29770229770000001</v>
      </c>
      <c r="P2929" s="38" t="s">
        <v>15031</v>
      </c>
      <c r="Q2929" s="44">
        <v>-8.9999999999999993E-3</v>
      </c>
      <c r="R2929" s="44">
        <v>1</v>
      </c>
      <c r="S2929" s="38" t="s">
        <v>15032</v>
      </c>
      <c r="T2929" s="44">
        <v>-1.3480320220099999E-4</v>
      </c>
      <c r="U2929" s="44">
        <v>3.8647373238100002E-6</v>
      </c>
    </row>
    <row r="2930" spans="1:21">
      <c r="A2930" s="43" t="s">
        <v>2632</v>
      </c>
      <c r="B2930" s="38" t="s">
        <v>15033</v>
      </c>
      <c r="C2930" s="38" t="s">
        <v>15034</v>
      </c>
      <c r="D2930" s="44">
        <v>0.84895818143990998</v>
      </c>
      <c r="E2930" s="38">
        <v>0</v>
      </c>
      <c r="F2930" s="38">
        <v>0</v>
      </c>
      <c r="G2930" s="38">
        <v>0</v>
      </c>
      <c r="H2930" s="38">
        <v>0</v>
      </c>
      <c r="I2930" s="38">
        <v>0</v>
      </c>
      <c r="J2930" s="38" t="s">
        <v>15035</v>
      </c>
      <c r="K2930" s="44">
        <v>0</v>
      </c>
      <c r="L2930" s="44" t="s">
        <v>1268</v>
      </c>
      <c r="M2930" s="38" t="s">
        <v>15036</v>
      </c>
      <c r="N2930" s="44">
        <v>-4.5230451400000003E-2</v>
      </c>
      <c r="O2930" s="44">
        <v>0.32809295970000002</v>
      </c>
      <c r="P2930" s="38" t="s">
        <v>15036</v>
      </c>
      <c r="Q2930" s="44">
        <v>-0.02</v>
      </c>
      <c r="R2930" s="44">
        <v>1</v>
      </c>
      <c r="S2930" s="38" t="s">
        <v>15037</v>
      </c>
      <c r="T2930" s="44">
        <v>-2.13343750962E-4</v>
      </c>
      <c r="U2930" s="44">
        <v>3.4371368641999999E-4</v>
      </c>
    </row>
    <row r="2931" spans="1:21">
      <c r="A2931" s="43" t="s">
        <v>2632</v>
      </c>
      <c r="B2931" s="38" t="s">
        <v>15038</v>
      </c>
      <c r="C2931" s="38" t="s">
        <v>15039</v>
      </c>
      <c r="D2931" s="44">
        <v>1.9893666625505899</v>
      </c>
      <c r="E2931" s="38">
        <v>0</v>
      </c>
      <c r="F2931" s="38">
        <v>0</v>
      </c>
      <c r="G2931" s="38">
        <v>0</v>
      </c>
      <c r="H2931" s="38">
        <v>0</v>
      </c>
      <c r="I2931" s="38">
        <v>0</v>
      </c>
      <c r="J2931" s="38" t="s">
        <v>15040</v>
      </c>
      <c r="K2931" s="44">
        <v>5.9497203103513203E-2</v>
      </c>
      <c r="L2931" s="44">
        <v>0.93297103446892904</v>
      </c>
      <c r="M2931" s="38" t="s">
        <v>15041</v>
      </c>
      <c r="N2931" s="44">
        <v>1.24236686E-2</v>
      </c>
      <c r="O2931" s="44">
        <v>0.31768231769999999</v>
      </c>
      <c r="P2931" s="38" t="s">
        <v>15041</v>
      </c>
      <c r="Q2931" s="44">
        <v>6.0000000000000001E-3</v>
      </c>
      <c r="R2931" s="44">
        <v>1</v>
      </c>
      <c r="S2931" s="38" t="s">
        <v>15042</v>
      </c>
      <c r="T2931" s="44">
        <v>8.4898637718500009E-3</v>
      </c>
      <c r="U2931" s="44">
        <v>5.52799705379E-2</v>
      </c>
    </row>
    <row r="2932" spans="1:21">
      <c r="A2932" s="43" t="s">
        <v>2632</v>
      </c>
      <c r="B2932" s="38" t="s">
        <v>15043</v>
      </c>
      <c r="C2932" s="38" t="s">
        <v>15044</v>
      </c>
      <c r="D2932" s="44">
        <v>1.2097850653764</v>
      </c>
      <c r="E2932" s="38">
        <v>0</v>
      </c>
      <c r="F2932" s="38">
        <v>0</v>
      </c>
      <c r="G2932" s="38">
        <v>0</v>
      </c>
      <c r="H2932" s="38">
        <v>0</v>
      </c>
      <c r="I2932" s="38">
        <v>0</v>
      </c>
      <c r="J2932" s="38" t="s">
        <v>15045</v>
      </c>
      <c r="K2932" s="44">
        <v>-0.25883393970622098</v>
      </c>
      <c r="L2932" s="44">
        <v>0.89918466900735905</v>
      </c>
      <c r="M2932" s="38" t="s">
        <v>15046</v>
      </c>
      <c r="N2932" s="44">
        <v>-3.2069031599999999E-2</v>
      </c>
      <c r="O2932" s="44">
        <v>0.3365384615</v>
      </c>
      <c r="P2932" s="38" t="s">
        <v>15046</v>
      </c>
      <c r="Q2932" s="44">
        <v>-0.03</v>
      </c>
      <c r="R2932" s="44">
        <v>1</v>
      </c>
      <c r="S2932" s="38" t="s">
        <v>15047</v>
      </c>
      <c r="T2932" s="44">
        <v>-1.70903968759E-3</v>
      </c>
      <c r="U2932" s="44">
        <v>7.6990007793799999E-3</v>
      </c>
    </row>
    <row r="2933" spans="1:21">
      <c r="A2933" s="43" t="s">
        <v>2632</v>
      </c>
      <c r="B2933" s="38" t="s">
        <v>15043</v>
      </c>
      <c r="C2933" s="38" t="s">
        <v>15044</v>
      </c>
      <c r="D2933" s="44">
        <v>1.2097850653764</v>
      </c>
      <c r="E2933" s="38">
        <v>0</v>
      </c>
      <c r="F2933" s="38">
        <v>0</v>
      </c>
      <c r="G2933" s="38">
        <v>0</v>
      </c>
      <c r="H2933" s="38">
        <v>0</v>
      </c>
      <c r="I2933" s="38">
        <v>0</v>
      </c>
      <c r="J2933" s="38" t="s">
        <v>15048</v>
      </c>
      <c r="K2933" s="44">
        <v>0</v>
      </c>
      <c r="L2933" s="44" t="s">
        <v>1268</v>
      </c>
      <c r="M2933" s="38" t="s">
        <v>15049</v>
      </c>
      <c r="N2933" s="44">
        <v>0</v>
      </c>
      <c r="O2933" s="44">
        <v>0.36013986009999999</v>
      </c>
      <c r="P2933" s="38" t="s">
        <v>15049</v>
      </c>
      <c r="Q2933" s="44">
        <v>-5.0000000000000001E-3</v>
      </c>
      <c r="R2933" s="44">
        <v>1</v>
      </c>
      <c r="S2933" s="38" t="s">
        <v>15050</v>
      </c>
      <c r="T2933" s="44">
        <v>-1.5669666461399999E-5</v>
      </c>
      <c r="U2933" s="44">
        <v>4.2711961346199999E-7</v>
      </c>
    </row>
    <row r="2934" spans="1:21">
      <c r="A2934" s="43" t="s">
        <v>2632</v>
      </c>
      <c r="B2934" s="38" t="s">
        <v>15043</v>
      </c>
      <c r="C2934" s="38" t="s">
        <v>15044</v>
      </c>
      <c r="D2934" s="44">
        <v>1.2097850653764</v>
      </c>
      <c r="E2934" s="38">
        <v>0</v>
      </c>
      <c r="F2934" s="38">
        <v>0</v>
      </c>
      <c r="G2934" s="38">
        <v>0</v>
      </c>
      <c r="H2934" s="38">
        <v>0</v>
      </c>
      <c r="I2934" s="38">
        <v>0</v>
      </c>
      <c r="J2934" s="38" t="s">
        <v>15051</v>
      </c>
      <c r="K2934" s="44">
        <v>0</v>
      </c>
      <c r="L2934" s="44" t="s">
        <v>1268</v>
      </c>
      <c r="M2934" s="38" t="s">
        <v>15052</v>
      </c>
      <c r="N2934" s="44">
        <v>7.6226423999999999E-3</v>
      </c>
      <c r="O2934" s="44">
        <v>0.3368853369</v>
      </c>
      <c r="P2934" s="38" t="s">
        <v>15052</v>
      </c>
      <c r="Q2934" s="44">
        <v>0</v>
      </c>
      <c r="R2934" s="44">
        <v>1</v>
      </c>
      <c r="S2934" s="38" t="s">
        <v>15053</v>
      </c>
      <c r="T2934" s="44">
        <v>-3.9614543565999999E-8</v>
      </c>
      <c r="U2934" s="44">
        <v>1.10826386844E-10</v>
      </c>
    </row>
    <row r="2935" spans="1:21">
      <c r="A2935" s="43" t="s">
        <v>2632</v>
      </c>
      <c r="B2935" s="38" t="s">
        <v>15054</v>
      </c>
      <c r="C2935" s="38" t="s">
        <v>15055</v>
      </c>
      <c r="D2935" s="44">
        <v>2.3089981456406901</v>
      </c>
      <c r="E2935" s="38">
        <v>0</v>
      </c>
      <c r="F2935" s="38">
        <v>0</v>
      </c>
      <c r="G2935" s="38">
        <v>0</v>
      </c>
      <c r="H2935" s="38">
        <v>0</v>
      </c>
      <c r="I2935" s="38">
        <v>0</v>
      </c>
      <c r="J2935" s="38" t="s">
        <v>15056</v>
      </c>
      <c r="K2935" s="44">
        <v>0.106119592660078</v>
      </c>
      <c r="L2935" s="44">
        <v>0.69305095559608698</v>
      </c>
      <c r="M2935" s="38" t="s">
        <v>15057</v>
      </c>
      <c r="N2935" s="44">
        <v>7.6690601900000002E-2</v>
      </c>
      <c r="O2935" s="44">
        <v>0.40459540459999999</v>
      </c>
      <c r="P2935" s="38" t="s">
        <v>15057</v>
      </c>
      <c r="Q2935" s="44">
        <v>-8.9999999999999993E-3</v>
      </c>
      <c r="R2935" s="44">
        <v>1</v>
      </c>
      <c r="S2935" s="38" t="s">
        <v>15058</v>
      </c>
      <c r="T2935" s="44">
        <v>9.4195352264200002E-8</v>
      </c>
      <c r="U2935" s="44">
        <v>9.5498341340199992E-9</v>
      </c>
    </row>
    <row r="2936" spans="1:21">
      <c r="A2936" s="43" t="s">
        <v>2632</v>
      </c>
      <c r="B2936" s="38" t="s">
        <v>15054</v>
      </c>
      <c r="C2936" s="38" t="s">
        <v>15055</v>
      </c>
      <c r="D2936" s="44">
        <v>2.3089981456406901</v>
      </c>
      <c r="E2936" s="38">
        <v>0</v>
      </c>
      <c r="F2936" s="38">
        <v>0</v>
      </c>
      <c r="G2936" s="38">
        <v>0</v>
      </c>
      <c r="H2936" s="38">
        <v>0</v>
      </c>
      <c r="I2936" s="38">
        <v>0</v>
      </c>
      <c r="J2936" s="38" t="s">
        <v>15059</v>
      </c>
      <c r="K2936" s="44">
        <v>0</v>
      </c>
      <c r="L2936" s="44" t="s">
        <v>1268</v>
      </c>
      <c r="M2936" s="38" t="s">
        <v>15060</v>
      </c>
      <c r="N2936" s="44">
        <v>0</v>
      </c>
      <c r="O2936" s="44">
        <v>0.40459540459999999</v>
      </c>
      <c r="P2936" s="38" t="s">
        <v>15060</v>
      </c>
      <c r="Q2936" s="44">
        <v>1.4999999999999999E-2</v>
      </c>
      <c r="R2936" s="44">
        <v>1</v>
      </c>
      <c r="S2936" s="38" t="s">
        <v>15061</v>
      </c>
      <c r="T2936" s="44">
        <v>-7.1076907586500003E-9</v>
      </c>
      <c r="U2936" s="44">
        <v>2.82043224362E-9</v>
      </c>
    </row>
    <row r="2937" spans="1:21">
      <c r="A2937" s="43" t="s">
        <v>2632</v>
      </c>
      <c r="B2937" s="38" t="s">
        <v>15054</v>
      </c>
      <c r="C2937" s="38" t="s">
        <v>15055</v>
      </c>
      <c r="D2937" s="44">
        <v>2.3089981456406901</v>
      </c>
      <c r="E2937" s="38">
        <v>0</v>
      </c>
      <c r="F2937" s="38">
        <v>0</v>
      </c>
      <c r="G2937" s="38">
        <v>0</v>
      </c>
      <c r="H2937" s="38">
        <v>0</v>
      </c>
      <c r="I2937" s="38">
        <v>0</v>
      </c>
      <c r="J2937" s="38" t="s">
        <v>15062</v>
      </c>
      <c r="K2937" s="44">
        <v>0</v>
      </c>
      <c r="L2937" s="44" t="s">
        <v>1268</v>
      </c>
      <c r="M2937" s="38" t="s">
        <v>15063</v>
      </c>
      <c r="N2937" s="44">
        <v>2.0510491000000001E-3</v>
      </c>
      <c r="O2937" s="44">
        <v>0.40459540459999999</v>
      </c>
      <c r="P2937" s="38" t="s">
        <v>15063</v>
      </c>
      <c r="Q2937" s="44">
        <v>8.9999999999999993E-3</v>
      </c>
      <c r="R2937" s="44">
        <v>1</v>
      </c>
      <c r="S2937" s="38" t="s">
        <v>15064</v>
      </c>
      <c r="T2937" s="44">
        <v>-9.2004814295799995E-4</v>
      </c>
      <c r="U2937" s="44">
        <v>4.9480655647699996E-3</v>
      </c>
    </row>
    <row r="2938" spans="1:21">
      <c r="A2938" s="43" t="s">
        <v>2632</v>
      </c>
      <c r="B2938" s="38" t="s">
        <v>15065</v>
      </c>
      <c r="C2938" s="38" t="s">
        <v>15066</v>
      </c>
      <c r="D2938" s="44">
        <v>1.7344349152290499</v>
      </c>
      <c r="E2938" s="38">
        <v>0</v>
      </c>
      <c r="F2938" s="38">
        <v>0</v>
      </c>
      <c r="G2938" s="38">
        <v>0</v>
      </c>
      <c r="H2938" s="38">
        <v>0</v>
      </c>
      <c r="I2938" s="38">
        <v>0</v>
      </c>
      <c r="J2938" s="38" t="s">
        <v>15067</v>
      </c>
      <c r="K2938" s="44">
        <v>-2.77104425607488E-2</v>
      </c>
      <c r="L2938" s="44">
        <v>0.96039770449044803</v>
      </c>
      <c r="M2938" s="38" t="s">
        <v>15068</v>
      </c>
      <c r="N2938" s="44">
        <v>-7.1172850000000001E-3</v>
      </c>
      <c r="O2938" s="44">
        <v>0.34253246749999999</v>
      </c>
      <c r="P2938" s="38" t="s">
        <v>15068</v>
      </c>
      <c r="Q2938" s="44">
        <v>-1.4999999999999999E-2</v>
      </c>
      <c r="R2938" s="44">
        <v>1</v>
      </c>
      <c r="S2938" s="38" t="s">
        <v>15069</v>
      </c>
      <c r="T2938" s="44">
        <v>1.7821901116299999E-6</v>
      </c>
      <c r="U2938" s="44">
        <v>1.53891435695E-8</v>
      </c>
    </row>
    <row r="2939" spans="1:21">
      <c r="A2939" s="43" t="s">
        <v>2632</v>
      </c>
      <c r="B2939" s="38" t="s">
        <v>15065</v>
      </c>
      <c r="C2939" s="38" t="s">
        <v>15066</v>
      </c>
      <c r="D2939" s="44">
        <v>1.7344349152290499</v>
      </c>
      <c r="E2939" s="38">
        <v>0</v>
      </c>
      <c r="F2939" s="38">
        <v>0</v>
      </c>
      <c r="G2939" s="38">
        <v>0</v>
      </c>
      <c r="H2939" s="38">
        <v>0</v>
      </c>
      <c r="I2939" s="38">
        <v>0</v>
      </c>
      <c r="J2939" s="38" t="s">
        <v>15070</v>
      </c>
      <c r="K2939" s="44">
        <v>0.13811635333748201</v>
      </c>
      <c r="L2939" s="44">
        <v>0.146815510599656</v>
      </c>
      <c r="M2939" s="38" t="s">
        <v>15071</v>
      </c>
      <c r="N2939" s="44">
        <v>0.1102692153</v>
      </c>
      <c r="O2939" s="44">
        <v>0.34253246749999999</v>
      </c>
      <c r="P2939" s="38" t="s">
        <v>15071</v>
      </c>
      <c r="Q2939" s="44">
        <v>3.5000000000000003E-2</v>
      </c>
      <c r="R2939" s="44">
        <v>1</v>
      </c>
      <c r="S2939" s="38" t="s">
        <v>15072</v>
      </c>
      <c r="T2939" s="44">
        <v>1.78870735582E-2</v>
      </c>
      <c r="U2939" s="44">
        <v>0.11272215321700001</v>
      </c>
    </row>
    <row r="2940" spans="1:21">
      <c r="A2940" s="43" t="s">
        <v>2632</v>
      </c>
      <c r="B2940" s="38" t="s">
        <v>15073</v>
      </c>
      <c r="C2940" s="38" t="s">
        <v>15074</v>
      </c>
      <c r="D2940" s="44">
        <v>1.2762544508231699</v>
      </c>
      <c r="E2940" s="38">
        <v>0</v>
      </c>
      <c r="F2940" s="38">
        <v>0</v>
      </c>
      <c r="G2940" s="38">
        <v>0</v>
      </c>
      <c r="H2940" s="38">
        <v>0</v>
      </c>
      <c r="I2940" s="38">
        <v>0</v>
      </c>
      <c r="J2940" s="38" t="s">
        <v>15075</v>
      </c>
      <c r="K2940" s="44">
        <v>0</v>
      </c>
      <c r="L2940" s="44" t="s">
        <v>1268</v>
      </c>
      <c r="M2940" s="38" t="s">
        <v>15076</v>
      </c>
      <c r="N2940" s="44">
        <v>4.5512390000000003E-3</v>
      </c>
      <c r="O2940" s="44">
        <v>0.34365634369999998</v>
      </c>
      <c r="P2940" s="38" t="s">
        <v>15076</v>
      </c>
      <c r="Q2940" s="44">
        <v>-8.9999999999999993E-3</v>
      </c>
      <c r="R2940" s="44">
        <v>1</v>
      </c>
      <c r="S2940" s="38" t="s">
        <v>15077</v>
      </c>
      <c r="T2940" s="44">
        <v>-1.45290600695E-6</v>
      </c>
      <c r="U2940" s="44">
        <v>4.7591065088400001E-8</v>
      </c>
    </row>
    <row r="2941" spans="1:21">
      <c r="A2941" s="43" t="s">
        <v>2632</v>
      </c>
      <c r="B2941" s="38" t="s">
        <v>15078</v>
      </c>
      <c r="C2941" s="38" t="s">
        <v>15079</v>
      </c>
      <c r="D2941" s="44">
        <v>1.0714940848408301</v>
      </c>
      <c r="E2941" s="38">
        <v>0</v>
      </c>
      <c r="F2941" s="38">
        <v>0</v>
      </c>
      <c r="G2941" s="38">
        <v>0</v>
      </c>
      <c r="H2941" s="38">
        <v>0</v>
      </c>
      <c r="I2941" s="38">
        <v>0</v>
      </c>
      <c r="J2941" s="38" t="s">
        <v>15080</v>
      </c>
      <c r="K2941" s="44">
        <v>-2.3389576784649299E-2</v>
      </c>
      <c r="L2941" s="44">
        <v>0.95437178567261505</v>
      </c>
      <c r="M2941" s="38" t="s">
        <v>15081</v>
      </c>
      <c r="N2941" s="44">
        <v>-7.3483331599999993E-2</v>
      </c>
      <c r="O2941" s="44">
        <v>0.1003996004</v>
      </c>
      <c r="P2941" s="38" t="s">
        <v>15081</v>
      </c>
      <c r="Q2941" s="44">
        <v>-1.6E-2</v>
      </c>
      <c r="R2941" s="44">
        <v>1</v>
      </c>
      <c r="S2941" s="38" t="s">
        <v>15082</v>
      </c>
      <c r="T2941" s="44">
        <v>1.62636812509E-8</v>
      </c>
      <c r="U2941" s="44">
        <v>1.0862135114700001E-10</v>
      </c>
    </row>
    <row r="2942" spans="1:21">
      <c r="A2942" s="43" t="s">
        <v>2632</v>
      </c>
      <c r="B2942" s="38" t="s">
        <v>15083</v>
      </c>
      <c r="C2942" s="38" t="s">
        <v>15084</v>
      </c>
      <c r="D2942" s="44">
        <v>1.8912366292159699</v>
      </c>
      <c r="E2942" s="38">
        <v>0</v>
      </c>
      <c r="F2942" s="38">
        <v>0</v>
      </c>
      <c r="G2942" s="38">
        <v>0</v>
      </c>
      <c r="H2942" s="38">
        <v>0</v>
      </c>
      <c r="I2942" s="38">
        <v>0</v>
      </c>
      <c r="J2942" s="38" t="s">
        <v>15085</v>
      </c>
      <c r="K2942" s="44">
        <v>0.32622587258125202</v>
      </c>
      <c r="L2942" s="44">
        <v>0.60414811803324298</v>
      </c>
      <c r="M2942" s="38" t="s">
        <v>15086</v>
      </c>
      <c r="N2942" s="44">
        <v>1.2770756999999999E-3</v>
      </c>
      <c r="O2942" s="44">
        <v>0.37062937060000001</v>
      </c>
      <c r="P2942" s="38" t="s">
        <v>15086</v>
      </c>
      <c r="Q2942" s="44">
        <v>0</v>
      </c>
      <c r="R2942" s="44">
        <v>1</v>
      </c>
      <c r="S2942" s="38" t="s">
        <v>15087</v>
      </c>
      <c r="T2942" s="44">
        <v>-7.7715611723799997E-16</v>
      </c>
      <c r="U2942" s="44">
        <v>1.3334994321699999E-18</v>
      </c>
    </row>
    <row r="2943" spans="1:21">
      <c r="A2943" s="43" t="s">
        <v>2632</v>
      </c>
      <c r="B2943" s="38" t="s">
        <v>15088</v>
      </c>
      <c r="C2943" s="38" t="s">
        <v>15089</v>
      </c>
      <c r="D2943" s="44">
        <v>1.5789893389113201</v>
      </c>
      <c r="E2943" s="38">
        <v>0</v>
      </c>
      <c r="F2943" s="38">
        <v>0</v>
      </c>
      <c r="G2943" s="38">
        <v>0</v>
      </c>
      <c r="H2943" s="38">
        <v>0</v>
      </c>
      <c r="I2943" s="38">
        <v>0</v>
      </c>
      <c r="J2943" s="38" t="s">
        <v>15090</v>
      </c>
      <c r="K2943" s="44">
        <v>-9.8310125087717498E-2</v>
      </c>
      <c r="L2943" s="44">
        <v>0.18368841548203699</v>
      </c>
      <c r="M2943" s="38" t="s">
        <v>15091</v>
      </c>
      <c r="N2943" s="44">
        <v>6.7954408999999997E-3</v>
      </c>
      <c r="O2943" s="44">
        <v>0.3156843157</v>
      </c>
      <c r="P2943" s="38" t="s">
        <v>15091</v>
      </c>
      <c r="Q2943" s="44">
        <v>2E-3</v>
      </c>
      <c r="R2943" s="44">
        <v>1</v>
      </c>
      <c r="S2943" s="38" t="s">
        <v>15092</v>
      </c>
      <c r="T2943" s="44">
        <v>1.2389854172799999E-10</v>
      </c>
      <c r="U2943" s="44">
        <v>3.1399809811199999E-15</v>
      </c>
    </row>
    <row r="2944" spans="1:21">
      <c r="A2944" s="43" t="s">
        <v>2632</v>
      </c>
      <c r="B2944" s="38" t="s">
        <v>15093</v>
      </c>
      <c r="C2944" s="38" t="s">
        <v>15094</v>
      </c>
      <c r="D2944" s="44">
        <v>1.6865457380359199</v>
      </c>
      <c r="E2944" s="38">
        <v>0</v>
      </c>
      <c r="F2944" s="38">
        <v>0</v>
      </c>
      <c r="G2944" s="38">
        <v>0</v>
      </c>
      <c r="H2944" s="38">
        <v>0</v>
      </c>
      <c r="I2944" s="38">
        <v>0</v>
      </c>
      <c r="J2944" s="38" t="s">
        <v>15095</v>
      </c>
      <c r="K2944" s="44">
        <v>0.38751243466031099</v>
      </c>
      <c r="L2944" s="44">
        <v>0.772830473579318</v>
      </c>
      <c r="M2944" s="38" t="s">
        <v>15096</v>
      </c>
      <c r="N2944" s="44">
        <v>6.5152845000000003E-3</v>
      </c>
      <c r="O2944" s="44">
        <v>0.37062937060000001</v>
      </c>
      <c r="P2944" s="38" t="s">
        <v>15096</v>
      </c>
      <c r="Q2944" s="44">
        <v>7.0000000000000001E-3</v>
      </c>
      <c r="R2944" s="44">
        <v>1</v>
      </c>
      <c r="S2944" s="38" t="s">
        <v>15097</v>
      </c>
      <c r="T2944" s="44">
        <v>9.1934623549600001E-4</v>
      </c>
      <c r="U2944" s="44">
        <v>3.5357728688500002E-4</v>
      </c>
    </row>
    <row r="2945" spans="1:21">
      <c r="A2945" s="43" t="s">
        <v>2632</v>
      </c>
      <c r="B2945" s="38" t="s">
        <v>15098</v>
      </c>
      <c r="C2945" s="38" t="s">
        <v>15099</v>
      </c>
      <c r="D2945" s="44">
        <v>1.0154179189679</v>
      </c>
      <c r="E2945" s="38">
        <v>0</v>
      </c>
      <c r="F2945" s="38">
        <v>0</v>
      </c>
      <c r="G2945" s="38">
        <v>0</v>
      </c>
      <c r="H2945" s="38">
        <v>0</v>
      </c>
      <c r="I2945" s="38">
        <v>0</v>
      </c>
      <c r="J2945" s="38" t="s">
        <v>15100</v>
      </c>
      <c r="K2945" s="44">
        <v>1.88015629302213E-3</v>
      </c>
      <c r="L2945" s="44">
        <v>0.99621540134509801</v>
      </c>
      <c r="M2945" s="38" t="s">
        <v>15101</v>
      </c>
      <c r="N2945" s="44" t="s">
        <v>2647</v>
      </c>
      <c r="O2945" s="44">
        <v>1</v>
      </c>
      <c r="P2945" s="38" t="s">
        <v>15101</v>
      </c>
      <c r="Q2945" s="44">
        <v>0.04</v>
      </c>
      <c r="R2945" s="44">
        <v>1</v>
      </c>
      <c r="S2945" s="38" t="s">
        <v>15102</v>
      </c>
      <c r="T2945" s="44">
        <v>2.4691232143700002E-4</v>
      </c>
      <c r="U2945" s="44">
        <v>4.21387164308E-4</v>
      </c>
    </row>
    <row r="2946" spans="1:21">
      <c r="A2946" s="43" t="s">
        <v>2632</v>
      </c>
      <c r="B2946" s="38" t="s">
        <v>2170</v>
      </c>
      <c r="C2946" s="38" t="s">
        <v>15103</v>
      </c>
      <c r="D2946" s="44">
        <v>1.34587787547451</v>
      </c>
      <c r="E2946" s="38">
        <v>0</v>
      </c>
      <c r="F2946" s="38">
        <v>0</v>
      </c>
      <c r="G2946" s="38">
        <v>0</v>
      </c>
      <c r="H2946" s="38">
        <v>0</v>
      </c>
      <c r="I2946" s="38">
        <v>0</v>
      </c>
      <c r="J2946" s="38" t="s">
        <v>15104</v>
      </c>
      <c r="K2946" s="44">
        <v>-7.9667613295817299E-2</v>
      </c>
      <c r="L2946" s="44">
        <v>0.919821345066412</v>
      </c>
      <c r="M2946" s="38" t="s">
        <v>15105</v>
      </c>
      <c r="N2946" s="44">
        <v>0</v>
      </c>
      <c r="O2946" s="44">
        <v>0.36863136860000001</v>
      </c>
      <c r="P2946" s="38" t="s">
        <v>15105</v>
      </c>
      <c r="Q2946" s="44">
        <v>-2.1999999999999999E-2</v>
      </c>
      <c r="R2946" s="44">
        <v>1</v>
      </c>
      <c r="S2946" s="38" t="s">
        <v>15106</v>
      </c>
      <c r="T2946" s="44">
        <v>-8.3541376401399997E-6</v>
      </c>
      <c r="U2946" s="44">
        <v>6.4935325284100004E-6</v>
      </c>
    </row>
    <row r="2947" spans="1:21">
      <c r="A2947" s="43" t="s">
        <v>2632</v>
      </c>
      <c r="B2947" s="38" t="s">
        <v>2170</v>
      </c>
      <c r="C2947" s="38" t="s">
        <v>15103</v>
      </c>
      <c r="D2947" s="44">
        <v>1.34587787547451</v>
      </c>
      <c r="E2947" s="38">
        <v>0</v>
      </c>
      <c r="F2947" s="38">
        <v>0</v>
      </c>
      <c r="G2947" s="38">
        <v>0</v>
      </c>
      <c r="H2947" s="38">
        <v>0</v>
      </c>
      <c r="I2947" s="38">
        <v>0</v>
      </c>
      <c r="J2947" s="38" t="s">
        <v>15107</v>
      </c>
      <c r="K2947" s="44">
        <v>-9.7954221655658397E-2</v>
      </c>
      <c r="L2947" s="44">
        <v>0.94598573117709805</v>
      </c>
      <c r="M2947" s="38" t="s">
        <v>15108</v>
      </c>
      <c r="N2947" s="44">
        <v>1.580127E-3</v>
      </c>
      <c r="O2947" s="44">
        <v>0.36863136860000001</v>
      </c>
      <c r="P2947" s="38" t="s">
        <v>15108</v>
      </c>
      <c r="Q2947" s="44">
        <v>-0.34799999999999998</v>
      </c>
      <c r="R2947" s="44">
        <v>1</v>
      </c>
      <c r="S2947" s="38" t="s">
        <v>15109</v>
      </c>
      <c r="T2947" s="44">
        <v>9.3947319461399996E-4</v>
      </c>
      <c r="U2947" s="44">
        <v>6.9481794407500004E-3</v>
      </c>
    </row>
    <row r="2948" spans="1:21">
      <c r="A2948" s="43" t="s">
        <v>2632</v>
      </c>
      <c r="B2948" s="38" t="s">
        <v>2170</v>
      </c>
      <c r="C2948" s="38" t="s">
        <v>15103</v>
      </c>
      <c r="D2948" s="44">
        <v>1.34587787547451</v>
      </c>
      <c r="E2948" s="38">
        <v>0</v>
      </c>
      <c r="F2948" s="38">
        <v>0</v>
      </c>
      <c r="G2948" s="38">
        <v>0</v>
      </c>
      <c r="H2948" s="38">
        <v>0</v>
      </c>
      <c r="I2948" s="38">
        <v>0</v>
      </c>
      <c r="J2948" s="38" t="s">
        <v>15110</v>
      </c>
      <c r="K2948" s="44">
        <v>0</v>
      </c>
      <c r="L2948" s="44" t="s">
        <v>1268</v>
      </c>
      <c r="M2948" s="38" t="s">
        <v>15111</v>
      </c>
      <c r="N2948" s="44">
        <v>0</v>
      </c>
      <c r="O2948" s="44">
        <v>0.36863136860000001</v>
      </c>
      <c r="P2948" s="38" t="s">
        <v>15111</v>
      </c>
      <c r="Q2948" s="44">
        <v>-1.4999999999999999E-2</v>
      </c>
      <c r="R2948" s="44">
        <v>1</v>
      </c>
      <c r="S2948" s="38" t="s">
        <v>15112</v>
      </c>
      <c r="T2948" s="44">
        <v>3.0697339660600002E-7</v>
      </c>
      <c r="U2948" s="44">
        <v>5.2482401996500002E-8</v>
      </c>
    </row>
    <row r="2949" spans="1:21">
      <c r="A2949" s="43" t="s">
        <v>2632</v>
      </c>
      <c r="B2949" s="38" t="s">
        <v>2170</v>
      </c>
      <c r="C2949" s="38" t="s">
        <v>15103</v>
      </c>
      <c r="D2949" s="44">
        <v>1.34587787547451</v>
      </c>
      <c r="E2949" s="38">
        <v>0</v>
      </c>
      <c r="F2949" s="38">
        <v>0</v>
      </c>
      <c r="G2949" s="38">
        <v>0</v>
      </c>
      <c r="H2949" s="38">
        <v>0</v>
      </c>
      <c r="I2949" s="38">
        <v>0</v>
      </c>
      <c r="J2949" s="38" t="s">
        <v>15113</v>
      </c>
      <c r="K2949" s="44">
        <v>-0.23364870850587599</v>
      </c>
      <c r="L2949" s="44">
        <v>0.82307886406768105</v>
      </c>
      <c r="M2949" s="38" t="s">
        <v>15114</v>
      </c>
      <c r="N2949" s="44">
        <v>-2.96589534E-2</v>
      </c>
      <c r="O2949" s="44">
        <v>0.36863136860000001</v>
      </c>
      <c r="P2949" s="38" t="s">
        <v>15114</v>
      </c>
      <c r="Q2949" s="44">
        <v>-1.2999999999999999E-2</v>
      </c>
      <c r="R2949" s="44">
        <v>1</v>
      </c>
      <c r="S2949" s="38" t="s">
        <v>15115</v>
      </c>
      <c r="T2949" s="44">
        <v>1.00631862899E-5</v>
      </c>
      <c r="U2949" s="44">
        <v>4.1568261108700002E-5</v>
      </c>
    </row>
    <row r="2950" spans="1:21">
      <c r="A2950" s="43" t="s">
        <v>2632</v>
      </c>
      <c r="B2950" s="38" t="s">
        <v>15116</v>
      </c>
      <c r="C2950" s="38" t="s">
        <v>15117</v>
      </c>
      <c r="D2950" s="44">
        <v>1.68568233529625</v>
      </c>
      <c r="E2950" s="38">
        <v>0</v>
      </c>
      <c r="F2950" s="38">
        <v>0</v>
      </c>
      <c r="G2950" s="38">
        <v>0</v>
      </c>
      <c r="H2950" s="38">
        <v>0</v>
      </c>
      <c r="I2950" s="38">
        <v>0</v>
      </c>
      <c r="J2950" s="38" t="s">
        <v>15118</v>
      </c>
      <c r="K2950" s="44">
        <v>0</v>
      </c>
      <c r="L2950" s="44" t="s">
        <v>1268</v>
      </c>
      <c r="M2950" s="38" t="s">
        <v>15119</v>
      </c>
      <c r="N2950" s="44">
        <v>-5.0433659E-3</v>
      </c>
      <c r="O2950" s="44">
        <v>0.35414585409999999</v>
      </c>
      <c r="P2950" s="38" t="s">
        <v>15119</v>
      </c>
      <c r="Q2950" s="44">
        <v>-1.0999999999999999E-2</v>
      </c>
      <c r="R2950" s="44">
        <v>1</v>
      </c>
      <c r="S2950" s="38" t="s">
        <v>15120</v>
      </c>
      <c r="T2950" s="44">
        <v>3.3163713520800001E-6</v>
      </c>
      <c r="U2950" s="44">
        <v>1.1997408144000001E-8</v>
      </c>
    </row>
    <row r="2951" spans="1:21">
      <c r="A2951" s="43" t="s">
        <v>2632</v>
      </c>
      <c r="B2951" s="38" t="s">
        <v>15116</v>
      </c>
      <c r="C2951" s="38" t="s">
        <v>15117</v>
      </c>
      <c r="D2951" s="44">
        <v>1.68568233529625</v>
      </c>
      <c r="E2951" s="38">
        <v>0</v>
      </c>
      <c r="F2951" s="38">
        <v>0</v>
      </c>
      <c r="G2951" s="38">
        <v>0</v>
      </c>
      <c r="H2951" s="38">
        <v>0</v>
      </c>
      <c r="I2951" s="38">
        <v>0</v>
      </c>
      <c r="J2951" s="38" t="s">
        <v>15121</v>
      </c>
      <c r="K2951" s="44">
        <v>0.35721335774337498</v>
      </c>
      <c r="L2951" s="44">
        <v>0.32979499654393102</v>
      </c>
      <c r="M2951" s="38" t="s">
        <v>15122</v>
      </c>
      <c r="N2951" s="44">
        <v>5.4985112999999999E-3</v>
      </c>
      <c r="O2951" s="44">
        <v>0.35414585409999999</v>
      </c>
      <c r="P2951" s="38" t="s">
        <v>15122</v>
      </c>
      <c r="Q2951" s="44">
        <v>1.4999999999999999E-2</v>
      </c>
      <c r="R2951" s="44">
        <v>0.60333981219699995</v>
      </c>
      <c r="S2951" s="38" t="s">
        <v>15123</v>
      </c>
      <c r="T2951" s="44">
        <v>4.35996368072E-3</v>
      </c>
      <c r="U2951" s="44">
        <v>2.5271752183299999E-3</v>
      </c>
    </row>
    <row r="2952" spans="1:21">
      <c r="A2952" s="43" t="s">
        <v>2632</v>
      </c>
      <c r="B2952" s="38" t="s">
        <v>15124</v>
      </c>
      <c r="C2952" s="38" t="s">
        <v>15125</v>
      </c>
      <c r="D2952" s="44">
        <v>0.70925973361674099</v>
      </c>
      <c r="E2952" s="38">
        <v>1</v>
      </c>
      <c r="F2952" s="38">
        <v>0</v>
      </c>
      <c r="G2952" s="38">
        <v>0</v>
      </c>
      <c r="H2952" s="38">
        <v>0</v>
      </c>
      <c r="I2952" s="38">
        <v>1</v>
      </c>
      <c r="J2952" s="38" t="s">
        <v>15126</v>
      </c>
      <c r="K2952" s="44">
        <v>-4.1185381182847598E-2</v>
      </c>
      <c r="L2952" s="44">
        <v>0.946751799162589</v>
      </c>
      <c r="M2952" s="38" t="s">
        <v>15127</v>
      </c>
      <c r="N2952" s="44">
        <v>1.4741587299999999E-2</v>
      </c>
      <c r="O2952" s="44">
        <v>0.33116883120000001</v>
      </c>
      <c r="P2952" s="38" t="s">
        <v>15127</v>
      </c>
      <c r="Q2952" s="44">
        <v>-0.17599999999999999</v>
      </c>
      <c r="R2952" s="44">
        <v>0.21808203441499999</v>
      </c>
      <c r="S2952" s="38" t="s">
        <v>15128</v>
      </c>
      <c r="T2952" s="44">
        <v>-0.19115019182699999</v>
      </c>
      <c r="U2952" s="44">
        <v>0.99261357324400001</v>
      </c>
    </row>
    <row r="2953" spans="1:21">
      <c r="A2953" s="43" t="s">
        <v>2632</v>
      </c>
      <c r="B2953" s="38" t="s">
        <v>15129</v>
      </c>
      <c r="C2953" s="38" t="s">
        <v>15130</v>
      </c>
      <c r="D2953" s="44">
        <v>1.01403165082888</v>
      </c>
      <c r="E2953" s="38">
        <v>0</v>
      </c>
      <c r="F2953" s="38">
        <v>0</v>
      </c>
      <c r="G2953" s="38">
        <v>0</v>
      </c>
      <c r="H2953" s="38">
        <v>0</v>
      </c>
      <c r="I2953" s="38">
        <v>0</v>
      </c>
      <c r="J2953" s="38" t="s">
        <v>15131</v>
      </c>
      <c r="K2953" s="44">
        <v>0</v>
      </c>
      <c r="L2953" s="44" t="s">
        <v>1268</v>
      </c>
      <c r="M2953" s="38" t="s">
        <v>15132</v>
      </c>
      <c r="N2953" s="44">
        <v>1.40175083E-2</v>
      </c>
      <c r="O2953" s="44">
        <v>0.28371628370000002</v>
      </c>
      <c r="P2953" s="38" t="s">
        <v>15132</v>
      </c>
      <c r="Q2953" s="44">
        <v>0.01</v>
      </c>
      <c r="R2953" s="44">
        <v>1</v>
      </c>
      <c r="S2953" s="38" t="s">
        <v>15133</v>
      </c>
      <c r="T2953" s="44">
        <v>7.6870422317799994E-6</v>
      </c>
      <c r="U2953" s="44">
        <v>2.08011985868E-7</v>
      </c>
    </row>
    <row r="2954" spans="1:21">
      <c r="A2954" s="43" t="s">
        <v>2632</v>
      </c>
      <c r="B2954" s="38" t="s">
        <v>15134</v>
      </c>
      <c r="C2954" s="38" t="s">
        <v>15135</v>
      </c>
      <c r="D2954" s="44">
        <v>2.46224458579211</v>
      </c>
      <c r="E2954" s="38">
        <v>0</v>
      </c>
      <c r="F2954" s="38">
        <v>0</v>
      </c>
      <c r="G2954" s="38">
        <v>0</v>
      </c>
      <c r="H2954" s="38">
        <v>0</v>
      </c>
      <c r="I2954" s="38">
        <v>0</v>
      </c>
      <c r="J2954" s="38" t="s">
        <v>15136</v>
      </c>
      <c r="K2954" s="44">
        <v>2.3344941544503499E-2</v>
      </c>
      <c r="L2954" s="44">
        <v>0.88289654841947496</v>
      </c>
      <c r="M2954" s="38" t="s">
        <v>15137</v>
      </c>
      <c r="N2954" s="44">
        <v>1.22747536E-2</v>
      </c>
      <c r="O2954" s="44">
        <v>0.39860139859999999</v>
      </c>
      <c r="P2954" s="38" t="s">
        <v>15137</v>
      </c>
      <c r="Q2954" s="44">
        <v>-3.0000000000000001E-3</v>
      </c>
      <c r="R2954" s="44">
        <v>1</v>
      </c>
      <c r="S2954" s="38" t="s">
        <v>15138</v>
      </c>
      <c r="T2954" s="44">
        <v>-4.9497589115499998E-4</v>
      </c>
      <c r="U2954" s="44">
        <v>2.4093745036800002E-3</v>
      </c>
    </row>
    <row r="2955" spans="1:21">
      <c r="A2955" s="43" t="s">
        <v>2632</v>
      </c>
      <c r="B2955" s="38" t="s">
        <v>15139</v>
      </c>
      <c r="C2955" s="38" t="s">
        <v>15140</v>
      </c>
      <c r="D2955" s="44">
        <v>1.88564937007762</v>
      </c>
      <c r="E2955" s="38">
        <v>0</v>
      </c>
      <c r="F2955" s="38">
        <v>0</v>
      </c>
      <c r="G2955" s="38">
        <v>0</v>
      </c>
      <c r="H2955" s="38">
        <v>0</v>
      </c>
      <c r="I2955" s="38">
        <v>0</v>
      </c>
      <c r="J2955" s="38" t="s">
        <v>15141</v>
      </c>
      <c r="K2955" s="44">
        <v>0</v>
      </c>
      <c r="L2955" s="44" t="s">
        <v>1268</v>
      </c>
      <c r="M2955" s="38" t="s">
        <v>15142</v>
      </c>
      <c r="N2955" s="44">
        <v>9.3779729999999997E-4</v>
      </c>
      <c r="O2955" s="44">
        <v>0.38111888109999997</v>
      </c>
      <c r="P2955" s="38" t="s">
        <v>15142</v>
      </c>
      <c r="Q2955" s="44">
        <v>3.0000000000000001E-3</v>
      </c>
      <c r="R2955" s="44">
        <v>1</v>
      </c>
      <c r="S2955" s="38" t="s">
        <v>15143</v>
      </c>
      <c r="T2955" s="44">
        <v>2.2028289384299998E-12</v>
      </c>
      <c r="U2955" s="44">
        <v>1.33349944118E-18</v>
      </c>
    </row>
    <row r="2956" spans="1:21">
      <c r="A2956" s="43" t="s">
        <v>2632</v>
      </c>
      <c r="B2956" s="38" t="s">
        <v>15139</v>
      </c>
      <c r="C2956" s="38" t="s">
        <v>15140</v>
      </c>
      <c r="D2956" s="44">
        <v>1.88564937007762</v>
      </c>
      <c r="E2956" s="38">
        <v>0</v>
      </c>
      <c r="F2956" s="38">
        <v>0</v>
      </c>
      <c r="G2956" s="38">
        <v>0</v>
      </c>
      <c r="H2956" s="38">
        <v>0</v>
      </c>
      <c r="I2956" s="38">
        <v>0</v>
      </c>
      <c r="J2956" s="38" t="s">
        <v>15144</v>
      </c>
      <c r="K2956" s="44">
        <v>1.5685366855021101E-3</v>
      </c>
      <c r="L2956" s="44">
        <v>0.99790121193435999</v>
      </c>
      <c r="M2956" s="38" t="s">
        <v>15145</v>
      </c>
      <c r="N2956" s="44">
        <v>4.4327048000000003E-3</v>
      </c>
      <c r="O2956" s="44">
        <v>0.38111888109999997</v>
      </c>
      <c r="P2956" s="38" t="s">
        <v>15145</v>
      </c>
      <c r="Q2956" s="44">
        <v>-0.152</v>
      </c>
      <c r="R2956" s="44">
        <v>1</v>
      </c>
      <c r="S2956" s="38" t="s">
        <v>15146</v>
      </c>
      <c r="T2956" s="44">
        <v>-9.2660215968100003E-7</v>
      </c>
      <c r="U2956" s="44">
        <v>7.8569899639400004E-15</v>
      </c>
    </row>
    <row r="2957" spans="1:21">
      <c r="A2957" s="43" t="s">
        <v>2632</v>
      </c>
      <c r="B2957" s="38" t="s">
        <v>15139</v>
      </c>
      <c r="C2957" s="38" t="s">
        <v>15140</v>
      </c>
      <c r="D2957" s="44">
        <v>1.88564937007762</v>
      </c>
      <c r="E2957" s="38">
        <v>0</v>
      </c>
      <c r="F2957" s="38">
        <v>0</v>
      </c>
      <c r="G2957" s="38">
        <v>0</v>
      </c>
      <c r="H2957" s="38">
        <v>0</v>
      </c>
      <c r="I2957" s="38">
        <v>0</v>
      </c>
      <c r="J2957" s="38" t="s">
        <v>15147</v>
      </c>
      <c r="K2957" s="44">
        <v>-1.36484998115923E-3</v>
      </c>
      <c r="L2957" s="44">
        <v>0.99274105756814301</v>
      </c>
      <c r="M2957" s="38" t="s">
        <v>15148</v>
      </c>
      <c r="N2957" s="44">
        <v>-3.4727925999999999E-3</v>
      </c>
      <c r="O2957" s="44">
        <v>0.38111888109999997</v>
      </c>
      <c r="P2957" s="38" t="s">
        <v>15148</v>
      </c>
      <c r="Q2957" s="44">
        <v>-6.0000000000000001E-3</v>
      </c>
      <c r="R2957" s="44">
        <v>1</v>
      </c>
      <c r="S2957" s="38" t="s">
        <v>15149</v>
      </c>
      <c r="T2957" s="44">
        <v>-7.92262651939E-10</v>
      </c>
      <c r="U2957" s="44">
        <v>5.7206991692100002E-16</v>
      </c>
    </row>
    <row r="2958" spans="1:21">
      <c r="A2958" s="43" t="s">
        <v>2632</v>
      </c>
      <c r="B2958" s="38" t="s">
        <v>15150</v>
      </c>
      <c r="C2958" s="38" t="s">
        <v>15151</v>
      </c>
      <c r="D2958" s="44">
        <v>1.2817531437146401</v>
      </c>
      <c r="E2958" s="38">
        <v>0</v>
      </c>
      <c r="F2958" s="38">
        <v>0</v>
      </c>
      <c r="G2958" s="38">
        <v>0</v>
      </c>
      <c r="H2958" s="38">
        <v>0</v>
      </c>
      <c r="I2958" s="38">
        <v>0</v>
      </c>
      <c r="J2958" s="38" t="s">
        <v>15152</v>
      </c>
      <c r="K2958" s="44">
        <v>-5.1591744821836601E-2</v>
      </c>
      <c r="L2958" s="44">
        <v>0.87888349177786596</v>
      </c>
      <c r="M2958" s="38" t="s">
        <v>15153</v>
      </c>
      <c r="N2958" s="44">
        <v>-8.9267889999999992E-3</v>
      </c>
      <c r="O2958" s="44">
        <v>0.31768231769999999</v>
      </c>
      <c r="P2958" s="38" t="s">
        <v>15153</v>
      </c>
      <c r="Q2958" s="44">
        <v>4.2999999999999997E-2</v>
      </c>
      <c r="R2958" s="44">
        <v>1</v>
      </c>
      <c r="S2958" s="38" t="s">
        <v>15154</v>
      </c>
      <c r="T2958" s="44">
        <v>6.50036088856E-3</v>
      </c>
      <c r="U2958" s="44">
        <v>4.4888389755499997E-2</v>
      </c>
    </row>
    <row r="2959" spans="1:21">
      <c r="A2959" s="43" t="s">
        <v>2632</v>
      </c>
      <c r="B2959" s="38" t="s">
        <v>15150</v>
      </c>
      <c r="C2959" s="38" t="s">
        <v>15151</v>
      </c>
      <c r="D2959" s="44">
        <v>1.2817531437146401</v>
      </c>
      <c r="E2959" s="38">
        <v>0</v>
      </c>
      <c r="F2959" s="38">
        <v>0</v>
      </c>
      <c r="G2959" s="38">
        <v>0</v>
      </c>
      <c r="H2959" s="38">
        <v>0</v>
      </c>
      <c r="I2959" s="38">
        <v>0</v>
      </c>
      <c r="J2959" s="38" t="s">
        <v>15155</v>
      </c>
      <c r="K2959" s="44">
        <v>1.8726549200663498E-2</v>
      </c>
      <c r="L2959" s="44">
        <v>0.95002644469794195</v>
      </c>
      <c r="M2959" s="38" t="s">
        <v>15156</v>
      </c>
      <c r="N2959" s="44">
        <v>3.65381818E-2</v>
      </c>
      <c r="O2959" s="44">
        <v>0.31263736260000002</v>
      </c>
      <c r="P2959" s="38" t="s">
        <v>15156</v>
      </c>
      <c r="Q2959" s="44">
        <v>-4.2000000000000003E-2</v>
      </c>
      <c r="R2959" s="44">
        <v>1</v>
      </c>
      <c r="S2959" s="38" t="s">
        <v>15157</v>
      </c>
      <c r="T2959" s="44">
        <v>-7.8982256556399996E-5</v>
      </c>
      <c r="U2959" s="44">
        <v>2.2830587971599999E-4</v>
      </c>
    </row>
    <row r="2960" spans="1:21">
      <c r="A2960" s="43" t="s">
        <v>2632</v>
      </c>
      <c r="B2960" s="38" t="s">
        <v>15158</v>
      </c>
      <c r="C2960" s="38" t="s">
        <v>15159</v>
      </c>
      <c r="D2960" s="44">
        <v>1.53719314846896</v>
      </c>
      <c r="E2960" s="38">
        <v>0</v>
      </c>
      <c r="F2960" s="38">
        <v>0</v>
      </c>
      <c r="G2960" s="38">
        <v>0</v>
      </c>
      <c r="H2960" s="38">
        <v>0</v>
      </c>
      <c r="I2960" s="38">
        <v>0</v>
      </c>
      <c r="J2960" s="38" t="s">
        <v>15160</v>
      </c>
      <c r="K2960" s="44">
        <v>0</v>
      </c>
      <c r="L2960" s="44" t="s">
        <v>1268</v>
      </c>
      <c r="M2960" s="38" t="s">
        <v>15161</v>
      </c>
      <c r="N2960" s="44">
        <v>-1.3156553E-2</v>
      </c>
      <c r="O2960" s="44">
        <v>0.36963036960000001</v>
      </c>
      <c r="P2960" s="38" t="s">
        <v>15161</v>
      </c>
      <c r="Q2960" s="44">
        <v>2.3E-2</v>
      </c>
      <c r="R2960" s="44">
        <v>1</v>
      </c>
      <c r="S2960" s="38" t="s">
        <v>15162</v>
      </c>
      <c r="T2960" s="44">
        <v>5.4458524374699998E-8</v>
      </c>
      <c r="U2960" s="44">
        <v>5.2003140217400001E-11</v>
      </c>
    </row>
    <row r="2961" spans="1:21">
      <c r="A2961" s="43" t="s">
        <v>2632</v>
      </c>
      <c r="B2961" s="38" t="s">
        <v>15158</v>
      </c>
      <c r="C2961" s="38" t="s">
        <v>15159</v>
      </c>
      <c r="D2961" s="44">
        <v>1.53719314846896</v>
      </c>
      <c r="E2961" s="38">
        <v>0</v>
      </c>
      <c r="F2961" s="38">
        <v>0</v>
      </c>
      <c r="G2961" s="38">
        <v>0</v>
      </c>
      <c r="H2961" s="38">
        <v>0</v>
      </c>
      <c r="I2961" s="38">
        <v>0</v>
      </c>
      <c r="J2961" s="38" t="s">
        <v>15163</v>
      </c>
      <c r="K2961" s="44">
        <v>9.9084528561211194E-2</v>
      </c>
      <c r="L2961" s="44">
        <v>0.96727828553779804</v>
      </c>
      <c r="M2961" s="38" t="s">
        <v>15164</v>
      </c>
      <c r="N2961" s="44">
        <v>-3.5820015000000002E-3</v>
      </c>
      <c r="O2961" s="44">
        <v>0.36963036960000001</v>
      </c>
      <c r="P2961" s="38" t="s">
        <v>15164</v>
      </c>
      <c r="Q2961" s="44">
        <v>2E-3</v>
      </c>
      <c r="R2961" s="44">
        <v>1</v>
      </c>
      <c r="S2961" s="38" t="s">
        <v>15165</v>
      </c>
      <c r="T2961" s="44">
        <v>1.20641460499E-5</v>
      </c>
      <c r="U2961" s="44">
        <v>5.26046335434E-9</v>
      </c>
    </row>
    <row r="2962" spans="1:21">
      <c r="A2962" s="43" t="s">
        <v>2632</v>
      </c>
      <c r="B2962" s="38" t="s">
        <v>15158</v>
      </c>
      <c r="C2962" s="38" t="s">
        <v>15159</v>
      </c>
      <c r="D2962" s="44">
        <v>1.53719314846896</v>
      </c>
      <c r="E2962" s="38">
        <v>0</v>
      </c>
      <c r="F2962" s="38">
        <v>0</v>
      </c>
      <c r="G2962" s="38">
        <v>0</v>
      </c>
      <c r="H2962" s="38">
        <v>0</v>
      </c>
      <c r="I2962" s="38">
        <v>0</v>
      </c>
      <c r="J2962" s="38" t="s">
        <v>15166</v>
      </c>
      <c r="K2962" s="44">
        <v>6.3447403983515296E-2</v>
      </c>
      <c r="L2962" s="44">
        <v>0.84356195348271501</v>
      </c>
      <c r="M2962" s="38" t="s">
        <v>15167</v>
      </c>
      <c r="N2962" s="44">
        <v>-4.6857017999999999E-3</v>
      </c>
      <c r="O2962" s="44">
        <v>0.36963036960000001</v>
      </c>
      <c r="P2962" s="38" t="s">
        <v>15167</v>
      </c>
      <c r="Q2962" s="44">
        <v>-5.0000000000000001E-3</v>
      </c>
      <c r="R2962" s="44">
        <v>1</v>
      </c>
      <c r="S2962" s="38" t="s">
        <v>15168</v>
      </c>
      <c r="T2962" s="44">
        <v>-9.5454205235699998E-4</v>
      </c>
      <c r="U2962" s="44">
        <v>6.7074127841899997E-3</v>
      </c>
    </row>
    <row r="2963" spans="1:21">
      <c r="A2963" s="43" t="s">
        <v>2632</v>
      </c>
      <c r="B2963" s="38" t="s">
        <v>15169</v>
      </c>
      <c r="C2963" s="38" t="s">
        <v>15170</v>
      </c>
      <c r="D2963" s="44">
        <v>2.3060694952429799</v>
      </c>
      <c r="E2963" s="38">
        <v>0</v>
      </c>
      <c r="F2963" s="38">
        <v>0</v>
      </c>
      <c r="G2963" s="38">
        <v>0</v>
      </c>
      <c r="H2963" s="38">
        <v>0</v>
      </c>
      <c r="I2963" s="38">
        <v>0</v>
      </c>
      <c r="J2963" s="38" t="s">
        <v>15171</v>
      </c>
      <c r="K2963" s="44">
        <v>0</v>
      </c>
      <c r="L2963" s="44" t="s">
        <v>1268</v>
      </c>
      <c r="M2963" s="38" t="s">
        <v>15172</v>
      </c>
      <c r="N2963" s="44">
        <v>3.0590305000000001E-3</v>
      </c>
      <c r="O2963" s="44">
        <v>0.27422577419999999</v>
      </c>
      <c r="P2963" s="38" t="s">
        <v>15172</v>
      </c>
      <c r="Q2963" s="44">
        <v>-3.0000000000000001E-3</v>
      </c>
      <c r="R2963" s="44">
        <v>1</v>
      </c>
      <c r="S2963" s="38" t="s">
        <v>15173</v>
      </c>
      <c r="T2963" s="44">
        <v>-7.7715611723799997E-16</v>
      </c>
      <c r="U2963" s="44">
        <v>1.3334994321699999E-18</v>
      </c>
    </row>
    <row r="2964" spans="1:21">
      <c r="A2964" s="43" t="s">
        <v>2632</v>
      </c>
      <c r="B2964" s="38" t="s">
        <v>15174</v>
      </c>
      <c r="C2964" s="38" t="s">
        <v>15175</v>
      </c>
      <c r="D2964" s="44">
        <v>1.23481121064921</v>
      </c>
      <c r="E2964" s="38">
        <v>0</v>
      </c>
      <c r="F2964" s="38">
        <v>0</v>
      </c>
      <c r="G2964" s="38">
        <v>0</v>
      </c>
      <c r="H2964" s="38">
        <v>0</v>
      </c>
      <c r="I2964" s="38">
        <v>0</v>
      </c>
      <c r="J2964" s="38" t="s">
        <v>15176</v>
      </c>
      <c r="K2964" s="44">
        <v>0</v>
      </c>
      <c r="L2964" s="44" t="s">
        <v>1268</v>
      </c>
      <c r="M2964" s="38" t="s">
        <v>15177</v>
      </c>
      <c r="N2964" s="44">
        <v>-4.7855552000000004E-3</v>
      </c>
      <c r="O2964" s="44">
        <v>0.3451548452</v>
      </c>
      <c r="P2964" s="38" t="s">
        <v>15177</v>
      </c>
      <c r="Q2964" s="44">
        <v>-5.0000000000000001E-3</v>
      </c>
      <c r="R2964" s="44">
        <v>1</v>
      </c>
      <c r="S2964" s="38" t="s">
        <v>15178</v>
      </c>
      <c r="T2964" s="44">
        <v>-2.9188880161900002E-7</v>
      </c>
      <c r="U2964" s="44">
        <v>1.0671813392700001E-9</v>
      </c>
    </row>
    <row r="2965" spans="1:21">
      <c r="A2965" s="43" t="s">
        <v>2632</v>
      </c>
      <c r="B2965" s="38" t="s">
        <v>15179</v>
      </c>
      <c r="C2965" s="38" t="s">
        <v>15180</v>
      </c>
      <c r="D2965" s="44">
        <v>1.4198201662410099</v>
      </c>
      <c r="E2965" s="38">
        <v>0</v>
      </c>
      <c r="F2965" s="38">
        <v>0</v>
      </c>
      <c r="G2965" s="38">
        <v>0</v>
      </c>
      <c r="H2965" s="38">
        <v>0</v>
      </c>
      <c r="I2965" s="38">
        <v>0</v>
      </c>
      <c r="J2965" s="38" t="s">
        <v>15181</v>
      </c>
      <c r="K2965" s="44">
        <v>-6.8286707948449002E-2</v>
      </c>
      <c r="L2965" s="44">
        <v>0.73058588413247905</v>
      </c>
      <c r="M2965" s="38" t="s">
        <v>15182</v>
      </c>
      <c r="N2965" s="44">
        <v>-6.4185805600000007E-2</v>
      </c>
      <c r="O2965" s="44">
        <v>0.13486513489999999</v>
      </c>
      <c r="P2965" s="38" t="s">
        <v>15182</v>
      </c>
      <c r="Q2965" s="44">
        <v>-0.08</v>
      </c>
      <c r="R2965" s="44">
        <v>0.18510279938499999</v>
      </c>
      <c r="S2965" s="38" t="s">
        <v>15183</v>
      </c>
      <c r="T2965" s="44">
        <v>-4.7503215659600001E-2</v>
      </c>
      <c r="U2965" s="44">
        <v>0.35734918272600003</v>
      </c>
    </row>
    <row r="2966" spans="1:21">
      <c r="A2966" s="43" t="s">
        <v>2632</v>
      </c>
      <c r="B2966" s="38" t="s">
        <v>15184</v>
      </c>
      <c r="C2966" s="38" t="s">
        <v>15185</v>
      </c>
      <c r="D2966" s="44">
        <v>1.09472156503717</v>
      </c>
      <c r="E2966" s="38">
        <v>0</v>
      </c>
      <c r="F2966" s="38">
        <v>0</v>
      </c>
      <c r="G2966" s="38">
        <v>0</v>
      </c>
      <c r="H2966" s="38">
        <v>0</v>
      </c>
      <c r="I2966" s="38">
        <v>0</v>
      </c>
      <c r="J2966" s="38" t="s">
        <v>15186</v>
      </c>
      <c r="K2966" s="44">
        <v>0.12028923247401201</v>
      </c>
      <c r="L2966" s="44">
        <v>0.70144998009256398</v>
      </c>
      <c r="M2966" s="38" t="s">
        <v>15187</v>
      </c>
      <c r="N2966" s="44">
        <v>-4.4737116100000002E-2</v>
      </c>
      <c r="O2966" s="44">
        <v>0.34265734269999998</v>
      </c>
      <c r="P2966" s="38" t="s">
        <v>15187</v>
      </c>
      <c r="Q2966" s="44">
        <v>-2.4E-2</v>
      </c>
      <c r="R2966" s="44">
        <v>1</v>
      </c>
      <c r="S2966" s="38" t="s">
        <v>15188</v>
      </c>
      <c r="T2966" s="44">
        <v>-3.4679237413600001E-5</v>
      </c>
      <c r="U2966" s="44">
        <v>8.86421226469E-6</v>
      </c>
    </row>
    <row r="2967" spans="1:21">
      <c r="A2967" s="43" t="s">
        <v>2632</v>
      </c>
      <c r="B2967" s="38" t="s">
        <v>15189</v>
      </c>
      <c r="C2967" s="38" t="s">
        <v>15190</v>
      </c>
      <c r="D2967" s="44">
        <v>2.33465368604914</v>
      </c>
      <c r="E2967" s="38">
        <v>2</v>
      </c>
      <c r="F2967" s="38">
        <v>1</v>
      </c>
      <c r="G2967" s="38">
        <v>0</v>
      </c>
      <c r="H2967" s="38">
        <v>1</v>
      </c>
      <c r="I2967" s="38">
        <v>0</v>
      </c>
      <c r="J2967" s="38" t="s">
        <v>15191</v>
      </c>
      <c r="K2967" s="44">
        <v>0.37255905047076798</v>
      </c>
      <c r="L2967" s="44">
        <v>6.30953551508368E-16</v>
      </c>
      <c r="M2967" s="38" t="s">
        <v>15192</v>
      </c>
      <c r="N2967" s="44">
        <v>6.7300754099999999E-2</v>
      </c>
      <c r="O2967" s="44">
        <v>6.5184815199999996E-2</v>
      </c>
      <c r="P2967" s="38" t="s">
        <v>15192</v>
      </c>
      <c r="Q2967" s="44">
        <v>0.1</v>
      </c>
      <c r="R2967" s="44">
        <v>7.2047377697699995E-13</v>
      </c>
      <c r="S2967" s="38" t="s">
        <v>15193</v>
      </c>
      <c r="T2967" s="44">
        <v>9.6353338082900003E-2</v>
      </c>
      <c r="U2967" s="44">
        <v>0.71277416576700003</v>
      </c>
    </row>
    <row r="2968" spans="1:21">
      <c r="A2968" s="43" t="s">
        <v>2632</v>
      </c>
      <c r="B2968" s="38" t="s">
        <v>15189</v>
      </c>
      <c r="C2968" s="38" t="s">
        <v>15190</v>
      </c>
      <c r="D2968" s="44">
        <v>2.33465368604914</v>
      </c>
      <c r="E2968" s="38">
        <v>2</v>
      </c>
      <c r="F2968" s="38">
        <v>1</v>
      </c>
      <c r="G2968" s="38">
        <v>0</v>
      </c>
      <c r="H2968" s="38">
        <v>1</v>
      </c>
      <c r="I2968" s="38">
        <v>0</v>
      </c>
      <c r="J2968" s="38" t="s">
        <v>15194</v>
      </c>
      <c r="K2968" s="44">
        <v>0.54740093187693895</v>
      </c>
      <c r="L2968" s="44">
        <v>6.28511389209689E-4</v>
      </c>
      <c r="M2968" s="38" t="s">
        <v>15195</v>
      </c>
      <c r="N2968" s="44">
        <v>4.7942195200000003E-2</v>
      </c>
      <c r="O2968" s="44">
        <v>7.6423576399999998E-2</v>
      </c>
      <c r="P2968" s="38" t="s">
        <v>15195</v>
      </c>
      <c r="Q2968" s="44">
        <v>4.2000000000000003E-2</v>
      </c>
      <c r="R2968" s="44">
        <v>2.3832089282499998E-9</v>
      </c>
      <c r="S2968" s="38" t="s">
        <v>15196</v>
      </c>
      <c r="T2968" s="44">
        <v>2.23827434627E-2</v>
      </c>
      <c r="U2968" s="44">
        <v>0.13486275718400001</v>
      </c>
    </row>
    <row r="2969" spans="1:21">
      <c r="A2969" s="43" t="s">
        <v>2632</v>
      </c>
      <c r="B2969" s="38" t="s">
        <v>15197</v>
      </c>
      <c r="C2969" s="38" t="s">
        <v>15198</v>
      </c>
      <c r="D2969" s="44">
        <v>1.9143065096785301</v>
      </c>
      <c r="E2969" s="38">
        <v>0</v>
      </c>
      <c r="F2969" s="38">
        <v>0</v>
      </c>
      <c r="G2969" s="38">
        <v>0</v>
      </c>
      <c r="H2969" s="38">
        <v>0</v>
      </c>
      <c r="I2969" s="38">
        <v>0</v>
      </c>
      <c r="J2969" s="38" t="s">
        <v>15199</v>
      </c>
      <c r="K2969" s="44">
        <v>9.60702935069618E-3</v>
      </c>
      <c r="L2969" s="44">
        <v>0.99628970819837703</v>
      </c>
      <c r="M2969" s="38" t="s">
        <v>15200</v>
      </c>
      <c r="N2969" s="44">
        <v>4.8356553E-3</v>
      </c>
      <c r="O2969" s="44">
        <v>0.33916083920000001</v>
      </c>
      <c r="P2969" s="38" t="s">
        <v>15200</v>
      </c>
      <c r="Q2969" s="44">
        <v>5.0000000000000001E-3</v>
      </c>
      <c r="R2969" s="44">
        <v>1</v>
      </c>
      <c r="S2969" s="38" t="s">
        <v>15201</v>
      </c>
      <c r="T2969" s="44">
        <v>3.9248986971899998E-3</v>
      </c>
      <c r="U2969" s="44">
        <v>4.1487246982599999E-4</v>
      </c>
    </row>
    <row r="2970" spans="1:21">
      <c r="A2970" s="43" t="s">
        <v>2632</v>
      </c>
      <c r="B2970" s="38" t="s">
        <v>15202</v>
      </c>
      <c r="C2970" s="38" t="s">
        <v>15203</v>
      </c>
      <c r="D2970" s="44">
        <v>1.19420175366975</v>
      </c>
      <c r="E2970" s="38">
        <v>0</v>
      </c>
      <c r="F2970" s="38">
        <v>0</v>
      </c>
      <c r="G2970" s="38">
        <v>0</v>
      </c>
      <c r="H2970" s="38">
        <v>0</v>
      </c>
      <c r="I2970" s="38">
        <v>0</v>
      </c>
      <c r="J2970" s="38" t="s">
        <v>15204</v>
      </c>
      <c r="K2970" s="44">
        <v>0</v>
      </c>
      <c r="L2970" s="44" t="s">
        <v>1268</v>
      </c>
      <c r="M2970" s="38" t="s">
        <v>15205</v>
      </c>
      <c r="N2970" s="44">
        <v>1.71269293E-2</v>
      </c>
      <c r="O2970" s="44">
        <v>0.3756243756</v>
      </c>
      <c r="P2970" s="38" t="s">
        <v>15205</v>
      </c>
      <c r="Q2970" s="44">
        <v>2.1999999999999999E-2</v>
      </c>
      <c r="R2970" s="44">
        <v>1</v>
      </c>
      <c r="S2970" s="38" t="s">
        <v>15206</v>
      </c>
      <c r="T2970" s="44">
        <v>1.28713554718E-5</v>
      </c>
      <c r="U2970" s="44">
        <v>8.1609774826400004E-7</v>
      </c>
    </row>
    <row r="2971" spans="1:21">
      <c r="A2971" s="43" t="s">
        <v>2632</v>
      </c>
      <c r="B2971" s="38" t="s">
        <v>15202</v>
      </c>
      <c r="C2971" s="38" t="s">
        <v>15203</v>
      </c>
      <c r="D2971" s="44">
        <v>1.19420175366975</v>
      </c>
      <c r="E2971" s="38">
        <v>0</v>
      </c>
      <c r="F2971" s="38">
        <v>0</v>
      </c>
      <c r="G2971" s="38">
        <v>0</v>
      </c>
      <c r="H2971" s="38">
        <v>0</v>
      </c>
      <c r="I2971" s="38">
        <v>0</v>
      </c>
      <c r="J2971" s="38" t="s">
        <v>15207</v>
      </c>
      <c r="K2971" s="44">
        <v>-6.9701574212443999E-3</v>
      </c>
      <c r="L2971" s="44">
        <v>0.99643125360734597</v>
      </c>
      <c r="M2971" s="38" t="s">
        <v>15208</v>
      </c>
      <c r="N2971" s="44">
        <v>-1.2598476000000001E-2</v>
      </c>
      <c r="O2971" s="44">
        <v>0.3756243756</v>
      </c>
      <c r="P2971" s="38" t="s">
        <v>15208</v>
      </c>
      <c r="Q2971" s="44">
        <v>1.4999999999999999E-2</v>
      </c>
      <c r="R2971" s="44">
        <v>1</v>
      </c>
      <c r="S2971" s="38" t="s">
        <v>15209</v>
      </c>
      <c r="T2971" s="44">
        <v>2.7440008777300001E-5</v>
      </c>
      <c r="U2971" s="44">
        <v>3.90887358521E-5</v>
      </c>
    </row>
    <row r="2972" spans="1:21">
      <c r="A2972" s="43" t="s">
        <v>2632</v>
      </c>
      <c r="B2972" s="38" t="s">
        <v>15202</v>
      </c>
      <c r="C2972" s="38" t="s">
        <v>15203</v>
      </c>
      <c r="D2972" s="44">
        <v>1.19420175366975</v>
      </c>
      <c r="E2972" s="38">
        <v>0</v>
      </c>
      <c r="F2972" s="38">
        <v>0</v>
      </c>
      <c r="G2972" s="38">
        <v>0</v>
      </c>
      <c r="H2972" s="38">
        <v>0</v>
      </c>
      <c r="I2972" s="38">
        <v>0</v>
      </c>
      <c r="J2972" s="38" t="s">
        <v>15210</v>
      </c>
      <c r="K2972" s="44">
        <v>0</v>
      </c>
      <c r="L2972" s="44" t="s">
        <v>1268</v>
      </c>
      <c r="M2972" s="38" t="s">
        <v>15211</v>
      </c>
      <c r="N2972" s="44">
        <v>1.7004077499999999E-2</v>
      </c>
      <c r="O2972" s="44">
        <v>0.3756243756</v>
      </c>
      <c r="P2972" s="38" t="s">
        <v>15211</v>
      </c>
      <c r="Q2972" s="44">
        <v>3.0000000000000001E-3</v>
      </c>
      <c r="R2972" s="44">
        <v>1</v>
      </c>
      <c r="S2972" s="38" t="s">
        <v>15212</v>
      </c>
      <c r="T2972" s="44">
        <v>-2.15109186181E-5</v>
      </c>
      <c r="U2972" s="44">
        <v>1.0705113703899999E-6</v>
      </c>
    </row>
    <row r="2973" spans="1:21">
      <c r="A2973" s="43" t="s">
        <v>2632</v>
      </c>
      <c r="B2973" s="38" t="s">
        <v>15213</v>
      </c>
      <c r="C2973" s="38" t="s">
        <v>15214</v>
      </c>
      <c r="D2973" s="44">
        <v>1.70701537187842</v>
      </c>
      <c r="E2973" s="38">
        <v>0</v>
      </c>
      <c r="F2973" s="38">
        <v>0</v>
      </c>
      <c r="G2973" s="38">
        <v>0</v>
      </c>
      <c r="H2973" s="38">
        <v>0</v>
      </c>
      <c r="I2973" s="38">
        <v>0</v>
      </c>
      <c r="J2973" s="38" t="s">
        <v>15215</v>
      </c>
      <c r="K2973" s="44">
        <v>0</v>
      </c>
      <c r="L2973" s="44" t="s">
        <v>1268</v>
      </c>
      <c r="M2973" s="38" t="s">
        <v>15216</v>
      </c>
      <c r="N2973" s="44">
        <v>3.6369253999999997E-2</v>
      </c>
      <c r="O2973" s="44">
        <v>0.25287212790000002</v>
      </c>
      <c r="P2973" s="38" t="s">
        <v>15216</v>
      </c>
      <c r="Q2973" s="44">
        <v>0.01</v>
      </c>
      <c r="R2973" s="44">
        <v>1</v>
      </c>
      <c r="S2973" s="38" t="s">
        <v>15217</v>
      </c>
      <c r="T2973" s="44">
        <v>9.6192371550700004E-7</v>
      </c>
      <c r="U2973" s="44">
        <v>2.6234990890299999E-12</v>
      </c>
    </row>
    <row r="2974" spans="1:21">
      <c r="A2974" s="43" t="s">
        <v>2632</v>
      </c>
      <c r="B2974" s="38" t="s">
        <v>15218</v>
      </c>
      <c r="C2974" s="38" t="s">
        <v>15219</v>
      </c>
      <c r="D2974" s="44">
        <v>1.4392872424727701</v>
      </c>
      <c r="E2974" s="38">
        <v>0</v>
      </c>
      <c r="F2974" s="38">
        <v>0</v>
      </c>
      <c r="G2974" s="38">
        <v>0</v>
      </c>
      <c r="H2974" s="38">
        <v>0</v>
      </c>
      <c r="I2974" s="38">
        <v>0</v>
      </c>
      <c r="J2974" s="38" t="s">
        <v>15220</v>
      </c>
      <c r="K2974" s="44">
        <v>0</v>
      </c>
      <c r="L2974" s="44" t="s">
        <v>1268</v>
      </c>
      <c r="M2974" s="38" t="s">
        <v>15221</v>
      </c>
      <c r="N2974" s="44">
        <v>7.5080761000000003E-3</v>
      </c>
      <c r="O2974" s="44">
        <v>0.33316683320000001</v>
      </c>
      <c r="P2974" s="38" t="s">
        <v>15221</v>
      </c>
      <c r="Q2974" s="44">
        <v>-1E-3</v>
      </c>
      <c r="R2974" s="44">
        <v>1</v>
      </c>
      <c r="S2974" s="38" t="s">
        <v>15222</v>
      </c>
      <c r="T2974" s="44">
        <v>-9.7520476883899995E-9</v>
      </c>
      <c r="U2974" s="44">
        <v>4.3671250859099999E-12</v>
      </c>
    </row>
    <row r="2975" spans="1:21">
      <c r="A2975" s="43" t="s">
        <v>2632</v>
      </c>
      <c r="B2975" s="38" t="s">
        <v>15218</v>
      </c>
      <c r="C2975" s="38" t="s">
        <v>15219</v>
      </c>
      <c r="D2975" s="44">
        <v>1.4392872424727701</v>
      </c>
      <c r="E2975" s="38">
        <v>0</v>
      </c>
      <c r="F2975" s="38">
        <v>0</v>
      </c>
      <c r="G2975" s="38">
        <v>0</v>
      </c>
      <c r="H2975" s="38">
        <v>0</v>
      </c>
      <c r="I2975" s="38">
        <v>0</v>
      </c>
      <c r="J2975" s="38" t="s">
        <v>15223</v>
      </c>
      <c r="K2975" s="44">
        <v>0</v>
      </c>
      <c r="L2975" s="44" t="s">
        <v>1268</v>
      </c>
      <c r="M2975" s="38" t="s">
        <v>15224</v>
      </c>
      <c r="N2975" s="44">
        <v>-4.6532600200000003E-2</v>
      </c>
      <c r="O2975" s="44">
        <v>0.33266733269999998</v>
      </c>
      <c r="P2975" s="38" t="s">
        <v>15224</v>
      </c>
      <c r="Q2975" s="44">
        <v>2E-3</v>
      </c>
      <c r="R2975" s="44">
        <v>1</v>
      </c>
      <c r="S2975" s="38" t="s">
        <v>15225</v>
      </c>
      <c r="T2975" s="44">
        <v>-7.9704675321700002E-12</v>
      </c>
      <c r="U2975" s="44">
        <v>1.24665424812E-16</v>
      </c>
    </row>
    <row r="2976" spans="1:21">
      <c r="A2976" s="43" t="s">
        <v>2632</v>
      </c>
      <c r="B2976" s="38" t="s">
        <v>15226</v>
      </c>
      <c r="C2976" s="38" t="s">
        <v>15227</v>
      </c>
      <c r="D2976" s="44">
        <v>1.63607512079217</v>
      </c>
      <c r="E2976" s="38">
        <v>0</v>
      </c>
      <c r="F2976" s="38">
        <v>0</v>
      </c>
      <c r="G2976" s="38">
        <v>0</v>
      </c>
      <c r="H2976" s="38">
        <v>0</v>
      </c>
      <c r="I2976" s="38">
        <v>0</v>
      </c>
      <c r="J2976" s="38" t="s">
        <v>15228</v>
      </c>
      <c r="K2976" s="44">
        <v>2.90363074348946E-2</v>
      </c>
      <c r="L2976" s="44">
        <v>0.91528007909776499</v>
      </c>
      <c r="M2976" s="38" t="s">
        <v>15229</v>
      </c>
      <c r="N2976" s="44">
        <v>4.6461819000000001E-2</v>
      </c>
      <c r="O2976" s="44">
        <v>7.34265734E-2</v>
      </c>
      <c r="P2976" s="38" t="s">
        <v>15229</v>
      </c>
      <c r="Q2976" s="44">
        <v>-5.0000000000000001E-3</v>
      </c>
      <c r="R2976" s="44">
        <v>1</v>
      </c>
      <c r="S2976" s="38" t="s">
        <v>15230</v>
      </c>
      <c r="T2976" s="44">
        <v>-8.4635715133699996E-2</v>
      </c>
      <c r="U2976" s="44">
        <v>0.75278631671899998</v>
      </c>
    </row>
    <row r="2977" spans="1:21">
      <c r="A2977" s="43" t="s">
        <v>2632</v>
      </c>
      <c r="B2977" s="38" t="s">
        <v>15231</v>
      </c>
      <c r="C2977" s="38" t="s">
        <v>15232</v>
      </c>
      <c r="D2977" s="44">
        <v>1.1416816732294199</v>
      </c>
      <c r="E2977" s="38">
        <v>0</v>
      </c>
      <c r="F2977" s="38">
        <v>0</v>
      </c>
      <c r="G2977" s="38">
        <v>0</v>
      </c>
      <c r="H2977" s="38">
        <v>0</v>
      </c>
      <c r="I2977" s="38">
        <v>0</v>
      </c>
      <c r="J2977" s="38" t="s">
        <v>15233</v>
      </c>
      <c r="K2977" s="44">
        <v>-4.5521210955240497E-2</v>
      </c>
      <c r="L2977" s="44">
        <v>0.92652688380707104</v>
      </c>
      <c r="M2977" s="38" t="s">
        <v>15234</v>
      </c>
      <c r="N2977" s="44">
        <v>-6.3534389000000002E-3</v>
      </c>
      <c r="O2977" s="44">
        <v>0.36113886109999999</v>
      </c>
      <c r="P2977" s="38" t="s">
        <v>15234</v>
      </c>
      <c r="Q2977" s="44">
        <v>-2.1000000000000001E-2</v>
      </c>
      <c r="R2977" s="44">
        <v>1</v>
      </c>
      <c r="S2977" s="38" t="s">
        <v>15235</v>
      </c>
      <c r="T2977" s="44">
        <v>-1.8104870273500001E-5</v>
      </c>
      <c r="U2977" s="44">
        <v>5.7322676162400002E-7</v>
      </c>
    </row>
    <row r="2978" spans="1:21">
      <c r="A2978" s="43" t="s">
        <v>2632</v>
      </c>
      <c r="B2978" s="38" t="s">
        <v>15236</v>
      </c>
      <c r="C2978" s="38" t="s">
        <v>15237</v>
      </c>
      <c r="D2978" s="44">
        <v>1.34761221440507</v>
      </c>
      <c r="E2978" s="38">
        <v>0</v>
      </c>
      <c r="F2978" s="38">
        <v>0</v>
      </c>
      <c r="G2978" s="38">
        <v>0</v>
      </c>
      <c r="H2978" s="38">
        <v>0</v>
      </c>
      <c r="I2978" s="38">
        <v>0</v>
      </c>
      <c r="J2978" s="38" t="s">
        <v>15238</v>
      </c>
      <c r="K2978" s="44">
        <v>-0.114776746618883</v>
      </c>
      <c r="L2978" s="44">
        <v>0.78823766271513696</v>
      </c>
      <c r="M2978" s="38" t="s">
        <v>15239</v>
      </c>
      <c r="N2978" s="44">
        <v>-5.6218295500000001E-2</v>
      </c>
      <c r="O2978" s="44">
        <v>0.34115884120000001</v>
      </c>
      <c r="P2978" s="38" t="s">
        <v>15239</v>
      </c>
      <c r="Q2978" s="44">
        <v>-2.1000000000000001E-2</v>
      </c>
      <c r="R2978" s="44">
        <v>1</v>
      </c>
      <c r="S2978" s="38" t="s">
        <v>15240</v>
      </c>
      <c r="T2978" s="44">
        <v>-1.29364944225E-4</v>
      </c>
      <c r="U2978" s="44">
        <v>1.3712157499400001E-4</v>
      </c>
    </row>
    <row r="2979" spans="1:21">
      <c r="A2979" s="43" t="s">
        <v>2632</v>
      </c>
      <c r="B2979" s="38" t="s">
        <v>15236</v>
      </c>
      <c r="C2979" s="38" t="s">
        <v>15237</v>
      </c>
      <c r="D2979" s="44">
        <v>1.34761221440507</v>
      </c>
      <c r="E2979" s="38">
        <v>0</v>
      </c>
      <c r="F2979" s="38">
        <v>0</v>
      </c>
      <c r="G2979" s="38">
        <v>0</v>
      </c>
      <c r="H2979" s="38">
        <v>0</v>
      </c>
      <c r="I2979" s="38">
        <v>0</v>
      </c>
      <c r="J2979" s="38" t="s">
        <v>15241</v>
      </c>
      <c r="K2979" s="44">
        <v>0</v>
      </c>
      <c r="L2979" s="44" t="s">
        <v>1268</v>
      </c>
      <c r="M2979" s="38" t="s">
        <v>15242</v>
      </c>
      <c r="N2979" s="44">
        <v>4.0727338100000003E-2</v>
      </c>
      <c r="O2979" s="44">
        <v>0.34115884120000001</v>
      </c>
      <c r="P2979" s="38" t="s">
        <v>15242</v>
      </c>
      <c r="Q2979" s="44">
        <v>1.9E-2</v>
      </c>
      <c r="R2979" s="44">
        <v>1</v>
      </c>
      <c r="S2979" s="38" t="s">
        <v>15243</v>
      </c>
      <c r="T2979" s="44">
        <v>2.0149505308999999E-5</v>
      </c>
      <c r="U2979" s="44">
        <v>1.9800842830099998E-6</v>
      </c>
    </row>
    <row r="2980" spans="1:21">
      <c r="A2980" s="43" t="s">
        <v>2632</v>
      </c>
      <c r="B2980" s="38" t="s">
        <v>15236</v>
      </c>
      <c r="C2980" s="38" t="s">
        <v>15237</v>
      </c>
      <c r="D2980" s="44">
        <v>1.34761221440507</v>
      </c>
      <c r="E2980" s="38">
        <v>0</v>
      </c>
      <c r="F2980" s="38">
        <v>0</v>
      </c>
      <c r="G2980" s="38">
        <v>0</v>
      </c>
      <c r="H2980" s="38">
        <v>0</v>
      </c>
      <c r="I2980" s="38">
        <v>0</v>
      </c>
      <c r="J2980" s="38" t="s">
        <v>15244</v>
      </c>
      <c r="K2980" s="44">
        <v>0.15883995035580101</v>
      </c>
      <c r="L2980" s="44">
        <v>0.67745213312526698</v>
      </c>
      <c r="M2980" s="38" t="s">
        <v>15245</v>
      </c>
      <c r="N2980" s="44">
        <v>-6.3345596999999998E-3</v>
      </c>
      <c r="O2980" s="44">
        <v>0.34115884120000001</v>
      </c>
      <c r="P2980" s="38" t="s">
        <v>15245</v>
      </c>
      <c r="Q2980" s="44">
        <v>-1E-3</v>
      </c>
      <c r="R2980" s="44">
        <v>1</v>
      </c>
      <c r="S2980" s="38" t="s">
        <v>15246</v>
      </c>
      <c r="T2980" s="44">
        <v>9.2759931387299998E-7</v>
      </c>
      <c r="U2980" s="44">
        <v>1.99862414754E-7</v>
      </c>
    </row>
    <row r="2981" spans="1:21">
      <c r="A2981" s="43" t="s">
        <v>2632</v>
      </c>
      <c r="B2981" s="38" t="s">
        <v>15247</v>
      </c>
      <c r="C2981" s="38" t="s">
        <v>15248</v>
      </c>
      <c r="D2981" s="44">
        <v>2.3247978457304002</v>
      </c>
      <c r="E2981" s="38">
        <v>0</v>
      </c>
      <c r="F2981" s="38">
        <v>0</v>
      </c>
      <c r="G2981" s="38">
        <v>0</v>
      </c>
      <c r="H2981" s="38">
        <v>0</v>
      </c>
      <c r="I2981" s="38">
        <v>0</v>
      </c>
      <c r="J2981" s="38" t="s">
        <v>15249</v>
      </c>
      <c r="K2981" s="44">
        <v>-0.463640795122779</v>
      </c>
      <c r="L2981" s="44">
        <v>0.17533124844711501</v>
      </c>
      <c r="M2981" s="38" t="s">
        <v>15250</v>
      </c>
      <c r="N2981" s="44">
        <v>-5.6017124999999997E-3</v>
      </c>
      <c r="O2981" s="44">
        <v>0.1893106893</v>
      </c>
      <c r="P2981" s="38" t="s">
        <v>15250</v>
      </c>
      <c r="Q2981" s="44">
        <v>-6.0000000000000001E-3</v>
      </c>
      <c r="R2981" s="44">
        <v>0.60792059458400005</v>
      </c>
      <c r="S2981" s="38" t="s">
        <v>15251</v>
      </c>
      <c r="T2981" s="44">
        <v>-8.5132526099200004E-4</v>
      </c>
      <c r="U2981" s="44">
        <v>4.19416736084E-10</v>
      </c>
    </row>
    <row r="2982" spans="1:21">
      <c r="A2982" s="43" t="s">
        <v>2632</v>
      </c>
      <c r="B2982" s="38" t="s">
        <v>15252</v>
      </c>
      <c r="C2982" s="38" t="s">
        <v>15253</v>
      </c>
      <c r="D2982" s="44">
        <v>1.6911634776458699</v>
      </c>
      <c r="E2982" s="38">
        <v>0</v>
      </c>
      <c r="F2982" s="38">
        <v>0</v>
      </c>
      <c r="G2982" s="38">
        <v>0</v>
      </c>
      <c r="H2982" s="38">
        <v>0</v>
      </c>
      <c r="I2982" s="38">
        <v>0</v>
      </c>
      <c r="J2982" s="38" t="s">
        <v>15254</v>
      </c>
      <c r="K2982" s="44">
        <v>6.7743112879826803E-2</v>
      </c>
      <c r="L2982" s="44">
        <v>0.86641445466386202</v>
      </c>
      <c r="M2982" s="38" t="s">
        <v>15255</v>
      </c>
      <c r="N2982" s="44">
        <v>3.6171209400000001E-2</v>
      </c>
      <c r="O2982" s="44">
        <v>0.20579420579999999</v>
      </c>
      <c r="P2982" s="38" t="s">
        <v>15255</v>
      </c>
      <c r="Q2982" s="44">
        <v>3.0000000000000001E-3</v>
      </c>
      <c r="R2982" s="44">
        <v>1</v>
      </c>
      <c r="S2982" s="38" t="s">
        <v>15256</v>
      </c>
      <c r="T2982" s="44">
        <v>4.1056930606199998E-5</v>
      </c>
      <c r="U2982" s="44">
        <v>3.8183106585699999E-4</v>
      </c>
    </row>
    <row r="2983" spans="1:21">
      <c r="A2983" s="43" t="s">
        <v>2632</v>
      </c>
      <c r="B2983" s="38" t="s">
        <v>15257</v>
      </c>
      <c r="C2983" s="38" t="s">
        <v>15258</v>
      </c>
      <c r="D2983" s="44">
        <v>1.3028895782652199</v>
      </c>
      <c r="E2983" s="38">
        <v>0</v>
      </c>
      <c r="F2983" s="38">
        <v>0</v>
      </c>
      <c r="G2983" s="38">
        <v>0</v>
      </c>
      <c r="H2983" s="38">
        <v>0</v>
      </c>
      <c r="I2983" s="38">
        <v>0</v>
      </c>
      <c r="J2983" s="38" t="s">
        <v>15259</v>
      </c>
      <c r="K2983" s="44">
        <v>-3.1458016996211501E-2</v>
      </c>
      <c r="L2983" s="44">
        <v>0.93040412556587104</v>
      </c>
      <c r="M2983" s="38" t="s">
        <v>15260</v>
      </c>
      <c r="N2983" s="44">
        <v>-3.880442E-4</v>
      </c>
      <c r="O2983" s="44">
        <v>0.36663336660000001</v>
      </c>
      <c r="P2983" s="38" t="s">
        <v>15260</v>
      </c>
      <c r="Q2983" s="44">
        <v>4.0000000000000001E-3</v>
      </c>
      <c r="R2983" s="44">
        <v>1</v>
      </c>
      <c r="S2983" s="38" t="s">
        <v>15261</v>
      </c>
      <c r="T2983" s="44">
        <v>5.3515989758099997E-6</v>
      </c>
      <c r="U2983" s="44">
        <v>5.3824467432199997E-8</v>
      </c>
    </row>
    <row r="2984" spans="1:21">
      <c r="A2984" s="43" t="s">
        <v>2632</v>
      </c>
      <c r="B2984" s="38" t="s">
        <v>15262</v>
      </c>
      <c r="C2984" s="38" t="s">
        <v>15263</v>
      </c>
      <c r="D2984" s="44">
        <v>1.59640100312861</v>
      </c>
      <c r="E2984" s="38">
        <v>0</v>
      </c>
      <c r="F2984" s="38">
        <v>0</v>
      </c>
      <c r="G2984" s="38">
        <v>0</v>
      </c>
      <c r="H2984" s="38">
        <v>0</v>
      </c>
      <c r="I2984" s="38">
        <v>0</v>
      </c>
      <c r="J2984" s="38" t="s">
        <v>15264</v>
      </c>
      <c r="K2984" s="44">
        <v>6.0363935866636596E-3</v>
      </c>
      <c r="L2984" s="44">
        <v>0.959925779164156</v>
      </c>
      <c r="M2984" s="38" t="s">
        <v>15265</v>
      </c>
      <c r="N2984" s="44">
        <v>6.9023056000000003E-3</v>
      </c>
      <c r="O2984" s="44">
        <v>0.29420579419999998</v>
      </c>
      <c r="P2984" s="38" t="s">
        <v>15265</v>
      </c>
      <c r="Q2984" s="44">
        <v>1.4999999999999999E-2</v>
      </c>
      <c r="R2984" s="44">
        <v>1</v>
      </c>
      <c r="S2984" s="38" t="s">
        <v>15266</v>
      </c>
      <c r="T2984" s="44">
        <v>6.3567982284599999E-4</v>
      </c>
      <c r="U2984" s="44">
        <v>2.3171101391999999E-3</v>
      </c>
    </row>
    <row r="2985" spans="1:21">
      <c r="A2985" s="43" t="s">
        <v>2632</v>
      </c>
      <c r="B2985" s="38" t="s">
        <v>15267</v>
      </c>
      <c r="C2985" s="38" t="s">
        <v>15268</v>
      </c>
      <c r="D2985" s="44">
        <v>2.3883361244509298</v>
      </c>
      <c r="E2985" s="38">
        <v>1</v>
      </c>
      <c r="F2985" s="38">
        <v>1</v>
      </c>
      <c r="G2985" s="38">
        <v>0</v>
      </c>
      <c r="H2985" s="38">
        <v>0</v>
      </c>
      <c r="I2985" s="38">
        <v>0</v>
      </c>
      <c r="J2985" s="38" t="s">
        <v>15269</v>
      </c>
      <c r="K2985" s="44">
        <v>-0.44497424250934697</v>
      </c>
      <c r="L2985" s="44">
        <v>9.7774952330327205E-3</v>
      </c>
      <c r="M2985" s="38" t="s">
        <v>15270</v>
      </c>
      <c r="N2985" s="44">
        <v>-1.15592093E-2</v>
      </c>
      <c r="O2985" s="44">
        <v>0.29470529470000001</v>
      </c>
      <c r="P2985" s="38" t="s">
        <v>15270</v>
      </c>
      <c r="Q2985" s="44">
        <v>-7.0000000000000001E-3</v>
      </c>
      <c r="R2985" s="44">
        <v>0.89326093202000001</v>
      </c>
      <c r="S2985" s="38" t="s">
        <v>15271</v>
      </c>
      <c r="T2985" s="44">
        <v>-3.49607281756E-3</v>
      </c>
      <c r="U2985" s="44">
        <v>6.7528513423499998E-5</v>
      </c>
    </row>
    <row r="2986" spans="1:21">
      <c r="A2986" s="43" t="s">
        <v>2632</v>
      </c>
      <c r="B2986" s="38" t="s">
        <v>15267</v>
      </c>
      <c r="C2986" s="38" t="s">
        <v>15268</v>
      </c>
      <c r="D2986" s="44">
        <v>2.3883361244509298</v>
      </c>
      <c r="E2986" s="38">
        <v>0</v>
      </c>
      <c r="F2986" s="38">
        <v>0</v>
      </c>
      <c r="G2986" s="38">
        <v>0</v>
      </c>
      <c r="H2986" s="38">
        <v>0</v>
      </c>
      <c r="I2986" s="38">
        <v>0</v>
      </c>
      <c r="J2986" s="38" t="s">
        <v>15272</v>
      </c>
      <c r="K2986" s="44">
        <v>3.77204781357054E-2</v>
      </c>
      <c r="L2986" s="44">
        <v>9.4454275172502794E-2</v>
      </c>
      <c r="M2986" s="38" t="s">
        <v>15273</v>
      </c>
      <c r="N2986" s="44">
        <v>-5.4854847999999999E-3</v>
      </c>
      <c r="O2986" s="44">
        <v>0.31718281720000002</v>
      </c>
      <c r="P2986" s="38" t="s">
        <v>15273</v>
      </c>
      <c r="Q2986" s="44">
        <v>0</v>
      </c>
      <c r="R2986" s="44">
        <v>1</v>
      </c>
      <c r="S2986" s="38" t="s">
        <v>15274</v>
      </c>
      <c r="T2986" s="44">
        <v>-7.7715611723799997E-16</v>
      </c>
      <c r="U2986" s="44">
        <v>1.3334994321699999E-18</v>
      </c>
    </row>
    <row r="2987" spans="1:21">
      <c r="A2987" s="43" t="s">
        <v>2632</v>
      </c>
      <c r="B2987" s="38" t="s">
        <v>15275</v>
      </c>
      <c r="C2987" s="38" t="s">
        <v>15276</v>
      </c>
      <c r="D2987" s="44">
        <v>1.7064129951164</v>
      </c>
      <c r="E2987" s="38">
        <v>0</v>
      </c>
      <c r="F2987" s="38">
        <v>0</v>
      </c>
      <c r="G2987" s="38">
        <v>0</v>
      </c>
      <c r="H2987" s="38">
        <v>0</v>
      </c>
      <c r="I2987" s="38">
        <v>0</v>
      </c>
      <c r="J2987" s="38" t="s">
        <v>15277</v>
      </c>
      <c r="K2987" s="44">
        <v>-0.57582870250985696</v>
      </c>
      <c r="L2987" s="44">
        <v>0.65311529257697698</v>
      </c>
      <c r="M2987" s="38" t="s">
        <v>15278</v>
      </c>
      <c r="N2987" s="44">
        <v>-8.1214506999999995E-3</v>
      </c>
      <c r="O2987" s="44">
        <v>0.39060939059999999</v>
      </c>
      <c r="P2987" s="38" t="s">
        <v>15278</v>
      </c>
      <c r="Q2987" s="44">
        <v>-3.0000000000000001E-3</v>
      </c>
      <c r="R2987" s="44">
        <v>1</v>
      </c>
      <c r="S2987" s="38" t="s">
        <v>15279</v>
      </c>
      <c r="T2987" s="44">
        <v>-2.6889650025800001E-11</v>
      </c>
      <c r="U2987" s="44">
        <v>1.5601281677799999E-18</v>
      </c>
    </row>
    <row r="2988" spans="1:21">
      <c r="A2988" s="43" t="s">
        <v>2632</v>
      </c>
      <c r="B2988" s="38" t="s">
        <v>15275</v>
      </c>
      <c r="C2988" s="38" t="s">
        <v>15276</v>
      </c>
      <c r="D2988" s="44">
        <v>1.7064129951164</v>
      </c>
      <c r="E2988" s="38">
        <v>0</v>
      </c>
      <c r="F2988" s="38">
        <v>0</v>
      </c>
      <c r="G2988" s="38">
        <v>0</v>
      </c>
      <c r="H2988" s="38">
        <v>0</v>
      </c>
      <c r="I2988" s="38">
        <v>0</v>
      </c>
      <c r="J2988" s="38" t="s">
        <v>15280</v>
      </c>
      <c r="K2988" s="44">
        <v>-0.18990787559274699</v>
      </c>
      <c r="L2988" s="44">
        <v>0.80085624788258003</v>
      </c>
      <c r="M2988" s="38" t="s">
        <v>15281</v>
      </c>
      <c r="N2988" s="44">
        <v>1.9971410000000001E-4</v>
      </c>
      <c r="O2988" s="44">
        <v>0.39060939059999999</v>
      </c>
      <c r="P2988" s="38" t="s">
        <v>15281</v>
      </c>
      <c r="Q2988" s="44">
        <v>-2E-3</v>
      </c>
      <c r="R2988" s="44">
        <v>1</v>
      </c>
      <c r="S2988" s="38" t="s">
        <v>15282</v>
      </c>
      <c r="T2988" s="44">
        <v>2.1008465768999999E-6</v>
      </c>
      <c r="U2988" s="44">
        <v>4.6475147885000003E-15</v>
      </c>
    </row>
    <row r="2989" spans="1:21">
      <c r="A2989" s="43" t="s">
        <v>2632</v>
      </c>
      <c r="B2989" s="38" t="s">
        <v>15283</v>
      </c>
      <c r="C2989" s="38" t="s">
        <v>15284</v>
      </c>
      <c r="D2989" s="44">
        <v>1.8592213303702001</v>
      </c>
      <c r="E2989" s="38">
        <v>0</v>
      </c>
      <c r="F2989" s="38">
        <v>0</v>
      </c>
      <c r="G2989" s="38">
        <v>0</v>
      </c>
      <c r="H2989" s="38">
        <v>0</v>
      </c>
      <c r="I2989" s="38">
        <v>0</v>
      </c>
      <c r="J2989" s="38" t="s">
        <v>15285</v>
      </c>
      <c r="K2989" s="44">
        <v>-0.125960263710551</v>
      </c>
      <c r="L2989" s="44">
        <v>0.79473783789293395</v>
      </c>
      <c r="M2989" s="38" t="s">
        <v>15286</v>
      </c>
      <c r="N2989" s="44">
        <v>-1.38061304E-2</v>
      </c>
      <c r="O2989" s="44">
        <v>0.2914585415</v>
      </c>
      <c r="P2989" s="38" t="s">
        <v>15286</v>
      </c>
      <c r="Q2989" s="44">
        <v>-4.4999999999999998E-2</v>
      </c>
      <c r="R2989" s="44">
        <v>0.41833375409399998</v>
      </c>
      <c r="S2989" s="38" t="s">
        <v>15287</v>
      </c>
      <c r="T2989" s="44">
        <v>-3.2599209404999998E-3</v>
      </c>
      <c r="U2989" s="44">
        <v>1.72371134184E-2</v>
      </c>
    </row>
    <row r="2990" spans="1:21">
      <c r="A2990" s="43" t="s">
        <v>2632</v>
      </c>
      <c r="B2990" s="38" t="s">
        <v>15283</v>
      </c>
      <c r="C2990" s="38" t="s">
        <v>15284</v>
      </c>
      <c r="D2990" s="44">
        <v>1.8592213303702001</v>
      </c>
      <c r="E2990" s="38">
        <v>0</v>
      </c>
      <c r="F2990" s="38">
        <v>0</v>
      </c>
      <c r="G2990" s="38">
        <v>0</v>
      </c>
      <c r="H2990" s="38">
        <v>0</v>
      </c>
      <c r="I2990" s="38">
        <v>0</v>
      </c>
      <c r="J2990" s="38" t="s">
        <v>15288</v>
      </c>
      <c r="K2990" s="44">
        <v>-3.9537452812647603E-2</v>
      </c>
      <c r="L2990" s="44">
        <v>0.97384755759759201</v>
      </c>
      <c r="M2990" s="38" t="s">
        <v>15289</v>
      </c>
      <c r="N2990" s="44">
        <v>-1.2834065400000001E-2</v>
      </c>
      <c r="O2990" s="44">
        <v>0.2914585415</v>
      </c>
      <c r="P2990" s="38" t="s">
        <v>15289</v>
      </c>
      <c r="Q2990" s="44">
        <v>-1.6E-2</v>
      </c>
      <c r="R2990" s="44">
        <v>0.96525002164700002</v>
      </c>
      <c r="S2990" s="38" t="s">
        <v>15290</v>
      </c>
      <c r="T2990" s="44">
        <v>-3.7600184357699999E-9</v>
      </c>
      <c r="U2990" s="44">
        <v>3.0022647467099999E-12</v>
      </c>
    </row>
    <row r="2991" spans="1:21">
      <c r="A2991" s="43" t="s">
        <v>2632</v>
      </c>
      <c r="B2991" s="38" t="s">
        <v>15291</v>
      </c>
      <c r="C2991" s="38" t="s">
        <v>15292</v>
      </c>
      <c r="D2991" s="44">
        <v>1.0996433677544799</v>
      </c>
      <c r="E2991" s="38">
        <v>0</v>
      </c>
      <c r="F2991" s="38">
        <v>0</v>
      </c>
      <c r="G2991" s="38">
        <v>0</v>
      </c>
      <c r="H2991" s="38">
        <v>0</v>
      </c>
      <c r="I2991" s="38">
        <v>0</v>
      </c>
      <c r="J2991" s="38" t="s">
        <v>15293</v>
      </c>
      <c r="K2991" s="44">
        <v>0</v>
      </c>
      <c r="L2991" s="44" t="s">
        <v>1268</v>
      </c>
      <c r="M2991" s="38" t="s">
        <v>15294</v>
      </c>
      <c r="N2991" s="44">
        <v>1.6738520400000002E-2</v>
      </c>
      <c r="O2991" s="44">
        <v>0.33166833169999999</v>
      </c>
      <c r="P2991" s="38" t="s">
        <v>15294</v>
      </c>
      <c r="Q2991" s="44">
        <v>2.4E-2</v>
      </c>
      <c r="R2991" s="44">
        <v>1</v>
      </c>
      <c r="S2991" s="38" t="s">
        <v>15295</v>
      </c>
      <c r="T2991" s="44">
        <v>1.06215414675E-5</v>
      </c>
      <c r="U2991" s="44">
        <v>3.1113440562200001E-7</v>
      </c>
    </row>
    <row r="2992" spans="1:21">
      <c r="A2992" s="43" t="s">
        <v>2632</v>
      </c>
      <c r="B2992" s="38" t="s">
        <v>15296</v>
      </c>
      <c r="C2992" s="38" t="s">
        <v>15297</v>
      </c>
      <c r="D2992" s="44">
        <v>1.8849451243478099</v>
      </c>
      <c r="E2992" s="38">
        <v>0</v>
      </c>
      <c r="F2992" s="38">
        <v>0</v>
      </c>
      <c r="G2992" s="38">
        <v>0</v>
      </c>
      <c r="H2992" s="38">
        <v>0</v>
      </c>
      <c r="I2992" s="38">
        <v>0</v>
      </c>
      <c r="J2992" s="38" t="s">
        <v>15298</v>
      </c>
      <c r="K2992" s="44">
        <v>-0.10154346348492101</v>
      </c>
      <c r="L2992" s="44">
        <v>0.39638596317111502</v>
      </c>
      <c r="M2992" s="38" t="s">
        <v>15299</v>
      </c>
      <c r="N2992" s="44">
        <v>9.3975789999999997E-3</v>
      </c>
      <c r="O2992" s="44">
        <v>0.28171828170000002</v>
      </c>
      <c r="P2992" s="38" t="s">
        <v>15299</v>
      </c>
      <c r="Q2992" s="44">
        <v>-2.3E-2</v>
      </c>
      <c r="R2992" s="44">
        <v>1</v>
      </c>
      <c r="S2992" s="38" t="s">
        <v>15300</v>
      </c>
      <c r="T2992" s="44">
        <v>-1.74535884617E-2</v>
      </c>
      <c r="U2992" s="44">
        <v>0.12494302112400001</v>
      </c>
    </row>
    <row r="2993" spans="1:21">
      <c r="A2993" s="43" t="s">
        <v>2632</v>
      </c>
      <c r="B2993" s="38" t="s">
        <v>15301</v>
      </c>
      <c r="C2993" s="38" t="s">
        <v>15302</v>
      </c>
      <c r="D2993" s="44">
        <v>1.3628377493727</v>
      </c>
      <c r="E2993" s="38">
        <v>1</v>
      </c>
      <c r="F2993" s="38">
        <v>0</v>
      </c>
      <c r="G2993" s="38">
        <v>1</v>
      </c>
      <c r="H2993" s="38">
        <v>0</v>
      </c>
      <c r="I2993" s="38">
        <v>0</v>
      </c>
      <c r="J2993" s="38" t="s">
        <v>15303</v>
      </c>
      <c r="K2993" s="44">
        <v>-0.207038430816988</v>
      </c>
      <c r="L2993" s="44">
        <v>0.31099526858541598</v>
      </c>
      <c r="M2993" s="38" t="s">
        <v>15304</v>
      </c>
      <c r="N2993" s="44">
        <v>-0.1540679542</v>
      </c>
      <c r="O2993" s="44">
        <v>3.3966033999999999E-2</v>
      </c>
      <c r="P2993" s="38" t="s">
        <v>15304</v>
      </c>
      <c r="Q2993" s="44">
        <v>-8.9999999999999993E-3</v>
      </c>
      <c r="R2993" s="44">
        <v>1</v>
      </c>
      <c r="S2993" s="38" t="s">
        <v>15305</v>
      </c>
      <c r="T2993" s="44">
        <v>-1.8098845901999998E-5</v>
      </c>
      <c r="U2993" s="44">
        <v>2.36416865372E-5</v>
      </c>
    </row>
    <row r="2994" spans="1:21">
      <c r="A2994" s="43" t="s">
        <v>2632</v>
      </c>
      <c r="B2994" s="38" t="s">
        <v>15301</v>
      </c>
      <c r="C2994" s="38" t="s">
        <v>15302</v>
      </c>
      <c r="D2994" s="44">
        <v>1.3628377493727</v>
      </c>
      <c r="E2994" s="38">
        <v>0</v>
      </c>
      <c r="F2994" s="38">
        <v>0</v>
      </c>
      <c r="G2994" s="38">
        <v>0</v>
      </c>
      <c r="H2994" s="38">
        <v>0</v>
      </c>
      <c r="I2994" s="38">
        <v>0</v>
      </c>
      <c r="J2994" s="38" t="s">
        <v>15306</v>
      </c>
      <c r="K2994" s="44">
        <v>-0.16373661326428501</v>
      </c>
      <c r="L2994" s="44">
        <v>0.32481543335801</v>
      </c>
      <c r="M2994" s="38" t="s">
        <v>15307</v>
      </c>
      <c r="N2994" s="44">
        <v>-6.0978199999999998E-5</v>
      </c>
      <c r="O2994" s="44">
        <v>0.3876123876</v>
      </c>
      <c r="P2994" s="38" t="s">
        <v>15307</v>
      </c>
      <c r="Q2994" s="44">
        <v>-6.2E-2</v>
      </c>
      <c r="R2994" s="44">
        <v>1</v>
      </c>
      <c r="S2994" s="38" t="s">
        <v>15308</v>
      </c>
      <c r="T2994" s="44">
        <v>-4.89540543262E-3</v>
      </c>
      <c r="U2994" s="44">
        <v>2.87141554642E-2</v>
      </c>
    </row>
    <row r="2995" spans="1:21">
      <c r="A2995" s="43" t="s">
        <v>2632</v>
      </c>
      <c r="B2995" s="38" t="s">
        <v>15309</v>
      </c>
      <c r="C2995" s="38" t="s">
        <v>15310</v>
      </c>
      <c r="D2995" s="44">
        <v>1.24884839706157</v>
      </c>
      <c r="E2995" s="38">
        <v>0</v>
      </c>
      <c r="F2995" s="38">
        <v>0</v>
      </c>
      <c r="G2995" s="38">
        <v>0</v>
      </c>
      <c r="H2995" s="38">
        <v>0</v>
      </c>
      <c r="I2995" s="38">
        <v>0</v>
      </c>
      <c r="J2995" s="38" t="s">
        <v>15311</v>
      </c>
      <c r="K2995" s="44">
        <v>0</v>
      </c>
      <c r="L2995" s="44" t="s">
        <v>1268</v>
      </c>
      <c r="M2995" s="38" t="s">
        <v>15312</v>
      </c>
      <c r="N2995" s="44">
        <v>2.2148959E-3</v>
      </c>
      <c r="O2995" s="44">
        <v>0.34865134869999997</v>
      </c>
      <c r="P2995" s="38" t="s">
        <v>15312</v>
      </c>
      <c r="Q2995" s="44">
        <v>2.1999999999999999E-2</v>
      </c>
      <c r="R2995" s="44">
        <v>1</v>
      </c>
      <c r="S2995" s="38" t="s">
        <v>15313</v>
      </c>
      <c r="T2995" s="44">
        <v>1.5836613087E-5</v>
      </c>
      <c r="U2995" s="44">
        <v>7.11316730222E-6</v>
      </c>
    </row>
    <row r="2996" spans="1:21">
      <c r="A2996" s="43" t="s">
        <v>2632</v>
      </c>
      <c r="B2996" s="38" t="s">
        <v>15314</v>
      </c>
      <c r="C2996" s="38" t="s">
        <v>15315</v>
      </c>
      <c r="D2996" s="44">
        <v>1.3282214044842999</v>
      </c>
      <c r="E2996" s="38">
        <v>0</v>
      </c>
      <c r="F2996" s="38">
        <v>0</v>
      </c>
      <c r="G2996" s="38">
        <v>0</v>
      </c>
      <c r="H2996" s="38">
        <v>0</v>
      </c>
      <c r="I2996" s="38">
        <v>0</v>
      </c>
      <c r="J2996" s="38" t="s">
        <v>15316</v>
      </c>
      <c r="K2996" s="44">
        <v>5.4363205256529497E-3</v>
      </c>
      <c r="L2996" s="44">
        <v>0.96893998376644797</v>
      </c>
      <c r="M2996" s="38" t="s">
        <v>15317</v>
      </c>
      <c r="N2996" s="44">
        <v>-6.0956738699999999E-2</v>
      </c>
      <c r="O2996" s="44">
        <v>0.3350495658</v>
      </c>
      <c r="P2996" s="38" t="s">
        <v>15317</v>
      </c>
      <c r="Q2996" s="44">
        <v>2.4E-2</v>
      </c>
      <c r="R2996" s="44">
        <v>1</v>
      </c>
      <c r="S2996" s="38" t="s">
        <v>15318</v>
      </c>
      <c r="T2996" s="44">
        <v>-3.4940907299099999E-7</v>
      </c>
      <c r="U2996" s="44">
        <v>1.14184836349E-11</v>
      </c>
    </row>
    <row r="2997" spans="1:21">
      <c r="A2997" s="43" t="s">
        <v>2632</v>
      </c>
      <c r="B2997" s="38" t="s">
        <v>15314</v>
      </c>
      <c r="C2997" s="38" t="s">
        <v>15315</v>
      </c>
      <c r="D2997" s="44">
        <v>1.3282214044842999</v>
      </c>
      <c r="E2997" s="38">
        <v>0</v>
      </c>
      <c r="F2997" s="38">
        <v>0</v>
      </c>
      <c r="G2997" s="38">
        <v>0</v>
      </c>
      <c r="H2997" s="38">
        <v>0</v>
      </c>
      <c r="I2997" s="38">
        <v>0</v>
      </c>
      <c r="J2997" s="38" t="s">
        <v>15319</v>
      </c>
      <c r="K2997" s="44">
        <v>-6.10394966506215E-2</v>
      </c>
      <c r="L2997" s="44">
        <v>0.89806329019470299</v>
      </c>
      <c r="M2997" s="38" t="s">
        <v>15320</v>
      </c>
      <c r="N2997" s="44">
        <v>3.3008550000000001E-3</v>
      </c>
      <c r="O2997" s="44">
        <v>0.34365634369999998</v>
      </c>
      <c r="P2997" s="38" t="s">
        <v>15320</v>
      </c>
      <c r="Q2997" s="44">
        <v>6.0000000000000001E-3</v>
      </c>
      <c r="R2997" s="44">
        <v>1</v>
      </c>
      <c r="S2997" s="38" t="s">
        <v>15321</v>
      </c>
      <c r="T2997" s="44">
        <v>-1.7709912942999999E-3</v>
      </c>
      <c r="U2997" s="44">
        <v>2.5586221212799999E-4</v>
      </c>
    </row>
    <row r="2998" spans="1:21">
      <c r="A2998" s="43" t="s">
        <v>2632</v>
      </c>
      <c r="B2998" s="38" t="s">
        <v>15322</v>
      </c>
      <c r="C2998" s="38" t="s">
        <v>15323</v>
      </c>
      <c r="D2998" s="44">
        <v>1.8739463547700199</v>
      </c>
      <c r="E2998" s="38">
        <v>0</v>
      </c>
      <c r="F2998" s="38">
        <v>0</v>
      </c>
      <c r="G2998" s="38">
        <v>0</v>
      </c>
      <c r="H2998" s="38">
        <v>0</v>
      </c>
      <c r="I2998" s="38">
        <v>0</v>
      </c>
      <c r="J2998" s="38" t="s">
        <v>15324</v>
      </c>
      <c r="K2998" s="44">
        <v>-3.02063429578481E-2</v>
      </c>
      <c r="L2998" s="44">
        <v>0.98647598740014297</v>
      </c>
      <c r="M2998" s="38" t="s">
        <v>15325</v>
      </c>
      <c r="N2998" s="44">
        <v>3.16194536E-2</v>
      </c>
      <c r="O2998" s="44">
        <v>0.33616383620000001</v>
      </c>
      <c r="P2998" s="38" t="s">
        <v>15325</v>
      </c>
      <c r="Q2998" s="44">
        <v>5.0000000000000001E-3</v>
      </c>
      <c r="R2998" s="44">
        <v>1</v>
      </c>
      <c r="S2998" s="38" t="s">
        <v>15326</v>
      </c>
      <c r="T2998" s="44">
        <v>6.2518954940899998E-7</v>
      </c>
      <c r="U2998" s="44">
        <v>4.5880275120599997E-11</v>
      </c>
    </row>
    <row r="2999" spans="1:21">
      <c r="A2999" s="43" t="s">
        <v>2632</v>
      </c>
      <c r="B2999" s="38" t="s">
        <v>15322</v>
      </c>
      <c r="C2999" s="38" t="s">
        <v>15323</v>
      </c>
      <c r="D2999" s="44">
        <v>1.8739463547700199</v>
      </c>
      <c r="E2999" s="38">
        <v>0</v>
      </c>
      <c r="F2999" s="38">
        <v>0</v>
      </c>
      <c r="G2999" s="38">
        <v>0</v>
      </c>
      <c r="H2999" s="38">
        <v>0</v>
      </c>
      <c r="I2999" s="38">
        <v>0</v>
      </c>
      <c r="J2999" s="38" t="s">
        <v>15327</v>
      </c>
      <c r="K2999" s="44">
        <v>0</v>
      </c>
      <c r="L2999" s="44" t="s">
        <v>1268</v>
      </c>
      <c r="M2999" s="38" t="s">
        <v>15328</v>
      </c>
      <c r="N2999" s="44">
        <v>3.4087074000000001E-3</v>
      </c>
      <c r="O2999" s="44">
        <v>0.33616383620000001</v>
      </c>
      <c r="P2999" s="38" t="s">
        <v>15328</v>
      </c>
      <c r="Q2999" s="44">
        <v>-2E-3</v>
      </c>
      <c r="R2999" s="44">
        <v>1</v>
      </c>
      <c r="S2999" s="38" t="s">
        <v>15329</v>
      </c>
      <c r="T2999" s="44">
        <v>3.33605526924E-12</v>
      </c>
      <c r="U2999" s="44">
        <v>1.3334994457800001E-18</v>
      </c>
    </row>
    <row r="3000" spans="1:21">
      <c r="A3000" s="43" t="s">
        <v>2632</v>
      </c>
      <c r="B3000" s="38" t="s">
        <v>15322</v>
      </c>
      <c r="C3000" s="38" t="s">
        <v>15323</v>
      </c>
      <c r="D3000" s="44">
        <v>1.8739463547700199</v>
      </c>
      <c r="E3000" s="38">
        <v>0</v>
      </c>
      <c r="F3000" s="38">
        <v>0</v>
      </c>
      <c r="G3000" s="38">
        <v>0</v>
      </c>
      <c r="H3000" s="38">
        <v>0</v>
      </c>
      <c r="I3000" s="38">
        <v>0</v>
      </c>
      <c r="J3000" s="38" t="s">
        <v>15330</v>
      </c>
      <c r="K3000" s="44">
        <v>-1.3232960015733901E-2</v>
      </c>
      <c r="L3000" s="44">
        <v>0.93737241368203605</v>
      </c>
      <c r="M3000" s="38" t="s">
        <v>15331</v>
      </c>
      <c r="N3000" s="44">
        <v>5.1499375999999996E-3</v>
      </c>
      <c r="O3000" s="44">
        <v>0.33616383620000001</v>
      </c>
      <c r="P3000" s="38" t="s">
        <v>15331</v>
      </c>
      <c r="Q3000" s="44">
        <v>8.0000000000000002E-3</v>
      </c>
      <c r="R3000" s="44">
        <v>1</v>
      </c>
      <c r="S3000" s="38" t="s">
        <v>15332</v>
      </c>
      <c r="T3000" s="44">
        <v>1.46593042219E-14</v>
      </c>
      <c r="U3000" s="44">
        <v>1.33349943225E-18</v>
      </c>
    </row>
    <row r="3001" spans="1:21">
      <c r="A3001" s="43" t="s">
        <v>2632</v>
      </c>
      <c r="B3001" s="38" t="s">
        <v>15333</v>
      </c>
      <c r="C3001" s="38" t="s">
        <v>15334</v>
      </c>
      <c r="D3001" s="44">
        <v>1.5296428211125199</v>
      </c>
      <c r="E3001" s="38">
        <v>0</v>
      </c>
      <c r="F3001" s="38">
        <v>0</v>
      </c>
      <c r="G3001" s="38">
        <v>0</v>
      </c>
      <c r="H3001" s="38">
        <v>0</v>
      </c>
      <c r="I3001" s="38">
        <v>0</v>
      </c>
      <c r="J3001" s="38" t="s">
        <v>15335</v>
      </c>
      <c r="K3001" s="44">
        <v>1.47896915180865E-2</v>
      </c>
      <c r="L3001" s="44">
        <v>0.99226471631639102</v>
      </c>
      <c r="M3001" s="38" t="s">
        <v>15336</v>
      </c>
      <c r="N3001" s="44">
        <v>8.6872231000000005E-3</v>
      </c>
      <c r="O3001" s="44">
        <v>0.36613386609999998</v>
      </c>
      <c r="P3001" s="38" t="s">
        <v>15336</v>
      </c>
      <c r="Q3001" s="44">
        <v>3.0000000000000001E-3</v>
      </c>
      <c r="R3001" s="44">
        <v>1</v>
      </c>
      <c r="S3001" s="38" t="s">
        <v>15337</v>
      </c>
      <c r="T3001" s="44">
        <v>-2.16946817105E-3</v>
      </c>
      <c r="U3001" s="44">
        <v>6.6223753974300002E-3</v>
      </c>
    </row>
    <row r="3002" spans="1:21">
      <c r="A3002" s="43" t="s">
        <v>2632</v>
      </c>
      <c r="B3002" s="38" t="s">
        <v>15338</v>
      </c>
      <c r="C3002" s="38" t="s">
        <v>15339</v>
      </c>
      <c r="D3002" s="44">
        <v>1.9809542466513701</v>
      </c>
      <c r="E3002" s="38">
        <v>1</v>
      </c>
      <c r="F3002" s="38">
        <v>1</v>
      </c>
      <c r="G3002" s="38">
        <v>0</v>
      </c>
      <c r="H3002" s="38">
        <v>0</v>
      </c>
      <c r="I3002" s="38">
        <v>0</v>
      </c>
      <c r="J3002" s="38" t="s">
        <v>15340</v>
      </c>
      <c r="K3002" s="44">
        <v>8.5753752305996994E-2</v>
      </c>
      <c r="L3002" s="44">
        <v>5.7530492687335299E-3</v>
      </c>
      <c r="M3002" s="38" t="s">
        <v>15341</v>
      </c>
      <c r="N3002" s="44">
        <v>-2.3659082E-3</v>
      </c>
      <c r="O3002" s="44">
        <v>0.3649291885</v>
      </c>
      <c r="P3002" s="38" t="s">
        <v>15341</v>
      </c>
      <c r="Q3002" s="44">
        <v>-1E-3</v>
      </c>
      <c r="R3002" s="44">
        <v>1</v>
      </c>
      <c r="S3002" s="38" t="s">
        <v>15342</v>
      </c>
      <c r="T3002" s="44">
        <v>-3.20193698548E-3</v>
      </c>
      <c r="U3002" s="44">
        <v>9.7249595279199994E-3</v>
      </c>
    </row>
    <row r="3003" spans="1:21">
      <c r="A3003" s="43" t="s">
        <v>2632</v>
      </c>
      <c r="B3003" s="38" t="s">
        <v>15338</v>
      </c>
      <c r="C3003" s="38" t="s">
        <v>15339</v>
      </c>
      <c r="D3003" s="44">
        <v>1.9809542466513701</v>
      </c>
      <c r="E3003" s="38">
        <v>0</v>
      </c>
      <c r="F3003" s="38">
        <v>0</v>
      </c>
      <c r="G3003" s="38">
        <v>0</v>
      </c>
      <c r="H3003" s="38">
        <v>0</v>
      </c>
      <c r="I3003" s="38">
        <v>0</v>
      </c>
      <c r="J3003" s="38" t="s">
        <v>15343</v>
      </c>
      <c r="K3003" s="44">
        <v>2.34456453285143E-2</v>
      </c>
      <c r="L3003" s="44">
        <v>0.47638184684902302</v>
      </c>
      <c r="M3003" s="38" t="s">
        <v>15344</v>
      </c>
      <c r="N3003" s="44">
        <v>-3.1067433799999999E-2</v>
      </c>
      <c r="O3003" s="44">
        <v>0.3649291885</v>
      </c>
      <c r="P3003" s="38" t="s">
        <v>15344</v>
      </c>
      <c r="Q3003" s="44">
        <v>1E-3</v>
      </c>
      <c r="R3003" s="44">
        <v>1</v>
      </c>
      <c r="S3003" s="38" t="s">
        <v>15342</v>
      </c>
      <c r="T3003" s="44">
        <v>-3.20193698548E-3</v>
      </c>
      <c r="U3003" s="44">
        <v>9.7249595279199994E-3</v>
      </c>
    </row>
    <row r="3004" spans="1:21">
      <c r="A3004" s="43" t="s">
        <v>2632</v>
      </c>
      <c r="B3004" s="38" t="s">
        <v>15345</v>
      </c>
      <c r="C3004" s="38" t="s">
        <v>15346</v>
      </c>
      <c r="D3004" s="44">
        <v>0.75722414004606797</v>
      </c>
      <c r="E3004" s="38">
        <v>0</v>
      </c>
      <c r="F3004" s="38">
        <v>0</v>
      </c>
      <c r="G3004" s="38">
        <v>0</v>
      </c>
      <c r="H3004" s="38">
        <v>0</v>
      </c>
      <c r="I3004" s="38">
        <v>0</v>
      </c>
      <c r="J3004" s="38" t="s">
        <v>15347</v>
      </c>
      <c r="K3004" s="44">
        <v>0</v>
      </c>
      <c r="L3004" s="44" t="s">
        <v>1268</v>
      </c>
      <c r="M3004" s="38" t="s">
        <v>15348</v>
      </c>
      <c r="N3004" s="44">
        <v>-1.3236919E-3</v>
      </c>
      <c r="O3004" s="44">
        <v>0.34765234769999998</v>
      </c>
      <c r="P3004" s="38" t="s">
        <v>15348</v>
      </c>
      <c r="Q3004" s="44">
        <v>-2.8000000000000001E-2</v>
      </c>
      <c r="R3004" s="44">
        <v>1</v>
      </c>
      <c r="S3004" s="38" t="s">
        <v>15349</v>
      </c>
      <c r="T3004" s="44">
        <v>1.14364533663E-4</v>
      </c>
      <c r="U3004" s="44">
        <v>2.1345426044999999E-4</v>
      </c>
    </row>
    <row r="3005" spans="1:21">
      <c r="A3005" s="43" t="s">
        <v>2632</v>
      </c>
      <c r="B3005" s="38" t="s">
        <v>15350</v>
      </c>
      <c r="C3005" s="38" t="s">
        <v>15351</v>
      </c>
      <c r="D3005" s="44">
        <v>2.02238324615531</v>
      </c>
      <c r="E3005" s="38">
        <v>0</v>
      </c>
      <c r="F3005" s="38">
        <v>0</v>
      </c>
      <c r="G3005" s="38">
        <v>0</v>
      </c>
      <c r="H3005" s="38">
        <v>0</v>
      </c>
      <c r="I3005" s="38">
        <v>0</v>
      </c>
      <c r="J3005" s="38" t="s">
        <v>15352</v>
      </c>
      <c r="K3005" s="44">
        <v>0</v>
      </c>
      <c r="L3005" s="44" t="s">
        <v>1268</v>
      </c>
      <c r="M3005" s="38" t="s">
        <v>15353</v>
      </c>
      <c r="N3005" s="44">
        <v>3.8878322E-3</v>
      </c>
      <c r="O3005" s="44">
        <v>0.41758241759999998</v>
      </c>
      <c r="P3005" s="38" t="s">
        <v>15353</v>
      </c>
      <c r="Q3005" s="44">
        <v>7.0000000000000001E-3</v>
      </c>
      <c r="R3005" s="44">
        <v>1</v>
      </c>
      <c r="S3005" s="38" t="s">
        <v>15354</v>
      </c>
      <c r="T3005" s="44">
        <v>1.7083118711900001E-6</v>
      </c>
      <c r="U3005" s="44">
        <v>4.35568275384E-12</v>
      </c>
    </row>
    <row r="3006" spans="1:21">
      <c r="A3006" s="43" t="s">
        <v>2632</v>
      </c>
      <c r="B3006" s="38" t="s">
        <v>15355</v>
      </c>
      <c r="C3006" s="38" t="s">
        <v>15356</v>
      </c>
      <c r="D3006" s="44">
        <v>2.6048493571870801</v>
      </c>
      <c r="E3006" s="38">
        <v>0</v>
      </c>
      <c r="F3006" s="38">
        <v>0</v>
      </c>
      <c r="G3006" s="38">
        <v>0</v>
      </c>
      <c r="H3006" s="38">
        <v>0</v>
      </c>
      <c r="I3006" s="38">
        <v>0</v>
      </c>
      <c r="J3006" s="38" t="s">
        <v>15357</v>
      </c>
      <c r="K3006" s="44">
        <v>4.0016696837071299E-2</v>
      </c>
      <c r="L3006" s="44">
        <v>0.53690685877364697</v>
      </c>
      <c r="M3006" s="38" t="s">
        <v>15358</v>
      </c>
      <c r="N3006" s="44">
        <v>-5.9134550000000002E-4</v>
      </c>
      <c r="O3006" s="44">
        <v>0.40406022549999998</v>
      </c>
      <c r="P3006" s="38" t="s">
        <v>15358</v>
      </c>
      <c r="Q3006" s="44">
        <v>-8.0000000000000002E-3</v>
      </c>
      <c r="R3006" s="44">
        <v>0.855644402272</v>
      </c>
      <c r="S3006" s="38" t="s">
        <v>15359</v>
      </c>
      <c r="T3006" s="44">
        <v>-9.3754267088799994E-6</v>
      </c>
      <c r="U3006" s="44">
        <v>2.2917296125699999E-13</v>
      </c>
    </row>
    <row r="3007" spans="1:21">
      <c r="A3007" s="43" t="s">
        <v>2632</v>
      </c>
      <c r="B3007" s="38" t="s">
        <v>15360</v>
      </c>
      <c r="C3007" s="38" t="s">
        <v>15361</v>
      </c>
      <c r="D3007" s="44">
        <v>1.9728288155774001</v>
      </c>
      <c r="E3007" s="38">
        <v>0</v>
      </c>
      <c r="F3007" s="38">
        <v>0</v>
      </c>
      <c r="G3007" s="38">
        <v>0</v>
      </c>
      <c r="H3007" s="38">
        <v>0</v>
      </c>
      <c r="I3007" s="38">
        <v>0</v>
      </c>
      <c r="J3007" s="38" t="s">
        <v>15362</v>
      </c>
      <c r="K3007" s="44">
        <v>5.8916196470560699E-2</v>
      </c>
      <c r="L3007" s="44">
        <v>0.57522070545454695</v>
      </c>
      <c r="M3007" s="38" t="s">
        <v>15363</v>
      </c>
      <c r="N3007" s="44">
        <v>-2.1617806199999999E-2</v>
      </c>
      <c r="O3007" s="44">
        <v>0.34737484740000002</v>
      </c>
      <c r="P3007" s="38" t="s">
        <v>15363</v>
      </c>
      <c r="Q3007" s="44">
        <v>0.01</v>
      </c>
      <c r="R3007" s="44">
        <v>1</v>
      </c>
      <c r="S3007" s="38" t="s">
        <v>15364</v>
      </c>
      <c r="T3007" s="44">
        <v>2.9113268572600001E-4</v>
      </c>
      <c r="U3007" s="44">
        <v>3.13955696369E-7</v>
      </c>
    </row>
    <row r="3008" spans="1:21">
      <c r="A3008" s="43" t="s">
        <v>2632</v>
      </c>
      <c r="B3008" s="38" t="s">
        <v>15360</v>
      </c>
      <c r="C3008" s="38" t="s">
        <v>15361</v>
      </c>
      <c r="D3008" s="44">
        <v>1.9728288155774001</v>
      </c>
      <c r="E3008" s="38">
        <v>0</v>
      </c>
      <c r="F3008" s="38">
        <v>0</v>
      </c>
      <c r="G3008" s="38">
        <v>0</v>
      </c>
      <c r="H3008" s="38">
        <v>0</v>
      </c>
      <c r="I3008" s="38">
        <v>0</v>
      </c>
      <c r="J3008" s="38" t="s">
        <v>15365</v>
      </c>
      <c r="K3008" s="44">
        <v>-4.1590961848831903E-2</v>
      </c>
      <c r="L3008" s="44">
        <v>0.60237436888238405</v>
      </c>
      <c r="M3008" s="38" t="s">
        <v>15366</v>
      </c>
      <c r="N3008" s="44">
        <v>-5.2591302999999999E-2</v>
      </c>
      <c r="O3008" s="44">
        <v>0.34737484740000002</v>
      </c>
      <c r="P3008" s="38" t="s">
        <v>15366</v>
      </c>
      <c r="Q3008" s="44">
        <v>-8.0000000000000002E-3</v>
      </c>
      <c r="R3008" s="44">
        <v>1</v>
      </c>
      <c r="S3008" s="38" t="s">
        <v>15364</v>
      </c>
      <c r="T3008" s="44">
        <v>2.9113268572600001E-4</v>
      </c>
      <c r="U3008" s="44">
        <v>3.13955696369E-7</v>
      </c>
    </row>
    <row r="3009" spans="1:21">
      <c r="A3009" s="43" t="s">
        <v>2632</v>
      </c>
      <c r="B3009" s="38" t="s">
        <v>15360</v>
      </c>
      <c r="C3009" s="38" t="s">
        <v>15361</v>
      </c>
      <c r="D3009" s="44">
        <v>1.9728288155774001</v>
      </c>
      <c r="E3009" s="38">
        <v>0</v>
      </c>
      <c r="F3009" s="38">
        <v>0</v>
      </c>
      <c r="G3009" s="38">
        <v>0</v>
      </c>
      <c r="H3009" s="38">
        <v>0</v>
      </c>
      <c r="I3009" s="38">
        <v>0</v>
      </c>
      <c r="J3009" s="38" t="s">
        <v>15367</v>
      </c>
      <c r="K3009" s="44">
        <v>0</v>
      </c>
      <c r="L3009" s="44" t="s">
        <v>1268</v>
      </c>
      <c r="M3009" s="38" t="s">
        <v>15368</v>
      </c>
      <c r="N3009" s="44">
        <v>-7.5906964999999998E-3</v>
      </c>
      <c r="O3009" s="44">
        <v>0.34737484740000002</v>
      </c>
      <c r="P3009" s="38" t="s">
        <v>15368</v>
      </c>
      <c r="Q3009" s="44">
        <v>-2E-3</v>
      </c>
      <c r="R3009" s="44">
        <v>1</v>
      </c>
      <c r="S3009" s="38" t="s">
        <v>15369</v>
      </c>
      <c r="T3009" s="44">
        <v>-2.0857925832399999E-15</v>
      </c>
      <c r="U3009" s="44">
        <v>1.3334994321799999E-18</v>
      </c>
    </row>
    <row r="3010" spans="1:21">
      <c r="A3010" s="43" t="s">
        <v>2632</v>
      </c>
      <c r="B3010" s="38" t="s">
        <v>15370</v>
      </c>
      <c r="C3010" s="38" t="s">
        <v>15371</v>
      </c>
      <c r="D3010" s="44">
        <v>1.4652244977842599</v>
      </c>
      <c r="E3010" s="38">
        <v>0</v>
      </c>
      <c r="F3010" s="38">
        <v>0</v>
      </c>
      <c r="G3010" s="38">
        <v>0</v>
      </c>
      <c r="H3010" s="38">
        <v>0</v>
      </c>
      <c r="I3010" s="38">
        <v>0</v>
      </c>
      <c r="J3010" s="38" t="s">
        <v>15372</v>
      </c>
      <c r="K3010" s="44">
        <v>0</v>
      </c>
      <c r="L3010" s="44" t="s">
        <v>1268</v>
      </c>
      <c r="M3010" s="38" t="s">
        <v>15373</v>
      </c>
      <c r="N3010" s="44">
        <v>6.4481800000000002E-4</v>
      </c>
      <c r="O3010" s="44">
        <v>0.37362637360000001</v>
      </c>
      <c r="P3010" s="38" t="s">
        <v>15373</v>
      </c>
      <c r="Q3010" s="44">
        <v>3.9E-2</v>
      </c>
      <c r="R3010" s="44">
        <v>1</v>
      </c>
      <c r="S3010" s="38" t="s">
        <v>15374</v>
      </c>
      <c r="T3010" s="44">
        <v>2.2998685416900001E-5</v>
      </c>
      <c r="U3010" s="44">
        <v>8.0396031068899997E-7</v>
      </c>
    </row>
    <row r="3011" spans="1:21">
      <c r="A3011" s="43" t="s">
        <v>2632</v>
      </c>
      <c r="B3011" s="38" t="s">
        <v>15370</v>
      </c>
      <c r="C3011" s="38" t="s">
        <v>15371</v>
      </c>
      <c r="D3011" s="44">
        <v>1.4652244977842599</v>
      </c>
      <c r="E3011" s="38">
        <v>0</v>
      </c>
      <c r="F3011" s="38">
        <v>0</v>
      </c>
      <c r="G3011" s="38">
        <v>0</v>
      </c>
      <c r="H3011" s="38">
        <v>0</v>
      </c>
      <c r="I3011" s="38">
        <v>0</v>
      </c>
      <c r="J3011" s="38" t="s">
        <v>15375</v>
      </c>
      <c r="K3011" s="44">
        <v>0</v>
      </c>
      <c r="L3011" s="44" t="s">
        <v>1268</v>
      </c>
      <c r="M3011" s="38" t="s">
        <v>15376</v>
      </c>
      <c r="N3011" s="44">
        <v>9.7443509999999998E-4</v>
      </c>
      <c r="O3011" s="44">
        <v>0.37362637360000001</v>
      </c>
      <c r="P3011" s="38" t="s">
        <v>15376</v>
      </c>
      <c r="Q3011" s="44">
        <v>0</v>
      </c>
      <c r="R3011" s="44">
        <v>1</v>
      </c>
      <c r="S3011" s="38" t="s">
        <v>15377</v>
      </c>
      <c r="T3011" s="44">
        <v>-7.7715611723799997E-16</v>
      </c>
      <c r="U3011" s="44">
        <v>1.3334994321699999E-18</v>
      </c>
    </row>
    <row r="3012" spans="1:21">
      <c r="A3012" s="43" t="s">
        <v>2632</v>
      </c>
      <c r="B3012" s="38" t="s">
        <v>15378</v>
      </c>
      <c r="C3012" s="38" t="s">
        <v>15379</v>
      </c>
      <c r="D3012" s="44">
        <v>1.2507356763575399</v>
      </c>
      <c r="E3012" s="38">
        <v>0</v>
      </c>
      <c r="F3012" s="38">
        <v>0</v>
      </c>
      <c r="G3012" s="38">
        <v>0</v>
      </c>
      <c r="H3012" s="38">
        <v>0</v>
      </c>
      <c r="I3012" s="38">
        <v>0</v>
      </c>
      <c r="J3012" s="38" t="s">
        <v>15380</v>
      </c>
      <c r="K3012" s="44">
        <v>0</v>
      </c>
      <c r="L3012" s="44" t="s">
        <v>1268</v>
      </c>
      <c r="M3012" s="38" t="s">
        <v>15381</v>
      </c>
      <c r="N3012" s="44">
        <v>1.64624297E-2</v>
      </c>
      <c r="O3012" s="44">
        <v>0.35087769369999999</v>
      </c>
      <c r="P3012" s="38" t="s">
        <v>15381</v>
      </c>
      <c r="Q3012" s="44">
        <v>4.2000000000000003E-2</v>
      </c>
      <c r="R3012" s="44">
        <v>1</v>
      </c>
      <c r="S3012" s="38" t="s">
        <v>15382</v>
      </c>
      <c r="T3012" s="44">
        <v>3.7424427288499999E-5</v>
      </c>
      <c r="U3012" s="44">
        <v>3.2888984572899998E-4</v>
      </c>
    </row>
    <row r="3013" spans="1:21">
      <c r="A3013" s="43" t="s">
        <v>2632</v>
      </c>
      <c r="B3013" s="38" t="s">
        <v>15378</v>
      </c>
      <c r="C3013" s="38" t="s">
        <v>15379</v>
      </c>
      <c r="D3013" s="44">
        <v>1.2507356763575399</v>
      </c>
      <c r="E3013" s="38">
        <v>0</v>
      </c>
      <c r="F3013" s="38">
        <v>0</v>
      </c>
      <c r="G3013" s="38">
        <v>0</v>
      </c>
      <c r="H3013" s="38">
        <v>0</v>
      </c>
      <c r="I3013" s="38">
        <v>0</v>
      </c>
      <c r="J3013" s="38" t="s">
        <v>15383</v>
      </c>
      <c r="K3013" s="44">
        <v>0</v>
      </c>
      <c r="L3013" s="44" t="s">
        <v>1268</v>
      </c>
      <c r="M3013" s="38" t="s">
        <v>15384</v>
      </c>
      <c r="N3013" s="44">
        <v>3.3156126000000001E-2</v>
      </c>
      <c r="O3013" s="44">
        <v>0.35087769369999999</v>
      </c>
      <c r="P3013" s="38" t="s">
        <v>15384</v>
      </c>
      <c r="Q3013" s="44">
        <v>3.2000000000000001E-2</v>
      </c>
      <c r="R3013" s="44">
        <v>1</v>
      </c>
      <c r="S3013" s="38" t="s">
        <v>15385</v>
      </c>
      <c r="T3013" s="44">
        <v>2.3248496083900001E-5</v>
      </c>
      <c r="U3013" s="44">
        <v>1.53352255795E-6</v>
      </c>
    </row>
    <row r="3014" spans="1:21">
      <c r="A3014" s="43" t="s">
        <v>2632</v>
      </c>
      <c r="B3014" s="38" t="s">
        <v>15386</v>
      </c>
      <c r="C3014" s="38" t="s">
        <v>15387</v>
      </c>
      <c r="D3014" s="44">
        <v>2.0799539976433601</v>
      </c>
      <c r="E3014" s="38">
        <v>0</v>
      </c>
      <c r="F3014" s="38">
        <v>0</v>
      </c>
      <c r="G3014" s="38">
        <v>0</v>
      </c>
      <c r="H3014" s="38">
        <v>0</v>
      </c>
      <c r="I3014" s="38">
        <v>0</v>
      </c>
      <c r="J3014" s="38" t="s">
        <v>15388</v>
      </c>
      <c r="K3014" s="44">
        <v>0.26621208195565399</v>
      </c>
      <c r="L3014" s="44">
        <v>0.27122812301240901</v>
      </c>
      <c r="M3014" s="38" t="s">
        <v>15389</v>
      </c>
      <c r="N3014" s="44">
        <v>-1.7179134999999999E-3</v>
      </c>
      <c r="O3014" s="44">
        <v>0.39224289220000003</v>
      </c>
      <c r="P3014" s="38" t="s">
        <v>15389</v>
      </c>
      <c r="Q3014" s="44">
        <v>-7.0000000000000001E-3</v>
      </c>
      <c r="R3014" s="44">
        <v>1</v>
      </c>
      <c r="S3014" s="38" t="s">
        <v>15390</v>
      </c>
      <c r="T3014" s="44">
        <v>-6.6892937141299997E-8</v>
      </c>
      <c r="U3014" s="44">
        <v>1.51714196952E-9</v>
      </c>
    </row>
    <row r="3015" spans="1:21">
      <c r="A3015" s="43" t="s">
        <v>2632</v>
      </c>
      <c r="B3015" s="38" t="s">
        <v>15391</v>
      </c>
      <c r="C3015" s="38" t="s">
        <v>15392</v>
      </c>
      <c r="D3015" s="44">
        <v>1.5644077252308299</v>
      </c>
      <c r="E3015" s="38">
        <v>0</v>
      </c>
      <c r="F3015" s="38">
        <v>0</v>
      </c>
      <c r="G3015" s="38">
        <v>0</v>
      </c>
      <c r="H3015" s="38">
        <v>0</v>
      </c>
      <c r="I3015" s="38">
        <v>0</v>
      </c>
      <c r="J3015" s="38" t="s">
        <v>15393</v>
      </c>
      <c r="K3015" s="44">
        <v>0</v>
      </c>
      <c r="L3015" s="44" t="s">
        <v>1268</v>
      </c>
      <c r="M3015" s="38" t="s">
        <v>15394</v>
      </c>
      <c r="N3015" s="44">
        <v>9.0944939999999998E-3</v>
      </c>
      <c r="O3015" s="44">
        <v>0.25774225769999998</v>
      </c>
      <c r="P3015" s="38" t="s">
        <v>15394</v>
      </c>
      <c r="Q3015" s="44">
        <v>8.0000000000000002E-3</v>
      </c>
      <c r="R3015" s="44">
        <v>1</v>
      </c>
      <c r="S3015" s="38" t="s">
        <v>15395</v>
      </c>
      <c r="T3015" s="44">
        <v>1.9100409058100001E-10</v>
      </c>
      <c r="U3015" s="44">
        <v>1.33350021056E-18</v>
      </c>
    </row>
    <row r="3016" spans="1:21">
      <c r="A3016" s="43" t="s">
        <v>2632</v>
      </c>
      <c r="B3016" s="38" t="s">
        <v>15391</v>
      </c>
      <c r="C3016" s="38" t="s">
        <v>15392</v>
      </c>
      <c r="D3016" s="44">
        <v>1.5644077252308299</v>
      </c>
      <c r="E3016" s="38">
        <v>0</v>
      </c>
      <c r="F3016" s="38">
        <v>0</v>
      </c>
      <c r="G3016" s="38">
        <v>0</v>
      </c>
      <c r="H3016" s="38">
        <v>0</v>
      </c>
      <c r="I3016" s="38">
        <v>0</v>
      </c>
      <c r="J3016" s="38" t="s">
        <v>15396</v>
      </c>
      <c r="K3016" s="44">
        <v>5.0401505396863201E-2</v>
      </c>
      <c r="L3016" s="44">
        <v>0.97354233971868398</v>
      </c>
      <c r="M3016" s="38" t="s">
        <v>15397</v>
      </c>
      <c r="N3016" s="44">
        <v>-3.1125589799999999E-2</v>
      </c>
      <c r="O3016" s="44">
        <v>0.22684458399999999</v>
      </c>
      <c r="P3016" s="38" t="s">
        <v>15397</v>
      </c>
      <c r="Q3016" s="44">
        <v>-3.0000000000000001E-3</v>
      </c>
      <c r="R3016" s="44">
        <v>1</v>
      </c>
      <c r="S3016" s="38" t="s">
        <v>15398</v>
      </c>
      <c r="T3016" s="44">
        <v>4.8849949084800004E-6</v>
      </c>
      <c r="U3016" s="44">
        <v>4.5026244916799998E-11</v>
      </c>
    </row>
    <row r="3017" spans="1:21">
      <c r="A3017" s="43" t="s">
        <v>2632</v>
      </c>
      <c r="B3017" s="38" t="s">
        <v>15399</v>
      </c>
      <c r="C3017" s="38" t="s">
        <v>15400</v>
      </c>
      <c r="D3017" s="44">
        <v>0.89685261007880701</v>
      </c>
      <c r="E3017" s="38">
        <v>0</v>
      </c>
      <c r="F3017" s="38">
        <v>0</v>
      </c>
      <c r="G3017" s="38">
        <v>0</v>
      </c>
      <c r="H3017" s="38">
        <v>0</v>
      </c>
      <c r="I3017" s="38">
        <v>0</v>
      </c>
      <c r="J3017" s="38" t="s">
        <v>15401</v>
      </c>
      <c r="K3017" s="44">
        <v>0.100847085865873</v>
      </c>
      <c r="L3017" s="44">
        <v>0.88353609434995095</v>
      </c>
      <c r="M3017" s="38" t="s">
        <v>15402</v>
      </c>
      <c r="N3017" s="44">
        <v>6.6507026999999996E-2</v>
      </c>
      <c r="O3017" s="44">
        <v>0.35177322680000001</v>
      </c>
      <c r="P3017" s="38" t="s">
        <v>15402</v>
      </c>
      <c r="Q3017" s="44">
        <v>2.5999999999999999E-2</v>
      </c>
      <c r="R3017" s="44">
        <v>1</v>
      </c>
      <c r="S3017" s="38" t="s">
        <v>15403</v>
      </c>
      <c r="T3017" s="44">
        <v>4.5683403082999998E-5</v>
      </c>
      <c r="U3017" s="44">
        <v>4.1220278948899998E-5</v>
      </c>
    </row>
    <row r="3018" spans="1:21">
      <c r="A3018" s="43" t="s">
        <v>2632</v>
      </c>
      <c r="B3018" s="38" t="s">
        <v>15404</v>
      </c>
      <c r="C3018" s="38" t="s">
        <v>15405</v>
      </c>
      <c r="D3018" s="44">
        <v>1.35622191960588</v>
      </c>
      <c r="E3018" s="38">
        <v>0</v>
      </c>
      <c r="F3018" s="38">
        <v>0</v>
      </c>
      <c r="G3018" s="38">
        <v>0</v>
      </c>
      <c r="H3018" s="38">
        <v>0</v>
      </c>
      <c r="I3018" s="38">
        <v>0</v>
      </c>
      <c r="J3018" s="38" t="s">
        <v>15406</v>
      </c>
      <c r="K3018" s="44">
        <v>8.6796106288929406E-2</v>
      </c>
      <c r="L3018" s="44">
        <v>0.94143791519253095</v>
      </c>
      <c r="M3018" s="38" t="s">
        <v>15407</v>
      </c>
      <c r="N3018" s="44">
        <v>-0.1088563088</v>
      </c>
      <c r="O3018" s="44">
        <v>0.17582417580000001</v>
      </c>
      <c r="P3018" s="38" t="s">
        <v>15407</v>
      </c>
      <c r="Q3018" s="44">
        <v>-2E-3</v>
      </c>
      <c r="R3018" s="44">
        <v>1</v>
      </c>
      <c r="S3018" s="38" t="s">
        <v>15408</v>
      </c>
      <c r="T3018" s="44">
        <v>-1.207392229E-5</v>
      </c>
      <c r="U3018" s="44">
        <v>9.49285067916E-11</v>
      </c>
    </row>
    <row r="3019" spans="1:21">
      <c r="A3019" s="43" t="s">
        <v>2632</v>
      </c>
      <c r="B3019" s="38" t="s">
        <v>15409</v>
      </c>
      <c r="C3019" s="38" t="s">
        <v>15410</v>
      </c>
      <c r="D3019" s="44">
        <v>2.03870004230177</v>
      </c>
      <c r="E3019" s="38">
        <v>0</v>
      </c>
      <c r="F3019" s="38">
        <v>0</v>
      </c>
      <c r="G3019" s="38">
        <v>0</v>
      </c>
      <c r="H3019" s="38">
        <v>0</v>
      </c>
      <c r="I3019" s="38">
        <v>0</v>
      </c>
      <c r="J3019" s="38" t="s">
        <v>15411</v>
      </c>
      <c r="K3019" s="44">
        <v>0.32607898054845003</v>
      </c>
      <c r="L3019" s="44">
        <v>0.39168237269272799</v>
      </c>
      <c r="M3019" s="38" t="s">
        <v>15412</v>
      </c>
      <c r="N3019" s="44">
        <v>-5.0779388999999996E-3</v>
      </c>
      <c r="O3019" s="44">
        <v>0.25324675320000001</v>
      </c>
      <c r="P3019" s="38" t="s">
        <v>15412</v>
      </c>
      <c r="Q3019" s="44">
        <v>-2.5999999999999999E-2</v>
      </c>
      <c r="R3019" s="44">
        <v>1</v>
      </c>
      <c r="S3019" s="38" t="s">
        <v>15413</v>
      </c>
      <c r="T3019" s="44">
        <v>6.6190776843199999E-4</v>
      </c>
      <c r="U3019" s="44">
        <v>1.7023731477700001E-3</v>
      </c>
    </row>
    <row r="3020" spans="1:21">
      <c r="A3020" s="43" t="s">
        <v>2632</v>
      </c>
      <c r="B3020" s="38" t="s">
        <v>15414</v>
      </c>
      <c r="C3020" s="38" t="s">
        <v>15415</v>
      </c>
      <c r="D3020" s="44">
        <v>1.1182546079198701</v>
      </c>
      <c r="E3020" s="38">
        <v>0</v>
      </c>
      <c r="F3020" s="38">
        <v>0</v>
      </c>
      <c r="G3020" s="38">
        <v>0</v>
      </c>
      <c r="H3020" s="38">
        <v>0</v>
      </c>
      <c r="I3020" s="38">
        <v>0</v>
      </c>
      <c r="J3020" s="38" t="s">
        <v>15416</v>
      </c>
      <c r="K3020" s="44">
        <v>0</v>
      </c>
      <c r="L3020" s="44" t="s">
        <v>1268</v>
      </c>
      <c r="M3020" s="38" t="s">
        <v>15417</v>
      </c>
      <c r="N3020" s="44">
        <v>-4.6379917999999996E-3</v>
      </c>
      <c r="O3020" s="44">
        <v>0.3501082251</v>
      </c>
      <c r="P3020" s="38" t="s">
        <v>15417</v>
      </c>
      <c r="Q3020" s="44">
        <v>-2E-3</v>
      </c>
      <c r="R3020" s="44">
        <v>1</v>
      </c>
      <c r="S3020" s="38" t="s">
        <v>15418</v>
      </c>
      <c r="T3020" s="44">
        <v>-4.4122623050100003E-10</v>
      </c>
      <c r="U3020" s="44">
        <v>1.5276657794899999E-13</v>
      </c>
    </row>
    <row r="3021" spans="1:21">
      <c r="A3021" s="43" t="s">
        <v>2632</v>
      </c>
      <c r="B3021" s="38" t="s">
        <v>15414</v>
      </c>
      <c r="C3021" s="38" t="s">
        <v>15415</v>
      </c>
      <c r="D3021" s="44">
        <v>1.1182546079198701</v>
      </c>
      <c r="E3021" s="38">
        <v>0</v>
      </c>
      <c r="F3021" s="38">
        <v>0</v>
      </c>
      <c r="G3021" s="38">
        <v>0</v>
      </c>
      <c r="H3021" s="38">
        <v>0</v>
      </c>
      <c r="I3021" s="38">
        <v>0</v>
      </c>
      <c r="J3021" s="38" t="s">
        <v>15419</v>
      </c>
      <c r="K3021" s="44">
        <v>0</v>
      </c>
      <c r="L3021" s="44" t="s">
        <v>1268</v>
      </c>
      <c r="M3021" s="38" t="s">
        <v>15420</v>
      </c>
      <c r="N3021" s="44">
        <v>3.4576321E-3</v>
      </c>
      <c r="O3021" s="44">
        <v>0.3501082251</v>
      </c>
      <c r="P3021" s="38" t="s">
        <v>15420</v>
      </c>
      <c r="Q3021" s="44">
        <v>2.5999999999999999E-2</v>
      </c>
      <c r="R3021" s="44">
        <v>1</v>
      </c>
      <c r="S3021" s="38" t="s">
        <v>15421</v>
      </c>
      <c r="T3021" s="44">
        <v>1.0681867513299999E-4</v>
      </c>
      <c r="U3021" s="44">
        <v>8.4254372907500001E-5</v>
      </c>
    </row>
    <row r="3022" spans="1:21">
      <c r="A3022" s="43" t="s">
        <v>2632</v>
      </c>
      <c r="B3022" s="38" t="s">
        <v>15414</v>
      </c>
      <c r="C3022" s="38" t="s">
        <v>15415</v>
      </c>
      <c r="D3022" s="44">
        <v>1.1182546079198701</v>
      </c>
      <c r="E3022" s="38">
        <v>0</v>
      </c>
      <c r="F3022" s="38">
        <v>0</v>
      </c>
      <c r="G3022" s="38">
        <v>0</v>
      </c>
      <c r="H3022" s="38">
        <v>0</v>
      </c>
      <c r="I3022" s="38">
        <v>0</v>
      </c>
      <c r="J3022" s="38" t="s">
        <v>15422</v>
      </c>
      <c r="K3022" s="44">
        <v>0</v>
      </c>
      <c r="L3022" s="44" t="s">
        <v>1268</v>
      </c>
      <c r="M3022" s="38" t="s">
        <v>15423</v>
      </c>
      <c r="N3022" s="44">
        <v>-0.1002646504</v>
      </c>
      <c r="O3022" s="44">
        <v>0.3501082251</v>
      </c>
      <c r="P3022" s="38" t="s">
        <v>15423</v>
      </c>
      <c r="Q3022" s="44">
        <v>6.0000000000000001E-3</v>
      </c>
      <c r="R3022" s="44">
        <v>1</v>
      </c>
      <c r="S3022" s="38" t="s">
        <v>15424</v>
      </c>
      <c r="T3022" s="44">
        <v>7.3254653418400002E-7</v>
      </c>
      <c r="U3022" s="44">
        <v>9.9954629876499994E-8</v>
      </c>
    </row>
    <row r="3023" spans="1:21">
      <c r="A3023" s="43" t="s">
        <v>2632</v>
      </c>
      <c r="B3023" s="38" t="s">
        <v>15425</v>
      </c>
      <c r="C3023" s="38" t="s">
        <v>15426</v>
      </c>
      <c r="D3023" s="44">
        <v>0.88332288644950296</v>
      </c>
      <c r="E3023" s="38">
        <v>0</v>
      </c>
      <c r="F3023" s="38">
        <v>0</v>
      </c>
      <c r="G3023" s="38">
        <v>0</v>
      </c>
      <c r="H3023" s="38">
        <v>0</v>
      </c>
      <c r="I3023" s="38">
        <v>0</v>
      </c>
      <c r="J3023" s="38" t="s">
        <v>15427</v>
      </c>
      <c r="K3023" s="44">
        <v>-2.4301830072085001E-2</v>
      </c>
      <c r="L3023" s="44">
        <v>0.92452595399131299</v>
      </c>
      <c r="M3023" s="38" t="s">
        <v>15428</v>
      </c>
      <c r="N3023" s="44">
        <v>-0.1064200469</v>
      </c>
      <c r="O3023" s="44">
        <v>9.59040959E-2</v>
      </c>
      <c r="P3023" s="38" t="s">
        <v>15428</v>
      </c>
      <c r="Q3023" s="44">
        <v>9.1999999999999998E-2</v>
      </c>
      <c r="R3023" s="44">
        <v>1</v>
      </c>
      <c r="S3023" s="38" t="s">
        <v>15429</v>
      </c>
      <c r="T3023" s="44">
        <v>-3.65979339469E-3</v>
      </c>
      <c r="U3023" s="44">
        <v>2.3904488671499999E-2</v>
      </c>
    </row>
    <row r="3024" spans="1:21">
      <c r="A3024" s="43" t="s">
        <v>2632</v>
      </c>
      <c r="B3024" s="38" t="s">
        <v>15430</v>
      </c>
      <c r="C3024" s="38" t="s">
        <v>15431</v>
      </c>
      <c r="D3024" s="44">
        <v>1.0425126649880201</v>
      </c>
      <c r="E3024" s="38">
        <v>0</v>
      </c>
      <c r="F3024" s="38">
        <v>0</v>
      </c>
      <c r="G3024" s="38">
        <v>0</v>
      </c>
      <c r="H3024" s="38">
        <v>0</v>
      </c>
      <c r="I3024" s="38">
        <v>0</v>
      </c>
      <c r="J3024" s="38" t="s">
        <v>15432</v>
      </c>
      <c r="K3024" s="44">
        <v>-7.4537600185901401E-3</v>
      </c>
      <c r="L3024" s="44">
        <v>0.99790121193435999</v>
      </c>
      <c r="M3024" s="38" t="s">
        <v>15433</v>
      </c>
      <c r="N3024" s="44">
        <v>-0.1655167555</v>
      </c>
      <c r="O3024" s="44">
        <v>0.1923076923</v>
      </c>
      <c r="P3024" s="38" t="s">
        <v>15433</v>
      </c>
      <c r="Q3024" s="44">
        <v>-0.189</v>
      </c>
      <c r="R3024" s="44">
        <v>1</v>
      </c>
      <c r="S3024" s="38" t="s">
        <v>15434</v>
      </c>
      <c r="T3024" s="44">
        <v>-2.2438200522099999E-3</v>
      </c>
      <c r="U3024" s="44">
        <v>1.47821789291E-2</v>
      </c>
    </row>
    <row r="3025" spans="1:21">
      <c r="A3025" s="43" t="s">
        <v>2632</v>
      </c>
      <c r="B3025" s="38" t="s">
        <v>15435</v>
      </c>
      <c r="C3025" s="38" t="s">
        <v>15436</v>
      </c>
      <c r="D3025" s="44">
        <v>1.7841198597211001</v>
      </c>
      <c r="E3025" s="38">
        <v>0</v>
      </c>
      <c r="F3025" s="38">
        <v>0</v>
      </c>
      <c r="G3025" s="38">
        <v>0</v>
      </c>
      <c r="H3025" s="38">
        <v>0</v>
      </c>
      <c r="I3025" s="38">
        <v>0</v>
      </c>
      <c r="J3025" s="38" t="s">
        <v>15437</v>
      </c>
      <c r="K3025" s="44">
        <v>-1.2462582048217799E-2</v>
      </c>
      <c r="L3025" s="44">
        <v>0.91479814448698005</v>
      </c>
      <c r="M3025" s="38" t="s">
        <v>15438</v>
      </c>
      <c r="N3025" s="44" t="s">
        <v>2647</v>
      </c>
      <c r="O3025" s="44">
        <v>1</v>
      </c>
      <c r="P3025" s="38" t="s">
        <v>15438</v>
      </c>
      <c r="Q3025" s="44">
        <v>0</v>
      </c>
      <c r="R3025" s="44">
        <v>1</v>
      </c>
      <c r="S3025" s="38" t="s">
        <v>15439</v>
      </c>
      <c r="T3025" s="44">
        <v>-4.4143452707400003E-14</v>
      </c>
      <c r="U3025" s="44">
        <v>1.33349943235E-18</v>
      </c>
    </row>
    <row r="3026" spans="1:21">
      <c r="A3026" s="43" t="s">
        <v>2632</v>
      </c>
      <c r="B3026" s="38" t="s">
        <v>15435</v>
      </c>
      <c r="C3026" s="38" t="s">
        <v>15436</v>
      </c>
      <c r="D3026" s="44">
        <v>1.7841198597211001</v>
      </c>
      <c r="E3026" s="38">
        <v>0</v>
      </c>
      <c r="F3026" s="38">
        <v>0</v>
      </c>
      <c r="G3026" s="38">
        <v>0</v>
      </c>
      <c r="H3026" s="38">
        <v>0</v>
      </c>
      <c r="I3026" s="38">
        <v>0</v>
      </c>
      <c r="J3026" s="38" t="s">
        <v>15440</v>
      </c>
      <c r="K3026" s="44">
        <v>6.1696403492886697E-3</v>
      </c>
      <c r="L3026" s="44">
        <v>0.97507559956734302</v>
      </c>
      <c r="M3026" s="38" t="s">
        <v>15441</v>
      </c>
      <c r="N3026" s="44">
        <v>-0.2067207522</v>
      </c>
      <c r="O3026" s="44">
        <v>8.0919080899999996E-2</v>
      </c>
      <c r="P3026" s="38" t="s">
        <v>15441</v>
      </c>
      <c r="Q3026" s="44">
        <v>-4.3999999999999997E-2</v>
      </c>
      <c r="R3026" s="44">
        <v>0.30572727623200002</v>
      </c>
      <c r="S3026" s="38" t="s">
        <v>15442</v>
      </c>
      <c r="T3026" s="44">
        <v>9.54431059409E-8</v>
      </c>
      <c r="U3026" s="44">
        <v>4.5044882974200001E-13</v>
      </c>
    </row>
    <row r="3027" spans="1:21">
      <c r="A3027" s="43" t="s">
        <v>2632</v>
      </c>
      <c r="B3027" s="38" t="s">
        <v>15435</v>
      </c>
      <c r="C3027" s="38" t="s">
        <v>15436</v>
      </c>
      <c r="D3027" s="44">
        <v>1.7841198597211001</v>
      </c>
      <c r="E3027" s="38">
        <v>0</v>
      </c>
      <c r="F3027" s="38">
        <v>0</v>
      </c>
      <c r="G3027" s="38">
        <v>0</v>
      </c>
      <c r="H3027" s="38">
        <v>0</v>
      </c>
      <c r="I3027" s="38">
        <v>0</v>
      </c>
      <c r="J3027" s="38" t="s">
        <v>15443</v>
      </c>
      <c r="K3027" s="44">
        <v>0.13304541766521299</v>
      </c>
      <c r="L3027" s="44">
        <v>0.63783652244193301</v>
      </c>
      <c r="M3027" s="38" t="s">
        <v>15444</v>
      </c>
      <c r="N3027" s="44">
        <v>0.12622992869999999</v>
      </c>
      <c r="O3027" s="44">
        <v>8.0919080899999996E-2</v>
      </c>
      <c r="P3027" s="38" t="s">
        <v>15444</v>
      </c>
      <c r="Q3027" s="44">
        <v>-1.0999999999999999E-2</v>
      </c>
      <c r="R3027" s="44">
        <v>1</v>
      </c>
      <c r="S3027" s="38" t="s">
        <v>15445</v>
      </c>
      <c r="T3027" s="44">
        <v>-4.4311155914299998E-6</v>
      </c>
      <c r="U3027" s="44">
        <v>6.3688053752300006E-11</v>
      </c>
    </row>
    <row r="3028" spans="1:21">
      <c r="A3028" s="43" t="s">
        <v>2632</v>
      </c>
      <c r="B3028" s="38" t="s">
        <v>15446</v>
      </c>
      <c r="C3028" s="38" t="s">
        <v>15447</v>
      </c>
      <c r="D3028" s="44">
        <v>2.3600794995521199</v>
      </c>
      <c r="E3028" s="38">
        <v>0</v>
      </c>
      <c r="F3028" s="38">
        <v>0</v>
      </c>
      <c r="G3028" s="38">
        <v>0</v>
      </c>
      <c r="H3028" s="38">
        <v>0</v>
      </c>
      <c r="I3028" s="38">
        <v>0</v>
      </c>
      <c r="J3028" s="38" t="s">
        <v>15448</v>
      </c>
      <c r="K3028" s="44">
        <v>-0.177508296504785</v>
      </c>
      <c r="L3028" s="44">
        <v>0.629625317138651</v>
      </c>
      <c r="M3028" s="38" t="s">
        <v>15449</v>
      </c>
      <c r="N3028" s="44">
        <v>-1.8771982E-2</v>
      </c>
      <c r="O3028" s="44">
        <v>0.2333666334</v>
      </c>
      <c r="P3028" s="38" t="s">
        <v>15449</v>
      </c>
      <c r="Q3028" s="44">
        <v>-7.0000000000000001E-3</v>
      </c>
      <c r="R3028" s="44">
        <v>1</v>
      </c>
      <c r="S3028" s="38" t="s">
        <v>15450</v>
      </c>
      <c r="T3028" s="44">
        <v>7.8117447553900002E-6</v>
      </c>
      <c r="U3028" s="44">
        <v>1.0393028695200001E-7</v>
      </c>
    </row>
    <row r="3029" spans="1:21">
      <c r="A3029" s="43" t="s">
        <v>2632</v>
      </c>
      <c r="B3029" s="38" t="s">
        <v>15446</v>
      </c>
      <c r="C3029" s="38" t="s">
        <v>15447</v>
      </c>
      <c r="D3029" s="44">
        <v>2.3600794995521199</v>
      </c>
      <c r="E3029" s="38">
        <v>0</v>
      </c>
      <c r="F3029" s="38">
        <v>0</v>
      </c>
      <c r="G3029" s="38">
        <v>0</v>
      </c>
      <c r="H3029" s="38">
        <v>0</v>
      </c>
      <c r="I3029" s="38">
        <v>0</v>
      </c>
      <c r="J3029" s="38" t="s">
        <v>15451</v>
      </c>
      <c r="K3029" s="44">
        <v>-5.3265424251121803E-2</v>
      </c>
      <c r="L3029" s="44">
        <v>0.30101588320602601</v>
      </c>
      <c r="M3029" s="38" t="s">
        <v>15452</v>
      </c>
      <c r="N3029" s="44">
        <v>-1.9700613E-3</v>
      </c>
      <c r="O3029" s="44">
        <v>0.37534878910000002</v>
      </c>
      <c r="P3029" s="38" t="s">
        <v>15452</v>
      </c>
      <c r="Q3029" s="44">
        <v>-2E-3</v>
      </c>
      <c r="R3029" s="44">
        <v>1</v>
      </c>
      <c r="S3029" s="38" t="s">
        <v>15453</v>
      </c>
      <c r="T3029" s="44">
        <v>-8.7886623817499998E-16</v>
      </c>
      <c r="U3029" s="44">
        <v>1.3334994321699999E-18</v>
      </c>
    </row>
    <row r="3030" spans="1:21">
      <c r="A3030" s="43" t="s">
        <v>2632</v>
      </c>
      <c r="B3030" s="38" t="s">
        <v>15446</v>
      </c>
      <c r="C3030" s="38" t="s">
        <v>15447</v>
      </c>
      <c r="D3030" s="44">
        <v>2.3600794995521199</v>
      </c>
      <c r="E3030" s="38">
        <v>0</v>
      </c>
      <c r="F3030" s="38">
        <v>0</v>
      </c>
      <c r="G3030" s="38">
        <v>0</v>
      </c>
      <c r="H3030" s="38">
        <v>0</v>
      </c>
      <c r="I3030" s="38">
        <v>0</v>
      </c>
      <c r="J3030" s="38" t="s">
        <v>15454</v>
      </c>
      <c r="K3030" s="44">
        <v>-5.4937720169442303E-2</v>
      </c>
      <c r="L3030" s="44">
        <v>0.57862132049655901</v>
      </c>
      <c r="M3030" s="38" t="s">
        <v>15455</v>
      </c>
      <c r="N3030" s="44">
        <v>4.5378099000000002E-3</v>
      </c>
      <c r="O3030" s="44">
        <v>0.37534878910000002</v>
      </c>
      <c r="P3030" s="38" t="s">
        <v>15455</v>
      </c>
      <c r="Q3030" s="44">
        <v>-4.1000000000000002E-2</v>
      </c>
      <c r="R3030" s="44">
        <v>1</v>
      </c>
      <c r="S3030" s="38" t="s">
        <v>15456</v>
      </c>
      <c r="T3030" s="44">
        <v>1.00992615011E-2</v>
      </c>
      <c r="U3030" s="44">
        <v>0.1350532304</v>
      </c>
    </row>
    <row r="3031" spans="1:21">
      <c r="A3031" s="43" t="s">
        <v>2632</v>
      </c>
      <c r="B3031" s="38" t="s">
        <v>15457</v>
      </c>
      <c r="C3031" s="38" t="s">
        <v>15458</v>
      </c>
      <c r="D3031" s="44">
        <v>1.42722870305357</v>
      </c>
      <c r="E3031" s="38">
        <v>0</v>
      </c>
      <c r="F3031" s="38">
        <v>0</v>
      </c>
      <c r="G3031" s="38">
        <v>0</v>
      </c>
      <c r="H3031" s="38">
        <v>0</v>
      </c>
      <c r="I3031" s="38">
        <v>0</v>
      </c>
      <c r="J3031" s="38" t="s">
        <v>15459</v>
      </c>
      <c r="K3031" s="44">
        <v>-4.0845549694868803E-2</v>
      </c>
      <c r="L3031" s="44">
        <v>0.94254987820667502</v>
      </c>
      <c r="M3031" s="38" t="s">
        <v>15460</v>
      </c>
      <c r="N3031" s="44">
        <v>-2.0725161400000001E-2</v>
      </c>
      <c r="O3031" s="44">
        <v>0.36963036960000001</v>
      </c>
      <c r="P3031" s="38" t="s">
        <v>15460</v>
      </c>
      <c r="Q3031" s="44">
        <v>-5.2999999999999999E-2</v>
      </c>
      <c r="R3031" s="44">
        <v>1</v>
      </c>
      <c r="S3031" s="38" t="s">
        <v>15461</v>
      </c>
      <c r="T3031" s="44">
        <v>-4.39883699803E-2</v>
      </c>
      <c r="U3031" s="44">
        <v>0.319275375428</v>
      </c>
    </row>
    <row r="3032" spans="1:21">
      <c r="A3032" s="43" t="s">
        <v>2632</v>
      </c>
      <c r="B3032" s="38" t="s">
        <v>15457</v>
      </c>
      <c r="C3032" s="38" t="s">
        <v>15458</v>
      </c>
      <c r="D3032" s="44">
        <v>1.42722870305357</v>
      </c>
      <c r="E3032" s="38">
        <v>0</v>
      </c>
      <c r="F3032" s="38">
        <v>0</v>
      </c>
      <c r="G3032" s="38">
        <v>0</v>
      </c>
      <c r="H3032" s="38">
        <v>0</v>
      </c>
      <c r="I3032" s="38">
        <v>0</v>
      </c>
      <c r="J3032" s="38" t="s">
        <v>15462</v>
      </c>
      <c r="K3032" s="44">
        <v>-3.25564815387306E-3</v>
      </c>
      <c r="L3032" s="44">
        <v>0.99698382714870903</v>
      </c>
      <c r="M3032" s="38" t="s">
        <v>15463</v>
      </c>
      <c r="N3032" s="44">
        <v>0.1220953254</v>
      </c>
      <c r="O3032" s="44">
        <v>0.36963036960000001</v>
      </c>
      <c r="P3032" s="38" t="s">
        <v>15463</v>
      </c>
      <c r="Q3032" s="44">
        <v>-1.9E-2</v>
      </c>
      <c r="R3032" s="44">
        <v>1</v>
      </c>
      <c r="S3032" s="38" t="s">
        <v>15464</v>
      </c>
      <c r="T3032" s="44">
        <v>4.7610245255099999E-2</v>
      </c>
      <c r="U3032" s="44">
        <v>0.362919069047</v>
      </c>
    </row>
    <row r="3033" spans="1:21">
      <c r="A3033" s="43" t="s">
        <v>2632</v>
      </c>
      <c r="B3033" s="38" t="s">
        <v>15457</v>
      </c>
      <c r="C3033" s="38" t="s">
        <v>15458</v>
      </c>
      <c r="D3033" s="44">
        <v>1.42722870305357</v>
      </c>
      <c r="E3033" s="38">
        <v>0</v>
      </c>
      <c r="F3033" s="38">
        <v>0</v>
      </c>
      <c r="G3033" s="38">
        <v>0</v>
      </c>
      <c r="H3033" s="38">
        <v>0</v>
      </c>
      <c r="I3033" s="38">
        <v>0</v>
      </c>
      <c r="J3033" s="38" t="s">
        <v>15465</v>
      </c>
      <c r="K3033" s="44">
        <v>0</v>
      </c>
      <c r="L3033" s="44" t="s">
        <v>1268</v>
      </c>
      <c r="M3033" s="38" t="s">
        <v>15466</v>
      </c>
      <c r="N3033" s="44">
        <v>-1.32191663E-2</v>
      </c>
      <c r="O3033" s="44">
        <v>0.36963036960000001</v>
      </c>
      <c r="P3033" s="38" t="s">
        <v>15466</v>
      </c>
      <c r="Q3033" s="44">
        <v>-5.0000000000000001E-3</v>
      </c>
      <c r="R3033" s="44">
        <v>1</v>
      </c>
      <c r="S3033" s="38" t="s">
        <v>15467</v>
      </c>
      <c r="T3033" s="44">
        <v>-8.7672482876899998E-6</v>
      </c>
      <c r="U3033" s="44">
        <v>1.12379618025E-8</v>
      </c>
    </row>
    <row r="3034" spans="1:21">
      <c r="A3034" s="43" t="s">
        <v>2632</v>
      </c>
      <c r="B3034" s="38" t="s">
        <v>15468</v>
      </c>
      <c r="C3034" s="38" t="s">
        <v>15469</v>
      </c>
      <c r="D3034" s="44">
        <v>2.1797915345453598</v>
      </c>
      <c r="E3034" s="38">
        <v>0</v>
      </c>
      <c r="F3034" s="38">
        <v>0</v>
      </c>
      <c r="G3034" s="38">
        <v>0</v>
      </c>
      <c r="H3034" s="38">
        <v>0</v>
      </c>
      <c r="I3034" s="38">
        <v>0</v>
      </c>
      <c r="J3034" s="38" t="s">
        <v>15470</v>
      </c>
      <c r="K3034" s="44">
        <v>8.8024057340627699E-3</v>
      </c>
      <c r="L3034" s="44">
        <v>0.96401856894941895</v>
      </c>
      <c r="M3034" s="38" t="s">
        <v>15471</v>
      </c>
      <c r="N3034" s="44">
        <v>-5.4524703000000001E-2</v>
      </c>
      <c r="O3034" s="44">
        <v>0.1028971029</v>
      </c>
      <c r="P3034" s="38" t="s">
        <v>15471</v>
      </c>
      <c r="Q3034" s="44">
        <v>-1.4E-2</v>
      </c>
      <c r="R3034" s="44">
        <v>0.59377861883600003</v>
      </c>
      <c r="S3034" s="38" t="s">
        <v>15472</v>
      </c>
      <c r="T3034" s="44">
        <v>-1.70253926565E-2</v>
      </c>
      <c r="U3034" s="44">
        <v>9.9108966607299995E-2</v>
      </c>
    </row>
    <row r="3035" spans="1:21">
      <c r="A3035" s="43" t="s">
        <v>2632</v>
      </c>
      <c r="B3035" s="38" t="s">
        <v>15473</v>
      </c>
      <c r="C3035" s="38" t="s">
        <v>15474</v>
      </c>
      <c r="D3035" s="44">
        <v>1.8946004077634</v>
      </c>
      <c r="E3035" s="38">
        <v>0</v>
      </c>
      <c r="F3035" s="38">
        <v>0</v>
      </c>
      <c r="G3035" s="38">
        <v>0</v>
      </c>
      <c r="H3035" s="38">
        <v>0</v>
      </c>
      <c r="I3035" s="38">
        <v>0</v>
      </c>
      <c r="J3035" s="38" t="s">
        <v>15475</v>
      </c>
      <c r="K3035" s="44">
        <v>0</v>
      </c>
      <c r="L3035" s="44" t="s">
        <v>1268</v>
      </c>
      <c r="M3035" s="38" t="s">
        <v>15476</v>
      </c>
      <c r="N3035" s="44">
        <v>-2.6657451999999998E-3</v>
      </c>
      <c r="O3035" s="44">
        <v>0.32567432569999999</v>
      </c>
      <c r="P3035" s="38" t="s">
        <v>15476</v>
      </c>
      <c r="Q3035" s="44">
        <v>-1E-3</v>
      </c>
      <c r="R3035" s="44">
        <v>1</v>
      </c>
      <c r="S3035" s="38" t="s">
        <v>15477</v>
      </c>
      <c r="T3035" s="44">
        <v>-7.7795291962E-16</v>
      </c>
      <c r="U3035" s="44">
        <v>1.3334994321699999E-18</v>
      </c>
    </row>
    <row r="3036" spans="1:21">
      <c r="A3036" s="43" t="s">
        <v>2632</v>
      </c>
      <c r="B3036" s="38" t="s">
        <v>15478</v>
      </c>
      <c r="C3036" s="38" t="s">
        <v>15479</v>
      </c>
      <c r="D3036" s="44">
        <v>1.9551578625816399</v>
      </c>
      <c r="E3036" s="38">
        <v>0</v>
      </c>
      <c r="F3036" s="38">
        <v>0</v>
      </c>
      <c r="G3036" s="38">
        <v>0</v>
      </c>
      <c r="H3036" s="38">
        <v>0</v>
      </c>
      <c r="I3036" s="38">
        <v>0</v>
      </c>
      <c r="J3036" s="38" t="s">
        <v>15480</v>
      </c>
      <c r="K3036" s="44">
        <v>-0.10323293399015999</v>
      </c>
      <c r="L3036" s="44">
        <v>0.43685342703420299</v>
      </c>
      <c r="M3036" s="38" t="s">
        <v>15481</v>
      </c>
      <c r="N3036" s="44">
        <v>-1.6156704E-3</v>
      </c>
      <c r="O3036" s="44">
        <v>0.37362637360000001</v>
      </c>
      <c r="P3036" s="38" t="s">
        <v>15481</v>
      </c>
      <c r="Q3036" s="44">
        <v>-8.0000000000000002E-3</v>
      </c>
      <c r="R3036" s="44">
        <v>1</v>
      </c>
      <c r="S3036" s="38" t="s">
        <v>15482</v>
      </c>
      <c r="T3036" s="44">
        <v>-1.32904829589E-3</v>
      </c>
      <c r="U3036" s="44">
        <v>2.6199857505199999E-3</v>
      </c>
    </row>
    <row r="3037" spans="1:21">
      <c r="A3037" s="43" t="s">
        <v>2632</v>
      </c>
      <c r="B3037" s="38" t="s">
        <v>15478</v>
      </c>
      <c r="C3037" s="38" t="s">
        <v>15479</v>
      </c>
      <c r="D3037" s="44">
        <v>1.9551578625816399</v>
      </c>
      <c r="E3037" s="38">
        <v>0</v>
      </c>
      <c r="F3037" s="38">
        <v>0</v>
      </c>
      <c r="G3037" s="38">
        <v>0</v>
      </c>
      <c r="H3037" s="38">
        <v>0</v>
      </c>
      <c r="I3037" s="38">
        <v>0</v>
      </c>
      <c r="J3037" s="38" t="s">
        <v>15483</v>
      </c>
      <c r="K3037" s="44">
        <v>0</v>
      </c>
      <c r="L3037" s="44" t="s">
        <v>1268</v>
      </c>
      <c r="M3037" s="38" t="s">
        <v>15484</v>
      </c>
      <c r="N3037" s="44">
        <v>6.6744096000000003E-3</v>
      </c>
      <c r="O3037" s="44">
        <v>0.37362637360000001</v>
      </c>
      <c r="P3037" s="38" t="s">
        <v>15484</v>
      </c>
      <c r="Q3037" s="44">
        <v>6.0000000000000001E-3</v>
      </c>
      <c r="R3037" s="44">
        <v>1</v>
      </c>
      <c r="S3037" s="38" t="s">
        <v>15485</v>
      </c>
      <c r="T3037" s="44">
        <v>-7.7715611723799997E-16</v>
      </c>
      <c r="U3037" s="44">
        <v>1.3334994321699999E-18</v>
      </c>
    </row>
    <row r="3038" spans="1:21">
      <c r="A3038" s="43" t="s">
        <v>2632</v>
      </c>
      <c r="B3038" s="38" t="s">
        <v>15478</v>
      </c>
      <c r="C3038" s="38" t="s">
        <v>15479</v>
      </c>
      <c r="D3038" s="44">
        <v>1.9551578625816399</v>
      </c>
      <c r="E3038" s="38">
        <v>1</v>
      </c>
      <c r="F3038" s="38">
        <v>0</v>
      </c>
      <c r="G3038" s="38">
        <v>0</v>
      </c>
      <c r="H3038" s="38">
        <v>1</v>
      </c>
      <c r="I3038" s="38">
        <v>0</v>
      </c>
      <c r="J3038" s="38" t="s">
        <v>15486</v>
      </c>
      <c r="K3038" s="44">
        <v>-6.8333655002462496E-2</v>
      </c>
      <c r="L3038" s="44">
        <v>0.60526683614519605</v>
      </c>
      <c r="M3038" s="38" t="s">
        <v>15487</v>
      </c>
      <c r="N3038" s="44">
        <v>-7.3212439899999995E-2</v>
      </c>
      <c r="O3038" s="44">
        <v>0.16783216779999999</v>
      </c>
      <c r="P3038" s="38" t="s">
        <v>15487</v>
      </c>
      <c r="Q3038" s="44">
        <v>-7.0999999999999994E-2</v>
      </c>
      <c r="R3038" s="44">
        <v>4.4860565918300002E-5</v>
      </c>
      <c r="S3038" s="38" t="s">
        <v>15488</v>
      </c>
      <c r="T3038" s="44">
        <v>-9.0222924365699994E-2</v>
      </c>
      <c r="U3038" s="44">
        <v>0.73136129014499995</v>
      </c>
    </row>
    <row r="3039" spans="1:21">
      <c r="A3039" s="43" t="s">
        <v>2632</v>
      </c>
      <c r="B3039" s="38" t="s">
        <v>15489</v>
      </c>
      <c r="C3039" s="38" t="s">
        <v>15490</v>
      </c>
      <c r="D3039" s="44">
        <v>2.5816587152339201</v>
      </c>
      <c r="E3039" s="38">
        <v>0</v>
      </c>
      <c r="F3039" s="38">
        <v>0</v>
      </c>
      <c r="G3039" s="38">
        <v>0</v>
      </c>
      <c r="H3039" s="38">
        <v>0</v>
      </c>
      <c r="I3039" s="38">
        <v>0</v>
      </c>
      <c r="J3039" s="38" t="s">
        <v>15491</v>
      </c>
      <c r="K3039" s="44">
        <v>-1.03428346543135E-2</v>
      </c>
      <c r="L3039" s="44">
        <v>0.96479332937440399</v>
      </c>
      <c r="M3039" s="38" t="s">
        <v>15492</v>
      </c>
      <c r="N3039" s="44">
        <v>-2.8814869399999998E-2</v>
      </c>
      <c r="O3039" s="44">
        <v>0.2307692308</v>
      </c>
      <c r="P3039" s="38" t="s">
        <v>15492</v>
      </c>
      <c r="Q3039" s="44">
        <v>0</v>
      </c>
      <c r="R3039" s="44">
        <v>1</v>
      </c>
      <c r="S3039" s="38" t="s">
        <v>15493</v>
      </c>
      <c r="T3039" s="44">
        <v>4.2997462380400003E-2</v>
      </c>
      <c r="U3039" s="44">
        <v>2.6008406737400001E-3</v>
      </c>
    </row>
    <row r="3040" spans="1:21">
      <c r="A3040" s="43" t="s">
        <v>2632</v>
      </c>
      <c r="B3040" s="38" t="s">
        <v>15494</v>
      </c>
      <c r="C3040" s="38" t="s">
        <v>15495</v>
      </c>
      <c r="D3040" s="44">
        <v>2.5049666896212601</v>
      </c>
      <c r="E3040" s="38">
        <v>0</v>
      </c>
      <c r="F3040" s="38">
        <v>0</v>
      </c>
      <c r="G3040" s="38">
        <v>0</v>
      </c>
      <c r="H3040" s="38">
        <v>0</v>
      </c>
      <c r="I3040" s="38">
        <v>0</v>
      </c>
      <c r="J3040" s="38" t="s">
        <v>15496</v>
      </c>
      <c r="K3040" s="44">
        <v>-0.21167398603364401</v>
      </c>
      <c r="L3040" s="44">
        <v>0.74905905404856099</v>
      </c>
      <c r="M3040" s="38" t="s">
        <v>15497</v>
      </c>
      <c r="N3040" s="44">
        <v>1.374359E-4</v>
      </c>
      <c r="O3040" s="44">
        <v>0.40309690310000001</v>
      </c>
      <c r="P3040" s="38" t="s">
        <v>15497</v>
      </c>
      <c r="Q3040" s="44">
        <v>-5.0000000000000001E-3</v>
      </c>
      <c r="R3040" s="44">
        <v>1</v>
      </c>
      <c r="S3040" s="38" t="s">
        <v>15498</v>
      </c>
      <c r="T3040" s="44">
        <v>6.6053870225599994E-5</v>
      </c>
      <c r="U3040" s="44">
        <v>4.5558733204200001E-6</v>
      </c>
    </row>
    <row r="3041" spans="1:21">
      <c r="A3041" s="43" t="s">
        <v>2632</v>
      </c>
      <c r="B3041" s="38" t="s">
        <v>15499</v>
      </c>
      <c r="C3041" s="38" t="s">
        <v>15500</v>
      </c>
      <c r="D3041" s="44">
        <v>1.9742244142619301</v>
      </c>
      <c r="E3041" s="38">
        <v>0</v>
      </c>
      <c r="F3041" s="38">
        <v>0</v>
      </c>
      <c r="G3041" s="38">
        <v>0</v>
      </c>
      <c r="H3041" s="38">
        <v>0</v>
      </c>
      <c r="I3041" s="38">
        <v>0</v>
      </c>
      <c r="J3041" s="38" t="s">
        <v>15501</v>
      </c>
      <c r="K3041" s="44">
        <v>4.9109157789606797E-2</v>
      </c>
      <c r="L3041" s="44">
        <v>0.17343224211056299</v>
      </c>
      <c r="M3041" s="38" t="s">
        <v>15502</v>
      </c>
      <c r="N3041" s="44">
        <v>-1.18420396E-2</v>
      </c>
      <c r="O3041" s="44">
        <v>0.26716140999999999</v>
      </c>
      <c r="P3041" s="38" t="s">
        <v>15502</v>
      </c>
      <c r="Q3041" s="44">
        <v>0</v>
      </c>
      <c r="R3041" s="44">
        <v>1</v>
      </c>
      <c r="S3041" s="38" t="s">
        <v>15503</v>
      </c>
      <c r="T3041" s="44">
        <v>-7.7715611723799997E-16</v>
      </c>
      <c r="U3041" s="44">
        <v>1.3334994321699999E-18</v>
      </c>
    </row>
    <row r="3042" spans="1:21">
      <c r="A3042" s="43" t="s">
        <v>2632</v>
      </c>
      <c r="B3042" s="38" t="s">
        <v>15499</v>
      </c>
      <c r="C3042" s="38" t="s">
        <v>15500</v>
      </c>
      <c r="D3042" s="44">
        <v>1.9742244142619301</v>
      </c>
      <c r="E3042" s="38">
        <v>1</v>
      </c>
      <c r="F3042" s="38">
        <v>1</v>
      </c>
      <c r="G3042" s="38">
        <v>0</v>
      </c>
      <c r="H3042" s="38">
        <v>0</v>
      </c>
      <c r="I3042" s="38">
        <v>0</v>
      </c>
      <c r="J3042" s="38" t="s">
        <v>15504</v>
      </c>
      <c r="K3042" s="44">
        <v>0.49697732232201502</v>
      </c>
      <c r="L3042" s="44">
        <v>1.65580467446466E-3</v>
      </c>
      <c r="M3042" s="38" t="s">
        <v>15505</v>
      </c>
      <c r="N3042" s="44">
        <v>-1.9058599000000001E-3</v>
      </c>
      <c r="O3042" s="44">
        <v>0.33816183820000001</v>
      </c>
      <c r="P3042" s="38" t="s">
        <v>15505</v>
      </c>
      <c r="Q3042" s="44">
        <v>3.0000000000000001E-3</v>
      </c>
      <c r="R3042" s="44">
        <v>1</v>
      </c>
      <c r="S3042" s="38" t="s">
        <v>15506</v>
      </c>
      <c r="T3042" s="44">
        <v>-7.7715611723799997E-16</v>
      </c>
      <c r="U3042" s="44">
        <v>1.3334994321699999E-18</v>
      </c>
    </row>
    <row r="3043" spans="1:21">
      <c r="A3043" s="43" t="s">
        <v>2632</v>
      </c>
      <c r="B3043" s="38" t="s">
        <v>15499</v>
      </c>
      <c r="C3043" s="38" t="s">
        <v>15500</v>
      </c>
      <c r="D3043" s="44">
        <v>1.9742244142619301</v>
      </c>
      <c r="E3043" s="38">
        <v>1</v>
      </c>
      <c r="F3043" s="38">
        <v>1</v>
      </c>
      <c r="G3043" s="38">
        <v>0</v>
      </c>
      <c r="H3043" s="38">
        <v>0</v>
      </c>
      <c r="I3043" s="38">
        <v>0</v>
      </c>
      <c r="J3043" s="38" t="s">
        <v>15507</v>
      </c>
      <c r="K3043" s="44">
        <v>8.8643408223378795E-2</v>
      </c>
      <c r="L3043" s="44">
        <v>1.7800125624578399E-3</v>
      </c>
      <c r="M3043" s="38" t="s">
        <v>15508</v>
      </c>
      <c r="N3043" s="44">
        <v>-8.2994114999999993E-3</v>
      </c>
      <c r="O3043" s="44">
        <v>0.26716140999999999</v>
      </c>
      <c r="P3043" s="38" t="s">
        <v>15508</v>
      </c>
      <c r="Q3043" s="44">
        <v>0</v>
      </c>
      <c r="R3043" s="44">
        <v>1</v>
      </c>
      <c r="S3043" s="38" t="s">
        <v>15509</v>
      </c>
      <c r="T3043" s="44">
        <v>-2.52712471221E-10</v>
      </c>
      <c r="U3043" s="44">
        <v>7.1350509586499997E-28</v>
      </c>
    </row>
    <row r="3044" spans="1:21">
      <c r="A3044" s="43" t="s">
        <v>2632</v>
      </c>
      <c r="B3044" s="38" t="s">
        <v>15510</v>
      </c>
      <c r="C3044" s="38" t="s">
        <v>15511</v>
      </c>
      <c r="D3044" s="44">
        <v>1.5877063526956099</v>
      </c>
      <c r="E3044" s="38">
        <v>0</v>
      </c>
      <c r="F3044" s="38">
        <v>0</v>
      </c>
      <c r="G3044" s="38">
        <v>0</v>
      </c>
      <c r="H3044" s="38">
        <v>0</v>
      </c>
      <c r="I3044" s="38">
        <v>0</v>
      </c>
      <c r="J3044" s="38" t="s">
        <v>15512</v>
      </c>
      <c r="K3044" s="44">
        <v>-8.1515880244345404E-2</v>
      </c>
      <c r="L3044" s="44">
        <v>0.87820066616297399</v>
      </c>
      <c r="M3044" s="38" t="s">
        <v>15513</v>
      </c>
      <c r="N3044" s="44">
        <v>-2.87356379E-2</v>
      </c>
      <c r="O3044" s="44">
        <v>0.36513486509999998</v>
      </c>
      <c r="P3044" s="38" t="s">
        <v>15513</v>
      </c>
      <c r="Q3044" s="44">
        <v>-8.9999999999999993E-3</v>
      </c>
      <c r="R3044" s="44">
        <v>1</v>
      </c>
      <c r="S3044" s="38" t="s">
        <v>15514</v>
      </c>
      <c r="T3044" s="44">
        <v>-1.8341049316700001E-9</v>
      </c>
      <c r="U3044" s="44">
        <v>6.2532722165800002E-13</v>
      </c>
    </row>
    <row r="3045" spans="1:21">
      <c r="A3045" s="43" t="s">
        <v>2632</v>
      </c>
      <c r="B3045" s="38" t="s">
        <v>15515</v>
      </c>
      <c r="C3045" s="38" t="s">
        <v>15516</v>
      </c>
      <c r="D3045" s="44">
        <v>1.4959604298424101</v>
      </c>
      <c r="E3045" s="38">
        <v>0</v>
      </c>
      <c r="F3045" s="38">
        <v>0</v>
      </c>
      <c r="G3045" s="38">
        <v>0</v>
      </c>
      <c r="H3045" s="38">
        <v>0</v>
      </c>
      <c r="I3045" s="38">
        <v>0</v>
      </c>
      <c r="J3045" s="38" t="s">
        <v>15517</v>
      </c>
      <c r="K3045" s="44">
        <v>9.0846907701829405E-2</v>
      </c>
      <c r="L3045" s="44">
        <v>0.51562541853101895</v>
      </c>
      <c r="M3045" s="38" t="s">
        <v>15518</v>
      </c>
      <c r="N3045" s="44">
        <v>-3.4440889E-3</v>
      </c>
      <c r="O3045" s="44">
        <v>0.35714285709999999</v>
      </c>
      <c r="P3045" s="38" t="s">
        <v>15518</v>
      </c>
      <c r="Q3045" s="44">
        <v>-4.0000000000000001E-3</v>
      </c>
      <c r="R3045" s="44">
        <v>1</v>
      </c>
      <c r="S3045" s="38" t="s">
        <v>15519</v>
      </c>
      <c r="T3045" s="44">
        <v>-9.6202055109799995E-5</v>
      </c>
      <c r="U3045" s="44">
        <v>7.7978887666300001E-4</v>
      </c>
    </row>
    <row r="3046" spans="1:21">
      <c r="A3046" s="43" t="s">
        <v>2632</v>
      </c>
      <c r="B3046" s="38" t="s">
        <v>15515</v>
      </c>
      <c r="C3046" s="38" t="s">
        <v>15516</v>
      </c>
      <c r="D3046" s="44">
        <v>1.4959604298424101</v>
      </c>
      <c r="E3046" s="38">
        <v>0</v>
      </c>
      <c r="F3046" s="38">
        <v>0</v>
      </c>
      <c r="G3046" s="38">
        <v>0</v>
      </c>
      <c r="H3046" s="38">
        <v>0</v>
      </c>
      <c r="I3046" s="38">
        <v>0</v>
      </c>
      <c r="J3046" s="38" t="s">
        <v>15520</v>
      </c>
      <c r="K3046" s="44">
        <v>7.5659507379900501E-2</v>
      </c>
      <c r="L3046" s="44">
        <v>0.54671584374118898</v>
      </c>
      <c r="M3046" s="38" t="s">
        <v>15521</v>
      </c>
      <c r="N3046" s="44">
        <v>8.4895512300000003E-2</v>
      </c>
      <c r="O3046" s="44">
        <v>0.2397602398</v>
      </c>
      <c r="P3046" s="38" t="s">
        <v>15521</v>
      </c>
      <c r="Q3046" s="44">
        <v>-7.0000000000000001E-3</v>
      </c>
      <c r="R3046" s="44">
        <v>1</v>
      </c>
      <c r="S3046" s="38" t="s">
        <v>15522</v>
      </c>
      <c r="T3046" s="44">
        <v>-2.8150475929500002E-9</v>
      </c>
      <c r="U3046" s="44">
        <v>8.8167602537900002E-16</v>
      </c>
    </row>
    <row r="3047" spans="1:21">
      <c r="A3047" s="43" t="s">
        <v>2632</v>
      </c>
      <c r="B3047" s="38" t="s">
        <v>15523</v>
      </c>
      <c r="C3047" s="38" t="s">
        <v>15524</v>
      </c>
      <c r="D3047" s="44">
        <v>1.0253618140113601</v>
      </c>
      <c r="E3047" s="38">
        <v>0</v>
      </c>
      <c r="F3047" s="38">
        <v>0</v>
      </c>
      <c r="G3047" s="38">
        <v>0</v>
      </c>
      <c r="H3047" s="38">
        <v>0</v>
      </c>
      <c r="I3047" s="38">
        <v>0</v>
      </c>
      <c r="J3047" s="38" t="s">
        <v>15525</v>
      </c>
      <c r="K3047" s="44">
        <v>4.8626597795561298E-2</v>
      </c>
      <c r="L3047" s="44">
        <v>0.90268617287421904</v>
      </c>
      <c r="M3047" s="38" t="s">
        <v>15526</v>
      </c>
      <c r="N3047" s="44">
        <v>-2.88473998E-2</v>
      </c>
      <c r="O3047" s="44">
        <v>0.33966033969999998</v>
      </c>
      <c r="P3047" s="38" t="s">
        <v>15526</v>
      </c>
      <c r="Q3047" s="44">
        <v>1E-3</v>
      </c>
      <c r="R3047" s="44">
        <v>1</v>
      </c>
      <c r="S3047" s="38" t="s">
        <v>15527</v>
      </c>
      <c r="T3047" s="44">
        <v>4.5683199901299997E-4</v>
      </c>
      <c r="U3047" s="44">
        <v>1.0166419109500001E-3</v>
      </c>
    </row>
    <row r="3048" spans="1:21">
      <c r="A3048" s="43" t="s">
        <v>2632</v>
      </c>
      <c r="B3048" s="38" t="s">
        <v>15523</v>
      </c>
      <c r="C3048" s="38" t="s">
        <v>15524</v>
      </c>
      <c r="D3048" s="44">
        <v>1.0253618140113601</v>
      </c>
      <c r="E3048" s="38">
        <v>0</v>
      </c>
      <c r="F3048" s="38">
        <v>0</v>
      </c>
      <c r="G3048" s="38">
        <v>0</v>
      </c>
      <c r="H3048" s="38">
        <v>0</v>
      </c>
      <c r="I3048" s="38">
        <v>0</v>
      </c>
      <c r="J3048" s="38" t="s">
        <v>15528</v>
      </c>
      <c r="K3048" s="44">
        <v>-0.50329524058530795</v>
      </c>
      <c r="L3048" s="44">
        <v>0.46842501419633997</v>
      </c>
      <c r="M3048" s="38" t="s">
        <v>15529</v>
      </c>
      <c r="N3048" s="44">
        <v>0</v>
      </c>
      <c r="O3048" s="44">
        <v>0.33966033969999998</v>
      </c>
      <c r="P3048" s="38" t="s">
        <v>15529</v>
      </c>
      <c r="Q3048" s="44">
        <v>-2.4E-2</v>
      </c>
      <c r="R3048" s="44">
        <v>1</v>
      </c>
      <c r="S3048" s="38" t="s">
        <v>15530</v>
      </c>
      <c r="T3048" s="44">
        <v>-2.6889919960100001E-5</v>
      </c>
      <c r="U3048" s="44">
        <v>3.64487963477E-6</v>
      </c>
    </row>
    <row r="3049" spans="1:21">
      <c r="A3049" s="43" t="s">
        <v>2632</v>
      </c>
      <c r="B3049" s="38" t="s">
        <v>15531</v>
      </c>
      <c r="C3049" s="38" t="s">
        <v>1447</v>
      </c>
      <c r="D3049" s="44">
        <v>1.2326398487782799</v>
      </c>
      <c r="E3049" s="38">
        <v>1</v>
      </c>
      <c r="F3049" s="38">
        <v>0</v>
      </c>
      <c r="G3049" s="38">
        <v>0</v>
      </c>
      <c r="H3049" s="38">
        <v>0</v>
      </c>
      <c r="I3049" s="38">
        <v>1</v>
      </c>
      <c r="J3049" s="38" t="s">
        <v>15532</v>
      </c>
      <c r="K3049" s="44">
        <v>-0.18294468144562501</v>
      </c>
      <c r="L3049" s="44">
        <v>0.63545872733943298</v>
      </c>
      <c r="M3049" s="38" t="s">
        <v>15533</v>
      </c>
      <c r="N3049" s="44">
        <v>-4.5129373200000003E-2</v>
      </c>
      <c r="O3049" s="44">
        <v>0.25037462539999999</v>
      </c>
      <c r="P3049" s="38" t="s">
        <v>15533</v>
      </c>
      <c r="Q3049" s="44">
        <v>-0.42799999999999999</v>
      </c>
      <c r="R3049" s="44">
        <v>0.15249589443</v>
      </c>
      <c r="S3049" s="38" t="s">
        <v>15534</v>
      </c>
      <c r="T3049" s="44">
        <v>-0.29359122983399999</v>
      </c>
      <c r="U3049" s="44">
        <v>0.99991434836000004</v>
      </c>
    </row>
    <row r="3050" spans="1:21">
      <c r="A3050" s="43" t="s">
        <v>2632</v>
      </c>
      <c r="B3050" s="38" t="s">
        <v>15535</v>
      </c>
      <c r="C3050" s="38" t="s">
        <v>15536</v>
      </c>
      <c r="D3050" s="44">
        <v>1.6854822922377</v>
      </c>
      <c r="E3050" s="38">
        <v>0</v>
      </c>
      <c r="F3050" s="38">
        <v>0</v>
      </c>
      <c r="G3050" s="38">
        <v>0</v>
      </c>
      <c r="H3050" s="38">
        <v>0</v>
      </c>
      <c r="I3050" s="38">
        <v>0</v>
      </c>
      <c r="J3050" s="38" t="s">
        <v>15537</v>
      </c>
      <c r="K3050" s="44">
        <v>5.5314841900587997E-2</v>
      </c>
      <c r="L3050" s="44">
        <v>0.75567578114162703</v>
      </c>
      <c r="M3050" s="38" t="s">
        <v>15538</v>
      </c>
      <c r="N3050" s="44">
        <v>-2.9950720699999999E-2</v>
      </c>
      <c r="O3050" s="44">
        <v>0.14035964040000001</v>
      </c>
      <c r="P3050" s="38" t="s">
        <v>15538</v>
      </c>
      <c r="Q3050" s="44">
        <v>-0.03</v>
      </c>
      <c r="R3050" s="44">
        <v>1</v>
      </c>
      <c r="S3050" s="38" t="s">
        <v>15539</v>
      </c>
      <c r="T3050" s="44">
        <v>-8.5463362468199996E-4</v>
      </c>
      <c r="U3050" s="44">
        <v>1.03987915763E-4</v>
      </c>
    </row>
    <row r="3051" spans="1:21">
      <c r="A3051" s="43" t="s">
        <v>2632</v>
      </c>
      <c r="B3051" s="38" t="s">
        <v>15540</v>
      </c>
      <c r="C3051" s="38" t="s">
        <v>15541</v>
      </c>
      <c r="D3051" s="44">
        <v>1.8276501430110701</v>
      </c>
      <c r="E3051" s="38">
        <v>2</v>
      </c>
      <c r="F3051" s="38">
        <v>1</v>
      </c>
      <c r="G3051" s="38">
        <v>0</v>
      </c>
      <c r="H3051" s="38">
        <v>1</v>
      </c>
      <c r="I3051" s="38">
        <v>0</v>
      </c>
      <c r="J3051" s="38" t="s">
        <v>15542</v>
      </c>
      <c r="K3051" s="44">
        <v>-0.35690751343593502</v>
      </c>
      <c r="L3051" s="44">
        <v>4.5327976619844697E-3</v>
      </c>
      <c r="M3051" s="38" t="s">
        <v>15543</v>
      </c>
      <c r="N3051" s="44">
        <v>1.9321058E-3</v>
      </c>
      <c r="O3051" s="44">
        <v>0.41808191810000001</v>
      </c>
      <c r="P3051" s="38" t="s">
        <v>15543</v>
      </c>
      <c r="Q3051" s="44">
        <v>-5.8999999999999997E-2</v>
      </c>
      <c r="R3051" s="44">
        <v>3.5181040408599998E-2</v>
      </c>
      <c r="S3051" s="38" t="s">
        <v>15544</v>
      </c>
      <c r="T3051" s="44">
        <v>4.02607063911E-10</v>
      </c>
      <c r="U3051" s="44">
        <v>1.8761892034499999E-14</v>
      </c>
    </row>
    <row r="3052" spans="1:21">
      <c r="A3052" s="43" t="s">
        <v>2632</v>
      </c>
      <c r="B3052" s="38" t="s">
        <v>15540</v>
      </c>
      <c r="C3052" s="38" t="s">
        <v>15541</v>
      </c>
      <c r="D3052" s="44">
        <v>1.8276501430110701</v>
      </c>
      <c r="E3052" s="38">
        <v>0</v>
      </c>
      <c r="F3052" s="38">
        <v>0</v>
      </c>
      <c r="G3052" s="38">
        <v>0</v>
      </c>
      <c r="H3052" s="38">
        <v>0</v>
      </c>
      <c r="I3052" s="38">
        <v>0</v>
      </c>
      <c r="J3052" s="38" t="s">
        <v>15545</v>
      </c>
      <c r="K3052" s="44">
        <v>1.2182047996134201E-2</v>
      </c>
      <c r="L3052" s="44">
        <v>0.99040403974602398</v>
      </c>
      <c r="M3052" s="38" t="s">
        <v>15546</v>
      </c>
      <c r="N3052" s="44">
        <v>4.3017560000000002E-4</v>
      </c>
      <c r="O3052" s="44">
        <v>0.41808191810000001</v>
      </c>
      <c r="P3052" s="38" t="s">
        <v>15546</v>
      </c>
      <c r="Q3052" s="44">
        <v>1E-3</v>
      </c>
      <c r="R3052" s="44">
        <v>1</v>
      </c>
      <c r="S3052" s="38" t="s">
        <v>15547</v>
      </c>
      <c r="T3052" s="44">
        <v>-7.7715611723799997E-16</v>
      </c>
      <c r="U3052" s="44">
        <v>1.3334994321699999E-18</v>
      </c>
    </row>
    <row r="3053" spans="1:21">
      <c r="A3053" s="43" t="s">
        <v>2632</v>
      </c>
      <c r="B3053" s="38" t="s">
        <v>15548</v>
      </c>
      <c r="C3053" s="38" t="s">
        <v>15549</v>
      </c>
      <c r="D3053" s="44">
        <v>1.31333523166994</v>
      </c>
      <c r="E3053" s="38">
        <v>0</v>
      </c>
      <c r="F3053" s="38">
        <v>0</v>
      </c>
      <c r="G3053" s="38">
        <v>0</v>
      </c>
      <c r="H3053" s="38">
        <v>0</v>
      </c>
      <c r="I3053" s="38">
        <v>0</v>
      </c>
      <c r="J3053" s="38" t="s">
        <v>15550</v>
      </c>
      <c r="K3053" s="44">
        <v>2.12237724281833E-2</v>
      </c>
      <c r="L3053" s="44">
        <v>0.978894167060541</v>
      </c>
      <c r="M3053" s="38" t="s">
        <v>15551</v>
      </c>
      <c r="N3053" s="44">
        <v>7.2079964699999999E-2</v>
      </c>
      <c r="O3053" s="44">
        <v>0.25714285710000001</v>
      </c>
      <c r="P3053" s="38" t="s">
        <v>15551</v>
      </c>
      <c r="Q3053" s="44">
        <v>0.01</v>
      </c>
      <c r="R3053" s="44">
        <v>1</v>
      </c>
      <c r="S3053" s="38" t="s">
        <v>15552</v>
      </c>
      <c r="T3053" s="44">
        <v>7.0204796771199997E-4</v>
      </c>
      <c r="U3053" s="44">
        <v>3.4889902054100002E-3</v>
      </c>
    </row>
    <row r="3054" spans="1:21">
      <c r="A3054" s="43" t="s">
        <v>2632</v>
      </c>
      <c r="B3054" s="38" t="s">
        <v>15553</v>
      </c>
      <c r="C3054" s="38" t="s">
        <v>15554</v>
      </c>
      <c r="D3054" s="44">
        <v>1.10539056769385</v>
      </c>
      <c r="E3054" s="38">
        <v>0</v>
      </c>
      <c r="F3054" s="38">
        <v>0</v>
      </c>
      <c r="G3054" s="38">
        <v>0</v>
      </c>
      <c r="H3054" s="38">
        <v>0</v>
      </c>
      <c r="I3054" s="38">
        <v>0</v>
      </c>
      <c r="J3054" s="38" t="s">
        <v>15555</v>
      </c>
      <c r="K3054" s="44">
        <v>0</v>
      </c>
      <c r="L3054" s="44" t="s">
        <v>1268</v>
      </c>
      <c r="M3054" s="38" t="s">
        <v>15556</v>
      </c>
      <c r="N3054" s="44">
        <v>5.542848E-4</v>
      </c>
      <c r="O3054" s="44">
        <v>0.37312687309999998</v>
      </c>
      <c r="P3054" s="38" t="s">
        <v>15556</v>
      </c>
      <c r="Q3054" s="44">
        <v>-3.2000000000000001E-2</v>
      </c>
      <c r="R3054" s="44">
        <v>1</v>
      </c>
      <c r="S3054" s="38" t="s">
        <v>15557</v>
      </c>
      <c r="T3054" s="44">
        <v>2.6389617215500001E-4</v>
      </c>
      <c r="U3054" s="44">
        <v>1.2416690455499999E-3</v>
      </c>
    </row>
    <row r="3055" spans="1:21">
      <c r="A3055" s="43" t="s">
        <v>2632</v>
      </c>
      <c r="B3055" s="38" t="s">
        <v>15553</v>
      </c>
      <c r="C3055" s="38" t="s">
        <v>15554</v>
      </c>
      <c r="D3055" s="44">
        <v>1.10539056769385</v>
      </c>
      <c r="E3055" s="38">
        <v>0</v>
      </c>
      <c r="F3055" s="38">
        <v>0</v>
      </c>
      <c r="G3055" s="38">
        <v>0</v>
      </c>
      <c r="H3055" s="38">
        <v>0</v>
      </c>
      <c r="I3055" s="38">
        <v>0</v>
      </c>
      <c r="J3055" s="38" t="s">
        <v>15558</v>
      </c>
      <c r="K3055" s="44">
        <v>0.242845221503843</v>
      </c>
      <c r="L3055" s="44">
        <v>0.326827217760226</v>
      </c>
      <c r="M3055" s="38" t="s">
        <v>15559</v>
      </c>
      <c r="N3055" s="44">
        <v>0</v>
      </c>
      <c r="O3055" s="44">
        <v>0.37312687309999998</v>
      </c>
      <c r="P3055" s="38" t="s">
        <v>15559</v>
      </c>
      <c r="Q3055" s="44">
        <v>8.1000000000000003E-2</v>
      </c>
      <c r="R3055" s="44">
        <v>1</v>
      </c>
      <c r="S3055" s="38" t="s">
        <v>15560</v>
      </c>
      <c r="T3055" s="44">
        <v>8.3119846538699994E-5</v>
      </c>
      <c r="U3055" s="44">
        <v>1.34546241405E-3</v>
      </c>
    </row>
    <row r="3056" spans="1:21">
      <c r="A3056" s="43" t="s">
        <v>2632</v>
      </c>
      <c r="B3056" s="38" t="s">
        <v>15553</v>
      </c>
      <c r="C3056" s="38" t="s">
        <v>15554</v>
      </c>
      <c r="D3056" s="44">
        <v>1.10539056769385</v>
      </c>
      <c r="E3056" s="38">
        <v>0</v>
      </c>
      <c r="F3056" s="38">
        <v>0</v>
      </c>
      <c r="G3056" s="38">
        <v>0</v>
      </c>
      <c r="H3056" s="38">
        <v>0</v>
      </c>
      <c r="I3056" s="38">
        <v>0</v>
      </c>
      <c r="J3056" s="38" t="s">
        <v>15561</v>
      </c>
      <c r="K3056" s="44">
        <v>-0.14678625910160001</v>
      </c>
      <c r="L3056" s="44">
        <v>0.50918031039950695</v>
      </c>
      <c r="M3056" s="38" t="s">
        <v>15562</v>
      </c>
      <c r="N3056" s="44">
        <v>-5.6579139000000001E-2</v>
      </c>
      <c r="O3056" s="44">
        <v>0.37221112220000002</v>
      </c>
      <c r="P3056" s="38" t="s">
        <v>15562</v>
      </c>
      <c r="Q3056" s="44">
        <v>-4.5999999999999999E-2</v>
      </c>
      <c r="R3056" s="44">
        <v>1</v>
      </c>
      <c r="S3056" s="38" t="s">
        <v>15563</v>
      </c>
      <c r="T3056" s="44">
        <v>-3.1056507297700001E-2</v>
      </c>
      <c r="U3056" s="44">
        <v>0.18650459482100001</v>
      </c>
    </row>
    <row r="3057" spans="1:21">
      <c r="A3057" s="43" t="s">
        <v>2632</v>
      </c>
      <c r="B3057" s="38" t="s">
        <v>15553</v>
      </c>
      <c r="C3057" s="38" t="s">
        <v>15554</v>
      </c>
      <c r="D3057" s="44">
        <v>1.10539056769385</v>
      </c>
      <c r="E3057" s="38">
        <v>0</v>
      </c>
      <c r="F3057" s="38">
        <v>0</v>
      </c>
      <c r="G3057" s="38">
        <v>0</v>
      </c>
      <c r="H3057" s="38">
        <v>0</v>
      </c>
      <c r="I3057" s="38">
        <v>0</v>
      </c>
      <c r="J3057" s="38" t="s">
        <v>15564</v>
      </c>
      <c r="K3057" s="44">
        <v>0</v>
      </c>
      <c r="L3057" s="44" t="s">
        <v>1268</v>
      </c>
      <c r="M3057" s="38" t="s">
        <v>15565</v>
      </c>
      <c r="N3057" s="44">
        <v>-5.1346219399999997E-2</v>
      </c>
      <c r="O3057" s="44">
        <v>0.37312687309999998</v>
      </c>
      <c r="P3057" s="38" t="s">
        <v>15565</v>
      </c>
      <c r="Q3057" s="44">
        <v>-8.9999999999999993E-3</v>
      </c>
      <c r="R3057" s="44">
        <v>1</v>
      </c>
      <c r="S3057" s="38" t="s">
        <v>15566</v>
      </c>
      <c r="T3057" s="44">
        <v>2.9770155336999999E-3</v>
      </c>
      <c r="U3057" s="44">
        <v>1.8190714324999999E-2</v>
      </c>
    </row>
    <row r="3058" spans="1:21">
      <c r="A3058" s="43" t="s">
        <v>2632</v>
      </c>
      <c r="B3058" s="38" t="s">
        <v>15567</v>
      </c>
      <c r="C3058" s="38" t="s">
        <v>15568</v>
      </c>
      <c r="D3058" s="44">
        <v>1.3276384838584401</v>
      </c>
      <c r="E3058" s="38">
        <v>0</v>
      </c>
      <c r="F3058" s="38">
        <v>0</v>
      </c>
      <c r="G3058" s="38">
        <v>0</v>
      </c>
      <c r="H3058" s="38">
        <v>0</v>
      </c>
      <c r="I3058" s="38">
        <v>0</v>
      </c>
      <c r="J3058" s="38" t="s">
        <v>15569</v>
      </c>
      <c r="K3058" s="44">
        <v>1.4993563256966E-2</v>
      </c>
      <c r="L3058" s="44">
        <v>0.96340418791272997</v>
      </c>
      <c r="M3058" s="38" t="s">
        <v>15570</v>
      </c>
      <c r="N3058" s="44">
        <v>4.1997717400000002E-2</v>
      </c>
      <c r="O3058" s="44">
        <v>0.1163836164</v>
      </c>
      <c r="P3058" s="38" t="s">
        <v>15570</v>
      </c>
      <c r="Q3058" s="44">
        <v>3.0000000000000001E-3</v>
      </c>
      <c r="R3058" s="44">
        <v>1</v>
      </c>
      <c r="S3058" s="38" t="s">
        <v>15571</v>
      </c>
      <c r="T3058" s="44">
        <v>-6.1454062005399997E-2</v>
      </c>
      <c r="U3058" s="44">
        <v>0.32156154130300002</v>
      </c>
    </row>
    <row r="3059" spans="1:21">
      <c r="A3059" s="43" t="s">
        <v>2632</v>
      </c>
      <c r="B3059" s="38" t="s">
        <v>15572</v>
      </c>
      <c r="C3059" s="38" t="s">
        <v>15573</v>
      </c>
      <c r="D3059" s="44">
        <v>1.49485630620109</v>
      </c>
      <c r="E3059" s="38">
        <v>1</v>
      </c>
      <c r="F3059" s="38">
        <v>0</v>
      </c>
      <c r="G3059" s="38">
        <v>0</v>
      </c>
      <c r="H3059" s="38">
        <v>0</v>
      </c>
      <c r="I3059" s="38">
        <v>1</v>
      </c>
      <c r="J3059" s="38" t="s">
        <v>15574</v>
      </c>
      <c r="K3059" s="44">
        <v>-1.7118147559968599E-2</v>
      </c>
      <c r="L3059" s="44">
        <v>0.96832628421630795</v>
      </c>
      <c r="M3059" s="38" t="s">
        <v>15575</v>
      </c>
      <c r="N3059" s="44">
        <v>-4.0962549299999998E-2</v>
      </c>
      <c r="O3059" s="44">
        <v>0.14735264740000001</v>
      </c>
      <c r="P3059" s="38" t="s">
        <v>15575</v>
      </c>
      <c r="Q3059" s="44">
        <v>-2.1999999999999999E-2</v>
      </c>
      <c r="R3059" s="44">
        <v>1</v>
      </c>
      <c r="S3059" s="38" t="s">
        <v>15576</v>
      </c>
      <c r="T3059" s="44">
        <v>-0.213539414264</v>
      </c>
      <c r="U3059" s="44">
        <v>0.99622231931000005</v>
      </c>
    </row>
    <row r="3060" spans="1:21">
      <c r="A3060" s="43" t="s">
        <v>2632</v>
      </c>
      <c r="B3060" s="38" t="s">
        <v>15577</v>
      </c>
      <c r="C3060" s="38" t="s">
        <v>15578</v>
      </c>
      <c r="D3060" s="44">
        <v>1.6119470781404901</v>
      </c>
      <c r="E3060" s="38">
        <v>0</v>
      </c>
      <c r="F3060" s="38">
        <v>0</v>
      </c>
      <c r="G3060" s="38">
        <v>0</v>
      </c>
      <c r="H3060" s="38">
        <v>0</v>
      </c>
      <c r="I3060" s="38">
        <v>0</v>
      </c>
      <c r="J3060" s="38" t="s">
        <v>15579</v>
      </c>
      <c r="K3060" s="44">
        <v>5.57160283873731E-2</v>
      </c>
      <c r="L3060" s="44">
        <v>0.73491629097963695</v>
      </c>
      <c r="M3060" s="38" t="s">
        <v>15580</v>
      </c>
      <c r="N3060" s="44">
        <v>-6.0390616999999999E-3</v>
      </c>
      <c r="O3060" s="44">
        <v>0.31984681980000002</v>
      </c>
      <c r="P3060" s="38" t="s">
        <v>15580</v>
      </c>
      <c r="Q3060" s="44">
        <v>-1.4999999999999999E-2</v>
      </c>
      <c r="R3060" s="44">
        <v>1</v>
      </c>
      <c r="S3060" s="38" t="s">
        <v>15581</v>
      </c>
      <c r="T3060" s="44">
        <v>-5.7257057648399997E-3</v>
      </c>
      <c r="U3060" s="44">
        <v>3.1903776273900002E-2</v>
      </c>
    </row>
    <row r="3061" spans="1:21">
      <c r="A3061" s="43" t="s">
        <v>2632</v>
      </c>
      <c r="B3061" s="38" t="s">
        <v>15582</v>
      </c>
      <c r="C3061" s="38" t="s">
        <v>15583</v>
      </c>
      <c r="D3061" s="44">
        <v>1.8571394788067299</v>
      </c>
      <c r="E3061" s="38">
        <v>0</v>
      </c>
      <c r="F3061" s="38">
        <v>0</v>
      </c>
      <c r="G3061" s="38">
        <v>0</v>
      </c>
      <c r="H3061" s="38">
        <v>0</v>
      </c>
      <c r="I3061" s="38">
        <v>0</v>
      </c>
      <c r="J3061" s="38" t="s">
        <v>15584</v>
      </c>
      <c r="K3061" s="44">
        <v>0.23216667184040801</v>
      </c>
      <c r="L3061" s="44">
        <v>0.87834088526796505</v>
      </c>
      <c r="M3061" s="38" t="s">
        <v>15585</v>
      </c>
      <c r="N3061" s="44">
        <v>-6.3573720999999996E-3</v>
      </c>
      <c r="O3061" s="44">
        <v>0.41308691310000001</v>
      </c>
      <c r="P3061" s="38" t="s">
        <v>15585</v>
      </c>
      <c r="Q3061" s="44">
        <v>-6.0000000000000001E-3</v>
      </c>
      <c r="R3061" s="44">
        <v>1</v>
      </c>
      <c r="S3061" s="38" t="s">
        <v>15586</v>
      </c>
      <c r="T3061" s="44">
        <v>-9.0968083422099999E-7</v>
      </c>
      <c r="U3061" s="44">
        <v>9.0902958965800002E-14</v>
      </c>
    </row>
    <row r="3062" spans="1:21">
      <c r="A3062" s="43" t="s">
        <v>2632</v>
      </c>
      <c r="B3062" s="38" t="s">
        <v>15582</v>
      </c>
      <c r="C3062" s="38" t="s">
        <v>15583</v>
      </c>
      <c r="D3062" s="44">
        <v>1.8571394788067299</v>
      </c>
      <c r="E3062" s="38">
        <v>0</v>
      </c>
      <c r="F3062" s="38">
        <v>0</v>
      </c>
      <c r="G3062" s="38">
        <v>0</v>
      </c>
      <c r="H3062" s="38">
        <v>0</v>
      </c>
      <c r="I3062" s="38">
        <v>0</v>
      </c>
      <c r="J3062" s="38" t="s">
        <v>15587</v>
      </c>
      <c r="K3062" s="44">
        <v>0</v>
      </c>
      <c r="L3062" s="44" t="s">
        <v>1268</v>
      </c>
      <c r="M3062" s="38" t="s">
        <v>15588</v>
      </c>
      <c r="N3062" s="44">
        <v>1.4905143E-3</v>
      </c>
      <c r="O3062" s="44">
        <v>0.41308691310000001</v>
      </c>
      <c r="P3062" s="38" t="s">
        <v>15588</v>
      </c>
      <c r="Q3062" s="44">
        <v>-2E-3</v>
      </c>
      <c r="R3062" s="44">
        <v>1</v>
      </c>
      <c r="S3062" s="38" t="s">
        <v>15589</v>
      </c>
      <c r="T3062" s="44">
        <v>-1.40155610954E-6</v>
      </c>
      <c r="U3062" s="44">
        <v>1.06440650683E-10</v>
      </c>
    </row>
    <row r="3063" spans="1:21">
      <c r="A3063" s="43" t="s">
        <v>2632</v>
      </c>
      <c r="B3063" s="38" t="s">
        <v>15590</v>
      </c>
      <c r="C3063" s="38" t="s">
        <v>15591</v>
      </c>
      <c r="D3063" s="44">
        <v>2.1108445435064498</v>
      </c>
      <c r="E3063" s="38">
        <v>0</v>
      </c>
      <c r="F3063" s="38">
        <v>0</v>
      </c>
      <c r="G3063" s="38">
        <v>0</v>
      </c>
      <c r="H3063" s="38">
        <v>0</v>
      </c>
      <c r="I3063" s="38">
        <v>0</v>
      </c>
      <c r="J3063" s="38" t="s">
        <v>15592</v>
      </c>
      <c r="K3063" s="44">
        <v>-3.7174595062000701E-2</v>
      </c>
      <c r="L3063" s="44">
        <v>0.930065462855582</v>
      </c>
      <c r="M3063" s="38" t="s">
        <v>15593</v>
      </c>
      <c r="N3063" s="44">
        <v>-1.6866E-4</v>
      </c>
      <c r="O3063" s="44">
        <v>0.40759240759999998</v>
      </c>
      <c r="P3063" s="38" t="s">
        <v>15593</v>
      </c>
      <c r="Q3063" s="44">
        <v>-1E-3</v>
      </c>
      <c r="R3063" s="44">
        <v>1</v>
      </c>
      <c r="S3063" s="38" t="s">
        <v>15594</v>
      </c>
      <c r="T3063" s="44">
        <v>-7.9221608073500004E-16</v>
      </c>
      <c r="U3063" s="44">
        <v>1.3334994321699999E-18</v>
      </c>
    </row>
    <row r="3064" spans="1:21">
      <c r="A3064" s="43" t="s">
        <v>2632</v>
      </c>
      <c r="B3064" s="38" t="s">
        <v>15595</v>
      </c>
      <c r="C3064" s="38" t="s">
        <v>15596</v>
      </c>
      <c r="D3064" s="44">
        <v>1.38416455659894</v>
      </c>
      <c r="E3064" s="38">
        <v>0</v>
      </c>
      <c r="F3064" s="38">
        <v>0</v>
      </c>
      <c r="G3064" s="38">
        <v>0</v>
      </c>
      <c r="H3064" s="38">
        <v>0</v>
      </c>
      <c r="I3064" s="38">
        <v>0</v>
      </c>
      <c r="J3064" s="38" t="s">
        <v>15597</v>
      </c>
      <c r="K3064" s="44">
        <v>-9.1714508589306395E-2</v>
      </c>
      <c r="L3064" s="44">
        <v>0.57662241591692598</v>
      </c>
      <c r="M3064" s="38" t="s">
        <v>15598</v>
      </c>
      <c r="N3064" s="44">
        <v>-2.7038582E-3</v>
      </c>
      <c r="O3064" s="44">
        <v>0.34865134869999997</v>
      </c>
      <c r="P3064" s="38" t="s">
        <v>15598</v>
      </c>
      <c r="Q3064" s="44">
        <v>0</v>
      </c>
      <c r="R3064" s="44">
        <v>1</v>
      </c>
      <c r="S3064" s="38" t="s">
        <v>15599</v>
      </c>
      <c r="T3064" s="44">
        <v>6.4033260512700002E-4</v>
      </c>
      <c r="U3064" s="44">
        <v>3.3750542964899998E-3</v>
      </c>
    </row>
    <row r="3065" spans="1:21">
      <c r="A3065" s="43" t="s">
        <v>2632</v>
      </c>
      <c r="B3065" s="38" t="s">
        <v>15600</v>
      </c>
      <c r="C3065" s="38" t="s">
        <v>15601</v>
      </c>
      <c r="D3065" s="44">
        <v>0.75312199461823703</v>
      </c>
      <c r="E3065" s="38">
        <v>0</v>
      </c>
      <c r="F3065" s="38">
        <v>0</v>
      </c>
      <c r="G3065" s="38">
        <v>0</v>
      </c>
      <c r="H3065" s="38">
        <v>0</v>
      </c>
      <c r="I3065" s="38">
        <v>0</v>
      </c>
      <c r="J3065" s="38" t="s">
        <v>15602</v>
      </c>
      <c r="K3065" s="44">
        <v>0</v>
      </c>
      <c r="L3065" s="44" t="s">
        <v>1268</v>
      </c>
      <c r="M3065" s="38" t="s">
        <v>15603</v>
      </c>
      <c r="N3065" s="44">
        <v>1.6702790299999999E-2</v>
      </c>
      <c r="O3065" s="44">
        <v>0.34165834169999998</v>
      </c>
      <c r="P3065" s="38" t="s">
        <v>15603</v>
      </c>
      <c r="Q3065" s="44">
        <v>2.7E-2</v>
      </c>
      <c r="R3065" s="44">
        <v>1</v>
      </c>
      <c r="S3065" s="38" t="s">
        <v>15604</v>
      </c>
      <c r="T3065" s="44">
        <v>-1.87356635529E-5</v>
      </c>
      <c r="U3065" s="44">
        <v>8.6936683329500002E-6</v>
      </c>
    </row>
    <row r="3066" spans="1:21">
      <c r="A3066" s="43" t="s">
        <v>2632</v>
      </c>
      <c r="B3066" s="38" t="s">
        <v>15605</v>
      </c>
      <c r="C3066" s="38" t="s">
        <v>15606</v>
      </c>
      <c r="D3066" s="44">
        <v>0.94104488585246604</v>
      </c>
      <c r="E3066" s="38">
        <v>0</v>
      </c>
      <c r="F3066" s="38">
        <v>0</v>
      </c>
      <c r="G3066" s="38">
        <v>0</v>
      </c>
      <c r="H3066" s="38">
        <v>0</v>
      </c>
      <c r="I3066" s="38">
        <v>0</v>
      </c>
      <c r="J3066" s="38" t="s">
        <v>15607</v>
      </c>
      <c r="K3066" s="44">
        <v>-3.2265283538978499E-2</v>
      </c>
      <c r="L3066" s="44">
        <v>0.95324083267292503</v>
      </c>
      <c r="M3066" s="38" t="s">
        <v>15608</v>
      </c>
      <c r="N3066" s="44">
        <v>-1.5045827100000001E-2</v>
      </c>
      <c r="O3066" s="44">
        <v>0.37812187809999998</v>
      </c>
      <c r="P3066" s="38" t="s">
        <v>15608</v>
      </c>
      <c r="Q3066" s="44">
        <v>-3.6999999999999998E-2</v>
      </c>
      <c r="R3066" s="44">
        <v>1</v>
      </c>
      <c r="S3066" s="38" t="s">
        <v>15609</v>
      </c>
      <c r="T3066" s="44">
        <v>-1.3753273075700001E-5</v>
      </c>
      <c r="U3066" s="44">
        <v>9.4830068722100005E-7</v>
      </c>
    </row>
    <row r="3067" spans="1:21">
      <c r="A3067" s="43" t="s">
        <v>2632</v>
      </c>
      <c r="B3067" s="38" t="s">
        <v>15605</v>
      </c>
      <c r="C3067" s="38" t="s">
        <v>15606</v>
      </c>
      <c r="D3067" s="44">
        <v>0.94104488585246604</v>
      </c>
      <c r="E3067" s="38">
        <v>0</v>
      </c>
      <c r="F3067" s="38">
        <v>0</v>
      </c>
      <c r="G3067" s="38">
        <v>0</v>
      </c>
      <c r="H3067" s="38">
        <v>0</v>
      </c>
      <c r="I3067" s="38">
        <v>0</v>
      </c>
      <c r="J3067" s="38" t="s">
        <v>15610</v>
      </c>
      <c r="K3067" s="44">
        <v>-7.7181155407768195E-2</v>
      </c>
      <c r="L3067" s="44">
        <v>0.74661749769758001</v>
      </c>
      <c r="M3067" s="38" t="s">
        <v>15611</v>
      </c>
      <c r="N3067" s="44">
        <v>-1.52775945E-2</v>
      </c>
      <c r="O3067" s="44">
        <v>0.37812187809999998</v>
      </c>
      <c r="P3067" s="38" t="s">
        <v>15611</v>
      </c>
      <c r="Q3067" s="44">
        <v>-7.0000000000000001E-3</v>
      </c>
      <c r="R3067" s="44">
        <v>1</v>
      </c>
      <c r="S3067" s="38" t="s">
        <v>15612</v>
      </c>
      <c r="T3067" s="44">
        <v>-3.2653554707299998E-5</v>
      </c>
      <c r="U3067" s="44">
        <v>1.61332359316E-4</v>
      </c>
    </row>
    <row r="3068" spans="1:21">
      <c r="A3068" s="43" t="s">
        <v>2632</v>
      </c>
      <c r="B3068" s="38" t="s">
        <v>15613</v>
      </c>
      <c r="C3068" s="38" t="s">
        <v>15614</v>
      </c>
      <c r="D3068" s="44">
        <v>1.61320556474125</v>
      </c>
      <c r="E3068" s="38">
        <v>0</v>
      </c>
      <c r="F3068" s="38">
        <v>0</v>
      </c>
      <c r="G3068" s="38">
        <v>0</v>
      </c>
      <c r="H3068" s="38">
        <v>0</v>
      </c>
      <c r="I3068" s="38">
        <v>0</v>
      </c>
      <c r="J3068" s="38" t="s">
        <v>15615</v>
      </c>
      <c r="K3068" s="44">
        <v>9.5693603856627507E-3</v>
      </c>
      <c r="L3068" s="44">
        <v>0.99200555134226398</v>
      </c>
      <c r="M3068" s="38" t="s">
        <v>15616</v>
      </c>
      <c r="N3068" s="44">
        <v>-5.0134194E-3</v>
      </c>
      <c r="O3068" s="44">
        <v>0.32767232769999999</v>
      </c>
      <c r="P3068" s="38" t="s">
        <v>15616</v>
      </c>
      <c r="Q3068" s="44">
        <v>-3.0000000000000001E-3</v>
      </c>
      <c r="R3068" s="44">
        <v>1</v>
      </c>
      <c r="S3068" s="38" t="s">
        <v>15617</v>
      </c>
      <c r="T3068" s="44">
        <v>-1.76961381507E-13</v>
      </c>
      <c r="U3068" s="44">
        <v>1.33349943289E-18</v>
      </c>
    </row>
    <row r="3069" spans="1:21">
      <c r="A3069" s="43" t="s">
        <v>2632</v>
      </c>
      <c r="B3069" s="38" t="s">
        <v>15618</v>
      </c>
      <c r="C3069" s="38" t="s">
        <v>15619</v>
      </c>
      <c r="D3069" s="44">
        <v>1.34800348630566</v>
      </c>
      <c r="E3069" s="38">
        <v>0</v>
      </c>
      <c r="F3069" s="38">
        <v>0</v>
      </c>
      <c r="G3069" s="38">
        <v>0</v>
      </c>
      <c r="H3069" s="38">
        <v>0</v>
      </c>
      <c r="I3069" s="38">
        <v>0</v>
      </c>
      <c r="J3069" s="38" t="s">
        <v>15620</v>
      </c>
      <c r="K3069" s="44">
        <v>0.15539953869065001</v>
      </c>
      <c r="L3069" s="44">
        <v>0.27659905075626001</v>
      </c>
      <c r="M3069" s="38" t="s">
        <v>15621</v>
      </c>
      <c r="N3069" s="44">
        <v>-1.3794743999999999E-2</v>
      </c>
      <c r="O3069" s="44">
        <v>0.24275724279999999</v>
      </c>
      <c r="P3069" s="38" t="s">
        <v>15621</v>
      </c>
      <c r="Q3069" s="44">
        <v>-7.0000000000000001E-3</v>
      </c>
      <c r="R3069" s="44">
        <v>1</v>
      </c>
      <c r="S3069" s="38" t="s">
        <v>15622</v>
      </c>
      <c r="T3069" s="44">
        <v>3.0054250630699997E-8</v>
      </c>
      <c r="U3069" s="44">
        <v>1.94889963295E-10</v>
      </c>
    </row>
    <row r="3070" spans="1:21">
      <c r="A3070" s="43" t="s">
        <v>2632</v>
      </c>
      <c r="B3070" s="38" t="s">
        <v>15623</v>
      </c>
      <c r="C3070" s="38" t="s">
        <v>15624</v>
      </c>
      <c r="D3070" s="44">
        <v>0.97403706393551304</v>
      </c>
      <c r="E3070" s="38">
        <v>0</v>
      </c>
      <c r="F3070" s="38">
        <v>0</v>
      </c>
      <c r="G3070" s="38">
        <v>0</v>
      </c>
      <c r="H3070" s="38">
        <v>0</v>
      </c>
      <c r="I3070" s="38">
        <v>0</v>
      </c>
      <c r="J3070" s="38" t="s">
        <v>15625</v>
      </c>
      <c r="K3070" s="44">
        <v>-0.194771486281794</v>
      </c>
      <c r="L3070" s="44">
        <v>0.52865378580384303</v>
      </c>
      <c r="M3070" s="38" t="s">
        <v>15626</v>
      </c>
      <c r="N3070" s="44">
        <v>7.2761683999999997E-3</v>
      </c>
      <c r="O3070" s="44">
        <v>0.34365634369999998</v>
      </c>
      <c r="P3070" s="38" t="s">
        <v>15626</v>
      </c>
      <c r="Q3070" s="44">
        <v>2.1000000000000001E-2</v>
      </c>
      <c r="R3070" s="44">
        <v>1</v>
      </c>
      <c r="S3070" s="38" t="s">
        <v>15627</v>
      </c>
      <c r="T3070" s="44">
        <v>5.0173137030200005E-4</v>
      </c>
      <c r="U3070" s="44">
        <v>1.8116815465099999E-3</v>
      </c>
    </row>
    <row r="3071" spans="1:21">
      <c r="A3071" s="43" t="s">
        <v>2632</v>
      </c>
      <c r="B3071" s="38" t="s">
        <v>15623</v>
      </c>
      <c r="C3071" s="38" t="s">
        <v>15624</v>
      </c>
      <c r="D3071" s="44">
        <v>0.97403706393551304</v>
      </c>
      <c r="E3071" s="38">
        <v>0</v>
      </c>
      <c r="F3071" s="38">
        <v>0</v>
      </c>
      <c r="G3071" s="38">
        <v>0</v>
      </c>
      <c r="H3071" s="38">
        <v>0</v>
      </c>
      <c r="I3071" s="38">
        <v>0</v>
      </c>
      <c r="J3071" s="38" t="s">
        <v>15628</v>
      </c>
      <c r="K3071" s="44">
        <v>0.340174125465593</v>
      </c>
      <c r="L3071" s="44">
        <v>5.8776531552712702E-2</v>
      </c>
      <c r="M3071" s="38" t="s">
        <v>15629</v>
      </c>
      <c r="N3071" s="44" t="s">
        <v>2647</v>
      </c>
      <c r="O3071" s="44">
        <v>1</v>
      </c>
      <c r="P3071" s="38" t="s">
        <v>15629</v>
      </c>
      <c r="Q3071" s="44">
        <v>8.7999999999999995E-2</v>
      </c>
      <c r="R3071" s="44">
        <v>1</v>
      </c>
      <c r="S3071" s="38" t="s">
        <v>15630</v>
      </c>
      <c r="T3071" s="44">
        <v>4.5962104037E-4</v>
      </c>
      <c r="U3071" s="44">
        <v>4.9678981371100003E-4</v>
      </c>
    </row>
    <row r="3072" spans="1:21">
      <c r="A3072" s="43" t="s">
        <v>2632</v>
      </c>
      <c r="B3072" s="38" t="s">
        <v>15631</v>
      </c>
      <c r="C3072" s="38" t="s">
        <v>15632</v>
      </c>
      <c r="D3072" s="44">
        <v>2.06996034341091</v>
      </c>
      <c r="E3072" s="38">
        <v>0</v>
      </c>
      <c r="F3072" s="38">
        <v>0</v>
      </c>
      <c r="G3072" s="38">
        <v>0</v>
      </c>
      <c r="H3072" s="38">
        <v>0</v>
      </c>
      <c r="I3072" s="38">
        <v>0</v>
      </c>
      <c r="J3072" s="38" t="s">
        <v>15633</v>
      </c>
      <c r="K3072" s="44">
        <v>2.4512383079250801E-3</v>
      </c>
      <c r="L3072" s="44">
        <v>0.97665513037074603</v>
      </c>
      <c r="M3072" s="38" t="s">
        <v>15634</v>
      </c>
      <c r="N3072" s="44">
        <v>-1.0504856999999999E-3</v>
      </c>
      <c r="O3072" s="44">
        <v>0.36863136860000001</v>
      </c>
      <c r="P3072" s="38" t="s">
        <v>15634</v>
      </c>
      <c r="Q3072" s="44">
        <v>-2E-3</v>
      </c>
      <c r="R3072" s="44">
        <v>1</v>
      </c>
      <c r="S3072" s="38" t="s">
        <v>15635</v>
      </c>
      <c r="T3072" s="44">
        <v>5.9031561473800001E-5</v>
      </c>
      <c r="U3072" s="44">
        <v>3.8953500228299999E-12</v>
      </c>
    </row>
    <row r="3073" spans="1:21">
      <c r="A3073" s="43" t="s">
        <v>2632</v>
      </c>
      <c r="B3073" s="38" t="s">
        <v>15636</v>
      </c>
      <c r="C3073" s="38" t="s">
        <v>15637</v>
      </c>
      <c r="D3073" s="44">
        <v>1.9050577353595699</v>
      </c>
      <c r="E3073" s="38">
        <v>0</v>
      </c>
      <c r="F3073" s="38">
        <v>0</v>
      </c>
      <c r="G3073" s="38">
        <v>0</v>
      </c>
      <c r="H3073" s="38">
        <v>0</v>
      </c>
      <c r="I3073" s="38">
        <v>0</v>
      </c>
      <c r="J3073" s="38" t="s">
        <v>15638</v>
      </c>
      <c r="K3073" s="44">
        <v>0</v>
      </c>
      <c r="L3073" s="44" t="s">
        <v>1268</v>
      </c>
      <c r="M3073" s="38" t="s">
        <v>15639</v>
      </c>
      <c r="N3073" s="44">
        <v>-1.3909252E-3</v>
      </c>
      <c r="O3073" s="44">
        <v>0.35514485509999999</v>
      </c>
      <c r="P3073" s="38" t="s">
        <v>15639</v>
      </c>
      <c r="Q3073" s="44">
        <v>7.0000000000000001E-3</v>
      </c>
      <c r="R3073" s="44">
        <v>1</v>
      </c>
      <c r="S3073" s="38" t="s">
        <v>15640</v>
      </c>
      <c r="T3073" s="44">
        <v>-1.01744834392E-14</v>
      </c>
      <c r="U3073" s="44">
        <v>1.3334994322099999E-18</v>
      </c>
    </row>
    <row r="3074" spans="1:21">
      <c r="A3074" s="43" t="s">
        <v>2632</v>
      </c>
      <c r="B3074" s="38" t="s">
        <v>15636</v>
      </c>
      <c r="C3074" s="38" t="s">
        <v>15637</v>
      </c>
      <c r="D3074" s="44">
        <v>1.9050577353595699</v>
      </c>
      <c r="E3074" s="38">
        <v>0</v>
      </c>
      <c r="F3074" s="38">
        <v>0</v>
      </c>
      <c r="G3074" s="38">
        <v>0</v>
      </c>
      <c r="H3074" s="38">
        <v>0</v>
      </c>
      <c r="I3074" s="38">
        <v>0</v>
      </c>
      <c r="J3074" s="38" t="s">
        <v>15641</v>
      </c>
      <c r="K3074" s="44">
        <v>7.4126779553255806E-2</v>
      </c>
      <c r="L3074" s="44">
        <v>0.91996953238710899</v>
      </c>
      <c r="M3074" s="38" t="s">
        <v>15642</v>
      </c>
      <c r="N3074" s="44">
        <v>2.9751876E-3</v>
      </c>
      <c r="O3074" s="44">
        <v>0.35514485509999999</v>
      </c>
      <c r="P3074" s="38" t="s">
        <v>15642</v>
      </c>
      <c r="Q3074" s="44">
        <v>1E-3</v>
      </c>
      <c r="R3074" s="44">
        <v>1</v>
      </c>
      <c r="S3074" s="38" t="s">
        <v>15643</v>
      </c>
      <c r="T3074" s="44">
        <v>2.9302907919199999E-7</v>
      </c>
      <c r="U3074" s="44">
        <v>2.2519972077900001E-17</v>
      </c>
    </row>
    <row r="3075" spans="1:21">
      <c r="A3075" s="43" t="s">
        <v>2632</v>
      </c>
      <c r="B3075" s="38" t="s">
        <v>15644</v>
      </c>
      <c r="C3075" s="38" t="s">
        <v>15645</v>
      </c>
      <c r="D3075" s="44">
        <v>2.25595257077341</v>
      </c>
      <c r="E3075" s="38">
        <v>2</v>
      </c>
      <c r="F3075" s="38">
        <v>1</v>
      </c>
      <c r="G3075" s="38">
        <v>0</v>
      </c>
      <c r="H3075" s="38">
        <v>1</v>
      </c>
      <c r="I3075" s="38">
        <v>0</v>
      </c>
      <c r="J3075" s="38" t="s">
        <v>15646</v>
      </c>
      <c r="K3075" s="44">
        <v>1.06642422965741</v>
      </c>
      <c r="L3075" s="44">
        <v>2.9400557612494701E-5</v>
      </c>
      <c r="M3075" s="38" t="s">
        <v>15647</v>
      </c>
      <c r="N3075" s="44">
        <v>6.3678295199999999E-2</v>
      </c>
      <c r="O3075" s="44">
        <v>0.14985014990000001</v>
      </c>
      <c r="P3075" s="38" t="s">
        <v>15647</v>
      </c>
      <c r="Q3075" s="44">
        <v>5.3999999999999999E-2</v>
      </c>
      <c r="R3075" s="44">
        <v>8.0367397772199995E-7</v>
      </c>
      <c r="S3075" s="38" t="s">
        <v>15648</v>
      </c>
      <c r="T3075" s="44">
        <v>-7.7715611723799997E-16</v>
      </c>
      <c r="U3075" s="44">
        <v>1.3334994321699999E-18</v>
      </c>
    </row>
    <row r="3076" spans="1:21">
      <c r="A3076" s="43" t="s">
        <v>2632</v>
      </c>
      <c r="B3076" s="38" t="s">
        <v>15649</v>
      </c>
      <c r="C3076" s="38" t="s">
        <v>15650</v>
      </c>
      <c r="D3076" s="44">
        <v>0.95471120402737297</v>
      </c>
      <c r="E3076" s="38">
        <v>0</v>
      </c>
      <c r="F3076" s="38">
        <v>0</v>
      </c>
      <c r="G3076" s="38">
        <v>0</v>
      </c>
      <c r="H3076" s="38">
        <v>0</v>
      </c>
      <c r="I3076" s="38">
        <v>0</v>
      </c>
      <c r="J3076" s="38" t="s">
        <v>15651</v>
      </c>
      <c r="K3076" s="44">
        <v>0</v>
      </c>
      <c r="L3076" s="44" t="s">
        <v>1268</v>
      </c>
      <c r="M3076" s="38" t="s">
        <v>15652</v>
      </c>
      <c r="N3076" s="44">
        <v>1.98604491E-2</v>
      </c>
      <c r="O3076" s="44">
        <v>0.2602397602</v>
      </c>
      <c r="P3076" s="38" t="s">
        <v>15652</v>
      </c>
      <c r="Q3076" s="44">
        <v>6.0000000000000001E-3</v>
      </c>
      <c r="R3076" s="44">
        <v>1</v>
      </c>
      <c r="S3076" s="38" t="s">
        <v>15653</v>
      </c>
      <c r="T3076" s="44">
        <v>2.5163439811899998E-7</v>
      </c>
      <c r="U3076" s="44">
        <v>2.2661220882099999E-11</v>
      </c>
    </row>
    <row r="3077" spans="1:21">
      <c r="A3077" s="43" t="s">
        <v>2632</v>
      </c>
      <c r="B3077" s="38" t="s">
        <v>15654</v>
      </c>
      <c r="C3077" s="38" t="s">
        <v>15655</v>
      </c>
      <c r="D3077" s="44">
        <v>0.799091949503971</v>
      </c>
      <c r="E3077" s="38">
        <v>0</v>
      </c>
      <c r="F3077" s="38">
        <v>0</v>
      </c>
      <c r="G3077" s="38">
        <v>0</v>
      </c>
      <c r="H3077" s="38">
        <v>0</v>
      </c>
      <c r="I3077" s="38">
        <v>0</v>
      </c>
      <c r="J3077" s="38" t="s">
        <v>15656</v>
      </c>
      <c r="K3077" s="44">
        <v>-0.124209921843322</v>
      </c>
      <c r="L3077" s="44">
        <v>0.929022162046093</v>
      </c>
      <c r="M3077" s="38" t="s">
        <v>15657</v>
      </c>
      <c r="N3077" s="44">
        <v>0.14480078090000001</v>
      </c>
      <c r="O3077" s="44">
        <v>0.31918081920000002</v>
      </c>
      <c r="P3077" s="38" t="s">
        <v>15657</v>
      </c>
      <c r="Q3077" s="44">
        <v>6.7000000000000004E-2</v>
      </c>
      <c r="R3077" s="44">
        <v>1</v>
      </c>
      <c r="S3077" s="38" t="s">
        <v>15658</v>
      </c>
      <c r="T3077" s="44">
        <v>3.9151851922500001E-2</v>
      </c>
      <c r="U3077" s="44">
        <v>0.27510068012400002</v>
      </c>
    </row>
    <row r="3078" spans="1:21">
      <c r="A3078" s="43" t="s">
        <v>2632</v>
      </c>
      <c r="B3078" s="38" t="s">
        <v>15659</v>
      </c>
      <c r="C3078" s="38" t="s">
        <v>15660</v>
      </c>
      <c r="D3078" s="44">
        <v>2.09013955081614</v>
      </c>
      <c r="E3078" s="38">
        <v>0</v>
      </c>
      <c r="F3078" s="38">
        <v>0</v>
      </c>
      <c r="G3078" s="38">
        <v>0</v>
      </c>
      <c r="H3078" s="38">
        <v>0</v>
      </c>
      <c r="I3078" s="38">
        <v>0</v>
      </c>
      <c r="J3078" s="38" t="s">
        <v>15661</v>
      </c>
      <c r="K3078" s="44">
        <v>0</v>
      </c>
      <c r="L3078" s="44" t="s">
        <v>1268</v>
      </c>
      <c r="M3078" s="38" t="s">
        <v>15662</v>
      </c>
      <c r="N3078" s="44">
        <v>-6.0191897999999997E-3</v>
      </c>
      <c r="O3078" s="44">
        <v>0.35864135860000002</v>
      </c>
      <c r="P3078" s="38" t="s">
        <v>15662</v>
      </c>
      <c r="Q3078" s="44">
        <v>1E-3</v>
      </c>
      <c r="R3078" s="44">
        <v>1</v>
      </c>
      <c r="S3078" s="38" t="s">
        <v>15663</v>
      </c>
      <c r="T3078" s="44">
        <v>-7.7715611723799997E-16</v>
      </c>
      <c r="U3078" s="44">
        <v>1.3334994321699999E-18</v>
      </c>
    </row>
    <row r="3079" spans="1:21">
      <c r="A3079" s="43" t="s">
        <v>2632</v>
      </c>
      <c r="B3079" s="38" t="s">
        <v>15659</v>
      </c>
      <c r="C3079" s="38" t="s">
        <v>15660</v>
      </c>
      <c r="D3079" s="44">
        <v>2.09013955081614</v>
      </c>
      <c r="E3079" s="38">
        <v>0</v>
      </c>
      <c r="F3079" s="38">
        <v>0</v>
      </c>
      <c r="G3079" s="38">
        <v>0</v>
      </c>
      <c r="H3079" s="38">
        <v>0</v>
      </c>
      <c r="I3079" s="38">
        <v>0</v>
      </c>
      <c r="J3079" s="38" t="s">
        <v>15664</v>
      </c>
      <c r="K3079" s="44">
        <v>-1.1606321249858E-2</v>
      </c>
      <c r="L3079" s="44">
        <v>0.96852441216297203</v>
      </c>
      <c r="M3079" s="38" t="s">
        <v>15665</v>
      </c>
      <c r="N3079" s="44">
        <v>-1.3430860000000001E-3</v>
      </c>
      <c r="O3079" s="44">
        <v>0.35864135860000002</v>
      </c>
      <c r="P3079" s="38" t="s">
        <v>15665</v>
      </c>
      <c r="Q3079" s="44">
        <v>-3.0000000000000001E-3</v>
      </c>
      <c r="R3079" s="44">
        <v>1</v>
      </c>
      <c r="S3079" s="38" t="s">
        <v>15666</v>
      </c>
      <c r="T3079" s="44">
        <v>-7.7823041194199998E-16</v>
      </c>
      <c r="U3079" s="44">
        <v>1.3334994321699999E-18</v>
      </c>
    </row>
    <row r="3080" spans="1:21">
      <c r="A3080" s="43" t="s">
        <v>2632</v>
      </c>
      <c r="B3080" s="38" t="s">
        <v>15659</v>
      </c>
      <c r="C3080" s="38" t="s">
        <v>15660</v>
      </c>
      <c r="D3080" s="44">
        <v>2.09013955081614</v>
      </c>
      <c r="E3080" s="38">
        <v>0</v>
      </c>
      <c r="F3080" s="38">
        <v>0</v>
      </c>
      <c r="G3080" s="38">
        <v>0</v>
      </c>
      <c r="H3080" s="38">
        <v>0</v>
      </c>
      <c r="I3080" s="38">
        <v>0</v>
      </c>
      <c r="J3080" s="38" t="s">
        <v>15667</v>
      </c>
      <c r="K3080" s="44">
        <v>-3.5929030899212303E-2</v>
      </c>
      <c r="L3080" s="44">
        <v>0.64262903296531504</v>
      </c>
      <c r="M3080" s="38" t="s">
        <v>15668</v>
      </c>
      <c r="N3080" s="44">
        <v>1.6512165E-3</v>
      </c>
      <c r="O3080" s="44">
        <v>0.35864135860000002</v>
      </c>
      <c r="P3080" s="38" t="s">
        <v>15668</v>
      </c>
      <c r="Q3080" s="44">
        <v>0</v>
      </c>
      <c r="R3080" s="44">
        <v>1</v>
      </c>
      <c r="S3080" s="38" t="s">
        <v>15669</v>
      </c>
      <c r="T3080" s="44">
        <v>-6.0466799078799995E-16</v>
      </c>
      <c r="U3080" s="44">
        <v>1.3334994321699999E-18</v>
      </c>
    </row>
    <row r="3081" spans="1:21">
      <c r="A3081" s="43" t="s">
        <v>2632</v>
      </c>
      <c r="B3081" s="38" t="s">
        <v>15670</v>
      </c>
      <c r="C3081" s="38" t="s">
        <v>15671</v>
      </c>
      <c r="D3081" s="44">
        <v>2.1839722872886398</v>
      </c>
      <c r="E3081" s="38">
        <v>0</v>
      </c>
      <c r="F3081" s="38">
        <v>0</v>
      </c>
      <c r="G3081" s="38">
        <v>0</v>
      </c>
      <c r="H3081" s="38">
        <v>0</v>
      </c>
      <c r="I3081" s="38">
        <v>0</v>
      </c>
      <c r="J3081" s="38" t="s">
        <v>15672</v>
      </c>
      <c r="K3081" s="44">
        <v>-2.92598011854499E-2</v>
      </c>
      <c r="L3081" s="44">
        <v>0.97551599551942902</v>
      </c>
      <c r="M3081" s="38" t="s">
        <v>15673</v>
      </c>
      <c r="N3081" s="44">
        <v>-4.6919222999999999E-3</v>
      </c>
      <c r="O3081" s="44">
        <v>0.41758241759999998</v>
      </c>
      <c r="P3081" s="38" t="s">
        <v>15673</v>
      </c>
      <c r="Q3081" s="44">
        <v>1E-3</v>
      </c>
      <c r="R3081" s="44">
        <v>1</v>
      </c>
      <c r="S3081" s="38" t="s">
        <v>15674</v>
      </c>
      <c r="T3081" s="44">
        <v>3.9569365836699998E-3</v>
      </c>
      <c r="U3081" s="44">
        <v>2.5464134477500001E-2</v>
      </c>
    </row>
    <row r="3082" spans="1:21">
      <c r="A3082" s="43" t="s">
        <v>2632</v>
      </c>
      <c r="B3082" s="38" t="s">
        <v>15670</v>
      </c>
      <c r="C3082" s="38" t="s">
        <v>15671</v>
      </c>
      <c r="D3082" s="44">
        <v>2.1839722872886398</v>
      </c>
      <c r="E3082" s="38">
        <v>0</v>
      </c>
      <c r="F3082" s="38">
        <v>0</v>
      </c>
      <c r="G3082" s="38">
        <v>0</v>
      </c>
      <c r="H3082" s="38">
        <v>0</v>
      </c>
      <c r="I3082" s="38">
        <v>0</v>
      </c>
      <c r="J3082" s="38" t="s">
        <v>15675</v>
      </c>
      <c r="K3082" s="44">
        <v>0</v>
      </c>
      <c r="L3082" s="44" t="s">
        <v>1268</v>
      </c>
      <c r="M3082" s="38" t="s">
        <v>15676</v>
      </c>
      <c r="N3082" s="44">
        <v>-1.1645434E-3</v>
      </c>
      <c r="O3082" s="44">
        <v>0.41758241759999998</v>
      </c>
      <c r="P3082" s="38" t="s">
        <v>15676</v>
      </c>
      <c r="Q3082" s="44">
        <v>-2E-3</v>
      </c>
      <c r="R3082" s="44">
        <v>1</v>
      </c>
      <c r="S3082" s="38" t="s">
        <v>15677</v>
      </c>
      <c r="T3082" s="44">
        <v>-7.7715611723799997E-16</v>
      </c>
      <c r="U3082" s="44">
        <v>1.3334994321699999E-18</v>
      </c>
    </row>
    <row r="3083" spans="1:21">
      <c r="A3083" s="43" t="s">
        <v>2632</v>
      </c>
      <c r="B3083" s="38" t="s">
        <v>15670</v>
      </c>
      <c r="C3083" s="38" t="s">
        <v>15671</v>
      </c>
      <c r="D3083" s="44">
        <v>2.1839722872886398</v>
      </c>
      <c r="E3083" s="38">
        <v>0</v>
      </c>
      <c r="F3083" s="38">
        <v>0</v>
      </c>
      <c r="G3083" s="38">
        <v>0</v>
      </c>
      <c r="H3083" s="38">
        <v>0</v>
      </c>
      <c r="I3083" s="38">
        <v>0</v>
      </c>
      <c r="J3083" s="38" t="s">
        <v>15678</v>
      </c>
      <c r="K3083" s="44">
        <v>0</v>
      </c>
      <c r="L3083" s="44" t="s">
        <v>1268</v>
      </c>
      <c r="M3083" s="38" t="s">
        <v>15679</v>
      </c>
      <c r="N3083" s="44">
        <v>0</v>
      </c>
      <c r="O3083" s="44">
        <v>0.41758241759999998</v>
      </c>
      <c r="P3083" s="38" t="s">
        <v>15679</v>
      </c>
      <c r="Q3083" s="44">
        <v>0</v>
      </c>
      <c r="R3083" s="44">
        <v>1</v>
      </c>
      <c r="S3083" s="38" t="s">
        <v>15680</v>
      </c>
      <c r="T3083" s="44">
        <v>-7.7715611723799997E-16</v>
      </c>
      <c r="U3083" s="44">
        <v>1.3334994321699999E-18</v>
      </c>
    </row>
    <row r="3084" spans="1:21">
      <c r="A3084" s="43" t="s">
        <v>2632</v>
      </c>
      <c r="B3084" s="38" t="s">
        <v>15681</v>
      </c>
      <c r="C3084" s="38" t="s">
        <v>15682</v>
      </c>
      <c r="D3084" s="44">
        <v>0.73419697730303002</v>
      </c>
      <c r="E3084" s="38">
        <v>0</v>
      </c>
      <c r="F3084" s="38">
        <v>0</v>
      </c>
      <c r="G3084" s="38">
        <v>0</v>
      </c>
      <c r="H3084" s="38">
        <v>0</v>
      </c>
      <c r="I3084" s="38">
        <v>0</v>
      </c>
      <c r="J3084" s="38" t="s">
        <v>15683</v>
      </c>
      <c r="K3084" s="44">
        <v>6.6481728629782605E-2</v>
      </c>
      <c r="L3084" s="44">
        <v>0.94258624658551604</v>
      </c>
      <c r="M3084" s="38" t="s">
        <v>15684</v>
      </c>
      <c r="N3084" s="44">
        <v>-2.96217831E-2</v>
      </c>
      <c r="O3084" s="44">
        <v>0.32417582420000002</v>
      </c>
      <c r="P3084" s="38" t="s">
        <v>15684</v>
      </c>
      <c r="Q3084" s="44">
        <v>-1.4999999999999999E-2</v>
      </c>
      <c r="R3084" s="44">
        <v>1</v>
      </c>
      <c r="S3084" s="38" t="s">
        <v>15685</v>
      </c>
      <c r="T3084" s="44">
        <v>1.13736615953E-6</v>
      </c>
      <c r="U3084" s="44">
        <v>3.25406625422E-5</v>
      </c>
    </row>
    <row r="3085" spans="1:21">
      <c r="A3085" s="43" t="s">
        <v>2632</v>
      </c>
      <c r="B3085" s="38" t="s">
        <v>15686</v>
      </c>
      <c r="C3085" s="38" t="s">
        <v>15687</v>
      </c>
      <c r="D3085" s="44">
        <v>1.73183955625465</v>
      </c>
      <c r="E3085" s="38">
        <v>0</v>
      </c>
      <c r="F3085" s="38">
        <v>0</v>
      </c>
      <c r="G3085" s="38">
        <v>0</v>
      </c>
      <c r="H3085" s="38">
        <v>0</v>
      </c>
      <c r="I3085" s="38">
        <v>0</v>
      </c>
      <c r="J3085" s="38" t="s">
        <v>15688</v>
      </c>
      <c r="K3085" s="44">
        <v>-5.7972578615426103E-2</v>
      </c>
      <c r="L3085" s="44">
        <v>0.81607697752333996</v>
      </c>
      <c r="M3085" s="38" t="s">
        <v>15689</v>
      </c>
      <c r="N3085" s="44">
        <v>-0.1151136329</v>
      </c>
      <c r="O3085" s="44">
        <v>0.39360639359999999</v>
      </c>
      <c r="P3085" s="38" t="s">
        <v>15689</v>
      </c>
      <c r="Q3085" s="44">
        <v>4.0000000000000001E-3</v>
      </c>
      <c r="R3085" s="44">
        <v>1</v>
      </c>
      <c r="S3085" s="38" t="s">
        <v>15690</v>
      </c>
      <c r="T3085" s="44">
        <v>1.09909456414E-4</v>
      </c>
      <c r="U3085" s="44">
        <v>5.85467023483E-8</v>
      </c>
    </row>
    <row r="3086" spans="1:21">
      <c r="A3086" s="43" t="s">
        <v>2632</v>
      </c>
      <c r="B3086" s="38" t="s">
        <v>15686</v>
      </c>
      <c r="C3086" s="38" t="s">
        <v>15687</v>
      </c>
      <c r="D3086" s="44">
        <v>1.73183955625465</v>
      </c>
      <c r="E3086" s="38">
        <v>0</v>
      </c>
      <c r="F3086" s="38">
        <v>0</v>
      </c>
      <c r="G3086" s="38">
        <v>0</v>
      </c>
      <c r="H3086" s="38">
        <v>0</v>
      </c>
      <c r="I3086" s="38">
        <v>0</v>
      </c>
      <c r="J3086" s="38" t="s">
        <v>15691</v>
      </c>
      <c r="K3086" s="44">
        <v>0</v>
      </c>
      <c r="L3086" s="44" t="s">
        <v>1268</v>
      </c>
      <c r="M3086" s="38" t="s">
        <v>15692</v>
      </c>
      <c r="N3086" s="44">
        <v>-4.9858799999999998E-5</v>
      </c>
      <c r="O3086" s="44">
        <v>0.39360639359999999</v>
      </c>
      <c r="P3086" s="38" t="s">
        <v>15692</v>
      </c>
      <c r="Q3086" s="44">
        <v>0</v>
      </c>
      <c r="R3086" s="44">
        <v>1</v>
      </c>
      <c r="S3086" s="38" t="s">
        <v>15693</v>
      </c>
      <c r="T3086" s="44">
        <v>-4.3983477612600002E-12</v>
      </c>
      <c r="U3086" s="44">
        <v>8.41225533147E-18</v>
      </c>
    </row>
    <row r="3087" spans="1:21">
      <c r="A3087" s="43" t="s">
        <v>2632</v>
      </c>
      <c r="B3087" s="38" t="s">
        <v>15694</v>
      </c>
      <c r="C3087" s="38" t="s">
        <v>15695</v>
      </c>
      <c r="D3087" s="44">
        <v>1.53778444990493</v>
      </c>
      <c r="E3087" s="38">
        <v>0</v>
      </c>
      <c r="F3087" s="38">
        <v>0</v>
      </c>
      <c r="G3087" s="38">
        <v>0</v>
      </c>
      <c r="H3087" s="38">
        <v>0</v>
      </c>
      <c r="I3087" s="38">
        <v>0</v>
      </c>
      <c r="J3087" s="38" t="s">
        <v>15696</v>
      </c>
      <c r="K3087" s="44">
        <v>0</v>
      </c>
      <c r="L3087" s="44" t="s">
        <v>1268</v>
      </c>
      <c r="M3087" s="38" t="s">
        <v>15697</v>
      </c>
      <c r="N3087" s="44">
        <v>1.2338895500000001E-2</v>
      </c>
      <c r="O3087" s="44">
        <v>0.3836163836</v>
      </c>
      <c r="P3087" s="38" t="s">
        <v>15697</v>
      </c>
      <c r="Q3087" s="44">
        <v>0.03</v>
      </c>
      <c r="R3087" s="44">
        <v>0.483499678815</v>
      </c>
      <c r="S3087" s="38" t="s">
        <v>15698</v>
      </c>
      <c r="T3087" s="44">
        <v>2.65301406991E-4</v>
      </c>
      <c r="U3087" s="44">
        <v>1.26698759224E-5</v>
      </c>
    </row>
    <row r="3088" spans="1:21">
      <c r="A3088" s="43" t="s">
        <v>2632</v>
      </c>
      <c r="B3088" s="38" t="s">
        <v>15694</v>
      </c>
      <c r="C3088" s="38" t="s">
        <v>15695</v>
      </c>
      <c r="D3088" s="44">
        <v>1.53778444990493</v>
      </c>
      <c r="E3088" s="38">
        <v>0</v>
      </c>
      <c r="F3088" s="38">
        <v>0</v>
      </c>
      <c r="G3088" s="38">
        <v>0</v>
      </c>
      <c r="H3088" s="38">
        <v>0</v>
      </c>
      <c r="I3088" s="38">
        <v>0</v>
      </c>
      <c r="J3088" s="38" t="s">
        <v>15699</v>
      </c>
      <c r="K3088" s="44">
        <v>0</v>
      </c>
      <c r="L3088" s="44" t="s">
        <v>1268</v>
      </c>
      <c r="M3088" s="38" t="s">
        <v>15700</v>
      </c>
      <c r="N3088" s="44">
        <v>6.8077900000000001E-5</v>
      </c>
      <c r="O3088" s="44">
        <v>0.3836163836</v>
      </c>
      <c r="P3088" s="38" t="s">
        <v>15700</v>
      </c>
      <c r="Q3088" s="44">
        <v>-2E-3</v>
      </c>
      <c r="R3088" s="44">
        <v>1</v>
      </c>
      <c r="S3088" s="38" t="s">
        <v>15701</v>
      </c>
      <c r="T3088" s="44">
        <v>-2.7150632710199999E-9</v>
      </c>
      <c r="U3088" s="44">
        <v>9.81547345449E-14</v>
      </c>
    </row>
    <row r="3089" spans="1:21">
      <c r="A3089" s="43" t="s">
        <v>2632</v>
      </c>
      <c r="B3089" s="38" t="s">
        <v>15694</v>
      </c>
      <c r="C3089" s="38" t="s">
        <v>15695</v>
      </c>
      <c r="D3089" s="44">
        <v>1.53778444990493</v>
      </c>
      <c r="E3089" s="38">
        <v>0</v>
      </c>
      <c r="F3089" s="38">
        <v>0</v>
      </c>
      <c r="G3089" s="38">
        <v>0</v>
      </c>
      <c r="H3089" s="38">
        <v>0</v>
      </c>
      <c r="I3089" s="38">
        <v>0</v>
      </c>
      <c r="J3089" s="38" t="s">
        <v>15702</v>
      </c>
      <c r="K3089" s="44">
        <v>0.124120204974721</v>
      </c>
      <c r="L3089" s="44">
        <v>0.60609494102913797</v>
      </c>
      <c r="M3089" s="38" t="s">
        <v>15703</v>
      </c>
      <c r="N3089" s="44">
        <v>2.1936707100000001E-2</v>
      </c>
      <c r="O3089" s="44">
        <v>0.3836163836</v>
      </c>
      <c r="P3089" s="38" t="s">
        <v>15703</v>
      </c>
      <c r="Q3089" s="44">
        <v>0.18099999999999999</v>
      </c>
      <c r="R3089" s="44">
        <v>0.62879847325100002</v>
      </c>
      <c r="S3089" s="38" t="s">
        <v>15704</v>
      </c>
      <c r="T3089" s="44">
        <v>4.9545402992599998E-2</v>
      </c>
      <c r="U3089" s="44">
        <v>0.31681975070399998</v>
      </c>
    </row>
    <row r="3090" spans="1:21">
      <c r="A3090" s="43" t="s">
        <v>2632</v>
      </c>
      <c r="B3090" s="38" t="s">
        <v>15705</v>
      </c>
      <c r="C3090" s="38" t="s">
        <v>15706</v>
      </c>
      <c r="D3090" s="44">
        <v>1.7523924706310201</v>
      </c>
      <c r="E3090" s="38">
        <v>0</v>
      </c>
      <c r="F3090" s="38">
        <v>0</v>
      </c>
      <c r="G3090" s="38">
        <v>0</v>
      </c>
      <c r="H3090" s="38">
        <v>0</v>
      </c>
      <c r="I3090" s="38">
        <v>0</v>
      </c>
      <c r="J3090" s="38" t="s">
        <v>15707</v>
      </c>
      <c r="K3090" s="44">
        <v>-5.6912644100741802E-2</v>
      </c>
      <c r="L3090" s="44">
        <v>0.82725378875962996</v>
      </c>
      <c r="M3090" s="38" t="s">
        <v>15708</v>
      </c>
      <c r="N3090" s="44">
        <v>-5.0555501000000003E-3</v>
      </c>
      <c r="O3090" s="44">
        <v>0.36763236760000001</v>
      </c>
      <c r="P3090" s="38" t="s">
        <v>15708</v>
      </c>
      <c r="Q3090" s="44">
        <v>-3.5000000000000003E-2</v>
      </c>
      <c r="R3090" s="44">
        <v>1</v>
      </c>
      <c r="S3090" s="38" t="s">
        <v>15709</v>
      </c>
      <c r="T3090" s="44">
        <v>-1.8645867462E-5</v>
      </c>
      <c r="U3090" s="44">
        <v>1.24933595712E-7</v>
      </c>
    </row>
    <row r="3091" spans="1:21">
      <c r="A3091" s="43" t="s">
        <v>2632</v>
      </c>
      <c r="B3091" s="38" t="s">
        <v>15710</v>
      </c>
      <c r="C3091" s="38" t="s">
        <v>15711</v>
      </c>
      <c r="D3091" s="44">
        <v>0.72347659274836695</v>
      </c>
      <c r="E3091" s="38">
        <v>0</v>
      </c>
      <c r="F3091" s="38">
        <v>0</v>
      </c>
      <c r="G3091" s="38">
        <v>0</v>
      </c>
      <c r="H3091" s="38">
        <v>0</v>
      </c>
      <c r="I3091" s="38">
        <v>0</v>
      </c>
      <c r="J3091" s="38" t="s">
        <v>15712</v>
      </c>
      <c r="K3091" s="44">
        <v>-9.8348638572910999E-2</v>
      </c>
      <c r="L3091" s="44">
        <v>0.92175782793034999</v>
      </c>
      <c r="M3091" s="38" t="s">
        <v>15713</v>
      </c>
      <c r="N3091" s="44">
        <v>1.8063998299999998E-2</v>
      </c>
      <c r="O3091" s="44">
        <v>0.29470529470000001</v>
      </c>
      <c r="P3091" s="38" t="s">
        <v>15713</v>
      </c>
      <c r="Q3091" s="44">
        <v>2.1999999999999999E-2</v>
      </c>
      <c r="R3091" s="44">
        <v>1</v>
      </c>
      <c r="S3091" s="38" t="s">
        <v>15714</v>
      </c>
      <c r="T3091" s="44">
        <v>1.3996125257E-3</v>
      </c>
      <c r="U3091" s="44">
        <v>6.5677878261600001E-3</v>
      </c>
    </row>
    <row r="3092" spans="1:21">
      <c r="A3092" s="43" t="s">
        <v>2632</v>
      </c>
      <c r="B3092" s="38" t="s">
        <v>15710</v>
      </c>
      <c r="C3092" s="38" t="s">
        <v>15711</v>
      </c>
      <c r="D3092" s="44">
        <v>0.72347659274836695</v>
      </c>
      <c r="E3092" s="38">
        <v>0</v>
      </c>
      <c r="F3092" s="38">
        <v>0</v>
      </c>
      <c r="G3092" s="38">
        <v>0</v>
      </c>
      <c r="H3092" s="38">
        <v>0</v>
      </c>
      <c r="I3092" s="38">
        <v>0</v>
      </c>
      <c r="J3092" s="38" t="s">
        <v>15715</v>
      </c>
      <c r="K3092" s="44">
        <v>0</v>
      </c>
      <c r="L3092" s="44" t="s">
        <v>1268</v>
      </c>
      <c r="M3092" s="38" t="s">
        <v>15716</v>
      </c>
      <c r="N3092" s="44">
        <v>-4.8315577899999997E-2</v>
      </c>
      <c r="O3092" s="44">
        <v>0.2858252858</v>
      </c>
      <c r="P3092" s="38" t="s">
        <v>15716</v>
      </c>
      <c r="Q3092" s="44">
        <v>1.4E-2</v>
      </c>
      <c r="R3092" s="44">
        <v>1</v>
      </c>
      <c r="S3092" s="38" t="s">
        <v>15717</v>
      </c>
      <c r="T3092" s="44">
        <v>-4.4860721251299999E-4</v>
      </c>
      <c r="U3092" s="44">
        <v>1.37375177283E-3</v>
      </c>
    </row>
    <row r="3093" spans="1:21">
      <c r="A3093" s="43" t="s">
        <v>2632</v>
      </c>
      <c r="B3093" s="38" t="s">
        <v>15718</v>
      </c>
      <c r="C3093" s="38" t="s">
        <v>15719</v>
      </c>
      <c r="D3093" s="44">
        <v>2.56942580846097</v>
      </c>
      <c r="E3093" s="38">
        <v>0</v>
      </c>
      <c r="F3093" s="38">
        <v>0</v>
      </c>
      <c r="G3093" s="38">
        <v>0</v>
      </c>
      <c r="H3093" s="38">
        <v>0</v>
      </c>
      <c r="I3093" s="38">
        <v>0</v>
      </c>
      <c r="J3093" s="38" t="s">
        <v>15720</v>
      </c>
      <c r="K3093" s="44">
        <v>0</v>
      </c>
      <c r="L3093" s="44" t="s">
        <v>1268</v>
      </c>
      <c r="M3093" s="38" t="s">
        <v>15721</v>
      </c>
      <c r="N3093" s="44">
        <v>2.37118E-4</v>
      </c>
      <c r="O3093" s="44">
        <v>0.4310689311</v>
      </c>
      <c r="P3093" s="38" t="s">
        <v>15721</v>
      </c>
      <c r="Q3093" s="44">
        <v>1E-3</v>
      </c>
      <c r="R3093" s="44">
        <v>1</v>
      </c>
      <c r="S3093" s="38" t="s">
        <v>15722</v>
      </c>
      <c r="T3093" s="44">
        <v>-7.7715611723799997E-16</v>
      </c>
      <c r="U3093" s="44">
        <v>1.3334994321699999E-18</v>
      </c>
    </row>
    <row r="3094" spans="1:21">
      <c r="A3094" s="43" t="s">
        <v>2632</v>
      </c>
      <c r="B3094" s="38" t="s">
        <v>15718</v>
      </c>
      <c r="C3094" s="38" t="s">
        <v>15719</v>
      </c>
      <c r="D3094" s="44">
        <v>2.56942580846097</v>
      </c>
      <c r="E3094" s="38">
        <v>0</v>
      </c>
      <c r="F3094" s="38">
        <v>0</v>
      </c>
      <c r="G3094" s="38">
        <v>0</v>
      </c>
      <c r="H3094" s="38">
        <v>0</v>
      </c>
      <c r="I3094" s="38">
        <v>0</v>
      </c>
      <c r="J3094" s="38" t="s">
        <v>15723</v>
      </c>
      <c r="K3094" s="44">
        <v>-2.6639512049658198E-3</v>
      </c>
      <c r="L3094" s="44">
        <v>0.98232777109478697</v>
      </c>
      <c r="M3094" s="38" t="s">
        <v>15724</v>
      </c>
      <c r="N3094" s="44">
        <v>7.2757387999999997E-3</v>
      </c>
      <c r="O3094" s="44">
        <v>0.41208791210000001</v>
      </c>
      <c r="P3094" s="38" t="s">
        <v>15724</v>
      </c>
      <c r="Q3094" s="44">
        <v>-4.0000000000000001E-3</v>
      </c>
      <c r="R3094" s="44">
        <v>1</v>
      </c>
      <c r="S3094" s="38" t="s">
        <v>15725</v>
      </c>
      <c r="T3094" s="44">
        <v>-4.1826947589199999E-4</v>
      </c>
      <c r="U3094" s="44">
        <v>1.15974262772E-3</v>
      </c>
    </row>
    <row r="3095" spans="1:21">
      <c r="A3095" s="43" t="s">
        <v>2632</v>
      </c>
      <c r="B3095" s="38" t="s">
        <v>15726</v>
      </c>
      <c r="C3095" s="38" t="s">
        <v>15727</v>
      </c>
      <c r="D3095" s="44">
        <v>1.3990213430252301</v>
      </c>
      <c r="E3095" s="38">
        <v>0</v>
      </c>
      <c r="F3095" s="38">
        <v>0</v>
      </c>
      <c r="G3095" s="38">
        <v>0</v>
      </c>
      <c r="H3095" s="38">
        <v>0</v>
      </c>
      <c r="I3095" s="38">
        <v>0</v>
      </c>
      <c r="J3095" s="38" t="s">
        <v>15728</v>
      </c>
      <c r="K3095" s="44">
        <v>0</v>
      </c>
      <c r="L3095" s="44" t="s">
        <v>1268</v>
      </c>
      <c r="M3095" s="38" t="s">
        <v>15729</v>
      </c>
      <c r="N3095" s="44">
        <v>-6.3815688000000001E-3</v>
      </c>
      <c r="O3095" s="44">
        <v>0.3106893107</v>
      </c>
      <c r="P3095" s="38" t="s">
        <v>15729</v>
      </c>
      <c r="Q3095" s="44">
        <v>4.0000000000000001E-3</v>
      </c>
      <c r="R3095" s="44">
        <v>1</v>
      </c>
      <c r="S3095" s="38" t="s">
        <v>15730</v>
      </c>
      <c r="T3095" s="44">
        <v>-5.3500894250099997E-9</v>
      </c>
      <c r="U3095" s="44">
        <v>5.4828830931400001E-12</v>
      </c>
    </row>
    <row r="3096" spans="1:21">
      <c r="A3096" s="43" t="s">
        <v>2632</v>
      </c>
      <c r="B3096" s="38" t="s">
        <v>15731</v>
      </c>
      <c r="C3096" s="38" t="s">
        <v>15732</v>
      </c>
      <c r="D3096" s="44">
        <v>2.0716132155887101</v>
      </c>
      <c r="E3096" s="38">
        <v>0</v>
      </c>
      <c r="F3096" s="38">
        <v>0</v>
      </c>
      <c r="G3096" s="38">
        <v>0</v>
      </c>
      <c r="H3096" s="38">
        <v>0</v>
      </c>
      <c r="I3096" s="38">
        <v>0</v>
      </c>
      <c r="J3096" s="38" t="s">
        <v>15733</v>
      </c>
      <c r="K3096" s="44">
        <v>9.7998526982207207E-2</v>
      </c>
      <c r="L3096" s="44">
        <v>0.60516322689996604</v>
      </c>
      <c r="M3096" s="38" t="s">
        <v>15734</v>
      </c>
      <c r="N3096" s="44">
        <v>7.3727048999999998E-3</v>
      </c>
      <c r="O3096" s="44">
        <v>0.37012987009999998</v>
      </c>
      <c r="P3096" s="38" t="s">
        <v>15734</v>
      </c>
      <c r="Q3096" s="44">
        <v>-4.0000000000000001E-3</v>
      </c>
      <c r="R3096" s="44">
        <v>1</v>
      </c>
      <c r="S3096" s="38" t="s">
        <v>15735</v>
      </c>
      <c r="T3096" s="44">
        <v>-1.2032712403199999E-3</v>
      </c>
      <c r="U3096" s="44">
        <v>1.13448567976E-4</v>
      </c>
    </row>
    <row r="3097" spans="1:21">
      <c r="A3097" s="43" t="s">
        <v>2632</v>
      </c>
      <c r="B3097" s="38" t="s">
        <v>15736</v>
      </c>
      <c r="C3097" s="38" t="s">
        <v>15737</v>
      </c>
      <c r="D3097" s="44">
        <v>1.5782404269161301</v>
      </c>
      <c r="E3097" s="38">
        <v>0</v>
      </c>
      <c r="F3097" s="38">
        <v>0</v>
      </c>
      <c r="G3097" s="38">
        <v>0</v>
      </c>
      <c r="H3097" s="38">
        <v>0</v>
      </c>
      <c r="I3097" s="38">
        <v>0</v>
      </c>
      <c r="J3097" s="38" t="s">
        <v>15738</v>
      </c>
      <c r="K3097" s="44">
        <v>-9.6818162217910606E-2</v>
      </c>
      <c r="L3097" s="44">
        <v>0.94704327432368896</v>
      </c>
      <c r="M3097" s="38" t="s">
        <v>15739</v>
      </c>
      <c r="N3097" s="44">
        <v>1.3282251199999999E-2</v>
      </c>
      <c r="O3097" s="44">
        <v>0.34540459540000001</v>
      </c>
      <c r="P3097" s="38" t="s">
        <v>15739</v>
      </c>
      <c r="Q3097" s="44">
        <v>-7.0000000000000001E-3</v>
      </c>
      <c r="R3097" s="44">
        <v>1</v>
      </c>
      <c r="S3097" s="38" t="s">
        <v>15740</v>
      </c>
      <c r="T3097" s="44">
        <v>3.9387425981900002E-9</v>
      </c>
      <c r="U3097" s="44">
        <v>1.08293775047E-11</v>
      </c>
    </row>
    <row r="3098" spans="1:21">
      <c r="A3098" s="43" t="s">
        <v>2632</v>
      </c>
      <c r="B3098" s="38" t="s">
        <v>15741</v>
      </c>
      <c r="C3098" s="38" t="s">
        <v>15742</v>
      </c>
      <c r="D3098" s="44">
        <v>1.5577217556995999</v>
      </c>
      <c r="E3098" s="38">
        <v>0</v>
      </c>
      <c r="F3098" s="38">
        <v>0</v>
      </c>
      <c r="G3098" s="38">
        <v>0</v>
      </c>
      <c r="H3098" s="38">
        <v>0</v>
      </c>
      <c r="I3098" s="38">
        <v>0</v>
      </c>
      <c r="J3098" s="38" t="s">
        <v>15743</v>
      </c>
      <c r="K3098" s="44">
        <v>0</v>
      </c>
      <c r="L3098" s="44" t="s">
        <v>1268</v>
      </c>
      <c r="M3098" s="38" t="s">
        <v>15744</v>
      </c>
      <c r="N3098" s="44">
        <v>2.0263825799999999E-2</v>
      </c>
      <c r="O3098" s="44">
        <v>0.3391296204</v>
      </c>
      <c r="P3098" s="38" t="s">
        <v>15744</v>
      </c>
      <c r="Q3098" s="44">
        <v>2E-3</v>
      </c>
      <c r="R3098" s="44">
        <v>1</v>
      </c>
      <c r="S3098" s="38" t="s">
        <v>15745</v>
      </c>
      <c r="T3098" s="44">
        <v>-5.7626587683499999E-12</v>
      </c>
      <c r="U3098" s="44">
        <v>1.5601262970099999E-18</v>
      </c>
    </row>
    <row r="3099" spans="1:21">
      <c r="A3099" s="43" t="s">
        <v>2632</v>
      </c>
      <c r="B3099" s="38" t="s">
        <v>15741</v>
      </c>
      <c r="C3099" s="38" t="s">
        <v>15742</v>
      </c>
      <c r="D3099" s="44">
        <v>1.5577217556995999</v>
      </c>
      <c r="E3099" s="38">
        <v>0</v>
      </c>
      <c r="F3099" s="38">
        <v>0</v>
      </c>
      <c r="G3099" s="38">
        <v>0</v>
      </c>
      <c r="H3099" s="38">
        <v>0</v>
      </c>
      <c r="I3099" s="38">
        <v>0</v>
      </c>
      <c r="J3099" s="38" t="s">
        <v>15746</v>
      </c>
      <c r="K3099" s="44">
        <v>-0.114639215646562</v>
      </c>
      <c r="L3099" s="44">
        <v>0.435391154285798</v>
      </c>
      <c r="M3099" s="38" t="s">
        <v>15747</v>
      </c>
      <c r="N3099" s="44">
        <v>-1.15130418E-2</v>
      </c>
      <c r="O3099" s="44">
        <v>0.3391296204</v>
      </c>
      <c r="P3099" s="38" t="s">
        <v>15747</v>
      </c>
      <c r="Q3099" s="44">
        <v>-2.5999999999999999E-2</v>
      </c>
      <c r="R3099" s="44">
        <v>1</v>
      </c>
      <c r="S3099" s="38" t="s">
        <v>15748</v>
      </c>
      <c r="T3099" s="44">
        <v>-3.8379172460400002E-3</v>
      </c>
      <c r="U3099" s="44">
        <v>2.99373080339E-2</v>
      </c>
    </row>
    <row r="3100" spans="1:21">
      <c r="A3100" s="43" t="s">
        <v>2632</v>
      </c>
      <c r="B3100" s="38" t="s">
        <v>15741</v>
      </c>
      <c r="C3100" s="38" t="s">
        <v>15742</v>
      </c>
      <c r="D3100" s="44">
        <v>1.5577217556995999</v>
      </c>
      <c r="E3100" s="38">
        <v>0</v>
      </c>
      <c r="F3100" s="38">
        <v>0</v>
      </c>
      <c r="G3100" s="38">
        <v>0</v>
      </c>
      <c r="H3100" s="38">
        <v>0</v>
      </c>
      <c r="I3100" s="38">
        <v>0</v>
      </c>
      <c r="J3100" s="38" t="s">
        <v>15749</v>
      </c>
      <c r="K3100" s="44">
        <v>-0.23797685826788401</v>
      </c>
      <c r="L3100" s="44">
        <v>0.94597882502047703</v>
      </c>
      <c r="M3100" s="38" t="s">
        <v>15750</v>
      </c>
      <c r="N3100" s="44">
        <v>1.9597795899999999E-2</v>
      </c>
      <c r="O3100" s="44">
        <v>0.3391296204</v>
      </c>
      <c r="P3100" s="38" t="s">
        <v>15750</v>
      </c>
      <c r="Q3100" s="44">
        <v>-8.0000000000000002E-3</v>
      </c>
      <c r="R3100" s="44">
        <v>1</v>
      </c>
      <c r="S3100" s="38" t="s">
        <v>15751</v>
      </c>
      <c r="T3100" s="44">
        <v>2.4898681253399999E-8</v>
      </c>
      <c r="U3100" s="44">
        <v>4.7312164786699998E-14</v>
      </c>
    </row>
    <row r="3101" spans="1:21">
      <c r="A3101" s="43" t="s">
        <v>2632</v>
      </c>
      <c r="B3101" s="38" t="s">
        <v>15741</v>
      </c>
      <c r="C3101" s="38" t="s">
        <v>15742</v>
      </c>
      <c r="D3101" s="44">
        <v>1.5577217556995999</v>
      </c>
      <c r="E3101" s="38">
        <v>0</v>
      </c>
      <c r="F3101" s="38">
        <v>0</v>
      </c>
      <c r="G3101" s="38">
        <v>0</v>
      </c>
      <c r="H3101" s="38">
        <v>0</v>
      </c>
      <c r="I3101" s="38">
        <v>0</v>
      </c>
      <c r="J3101" s="38" t="s">
        <v>15752</v>
      </c>
      <c r="K3101" s="44">
        <v>3.43991446662575E-2</v>
      </c>
      <c r="L3101" s="44">
        <v>0.857931865210114</v>
      </c>
      <c r="M3101" s="38" t="s">
        <v>15753</v>
      </c>
      <c r="N3101" s="44">
        <v>7.9147910000000002E-4</v>
      </c>
      <c r="O3101" s="44">
        <v>0.35914085909999999</v>
      </c>
      <c r="P3101" s="38" t="s">
        <v>15753</v>
      </c>
      <c r="Q3101" s="44">
        <v>2.4E-2</v>
      </c>
      <c r="R3101" s="44">
        <v>1</v>
      </c>
      <c r="S3101" s="38" t="s">
        <v>15754</v>
      </c>
      <c r="T3101" s="44">
        <v>4.2207925384399999E-6</v>
      </c>
      <c r="U3101" s="44">
        <v>4.1631718945300002E-9</v>
      </c>
    </row>
    <row r="3102" spans="1:21">
      <c r="A3102" s="43" t="s">
        <v>2632</v>
      </c>
      <c r="B3102" s="38" t="s">
        <v>15755</v>
      </c>
      <c r="C3102" s="38" t="s">
        <v>15756</v>
      </c>
      <c r="D3102" s="44">
        <v>1.26375946394449</v>
      </c>
      <c r="E3102" s="38">
        <v>0</v>
      </c>
      <c r="F3102" s="38">
        <v>0</v>
      </c>
      <c r="G3102" s="38">
        <v>0</v>
      </c>
      <c r="H3102" s="38">
        <v>0</v>
      </c>
      <c r="I3102" s="38">
        <v>0</v>
      </c>
      <c r="J3102" s="38" t="s">
        <v>15757</v>
      </c>
      <c r="K3102" s="44">
        <v>6.3909025260805594E-2</v>
      </c>
      <c r="L3102" s="44">
        <v>0.84771499736278699</v>
      </c>
      <c r="M3102" s="38" t="s">
        <v>15758</v>
      </c>
      <c r="N3102" s="44">
        <v>5.0845022000000004E-3</v>
      </c>
      <c r="O3102" s="44">
        <v>0.33166833169999999</v>
      </c>
      <c r="P3102" s="38" t="s">
        <v>15758</v>
      </c>
      <c r="Q3102" s="44">
        <v>0</v>
      </c>
      <c r="R3102" s="44">
        <v>1</v>
      </c>
      <c r="S3102" s="38" t="s">
        <v>15759</v>
      </c>
      <c r="T3102" s="44">
        <v>-1.7125202925000001E-4</v>
      </c>
      <c r="U3102" s="44">
        <v>3.5685814785099999E-4</v>
      </c>
    </row>
    <row r="3103" spans="1:21">
      <c r="A3103" s="43" t="s">
        <v>2632</v>
      </c>
      <c r="B3103" s="38" t="s">
        <v>15760</v>
      </c>
      <c r="C3103" s="38" t="s">
        <v>15761</v>
      </c>
      <c r="D3103" s="44">
        <v>1.0221568044215701</v>
      </c>
      <c r="E3103" s="38">
        <v>0</v>
      </c>
      <c r="F3103" s="38">
        <v>0</v>
      </c>
      <c r="G3103" s="38">
        <v>0</v>
      </c>
      <c r="H3103" s="38">
        <v>0</v>
      </c>
      <c r="I3103" s="38">
        <v>0</v>
      </c>
      <c r="J3103" s="38" t="s">
        <v>15762</v>
      </c>
      <c r="K3103" s="44">
        <v>5.43893532870839E-2</v>
      </c>
      <c r="L3103" s="44">
        <v>0.853996016652529</v>
      </c>
      <c r="M3103" s="38" t="s">
        <v>15763</v>
      </c>
      <c r="N3103" s="44">
        <v>-2.2911100399999999E-2</v>
      </c>
      <c r="O3103" s="44">
        <v>0.33033633029999998</v>
      </c>
      <c r="P3103" s="38" t="s">
        <v>15763</v>
      </c>
      <c r="Q3103" s="44">
        <v>-1.9E-2</v>
      </c>
      <c r="R3103" s="44">
        <v>1</v>
      </c>
      <c r="S3103" s="38" t="s">
        <v>15764</v>
      </c>
      <c r="T3103" s="44">
        <v>-1.49768325992E-6</v>
      </c>
      <c r="U3103" s="44">
        <v>3.2464207230899999E-8</v>
      </c>
    </row>
    <row r="3104" spans="1:21">
      <c r="A3104" s="43" t="s">
        <v>2632</v>
      </c>
      <c r="B3104" s="38" t="s">
        <v>15765</v>
      </c>
      <c r="C3104" s="38" t="s">
        <v>15766</v>
      </c>
      <c r="D3104" s="44">
        <v>1.04813641533956</v>
      </c>
      <c r="E3104" s="38">
        <v>0</v>
      </c>
      <c r="F3104" s="38">
        <v>0</v>
      </c>
      <c r="G3104" s="38">
        <v>0</v>
      </c>
      <c r="H3104" s="38">
        <v>0</v>
      </c>
      <c r="I3104" s="38">
        <v>0</v>
      </c>
      <c r="J3104" s="38" t="s">
        <v>15767</v>
      </c>
      <c r="K3104" s="44">
        <v>-0.166918929740903</v>
      </c>
      <c r="L3104" s="44">
        <v>0.82541224099316801</v>
      </c>
      <c r="M3104" s="38" t="s">
        <v>15768</v>
      </c>
      <c r="N3104" s="44">
        <v>2.3822927599999998E-2</v>
      </c>
      <c r="O3104" s="44">
        <v>0.27672327670000002</v>
      </c>
      <c r="P3104" s="38" t="s">
        <v>15768</v>
      </c>
      <c r="Q3104" s="44">
        <v>-6.2E-2</v>
      </c>
      <c r="R3104" s="44">
        <v>0.99595764657200003</v>
      </c>
      <c r="S3104" s="38" t="s">
        <v>15769</v>
      </c>
      <c r="T3104" s="44">
        <v>-2.2703992820400001E-3</v>
      </c>
      <c r="U3104" s="44">
        <v>1.41519255959E-2</v>
      </c>
    </row>
    <row r="3105" spans="1:21">
      <c r="A3105" s="43" t="s">
        <v>2632</v>
      </c>
      <c r="B3105" s="38" t="s">
        <v>15765</v>
      </c>
      <c r="C3105" s="38" t="s">
        <v>15766</v>
      </c>
      <c r="D3105" s="44">
        <v>1.04813641533956</v>
      </c>
      <c r="E3105" s="38">
        <v>0</v>
      </c>
      <c r="F3105" s="38">
        <v>0</v>
      </c>
      <c r="G3105" s="38">
        <v>0</v>
      </c>
      <c r="H3105" s="38">
        <v>0</v>
      </c>
      <c r="I3105" s="38">
        <v>0</v>
      </c>
      <c r="J3105" s="38" t="s">
        <v>15770</v>
      </c>
      <c r="K3105" s="44">
        <v>-2.0331000260174498E-2</v>
      </c>
      <c r="L3105" s="44">
        <v>0.97591795255514902</v>
      </c>
      <c r="M3105" s="38" t="s">
        <v>15771</v>
      </c>
      <c r="N3105" s="44">
        <v>-2.3822927599999998E-2</v>
      </c>
      <c r="O3105" s="44">
        <v>0.27672327670000002</v>
      </c>
      <c r="P3105" s="38" t="s">
        <v>15771</v>
      </c>
      <c r="Q3105" s="44">
        <v>0.01</v>
      </c>
      <c r="R3105" s="44">
        <v>1</v>
      </c>
      <c r="S3105" s="38" t="s">
        <v>15772</v>
      </c>
      <c r="T3105" s="44">
        <v>5.9740116379899998E-4</v>
      </c>
      <c r="U3105" s="44">
        <v>3.1536978187099999E-4</v>
      </c>
    </row>
    <row r="3106" spans="1:21">
      <c r="A3106" s="43" t="s">
        <v>2632</v>
      </c>
      <c r="B3106" s="38" t="s">
        <v>15773</v>
      </c>
      <c r="C3106" s="38" t="s">
        <v>15774</v>
      </c>
      <c r="D3106" s="44">
        <v>1.6156723707290701</v>
      </c>
      <c r="E3106" s="38">
        <v>0</v>
      </c>
      <c r="F3106" s="38">
        <v>0</v>
      </c>
      <c r="G3106" s="38">
        <v>0</v>
      </c>
      <c r="H3106" s="38">
        <v>0</v>
      </c>
      <c r="I3106" s="38">
        <v>0</v>
      </c>
      <c r="J3106" s="38" t="s">
        <v>15775</v>
      </c>
      <c r="K3106" s="44">
        <v>0</v>
      </c>
      <c r="L3106" s="44" t="s">
        <v>1268</v>
      </c>
      <c r="M3106" s="38" t="s">
        <v>15776</v>
      </c>
      <c r="N3106" s="44">
        <v>-4.7172204799999999E-2</v>
      </c>
      <c r="O3106" s="44">
        <v>0.33166833169999999</v>
      </c>
      <c r="P3106" s="38" t="s">
        <v>15776</v>
      </c>
      <c r="Q3106" s="44">
        <v>-1E-3</v>
      </c>
      <c r="R3106" s="44">
        <v>1</v>
      </c>
      <c r="S3106" s="38" t="s">
        <v>15777</v>
      </c>
      <c r="T3106" s="44">
        <v>-1.09746450456E-4</v>
      </c>
      <c r="U3106" s="44">
        <v>1.1337453331799999E-5</v>
      </c>
    </row>
    <row r="3107" spans="1:21">
      <c r="A3107" s="43" t="s">
        <v>2632</v>
      </c>
      <c r="B3107" s="38" t="s">
        <v>15773</v>
      </c>
      <c r="C3107" s="38" t="s">
        <v>15774</v>
      </c>
      <c r="D3107" s="44">
        <v>1.6156723707290701</v>
      </c>
      <c r="E3107" s="38">
        <v>0</v>
      </c>
      <c r="F3107" s="38">
        <v>0</v>
      </c>
      <c r="G3107" s="38">
        <v>0</v>
      </c>
      <c r="H3107" s="38">
        <v>0</v>
      </c>
      <c r="I3107" s="38">
        <v>0</v>
      </c>
      <c r="J3107" s="38" t="s">
        <v>15778</v>
      </c>
      <c r="K3107" s="44">
        <v>0.116912041858498</v>
      </c>
      <c r="L3107" s="44">
        <v>0.36286494008178499</v>
      </c>
      <c r="M3107" s="38" t="s">
        <v>15779</v>
      </c>
      <c r="N3107" s="44">
        <v>-9.8607065000000001E-3</v>
      </c>
      <c r="O3107" s="44">
        <v>0.38011988009999997</v>
      </c>
      <c r="P3107" s="38" t="s">
        <v>15779</v>
      </c>
      <c r="Q3107" s="44">
        <v>-8.0000000000000002E-3</v>
      </c>
      <c r="R3107" s="44">
        <v>1</v>
      </c>
      <c r="S3107" s="38" t="s">
        <v>15780</v>
      </c>
      <c r="T3107" s="44">
        <v>-1.2180629983800001E-10</v>
      </c>
      <c r="U3107" s="44">
        <v>1.5481760173000001E-15</v>
      </c>
    </row>
    <row r="3108" spans="1:21">
      <c r="A3108" s="43" t="s">
        <v>2632</v>
      </c>
      <c r="B3108" s="38" t="s">
        <v>15781</v>
      </c>
      <c r="C3108" s="38" t="s">
        <v>15782</v>
      </c>
      <c r="D3108" s="44">
        <v>1.09770951234229</v>
      </c>
      <c r="E3108" s="38">
        <v>0</v>
      </c>
      <c r="F3108" s="38">
        <v>0</v>
      </c>
      <c r="G3108" s="38">
        <v>0</v>
      </c>
      <c r="H3108" s="38">
        <v>0</v>
      </c>
      <c r="I3108" s="38">
        <v>0</v>
      </c>
      <c r="J3108" s="38" t="s">
        <v>15783</v>
      </c>
      <c r="K3108" s="44">
        <v>-6.0536970204978398E-2</v>
      </c>
      <c r="L3108" s="44">
        <v>0.854870526794408</v>
      </c>
      <c r="M3108" s="38" t="s">
        <v>15784</v>
      </c>
      <c r="N3108" s="44">
        <v>-5.3437876799999999E-2</v>
      </c>
      <c r="O3108" s="44">
        <v>0.3414918415</v>
      </c>
      <c r="P3108" s="38" t="s">
        <v>15784</v>
      </c>
      <c r="Q3108" s="44">
        <v>-4.2999999999999997E-2</v>
      </c>
      <c r="R3108" s="44">
        <v>1</v>
      </c>
      <c r="S3108" s="38" t="s">
        <v>15785</v>
      </c>
      <c r="T3108" s="44">
        <v>-1.01272647571E-4</v>
      </c>
      <c r="U3108" s="44">
        <v>1.93528438507E-5</v>
      </c>
    </row>
    <row r="3109" spans="1:21">
      <c r="A3109" s="43" t="s">
        <v>2632</v>
      </c>
      <c r="B3109" s="38" t="s">
        <v>15786</v>
      </c>
      <c r="C3109" s="38" t="s">
        <v>15787</v>
      </c>
      <c r="D3109" s="44">
        <v>1.2753118966504799</v>
      </c>
      <c r="E3109" s="38">
        <v>0</v>
      </c>
      <c r="F3109" s="38">
        <v>0</v>
      </c>
      <c r="G3109" s="38">
        <v>0</v>
      </c>
      <c r="H3109" s="38">
        <v>0</v>
      </c>
      <c r="I3109" s="38">
        <v>0</v>
      </c>
      <c r="J3109" s="38" t="s">
        <v>15788</v>
      </c>
      <c r="K3109" s="44">
        <v>0</v>
      </c>
      <c r="L3109" s="44" t="s">
        <v>1268</v>
      </c>
      <c r="M3109" s="38" t="s">
        <v>15789</v>
      </c>
      <c r="N3109" s="44">
        <v>1.7447103999999999E-3</v>
      </c>
      <c r="O3109" s="44">
        <v>0.36613386609999998</v>
      </c>
      <c r="P3109" s="38" t="s">
        <v>15789</v>
      </c>
      <c r="Q3109" s="44">
        <v>-2.4E-2</v>
      </c>
      <c r="R3109" s="44">
        <v>1</v>
      </c>
      <c r="S3109" s="38" t="s">
        <v>15790</v>
      </c>
      <c r="T3109" s="44">
        <v>-2.1580740955700001E-5</v>
      </c>
      <c r="U3109" s="44">
        <v>3.6345369498499999E-6</v>
      </c>
    </row>
    <row r="3110" spans="1:21">
      <c r="A3110" s="43" t="s">
        <v>2632</v>
      </c>
      <c r="B3110" s="38" t="s">
        <v>15791</v>
      </c>
      <c r="C3110" s="38" t="s">
        <v>15792</v>
      </c>
      <c r="D3110" s="44">
        <v>1.3539211427579501</v>
      </c>
      <c r="E3110" s="38">
        <v>0</v>
      </c>
      <c r="F3110" s="38">
        <v>0</v>
      </c>
      <c r="G3110" s="38">
        <v>0</v>
      </c>
      <c r="H3110" s="38">
        <v>0</v>
      </c>
      <c r="I3110" s="38">
        <v>0</v>
      </c>
      <c r="J3110" s="38" t="s">
        <v>15793</v>
      </c>
      <c r="K3110" s="44">
        <v>5.24897700192163E-2</v>
      </c>
      <c r="L3110" s="44">
        <v>0.95627054903754605</v>
      </c>
      <c r="M3110" s="38" t="s">
        <v>15794</v>
      </c>
      <c r="N3110" s="44">
        <v>-1.31764267E-2</v>
      </c>
      <c r="O3110" s="44">
        <v>0.34465534469999998</v>
      </c>
      <c r="P3110" s="38" t="s">
        <v>15794</v>
      </c>
      <c r="Q3110" s="44">
        <v>-4.0000000000000001E-3</v>
      </c>
      <c r="R3110" s="44">
        <v>1</v>
      </c>
      <c r="S3110" s="38" t="s">
        <v>15795</v>
      </c>
      <c r="T3110" s="44">
        <v>-8.0123676562700004E-4</v>
      </c>
      <c r="U3110" s="44">
        <v>4.7093512144199996E-3</v>
      </c>
    </row>
    <row r="3111" spans="1:21">
      <c r="A3111" s="43" t="s">
        <v>2632</v>
      </c>
      <c r="B3111" s="38" t="s">
        <v>15796</v>
      </c>
      <c r="C3111" s="38" t="s">
        <v>15797</v>
      </c>
      <c r="D3111" s="44">
        <v>1.5606112055827099</v>
      </c>
      <c r="E3111" s="38">
        <v>0</v>
      </c>
      <c r="F3111" s="38">
        <v>0</v>
      </c>
      <c r="G3111" s="38">
        <v>0</v>
      </c>
      <c r="H3111" s="38">
        <v>0</v>
      </c>
      <c r="I3111" s="38">
        <v>0</v>
      </c>
      <c r="J3111" s="38" t="s">
        <v>15798</v>
      </c>
      <c r="K3111" s="44">
        <v>3.0300572231738501E-2</v>
      </c>
      <c r="L3111" s="44">
        <v>0.92952472357864202</v>
      </c>
      <c r="M3111" s="38" t="s">
        <v>15799</v>
      </c>
      <c r="N3111" s="44">
        <v>-4.2937200000000002E-2</v>
      </c>
      <c r="O3111" s="44">
        <v>0.3945054945</v>
      </c>
      <c r="P3111" s="38" t="s">
        <v>15799</v>
      </c>
      <c r="Q3111" s="44">
        <v>-7.1999999999999995E-2</v>
      </c>
      <c r="R3111" s="44">
        <v>0.63077127843699998</v>
      </c>
      <c r="S3111" s="38" t="s">
        <v>15800</v>
      </c>
      <c r="T3111" s="44">
        <v>-0.12424078498299999</v>
      </c>
      <c r="U3111" s="44">
        <v>0.89054956783000006</v>
      </c>
    </row>
    <row r="3112" spans="1:21">
      <c r="A3112" s="43" t="s">
        <v>2632</v>
      </c>
      <c r="B3112" s="38" t="s">
        <v>15801</v>
      </c>
      <c r="C3112" s="38" t="s">
        <v>15802</v>
      </c>
      <c r="D3112" s="44">
        <v>1.4551903160833599</v>
      </c>
      <c r="E3112" s="38">
        <v>0</v>
      </c>
      <c r="F3112" s="38">
        <v>0</v>
      </c>
      <c r="G3112" s="38">
        <v>0</v>
      </c>
      <c r="H3112" s="38">
        <v>0</v>
      </c>
      <c r="I3112" s="38">
        <v>0</v>
      </c>
      <c r="J3112" s="38" t="s">
        <v>15803</v>
      </c>
      <c r="K3112" s="44">
        <v>7.8306621334822593E-2</v>
      </c>
      <c r="L3112" s="44">
        <v>0.69749775178315199</v>
      </c>
      <c r="M3112" s="38" t="s">
        <v>15804</v>
      </c>
      <c r="N3112" s="44">
        <v>-0.1345730413</v>
      </c>
      <c r="O3112" s="44">
        <v>0.16988011989999999</v>
      </c>
      <c r="P3112" s="38" t="s">
        <v>15804</v>
      </c>
      <c r="Q3112" s="44">
        <v>4.1000000000000002E-2</v>
      </c>
      <c r="R3112" s="44">
        <v>1</v>
      </c>
      <c r="S3112" s="38" t="s">
        <v>15805</v>
      </c>
      <c r="T3112" s="44">
        <v>0.11940486028900001</v>
      </c>
      <c r="U3112" s="44">
        <v>0.70296090413500001</v>
      </c>
    </row>
    <row r="3113" spans="1:21">
      <c r="A3113" s="43" t="s">
        <v>2632</v>
      </c>
      <c r="B3113" s="38" t="s">
        <v>15801</v>
      </c>
      <c r="C3113" s="38" t="s">
        <v>15802</v>
      </c>
      <c r="D3113" s="44">
        <v>1.4551903160833599</v>
      </c>
      <c r="E3113" s="38">
        <v>0</v>
      </c>
      <c r="F3113" s="38">
        <v>0</v>
      </c>
      <c r="G3113" s="38">
        <v>0</v>
      </c>
      <c r="H3113" s="38">
        <v>0</v>
      </c>
      <c r="I3113" s="38">
        <v>0</v>
      </c>
      <c r="J3113" s="38" t="s">
        <v>15806</v>
      </c>
      <c r="K3113" s="44">
        <v>-4.1143137511552803E-2</v>
      </c>
      <c r="L3113" s="44">
        <v>0.87298997148839796</v>
      </c>
      <c r="M3113" s="38" t="s">
        <v>15807</v>
      </c>
      <c r="N3113" s="44">
        <v>0</v>
      </c>
      <c r="O3113" s="44">
        <v>0.38011988009999997</v>
      </c>
      <c r="P3113" s="38" t="s">
        <v>15807</v>
      </c>
      <c r="Q3113" s="44">
        <v>0</v>
      </c>
      <c r="R3113" s="44">
        <v>1</v>
      </c>
      <c r="S3113" s="38" t="s">
        <v>15808</v>
      </c>
      <c r="T3113" s="44">
        <v>3.18925432705E-12</v>
      </c>
      <c r="U3113" s="44">
        <v>1.3868234066E-18</v>
      </c>
    </row>
    <row r="3114" spans="1:21">
      <c r="A3114" s="43" t="s">
        <v>2632</v>
      </c>
      <c r="B3114" s="38" t="s">
        <v>15809</v>
      </c>
      <c r="C3114" s="38" t="s">
        <v>15810</v>
      </c>
      <c r="D3114" s="44">
        <v>1.07392258399967</v>
      </c>
      <c r="E3114" s="38">
        <v>0</v>
      </c>
      <c r="F3114" s="38">
        <v>0</v>
      </c>
      <c r="G3114" s="38">
        <v>0</v>
      </c>
      <c r="H3114" s="38">
        <v>0</v>
      </c>
      <c r="I3114" s="38">
        <v>0</v>
      </c>
      <c r="J3114" s="38" t="s">
        <v>15811</v>
      </c>
      <c r="K3114" s="44">
        <v>-1.3610335224618999E-3</v>
      </c>
      <c r="L3114" s="44">
        <v>0.99631499938897405</v>
      </c>
      <c r="M3114" s="38" t="s">
        <v>15812</v>
      </c>
      <c r="N3114" s="44">
        <v>-6.1228354000000002E-3</v>
      </c>
      <c r="O3114" s="44">
        <v>0.34465534469999998</v>
      </c>
      <c r="P3114" s="38" t="s">
        <v>15812</v>
      </c>
      <c r="Q3114" s="44">
        <v>7.4999999999999997E-2</v>
      </c>
      <c r="R3114" s="44">
        <v>1</v>
      </c>
      <c r="S3114" s="38" t="s">
        <v>15813</v>
      </c>
      <c r="T3114" s="44">
        <v>5.6277309319599997E-3</v>
      </c>
      <c r="U3114" s="44">
        <v>3.5755375680599999E-2</v>
      </c>
    </row>
    <row r="3115" spans="1:21">
      <c r="A3115" s="43" t="s">
        <v>2632</v>
      </c>
      <c r="B3115" s="38" t="s">
        <v>15809</v>
      </c>
      <c r="C3115" s="38" t="s">
        <v>15810</v>
      </c>
      <c r="D3115" s="44">
        <v>1.07392258399967</v>
      </c>
      <c r="E3115" s="38">
        <v>0</v>
      </c>
      <c r="F3115" s="38">
        <v>0</v>
      </c>
      <c r="G3115" s="38">
        <v>0</v>
      </c>
      <c r="H3115" s="38">
        <v>0</v>
      </c>
      <c r="I3115" s="38">
        <v>0</v>
      </c>
      <c r="J3115" s="38" t="s">
        <v>15814</v>
      </c>
      <c r="K3115" s="44">
        <v>-0.13330570749085299</v>
      </c>
      <c r="L3115" s="44">
        <v>0.79020305988902995</v>
      </c>
      <c r="M3115" s="38" t="s">
        <v>15815</v>
      </c>
      <c r="N3115" s="44">
        <v>-1.0130584E-3</v>
      </c>
      <c r="O3115" s="44">
        <v>0.34465534469999998</v>
      </c>
      <c r="P3115" s="38" t="s">
        <v>15815</v>
      </c>
      <c r="Q3115" s="44">
        <v>-2.4E-2</v>
      </c>
      <c r="R3115" s="44">
        <v>1</v>
      </c>
      <c r="S3115" s="38" t="s">
        <v>15816</v>
      </c>
      <c r="T3115" s="44">
        <v>-4.3024934822199996E-6</v>
      </c>
      <c r="U3115" s="44">
        <v>2.37127958671E-7</v>
      </c>
    </row>
    <row r="3116" spans="1:21">
      <c r="A3116" s="43" t="s">
        <v>2632</v>
      </c>
      <c r="B3116" s="38" t="s">
        <v>15809</v>
      </c>
      <c r="C3116" s="38" t="s">
        <v>15810</v>
      </c>
      <c r="D3116" s="44">
        <v>1.07392258399967</v>
      </c>
      <c r="E3116" s="38">
        <v>0</v>
      </c>
      <c r="F3116" s="38">
        <v>0</v>
      </c>
      <c r="G3116" s="38">
        <v>0</v>
      </c>
      <c r="H3116" s="38">
        <v>0</v>
      </c>
      <c r="I3116" s="38">
        <v>0</v>
      </c>
      <c r="J3116" s="38" t="s">
        <v>15817</v>
      </c>
      <c r="K3116" s="44">
        <v>-4.4294999435183301E-2</v>
      </c>
      <c r="L3116" s="44">
        <v>0.97354233971868398</v>
      </c>
      <c r="M3116" s="38" t="s">
        <v>15818</v>
      </c>
      <c r="N3116" s="44">
        <v>-1.13844324E-2</v>
      </c>
      <c r="O3116" s="44">
        <v>0.34465534469999998</v>
      </c>
      <c r="P3116" s="38" t="s">
        <v>15818</v>
      </c>
      <c r="Q3116" s="44">
        <v>-0.06</v>
      </c>
      <c r="R3116" s="44">
        <v>1</v>
      </c>
      <c r="S3116" s="38" t="s">
        <v>15819</v>
      </c>
      <c r="T3116" s="44">
        <v>-3.2416114869799999E-2</v>
      </c>
      <c r="U3116" s="44">
        <v>0.22118227486</v>
      </c>
    </row>
    <row r="3117" spans="1:21">
      <c r="A3117" s="43" t="s">
        <v>2632</v>
      </c>
      <c r="B3117" s="38" t="s">
        <v>15820</v>
      </c>
      <c r="C3117" s="38" t="s">
        <v>15821</v>
      </c>
      <c r="D3117" s="44">
        <v>1.2597449407918599</v>
      </c>
      <c r="E3117" s="38">
        <v>0</v>
      </c>
      <c r="F3117" s="38">
        <v>0</v>
      </c>
      <c r="G3117" s="38">
        <v>0</v>
      </c>
      <c r="H3117" s="38">
        <v>0</v>
      </c>
      <c r="I3117" s="38">
        <v>0</v>
      </c>
      <c r="J3117" s="38" t="s">
        <v>15822</v>
      </c>
      <c r="K3117" s="44">
        <v>0</v>
      </c>
      <c r="L3117" s="44" t="s">
        <v>1268</v>
      </c>
      <c r="M3117" s="38" t="s">
        <v>15823</v>
      </c>
      <c r="N3117" s="44">
        <v>0</v>
      </c>
      <c r="O3117" s="44">
        <v>0.36313686309999998</v>
      </c>
      <c r="P3117" s="38" t="s">
        <v>15823</v>
      </c>
      <c r="Q3117" s="44">
        <v>0.01</v>
      </c>
      <c r="R3117" s="44">
        <v>1</v>
      </c>
      <c r="S3117" s="38" t="s">
        <v>15824</v>
      </c>
      <c r="T3117" s="44">
        <v>-1.76336554804E-8</v>
      </c>
      <c r="U3117" s="44">
        <v>5.4920335973700002E-11</v>
      </c>
    </row>
    <row r="3118" spans="1:21">
      <c r="A3118" s="43" t="s">
        <v>2632</v>
      </c>
      <c r="B3118" s="38" t="s">
        <v>15825</v>
      </c>
      <c r="C3118" s="38" t="s">
        <v>15826</v>
      </c>
      <c r="D3118" s="44">
        <v>1.0905228709597099</v>
      </c>
      <c r="E3118" s="38">
        <v>0</v>
      </c>
      <c r="F3118" s="38">
        <v>0</v>
      </c>
      <c r="G3118" s="38">
        <v>0</v>
      </c>
      <c r="H3118" s="38">
        <v>0</v>
      </c>
      <c r="I3118" s="38">
        <v>0</v>
      </c>
      <c r="J3118" s="38" t="s">
        <v>15827</v>
      </c>
      <c r="K3118" s="44">
        <v>-2.5650542879557099E-2</v>
      </c>
      <c r="L3118" s="44">
        <v>0.95661193297800995</v>
      </c>
      <c r="M3118" s="38" t="s">
        <v>15828</v>
      </c>
      <c r="N3118" s="44">
        <v>0</v>
      </c>
      <c r="O3118" s="44">
        <v>0.36963036960000001</v>
      </c>
      <c r="P3118" s="38" t="s">
        <v>15828</v>
      </c>
      <c r="Q3118" s="44">
        <v>-1.0999999999999999E-2</v>
      </c>
      <c r="R3118" s="44">
        <v>1</v>
      </c>
      <c r="S3118" s="38" t="s">
        <v>15829</v>
      </c>
      <c r="T3118" s="44">
        <v>-1.3560155371400001E-6</v>
      </c>
      <c r="U3118" s="44">
        <v>5.1124431581399997E-8</v>
      </c>
    </row>
    <row r="3119" spans="1:21">
      <c r="A3119" s="43" t="s">
        <v>2632</v>
      </c>
      <c r="B3119" s="38" t="s">
        <v>15830</v>
      </c>
      <c r="C3119" s="38" t="s">
        <v>15831</v>
      </c>
      <c r="D3119" s="44">
        <v>1.65153424556499</v>
      </c>
      <c r="E3119" s="38">
        <v>0</v>
      </c>
      <c r="F3119" s="38">
        <v>0</v>
      </c>
      <c r="G3119" s="38">
        <v>0</v>
      </c>
      <c r="H3119" s="38">
        <v>0</v>
      </c>
      <c r="I3119" s="38">
        <v>0</v>
      </c>
      <c r="J3119" s="38" t="s">
        <v>15832</v>
      </c>
      <c r="K3119" s="44">
        <v>0</v>
      </c>
      <c r="L3119" s="44" t="s">
        <v>1268</v>
      </c>
      <c r="M3119" s="38" t="s">
        <v>15833</v>
      </c>
      <c r="N3119" s="44">
        <v>0</v>
      </c>
      <c r="O3119" s="44">
        <v>0.38811188810000002</v>
      </c>
      <c r="P3119" s="38" t="s">
        <v>15833</v>
      </c>
      <c r="Q3119" s="44">
        <v>1E-3</v>
      </c>
      <c r="R3119" s="44">
        <v>1</v>
      </c>
      <c r="S3119" s="38" t="s">
        <v>15834</v>
      </c>
      <c r="T3119" s="44">
        <v>5.00360441277E-10</v>
      </c>
      <c r="U3119" s="44">
        <v>1.4303777917299999E-13</v>
      </c>
    </row>
    <row r="3120" spans="1:21">
      <c r="A3120" s="43" t="s">
        <v>2632</v>
      </c>
      <c r="B3120" s="38" t="s">
        <v>15835</v>
      </c>
      <c r="C3120" s="38" t="s">
        <v>15836</v>
      </c>
      <c r="D3120" s="44">
        <v>2.5993697690881601</v>
      </c>
      <c r="E3120" s="38">
        <v>0</v>
      </c>
      <c r="F3120" s="38">
        <v>0</v>
      </c>
      <c r="G3120" s="38">
        <v>0</v>
      </c>
      <c r="H3120" s="38">
        <v>0</v>
      </c>
      <c r="I3120" s="38">
        <v>0</v>
      </c>
      <c r="J3120" s="38" t="s">
        <v>15837</v>
      </c>
      <c r="K3120" s="44">
        <v>-0.14577623323400299</v>
      </c>
      <c r="L3120" s="44">
        <v>0.90523901212316005</v>
      </c>
      <c r="M3120" s="38" t="s">
        <v>15838</v>
      </c>
      <c r="N3120" s="44">
        <v>7.0234900000000001E-5</v>
      </c>
      <c r="O3120" s="44">
        <v>0.41858141859999998</v>
      </c>
      <c r="P3120" s="38" t="s">
        <v>15838</v>
      </c>
      <c r="Q3120" s="44">
        <v>0</v>
      </c>
      <c r="R3120" s="44">
        <v>1</v>
      </c>
      <c r="S3120" s="38" t="s">
        <v>15839</v>
      </c>
      <c r="T3120" s="44">
        <v>-7.7715611723799997E-16</v>
      </c>
      <c r="U3120" s="44">
        <v>1.3334994321699999E-18</v>
      </c>
    </row>
    <row r="3121" spans="1:21">
      <c r="A3121" s="43" t="s">
        <v>2632</v>
      </c>
      <c r="B3121" s="38" t="s">
        <v>15840</v>
      </c>
      <c r="C3121" s="38" t="s">
        <v>15841</v>
      </c>
      <c r="D3121" s="44">
        <v>2.1850481244037301</v>
      </c>
      <c r="E3121" s="38">
        <v>0</v>
      </c>
      <c r="F3121" s="38">
        <v>0</v>
      </c>
      <c r="G3121" s="38">
        <v>0</v>
      </c>
      <c r="H3121" s="38">
        <v>0</v>
      </c>
      <c r="I3121" s="38">
        <v>0</v>
      </c>
      <c r="J3121" s="38" t="s">
        <v>15842</v>
      </c>
      <c r="K3121" s="44">
        <v>-6.3946799034011598E-2</v>
      </c>
      <c r="L3121" s="44">
        <v>0.89015729343527195</v>
      </c>
      <c r="M3121" s="38" t="s">
        <v>15843</v>
      </c>
      <c r="N3121" s="44">
        <v>-9.4208591999999994E-3</v>
      </c>
      <c r="O3121" s="44">
        <v>0.39560439559999999</v>
      </c>
      <c r="P3121" s="38" t="s">
        <v>15843</v>
      </c>
      <c r="Q3121" s="44">
        <v>-2.8000000000000001E-2</v>
      </c>
      <c r="R3121" s="44">
        <v>1</v>
      </c>
      <c r="S3121" s="38" t="s">
        <v>15844</v>
      </c>
      <c r="T3121" s="44">
        <v>-5.3308111919600004E-3</v>
      </c>
      <c r="U3121" s="44">
        <v>0.252142126041</v>
      </c>
    </row>
    <row r="3122" spans="1:21">
      <c r="A3122" s="43" t="s">
        <v>2632</v>
      </c>
      <c r="B3122" s="38" t="s">
        <v>15845</v>
      </c>
      <c r="C3122" s="38" t="s">
        <v>15846</v>
      </c>
      <c r="D3122" s="44">
        <v>0.76195811594808505</v>
      </c>
      <c r="E3122" s="38">
        <v>0</v>
      </c>
      <c r="F3122" s="38">
        <v>0</v>
      </c>
      <c r="G3122" s="38">
        <v>0</v>
      </c>
      <c r="H3122" s="38">
        <v>0</v>
      </c>
      <c r="I3122" s="38">
        <v>0</v>
      </c>
      <c r="J3122" s="38" t="s">
        <v>15847</v>
      </c>
      <c r="K3122" s="44">
        <v>0</v>
      </c>
      <c r="L3122" s="44" t="s">
        <v>1268</v>
      </c>
      <c r="M3122" s="38" t="s">
        <v>15848</v>
      </c>
      <c r="N3122" s="44">
        <v>1.9304724799999999E-2</v>
      </c>
      <c r="O3122" s="44">
        <v>0.33616383620000001</v>
      </c>
      <c r="P3122" s="38" t="s">
        <v>15848</v>
      </c>
      <c r="Q3122" s="44">
        <v>6.5000000000000002E-2</v>
      </c>
      <c r="R3122" s="44">
        <v>0.91647085838099995</v>
      </c>
      <c r="S3122" s="38" t="s">
        <v>15849</v>
      </c>
      <c r="T3122" s="44">
        <v>9.3757798022500004E-6</v>
      </c>
      <c r="U3122" s="44">
        <v>1.7001455004799999E-6</v>
      </c>
    </row>
    <row r="3123" spans="1:21">
      <c r="A3123" s="43" t="s">
        <v>2632</v>
      </c>
      <c r="B3123" s="38" t="s">
        <v>15850</v>
      </c>
      <c r="C3123" s="38" t="s">
        <v>15851</v>
      </c>
      <c r="D3123" s="44">
        <v>1.87281622687748</v>
      </c>
      <c r="E3123" s="38">
        <v>0</v>
      </c>
      <c r="F3123" s="38">
        <v>0</v>
      </c>
      <c r="G3123" s="38">
        <v>0</v>
      </c>
      <c r="H3123" s="38">
        <v>0</v>
      </c>
      <c r="I3123" s="38">
        <v>0</v>
      </c>
      <c r="J3123" s="38" t="s">
        <v>15852</v>
      </c>
      <c r="K3123" s="44">
        <v>0.43668625799233302</v>
      </c>
      <c r="L3123" s="44">
        <v>0.69399034513774105</v>
      </c>
      <c r="M3123" s="38" t="s">
        <v>15853</v>
      </c>
      <c r="N3123" s="44">
        <v>4.8919506999999997E-3</v>
      </c>
      <c r="O3123" s="44">
        <v>0.39510489510000002</v>
      </c>
      <c r="P3123" s="38" t="s">
        <v>15853</v>
      </c>
      <c r="Q3123" s="44">
        <v>1E-3</v>
      </c>
      <c r="R3123" s="44">
        <v>1</v>
      </c>
      <c r="S3123" s="38" t="s">
        <v>15854</v>
      </c>
      <c r="T3123" s="44">
        <v>3.7417663789699998E-6</v>
      </c>
      <c r="U3123" s="44">
        <v>9.9330908775399995E-10</v>
      </c>
    </row>
    <row r="3124" spans="1:21">
      <c r="A3124" s="43" t="s">
        <v>2632</v>
      </c>
      <c r="B3124" s="38" t="s">
        <v>15855</v>
      </c>
      <c r="C3124" s="38" t="s">
        <v>15856</v>
      </c>
      <c r="D3124" s="44">
        <v>1.40399541948576</v>
      </c>
      <c r="E3124" s="38">
        <v>0</v>
      </c>
      <c r="F3124" s="38">
        <v>0</v>
      </c>
      <c r="G3124" s="38">
        <v>0</v>
      </c>
      <c r="H3124" s="38">
        <v>0</v>
      </c>
      <c r="I3124" s="38">
        <v>0</v>
      </c>
      <c r="J3124" s="38" t="s">
        <v>15857</v>
      </c>
      <c r="K3124" s="44">
        <v>0.25648205042352201</v>
      </c>
      <c r="L3124" s="44">
        <v>0.79473783789293395</v>
      </c>
      <c r="M3124" s="38" t="s">
        <v>15858</v>
      </c>
      <c r="N3124" s="44">
        <v>-2.6289773999999999E-3</v>
      </c>
      <c r="O3124" s="44">
        <v>0.37612387609999998</v>
      </c>
      <c r="P3124" s="38" t="s">
        <v>15858</v>
      </c>
      <c r="Q3124" s="44">
        <v>1.6E-2</v>
      </c>
      <c r="R3124" s="44">
        <v>1</v>
      </c>
      <c r="S3124" s="38" t="s">
        <v>15859</v>
      </c>
      <c r="T3124" s="44">
        <v>-9.0144402076000003E-6</v>
      </c>
      <c r="U3124" s="44">
        <v>4.76660951223E-7</v>
      </c>
    </row>
    <row r="3125" spans="1:21">
      <c r="A3125" s="43" t="s">
        <v>2632</v>
      </c>
      <c r="B3125" s="38" t="s">
        <v>15855</v>
      </c>
      <c r="C3125" s="38" t="s">
        <v>15856</v>
      </c>
      <c r="D3125" s="44">
        <v>1.40399541948576</v>
      </c>
      <c r="E3125" s="38">
        <v>0</v>
      </c>
      <c r="F3125" s="38">
        <v>0</v>
      </c>
      <c r="G3125" s="38">
        <v>0</v>
      </c>
      <c r="H3125" s="38">
        <v>0</v>
      </c>
      <c r="I3125" s="38">
        <v>0</v>
      </c>
      <c r="J3125" s="38" t="s">
        <v>15860</v>
      </c>
      <c r="K3125" s="44">
        <v>-3.0386381987755399E-2</v>
      </c>
      <c r="L3125" s="44">
        <v>0.96518212800095804</v>
      </c>
      <c r="M3125" s="38" t="s">
        <v>15861</v>
      </c>
      <c r="N3125" s="44">
        <v>4.9930167999999997E-3</v>
      </c>
      <c r="O3125" s="44">
        <v>0.37612387609999998</v>
      </c>
      <c r="P3125" s="38" t="s">
        <v>15861</v>
      </c>
      <c r="Q3125" s="44">
        <v>3.5999999999999997E-2</v>
      </c>
      <c r="R3125" s="44">
        <v>1</v>
      </c>
      <c r="S3125" s="38" t="s">
        <v>15862</v>
      </c>
      <c r="T3125" s="44">
        <v>3.88735066632E-5</v>
      </c>
      <c r="U3125" s="44">
        <v>8.0188178998100005E-5</v>
      </c>
    </row>
    <row r="3126" spans="1:21">
      <c r="A3126" s="43" t="s">
        <v>2632</v>
      </c>
      <c r="B3126" s="38" t="s">
        <v>15855</v>
      </c>
      <c r="C3126" s="38" t="s">
        <v>15856</v>
      </c>
      <c r="D3126" s="44">
        <v>1.40399541948576</v>
      </c>
      <c r="E3126" s="38">
        <v>0</v>
      </c>
      <c r="F3126" s="38">
        <v>0</v>
      </c>
      <c r="G3126" s="38">
        <v>0</v>
      </c>
      <c r="H3126" s="38">
        <v>0</v>
      </c>
      <c r="I3126" s="38">
        <v>0</v>
      </c>
      <c r="J3126" s="38" t="s">
        <v>15863</v>
      </c>
      <c r="K3126" s="44">
        <v>0</v>
      </c>
      <c r="L3126" s="44" t="s">
        <v>1268</v>
      </c>
      <c r="M3126" s="38" t="s">
        <v>15864</v>
      </c>
      <c r="N3126" s="44">
        <v>5.1707235999999997E-3</v>
      </c>
      <c r="O3126" s="44">
        <v>0.37612387609999998</v>
      </c>
      <c r="P3126" s="38" t="s">
        <v>15864</v>
      </c>
      <c r="Q3126" s="44">
        <v>8.0000000000000002E-3</v>
      </c>
      <c r="R3126" s="44">
        <v>1</v>
      </c>
      <c r="S3126" s="38" t="s">
        <v>15865</v>
      </c>
      <c r="T3126" s="44">
        <v>1.5379215839099999E-10</v>
      </c>
      <c r="U3126" s="44">
        <v>9.4904418094499992E-16</v>
      </c>
    </row>
    <row r="3127" spans="1:21">
      <c r="A3127" s="43" t="s">
        <v>2632</v>
      </c>
      <c r="B3127" s="38" t="s">
        <v>15866</v>
      </c>
      <c r="C3127" s="38" t="s">
        <v>15867</v>
      </c>
      <c r="D3127" s="44">
        <v>1.31245163861339</v>
      </c>
      <c r="E3127" s="38">
        <v>0</v>
      </c>
      <c r="F3127" s="38">
        <v>0</v>
      </c>
      <c r="G3127" s="38">
        <v>0</v>
      </c>
      <c r="H3127" s="38">
        <v>0</v>
      </c>
      <c r="I3127" s="38">
        <v>0</v>
      </c>
      <c r="J3127" s="38" t="s">
        <v>15868</v>
      </c>
      <c r="K3127" s="44">
        <v>8.3440585995559799E-2</v>
      </c>
      <c r="L3127" s="44">
        <v>0.55896156339483305</v>
      </c>
      <c r="M3127" s="38" t="s">
        <v>15869</v>
      </c>
      <c r="N3127" s="44">
        <v>-1.5820959700000001E-2</v>
      </c>
      <c r="O3127" s="44">
        <v>0.31968031969999999</v>
      </c>
      <c r="P3127" s="38" t="s">
        <v>15869</v>
      </c>
      <c r="Q3127" s="44">
        <v>-8.9999999999999993E-3</v>
      </c>
      <c r="R3127" s="44">
        <v>1</v>
      </c>
      <c r="S3127" s="38" t="s">
        <v>15870</v>
      </c>
      <c r="T3127" s="44">
        <v>-2.5882878531599999E-11</v>
      </c>
      <c r="U3127" s="44">
        <v>9.8218279455099998E-18</v>
      </c>
    </row>
    <row r="3128" spans="1:21">
      <c r="A3128" s="43" t="s">
        <v>2632</v>
      </c>
      <c r="B3128" s="38" t="s">
        <v>15866</v>
      </c>
      <c r="C3128" s="38" t="s">
        <v>15867</v>
      </c>
      <c r="D3128" s="44">
        <v>1.31245163861339</v>
      </c>
      <c r="E3128" s="38">
        <v>0</v>
      </c>
      <c r="F3128" s="38">
        <v>0</v>
      </c>
      <c r="G3128" s="38">
        <v>0</v>
      </c>
      <c r="H3128" s="38">
        <v>0</v>
      </c>
      <c r="I3128" s="38">
        <v>0</v>
      </c>
      <c r="J3128" s="38" t="s">
        <v>15871</v>
      </c>
      <c r="K3128" s="44">
        <v>0</v>
      </c>
      <c r="L3128" s="44" t="s">
        <v>1268</v>
      </c>
      <c r="M3128" s="38" t="s">
        <v>15872</v>
      </c>
      <c r="N3128" s="44">
        <v>5.3165488999999998E-3</v>
      </c>
      <c r="O3128" s="44">
        <v>0.31968031969999999</v>
      </c>
      <c r="P3128" s="38" t="s">
        <v>15872</v>
      </c>
      <c r="Q3128" s="44">
        <v>1.2E-2</v>
      </c>
      <c r="R3128" s="44">
        <v>1</v>
      </c>
      <c r="S3128" s="38" t="s">
        <v>15873</v>
      </c>
      <c r="T3128" s="44">
        <v>5.9990239243799996E-7</v>
      </c>
      <c r="U3128" s="44">
        <v>3.3710319492000002E-10</v>
      </c>
    </row>
    <row r="3129" spans="1:21">
      <c r="A3129" s="43" t="s">
        <v>2632</v>
      </c>
      <c r="B3129" s="38" t="s">
        <v>15874</v>
      </c>
      <c r="C3129" s="38" t="s">
        <v>15875</v>
      </c>
      <c r="D3129" s="44">
        <v>0.73883711877235503</v>
      </c>
      <c r="E3129" s="38">
        <v>1</v>
      </c>
      <c r="F3129" s="38">
        <v>0</v>
      </c>
      <c r="G3129" s="38">
        <v>0</v>
      </c>
      <c r="H3129" s="38">
        <v>0</v>
      </c>
      <c r="I3129" s="38">
        <v>1</v>
      </c>
      <c r="J3129" s="38" t="s">
        <v>15876</v>
      </c>
      <c r="K3129" s="44">
        <v>-0.36958005926399001</v>
      </c>
      <c r="L3129" s="44">
        <v>0.44995330505501302</v>
      </c>
      <c r="M3129" s="38" t="s">
        <v>15877</v>
      </c>
      <c r="N3129" s="44">
        <v>-0.2228347316</v>
      </c>
      <c r="O3129" s="44">
        <v>0.24661053229999999</v>
      </c>
      <c r="P3129" s="38" t="s">
        <v>15877</v>
      </c>
      <c r="Q3129" s="44">
        <v>-0.23300000000000001</v>
      </c>
      <c r="R3129" s="44">
        <v>0.47174450142699997</v>
      </c>
      <c r="S3129" s="38" t="s">
        <v>15878</v>
      </c>
      <c r="T3129" s="44">
        <v>-0.28053371882</v>
      </c>
      <c r="U3129" s="44">
        <v>0.99594132996700002</v>
      </c>
    </row>
    <row r="3130" spans="1:21">
      <c r="A3130" s="43" t="s">
        <v>2632</v>
      </c>
      <c r="B3130" s="38" t="s">
        <v>15879</v>
      </c>
      <c r="C3130" s="38" t="s">
        <v>15880</v>
      </c>
      <c r="D3130" s="44">
        <v>1.7924649005405799</v>
      </c>
      <c r="E3130" s="38">
        <v>0</v>
      </c>
      <c r="F3130" s="38">
        <v>0</v>
      </c>
      <c r="G3130" s="38">
        <v>0</v>
      </c>
      <c r="H3130" s="38">
        <v>0</v>
      </c>
      <c r="I3130" s="38">
        <v>0</v>
      </c>
      <c r="J3130" s="38" t="s">
        <v>15881</v>
      </c>
      <c r="K3130" s="44">
        <v>0.53331015196593601</v>
      </c>
      <c r="L3130" s="44">
        <v>0.46979618156025599</v>
      </c>
      <c r="M3130" s="38" t="s">
        <v>15882</v>
      </c>
      <c r="N3130" s="44">
        <v>6.4663513999999997E-3</v>
      </c>
      <c r="O3130" s="44">
        <v>0.3896103896</v>
      </c>
      <c r="P3130" s="38" t="s">
        <v>15882</v>
      </c>
      <c r="Q3130" s="44">
        <v>7.0000000000000001E-3</v>
      </c>
      <c r="R3130" s="44">
        <v>1</v>
      </c>
      <c r="S3130" s="38" t="s">
        <v>15883</v>
      </c>
      <c r="T3130" s="44">
        <v>2.2879978502699999E-8</v>
      </c>
      <c r="U3130" s="44">
        <v>1.02519103043E-17</v>
      </c>
    </row>
    <row r="3131" spans="1:21">
      <c r="A3131" s="43" t="s">
        <v>2632</v>
      </c>
      <c r="B3131" s="38" t="s">
        <v>15884</v>
      </c>
      <c r="C3131" s="38" t="s">
        <v>15885</v>
      </c>
      <c r="D3131" s="44">
        <v>2.22699593775685</v>
      </c>
      <c r="E3131" s="38">
        <v>0</v>
      </c>
      <c r="F3131" s="38">
        <v>0</v>
      </c>
      <c r="G3131" s="38">
        <v>0</v>
      </c>
      <c r="H3131" s="38">
        <v>0</v>
      </c>
      <c r="I3131" s="38">
        <v>0</v>
      </c>
      <c r="J3131" s="38" t="s">
        <v>15886</v>
      </c>
      <c r="K3131" s="44">
        <v>2.9063186359684599E-2</v>
      </c>
      <c r="L3131" s="44">
        <v>0.97243157323321305</v>
      </c>
      <c r="M3131" s="38" t="s">
        <v>15887</v>
      </c>
      <c r="N3131" s="44">
        <v>1.5299806E-3</v>
      </c>
      <c r="O3131" s="44">
        <v>0.39125874129999999</v>
      </c>
      <c r="P3131" s="38" t="s">
        <v>15887</v>
      </c>
      <c r="Q3131" s="44">
        <v>-8.9999999999999993E-3</v>
      </c>
      <c r="R3131" s="44">
        <v>1</v>
      </c>
      <c r="S3131" s="38" t="s">
        <v>15888</v>
      </c>
      <c r="T3131" s="44">
        <v>-1.4918974101100001E-15</v>
      </c>
      <c r="U3131" s="44">
        <v>1.3334994321799999E-18</v>
      </c>
    </row>
    <row r="3132" spans="1:21">
      <c r="A3132" s="43" t="s">
        <v>2632</v>
      </c>
      <c r="B3132" s="38" t="s">
        <v>15889</v>
      </c>
      <c r="C3132" s="38" t="s">
        <v>15890</v>
      </c>
      <c r="D3132" s="44">
        <v>0.35017010427704098</v>
      </c>
      <c r="E3132" s="38">
        <v>0</v>
      </c>
      <c r="F3132" s="38">
        <v>0</v>
      </c>
      <c r="G3132" s="38">
        <v>0</v>
      </c>
      <c r="H3132" s="38">
        <v>0</v>
      </c>
      <c r="I3132" s="38">
        <v>0</v>
      </c>
      <c r="J3132" s="38" t="s">
        <v>15891</v>
      </c>
      <c r="K3132" s="44">
        <v>-4.7328110876579198E-2</v>
      </c>
      <c r="L3132" s="44">
        <v>0.93004407377991705</v>
      </c>
      <c r="M3132" s="38" t="s">
        <v>15892</v>
      </c>
      <c r="N3132" s="44">
        <v>3.1006736399999998E-2</v>
      </c>
      <c r="O3132" s="44">
        <v>0.2692307692</v>
      </c>
      <c r="P3132" s="38" t="s">
        <v>15892</v>
      </c>
      <c r="Q3132" s="44">
        <v>-4.0000000000000001E-3</v>
      </c>
      <c r="R3132" s="44">
        <v>1</v>
      </c>
      <c r="S3132" s="38" t="s">
        <v>15893</v>
      </c>
      <c r="T3132" s="44">
        <v>1.09783301764E-6</v>
      </c>
      <c r="U3132" s="44">
        <v>1.44934285577E-4</v>
      </c>
    </row>
    <row r="3133" spans="1:21">
      <c r="A3133" s="43" t="s">
        <v>2632</v>
      </c>
      <c r="B3133" s="38" t="s">
        <v>15894</v>
      </c>
      <c r="C3133" s="38" t="s">
        <v>15895</v>
      </c>
      <c r="D3133" s="44">
        <v>1.46428828487207</v>
      </c>
      <c r="E3133" s="38">
        <v>0</v>
      </c>
      <c r="F3133" s="38">
        <v>0</v>
      </c>
      <c r="G3133" s="38">
        <v>0</v>
      </c>
      <c r="H3133" s="38">
        <v>0</v>
      </c>
      <c r="I3133" s="38">
        <v>0</v>
      </c>
      <c r="J3133" s="38" t="s">
        <v>15896</v>
      </c>
      <c r="K3133" s="44">
        <v>0</v>
      </c>
      <c r="L3133" s="44" t="s">
        <v>1268</v>
      </c>
      <c r="M3133" s="38" t="s">
        <v>15897</v>
      </c>
      <c r="N3133" s="44">
        <v>-3.934257E-3</v>
      </c>
      <c r="O3133" s="44">
        <v>0.3922188922</v>
      </c>
      <c r="P3133" s="38" t="s">
        <v>15897</v>
      </c>
      <c r="Q3133" s="44">
        <v>2E-3</v>
      </c>
      <c r="R3133" s="44">
        <v>1</v>
      </c>
      <c r="S3133" s="38" t="s">
        <v>15898</v>
      </c>
      <c r="T3133" s="44">
        <v>-2.4416705964200001E-11</v>
      </c>
      <c r="U3133" s="44">
        <v>2.4666340942E-18</v>
      </c>
    </row>
    <row r="3134" spans="1:21">
      <c r="A3134" s="43" t="s">
        <v>2632</v>
      </c>
      <c r="B3134" s="38" t="s">
        <v>15894</v>
      </c>
      <c r="C3134" s="38" t="s">
        <v>15895</v>
      </c>
      <c r="D3134" s="44">
        <v>1.46428828487207</v>
      </c>
      <c r="E3134" s="38">
        <v>0</v>
      </c>
      <c r="F3134" s="38">
        <v>0</v>
      </c>
      <c r="G3134" s="38">
        <v>0</v>
      </c>
      <c r="H3134" s="38">
        <v>0</v>
      </c>
      <c r="I3134" s="38">
        <v>0</v>
      </c>
      <c r="J3134" s="38" t="s">
        <v>15899</v>
      </c>
      <c r="K3134" s="44">
        <v>0.49843834330284897</v>
      </c>
      <c r="L3134" s="44">
        <v>0.66270206701890899</v>
      </c>
      <c r="M3134" s="38" t="s">
        <v>15900</v>
      </c>
      <c r="N3134" s="44">
        <v>2.7806480200000001E-2</v>
      </c>
      <c r="O3134" s="44">
        <v>0.3922188922</v>
      </c>
      <c r="P3134" s="38" t="s">
        <v>15900</v>
      </c>
      <c r="Q3134" s="44">
        <v>3.1E-2</v>
      </c>
      <c r="R3134" s="44">
        <v>0.98456908289699996</v>
      </c>
      <c r="S3134" s="38" t="s">
        <v>15901</v>
      </c>
      <c r="T3134" s="44">
        <v>7.80844782964E-4</v>
      </c>
      <c r="U3134" s="44">
        <v>4.0017141242699997E-5</v>
      </c>
    </row>
    <row r="3135" spans="1:21">
      <c r="A3135" s="43" t="s">
        <v>2632</v>
      </c>
      <c r="B3135" s="38" t="s">
        <v>15894</v>
      </c>
      <c r="C3135" s="38" t="s">
        <v>15895</v>
      </c>
      <c r="D3135" s="44">
        <v>1.46428828487207</v>
      </c>
      <c r="E3135" s="38">
        <v>0</v>
      </c>
      <c r="F3135" s="38">
        <v>0</v>
      </c>
      <c r="G3135" s="38">
        <v>0</v>
      </c>
      <c r="H3135" s="38">
        <v>0</v>
      </c>
      <c r="I3135" s="38">
        <v>0</v>
      </c>
      <c r="J3135" s="38" t="s">
        <v>15902</v>
      </c>
      <c r="K3135" s="44">
        <v>0</v>
      </c>
      <c r="L3135" s="44" t="s">
        <v>1268</v>
      </c>
      <c r="M3135" s="38" t="s">
        <v>15903</v>
      </c>
      <c r="N3135" s="44">
        <v>0</v>
      </c>
      <c r="O3135" s="44">
        <v>0.3922188922</v>
      </c>
      <c r="P3135" s="38" t="s">
        <v>15903</v>
      </c>
      <c r="Q3135" s="44">
        <v>-8.0000000000000002E-3</v>
      </c>
      <c r="R3135" s="44">
        <v>1</v>
      </c>
      <c r="S3135" s="38" t="s">
        <v>15904</v>
      </c>
      <c r="T3135" s="44">
        <v>-1.0383649165900001E-10</v>
      </c>
      <c r="U3135" s="44">
        <v>2.6600151024499999E-15</v>
      </c>
    </row>
    <row r="3136" spans="1:21">
      <c r="A3136" s="43" t="s">
        <v>2632</v>
      </c>
      <c r="B3136" s="38" t="s">
        <v>15905</v>
      </c>
      <c r="C3136" s="38" t="s">
        <v>15906</v>
      </c>
      <c r="D3136" s="44">
        <v>0.43575269952483803</v>
      </c>
      <c r="E3136" s="38">
        <v>0</v>
      </c>
      <c r="F3136" s="38">
        <v>0</v>
      </c>
      <c r="G3136" s="38">
        <v>0</v>
      </c>
      <c r="H3136" s="38">
        <v>0</v>
      </c>
      <c r="I3136" s="38">
        <v>0</v>
      </c>
      <c r="J3136" s="38" t="s">
        <v>15907</v>
      </c>
      <c r="K3136" s="44">
        <v>6.0328492100404002E-2</v>
      </c>
      <c r="L3136" s="44">
        <v>0.86497792196672496</v>
      </c>
      <c r="M3136" s="38" t="s">
        <v>15908</v>
      </c>
      <c r="N3136" s="44">
        <v>1.6313197500000001E-2</v>
      </c>
      <c r="O3136" s="44">
        <v>0.28721278719999999</v>
      </c>
      <c r="P3136" s="38" t="s">
        <v>15908</v>
      </c>
      <c r="Q3136" s="44">
        <v>1.9E-2</v>
      </c>
      <c r="R3136" s="44">
        <v>1</v>
      </c>
      <c r="S3136" s="38" t="s">
        <v>15909</v>
      </c>
      <c r="T3136" s="44">
        <v>2.07009365688E-2</v>
      </c>
      <c r="U3136" s="44">
        <v>0.13478680080800001</v>
      </c>
    </row>
    <row r="3137" spans="1:21">
      <c r="A3137" s="43" t="s">
        <v>2632</v>
      </c>
      <c r="B3137" s="38" t="s">
        <v>15905</v>
      </c>
      <c r="C3137" s="38" t="s">
        <v>15906</v>
      </c>
      <c r="D3137" s="44">
        <v>0.43575269952483803</v>
      </c>
      <c r="E3137" s="38">
        <v>0</v>
      </c>
      <c r="F3137" s="38">
        <v>0</v>
      </c>
      <c r="G3137" s="38">
        <v>0</v>
      </c>
      <c r="H3137" s="38">
        <v>0</v>
      </c>
      <c r="I3137" s="38">
        <v>0</v>
      </c>
      <c r="J3137" s="38" t="s">
        <v>15910</v>
      </c>
      <c r="K3137" s="44">
        <v>1.34814521186128E-2</v>
      </c>
      <c r="L3137" s="44">
        <v>0.98940927142109802</v>
      </c>
      <c r="M3137" s="38" t="s">
        <v>15911</v>
      </c>
      <c r="N3137" s="44">
        <v>8.3625186700000007E-2</v>
      </c>
      <c r="O3137" s="44">
        <v>0.28721278719999999</v>
      </c>
      <c r="P3137" s="38" t="s">
        <v>15911</v>
      </c>
      <c r="Q3137" s="44">
        <v>0.151</v>
      </c>
      <c r="R3137" s="44">
        <v>0.61124315766000004</v>
      </c>
      <c r="S3137" s="38" t="s">
        <v>15909</v>
      </c>
      <c r="T3137" s="44">
        <v>2.07009365688E-2</v>
      </c>
      <c r="U3137" s="44">
        <v>0.13478680080800001</v>
      </c>
    </row>
    <row r="3138" spans="1:21">
      <c r="A3138" s="43" t="s">
        <v>2632</v>
      </c>
      <c r="B3138" s="38" t="s">
        <v>15912</v>
      </c>
      <c r="C3138" s="38" t="s">
        <v>15913</v>
      </c>
      <c r="D3138" s="44">
        <v>2.0654364596952401</v>
      </c>
      <c r="E3138" s="38">
        <v>0</v>
      </c>
      <c r="F3138" s="38">
        <v>0</v>
      </c>
      <c r="G3138" s="38">
        <v>0</v>
      </c>
      <c r="H3138" s="38">
        <v>0</v>
      </c>
      <c r="I3138" s="38">
        <v>0</v>
      </c>
      <c r="J3138" s="38" t="s">
        <v>15914</v>
      </c>
      <c r="K3138" s="44">
        <v>-2.8057137606968902E-2</v>
      </c>
      <c r="L3138" s="44">
        <v>0.75068767644326695</v>
      </c>
      <c r="M3138" s="38" t="s">
        <v>15915</v>
      </c>
      <c r="N3138" s="44">
        <v>-3.0423723999999999E-3</v>
      </c>
      <c r="O3138" s="44">
        <v>0.28871128870000001</v>
      </c>
      <c r="P3138" s="38" t="s">
        <v>15915</v>
      </c>
      <c r="Q3138" s="44">
        <v>-3.0000000000000001E-3</v>
      </c>
      <c r="R3138" s="44">
        <v>1</v>
      </c>
      <c r="S3138" s="38" t="s">
        <v>15916</v>
      </c>
      <c r="T3138" s="44">
        <v>1.6778723769299999E-11</v>
      </c>
      <c r="U3138" s="44">
        <v>1.3468306428399999E-18</v>
      </c>
    </row>
    <row r="3139" spans="1:21">
      <c r="A3139" s="43" t="s">
        <v>2632</v>
      </c>
      <c r="B3139" s="38" t="s">
        <v>15912</v>
      </c>
      <c r="C3139" s="38" t="s">
        <v>15913</v>
      </c>
      <c r="D3139" s="44">
        <v>2.0654364596952401</v>
      </c>
      <c r="E3139" s="38">
        <v>0</v>
      </c>
      <c r="F3139" s="38">
        <v>0</v>
      </c>
      <c r="G3139" s="38">
        <v>0</v>
      </c>
      <c r="H3139" s="38">
        <v>0</v>
      </c>
      <c r="I3139" s="38">
        <v>0</v>
      </c>
      <c r="J3139" s="38" t="s">
        <v>15917</v>
      </c>
      <c r="K3139" s="44">
        <v>0.31563004471373901</v>
      </c>
      <c r="L3139" s="44">
        <v>0.75430046084200997</v>
      </c>
      <c r="M3139" s="38" t="s">
        <v>15918</v>
      </c>
      <c r="N3139" s="44">
        <v>2.4377539199999999E-2</v>
      </c>
      <c r="O3139" s="44">
        <v>0.2337662338</v>
      </c>
      <c r="P3139" s="38" t="s">
        <v>15918</v>
      </c>
      <c r="Q3139" s="44">
        <v>8.0000000000000002E-3</v>
      </c>
      <c r="R3139" s="44">
        <v>0.60381563367500002</v>
      </c>
      <c r="S3139" s="38" t="s">
        <v>15919</v>
      </c>
      <c r="T3139" s="44">
        <v>7.9926604678900003E-5</v>
      </c>
      <c r="U3139" s="44">
        <v>3.37030300627E-12</v>
      </c>
    </row>
    <row r="3140" spans="1:21">
      <c r="A3140" s="43" t="s">
        <v>2632</v>
      </c>
      <c r="B3140" s="38" t="s">
        <v>15912</v>
      </c>
      <c r="C3140" s="38" t="s">
        <v>15913</v>
      </c>
      <c r="D3140" s="44">
        <v>2.0654364596952401</v>
      </c>
      <c r="E3140" s="38">
        <v>0</v>
      </c>
      <c r="F3140" s="38">
        <v>0</v>
      </c>
      <c r="G3140" s="38">
        <v>0</v>
      </c>
      <c r="H3140" s="38">
        <v>0</v>
      </c>
      <c r="I3140" s="38">
        <v>0</v>
      </c>
      <c r="J3140" s="38" t="s">
        <v>15920</v>
      </c>
      <c r="K3140" s="44">
        <v>-1.19271640773225E-2</v>
      </c>
      <c r="L3140" s="44">
        <v>0.92417830851816596</v>
      </c>
      <c r="M3140" s="38" t="s">
        <v>15921</v>
      </c>
      <c r="N3140" s="44">
        <v>5.5516936699999998E-2</v>
      </c>
      <c r="O3140" s="44">
        <v>0.13986013990000001</v>
      </c>
      <c r="P3140" s="38" t="s">
        <v>15921</v>
      </c>
      <c r="Q3140" s="44">
        <v>-1.9E-2</v>
      </c>
      <c r="R3140" s="44">
        <v>0.240150046679</v>
      </c>
      <c r="S3140" s="38" t="s">
        <v>15922</v>
      </c>
      <c r="T3140" s="44">
        <v>-9.9684748867400003E-6</v>
      </c>
      <c r="U3140" s="44">
        <v>1.0329649587900001E-9</v>
      </c>
    </row>
    <row r="3141" spans="1:21">
      <c r="A3141" s="43" t="s">
        <v>2632</v>
      </c>
      <c r="B3141" s="38" t="s">
        <v>15923</v>
      </c>
      <c r="C3141" s="38" t="s">
        <v>15924</v>
      </c>
      <c r="D3141" s="44">
        <v>0.87044653928792204</v>
      </c>
      <c r="E3141" s="38">
        <v>1</v>
      </c>
      <c r="F3141" s="38">
        <v>0</v>
      </c>
      <c r="G3141" s="38">
        <v>0</v>
      </c>
      <c r="H3141" s="38">
        <v>0</v>
      </c>
      <c r="I3141" s="38">
        <v>1</v>
      </c>
      <c r="J3141" s="38" t="s">
        <v>15925</v>
      </c>
      <c r="K3141" s="44">
        <v>8.5886547589122106E-2</v>
      </c>
      <c r="L3141" s="44">
        <v>0.88424010998048996</v>
      </c>
      <c r="M3141" s="38" t="s">
        <v>15926</v>
      </c>
      <c r="N3141" s="44">
        <v>-0.13074304840000001</v>
      </c>
      <c r="O3141" s="44">
        <v>0.30529470530000002</v>
      </c>
      <c r="P3141" s="38" t="s">
        <v>15926</v>
      </c>
      <c r="Q3141" s="44">
        <v>-0.159</v>
      </c>
      <c r="R3141" s="44">
        <v>1</v>
      </c>
      <c r="S3141" s="38" t="s">
        <v>15927</v>
      </c>
      <c r="T3141" s="44">
        <v>-0.15669529048</v>
      </c>
      <c r="U3141" s="44">
        <v>0.98909295337199998</v>
      </c>
    </row>
    <row r="3142" spans="1:21">
      <c r="A3142" s="43" t="s">
        <v>2632</v>
      </c>
      <c r="B3142" s="38" t="s">
        <v>15928</v>
      </c>
      <c r="C3142" s="38" t="s">
        <v>15929</v>
      </c>
      <c r="D3142" s="44">
        <v>0.970534747854784</v>
      </c>
      <c r="E3142" s="38">
        <v>0</v>
      </c>
      <c r="F3142" s="38">
        <v>0</v>
      </c>
      <c r="G3142" s="38">
        <v>0</v>
      </c>
      <c r="H3142" s="38">
        <v>0</v>
      </c>
      <c r="I3142" s="38">
        <v>0</v>
      </c>
      <c r="J3142" s="38" t="s">
        <v>15930</v>
      </c>
      <c r="K3142" s="44">
        <v>-0.29035379839810999</v>
      </c>
      <c r="L3142" s="44">
        <v>0.82393192933463999</v>
      </c>
      <c r="M3142" s="38" t="s">
        <v>15931</v>
      </c>
      <c r="N3142" s="44">
        <v>6.1495193300000001E-2</v>
      </c>
      <c r="O3142" s="44">
        <v>0.12587412589999999</v>
      </c>
      <c r="P3142" s="38" t="s">
        <v>15931</v>
      </c>
      <c r="Q3142" s="44">
        <v>-3.2000000000000001E-2</v>
      </c>
      <c r="R3142" s="44">
        <v>0.98691224783300002</v>
      </c>
      <c r="S3142" s="38" t="s">
        <v>15932</v>
      </c>
      <c r="T3142" s="44">
        <v>-4.8265198316700003E-4</v>
      </c>
      <c r="U3142" s="44">
        <v>1.53270006199E-4</v>
      </c>
    </row>
    <row r="3143" spans="1:21">
      <c r="A3143" s="43" t="s">
        <v>2632</v>
      </c>
      <c r="B3143" s="38" t="s">
        <v>15933</v>
      </c>
      <c r="C3143" s="38" t="s">
        <v>15934</v>
      </c>
      <c r="D3143" s="44">
        <v>2.7911386678680099</v>
      </c>
      <c r="E3143" s="38">
        <v>0</v>
      </c>
      <c r="F3143" s="38">
        <v>0</v>
      </c>
      <c r="G3143" s="38">
        <v>0</v>
      </c>
      <c r="H3143" s="38">
        <v>0</v>
      </c>
      <c r="I3143" s="38">
        <v>0</v>
      </c>
      <c r="J3143" s="38" t="s">
        <v>15935</v>
      </c>
      <c r="K3143" s="44">
        <v>0.79778525298959402</v>
      </c>
      <c r="L3143" s="44">
        <v>0.326236104868319</v>
      </c>
      <c r="M3143" s="38" t="s">
        <v>15936</v>
      </c>
      <c r="N3143" s="44">
        <v>1.0632463E-3</v>
      </c>
      <c r="O3143" s="44">
        <v>0.44564526380000002</v>
      </c>
      <c r="P3143" s="38" t="s">
        <v>15936</v>
      </c>
      <c r="Q3143" s="44">
        <v>0</v>
      </c>
      <c r="R3143" s="44">
        <v>1</v>
      </c>
      <c r="S3143" s="38" t="s">
        <v>15937</v>
      </c>
      <c r="T3143" s="44">
        <v>-7.7715611723799997E-16</v>
      </c>
      <c r="U3143" s="44">
        <v>1.3334994321699999E-18</v>
      </c>
    </row>
    <row r="3144" spans="1:21">
      <c r="A3144" s="43" t="s">
        <v>2632</v>
      </c>
      <c r="B3144" s="38" t="s">
        <v>15938</v>
      </c>
      <c r="C3144" s="38" t="s">
        <v>15939</v>
      </c>
      <c r="D3144" s="44">
        <v>1.74413695398282</v>
      </c>
      <c r="E3144" s="38">
        <v>0</v>
      </c>
      <c r="F3144" s="38">
        <v>0</v>
      </c>
      <c r="G3144" s="38">
        <v>0</v>
      </c>
      <c r="H3144" s="38">
        <v>0</v>
      </c>
      <c r="I3144" s="38">
        <v>0</v>
      </c>
      <c r="J3144" s="38" t="s">
        <v>15940</v>
      </c>
      <c r="K3144" s="44">
        <v>2.9290523059389201E-2</v>
      </c>
      <c r="L3144" s="44">
        <v>0.78681558810472596</v>
      </c>
      <c r="M3144" s="38" t="s">
        <v>15941</v>
      </c>
      <c r="N3144" s="44">
        <v>4.5931623300000002E-2</v>
      </c>
      <c r="O3144" s="44">
        <v>7.5424575399999999E-2</v>
      </c>
      <c r="P3144" s="38" t="s">
        <v>15941</v>
      </c>
      <c r="Q3144" s="44">
        <v>5.8000000000000003E-2</v>
      </c>
      <c r="R3144" s="44">
        <v>0.83835667214099996</v>
      </c>
      <c r="S3144" s="38" t="s">
        <v>15942</v>
      </c>
      <c r="T3144" s="44">
        <v>1.6484929337599999E-2</v>
      </c>
      <c r="U3144" s="44">
        <v>0.107205696276</v>
      </c>
    </row>
    <row r="3145" spans="1:21">
      <c r="A3145" s="43" t="s">
        <v>2632</v>
      </c>
      <c r="B3145" s="38" t="s">
        <v>15943</v>
      </c>
      <c r="C3145" s="38" t="s">
        <v>15944</v>
      </c>
      <c r="D3145" s="44">
        <v>0.73305188606279204</v>
      </c>
      <c r="E3145" s="38">
        <v>0</v>
      </c>
      <c r="F3145" s="38">
        <v>0</v>
      </c>
      <c r="G3145" s="38">
        <v>0</v>
      </c>
      <c r="H3145" s="38">
        <v>0</v>
      </c>
      <c r="I3145" s="38">
        <v>0</v>
      </c>
      <c r="J3145" s="38" t="s">
        <v>15945</v>
      </c>
      <c r="K3145" s="44">
        <v>0</v>
      </c>
      <c r="L3145" s="44" t="s">
        <v>1268</v>
      </c>
      <c r="M3145" s="38" t="s">
        <v>15946</v>
      </c>
      <c r="N3145" s="44">
        <v>4.7444878599999997E-2</v>
      </c>
      <c r="O3145" s="44">
        <v>0.23633509350000001</v>
      </c>
      <c r="P3145" s="38" t="s">
        <v>15946</v>
      </c>
      <c r="Q3145" s="44">
        <v>1.2E-2</v>
      </c>
      <c r="R3145" s="44">
        <v>1</v>
      </c>
      <c r="S3145" s="38" t="s">
        <v>15947</v>
      </c>
      <c r="T3145" s="44">
        <v>1.1135469594300001E-7</v>
      </c>
      <c r="U3145" s="44">
        <v>7.8117713588000005E-9</v>
      </c>
    </row>
    <row r="3146" spans="1:21">
      <c r="A3146" s="43" t="s">
        <v>2632</v>
      </c>
      <c r="B3146" s="38" t="s">
        <v>15948</v>
      </c>
      <c r="C3146" s="38" t="s">
        <v>15949</v>
      </c>
      <c r="D3146" s="44">
        <v>1.9435004577346</v>
      </c>
      <c r="E3146" s="38">
        <v>0</v>
      </c>
      <c r="F3146" s="38">
        <v>0</v>
      </c>
      <c r="G3146" s="38">
        <v>0</v>
      </c>
      <c r="H3146" s="38">
        <v>0</v>
      </c>
      <c r="I3146" s="38">
        <v>0</v>
      </c>
      <c r="J3146" s="38" t="s">
        <v>15950</v>
      </c>
      <c r="K3146" s="44">
        <v>3.9768571409195798E-2</v>
      </c>
      <c r="L3146" s="44">
        <v>0.74514866096418297</v>
      </c>
      <c r="M3146" s="38" t="s">
        <v>15951</v>
      </c>
      <c r="N3146" s="44">
        <v>-2.2183422E-3</v>
      </c>
      <c r="O3146" s="44">
        <v>0.32917082920000001</v>
      </c>
      <c r="P3146" s="38" t="s">
        <v>15951</v>
      </c>
      <c r="Q3146" s="44">
        <v>1.2E-2</v>
      </c>
      <c r="R3146" s="44">
        <v>1</v>
      </c>
      <c r="S3146" s="38" t="s">
        <v>15952</v>
      </c>
      <c r="T3146" s="44">
        <v>2.12159818483E-3</v>
      </c>
      <c r="U3146" s="44">
        <v>1.50500462417E-2</v>
      </c>
    </row>
    <row r="3147" spans="1:21">
      <c r="A3147" s="43" t="s">
        <v>2632</v>
      </c>
      <c r="B3147" s="38" t="s">
        <v>15953</v>
      </c>
      <c r="C3147" s="38" t="s">
        <v>15954</v>
      </c>
      <c r="D3147" s="44">
        <v>1.7405264701851499</v>
      </c>
      <c r="E3147" s="38">
        <v>0</v>
      </c>
      <c r="F3147" s="38">
        <v>0</v>
      </c>
      <c r="G3147" s="38">
        <v>0</v>
      </c>
      <c r="H3147" s="38">
        <v>0</v>
      </c>
      <c r="I3147" s="38">
        <v>0</v>
      </c>
      <c r="J3147" s="38" t="s">
        <v>15955</v>
      </c>
      <c r="K3147" s="44">
        <v>-0.34550627514820598</v>
      </c>
      <c r="L3147" s="44">
        <v>0.66091134536057905</v>
      </c>
      <c r="M3147" s="38" t="s">
        <v>15956</v>
      </c>
      <c r="N3147" s="44">
        <v>-9.4278528000000007E-3</v>
      </c>
      <c r="O3147" s="44">
        <v>0.30644355639999998</v>
      </c>
      <c r="P3147" s="38" t="s">
        <v>15956</v>
      </c>
      <c r="Q3147" s="44">
        <v>0</v>
      </c>
      <c r="R3147" s="44">
        <v>1</v>
      </c>
      <c r="S3147" s="38" t="s">
        <v>15957</v>
      </c>
      <c r="T3147" s="44">
        <v>9.0585728661300004E-10</v>
      </c>
      <c r="U3147" s="44">
        <v>1.33350312397E-18</v>
      </c>
    </row>
    <row r="3148" spans="1:21">
      <c r="A3148" s="43" t="s">
        <v>2632</v>
      </c>
      <c r="B3148" s="38" t="s">
        <v>15958</v>
      </c>
      <c r="C3148" s="38" t="s">
        <v>15959</v>
      </c>
      <c r="D3148" s="44">
        <v>2.26130751352065</v>
      </c>
      <c r="E3148" s="38">
        <v>0</v>
      </c>
      <c r="F3148" s="38">
        <v>0</v>
      </c>
      <c r="G3148" s="38">
        <v>0</v>
      </c>
      <c r="H3148" s="38">
        <v>0</v>
      </c>
      <c r="I3148" s="38">
        <v>0</v>
      </c>
      <c r="J3148" s="38" t="s">
        <v>15960</v>
      </c>
      <c r="K3148" s="44">
        <v>-4.6606091112372197E-2</v>
      </c>
      <c r="L3148" s="44">
        <v>0.92591982366811998</v>
      </c>
      <c r="M3148" s="38" t="s">
        <v>15961</v>
      </c>
      <c r="N3148" s="44">
        <v>-8.8047446000000008E-3</v>
      </c>
      <c r="O3148" s="44">
        <v>0.18131868130000001</v>
      </c>
      <c r="P3148" s="38" t="s">
        <v>15961</v>
      </c>
      <c r="Q3148" s="44">
        <v>0</v>
      </c>
      <c r="R3148" s="44">
        <v>1</v>
      </c>
      <c r="S3148" s="38" t="s">
        <v>15962</v>
      </c>
      <c r="T3148" s="44">
        <v>-7.7715611723799997E-16</v>
      </c>
      <c r="U3148" s="44">
        <v>1.3334994321699999E-18</v>
      </c>
    </row>
    <row r="3149" spans="1:21">
      <c r="A3149" s="43" t="s">
        <v>2632</v>
      </c>
      <c r="B3149" s="38" t="s">
        <v>15963</v>
      </c>
      <c r="C3149" s="38" t="s">
        <v>15964</v>
      </c>
      <c r="D3149" s="44">
        <v>2.6410478600569398</v>
      </c>
      <c r="E3149" s="38">
        <v>0</v>
      </c>
      <c r="F3149" s="38">
        <v>0</v>
      </c>
      <c r="G3149" s="38">
        <v>0</v>
      </c>
      <c r="H3149" s="38">
        <v>0</v>
      </c>
      <c r="I3149" s="38">
        <v>0</v>
      </c>
      <c r="J3149" s="38" t="s">
        <v>15965</v>
      </c>
      <c r="K3149" s="44">
        <v>0.39817993410543301</v>
      </c>
      <c r="L3149" s="44">
        <v>0.81891000991142004</v>
      </c>
      <c r="M3149" s="38" t="s">
        <v>15966</v>
      </c>
      <c r="N3149" s="44">
        <v>1.2411053E-3</v>
      </c>
      <c r="O3149" s="44">
        <v>0.32717282720000002</v>
      </c>
      <c r="P3149" s="38" t="s">
        <v>15966</v>
      </c>
      <c r="Q3149" s="44">
        <v>1E-3</v>
      </c>
      <c r="R3149" s="44">
        <v>1</v>
      </c>
      <c r="S3149" s="38" t="s">
        <v>15967</v>
      </c>
      <c r="T3149" s="44">
        <v>-7.7715611723799997E-16</v>
      </c>
      <c r="U3149" s="44">
        <v>1.3334994321699999E-18</v>
      </c>
    </row>
    <row r="3150" spans="1:21">
      <c r="A3150" s="43" t="s">
        <v>2632</v>
      </c>
      <c r="B3150" s="38" t="s">
        <v>15968</v>
      </c>
      <c r="C3150" s="38" t="s">
        <v>15969</v>
      </c>
      <c r="D3150" s="44">
        <v>2.0925327922260801</v>
      </c>
      <c r="E3150" s="38">
        <v>0</v>
      </c>
      <c r="F3150" s="38">
        <v>0</v>
      </c>
      <c r="G3150" s="38">
        <v>0</v>
      </c>
      <c r="H3150" s="38">
        <v>0</v>
      </c>
      <c r="I3150" s="38">
        <v>0</v>
      </c>
      <c r="J3150" s="38" t="s">
        <v>15970</v>
      </c>
      <c r="K3150" s="44">
        <v>3.8945388764978502E-2</v>
      </c>
      <c r="L3150" s="44">
        <v>0.67197292676542997</v>
      </c>
      <c r="M3150" s="38" t="s">
        <v>15971</v>
      </c>
      <c r="N3150" s="44">
        <v>-7.3823265000000004E-3</v>
      </c>
      <c r="O3150" s="44">
        <v>0.41458541459999998</v>
      </c>
      <c r="P3150" s="38" t="s">
        <v>15971</v>
      </c>
      <c r="Q3150" s="44">
        <v>-7.0000000000000001E-3</v>
      </c>
      <c r="R3150" s="44">
        <v>1</v>
      </c>
      <c r="S3150" s="38" t="s">
        <v>15972</v>
      </c>
      <c r="T3150" s="44">
        <v>-4.0294033179899998E-3</v>
      </c>
      <c r="U3150" s="44">
        <v>2.5586407255499999E-3</v>
      </c>
    </row>
    <row r="3151" spans="1:21">
      <c r="A3151" s="43" t="s">
        <v>2632</v>
      </c>
      <c r="B3151" s="38" t="s">
        <v>15968</v>
      </c>
      <c r="C3151" s="38" t="s">
        <v>15969</v>
      </c>
      <c r="D3151" s="44">
        <v>2.0925327922260801</v>
      </c>
      <c r="E3151" s="38">
        <v>0</v>
      </c>
      <c r="F3151" s="38">
        <v>0</v>
      </c>
      <c r="G3151" s="38">
        <v>0</v>
      </c>
      <c r="H3151" s="38">
        <v>0</v>
      </c>
      <c r="I3151" s="38">
        <v>0</v>
      </c>
      <c r="J3151" s="38" t="s">
        <v>15973</v>
      </c>
      <c r="K3151" s="44">
        <v>0</v>
      </c>
      <c r="L3151" s="44" t="s">
        <v>1268</v>
      </c>
      <c r="M3151" s="38" t="s">
        <v>15974</v>
      </c>
      <c r="N3151" s="44">
        <v>2.7107589000000001E-3</v>
      </c>
      <c r="O3151" s="44">
        <v>0.41458541459999998</v>
      </c>
      <c r="P3151" s="38" t="s">
        <v>15974</v>
      </c>
      <c r="Q3151" s="44">
        <v>1E-3</v>
      </c>
      <c r="R3151" s="44">
        <v>1</v>
      </c>
      <c r="S3151" s="38" t="s">
        <v>15975</v>
      </c>
      <c r="T3151" s="44">
        <v>3.4518287255399999E-16</v>
      </c>
      <c r="U3151" s="44">
        <v>1.3334994321799999E-18</v>
      </c>
    </row>
    <row r="3152" spans="1:21">
      <c r="A3152" s="43" t="s">
        <v>2632</v>
      </c>
      <c r="B3152" s="38" t="s">
        <v>15976</v>
      </c>
      <c r="C3152" s="38" t="s">
        <v>15977</v>
      </c>
      <c r="D3152" s="44">
        <v>1.2403675681603401</v>
      </c>
      <c r="E3152" s="38">
        <v>1</v>
      </c>
      <c r="F3152" s="38">
        <v>0</v>
      </c>
      <c r="G3152" s="38">
        <v>1</v>
      </c>
      <c r="H3152" s="38">
        <v>0</v>
      </c>
      <c r="I3152" s="38">
        <v>0</v>
      </c>
      <c r="J3152" s="38" t="s">
        <v>15978</v>
      </c>
      <c r="K3152" s="44">
        <v>5.3662914910328402E-2</v>
      </c>
      <c r="L3152" s="44">
        <v>0.92038333948961903</v>
      </c>
      <c r="M3152" s="38" t="s">
        <v>15979</v>
      </c>
      <c r="N3152" s="44">
        <v>0.15090535799999999</v>
      </c>
      <c r="O3152" s="44">
        <v>1.5484515500000001E-2</v>
      </c>
      <c r="P3152" s="38" t="s">
        <v>15979</v>
      </c>
      <c r="Q3152" s="44">
        <v>0.08</v>
      </c>
      <c r="R3152" s="44">
        <v>1</v>
      </c>
      <c r="S3152" s="38" t="s">
        <v>15980</v>
      </c>
      <c r="T3152" s="44">
        <v>7.5297725942499996E-3</v>
      </c>
      <c r="U3152" s="44">
        <v>4.9475292665699999E-2</v>
      </c>
    </row>
    <row r="3153" spans="1:21">
      <c r="A3153" s="43" t="s">
        <v>2632</v>
      </c>
      <c r="B3153" s="38" t="s">
        <v>15981</v>
      </c>
      <c r="C3153" s="38" t="s">
        <v>15982</v>
      </c>
      <c r="D3153" s="44">
        <v>1.30317608865262</v>
      </c>
      <c r="E3153" s="38">
        <v>0</v>
      </c>
      <c r="F3153" s="38">
        <v>0</v>
      </c>
      <c r="G3153" s="38">
        <v>0</v>
      </c>
      <c r="H3153" s="38">
        <v>0</v>
      </c>
      <c r="I3153" s="38">
        <v>0</v>
      </c>
      <c r="J3153" s="38" t="s">
        <v>15983</v>
      </c>
      <c r="K3153" s="44">
        <v>0.120998683808068</v>
      </c>
      <c r="L3153" s="44">
        <v>0.77218086189327295</v>
      </c>
      <c r="M3153" s="38" t="s">
        <v>15984</v>
      </c>
      <c r="N3153" s="44">
        <v>-2.4584857500000001E-2</v>
      </c>
      <c r="O3153" s="44">
        <v>0.38711288710000002</v>
      </c>
      <c r="P3153" s="38" t="s">
        <v>15984</v>
      </c>
      <c r="Q3153" s="44">
        <v>-1.9E-2</v>
      </c>
      <c r="R3153" s="44">
        <v>1</v>
      </c>
      <c r="S3153" s="38" t="s">
        <v>15985</v>
      </c>
      <c r="T3153" s="44">
        <v>-9.3180506997999998E-2</v>
      </c>
      <c r="U3153" s="44">
        <v>0.57265205259100005</v>
      </c>
    </row>
    <row r="3154" spans="1:21">
      <c r="A3154" s="43" t="s">
        <v>2632</v>
      </c>
      <c r="B3154" s="38" t="s">
        <v>2197</v>
      </c>
      <c r="C3154" s="38" t="s">
        <v>2154</v>
      </c>
      <c r="D3154" s="44">
        <v>1.19243663178383</v>
      </c>
      <c r="E3154" s="38">
        <v>0</v>
      </c>
      <c r="F3154" s="38">
        <v>0</v>
      </c>
      <c r="G3154" s="38">
        <v>0</v>
      </c>
      <c r="H3154" s="38">
        <v>0</v>
      </c>
      <c r="I3154" s="38">
        <v>0</v>
      </c>
      <c r="J3154" s="38" t="s">
        <v>15986</v>
      </c>
      <c r="K3154" s="44">
        <v>0</v>
      </c>
      <c r="L3154" s="44" t="s">
        <v>1268</v>
      </c>
      <c r="M3154" s="38" t="s">
        <v>15987</v>
      </c>
      <c r="N3154" s="44">
        <v>-1.3247024200000001E-2</v>
      </c>
      <c r="O3154" s="44">
        <v>0.32727272730000001</v>
      </c>
      <c r="P3154" s="38" t="s">
        <v>15987</v>
      </c>
      <c r="Q3154" s="44">
        <v>-2E-3</v>
      </c>
      <c r="R3154" s="44">
        <v>1</v>
      </c>
      <c r="S3154" s="38" t="s">
        <v>15988</v>
      </c>
      <c r="T3154" s="44">
        <v>1.5008292343699999E-6</v>
      </c>
      <c r="U3154" s="44">
        <v>2.6424241371299999E-10</v>
      </c>
    </row>
    <row r="3155" spans="1:21">
      <c r="A3155" s="43" t="s">
        <v>2632</v>
      </c>
      <c r="B3155" s="38" t="s">
        <v>15989</v>
      </c>
      <c r="C3155" s="38" t="s">
        <v>15990</v>
      </c>
      <c r="D3155" s="44">
        <v>1.51421075435707</v>
      </c>
      <c r="E3155" s="38">
        <v>0</v>
      </c>
      <c r="F3155" s="38">
        <v>0</v>
      </c>
      <c r="G3155" s="38">
        <v>0</v>
      </c>
      <c r="H3155" s="38">
        <v>0</v>
      </c>
      <c r="I3155" s="38">
        <v>0</v>
      </c>
      <c r="J3155" s="38" t="s">
        <v>15991</v>
      </c>
      <c r="K3155" s="44">
        <v>-0.110211082828468</v>
      </c>
      <c r="L3155" s="44">
        <v>0.50341000295972305</v>
      </c>
      <c r="M3155" s="38" t="s">
        <v>15992</v>
      </c>
      <c r="N3155" s="44">
        <v>-8.4653573999999995E-2</v>
      </c>
      <c r="O3155" s="44">
        <v>6.7432567400000004E-2</v>
      </c>
      <c r="P3155" s="38" t="s">
        <v>15992</v>
      </c>
      <c r="Q3155" s="44">
        <v>-1.7000000000000001E-2</v>
      </c>
      <c r="R3155" s="44">
        <v>1</v>
      </c>
      <c r="S3155" s="38" t="s">
        <v>15993</v>
      </c>
      <c r="T3155" s="44">
        <v>-2.1772217078599998E-3</v>
      </c>
      <c r="U3155" s="44">
        <v>1.14779968317E-2</v>
      </c>
    </row>
    <row r="3156" spans="1:21">
      <c r="A3156" s="43" t="s">
        <v>2632</v>
      </c>
      <c r="B3156" s="38" t="s">
        <v>15994</v>
      </c>
      <c r="C3156" s="38" t="s">
        <v>15995</v>
      </c>
      <c r="D3156" s="44">
        <v>1.43475408318375</v>
      </c>
      <c r="E3156" s="38">
        <v>0</v>
      </c>
      <c r="F3156" s="38">
        <v>0</v>
      </c>
      <c r="G3156" s="38">
        <v>0</v>
      </c>
      <c r="H3156" s="38">
        <v>0</v>
      </c>
      <c r="I3156" s="38">
        <v>0</v>
      </c>
      <c r="J3156" s="38" t="s">
        <v>15996</v>
      </c>
      <c r="K3156" s="44">
        <v>-3.4496539517846002E-2</v>
      </c>
      <c r="L3156" s="44">
        <v>0.84637860435766799</v>
      </c>
      <c r="M3156" s="38" t="s">
        <v>15997</v>
      </c>
      <c r="N3156" s="44">
        <v>-1.25766629E-2</v>
      </c>
      <c r="O3156" s="44">
        <v>0.3876123876</v>
      </c>
      <c r="P3156" s="38" t="s">
        <v>15997</v>
      </c>
      <c r="Q3156" s="44">
        <v>8.9999999999999993E-3</v>
      </c>
      <c r="R3156" s="44">
        <v>1</v>
      </c>
      <c r="S3156" s="38" t="s">
        <v>15998</v>
      </c>
      <c r="T3156" s="44">
        <v>3.0500650571899998E-12</v>
      </c>
      <c r="U3156" s="44">
        <v>1.3334994448700001E-18</v>
      </c>
    </row>
    <row r="3157" spans="1:21">
      <c r="A3157" s="43" t="s">
        <v>2632</v>
      </c>
      <c r="B3157" s="38" t="s">
        <v>15994</v>
      </c>
      <c r="C3157" s="38" t="s">
        <v>15995</v>
      </c>
      <c r="D3157" s="44">
        <v>1.43475408318375</v>
      </c>
      <c r="E3157" s="38">
        <v>1</v>
      </c>
      <c r="F3157" s="38">
        <v>0</v>
      </c>
      <c r="G3157" s="38">
        <v>0</v>
      </c>
      <c r="H3157" s="38">
        <v>0</v>
      </c>
      <c r="I3157" s="38">
        <v>1</v>
      </c>
      <c r="J3157" s="38" t="s">
        <v>15999</v>
      </c>
      <c r="K3157" s="44">
        <v>-0.21089211609626801</v>
      </c>
      <c r="L3157" s="44">
        <v>0.26451636573033499</v>
      </c>
      <c r="M3157" s="38" t="s">
        <v>16000</v>
      </c>
      <c r="N3157" s="44">
        <v>2.2308659000000002E-2</v>
      </c>
      <c r="O3157" s="44">
        <v>0.3876123876</v>
      </c>
      <c r="P3157" s="38" t="s">
        <v>16000</v>
      </c>
      <c r="Q3157" s="44">
        <v>3.7999999999999999E-2</v>
      </c>
      <c r="R3157" s="44">
        <v>1</v>
      </c>
      <c r="S3157" s="38" t="s">
        <v>16001</v>
      </c>
      <c r="T3157" s="44">
        <v>-0.22832214064199999</v>
      </c>
      <c r="U3157" s="44">
        <v>0.999796027468</v>
      </c>
    </row>
    <row r="3158" spans="1:21">
      <c r="A3158" s="43" t="s">
        <v>2632</v>
      </c>
      <c r="B3158" s="38" t="s">
        <v>15994</v>
      </c>
      <c r="C3158" s="38" t="s">
        <v>15995</v>
      </c>
      <c r="D3158" s="44">
        <v>1.43475408318375</v>
      </c>
      <c r="E3158" s="38">
        <v>2</v>
      </c>
      <c r="F3158" s="38">
        <v>1</v>
      </c>
      <c r="G3158" s="38">
        <v>0</v>
      </c>
      <c r="H3158" s="38">
        <v>0</v>
      </c>
      <c r="I3158" s="38">
        <v>1</v>
      </c>
      <c r="J3158" s="38" t="s">
        <v>16002</v>
      </c>
      <c r="K3158" s="44">
        <v>-0.34882675445692801</v>
      </c>
      <c r="L3158" s="44">
        <v>4.5462713086643798E-2</v>
      </c>
      <c r="M3158" s="38" t="s">
        <v>16003</v>
      </c>
      <c r="N3158" s="44">
        <v>-4.1881927399999998E-2</v>
      </c>
      <c r="O3158" s="44">
        <v>0.3876123876</v>
      </c>
      <c r="P3158" s="38" t="s">
        <v>16003</v>
      </c>
      <c r="Q3158" s="44">
        <v>-0.155</v>
      </c>
      <c r="R3158" s="44">
        <v>5.71331373219E-2</v>
      </c>
      <c r="S3158" s="38" t="s">
        <v>16004</v>
      </c>
      <c r="T3158" s="44">
        <v>-0.144621459742</v>
      </c>
      <c r="U3158" s="44">
        <v>0.98021754563700003</v>
      </c>
    </row>
    <row r="3159" spans="1:21">
      <c r="A3159" s="43" t="s">
        <v>2632</v>
      </c>
      <c r="B3159" s="38" t="s">
        <v>16005</v>
      </c>
      <c r="C3159" s="38" t="s">
        <v>16006</v>
      </c>
      <c r="D3159" s="44">
        <v>1.0479885872522701</v>
      </c>
      <c r="E3159" s="38">
        <v>0</v>
      </c>
      <c r="F3159" s="38">
        <v>0</v>
      </c>
      <c r="G3159" s="38">
        <v>0</v>
      </c>
      <c r="H3159" s="38">
        <v>0</v>
      </c>
      <c r="I3159" s="38">
        <v>0</v>
      </c>
      <c r="J3159" s="38" t="s">
        <v>16007</v>
      </c>
      <c r="K3159" s="44">
        <v>-6.3576545103710302E-2</v>
      </c>
      <c r="L3159" s="44">
        <v>0.98620998574035301</v>
      </c>
      <c r="M3159" s="38" t="s">
        <v>16008</v>
      </c>
      <c r="N3159" s="44">
        <v>-2.0736969800000001E-2</v>
      </c>
      <c r="O3159" s="44">
        <v>0.34765234769999998</v>
      </c>
      <c r="P3159" s="38" t="s">
        <v>16008</v>
      </c>
      <c r="Q3159" s="44">
        <v>-3.4000000000000002E-2</v>
      </c>
      <c r="R3159" s="44">
        <v>1</v>
      </c>
      <c r="S3159" s="38" t="s">
        <v>16009</v>
      </c>
      <c r="T3159" s="44">
        <v>-7.6468154844899994E-2</v>
      </c>
      <c r="U3159" s="44">
        <v>0.40227496318900002</v>
      </c>
    </row>
    <row r="3160" spans="1:21">
      <c r="A3160" s="43" t="s">
        <v>2632</v>
      </c>
      <c r="B3160" s="38" t="s">
        <v>16010</v>
      </c>
      <c r="C3160" s="38" t="s">
        <v>16011</v>
      </c>
      <c r="D3160" s="44">
        <v>1.2948111487638301</v>
      </c>
      <c r="E3160" s="38">
        <v>0</v>
      </c>
      <c r="F3160" s="38">
        <v>0</v>
      </c>
      <c r="G3160" s="38">
        <v>0</v>
      </c>
      <c r="H3160" s="38">
        <v>0</v>
      </c>
      <c r="I3160" s="38">
        <v>0</v>
      </c>
      <c r="J3160" s="38" t="s">
        <v>16012</v>
      </c>
      <c r="K3160" s="44">
        <v>0</v>
      </c>
      <c r="L3160" s="44" t="s">
        <v>1268</v>
      </c>
      <c r="M3160" s="38" t="s">
        <v>16013</v>
      </c>
      <c r="N3160" s="44">
        <v>1.3279495699999999E-2</v>
      </c>
      <c r="O3160" s="44">
        <v>0.32517482520000002</v>
      </c>
      <c r="P3160" s="38" t="s">
        <v>16013</v>
      </c>
      <c r="Q3160" s="44">
        <v>2.8000000000000001E-2</v>
      </c>
      <c r="R3160" s="44">
        <v>1</v>
      </c>
      <c r="S3160" s="38" t="s">
        <v>16014</v>
      </c>
      <c r="T3160" s="44">
        <v>5.9768530848800003E-2</v>
      </c>
      <c r="U3160" s="44">
        <v>0.43556786631700001</v>
      </c>
    </row>
    <row r="3161" spans="1:21">
      <c r="A3161" s="43" t="s">
        <v>2632</v>
      </c>
      <c r="B3161" s="38" t="s">
        <v>16010</v>
      </c>
      <c r="C3161" s="38" t="s">
        <v>16011</v>
      </c>
      <c r="D3161" s="44">
        <v>1.2948111487638301</v>
      </c>
      <c r="E3161" s="38">
        <v>0</v>
      </c>
      <c r="F3161" s="38">
        <v>0</v>
      </c>
      <c r="G3161" s="38">
        <v>0</v>
      </c>
      <c r="H3161" s="38">
        <v>0</v>
      </c>
      <c r="I3161" s="38">
        <v>0</v>
      </c>
      <c r="J3161" s="38" t="s">
        <v>16015</v>
      </c>
      <c r="K3161" s="44">
        <v>0</v>
      </c>
      <c r="L3161" s="44" t="s">
        <v>1268</v>
      </c>
      <c r="M3161" s="38" t="s">
        <v>16016</v>
      </c>
      <c r="N3161" s="44">
        <v>-1.10776473E-2</v>
      </c>
      <c r="O3161" s="44">
        <v>0.32517482520000002</v>
      </c>
      <c r="P3161" s="38" t="s">
        <v>16016</v>
      </c>
      <c r="Q3161" s="44">
        <v>-2.5000000000000001E-2</v>
      </c>
      <c r="R3161" s="44">
        <v>1</v>
      </c>
      <c r="S3161" s="38" t="s">
        <v>16017</v>
      </c>
      <c r="T3161" s="44">
        <v>-1.55420576276E-3</v>
      </c>
      <c r="U3161" s="44">
        <v>3.3233657186899999E-3</v>
      </c>
    </row>
    <row r="3162" spans="1:21">
      <c r="A3162" s="43" t="s">
        <v>2632</v>
      </c>
      <c r="B3162" s="38" t="s">
        <v>16010</v>
      </c>
      <c r="C3162" s="38" t="s">
        <v>16011</v>
      </c>
      <c r="D3162" s="44">
        <v>1.2948111487638301</v>
      </c>
      <c r="E3162" s="38">
        <v>0</v>
      </c>
      <c r="F3162" s="38">
        <v>0</v>
      </c>
      <c r="G3162" s="38">
        <v>0</v>
      </c>
      <c r="H3162" s="38">
        <v>0</v>
      </c>
      <c r="I3162" s="38">
        <v>0</v>
      </c>
      <c r="J3162" s="38" t="s">
        <v>16018</v>
      </c>
      <c r="K3162" s="44">
        <v>0.12777378118952001</v>
      </c>
      <c r="L3162" s="44">
        <v>0.31006398851591599</v>
      </c>
      <c r="M3162" s="38" t="s">
        <v>16019</v>
      </c>
      <c r="N3162" s="44">
        <v>5.9294542700000001E-2</v>
      </c>
      <c r="O3162" s="44">
        <v>0.2397602398</v>
      </c>
      <c r="P3162" s="38" t="s">
        <v>16019</v>
      </c>
      <c r="Q3162" s="44">
        <v>-1.7000000000000001E-2</v>
      </c>
      <c r="R3162" s="44">
        <v>1</v>
      </c>
      <c r="S3162" s="38" t="s">
        <v>16020</v>
      </c>
      <c r="T3162" s="44">
        <v>-2.4472482459699999E-4</v>
      </c>
      <c r="U3162" s="44">
        <v>2.5738921487E-5</v>
      </c>
    </row>
    <row r="3163" spans="1:21">
      <c r="A3163" s="43" t="s">
        <v>2632</v>
      </c>
      <c r="B3163" s="38" t="s">
        <v>16021</v>
      </c>
      <c r="C3163" s="38" t="s">
        <v>16022</v>
      </c>
      <c r="D3163" s="44">
        <v>1.82604669212006</v>
      </c>
      <c r="E3163" s="38">
        <v>0</v>
      </c>
      <c r="F3163" s="38">
        <v>0</v>
      </c>
      <c r="G3163" s="38">
        <v>0</v>
      </c>
      <c r="H3163" s="38">
        <v>0</v>
      </c>
      <c r="I3163" s="38">
        <v>0</v>
      </c>
      <c r="J3163" s="38" t="s">
        <v>16023</v>
      </c>
      <c r="K3163" s="44">
        <v>0</v>
      </c>
      <c r="L3163" s="44" t="s">
        <v>1268</v>
      </c>
      <c r="M3163" s="38" t="s">
        <v>16024</v>
      </c>
      <c r="N3163" s="44">
        <v>0</v>
      </c>
      <c r="O3163" s="44">
        <v>0.40659340659999998</v>
      </c>
      <c r="P3163" s="38" t="s">
        <v>16024</v>
      </c>
      <c r="Q3163" s="44">
        <v>-1E-3</v>
      </c>
      <c r="R3163" s="44">
        <v>1</v>
      </c>
      <c r="S3163" s="38" t="s">
        <v>16025</v>
      </c>
      <c r="T3163" s="44">
        <v>-7.7715611723799997E-16</v>
      </c>
      <c r="U3163" s="44">
        <v>1.3334994321699999E-18</v>
      </c>
    </row>
    <row r="3164" spans="1:21">
      <c r="A3164" s="43" t="s">
        <v>2632</v>
      </c>
      <c r="B3164" s="38" t="s">
        <v>16026</v>
      </c>
      <c r="C3164" s="38" t="s">
        <v>16027</v>
      </c>
      <c r="D3164" s="44">
        <v>0.96968118221034605</v>
      </c>
      <c r="E3164" s="38">
        <v>0</v>
      </c>
      <c r="F3164" s="38">
        <v>0</v>
      </c>
      <c r="G3164" s="38">
        <v>0</v>
      </c>
      <c r="H3164" s="38">
        <v>0</v>
      </c>
      <c r="I3164" s="38">
        <v>0</v>
      </c>
      <c r="J3164" s="38" t="s">
        <v>16028</v>
      </c>
      <c r="K3164" s="44">
        <v>-0.64488319021341201</v>
      </c>
      <c r="L3164" s="44">
        <v>0.276156125496616</v>
      </c>
      <c r="M3164" s="38" t="s">
        <v>16029</v>
      </c>
      <c r="N3164" s="44">
        <v>-2.90362838E-2</v>
      </c>
      <c r="O3164" s="44">
        <v>0.31818181820000002</v>
      </c>
      <c r="P3164" s="38" t="s">
        <v>16029</v>
      </c>
      <c r="Q3164" s="44">
        <v>-8.8999999999999996E-2</v>
      </c>
      <c r="R3164" s="44">
        <v>6.9948713709700003E-2</v>
      </c>
      <c r="S3164" s="38" t="s">
        <v>16030</v>
      </c>
      <c r="T3164" s="44">
        <v>-3.1798681677399999E-2</v>
      </c>
      <c r="U3164" s="44">
        <v>0.22675100651300001</v>
      </c>
    </row>
    <row r="3165" spans="1:21">
      <c r="A3165" s="43" t="s">
        <v>2632</v>
      </c>
      <c r="B3165" s="38" t="s">
        <v>16031</v>
      </c>
      <c r="C3165" s="38" t="s">
        <v>16032</v>
      </c>
      <c r="D3165" s="44">
        <v>1.65175717012219</v>
      </c>
      <c r="E3165" s="38">
        <v>0</v>
      </c>
      <c r="F3165" s="38">
        <v>0</v>
      </c>
      <c r="G3165" s="38">
        <v>0</v>
      </c>
      <c r="H3165" s="38">
        <v>0</v>
      </c>
      <c r="I3165" s="38">
        <v>0</v>
      </c>
      <c r="J3165" s="38" t="s">
        <v>16033</v>
      </c>
      <c r="K3165" s="44">
        <v>4.0852246620745603E-3</v>
      </c>
      <c r="L3165" s="44">
        <v>0.84107530253420304</v>
      </c>
      <c r="M3165" s="38" t="s">
        <v>16034</v>
      </c>
      <c r="N3165" s="44">
        <v>-2.3927787700000001E-2</v>
      </c>
      <c r="O3165" s="44">
        <v>0.37912087909999997</v>
      </c>
      <c r="P3165" s="38" t="s">
        <v>16034</v>
      </c>
      <c r="Q3165" s="44">
        <v>-1.4999999999999999E-2</v>
      </c>
      <c r="R3165" s="44">
        <v>1</v>
      </c>
      <c r="S3165" s="38" t="s">
        <v>16035</v>
      </c>
      <c r="T3165" s="44">
        <v>2.31004813946E-4</v>
      </c>
      <c r="U3165" s="44">
        <v>1.3808209547100001E-4</v>
      </c>
    </row>
    <row r="3166" spans="1:21">
      <c r="A3166" s="43" t="s">
        <v>2632</v>
      </c>
      <c r="B3166" s="38" t="s">
        <v>16031</v>
      </c>
      <c r="C3166" s="38" t="s">
        <v>16032</v>
      </c>
      <c r="D3166" s="44">
        <v>1.65175717012219</v>
      </c>
      <c r="E3166" s="38">
        <v>0</v>
      </c>
      <c r="F3166" s="38">
        <v>0</v>
      </c>
      <c r="G3166" s="38">
        <v>0</v>
      </c>
      <c r="H3166" s="38">
        <v>0</v>
      </c>
      <c r="I3166" s="38">
        <v>0</v>
      </c>
      <c r="J3166" s="38" t="s">
        <v>16036</v>
      </c>
      <c r="K3166" s="44">
        <v>0</v>
      </c>
      <c r="L3166" s="44" t="s">
        <v>1268</v>
      </c>
      <c r="M3166" s="38" t="s">
        <v>16037</v>
      </c>
      <c r="N3166" s="44">
        <v>6.3063110000000002E-4</v>
      </c>
      <c r="O3166" s="44">
        <v>0.37912087909999997</v>
      </c>
      <c r="P3166" s="38" t="s">
        <v>16037</v>
      </c>
      <c r="Q3166" s="44">
        <v>4.0000000000000001E-3</v>
      </c>
      <c r="R3166" s="44">
        <v>1</v>
      </c>
      <c r="S3166" s="38" t="s">
        <v>16038</v>
      </c>
      <c r="T3166" s="44">
        <v>4.15096585617E-10</v>
      </c>
      <c r="U3166" s="44">
        <v>2.2277121855700002E-15</v>
      </c>
    </row>
    <row r="3167" spans="1:21">
      <c r="A3167" s="43" t="s">
        <v>2632</v>
      </c>
      <c r="B3167" s="38" t="s">
        <v>16031</v>
      </c>
      <c r="C3167" s="38" t="s">
        <v>16032</v>
      </c>
      <c r="D3167" s="44">
        <v>1.65175717012219</v>
      </c>
      <c r="E3167" s="38">
        <v>0</v>
      </c>
      <c r="F3167" s="38">
        <v>0</v>
      </c>
      <c r="G3167" s="38">
        <v>0</v>
      </c>
      <c r="H3167" s="38">
        <v>0</v>
      </c>
      <c r="I3167" s="38">
        <v>0</v>
      </c>
      <c r="J3167" s="38" t="s">
        <v>16039</v>
      </c>
      <c r="K3167" s="44">
        <v>7.5329601695251394E-2</v>
      </c>
      <c r="L3167" s="44">
        <v>0.68599274106960895</v>
      </c>
      <c r="M3167" s="38" t="s">
        <v>16040</v>
      </c>
      <c r="N3167" s="44">
        <v>5.6503794699999998E-2</v>
      </c>
      <c r="O3167" s="44">
        <v>0.24975024979999999</v>
      </c>
      <c r="P3167" s="38" t="s">
        <v>16040</v>
      </c>
      <c r="Q3167" s="44">
        <v>-4.0000000000000001E-3</v>
      </c>
      <c r="R3167" s="44">
        <v>1</v>
      </c>
      <c r="S3167" s="38" t="s">
        <v>16041</v>
      </c>
      <c r="T3167" s="44">
        <v>1.9762434445700001E-6</v>
      </c>
      <c r="U3167" s="44">
        <v>6.1580194881699996E-8</v>
      </c>
    </row>
    <row r="3168" spans="1:21">
      <c r="A3168" s="43" t="s">
        <v>2632</v>
      </c>
      <c r="B3168" s="38" t="s">
        <v>16042</v>
      </c>
      <c r="C3168" s="38" t="s">
        <v>16043</v>
      </c>
      <c r="D3168" s="44">
        <v>2.0299666144774</v>
      </c>
      <c r="E3168" s="38">
        <v>0</v>
      </c>
      <c r="F3168" s="38">
        <v>0</v>
      </c>
      <c r="G3168" s="38">
        <v>0</v>
      </c>
      <c r="H3168" s="38">
        <v>0</v>
      </c>
      <c r="I3168" s="38">
        <v>0</v>
      </c>
      <c r="J3168" s="38" t="s">
        <v>16044</v>
      </c>
      <c r="K3168" s="44">
        <v>-1.00121156442866E-2</v>
      </c>
      <c r="L3168" s="44">
        <v>0.99980062631645705</v>
      </c>
      <c r="M3168" s="38" t="s">
        <v>16045</v>
      </c>
      <c r="N3168" s="44">
        <v>-2.5655963E-3</v>
      </c>
      <c r="O3168" s="44">
        <v>0.39030736710000002</v>
      </c>
      <c r="P3168" s="38" t="s">
        <v>16045</v>
      </c>
      <c r="Q3168" s="44">
        <v>0.02</v>
      </c>
      <c r="R3168" s="44">
        <v>1</v>
      </c>
      <c r="S3168" s="38" t="s">
        <v>16046</v>
      </c>
      <c r="T3168" s="44">
        <v>1.20102170585E-3</v>
      </c>
      <c r="U3168" s="44">
        <v>4.9649802991299998E-4</v>
      </c>
    </row>
    <row r="3169" spans="1:21">
      <c r="A3169" s="43" t="s">
        <v>2632</v>
      </c>
      <c r="B3169" s="38" t="s">
        <v>16047</v>
      </c>
      <c r="C3169" s="38" t="s">
        <v>16048</v>
      </c>
      <c r="D3169" s="44">
        <v>2.3574237931156801</v>
      </c>
      <c r="E3169" s="38">
        <v>0</v>
      </c>
      <c r="F3169" s="38">
        <v>0</v>
      </c>
      <c r="G3169" s="38">
        <v>0</v>
      </c>
      <c r="H3169" s="38">
        <v>0</v>
      </c>
      <c r="I3169" s="38">
        <v>0</v>
      </c>
      <c r="J3169" s="38" t="s">
        <v>16049</v>
      </c>
      <c r="K3169" s="44">
        <v>-5.0592384598935102E-3</v>
      </c>
      <c r="L3169" s="44">
        <v>0.95144151528378296</v>
      </c>
      <c r="M3169" s="38" t="s">
        <v>16050</v>
      </c>
      <c r="N3169" s="44">
        <v>2.729648E-4</v>
      </c>
      <c r="O3169" s="44">
        <v>0.40809190810000001</v>
      </c>
      <c r="P3169" s="38" t="s">
        <v>16050</v>
      </c>
      <c r="Q3169" s="44">
        <v>0</v>
      </c>
      <c r="R3169" s="44">
        <v>1</v>
      </c>
      <c r="S3169" s="38" t="s">
        <v>16051</v>
      </c>
      <c r="T3169" s="44">
        <v>-7.7715611723799997E-16</v>
      </c>
      <c r="U3169" s="44">
        <v>1.3334994321699999E-18</v>
      </c>
    </row>
    <row r="3170" spans="1:21">
      <c r="A3170" s="43" t="s">
        <v>2632</v>
      </c>
      <c r="B3170" s="38" t="s">
        <v>16052</v>
      </c>
      <c r="C3170" s="38" t="s">
        <v>16053</v>
      </c>
      <c r="D3170" s="44">
        <v>3.5656128000862899</v>
      </c>
      <c r="E3170" s="38">
        <v>0</v>
      </c>
      <c r="F3170" s="38">
        <v>0</v>
      </c>
      <c r="G3170" s="38">
        <v>0</v>
      </c>
      <c r="H3170" s="38">
        <v>0</v>
      </c>
      <c r="I3170" s="38">
        <v>0</v>
      </c>
      <c r="J3170" s="38" t="s">
        <v>16054</v>
      </c>
      <c r="K3170" s="44">
        <v>5.1084562048687402E-4</v>
      </c>
      <c r="L3170" s="44">
        <v>0.99933566358969195</v>
      </c>
      <c r="M3170" s="38" t="s">
        <v>16055</v>
      </c>
      <c r="N3170" s="44">
        <v>5.0121999999999999E-5</v>
      </c>
      <c r="O3170" s="44">
        <v>0.48201798200000001</v>
      </c>
      <c r="P3170" s="38" t="s">
        <v>16055</v>
      </c>
      <c r="Q3170" s="44">
        <v>1E-3</v>
      </c>
      <c r="R3170" s="44">
        <v>1</v>
      </c>
      <c r="S3170" s="38" t="s">
        <v>16056</v>
      </c>
      <c r="T3170" s="44">
        <v>-7.7715611723799997E-16</v>
      </c>
      <c r="U3170" s="44">
        <v>1.3334994321699999E-18</v>
      </c>
    </row>
    <row r="3171" spans="1:21">
      <c r="A3171" s="43" t="s">
        <v>2632</v>
      </c>
      <c r="B3171" s="38" t="s">
        <v>16057</v>
      </c>
      <c r="C3171" s="38" t="s">
        <v>16058</v>
      </c>
      <c r="D3171" s="44">
        <v>1.5761982150715601</v>
      </c>
      <c r="E3171" s="38">
        <v>0</v>
      </c>
      <c r="F3171" s="38">
        <v>0</v>
      </c>
      <c r="G3171" s="38">
        <v>0</v>
      </c>
      <c r="H3171" s="38">
        <v>0</v>
      </c>
      <c r="I3171" s="38">
        <v>0</v>
      </c>
      <c r="J3171" s="38" t="s">
        <v>16059</v>
      </c>
      <c r="K3171" s="44">
        <v>0</v>
      </c>
      <c r="L3171" s="44" t="s">
        <v>1268</v>
      </c>
      <c r="M3171" s="38" t="s">
        <v>16060</v>
      </c>
      <c r="N3171" s="44">
        <v>1.9028662999999999E-3</v>
      </c>
      <c r="O3171" s="44">
        <v>0.37312687309999998</v>
      </c>
      <c r="P3171" s="38" t="s">
        <v>16060</v>
      </c>
      <c r="Q3171" s="44">
        <v>1E-3</v>
      </c>
      <c r="R3171" s="44">
        <v>1</v>
      </c>
      <c r="S3171" s="38" t="s">
        <v>16061</v>
      </c>
      <c r="T3171" s="44">
        <v>-1.37674167911E-12</v>
      </c>
      <c r="U3171" s="44">
        <v>3.4664578620199998E-18</v>
      </c>
    </row>
    <row r="3172" spans="1:21">
      <c r="A3172" s="43" t="s">
        <v>2632</v>
      </c>
      <c r="B3172" s="38" t="s">
        <v>16062</v>
      </c>
      <c r="C3172" s="38" t="s">
        <v>16063</v>
      </c>
      <c r="D3172" s="44">
        <v>2.00600049219483</v>
      </c>
      <c r="E3172" s="38">
        <v>0</v>
      </c>
      <c r="F3172" s="38">
        <v>0</v>
      </c>
      <c r="G3172" s="38">
        <v>0</v>
      </c>
      <c r="H3172" s="38">
        <v>0</v>
      </c>
      <c r="I3172" s="38">
        <v>0</v>
      </c>
      <c r="J3172" s="38" t="s">
        <v>16064</v>
      </c>
      <c r="K3172" s="44">
        <v>-1.7514673038625899E-2</v>
      </c>
      <c r="L3172" s="44">
        <v>0.95406522016753204</v>
      </c>
      <c r="M3172" s="38" t="s">
        <v>16065</v>
      </c>
      <c r="N3172" s="44">
        <v>-4.4196142100000002E-2</v>
      </c>
      <c r="O3172" s="44">
        <v>0.20579420579999999</v>
      </c>
      <c r="P3172" s="38" t="s">
        <v>16065</v>
      </c>
      <c r="Q3172" s="44">
        <v>-2.1999999999999999E-2</v>
      </c>
      <c r="R3172" s="44">
        <v>1</v>
      </c>
      <c r="S3172" s="38" t="s">
        <v>16066</v>
      </c>
      <c r="T3172" s="44">
        <v>-1.51631904662E-2</v>
      </c>
      <c r="U3172" s="44">
        <v>0.107507487417</v>
      </c>
    </row>
    <row r="3173" spans="1:21">
      <c r="A3173" s="43" t="s">
        <v>2632</v>
      </c>
      <c r="B3173" s="38" t="s">
        <v>16067</v>
      </c>
      <c r="C3173" s="38" t="s">
        <v>16068</v>
      </c>
      <c r="D3173" s="44">
        <v>1.4336265480403301</v>
      </c>
      <c r="E3173" s="38">
        <v>0</v>
      </c>
      <c r="F3173" s="38">
        <v>0</v>
      </c>
      <c r="G3173" s="38">
        <v>0</v>
      </c>
      <c r="H3173" s="38">
        <v>0</v>
      </c>
      <c r="I3173" s="38">
        <v>0</v>
      </c>
      <c r="J3173" s="38" t="s">
        <v>16069</v>
      </c>
      <c r="K3173" s="44">
        <v>0.20278006487255401</v>
      </c>
      <c r="L3173" s="44">
        <v>0.54524713236760103</v>
      </c>
      <c r="M3173" s="38" t="s">
        <v>16070</v>
      </c>
      <c r="N3173" s="44">
        <v>-8.5397707000000003E-2</v>
      </c>
      <c r="O3173" s="44">
        <v>0.32667332669999999</v>
      </c>
      <c r="P3173" s="38" t="s">
        <v>16070</v>
      </c>
      <c r="Q3173" s="44">
        <v>1.2999999999999999E-2</v>
      </c>
      <c r="R3173" s="44">
        <v>1</v>
      </c>
      <c r="S3173" s="38" t="s">
        <v>16071</v>
      </c>
      <c r="T3173" s="44">
        <v>2.59913257038E-2</v>
      </c>
      <c r="U3173" s="44">
        <v>0.134130665703</v>
      </c>
    </row>
    <row r="3174" spans="1:21">
      <c r="A3174" s="43" t="s">
        <v>2632</v>
      </c>
      <c r="B3174" s="38" t="s">
        <v>16072</v>
      </c>
      <c r="C3174" s="38" t="s">
        <v>16073</v>
      </c>
      <c r="D3174" s="44">
        <v>1.92084651015511</v>
      </c>
      <c r="E3174" s="38">
        <v>0</v>
      </c>
      <c r="F3174" s="38">
        <v>0</v>
      </c>
      <c r="G3174" s="38">
        <v>0</v>
      </c>
      <c r="H3174" s="38">
        <v>0</v>
      </c>
      <c r="I3174" s="38">
        <v>0</v>
      </c>
      <c r="J3174" s="38" t="s">
        <v>16074</v>
      </c>
      <c r="K3174" s="44">
        <v>0.60203602306596504</v>
      </c>
      <c r="L3174" s="44">
        <v>0.61381846067742896</v>
      </c>
      <c r="M3174" s="38" t="s">
        <v>16075</v>
      </c>
      <c r="N3174" s="44">
        <v>-2.7038088000000001E-3</v>
      </c>
      <c r="O3174" s="44">
        <v>0.41158841159999998</v>
      </c>
      <c r="P3174" s="38" t="s">
        <v>16075</v>
      </c>
      <c r="Q3174" s="44">
        <v>7.0000000000000001E-3</v>
      </c>
      <c r="R3174" s="44">
        <v>1</v>
      </c>
      <c r="S3174" s="38" t="s">
        <v>16076</v>
      </c>
      <c r="T3174" s="44">
        <v>3.0608366963500001E-5</v>
      </c>
      <c r="U3174" s="44">
        <v>1.4339125752900001E-9</v>
      </c>
    </row>
    <row r="3175" spans="1:21">
      <c r="A3175" s="43" t="s">
        <v>2632</v>
      </c>
      <c r="B3175" s="38" t="s">
        <v>16072</v>
      </c>
      <c r="C3175" s="38" t="s">
        <v>16073</v>
      </c>
      <c r="D3175" s="44">
        <v>1.92084651015511</v>
      </c>
      <c r="E3175" s="38">
        <v>0</v>
      </c>
      <c r="F3175" s="38">
        <v>0</v>
      </c>
      <c r="G3175" s="38">
        <v>0</v>
      </c>
      <c r="H3175" s="38">
        <v>0</v>
      </c>
      <c r="I3175" s="38">
        <v>0</v>
      </c>
      <c r="J3175" s="38" t="s">
        <v>16077</v>
      </c>
      <c r="K3175" s="44">
        <v>-1.76013979675805E-2</v>
      </c>
      <c r="L3175" s="44">
        <v>0.94231332164356796</v>
      </c>
      <c r="M3175" s="38" t="s">
        <v>16078</v>
      </c>
      <c r="N3175" s="44">
        <v>1.0720434799999999E-2</v>
      </c>
      <c r="O3175" s="44">
        <v>0.41158841159999998</v>
      </c>
      <c r="P3175" s="38" t="s">
        <v>16078</v>
      </c>
      <c r="Q3175" s="44">
        <v>7.0000000000000001E-3</v>
      </c>
      <c r="R3175" s="44">
        <v>1</v>
      </c>
      <c r="S3175" s="38" t="s">
        <v>16079</v>
      </c>
      <c r="T3175" s="44">
        <v>1.5096584367799999E-10</v>
      </c>
      <c r="U3175" s="44">
        <v>9.9882141334699995E-20</v>
      </c>
    </row>
    <row r="3176" spans="1:21">
      <c r="A3176" s="43" t="s">
        <v>2632</v>
      </c>
      <c r="B3176" s="38" t="s">
        <v>16072</v>
      </c>
      <c r="C3176" s="38" t="s">
        <v>16073</v>
      </c>
      <c r="D3176" s="44">
        <v>1.92084651015511</v>
      </c>
      <c r="E3176" s="38">
        <v>0</v>
      </c>
      <c r="F3176" s="38">
        <v>0</v>
      </c>
      <c r="G3176" s="38">
        <v>0</v>
      </c>
      <c r="H3176" s="38">
        <v>0</v>
      </c>
      <c r="I3176" s="38">
        <v>0</v>
      </c>
      <c r="J3176" s="38" t="s">
        <v>16080</v>
      </c>
      <c r="K3176" s="44">
        <v>0.20309101625498999</v>
      </c>
      <c r="L3176" s="44">
        <v>0.3699102802791</v>
      </c>
      <c r="M3176" s="38" t="s">
        <v>16081</v>
      </c>
      <c r="N3176" s="44">
        <v>2.7313076499999998E-2</v>
      </c>
      <c r="O3176" s="44">
        <v>0.41158841159999998</v>
      </c>
      <c r="P3176" s="38" t="s">
        <v>16081</v>
      </c>
      <c r="Q3176" s="44">
        <v>1.2999999999999999E-2</v>
      </c>
      <c r="R3176" s="44">
        <v>1</v>
      </c>
      <c r="S3176" s="38" t="s">
        <v>16082</v>
      </c>
      <c r="T3176" s="44">
        <v>-5.1910401410599995E-4</v>
      </c>
      <c r="U3176" s="44">
        <v>5.1918455625199998E-4</v>
      </c>
    </row>
    <row r="3177" spans="1:21">
      <c r="A3177" s="43" t="s">
        <v>2632</v>
      </c>
      <c r="B3177" s="38" t="s">
        <v>16083</v>
      </c>
      <c r="C3177" s="38" t="s">
        <v>16084</v>
      </c>
      <c r="D3177" s="44">
        <v>2.10764626866936</v>
      </c>
      <c r="E3177" s="38">
        <v>0</v>
      </c>
      <c r="F3177" s="38">
        <v>0</v>
      </c>
      <c r="G3177" s="38">
        <v>0</v>
      </c>
      <c r="H3177" s="38">
        <v>0</v>
      </c>
      <c r="I3177" s="38">
        <v>0</v>
      </c>
      <c r="J3177" s="38" t="s">
        <v>16085</v>
      </c>
      <c r="K3177" s="44">
        <v>8.9674474128251996E-2</v>
      </c>
      <c r="L3177" s="44">
        <v>0.77654431617150099</v>
      </c>
      <c r="M3177" s="38" t="s">
        <v>16086</v>
      </c>
      <c r="N3177" s="44">
        <v>1.98321856E-2</v>
      </c>
      <c r="O3177" s="44">
        <v>0.22627372630000001</v>
      </c>
      <c r="P3177" s="38" t="s">
        <v>16086</v>
      </c>
      <c r="Q3177" s="44">
        <v>5.0000000000000001E-3</v>
      </c>
      <c r="R3177" s="44">
        <v>1</v>
      </c>
      <c r="S3177" s="38" t="s">
        <v>16087</v>
      </c>
      <c r="T3177" s="44">
        <v>4.4620273770700001E-4</v>
      </c>
      <c r="U3177" s="44">
        <v>8.3263621691499995E-4</v>
      </c>
    </row>
    <row r="3178" spans="1:21">
      <c r="A3178" s="43" t="s">
        <v>2632</v>
      </c>
      <c r="B3178" s="38" t="s">
        <v>16088</v>
      </c>
      <c r="C3178" s="38" t="s">
        <v>16089</v>
      </c>
      <c r="D3178" s="44">
        <v>0.81208533066336297</v>
      </c>
      <c r="E3178" s="38">
        <v>0</v>
      </c>
      <c r="F3178" s="38">
        <v>0</v>
      </c>
      <c r="G3178" s="38">
        <v>0</v>
      </c>
      <c r="H3178" s="38">
        <v>0</v>
      </c>
      <c r="I3178" s="38">
        <v>0</v>
      </c>
      <c r="J3178" s="38" t="s">
        <v>16090</v>
      </c>
      <c r="K3178" s="44">
        <v>-7.1567348219873497E-2</v>
      </c>
      <c r="L3178" s="44">
        <v>0.85739116102621904</v>
      </c>
      <c r="M3178" s="38" t="s">
        <v>16091</v>
      </c>
      <c r="N3178" s="44">
        <v>3.1076985000000001E-3</v>
      </c>
      <c r="O3178" s="44">
        <v>0.33316683320000001</v>
      </c>
      <c r="P3178" s="38" t="s">
        <v>16091</v>
      </c>
      <c r="Q3178" s="44">
        <v>2E-3</v>
      </c>
      <c r="R3178" s="44">
        <v>1</v>
      </c>
      <c r="S3178" s="38" t="s">
        <v>16092</v>
      </c>
      <c r="T3178" s="44">
        <v>-1.8594731535700001E-6</v>
      </c>
      <c r="U3178" s="44">
        <v>5.5821759590899999E-8</v>
      </c>
    </row>
    <row r="3179" spans="1:21">
      <c r="A3179" s="43" t="s">
        <v>2632</v>
      </c>
      <c r="B3179" s="38" t="s">
        <v>16093</v>
      </c>
      <c r="C3179" s="38" t="s">
        <v>16094</v>
      </c>
      <c r="D3179" s="44">
        <v>1.34285889571456</v>
      </c>
      <c r="E3179" s="38">
        <v>0</v>
      </c>
      <c r="F3179" s="38">
        <v>0</v>
      </c>
      <c r="G3179" s="38">
        <v>0</v>
      </c>
      <c r="H3179" s="38">
        <v>0</v>
      </c>
      <c r="I3179" s="38">
        <v>0</v>
      </c>
      <c r="J3179" s="38" t="s">
        <v>16095</v>
      </c>
      <c r="K3179" s="44">
        <v>0.12627109220889701</v>
      </c>
      <c r="L3179" s="44">
        <v>0.56595647205111599</v>
      </c>
      <c r="M3179" s="38" t="s">
        <v>16096</v>
      </c>
      <c r="N3179" s="44">
        <v>0.13675285649999999</v>
      </c>
      <c r="O3179" s="44">
        <v>0.35014985009999999</v>
      </c>
      <c r="P3179" s="38" t="s">
        <v>16096</v>
      </c>
      <c r="Q3179" s="44">
        <v>3.9E-2</v>
      </c>
      <c r="R3179" s="44">
        <v>1</v>
      </c>
      <c r="S3179" s="38" t="s">
        <v>16097</v>
      </c>
      <c r="T3179" s="44">
        <v>2.5136938769399998E-3</v>
      </c>
      <c r="U3179" s="44">
        <v>4.1463733189900003E-3</v>
      </c>
    </row>
    <row r="3180" spans="1:21">
      <c r="A3180" s="43" t="s">
        <v>2632</v>
      </c>
      <c r="B3180" s="38" t="s">
        <v>16098</v>
      </c>
      <c r="C3180" s="38" t="s">
        <v>16099</v>
      </c>
      <c r="D3180" s="44">
        <v>1.5627414467348899</v>
      </c>
      <c r="E3180" s="38">
        <v>0</v>
      </c>
      <c r="F3180" s="38">
        <v>0</v>
      </c>
      <c r="G3180" s="38">
        <v>0</v>
      </c>
      <c r="H3180" s="38">
        <v>0</v>
      </c>
      <c r="I3180" s="38">
        <v>0</v>
      </c>
      <c r="J3180" s="38" t="s">
        <v>16100</v>
      </c>
      <c r="K3180" s="44">
        <v>-5.0930704450134E-2</v>
      </c>
      <c r="L3180" s="44">
        <v>0.88435423333737695</v>
      </c>
      <c r="M3180" s="38" t="s">
        <v>16101</v>
      </c>
      <c r="N3180" s="44">
        <v>3.5441559400000003E-2</v>
      </c>
      <c r="O3180" s="44">
        <v>0.28871128870000001</v>
      </c>
      <c r="P3180" s="38" t="s">
        <v>16101</v>
      </c>
      <c r="Q3180" s="44">
        <v>-5.8000000000000003E-2</v>
      </c>
      <c r="R3180" s="44">
        <v>0.30678363538800002</v>
      </c>
      <c r="S3180" s="38" t="s">
        <v>16102</v>
      </c>
      <c r="T3180" s="44">
        <v>5.3029243976199998E-8</v>
      </c>
      <c r="U3180" s="44">
        <v>2.8758025865000002E-11</v>
      </c>
    </row>
    <row r="3181" spans="1:21">
      <c r="A3181" s="43" t="s">
        <v>2632</v>
      </c>
      <c r="B3181" s="38" t="s">
        <v>16103</v>
      </c>
      <c r="C3181" s="38" t="s">
        <v>16104</v>
      </c>
      <c r="D3181" s="44">
        <v>1.44449569913224</v>
      </c>
      <c r="E3181" s="38">
        <v>0</v>
      </c>
      <c r="F3181" s="38">
        <v>0</v>
      </c>
      <c r="G3181" s="38">
        <v>0</v>
      </c>
      <c r="H3181" s="38">
        <v>0</v>
      </c>
      <c r="I3181" s="38">
        <v>0</v>
      </c>
      <c r="J3181" s="38" t="s">
        <v>16105</v>
      </c>
      <c r="K3181" s="44">
        <v>0</v>
      </c>
      <c r="L3181" s="44" t="s">
        <v>1268</v>
      </c>
      <c r="M3181" s="38" t="s">
        <v>16106</v>
      </c>
      <c r="N3181" s="44">
        <v>1.2144599900000001E-2</v>
      </c>
      <c r="O3181" s="44">
        <v>0.36213786209999999</v>
      </c>
      <c r="P3181" s="38" t="s">
        <v>16106</v>
      </c>
      <c r="Q3181" s="44">
        <v>-6.0000000000000001E-3</v>
      </c>
      <c r="R3181" s="44">
        <v>1</v>
      </c>
      <c r="S3181" s="38" t="s">
        <v>16107</v>
      </c>
      <c r="T3181" s="44">
        <v>-1.2160413718899999E-9</v>
      </c>
      <c r="U3181" s="44">
        <v>2.6257821736600001E-15</v>
      </c>
    </row>
    <row r="3182" spans="1:21">
      <c r="A3182" s="43" t="s">
        <v>2632</v>
      </c>
      <c r="B3182" s="38" t="s">
        <v>16108</v>
      </c>
      <c r="C3182" s="38" t="s">
        <v>16109</v>
      </c>
      <c r="D3182" s="44">
        <v>1.2149411574709901</v>
      </c>
      <c r="E3182" s="38">
        <v>0</v>
      </c>
      <c r="F3182" s="38">
        <v>0</v>
      </c>
      <c r="G3182" s="38">
        <v>0</v>
      </c>
      <c r="H3182" s="38">
        <v>0</v>
      </c>
      <c r="I3182" s="38">
        <v>0</v>
      </c>
      <c r="J3182" s="38" t="s">
        <v>16110</v>
      </c>
      <c r="K3182" s="44">
        <v>0</v>
      </c>
      <c r="L3182" s="44" t="s">
        <v>1268</v>
      </c>
      <c r="M3182" s="38" t="s">
        <v>16111</v>
      </c>
      <c r="N3182" s="44">
        <v>3.0133591999999998E-3</v>
      </c>
      <c r="O3182" s="44">
        <v>0.35164835160000002</v>
      </c>
      <c r="P3182" s="38" t="s">
        <v>16111</v>
      </c>
      <c r="Q3182" s="44">
        <v>-3.0000000000000001E-3</v>
      </c>
      <c r="R3182" s="44">
        <v>1</v>
      </c>
      <c r="S3182" s="38" t="s">
        <v>16112</v>
      </c>
      <c r="T3182" s="44">
        <v>1.8975558526700001E-8</v>
      </c>
      <c r="U3182" s="44">
        <v>6.1706785099300002E-13</v>
      </c>
    </row>
    <row r="3183" spans="1:21">
      <c r="A3183" s="43" t="s">
        <v>2632</v>
      </c>
      <c r="B3183" s="38" t="s">
        <v>16113</v>
      </c>
      <c r="C3183" s="38" t="s">
        <v>16114</v>
      </c>
      <c r="D3183" s="44">
        <v>0.81466553629822602</v>
      </c>
      <c r="E3183" s="38">
        <v>0</v>
      </c>
      <c r="F3183" s="38">
        <v>0</v>
      </c>
      <c r="G3183" s="38">
        <v>0</v>
      </c>
      <c r="H3183" s="38">
        <v>0</v>
      </c>
      <c r="I3183" s="38">
        <v>0</v>
      </c>
      <c r="J3183" s="38" t="s">
        <v>16115</v>
      </c>
      <c r="K3183" s="44">
        <v>-0.17216378718913999</v>
      </c>
      <c r="L3183" s="44">
        <v>0.82647719782143003</v>
      </c>
      <c r="M3183" s="38" t="s">
        <v>16116</v>
      </c>
      <c r="N3183" s="44">
        <v>3.1988146000000001E-3</v>
      </c>
      <c r="O3183" s="44">
        <v>0.32617382620000002</v>
      </c>
      <c r="P3183" s="38" t="s">
        <v>16116</v>
      </c>
      <c r="Q3183" s="44">
        <v>2.1000000000000001E-2</v>
      </c>
      <c r="R3183" s="44">
        <v>1</v>
      </c>
      <c r="S3183" s="38" t="s">
        <v>16117</v>
      </c>
      <c r="T3183" s="44">
        <v>-9.4528895943500005E-3</v>
      </c>
      <c r="U3183" s="44">
        <v>5.2825438627000003E-2</v>
      </c>
    </row>
    <row r="3184" spans="1:21">
      <c r="A3184" s="43" t="s">
        <v>2632</v>
      </c>
      <c r="B3184" s="38" t="s">
        <v>16113</v>
      </c>
      <c r="C3184" s="38" t="s">
        <v>16114</v>
      </c>
      <c r="D3184" s="44">
        <v>0.81466553629822602</v>
      </c>
      <c r="E3184" s="38">
        <v>0</v>
      </c>
      <c r="F3184" s="38">
        <v>0</v>
      </c>
      <c r="G3184" s="38">
        <v>0</v>
      </c>
      <c r="H3184" s="38">
        <v>0</v>
      </c>
      <c r="I3184" s="38">
        <v>0</v>
      </c>
      <c r="J3184" s="38" t="s">
        <v>16118</v>
      </c>
      <c r="K3184" s="44">
        <v>-6.7585733842762494E-2</v>
      </c>
      <c r="L3184" s="44">
        <v>0.94232935145359098</v>
      </c>
      <c r="M3184" s="38" t="s">
        <v>16119</v>
      </c>
      <c r="N3184" s="44">
        <v>-2.90206717E-2</v>
      </c>
      <c r="O3184" s="44">
        <v>0.32617382620000002</v>
      </c>
      <c r="P3184" s="38" t="s">
        <v>16119</v>
      </c>
      <c r="Q3184" s="44">
        <v>9.1999999999999998E-2</v>
      </c>
      <c r="R3184" s="44">
        <v>1</v>
      </c>
      <c r="S3184" s="38" t="s">
        <v>16117</v>
      </c>
      <c r="T3184" s="44">
        <v>-9.4528895943500005E-3</v>
      </c>
      <c r="U3184" s="44">
        <v>5.2825438627000003E-2</v>
      </c>
    </row>
    <row r="3185" spans="1:21">
      <c r="A3185" s="43" t="s">
        <v>2632</v>
      </c>
      <c r="B3185" s="38" t="s">
        <v>16113</v>
      </c>
      <c r="C3185" s="38" t="s">
        <v>16114</v>
      </c>
      <c r="D3185" s="44">
        <v>0.81466553629822602</v>
      </c>
      <c r="E3185" s="38">
        <v>0</v>
      </c>
      <c r="F3185" s="38">
        <v>0</v>
      </c>
      <c r="G3185" s="38">
        <v>0</v>
      </c>
      <c r="H3185" s="38">
        <v>0</v>
      </c>
      <c r="I3185" s="38">
        <v>0</v>
      </c>
      <c r="J3185" s="38" t="s">
        <v>16120</v>
      </c>
      <c r="K3185" s="44">
        <v>0</v>
      </c>
      <c r="L3185" s="44" t="s">
        <v>1268</v>
      </c>
      <c r="M3185" s="38" t="s">
        <v>16121</v>
      </c>
      <c r="N3185" s="44">
        <v>-1.3411281000000001E-2</v>
      </c>
      <c r="O3185" s="44">
        <v>0.32617382620000002</v>
      </c>
      <c r="P3185" s="38" t="s">
        <v>16121</v>
      </c>
      <c r="Q3185" s="44">
        <v>1.2E-2</v>
      </c>
      <c r="R3185" s="44">
        <v>1</v>
      </c>
      <c r="S3185" s="38" t="s">
        <v>16122</v>
      </c>
      <c r="T3185" s="44">
        <v>3.8671490385300004E-6</v>
      </c>
      <c r="U3185" s="44">
        <v>2.9056115216299998E-7</v>
      </c>
    </row>
    <row r="3186" spans="1:21">
      <c r="A3186" s="43" t="s">
        <v>2632</v>
      </c>
      <c r="B3186" s="38" t="s">
        <v>16123</v>
      </c>
      <c r="C3186" s="38" t="s">
        <v>16124</v>
      </c>
      <c r="D3186" s="44">
        <v>1.8161416773699</v>
      </c>
      <c r="E3186" s="38">
        <v>0</v>
      </c>
      <c r="F3186" s="38">
        <v>0</v>
      </c>
      <c r="G3186" s="38">
        <v>0</v>
      </c>
      <c r="H3186" s="38">
        <v>0</v>
      </c>
      <c r="I3186" s="38">
        <v>0</v>
      </c>
      <c r="J3186" s="38" t="s">
        <v>16125</v>
      </c>
      <c r="K3186" s="44">
        <v>1.2577132801834701</v>
      </c>
      <c r="L3186" s="44">
        <v>6.8119177565278202E-2</v>
      </c>
      <c r="M3186" s="38" t="s">
        <v>16126</v>
      </c>
      <c r="N3186" s="44">
        <v>4.721053E-4</v>
      </c>
      <c r="O3186" s="44">
        <v>0.39960039959999999</v>
      </c>
      <c r="P3186" s="38" t="s">
        <v>16126</v>
      </c>
      <c r="Q3186" s="44">
        <v>8.9999999999999993E-3</v>
      </c>
      <c r="R3186" s="44">
        <v>1</v>
      </c>
      <c r="S3186" s="38" t="s">
        <v>16127</v>
      </c>
      <c r="T3186" s="44">
        <v>1.44304104179E-6</v>
      </c>
      <c r="U3186" s="44">
        <v>1.9436025830499999E-15</v>
      </c>
    </row>
    <row r="3187" spans="1:21">
      <c r="A3187" s="43" t="s">
        <v>2632</v>
      </c>
      <c r="B3187" s="38" t="s">
        <v>16128</v>
      </c>
      <c r="C3187" s="38" t="s">
        <v>16129</v>
      </c>
      <c r="D3187" s="44">
        <v>1.2203495733667</v>
      </c>
      <c r="E3187" s="38">
        <v>0</v>
      </c>
      <c r="F3187" s="38">
        <v>0</v>
      </c>
      <c r="G3187" s="38">
        <v>0</v>
      </c>
      <c r="H3187" s="38">
        <v>0</v>
      </c>
      <c r="I3187" s="38">
        <v>0</v>
      </c>
      <c r="J3187" s="38" t="s">
        <v>16130</v>
      </c>
      <c r="K3187" s="44">
        <v>0</v>
      </c>
      <c r="L3187" s="44" t="s">
        <v>1268</v>
      </c>
      <c r="M3187" s="38" t="s">
        <v>16131</v>
      </c>
      <c r="N3187" s="44">
        <v>5.8609824099999999E-2</v>
      </c>
      <c r="O3187" s="44">
        <v>0.30129870130000003</v>
      </c>
      <c r="P3187" s="38" t="s">
        <v>16131</v>
      </c>
      <c r="Q3187" s="44">
        <v>-0.5</v>
      </c>
      <c r="R3187" s="44">
        <v>1</v>
      </c>
      <c r="S3187" s="38" t="s">
        <v>16132</v>
      </c>
      <c r="T3187" s="44">
        <v>-1.45052340011E-5</v>
      </c>
      <c r="U3187" s="44">
        <v>1.10665933263E-6</v>
      </c>
    </row>
    <row r="3188" spans="1:21">
      <c r="A3188" s="43" t="s">
        <v>2632</v>
      </c>
      <c r="B3188" s="38" t="s">
        <v>16133</v>
      </c>
      <c r="C3188" s="38" t="s">
        <v>16134</v>
      </c>
      <c r="D3188" s="44">
        <v>0.75557711789061799</v>
      </c>
      <c r="E3188" s="38">
        <v>0</v>
      </c>
      <c r="F3188" s="38">
        <v>0</v>
      </c>
      <c r="G3188" s="38">
        <v>0</v>
      </c>
      <c r="H3188" s="38">
        <v>0</v>
      </c>
      <c r="I3188" s="38">
        <v>0</v>
      </c>
      <c r="J3188" s="38" t="s">
        <v>16135</v>
      </c>
      <c r="K3188" s="44">
        <v>8.1052907536301302E-2</v>
      </c>
      <c r="L3188" s="44">
        <v>0.89522507271399399</v>
      </c>
      <c r="M3188" s="38" t="s">
        <v>16136</v>
      </c>
      <c r="N3188" s="44">
        <v>-3.9111688899999997E-2</v>
      </c>
      <c r="O3188" s="44">
        <v>0.32067932069999999</v>
      </c>
      <c r="P3188" s="38" t="s">
        <v>16136</v>
      </c>
      <c r="Q3188" s="44">
        <v>1.7999999999999999E-2</v>
      </c>
      <c r="R3188" s="44">
        <v>1</v>
      </c>
      <c r="S3188" s="38" t="s">
        <v>16137</v>
      </c>
      <c r="T3188" s="44">
        <v>2.68532582368E-4</v>
      </c>
      <c r="U3188" s="44">
        <v>2.4187988622E-3</v>
      </c>
    </row>
    <row r="3189" spans="1:21">
      <c r="A3189" s="43" t="s">
        <v>2632</v>
      </c>
      <c r="B3189" s="38" t="s">
        <v>16138</v>
      </c>
      <c r="C3189" s="38" t="s">
        <v>16139</v>
      </c>
      <c r="D3189" s="44">
        <v>2.23015988339953</v>
      </c>
      <c r="E3189" s="38">
        <v>0</v>
      </c>
      <c r="F3189" s="38">
        <v>0</v>
      </c>
      <c r="G3189" s="38">
        <v>0</v>
      </c>
      <c r="H3189" s="38">
        <v>0</v>
      </c>
      <c r="I3189" s="38">
        <v>0</v>
      </c>
      <c r="J3189" s="38" t="s">
        <v>16140</v>
      </c>
      <c r="K3189" s="44">
        <v>0</v>
      </c>
      <c r="L3189" s="44" t="s">
        <v>1268</v>
      </c>
      <c r="M3189" s="38" t="s">
        <v>16141</v>
      </c>
      <c r="N3189" s="44">
        <v>-7.5769111999999996E-3</v>
      </c>
      <c r="O3189" s="44">
        <v>0.33341658340000002</v>
      </c>
      <c r="P3189" s="38" t="s">
        <v>16141</v>
      </c>
      <c r="Q3189" s="44">
        <v>-2E-3</v>
      </c>
      <c r="R3189" s="44">
        <v>1</v>
      </c>
      <c r="S3189" s="38" t="s">
        <v>16142</v>
      </c>
      <c r="T3189" s="44">
        <v>-1.44608200544E-8</v>
      </c>
      <c r="U3189" s="44">
        <v>5.3664108683600002E-15</v>
      </c>
    </row>
    <row r="3190" spans="1:21">
      <c r="A3190" s="43" t="s">
        <v>2632</v>
      </c>
      <c r="B3190" s="38" t="s">
        <v>16138</v>
      </c>
      <c r="C3190" s="38" t="s">
        <v>16139</v>
      </c>
      <c r="D3190" s="44">
        <v>2.23015988339953</v>
      </c>
      <c r="E3190" s="38">
        <v>0</v>
      </c>
      <c r="F3190" s="38">
        <v>0</v>
      </c>
      <c r="G3190" s="38">
        <v>0</v>
      </c>
      <c r="H3190" s="38">
        <v>0</v>
      </c>
      <c r="I3190" s="38">
        <v>0</v>
      </c>
      <c r="J3190" s="38" t="s">
        <v>16143</v>
      </c>
      <c r="K3190" s="44">
        <v>0.155655353327801</v>
      </c>
      <c r="L3190" s="44">
        <v>0.792559419817911</v>
      </c>
      <c r="M3190" s="38" t="s">
        <v>16144</v>
      </c>
      <c r="N3190" s="44">
        <v>3.0455875399999999E-2</v>
      </c>
      <c r="O3190" s="44">
        <v>0.24725274729999999</v>
      </c>
      <c r="P3190" s="38" t="s">
        <v>16144</v>
      </c>
      <c r="Q3190" s="44">
        <v>3.5000000000000003E-2</v>
      </c>
      <c r="R3190" s="44">
        <v>0.71788976376900004</v>
      </c>
      <c r="S3190" s="38" t="s">
        <v>16145</v>
      </c>
      <c r="T3190" s="44">
        <v>3.9185016536599998E-4</v>
      </c>
      <c r="U3190" s="44">
        <v>9.9529481471999994E-5</v>
      </c>
    </row>
    <row r="3191" spans="1:21">
      <c r="A3191" s="43" t="s">
        <v>2632</v>
      </c>
      <c r="B3191" s="38" t="s">
        <v>16146</v>
      </c>
      <c r="C3191" s="38" t="s">
        <v>16147</v>
      </c>
      <c r="D3191" s="44">
        <v>1.42859881800948</v>
      </c>
      <c r="E3191" s="38">
        <v>0</v>
      </c>
      <c r="F3191" s="38">
        <v>0</v>
      </c>
      <c r="G3191" s="38">
        <v>0</v>
      </c>
      <c r="H3191" s="38">
        <v>0</v>
      </c>
      <c r="I3191" s="38">
        <v>0</v>
      </c>
      <c r="J3191" s="38" t="s">
        <v>16148</v>
      </c>
      <c r="K3191" s="44">
        <v>0</v>
      </c>
      <c r="L3191" s="44" t="s">
        <v>1268</v>
      </c>
      <c r="M3191" s="38" t="s">
        <v>16149</v>
      </c>
      <c r="N3191" s="44">
        <v>3.6433112699999999E-2</v>
      </c>
      <c r="O3191" s="44">
        <v>0.38511488510000003</v>
      </c>
      <c r="P3191" s="38" t="s">
        <v>16149</v>
      </c>
      <c r="Q3191" s="44">
        <v>-1.4E-2</v>
      </c>
      <c r="R3191" s="44">
        <v>1</v>
      </c>
      <c r="S3191" s="38" t="s">
        <v>16150</v>
      </c>
      <c r="T3191" s="44">
        <v>-3.8061579338000001E-16</v>
      </c>
      <c r="U3191" s="44">
        <v>1.3334994321699999E-18</v>
      </c>
    </row>
    <row r="3192" spans="1:21">
      <c r="A3192" s="43" t="s">
        <v>2632</v>
      </c>
      <c r="B3192" s="38" t="s">
        <v>16151</v>
      </c>
      <c r="C3192" s="38" t="s">
        <v>16152</v>
      </c>
      <c r="D3192" s="44">
        <v>2.2809275240734701</v>
      </c>
      <c r="E3192" s="38">
        <v>1</v>
      </c>
      <c r="F3192" s="38">
        <v>0</v>
      </c>
      <c r="G3192" s="38">
        <v>0</v>
      </c>
      <c r="H3192" s="38">
        <v>1</v>
      </c>
      <c r="I3192" s="38">
        <v>0</v>
      </c>
      <c r="J3192" s="38" t="s">
        <v>16153</v>
      </c>
      <c r="K3192" s="44">
        <v>-2.1154729340328699E-3</v>
      </c>
      <c r="L3192" s="44">
        <v>0.94756088019345197</v>
      </c>
      <c r="M3192" s="38" t="s">
        <v>16154</v>
      </c>
      <c r="N3192" s="44">
        <v>-4.0179462200000002E-2</v>
      </c>
      <c r="O3192" s="44">
        <v>0.30659340660000001</v>
      </c>
      <c r="P3192" s="38" t="s">
        <v>16154</v>
      </c>
      <c r="Q3192" s="44">
        <v>-4.3999999999999997E-2</v>
      </c>
      <c r="R3192" s="44">
        <v>5.0645718528199999E-5</v>
      </c>
      <c r="S3192" s="38" t="s">
        <v>16155</v>
      </c>
      <c r="T3192" s="44">
        <v>-7.2835558244399995E-2</v>
      </c>
      <c r="U3192" s="44">
        <v>0.52958846422700001</v>
      </c>
    </row>
    <row r="3193" spans="1:21">
      <c r="A3193" s="43" t="s">
        <v>2632</v>
      </c>
      <c r="B3193" s="38" t="s">
        <v>16151</v>
      </c>
      <c r="C3193" s="38" t="s">
        <v>16152</v>
      </c>
      <c r="D3193" s="44">
        <v>2.2809275240734701</v>
      </c>
      <c r="E3193" s="38">
        <v>0</v>
      </c>
      <c r="F3193" s="38">
        <v>0</v>
      </c>
      <c r="G3193" s="38">
        <v>0</v>
      </c>
      <c r="H3193" s="38">
        <v>0</v>
      </c>
      <c r="I3193" s="38">
        <v>0</v>
      </c>
      <c r="J3193" s="38" t="s">
        <v>16156</v>
      </c>
      <c r="K3193" s="44">
        <v>0</v>
      </c>
      <c r="L3193" s="44" t="s">
        <v>1268</v>
      </c>
      <c r="M3193" s="38" t="s">
        <v>16157</v>
      </c>
      <c r="N3193" s="44">
        <v>1.5775056000000001E-3</v>
      </c>
      <c r="O3193" s="44">
        <v>0.35384615380000001</v>
      </c>
      <c r="P3193" s="38" t="s">
        <v>16157</v>
      </c>
      <c r="Q3193" s="44">
        <v>0</v>
      </c>
      <c r="R3193" s="44">
        <v>1</v>
      </c>
      <c r="S3193" s="38" t="s">
        <v>16158</v>
      </c>
      <c r="T3193" s="44">
        <v>9.2975720364599996E-13</v>
      </c>
      <c r="U3193" s="44">
        <v>1.3334994360199999E-18</v>
      </c>
    </row>
    <row r="3194" spans="1:21">
      <c r="A3194" s="43" t="s">
        <v>2632</v>
      </c>
      <c r="B3194" s="38" t="s">
        <v>16159</v>
      </c>
      <c r="C3194" s="38" t="s">
        <v>16160</v>
      </c>
      <c r="D3194" s="44">
        <v>1.90095696036502</v>
      </c>
      <c r="E3194" s="38">
        <v>0</v>
      </c>
      <c r="F3194" s="38">
        <v>0</v>
      </c>
      <c r="G3194" s="38">
        <v>0</v>
      </c>
      <c r="H3194" s="38">
        <v>0</v>
      </c>
      <c r="I3194" s="38">
        <v>0</v>
      </c>
      <c r="J3194" s="38" t="s">
        <v>16161</v>
      </c>
      <c r="K3194" s="44">
        <v>-5.0625362383286597E-2</v>
      </c>
      <c r="L3194" s="44">
        <v>0.902891816291717</v>
      </c>
      <c r="M3194" s="38" t="s">
        <v>16162</v>
      </c>
      <c r="N3194" s="44">
        <v>1.4245756E-3</v>
      </c>
      <c r="O3194" s="44">
        <v>0.39610389610000002</v>
      </c>
      <c r="P3194" s="38" t="s">
        <v>16162</v>
      </c>
      <c r="Q3194" s="44">
        <v>1.7999999999999999E-2</v>
      </c>
      <c r="R3194" s="44">
        <v>1</v>
      </c>
      <c r="S3194" s="38" t="s">
        <v>16163</v>
      </c>
      <c r="T3194" s="44">
        <v>1.18505274732E-8</v>
      </c>
      <c r="U3194" s="44">
        <v>4.8834103185800003E-12</v>
      </c>
    </row>
    <row r="3195" spans="1:21">
      <c r="A3195" s="43" t="s">
        <v>2632</v>
      </c>
      <c r="B3195" s="38" t="s">
        <v>16159</v>
      </c>
      <c r="C3195" s="38" t="s">
        <v>16160</v>
      </c>
      <c r="D3195" s="44">
        <v>1.90095696036502</v>
      </c>
      <c r="E3195" s="38">
        <v>0</v>
      </c>
      <c r="F3195" s="38">
        <v>0</v>
      </c>
      <c r="G3195" s="38">
        <v>0</v>
      </c>
      <c r="H3195" s="38">
        <v>0</v>
      </c>
      <c r="I3195" s="38">
        <v>0</v>
      </c>
      <c r="J3195" s="38" t="s">
        <v>16164</v>
      </c>
      <c r="K3195" s="44">
        <v>0</v>
      </c>
      <c r="L3195" s="44" t="s">
        <v>1268</v>
      </c>
      <c r="M3195" s="38" t="s">
        <v>16165</v>
      </c>
      <c r="N3195" s="44">
        <v>-5.2632889000000004E-3</v>
      </c>
      <c r="O3195" s="44">
        <v>0.39610389610000002</v>
      </c>
      <c r="P3195" s="38" t="s">
        <v>16165</v>
      </c>
      <c r="Q3195" s="44">
        <v>-2E-3</v>
      </c>
      <c r="R3195" s="44">
        <v>1</v>
      </c>
      <c r="S3195" s="38" t="s">
        <v>16166</v>
      </c>
      <c r="T3195" s="44">
        <v>-3.94052942944E-14</v>
      </c>
      <c r="U3195" s="44">
        <v>1.33349943233E-18</v>
      </c>
    </row>
    <row r="3196" spans="1:21">
      <c r="A3196" s="43" t="s">
        <v>2632</v>
      </c>
      <c r="B3196" s="38" t="s">
        <v>16167</v>
      </c>
      <c r="C3196" s="38" t="s">
        <v>16168</v>
      </c>
      <c r="D3196" s="44">
        <v>1.1027705731013999</v>
      </c>
      <c r="E3196" s="38">
        <v>0</v>
      </c>
      <c r="F3196" s="38">
        <v>0</v>
      </c>
      <c r="G3196" s="38">
        <v>0</v>
      </c>
      <c r="H3196" s="38">
        <v>0</v>
      </c>
      <c r="I3196" s="38">
        <v>0</v>
      </c>
      <c r="J3196" s="38" t="s">
        <v>16169</v>
      </c>
      <c r="K3196" s="44">
        <v>-8.3151800771037399E-2</v>
      </c>
      <c r="L3196" s="44">
        <v>0.80163318506817804</v>
      </c>
      <c r="M3196" s="38" t="s">
        <v>16170</v>
      </c>
      <c r="N3196" s="44">
        <v>0.38049650270000002</v>
      </c>
      <c r="O3196" s="44">
        <v>0.2297702298</v>
      </c>
      <c r="P3196" s="38" t="s">
        <v>16170</v>
      </c>
      <c r="Q3196" s="44">
        <v>0.35099999999999998</v>
      </c>
      <c r="R3196" s="44">
        <v>1</v>
      </c>
      <c r="S3196" s="38" t="s">
        <v>16171</v>
      </c>
      <c r="T3196" s="44">
        <v>3.1039283397999999E-5</v>
      </c>
      <c r="U3196" s="44">
        <v>2.68980884107E-8</v>
      </c>
    </row>
    <row r="3197" spans="1:21">
      <c r="A3197" s="43" t="s">
        <v>2632</v>
      </c>
      <c r="B3197" s="38" t="s">
        <v>16172</v>
      </c>
      <c r="C3197" s="38" t="s">
        <v>16173</v>
      </c>
      <c r="D3197" s="44">
        <v>2.2350313075527102</v>
      </c>
      <c r="E3197" s="38">
        <v>1</v>
      </c>
      <c r="F3197" s="38">
        <v>1</v>
      </c>
      <c r="G3197" s="38">
        <v>0</v>
      </c>
      <c r="H3197" s="38">
        <v>0</v>
      </c>
      <c r="I3197" s="38">
        <v>0</v>
      </c>
      <c r="J3197" s="38" t="s">
        <v>16174</v>
      </c>
      <c r="K3197" s="44">
        <v>0.213025706557079</v>
      </c>
      <c r="L3197" s="44">
        <v>4.3288882063679403E-2</v>
      </c>
      <c r="M3197" s="38" t="s">
        <v>16175</v>
      </c>
      <c r="N3197" s="44">
        <v>-6.5658151799999995E-2</v>
      </c>
      <c r="O3197" s="44">
        <v>9.7402597399999999E-2</v>
      </c>
      <c r="P3197" s="38" t="s">
        <v>16175</v>
      </c>
      <c r="Q3197" s="44">
        <v>8.9999999999999993E-3</v>
      </c>
      <c r="R3197" s="44">
        <v>1</v>
      </c>
      <c r="S3197" s="38" t="s">
        <v>16176</v>
      </c>
      <c r="T3197" s="44">
        <v>1.2720864629699999E-4</v>
      </c>
      <c r="U3197" s="44">
        <v>3.8987589974100001E-5</v>
      </c>
    </row>
    <row r="3198" spans="1:21">
      <c r="A3198" s="43" t="s">
        <v>2632</v>
      </c>
      <c r="B3198" s="38" t="s">
        <v>16177</v>
      </c>
      <c r="C3198" s="38" t="s">
        <v>16178</v>
      </c>
      <c r="D3198" s="44">
        <v>2.06231080855963</v>
      </c>
      <c r="E3198" s="38">
        <v>0</v>
      </c>
      <c r="F3198" s="38">
        <v>0</v>
      </c>
      <c r="G3198" s="38">
        <v>0</v>
      </c>
      <c r="H3198" s="38">
        <v>0</v>
      </c>
      <c r="I3198" s="38">
        <v>0</v>
      </c>
      <c r="J3198" s="38" t="s">
        <v>16179</v>
      </c>
      <c r="K3198" s="44">
        <v>6.1411624572234702E-2</v>
      </c>
      <c r="L3198" s="44">
        <v>0.554921981269062</v>
      </c>
      <c r="M3198" s="38" t="s">
        <v>16180</v>
      </c>
      <c r="N3198" s="44">
        <v>0</v>
      </c>
      <c r="O3198" s="44">
        <v>0.37385691230000001</v>
      </c>
      <c r="P3198" s="38" t="s">
        <v>16180</v>
      </c>
      <c r="Q3198" s="44">
        <v>-2E-3</v>
      </c>
      <c r="R3198" s="44">
        <v>1</v>
      </c>
      <c r="S3198" s="38" t="s">
        <v>16181</v>
      </c>
      <c r="T3198" s="44">
        <v>9.5276940935100005E-4</v>
      </c>
      <c r="U3198" s="44">
        <v>2.3177124651699998E-5</v>
      </c>
    </row>
    <row r="3199" spans="1:21">
      <c r="A3199" s="43" t="s">
        <v>2632</v>
      </c>
      <c r="B3199" s="38" t="s">
        <v>16182</v>
      </c>
      <c r="C3199" s="38" t="s">
        <v>16183</v>
      </c>
      <c r="D3199" s="44">
        <v>1.46161112259383</v>
      </c>
      <c r="E3199" s="38">
        <v>0</v>
      </c>
      <c r="F3199" s="38">
        <v>0</v>
      </c>
      <c r="G3199" s="38">
        <v>0</v>
      </c>
      <c r="H3199" s="38">
        <v>0</v>
      </c>
      <c r="I3199" s="38">
        <v>0</v>
      </c>
      <c r="J3199" s="38" t="s">
        <v>16184</v>
      </c>
      <c r="K3199" s="44">
        <v>7.4262919021717997E-3</v>
      </c>
      <c r="L3199" s="44">
        <v>0.99634996805454801</v>
      </c>
      <c r="M3199" s="38" t="s">
        <v>16185</v>
      </c>
      <c r="N3199" s="44">
        <v>1.8145450000000001E-4</v>
      </c>
      <c r="O3199" s="44">
        <v>0.3826173826</v>
      </c>
      <c r="P3199" s="38" t="s">
        <v>16185</v>
      </c>
      <c r="Q3199" s="44">
        <v>-6.0000000000000001E-3</v>
      </c>
      <c r="R3199" s="44">
        <v>1</v>
      </c>
      <c r="S3199" s="38" t="s">
        <v>16186</v>
      </c>
      <c r="T3199" s="44">
        <v>-5.6743851645100003E-11</v>
      </c>
      <c r="U3199" s="44">
        <v>7.1332864556999997E-16</v>
      </c>
    </row>
    <row r="3200" spans="1:21">
      <c r="A3200" s="43" t="s">
        <v>2632</v>
      </c>
      <c r="B3200" s="38" t="s">
        <v>16187</v>
      </c>
      <c r="C3200" s="38" t="s">
        <v>16187</v>
      </c>
      <c r="D3200" s="44">
        <v>1.3093542347656899</v>
      </c>
      <c r="E3200" s="38">
        <v>0</v>
      </c>
      <c r="F3200" s="38">
        <v>0</v>
      </c>
      <c r="G3200" s="38">
        <v>0</v>
      </c>
      <c r="H3200" s="38">
        <v>0</v>
      </c>
      <c r="I3200" s="38">
        <v>0</v>
      </c>
      <c r="J3200" s="38" t="s">
        <v>16188</v>
      </c>
      <c r="K3200" s="44">
        <v>-0.125846805599828</v>
      </c>
      <c r="L3200" s="44">
        <v>0.65812871179066201</v>
      </c>
      <c r="M3200" s="38" t="s">
        <v>16189</v>
      </c>
      <c r="N3200" s="44">
        <v>-6.8092003900000003E-2</v>
      </c>
      <c r="O3200" s="44">
        <v>0.33516483520000001</v>
      </c>
      <c r="P3200" s="38" t="s">
        <v>16189</v>
      </c>
      <c r="Q3200" s="44">
        <v>-7.0999999999999994E-2</v>
      </c>
      <c r="R3200" s="44">
        <v>0.46138574946900002</v>
      </c>
      <c r="S3200" s="38" t="s">
        <v>16190</v>
      </c>
      <c r="T3200" s="44">
        <v>-7.6160103089799997E-4</v>
      </c>
      <c r="U3200" s="44">
        <v>7.5442278919199998E-4</v>
      </c>
    </row>
    <row r="3201" spans="1:21">
      <c r="A3201" s="43" t="s">
        <v>2632</v>
      </c>
      <c r="B3201" s="38" t="s">
        <v>16187</v>
      </c>
      <c r="C3201" s="38" t="s">
        <v>16187</v>
      </c>
      <c r="D3201" s="44">
        <v>1.3093542347656899</v>
      </c>
      <c r="E3201" s="38">
        <v>0</v>
      </c>
      <c r="F3201" s="38">
        <v>0</v>
      </c>
      <c r="G3201" s="38">
        <v>0</v>
      </c>
      <c r="H3201" s="38">
        <v>0</v>
      </c>
      <c r="I3201" s="38">
        <v>0</v>
      </c>
      <c r="J3201" s="38" t="s">
        <v>16191</v>
      </c>
      <c r="K3201" s="44">
        <v>0.15519126858608601</v>
      </c>
      <c r="L3201" s="44">
        <v>0.76044205395301001</v>
      </c>
      <c r="M3201" s="38" t="s">
        <v>16192</v>
      </c>
      <c r="N3201" s="44">
        <v>2.8494647800000002E-2</v>
      </c>
      <c r="O3201" s="44">
        <v>0.33516483520000001</v>
      </c>
      <c r="P3201" s="38" t="s">
        <v>16192</v>
      </c>
      <c r="Q3201" s="44">
        <v>5.0999999999999997E-2</v>
      </c>
      <c r="R3201" s="44">
        <v>1</v>
      </c>
      <c r="S3201" s="38" t="s">
        <v>16193</v>
      </c>
      <c r="T3201" s="44">
        <v>9.5809763978800002E-4</v>
      </c>
      <c r="U3201" s="44">
        <v>3.8488544090700002E-3</v>
      </c>
    </row>
    <row r="3202" spans="1:21">
      <c r="A3202" s="43" t="s">
        <v>2632</v>
      </c>
      <c r="B3202" s="38" t="s">
        <v>16194</v>
      </c>
      <c r="C3202" s="38" t="s">
        <v>16195</v>
      </c>
      <c r="D3202" s="44">
        <v>1.8739215469414601</v>
      </c>
      <c r="E3202" s="38">
        <v>1</v>
      </c>
      <c r="F3202" s="38">
        <v>0</v>
      </c>
      <c r="G3202" s="38">
        <v>0</v>
      </c>
      <c r="H3202" s="38">
        <v>1</v>
      </c>
      <c r="I3202" s="38">
        <v>0</v>
      </c>
      <c r="J3202" s="38" t="s">
        <v>16196</v>
      </c>
      <c r="K3202" s="44">
        <v>-0.55987229851642095</v>
      </c>
      <c r="L3202" s="44">
        <v>0.56548238749056301</v>
      </c>
      <c r="M3202" s="38" t="s">
        <v>16197</v>
      </c>
      <c r="N3202" s="44">
        <v>-3.5677997000000003E-2</v>
      </c>
      <c r="O3202" s="44">
        <v>0.26473526469999997</v>
      </c>
      <c r="P3202" s="38" t="s">
        <v>16197</v>
      </c>
      <c r="Q3202" s="44">
        <v>-6.8000000000000005E-2</v>
      </c>
      <c r="R3202" s="44">
        <v>1.4539205220699999E-3</v>
      </c>
      <c r="S3202" s="38" t="s">
        <v>16198</v>
      </c>
      <c r="T3202" s="44">
        <v>-2.5760584087999999E-3</v>
      </c>
      <c r="U3202" s="44">
        <v>8.5952402447599992E-3</v>
      </c>
    </row>
    <row r="3203" spans="1:21">
      <c r="A3203" s="43" t="s">
        <v>2632</v>
      </c>
      <c r="B3203" s="38" t="s">
        <v>16199</v>
      </c>
      <c r="C3203" s="38" t="s">
        <v>16200</v>
      </c>
      <c r="D3203" s="44">
        <v>1.16880542273995</v>
      </c>
      <c r="E3203" s="38">
        <v>0</v>
      </c>
      <c r="F3203" s="38">
        <v>0</v>
      </c>
      <c r="G3203" s="38">
        <v>0</v>
      </c>
      <c r="H3203" s="38">
        <v>0</v>
      </c>
      <c r="I3203" s="38">
        <v>0</v>
      </c>
      <c r="J3203" s="38" t="s">
        <v>16201</v>
      </c>
      <c r="K3203" s="44">
        <v>0</v>
      </c>
      <c r="L3203" s="44" t="s">
        <v>1268</v>
      </c>
      <c r="M3203" s="38" t="s">
        <v>16202</v>
      </c>
      <c r="N3203" s="44">
        <v>-8.4208884999999994E-3</v>
      </c>
      <c r="O3203" s="44">
        <v>0.3046953047</v>
      </c>
      <c r="P3203" s="38" t="s">
        <v>16202</v>
      </c>
      <c r="Q3203" s="44">
        <v>-1.6E-2</v>
      </c>
      <c r="R3203" s="44">
        <v>0.13176739482399999</v>
      </c>
      <c r="S3203" s="38" t="s">
        <v>16203</v>
      </c>
      <c r="T3203" s="44">
        <v>-7.7932390436300004E-16</v>
      </c>
      <c r="U3203" s="44">
        <v>1.3334994321699999E-18</v>
      </c>
    </row>
    <row r="3204" spans="1:21">
      <c r="A3204" s="43" t="s">
        <v>2632</v>
      </c>
      <c r="B3204" s="38" t="s">
        <v>16199</v>
      </c>
      <c r="C3204" s="38" t="s">
        <v>16200</v>
      </c>
      <c r="D3204" s="44">
        <v>1.16880542273995</v>
      </c>
      <c r="E3204" s="38">
        <v>0</v>
      </c>
      <c r="F3204" s="38">
        <v>0</v>
      </c>
      <c r="G3204" s="38">
        <v>0</v>
      </c>
      <c r="H3204" s="38">
        <v>0</v>
      </c>
      <c r="I3204" s="38">
        <v>0</v>
      </c>
      <c r="J3204" s="38" t="s">
        <v>16204</v>
      </c>
      <c r="K3204" s="44">
        <v>0</v>
      </c>
      <c r="L3204" s="44" t="s">
        <v>1268</v>
      </c>
      <c r="M3204" s="38" t="s">
        <v>16205</v>
      </c>
      <c r="N3204" s="44">
        <v>1.4036490400000001E-2</v>
      </c>
      <c r="O3204" s="44">
        <v>0.3046953047</v>
      </c>
      <c r="P3204" s="38" t="s">
        <v>16205</v>
      </c>
      <c r="Q3204" s="44">
        <v>-1E-3</v>
      </c>
      <c r="R3204" s="44">
        <v>1</v>
      </c>
      <c r="S3204" s="38" t="s">
        <v>16206</v>
      </c>
      <c r="T3204" s="44">
        <v>1.43585752576E-6</v>
      </c>
      <c r="U3204" s="44">
        <v>3.8937306657100001E-8</v>
      </c>
    </row>
    <row r="3205" spans="1:21">
      <c r="A3205" s="43" t="s">
        <v>2632</v>
      </c>
      <c r="B3205" s="38" t="s">
        <v>16199</v>
      </c>
      <c r="C3205" s="38" t="s">
        <v>16200</v>
      </c>
      <c r="D3205" s="44">
        <v>1.16880542273995</v>
      </c>
      <c r="E3205" s="38">
        <v>0</v>
      </c>
      <c r="F3205" s="38">
        <v>0</v>
      </c>
      <c r="G3205" s="38">
        <v>0</v>
      </c>
      <c r="H3205" s="38">
        <v>0</v>
      </c>
      <c r="I3205" s="38">
        <v>0</v>
      </c>
      <c r="J3205" s="38" t="s">
        <v>16207</v>
      </c>
      <c r="K3205" s="44">
        <v>-5.68166488828196E-2</v>
      </c>
      <c r="L3205" s="44">
        <v>0.60128920147403397</v>
      </c>
      <c r="M3205" s="38" t="s">
        <v>16208</v>
      </c>
      <c r="N3205" s="44">
        <v>6.5961409299999996E-2</v>
      </c>
      <c r="O3205" s="44">
        <v>0.2307692308</v>
      </c>
      <c r="P3205" s="38" t="s">
        <v>16208</v>
      </c>
      <c r="Q3205" s="44">
        <v>5.5E-2</v>
      </c>
      <c r="R3205" s="44">
        <v>0.39767708817199998</v>
      </c>
      <c r="S3205" s="38" t="s">
        <v>16209</v>
      </c>
      <c r="T3205" s="44">
        <v>3.5235924327199998E-2</v>
      </c>
      <c r="U3205" s="44">
        <v>0.26542452843499997</v>
      </c>
    </row>
    <row r="3206" spans="1:21">
      <c r="A3206" s="43" t="s">
        <v>2632</v>
      </c>
      <c r="B3206" s="38" t="s">
        <v>16210</v>
      </c>
      <c r="C3206" s="38" t="s">
        <v>16211</v>
      </c>
      <c r="D3206" s="44">
        <v>1.94127606764836</v>
      </c>
      <c r="E3206" s="38">
        <v>0</v>
      </c>
      <c r="F3206" s="38">
        <v>0</v>
      </c>
      <c r="G3206" s="38">
        <v>0</v>
      </c>
      <c r="H3206" s="38">
        <v>0</v>
      </c>
      <c r="I3206" s="38">
        <v>0</v>
      </c>
      <c r="J3206" s="38" t="s">
        <v>16212</v>
      </c>
      <c r="K3206" s="44">
        <v>0</v>
      </c>
      <c r="L3206" s="44" t="s">
        <v>1268</v>
      </c>
      <c r="M3206" s="38" t="s">
        <v>16213</v>
      </c>
      <c r="N3206" s="44">
        <v>5.4902279999999998E-4</v>
      </c>
      <c r="O3206" s="44">
        <v>0.40009990010000002</v>
      </c>
      <c r="P3206" s="38" t="s">
        <v>16213</v>
      </c>
      <c r="Q3206" s="44">
        <v>0</v>
      </c>
      <c r="R3206" s="44">
        <v>1</v>
      </c>
      <c r="S3206" s="38" t="s">
        <v>16214</v>
      </c>
      <c r="T3206" s="44">
        <v>-7.7715611723799997E-16</v>
      </c>
      <c r="U3206" s="44">
        <v>1.3334994321699999E-18</v>
      </c>
    </row>
    <row r="3207" spans="1:21">
      <c r="A3207" s="43" t="s">
        <v>2632</v>
      </c>
      <c r="B3207" s="38" t="s">
        <v>16210</v>
      </c>
      <c r="C3207" s="38" t="s">
        <v>16211</v>
      </c>
      <c r="D3207" s="44">
        <v>1.94127606764836</v>
      </c>
      <c r="E3207" s="38">
        <v>0</v>
      </c>
      <c r="F3207" s="38">
        <v>0</v>
      </c>
      <c r="G3207" s="38">
        <v>0</v>
      </c>
      <c r="H3207" s="38">
        <v>0</v>
      </c>
      <c r="I3207" s="38">
        <v>0</v>
      </c>
      <c r="J3207" s="38" t="s">
        <v>16215</v>
      </c>
      <c r="K3207" s="44">
        <v>2.2410015426053299E-2</v>
      </c>
      <c r="L3207" s="44">
        <v>0.82536747018799705</v>
      </c>
      <c r="M3207" s="38" t="s">
        <v>16216</v>
      </c>
      <c r="N3207" s="44">
        <v>-1.69144546E-2</v>
      </c>
      <c r="O3207" s="44">
        <v>0.40009990010000002</v>
      </c>
      <c r="P3207" s="38" t="s">
        <v>16216</v>
      </c>
      <c r="Q3207" s="44">
        <v>-1.4999999999999999E-2</v>
      </c>
      <c r="R3207" s="44">
        <v>1</v>
      </c>
      <c r="S3207" s="38" t="s">
        <v>16217</v>
      </c>
      <c r="T3207" s="44">
        <v>-6.4213191688700002E-4</v>
      </c>
      <c r="U3207" s="44">
        <v>1.9228025814800001E-5</v>
      </c>
    </row>
    <row r="3208" spans="1:21">
      <c r="A3208" s="43" t="s">
        <v>2632</v>
      </c>
      <c r="B3208" s="38" t="s">
        <v>16218</v>
      </c>
      <c r="C3208" s="38" t="s">
        <v>16219</v>
      </c>
      <c r="D3208" s="44">
        <v>1.9549629754600999</v>
      </c>
      <c r="E3208" s="38">
        <v>0</v>
      </c>
      <c r="F3208" s="38">
        <v>0</v>
      </c>
      <c r="G3208" s="38">
        <v>0</v>
      </c>
      <c r="H3208" s="38">
        <v>0</v>
      </c>
      <c r="I3208" s="38">
        <v>0</v>
      </c>
      <c r="J3208" s="38" t="s">
        <v>16220</v>
      </c>
      <c r="K3208" s="44">
        <v>-0.16447771431335101</v>
      </c>
      <c r="L3208" s="44">
        <v>0.96027940123836797</v>
      </c>
      <c r="M3208" s="38" t="s">
        <v>16221</v>
      </c>
      <c r="N3208" s="44">
        <v>3.3396306999999999E-3</v>
      </c>
      <c r="O3208" s="44">
        <v>0.36413586409999998</v>
      </c>
      <c r="P3208" s="38" t="s">
        <v>16221</v>
      </c>
      <c r="Q3208" s="44">
        <v>0</v>
      </c>
      <c r="R3208" s="44">
        <v>1</v>
      </c>
      <c r="S3208" s="38" t="s">
        <v>16222</v>
      </c>
      <c r="T3208" s="44">
        <v>-7.7715611723799997E-16</v>
      </c>
      <c r="U3208" s="44">
        <v>1.3334994321699999E-18</v>
      </c>
    </row>
    <row r="3209" spans="1:21">
      <c r="A3209" s="43" t="s">
        <v>2632</v>
      </c>
      <c r="B3209" s="38" t="s">
        <v>16218</v>
      </c>
      <c r="C3209" s="38" t="s">
        <v>16219</v>
      </c>
      <c r="D3209" s="44">
        <v>1.9549629754600999</v>
      </c>
      <c r="E3209" s="38">
        <v>0</v>
      </c>
      <c r="F3209" s="38">
        <v>0</v>
      </c>
      <c r="G3209" s="38">
        <v>0</v>
      </c>
      <c r="H3209" s="38">
        <v>0</v>
      </c>
      <c r="I3209" s="38">
        <v>0</v>
      </c>
      <c r="J3209" s="38" t="s">
        <v>16223</v>
      </c>
      <c r="K3209" s="44">
        <v>6.5306074433626104E-3</v>
      </c>
      <c r="L3209" s="44">
        <v>0.97748705305424699</v>
      </c>
      <c r="M3209" s="38" t="s">
        <v>16224</v>
      </c>
      <c r="N3209" s="44">
        <v>-2.2901235E-3</v>
      </c>
      <c r="O3209" s="44">
        <v>0.36413586409999998</v>
      </c>
      <c r="P3209" s="38" t="s">
        <v>16224</v>
      </c>
      <c r="Q3209" s="44">
        <v>-2E-3</v>
      </c>
      <c r="R3209" s="44">
        <v>1</v>
      </c>
      <c r="S3209" s="38" t="s">
        <v>16225</v>
      </c>
      <c r="T3209" s="44">
        <v>-7.7444554944399999E-16</v>
      </c>
      <c r="U3209" s="44">
        <v>1.3334994321699999E-18</v>
      </c>
    </row>
    <row r="3210" spans="1:21">
      <c r="A3210" s="43" t="s">
        <v>2632</v>
      </c>
      <c r="B3210" s="38" t="s">
        <v>16218</v>
      </c>
      <c r="C3210" s="38" t="s">
        <v>16219</v>
      </c>
      <c r="D3210" s="44">
        <v>1.9549629754600999</v>
      </c>
      <c r="E3210" s="38">
        <v>0</v>
      </c>
      <c r="F3210" s="38">
        <v>0</v>
      </c>
      <c r="G3210" s="38">
        <v>0</v>
      </c>
      <c r="H3210" s="38">
        <v>0</v>
      </c>
      <c r="I3210" s="38">
        <v>0</v>
      </c>
      <c r="J3210" s="38" t="s">
        <v>16226</v>
      </c>
      <c r="K3210" s="44">
        <v>5.1654410636691399E-2</v>
      </c>
      <c r="L3210" s="44">
        <v>0.55378606772973604</v>
      </c>
      <c r="M3210" s="38" t="s">
        <v>16227</v>
      </c>
      <c r="N3210" s="44">
        <v>3.6433497699999998E-2</v>
      </c>
      <c r="O3210" s="44">
        <v>0.36413586409999998</v>
      </c>
      <c r="P3210" s="38" t="s">
        <v>16227</v>
      </c>
      <c r="Q3210" s="44">
        <v>8.0000000000000002E-3</v>
      </c>
      <c r="R3210" s="44">
        <v>1</v>
      </c>
      <c r="S3210" s="38" t="s">
        <v>16228</v>
      </c>
      <c r="T3210" s="44">
        <v>-7.2196065300399997E-3</v>
      </c>
      <c r="U3210" s="44">
        <v>4.8327457784400001E-2</v>
      </c>
    </row>
    <row r="3211" spans="1:21">
      <c r="A3211" s="43" t="s">
        <v>2632</v>
      </c>
      <c r="B3211" s="38" t="s">
        <v>16229</v>
      </c>
      <c r="C3211" s="38" t="s">
        <v>16230</v>
      </c>
      <c r="D3211" s="44">
        <v>1.2203180040982899</v>
      </c>
      <c r="E3211" s="38">
        <v>0</v>
      </c>
      <c r="F3211" s="38">
        <v>0</v>
      </c>
      <c r="G3211" s="38">
        <v>0</v>
      </c>
      <c r="H3211" s="38">
        <v>0</v>
      </c>
      <c r="I3211" s="38">
        <v>0</v>
      </c>
      <c r="J3211" s="38" t="s">
        <v>16231</v>
      </c>
      <c r="K3211" s="44">
        <v>-8.4496454316954198E-2</v>
      </c>
      <c r="L3211" s="44">
        <v>0.64804516713855198</v>
      </c>
      <c r="M3211" s="38" t="s">
        <v>16232</v>
      </c>
      <c r="N3211" s="44">
        <v>-0.28704654959999998</v>
      </c>
      <c r="O3211" s="44">
        <v>0.10639360639999999</v>
      </c>
      <c r="P3211" s="38" t="s">
        <v>16232</v>
      </c>
      <c r="Q3211" s="44">
        <v>-7.0000000000000001E-3</v>
      </c>
      <c r="R3211" s="44">
        <v>1</v>
      </c>
      <c r="S3211" s="38" t="s">
        <v>16233</v>
      </c>
      <c r="T3211" s="44">
        <v>-6.5332348321500006E-2</v>
      </c>
      <c r="U3211" s="44">
        <v>0.47581328912100002</v>
      </c>
    </row>
    <row r="3212" spans="1:21">
      <c r="A3212" s="43" t="s">
        <v>2632</v>
      </c>
      <c r="B3212" s="38" t="s">
        <v>16229</v>
      </c>
      <c r="C3212" s="38" t="s">
        <v>16230</v>
      </c>
      <c r="D3212" s="44">
        <v>1.2203180040982899</v>
      </c>
      <c r="E3212" s="38">
        <v>0</v>
      </c>
      <c r="F3212" s="38">
        <v>0</v>
      </c>
      <c r="G3212" s="38">
        <v>0</v>
      </c>
      <c r="H3212" s="38">
        <v>0</v>
      </c>
      <c r="I3212" s="38">
        <v>0</v>
      </c>
      <c r="J3212" s="38" t="s">
        <v>16234</v>
      </c>
      <c r="K3212" s="44">
        <v>2.1784818057571299E-2</v>
      </c>
      <c r="L3212" s="44">
        <v>0.96156068876732703</v>
      </c>
      <c r="M3212" s="38" t="s">
        <v>16235</v>
      </c>
      <c r="N3212" s="44">
        <v>1.7482099500000001E-2</v>
      </c>
      <c r="O3212" s="44">
        <v>0.27822177819999999</v>
      </c>
      <c r="P3212" s="38" t="s">
        <v>16235</v>
      </c>
      <c r="Q3212" s="44">
        <v>3.5000000000000003E-2</v>
      </c>
      <c r="R3212" s="44">
        <v>1</v>
      </c>
      <c r="S3212" s="38" t="s">
        <v>16236</v>
      </c>
      <c r="T3212" s="44">
        <v>-6.7730952419199999E-4</v>
      </c>
      <c r="U3212" s="44">
        <v>1.19041137702E-3</v>
      </c>
    </row>
    <row r="3213" spans="1:21">
      <c r="A3213" s="43" t="s">
        <v>2632</v>
      </c>
      <c r="B3213" s="38" t="s">
        <v>16229</v>
      </c>
      <c r="C3213" s="38" t="s">
        <v>16230</v>
      </c>
      <c r="D3213" s="44">
        <v>1.2203180040982899</v>
      </c>
      <c r="E3213" s="38">
        <v>0</v>
      </c>
      <c r="F3213" s="38">
        <v>0</v>
      </c>
      <c r="G3213" s="38">
        <v>0</v>
      </c>
      <c r="H3213" s="38">
        <v>0</v>
      </c>
      <c r="I3213" s="38">
        <v>0</v>
      </c>
      <c r="J3213" s="38" t="s">
        <v>16237</v>
      </c>
      <c r="K3213" s="44">
        <v>0</v>
      </c>
      <c r="L3213" s="44" t="s">
        <v>1268</v>
      </c>
      <c r="M3213" s="38" t="s">
        <v>16238</v>
      </c>
      <c r="N3213" s="44">
        <v>3.7033108500000002E-2</v>
      </c>
      <c r="O3213" s="44">
        <v>0.27822177819999999</v>
      </c>
      <c r="P3213" s="38" t="s">
        <v>16238</v>
      </c>
      <c r="Q3213" s="44">
        <v>-4.0000000000000001E-3</v>
      </c>
      <c r="R3213" s="44">
        <v>1</v>
      </c>
      <c r="S3213" s="38" t="s">
        <v>16239</v>
      </c>
      <c r="T3213" s="44">
        <v>-9.1519713526999998E-10</v>
      </c>
      <c r="U3213" s="44">
        <v>3.7285542673100001E-13</v>
      </c>
    </row>
    <row r="3214" spans="1:21">
      <c r="A3214" s="43" t="s">
        <v>2632</v>
      </c>
      <c r="B3214" s="38" t="s">
        <v>16240</v>
      </c>
      <c r="C3214" s="38" t="s">
        <v>16241</v>
      </c>
      <c r="D3214" s="44">
        <v>1.8036717490182801</v>
      </c>
      <c r="E3214" s="38">
        <v>0</v>
      </c>
      <c r="F3214" s="38">
        <v>0</v>
      </c>
      <c r="G3214" s="38">
        <v>0</v>
      </c>
      <c r="H3214" s="38">
        <v>0</v>
      </c>
      <c r="I3214" s="38">
        <v>0</v>
      </c>
      <c r="J3214" s="38" t="s">
        <v>16242</v>
      </c>
      <c r="K3214" s="44">
        <v>7.8439041120513201E-3</v>
      </c>
      <c r="L3214" s="44">
        <v>0.99073022743456596</v>
      </c>
      <c r="M3214" s="38" t="s">
        <v>16243</v>
      </c>
      <c r="N3214" s="44">
        <v>-1.14764434E-2</v>
      </c>
      <c r="O3214" s="44">
        <v>0.39510489510000002</v>
      </c>
      <c r="P3214" s="38" t="s">
        <v>16243</v>
      </c>
      <c r="Q3214" s="44">
        <v>8.0000000000000002E-3</v>
      </c>
      <c r="R3214" s="44">
        <v>1</v>
      </c>
      <c r="S3214" s="38" t="s">
        <v>16244</v>
      </c>
      <c r="T3214" s="44">
        <v>1.31268978312E-6</v>
      </c>
      <c r="U3214" s="44">
        <v>3.9127539191899999E-10</v>
      </c>
    </row>
    <row r="3215" spans="1:21">
      <c r="A3215" s="43" t="s">
        <v>2632</v>
      </c>
      <c r="B3215" s="38" t="s">
        <v>16240</v>
      </c>
      <c r="C3215" s="38" t="s">
        <v>16241</v>
      </c>
      <c r="D3215" s="44">
        <v>1.8036717490182801</v>
      </c>
      <c r="E3215" s="38">
        <v>0</v>
      </c>
      <c r="F3215" s="38">
        <v>0</v>
      </c>
      <c r="G3215" s="38">
        <v>0</v>
      </c>
      <c r="H3215" s="38">
        <v>0</v>
      </c>
      <c r="I3215" s="38">
        <v>0</v>
      </c>
      <c r="J3215" s="38" t="s">
        <v>16245</v>
      </c>
      <c r="K3215" s="44">
        <v>0</v>
      </c>
      <c r="L3215" s="44" t="s">
        <v>1268</v>
      </c>
      <c r="M3215" s="38" t="s">
        <v>16246</v>
      </c>
      <c r="N3215" s="44">
        <v>-0.17725179560000001</v>
      </c>
      <c r="O3215" s="44">
        <v>0.17532467530000001</v>
      </c>
      <c r="P3215" s="38" t="s">
        <v>16246</v>
      </c>
      <c r="Q3215" s="44">
        <v>0</v>
      </c>
      <c r="R3215" s="44">
        <v>1</v>
      </c>
      <c r="S3215" s="38" t="s">
        <v>16247</v>
      </c>
      <c r="T3215" s="44">
        <v>-1.31268978467E-6</v>
      </c>
      <c r="U3215" s="44">
        <v>3.9127539191899999E-10</v>
      </c>
    </row>
    <row r="3216" spans="1:21">
      <c r="A3216" s="43" t="s">
        <v>2632</v>
      </c>
      <c r="B3216" s="38" t="s">
        <v>16240</v>
      </c>
      <c r="C3216" s="38" t="s">
        <v>16241</v>
      </c>
      <c r="D3216" s="44">
        <v>1.8036717490182801</v>
      </c>
      <c r="E3216" s="38">
        <v>0</v>
      </c>
      <c r="F3216" s="38">
        <v>0</v>
      </c>
      <c r="G3216" s="38">
        <v>0</v>
      </c>
      <c r="H3216" s="38">
        <v>0</v>
      </c>
      <c r="I3216" s="38">
        <v>0</v>
      </c>
      <c r="J3216" s="38" t="s">
        <v>16248</v>
      </c>
      <c r="K3216" s="44">
        <v>-6.2159979805779197E-2</v>
      </c>
      <c r="L3216" s="44">
        <v>0.84685365267014101</v>
      </c>
      <c r="M3216" s="38" t="s">
        <v>16249</v>
      </c>
      <c r="N3216" s="44">
        <v>-5.1713682999999996E-3</v>
      </c>
      <c r="O3216" s="44">
        <v>0.39510489510000002</v>
      </c>
      <c r="P3216" s="38" t="s">
        <v>16249</v>
      </c>
      <c r="Q3216" s="44">
        <v>-1.2E-2</v>
      </c>
      <c r="R3216" s="44">
        <v>1</v>
      </c>
      <c r="S3216" s="38" t="s">
        <v>16250</v>
      </c>
      <c r="T3216" s="44">
        <v>-2.61468281404E-9</v>
      </c>
      <c r="U3216" s="44">
        <v>3.7439204134699998E-13</v>
      </c>
    </row>
    <row r="3217" spans="1:21">
      <c r="A3217" s="43" t="s">
        <v>2632</v>
      </c>
      <c r="B3217" s="38" t="s">
        <v>16251</v>
      </c>
      <c r="C3217" s="38" t="s">
        <v>16252</v>
      </c>
      <c r="D3217" s="44">
        <v>2.0376637109532001</v>
      </c>
      <c r="E3217" s="38">
        <v>0</v>
      </c>
      <c r="F3217" s="38">
        <v>0</v>
      </c>
      <c r="G3217" s="38">
        <v>0</v>
      </c>
      <c r="H3217" s="38">
        <v>0</v>
      </c>
      <c r="I3217" s="38">
        <v>0</v>
      </c>
      <c r="J3217" s="38" t="s">
        <v>16253</v>
      </c>
      <c r="K3217" s="44">
        <v>-1.5207828440101399E-2</v>
      </c>
      <c r="L3217" s="44">
        <v>0.88864311341609803</v>
      </c>
      <c r="M3217" s="38" t="s">
        <v>16254</v>
      </c>
      <c r="N3217" s="44">
        <v>4.6778902800000001E-2</v>
      </c>
      <c r="O3217" s="44">
        <v>0.1018981019</v>
      </c>
      <c r="P3217" s="38" t="s">
        <v>16254</v>
      </c>
      <c r="Q3217" s="44">
        <v>-1E-3</v>
      </c>
      <c r="R3217" s="44">
        <v>1</v>
      </c>
      <c r="S3217" s="38" t="s">
        <v>16255</v>
      </c>
      <c r="T3217" s="44">
        <v>-8.4308075352100003E-10</v>
      </c>
      <c r="U3217" s="44">
        <v>1.33350286791E-18</v>
      </c>
    </row>
    <row r="3218" spans="1:21">
      <c r="A3218" s="43" t="s">
        <v>2632</v>
      </c>
      <c r="B3218" s="38" t="s">
        <v>16256</v>
      </c>
      <c r="C3218" s="38" t="s">
        <v>16257</v>
      </c>
      <c r="D3218" s="44">
        <v>1.6015097285978099</v>
      </c>
      <c r="E3218" s="38">
        <v>0</v>
      </c>
      <c r="F3218" s="38">
        <v>0</v>
      </c>
      <c r="G3218" s="38">
        <v>0</v>
      </c>
      <c r="H3218" s="38">
        <v>0</v>
      </c>
      <c r="I3218" s="38">
        <v>0</v>
      </c>
      <c r="J3218" s="38" t="s">
        <v>16258</v>
      </c>
      <c r="K3218" s="44">
        <v>0</v>
      </c>
      <c r="L3218" s="44" t="s">
        <v>1268</v>
      </c>
      <c r="M3218" s="38" t="s">
        <v>16259</v>
      </c>
      <c r="N3218" s="44">
        <v>-4.8698370000000001E-3</v>
      </c>
      <c r="O3218" s="44">
        <v>0.3046953047</v>
      </c>
      <c r="P3218" s="38" t="s">
        <v>16259</v>
      </c>
      <c r="Q3218" s="44">
        <v>-2E-3</v>
      </c>
      <c r="R3218" s="44">
        <v>1</v>
      </c>
      <c r="S3218" s="38" t="s">
        <v>16260</v>
      </c>
      <c r="T3218" s="44">
        <v>-6.81513088534E-11</v>
      </c>
      <c r="U3218" s="44">
        <v>1.33350018458E-18</v>
      </c>
    </row>
    <row r="3219" spans="1:21">
      <c r="A3219" s="43" t="s">
        <v>2632</v>
      </c>
      <c r="B3219" s="38" t="s">
        <v>16261</v>
      </c>
      <c r="C3219" s="38" t="s">
        <v>16262</v>
      </c>
      <c r="D3219" s="44">
        <v>3.0782679212030302</v>
      </c>
      <c r="E3219" s="38">
        <v>0</v>
      </c>
      <c r="F3219" s="38">
        <v>0</v>
      </c>
      <c r="G3219" s="38">
        <v>0</v>
      </c>
      <c r="H3219" s="38">
        <v>0</v>
      </c>
      <c r="I3219" s="38">
        <v>0</v>
      </c>
      <c r="J3219" s="38" t="s">
        <v>16263</v>
      </c>
      <c r="K3219" s="44">
        <v>1.5540005884025E-2</v>
      </c>
      <c r="L3219" s="44">
        <v>0.73984309235933299</v>
      </c>
      <c r="M3219" s="38" t="s">
        <v>16264</v>
      </c>
      <c r="N3219" s="44">
        <v>-2.56796486E-2</v>
      </c>
      <c r="O3219" s="44">
        <v>0.15609390610000001</v>
      </c>
      <c r="P3219" s="38" t="s">
        <v>16264</v>
      </c>
      <c r="Q3219" s="44">
        <v>-1.0999999999999999E-2</v>
      </c>
      <c r="R3219" s="44">
        <v>1</v>
      </c>
      <c r="S3219" s="38" t="s">
        <v>16265</v>
      </c>
      <c r="T3219" s="44">
        <v>-5.3924143834899998E-4</v>
      </c>
      <c r="U3219" s="44">
        <v>2.9973411599499999E-9</v>
      </c>
    </row>
    <row r="3220" spans="1:21">
      <c r="A3220" s="43" t="s">
        <v>2632</v>
      </c>
      <c r="B3220" s="38" t="s">
        <v>16261</v>
      </c>
      <c r="C3220" s="38" t="s">
        <v>16262</v>
      </c>
      <c r="D3220" s="44">
        <v>3.0782679212030302</v>
      </c>
      <c r="E3220" s="38">
        <v>0</v>
      </c>
      <c r="F3220" s="38">
        <v>0</v>
      </c>
      <c r="G3220" s="38">
        <v>0</v>
      </c>
      <c r="H3220" s="38">
        <v>0</v>
      </c>
      <c r="I3220" s="38">
        <v>0</v>
      </c>
      <c r="J3220" s="38" t="s">
        <v>16266</v>
      </c>
      <c r="K3220" s="44">
        <v>0.55863725464342495</v>
      </c>
      <c r="L3220" s="44">
        <v>0.72936144991184904</v>
      </c>
      <c r="M3220" s="38" t="s">
        <v>16267</v>
      </c>
      <c r="N3220" s="44">
        <v>3.84449413E-2</v>
      </c>
      <c r="O3220" s="44">
        <v>0.15609390610000001</v>
      </c>
      <c r="P3220" s="38" t="s">
        <v>16267</v>
      </c>
      <c r="Q3220" s="44">
        <v>0</v>
      </c>
      <c r="R3220" s="44">
        <v>1</v>
      </c>
      <c r="S3220" s="38" t="s">
        <v>16268</v>
      </c>
      <c r="T3220" s="44">
        <v>-7.7715611723799997E-16</v>
      </c>
      <c r="U3220" s="44">
        <v>1.3334994321699999E-18</v>
      </c>
    </row>
    <row r="3221" spans="1:21">
      <c r="A3221" s="43" t="s">
        <v>2632</v>
      </c>
      <c r="B3221" s="38" t="s">
        <v>16269</v>
      </c>
      <c r="C3221" s="38" t="s">
        <v>16270</v>
      </c>
      <c r="D3221" s="44">
        <v>1.67365142114082</v>
      </c>
      <c r="E3221" s="38">
        <v>1</v>
      </c>
      <c r="F3221" s="38">
        <v>0</v>
      </c>
      <c r="G3221" s="38">
        <v>0</v>
      </c>
      <c r="H3221" s="38">
        <v>1</v>
      </c>
      <c r="I3221" s="38">
        <v>0</v>
      </c>
      <c r="J3221" s="38" t="s">
        <v>16271</v>
      </c>
      <c r="K3221" s="44">
        <v>-4.33516989554594E-2</v>
      </c>
      <c r="L3221" s="44">
        <v>0.99389922207501202</v>
      </c>
      <c r="M3221" s="38" t="s">
        <v>16272</v>
      </c>
      <c r="N3221" s="44">
        <v>-4.9633198099999998E-2</v>
      </c>
      <c r="O3221" s="44">
        <v>0.1203796204</v>
      </c>
      <c r="P3221" s="38" t="s">
        <v>16272</v>
      </c>
      <c r="Q3221" s="44">
        <v>-6.9000000000000006E-2</v>
      </c>
      <c r="R3221" s="44">
        <v>8.3779333569199994E-3</v>
      </c>
      <c r="S3221" s="38" t="s">
        <v>16273</v>
      </c>
      <c r="T3221" s="44">
        <v>-7.0780256484999998E-2</v>
      </c>
      <c r="U3221" s="44">
        <v>0.40160425943299999</v>
      </c>
    </row>
    <row r="3222" spans="1:21">
      <c r="A3222" s="43" t="s">
        <v>2632</v>
      </c>
      <c r="B3222" s="38" t="s">
        <v>16269</v>
      </c>
      <c r="C3222" s="38" t="s">
        <v>16270</v>
      </c>
      <c r="D3222" s="44">
        <v>1.67365142114082</v>
      </c>
      <c r="E3222" s="38">
        <v>0</v>
      </c>
      <c r="F3222" s="38">
        <v>0</v>
      </c>
      <c r="G3222" s="38">
        <v>0</v>
      </c>
      <c r="H3222" s="38">
        <v>0</v>
      </c>
      <c r="I3222" s="38">
        <v>0</v>
      </c>
      <c r="J3222" s="38" t="s">
        <v>16274</v>
      </c>
      <c r="K3222" s="44">
        <v>0.18430897673280799</v>
      </c>
      <c r="L3222" s="44">
        <v>0.56169348672168895</v>
      </c>
      <c r="M3222" s="38" t="s">
        <v>16275</v>
      </c>
      <c r="N3222" s="44">
        <v>2.8514063199999998E-2</v>
      </c>
      <c r="O3222" s="44">
        <v>0.1203796204</v>
      </c>
      <c r="P3222" s="38" t="s">
        <v>16275</v>
      </c>
      <c r="Q3222" s="44">
        <v>8.5999999999999993E-2</v>
      </c>
      <c r="R3222" s="44">
        <v>1</v>
      </c>
      <c r="S3222" s="38" t="s">
        <v>16276</v>
      </c>
      <c r="T3222" s="44">
        <v>7.0537362626099998E-2</v>
      </c>
      <c r="U3222" s="44">
        <v>0.40121494539800001</v>
      </c>
    </row>
    <row r="3223" spans="1:21">
      <c r="A3223" s="43" t="s">
        <v>2632</v>
      </c>
      <c r="B3223" s="38" t="s">
        <v>16277</v>
      </c>
      <c r="C3223" s="38" t="s">
        <v>16278</v>
      </c>
      <c r="D3223" s="44">
        <v>1.4046954603884201</v>
      </c>
      <c r="E3223" s="38">
        <v>0</v>
      </c>
      <c r="F3223" s="38">
        <v>0</v>
      </c>
      <c r="G3223" s="38">
        <v>0</v>
      </c>
      <c r="H3223" s="38">
        <v>0</v>
      </c>
      <c r="I3223" s="38">
        <v>0</v>
      </c>
      <c r="J3223" s="38" t="s">
        <v>16279</v>
      </c>
      <c r="K3223" s="44">
        <v>1.6763033552755598E-2</v>
      </c>
      <c r="L3223" s="44">
        <v>0.97718162187055801</v>
      </c>
      <c r="M3223" s="38" t="s">
        <v>16280</v>
      </c>
      <c r="N3223" s="44">
        <v>-0.23394674539999999</v>
      </c>
      <c r="O3223" s="44">
        <v>0.36163836160000001</v>
      </c>
      <c r="P3223" s="38" t="s">
        <v>16280</v>
      </c>
      <c r="Q3223" s="44">
        <v>-1.4E-2</v>
      </c>
      <c r="R3223" s="44">
        <v>1</v>
      </c>
      <c r="S3223" s="38" t="s">
        <v>16281</v>
      </c>
      <c r="T3223" s="44">
        <v>-1.48026582281E-3</v>
      </c>
      <c r="U3223" s="44">
        <v>7.1861559784899996E-3</v>
      </c>
    </row>
    <row r="3224" spans="1:21">
      <c r="A3224" s="43" t="s">
        <v>2632</v>
      </c>
      <c r="B3224" s="38" t="s">
        <v>16277</v>
      </c>
      <c r="C3224" s="38" t="s">
        <v>16278</v>
      </c>
      <c r="D3224" s="44">
        <v>1.4046954603884201</v>
      </c>
      <c r="E3224" s="38">
        <v>0</v>
      </c>
      <c r="F3224" s="38">
        <v>0</v>
      </c>
      <c r="G3224" s="38">
        <v>0</v>
      </c>
      <c r="H3224" s="38">
        <v>0</v>
      </c>
      <c r="I3224" s="38">
        <v>0</v>
      </c>
      <c r="J3224" s="38" t="s">
        <v>16282</v>
      </c>
      <c r="K3224" s="44">
        <v>-0.15745379138840301</v>
      </c>
      <c r="L3224" s="44">
        <v>0.92317707515177705</v>
      </c>
      <c r="M3224" s="38" t="s">
        <v>16283</v>
      </c>
      <c r="N3224" s="44">
        <v>-3.5154206600000001E-2</v>
      </c>
      <c r="O3224" s="44">
        <v>0.36163836160000001</v>
      </c>
      <c r="P3224" s="38" t="s">
        <v>16283</v>
      </c>
      <c r="Q3224" s="44">
        <v>-3.6999999999999998E-2</v>
      </c>
      <c r="R3224" s="44">
        <v>1</v>
      </c>
      <c r="S3224" s="38" t="s">
        <v>16284</v>
      </c>
      <c r="T3224" s="44">
        <v>4.81534181488E-6</v>
      </c>
      <c r="U3224" s="44">
        <v>4.1105415956700001E-7</v>
      </c>
    </row>
    <row r="3225" spans="1:21">
      <c r="A3225" s="43" t="s">
        <v>2632</v>
      </c>
      <c r="B3225" s="38" t="s">
        <v>16285</v>
      </c>
      <c r="C3225" s="38" t="s">
        <v>16286</v>
      </c>
      <c r="D3225" s="44">
        <v>2.0646368852270198</v>
      </c>
      <c r="E3225" s="38">
        <v>0</v>
      </c>
      <c r="F3225" s="38">
        <v>0</v>
      </c>
      <c r="G3225" s="38">
        <v>0</v>
      </c>
      <c r="H3225" s="38">
        <v>0</v>
      </c>
      <c r="I3225" s="38">
        <v>0</v>
      </c>
      <c r="J3225" s="38" t="s">
        <v>16287</v>
      </c>
      <c r="K3225" s="44">
        <v>-2.90323771212204E-2</v>
      </c>
      <c r="L3225" s="44">
        <v>0.78444020347441701</v>
      </c>
      <c r="M3225" s="38" t="s">
        <v>16288</v>
      </c>
      <c r="N3225" s="44">
        <v>-1.6182659999999999E-4</v>
      </c>
      <c r="O3225" s="44">
        <v>0.40209790210000002</v>
      </c>
      <c r="P3225" s="38" t="s">
        <v>16288</v>
      </c>
      <c r="Q3225" s="44">
        <v>-2E-3</v>
      </c>
      <c r="R3225" s="44">
        <v>1</v>
      </c>
      <c r="S3225" s="38" t="s">
        <v>16289</v>
      </c>
      <c r="T3225" s="44">
        <v>-4.34217110278E-13</v>
      </c>
      <c r="U3225" s="44">
        <v>1.33349943511E-18</v>
      </c>
    </row>
    <row r="3226" spans="1:21">
      <c r="A3226" s="43" t="s">
        <v>2632</v>
      </c>
      <c r="B3226" s="38" t="s">
        <v>16290</v>
      </c>
      <c r="C3226" s="38" t="s">
        <v>16291</v>
      </c>
      <c r="D3226" s="44">
        <v>1.78454465130344</v>
      </c>
      <c r="E3226" s="38">
        <v>0</v>
      </c>
      <c r="F3226" s="38">
        <v>0</v>
      </c>
      <c r="G3226" s="38">
        <v>0</v>
      </c>
      <c r="H3226" s="38">
        <v>0</v>
      </c>
      <c r="I3226" s="38">
        <v>0</v>
      </c>
      <c r="J3226" s="38" t="s">
        <v>16292</v>
      </c>
      <c r="K3226" s="44">
        <v>0</v>
      </c>
      <c r="L3226" s="44" t="s">
        <v>1268</v>
      </c>
      <c r="M3226" s="38" t="s">
        <v>16293</v>
      </c>
      <c r="N3226" s="44">
        <v>-3.14913047E-2</v>
      </c>
      <c r="O3226" s="44">
        <v>0.1548451548</v>
      </c>
      <c r="P3226" s="38" t="s">
        <v>16293</v>
      </c>
      <c r="Q3226" s="44">
        <v>1E-3</v>
      </c>
      <c r="R3226" s="44">
        <v>1</v>
      </c>
      <c r="S3226" s="38" t="s">
        <v>16294</v>
      </c>
      <c r="T3226" s="44">
        <v>1.4115832538599999E-15</v>
      </c>
      <c r="U3226" s="44">
        <v>1.3334994321999999E-18</v>
      </c>
    </row>
    <row r="3227" spans="1:21">
      <c r="A3227" s="43" t="s">
        <v>2632</v>
      </c>
      <c r="B3227" s="38" t="s">
        <v>16295</v>
      </c>
      <c r="C3227" s="38" t="s">
        <v>16296</v>
      </c>
      <c r="D3227" s="44">
        <v>0.63457151898778097</v>
      </c>
      <c r="E3227" s="38">
        <v>0</v>
      </c>
      <c r="F3227" s="38">
        <v>0</v>
      </c>
      <c r="G3227" s="38">
        <v>0</v>
      </c>
      <c r="H3227" s="38">
        <v>0</v>
      </c>
      <c r="I3227" s="38">
        <v>0</v>
      </c>
      <c r="J3227" s="38" t="s">
        <v>16297</v>
      </c>
      <c r="K3227" s="44">
        <v>6.9174317476581704E-2</v>
      </c>
      <c r="L3227" s="44">
        <v>0.91963938041734905</v>
      </c>
      <c r="M3227" s="38" t="s">
        <v>16298</v>
      </c>
      <c r="N3227" s="44">
        <v>0</v>
      </c>
      <c r="O3227" s="44">
        <v>0.34365634369999998</v>
      </c>
      <c r="P3227" s="38" t="s">
        <v>16298</v>
      </c>
      <c r="Q3227" s="44">
        <v>2.4E-2</v>
      </c>
      <c r="R3227" s="44">
        <v>1</v>
      </c>
      <c r="S3227" s="38" t="s">
        <v>16299</v>
      </c>
      <c r="T3227" s="44">
        <v>3.8240732283500002E-6</v>
      </c>
      <c r="U3227" s="44">
        <v>8.3535889487499995E-6</v>
      </c>
    </row>
    <row r="3228" spans="1:21">
      <c r="A3228" s="43" t="s">
        <v>2632</v>
      </c>
      <c r="B3228" s="38" t="s">
        <v>16300</v>
      </c>
      <c r="C3228" s="38" t="s">
        <v>16301</v>
      </c>
      <c r="D3228" s="44">
        <v>1.0232308103857</v>
      </c>
      <c r="E3228" s="38">
        <v>0</v>
      </c>
      <c r="F3228" s="38">
        <v>0</v>
      </c>
      <c r="G3228" s="38">
        <v>0</v>
      </c>
      <c r="H3228" s="38">
        <v>0</v>
      </c>
      <c r="I3228" s="38">
        <v>0</v>
      </c>
      <c r="J3228" s="38" t="s">
        <v>16302</v>
      </c>
      <c r="K3228" s="44">
        <v>0</v>
      </c>
      <c r="L3228" s="44" t="s">
        <v>1268</v>
      </c>
      <c r="M3228" s="38" t="s">
        <v>16303</v>
      </c>
      <c r="N3228" s="44">
        <v>-4.1973075499999998E-2</v>
      </c>
      <c r="O3228" s="44">
        <v>0.1943056943</v>
      </c>
      <c r="P3228" s="38" t="s">
        <v>16303</v>
      </c>
      <c r="Q3228" s="44">
        <v>8.0000000000000002E-3</v>
      </c>
      <c r="R3228" s="44">
        <v>1</v>
      </c>
      <c r="S3228" s="38" t="s">
        <v>16304</v>
      </c>
      <c r="T3228" s="44">
        <v>1.29121143794E-7</v>
      </c>
      <c r="U3228" s="44">
        <v>1.6618574637199999E-9</v>
      </c>
    </row>
    <row r="3229" spans="1:21">
      <c r="A3229" s="43" t="s">
        <v>2632</v>
      </c>
      <c r="B3229" s="38" t="s">
        <v>16305</v>
      </c>
      <c r="C3229" s="38" t="s">
        <v>16306</v>
      </c>
      <c r="D3229" s="44">
        <v>0.96469566212209101</v>
      </c>
      <c r="E3229" s="38">
        <v>0</v>
      </c>
      <c r="F3229" s="38">
        <v>0</v>
      </c>
      <c r="G3229" s="38">
        <v>0</v>
      </c>
      <c r="H3229" s="38">
        <v>0</v>
      </c>
      <c r="I3229" s="38">
        <v>0</v>
      </c>
      <c r="J3229" s="38" t="s">
        <v>16307</v>
      </c>
      <c r="K3229" s="44">
        <v>0</v>
      </c>
      <c r="L3229" s="44" t="s">
        <v>1268</v>
      </c>
      <c r="M3229" s="38" t="s">
        <v>16308</v>
      </c>
      <c r="N3229" s="44">
        <v>-2.2930552399999998E-2</v>
      </c>
      <c r="O3229" s="44">
        <v>0.3086913087</v>
      </c>
      <c r="P3229" s="38" t="s">
        <v>16308</v>
      </c>
      <c r="Q3229" s="44">
        <v>-2.3E-2</v>
      </c>
      <c r="R3229" s="44">
        <v>1</v>
      </c>
      <c r="S3229" s="38" t="s">
        <v>16309</v>
      </c>
      <c r="T3229" s="44">
        <v>-3.3749895793499997E-5</v>
      </c>
      <c r="U3229" s="44">
        <v>4.7915047118600001E-5</v>
      </c>
    </row>
    <row r="3230" spans="1:21">
      <c r="A3230" s="43" t="s">
        <v>2632</v>
      </c>
      <c r="B3230" s="38" t="s">
        <v>16310</v>
      </c>
      <c r="C3230" s="38" t="s">
        <v>16311</v>
      </c>
      <c r="D3230" s="44">
        <v>1.1034694372551801</v>
      </c>
      <c r="E3230" s="38">
        <v>0</v>
      </c>
      <c r="F3230" s="38">
        <v>0</v>
      </c>
      <c r="G3230" s="38">
        <v>0</v>
      </c>
      <c r="H3230" s="38">
        <v>0</v>
      </c>
      <c r="I3230" s="38">
        <v>0</v>
      </c>
      <c r="J3230" s="38" t="s">
        <v>16312</v>
      </c>
      <c r="K3230" s="44">
        <v>-1.8754708797728298E-2</v>
      </c>
      <c r="L3230" s="44">
        <v>0.97945480736200696</v>
      </c>
      <c r="M3230" s="38" t="s">
        <v>16313</v>
      </c>
      <c r="N3230" s="44">
        <v>-0.12560997730000001</v>
      </c>
      <c r="O3230" s="44">
        <v>0.21062271060000001</v>
      </c>
      <c r="P3230" s="38" t="s">
        <v>16313</v>
      </c>
      <c r="Q3230" s="44">
        <v>-8.8999999999999996E-2</v>
      </c>
      <c r="R3230" s="44">
        <v>1</v>
      </c>
      <c r="S3230" s="38" t="s">
        <v>16314</v>
      </c>
      <c r="T3230" s="44">
        <v>-3.6912227198100001E-2</v>
      </c>
      <c r="U3230" s="44">
        <v>0.25203690608200002</v>
      </c>
    </row>
    <row r="3231" spans="1:21">
      <c r="A3231" s="43" t="s">
        <v>2632</v>
      </c>
      <c r="B3231" s="38" t="s">
        <v>16310</v>
      </c>
      <c r="C3231" s="38" t="s">
        <v>16311</v>
      </c>
      <c r="D3231" s="44">
        <v>1.1034694372551801</v>
      </c>
      <c r="E3231" s="38">
        <v>0</v>
      </c>
      <c r="F3231" s="38">
        <v>0</v>
      </c>
      <c r="G3231" s="38">
        <v>0</v>
      </c>
      <c r="H3231" s="38">
        <v>0</v>
      </c>
      <c r="I3231" s="38">
        <v>0</v>
      </c>
      <c r="J3231" s="38" t="s">
        <v>16315</v>
      </c>
      <c r="K3231" s="44">
        <v>0</v>
      </c>
      <c r="L3231" s="44" t="s">
        <v>1268</v>
      </c>
      <c r="M3231" s="38" t="s">
        <v>16316</v>
      </c>
      <c r="N3231" s="44">
        <v>2.9880884600000001E-2</v>
      </c>
      <c r="O3231" s="44">
        <v>0.25674325669999998</v>
      </c>
      <c r="P3231" s="38" t="s">
        <v>16316</v>
      </c>
      <c r="Q3231" s="44">
        <v>2.9000000000000001E-2</v>
      </c>
      <c r="R3231" s="44">
        <v>1</v>
      </c>
      <c r="S3231" s="38" t="s">
        <v>16317</v>
      </c>
      <c r="T3231" s="44">
        <v>8.30437698484E-8</v>
      </c>
      <c r="U3231" s="44">
        <v>3.21540558141E-9</v>
      </c>
    </row>
    <row r="3232" spans="1:21">
      <c r="A3232" s="43" t="s">
        <v>2632</v>
      </c>
      <c r="B3232" s="38" t="s">
        <v>16310</v>
      </c>
      <c r="C3232" s="38" t="s">
        <v>16311</v>
      </c>
      <c r="D3232" s="44">
        <v>1.1034694372551801</v>
      </c>
      <c r="E3232" s="38">
        <v>0</v>
      </c>
      <c r="F3232" s="38">
        <v>0</v>
      </c>
      <c r="G3232" s="38">
        <v>0</v>
      </c>
      <c r="H3232" s="38">
        <v>0</v>
      </c>
      <c r="I3232" s="38">
        <v>0</v>
      </c>
      <c r="J3232" s="38" t="s">
        <v>16318</v>
      </c>
      <c r="K3232" s="44">
        <v>-0.11192339973332401</v>
      </c>
      <c r="L3232" s="44">
        <v>0.86383213128473002</v>
      </c>
      <c r="M3232" s="38" t="s">
        <v>16319</v>
      </c>
      <c r="N3232" s="44">
        <v>-3.5120385599999998E-2</v>
      </c>
      <c r="O3232" s="44">
        <v>0.2289377289</v>
      </c>
      <c r="P3232" s="38" t="s">
        <v>16319</v>
      </c>
      <c r="Q3232" s="44">
        <v>-1.2E-2</v>
      </c>
      <c r="R3232" s="44">
        <v>1</v>
      </c>
      <c r="S3232" s="38" t="s">
        <v>16320</v>
      </c>
      <c r="T3232" s="44">
        <v>8.3953631415599993E-3</v>
      </c>
      <c r="U3232" s="44">
        <v>5.4893435086000003E-2</v>
      </c>
    </row>
    <row r="3233" spans="1:21">
      <c r="A3233" s="43" t="s">
        <v>2632</v>
      </c>
      <c r="B3233" s="38" t="s">
        <v>16321</v>
      </c>
      <c r="C3233" s="38" t="s">
        <v>16322</v>
      </c>
      <c r="D3233" s="44">
        <v>1.0854010521264601</v>
      </c>
      <c r="E3233" s="38">
        <v>0</v>
      </c>
      <c r="F3233" s="38">
        <v>0</v>
      </c>
      <c r="G3233" s="38">
        <v>0</v>
      </c>
      <c r="H3233" s="38">
        <v>0</v>
      </c>
      <c r="I3233" s="38">
        <v>0</v>
      </c>
      <c r="J3233" s="38" t="s">
        <v>16323</v>
      </c>
      <c r="K3233" s="44">
        <v>-0.44149191810036298</v>
      </c>
      <c r="L3233" s="44">
        <v>0.49016126065523602</v>
      </c>
      <c r="M3233" s="38" t="s">
        <v>16324</v>
      </c>
      <c r="N3233" s="44">
        <v>-2.0899476399999999E-2</v>
      </c>
      <c r="O3233" s="44">
        <v>0.28860613070000002</v>
      </c>
      <c r="P3233" s="38" t="s">
        <v>16324</v>
      </c>
      <c r="Q3233" s="44">
        <v>-0.122</v>
      </c>
      <c r="R3233" s="44">
        <v>0.21190236306999999</v>
      </c>
      <c r="S3233" s="38" t="s">
        <v>16325</v>
      </c>
      <c r="T3233" s="44">
        <v>-0.124106945624</v>
      </c>
      <c r="U3233" s="44">
        <v>0.660549765254</v>
      </c>
    </row>
    <row r="3234" spans="1:21">
      <c r="A3234" s="43" t="s">
        <v>2632</v>
      </c>
      <c r="B3234" s="38" t="s">
        <v>16326</v>
      </c>
      <c r="C3234" s="38" t="s">
        <v>16327</v>
      </c>
      <c r="D3234" s="44">
        <v>1.8829388513761101</v>
      </c>
      <c r="E3234" s="38">
        <v>0</v>
      </c>
      <c r="F3234" s="38">
        <v>0</v>
      </c>
      <c r="G3234" s="38">
        <v>0</v>
      </c>
      <c r="H3234" s="38">
        <v>0</v>
      </c>
      <c r="I3234" s="38">
        <v>0</v>
      </c>
      <c r="J3234" s="38" t="s">
        <v>16328</v>
      </c>
      <c r="K3234" s="44">
        <v>3.6128803960823498E-3</v>
      </c>
      <c r="L3234" s="44">
        <v>0.97967797660889999</v>
      </c>
      <c r="M3234" s="38" t="s">
        <v>16329</v>
      </c>
      <c r="N3234" s="44">
        <v>-1.57685293E-2</v>
      </c>
      <c r="O3234" s="44">
        <v>0.28571428570000001</v>
      </c>
      <c r="P3234" s="38" t="s">
        <v>16329</v>
      </c>
      <c r="Q3234" s="44">
        <v>-1.9E-2</v>
      </c>
      <c r="R3234" s="44">
        <v>0.243556963584</v>
      </c>
      <c r="S3234" s="38" t="s">
        <v>16330</v>
      </c>
      <c r="T3234" s="44">
        <v>-1.09831865767E-5</v>
      </c>
      <c r="U3234" s="44">
        <v>9.0735052299699997E-11</v>
      </c>
    </row>
    <row r="3235" spans="1:21">
      <c r="A3235" s="43" t="s">
        <v>2632</v>
      </c>
      <c r="B3235" s="38" t="s">
        <v>16331</v>
      </c>
      <c r="C3235" s="38" t="s">
        <v>1298</v>
      </c>
      <c r="D3235" s="44">
        <v>1.22871553468507</v>
      </c>
      <c r="E3235" s="38">
        <v>0</v>
      </c>
      <c r="F3235" s="38">
        <v>0</v>
      </c>
      <c r="G3235" s="38">
        <v>0</v>
      </c>
      <c r="H3235" s="38">
        <v>0</v>
      </c>
      <c r="I3235" s="38">
        <v>0</v>
      </c>
      <c r="J3235" s="38" t="s">
        <v>16332</v>
      </c>
      <c r="K3235" s="44">
        <v>2.46577706106842E-2</v>
      </c>
      <c r="L3235" s="44">
        <v>0.86602864287536996</v>
      </c>
      <c r="M3235" s="38" t="s">
        <v>1300</v>
      </c>
      <c r="N3235" s="44">
        <v>-0.1043570719</v>
      </c>
      <c r="O3235" s="44">
        <v>0.3106893107</v>
      </c>
      <c r="P3235" s="38" t="s">
        <v>1300</v>
      </c>
      <c r="Q3235" s="44">
        <v>-2.4E-2</v>
      </c>
      <c r="R3235" s="44">
        <v>1</v>
      </c>
      <c r="S3235" s="38" t="s">
        <v>1684</v>
      </c>
      <c r="T3235" s="44">
        <v>-9.2714124058000003E-2</v>
      </c>
      <c r="U3235" s="44">
        <v>0.65462907141899995</v>
      </c>
    </row>
    <row r="3236" spans="1:21">
      <c r="A3236" s="43" t="s">
        <v>2632</v>
      </c>
      <c r="B3236" s="38" t="s">
        <v>16331</v>
      </c>
      <c r="C3236" s="38" t="s">
        <v>1298</v>
      </c>
      <c r="D3236" s="44">
        <v>1.22871553468507</v>
      </c>
      <c r="E3236" s="38">
        <v>0</v>
      </c>
      <c r="F3236" s="38">
        <v>0</v>
      </c>
      <c r="G3236" s="38">
        <v>0</v>
      </c>
      <c r="H3236" s="38">
        <v>0</v>
      </c>
      <c r="I3236" s="38">
        <v>0</v>
      </c>
      <c r="J3236" s="38" t="s">
        <v>16333</v>
      </c>
      <c r="K3236" s="44">
        <v>0</v>
      </c>
      <c r="L3236" s="44" t="s">
        <v>1268</v>
      </c>
      <c r="M3236" s="38" t="s">
        <v>16334</v>
      </c>
      <c r="N3236" s="44">
        <v>-9.8763198E-3</v>
      </c>
      <c r="O3236" s="44">
        <v>0.3106893107</v>
      </c>
      <c r="P3236" s="38" t="s">
        <v>16334</v>
      </c>
      <c r="Q3236" s="44">
        <v>-7.0000000000000001E-3</v>
      </c>
      <c r="R3236" s="44">
        <v>1</v>
      </c>
      <c r="S3236" s="38" t="s">
        <v>16335</v>
      </c>
      <c r="T3236" s="44">
        <v>-1.7218153021599999E-5</v>
      </c>
      <c r="U3236" s="44">
        <v>5.6399832212300002E-6</v>
      </c>
    </row>
    <row r="3237" spans="1:21">
      <c r="A3237" s="43" t="s">
        <v>2632</v>
      </c>
      <c r="B3237" s="38" t="s">
        <v>16336</v>
      </c>
      <c r="C3237" s="38" t="s">
        <v>16337</v>
      </c>
      <c r="D3237" s="44">
        <v>1.7294516851745401</v>
      </c>
      <c r="E3237" s="38">
        <v>0</v>
      </c>
      <c r="F3237" s="38">
        <v>0</v>
      </c>
      <c r="G3237" s="38">
        <v>0</v>
      </c>
      <c r="H3237" s="38">
        <v>0</v>
      </c>
      <c r="I3237" s="38">
        <v>0</v>
      </c>
      <c r="J3237" s="38" t="s">
        <v>16338</v>
      </c>
      <c r="K3237" s="44">
        <v>7.0820058312578496E-2</v>
      </c>
      <c r="L3237" s="44">
        <v>0.71265261949252201</v>
      </c>
      <c r="M3237" s="38" t="s">
        <v>16339</v>
      </c>
      <c r="N3237" s="44">
        <v>1.2056852099999999E-2</v>
      </c>
      <c r="O3237" s="44">
        <v>0.33699633699999998</v>
      </c>
      <c r="P3237" s="38" t="s">
        <v>16339</v>
      </c>
      <c r="Q3237" s="44">
        <v>3.4000000000000002E-2</v>
      </c>
      <c r="R3237" s="44">
        <v>1</v>
      </c>
      <c r="S3237" s="38" t="s">
        <v>16340</v>
      </c>
      <c r="T3237" s="44">
        <v>2.0916470494800001E-7</v>
      </c>
      <c r="U3237" s="44">
        <v>1.3435239095300001E-12</v>
      </c>
    </row>
    <row r="3238" spans="1:21">
      <c r="A3238" s="43" t="s">
        <v>2632</v>
      </c>
      <c r="B3238" s="38" t="s">
        <v>16336</v>
      </c>
      <c r="C3238" s="38" t="s">
        <v>16337</v>
      </c>
      <c r="D3238" s="44">
        <v>1.7294516851745401</v>
      </c>
      <c r="E3238" s="38">
        <v>0</v>
      </c>
      <c r="F3238" s="38">
        <v>0</v>
      </c>
      <c r="G3238" s="38">
        <v>0</v>
      </c>
      <c r="H3238" s="38">
        <v>0</v>
      </c>
      <c r="I3238" s="38">
        <v>0</v>
      </c>
      <c r="J3238" s="38" t="s">
        <v>16341</v>
      </c>
      <c r="K3238" s="44">
        <v>0</v>
      </c>
      <c r="L3238" s="44" t="s">
        <v>1268</v>
      </c>
      <c r="M3238" s="38" t="s">
        <v>16342</v>
      </c>
      <c r="N3238" s="44">
        <v>1.9085014999999999E-3</v>
      </c>
      <c r="O3238" s="44">
        <v>0.3826173826</v>
      </c>
      <c r="P3238" s="38" t="s">
        <v>16342</v>
      </c>
      <c r="Q3238" s="44">
        <v>8.0000000000000002E-3</v>
      </c>
      <c r="R3238" s="44">
        <v>1</v>
      </c>
      <c r="S3238" s="38" t="s">
        <v>16343</v>
      </c>
      <c r="T3238" s="44">
        <v>7.6599943825400001E-11</v>
      </c>
      <c r="U3238" s="44">
        <v>5.8633982044200004E-15</v>
      </c>
    </row>
    <row r="3239" spans="1:21">
      <c r="A3239" s="43" t="s">
        <v>2632</v>
      </c>
      <c r="B3239" s="38" t="s">
        <v>16336</v>
      </c>
      <c r="C3239" s="38" t="s">
        <v>16337</v>
      </c>
      <c r="D3239" s="44">
        <v>1.7294516851745401</v>
      </c>
      <c r="E3239" s="38">
        <v>0</v>
      </c>
      <c r="F3239" s="38">
        <v>0</v>
      </c>
      <c r="G3239" s="38">
        <v>0</v>
      </c>
      <c r="H3239" s="38">
        <v>0</v>
      </c>
      <c r="I3239" s="38">
        <v>0</v>
      </c>
      <c r="J3239" s="38" t="s">
        <v>16344</v>
      </c>
      <c r="K3239" s="44">
        <v>0</v>
      </c>
      <c r="L3239" s="44" t="s">
        <v>1268</v>
      </c>
      <c r="M3239" s="38" t="s">
        <v>16345</v>
      </c>
      <c r="N3239" s="44">
        <v>2.1030835000000001E-2</v>
      </c>
      <c r="O3239" s="44">
        <v>0.33699633699999998</v>
      </c>
      <c r="P3239" s="38" t="s">
        <v>16345</v>
      </c>
      <c r="Q3239" s="44">
        <v>5.0000000000000001E-3</v>
      </c>
      <c r="R3239" s="44">
        <v>1</v>
      </c>
      <c r="S3239" s="38" t="s">
        <v>16346</v>
      </c>
      <c r="T3239" s="44">
        <v>1.24274410263E-13</v>
      </c>
      <c r="U3239" s="44">
        <v>1.33349943268E-18</v>
      </c>
    </row>
    <row r="3240" spans="1:21">
      <c r="A3240" s="43" t="s">
        <v>2632</v>
      </c>
      <c r="B3240" s="38" t="s">
        <v>16336</v>
      </c>
      <c r="C3240" s="38" t="s">
        <v>16337</v>
      </c>
      <c r="D3240" s="44">
        <v>1.7294516851745401</v>
      </c>
      <c r="E3240" s="38">
        <v>0</v>
      </c>
      <c r="F3240" s="38">
        <v>0</v>
      </c>
      <c r="G3240" s="38">
        <v>0</v>
      </c>
      <c r="H3240" s="38">
        <v>0</v>
      </c>
      <c r="I3240" s="38">
        <v>0</v>
      </c>
      <c r="J3240" s="38" t="s">
        <v>16347</v>
      </c>
      <c r="K3240" s="44">
        <v>0</v>
      </c>
      <c r="L3240" s="44" t="s">
        <v>1268</v>
      </c>
      <c r="M3240" s="38" t="s">
        <v>16348</v>
      </c>
      <c r="N3240" s="44">
        <v>-9.2758948999999997E-3</v>
      </c>
      <c r="O3240" s="44">
        <v>0.33699633699999998</v>
      </c>
      <c r="P3240" s="38" t="s">
        <v>16348</v>
      </c>
      <c r="Q3240" s="44">
        <v>-5.0000000000000001E-3</v>
      </c>
      <c r="R3240" s="44">
        <v>1</v>
      </c>
      <c r="S3240" s="38" t="s">
        <v>16349</v>
      </c>
      <c r="T3240" s="44">
        <v>-7.9480728016599999E-16</v>
      </c>
      <c r="U3240" s="44">
        <v>1.3334994321699999E-18</v>
      </c>
    </row>
    <row r="3241" spans="1:21">
      <c r="A3241" s="43" t="s">
        <v>2632</v>
      </c>
      <c r="B3241" s="38" t="s">
        <v>16350</v>
      </c>
      <c r="C3241" s="38" t="s">
        <v>16351</v>
      </c>
      <c r="D3241" s="44">
        <v>2.1133039659074799</v>
      </c>
      <c r="E3241" s="38">
        <v>0</v>
      </c>
      <c r="F3241" s="38">
        <v>0</v>
      </c>
      <c r="G3241" s="38">
        <v>0</v>
      </c>
      <c r="H3241" s="38">
        <v>0</v>
      </c>
      <c r="I3241" s="38">
        <v>0</v>
      </c>
      <c r="J3241" s="38" t="s">
        <v>16352</v>
      </c>
      <c r="K3241" s="44">
        <v>-3.1925285582375E-2</v>
      </c>
      <c r="L3241" s="44">
        <v>0.69305095559608698</v>
      </c>
      <c r="M3241" s="38" t="s">
        <v>16353</v>
      </c>
      <c r="N3241" s="44">
        <v>-2.0362677999999999E-3</v>
      </c>
      <c r="O3241" s="44">
        <v>0.40059940059999999</v>
      </c>
      <c r="P3241" s="38" t="s">
        <v>16353</v>
      </c>
      <c r="Q3241" s="44">
        <v>0</v>
      </c>
      <c r="R3241" s="44">
        <v>1</v>
      </c>
      <c r="S3241" s="38" t="s">
        <v>16354</v>
      </c>
      <c r="T3241" s="44">
        <v>-7.7715611723799997E-16</v>
      </c>
      <c r="U3241" s="44">
        <v>1.3334994321699999E-18</v>
      </c>
    </row>
    <row r="3242" spans="1:21">
      <c r="A3242" s="43" t="s">
        <v>2632</v>
      </c>
      <c r="B3242" s="38" t="s">
        <v>16350</v>
      </c>
      <c r="C3242" s="38" t="s">
        <v>16351</v>
      </c>
      <c r="D3242" s="44">
        <v>2.1133039659074799</v>
      </c>
      <c r="E3242" s="38">
        <v>0</v>
      </c>
      <c r="F3242" s="38">
        <v>0</v>
      </c>
      <c r="G3242" s="38">
        <v>0</v>
      </c>
      <c r="H3242" s="38">
        <v>0</v>
      </c>
      <c r="I3242" s="38">
        <v>0</v>
      </c>
      <c r="J3242" s="38" t="s">
        <v>16355</v>
      </c>
      <c r="K3242" s="44">
        <v>1.5867961058773701E-2</v>
      </c>
      <c r="L3242" s="44">
        <v>0.87784896867803697</v>
      </c>
      <c r="M3242" s="38" t="s">
        <v>16356</v>
      </c>
      <c r="N3242" s="44">
        <v>2.5896790000000001E-4</v>
      </c>
      <c r="O3242" s="44">
        <v>0.40059940059999999</v>
      </c>
      <c r="P3242" s="38" t="s">
        <v>16356</v>
      </c>
      <c r="Q3242" s="44">
        <v>-4.0000000000000001E-3</v>
      </c>
      <c r="R3242" s="44">
        <v>1</v>
      </c>
      <c r="S3242" s="38" t="s">
        <v>16357</v>
      </c>
      <c r="T3242" s="44">
        <v>-7.7715611723799997E-16</v>
      </c>
      <c r="U3242" s="44">
        <v>1.3334994321699999E-18</v>
      </c>
    </row>
    <row r="3243" spans="1:21">
      <c r="A3243" s="43" t="s">
        <v>2632</v>
      </c>
      <c r="B3243" s="38" t="s">
        <v>16350</v>
      </c>
      <c r="C3243" s="38" t="s">
        <v>16351</v>
      </c>
      <c r="D3243" s="44">
        <v>2.1133039659074799</v>
      </c>
      <c r="E3243" s="38">
        <v>0</v>
      </c>
      <c r="F3243" s="38">
        <v>0</v>
      </c>
      <c r="G3243" s="38">
        <v>0</v>
      </c>
      <c r="H3243" s="38">
        <v>0</v>
      </c>
      <c r="I3243" s="38">
        <v>0</v>
      </c>
      <c r="J3243" s="38" t="s">
        <v>16358</v>
      </c>
      <c r="K3243" s="44">
        <v>0</v>
      </c>
      <c r="L3243" s="44" t="s">
        <v>1268</v>
      </c>
      <c r="M3243" s="38" t="s">
        <v>16359</v>
      </c>
      <c r="N3243" s="44">
        <v>9.4322079999999999E-4</v>
      </c>
      <c r="O3243" s="44">
        <v>0.40059940059999999</v>
      </c>
      <c r="P3243" s="38" t="s">
        <v>16359</v>
      </c>
      <c r="Q3243" s="44">
        <v>0</v>
      </c>
      <c r="R3243" s="44">
        <v>1</v>
      </c>
      <c r="S3243" s="38" t="s">
        <v>16360</v>
      </c>
      <c r="T3243" s="44">
        <v>-7.7715611723799997E-16</v>
      </c>
      <c r="U3243" s="44">
        <v>1.3334994321699999E-18</v>
      </c>
    </row>
    <row r="3244" spans="1:21">
      <c r="A3244" s="43" t="s">
        <v>2632</v>
      </c>
      <c r="B3244" s="38" t="s">
        <v>16361</v>
      </c>
      <c r="C3244" s="38" t="s">
        <v>16362</v>
      </c>
      <c r="D3244" s="44">
        <v>1.2271078691227699</v>
      </c>
      <c r="E3244" s="38">
        <v>0</v>
      </c>
      <c r="F3244" s="38">
        <v>0</v>
      </c>
      <c r="G3244" s="38">
        <v>0</v>
      </c>
      <c r="H3244" s="38">
        <v>0</v>
      </c>
      <c r="I3244" s="38">
        <v>0</v>
      </c>
      <c r="J3244" s="38" t="s">
        <v>16363</v>
      </c>
      <c r="K3244" s="44">
        <v>0</v>
      </c>
      <c r="L3244" s="44" t="s">
        <v>1268</v>
      </c>
      <c r="M3244" s="38" t="s">
        <v>16364</v>
      </c>
      <c r="N3244" s="44">
        <v>4.7016515999999996E-3</v>
      </c>
      <c r="O3244" s="44">
        <v>0.33916083920000001</v>
      </c>
      <c r="P3244" s="38" t="s">
        <v>16364</v>
      </c>
      <c r="Q3244" s="44">
        <v>1E-3</v>
      </c>
      <c r="R3244" s="44">
        <v>1</v>
      </c>
      <c r="S3244" s="38" t="s">
        <v>16365</v>
      </c>
      <c r="T3244" s="44">
        <v>1.3648699410299999E-3</v>
      </c>
      <c r="U3244" s="44">
        <v>5.96944960461E-3</v>
      </c>
    </row>
    <row r="3245" spans="1:21">
      <c r="A3245" s="43" t="s">
        <v>2632</v>
      </c>
      <c r="B3245" s="38" t="s">
        <v>16366</v>
      </c>
      <c r="C3245" s="38" t="s">
        <v>16367</v>
      </c>
      <c r="D3245" s="44">
        <v>1.5316671384832301</v>
      </c>
      <c r="E3245" s="38">
        <v>2</v>
      </c>
      <c r="F3245" s="38">
        <v>0</v>
      </c>
      <c r="G3245" s="38">
        <v>1</v>
      </c>
      <c r="H3245" s="38">
        <v>1</v>
      </c>
      <c r="I3245" s="38">
        <v>0</v>
      </c>
      <c r="J3245" s="38" t="s">
        <v>16368</v>
      </c>
      <c r="K3245" s="44">
        <v>0.19695287594380401</v>
      </c>
      <c r="L3245" s="44">
        <v>6.7232769591218003E-2</v>
      </c>
      <c r="M3245" s="38" t="s">
        <v>16369</v>
      </c>
      <c r="N3245" s="44">
        <v>9.8798613399999999E-2</v>
      </c>
      <c r="O3245" s="44">
        <v>3.2967033E-2</v>
      </c>
      <c r="P3245" s="38" t="s">
        <v>16369</v>
      </c>
      <c r="Q3245" s="44">
        <v>0.13500000000000001</v>
      </c>
      <c r="R3245" s="44">
        <v>1.4120712077100001E-2</v>
      </c>
      <c r="S3245" s="38" t="s">
        <v>16370</v>
      </c>
      <c r="T3245" s="44">
        <v>3.0348375120699999E-2</v>
      </c>
      <c r="U3245" s="44">
        <v>0.197683502102</v>
      </c>
    </row>
    <row r="3246" spans="1:21">
      <c r="A3246" s="43" t="s">
        <v>2632</v>
      </c>
      <c r="B3246" s="38" t="s">
        <v>16371</v>
      </c>
      <c r="C3246" s="38" t="s">
        <v>16372</v>
      </c>
      <c r="D3246" s="44">
        <v>1.27366392878867</v>
      </c>
      <c r="E3246" s="38">
        <v>0</v>
      </c>
      <c r="F3246" s="38">
        <v>0</v>
      </c>
      <c r="G3246" s="38">
        <v>0</v>
      </c>
      <c r="H3246" s="38">
        <v>0</v>
      </c>
      <c r="I3246" s="38">
        <v>0</v>
      </c>
      <c r="J3246" s="38" t="s">
        <v>16373</v>
      </c>
      <c r="K3246" s="44">
        <v>-7.4593965062315595E-2</v>
      </c>
      <c r="L3246" s="44">
        <v>0.81488411564264496</v>
      </c>
      <c r="M3246" s="38" t="s">
        <v>16374</v>
      </c>
      <c r="N3246" s="44">
        <v>-0.22245583999999999</v>
      </c>
      <c r="O3246" s="44">
        <v>0.2622377622</v>
      </c>
      <c r="P3246" s="38" t="s">
        <v>16374</v>
      </c>
      <c r="Q3246" s="44">
        <v>-1.9E-2</v>
      </c>
      <c r="R3246" s="44">
        <v>1</v>
      </c>
      <c r="S3246" s="38" t="s">
        <v>16375</v>
      </c>
      <c r="T3246" s="44">
        <v>-2.6750233412600001E-4</v>
      </c>
      <c r="U3246" s="44">
        <v>1.4743211870100001E-4</v>
      </c>
    </row>
    <row r="3247" spans="1:21">
      <c r="A3247" s="43" t="s">
        <v>2632</v>
      </c>
      <c r="B3247" s="38" t="s">
        <v>16376</v>
      </c>
      <c r="C3247" s="38" t="s">
        <v>16377</v>
      </c>
      <c r="D3247" s="44">
        <v>1.7456753053877001</v>
      </c>
      <c r="E3247" s="38">
        <v>0</v>
      </c>
      <c r="F3247" s="38">
        <v>0</v>
      </c>
      <c r="G3247" s="38">
        <v>0</v>
      </c>
      <c r="H3247" s="38">
        <v>0</v>
      </c>
      <c r="I3247" s="38">
        <v>0</v>
      </c>
      <c r="J3247" s="38" t="s">
        <v>16378</v>
      </c>
      <c r="K3247" s="44">
        <v>-0.158389976662237</v>
      </c>
      <c r="L3247" s="44">
        <v>0.75382291613818997</v>
      </c>
      <c r="M3247" s="38" t="s">
        <v>16379</v>
      </c>
      <c r="N3247" s="44">
        <v>-5.8588104999999996E-3</v>
      </c>
      <c r="O3247" s="44">
        <v>0.3076923077</v>
      </c>
      <c r="P3247" s="38" t="s">
        <v>16379</v>
      </c>
      <c r="Q3247" s="44">
        <v>-0.02</v>
      </c>
      <c r="R3247" s="44">
        <v>1</v>
      </c>
      <c r="S3247" s="38" t="s">
        <v>16380</v>
      </c>
      <c r="T3247" s="44">
        <v>-1.48821515379E-3</v>
      </c>
      <c r="U3247" s="44">
        <v>6.0595601685099997E-3</v>
      </c>
    </row>
    <row r="3248" spans="1:21">
      <c r="A3248" s="43" t="s">
        <v>2632</v>
      </c>
      <c r="B3248" s="38" t="s">
        <v>16381</v>
      </c>
      <c r="C3248" s="38" t="s">
        <v>16382</v>
      </c>
      <c r="D3248" s="44">
        <v>1.82196847998497</v>
      </c>
      <c r="E3248" s="38">
        <v>0</v>
      </c>
      <c r="F3248" s="38">
        <v>0</v>
      </c>
      <c r="G3248" s="38">
        <v>0</v>
      </c>
      <c r="H3248" s="38">
        <v>0</v>
      </c>
      <c r="I3248" s="38">
        <v>0</v>
      </c>
      <c r="J3248" s="38" t="s">
        <v>16383</v>
      </c>
      <c r="K3248" s="44">
        <v>0</v>
      </c>
      <c r="L3248" s="44" t="s">
        <v>1268</v>
      </c>
      <c r="M3248" s="38" t="s">
        <v>16384</v>
      </c>
      <c r="N3248" s="44">
        <v>0.34706909650000001</v>
      </c>
      <c r="O3248" s="44">
        <v>0.28131868129999998</v>
      </c>
      <c r="P3248" s="38" t="s">
        <v>16384</v>
      </c>
      <c r="Q3248" s="44">
        <v>0.19400000000000001</v>
      </c>
      <c r="R3248" s="44">
        <v>1</v>
      </c>
      <c r="S3248" s="38" t="s">
        <v>16385</v>
      </c>
      <c r="T3248" s="44">
        <v>1.0548594389199999E-14</v>
      </c>
      <c r="U3248" s="44">
        <v>1.3334994322199999E-18</v>
      </c>
    </row>
    <row r="3249" spans="1:21">
      <c r="A3249" s="43" t="s">
        <v>2632</v>
      </c>
      <c r="B3249" s="38" t="s">
        <v>16386</v>
      </c>
      <c r="C3249" s="38" t="s">
        <v>16387</v>
      </c>
      <c r="D3249" s="44">
        <v>1.92445556854171</v>
      </c>
      <c r="E3249" s="38">
        <v>0</v>
      </c>
      <c r="F3249" s="38">
        <v>0</v>
      </c>
      <c r="G3249" s="38">
        <v>0</v>
      </c>
      <c r="H3249" s="38">
        <v>0</v>
      </c>
      <c r="I3249" s="38">
        <v>0</v>
      </c>
      <c r="J3249" s="38" t="s">
        <v>16388</v>
      </c>
      <c r="K3249" s="44">
        <v>1.33134279388281E-2</v>
      </c>
      <c r="L3249" s="44">
        <v>0.980630029079683</v>
      </c>
      <c r="M3249" s="38" t="s">
        <v>16389</v>
      </c>
      <c r="N3249" s="44" t="s">
        <v>2647</v>
      </c>
      <c r="O3249" s="44">
        <v>1</v>
      </c>
      <c r="P3249" s="38" t="s">
        <v>16389</v>
      </c>
      <c r="Q3249" s="44">
        <v>-4.0000000000000001E-3</v>
      </c>
      <c r="R3249" s="44">
        <v>1</v>
      </c>
      <c r="S3249" s="38" t="s">
        <v>16390</v>
      </c>
      <c r="T3249" s="44">
        <v>-2.02094522718E-7</v>
      </c>
      <c r="U3249" s="44">
        <v>1.76090388834E-16</v>
      </c>
    </row>
    <row r="3250" spans="1:21">
      <c r="A3250" s="43" t="s">
        <v>2632</v>
      </c>
      <c r="B3250" s="38" t="s">
        <v>16391</v>
      </c>
      <c r="C3250" s="38" t="s">
        <v>16392</v>
      </c>
      <c r="D3250" s="44">
        <v>1.8049211464188499</v>
      </c>
      <c r="E3250" s="38">
        <v>0</v>
      </c>
      <c r="F3250" s="38">
        <v>0</v>
      </c>
      <c r="G3250" s="38">
        <v>0</v>
      </c>
      <c r="H3250" s="38">
        <v>0</v>
      </c>
      <c r="I3250" s="38">
        <v>0</v>
      </c>
      <c r="J3250" s="38" t="s">
        <v>16393</v>
      </c>
      <c r="K3250" s="44">
        <v>-0.11059320496465699</v>
      </c>
      <c r="L3250" s="44">
        <v>0.53701620259108795</v>
      </c>
      <c r="M3250" s="38" t="s">
        <v>16394</v>
      </c>
      <c r="N3250" s="44">
        <v>-2.2540924000000002E-3</v>
      </c>
      <c r="O3250" s="44">
        <v>0.39260739259999999</v>
      </c>
      <c r="P3250" s="38" t="s">
        <v>16394</v>
      </c>
      <c r="Q3250" s="44">
        <v>-2.4E-2</v>
      </c>
      <c r="R3250" s="44">
        <v>1</v>
      </c>
      <c r="S3250" s="38" t="s">
        <v>16395</v>
      </c>
      <c r="T3250" s="44">
        <v>-2.1721831221200001E-3</v>
      </c>
      <c r="U3250" s="44">
        <v>1.49191299273E-2</v>
      </c>
    </row>
    <row r="3251" spans="1:21">
      <c r="A3251" s="43" t="s">
        <v>2632</v>
      </c>
      <c r="B3251" s="38" t="s">
        <v>16396</v>
      </c>
      <c r="C3251" s="38" t="s">
        <v>16397</v>
      </c>
      <c r="D3251" s="44">
        <v>1.4970709736444501</v>
      </c>
      <c r="E3251" s="38">
        <v>0</v>
      </c>
      <c r="F3251" s="38">
        <v>0</v>
      </c>
      <c r="G3251" s="38">
        <v>0</v>
      </c>
      <c r="H3251" s="38">
        <v>0</v>
      </c>
      <c r="I3251" s="38">
        <v>0</v>
      </c>
      <c r="J3251" s="38" t="s">
        <v>16398</v>
      </c>
      <c r="K3251" s="44">
        <v>-7.6402779392533995E-2</v>
      </c>
      <c r="L3251" s="44">
        <v>0.81152973832210995</v>
      </c>
      <c r="M3251" s="38" t="s">
        <v>16399</v>
      </c>
      <c r="N3251" s="44">
        <v>0</v>
      </c>
      <c r="O3251" s="44">
        <v>0.37512487509999998</v>
      </c>
      <c r="P3251" s="38" t="s">
        <v>16399</v>
      </c>
      <c r="Q3251" s="44">
        <v>3.0000000000000001E-3</v>
      </c>
      <c r="R3251" s="44">
        <v>1</v>
      </c>
      <c r="S3251" s="38" t="s">
        <v>16400</v>
      </c>
      <c r="T3251" s="44">
        <v>2.1929063559299999E-4</v>
      </c>
      <c r="U3251" s="44">
        <v>2.22418850449E-2</v>
      </c>
    </row>
    <row r="3252" spans="1:21">
      <c r="A3252" s="43" t="s">
        <v>2632</v>
      </c>
      <c r="B3252" s="38" t="s">
        <v>16396</v>
      </c>
      <c r="C3252" s="38" t="s">
        <v>16397</v>
      </c>
      <c r="D3252" s="44">
        <v>1.4970709736444501</v>
      </c>
      <c r="E3252" s="38">
        <v>0</v>
      </c>
      <c r="F3252" s="38">
        <v>0</v>
      </c>
      <c r="G3252" s="38">
        <v>0</v>
      </c>
      <c r="H3252" s="38">
        <v>0</v>
      </c>
      <c r="I3252" s="38">
        <v>0</v>
      </c>
      <c r="J3252" s="38" t="s">
        <v>16401</v>
      </c>
      <c r="K3252" s="44">
        <v>0</v>
      </c>
      <c r="L3252" s="44" t="s">
        <v>1268</v>
      </c>
      <c r="M3252" s="38" t="s">
        <v>16402</v>
      </c>
      <c r="N3252" s="44">
        <v>-1.0089098899999999E-2</v>
      </c>
      <c r="O3252" s="44">
        <v>0.37512487509999998</v>
      </c>
      <c r="P3252" s="38" t="s">
        <v>16402</v>
      </c>
      <c r="Q3252" s="44">
        <v>-0.23599999999999999</v>
      </c>
      <c r="R3252" s="44">
        <v>1</v>
      </c>
      <c r="S3252" s="38" t="s">
        <v>16403</v>
      </c>
      <c r="T3252" s="44">
        <v>-6.13264472929E-5</v>
      </c>
      <c r="U3252" s="44">
        <v>2.5950461348100001E-7</v>
      </c>
    </row>
    <row r="3253" spans="1:21">
      <c r="A3253" s="43" t="s">
        <v>2632</v>
      </c>
      <c r="B3253" s="38" t="s">
        <v>16404</v>
      </c>
      <c r="C3253" s="38" t="s">
        <v>16405</v>
      </c>
      <c r="D3253" s="44">
        <v>1.67589020760467</v>
      </c>
      <c r="E3253" s="38">
        <v>0</v>
      </c>
      <c r="F3253" s="38">
        <v>0</v>
      </c>
      <c r="G3253" s="38">
        <v>0</v>
      </c>
      <c r="H3253" s="38">
        <v>0</v>
      </c>
      <c r="I3253" s="38">
        <v>0</v>
      </c>
      <c r="J3253" s="38" t="s">
        <v>16406</v>
      </c>
      <c r="K3253" s="44">
        <v>-0.38191398133169102</v>
      </c>
      <c r="L3253" s="44">
        <v>0.39052310606919299</v>
      </c>
      <c r="M3253" s="38" t="s">
        <v>16407</v>
      </c>
      <c r="N3253" s="44">
        <v>-1.87649472E-2</v>
      </c>
      <c r="O3253" s="44">
        <v>0.22477522480000001</v>
      </c>
      <c r="P3253" s="38" t="s">
        <v>16407</v>
      </c>
      <c r="Q3253" s="44">
        <v>-5.6000000000000001E-2</v>
      </c>
      <c r="R3253" s="44">
        <v>1</v>
      </c>
      <c r="S3253" s="38" t="s">
        <v>16408</v>
      </c>
      <c r="T3253" s="44">
        <v>-3.4332581730299998E-3</v>
      </c>
      <c r="U3253" s="44">
        <v>1.7803513698500001E-2</v>
      </c>
    </row>
    <row r="3254" spans="1:21">
      <c r="A3254" s="43" t="s">
        <v>2632</v>
      </c>
      <c r="B3254" s="38" t="s">
        <v>16409</v>
      </c>
      <c r="C3254" s="38" t="s">
        <v>16410</v>
      </c>
      <c r="D3254" s="44">
        <v>0.63011184523836505</v>
      </c>
      <c r="E3254" s="38">
        <v>0</v>
      </c>
      <c r="F3254" s="38">
        <v>0</v>
      </c>
      <c r="G3254" s="38">
        <v>0</v>
      </c>
      <c r="H3254" s="38">
        <v>0</v>
      </c>
      <c r="I3254" s="38">
        <v>0</v>
      </c>
      <c r="J3254" s="38" t="s">
        <v>16411</v>
      </c>
      <c r="K3254" s="44">
        <v>-0.102465901734374</v>
      </c>
      <c r="L3254" s="44">
        <v>0.930710741760296</v>
      </c>
      <c r="M3254" s="38" t="s">
        <v>16412</v>
      </c>
      <c r="N3254" s="44">
        <v>1.29754941E-2</v>
      </c>
      <c r="O3254" s="44">
        <v>0.36113886109999999</v>
      </c>
      <c r="P3254" s="38" t="s">
        <v>16412</v>
      </c>
      <c r="Q3254" s="44">
        <v>0.05</v>
      </c>
      <c r="R3254" s="44">
        <v>1</v>
      </c>
      <c r="S3254" s="38" t="s">
        <v>16413</v>
      </c>
      <c r="T3254" s="44">
        <v>-1.81152380171E-3</v>
      </c>
      <c r="U3254" s="44">
        <v>1.24210912316E-2</v>
      </c>
    </row>
    <row r="3255" spans="1:21">
      <c r="A3255" s="43" t="s">
        <v>2632</v>
      </c>
      <c r="B3255" s="38" t="s">
        <v>16414</v>
      </c>
      <c r="C3255" s="38" t="s">
        <v>16415</v>
      </c>
      <c r="D3255" s="44">
        <v>1.17506174033463</v>
      </c>
      <c r="E3255" s="38">
        <v>2</v>
      </c>
      <c r="F3255" s="38">
        <v>0</v>
      </c>
      <c r="G3255" s="38">
        <v>0</v>
      </c>
      <c r="H3255" s="38">
        <v>1</v>
      </c>
      <c r="I3255" s="38">
        <v>1</v>
      </c>
      <c r="J3255" s="38" t="s">
        <v>16416</v>
      </c>
      <c r="K3255" s="44">
        <v>-0.116834488052892</v>
      </c>
      <c r="L3255" s="44">
        <v>0.566699622655508</v>
      </c>
      <c r="M3255" s="38" t="s">
        <v>16417</v>
      </c>
      <c r="N3255" s="44">
        <v>-8.4441532799999997E-2</v>
      </c>
      <c r="O3255" s="44">
        <v>0.12887112889999999</v>
      </c>
      <c r="P3255" s="38" t="s">
        <v>16417</v>
      </c>
      <c r="Q3255" s="44">
        <v>-0.121</v>
      </c>
      <c r="R3255" s="44">
        <v>4.34288643328E-2</v>
      </c>
      <c r="S3255" s="38" t="s">
        <v>16418</v>
      </c>
      <c r="T3255" s="44">
        <v>-0.20692282010099999</v>
      </c>
      <c r="U3255" s="44">
        <v>0.99866985767700001</v>
      </c>
    </row>
    <row r="3256" spans="1:21">
      <c r="A3256" s="43" t="s">
        <v>2632</v>
      </c>
      <c r="B3256" s="38" t="s">
        <v>16419</v>
      </c>
      <c r="C3256" s="38" t="s">
        <v>16420</v>
      </c>
      <c r="D3256" s="44">
        <v>1.5978386334261201</v>
      </c>
      <c r="E3256" s="38">
        <v>0</v>
      </c>
      <c r="F3256" s="38">
        <v>0</v>
      </c>
      <c r="G3256" s="38">
        <v>0</v>
      </c>
      <c r="H3256" s="38">
        <v>0</v>
      </c>
      <c r="I3256" s="38">
        <v>0</v>
      </c>
      <c r="J3256" s="38" t="s">
        <v>16421</v>
      </c>
      <c r="K3256" s="44">
        <v>0.13367105781441899</v>
      </c>
      <c r="L3256" s="44">
        <v>0.85743511998571598</v>
      </c>
      <c r="M3256" s="38" t="s">
        <v>16422</v>
      </c>
      <c r="N3256" s="44">
        <v>-6.20199107E-2</v>
      </c>
      <c r="O3256" s="44">
        <v>0.1518481518</v>
      </c>
      <c r="P3256" s="38" t="s">
        <v>16422</v>
      </c>
      <c r="Q3256" s="44">
        <v>3.1E-2</v>
      </c>
      <c r="R3256" s="44">
        <v>1</v>
      </c>
      <c r="S3256" s="38" t="s">
        <v>16423</v>
      </c>
      <c r="T3256" s="44">
        <v>-1.08560194325E-4</v>
      </c>
      <c r="U3256" s="44">
        <v>1.08842959568E-3</v>
      </c>
    </row>
    <row r="3257" spans="1:21">
      <c r="A3257" s="43" t="s">
        <v>2632</v>
      </c>
      <c r="B3257" s="38" t="s">
        <v>16424</v>
      </c>
      <c r="C3257" s="38" t="s">
        <v>16425</v>
      </c>
      <c r="D3257" s="44">
        <v>2.3929737438420799</v>
      </c>
      <c r="E3257" s="38">
        <v>0</v>
      </c>
      <c r="F3257" s="38">
        <v>0</v>
      </c>
      <c r="G3257" s="38">
        <v>0</v>
      </c>
      <c r="H3257" s="38">
        <v>0</v>
      </c>
      <c r="I3257" s="38">
        <v>0</v>
      </c>
      <c r="J3257" s="38" t="s">
        <v>16426</v>
      </c>
      <c r="K3257" s="44">
        <v>-0.36886030892469701</v>
      </c>
      <c r="L3257" s="44">
        <v>0.22511941770953001</v>
      </c>
      <c r="M3257" s="38" t="s">
        <v>16427</v>
      </c>
      <c r="N3257" s="44">
        <v>-4.1439933900000003E-2</v>
      </c>
      <c r="O3257" s="44">
        <v>0.13236763239999999</v>
      </c>
      <c r="P3257" s="38" t="s">
        <v>16427</v>
      </c>
      <c r="Q3257" s="44">
        <v>-2.9000000000000001E-2</v>
      </c>
      <c r="R3257" s="44">
        <v>0.243992418929</v>
      </c>
      <c r="S3257" s="38" t="s">
        <v>16428</v>
      </c>
      <c r="T3257" s="44">
        <v>-8.4015570015199999E-3</v>
      </c>
      <c r="U3257" s="44">
        <v>1.9682841382200002E-5</v>
      </c>
    </row>
    <row r="3258" spans="1:21">
      <c r="A3258" s="43" t="s">
        <v>2632</v>
      </c>
      <c r="B3258" s="38" t="s">
        <v>16424</v>
      </c>
      <c r="C3258" s="38" t="s">
        <v>16425</v>
      </c>
      <c r="D3258" s="44">
        <v>2.3929737438420799</v>
      </c>
      <c r="E3258" s="38">
        <v>0</v>
      </c>
      <c r="F3258" s="38">
        <v>0</v>
      </c>
      <c r="G3258" s="38">
        <v>0</v>
      </c>
      <c r="H3258" s="38">
        <v>0</v>
      </c>
      <c r="I3258" s="38">
        <v>0</v>
      </c>
      <c r="J3258" s="38" t="s">
        <v>16429</v>
      </c>
      <c r="K3258" s="44">
        <v>0</v>
      </c>
      <c r="L3258" s="44" t="s">
        <v>1268</v>
      </c>
      <c r="M3258" s="38" t="s">
        <v>16430</v>
      </c>
      <c r="N3258" s="44">
        <v>9.2999719999999997E-4</v>
      </c>
      <c r="O3258" s="44">
        <v>0.41808191810000001</v>
      </c>
      <c r="P3258" s="38" t="s">
        <v>16430</v>
      </c>
      <c r="Q3258" s="44">
        <v>3.0000000000000001E-3</v>
      </c>
      <c r="R3258" s="44">
        <v>1</v>
      </c>
      <c r="S3258" s="38" t="s">
        <v>16431</v>
      </c>
      <c r="T3258" s="44">
        <v>2.48325006132E-13</v>
      </c>
      <c r="U3258" s="44">
        <v>1.33349943319E-18</v>
      </c>
    </row>
    <row r="3259" spans="1:21">
      <c r="A3259" s="43" t="s">
        <v>2632</v>
      </c>
      <c r="B3259" s="38" t="s">
        <v>16432</v>
      </c>
      <c r="C3259" s="38" t="s">
        <v>16433</v>
      </c>
      <c r="D3259" s="44">
        <v>0.86630888804982997</v>
      </c>
      <c r="E3259" s="38">
        <v>0</v>
      </c>
      <c r="F3259" s="38">
        <v>0</v>
      </c>
      <c r="G3259" s="38">
        <v>0</v>
      </c>
      <c r="H3259" s="38">
        <v>0</v>
      </c>
      <c r="I3259" s="38">
        <v>0</v>
      </c>
      <c r="J3259" s="38" t="s">
        <v>16434</v>
      </c>
      <c r="K3259" s="44">
        <v>0</v>
      </c>
      <c r="L3259" s="44" t="s">
        <v>1268</v>
      </c>
      <c r="M3259" s="38" t="s">
        <v>16435</v>
      </c>
      <c r="N3259" s="44">
        <v>0</v>
      </c>
      <c r="O3259" s="44">
        <v>0.33216783220000001</v>
      </c>
      <c r="P3259" s="38" t="s">
        <v>16435</v>
      </c>
      <c r="Q3259" s="44">
        <v>-6.0000000000000001E-3</v>
      </c>
      <c r="R3259" s="44">
        <v>1</v>
      </c>
      <c r="S3259" s="38" t="s">
        <v>16436</v>
      </c>
      <c r="T3259" s="44">
        <v>6.1847484918099997E-5</v>
      </c>
      <c r="U3259" s="44">
        <v>3.4726265454899997E-5</v>
      </c>
    </row>
    <row r="3260" spans="1:21">
      <c r="A3260" s="43" t="s">
        <v>2632</v>
      </c>
      <c r="B3260" s="38" t="s">
        <v>16437</v>
      </c>
      <c r="C3260" s="38" t="s">
        <v>16438</v>
      </c>
      <c r="D3260" s="44">
        <v>1.90368569204121</v>
      </c>
      <c r="E3260" s="38">
        <v>0</v>
      </c>
      <c r="F3260" s="38">
        <v>0</v>
      </c>
      <c r="G3260" s="38">
        <v>0</v>
      </c>
      <c r="H3260" s="38">
        <v>0</v>
      </c>
      <c r="I3260" s="38">
        <v>0</v>
      </c>
      <c r="J3260" s="38" t="s">
        <v>16439</v>
      </c>
      <c r="K3260" s="44">
        <v>-4.5963952988492901E-2</v>
      </c>
      <c r="L3260" s="44">
        <v>0.72565360533524403</v>
      </c>
      <c r="M3260" s="38" t="s">
        <v>16440</v>
      </c>
      <c r="N3260" s="44">
        <v>-1.25632152E-2</v>
      </c>
      <c r="O3260" s="44">
        <v>0.3342539813</v>
      </c>
      <c r="P3260" s="38" t="s">
        <v>16440</v>
      </c>
      <c r="Q3260" s="44">
        <v>-0.01</v>
      </c>
      <c r="R3260" s="44">
        <v>1</v>
      </c>
      <c r="S3260" s="38" t="s">
        <v>16441</v>
      </c>
      <c r="T3260" s="44">
        <v>-2.5026062186199999E-10</v>
      </c>
      <c r="U3260" s="44">
        <v>1.0317538270300001E-16</v>
      </c>
    </row>
    <row r="3261" spans="1:21">
      <c r="A3261" s="43" t="s">
        <v>2632</v>
      </c>
      <c r="B3261" s="38" t="s">
        <v>16437</v>
      </c>
      <c r="C3261" s="38" t="s">
        <v>16438</v>
      </c>
      <c r="D3261" s="44">
        <v>1.90368569204121</v>
      </c>
      <c r="E3261" s="38">
        <v>0</v>
      </c>
      <c r="F3261" s="38">
        <v>0</v>
      </c>
      <c r="G3261" s="38">
        <v>0</v>
      </c>
      <c r="H3261" s="38">
        <v>0</v>
      </c>
      <c r="I3261" s="38">
        <v>0</v>
      </c>
      <c r="J3261" s="38" t="s">
        <v>16442</v>
      </c>
      <c r="K3261" s="44">
        <v>0.13267230242195999</v>
      </c>
      <c r="L3261" s="44">
        <v>0.31429626803864602</v>
      </c>
      <c r="M3261" s="38" t="s">
        <v>16443</v>
      </c>
      <c r="N3261" s="44">
        <v>3.6840415000000001E-2</v>
      </c>
      <c r="O3261" s="44">
        <v>0.3342539813</v>
      </c>
      <c r="P3261" s="38" t="s">
        <v>16443</v>
      </c>
      <c r="Q3261" s="44">
        <v>-1E-3</v>
      </c>
      <c r="R3261" s="44">
        <v>1</v>
      </c>
      <c r="S3261" s="38" t="s">
        <v>16444</v>
      </c>
      <c r="T3261" s="44">
        <v>1.12076756565E-2</v>
      </c>
      <c r="U3261" s="44">
        <v>8.1798786886499997E-2</v>
      </c>
    </row>
    <row r="3262" spans="1:21">
      <c r="A3262" s="43" t="s">
        <v>2632</v>
      </c>
      <c r="B3262" s="38" t="s">
        <v>16445</v>
      </c>
      <c r="C3262" s="38" t="s">
        <v>16446</v>
      </c>
      <c r="D3262" s="44">
        <v>0.93058640472822496</v>
      </c>
      <c r="E3262" s="38">
        <v>1</v>
      </c>
      <c r="F3262" s="38">
        <v>0</v>
      </c>
      <c r="G3262" s="38">
        <v>0</v>
      </c>
      <c r="H3262" s="38">
        <v>1</v>
      </c>
      <c r="I3262" s="38">
        <v>0</v>
      </c>
      <c r="J3262" s="38" t="s">
        <v>16447</v>
      </c>
      <c r="K3262" s="44">
        <v>-6.3909516374610398E-2</v>
      </c>
      <c r="L3262" s="44">
        <v>0.79527137129699499</v>
      </c>
      <c r="M3262" s="38" t="s">
        <v>16448</v>
      </c>
      <c r="N3262" s="44">
        <v>-0.1309384619</v>
      </c>
      <c r="O3262" s="44">
        <v>0.14285714290000001</v>
      </c>
      <c r="P3262" s="38" t="s">
        <v>16448</v>
      </c>
      <c r="Q3262" s="44">
        <v>-0.114</v>
      </c>
      <c r="R3262" s="44">
        <v>1.09560107074E-2</v>
      </c>
      <c r="S3262" s="38" t="s">
        <v>16449</v>
      </c>
      <c r="T3262" s="44">
        <v>-0.117296665583</v>
      </c>
      <c r="U3262" s="44">
        <v>0.94433717235400005</v>
      </c>
    </row>
    <row r="3263" spans="1:21">
      <c r="A3263" s="43" t="s">
        <v>2632</v>
      </c>
      <c r="B3263" s="38" t="s">
        <v>16445</v>
      </c>
      <c r="C3263" s="38" t="s">
        <v>16446</v>
      </c>
      <c r="D3263" s="44">
        <v>0.93058640472822496</v>
      </c>
      <c r="E3263" s="38">
        <v>0</v>
      </c>
      <c r="F3263" s="38">
        <v>0</v>
      </c>
      <c r="G3263" s="38">
        <v>0</v>
      </c>
      <c r="H3263" s="38">
        <v>0</v>
      </c>
      <c r="I3263" s="38">
        <v>0</v>
      </c>
      <c r="J3263" s="38" t="s">
        <v>16450</v>
      </c>
      <c r="K3263" s="44">
        <v>-0.21058725063698</v>
      </c>
      <c r="L3263" s="44">
        <v>0.39780470248423</v>
      </c>
      <c r="M3263" s="38" t="s">
        <v>16451</v>
      </c>
      <c r="N3263" s="44">
        <v>0.1055718982</v>
      </c>
      <c r="O3263" s="44">
        <v>0.2272727273</v>
      </c>
      <c r="P3263" s="38" t="s">
        <v>16451</v>
      </c>
      <c r="Q3263" s="44">
        <v>-7.0000000000000001E-3</v>
      </c>
      <c r="R3263" s="44">
        <v>1</v>
      </c>
      <c r="S3263" s="38" t="s">
        <v>16452</v>
      </c>
      <c r="T3263" s="44">
        <v>-1.1623500224500001E-5</v>
      </c>
      <c r="U3263" s="44">
        <v>2.7992827827300001E-6</v>
      </c>
    </row>
    <row r="3264" spans="1:21">
      <c r="A3264" s="43" t="s">
        <v>2632</v>
      </c>
      <c r="B3264" s="38" t="s">
        <v>16453</v>
      </c>
      <c r="C3264" s="38" t="s">
        <v>16454</v>
      </c>
      <c r="D3264" s="44">
        <v>1.4418333025238499</v>
      </c>
      <c r="E3264" s="38">
        <v>0</v>
      </c>
      <c r="F3264" s="38">
        <v>0</v>
      </c>
      <c r="G3264" s="38">
        <v>0</v>
      </c>
      <c r="H3264" s="38">
        <v>0</v>
      </c>
      <c r="I3264" s="38">
        <v>0</v>
      </c>
      <c r="J3264" s="38" t="s">
        <v>16455</v>
      </c>
      <c r="K3264" s="44">
        <v>-3.6527494199217303E-2</v>
      </c>
      <c r="L3264" s="44">
        <v>0.89216130853482101</v>
      </c>
      <c r="M3264" s="38" t="s">
        <v>16456</v>
      </c>
      <c r="N3264" s="44">
        <v>2.5651085699999999E-2</v>
      </c>
      <c r="O3264" s="44">
        <v>0.29160839160000002</v>
      </c>
      <c r="P3264" s="38" t="s">
        <v>16456</v>
      </c>
      <c r="Q3264" s="44">
        <v>-1.2999999999999999E-2</v>
      </c>
      <c r="R3264" s="44">
        <v>1</v>
      </c>
      <c r="S3264" s="38" t="s">
        <v>16457</v>
      </c>
      <c r="T3264" s="44">
        <v>-1.3925850040200001E-5</v>
      </c>
      <c r="U3264" s="44">
        <v>7.47591966741E-4</v>
      </c>
    </row>
    <row r="3265" spans="1:21">
      <c r="A3265" s="43" t="s">
        <v>2632</v>
      </c>
      <c r="B3265" s="38" t="s">
        <v>16453</v>
      </c>
      <c r="C3265" s="38" t="s">
        <v>16454</v>
      </c>
      <c r="D3265" s="44">
        <v>1.4418333025238499</v>
      </c>
      <c r="E3265" s="38">
        <v>0</v>
      </c>
      <c r="F3265" s="38">
        <v>0</v>
      </c>
      <c r="G3265" s="38">
        <v>0</v>
      </c>
      <c r="H3265" s="38">
        <v>0</v>
      </c>
      <c r="I3265" s="38">
        <v>0</v>
      </c>
      <c r="J3265" s="38" t="s">
        <v>16458</v>
      </c>
      <c r="K3265" s="44">
        <v>-0.12074400744298</v>
      </c>
      <c r="L3265" s="44">
        <v>0.546064111183173</v>
      </c>
      <c r="M3265" s="38" t="s">
        <v>16459</v>
      </c>
      <c r="N3265" s="44">
        <v>1.53845544E-2</v>
      </c>
      <c r="O3265" s="44">
        <v>0.29160839160000002</v>
      </c>
      <c r="P3265" s="38" t="s">
        <v>16459</v>
      </c>
      <c r="Q3265" s="44">
        <v>-4.1000000000000002E-2</v>
      </c>
      <c r="R3265" s="44">
        <v>1</v>
      </c>
      <c r="S3265" s="38" t="s">
        <v>16460</v>
      </c>
      <c r="T3265" s="44">
        <v>-1.7792098859600001E-6</v>
      </c>
      <c r="U3265" s="44">
        <v>1.2294008541899999E-7</v>
      </c>
    </row>
    <row r="3266" spans="1:21">
      <c r="A3266" s="43" t="s">
        <v>2632</v>
      </c>
      <c r="B3266" s="38" t="s">
        <v>16461</v>
      </c>
      <c r="C3266" s="38" t="s">
        <v>1407</v>
      </c>
      <c r="D3266" s="44">
        <v>1.97532015501791</v>
      </c>
      <c r="E3266" s="38">
        <v>0</v>
      </c>
      <c r="F3266" s="38">
        <v>0</v>
      </c>
      <c r="G3266" s="38">
        <v>0</v>
      </c>
      <c r="H3266" s="38">
        <v>0</v>
      </c>
      <c r="I3266" s="38">
        <v>0</v>
      </c>
      <c r="J3266" s="38" t="s">
        <v>16462</v>
      </c>
      <c r="K3266" s="44">
        <v>0</v>
      </c>
      <c r="L3266" s="44" t="s">
        <v>1268</v>
      </c>
      <c r="M3266" s="38" t="s">
        <v>16463</v>
      </c>
      <c r="N3266" s="44">
        <v>4.4350294000000002E-3</v>
      </c>
      <c r="O3266" s="44">
        <v>0.3761571762</v>
      </c>
      <c r="P3266" s="38" t="s">
        <v>16463</v>
      </c>
      <c r="Q3266" s="44">
        <v>7.0000000000000001E-3</v>
      </c>
      <c r="R3266" s="44">
        <v>1</v>
      </c>
      <c r="S3266" s="38" t="s">
        <v>16464</v>
      </c>
      <c r="T3266" s="44">
        <v>6.7614245316100002E-7</v>
      </c>
      <c r="U3266" s="44">
        <v>1.45477801779E-11</v>
      </c>
    </row>
    <row r="3267" spans="1:21">
      <c r="A3267" s="43" t="s">
        <v>2632</v>
      </c>
      <c r="B3267" s="38" t="s">
        <v>16461</v>
      </c>
      <c r="C3267" s="38" t="s">
        <v>1407</v>
      </c>
      <c r="D3267" s="44">
        <v>1.97532015501791</v>
      </c>
      <c r="E3267" s="38">
        <v>0</v>
      </c>
      <c r="F3267" s="38">
        <v>0</v>
      </c>
      <c r="G3267" s="38">
        <v>0</v>
      </c>
      <c r="H3267" s="38">
        <v>0</v>
      </c>
      <c r="I3267" s="38">
        <v>0</v>
      </c>
      <c r="J3267" s="38" t="s">
        <v>16465</v>
      </c>
      <c r="K3267" s="44">
        <v>0.113489968295725</v>
      </c>
      <c r="L3267" s="44">
        <v>0.40254070009249798</v>
      </c>
      <c r="M3267" s="38" t="s">
        <v>16466</v>
      </c>
      <c r="N3267" s="44">
        <v>-7.4927913099999993E-2</v>
      </c>
      <c r="O3267" s="44">
        <v>0.21312021310000001</v>
      </c>
      <c r="P3267" s="38" t="s">
        <v>16466</v>
      </c>
      <c r="Q3267" s="44">
        <v>-7.0000000000000001E-3</v>
      </c>
      <c r="R3267" s="44">
        <v>1</v>
      </c>
      <c r="S3267" s="38" t="s">
        <v>16467</v>
      </c>
      <c r="T3267" s="44">
        <v>1.34496013044E-3</v>
      </c>
      <c r="U3267" s="44">
        <v>8.4140369574499992E-3</v>
      </c>
    </row>
    <row r="3268" spans="1:21">
      <c r="A3268" s="43" t="s">
        <v>2632</v>
      </c>
      <c r="B3268" s="38" t="s">
        <v>16461</v>
      </c>
      <c r="C3268" s="38" t="s">
        <v>1407</v>
      </c>
      <c r="D3268" s="44">
        <v>1.97532015501791</v>
      </c>
      <c r="E3268" s="38">
        <v>1</v>
      </c>
      <c r="F3268" s="38">
        <v>0</v>
      </c>
      <c r="G3268" s="38">
        <v>0</v>
      </c>
      <c r="H3268" s="38">
        <v>1</v>
      </c>
      <c r="I3268" s="38">
        <v>0</v>
      </c>
      <c r="J3268" s="38" t="s">
        <v>16468</v>
      </c>
      <c r="K3268" s="44">
        <v>-5.2832946400349197E-2</v>
      </c>
      <c r="L3268" s="44">
        <v>0.42080224126454402</v>
      </c>
      <c r="M3268" s="38" t="s">
        <v>16469</v>
      </c>
      <c r="N3268" s="44">
        <v>-3.7012788999999997E-2</v>
      </c>
      <c r="O3268" s="44">
        <v>0.25174825169999998</v>
      </c>
      <c r="P3268" s="38" t="s">
        <v>16469</v>
      </c>
      <c r="Q3268" s="44">
        <v>-0.03</v>
      </c>
      <c r="R3268" s="44">
        <v>2.01474812242E-5</v>
      </c>
      <c r="S3268" s="38" t="s">
        <v>16470</v>
      </c>
      <c r="T3268" s="44">
        <v>-5.4019493753599997E-3</v>
      </c>
      <c r="U3268" s="44">
        <v>2.5209452780500003E-4</v>
      </c>
    </row>
    <row r="3269" spans="1:21">
      <c r="A3269" s="43" t="s">
        <v>2632</v>
      </c>
      <c r="B3269" s="38" t="s">
        <v>16471</v>
      </c>
      <c r="C3269" s="38" t="s">
        <v>16472</v>
      </c>
      <c r="D3269" s="44">
        <v>2.1053361769409702</v>
      </c>
      <c r="E3269" s="38">
        <v>0</v>
      </c>
      <c r="F3269" s="38">
        <v>0</v>
      </c>
      <c r="G3269" s="38">
        <v>0</v>
      </c>
      <c r="H3269" s="38">
        <v>0</v>
      </c>
      <c r="I3269" s="38">
        <v>0</v>
      </c>
      <c r="J3269" s="38" t="s">
        <v>16473</v>
      </c>
      <c r="K3269" s="44">
        <v>0</v>
      </c>
      <c r="L3269" s="44" t="s">
        <v>1268</v>
      </c>
      <c r="M3269" s="38" t="s">
        <v>16474</v>
      </c>
      <c r="N3269" s="44">
        <v>4.0356283999999996E-3</v>
      </c>
      <c r="O3269" s="44">
        <v>0.40709290710000001</v>
      </c>
      <c r="P3269" s="38" t="s">
        <v>16474</v>
      </c>
      <c r="Q3269" s="44">
        <v>0</v>
      </c>
      <c r="R3269" s="44">
        <v>1</v>
      </c>
      <c r="S3269" s="38" t="s">
        <v>16475</v>
      </c>
      <c r="T3269" s="44">
        <v>-7.7715611723799997E-16</v>
      </c>
      <c r="U3269" s="44">
        <v>1.3334994321699999E-18</v>
      </c>
    </row>
    <row r="3270" spans="1:21">
      <c r="A3270" s="43" t="s">
        <v>2632</v>
      </c>
      <c r="B3270" s="38" t="s">
        <v>16471</v>
      </c>
      <c r="C3270" s="38" t="s">
        <v>16472</v>
      </c>
      <c r="D3270" s="44">
        <v>2.1053361769409702</v>
      </c>
      <c r="E3270" s="38">
        <v>0</v>
      </c>
      <c r="F3270" s="38">
        <v>0</v>
      </c>
      <c r="G3270" s="38">
        <v>0</v>
      </c>
      <c r="H3270" s="38">
        <v>0</v>
      </c>
      <c r="I3270" s="38">
        <v>0</v>
      </c>
      <c r="J3270" s="38" t="s">
        <v>16476</v>
      </c>
      <c r="K3270" s="44">
        <v>0</v>
      </c>
      <c r="L3270" s="44" t="s">
        <v>1268</v>
      </c>
      <c r="M3270" s="38" t="s">
        <v>16477</v>
      </c>
      <c r="N3270" s="44">
        <v>1.6490929999999999E-3</v>
      </c>
      <c r="O3270" s="44">
        <v>0.40709290710000001</v>
      </c>
      <c r="P3270" s="38" t="s">
        <v>16477</v>
      </c>
      <c r="Q3270" s="44">
        <v>-1E-3</v>
      </c>
      <c r="R3270" s="44">
        <v>1</v>
      </c>
      <c r="S3270" s="38" t="s">
        <v>16478</v>
      </c>
      <c r="T3270" s="44">
        <v>-7.7715611723799997E-16</v>
      </c>
      <c r="U3270" s="44">
        <v>1.3334994321699999E-18</v>
      </c>
    </row>
    <row r="3271" spans="1:21">
      <c r="A3271" s="43" t="s">
        <v>2632</v>
      </c>
      <c r="B3271" s="38" t="s">
        <v>16471</v>
      </c>
      <c r="C3271" s="38" t="s">
        <v>16472</v>
      </c>
      <c r="D3271" s="44">
        <v>2.1053361769409702</v>
      </c>
      <c r="E3271" s="38">
        <v>0</v>
      </c>
      <c r="F3271" s="38">
        <v>0</v>
      </c>
      <c r="G3271" s="38">
        <v>0</v>
      </c>
      <c r="H3271" s="38">
        <v>0</v>
      </c>
      <c r="I3271" s="38">
        <v>0</v>
      </c>
      <c r="J3271" s="38" t="s">
        <v>16479</v>
      </c>
      <c r="K3271" s="44">
        <v>-7.5723720013401996E-2</v>
      </c>
      <c r="L3271" s="44">
        <v>0.94697274259624398</v>
      </c>
      <c r="M3271" s="38" t="s">
        <v>16480</v>
      </c>
      <c r="N3271" s="44">
        <v>1.550364E-4</v>
      </c>
      <c r="O3271" s="44">
        <v>0.40709290710000001</v>
      </c>
      <c r="P3271" s="38" t="s">
        <v>16480</v>
      </c>
      <c r="Q3271" s="44">
        <v>0</v>
      </c>
      <c r="R3271" s="44">
        <v>1</v>
      </c>
      <c r="S3271" s="38" t="s">
        <v>16481</v>
      </c>
      <c r="T3271" s="44">
        <v>-7.7715611723799997E-16</v>
      </c>
      <c r="U3271" s="44">
        <v>1.3334994321699999E-18</v>
      </c>
    </row>
    <row r="3272" spans="1:21">
      <c r="A3272" s="43" t="s">
        <v>2632</v>
      </c>
      <c r="B3272" s="38" t="s">
        <v>16482</v>
      </c>
      <c r="C3272" s="38" t="s">
        <v>16483</v>
      </c>
      <c r="D3272" s="44">
        <v>1.7157573777025801</v>
      </c>
      <c r="E3272" s="38">
        <v>0</v>
      </c>
      <c r="F3272" s="38">
        <v>0</v>
      </c>
      <c r="G3272" s="38">
        <v>0</v>
      </c>
      <c r="H3272" s="38">
        <v>0</v>
      </c>
      <c r="I3272" s="38">
        <v>0</v>
      </c>
      <c r="J3272" s="38" t="s">
        <v>16484</v>
      </c>
      <c r="K3272" s="44">
        <v>-2.68591600121738E-2</v>
      </c>
      <c r="L3272" s="44">
        <v>0.83885387759408703</v>
      </c>
      <c r="M3272" s="38" t="s">
        <v>16485</v>
      </c>
      <c r="N3272" s="44">
        <v>-2.2334030000000001E-3</v>
      </c>
      <c r="O3272" s="44">
        <v>0.35564435560000002</v>
      </c>
      <c r="P3272" s="38" t="s">
        <v>16485</v>
      </c>
      <c r="Q3272" s="44">
        <v>4.0000000000000001E-3</v>
      </c>
      <c r="R3272" s="44">
        <v>1</v>
      </c>
      <c r="S3272" s="38" t="s">
        <v>16486</v>
      </c>
      <c r="T3272" s="44">
        <v>-3.0957244457500001E-4</v>
      </c>
      <c r="U3272" s="44">
        <v>1.7662379807700001E-3</v>
      </c>
    </row>
    <row r="3273" spans="1:21">
      <c r="A3273" s="43" t="s">
        <v>2632</v>
      </c>
      <c r="B3273" s="38" t="s">
        <v>16482</v>
      </c>
      <c r="C3273" s="38" t="s">
        <v>16483</v>
      </c>
      <c r="D3273" s="44">
        <v>1.7157573777025801</v>
      </c>
      <c r="E3273" s="38">
        <v>0</v>
      </c>
      <c r="F3273" s="38">
        <v>0</v>
      </c>
      <c r="G3273" s="38">
        <v>0</v>
      </c>
      <c r="H3273" s="38">
        <v>0</v>
      </c>
      <c r="I3273" s="38">
        <v>0</v>
      </c>
      <c r="J3273" s="38" t="s">
        <v>16487</v>
      </c>
      <c r="K3273" s="44">
        <v>0.400925516182222</v>
      </c>
      <c r="L3273" s="44">
        <v>0.86038663140039395</v>
      </c>
      <c r="M3273" s="38" t="s">
        <v>16488</v>
      </c>
      <c r="N3273" s="44">
        <v>3.9987149999999999E-3</v>
      </c>
      <c r="O3273" s="44">
        <v>0.35564435560000002</v>
      </c>
      <c r="P3273" s="38" t="s">
        <v>16488</v>
      </c>
      <c r="Q3273" s="44">
        <v>2.9000000000000001E-2</v>
      </c>
      <c r="R3273" s="44">
        <v>1</v>
      </c>
      <c r="S3273" s="38" t="s">
        <v>16489</v>
      </c>
      <c r="T3273" s="44">
        <v>6.6308008406700003E-6</v>
      </c>
      <c r="U3273" s="44">
        <v>6.5223266113800003E-10</v>
      </c>
    </row>
    <row r="3274" spans="1:21">
      <c r="A3274" s="43" t="s">
        <v>2632</v>
      </c>
      <c r="B3274" s="38" t="s">
        <v>16490</v>
      </c>
      <c r="C3274" s="38" t="s">
        <v>16491</v>
      </c>
      <c r="D3274" s="44">
        <v>1.0243472520216399</v>
      </c>
      <c r="E3274" s="38">
        <v>0</v>
      </c>
      <c r="F3274" s="38">
        <v>0</v>
      </c>
      <c r="G3274" s="38">
        <v>0</v>
      </c>
      <c r="H3274" s="38">
        <v>0</v>
      </c>
      <c r="I3274" s="38">
        <v>0</v>
      </c>
      <c r="J3274" s="38" t="s">
        <v>16492</v>
      </c>
      <c r="K3274" s="44">
        <v>-0.10250581891382</v>
      </c>
      <c r="L3274" s="44">
        <v>0.71029890219263403</v>
      </c>
      <c r="M3274" s="38" t="s">
        <v>16493</v>
      </c>
      <c r="N3274" s="44">
        <v>4.9788207899999999E-2</v>
      </c>
      <c r="O3274" s="44">
        <v>0.1838161838</v>
      </c>
      <c r="P3274" s="38" t="s">
        <v>16493</v>
      </c>
      <c r="Q3274" s="44">
        <v>2.9000000000000001E-2</v>
      </c>
      <c r="R3274" s="44">
        <v>1</v>
      </c>
      <c r="S3274" s="38" t="s">
        <v>16494</v>
      </c>
      <c r="T3274" s="44">
        <v>0.25506309442500003</v>
      </c>
      <c r="U3274" s="44">
        <v>0.875680949554</v>
      </c>
    </row>
    <row r="3275" spans="1:21">
      <c r="A3275" s="43" t="s">
        <v>2632</v>
      </c>
      <c r="B3275" s="38" t="s">
        <v>16490</v>
      </c>
      <c r="C3275" s="38" t="s">
        <v>16491</v>
      </c>
      <c r="D3275" s="44">
        <v>1.0243472520216399</v>
      </c>
      <c r="E3275" s="38">
        <v>0</v>
      </c>
      <c r="F3275" s="38">
        <v>0</v>
      </c>
      <c r="G3275" s="38">
        <v>0</v>
      </c>
      <c r="H3275" s="38">
        <v>0</v>
      </c>
      <c r="I3275" s="38">
        <v>0</v>
      </c>
      <c r="J3275" s="38" t="s">
        <v>16495</v>
      </c>
      <c r="K3275" s="44">
        <v>-0.29661933146133901</v>
      </c>
      <c r="L3275" s="44">
        <v>0.52955307502087601</v>
      </c>
      <c r="M3275" s="38" t="s">
        <v>16496</v>
      </c>
      <c r="N3275" s="44">
        <v>-0.1212309615</v>
      </c>
      <c r="O3275" s="44">
        <v>9.9900099899999997E-2</v>
      </c>
      <c r="P3275" s="38" t="s">
        <v>16496</v>
      </c>
      <c r="Q3275" s="44">
        <v>-0.10199999999999999</v>
      </c>
      <c r="R3275" s="44">
        <v>1</v>
      </c>
      <c r="S3275" s="38" t="s">
        <v>16497</v>
      </c>
      <c r="T3275" s="44">
        <v>-0.17591580991700001</v>
      </c>
      <c r="U3275" s="44">
        <v>0.67260758825400002</v>
      </c>
    </row>
    <row r="3276" spans="1:21">
      <c r="A3276" s="43" t="s">
        <v>2632</v>
      </c>
      <c r="B3276" s="38" t="s">
        <v>16498</v>
      </c>
      <c r="C3276" s="38" t="s">
        <v>16499</v>
      </c>
      <c r="D3276" s="44">
        <v>2.0365200823971699</v>
      </c>
      <c r="E3276" s="38">
        <v>0</v>
      </c>
      <c r="F3276" s="38">
        <v>0</v>
      </c>
      <c r="G3276" s="38">
        <v>0</v>
      </c>
      <c r="H3276" s="38">
        <v>0</v>
      </c>
      <c r="I3276" s="38">
        <v>0</v>
      </c>
      <c r="J3276" s="38" t="s">
        <v>16500</v>
      </c>
      <c r="K3276" s="44">
        <v>0</v>
      </c>
      <c r="L3276" s="44" t="s">
        <v>1268</v>
      </c>
      <c r="M3276" s="38" t="s">
        <v>16501</v>
      </c>
      <c r="N3276" s="44">
        <v>-1.3037668999999999E-3</v>
      </c>
      <c r="O3276" s="44">
        <v>0.3481518482</v>
      </c>
      <c r="P3276" s="38" t="s">
        <v>16501</v>
      </c>
      <c r="Q3276" s="44">
        <v>-1E-3</v>
      </c>
      <c r="R3276" s="44">
        <v>1</v>
      </c>
      <c r="S3276" s="38" t="s">
        <v>16502</v>
      </c>
      <c r="T3276" s="44">
        <v>-7.7715611723799997E-16</v>
      </c>
      <c r="U3276" s="44">
        <v>1.3334994321699999E-18</v>
      </c>
    </row>
    <row r="3277" spans="1:21">
      <c r="A3277" s="43" t="s">
        <v>2632</v>
      </c>
      <c r="B3277" s="38" t="s">
        <v>16503</v>
      </c>
      <c r="C3277" s="38" t="s">
        <v>16504</v>
      </c>
      <c r="D3277" s="44">
        <v>1.64711339613131</v>
      </c>
      <c r="E3277" s="38">
        <v>0</v>
      </c>
      <c r="F3277" s="38">
        <v>0</v>
      </c>
      <c r="G3277" s="38">
        <v>0</v>
      </c>
      <c r="H3277" s="38">
        <v>0</v>
      </c>
      <c r="I3277" s="38">
        <v>0</v>
      </c>
      <c r="J3277" s="38" t="s">
        <v>16505</v>
      </c>
      <c r="K3277" s="44">
        <v>-2.03606281380742E-2</v>
      </c>
      <c r="L3277" s="44">
        <v>0.988346406613272</v>
      </c>
      <c r="M3277" s="38" t="s">
        <v>16506</v>
      </c>
      <c r="N3277" s="44">
        <v>2.316739E-3</v>
      </c>
      <c r="O3277" s="44">
        <v>0.39260739259999999</v>
      </c>
      <c r="P3277" s="38" t="s">
        <v>16506</v>
      </c>
      <c r="Q3277" s="44">
        <v>4.0000000000000001E-3</v>
      </c>
      <c r="R3277" s="44">
        <v>1</v>
      </c>
      <c r="S3277" s="38" t="s">
        <v>16507</v>
      </c>
      <c r="T3277" s="44">
        <v>1.2523278619600001E-6</v>
      </c>
      <c r="U3277" s="44">
        <v>1.62394386814E-9</v>
      </c>
    </row>
    <row r="3278" spans="1:21">
      <c r="A3278" s="43" t="s">
        <v>2632</v>
      </c>
      <c r="B3278" s="38" t="s">
        <v>16503</v>
      </c>
      <c r="C3278" s="38" t="s">
        <v>16504</v>
      </c>
      <c r="D3278" s="44">
        <v>1.64711339613131</v>
      </c>
      <c r="E3278" s="38">
        <v>0</v>
      </c>
      <c r="F3278" s="38">
        <v>0</v>
      </c>
      <c r="G3278" s="38">
        <v>0</v>
      </c>
      <c r="H3278" s="38">
        <v>0</v>
      </c>
      <c r="I3278" s="38">
        <v>0</v>
      </c>
      <c r="J3278" s="38" t="s">
        <v>16508</v>
      </c>
      <c r="K3278" s="44">
        <v>0</v>
      </c>
      <c r="L3278" s="44" t="s">
        <v>1268</v>
      </c>
      <c r="M3278" s="38" t="s">
        <v>16509</v>
      </c>
      <c r="N3278" s="44">
        <v>-1.6557354400000002E-2</v>
      </c>
      <c r="O3278" s="44">
        <v>0.39260739259999999</v>
      </c>
      <c r="P3278" s="38" t="s">
        <v>16509</v>
      </c>
      <c r="Q3278" s="44">
        <v>-5.0000000000000001E-3</v>
      </c>
      <c r="R3278" s="44">
        <v>1</v>
      </c>
      <c r="S3278" s="38" t="s">
        <v>16510</v>
      </c>
      <c r="T3278" s="44">
        <v>-6.77871267752E-14</v>
      </c>
      <c r="U3278" s="44">
        <v>1.3334994324400001E-18</v>
      </c>
    </row>
    <row r="3279" spans="1:21">
      <c r="A3279" s="43" t="s">
        <v>2632</v>
      </c>
      <c r="B3279" s="38" t="s">
        <v>16511</v>
      </c>
      <c r="C3279" s="38" t="s">
        <v>16512</v>
      </c>
      <c r="D3279" s="44">
        <v>0.76980946631540803</v>
      </c>
      <c r="E3279" s="38">
        <v>0</v>
      </c>
      <c r="F3279" s="38">
        <v>0</v>
      </c>
      <c r="G3279" s="38">
        <v>0</v>
      </c>
      <c r="H3279" s="38">
        <v>0</v>
      </c>
      <c r="I3279" s="38">
        <v>0</v>
      </c>
      <c r="J3279" s="38" t="s">
        <v>16513</v>
      </c>
      <c r="K3279" s="44">
        <v>0.113938157023684</v>
      </c>
      <c r="L3279" s="44">
        <v>0.83992266424336803</v>
      </c>
      <c r="M3279" s="38" t="s">
        <v>16514</v>
      </c>
      <c r="N3279" s="44">
        <v>-3.0159456000000001E-3</v>
      </c>
      <c r="O3279" s="44">
        <v>0.34065934069999998</v>
      </c>
      <c r="P3279" s="38" t="s">
        <v>16514</v>
      </c>
      <c r="Q3279" s="44">
        <v>-0.109</v>
      </c>
      <c r="R3279" s="44">
        <v>1</v>
      </c>
      <c r="S3279" s="38" t="s">
        <v>16515</v>
      </c>
      <c r="T3279" s="44">
        <v>-6.0731756521300001E-2</v>
      </c>
      <c r="U3279" s="44">
        <v>0.33890807846900001</v>
      </c>
    </row>
    <row r="3280" spans="1:21">
      <c r="A3280" s="43" t="s">
        <v>2632</v>
      </c>
      <c r="B3280" s="38" t="s">
        <v>16516</v>
      </c>
      <c r="C3280" s="38" t="s">
        <v>16517</v>
      </c>
      <c r="D3280" s="44">
        <v>2.2349501737104398</v>
      </c>
      <c r="E3280" s="38">
        <v>0</v>
      </c>
      <c r="F3280" s="38">
        <v>0</v>
      </c>
      <c r="G3280" s="38">
        <v>0</v>
      </c>
      <c r="H3280" s="38">
        <v>0</v>
      </c>
      <c r="I3280" s="38">
        <v>0</v>
      </c>
      <c r="J3280" s="38" t="s">
        <v>16518</v>
      </c>
      <c r="K3280" s="44">
        <v>-1.41174150101822E-2</v>
      </c>
      <c r="L3280" s="44">
        <v>0.98378857509886997</v>
      </c>
      <c r="M3280" s="38" t="s">
        <v>16519</v>
      </c>
      <c r="N3280" s="44">
        <v>2.0949625999999999E-3</v>
      </c>
      <c r="O3280" s="44">
        <v>0.2672327672</v>
      </c>
      <c r="P3280" s="38" t="s">
        <v>16519</v>
      </c>
      <c r="Q3280" s="44">
        <v>-2E-3</v>
      </c>
      <c r="R3280" s="44">
        <v>1</v>
      </c>
      <c r="S3280" s="38" t="s">
        <v>16520</v>
      </c>
      <c r="T3280" s="44">
        <v>-7.7715611723799997E-16</v>
      </c>
      <c r="U3280" s="44">
        <v>1.3334994321699999E-18</v>
      </c>
    </row>
    <row r="3281" spans="1:21">
      <c r="A3281" s="43" t="s">
        <v>2632</v>
      </c>
      <c r="B3281" s="38" t="s">
        <v>16521</v>
      </c>
      <c r="C3281" s="38" t="s">
        <v>16522</v>
      </c>
      <c r="D3281" s="44">
        <v>1.3666583333870099</v>
      </c>
      <c r="E3281" s="38">
        <v>0</v>
      </c>
      <c r="F3281" s="38">
        <v>0</v>
      </c>
      <c r="G3281" s="38">
        <v>0</v>
      </c>
      <c r="H3281" s="38">
        <v>0</v>
      </c>
      <c r="I3281" s="38">
        <v>0</v>
      </c>
      <c r="J3281" s="38" t="s">
        <v>16523</v>
      </c>
      <c r="K3281" s="44">
        <v>-4.6764812328042603E-2</v>
      </c>
      <c r="L3281" s="44">
        <v>0.94775473199262295</v>
      </c>
      <c r="M3281" s="38" t="s">
        <v>16524</v>
      </c>
      <c r="N3281" s="44">
        <v>1.9528613000000001E-3</v>
      </c>
      <c r="O3281" s="44">
        <v>0.36563436560000001</v>
      </c>
      <c r="P3281" s="38" t="s">
        <v>16524</v>
      </c>
      <c r="Q3281" s="44">
        <v>3.5000000000000003E-2</v>
      </c>
      <c r="R3281" s="44">
        <v>1</v>
      </c>
      <c r="S3281" s="38" t="s">
        <v>16525</v>
      </c>
      <c r="T3281" s="44">
        <v>-2.3609468126500001E-4</v>
      </c>
      <c r="U3281" s="44">
        <v>6.1944122243400002E-4</v>
      </c>
    </row>
    <row r="3282" spans="1:21">
      <c r="A3282" s="43" t="s">
        <v>2632</v>
      </c>
      <c r="B3282" s="38" t="s">
        <v>16526</v>
      </c>
      <c r="C3282" s="38" t="s">
        <v>16527</v>
      </c>
      <c r="D3282" s="44">
        <v>1.7782776240228799</v>
      </c>
      <c r="E3282" s="38">
        <v>0</v>
      </c>
      <c r="F3282" s="38">
        <v>0</v>
      </c>
      <c r="G3282" s="38">
        <v>0</v>
      </c>
      <c r="H3282" s="38">
        <v>0</v>
      </c>
      <c r="I3282" s="38">
        <v>0</v>
      </c>
      <c r="J3282" s="38" t="s">
        <v>16528</v>
      </c>
      <c r="K3282" s="44">
        <v>0</v>
      </c>
      <c r="L3282" s="44" t="s">
        <v>1268</v>
      </c>
      <c r="M3282" s="38" t="s">
        <v>16529</v>
      </c>
      <c r="N3282" s="44">
        <v>2.8245609000000001E-2</v>
      </c>
      <c r="O3282" s="44">
        <v>0.41258741259999998</v>
      </c>
      <c r="P3282" s="38" t="s">
        <v>16529</v>
      </c>
      <c r="Q3282" s="44">
        <v>7.0000000000000001E-3</v>
      </c>
      <c r="R3282" s="44">
        <v>1</v>
      </c>
      <c r="S3282" s="38" t="s">
        <v>16530</v>
      </c>
      <c r="T3282" s="44">
        <v>2.4627793646E-10</v>
      </c>
      <c r="U3282" s="44">
        <v>1.3468363786799999E-18</v>
      </c>
    </row>
    <row r="3283" spans="1:21">
      <c r="A3283" s="43" t="s">
        <v>2632</v>
      </c>
      <c r="B3283" s="38" t="s">
        <v>16526</v>
      </c>
      <c r="C3283" s="38" t="s">
        <v>16527</v>
      </c>
      <c r="D3283" s="44">
        <v>1.7782776240228799</v>
      </c>
      <c r="E3283" s="38">
        <v>0</v>
      </c>
      <c r="F3283" s="38">
        <v>0</v>
      </c>
      <c r="G3283" s="38">
        <v>0</v>
      </c>
      <c r="H3283" s="38">
        <v>0</v>
      </c>
      <c r="I3283" s="38">
        <v>0</v>
      </c>
      <c r="J3283" s="38" t="s">
        <v>16531</v>
      </c>
      <c r="K3283" s="44">
        <v>0</v>
      </c>
      <c r="L3283" s="44" t="s">
        <v>1268</v>
      </c>
      <c r="M3283" s="38" t="s">
        <v>16532</v>
      </c>
      <c r="N3283" s="44">
        <v>2.9792682999999999E-3</v>
      </c>
      <c r="O3283" s="44">
        <v>0.41258741259999998</v>
      </c>
      <c r="P3283" s="38" t="s">
        <v>16532</v>
      </c>
      <c r="Q3283" s="44">
        <v>-4.0000000000000001E-3</v>
      </c>
      <c r="R3283" s="44">
        <v>1</v>
      </c>
      <c r="S3283" s="38" t="s">
        <v>16533</v>
      </c>
      <c r="T3283" s="44">
        <v>-7.7715611723799997E-16</v>
      </c>
      <c r="U3283" s="44">
        <v>1.3334994321699999E-18</v>
      </c>
    </row>
    <row r="3284" spans="1:21">
      <c r="A3284" s="43" t="s">
        <v>2632</v>
      </c>
      <c r="B3284" s="38" t="s">
        <v>16534</v>
      </c>
      <c r="C3284" s="38" t="s">
        <v>16535</v>
      </c>
      <c r="D3284" s="44">
        <v>2.0668423125694502</v>
      </c>
      <c r="E3284" s="38">
        <v>0</v>
      </c>
      <c r="F3284" s="38">
        <v>0</v>
      </c>
      <c r="G3284" s="38">
        <v>0</v>
      </c>
      <c r="H3284" s="38">
        <v>0</v>
      </c>
      <c r="I3284" s="38">
        <v>0</v>
      </c>
      <c r="J3284" s="38" t="s">
        <v>16536</v>
      </c>
      <c r="K3284" s="44">
        <v>7.1059609665919898E-2</v>
      </c>
      <c r="L3284" s="44">
        <v>0.57406316379793898</v>
      </c>
      <c r="M3284" s="38" t="s">
        <v>16537</v>
      </c>
      <c r="N3284" s="44">
        <v>-2.6218582E-3</v>
      </c>
      <c r="O3284" s="44">
        <v>0.35109890110000003</v>
      </c>
      <c r="P3284" s="38" t="s">
        <v>16537</v>
      </c>
      <c r="Q3284" s="44">
        <v>-2.3E-2</v>
      </c>
      <c r="R3284" s="44">
        <v>1</v>
      </c>
      <c r="S3284" s="38" t="s">
        <v>16538</v>
      </c>
      <c r="T3284" s="44">
        <v>-6.2723770373000005E-4</v>
      </c>
      <c r="U3284" s="44">
        <v>1.5857600910599999E-3</v>
      </c>
    </row>
    <row r="3285" spans="1:21">
      <c r="A3285" s="43" t="s">
        <v>2632</v>
      </c>
      <c r="B3285" s="38" t="s">
        <v>16539</v>
      </c>
      <c r="C3285" s="38" t="s">
        <v>16540</v>
      </c>
      <c r="D3285" s="44">
        <v>3.3439867535331</v>
      </c>
      <c r="E3285" s="38">
        <v>1</v>
      </c>
      <c r="F3285" s="38">
        <v>1</v>
      </c>
      <c r="G3285" s="38">
        <v>0</v>
      </c>
      <c r="H3285" s="38">
        <v>0</v>
      </c>
      <c r="I3285" s="38">
        <v>0</v>
      </c>
      <c r="J3285" s="38" t="s">
        <v>16541</v>
      </c>
      <c r="K3285" s="44">
        <v>3.62903501903271E-2</v>
      </c>
      <c r="L3285" s="44">
        <v>7.0220241878477798E-3</v>
      </c>
      <c r="M3285" s="38" t="s">
        <v>16542</v>
      </c>
      <c r="N3285" s="44">
        <v>-5.4168729000000004E-3</v>
      </c>
      <c r="O3285" s="44">
        <v>0.27472527470000002</v>
      </c>
      <c r="P3285" s="38" t="s">
        <v>16542</v>
      </c>
      <c r="Q3285" s="44">
        <v>7.0000000000000001E-3</v>
      </c>
      <c r="R3285" s="44">
        <v>0.17648548966399999</v>
      </c>
      <c r="S3285" s="38" t="s">
        <v>16543</v>
      </c>
      <c r="T3285" s="44">
        <v>7.6129791283600001E-4</v>
      </c>
      <c r="U3285" s="44">
        <v>7.3805696608300002E-43</v>
      </c>
    </row>
    <row r="3286" spans="1:21">
      <c r="A3286" s="43" t="s">
        <v>2632</v>
      </c>
      <c r="B3286" s="38" t="s">
        <v>16544</v>
      </c>
      <c r="C3286" s="38" t="s">
        <v>16545</v>
      </c>
      <c r="D3286" s="44">
        <v>1.90437635726012</v>
      </c>
      <c r="E3286" s="38">
        <v>0</v>
      </c>
      <c r="F3286" s="38">
        <v>0</v>
      </c>
      <c r="G3286" s="38">
        <v>0</v>
      </c>
      <c r="H3286" s="38">
        <v>0</v>
      </c>
      <c r="I3286" s="38">
        <v>0</v>
      </c>
      <c r="J3286" s="38" t="s">
        <v>16546</v>
      </c>
      <c r="K3286" s="44">
        <v>-0.17190783413836</v>
      </c>
      <c r="L3286" s="44">
        <v>0.17030211486628799</v>
      </c>
      <c r="M3286" s="38" t="s">
        <v>16547</v>
      </c>
      <c r="N3286" s="44">
        <v>-8.8462154099999996E-2</v>
      </c>
      <c r="O3286" s="44">
        <v>5.03496503E-2</v>
      </c>
      <c r="P3286" s="38" t="s">
        <v>16547</v>
      </c>
      <c r="Q3286" s="44">
        <v>-5.2999999999999999E-2</v>
      </c>
      <c r="R3286" s="44">
        <v>0.67371717057900005</v>
      </c>
      <c r="S3286" s="38" t="s">
        <v>16548</v>
      </c>
      <c r="T3286" s="44">
        <v>-4.9923766473499998E-2</v>
      </c>
      <c r="U3286" s="44">
        <v>0.37280058545200001</v>
      </c>
    </row>
    <row r="3287" spans="1:21">
      <c r="A3287" s="43" t="s">
        <v>2632</v>
      </c>
      <c r="B3287" s="38" t="s">
        <v>16544</v>
      </c>
      <c r="C3287" s="38" t="s">
        <v>16545</v>
      </c>
      <c r="D3287" s="44">
        <v>1.90437635726012</v>
      </c>
      <c r="E3287" s="38">
        <v>1</v>
      </c>
      <c r="F3287" s="38">
        <v>0</v>
      </c>
      <c r="G3287" s="38">
        <v>0</v>
      </c>
      <c r="H3287" s="38">
        <v>1</v>
      </c>
      <c r="I3287" s="38">
        <v>0</v>
      </c>
      <c r="J3287" s="38" t="s">
        <v>16549</v>
      </c>
      <c r="K3287" s="44">
        <v>-2.5503115325376802E-2</v>
      </c>
      <c r="L3287" s="44">
        <v>0.88687917704722197</v>
      </c>
      <c r="M3287" s="38" t="s">
        <v>16550</v>
      </c>
      <c r="N3287" s="44">
        <v>0</v>
      </c>
      <c r="O3287" s="44">
        <v>0.39410589410000002</v>
      </c>
      <c r="P3287" s="38" t="s">
        <v>16550</v>
      </c>
      <c r="Q3287" s="44">
        <v>-2.5000000000000001E-2</v>
      </c>
      <c r="R3287" s="44">
        <v>7.2933546452799997E-3</v>
      </c>
      <c r="S3287" s="38" t="s">
        <v>16551</v>
      </c>
      <c r="T3287" s="44">
        <v>9.1508446900800001E-3</v>
      </c>
      <c r="U3287" s="44">
        <v>7.1168103473799996E-2</v>
      </c>
    </row>
    <row r="3288" spans="1:21">
      <c r="A3288" s="43" t="s">
        <v>2632</v>
      </c>
      <c r="B3288" s="38" t="s">
        <v>16552</v>
      </c>
      <c r="C3288" s="38" t="s">
        <v>16553</v>
      </c>
      <c r="D3288" s="44">
        <v>1.36706198378334</v>
      </c>
      <c r="E3288" s="38">
        <v>0</v>
      </c>
      <c r="F3288" s="38">
        <v>0</v>
      </c>
      <c r="G3288" s="38">
        <v>0</v>
      </c>
      <c r="H3288" s="38">
        <v>0</v>
      </c>
      <c r="I3288" s="38">
        <v>0</v>
      </c>
      <c r="J3288" s="38" t="s">
        <v>16554</v>
      </c>
      <c r="K3288" s="44">
        <v>0</v>
      </c>
      <c r="L3288" s="44" t="s">
        <v>1268</v>
      </c>
      <c r="M3288" s="38" t="s">
        <v>16555</v>
      </c>
      <c r="N3288" s="44">
        <v>-3.3572951000000002E-3</v>
      </c>
      <c r="O3288" s="44">
        <v>0.36463536460000001</v>
      </c>
      <c r="P3288" s="38" t="s">
        <v>16555</v>
      </c>
      <c r="Q3288" s="44">
        <v>-1.2E-2</v>
      </c>
      <c r="R3288" s="44">
        <v>1</v>
      </c>
      <c r="S3288" s="38" t="s">
        <v>16556</v>
      </c>
      <c r="T3288" s="44">
        <v>-1.2464391653599999E-6</v>
      </c>
      <c r="U3288" s="44">
        <v>6.9285653510800004E-8</v>
      </c>
    </row>
    <row r="3289" spans="1:21">
      <c r="A3289" s="43" t="s">
        <v>2632</v>
      </c>
      <c r="B3289" s="38" t="s">
        <v>16552</v>
      </c>
      <c r="C3289" s="38" t="s">
        <v>16553</v>
      </c>
      <c r="D3289" s="44">
        <v>1.36706198378334</v>
      </c>
      <c r="E3289" s="38">
        <v>0</v>
      </c>
      <c r="F3289" s="38">
        <v>0</v>
      </c>
      <c r="G3289" s="38">
        <v>0</v>
      </c>
      <c r="H3289" s="38">
        <v>0</v>
      </c>
      <c r="I3289" s="38">
        <v>0</v>
      </c>
      <c r="J3289" s="38" t="s">
        <v>16557</v>
      </c>
      <c r="K3289" s="44">
        <v>0</v>
      </c>
      <c r="L3289" s="44" t="s">
        <v>1268</v>
      </c>
      <c r="M3289" s="38" t="s">
        <v>16558</v>
      </c>
      <c r="N3289" s="44" t="s">
        <v>2647</v>
      </c>
      <c r="O3289" s="44">
        <v>1</v>
      </c>
      <c r="P3289" s="38" t="s">
        <v>16558</v>
      </c>
      <c r="Q3289" s="44">
        <v>1</v>
      </c>
      <c r="R3289" s="44">
        <v>1</v>
      </c>
      <c r="S3289" s="38" t="s">
        <v>16559</v>
      </c>
      <c r="T3289" s="44">
        <v>1.2339650662499999E-6</v>
      </c>
      <c r="U3289" s="44">
        <v>2.7980037097499999E-8</v>
      </c>
    </row>
    <row r="3290" spans="1:21">
      <c r="A3290" s="43" t="s">
        <v>2632</v>
      </c>
      <c r="B3290" s="38" t="s">
        <v>16552</v>
      </c>
      <c r="C3290" s="38" t="s">
        <v>16553</v>
      </c>
      <c r="D3290" s="44">
        <v>1.36706198378334</v>
      </c>
      <c r="E3290" s="38">
        <v>0</v>
      </c>
      <c r="F3290" s="38">
        <v>0</v>
      </c>
      <c r="G3290" s="38">
        <v>0</v>
      </c>
      <c r="H3290" s="38">
        <v>0</v>
      </c>
      <c r="I3290" s="38">
        <v>0</v>
      </c>
      <c r="J3290" s="38" t="s">
        <v>16560</v>
      </c>
      <c r="K3290" s="44">
        <v>0</v>
      </c>
      <c r="L3290" s="44" t="s">
        <v>1268</v>
      </c>
      <c r="M3290" s="38" t="s">
        <v>16561</v>
      </c>
      <c r="N3290" s="44">
        <v>4.5916421000000004E-3</v>
      </c>
      <c r="O3290" s="44">
        <v>0.36463536460000001</v>
      </c>
      <c r="P3290" s="38" t="s">
        <v>16561</v>
      </c>
      <c r="Q3290" s="44">
        <v>0</v>
      </c>
      <c r="R3290" s="44">
        <v>1</v>
      </c>
      <c r="S3290" s="38" t="s">
        <v>16562</v>
      </c>
      <c r="T3290" s="44">
        <v>2.26590272149E-7</v>
      </c>
      <c r="U3290" s="44">
        <v>2.8190796599E-8</v>
      </c>
    </row>
    <row r="3291" spans="1:21">
      <c r="A3291" s="43" t="s">
        <v>2632</v>
      </c>
      <c r="B3291" s="38" t="s">
        <v>16552</v>
      </c>
      <c r="C3291" s="38" t="s">
        <v>16553</v>
      </c>
      <c r="D3291" s="44">
        <v>1.36706198378334</v>
      </c>
      <c r="E3291" s="38">
        <v>0</v>
      </c>
      <c r="F3291" s="38">
        <v>0</v>
      </c>
      <c r="G3291" s="38">
        <v>0</v>
      </c>
      <c r="H3291" s="38">
        <v>0</v>
      </c>
      <c r="I3291" s="38">
        <v>0</v>
      </c>
      <c r="J3291" s="38" t="s">
        <v>16563</v>
      </c>
      <c r="K3291" s="44">
        <v>0</v>
      </c>
      <c r="L3291" s="44" t="s">
        <v>1268</v>
      </c>
      <c r="M3291" s="38" t="s">
        <v>16564</v>
      </c>
      <c r="N3291" s="44">
        <v>5.7168747000000001E-3</v>
      </c>
      <c r="O3291" s="44">
        <v>0.36463536460000001</v>
      </c>
      <c r="P3291" s="38" t="s">
        <v>16564</v>
      </c>
      <c r="Q3291" s="44">
        <v>5.0000000000000001E-3</v>
      </c>
      <c r="R3291" s="44">
        <v>1</v>
      </c>
      <c r="S3291" s="38" t="s">
        <v>16565</v>
      </c>
      <c r="T3291" s="44">
        <v>2.3984501589800002E-7</v>
      </c>
      <c r="U3291" s="44">
        <v>1.39434754801E-10</v>
      </c>
    </row>
    <row r="3292" spans="1:21">
      <c r="A3292" s="43" t="s">
        <v>2632</v>
      </c>
      <c r="B3292" s="38" t="s">
        <v>16552</v>
      </c>
      <c r="C3292" s="38" t="s">
        <v>16553</v>
      </c>
      <c r="D3292" s="44">
        <v>1.36706198378334</v>
      </c>
      <c r="E3292" s="38">
        <v>0</v>
      </c>
      <c r="F3292" s="38">
        <v>0</v>
      </c>
      <c r="G3292" s="38">
        <v>0</v>
      </c>
      <c r="H3292" s="38">
        <v>0</v>
      </c>
      <c r="I3292" s="38">
        <v>0</v>
      </c>
      <c r="J3292" s="38" t="s">
        <v>16566</v>
      </c>
      <c r="K3292" s="44">
        <v>6.5005722689057105E-2</v>
      </c>
      <c r="L3292" s="44">
        <v>0.826989041046718</v>
      </c>
      <c r="M3292" s="38" t="s">
        <v>16567</v>
      </c>
      <c r="N3292" s="44">
        <v>8.4255723699999993E-2</v>
      </c>
      <c r="O3292" s="44">
        <v>0.36463536460000001</v>
      </c>
      <c r="P3292" s="38" t="s">
        <v>16567</v>
      </c>
      <c r="Q3292" s="44">
        <v>7.9000000000000001E-2</v>
      </c>
      <c r="R3292" s="44">
        <v>0.95848982489599999</v>
      </c>
      <c r="S3292" s="38" t="s">
        <v>16568</v>
      </c>
      <c r="T3292" s="44">
        <v>4.1040167200500001E-2</v>
      </c>
      <c r="U3292" s="44">
        <v>0.267096989397</v>
      </c>
    </row>
    <row r="3293" spans="1:21">
      <c r="A3293" s="43" t="s">
        <v>2632</v>
      </c>
      <c r="B3293" s="38" t="s">
        <v>16569</v>
      </c>
      <c r="C3293" s="38" t="s">
        <v>16570</v>
      </c>
      <c r="D3293" s="44">
        <v>1.5760175007892701</v>
      </c>
      <c r="E3293" s="38">
        <v>0</v>
      </c>
      <c r="F3293" s="38">
        <v>0</v>
      </c>
      <c r="G3293" s="38">
        <v>0</v>
      </c>
      <c r="H3293" s="38">
        <v>0</v>
      </c>
      <c r="I3293" s="38">
        <v>0</v>
      </c>
      <c r="J3293" s="38" t="s">
        <v>16571</v>
      </c>
      <c r="K3293" s="44">
        <v>0.61386615684670998</v>
      </c>
      <c r="L3293" s="44">
        <v>0.36698968352108002</v>
      </c>
      <c r="M3293" s="38" t="s">
        <v>16572</v>
      </c>
      <c r="N3293" s="44">
        <v>1.33585366E-2</v>
      </c>
      <c r="O3293" s="44">
        <v>0.31393606390000001</v>
      </c>
      <c r="P3293" s="38" t="s">
        <v>16572</v>
      </c>
      <c r="Q3293" s="44">
        <v>5.0000000000000001E-3</v>
      </c>
      <c r="R3293" s="44">
        <v>1</v>
      </c>
      <c r="S3293" s="38" t="s">
        <v>16573</v>
      </c>
      <c r="T3293" s="44">
        <v>4.2004458800100001E-6</v>
      </c>
      <c r="U3293" s="44">
        <v>1.66965544137E-12</v>
      </c>
    </row>
    <row r="3294" spans="1:21">
      <c r="A3294" s="43" t="s">
        <v>2632</v>
      </c>
      <c r="B3294" s="38" t="s">
        <v>16569</v>
      </c>
      <c r="C3294" s="38" t="s">
        <v>16570</v>
      </c>
      <c r="D3294" s="44">
        <v>1.5760175007892701</v>
      </c>
      <c r="E3294" s="38">
        <v>1</v>
      </c>
      <c r="F3294" s="38">
        <v>1</v>
      </c>
      <c r="G3294" s="38">
        <v>0</v>
      </c>
      <c r="H3294" s="38">
        <v>0</v>
      </c>
      <c r="I3294" s="38">
        <v>0</v>
      </c>
      <c r="J3294" s="38" t="s">
        <v>16574</v>
      </c>
      <c r="K3294" s="44">
        <v>0.67001167689140095</v>
      </c>
      <c r="L3294" s="44">
        <v>6.4327317347342003E-3</v>
      </c>
      <c r="M3294" s="38" t="s">
        <v>16575</v>
      </c>
      <c r="N3294" s="44">
        <v>4.0867107700000002E-2</v>
      </c>
      <c r="O3294" s="44">
        <v>0.2622377622</v>
      </c>
      <c r="P3294" s="38" t="s">
        <v>16575</v>
      </c>
      <c r="Q3294" s="44">
        <v>2.1000000000000001E-2</v>
      </c>
      <c r="R3294" s="44">
        <v>6.5410062119200002E-2</v>
      </c>
      <c r="S3294" s="38" t="s">
        <v>16576</v>
      </c>
      <c r="T3294" s="44">
        <v>3.0383318575300002E-2</v>
      </c>
      <c r="U3294" s="44">
        <v>0.251344388724</v>
      </c>
    </row>
    <row r="3295" spans="1:21">
      <c r="A3295" s="43" t="s">
        <v>2632</v>
      </c>
      <c r="B3295" s="38" t="s">
        <v>16577</v>
      </c>
      <c r="C3295" s="38" t="s">
        <v>16578</v>
      </c>
      <c r="D3295" s="44">
        <v>1.805894731442</v>
      </c>
      <c r="E3295" s="38">
        <v>0</v>
      </c>
      <c r="F3295" s="38">
        <v>0</v>
      </c>
      <c r="G3295" s="38">
        <v>0</v>
      </c>
      <c r="H3295" s="38">
        <v>0</v>
      </c>
      <c r="I3295" s="38">
        <v>0</v>
      </c>
      <c r="J3295" s="38" t="s">
        <v>16579</v>
      </c>
      <c r="K3295" s="44">
        <v>-1.9863443821030499E-2</v>
      </c>
      <c r="L3295" s="44">
        <v>0.92087764465241095</v>
      </c>
      <c r="M3295" s="38" t="s">
        <v>16580</v>
      </c>
      <c r="N3295" s="44">
        <v>-1.7818121000000001E-3</v>
      </c>
      <c r="O3295" s="44">
        <v>0.34265734269999998</v>
      </c>
      <c r="P3295" s="38" t="s">
        <v>16580</v>
      </c>
      <c r="Q3295" s="44">
        <v>-1E-3</v>
      </c>
      <c r="R3295" s="44">
        <v>1</v>
      </c>
      <c r="S3295" s="38" t="s">
        <v>16581</v>
      </c>
      <c r="T3295" s="44">
        <v>-1.4393850240699999E-7</v>
      </c>
      <c r="U3295" s="44">
        <v>2.95989742058E-16</v>
      </c>
    </row>
    <row r="3296" spans="1:21">
      <c r="A3296" s="43" t="s">
        <v>2632</v>
      </c>
      <c r="B3296" s="38" t="s">
        <v>16582</v>
      </c>
      <c r="C3296" s="38" t="s">
        <v>16583</v>
      </c>
      <c r="D3296" s="44">
        <v>1.0158115938680099</v>
      </c>
      <c r="E3296" s="38">
        <v>0</v>
      </c>
      <c r="F3296" s="38">
        <v>0</v>
      </c>
      <c r="G3296" s="38">
        <v>0</v>
      </c>
      <c r="H3296" s="38">
        <v>0</v>
      </c>
      <c r="I3296" s="38">
        <v>0</v>
      </c>
      <c r="J3296" s="38" t="s">
        <v>16584</v>
      </c>
      <c r="K3296" s="44">
        <v>0</v>
      </c>
      <c r="L3296" s="44" t="s">
        <v>1268</v>
      </c>
      <c r="M3296" s="38" t="s">
        <v>16585</v>
      </c>
      <c r="N3296" s="44">
        <v>0</v>
      </c>
      <c r="O3296" s="44">
        <v>0.35464535460000002</v>
      </c>
      <c r="P3296" s="38" t="s">
        <v>16585</v>
      </c>
      <c r="Q3296" s="44">
        <v>-2E-3</v>
      </c>
      <c r="R3296" s="44">
        <v>1</v>
      </c>
      <c r="S3296" s="38" t="s">
        <v>16586</v>
      </c>
      <c r="T3296" s="44">
        <v>-3.1807598368699998E-7</v>
      </c>
      <c r="U3296" s="44">
        <v>1.62945740422E-8</v>
      </c>
    </row>
    <row r="3297" spans="1:21">
      <c r="A3297" s="43" t="s">
        <v>2632</v>
      </c>
      <c r="B3297" s="38" t="s">
        <v>16587</v>
      </c>
      <c r="C3297" s="38" t="s">
        <v>16588</v>
      </c>
      <c r="D3297" s="44">
        <v>1.6297116439419399</v>
      </c>
      <c r="E3297" s="38">
        <v>0</v>
      </c>
      <c r="F3297" s="38">
        <v>0</v>
      </c>
      <c r="G3297" s="38">
        <v>0</v>
      </c>
      <c r="H3297" s="38">
        <v>0</v>
      </c>
      <c r="I3297" s="38">
        <v>0</v>
      </c>
      <c r="J3297" s="38" t="s">
        <v>16589</v>
      </c>
      <c r="K3297" s="44">
        <v>0.27183227505096302</v>
      </c>
      <c r="L3297" s="44">
        <v>0.36738352218373199</v>
      </c>
      <c r="M3297" s="38" t="s">
        <v>16590</v>
      </c>
      <c r="N3297" s="44">
        <v>-1.25337787E-2</v>
      </c>
      <c r="O3297" s="44">
        <v>0.32867132869999999</v>
      </c>
      <c r="P3297" s="38" t="s">
        <v>16590</v>
      </c>
      <c r="Q3297" s="44">
        <v>-0.01</v>
      </c>
      <c r="R3297" s="44">
        <v>1</v>
      </c>
      <c r="S3297" s="38" t="s">
        <v>16591</v>
      </c>
      <c r="T3297" s="44">
        <v>-6.0460836805500002E-5</v>
      </c>
      <c r="U3297" s="44">
        <v>7.8075961237099995E-5</v>
      </c>
    </row>
    <row r="3298" spans="1:21">
      <c r="A3298" s="43" t="s">
        <v>2632</v>
      </c>
      <c r="B3298" s="38" t="s">
        <v>16587</v>
      </c>
      <c r="C3298" s="38" t="s">
        <v>16588</v>
      </c>
      <c r="D3298" s="44">
        <v>1.6297116439419399</v>
      </c>
      <c r="E3298" s="38">
        <v>0</v>
      </c>
      <c r="F3298" s="38">
        <v>0</v>
      </c>
      <c r="G3298" s="38">
        <v>0</v>
      </c>
      <c r="H3298" s="38">
        <v>0</v>
      </c>
      <c r="I3298" s="38">
        <v>0</v>
      </c>
      <c r="J3298" s="38" t="s">
        <v>16592</v>
      </c>
      <c r="K3298" s="44">
        <v>0.181250938088382</v>
      </c>
      <c r="L3298" s="44">
        <v>0.38407297708128901</v>
      </c>
      <c r="M3298" s="38" t="s">
        <v>16593</v>
      </c>
      <c r="N3298" s="44">
        <v>0.1099707377</v>
      </c>
      <c r="O3298" s="44">
        <v>0.1538461538</v>
      </c>
      <c r="P3298" s="38" t="s">
        <v>16593</v>
      </c>
      <c r="Q3298" s="44">
        <v>-1.4E-2</v>
      </c>
      <c r="R3298" s="44">
        <v>1</v>
      </c>
      <c r="S3298" s="38" t="s">
        <v>16594</v>
      </c>
      <c r="T3298" s="44">
        <v>1.51480579476E-2</v>
      </c>
      <c r="U3298" s="44">
        <v>9.3232222083799998E-2</v>
      </c>
    </row>
    <row r="3299" spans="1:21">
      <c r="A3299" s="43" t="s">
        <v>2632</v>
      </c>
      <c r="B3299" s="38" t="s">
        <v>16595</v>
      </c>
      <c r="C3299" s="38" t="s">
        <v>16596</v>
      </c>
      <c r="D3299" s="44">
        <v>1.9732152532065801</v>
      </c>
      <c r="E3299" s="38">
        <v>0</v>
      </c>
      <c r="F3299" s="38">
        <v>0</v>
      </c>
      <c r="G3299" s="38">
        <v>0</v>
      </c>
      <c r="H3299" s="38">
        <v>0</v>
      </c>
      <c r="I3299" s="38">
        <v>0</v>
      </c>
      <c r="J3299" s="38" t="s">
        <v>16597</v>
      </c>
      <c r="K3299" s="44">
        <v>0.126469000081295</v>
      </c>
      <c r="L3299" s="44">
        <v>0.59233333980323299</v>
      </c>
      <c r="M3299" s="38" t="s">
        <v>16598</v>
      </c>
      <c r="N3299" s="44">
        <v>-2.1918219999999999E-4</v>
      </c>
      <c r="O3299" s="44">
        <v>0.39060939059999999</v>
      </c>
      <c r="P3299" s="38" t="s">
        <v>16598</v>
      </c>
      <c r="Q3299" s="44">
        <v>-3.5999999999999997E-2</v>
      </c>
      <c r="R3299" s="44">
        <v>1</v>
      </c>
      <c r="S3299" s="38" t="s">
        <v>16599</v>
      </c>
      <c r="T3299" s="44">
        <v>-2.03023236787E-2</v>
      </c>
      <c r="U3299" s="44">
        <v>0.15065635451199999</v>
      </c>
    </row>
    <row r="3300" spans="1:21">
      <c r="A3300" s="43" t="s">
        <v>2632</v>
      </c>
      <c r="B3300" s="38" t="s">
        <v>16600</v>
      </c>
      <c r="C3300" s="38" t="s">
        <v>16601</v>
      </c>
      <c r="D3300" s="44">
        <v>2.1993020897989601</v>
      </c>
      <c r="E3300" s="38">
        <v>0</v>
      </c>
      <c r="F3300" s="38">
        <v>0</v>
      </c>
      <c r="G3300" s="38">
        <v>0</v>
      </c>
      <c r="H3300" s="38">
        <v>0</v>
      </c>
      <c r="I3300" s="38">
        <v>0</v>
      </c>
      <c r="J3300" s="38" t="s">
        <v>16602</v>
      </c>
      <c r="K3300" s="44">
        <v>0</v>
      </c>
      <c r="L3300" s="44" t="s">
        <v>1268</v>
      </c>
      <c r="M3300" s="38" t="s">
        <v>16603</v>
      </c>
      <c r="N3300" s="44">
        <v>-3.8975113200000001E-2</v>
      </c>
      <c r="O3300" s="44">
        <v>0.36734693880000002</v>
      </c>
      <c r="P3300" s="38" t="s">
        <v>16603</v>
      </c>
      <c r="Q3300" s="44">
        <v>0</v>
      </c>
      <c r="R3300" s="44">
        <v>1</v>
      </c>
      <c r="S3300" s="38" t="s">
        <v>16604</v>
      </c>
      <c r="T3300" s="44">
        <v>1.3240422433199999E-13</v>
      </c>
      <c r="U3300" s="44">
        <v>1.3334994327999999E-18</v>
      </c>
    </row>
    <row r="3301" spans="1:21">
      <c r="A3301" s="43" t="s">
        <v>2632</v>
      </c>
      <c r="B3301" s="38" t="s">
        <v>16600</v>
      </c>
      <c r="C3301" s="38" t="s">
        <v>16601</v>
      </c>
      <c r="D3301" s="44">
        <v>2.1993020897989601</v>
      </c>
      <c r="E3301" s="38">
        <v>0</v>
      </c>
      <c r="F3301" s="38">
        <v>0</v>
      </c>
      <c r="G3301" s="38">
        <v>0</v>
      </c>
      <c r="H3301" s="38">
        <v>0</v>
      </c>
      <c r="I3301" s="38">
        <v>0</v>
      </c>
      <c r="J3301" s="38" t="s">
        <v>16605</v>
      </c>
      <c r="K3301" s="44">
        <v>-8.1006130960768492E-3</v>
      </c>
      <c r="L3301" s="44">
        <v>0.97347818756007198</v>
      </c>
      <c r="M3301" s="38" t="s">
        <v>16606</v>
      </c>
      <c r="N3301" s="44">
        <v>4.5473138000000001E-3</v>
      </c>
      <c r="O3301" s="44">
        <v>0.36734693880000002</v>
      </c>
      <c r="P3301" s="38" t="s">
        <v>16606</v>
      </c>
      <c r="Q3301" s="44">
        <v>-8.9999999999999993E-3</v>
      </c>
      <c r="R3301" s="44">
        <v>1</v>
      </c>
      <c r="S3301" s="38" t="s">
        <v>16607</v>
      </c>
      <c r="T3301" s="44">
        <v>-2.5240904388199999E-5</v>
      </c>
      <c r="U3301" s="44">
        <v>4.2510739817100002E-6</v>
      </c>
    </row>
    <row r="3302" spans="1:21">
      <c r="A3302" s="43" t="s">
        <v>2632</v>
      </c>
      <c r="B3302" s="38" t="s">
        <v>16608</v>
      </c>
      <c r="C3302" s="38" t="s">
        <v>16609</v>
      </c>
      <c r="D3302" s="44">
        <v>1.7911665454091401</v>
      </c>
      <c r="E3302" s="38">
        <v>0</v>
      </c>
      <c r="F3302" s="38">
        <v>0</v>
      </c>
      <c r="G3302" s="38">
        <v>0</v>
      </c>
      <c r="H3302" s="38">
        <v>0</v>
      </c>
      <c r="I3302" s="38">
        <v>0</v>
      </c>
      <c r="J3302" s="38" t="s">
        <v>16610</v>
      </c>
      <c r="K3302" s="44">
        <v>-3.83039143700813E-2</v>
      </c>
      <c r="L3302" s="44">
        <v>0.99655469599519697</v>
      </c>
      <c r="M3302" s="38" t="s">
        <v>16611</v>
      </c>
      <c r="N3302" s="44">
        <v>-5.0490040999999998E-3</v>
      </c>
      <c r="O3302" s="44">
        <v>0.29320679319999998</v>
      </c>
      <c r="P3302" s="38" t="s">
        <v>16611</v>
      </c>
      <c r="Q3302" s="44">
        <v>-2.5999999999999999E-2</v>
      </c>
      <c r="R3302" s="44">
        <v>1</v>
      </c>
      <c r="S3302" s="38" t="s">
        <v>16612</v>
      </c>
      <c r="T3302" s="44">
        <v>-6.7369967605400004E-4</v>
      </c>
      <c r="U3302" s="44">
        <v>2.3643468419900001E-3</v>
      </c>
    </row>
    <row r="3303" spans="1:21">
      <c r="A3303" s="43" t="s">
        <v>2632</v>
      </c>
      <c r="B3303" s="38" t="s">
        <v>16608</v>
      </c>
      <c r="C3303" s="38" t="s">
        <v>16609</v>
      </c>
      <c r="D3303" s="44">
        <v>1.7911665454091401</v>
      </c>
      <c r="E3303" s="38">
        <v>0</v>
      </c>
      <c r="F3303" s="38">
        <v>0</v>
      </c>
      <c r="G3303" s="38">
        <v>0</v>
      </c>
      <c r="H3303" s="38">
        <v>0</v>
      </c>
      <c r="I3303" s="38">
        <v>0</v>
      </c>
      <c r="J3303" s="38" t="s">
        <v>16613</v>
      </c>
      <c r="K3303" s="44">
        <v>5.8720077364139797E-2</v>
      </c>
      <c r="L3303" s="44">
        <v>0.46273545114848902</v>
      </c>
      <c r="M3303" s="38" t="s">
        <v>16614</v>
      </c>
      <c r="N3303" s="44">
        <v>-4.8620752400000002E-2</v>
      </c>
      <c r="O3303" s="44">
        <v>0.29320679319999998</v>
      </c>
      <c r="P3303" s="38" t="s">
        <v>16614</v>
      </c>
      <c r="Q3303" s="44">
        <v>8.1000000000000003E-2</v>
      </c>
      <c r="R3303" s="44">
        <v>1</v>
      </c>
      <c r="S3303" s="38" t="s">
        <v>16615</v>
      </c>
      <c r="T3303" s="44">
        <v>-2.8619512717599998E-4</v>
      </c>
      <c r="U3303" s="44">
        <v>1.1233229676199999E-3</v>
      </c>
    </row>
    <row r="3304" spans="1:21">
      <c r="A3304" s="43" t="s">
        <v>2632</v>
      </c>
      <c r="B3304" s="38" t="s">
        <v>16616</v>
      </c>
      <c r="C3304" s="38" t="s">
        <v>16617</v>
      </c>
      <c r="D3304" s="44">
        <v>1.9060546927594999</v>
      </c>
      <c r="E3304" s="38">
        <v>0</v>
      </c>
      <c r="F3304" s="38">
        <v>0</v>
      </c>
      <c r="G3304" s="38">
        <v>0</v>
      </c>
      <c r="H3304" s="38">
        <v>0</v>
      </c>
      <c r="I3304" s="38">
        <v>0</v>
      </c>
      <c r="J3304" s="38" t="s">
        <v>16618</v>
      </c>
      <c r="K3304" s="44">
        <v>0</v>
      </c>
      <c r="L3304" s="44" t="s">
        <v>1268</v>
      </c>
      <c r="M3304" s="38" t="s">
        <v>16619</v>
      </c>
      <c r="N3304" s="44" t="s">
        <v>2647</v>
      </c>
      <c r="O3304" s="44">
        <v>1</v>
      </c>
      <c r="P3304" s="38" t="s">
        <v>16619</v>
      </c>
      <c r="Q3304" s="44">
        <v>0.5</v>
      </c>
      <c r="R3304" s="44">
        <v>1</v>
      </c>
      <c r="S3304" s="38" t="s">
        <v>16620</v>
      </c>
      <c r="T3304" s="44">
        <v>-1.2071923496600001E-11</v>
      </c>
      <c r="U3304" s="44">
        <v>3.0050091860700001E-16</v>
      </c>
    </row>
    <row r="3305" spans="1:21">
      <c r="A3305" s="43" t="s">
        <v>2632</v>
      </c>
      <c r="B3305" s="38" t="s">
        <v>16616</v>
      </c>
      <c r="C3305" s="38" t="s">
        <v>16617</v>
      </c>
      <c r="D3305" s="44">
        <v>1.9060546927594999</v>
      </c>
      <c r="E3305" s="38">
        <v>0</v>
      </c>
      <c r="F3305" s="38">
        <v>0</v>
      </c>
      <c r="G3305" s="38">
        <v>0</v>
      </c>
      <c r="H3305" s="38">
        <v>0</v>
      </c>
      <c r="I3305" s="38">
        <v>0</v>
      </c>
      <c r="J3305" s="38" t="s">
        <v>16621</v>
      </c>
      <c r="K3305" s="44">
        <v>0</v>
      </c>
      <c r="L3305" s="44" t="s">
        <v>1268</v>
      </c>
      <c r="M3305" s="38" t="s">
        <v>16622</v>
      </c>
      <c r="N3305" s="44" t="s">
        <v>2647</v>
      </c>
      <c r="O3305" s="44">
        <v>1</v>
      </c>
      <c r="P3305" s="38" t="s">
        <v>16622</v>
      </c>
      <c r="Q3305" s="44">
        <v>-0.38400000000000001</v>
      </c>
      <c r="R3305" s="44">
        <v>1</v>
      </c>
      <c r="S3305" s="38" t="s">
        <v>16623</v>
      </c>
      <c r="T3305" s="44">
        <v>-2.7719771148599999E-9</v>
      </c>
      <c r="U3305" s="44">
        <v>1.6092877380100001E-13</v>
      </c>
    </row>
    <row r="3306" spans="1:21">
      <c r="A3306" s="43" t="s">
        <v>2632</v>
      </c>
      <c r="B3306" s="38" t="s">
        <v>16624</v>
      </c>
      <c r="C3306" s="38" t="s">
        <v>16625</v>
      </c>
      <c r="D3306" s="44">
        <v>1.6157640266502</v>
      </c>
      <c r="E3306" s="38">
        <v>0</v>
      </c>
      <c r="F3306" s="38">
        <v>0</v>
      </c>
      <c r="G3306" s="38">
        <v>0</v>
      </c>
      <c r="H3306" s="38">
        <v>0</v>
      </c>
      <c r="I3306" s="38">
        <v>0</v>
      </c>
      <c r="J3306" s="38" t="s">
        <v>16626</v>
      </c>
      <c r="K3306" s="44">
        <v>0.23159689767227401</v>
      </c>
      <c r="L3306" s="44">
        <v>0.49267377167016302</v>
      </c>
      <c r="M3306" s="38" t="s">
        <v>16627</v>
      </c>
      <c r="N3306" s="44">
        <v>-1.90906822E-2</v>
      </c>
      <c r="O3306" s="44">
        <v>0.36704036699999998</v>
      </c>
      <c r="P3306" s="38" t="s">
        <v>16627</v>
      </c>
      <c r="Q3306" s="44">
        <v>0.123</v>
      </c>
      <c r="R3306" s="44">
        <v>0.50891164240999998</v>
      </c>
      <c r="S3306" s="38" t="s">
        <v>16628</v>
      </c>
      <c r="T3306" s="44">
        <v>7.2125789656199998E-4</v>
      </c>
      <c r="U3306" s="44">
        <v>3.4854858280200002E-3</v>
      </c>
    </row>
    <row r="3307" spans="1:21">
      <c r="A3307" s="43" t="s">
        <v>2632</v>
      </c>
      <c r="B3307" s="38" t="s">
        <v>16624</v>
      </c>
      <c r="C3307" s="38" t="s">
        <v>16625</v>
      </c>
      <c r="D3307" s="44">
        <v>1.6157640266502</v>
      </c>
      <c r="E3307" s="38">
        <v>0</v>
      </c>
      <c r="F3307" s="38">
        <v>0</v>
      </c>
      <c r="G3307" s="38">
        <v>0</v>
      </c>
      <c r="H3307" s="38">
        <v>0</v>
      </c>
      <c r="I3307" s="38">
        <v>0</v>
      </c>
      <c r="J3307" s="38" t="s">
        <v>16629</v>
      </c>
      <c r="K3307" s="44">
        <v>8.6949761403470799E-2</v>
      </c>
      <c r="L3307" s="44">
        <v>0.73606041690528501</v>
      </c>
      <c r="M3307" s="38" t="s">
        <v>16630</v>
      </c>
      <c r="N3307" s="44">
        <v>4.5893942100000001E-2</v>
      </c>
      <c r="O3307" s="44">
        <v>0.36704036699999998</v>
      </c>
      <c r="P3307" s="38" t="s">
        <v>16630</v>
      </c>
      <c r="Q3307" s="44">
        <v>7.2999999999999995E-2</v>
      </c>
      <c r="R3307" s="44">
        <v>1</v>
      </c>
      <c r="S3307" s="38" t="s">
        <v>16631</v>
      </c>
      <c r="T3307" s="44">
        <v>1.21150712336E-2</v>
      </c>
      <c r="U3307" s="44">
        <v>8.0046920860600002E-2</v>
      </c>
    </row>
    <row r="3308" spans="1:21">
      <c r="A3308" s="43" t="s">
        <v>2632</v>
      </c>
      <c r="B3308" s="38" t="s">
        <v>16632</v>
      </c>
      <c r="C3308" s="38" t="s">
        <v>16633</v>
      </c>
      <c r="D3308" s="44">
        <v>0.74161213314917396</v>
      </c>
      <c r="E3308" s="38">
        <v>0</v>
      </c>
      <c r="F3308" s="38">
        <v>0</v>
      </c>
      <c r="G3308" s="38">
        <v>0</v>
      </c>
      <c r="H3308" s="38">
        <v>0</v>
      </c>
      <c r="I3308" s="38">
        <v>0</v>
      </c>
      <c r="J3308" s="38" t="s">
        <v>16634</v>
      </c>
      <c r="K3308" s="44">
        <v>0.50687719226100103</v>
      </c>
      <c r="L3308" s="44">
        <v>0.61053925550996502</v>
      </c>
      <c r="M3308" s="38" t="s">
        <v>16635</v>
      </c>
      <c r="N3308" s="44">
        <v>9.8122135400000005E-2</v>
      </c>
      <c r="O3308" s="44">
        <v>0.29970029970000001</v>
      </c>
      <c r="P3308" s="38" t="s">
        <v>16635</v>
      </c>
      <c r="Q3308" s="44">
        <v>0.27100000000000002</v>
      </c>
      <c r="R3308" s="44">
        <v>1</v>
      </c>
      <c r="S3308" s="38" t="s">
        <v>16636</v>
      </c>
      <c r="T3308" s="44">
        <v>0.15600952250899999</v>
      </c>
      <c r="U3308" s="44">
        <v>0.73467904250500005</v>
      </c>
    </row>
    <row r="3309" spans="1:21">
      <c r="A3309" s="43" t="s">
        <v>2632</v>
      </c>
      <c r="B3309" s="38" t="s">
        <v>16637</v>
      </c>
      <c r="C3309" s="38" t="s">
        <v>16638</v>
      </c>
      <c r="D3309" s="44">
        <v>1.67019707357977</v>
      </c>
      <c r="E3309" s="38">
        <v>0</v>
      </c>
      <c r="F3309" s="38">
        <v>0</v>
      </c>
      <c r="G3309" s="38">
        <v>0</v>
      </c>
      <c r="H3309" s="38">
        <v>0</v>
      </c>
      <c r="I3309" s="38">
        <v>0</v>
      </c>
      <c r="J3309" s="38" t="s">
        <v>16639</v>
      </c>
      <c r="K3309" s="44">
        <v>4.4687419632798202E-2</v>
      </c>
      <c r="L3309" s="44">
        <v>0.25537171720431201</v>
      </c>
      <c r="M3309" s="38" t="s">
        <v>16640</v>
      </c>
      <c r="N3309" s="44">
        <v>-5.8094831E-2</v>
      </c>
      <c r="O3309" s="44">
        <v>5.9440559400000002E-2</v>
      </c>
      <c r="P3309" s="38" t="s">
        <v>16640</v>
      </c>
      <c r="Q3309" s="44">
        <v>2E-3</v>
      </c>
      <c r="R3309" s="44">
        <v>1</v>
      </c>
      <c r="S3309" s="38" t="s">
        <v>16641</v>
      </c>
      <c r="T3309" s="44">
        <v>-2.19239695233E-4</v>
      </c>
      <c r="U3309" s="44">
        <v>4.8572306168E-4</v>
      </c>
    </row>
    <row r="3310" spans="1:21">
      <c r="A3310" s="43" t="s">
        <v>2632</v>
      </c>
      <c r="B3310" s="38" t="s">
        <v>16642</v>
      </c>
      <c r="C3310" s="38" t="s">
        <v>16643</v>
      </c>
      <c r="D3310" s="44">
        <v>0.89419916199184102</v>
      </c>
      <c r="E3310" s="38">
        <v>0</v>
      </c>
      <c r="F3310" s="38">
        <v>0</v>
      </c>
      <c r="G3310" s="38">
        <v>0</v>
      </c>
      <c r="H3310" s="38">
        <v>0</v>
      </c>
      <c r="I3310" s="38">
        <v>0</v>
      </c>
      <c r="J3310" s="38" t="s">
        <v>16644</v>
      </c>
      <c r="K3310" s="44">
        <v>0</v>
      </c>
      <c r="L3310" s="44" t="s">
        <v>1268</v>
      </c>
      <c r="M3310" s="38" t="s">
        <v>16645</v>
      </c>
      <c r="N3310" s="44">
        <v>-8.9576880000000001E-3</v>
      </c>
      <c r="O3310" s="44">
        <v>0.35364635360000002</v>
      </c>
      <c r="P3310" s="38" t="s">
        <v>16645</v>
      </c>
      <c r="Q3310" s="44">
        <v>7.0000000000000001E-3</v>
      </c>
      <c r="R3310" s="44">
        <v>1</v>
      </c>
      <c r="S3310" s="38" t="s">
        <v>16646</v>
      </c>
      <c r="T3310" s="44">
        <v>-4.3597671524100001E-5</v>
      </c>
      <c r="U3310" s="44">
        <v>1.32508176776E-3</v>
      </c>
    </row>
    <row r="3311" spans="1:21">
      <c r="A3311" s="43" t="s">
        <v>2632</v>
      </c>
      <c r="B3311" s="38" t="s">
        <v>16647</v>
      </c>
      <c r="C3311" s="38" t="s">
        <v>16648</v>
      </c>
      <c r="D3311" s="44">
        <v>1.8757389099991499</v>
      </c>
      <c r="E3311" s="38">
        <v>0</v>
      </c>
      <c r="F3311" s="38">
        <v>0</v>
      </c>
      <c r="G3311" s="38">
        <v>0</v>
      </c>
      <c r="H3311" s="38">
        <v>0</v>
      </c>
      <c r="I3311" s="38">
        <v>0</v>
      </c>
      <c r="J3311" s="38" t="s">
        <v>16649</v>
      </c>
      <c r="K3311" s="44">
        <v>0</v>
      </c>
      <c r="L3311" s="44" t="s">
        <v>1268</v>
      </c>
      <c r="M3311" s="38" t="s">
        <v>16650</v>
      </c>
      <c r="N3311" s="44">
        <v>-7.035152E-4</v>
      </c>
      <c r="O3311" s="44">
        <v>0.39393939389999999</v>
      </c>
      <c r="P3311" s="38" t="s">
        <v>16650</v>
      </c>
      <c r="Q3311" s="44">
        <v>-1E-3</v>
      </c>
      <c r="R3311" s="44">
        <v>1</v>
      </c>
      <c r="S3311" s="38" t="s">
        <v>16651</v>
      </c>
      <c r="T3311" s="44">
        <v>-7.7606990459900004E-16</v>
      </c>
      <c r="U3311" s="44">
        <v>1.3334994321699999E-18</v>
      </c>
    </row>
    <row r="3312" spans="1:21">
      <c r="A3312" s="43" t="s">
        <v>2632</v>
      </c>
      <c r="B3312" s="38" t="s">
        <v>16652</v>
      </c>
      <c r="C3312" s="38" t="s">
        <v>16653</v>
      </c>
      <c r="D3312" s="44">
        <v>1.4760379607027401</v>
      </c>
      <c r="E3312" s="38">
        <v>0</v>
      </c>
      <c r="F3312" s="38">
        <v>0</v>
      </c>
      <c r="G3312" s="38">
        <v>0</v>
      </c>
      <c r="H3312" s="38">
        <v>0</v>
      </c>
      <c r="I3312" s="38">
        <v>0</v>
      </c>
      <c r="J3312" s="38" t="s">
        <v>16654</v>
      </c>
      <c r="K3312" s="44">
        <v>-0.18665096848574</v>
      </c>
      <c r="L3312" s="44">
        <v>0.40550438193156901</v>
      </c>
      <c r="M3312" s="38" t="s">
        <v>16655</v>
      </c>
      <c r="N3312" s="44">
        <v>-0.39166725120000001</v>
      </c>
      <c r="O3312" s="44">
        <v>0.34743827599999999</v>
      </c>
      <c r="P3312" s="38" t="s">
        <v>16655</v>
      </c>
      <c r="Q3312" s="44">
        <v>8.9999999999999993E-3</v>
      </c>
      <c r="R3312" s="44">
        <v>1</v>
      </c>
      <c r="S3312" s="38" t="s">
        <v>16656</v>
      </c>
      <c r="T3312" s="44">
        <v>-5.5944364824199997E-4</v>
      </c>
      <c r="U3312" s="44">
        <v>1.1853111235200001E-3</v>
      </c>
    </row>
    <row r="3313" spans="1:21">
      <c r="A3313" s="43" t="s">
        <v>2632</v>
      </c>
      <c r="B3313" s="38" t="s">
        <v>16657</v>
      </c>
      <c r="C3313" s="38" t="s">
        <v>16658</v>
      </c>
      <c r="D3313" s="44">
        <v>1.4553274600435899</v>
      </c>
      <c r="E3313" s="38">
        <v>0</v>
      </c>
      <c r="F3313" s="38">
        <v>0</v>
      </c>
      <c r="G3313" s="38">
        <v>0</v>
      </c>
      <c r="H3313" s="38">
        <v>0</v>
      </c>
      <c r="I3313" s="38">
        <v>0</v>
      </c>
      <c r="J3313" s="38" t="s">
        <v>16659</v>
      </c>
      <c r="K3313" s="44">
        <v>0</v>
      </c>
      <c r="L3313" s="44" t="s">
        <v>1268</v>
      </c>
      <c r="M3313" s="38" t="s">
        <v>16660</v>
      </c>
      <c r="N3313" s="44">
        <v>-2.4771079E-3</v>
      </c>
      <c r="O3313" s="44">
        <v>0.35764235760000002</v>
      </c>
      <c r="P3313" s="38" t="s">
        <v>16660</v>
      </c>
      <c r="Q3313" s="44">
        <v>-1.2E-2</v>
      </c>
      <c r="R3313" s="44">
        <v>1</v>
      </c>
      <c r="S3313" s="38" t="s">
        <v>16661</v>
      </c>
      <c r="T3313" s="44">
        <v>-1.03914272833E-7</v>
      </c>
      <c r="U3313" s="44">
        <v>1.76643686165E-11</v>
      </c>
    </row>
    <row r="3314" spans="1:21">
      <c r="A3314" s="43" t="s">
        <v>2632</v>
      </c>
      <c r="B3314" s="38" t="s">
        <v>16662</v>
      </c>
      <c r="C3314" s="38" t="s">
        <v>16663</v>
      </c>
      <c r="D3314" s="44">
        <v>0.78975996500409695</v>
      </c>
      <c r="E3314" s="38">
        <v>0</v>
      </c>
      <c r="F3314" s="38">
        <v>0</v>
      </c>
      <c r="G3314" s="38">
        <v>0</v>
      </c>
      <c r="H3314" s="38">
        <v>0</v>
      </c>
      <c r="I3314" s="38">
        <v>0</v>
      </c>
      <c r="J3314" s="38" t="s">
        <v>16664</v>
      </c>
      <c r="K3314" s="44">
        <v>0.207239452540324</v>
      </c>
      <c r="L3314" s="44">
        <v>0.59817941827742604</v>
      </c>
      <c r="M3314" s="38" t="s">
        <v>16665</v>
      </c>
      <c r="N3314" s="44">
        <v>-1.55437454E-2</v>
      </c>
      <c r="O3314" s="44">
        <v>0.28721278719999999</v>
      </c>
      <c r="P3314" s="38" t="s">
        <v>16665</v>
      </c>
      <c r="Q3314" s="44">
        <v>-2.3E-2</v>
      </c>
      <c r="R3314" s="44">
        <v>1</v>
      </c>
      <c r="S3314" s="38" t="s">
        <v>16666</v>
      </c>
      <c r="T3314" s="44">
        <v>-1.6229529894900001E-4</v>
      </c>
      <c r="U3314" s="44">
        <v>2.10703124857E-4</v>
      </c>
    </row>
    <row r="3315" spans="1:21">
      <c r="A3315" s="43" t="s">
        <v>2632</v>
      </c>
      <c r="B3315" s="38" t="s">
        <v>16667</v>
      </c>
      <c r="C3315" s="38" t="s">
        <v>16668</v>
      </c>
      <c r="D3315" s="44">
        <v>1.7322903065369899</v>
      </c>
      <c r="E3315" s="38">
        <v>0</v>
      </c>
      <c r="F3315" s="38">
        <v>0</v>
      </c>
      <c r="G3315" s="38">
        <v>0</v>
      </c>
      <c r="H3315" s="38">
        <v>0</v>
      </c>
      <c r="I3315" s="38">
        <v>0</v>
      </c>
      <c r="J3315" s="38" t="s">
        <v>16669</v>
      </c>
      <c r="K3315" s="44">
        <v>0</v>
      </c>
      <c r="L3315" s="44" t="s">
        <v>1268</v>
      </c>
      <c r="M3315" s="38" t="s">
        <v>16670</v>
      </c>
      <c r="N3315" s="44">
        <v>4.1494948000000004E-3</v>
      </c>
      <c r="O3315" s="44">
        <v>0.39978771229999999</v>
      </c>
      <c r="P3315" s="38" t="s">
        <v>16670</v>
      </c>
      <c r="Q3315" s="44">
        <v>1E-3</v>
      </c>
      <c r="R3315" s="44">
        <v>1</v>
      </c>
      <c r="S3315" s="38" t="s">
        <v>16671</v>
      </c>
      <c r="T3315" s="44">
        <v>-7.7715611723799997E-16</v>
      </c>
      <c r="U3315" s="44">
        <v>1.3334994321699999E-18</v>
      </c>
    </row>
    <row r="3316" spans="1:21">
      <c r="A3316" s="43" t="s">
        <v>2632</v>
      </c>
      <c r="B3316" s="38" t="s">
        <v>16667</v>
      </c>
      <c r="C3316" s="38" t="s">
        <v>16668</v>
      </c>
      <c r="D3316" s="44">
        <v>1.7322903065369899</v>
      </c>
      <c r="E3316" s="38">
        <v>0</v>
      </c>
      <c r="F3316" s="38">
        <v>0</v>
      </c>
      <c r="G3316" s="38">
        <v>0</v>
      </c>
      <c r="H3316" s="38">
        <v>0</v>
      </c>
      <c r="I3316" s="38">
        <v>0</v>
      </c>
      <c r="J3316" s="38" t="s">
        <v>16672</v>
      </c>
      <c r="K3316" s="44">
        <v>0</v>
      </c>
      <c r="L3316" s="44" t="s">
        <v>1268</v>
      </c>
      <c r="M3316" s="38" t="s">
        <v>16673</v>
      </c>
      <c r="N3316" s="44">
        <v>-3.9641410999999996E-3</v>
      </c>
      <c r="O3316" s="44">
        <v>0.39978771229999999</v>
      </c>
      <c r="P3316" s="38" t="s">
        <v>16673</v>
      </c>
      <c r="Q3316" s="44">
        <v>0</v>
      </c>
      <c r="R3316" s="44">
        <v>1</v>
      </c>
      <c r="S3316" s="38" t="s">
        <v>16674</v>
      </c>
      <c r="T3316" s="44">
        <v>-7.7715683899100003E-16</v>
      </c>
      <c r="U3316" s="44">
        <v>1.3334994321699999E-18</v>
      </c>
    </row>
    <row r="3317" spans="1:21">
      <c r="A3317" s="43" t="s">
        <v>2632</v>
      </c>
      <c r="B3317" s="38" t="s">
        <v>16675</v>
      </c>
      <c r="C3317" s="38" t="s">
        <v>16676</v>
      </c>
      <c r="D3317" s="44">
        <v>1.93345280990373</v>
      </c>
      <c r="E3317" s="38">
        <v>0</v>
      </c>
      <c r="F3317" s="38">
        <v>0</v>
      </c>
      <c r="G3317" s="38">
        <v>0</v>
      </c>
      <c r="H3317" s="38">
        <v>0</v>
      </c>
      <c r="I3317" s="38">
        <v>0</v>
      </c>
      <c r="J3317" s="38" t="s">
        <v>16677</v>
      </c>
      <c r="K3317" s="44">
        <v>-4.3427296543858598E-3</v>
      </c>
      <c r="L3317" s="44">
        <v>0.98838137023550199</v>
      </c>
      <c r="M3317" s="38" t="s">
        <v>16678</v>
      </c>
      <c r="N3317" s="44">
        <v>-2.0784202000000002E-3</v>
      </c>
      <c r="O3317" s="44">
        <v>0.39860139859999999</v>
      </c>
      <c r="P3317" s="38" t="s">
        <v>16678</v>
      </c>
      <c r="Q3317" s="44">
        <v>-1E-3</v>
      </c>
      <c r="R3317" s="44">
        <v>1</v>
      </c>
      <c r="S3317" s="38" t="s">
        <v>16679</v>
      </c>
      <c r="T3317" s="44">
        <v>0.104211308904</v>
      </c>
      <c r="U3317" s="44">
        <v>0.81738145769399995</v>
      </c>
    </row>
    <row r="3318" spans="1:21">
      <c r="A3318" s="43" t="s">
        <v>2632</v>
      </c>
      <c r="B3318" s="38" t="s">
        <v>16675</v>
      </c>
      <c r="C3318" s="38" t="s">
        <v>16676</v>
      </c>
      <c r="D3318" s="44">
        <v>1.93345280990373</v>
      </c>
      <c r="E3318" s="38">
        <v>1</v>
      </c>
      <c r="F3318" s="38">
        <v>1</v>
      </c>
      <c r="G3318" s="38">
        <v>0</v>
      </c>
      <c r="H3318" s="38">
        <v>0</v>
      </c>
      <c r="I3318" s="38">
        <v>0</v>
      </c>
      <c r="J3318" s="38" t="s">
        <v>16680</v>
      </c>
      <c r="K3318" s="44">
        <v>-0.88236424388066803</v>
      </c>
      <c r="L3318" s="44">
        <v>3.4470956206588501E-3</v>
      </c>
      <c r="M3318" s="38" t="s">
        <v>16681</v>
      </c>
      <c r="N3318" s="44">
        <v>-3.3731357199999999E-2</v>
      </c>
      <c r="O3318" s="44">
        <v>0.35807050089999998</v>
      </c>
      <c r="P3318" s="38" t="s">
        <v>16681</v>
      </c>
      <c r="Q3318" s="44">
        <v>-3.2000000000000001E-2</v>
      </c>
      <c r="R3318" s="44">
        <v>0.19978057310299999</v>
      </c>
      <c r="S3318" s="38" t="s">
        <v>16682</v>
      </c>
      <c r="T3318" s="44">
        <v>-0.104211308904</v>
      </c>
      <c r="U3318" s="44">
        <v>0.81738145769399995</v>
      </c>
    </row>
    <row r="3319" spans="1:21">
      <c r="A3319" s="43" t="s">
        <v>2632</v>
      </c>
      <c r="B3319" s="38" t="s">
        <v>16675</v>
      </c>
      <c r="C3319" s="38" t="s">
        <v>16676</v>
      </c>
      <c r="D3319" s="44">
        <v>1.93345280990373</v>
      </c>
      <c r="E3319" s="38">
        <v>0</v>
      </c>
      <c r="F3319" s="38">
        <v>0</v>
      </c>
      <c r="G3319" s="38">
        <v>0</v>
      </c>
      <c r="H3319" s="38">
        <v>0</v>
      </c>
      <c r="I3319" s="38">
        <v>0</v>
      </c>
      <c r="J3319" s="38" t="s">
        <v>16683</v>
      </c>
      <c r="K3319" s="44">
        <v>0</v>
      </c>
      <c r="L3319" s="44" t="s">
        <v>1268</v>
      </c>
      <c r="M3319" s="38" t="s">
        <v>16684</v>
      </c>
      <c r="N3319" s="44">
        <v>9.1434769999999995E-4</v>
      </c>
      <c r="O3319" s="44">
        <v>0.39860139859999999</v>
      </c>
      <c r="P3319" s="38" t="s">
        <v>16684</v>
      </c>
      <c r="Q3319" s="44">
        <v>3.0000000000000001E-3</v>
      </c>
      <c r="R3319" s="44">
        <v>1</v>
      </c>
      <c r="S3319" s="38" t="s">
        <v>16685</v>
      </c>
      <c r="T3319" s="44">
        <v>2.6842051938599999E-12</v>
      </c>
      <c r="U3319" s="44">
        <v>1.4335119122699999E-18</v>
      </c>
    </row>
    <row r="3320" spans="1:21">
      <c r="A3320" s="43" t="s">
        <v>2632</v>
      </c>
      <c r="B3320" s="38" t="s">
        <v>16686</v>
      </c>
      <c r="C3320" s="38" t="s">
        <v>16687</v>
      </c>
      <c r="D3320" s="44">
        <v>2.01922365881852</v>
      </c>
      <c r="E3320" s="38">
        <v>0</v>
      </c>
      <c r="F3320" s="38">
        <v>0</v>
      </c>
      <c r="G3320" s="38">
        <v>0</v>
      </c>
      <c r="H3320" s="38">
        <v>0</v>
      </c>
      <c r="I3320" s="38">
        <v>0</v>
      </c>
      <c r="J3320" s="38" t="s">
        <v>16688</v>
      </c>
      <c r="K3320" s="44">
        <v>0.24110844388538</v>
      </c>
      <c r="L3320" s="44">
        <v>0.86279017343294095</v>
      </c>
      <c r="M3320" s="38" t="s">
        <v>16689</v>
      </c>
      <c r="N3320" s="44">
        <v>-2.4704110000000002E-4</v>
      </c>
      <c r="O3320" s="44">
        <v>0.40059940059999999</v>
      </c>
      <c r="P3320" s="38" t="s">
        <v>16689</v>
      </c>
      <c r="Q3320" s="44">
        <v>6.0000000000000001E-3</v>
      </c>
      <c r="R3320" s="44">
        <v>1</v>
      </c>
      <c r="S3320" s="38" t="s">
        <v>16690</v>
      </c>
      <c r="T3320" s="44">
        <v>-7.7715611723799997E-16</v>
      </c>
      <c r="U3320" s="44">
        <v>1.3334994321699999E-18</v>
      </c>
    </row>
    <row r="3321" spans="1:21">
      <c r="A3321" s="43" t="s">
        <v>2632</v>
      </c>
      <c r="B3321" s="38" t="s">
        <v>16691</v>
      </c>
      <c r="C3321" s="38" t="s">
        <v>16692</v>
      </c>
      <c r="D3321" s="44">
        <v>1.7492925304936899</v>
      </c>
      <c r="E3321" s="38">
        <v>0</v>
      </c>
      <c r="F3321" s="38">
        <v>0</v>
      </c>
      <c r="G3321" s="38">
        <v>0</v>
      </c>
      <c r="H3321" s="38">
        <v>0</v>
      </c>
      <c r="I3321" s="38">
        <v>0</v>
      </c>
      <c r="J3321" s="38" t="s">
        <v>16693</v>
      </c>
      <c r="K3321" s="44">
        <v>1.24149628096505E-3</v>
      </c>
      <c r="L3321" s="44">
        <v>0.988879651665172</v>
      </c>
      <c r="M3321" s="38" t="s">
        <v>16694</v>
      </c>
      <c r="N3321" s="44">
        <v>-4.0353524E-3</v>
      </c>
      <c r="O3321" s="44">
        <v>0.3886113886</v>
      </c>
      <c r="P3321" s="38" t="s">
        <v>16694</v>
      </c>
      <c r="Q3321" s="44">
        <v>-8.0000000000000002E-3</v>
      </c>
      <c r="R3321" s="44">
        <v>1</v>
      </c>
      <c r="S3321" s="38" t="s">
        <v>16695</v>
      </c>
      <c r="T3321" s="44">
        <v>-3.0257111541600001E-10</v>
      </c>
      <c r="U3321" s="44">
        <v>4.8839024665299999E-17</v>
      </c>
    </row>
    <row r="3322" spans="1:21">
      <c r="A3322" s="43" t="s">
        <v>2632</v>
      </c>
      <c r="B3322" s="38" t="s">
        <v>16691</v>
      </c>
      <c r="C3322" s="38" t="s">
        <v>16692</v>
      </c>
      <c r="D3322" s="44">
        <v>1.7492925304936899</v>
      </c>
      <c r="E3322" s="38">
        <v>0</v>
      </c>
      <c r="F3322" s="38">
        <v>0</v>
      </c>
      <c r="G3322" s="38">
        <v>0</v>
      </c>
      <c r="H3322" s="38">
        <v>0</v>
      </c>
      <c r="I3322" s="38">
        <v>0</v>
      </c>
      <c r="J3322" s="38" t="s">
        <v>16696</v>
      </c>
      <c r="K3322" s="44">
        <v>-2.06899514198935E-2</v>
      </c>
      <c r="L3322" s="44">
        <v>0.938792304971792</v>
      </c>
      <c r="M3322" s="38" t="s">
        <v>16697</v>
      </c>
      <c r="N3322" s="44">
        <v>1.0466894000000001E-3</v>
      </c>
      <c r="O3322" s="44">
        <v>0.3886113886</v>
      </c>
      <c r="P3322" s="38" t="s">
        <v>16697</v>
      </c>
      <c r="Q3322" s="44">
        <v>3.0000000000000001E-3</v>
      </c>
      <c r="R3322" s="44">
        <v>1</v>
      </c>
      <c r="S3322" s="38" t="s">
        <v>16698</v>
      </c>
      <c r="T3322" s="44">
        <v>-3.9382342860499998E-4</v>
      </c>
      <c r="U3322" s="44">
        <v>1.06048615871E-4</v>
      </c>
    </row>
    <row r="3323" spans="1:21">
      <c r="A3323" s="43" t="s">
        <v>2632</v>
      </c>
      <c r="B3323" s="38" t="s">
        <v>16691</v>
      </c>
      <c r="C3323" s="38" t="s">
        <v>16692</v>
      </c>
      <c r="D3323" s="44">
        <v>1.7492925304936899</v>
      </c>
      <c r="E3323" s="38">
        <v>0</v>
      </c>
      <c r="F3323" s="38">
        <v>0</v>
      </c>
      <c r="G3323" s="38">
        <v>0</v>
      </c>
      <c r="H3323" s="38">
        <v>0</v>
      </c>
      <c r="I3323" s="38">
        <v>0</v>
      </c>
      <c r="J3323" s="38" t="s">
        <v>16699</v>
      </c>
      <c r="K3323" s="44">
        <v>-3.5451596320271901E-2</v>
      </c>
      <c r="L3323" s="44">
        <v>0.98086842250775097</v>
      </c>
      <c r="M3323" s="38" t="s">
        <v>16700</v>
      </c>
      <c r="N3323" s="44">
        <v>-6.8632609000000002E-3</v>
      </c>
      <c r="O3323" s="44">
        <v>0.3886113886</v>
      </c>
      <c r="P3323" s="38" t="s">
        <v>16700</v>
      </c>
      <c r="Q3323" s="44">
        <v>-1.2999999999999999E-2</v>
      </c>
      <c r="R3323" s="44">
        <v>1</v>
      </c>
      <c r="S3323" s="38" t="s">
        <v>16701</v>
      </c>
      <c r="T3323" s="44">
        <v>3.9382342860400002E-4</v>
      </c>
      <c r="U3323" s="44">
        <v>1.06048615871E-4</v>
      </c>
    </row>
    <row r="3324" spans="1:21">
      <c r="A3324" s="43" t="s">
        <v>2632</v>
      </c>
      <c r="B3324" s="38" t="s">
        <v>16691</v>
      </c>
      <c r="C3324" s="38" t="s">
        <v>16692</v>
      </c>
      <c r="D3324" s="44">
        <v>1.7492925304936899</v>
      </c>
      <c r="E3324" s="38">
        <v>0</v>
      </c>
      <c r="F3324" s="38">
        <v>0</v>
      </c>
      <c r="G3324" s="38">
        <v>0</v>
      </c>
      <c r="H3324" s="38">
        <v>0</v>
      </c>
      <c r="I3324" s="38">
        <v>0</v>
      </c>
      <c r="J3324" s="38" t="s">
        <v>16702</v>
      </c>
      <c r="K3324" s="44">
        <v>-2.0747868297953002E-2</v>
      </c>
      <c r="L3324" s="44">
        <v>0.91127558071332704</v>
      </c>
      <c r="M3324" s="38" t="s">
        <v>16703</v>
      </c>
      <c r="N3324" s="44">
        <v>-8.0402110999999998E-3</v>
      </c>
      <c r="O3324" s="44">
        <v>0.3886113886</v>
      </c>
      <c r="P3324" s="38" t="s">
        <v>16703</v>
      </c>
      <c r="Q3324" s="44">
        <v>-5.0000000000000001E-3</v>
      </c>
      <c r="R3324" s="44">
        <v>1</v>
      </c>
      <c r="S3324" s="38" t="s">
        <v>16704</v>
      </c>
      <c r="T3324" s="44">
        <v>-2.0332699571799999E-14</v>
      </c>
      <c r="U3324" s="44">
        <v>1.39642542291E-23</v>
      </c>
    </row>
    <row r="3325" spans="1:21">
      <c r="A3325" s="43" t="s">
        <v>2632</v>
      </c>
      <c r="B3325" s="38" t="s">
        <v>16705</v>
      </c>
      <c r="C3325" s="38" t="s">
        <v>16706</v>
      </c>
      <c r="D3325" s="44">
        <v>1.1914452979016199</v>
      </c>
      <c r="E3325" s="38">
        <v>0</v>
      </c>
      <c r="F3325" s="38">
        <v>0</v>
      </c>
      <c r="G3325" s="38">
        <v>0</v>
      </c>
      <c r="H3325" s="38">
        <v>0</v>
      </c>
      <c r="I3325" s="38">
        <v>0</v>
      </c>
      <c r="J3325" s="38" t="s">
        <v>16707</v>
      </c>
      <c r="K3325" s="44">
        <v>0</v>
      </c>
      <c r="L3325" s="44" t="s">
        <v>1268</v>
      </c>
      <c r="M3325" s="38" t="s">
        <v>16708</v>
      </c>
      <c r="N3325" s="44">
        <v>1.75246147E-2</v>
      </c>
      <c r="O3325" s="44">
        <v>0.34129915030000002</v>
      </c>
      <c r="P3325" s="38" t="s">
        <v>16708</v>
      </c>
      <c r="Q3325" s="44">
        <v>7.0000000000000001E-3</v>
      </c>
      <c r="R3325" s="44">
        <v>1</v>
      </c>
      <c r="S3325" s="38" t="s">
        <v>16709</v>
      </c>
      <c r="T3325" s="44">
        <v>-1.6050476519099999E-6</v>
      </c>
      <c r="U3325" s="44">
        <v>1.4701468599E-7</v>
      </c>
    </row>
    <row r="3326" spans="1:21">
      <c r="A3326" s="43" t="s">
        <v>2632</v>
      </c>
      <c r="B3326" s="38" t="s">
        <v>16705</v>
      </c>
      <c r="C3326" s="38" t="s">
        <v>16706</v>
      </c>
      <c r="D3326" s="44">
        <v>1.1914452979016199</v>
      </c>
      <c r="E3326" s="38">
        <v>0</v>
      </c>
      <c r="F3326" s="38">
        <v>0</v>
      </c>
      <c r="G3326" s="38">
        <v>0</v>
      </c>
      <c r="H3326" s="38">
        <v>0</v>
      </c>
      <c r="I3326" s="38">
        <v>0</v>
      </c>
      <c r="J3326" s="38" t="s">
        <v>16710</v>
      </c>
      <c r="K3326" s="44">
        <v>0</v>
      </c>
      <c r="L3326" s="44" t="s">
        <v>1268</v>
      </c>
      <c r="M3326" s="38" t="s">
        <v>16711</v>
      </c>
      <c r="N3326" s="44">
        <v>-9.7872796000000005E-3</v>
      </c>
      <c r="O3326" s="44">
        <v>0.34129915030000002</v>
      </c>
      <c r="P3326" s="38" t="s">
        <v>16711</v>
      </c>
      <c r="Q3326" s="44">
        <v>-8.9999999999999993E-3</v>
      </c>
      <c r="R3326" s="44">
        <v>1</v>
      </c>
      <c r="S3326" s="38" t="s">
        <v>16712</v>
      </c>
      <c r="T3326" s="44">
        <v>-2.2417128049900002E-6</v>
      </c>
      <c r="U3326" s="44">
        <v>8.06874931638E-8</v>
      </c>
    </row>
    <row r="3327" spans="1:21">
      <c r="A3327" s="43" t="s">
        <v>2632</v>
      </c>
      <c r="B3327" s="38" t="s">
        <v>16705</v>
      </c>
      <c r="C3327" s="38" t="s">
        <v>16706</v>
      </c>
      <c r="D3327" s="44">
        <v>1.1914452979016199</v>
      </c>
      <c r="E3327" s="38">
        <v>0</v>
      </c>
      <c r="F3327" s="38">
        <v>0</v>
      </c>
      <c r="G3327" s="38">
        <v>0</v>
      </c>
      <c r="H3327" s="38">
        <v>0</v>
      </c>
      <c r="I3327" s="38">
        <v>0</v>
      </c>
      <c r="J3327" s="38" t="s">
        <v>16713</v>
      </c>
      <c r="K3327" s="44">
        <v>0.109808059879586</v>
      </c>
      <c r="L3327" s="44">
        <v>0.92277252075118199</v>
      </c>
      <c r="M3327" s="38" t="s">
        <v>16714</v>
      </c>
      <c r="N3327" s="44">
        <v>3.9219201600000003E-2</v>
      </c>
      <c r="O3327" s="44">
        <v>0.34129915030000002</v>
      </c>
      <c r="P3327" s="38" t="s">
        <v>16714</v>
      </c>
      <c r="Q3327" s="44">
        <v>3.4000000000000002E-2</v>
      </c>
      <c r="R3327" s="44">
        <v>1</v>
      </c>
      <c r="S3327" s="38" t="s">
        <v>16715</v>
      </c>
      <c r="T3327" s="44">
        <v>-1.6959631941900001E-5</v>
      </c>
      <c r="U3327" s="44">
        <v>9.1159772901399999E-5</v>
      </c>
    </row>
    <row r="3328" spans="1:21">
      <c r="A3328" s="43" t="s">
        <v>2632</v>
      </c>
      <c r="B3328" s="38" t="s">
        <v>16705</v>
      </c>
      <c r="C3328" s="38" t="s">
        <v>16706</v>
      </c>
      <c r="D3328" s="44">
        <v>1.1914452979016199</v>
      </c>
      <c r="E3328" s="38">
        <v>0</v>
      </c>
      <c r="F3328" s="38">
        <v>0</v>
      </c>
      <c r="G3328" s="38">
        <v>0</v>
      </c>
      <c r="H3328" s="38">
        <v>0</v>
      </c>
      <c r="I3328" s="38">
        <v>0</v>
      </c>
      <c r="J3328" s="38" t="s">
        <v>16716</v>
      </c>
      <c r="K3328" s="44">
        <v>0</v>
      </c>
      <c r="L3328" s="44" t="s">
        <v>1268</v>
      </c>
      <c r="M3328" s="38" t="s">
        <v>16717</v>
      </c>
      <c r="N3328" s="44">
        <v>3.7795338300000002E-2</v>
      </c>
      <c r="O3328" s="44">
        <v>0.34129915030000002</v>
      </c>
      <c r="P3328" s="38" t="s">
        <v>16717</v>
      </c>
      <c r="Q3328" s="44">
        <v>-6.0000000000000001E-3</v>
      </c>
      <c r="R3328" s="44">
        <v>1</v>
      </c>
      <c r="S3328" s="38" t="s">
        <v>16718</v>
      </c>
      <c r="T3328" s="44">
        <v>-3.6878241847699997E-5</v>
      </c>
      <c r="U3328" s="44">
        <v>6.1152580355000006E-5</v>
      </c>
    </row>
    <row r="3329" spans="1:21">
      <c r="A3329" s="43" t="s">
        <v>2632</v>
      </c>
      <c r="B3329" s="38" t="s">
        <v>16719</v>
      </c>
      <c r="C3329" s="38" t="s">
        <v>16720</v>
      </c>
      <c r="D3329" s="44">
        <v>1.6138923903393501</v>
      </c>
      <c r="E3329" s="38">
        <v>0</v>
      </c>
      <c r="F3329" s="38">
        <v>0</v>
      </c>
      <c r="G3329" s="38">
        <v>0</v>
      </c>
      <c r="H3329" s="38">
        <v>0</v>
      </c>
      <c r="I3329" s="38">
        <v>0</v>
      </c>
      <c r="J3329" s="38" t="s">
        <v>16721</v>
      </c>
      <c r="K3329" s="44">
        <v>0.16005505270662701</v>
      </c>
      <c r="L3329" s="44">
        <v>0.43277384055705997</v>
      </c>
      <c r="M3329" s="38" t="s">
        <v>16722</v>
      </c>
      <c r="N3329" s="44">
        <v>7.0523148999999993E-2</v>
      </c>
      <c r="O3329" s="44">
        <v>0.3789068075</v>
      </c>
      <c r="P3329" s="38" t="s">
        <v>16722</v>
      </c>
      <c r="Q3329" s="44">
        <v>9.8000000000000004E-2</v>
      </c>
      <c r="R3329" s="44">
        <v>0.64253148743900002</v>
      </c>
      <c r="S3329" s="38" t="s">
        <v>16723</v>
      </c>
      <c r="T3329" s="44">
        <v>4.9835861895E-2</v>
      </c>
      <c r="U3329" s="44">
        <v>0.344664181111</v>
      </c>
    </row>
    <row r="3330" spans="1:21">
      <c r="A3330" s="43" t="s">
        <v>2632</v>
      </c>
      <c r="B3330" s="38" t="s">
        <v>16719</v>
      </c>
      <c r="C3330" s="38" t="s">
        <v>16720</v>
      </c>
      <c r="D3330" s="44">
        <v>1.6138923903393501</v>
      </c>
      <c r="E3330" s="38">
        <v>0</v>
      </c>
      <c r="F3330" s="38">
        <v>0</v>
      </c>
      <c r="G3330" s="38">
        <v>0</v>
      </c>
      <c r="H3330" s="38">
        <v>0</v>
      </c>
      <c r="I3330" s="38">
        <v>0</v>
      </c>
      <c r="J3330" s="38" t="s">
        <v>16724</v>
      </c>
      <c r="K3330" s="44">
        <v>2.4098018693511901E-4</v>
      </c>
      <c r="L3330" s="44">
        <v>0.99740092682608705</v>
      </c>
      <c r="M3330" s="38" t="s">
        <v>16725</v>
      </c>
      <c r="N3330" s="44">
        <v>3.1012301200000002E-2</v>
      </c>
      <c r="O3330" s="44">
        <v>0.3789068075</v>
      </c>
      <c r="P3330" s="38" t="s">
        <v>16725</v>
      </c>
      <c r="Q3330" s="44">
        <v>0.01</v>
      </c>
      <c r="R3330" s="44">
        <v>1</v>
      </c>
      <c r="S3330" s="38" t="s">
        <v>16726</v>
      </c>
      <c r="T3330" s="44">
        <v>-5.0663168225100003E-2</v>
      </c>
      <c r="U3330" s="44">
        <v>0.34954755719300001</v>
      </c>
    </row>
    <row r="3331" spans="1:21">
      <c r="A3331" s="43" t="s">
        <v>2632</v>
      </c>
      <c r="B3331" s="38" t="s">
        <v>16719</v>
      </c>
      <c r="C3331" s="38" t="s">
        <v>16720</v>
      </c>
      <c r="D3331" s="44">
        <v>1.6138923903393501</v>
      </c>
      <c r="E3331" s="38">
        <v>0</v>
      </c>
      <c r="F3331" s="38">
        <v>0</v>
      </c>
      <c r="G3331" s="38">
        <v>0</v>
      </c>
      <c r="H3331" s="38">
        <v>0</v>
      </c>
      <c r="I3331" s="38">
        <v>0</v>
      </c>
      <c r="J3331" s="38" t="s">
        <v>16727</v>
      </c>
      <c r="K3331" s="44">
        <v>-0.26911938931816598</v>
      </c>
      <c r="L3331" s="44">
        <v>0.22129676517952801</v>
      </c>
      <c r="M3331" s="38" t="s">
        <v>16728</v>
      </c>
      <c r="N3331" s="44">
        <v>-4.9197843099999999E-2</v>
      </c>
      <c r="O3331" s="44">
        <v>0.3789068075</v>
      </c>
      <c r="P3331" s="38" t="s">
        <v>16728</v>
      </c>
      <c r="Q3331" s="44">
        <v>-7.0999999999999994E-2</v>
      </c>
      <c r="R3331" s="44">
        <v>1</v>
      </c>
      <c r="S3331" s="38" t="s">
        <v>16729</v>
      </c>
      <c r="T3331" s="44">
        <v>-5.6817640750000002E-2</v>
      </c>
      <c r="U3331" s="44">
        <v>0.34571344535800003</v>
      </c>
    </row>
    <row r="3332" spans="1:21">
      <c r="A3332" s="43" t="s">
        <v>2632</v>
      </c>
      <c r="B3332" s="38" t="s">
        <v>16719</v>
      </c>
      <c r="C3332" s="38" t="s">
        <v>16720</v>
      </c>
      <c r="D3332" s="44">
        <v>1.6138923903393501</v>
      </c>
      <c r="E3332" s="38">
        <v>1</v>
      </c>
      <c r="F3332" s="38">
        <v>0</v>
      </c>
      <c r="G3332" s="38">
        <v>0</v>
      </c>
      <c r="H3332" s="38">
        <v>0</v>
      </c>
      <c r="I3332" s="38">
        <v>1</v>
      </c>
      <c r="J3332" s="38" t="s">
        <v>16730</v>
      </c>
      <c r="K3332" s="44">
        <v>-0.236603998663796</v>
      </c>
      <c r="L3332" s="44">
        <v>5.7878093507151597E-2</v>
      </c>
      <c r="M3332" s="38" t="s">
        <v>16731</v>
      </c>
      <c r="N3332" s="44">
        <v>-4.9294587799999998E-2</v>
      </c>
      <c r="O3332" s="44">
        <v>0.3789068075</v>
      </c>
      <c r="P3332" s="38" t="s">
        <v>16731</v>
      </c>
      <c r="Q3332" s="44">
        <v>-0.16300000000000001</v>
      </c>
      <c r="R3332" s="44">
        <v>0.28991240820000003</v>
      </c>
      <c r="S3332" s="38" t="s">
        <v>16732</v>
      </c>
      <c r="T3332" s="44">
        <v>-0.195276693976</v>
      </c>
      <c r="U3332" s="44">
        <v>0.98980569928100004</v>
      </c>
    </row>
    <row r="3333" spans="1:21">
      <c r="A3333" s="43" t="s">
        <v>2632</v>
      </c>
      <c r="B3333" s="38" t="s">
        <v>16719</v>
      </c>
      <c r="C3333" s="38" t="s">
        <v>16720</v>
      </c>
      <c r="D3333" s="44">
        <v>1.6138923903393501</v>
      </c>
      <c r="E3333" s="38">
        <v>0</v>
      </c>
      <c r="F3333" s="38">
        <v>0</v>
      </c>
      <c r="G3333" s="38">
        <v>0</v>
      </c>
      <c r="H3333" s="38">
        <v>0</v>
      </c>
      <c r="I3333" s="38">
        <v>0</v>
      </c>
      <c r="J3333" s="38" t="s">
        <v>16733</v>
      </c>
      <c r="K3333" s="44">
        <v>0</v>
      </c>
      <c r="L3333" s="44" t="s">
        <v>1268</v>
      </c>
      <c r="M3333" s="38" t="s">
        <v>16734</v>
      </c>
      <c r="N3333" s="44">
        <v>-2.9229107300000001E-2</v>
      </c>
      <c r="O3333" s="44">
        <v>0.3789068075</v>
      </c>
      <c r="P3333" s="38" t="s">
        <v>16734</v>
      </c>
      <c r="Q3333" s="44">
        <v>-1E-3</v>
      </c>
      <c r="R3333" s="44">
        <v>1</v>
      </c>
      <c r="S3333" s="38" t="s">
        <v>16735</v>
      </c>
      <c r="T3333" s="44">
        <v>-2.2833398405299999E-11</v>
      </c>
      <c r="U3333" s="44">
        <v>8.7322046439799994E-18</v>
      </c>
    </row>
    <row r="3334" spans="1:21">
      <c r="A3334" s="43" t="s">
        <v>2632</v>
      </c>
      <c r="B3334" s="38" t="s">
        <v>16719</v>
      </c>
      <c r="C3334" s="38" t="s">
        <v>16720</v>
      </c>
      <c r="D3334" s="44">
        <v>1.6138923903393501</v>
      </c>
      <c r="E3334" s="38">
        <v>0</v>
      </c>
      <c r="F3334" s="38">
        <v>0</v>
      </c>
      <c r="G3334" s="38">
        <v>0</v>
      </c>
      <c r="H3334" s="38">
        <v>0</v>
      </c>
      <c r="I3334" s="38">
        <v>0</v>
      </c>
      <c r="J3334" s="38" t="s">
        <v>16736</v>
      </c>
      <c r="K3334" s="44">
        <v>0</v>
      </c>
      <c r="L3334" s="44" t="s">
        <v>1268</v>
      </c>
      <c r="M3334" s="38" t="s">
        <v>16737</v>
      </c>
      <c r="N3334" s="44" t="s">
        <v>2647</v>
      </c>
      <c r="O3334" s="44">
        <v>1</v>
      </c>
      <c r="P3334" s="38" t="s">
        <v>16737</v>
      </c>
      <c r="Q3334" s="44">
        <v>-0.33400000000000002</v>
      </c>
      <c r="R3334" s="44">
        <v>1</v>
      </c>
      <c r="S3334" s="38" t="s">
        <v>16738</v>
      </c>
      <c r="T3334" s="44">
        <v>-1.07763147367E-13</v>
      </c>
      <c r="U3334" s="44">
        <v>1.4201648833E-18</v>
      </c>
    </row>
    <row r="3335" spans="1:21">
      <c r="A3335" s="43" t="s">
        <v>2632</v>
      </c>
      <c r="B3335" s="38" t="s">
        <v>16739</v>
      </c>
      <c r="C3335" s="38" t="s">
        <v>16740</v>
      </c>
      <c r="D3335" s="44">
        <v>1.86400524332474</v>
      </c>
      <c r="E3335" s="38">
        <v>0</v>
      </c>
      <c r="F3335" s="38">
        <v>0</v>
      </c>
      <c r="G3335" s="38">
        <v>0</v>
      </c>
      <c r="H3335" s="38">
        <v>0</v>
      </c>
      <c r="I3335" s="38">
        <v>0</v>
      </c>
      <c r="J3335" s="38" t="s">
        <v>16741</v>
      </c>
      <c r="K3335" s="44">
        <v>-2.2421332496327599E-2</v>
      </c>
      <c r="L3335" s="44">
        <v>0.80905715513500798</v>
      </c>
      <c r="M3335" s="38" t="s">
        <v>16742</v>
      </c>
      <c r="N3335" s="44">
        <v>-5.0015479199999997E-2</v>
      </c>
      <c r="O3335" s="44">
        <v>0.14535464540000001</v>
      </c>
      <c r="P3335" s="38" t="s">
        <v>16742</v>
      </c>
      <c r="Q3335" s="44">
        <v>1E-3</v>
      </c>
      <c r="R3335" s="44">
        <v>1</v>
      </c>
      <c r="S3335" s="38" t="s">
        <v>16743</v>
      </c>
      <c r="T3335" s="44">
        <v>-1.1750067890100001E-3</v>
      </c>
      <c r="U3335" s="44">
        <v>1.84681648524E-2</v>
      </c>
    </row>
    <row r="3336" spans="1:21">
      <c r="A3336" s="43" t="s">
        <v>2632</v>
      </c>
      <c r="B3336" s="38" t="s">
        <v>16744</v>
      </c>
      <c r="C3336" s="38" t="s">
        <v>16745</v>
      </c>
      <c r="D3336" s="44">
        <v>1.9726056301178501</v>
      </c>
      <c r="E3336" s="38">
        <v>0</v>
      </c>
      <c r="F3336" s="38">
        <v>0</v>
      </c>
      <c r="G3336" s="38">
        <v>0</v>
      </c>
      <c r="H3336" s="38">
        <v>0</v>
      </c>
      <c r="I3336" s="38">
        <v>0</v>
      </c>
      <c r="J3336" s="38" t="s">
        <v>16746</v>
      </c>
      <c r="K3336" s="44">
        <v>9.7919166475797098E-2</v>
      </c>
      <c r="L3336" s="44">
        <v>0.87112705807220703</v>
      </c>
      <c r="M3336" s="38" t="s">
        <v>16747</v>
      </c>
      <c r="N3336" s="44">
        <v>1.04233378E-2</v>
      </c>
      <c r="O3336" s="44">
        <v>0.40509490510000001</v>
      </c>
      <c r="P3336" s="38" t="s">
        <v>16747</v>
      </c>
      <c r="Q3336" s="44">
        <v>7.0000000000000001E-3</v>
      </c>
      <c r="R3336" s="44">
        <v>1</v>
      </c>
      <c r="S3336" s="38" t="s">
        <v>16748</v>
      </c>
      <c r="T3336" s="44">
        <v>1.2046487026099999E-3</v>
      </c>
      <c r="U3336" s="44">
        <v>1.8852694782500001E-5</v>
      </c>
    </row>
    <row r="3337" spans="1:21">
      <c r="A3337" s="43" t="s">
        <v>2632</v>
      </c>
      <c r="B3337" s="38" t="s">
        <v>16744</v>
      </c>
      <c r="C3337" s="38" t="s">
        <v>16745</v>
      </c>
      <c r="D3337" s="44">
        <v>1.9726056301178501</v>
      </c>
      <c r="E3337" s="38">
        <v>0</v>
      </c>
      <c r="F3337" s="38">
        <v>0</v>
      </c>
      <c r="G3337" s="38">
        <v>0</v>
      </c>
      <c r="H3337" s="38">
        <v>0</v>
      </c>
      <c r="I3337" s="38">
        <v>0</v>
      </c>
      <c r="J3337" s="38" t="s">
        <v>16749</v>
      </c>
      <c r="K3337" s="44">
        <v>-0.25910787696778798</v>
      </c>
      <c r="L3337" s="44">
        <v>0.84832155807074705</v>
      </c>
      <c r="M3337" s="38" t="s">
        <v>16750</v>
      </c>
      <c r="N3337" s="44">
        <v>-3.0123813999999999E-3</v>
      </c>
      <c r="O3337" s="44">
        <v>0.40509490510000001</v>
      </c>
      <c r="P3337" s="38" t="s">
        <v>16750</v>
      </c>
      <c r="Q3337" s="44">
        <v>-6.0000000000000001E-3</v>
      </c>
      <c r="R3337" s="44">
        <v>1</v>
      </c>
      <c r="S3337" s="38" t="s">
        <v>16751</v>
      </c>
      <c r="T3337" s="44">
        <v>-1.41327735972E-7</v>
      </c>
      <c r="U3337" s="44">
        <v>4.2265904615899999E-16</v>
      </c>
    </row>
    <row r="3338" spans="1:21">
      <c r="A3338" s="43" t="s">
        <v>2632</v>
      </c>
      <c r="B3338" s="38" t="s">
        <v>16752</v>
      </c>
      <c r="C3338" s="38" t="s">
        <v>16753</v>
      </c>
      <c r="D3338" s="44">
        <v>1.5566575152652899</v>
      </c>
      <c r="E3338" s="38">
        <v>0</v>
      </c>
      <c r="F3338" s="38">
        <v>0</v>
      </c>
      <c r="G3338" s="38">
        <v>0</v>
      </c>
      <c r="H3338" s="38">
        <v>0</v>
      </c>
      <c r="I3338" s="38">
        <v>0</v>
      </c>
      <c r="J3338" s="38" t="s">
        <v>16754</v>
      </c>
      <c r="K3338" s="44">
        <v>5.1205780116865503E-2</v>
      </c>
      <c r="L3338" s="44">
        <v>0.84465790879698699</v>
      </c>
      <c r="M3338" s="38" t="s">
        <v>16755</v>
      </c>
      <c r="N3338" s="44">
        <v>2.2606674300000001E-2</v>
      </c>
      <c r="O3338" s="44">
        <v>0.36313686309999998</v>
      </c>
      <c r="P3338" s="38" t="s">
        <v>16755</v>
      </c>
      <c r="Q3338" s="44">
        <v>-8.0000000000000002E-3</v>
      </c>
      <c r="R3338" s="44">
        <v>1</v>
      </c>
      <c r="S3338" s="38" t="s">
        <v>16756</v>
      </c>
      <c r="T3338" s="44">
        <v>4.3110673499899998E-4</v>
      </c>
      <c r="U3338" s="44">
        <v>8.7914410260099996E-4</v>
      </c>
    </row>
    <row r="3339" spans="1:21">
      <c r="A3339" s="43" t="s">
        <v>2632</v>
      </c>
      <c r="B3339" s="38" t="s">
        <v>16752</v>
      </c>
      <c r="C3339" s="38" t="s">
        <v>16753</v>
      </c>
      <c r="D3339" s="44">
        <v>1.5566575152652899</v>
      </c>
      <c r="E3339" s="38">
        <v>0</v>
      </c>
      <c r="F3339" s="38">
        <v>0</v>
      </c>
      <c r="G3339" s="38">
        <v>0</v>
      </c>
      <c r="H3339" s="38">
        <v>0</v>
      </c>
      <c r="I3339" s="38">
        <v>0</v>
      </c>
      <c r="J3339" s="38" t="s">
        <v>16757</v>
      </c>
      <c r="K3339" s="44">
        <v>-0.26926596923979301</v>
      </c>
      <c r="L3339" s="44">
        <v>0.84637860435766799</v>
      </c>
      <c r="M3339" s="38" t="s">
        <v>16758</v>
      </c>
      <c r="N3339" s="44">
        <v>-9.0717420000000003E-4</v>
      </c>
      <c r="O3339" s="44">
        <v>0.36313686309999998</v>
      </c>
      <c r="P3339" s="38" t="s">
        <v>16758</v>
      </c>
      <c r="Q3339" s="44">
        <v>-7.0000000000000001E-3</v>
      </c>
      <c r="R3339" s="44">
        <v>1</v>
      </c>
      <c r="S3339" s="38" t="s">
        <v>16759</v>
      </c>
      <c r="T3339" s="44">
        <v>5.0729113810999999E-4</v>
      </c>
      <c r="U3339" s="44">
        <v>1.15757644348E-4</v>
      </c>
    </row>
    <row r="3340" spans="1:21">
      <c r="A3340" s="43" t="s">
        <v>2632</v>
      </c>
      <c r="B3340" s="38" t="s">
        <v>16760</v>
      </c>
      <c r="C3340" s="38" t="s">
        <v>16761</v>
      </c>
      <c r="D3340" s="44">
        <v>1.4154229647293599</v>
      </c>
      <c r="E3340" s="38">
        <v>0</v>
      </c>
      <c r="F3340" s="38">
        <v>0</v>
      </c>
      <c r="G3340" s="38">
        <v>0</v>
      </c>
      <c r="H3340" s="38">
        <v>0</v>
      </c>
      <c r="I3340" s="38">
        <v>0</v>
      </c>
      <c r="J3340" s="38" t="s">
        <v>16762</v>
      </c>
      <c r="K3340" s="44">
        <v>0</v>
      </c>
      <c r="L3340" s="44" t="s">
        <v>1268</v>
      </c>
      <c r="M3340" s="38" t="s">
        <v>16763</v>
      </c>
      <c r="N3340" s="44">
        <v>6.8161705399999994E-2</v>
      </c>
      <c r="O3340" s="44">
        <v>7.0929070900000002E-2</v>
      </c>
      <c r="P3340" s="38" t="s">
        <v>16763</v>
      </c>
      <c r="Q3340" s="44">
        <v>-4.0000000000000001E-3</v>
      </c>
      <c r="R3340" s="44">
        <v>1</v>
      </c>
      <c r="S3340" s="38" t="s">
        <v>16764</v>
      </c>
      <c r="T3340" s="44">
        <v>-1.0162232001099999E-15</v>
      </c>
      <c r="U3340" s="44">
        <v>1.3334994321699999E-18</v>
      </c>
    </row>
    <row r="3341" spans="1:21">
      <c r="A3341" s="43" t="s">
        <v>2632</v>
      </c>
      <c r="B3341" s="38" t="s">
        <v>16765</v>
      </c>
      <c r="C3341" s="38" t="s">
        <v>16766</v>
      </c>
      <c r="D3341" s="44">
        <v>2.42748750902871</v>
      </c>
      <c r="E3341" s="38">
        <v>1</v>
      </c>
      <c r="F3341" s="38">
        <v>0</v>
      </c>
      <c r="G3341" s="38">
        <v>0</v>
      </c>
      <c r="H3341" s="38">
        <v>1</v>
      </c>
      <c r="I3341" s="38">
        <v>0</v>
      </c>
      <c r="J3341" s="38" t="s">
        <v>16767</v>
      </c>
      <c r="K3341" s="44">
        <v>-5.7886869163855E-2</v>
      </c>
      <c r="L3341" s="44">
        <v>0.41894413817676501</v>
      </c>
      <c r="M3341" s="38" t="s">
        <v>16768</v>
      </c>
      <c r="N3341" s="44">
        <v>-0.11155889099999999</v>
      </c>
      <c r="O3341" s="44">
        <v>0.2258741259</v>
      </c>
      <c r="P3341" s="38" t="s">
        <v>16768</v>
      </c>
      <c r="Q3341" s="44">
        <v>-4.8000000000000001E-2</v>
      </c>
      <c r="R3341" s="44">
        <v>9.1291377081499994E-5</v>
      </c>
      <c r="S3341" s="38" t="s">
        <v>16769</v>
      </c>
      <c r="T3341" s="44">
        <v>-3.3055853556500002E-2</v>
      </c>
      <c r="U3341" s="44">
        <v>8.3528221387299995E-4</v>
      </c>
    </row>
    <row r="3342" spans="1:21">
      <c r="A3342" s="43" t="s">
        <v>2632</v>
      </c>
      <c r="B3342" s="38" t="s">
        <v>16770</v>
      </c>
      <c r="C3342" s="38" t="s">
        <v>16771</v>
      </c>
      <c r="D3342" s="44">
        <v>1.53602504402564</v>
      </c>
      <c r="E3342" s="38">
        <v>0</v>
      </c>
      <c r="F3342" s="38">
        <v>0</v>
      </c>
      <c r="G3342" s="38">
        <v>0</v>
      </c>
      <c r="H3342" s="38">
        <v>0</v>
      </c>
      <c r="I3342" s="38">
        <v>0</v>
      </c>
      <c r="J3342" s="38" t="s">
        <v>16772</v>
      </c>
      <c r="K3342" s="44">
        <v>-6.8046452909443E-2</v>
      </c>
      <c r="L3342" s="44">
        <v>0.84234349099642503</v>
      </c>
      <c r="M3342" s="38" t="s">
        <v>16773</v>
      </c>
      <c r="N3342" s="44">
        <v>0</v>
      </c>
      <c r="O3342" s="44">
        <v>0.39660339659999999</v>
      </c>
      <c r="P3342" s="38" t="s">
        <v>16773</v>
      </c>
      <c r="Q3342" s="44">
        <v>-1.0999999999999999E-2</v>
      </c>
      <c r="R3342" s="44">
        <v>1</v>
      </c>
      <c r="S3342" s="38" t="s">
        <v>16774</v>
      </c>
      <c r="T3342" s="44">
        <v>-2.8783968375999999E-3</v>
      </c>
      <c r="U3342" s="44">
        <v>1.00714171658E-2</v>
      </c>
    </row>
    <row r="3343" spans="1:21">
      <c r="A3343" s="43" t="s">
        <v>2632</v>
      </c>
      <c r="B3343" s="38" t="s">
        <v>16775</v>
      </c>
      <c r="C3343" s="38" t="s">
        <v>16776</v>
      </c>
      <c r="D3343" s="44">
        <v>1.7216340888682</v>
      </c>
      <c r="E3343" s="38">
        <v>4</v>
      </c>
      <c r="F3343" s="38">
        <v>1</v>
      </c>
      <c r="G3343" s="38">
        <v>1</v>
      </c>
      <c r="H3343" s="38">
        <v>1</v>
      </c>
      <c r="I3343" s="38">
        <v>1</v>
      </c>
      <c r="J3343" s="38" t="s">
        <v>16777</v>
      </c>
      <c r="K3343" s="44">
        <v>-0.17626704804298701</v>
      </c>
      <c r="L3343" s="44">
        <v>5.20479493276678E-3</v>
      </c>
      <c r="M3343" s="38" t="s">
        <v>16778</v>
      </c>
      <c r="N3343" s="44">
        <v>-0.1412038545</v>
      </c>
      <c r="O3343" s="44">
        <v>1.7982017999999999E-2</v>
      </c>
      <c r="P3343" s="38" t="s">
        <v>16778</v>
      </c>
      <c r="Q3343" s="44">
        <v>-0.17699999999999999</v>
      </c>
      <c r="R3343" s="44">
        <v>4.9451485371899998E-5</v>
      </c>
      <c r="S3343" s="38" t="s">
        <v>16779</v>
      </c>
      <c r="T3343" s="44">
        <v>-0.20414305126099999</v>
      </c>
      <c r="U3343" s="44">
        <v>0.99297505269200004</v>
      </c>
    </row>
    <row r="3344" spans="1:21">
      <c r="A3344" s="43" t="s">
        <v>2632</v>
      </c>
      <c r="B3344" s="38" t="s">
        <v>16775</v>
      </c>
      <c r="C3344" s="38" t="s">
        <v>16776</v>
      </c>
      <c r="D3344" s="44">
        <v>1.7216340888682</v>
      </c>
      <c r="E3344" s="38">
        <v>0</v>
      </c>
      <c r="F3344" s="38">
        <v>0</v>
      </c>
      <c r="G3344" s="38">
        <v>0</v>
      </c>
      <c r="H3344" s="38">
        <v>0</v>
      </c>
      <c r="I3344" s="38">
        <v>0</v>
      </c>
      <c r="J3344" s="38" t="s">
        <v>16780</v>
      </c>
      <c r="K3344" s="44">
        <v>-4.8074333453434599E-2</v>
      </c>
      <c r="L3344" s="44">
        <v>0.94927336421794095</v>
      </c>
      <c r="M3344" s="38" t="s">
        <v>16781</v>
      </c>
      <c r="N3344" s="44">
        <v>1.2684304699999999E-2</v>
      </c>
      <c r="O3344" s="44">
        <v>0.24525474529999999</v>
      </c>
      <c r="P3344" s="38" t="s">
        <v>16781</v>
      </c>
      <c r="Q3344" s="44">
        <v>2.4E-2</v>
      </c>
      <c r="R3344" s="44">
        <v>0.54617123850799998</v>
      </c>
      <c r="S3344" s="38" t="s">
        <v>16782</v>
      </c>
      <c r="T3344" s="44">
        <v>1.69016586212E-4</v>
      </c>
      <c r="U3344" s="44">
        <v>1.7504356002000002E-5</v>
      </c>
    </row>
    <row r="3345" spans="1:21">
      <c r="A3345" s="43" t="s">
        <v>2632</v>
      </c>
      <c r="B3345" s="38" t="s">
        <v>16783</v>
      </c>
      <c r="C3345" s="38" t="s">
        <v>16784</v>
      </c>
      <c r="D3345" s="44">
        <v>1.77488991855781</v>
      </c>
      <c r="E3345" s="38">
        <v>0</v>
      </c>
      <c r="F3345" s="38">
        <v>0</v>
      </c>
      <c r="G3345" s="38">
        <v>0</v>
      </c>
      <c r="H3345" s="38">
        <v>0</v>
      </c>
      <c r="I3345" s="38">
        <v>0</v>
      </c>
      <c r="J3345" s="38" t="s">
        <v>16785</v>
      </c>
      <c r="K3345" s="44">
        <v>-1.01398592350681E-2</v>
      </c>
      <c r="L3345" s="44">
        <v>0.99871228799497103</v>
      </c>
      <c r="M3345" s="38" t="s">
        <v>16786</v>
      </c>
      <c r="N3345" s="44">
        <v>3.6474812299999999E-2</v>
      </c>
      <c r="O3345" s="44">
        <v>0.2302697303</v>
      </c>
      <c r="P3345" s="38" t="s">
        <v>16786</v>
      </c>
      <c r="Q3345" s="44">
        <v>8.0000000000000002E-3</v>
      </c>
      <c r="R3345" s="44">
        <v>1</v>
      </c>
      <c r="S3345" s="38" t="s">
        <v>16787</v>
      </c>
      <c r="T3345" s="44">
        <v>1.4318449551100001E-7</v>
      </c>
      <c r="U3345" s="44">
        <v>5.2603643707400001E-11</v>
      </c>
    </row>
    <row r="3346" spans="1:21">
      <c r="A3346" s="43" t="s">
        <v>2632</v>
      </c>
      <c r="B3346" s="38" t="s">
        <v>16788</v>
      </c>
      <c r="C3346" s="38" t="s">
        <v>16789</v>
      </c>
      <c r="D3346" s="44">
        <v>1.88467824536742</v>
      </c>
      <c r="E3346" s="38">
        <v>0</v>
      </c>
      <c r="F3346" s="38">
        <v>0</v>
      </c>
      <c r="G3346" s="38">
        <v>0</v>
      </c>
      <c r="H3346" s="38">
        <v>0</v>
      </c>
      <c r="I3346" s="38">
        <v>0</v>
      </c>
      <c r="J3346" s="38" t="s">
        <v>16790</v>
      </c>
      <c r="K3346" s="44">
        <v>0</v>
      </c>
      <c r="L3346" s="44" t="s">
        <v>1268</v>
      </c>
      <c r="M3346" s="38" t="s">
        <v>16791</v>
      </c>
      <c r="N3346" s="44">
        <v>-2.9319641E-3</v>
      </c>
      <c r="O3346" s="44">
        <v>0.31968031969999999</v>
      </c>
      <c r="P3346" s="38" t="s">
        <v>16791</v>
      </c>
      <c r="Q3346" s="44">
        <v>-6.0000000000000001E-3</v>
      </c>
      <c r="R3346" s="44">
        <v>1</v>
      </c>
      <c r="S3346" s="38" t="s">
        <v>16792</v>
      </c>
      <c r="T3346" s="44">
        <v>-7.79676024092E-16</v>
      </c>
      <c r="U3346" s="44">
        <v>1.3334994321699999E-18</v>
      </c>
    </row>
    <row r="3347" spans="1:21">
      <c r="A3347" s="43" t="s">
        <v>2632</v>
      </c>
      <c r="B3347" s="38" t="s">
        <v>16793</v>
      </c>
      <c r="C3347" s="38" t="s">
        <v>16794</v>
      </c>
      <c r="D3347" s="44">
        <v>1.1606859569044401</v>
      </c>
      <c r="E3347" s="38">
        <v>0</v>
      </c>
      <c r="F3347" s="38">
        <v>0</v>
      </c>
      <c r="G3347" s="38">
        <v>0</v>
      </c>
      <c r="H3347" s="38">
        <v>0</v>
      </c>
      <c r="I3347" s="38">
        <v>0</v>
      </c>
      <c r="J3347" s="38" t="s">
        <v>16795</v>
      </c>
      <c r="K3347" s="44">
        <v>5.0876167988731097E-2</v>
      </c>
      <c r="L3347" s="44">
        <v>0.91478885568272394</v>
      </c>
      <c r="M3347" s="38" t="s">
        <v>16796</v>
      </c>
      <c r="N3347" s="44">
        <v>-1.12457576E-2</v>
      </c>
      <c r="O3347" s="44">
        <v>0.33116883120000001</v>
      </c>
      <c r="P3347" s="38" t="s">
        <v>16796</v>
      </c>
      <c r="Q3347" s="44">
        <v>-1.4E-2</v>
      </c>
      <c r="R3347" s="44">
        <v>1</v>
      </c>
      <c r="S3347" s="38" t="s">
        <v>16797</v>
      </c>
      <c r="T3347" s="44">
        <v>2.3072031455399999E-2</v>
      </c>
      <c r="U3347" s="44">
        <v>0.15831399700900001</v>
      </c>
    </row>
    <row r="3348" spans="1:21">
      <c r="A3348" s="43" t="s">
        <v>2632</v>
      </c>
      <c r="B3348" s="38" t="s">
        <v>16793</v>
      </c>
      <c r="C3348" s="38" t="s">
        <v>16794</v>
      </c>
      <c r="D3348" s="44">
        <v>1.1606859569044401</v>
      </c>
      <c r="E3348" s="38">
        <v>0</v>
      </c>
      <c r="F3348" s="38">
        <v>0</v>
      </c>
      <c r="G3348" s="38">
        <v>0</v>
      </c>
      <c r="H3348" s="38">
        <v>0</v>
      </c>
      <c r="I3348" s="38">
        <v>0</v>
      </c>
      <c r="J3348" s="38" t="s">
        <v>16798</v>
      </c>
      <c r="K3348" s="44">
        <v>0</v>
      </c>
      <c r="L3348" s="44" t="s">
        <v>1268</v>
      </c>
      <c r="M3348" s="38" t="s">
        <v>16799</v>
      </c>
      <c r="N3348" s="44">
        <v>-3.4622991999999999E-3</v>
      </c>
      <c r="O3348" s="44">
        <v>0.33116883120000001</v>
      </c>
      <c r="P3348" s="38" t="s">
        <v>16799</v>
      </c>
      <c r="Q3348" s="44">
        <v>0</v>
      </c>
      <c r="R3348" s="44">
        <v>1</v>
      </c>
      <c r="S3348" s="38" t="s">
        <v>16800</v>
      </c>
      <c r="T3348" s="44">
        <v>-1.2774657127400001E-7</v>
      </c>
      <c r="U3348" s="44">
        <v>7.6617197549500004E-11</v>
      </c>
    </row>
    <row r="3349" spans="1:21">
      <c r="A3349" s="43" t="s">
        <v>2632</v>
      </c>
      <c r="B3349" s="38" t="s">
        <v>16793</v>
      </c>
      <c r="C3349" s="38" t="s">
        <v>16794</v>
      </c>
      <c r="D3349" s="44">
        <v>1.1606859569044401</v>
      </c>
      <c r="E3349" s="38">
        <v>0</v>
      </c>
      <c r="F3349" s="38">
        <v>0</v>
      </c>
      <c r="G3349" s="38">
        <v>0</v>
      </c>
      <c r="H3349" s="38">
        <v>0</v>
      </c>
      <c r="I3349" s="38">
        <v>0</v>
      </c>
      <c r="J3349" s="38" t="s">
        <v>16801</v>
      </c>
      <c r="K3349" s="44">
        <v>5.7769891511548502E-2</v>
      </c>
      <c r="L3349" s="44">
        <v>0.97660917100612998</v>
      </c>
      <c r="M3349" s="38" t="s">
        <v>16802</v>
      </c>
      <c r="N3349" s="44">
        <v>-4.0794166E-2</v>
      </c>
      <c r="O3349" s="44">
        <v>0.27117327120000001</v>
      </c>
      <c r="P3349" s="38" t="s">
        <v>16802</v>
      </c>
      <c r="Q3349" s="44">
        <v>-2.4E-2</v>
      </c>
      <c r="R3349" s="44">
        <v>0.51727479139300003</v>
      </c>
      <c r="S3349" s="38" t="s">
        <v>16803</v>
      </c>
      <c r="T3349" s="44">
        <v>-4.2888540325699996E-3</v>
      </c>
      <c r="U3349" s="44">
        <v>6.0971223882200004E-3</v>
      </c>
    </row>
    <row r="3350" spans="1:21">
      <c r="A3350" s="43" t="s">
        <v>2632</v>
      </c>
      <c r="B3350" s="38" t="s">
        <v>16793</v>
      </c>
      <c r="C3350" s="38" t="s">
        <v>16794</v>
      </c>
      <c r="D3350" s="44">
        <v>1.1606859569044401</v>
      </c>
      <c r="E3350" s="38">
        <v>0</v>
      </c>
      <c r="F3350" s="38">
        <v>0</v>
      </c>
      <c r="G3350" s="38">
        <v>0</v>
      </c>
      <c r="H3350" s="38">
        <v>0</v>
      </c>
      <c r="I3350" s="38">
        <v>0</v>
      </c>
      <c r="J3350" s="38" t="s">
        <v>16804</v>
      </c>
      <c r="K3350" s="44">
        <v>0</v>
      </c>
      <c r="L3350" s="44" t="s">
        <v>1268</v>
      </c>
      <c r="M3350" s="38" t="s">
        <v>16805</v>
      </c>
      <c r="N3350" s="44">
        <v>-4.3266830300000003E-2</v>
      </c>
      <c r="O3350" s="44">
        <v>0.27117327120000001</v>
      </c>
      <c r="P3350" s="38" t="s">
        <v>16805</v>
      </c>
      <c r="Q3350" s="44">
        <v>-1.0999999999999999E-2</v>
      </c>
      <c r="R3350" s="44">
        <v>1</v>
      </c>
      <c r="S3350" s="38" t="s">
        <v>16806</v>
      </c>
      <c r="T3350" s="44">
        <v>-1.09811045902E-8</v>
      </c>
      <c r="U3350" s="44">
        <v>2.5084572225199998E-12</v>
      </c>
    </row>
    <row r="3351" spans="1:21">
      <c r="A3351" s="43" t="s">
        <v>2632</v>
      </c>
      <c r="B3351" s="38" t="s">
        <v>16807</v>
      </c>
      <c r="C3351" s="38" t="s">
        <v>16808</v>
      </c>
      <c r="D3351" s="44">
        <v>2.03523831401345</v>
      </c>
      <c r="E3351" s="38">
        <v>1</v>
      </c>
      <c r="F3351" s="38">
        <v>0</v>
      </c>
      <c r="G3351" s="38">
        <v>1</v>
      </c>
      <c r="H3351" s="38">
        <v>0</v>
      </c>
      <c r="I3351" s="38">
        <v>0</v>
      </c>
      <c r="J3351" s="38" t="s">
        <v>16809</v>
      </c>
      <c r="K3351" s="44">
        <v>-2.6971768802494901E-2</v>
      </c>
      <c r="L3351" s="44">
        <v>0.86844180746914401</v>
      </c>
      <c r="M3351" s="38" t="s">
        <v>16810</v>
      </c>
      <c r="N3351" s="44">
        <v>0.1127927623</v>
      </c>
      <c r="O3351" s="44">
        <v>1.4985015000000001E-2</v>
      </c>
      <c r="P3351" s="38" t="s">
        <v>16810</v>
      </c>
      <c r="Q3351" s="44">
        <v>6.0000000000000001E-3</v>
      </c>
      <c r="R3351" s="44">
        <v>1</v>
      </c>
      <c r="S3351" s="38" t="s">
        <v>16811</v>
      </c>
      <c r="T3351" s="44">
        <v>-4.3105880669999999E-4</v>
      </c>
      <c r="U3351" s="44">
        <v>1.49174098823E-7</v>
      </c>
    </row>
    <row r="3352" spans="1:21">
      <c r="A3352" s="43" t="s">
        <v>2632</v>
      </c>
      <c r="B3352" s="38" t="s">
        <v>16812</v>
      </c>
      <c r="C3352" s="38" t="s">
        <v>16813</v>
      </c>
      <c r="D3352" s="44">
        <v>0.98260580961945698</v>
      </c>
      <c r="E3352" s="38">
        <v>0</v>
      </c>
      <c r="F3352" s="38">
        <v>0</v>
      </c>
      <c r="G3352" s="38">
        <v>0</v>
      </c>
      <c r="H3352" s="38">
        <v>0</v>
      </c>
      <c r="I3352" s="38">
        <v>0</v>
      </c>
      <c r="J3352" s="38" t="s">
        <v>16814</v>
      </c>
      <c r="K3352" s="44">
        <v>-6.5238302679845095E-2</v>
      </c>
      <c r="L3352" s="44">
        <v>0.95824505140345295</v>
      </c>
      <c r="M3352" s="38" t="s">
        <v>16815</v>
      </c>
      <c r="N3352" s="44">
        <v>-1.71992927E-2</v>
      </c>
      <c r="O3352" s="44">
        <v>0.36399963670000002</v>
      </c>
      <c r="P3352" s="38" t="s">
        <v>16815</v>
      </c>
      <c r="Q3352" s="44">
        <v>5.3999999999999999E-2</v>
      </c>
      <c r="R3352" s="44">
        <v>1</v>
      </c>
      <c r="S3352" s="38" t="s">
        <v>16816</v>
      </c>
      <c r="T3352" s="44">
        <v>1.4300659928099999E-3</v>
      </c>
      <c r="U3352" s="44">
        <v>7.1980162223100001E-3</v>
      </c>
    </row>
    <row r="3353" spans="1:21">
      <c r="A3353" s="43" t="s">
        <v>2632</v>
      </c>
      <c r="B3353" s="38" t="s">
        <v>16812</v>
      </c>
      <c r="C3353" s="38" t="s">
        <v>16813</v>
      </c>
      <c r="D3353" s="44">
        <v>0.98260580961945698</v>
      </c>
      <c r="E3353" s="38">
        <v>0</v>
      </c>
      <c r="F3353" s="38">
        <v>0</v>
      </c>
      <c r="G3353" s="38">
        <v>0</v>
      </c>
      <c r="H3353" s="38">
        <v>0</v>
      </c>
      <c r="I3353" s="38">
        <v>0</v>
      </c>
      <c r="J3353" s="38" t="s">
        <v>16817</v>
      </c>
      <c r="K3353" s="44">
        <v>-3.7195028656085302E-2</v>
      </c>
      <c r="L3353" s="44">
        <v>0.99985014943779604</v>
      </c>
      <c r="M3353" s="38" t="s">
        <v>16818</v>
      </c>
      <c r="N3353" s="44">
        <v>0</v>
      </c>
      <c r="O3353" s="44">
        <v>0.36613386609999998</v>
      </c>
      <c r="P3353" s="38" t="s">
        <v>16818</v>
      </c>
      <c r="Q3353" s="44">
        <v>-2E-3</v>
      </c>
      <c r="R3353" s="44">
        <v>1</v>
      </c>
      <c r="S3353" s="38" t="s">
        <v>16819</v>
      </c>
      <c r="T3353" s="44">
        <v>-4.2866348338300002E-6</v>
      </c>
      <c r="U3353" s="44">
        <v>2.7029537898999998E-6</v>
      </c>
    </row>
    <row r="3354" spans="1:21">
      <c r="A3354" s="43" t="s">
        <v>2632</v>
      </c>
      <c r="B3354" s="38" t="s">
        <v>16820</v>
      </c>
      <c r="C3354" s="38" t="s">
        <v>16821</v>
      </c>
      <c r="D3354" s="44">
        <v>1.4552157455780099</v>
      </c>
      <c r="E3354" s="38">
        <v>0</v>
      </c>
      <c r="F3354" s="38">
        <v>0</v>
      </c>
      <c r="G3354" s="38">
        <v>0</v>
      </c>
      <c r="H3354" s="38">
        <v>0</v>
      </c>
      <c r="I3354" s="38">
        <v>0</v>
      </c>
      <c r="J3354" s="38" t="s">
        <v>16822</v>
      </c>
      <c r="K3354" s="44">
        <v>0</v>
      </c>
      <c r="L3354" s="44" t="s">
        <v>1268</v>
      </c>
      <c r="M3354" s="38" t="s">
        <v>16823</v>
      </c>
      <c r="N3354" s="44">
        <v>7.6471035000000003E-3</v>
      </c>
      <c r="O3354" s="44">
        <v>0.28671328670000001</v>
      </c>
      <c r="P3354" s="38" t="s">
        <v>16823</v>
      </c>
      <c r="Q3354" s="44">
        <v>0</v>
      </c>
      <c r="R3354" s="44">
        <v>1</v>
      </c>
      <c r="S3354" s="38" t="s">
        <v>16824</v>
      </c>
      <c r="T3354" s="44">
        <v>1.9063007581599998E-8</v>
      </c>
      <c r="U3354" s="44">
        <v>8.9443979548899992E-16</v>
      </c>
    </row>
    <row r="3355" spans="1:21">
      <c r="A3355" s="43" t="s">
        <v>2632</v>
      </c>
      <c r="B3355" s="38" t="s">
        <v>16825</v>
      </c>
      <c r="C3355" s="38" t="s">
        <v>16826</v>
      </c>
      <c r="D3355" s="44">
        <v>1.52806024831677</v>
      </c>
      <c r="E3355" s="38">
        <v>0</v>
      </c>
      <c r="F3355" s="38">
        <v>0</v>
      </c>
      <c r="G3355" s="38">
        <v>0</v>
      </c>
      <c r="H3355" s="38">
        <v>0</v>
      </c>
      <c r="I3355" s="38">
        <v>0</v>
      </c>
      <c r="J3355" s="38" t="s">
        <v>16827</v>
      </c>
      <c r="K3355" s="44">
        <v>3.7635954373031702E-2</v>
      </c>
      <c r="L3355" s="44">
        <v>0.78289566295533897</v>
      </c>
      <c r="M3355" s="38" t="s">
        <v>16828</v>
      </c>
      <c r="N3355" s="44">
        <v>3.3318664900000003E-2</v>
      </c>
      <c r="O3355" s="44">
        <v>0.37112887109999998</v>
      </c>
      <c r="P3355" s="38" t="s">
        <v>16828</v>
      </c>
      <c r="Q3355" s="44">
        <v>-1.6E-2</v>
      </c>
      <c r="R3355" s="44">
        <v>1</v>
      </c>
      <c r="S3355" s="38" t="s">
        <v>16829</v>
      </c>
      <c r="T3355" s="44">
        <v>9.2009689400000003E-4</v>
      </c>
      <c r="U3355" s="44">
        <v>1.4995267346600001E-3</v>
      </c>
    </row>
    <row r="3356" spans="1:21">
      <c r="A3356" s="43" t="s">
        <v>2632</v>
      </c>
      <c r="B3356" s="38" t="s">
        <v>16830</v>
      </c>
      <c r="C3356" s="38" t="s">
        <v>16831</v>
      </c>
      <c r="D3356" s="44">
        <v>2.2449116366158401</v>
      </c>
      <c r="E3356" s="38">
        <v>0</v>
      </c>
      <c r="F3356" s="38">
        <v>0</v>
      </c>
      <c r="G3356" s="38">
        <v>0</v>
      </c>
      <c r="H3356" s="38">
        <v>0</v>
      </c>
      <c r="I3356" s="38">
        <v>0</v>
      </c>
      <c r="J3356" s="38" t="s">
        <v>16832</v>
      </c>
      <c r="K3356" s="44">
        <v>-0.10297173441341501</v>
      </c>
      <c r="L3356" s="44">
        <v>0.91258153060514602</v>
      </c>
      <c r="M3356" s="38" t="s">
        <v>16833</v>
      </c>
      <c r="N3356" s="44">
        <v>-3.6254473000000001E-3</v>
      </c>
      <c r="O3356" s="44">
        <v>0.39560439559999999</v>
      </c>
      <c r="P3356" s="38" t="s">
        <v>16833</v>
      </c>
      <c r="Q3356" s="44">
        <v>-1E-3</v>
      </c>
      <c r="R3356" s="44">
        <v>1</v>
      </c>
      <c r="S3356" s="38" t="s">
        <v>16834</v>
      </c>
      <c r="T3356" s="44">
        <v>-2.9440077277599998E-5</v>
      </c>
      <c r="U3356" s="44">
        <v>3.3454273078799999E-12</v>
      </c>
    </row>
    <row r="3357" spans="1:21">
      <c r="A3357" s="43" t="s">
        <v>2632</v>
      </c>
      <c r="B3357" s="38" t="s">
        <v>16835</v>
      </c>
      <c r="C3357" s="38" t="s">
        <v>16836</v>
      </c>
      <c r="D3357" s="44">
        <v>1.1890679590125699</v>
      </c>
      <c r="E3357" s="38">
        <v>0</v>
      </c>
      <c r="F3357" s="38">
        <v>0</v>
      </c>
      <c r="G3357" s="38">
        <v>0</v>
      </c>
      <c r="H3357" s="38">
        <v>0</v>
      </c>
      <c r="I3357" s="38">
        <v>0</v>
      </c>
      <c r="J3357" s="38" t="s">
        <v>16837</v>
      </c>
      <c r="K3357" s="44">
        <v>5.6538054921172698E-2</v>
      </c>
      <c r="L3357" s="44">
        <v>0.79009239562504896</v>
      </c>
      <c r="M3357" s="38" t="s">
        <v>16838</v>
      </c>
      <c r="N3357" s="44">
        <v>3.6687373000000001E-3</v>
      </c>
      <c r="O3357" s="44">
        <v>0.32867132869999999</v>
      </c>
      <c r="P3357" s="38" t="s">
        <v>16838</v>
      </c>
      <c r="Q3357" s="44">
        <v>4.0000000000000001E-3</v>
      </c>
      <c r="R3357" s="44">
        <v>1</v>
      </c>
      <c r="S3357" s="38" t="s">
        <v>16839</v>
      </c>
      <c r="T3357" s="44">
        <v>2.2310993388000001E-5</v>
      </c>
      <c r="U3357" s="44">
        <v>3.4601857986799998E-7</v>
      </c>
    </row>
    <row r="3358" spans="1:21">
      <c r="A3358" s="43" t="s">
        <v>2632</v>
      </c>
      <c r="B3358" s="38" t="s">
        <v>16835</v>
      </c>
      <c r="C3358" s="38" t="s">
        <v>16836</v>
      </c>
      <c r="D3358" s="44">
        <v>1.1890679590125699</v>
      </c>
      <c r="E3358" s="38">
        <v>0</v>
      </c>
      <c r="F3358" s="38">
        <v>0</v>
      </c>
      <c r="G3358" s="38">
        <v>0</v>
      </c>
      <c r="H3358" s="38">
        <v>0</v>
      </c>
      <c r="I3358" s="38">
        <v>0</v>
      </c>
      <c r="J3358" s="38" t="s">
        <v>16840</v>
      </c>
      <c r="K3358" s="44">
        <v>1.5016893315609301E-2</v>
      </c>
      <c r="L3358" s="44">
        <v>0.98194299338423596</v>
      </c>
      <c r="M3358" s="38" t="s">
        <v>16841</v>
      </c>
      <c r="N3358" s="44">
        <v>0.26498597810000002</v>
      </c>
      <c r="O3358" s="44">
        <v>0.28471528470000002</v>
      </c>
      <c r="P3358" s="38" t="s">
        <v>16841</v>
      </c>
      <c r="Q3358" s="44">
        <v>-7.3999999999999996E-2</v>
      </c>
      <c r="R3358" s="44">
        <v>1</v>
      </c>
      <c r="S3358" s="38" t="s">
        <v>16842</v>
      </c>
      <c r="T3358" s="44">
        <v>1.2402804762800001E-3</v>
      </c>
      <c r="U3358" s="44">
        <v>3.9628270207199999E-3</v>
      </c>
    </row>
    <row r="3359" spans="1:21">
      <c r="A3359" s="43" t="s">
        <v>2632</v>
      </c>
      <c r="B3359" s="38" t="s">
        <v>16843</v>
      </c>
      <c r="C3359" s="38" t="s">
        <v>16844</v>
      </c>
      <c r="D3359" s="44">
        <v>1.34470128161021</v>
      </c>
      <c r="E3359" s="38">
        <v>1</v>
      </c>
      <c r="F3359" s="38">
        <v>0</v>
      </c>
      <c r="G3359" s="38">
        <v>0</v>
      </c>
      <c r="H3359" s="38">
        <v>0</v>
      </c>
      <c r="I3359" s="38">
        <v>1</v>
      </c>
      <c r="J3359" s="38" t="s">
        <v>16845</v>
      </c>
      <c r="K3359" s="44">
        <v>-1.25593956771636E-2</v>
      </c>
      <c r="L3359" s="44">
        <v>0.96746067068752595</v>
      </c>
      <c r="M3359" s="38" t="s">
        <v>16846</v>
      </c>
      <c r="N3359" s="44">
        <v>-8.2883391900000006E-2</v>
      </c>
      <c r="O3359" s="44">
        <v>0.13586413589999999</v>
      </c>
      <c r="P3359" s="38" t="s">
        <v>16846</v>
      </c>
      <c r="Q3359" s="44">
        <v>8.9999999999999993E-3</v>
      </c>
      <c r="R3359" s="44">
        <v>1</v>
      </c>
      <c r="S3359" s="38" t="s">
        <v>16847</v>
      </c>
      <c r="T3359" s="44">
        <v>-0.20335275948100001</v>
      </c>
      <c r="U3359" s="44">
        <v>0.99814345938799998</v>
      </c>
    </row>
    <row r="3360" spans="1:21">
      <c r="A3360" s="43" t="s">
        <v>2632</v>
      </c>
      <c r="B3360" s="38" t="s">
        <v>16848</v>
      </c>
      <c r="C3360" s="38" t="s">
        <v>16849</v>
      </c>
      <c r="D3360" s="44">
        <v>1.4860096639501801</v>
      </c>
      <c r="E3360" s="38">
        <v>0</v>
      </c>
      <c r="F3360" s="38">
        <v>0</v>
      </c>
      <c r="G3360" s="38">
        <v>0</v>
      </c>
      <c r="H3360" s="38">
        <v>0</v>
      </c>
      <c r="I3360" s="38">
        <v>0</v>
      </c>
      <c r="J3360" s="38" t="s">
        <v>16850</v>
      </c>
      <c r="K3360" s="44">
        <v>6.42045486397331E-2</v>
      </c>
      <c r="L3360" s="44">
        <v>0.98407265986269299</v>
      </c>
      <c r="M3360" s="38" t="s">
        <v>16851</v>
      </c>
      <c r="N3360" s="44">
        <v>1.55701755E-2</v>
      </c>
      <c r="O3360" s="44">
        <v>0.37812187809999998</v>
      </c>
      <c r="P3360" s="38" t="s">
        <v>16851</v>
      </c>
      <c r="Q3360" s="44">
        <v>5.0000000000000001E-3</v>
      </c>
      <c r="R3360" s="44">
        <v>1</v>
      </c>
      <c r="S3360" s="38" t="s">
        <v>16852</v>
      </c>
      <c r="T3360" s="44">
        <v>1.88869550953E-4</v>
      </c>
      <c r="U3360" s="44">
        <v>5.9405907061799999E-6</v>
      </c>
    </row>
    <row r="3361" spans="1:21">
      <c r="A3361" s="43" t="s">
        <v>2632</v>
      </c>
      <c r="B3361" s="38" t="s">
        <v>16848</v>
      </c>
      <c r="C3361" s="38" t="s">
        <v>16849</v>
      </c>
      <c r="D3361" s="44">
        <v>1.4860096639501801</v>
      </c>
      <c r="E3361" s="38">
        <v>0</v>
      </c>
      <c r="F3361" s="38">
        <v>0</v>
      </c>
      <c r="G3361" s="38">
        <v>0</v>
      </c>
      <c r="H3361" s="38">
        <v>0</v>
      </c>
      <c r="I3361" s="38">
        <v>0</v>
      </c>
      <c r="J3361" s="38" t="s">
        <v>16853</v>
      </c>
      <c r="K3361" s="44">
        <v>0.18788445561731701</v>
      </c>
      <c r="L3361" s="44">
        <v>0.77110316257746703</v>
      </c>
      <c r="M3361" s="38" t="s">
        <v>16854</v>
      </c>
      <c r="N3361" s="44">
        <v>1.29235041E-2</v>
      </c>
      <c r="O3361" s="44">
        <v>0.37812187809999998</v>
      </c>
      <c r="P3361" s="38" t="s">
        <v>16854</v>
      </c>
      <c r="Q3361" s="44">
        <v>7.1999999999999995E-2</v>
      </c>
      <c r="R3361" s="44">
        <v>0.71925157646500004</v>
      </c>
      <c r="S3361" s="38" t="s">
        <v>16855</v>
      </c>
      <c r="T3361" s="44">
        <v>8.0927285598599995E-4</v>
      </c>
      <c r="U3361" s="44">
        <v>8.6192815389099996E-4</v>
      </c>
    </row>
    <row r="3362" spans="1:21">
      <c r="A3362" s="43" t="s">
        <v>2632</v>
      </c>
      <c r="B3362" s="38" t="s">
        <v>16848</v>
      </c>
      <c r="C3362" s="38" t="s">
        <v>16849</v>
      </c>
      <c r="D3362" s="44">
        <v>1.4860096639501801</v>
      </c>
      <c r="E3362" s="38">
        <v>0</v>
      </c>
      <c r="F3362" s="38">
        <v>0</v>
      </c>
      <c r="G3362" s="38">
        <v>0</v>
      </c>
      <c r="H3362" s="38">
        <v>0</v>
      </c>
      <c r="I3362" s="38">
        <v>0</v>
      </c>
      <c r="J3362" s="38" t="s">
        <v>16856</v>
      </c>
      <c r="K3362" s="44">
        <v>0.13792707320156899</v>
      </c>
      <c r="L3362" s="44">
        <v>0.43199493034362502</v>
      </c>
      <c r="M3362" s="38" t="s">
        <v>16857</v>
      </c>
      <c r="N3362" s="44">
        <v>6.3490006799999998E-2</v>
      </c>
      <c r="O3362" s="44">
        <v>0.30549450550000001</v>
      </c>
      <c r="P3362" s="38" t="s">
        <v>16857</v>
      </c>
      <c r="Q3362" s="44">
        <v>-1.0999999999999999E-2</v>
      </c>
      <c r="R3362" s="44">
        <v>1</v>
      </c>
      <c r="S3362" s="38" t="s">
        <v>16858</v>
      </c>
      <c r="T3362" s="44">
        <v>-8.4800053294100002E-8</v>
      </c>
      <c r="U3362" s="44">
        <v>1.1590916922199999E-10</v>
      </c>
    </row>
    <row r="3363" spans="1:21">
      <c r="A3363" s="43" t="s">
        <v>2632</v>
      </c>
      <c r="B3363" s="38" t="s">
        <v>16859</v>
      </c>
      <c r="C3363" s="38" t="s">
        <v>16860</v>
      </c>
      <c r="D3363" s="44">
        <v>1.8687118632900599</v>
      </c>
      <c r="E3363" s="38">
        <v>0</v>
      </c>
      <c r="F3363" s="38">
        <v>0</v>
      </c>
      <c r="G3363" s="38">
        <v>0</v>
      </c>
      <c r="H3363" s="38">
        <v>0</v>
      </c>
      <c r="I3363" s="38">
        <v>0</v>
      </c>
      <c r="J3363" s="38" t="s">
        <v>16861</v>
      </c>
      <c r="K3363" s="44">
        <v>0</v>
      </c>
      <c r="L3363" s="44" t="s">
        <v>1268</v>
      </c>
      <c r="M3363" s="38" t="s">
        <v>16862</v>
      </c>
      <c r="N3363" s="44">
        <v>2.3019455800000001E-2</v>
      </c>
      <c r="O3363" s="44">
        <v>0.27703546449999999</v>
      </c>
      <c r="P3363" s="38" t="s">
        <v>16862</v>
      </c>
      <c r="Q3363" s="44">
        <v>-2.1000000000000001E-2</v>
      </c>
      <c r="R3363" s="44">
        <v>1</v>
      </c>
      <c r="S3363" s="38" t="s">
        <v>16863</v>
      </c>
      <c r="T3363" s="44">
        <v>-7.7715611723799997E-16</v>
      </c>
      <c r="U3363" s="44">
        <v>1.3334994321699999E-18</v>
      </c>
    </row>
    <row r="3364" spans="1:21">
      <c r="A3364" s="43" t="s">
        <v>2632</v>
      </c>
      <c r="B3364" s="38" t="s">
        <v>16864</v>
      </c>
      <c r="C3364" s="38" t="s">
        <v>16865</v>
      </c>
      <c r="D3364" s="44">
        <v>2.0492162622778398</v>
      </c>
      <c r="E3364" s="38">
        <v>1</v>
      </c>
      <c r="F3364" s="38">
        <v>0</v>
      </c>
      <c r="G3364" s="38">
        <v>1</v>
      </c>
      <c r="H3364" s="38">
        <v>0</v>
      </c>
      <c r="I3364" s="38">
        <v>0</v>
      </c>
      <c r="J3364" s="38" t="s">
        <v>16866</v>
      </c>
      <c r="K3364" s="44">
        <v>-1.8792601432497599E-2</v>
      </c>
      <c r="L3364" s="44">
        <v>0.91632415268601197</v>
      </c>
      <c r="M3364" s="38" t="s">
        <v>16867</v>
      </c>
      <c r="N3364" s="44">
        <v>-8.1384144899999997E-2</v>
      </c>
      <c r="O3364" s="44">
        <v>3.3966033999999999E-2</v>
      </c>
      <c r="P3364" s="38" t="s">
        <v>16867</v>
      </c>
      <c r="Q3364" s="44">
        <v>8.9999999999999993E-3</v>
      </c>
      <c r="R3364" s="44">
        <v>1</v>
      </c>
      <c r="S3364" s="38" t="s">
        <v>16868</v>
      </c>
      <c r="T3364" s="44">
        <v>4.1376580195700001E-4</v>
      </c>
      <c r="U3364" s="44">
        <v>2.5289081798800001E-3</v>
      </c>
    </row>
    <row r="3365" spans="1:21">
      <c r="A3365" s="43" t="s">
        <v>2632</v>
      </c>
      <c r="B3365" s="38" t="s">
        <v>16869</v>
      </c>
      <c r="C3365" s="38" t="s">
        <v>16870</v>
      </c>
      <c r="D3365" s="44">
        <v>0.93106785091837097</v>
      </c>
      <c r="E3365" s="38">
        <v>0</v>
      </c>
      <c r="F3365" s="38">
        <v>0</v>
      </c>
      <c r="G3365" s="38">
        <v>0</v>
      </c>
      <c r="H3365" s="38">
        <v>0</v>
      </c>
      <c r="I3365" s="38">
        <v>0</v>
      </c>
      <c r="J3365" s="38" t="s">
        <v>16871</v>
      </c>
      <c r="K3365" s="44">
        <v>0.20825733637302199</v>
      </c>
      <c r="L3365" s="44">
        <v>0.43984974438144703</v>
      </c>
      <c r="M3365" s="38" t="s">
        <v>16872</v>
      </c>
      <c r="N3365" s="44">
        <v>2.5213283499999999E-2</v>
      </c>
      <c r="O3365" s="44">
        <v>0.36163836160000001</v>
      </c>
      <c r="P3365" s="38" t="s">
        <v>16872</v>
      </c>
      <c r="Q3365" s="44">
        <v>1.6E-2</v>
      </c>
      <c r="R3365" s="44">
        <v>1</v>
      </c>
      <c r="S3365" s="38" t="s">
        <v>16873</v>
      </c>
      <c r="T3365" s="44">
        <v>1.0694256582500001E-5</v>
      </c>
      <c r="U3365" s="44">
        <v>5.2603796397299997E-7</v>
      </c>
    </row>
    <row r="3366" spans="1:21">
      <c r="A3366" s="43" t="s">
        <v>2632</v>
      </c>
      <c r="B3366" s="38" t="s">
        <v>16874</v>
      </c>
      <c r="C3366" s="38" t="s">
        <v>16875</v>
      </c>
      <c r="D3366" s="44">
        <v>0.91355568463716597</v>
      </c>
      <c r="E3366" s="38">
        <v>0</v>
      </c>
      <c r="F3366" s="38">
        <v>0</v>
      </c>
      <c r="G3366" s="38">
        <v>0</v>
      </c>
      <c r="H3366" s="38">
        <v>0</v>
      </c>
      <c r="I3366" s="38">
        <v>0</v>
      </c>
      <c r="J3366" s="38" t="s">
        <v>16876</v>
      </c>
      <c r="K3366" s="44">
        <v>0</v>
      </c>
      <c r="L3366" s="44" t="s">
        <v>1268</v>
      </c>
      <c r="M3366" s="38" t="s">
        <v>16877</v>
      </c>
      <c r="N3366" s="44">
        <v>-1.96311835E-2</v>
      </c>
      <c r="O3366" s="44">
        <v>0.35364635360000002</v>
      </c>
      <c r="P3366" s="38" t="s">
        <v>16877</v>
      </c>
      <c r="Q3366" s="44">
        <v>-8.0000000000000002E-3</v>
      </c>
      <c r="R3366" s="44">
        <v>1</v>
      </c>
      <c r="S3366" s="38" t="s">
        <v>16878</v>
      </c>
      <c r="T3366" s="44">
        <v>-4.9209227516600002E-3</v>
      </c>
      <c r="U3366" s="44">
        <v>3.1669845715100002E-2</v>
      </c>
    </row>
    <row r="3367" spans="1:21">
      <c r="A3367" s="43" t="s">
        <v>2632</v>
      </c>
      <c r="B3367" s="38" t="s">
        <v>16874</v>
      </c>
      <c r="C3367" s="38" t="s">
        <v>16875</v>
      </c>
      <c r="D3367" s="44">
        <v>0.91355568463716597</v>
      </c>
      <c r="E3367" s="38">
        <v>0</v>
      </c>
      <c r="F3367" s="38">
        <v>0</v>
      </c>
      <c r="G3367" s="38">
        <v>0</v>
      </c>
      <c r="H3367" s="38">
        <v>0</v>
      </c>
      <c r="I3367" s="38">
        <v>0</v>
      </c>
      <c r="J3367" s="38" t="s">
        <v>16879</v>
      </c>
      <c r="K3367" s="44">
        <v>0</v>
      </c>
      <c r="L3367" s="44" t="s">
        <v>1268</v>
      </c>
      <c r="M3367" s="38" t="s">
        <v>16880</v>
      </c>
      <c r="N3367" s="44" t="s">
        <v>2647</v>
      </c>
      <c r="O3367" s="44">
        <v>1</v>
      </c>
      <c r="P3367" s="38" t="s">
        <v>16880</v>
      </c>
      <c r="Q3367" s="44">
        <v>0.27400000000000002</v>
      </c>
      <c r="R3367" s="44">
        <v>1</v>
      </c>
      <c r="S3367" s="38" t="s">
        <v>16881</v>
      </c>
      <c r="T3367" s="44">
        <v>1.57516516683E-3</v>
      </c>
      <c r="U3367" s="44">
        <v>6.1421709241799996E-3</v>
      </c>
    </row>
    <row r="3368" spans="1:21">
      <c r="A3368" s="43" t="s">
        <v>2632</v>
      </c>
      <c r="B3368" s="38" t="s">
        <v>16882</v>
      </c>
      <c r="C3368" s="38" t="s">
        <v>16883</v>
      </c>
      <c r="D3368" s="44">
        <v>3.5862095439204902</v>
      </c>
      <c r="E3368" s="38">
        <v>0</v>
      </c>
      <c r="F3368" s="38">
        <v>0</v>
      </c>
      <c r="G3368" s="38">
        <v>0</v>
      </c>
      <c r="H3368" s="38">
        <v>0</v>
      </c>
      <c r="I3368" s="38">
        <v>0</v>
      </c>
      <c r="J3368" s="38" t="s">
        <v>16884</v>
      </c>
      <c r="K3368" s="44">
        <v>-0.27043138937077199</v>
      </c>
      <c r="L3368" s="44">
        <v>0.590278890793692</v>
      </c>
      <c r="M3368" s="38" t="s">
        <v>16885</v>
      </c>
      <c r="N3368" s="44">
        <v>2.96443E-5</v>
      </c>
      <c r="O3368" s="44">
        <v>0.46753246749999999</v>
      </c>
      <c r="P3368" s="38" t="s">
        <v>16885</v>
      </c>
      <c r="Q3368" s="44">
        <v>0</v>
      </c>
      <c r="R3368" s="44">
        <v>1</v>
      </c>
      <c r="S3368" s="38" t="s">
        <v>16886</v>
      </c>
      <c r="T3368" s="44">
        <v>-7.7715611723799997E-16</v>
      </c>
      <c r="U3368" s="44">
        <v>1.3334994321699999E-18</v>
      </c>
    </row>
    <row r="3369" spans="1:21">
      <c r="A3369" s="43" t="s">
        <v>2632</v>
      </c>
      <c r="B3369" s="38" t="s">
        <v>16882</v>
      </c>
      <c r="C3369" s="38" t="s">
        <v>16883</v>
      </c>
      <c r="D3369" s="44">
        <v>3.5862095439204902</v>
      </c>
      <c r="E3369" s="38">
        <v>0</v>
      </c>
      <c r="F3369" s="38">
        <v>0</v>
      </c>
      <c r="G3369" s="38">
        <v>0</v>
      </c>
      <c r="H3369" s="38">
        <v>0</v>
      </c>
      <c r="I3369" s="38">
        <v>0</v>
      </c>
      <c r="J3369" s="38" t="s">
        <v>16887</v>
      </c>
      <c r="K3369" s="44">
        <v>-0.148072445574984</v>
      </c>
      <c r="L3369" s="44">
        <v>0.72237858016454604</v>
      </c>
      <c r="M3369" s="38" t="s">
        <v>16888</v>
      </c>
      <c r="N3369" s="44">
        <v>1.403861E-4</v>
      </c>
      <c r="O3369" s="44">
        <v>0.46753246749999999</v>
      </c>
      <c r="P3369" s="38" t="s">
        <v>16888</v>
      </c>
      <c r="Q3369" s="44">
        <v>0</v>
      </c>
      <c r="R3369" s="44">
        <v>1</v>
      </c>
      <c r="S3369" s="38" t="s">
        <v>16889</v>
      </c>
      <c r="T3369" s="44">
        <v>-7.7715611723799997E-16</v>
      </c>
      <c r="U3369" s="44">
        <v>1.3334994321699999E-18</v>
      </c>
    </row>
    <row r="3370" spans="1:21">
      <c r="A3370" s="43" t="s">
        <v>2632</v>
      </c>
      <c r="B3370" s="38" t="s">
        <v>16890</v>
      </c>
      <c r="C3370" s="38" t="s">
        <v>16891</v>
      </c>
      <c r="D3370" s="44">
        <v>1.7830715699724899</v>
      </c>
      <c r="E3370" s="38">
        <v>0</v>
      </c>
      <c r="F3370" s="38">
        <v>0</v>
      </c>
      <c r="G3370" s="38">
        <v>0</v>
      </c>
      <c r="H3370" s="38">
        <v>0</v>
      </c>
      <c r="I3370" s="38">
        <v>0</v>
      </c>
      <c r="J3370" s="38" t="s">
        <v>16892</v>
      </c>
      <c r="K3370" s="44">
        <v>1.2229346492881999E-2</v>
      </c>
      <c r="L3370" s="44">
        <v>0.75951739647361605</v>
      </c>
      <c r="M3370" s="38" t="s">
        <v>16893</v>
      </c>
      <c r="N3370" s="44">
        <v>-2.6905967900000001E-2</v>
      </c>
      <c r="O3370" s="44">
        <v>0.32167832169999999</v>
      </c>
      <c r="P3370" s="38" t="s">
        <v>16893</v>
      </c>
      <c r="Q3370" s="44">
        <v>-2.4E-2</v>
      </c>
      <c r="R3370" s="44">
        <v>0.77817600344399995</v>
      </c>
      <c r="S3370" s="38" t="s">
        <v>16894</v>
      </c>
      <c r="T3370" s="44">
        <v>-0.11493855702</v>
      </c>
      <c r="U3370" s="44">
        <v>0.91226766205099996</v>
      </c>
    </row>
    <row r="3371" spans="1:21">
      <c r="A3371" s="43" t="s">
        <v>2632</v>
      </c>
      <c r="B3371" s="38" t="s">
        <v>16890</v>
      </c>
      <c r="C3371" s="38" t="s">
        <v>16891</v>
      </c>
      <c r="D3371" s="44">
        <v>1.7830715699724899</v>
      </c>
      <c r="E3371" s="38">
        <v>0</v>
      </c>
      <c r="F3371" s="38">
        <v>0</v>
      </c>
      <c r="G3371" s="38">
        <v>0</v>
      </c>
      <c r="H3371" s="38">
        <v>0</v>
      </c>
      <c r="I3371" s="38">
        <v>0</v>
      </c>
      <c r="J3371" s="38" t="s">
        <v>16895</v>
      </c>
      <c r="K3371" s="44">
        <v>0.60218691939232805</v>
      </c>
      <c r="L3371" s="44">
        <v>0.330648530016866</v>
      </c>
      <c r="M3371" s="38" t="s">
        <v>16896</v>
      </c>
      <c r="N3371" s="44">
        <v>4.6206396699999999E-2</v>
      </c>
      <c r="O3371" s="44">
        <v>0.32167832169999999</v>
      </c>
      <c r="P3371" s="38" t="s">
        <v>16896</v>
      </c>
      <c r="Q3371" s="44">
        <v>0.09</v>
      </c>
      <c r="R3371" s="44">
        <v>0.14097439253800001</v>
      </c>
      <c r="S3371" s="38" t="s">
        <v>16897</v>
      </c>
      <c r="T3371" s="44">
        <v>5.1912851248399998E-2</v>
      </c>
      <c r="U3371" s="44">
        <v>0.418605124331</v>
      </c>
    </row>
    <row r="3372" spans="1:21">
      <c r="A3372" s="43" t="s">
        <v>2632</v>
      </c>
      <c r="B3372" s="38" t="s">
        <v>16898</v>
      </c>
      <c r="C3372" s="38" t="s">
        <v>16899</v>
      </c>
      <c r="D3372" s="44">
        <v>0.65560202453264904</v>
      </c>
      <c r="E3372" s="38">
        <v>0</v>
      </c>
      <c r="F3372" s="38">
        <v>0</v>
      </c>
      <c r="G3372" s="38">
        <v>0</v>
      </c>
      <c r="H3372" s="38">
        <v>0</v>
      </c>
      <c r="I3372" s="38">
        <v>0</v>
      </c>
      <c r="J3372" s="38" t="s">
        <v>16900</v>
      </c>
      <c r="K3372" s="44">
        <v>0</v>
      </c>
      <c r="L3372" s="44" t="s">
        <v>1268</v>
      </c>
      <c r="M3372" s="38" t="s">
        <v>16901</v>
      </c>
      <c r="N3372" s="44">
        <v>0.17762109970000001</v>
      </c>
      <c r="O3372" s="44">
        <v>0.34765234769999998</v>
      </c>
      <c r="P3372" s="38" t="s">
        <v>16901</v>
      </c>
      <c r="Q3372" s="44">
        <v>-3.0000000000000001E-3</v>
      </c>
      <c r="R3372" s="44">
        <v>1</v>
      </c>
      <c r="S3372" s="38" t="s">
        <v>16902</v>
      </c>
      <c r="T3372" s="44">
        <v>3.4197915480400002E-7</v>
      </c>
      <c r="U3372" s="44">
        <v>4.10277148385E-7</v>
      </c>
    </row>
    <row r="3373" spans="1:21">
      <c r="A3373" s="43" t="s">
        <v>2632</v>
      </c>
      <c r="B3373" s="38" t="s">
        <v>16898</v>
      </c>
      <c r="C3373" s="38" t="s">
        <v>16899</v>
      </c>
      <c r="D3373" s="44">
        <v>0.65560202453264904</v>
      </c>
      <c r="E3373" s="38">
        <v>0</v>
      </c>
      <c r="F3373" s="38">
        <v>0</v>
      </c>
      <c r="G3373" s="38">
        <v>0</v>
      </c>
      <c r="H3373" s="38">
        <v>0</v>
      </c>
      <c r="I3373" s="38">
        <v>0</v>
      </c>
      <c r="J3373" s="38" t="s">
        <v>16903</v>
      </c>
      <c r="K3373" s="44">
        <v>-0.216266904178714</v>
      </c>
      <c r="L3373" s="44">
        <v>0.74103500948831802</v>
      </c>
      <c r="M3373" s="38" t="s">
        <v>16904</v>
      </c>
      <c r="N3373" s="44">
        <v>-8.6510574500000006E-2</v>
      </c>
      <c r="O3373" s="44">
        <v>0.34765234769999998</v>
      </c>
      <c r="P3373" s="38" t="s">
        <v>16904</v>
      </c>
      <c r="Q3373" s="44">
        <v>-6.0000000000000001E-3</v>
      </c>
      <c r="R3373" s="44">
        <v>1</v>
      </c>
      <c r="S3373" s="38" t="s">
        <v>16905</v>
      </c>
      <c r="T3373" s="44">
        <v>2.7913514585899998E-3</v>
      </c>
      <c r="U3373" s="44">
        <v>1.27110212484E-2</v>
      </c>
    </row>
    <row r="3374" spans="1:21">
      <c r="A3374" s="43" t="s">
        <v>2632</v>
      </c>
      <c r="B3374" s="38" t="s">
        <v>16906</v>
      </c>
      <c r="C3374" s="38" t="s">
        <v>16907</v>
      </c>
      <c r="D3374" s="44">
        <v>1.3095772972700599</v>
      </c>
      <c r="E3374" s="38">
        <v>0</v>
      </c>
      <c r="F3374" s="38">
        <v>0</v>
      </c>
      <c r="G3374" s="38">
        <v>0</v>
      </c>
      <c r="H3374" s="38">
        <v>0</v>
      </c>
      <c r="I3374" s="38">
        <v>0</v>
      </c>
      <c r="J3374" s="38" t="s">
        <v>16908</v>
      </c>
      <c r="K3374" s="44">
        <v>0</v>
      </c>
      <c r="L3374" s="44" t="s">
        <v>1268</v>
      </c>
      <c r="M3374" s="38" t="s">
        <v>16909</v>
      </c>
      <c r="N3374" s="44">
        <v>-2.8802660999999999E-3</v>
      </c>
      <c r="O3374" s="44">
        <v>0.34665334669999998</v>
      </c>
      <c r="P3374" s="38" t="s">
        <v>16909</v>
      </c>
      <c r="Q3374" s="44">
        <v>0</v>
      </c>
      <c r="R3374" s="44">
        <v>1</v>
      </c>
      <c r="S3374" s="38" t="s">
        <v>16910</v>
      </c>
      <c r="T3374" s="44">
        <v>-1.13602965612E-6</v>
      </c>
      <c r="U3374" s="44">
        <v>2.7460082768900001E-9</v>
      </c>
    </row>
    <row r="3375" spans="1:21">
      <c r="A3375" s="43" t="s">
        <v>2632</v>
      </c>
      <c r="B3375" s="38" t="s">
        <v>16911</v>
      </c>
      <c r="C3375" s="38" t="s">
        <v>16912</v>
      </c>
      <c r="D3375" s="44">
        <v>2.37600683357133</v>
      </c>
      <c r="E3375" s="38">
        <v>1</v>
      </c>
      <c r="F3375" s="38">
        <v>0</v>
      </c>
      <c r="G3375" s="38">
        <v>1</v>
      </c>
      <c r="H3375" s="38">
        <v>0</v>
      </c>
      <c r="I3375" s="38">
        <v>0</v>
      </c>
      <c r="J3375" s="38" t="s">
        <v>16913</v>
      </c>
      <c r="K3375" s="44">
        <v>0</v>
      </c>
      <c r="L3375" s="44" t="s">
        <v>1268</v>
      </c>
      <c r="M3375" s="38" t="s">
        <v>16914</v>
      </c>
      <c r="N3375" s="44">
        <v>-6.6674865299999997E-2</v>
      </c>
      <c r="O3375" s="44">
        <v>1.6983017E-2</v>
      </c>
      <c r="P3375" s="38" t="s">
        <v>16914</v>
      </c>
      <c r="Q3375" s="44">
        <v>-2E-3</v>
      </c>
      <c r="R3375" s="44">
        <v>1</v>
      </c>
      <c r="S3375" s="38" t="s">
        <v>16915</v>
      </c>
      <c r="T3375" s="44">
        <v>-7.8794597361500001E-16</v>
      </c>
      <c r="U3375" s="44">
        <v>1.3334994321699999E-18</v>
      </c>
    </row>
    <row r="3376" spans="1:21">
      <c r="A3376" s="43" t="s">
        <v>2632</v>
      </c>
      <c r="B3376" s="38" t="s">
        <v>16916</v>
      </c>
      <c r="C3376" s="38" t="s">
        <v>16917</v>
      </c>
      <c r="D3376" s="44">
        <v>3.1256582896887202</v>
      </c>
      <c r="E3376" s="38">
        <v>1</v>
      </c>
      <c r="F3376" s="38">
        <v>1</v>
      </c>
      <c r="G3376" s="38">
        <v>0</v>
      </c>
      <c r="H3376" s="38">
        <v>0</v>
      </c>
      <c r="I3376" s="38">
        <v>0</v>
      </c>
      <c r="J3376" s="38" t="s">
        <v>16918</v>
      </c>
      <c r="K3376" s="44">
        <v>0.332977305572143</v>
      </c>
      <c r="L3376" s="44">
        <v>3.6509252017469102E-2</v>
      </c>
      <c r="M3376" s="38" t="s">
        <v>16919</v>
      </c>
      <c r="N3376" s="44">
        <v>1.3581756999999999E-3</v>
      </c>
      <c r="O3376" s="44">
        <v>0.28721278719999999</v>
      </c>
      <c r="P3376" s="38" t="s">
        <v>16919</v>
      </c>
      <c r="Q3376" s="44">
        <v>3.0000000000000001E-3</v>
      </c>
      <c r="R3376" s="44">
        <v>1</v>
      </c>
      <c r="S3376" s="38" t="s">
        <v>16920</v>
      </c>
      <c r="T3376" s="44">
        <v>-7.7715611723799997E-16</v>
      </c>
      <c r="U3376" s="44">
        <v>1.3334994321699999E-18</v>
      </c>
    </row>
    <row r="3377" spans="1:21">
      <c r="A3377" s="43" t="s">
        <v>2632</v>
      </c>
      <c r="B3377" s="38" t="s">
        <v>16916</v>
      </c>
      <c r="C3377" s="38" t="s">
        <v>16917</v>
      </c>
      <c r="D3377" s="44">
        <v>3.1256582896887202</v>
      </c>
      <c r="E3377" s="38">
        <v>0</v>
      </c>
      <c r="F3377" s="38">
        <v>0</v>
      </c>
      <c r="G3377" s="38">
        <v>0</v>
      </c>
      <c r="H3377" s="38">
        <v>0</v>
      </c>
      <c r="I3377" s="38">
        <v>0</v>
      </c>
      <c r="J3377" s="38" t="s">
        <v>16921</v>
      </c>
      <c r="K3377" s="44">
        <v>4.8585867686647001E-2</v>
      </c>
      <c r="L3377" s="44">
        <v>0.227193450295234</v>
      </c>
      <c r="M3377" s="38" t="s">
        <v>16922</v>
      </c>
      <c r="N3377" s="44">
        <v>0.1846881699</v>
      </c>
      <c r="O3377" s="44">
        <v>0.28721278719999999</v>
      </c>
      <c r="P3377" s="38" t="s">
        <v>16922</v>
      </c>
      <c r="Q3377" s="44">
        <v>0</v>
      </c>
      <c r="R3377" s="44">
        <v>1</v>
      </c>
      <c r="S3377" s="38" t="s">
        <v>16923</v>
      </c>
      <c r="T3377" s="44">
        <v>-7.7715611723799997E-16</v>
      </c>
      <c r="U3377" s="44">
        <v>1.3334994321699999E-18</v>
      </c>
    </row>
    <row r="3378" spans="1:21">
      <c r="A3378" s="43" t="s">
        <v>2632</v>
      </c>
      <c r="B3378" s="38" t="s">
        <v>16924</v>
      </c>
      <c r="C3378" s="38" t="s">
        <v>16925</v>
      </c>
      <c r="D3378" s="44">
        <v>1.35258125628321</v>
      </c>
      <c r="E3378" s="38">
        <v>0</v>
      </c>
      <c r="F3378" s="38">
        <v>0</v>
      </c>
      <c r="G3378" s="38">
        <v>0</v>
      </c>
      <c r="H3378" s="38">
        <v>0</v>
      </c>
      <c r="I3378" s="38">
        <v>0</v>
      </c>
      <c r="J3378" s="38" t="s">
        <v>16926</v>
      </c>
      <c r="K3378" s="44">
        <v>0</v>
      </c>
      <c r="L3378" s="44" t="s">
        <v>1268</v>
      </c>
      <c r="M3378" s="38" t="s">
        <v>16927</v>
      </c>
      <c r="N3378" s="44">
        <v>-5.2325771E-3</v>
      </c>
      <c r="O3378" s="44">
        <v>0.33666333669999998</v>
      </c>
      <c r="P3378" s="38" t="s">
        <v>16927</v>
      </c>
      <c r="Q3378" s="44">
        <v>1E-3</v>
      </c>
      <c r="R3378" s="44">
        <v>1</v>
      </c>
      <c r="S3378" s="38" t="s">
        <v>16928</v>
      </c>
      <c r="T3378" s="44">
        <v>-5.8531743065799998E-5</v>
      </c>
      <c r="U3378" s="44">
        <v>3.7789155040600001E-4</v>
      </c>
    </row>
    <row r="3379" spans="1:21">
      <c r="A3379" s="43" t="s">
        <v>2632</v>
      </c>
      <c r="B3379" s="38" t="s">
        <v>16924</v>
      </c>
      <c r="C3379" s="38" t="s">
        <v>16925</v>
      </c>
      <c r="D3379" s="44">
        <v>1.35258125628321</v>
      </c>
      <c r="E3379" s="38">
        <v>1</v>
      </c>
      <c r="F3379" s="38">
        <v>0</v>
      </c>
      <c r="G3379" s="38">
        <v>0</v>
      </c>
      <c r="H3379" s="38">
        <v>0</v>
      </c>
      <c r="I3379" s="38">
        <v>1</v>
      </c>
      <c r="J3379" s="38" t="s">
        <v>16929</v>
      </c>
      <c r="K3379" s="44">
        <v>0.22334901393093101</v>
      </c>
      <c r="L3379" s="44">
        <v>0.89516437811288696</v>
      </c>
      <c r="M3379" s="38" t="s">
        <v>16930</v>
      </c>
      <c r="N3379" s="44">
        <v>8.4981164100000006E-2</v>
      </c>
      <c r="O3379" s="44">
        <v>0.32217782220000002</v>
      </c>
      <c r="P3379" s="38" t="s">
        <v>16930</v>
      </c>
      <c r="Q3379" s="44">
        <v>0.113</v>
      </c>
      <c r="R3379" s="44">
        <v>0.45141396071899997</v>
      </c>
      <c r="S3379" s="38" t="s">
        <v>16931</v>
      </c>
      <c r="T3379" s="44">
        <v>0.18665970086200001</v>
      </c>
      <c r="U3379" s="44">
        <v>0.99060142118000005</v>
      </c>
    </row>
    <row r="3380" spans="1:21">
      <c r="A3380" s="43" t="s">
        <v>2632</v>
      </c>
      <c r="B3380" s="38" t="s">
        <v>16932</v>
      </c>
      <c r="C3380" s="38" t="s">
        <v>16933</v>
      </c>
      <c r="D3380" s="44">
        <v>2.1373925627350499</v>
      </c>
      <c r="E3380" s="38">
        <v>0</v>
      </c>
      <c r="F3380" s="38">
        <v>0</v>
      </c>
      <c r="G3380" s="38">
        <v>0</v>
      </c>
      <c r="H3380" s="38">
        <v>0</v>
      </c>
      <c r="I3380" s="38">
        <v>0</v>
      </c>
      <c r="J3380" s="38" t="s">
        <v>16934</v>
      </c>
      <c r="K3380" s="44">
        <v>-1.5032637069813001E-2</v>
      </c>
      <c r="L3380" s="44">
        <v>0.95193421214233198</v>
      </c>
      <c r="M3380" s="38" t="s">
        <v>16935</v>
      </c>
      <c r="N3380" s="44">
        <v>5.9873704899999998E-2</v>
      </c>
      <c r="O3380" s="44">
        <v>0.12112887109999999</v>
      </c>
      <c r="P3380" s="38" t="s">
        <v>16935</v>
      </c>
      <c r="Q3380" s="44">
        <v>-3.0000000000000001E-3</v>
      </c>
      <c r="R3380" s="44">
        <v>1</v>
      </c>
      <c r="S3380" s="38" t="s">
        <v>16936</v>
      </c>
      <c r="T3380" s="44">
        <v>-4.3366566067099999E-15</v>
      </c>
      <c r="U3380" s="44">
        <v>1.3334994321899999E-18</v>
      </c>
    </row>
    <row r="3381" spans="1:21">
      <c r="A3381" s="43" t="s">
        <v>2632</v>
      </c>
      <c r="B3381" s="38" t="s">
        <v>16937</v>
      </c>
      <c r="C3381" s="38" t="s">
        <v>16938</v>
      </c>
      <c r="D3381" s="44">
        <v>0.63905700548160005</v>
      </c>
      <c r="E3381" s="38">
        <v>0</v>
      </c>
      <c r="F3381" s="38">
        <v>0</v>
      </c>
      <c r="G3381" s="38">
        <v>0</v>
      </c>
      <c r="H3381" s="38">
        <v>0</v>
      </c>
      <c r="I3381" s="38">
        <v>0</v>
      </c>
      <c r="J3381" s="38" t="s">
        <v>16939</v>
      </c>
      <c r="K3381" s="44">
        <v>-6.17958649050631E-2</v>
      </c>
      <c r="L3381" s="44">
        <v>0.90586856120171699</v>
      </c>
      <c r="M3381" s="38" t="s">
        <v>16940</v>
      </c>
      <c r="N3381" s="44">
        <v>-3.9397328199999998E-2</v>
      </c>
      <c r="O3381" s="44">
        <v>0.2272727273</v>
      </c>
      <c r="P3381" s="38" t="s">
        <v>16940</v>
      </c>
      <c r="Q3381" s="44">
        <v>1.4999999999999999E-2</v>
      </c>
      <c r="R3381" s="44">
        <v>1</v>
      </c>
      <c r="S3381" s="38" t="s">
        <v>16941</v>
      </c>
      <c r="T3381" s="44">
        <v>3.68621848205E-3</v>
      </c>
      <c r="U3381" s="44">
        <v>2.2420645809099998E-2</v>
      </c>
    </row>
    <row r="3382" spans="1:21">
      <c r="A3382" s="43" t="s">
        <v>2632</v>
      </c>
      <c r="B3382" s="38" t="s">
        <v>16942</v>
      </c>
      <c r="C3382" s="38" t="s">
        <v>16943</v>
      </c>
      <c r="D3382" s="44">
        <v>1.9326485385477701</v>
      </c>
      <c r="E3382" s="38">
        <v>0</v>
      </c>
      <c r="F3382" s="38">
        <v>0</v>
      </c>
      <c r="G3382" s="38">
        <v>0</v>
      </c>
      <c r="H3382" s="38">
        <v>0</v>
      </c>
      <c r="I3382" s="38">
        <v>0</v>
      </c>
      <c r="J3382" s="38" t="s">
        <v>16944</v>
      </c>
      <c r="K3382" s="44">
        <v>0.148318496333465</v>
      </c>
      <c r="L3382" s="44">
        <v>0.630723105419981</v>
      </c>
      <c r="M3382" s="38" t="s">
        <v>16945</v>
      </c>
      <c r="N3382" s="44">
        <v>-0.1069758958</v>
      </c>
      <c r="O3382" s="44">
        <v>0.35114885109999999</v>
      </c>
      <c r="P3382" s="38" t="s">
        <v>16945</v>
      </c>
      <c r="Q3382" s="44">
        <v>-0.151</v>
      </c>
      <c r="R3382" s="44">
        <v>0.73880899932499999</v>
      </c>
      <c r="S3382" s="38" t="s">
        <v>16946</v>
      </c>
      <c r="T3382" s="44">
        <v>-5.2372848917200003E-2</v>
      </c>
      <c r="U3382" s="44">
        <v>0.247050033365</v>
      </c>
    </row>
    <row r="3383" spans="1:21">
      <c r="A3383" s="43" t="s">
        <v>2632</v>
      </c>
      <c r="B3383" s="38" t="s">
        <v>16942</v>
      </c>
      <c r="C3383" s="38" t="s">
        <v>16943</v>
      </c>
      <c r="D3383" s="44">
        <v>1.9326485385477701</v>
      </c>
      <c r="E3383" s="38">
        <v>0</v>
      </c>
      <c r="F3383" s="38">
        <v>0</v>
      </c>
      <c r="G3383" s="38">
        <v>0</v>
      </c>
      <c r="H3383" s="38">
        <v>0</v>
      </c>
      <c r="I3383" s="38">
        <v>0</v>
      </c>
      <c r="J3383" s="38" t="s">
        <v>16947</v>
      </c>
      <c r="K3383" s="44">
        <v>0</v>
      </c>
      <c r="L3383" s="44" t="s">
        <v>1268</v>
      </c>
      <c r="M3383" s="38" t="s">
        <v>16948</v>
      </c>
      <c r="N3383" s="44">
        <v>2.4486987999999999E-3</v>
      </c>
      <c r="O3383" s="44">
        <v>0.35114885109999999</v>
      </c>
      <c r="P3383" s="38" t="s">
        <v>16948</v>
      </c>
      <c r="Q3383" s="44">
        <v>0.01</v>
      </c>
      <c r="R3383" s="44">
        <v>1</v>
      </c>
      <c r="S3383" s="38" t="s">
        <v>16949</v>
      </c>
      <c r="T3383" s="44">
        <v>5.67321071222E-12</v>
      </c>
      <c r="U3383" s="44">
        <v>1.33349945529E-18</v>
      </c>
    </row>
    <row r="3384" spans="1:21">
      <c r="A3384" s="43" t="s">
        <v>2632</v>
      </c>
      <c r="B3384" s="38" t="s">
        <v>16950</v>
      </c>
      <c r="C3384" s="38" t="s">
        <v>16951</v>
      </c>
      <c r="D3384" s="44">
        <v>2.02241336508117</v>
      </c>
      <c r="E3384" s="38">
        <v>0</v>
      </c>
      <c r="F3384" s="38">
        <v>0</v>
      </c>
      <c r="G3384" s="38">
        <v>0</v>
      </c>
      <c r="H3384" s="38">
        <v>0</v>
      </c>
      <c r="I3384" s="38">
        <v>0</v>
      </c>
      <c r="J3384" s="38" t="s">
        <v>16952</v>
      </c>
      <c r="K3384" s="44">
        <v>0</v>
      </c>
      <c r="L3384" s="44" t="s">
        <v>1268</v>
      </c>
      <c r="M3384" s="38" t="s">
        <v>16953</v>
      </c>
      <c r="N3384" s="44">
        <v>1.3078729999999999E-4</v>
      </c>
      <c r="O3384" s="44">
        <v>0.40609390610000001</v>
      </c>
      <c r="P3384" s="38" t="s">
        <v>16953</v>
      </c>
      <c r="Q3384" s="44">
        <v>0</v>
      </c>
      <c r="R3384" s="44">
        <v>1</v>
      </c>
      <c r="S3384" s="38" t="s">
        <v>16954</v>
      </c>
      <c r="T3384" s="44">
        <v>-7.7538259649E-16</v>
      </c>
      <c r="U3384" s="44">
        <v>1.3334994321699999E-18</v>
      </c>
    </row>
    <row r="3385" spans="1:21">
      <c r="A3385" s="43" t="s">
        <v>2632</v>
      </c>
      <c r="B3385" s="38" t="s">
        <v>16950</v>
      </c>
      <c r="C3385" s="38" t="s">
        <v>16951</v>
      </c>
      <c r="D3385" s="44">
        <v>2.02241336508117</v>
      </c>
      <c r="E3385" s="38">
        <v>0</v>
      </c>
      <c r="F3385" s="38">
        <v>0</v>
      </c>
      <c r="G3385" s="38">
        <v>0</v>
      </c>
      <c r="H3385" s="38">
        <v>0</v>
      </c>
      <c r="I3385" s="38">
        <v>0</v>
      </c>
      <c r="J3385" s="38" t="s">
        <v>16955</v>
      </c>
      <c r="K3385" s="44">
        <v>1.9213327340367198E-2</v>
      </c>
      <c r="L3385" s="44">
        <v>0.67527822895128797</v>
      </c>
      <c r="M3385" s="38" t="s">
        <v>16956</v>
      </c>
      <c r="N3385" s="44">
        <v>4.7670804000000001E-3</v>
      </c>
      <c r="O3385" s="44">
        <v>0.40609390610000001</v>
      </c>
      <c r="P3385" s="38" t="s">
        <v>16956</v>
      </c>
      <c r="Q3385" s="44">
        <v>4.0000000000000001E-3</v>
      </c>
      <c r="R3385" s="44">
        <v>1</v>
      </c>
      <c r="S3385" s="38" t="s">
        <v>16957</v>
      </c>
      <c r="T3385" s="44">
        <v>1.2032857149499999E-5</v>
      </c>
      <c r="U3385" s="44">
        <v>2.8807611438800001E-6</v>
      </c>
    </row>
    <row r="3386" spans="1:21">
      <c r="A3386" s="43" t="s">
        <v>2632</v>
      </c>
      <c r="B3386" s="38" t="s">
        <v>16958</v>
      </c>
      <c r="C3386" s="38" t="s">
        <v>16959</v>
      </c>
      <c r="D3386" s="44">
        <v>0.12145276734636</v>
      </c>
      <c r="E3386" s="38">
        <v>0</v>
      </c>
      <c r="F3386" s="38">
        <v>0</v>
      </c>
      <c r="G3386" s="38">
        <v>0</v>
      </c>
      <c r="H3386" s="38">
        <v>0</v>
      </c>
      <c r="I3386" s="38">
        <v>0</v>
      </c>
      <c r="J3386" s="38" t="s">
        <v>16960</v>
      </c>
      <c r="K3386" s="44">
        <v>0.109595342060331</v>
      </c>
      <c r="L3386" s="44">
        <v>0.69548432558734097</v>
      </c>
      <c r="M3386" s="38" t="s">
        <v>16961</v>
      </c>
      <c r="N3386" s="44">
        <v>-0.12922445969999999</v>
      </c>
      <c r="O3386" s="44">
        <v>0.1928071928</v>
      </c>
      <c r="P3386" s="38" t="s">
        <v>16961</v>
      </c>
      <c r="Q3386" s="44">
        <v>-4.4999999999999998E-2</v>
      </c>
      <c r="R3386" s="44">
        <v>1</v>
      </c>
      <c r="S3386" s="38" t="s">
        <v>16962</v>
      </c>
      <c r="T3386" s="44">
        <v>1.79514534929E-4</v>
      </c>
      <c r="U3386" s="44">
        <v>2.2555962901299998E-3</v>
      </c>
    </row>
    <row r="3387" spans="1:21">
      <c r="A3387" s="43" t="s">
        <v>2632</v>
      </c>
      <c r="B3387" s="38" t="s">
        <v>16963</v>
      </c>
      <c r="C3387" s="38" t="s">
        <v>16964</v>
      </c>
      <c r="D3387" s="44">
        <v>1.5247947654187</v>
      </c>
      <c r="E3387" s="38">
        <v>0</v>
      </c>
      <c r="F3387" s="38">
        <v>0</v>
      </c>
      <c r="G3387" s="38">
        <v>0</v>
      </c>
      <c r="H3387" s="38">
        <v>0</v>
      </c>
      <c r="I3387" s="38">
        <v>0</v>
      </c>
      <c r="J3387" s="38" t="s">
        <v>16965</v>
      </c>
      <c r="K3387" s="44">
        <v>-2.8459662846521398E-2</v>
      </c>
      <c r="L3387" s="44">
        <v>0.922791345026587</v>
      </c>
      <c r="M3387" s="38" t="s">
        <v>16966</v>
      </c>
      <c r="N3387" s="44">
        <v>-3.826828E-3</v>
      </c>
      <c r="O3387" s="44">
        <v>0.38011988009999997</v>
      </c>
      <c r="P3387" s="38" t="s">
        <v>16966</v>
      </c>
      <c r="Q3387" s="44">
        <v>-1.4999999999999999E-2</v>
      </c>
      <c r="R3387" s="44">
        <v>1</v>
      </c>
      <c r="S3387" s="38" t="s">
        <v>16967</v>
      </c>
      <c r="T3387" s="44">
        <v>-2.02190883043E-10</v>
      </c>
      <c r="U3387" s="44">
        <v>8.1257264990200003E-16</v>
      </c>
    </row>
    <row r="3388" spans="1:21">
      <c r="A3388" s="43" t="s">
        <v>2632</v>
      </c>
      <c r="B3388" s="38" t="s">
        <v>16968</v>
      </c>
      <c r="C3388" s="38" t="s">
        <v>16969</v>
      </c>
      <c r="D3388" s="44">
        <v>1.4310650703319101</v>
      </c>
      <c r="E3388" s="38">
        <v>0</v>
      </c>
      <c r="F3388" s="38">
        <v>0</v>
      </c>
      <c r="G3388" s="38">
        <v>0</v>
      </c>
      <c r="H3388" s="38">
        <v>0</v>
      </c>
      <c r="I3388" s="38">
        <v>0</v>
      </c>
      <c r="J3388" s="38" t="s">
        <v>16970</v>
      </c>
      <c r="K3388" s="44">
        <v>-1.20546897731614E-2</v>
      </c>
      <c r="L3388" s="44">
        <v>0.99198111927278299</v>
      </c>
      <c r="M3388" s="38" t="s">
        <v>16971</v>
      </c>
      <c r="N3388" s="44">
        <v>9.3269630000000006E-3</v>
      </c>
      <c r="O3388" s="44">
        <v>0.3856143856</v>
      </c>
      <c r="P3388" s="38" t="s">
        <v>16971</v>
      </c>
      <c r="Q3388" s="44">
        <v>1.0999999999999999E-2</v>
      </c>
      <c r="R3388" s="44">
        <v>1</v>
      </c>
      <c r="S3388" s="38" t="s">
        <v>16972</v>
      </c>
      <c r="T3388" s="44">
        <v>1.50350008283E-5</v>
      </c>
      <c r="U3388" s="44">
        <v>3.88504005413E-8</v>
      </c>
    </row>
    <row r="3389" spans="1:21">
      <c r="A3389" s="43" t="s">
        <v>2632</v>
      </c>
      <c r="B3389" s="38" t="s">
        <v>16968</v>
      </c>
      <c r="C3389" s="38" t="s">
        <v>16969</v>
      </c>
      <c r="D3389" s="44">
        <v>1.4310650703319101</v>
      </c>
      <c r="E3389" s="38">
        <v>0</v>
      </c>
      <c r="F3389" s="38">
        <v>0</v>
      </c>
      <c r="G3389" s="38">
        <v>0</v>
      </c>
      <c r="H3389" s="38">
        <v>0</v>
      </c>
      <c r="I3389" s="38">
        <v>0</v>
      </c>
      <c r="J3389" s="38" t="s">
        <v>16973</v>
      </c>
      <c r="K3389" s="44">
        <v>0</v>
      </c>
      <c r="L3389" s="44" t="s">
        <v>1268</v>
      </c>
      <c r="M3389" s="38" t="s">
        <v>16974</v>
      </c>
      <c r="N3389" s="44">
        <v>-5.0826528000000003E-3</v>
      </c>
      <c r="O3389" s="44">
        <v>0.3856143856</v>
      </c>
      <c r="P3389" s="38" t="s">
        <v>16974</v>
      </c>
      <c r="Q3389" s="44">
        <v>-0.03</v>
      </c>
      <c r="R3389" s="44">
        <v>0.75416420436599996</v>
      </c>
      <c r="S3389" s="38" t="s">
        <v>16975</v>
      </c>
      <c r="T3389" s="44">
        <v>-1.4613298427000001E-5</v>
      </c>
      <c r="U3389" s="44">
        <v>2.3242419022099999E-7</v>
      </c>
    </row>
    <row r="3390" spans="1:21">
      <c r="A3390" s="43" t="s">
        <v>2632</v>
      </c>
      <c r="B3390" s="38" t="s">
        <v>16976</v>
      </c>
      <c r="C3390" s="38" t="s">
        <v>16977</v>
      </c>
      <c r="D3390" s="44">
        <v>1.2052271112639801</v>
      </c>
      <c r="E3390" s="38">
        <v>0</v>
      </c>
      <c r="F3390" s="38">
        <v>0</v>
      </c>
      <c r="G3390" s="38">
        <v>0</v>
      </c>
      <c r="H3390" s="38">
        <v>0</v>
      </c>
      <c r="I3390" s="38">
        <v>0</v>
      </c>
      <c r="J3390" s="38" t="s">
        <v>16978</v>
      </c>
      <c r="K3390" s="44">
        <v>0.13941644589346799</v>
      </c>
      <c r="L3390" s="44">
        <v>0.73483438195352702</v>
      </c>
      <c r="M3390" s="38" t="s">
        <v>16979</v>
      </c>
      <c r="N3390" s="44">
        <v>4.9025463300000002E-2</v>
      </c>
      <c r="O3390" s="44">
        <v>0.34765234769999998</v>
      </c>
      <c r="P3390" s="38" t="s">
        <v>16979</v>
      </c>
      <c r="Q3390" s="44">
        <v>4.9000000000000002E-2</v>
      </c>
      <c r="R3390" s="44">
        <v>1</v>
      </c>
      <c r="S3390" s="38" t="s">
        <v>16980</v>
      </c>
      <c r="T3390" s="44">
        <v>1.4066540595099999E-2</v>
      </c>
      <c r="U3390" s="44">
        <v>9.4130218951599995E-2</v>
      </c>
    </row>
    <row r="3391" spans="1:21">
      <c r="A3391" s="43" t="s">
        <v>2632</v>
      </c>
      <c r="B3391" s="38" t="s">
        <v>16976</v>
      </c>
      <c r="C3391" s="38" t="s">
        <v>16977</v>
      </c>
      <c r="D3391" s="44">
        <v>1.2052271112639801</v>
      </c>
      <c r="E3391" s="38">
        <v>0</v>
      </c>
      <c r="F3391" s="38">
        <v>0</v>
      </c>
      <c r="G3391" s="38">
        <v>0</v>
      </c>
      <c r="H3391" s="38">
        <v>0</v>
      </c>
      <c r="I3391" s="38">
        <v>0</v>
      </c>
      <c r="J3391" s="38" t="s">
        <v>16981</v>
      </c>
      <c r="K3391" s="44">
        <v>-9.3067776353886494E-2</v>
      </c>
      <c r="L3391" s="44">
        <v>0.88375855233883105</v>
      </c>
      <c r="M3391" s="38" t="s">
        <v>16982</v>
      </c>
      <c r="N3391" s="44">
        <v>-8.8135148E-3</v>
      </c>
      <c r="O3391" s="44">
        <v>0.34765234769999998</v>
      </c>
      <c r="P3391" s="38" t="s">
        <v>16982</v>
      </c>
      <c r="Q3391" s="44">
        <v>-4.2999999999999997E-2</v>
      </c>
      <c r="R3391" s="44">
        <v>1</v>
      </c>
      <c r="S3391" s="38" t="s">
        <v>16983</v>
      </c>
      <c r="T3391" s="44">
        <v>-3.7294740668800001E-2</v>
      </c>
      <c r="U3391" s="44">
        <v>0.23122363267900001</v>
      </c>
    </row>
    <row r="3392" spans="1:21">
      <c r="A3392" s="43" t="s">
        <v>2632</v>
      </c>
      <c r="B3392" s="38" t="s">
        <v>16984</v>
      </c>
      <c r="C3392" s="38" t="s">
        <v>16985</v>
      </c>
      <c r="D3392" s="44">
        <v>0.79818469577080198</v>
      </c>
      <c r="E3392" s="38">
        <v>0</v>
      </c>
      <c r="F3392" s="38">
        <v>0</v>
      </c>
      <c r="G3392" s="38">
        <v>0</v>
      </c>
      <c r="H3392" s="38">
        <v>0</v>
      </c>
      <c r="I3392" s="38">
        <v>0</v>
      </c>
      <c r="J3392" s="38" t="s">
        <v>16986</v>
      </c>
      <c r="K3392" s="44">
        <v>0</v>
      </c>
      <c r="L3392" s="44" t="s">
        <v>1268</v>
      </c>
      <c r="M3392" s="38" t="s">
        <v>16987</v>
      </c>
      <c r="N3392" s="44" t="s">
        <v>2647</v>
      </c>
      <c r="O3392" s="44">
        <v>1</v>
      </c>
      <c r="P3392" s="38" t="s">
        <v>16987</v>
      </c>
      <c r="Q3392" s="44">
        <v>0</v>
      </c>
      <c r="R3392" s="44">
        <v>1</v>
      </c>
      <c r="S3392" s="38" t="s">
        <v>16988</v>
      </c>
      <c r="T3392" s="44">
        <v>-7.7715611723799997E-16</v>
      </c>
      <c r="U3392" s="44">
        <v>1.3334994321699999E-18</v>
      </c>
    </row>
    <row r="3393" spans="1:21">
      <c r="A3393" s="43" t="s">
        <v>2632</v>
      </c>
      <c r="B3393" s="38" t="s">
        <v>16989</v>
      </c>
      <c r="C3393" s="38" t="s">
        <v>16990</v>
      </c>
      <c r="D3393" s="44">
        <v>2.03568171338364</v>
      </c>
      <c r="E3393" s="38">
        <v>0</v>
      </c>
      <c r="F3393" s="38">
        <v>0</v>
      </c>
      <c r="G3393" s="38">
        <v>0</v>
      </c>
      <c r="H3393" s="38">
        <v>0</v>
      </c>
      <c r="I3393" s="38">
        <v>0</v>
      </c>
      <c r="J3393" s="38" t="s">
        <v>16991</v>
      </c>
      <c r="K3393" s="44">
        <v>-0.180126695647537</v>
      </c>
      <c r="L3393" s="44">
        <v>0.82305019159590498</v>
      </c>
      <c r="M3393" s="38" t="s">
        <v>16992</v>
      </c>
      <c r="N3393" s="44">
        <v>-1.5838160800000001E-2</v>
      </c>
      <c r="O3393" s="44">
        <v>0.29912944200000002</v>
      </c>
      <c r="P3393" s="38" t="s">
        <v>16992</v>
      </c>
      <c r="Q3393" s="44">
        <v>-2.1999999999999999E-2</v>
      </c>
      <c r="R3393" s="44">
        <v>1</v>
      </c>
      <c r="S3393" s="38" t="s">
        <v>16993</v>
      </c>
      <c r="T3393" s="44">
        <v>-6.45867254595E-3</v>
      </c>
      <c r="U3393" s="44">
        <v>1.14531668342E-2</v>
      </c>
    </row>
    <row r="3394" spans="1:21">
      <c r="A3394" s="43" t="s">
        <v>2632</v>
      </c>
      <c r="B3394" s="38" t="s">
        <v>16989</v>
      </c>
      <c r="C3394" s="38" t="s">
        <v>16990</v>
      </c>
      <c r="D3394" s="44">
        <v>2.03568171338364</v>
      </c>
      <c r="E3394" s="38">
        <v>0</v>
      </c>
      <c r="F3394" s="38">
        <v>0</v>
      </c>
      <c r="G3394" s="38">
        <v>0</v>
      </c>
      <c r="H3394" s="38">
        <v>0</v>
      </c>
      <c r="I3394" s="38">
        <v>0</v>
      </c>
      <c r="J3394" s="38" t="s">
        <v>16994</v>
      </c>
      <c r="K3394" s="44">
        <v>-0.32811597645906099</v>
      </c>
      <c r="L3394" s="44">
        <v>0.80284408118505002</v>
      </c>
      <c r="M3394" s="38" t="s">
        <v>16995</v>
      </c>
      <c r="N3394" s="44">
        <v>-1.11159421E-2</v>
      </c>
      <c r="O3394" s="44">
        <v>0.37096237100000001</v>
      </c>
      <c r="P3394" s="38" t="s">
        <v>16995</v>
      </c>
      <c r="Q3394" s="44">
        <v>-1.4E-2</v>
      </c>
      <c r="R3394" s="44">
        <v>0.66436366955000004</v>
      </c>
      <c r="S3394" s="38" t="s">
        <v>16996</v>
      </c>
      <c r="T3394" s="44">
        <v>-9.8622808089100005E-12</v>
      </c>
      <c r="U3394" s="44">
        <v>1.33349947236E-18</v>
      </c>
    </row>
    <row r="3395" spans="1:21">
      <c r="A3395" s="43" t="s">
        <v>2632</v>
      </c>
      <c r="B3395" s="38" t="s">
        <v>16997</v>
      </c>
      <c r="C3395" s="38" t="s">
        <v>16998</v>
      </c>
      <c r="D3395" s="44">
        <v>1.8293437841599001</v>
      </c>
      <c r="E3395" s="38">
        <v>0</v>
      </c>
      <c r="F3395" s="38">
        <v>0</v>
      </c>
      <c r="G3395" s="38">
        <v>0</v>
      </c>
      <c r="H3395" s="38">
        <v>0</v>
      </c>
      <c r="I3395" s="38">
        <v>0</v>
      </c>
      <c r="J3395" s="38" t="s">
        <v>16999</v>
      </c>
      <c r="K3395" s="44">
        <v>0</v>
      </c>
      <c r="L3395" s="44" t="s">
        <v>1268</v>
      </c>
      <c r="M3395" s="38" t="s">
        <v>17000</v>
      </c>
      <c r="N3395" s="44">
        <v>6.3854673999999998E-3</v>
      </c>
      <c r="O3395" s="44">
        <v>0.26873126870000003</v>
      </c>
      <c r="P3395" s="38" t="s">
        <v>17000</v>
      </c>
      <c r="Q3395" s="44">
        <v>3.1E-2</v>
      </c>
      <c r="R3395" s="44">
        <v>0.35953427242000002</v>
      </c>
      <c r="S3395" s="38" t="s">
        <v>17001</v>
      </c>
      <c r="T3395" s="44">
        <v>9.7416105939499998E-6</v>
      </c>
      <c r="U3395" s="44">
        <v>1.7760327926300001E-7</v>
      </c>
    </row>
    <row r="3396" spans="1:21">
      <c r="A3396" s="43" t="s">
        <v>2632</v>
      </c>
      <c r="B3396" s="38" t="s">
        <v>17002</v>
      </c>
      <c r="C3396" s="38" t="s">
        <v>17003</v>
      </c>
      <c r="D3396" s="44">
        <v>1.6694058265857701</v>
      </c>
      <c r="E3396" s="38">
        <v>0</v>
      </c>
      <c r="F3396" s="38">
        <v>0</v>
      </c>
      <c r="G3396" s="38">
        <v>0</v>
      </c>
      <c r="H3396" s="38">
        <v>0</v>
      </c>
      <c r="I3396" s="38">
        <v>0</v>
      </c>
      <c r="J3396" s="38" t="s">
        <v>17004</v>
      </c>
      <c r="K3396" s="44">
        <v>1.9807995177203101E-2</v>
      </c>
      <c r="L3396" s="44">
        <v>0.93543841249904802</v>
      </c>
      <c r="M3396" s="38" t="s">
        <v>17005</v>
      </c>
      <c r="N3396" s="44">
        <v>1.9331096400000001E-2</v>
      </c>
      <c r="O3396" s="44">
        <v>0.38411588410000003</v>
      </c>
      <c r="P3396" s="38" t="s">
        <v>17005</v>
      </c>
      <c r="Q3396" s="44">
        <v>-0.05</v>
      </c>
      <c r="R3396" s="44">
        <v>0.63911853527700002</v>
      </c>
      <c r="S3396" s="38" t="s">
        <v>17006</v>
      </c>
      <c r="T3396" s="44">
        <v>-2.0301088608499999E-2</v>
      </c>
      <c r="U3396" s="44">
        <v>0.11582310865000001</v>
      </c>
    </row>
    <row r="3397" spans="1:21">
      <c r="A3397" s="43" t="s">
        <v>2632</v>
      </c>
      <c r="B3397" s="38" t="s">
        <v>17002</v>
      </c>
      <c r="C3397" s="38" t="s">
        <v>17003</v>
      </c>
      <c r="D3397" s="44">
        <v>1.6694058265857701</v>
      </c>
      <c r="E3397" s="38">
        <v>0</v>
      </c>
      <c r="F3397" s="38">
        <v>0</v>
      </c>
      <c r="G3397" s="38">
        <v>0</v>
      </c>
      <c r="H3397" s="38">
        <v>0</v>
      </c>
      <c r="I3397" s="38">
        <v>0</v>
      </c>
      <c r="J3397" s="38" t="s">
        <v>17007</v>
      </c>
      <c r="K3397" s="44">
        <v>0</v>
      </c>
      <c r="L3397" s="44" t="s">
        <v>1268</v>
      </c>
      <c r="M3397" s="38" t="s">
        <v>17008</v>
      </c>
      <c r="N3397" s="44">
        <v>-5.0142835999999998E-3</v>
      </c>
      <c r="O3397" s="44">
        <v>0.38411588410000003</v>
      </c>
      <c r="P3397" s="38" t="s">
        <v>17008</v>
      </c>
      <c r="Q3397" s="44">
        <v>-2E-3</v>
      </c>
      <c r="R3397" s="44">
        <v>1</v>
      </c>
      <c r="S3397" s="38" t="s">
        <v>17009</v>
      </c>
      <c r="T3397" s="44">
        <v>-2.7787202099099999E-9</v>
      </c>
      <c r="U3397" s="44">
        <v>1.5291792307599999E-14</v>
      </c>
    </row>
    <row r="3398" spans="1:21">
      <c r="A3398" s="43" t="s">
        <v>2632</v>
      </c>
      <c r="B3398" s="38" t="s">
        <v>17002</v>
      </c>
      <c r="C3398" s="38" t="s">
        <v>17003</v>
      </c>
      <c r="D3398" s="44">
        <v>1.6694058265857701</v>
      </c>
      <c r="E3398" s="38">
        <v>0</v>
      </c>
      <c r="F3398" s="38">
        <v>0</v>
      </c>
      <c r="G3398" s="38">
        <v>0</v>
      </c>
      <c r="H3398" s="38">
        <v>0</v>
      </c>
      <c r="I3398" s="38">
        <v>0</v>
      </c>
      <c r="J3398" s="38" t="s">
        <v>17010</v>
      </c>
      <c r="K3398" s="44">
        <v>0</v>
      </c>
      <c r="L3398" s="44" t="s">
        <v>1268</v>
      </c>
      <c r="M3398" s="38" t="s">
        <v>17011</v>
      </c>
      <c r="N3398" s="44">
        <v>-4.452433E-4</v>
      </c>
      <c r="O3398" s="44">
        <v>0.38411588410000003</v>
      </c>
      <c r="P3398" s="38" t="s">
        <v>17011</v>
      </c>
      <c r="Q3398" s="44">
        <v>2E-3</v>
      </c>
      <c r="R3398" s="44">
        <v>1</v>
      </c>
      <c r="S3398" s="38" t="s">
        <v>17012</v>
      </c>
      <c r="T3398" s="44">
        <v>7.9952419926300002E-9</v>
      </c>
      <c r="U3398" s="44">
        <v>5.0791148145900003E-15</v>
      </c>
    </row>
    <row r="3399" spans="1:21">
      <c r="A3399" s="43" t="s">
        <v>2632</v>
      </c>
      <c r="B3399" s="38" t="s">
        <v>17013</v>
      </c>
      <c r="C3399" s="38" t="s">
        <v>17014</v>
      </c>
      <c r="D3399" s="44">
        <v>1.2533742781452299</v>
      </c>
      <c r="E3399" s="38">
        <v>0</v>
      </c>
      <c r="F3399" s="38">
        <v>0</v>
      </c>
      <c r="G3399" s="38">
        <v>0</v>
      </c>
      <c r="H3399" s="38">
        <v>0</v>
      </c>
      <c r="I3399" s="38">
        <v>0</v>
      </c>
      <c r="J3399" s="38" t="s">
        <v>17015</v>
      </c>
      <c r="K3399" s="44">
        <v>-1.8878535175424802E-2</v>
      </c>
      <c r="L3399" s="44">
        <v>0.98080820604072705</v>
      </c>
      <c r="M3399" s="38" t="s">
        <v>17016</v>
      </c>
      <c r="N3399" s="44">
        <v>5.3337226999999997E-3</v>
      </c>
      <c r="O3399" s="44">
        <v>0.36944873309999998</v>
      </c>
      <c r="P3399" s="38" t="s">
        <v>17016</v>
      </c>
      <c r="Q3399" s="44">
        <v>-2E-3</v>
      </c>
      <c r="R3399" s="44">
        <v>1</v>
      </c>
      <c r="S3399" s="38" t="s">
        <v>17017</v>
      </c>
      <c r="T3399" s="44">
        <v>-7.9087803553800003E-7</v>
      </c>
      <c r="U3399" s="44">
        <v>2.8815640183199999E-7</v>
      </c>
    </row>
    <row r="3400" spans="1:21">
      <c r="A3400" s="43" t="s">
        <v>2632</v>
      </c>
      <c r="B3400" s="38" t="s">
        <v>17018</v>
      </c>
      <c r="C3400" s="38" t="s">
        <v>17019</v>
      </c>
      <c r="D3400" s="44">
        <v>0.76301845166678095</v>
      </c>
      <c r="E3400" s="38">
        <v>0</v>
      </c>
      <c r="F3400" s="38">
        <v>0</v>
      </c>
      <c r="G3400" s="38">
        <v>0</v>
      </c>
      <c r="H3400" s="38">
        <v>0</v>
      </c>
      <c r="I3400" s="38">
        <v>0</v>
      </c>
      <c r="J3400" s="38" t="s">
        <v>17020</v>
      </c>
      <c r="K3400" s="44">
        <v>0</v>
      </c>
      <c r="L3400" s="44" t="s">
        <v>1268</v>
      </c>
      <c r="M3400" s="38" t="s">
        <v>17021</v>
      </c>
      <c r="N3400" s="44">
        <v>9.3795855000000008E-3</v>
      </c>
      <c r="O3400" s="44">
        <v>0.3225940726</v>
      </c>
      <c r="P3400" s="38" t="s">
        <v>17021</v>
      </c>
      <c r="Q3400" s="44">
        <v>6.2E-2</v>
      </c>
      <c r="R3400" s="44">
        <v>1</v>
      </c>
      <c r="S3400" s="38" t="s">
        <v>17022</v>
      </c>
      <c r="T3400" s="44">
        <v>8.3479551374300001E-4</v>
      </c>
      <c r="U3400" s="44">
        <v>2.7397525692899999E-3</v>
      </c>
    </row>
    <row r="3401" spans="1:21">
      <c r="A3401" s="43" t="s">
        <v>2632</v>
      </c>
      <c r="B3401" s="38" t="s">
        <v>17023</v>
      </c>
      <c r="C3401" s="38" t="s">
        <v>17024</v>
      </c>
      <c r="D3401" s="44">
        <v>0.55211429938352097</v>
      </c>
      <c r="E3401" s="38">
        <v>0</v>
      </c>
      <c r="F3401" s="38">
        <v>0</v>
      </c>
      <c r="G3401" s="38">
        <v>0</v>
      </c>
      <c r="H3401" s="38">
        <v>0</v>
      </c>
      <c r="I3401" s="38">
        <v>0</v>
      </c>
      <c r="J3401" s="38" t="s">
        <v>17025</v>
      </c>
      <c r="K3401" s="44">
        <v>-0.151353376484648</v>
      </c>
      <c r="L3401" s="44">
        <v>0.84997379580759203</v>
      </c>
      <c r="M3401" s="38" t="s">
        <v>17026</v>
      </c>
      <c r="N3401" s="44">
        <v>-4.0823576299999997E-2</v>
      </c>
      <c r="O3401" s="44">
        <v>0.32167832169999999</v>
      </c>
      <c r="P3401" s="38" t="s">
        <v>17026</v>
      </c>
      <c r="Q3401" s="44">
        <v>0.08</v>
      </c>
      <c r="R3401" s="44">
        <v>1</v>
      </c>
      <c r="S3401" s="38" t="s">
        <v>17027</v>
      </c>
      <c r="T3401" s="44">
        <v>1.37333819778E-3</v>
      </c>
      <c r="U3401" s="44">
        <v>1.24120864138E-2</v>
      </c>
    </row>
    <row r="3402" spans="1:21">
      <c r="A3402" s="43" t="s">
        <v>2632</v>
      </c>
      <c r="B3402" s="38" t="s">
        <v>17028</v>
      </c>
      <c r="C3402" s="38" t="s">
        <v>17029</v>
      </c>
      <c r="D3402" s="44">
        <v>1.9249335937743799</v>
      </c>
      <c r="E3402" s="38">
        <v>0</v>
      </c>
      <c r="F3402" s="38">
        <v>0</v>
      </c>
      <c r="G3402" s="38">
        <v>0</v>
      </c>
      <c r="H3402" s="38">
        <v>0</v>
      </c>
      <c r="I3402" s="38">
        <v>0</v>
      </c>
      <c r="J3402" s="38" t="s">
        <v>17030</v>
      </c>
      <c r="K3402" s="44">
        <v>0</v>
      </c>
      <c r="L3402" s="44" t="s">
        <v>1268</v>
      </c>
      <c r="M3402" s="38" t="s">
        <v>17031</v>
      </c>
      <c r="N3402" s="44">
        <v>-4.2516622699999999E-2</v>
      </c>
      <c r="O3402" s="44">
        <v>0.36370081529999998</v>
      </c>
      <c r="P3402" s="38" t="s">
        <v>17031</v>
      </c>
      <c r="Q3402" s="44">
        <v>0.16200000000000001</v>
      </c>
      <c r="R3402" s="44">
        <v>1</v>
      </c>
      <c r="S3402" s="38" t="s">
        <v>17032</v>
      </c>
      <c r="T3402" s="44">
        <v>-7.7715611723799997E-16</v>
      </c>
      <c r="U3402" s="44">
        <v>1.3334994321699999E-18</v>
      </c>
    </row>
    <row r="3403" spans="1:21">
      <c r="A3403" s="43" t="s">
        <v>2632</v>
      </c>
      <c r="B3403" s="38" t="s">
        <v>17028</v>
      </c>
      <c r="C3403" s="38" t="s">
        <v>17029</v>
      </c>
      <c r="D3403" s="44">
        <v>1.9249335937743799</v>
      </c>
      <c r="E3403" s="38">
        <v>0</v>
      </c>
      <c r="F3403" s="38">
        <v>0</v>
      </c>
      <c r="G3403" s="38">
        <v>0</v>
      </c>
      <c r="H3403" s="38">
        <v>0</v>
      </c>
      <c r="I3403" s="38">
        <v>0</v>
      </c>
      <c r="J3403" s="38" t="s">
        <v>17033</v>
      </c>
      <c r="K3403" s="44">
        <v>6.17091886533929E-2</v>
      </c>
      <c r="L3403" s="44">
        <v>0.69033183633061601</v>
      </c>
      <c r="M3403" s="38" t="s">
        <v>17034</v>
      </c>
      <c r="N3403" s="44">
        <v>-0.2007443461</v>
      </c>
      <c r="O3403" s="44">
        <v>0.2307692308</v>
      </c>
      <c r="P3403" s="38" t="s">
        <v>17034</v>
      </c>
      <c r="Q3403" s="44">
        <v>4.0000000000000001E-3</v>
      </c>
      <c r="R3403" s="44">
        <v>1</v>
      </c>
      <c r="S3403" s="38" t="s">
        <v>17035</v>
      </c>
      <c r="T3403" s="44">
        <v>2.4432969559700002E-9</v>
      </c>
      <c r="U3403" s="44">
        <v>7.6194397532399996E-18</v>
      </c>
    </row>
    <row r="3404" spans="1:21">
      <c r="A3404" s="43" t="s">
        <v>2632</v>
      </c>
      <c r="B3404" s="38" t="s">
        <v>17028</v>
      </c>
      <c r="C3404" s="38" t="s">
        <v>17029</v>
      </c>
      <c r="D3404" s="44">
        <v>1.9249335937743799</v>
      </c>
      <c r="E3404" s="38">
        <v>0</v>
      </c>
      <c r="F3404" s="38">
        <v>0</v>
      </c>
      <c r="G3404" s="38">
        <v>0</v>
      </c>
      <c r="H3404" s="38">
        <v>0</v>
      </c>
      <c r="I3404" s="38">
        <v>0</v>
      </c>
      <c r="J3404" s="38" t="s">
        <v>17036</v>
      </c>
      <c r="K3404" s="44">
        <v>0</v>
      </c>
      <c r="L3404" s="44" t="s">
        <v>1268</v>
      </c>
      <c r="M3404" s="38" t="s">
        <v>17037</v>
      </c>
      <c r="N3404" s="44">
        <v>-2.4020366E-3</v>
      </c>
      <c r="O3404" s="44">
        <v>0.36370081529999998</v>
      </c>
      <c r="P3404" s="38" t="s">
        <v>17037</v>
      </c>
      <c r="Q3404" s="44">
        <v>-3.0000000000000001E-3</v>
      </c>
      <c r="R3404" s="44">
        <v>1</v>
      </c>
      <c r="S3404" s="38" t="s">
        <v>17038</v>
      </c>
      <c r="T3404" s="44">
        <v>-3.08791819804E-15</v>
      </c>
      <c r="U3404" s="44">
        <v>1.33349943227E-18</v>
      </c>
    </row>
    <row r="3405" spans="1:21">
      <c r="A3405" s="43" t="s">
        <v>2632</v>
      </c>
      <c r="B3405" s="38" t="s">
        <v>17028</v>
      </c>
      <c r="C3405" s="38" t="s">
        <v>17029</v>
      </c>
      <c r="D3405" s="44">
        <v>1.9249335937743799</v>
      </c>
      <c r="E3405" s="38">
        <v>0</v>
      </c>
      <c r="F3405" s="38">
        <v>0</v>
      </c>
      <c r="G3405" s="38">
        <v>0</v>
      </c>
      <c r="H3405" s="38">
        <v>0</v>
      </c>
      <c r="I3405" s="38">
        <v>0</v>
      </c>
      <c r="J3405" s="38" t="s">
        <v>17039</v>
      </c>
      <c r="K3405" s="44">
        <v>0</v>
      </c>
      <c r="L3405" s="44" t="s">
        <v>1268</v>
      </c>
      <c r="M3405" s="38" t="s">
        <v>17040</v>
      </c>
      <c r="N3405" s="44">
        <v>3.6983910000000001E-3</v>
      </c>
      <c r="O3405" s="44">
        <v>0.36370081529999998</v>
      </c>
      <c r="P3405" s="38" t="s">
        <v>17040</v>
      </c>
      <c r="Q3405" s="44">
        <v>1E-3</v>
      </c>
      <c r="R3405" s="44">
        <v>1</v>
      </c>
      <c r="S3405" s="38" t="s">
        <v>17041</v>
      </c>
      <c r="T3405" s="44">
        <v>-7.5637418092099998E-16</v>
      </c>
      <c r="U3405" s="44">
        <v>1.3334994321699999E-18</v>
      </c>
    </row>
    <row r="3406" spans="1:21">
      <c r="A3406" s="43" t="s">
        <v>2632</v>
      </c>
      <c r="B3406" s="38" t="s">
        <v>17028</v>
      </c>
      <c r="C3406" s="38" t="s">
        <v>17029</v>
      </c>
      <c r="D3406" s="44">
        <v>1.9249335937743799</v>
      </c>
      <c r="E3406" s="38">
        <v>0</v>
      </c>
      <c r="F3406" s="38">
        <v>0</v>
      </c>
      <c r="G3406" s="38">
        <v>0</v>
      </c>
      <c r="H3406" s="38">
        <v>0</v>
      </c>
      <c r="I3406" s="38">
        <v>0</v>
      </c>
      <c r="J3406" s="38" t="s">
        <v>17042</v>
      </c>
      <c r="K3406" s="44">
        <v>0</v>
      </c>
      <c r="L3406" s="44" t="s">
        <v>1268</v>
      </c>
      <c r="M3406" s="38" t="s">
        <v>17043</v>
      </c>
      <c r="N3406" s="44">
        <v>4.1077009300000002E-2</v>
      </c>
      <c r="O3406" s="44">
        <v>0.27472527470000002</v>
      </c>
      <c r="P3406" s="38" t="s">
        <v>17043</v>
      </c>
      <c r="Q3406" s="44">
        <v>1.2999999999999999E-2</v>
      </c>
      <c r="R3406" s="44">
        <v>0.61966023077499999</v>
      </c>
      <c r="S3406" s="38" t="s">
        <v>17044</v>
      </c>
      <c r="T3406" s="44">
        <v>6.0001956914100001E-9</v>
      </c>
      <c r="U3406" s="44">
        <v>1.3685452070600001E-17</v>
      </c>
    </row>
    <row r="3407" spans="1:21">
      <c r="A3407" s="43" t="s">
        <v>2632</v>
      </c>
      <c r="B3407" s="38" t="s">
        <v>17045</v>
      </c>
      <c r="C3407" s="38" t="s">
        <v>17046</v>
      </c>
      <c r="D3407" s="44">
        <v>1.23993024460142</v>
      </c>
      <c r="E3407" s="38">
        <v>0</v>
      </c>
      <c r="F3407" s="38">
        <v>0</v>
      </c>
      <c r="G3407" s="38">
        <v>0</v>
      </c>
      <c r="H3407" s="38">
        <v>0</v>
      </c>
      <c r="I3407" s="38">
        <v>0</v>
      </c>
      <c r="J3407" s="38" t="s">
        <v>17047</v>
      </c>
      <c r="K3407" s="44">
        <v>-6.5263490683846806E-2</v>
      </c>
      <c r="L3407" s="44">
        <v>0.86850635765029705</v>
      </c>
      <c r="M3407" s="38" t="s">
        <v>17048</v>
      </c>
      <c r="N3407" s="44">
        <v>7.3949274999999997E-3</v>
      </c>
      <c r="O3407" s="44">
        <v>0.3066933067</v>
      </c>
      <c r="P3407" s="38" t="s">
        <v>17048</v>
      </c>
      <c r="Q3407" s="44">
        <v>2.1999999999999999E-2</v>
      </c>
      <c r="R3407" s="44">
        <v>1</v>
      </c>
      <c r="S3407" s="38" t="s">
        <v>17049</v>
      </c>
      <c r="T3407" s="44">
        <v>1.4621162419800001E-5</v>
      </c>
      <c r="U3407" s="44">
        <v>9.3020498271899997E-7</v>
      </c>
    </row>
    <row r="3408" spans="1:21">
      <c r="A3408" s="43" t="s">
        <v>2632</v>
      </c>
      <c r="B3408" s="38" t="s">
        <v>17045</v>
      </c>
      <c r="C3408" s="38" t="s">
        <v>17046</v>
      </c>
      <c r="D3408" s="44">
        <v>1.23993024460142</v>
      </c>
      <c r="E3408" s="38">
        <v>0</v>
      </c>
      <c r="F3408" s="38">
        <v>0</v>
      </c>
      <c r="G3408" s="38">
        <v>0</v>
      </c>
      <c r="H3408" s="38">
        <v>0</v>
      </c>
      <c r="I3408" s="38">
        <v>0</v>
      </c>
      <c r="J3408" s="38" t="s">
        <v>17050</v>
      </c>
      <c r="K3408" s="44">
        <v>0</v>
      </c>
      <c r="L3408" s="44" t="s">
        <v>1268</v>
      </c>
      <c r="M3408" s="38" t="s">
        <v>17051</v>
      </c>
      <c r="N3408" s="44">
        <v>-5.8680345799999999E-2</v>
      </c>
      <c r="O3408" s="44">
        <v>0.1978021978</v>
      </c>
      <c r="P3408" s="38" t="s">
        <v>17051</v>
      </c>
      <c r="Q3408" s="44">
        <v>2.3E-2</v>
      </c>
      <c r="R3408" s="44">
        <v>1</v>
      </c>
      <c r="S3408" s="38" t="s">
        <v>17052</v>
      </c>
      <c r="T3408" s="44">
        <v>3.8680546595300003E-5</v>
      </c>
      <c r="U3408" s="44">
        <v>1.54096826209E-6</v>
      </c>
    </row>
    <row r="3409" spans="1:21">
      <c r="A3409" s="43" t="s">
        <v>2632</v>
      </c>
      <c r="B3409" s="38" t="s">
        <v>17053</v>
      </c>
      <c r="C3409" s="38" t="s">
        <v>17054</v>
      </c>
      <c r="D3409" s="44">
        <v>1.6897510656380099</v>
      </c>
      <c r="E3409" s="38">
        <v>0</v>
      </c>
      <c r="F3409" s="38">
        <v>0</v>
      </c>
      <c r="G3409" s="38">
        <v>0</v>
      </c>
      <c r="H3409" s="38">
        <v>0</v>
      </c>
      <c r="I3409" s="38">
        <v>0</v>
      </c>
      <c r="J3409" s="38" t="s">
        <v>17055</v>
      </c>
      <c r="K3409" s="44">
        <v>-2.08807257194372E-2</v>
      </c>
      <c r="L3409" s="44">
        <v>0.97942343195591697</v>
      </c>
      <c r="M3409" s="38" t="s">
        <v>17056</v>
      </c>
      <c r="N3409" s="44">
        <v>-8.0718373800000007E-2</v>
      </c>
      <c r="O3409" s="44">
        <v>0.28681318680000001</v>
      </c>
      <c r="P3409" s="38" t="s">
        <v>17056</v>
      </c>
      <c r="Q3409" s="44">
        <v>-1.2999999999999999E-2</v>
      </c>
      <c r="R3409" s="44">
        <v>0.77622967633899997</v>
      </c>
      <c r="S3409" s="38" t="s">
        <v>17057</v>
      </c>
      <c r="T3409" s="44">
        <v>-1.5637669734E-3</v>
      </c>
      <c r="U3409" s="44">
        <v>9.9650843421199997E-5</v>
      </c>
    </row>
    <row r="3410" spans="1:21">
      <c r="A3410" s="43" t="s">
        <v>2632</v>
      </c>
      <c r="B3410" s="38" t="s">
        <v>17053</v>
      </c>
      <c r="C3410" s="38" t="s">
        <v>17054</v>
      </c>
      <c r="D3410" s="44">
        <v>1.6897510656380099</v>
      </c>
      <c r="E3410" s="38">
        <v>0</v>
      </c>
      <c r="F3410" s="38">
        <v>0</v>
      </c>
      <c r="G3410" s="38">
        <v>0</v>
      </c>
      <c r="H3410" s="38">
        <v>0</v>
      </c>
      <c r="I3410" s="38">
        <v>0</v>
      </c>
      <c r="J3410" s="38" t="s">
        <v>17058</v>
      </c>
      <c r="K3410" s="44">
        <v>0</v>
      </c>
      <c r="L3410" s="44" t="s">
        <v>1268</v>
      </c>
      <c r="M3410" s="38" t="s">
        <v>17059</v>
      </c>
      <c r="N3410" s="44">
        <v>-4.3051522500000002E-2</v>
      </c>
      <c r="O3410" s="44">
        <v>0.28681318680000001</v>
      </c>
      <c r="P3410" s="38" t="s">
        <v>17059</v>
      </c>
      <c r="Q3410" s="44">
        <v>-8.0000000000000002E-3</v>
      </c>
      <c r="R3410" s="44">
        <v>1</v>
      </c>
      <c r="S3410" s="38" t="s">
        <v>17060</v>
      </c>
      <c r="T3410" s="44">
        <v>-1.0141310093499999E-5</v>
      </c>
      <c r="U3410" s="44">
        <v>2.8574626664799998E-10</v>
      </c>
    </row>
    <row r="3411" spans="1:21">
      <c r="A3411" s="43" t="s">
        <v>2632</v>
      </c>
      <c r="B3411" s="38" t="s">
        <v>17061</v>
      </c>
      <c r="C3411" s="38" t="s">
        <v>17062</v>
      </c>
      <c r="D3411" s="44">
        <v>1.3900605029181801</v>
      </c>
      <c r="E3411" s="38">
        <v>0</v>
      </c>
      <c r="F3411" s="38">
        <v>0</v>
      </c>
      <c r="G3411" s="38">
        <v>0</v>
      </c>
      <c r="H3411" s="38">
        <v>0</v>
      </c>
      <c r="I3411" s="38">
        <v>0</v>
      </c>
      <c r="J3411" s="38" t="s">
        <v>17063</v>
      </c>
      <c r="K3411" s="44">
        <v>0.50709772436768197</v>
      </c>
      <c r="L3411" s="44">
        <v>0.25149247525420498</v>
      </c>
      <c r="M3411" s="38" t="s">
        <v>17064</v>
      </c>
      <c r="N3411" s="44">
        <v>3.8410979800000002E-2</v>
      </c>
      <c r="O3411" s="44">
        <v>0.1188811189</v>
      </c>
      <c r="P3411" s="38" t="s">
        <v>17064</v>
      </c>
      <c r="Q3411" s="44">
        <v>2.3E-2</v>
      </c>
      <c r="R3411" s="44">
        <v>0.10526854380099999</v>
      </c>
      <c r="S3411" s="38" t="s">
        <v>17065</v>
      </c>
      <c r="T3411" s="44">
        <v>6.9144366998799998E-3</v>
      </c>
      <c r="U3411" s="44">
        <v>6.6779469005400004E-4</v>
      </c>
    </row>
    <row r="3412" spans="1:21">
      <c r="A3412" s="43" t="s">
        <v>2632</v>
      </c>
      <c r="B3412" s="38" t="s">
        <v>17066</v>
      </c>
      <c r="C3412" s="38" t="s">
        <v>17067</v>
      </c>
      <c r="D3412" s="44">
        <v>1.22515069254723</v>
      </c>
      <c r="E3412" s="38">
        <v>0</v>
      </c>
      <c r="F3412" s="38">
        <v>0</v>
      </c>
      <c r="G3412" s="38">
        <v>0</v>
      </c>
      <c r="H3412" s="38">
        <v>0</v>
      </c>
      <c r="I3412" s="38">
        <v>0</v>
      </c>
      <c r="J3412" s="38" t="s">
        <v>17068</v>
      </c>
      <c r="K3412" s="44">
        <v>0.156638218346838</v>
      </c>
      <c r="L3412" s="44">
        <v>0.75644067132862902</v>
      </c>
      <c r="M3412" s="38" t="s">
        <v>17069</v>
      </c>
      <c r="N3412" s="44">
        <v>-7.5822732300000001E-2</v>
      </c>
      <c r="O3412" s="44">
        <v>0.18281718280000001</v>
      </c>
      <c r="P3412" s="38" t="s">
        <v>17069</v>
      </c>
      <c r="Q3412" s="44">
        <v>4.3999999999999997E-2</v>
      </c>
      <c r="R3412" s="44">
        <v>1</v>
      </c>
      <c r="S3412" s="38" t="s">
        <v>17070</v>
      </c>
      <c r="T3412" s="44">
        <v>1.6103704068400001E-2</v>
      </c>
      <c r="U3412" s="44">
        <v>0.12296912369100001</v>
      </c>
    </row>
    <row r="3413" spans="1:21">
      <c r="A3413" s="43" t="s">
        <v>2632</v>
      </c>
      <c r="B3413" s="38" t="s">
        <v>17071</v>
      </c>
      <c r="C3413" s="38" t="s">
        <v>17072</v>
      </c>
      <c r="D3413" s="44">
        <v>1.7684640252681501</v>
      </c>
      <c r="E3413" s="38">
        <v>0</v>
      </c>
      <c r="F3413" s="38">
        <v>0</v>
      </c>
      <c r="G3413" s="38">
        <v>0</v>
      </c>
      <c r="H3413" s="38">
        <v>0</v>
      </c>
      <c r="I3413" s="38">
        <v>0</v>
      </c>
      <c r="J3413" s="38" t="s">
        <v>17073</v>
      </c>
      <c r="K3413" s="44">
        <v>0.19077472105163601</v>
      </c>
      <c r="L3413" s="44">
        <v>0.77327571997149702</v>
      </c>
      <c r="M3413" s="38" t="s">
        <v>17074</v>
      </c>
      <c r="N3413" s="44">
        <v>6.9525901000000003E-3</v>
      </c>
      <c r="O3413" s="44">
        <v>0.40009990010000002</v>
      </c>
      <c r="P3413" s="38" t="s">
        <v>17074</v>
      </c>
      <c r="Q3413" s="44">
        <v>2.4E-2</v>
      </c>
      <c r="R3413" s="44">
        <v>0.49851521060300003</v>
      </c>
      <c r="S3413" s="38" t="s">
        <v>17075</v>
      </c>
      <c r="T3413" s="44">
        <v>2.21006241613E-4</v>
      </c>
      <c r="U3413" s="44">
        <v>4.4587458578699998E-4</v>
      </c>
    </row>
    <row r="3414" spans="1:21">
      <c r="A3414" s="43" t="s">
        <v>2632</v>
      </c>
      <c r="B3414" s="38" t="s">
        <v>17071</v>
      </c>
      <c r="C3414" s="38" t="s">
        <v>17072</v>
      </c>
      <c r="D3414" s="44">
        <v>1.7684640252681501</v>
      </c>
      <c r="E3414" s="38">
        <v>0</v>
      </c>
      <c r="F3414" s="38">
        <v>0</v>
      </c>
      <c r="G3414" s="38">
        <v>0</v>
      </c>
      <c r="H3414" s="38">
        <v>0</v>
      </c>
      <c r="I3414" s="38">
        <v>0</v>
      </c>
      <c r="J3414" s="38" t="s">
        <v>17076</v>
      </c>
      <c r="K3414" s="44">
        <v>0</v>
      </c>
      <c r="L3414" s="44" t="s">
        <v>1268</v>
      </c>
      <c r="M3414" s="38" t="s">
        <v>17077</v>
      </c>
      <c r="N3414" s="44">
        <v>9.2335259999999999E-4</v>
      </c>
      <c r="O3414" s="44">
        <v>0.40009990010000002</v>
      </c>
      <c r="P3414" s="38" t="s">
        <v>17077</v>
      </c>
      <c r="Q3414" s="44">
        <v>2E-3</v>
      </c>
      <c r="R3414" s="44">
        <v>1</v>
      </c>
      <c r="S3414" s="38" t="s">
        <v>17078</v>
      </c>
      <c r="T3414" s="44">
        <v>5.2095875480800005E-16</v>
      </c>
      <c r="U3414" s="44">
        <v>1.3334994321799999E-18</v>
      </c>
    </row>
    <row r="3415" spans="1:21">
      <c r="A3415" s="43" t="s">
        <v>2632</v>
      </c>
      <c r="B3415" s="38" t="s">
        <v>17071</v>
      </c>
      <c r="C3415" s="38" t="s">
        <v>17072</v>
      </c>
      <c r="D3415" s="44">
        <v>1.7684640252681501</v>
      </c>
      <c r="E3415" s="38">
        <v>0</v>
      </c>
      <c r="F3415" s="38">
        <v>0</v>
      </c>
      <c r="G3415" s="38">
        <v>0</v>
      </c>
      <c r="H3415" s="38">
        <v>0</v>
      </c>
      <c r="I3415" s="38">
        <v>0</v>
      </c>
      <c r="J3415" s="38" t="s">
        <v>17079</v>
      </c>
      <c r="K3415" s="44">
        <v>0</v>
      </c>
      <c r="L3415" s="44" t="s">
        <v>1268</v>
      </c>
      <c r="M3415" s="38" t="s">
        <v>17080</v>
      </c>
      <c r="N3415" s="44">
        <v>8.9743229999999998E-4</v>
      </c>
      <c r="O3415" s="44">
        <v>0.40009990010000002</v>
      </c>
      <c r="P3415" s="38" t="s">
        <v>17080</v>
      </c>
      <c r="Q3415" s="44">
        <v>0</v>
      </c>
      <c r="R3415" s="44">
        <v>1</v>
      </c>
      <c r="S3415" s="38" t="s">
        <v>17081</v>
      </c>
      <c r="T3415" s="44">
        <v>-6.4946418839899999E-15</v>
      </c>
      <c r="U3415" s="44">
        <v>1.33349943225E-18</v>
      </c>
    </row>
    <row r="3416" spans="1:21">
      <c r="A3416" s="43" t="s">
        <v>2632</v>
      </c>
      <c r="B3416" s="38" t="s">
        <v>17071</v>
      </c>
      <c r="C3416" s="38" t="s">
        <v>17072</v>
      </c>
      <c r="D3416" s="44">
        <v>1.7684640252681501</v>
      </c>
      <c r="E3416" s="38">
        <v>0</v>
      </c>
      <c r="F3416" s="38">
        <v>0</v>
      </c>
      <c r="G3416" s="38">
        <v>0</v>
      </c>
      <c r="H3416" s="38">
        <v>0</v>
      </c>
      <c r="I3416" s="38">
        <v>0</v>
      </c>
      <c r="J3416" s="38" t="s">
        <v>17082</v>
      </c>
      <c r="K3416" s="44">
        <v>-0.25073097446328901</v>
      </c>
      <c r="L3416" s="44">
        <v>0.88662542140768696</v>
      </c>
      <c r="M3416" s="38" t="s">
        <v>17083</v>
      </c>
      <c r="N3416" s="44">
        <v>-4.5472011000000003E-3</v>
      </c>
      <c r="O3416" s="44">
        <v>0.40009990010000002</v>
      </c>
      <c r="P3416" s="38" t="s">
        <v>17083</v>
      </c>
      <c r="Q3416" s="44">
        <v>-1.0999999999999999E-2</v>
      </c>
      <c r="R3416" s="44">
        <v>1</v>
      </c>
      <c r="S3416" s="38" t="s">
        <v>17084</v>
      </c>
      <c r="T3416" s="44">
        <v>-8.7996169377699999E-6</v>
      </c>
      <c r="U3416" s="44">
        <v>5.5391792367200004E-12</v>
      </c>
    </row>
    <row r="3417" spans="1:21">
      <c r="A3417" s="43" t="s">
        <v>2632</v>
      </c>
      <c r="B3417" s="38" t="s">
        <v>17085</v>
      </c>
      <c r="C3417" s="38" t="s">
        <v>17086</v>
      </c>
      <c r="D3417" s="44">
        <v>2.37107367146697</v>
      </c>
      <c r="E3417" s="38">
        <v>1</v>
      </c>
      <c r="F3417" s="38">
        <v>0</v>
      </c>
      <c r="G3417" s="38">
        <v>0</v>
      </c>
      <c r="H3417" s="38">
        <v>1</v>
      </c>
      <c r="I3417" s="38">
        <v>0</v>
      </c>
      <c r="J3417" s="38" t="s">
        <v>17087</v>
      </c>
      <c r="K3417" s="44">
        <v>0.25327035393496</v>
      </c>
      <c r="L3417" s="44">
        <v>0.55703043868060298</v>
      </c>
      <c r="M3417" s="38" t="s">
        <v>17088</v>
      </c>
      <c r="N3417" s="44">
        <v>4.9574494099999998E-2</v>
      </c>
      <c r="O3417" s="44">
        <v>0.30460448639999999</v>
      </c>
      <c r="P3417" s="38" t="s">
        <v>17088</v>
      </c>
      <c r="Q3417" s="44">
        <v>6.5000000000000002E-2</v>
      </c>
      <c r="R3417" s="44">
        <v>1.1718480454000001E-2</v>
      </c>
      <c r="S3417" s="38" t="s">
        <v>17089</v>
      </c>
      <c r="T3417" s="44">
        <v>2.28349748273E-2</v>
      </c>
      <c r="U3417" s="44">
        <v>0.111779604315</v>
      </c>
    </row>
    <row r="3418" spans="1:21">
      <c r="A3418" s="43" t="s">
        <v>2632</v>
      </c>
      <c r="B3418" s="38" t="s">
        <v>17085</v>
      </c>
      <c r="C3418" s="38" t="s">
        <v>17086</v>
      </c>
      <c r="D3418" s="44">
        <v>2.37107367146697</v>
      </c>
      <c r="E3418" s="38">
        <v>0</v>
      </c>
      <c r="F3418" s="38">
        <v>0</v>
      </c>
      <c r="G3418" s="38">
        <v>0</v>
      </c>
      <c r="H3418" s="38">
        <v>0</v>
      </c>
      <c r="I3418" s="38">
        <v>0</v>
      </c>
      <c r="J3418" s="38" t="s">
        <v>17090</v>
      </c>
      <c r="K3418" s="44">
        <v>8.0793189756553099E-2</v>
      </c>
      <c r="L3418" s="44">
        <v>0.169560722845297</v>
      </c>
      <c r="M3418" s="38" t="s">
        <v>17091</v>
      </c>
      <c r="N3418" s="44">
        <v>-6.5516545000000002E-3</v>
      </c>
      <c r="O3418" s="44">
        <v>0.30460448639999999</v>
      </c>
      <c r="P3418" s="38" t="s">
        <v>17091</v>
      </c>
      <c r="Q3418" s="44">
        <v>-1.6E-2</v>
      </c>
      <c r="R3418" s="44">
        <v>0.63016567391199996</v>
      </c>
      <c r="S3418" s="38" t="s">
        <v>17092</v>
      </c>
      <c r="T3418" s="44">
        <v>-2.3519679837800001E-4</v>
      </c>
      <c r="U3418" s="44">
        <v>4.2381500482599999E-10</v>
      </c>
    </row>
    <row r="3419" spans="1:21">
      <c r="A3419" s="43" t="s">
        <v>2632</v>
      </c>
      <c r="B3419" s="38" t="s">
        <v>17093</v>
      </c>
      <c r="C3419" s="38" t="s">
        <v>17094</v>
      </c>
      <c r="D3419" s="44">
        <v>1.4656591970594199</v>
      </c>
      <c r="E3419" s="38">
        <v>0</v>
      </c>
      <c r="F3419" s="38">
        <v>0</v>
      </c>
      <c r="G3419" s="38">
        <v>0</v>
      </c>
      <c r="H3419" s="38">
        <v>0</v>
      </c>
      <c r="I3419" s="38">
        <v>0</v>
      </c>
      <c r="J3419" s="38" t="s">
        <v>17095</v>
      </c>
      <c r="K3419" s="44">
        <v>3.6591173643708799E-2</v>
      </c>
      <c r="L3419" s="44">
        <v>0.93155372947579396</v>
      </c>
      <c r="M3419" s="38" t="s">
        <v>17096</v>
      </c>
      <c r="N3419" s="44">
        <v>2.73506458E-2</v>
      </c>
      <c r="O3419" s="44">
        <v>0.32117882120000002</v>
      </c>
      <c r="P3419" s="38" t="s">
        <v>17096</v>
      </c>
      <c r="Q3419" s="44">
        <v>-2.1000000000000001E-2</v>
      </c>
      <c r="R3419" s="44">
        <v>1</v>
      </c>
      <c r="S3419" s="38" t="s">
        <v>17097</v>
      </c>
      <c r="T3419" s="44">
        <v>-1.54519522527E-3</v>
      </c>
      <c r="U3419" s="44">
        <v>8.1501268656000003E-3</v>
      </c>
    </row>
    <row r="3420" spans="1:21">
      <c r="A3420" s="43" t="s">
        <v>2632</v>
      </c>
      <c r="B3420" s="38" t="s">
        <v>17098</v>
      </c>
      <c r="C3420" s="38" t="s">
        <v>17099</v>
      </c>
      <c r="D3420" s="44">
        <v>0.58410463434563298</v>
      </c>
      <c r="E3420" s="38">
        <v>0</v>
      </c>
      <c r="F3420" s="38">
        <v>0</v>
      </c>
      <c r="G3420" s="38">
        <v>0</v>
      </c>
      <c r="H3420" s="38">
        <v>0</v>
      </c>
      <c r="I3420" s="38">
        <v>0</v>
      </c>
      <c r="J3420" s="38" t="s">
        <v>17100</v>
      </c>
      <c r="K3420" s="44">
        <v>6.8175936858733299E-2</v>
      </c>
      <c r="L3420" s="44">
        <v>0.94326500639259003</v>
      </c>
      <c r="M3420" s="38" t="s">
        <v>17101</v>
      </c>
      <c r="N3420" s="44">
        <v>-5.6844972999999998E-3</v>
      </c>
      <c r="O3420" s="44">
        <v>0.33816183820000001</v>
      </c>
      <c r="P3420" s="38" t="s">
        <v>17101</v>
      </c>
      <c r="Q3420" s="44">
        <v>1.9E-2</v>
      </c>
      <c r="R3420" s="44">
        <v>1</v>
      </c>
      <c r="S3420" s="38" t="s">
        <v>17102</v>
      </c>
      <c r="T3420" s="44">
        <v>-1.82817478682E-6</v>
      </c>
      <c r="U3420" s="44">
        <v>1.69002527219E-6</v>
      </c>
    </row>
    <row r="3421" spans="1:21">
      <c r="A3421" s="43" t="s">
        <v>2632</v>
      </c>
      <c r="B3421" s="38" t="s">
        <v>17098</v>
      </c>
      <c r="C3421" s="38" t="s">
        <v>17099</v>
      </c>
      <c r="D3421" s="44">
        <v>0.58410463434563298</v>
      </c>
      <c r="E3421" s="38">
        <v>0</v>
      </c>
      <c r="F3421" s="38">
        <v>0</v>
      </c>
      <c r="G3421" s="38">
        <v>0</v>
      </c>
      <c r="H3421" s="38">
        <v>0</v>
      </c>
      <c r="I3421" s="38">
        <v>0</v>
      </c>
      <c r="J3421" s="38" t="s">
        <v>17103</v>
      </c>
      <c r="K3421" s="44">
        <v>0.33924645486819099</v>
      </c>
      <c r="L3421" s="44">
        <v>0.65313408286744301</v>
      </c>
      <c r="M3421" s="38" t="s">
        <v>17104</v>
      </c>
      <c r="N3421" s="44">
        <v>9.6927804899999997E-2</v>
      </c>
      <c r="O3421" s="44">
        <v>0.3156288156</v>
      </c>
      <c r="P3421" s="38" t="s">
        <v>17104</v>
      </c>
      <c r="Q3421" s="44">
        <v>1.7999999999999999E-2</v>
      </c>
      <c r="R3421" s="44">
        <v>1</v>
      </c>
      <c r="S3421" s="38" t="s">
        <v>17105</v>
      </c>
      <c r="T3421" s="44">
        <v>4.1111354584500003E-3</v>
      </c>
      <c r="U3421" s="44">
        <v>2.6417872488899999E-2</v>
      </c>
    </row>
    <row r="3422" spans="1:21">
      <c r="A3422" s="43" t="s">
        <v>2632</v>
      </c>
      <c r="B3422" s="38" t="s">
        <v>17106</v>
      </c>
      <c r="C3422" s="38" t="s">
        <v>17107</v>
      </c>
      <c r="D3422" s="44">
        <v>0.863279283726475</v>
      </c>
      <c r="E3422" s="38">
        <v>0</v>
      </c>
      <c r="F3422" s="38">
        <v>0</v>
      </c>
      <c r="G3422" s="38">
        <v>0</v>
      </c>
      <c r="H3422" s="38">
        <v>0</v>
      </c>
      <c r="I3422" s="38">
        <v>0</v>
      </c>
      <c r="J3422" s="38" t="s">
        <v>17108</v>
      </c>
      <c r="K3422" s="44">
        <v>0</v>
      </c>
      <c r="L3422" s="44" t="s">
        <v>1268</v>
      </c>
      <c r="M3422" s="38" t="s">
        <v>17109</v>
      </c>
      <c r="N3422" s="44">
        <v>-2.7031445800000001E-2</v>
      </c>
      <c r="O3422" s="44">
        <v>0.34465534469999998</v>
      </c>
      <c r="P3422" s="38" t="s">
        <v>17109</v>
      </c>
      <c r="Q3422" s="44">
        <v>7.0000000000000001E-3</v>
      </c>
      <c r="R3422" s="44">
        <v>1</v>
      </c>
      <c r="S3422" s="38" t="s">
        <v>17110</v>
      </c>
      <c r="T3422" s="44">
        <v>-1.31673248377E-6</v>
      </c>
      <c r="U3422" s="44">
        <v>3.8934508347500002E-7</v>
      </c>
    </row>
    <row r="3423" spans="1:21">
      <c r="A3423" s="43" t="s">
        <v>2632</v>
      </c>
      <c r="B3423" s="38" t="s">
        <v>17111</v>
      </c>
      <c r="C3423" s="38" t="s">
        <v>17112</v>
      </c>
      <c r="D3423" s="44">
        <v>1.53309191901313</v>
      </c>
      <c r="E3423" s="38">
        <v>0</v>
      </c>
      <c r="F3423" s="38">
        <v>0</v>
      </c>
      <c r="G3423" s="38">
        <v>0</v>
      </c>
      <c r="H3423" s="38">
        <v>0</v>
      </c>
      <c r="I3423" s="38">
        <v>0</v>
      </c>
      <c r="J3423" s="38" t="s">
        <v>17113</v>
      </c>
      <c r="K3423" s="44">
        <v>0</v>
      </c>
      <c r="L3423" s="44" t="s">
        <v>1268</v>
      </c>
      <c r="M3423" s="38" t="s">
        <v>17114</v>
      </c>
      <c r="N3423" s="44">
        <v>2.61872067E-2</v>
      </c>
      <c r="O3423" s="44">
        <v>0.25324675320000001</v>
      </c>
      <c r="P3423" s="38" t="s">
        <v>17114</v>
      </c>
      <c r="Q3423" s="44">
        <v>1E-3</v>
      </c>
      <c r="R3423" s="44">
        <v>1</v>
      </c>
      <c r="S3423" s="38" t="s">
        <v>17115</v>
      </c>
      <c r="T3423" s="44">
        <v>-8.7828741701699998E-16</v>
      </c>
      <c r="U3423" s="44">
        <v>1.3334994321699999E-18</v>
      </c>
    </row>
    <row r="3424" spans="1:21">
      <c r="A3424" s="43" t="s">
        <v>2632</v>
      </c>
      <c r="B3424" s="38" t="s">
        <v>17111</v>
      </c>
      <c r="C3424" s="38" t="s">
        <v>17112</v>
      </c>
      <c r="D3424" s="44">
        <v>1.53309191901313</v>
      </c>
      <c r="E3424" s="38">
        <v>0</v>
      </c>
      <c r="F3424" s="38">
        <v>0</v>
      </c>
      <c r="G3424" s="38">
        <v>0</v>
      </c>
      <c r="H3424" s="38">
        <v>0</v>
      </c>
      <c r="I3424" s="38">
        <v>0</v>
      </c>
      <c r="J3424" s="38" t="s">
        <v>17116</v>
      </c>
      <c r="K3424" s="44">
        <v>3.9003941491967897E-2</v>
      </c>
      <c r="L3424" s="44">
        <v>0.841807220322349</v>
      </c>
      <c r="M3424" s="38" t="s">
        <v>17117</v>
      </c>
      <c r="N3424" s="44">
        <v>-1.40766368E-2</v>
      </c>
      <c r="O3424" s="44">
        <v>0.25324675320000001</v>
      </c>
      <c r="P3424" s="38" t="s">
        <v>17117</v>
      </c>
      <c r="Q3424" s="44">
        <v>-7.0000000000000001E-3</v>
      </c>
      <c r="R3424" s="44">
        <v>1</v>
      </c>
      <c r="S3424" s="38" t="s">
        <v>17118</v>
      </c>
      <c r="T3424" s="44">
        <v>2.1985592319499999E-8</v>
      </c>
      <c r="U3424" s="44">
        <v>6.23986246756E-13</v>
      </c>
    </row>
    <row r="3425" spans="1:21">
      <c r="A3425" s="43" t="s">
        <v>2632</v>
      </c>
      <c r="B3425" s="38" t="s">
        <v>17119</v>
      </c>
      <c r="C3425" s="38" t="s">
        <v>17120</v>
      </c>
      <c r="D3425" s="44">
        <v>1.9980231101311701</v>
      </c>
      <c r="E3425" s="38">
        <v>0</v>
      </c>
      <c r="F3425" s="38">
        <v>0</v>
      </c>
      <c r="G3425" s="38">
        <v>0</v>
      </c>
      <c r="H3425" s="38">
        <v>0</v>
      </c>
      <c r="I3425" s="38">
        <v>0</v>
      </c>
      <c r="J3425" s="38" t="s">
        <v>17121</v>
      </c>
      <c r="K3425" s="44">
        <v>3.32367273898297E-3</v>
      </c>
      <c r="L3425" s="44">
        <v>0.94065795272138697</v>
      </c>
      <c r="M3425" s="38" t="s">
        <v>17122</v>
      </c>
      <c r="N3425" s="44">
        <v>8.7943769000000005E-2</v>
      </c>
      <c r="O3425" s="44">
        <v>5.24475524E-2</v>
      </c>
      <c r="P3425" s="38" t="s">
        <v>17122</v>
      </c>
      <c r="Q3425" s="44">
        <v>-2.4E-2</v>
      </c>
      <c r="R3425" s="44">
        <v>0.81278755716700002</v>
      </c>
      <c r="S3425" s="38" t="s">
        <v>17123</v>
      </c>
      <c r="T3425" s="44">
        <v>-1.40182563841E-2</v>
      </c>
      <c r="U3425" s="44">
        <v>6.7855839047199995E-2</v>
      </c>
    </row>
    <row r="3426" spans="1:21">
      <c r="A3426" s="43" t="s">
        <v>2632</v>
      </c>
      <c r="B3426" s="38" t="s">
        <v>17124</v>
      </c>
      <c r="C3426" s="38" t="s">
        <v>17125</v>
      </c>
      <c r="D3426" s="44">
        <v>2.3652388779129798</v>
      </c>
      <c r="E3426" s="38">
        <v>0</v>
      </c>
      <c r="F3426" s="38">
        <v>0</v>
      </c>
      <c r="G3426" s="38">
        <v>0</v>
      </c>
      <c r="H3426" s="38">
        <v>0</v>
      </c>
      <c r="I3426" s="38">
        <v>0</v>
      </c>
      <c r="J3426" s="38" t="s">
        <v>17126</v>
      </c>
      <c r="K3426" s="44">
        <v>0</v>
      </c>
      <c r="L3426" s="44" t="s">
        <v>1268</v>
      </c>
      <c r="M3426" s="38" t="s">
        <v>17127</v>
      </c>
      <c r="N3426" s="44">
        <v>2.7063782999999998E-3</v>
      </c>
      <c r="O3426" s="44">
        <v>0.38811188810000002</v>
      </c>
      <c r="P3426" s="38" t="s">
        <v>17127</v>
      </c>
      <c r="Q3426" s="44">
        <v>0</v>
      </c>
      <c r="R3426" s="44">
        <v>1</v>
      </c>
      <c r="S3426" s="38" t="s">
        <v>17128</v>
      </c>
      <c r="T3426" s="44">
        <v>-7.7715611723799997E-16</v>
      </c>
      <c r="U3426" s="44">
        <v>1.3334994321699999E-18</v>
      </c>
    </row>
    <row r="3427" spans="1:21">
      <c r="A3427" s="43" t="s">
        <v>2632</v>
      </c>
      <c r="B3427" s="38" t="s">
        <v>17129</v>
      </c>
      <c r="C3427" s="38" t="s">
        <v>17130</v>
      </c>
      <c r="D3427" s="44">
        <v>1.2445870604851199</v>
      </c>
      <c r="E3427" s="38">
        <v>0</v>
      </c>
      <c r="F3427" s="38">
        <v>0</v>
      </c>
      <c r="G3427" s="38">
        <v>0</v>
      </c>
      <c r="H3427" s="38">
        <v>0</v>
      </c>
      <c r="I3427" s="38">
        <v>0</v>
      </c>
      <c r="J3427" s="38" t="s">
        <v>17131</v>
      </c>
      <c r="K3427" s="44">
        <v>-3.2371597444441499E-2</v>
      </c>
      <c r="L3427" s="44">
        <v>0.96457095332803</v>
      </c>
      <c r="M3427" s="38" t="s">
        <v>17132</v>
      </c>
      <c r="N3427" s="44">
        <v>-8.1689843700000001E-2</v>
      </c>
      <c r="O3427" s="44">
        <v>0.1098901099</v>
      </c>
      <c r="P3427" s="38" t="s">
        <v>17132</v>
      </c>
      <c r="Q3427" s="44">
        <v>-5.7000000000000002E-2</v>
      </c>
      <c r="R3427" s="44">
        <v>1</v>
      </c>
      <c r="S3427" s="38" t="s">
        <v>17133</v>
      </c>
      <c r="T3427" s="44">
        <v>-3.8854489899500001E-3</v>
      </c>
      <c r="U3427" s="44">
        <v>2.47487003205E-2</v>
      </c>
    </row>
    <row r="3428" spans="1:21">
      <c r="A3428" s="43" t="s">
        <v>2632</v>
      </c>
      <c r="B3428" s="38" t="s">
        <v>17134</v>
      </c>
      <c r="C3428" s="38" t="s">
        <v>17135</v>
      </c>
      <c r="D3428" s="44">
        <v>1.20810479735507</v>
      </c>
      <c r="E3428" s="38">
        <v>0</v>
      </c>
      <c r="F3428" s="38">
        <v>0</v>
      </c>
      <c r="G3428" s="38">
        <v>0</v>
      </c>
      <c r="H3428" s="38">
        <v>0</v>
      </c>
      <c r="I3428" s="38">
        <v>0</v>
      </c>
      <c r="J3428" s="38" t="s">
        <v>17136</v>
      </c>
      <c r="K3428" s="44">
        <v>0.133190670536146</v>
      </c>
      <c r="L3428" s="44">
        <v>0.73444402579889401</v>
      </c>
      <c r="M3428" s="38" t="s">
        <v>17137</v>
      </c>
      <c r="N3428" s="44">
        <v>6.9961579999999995E-4</v>
      </c>
      <c r="O3428" s="44">
        <v>0.36163836160000001</v>
      </c>
      <c r="P3428" s="38" t="s">
        <v>17137</v>
      </c>
      <c r="Q3428" s="44">
        <v>3.0000000000000001E-3</v>
      </c>
      <c r="R3428" s="44">
        <v>1</v>
      </c>
      <c r="S3428" s="38" t="s">
        <v>17138</v>
      </c>
      <c r="T3428" s="44">
        <v>3.6213669678299997E-5</v>
      </c>
      <c r="U3428" s="44">
        <v>5.82968658738E-5</v>
      </c>
    </row>
    <row r="3429" spans="1:21">
      <c r="A3429" s="43" t="s">
        <v>2632</v>
      </c>
      <c r="B3429" s="38" t="s">
        <v>17134</v>
      </c>
      <c r="C3429" s="38" t="s">
        <v>17135</v>
      </c>
      <c r="D3429" s="44">
        <v>1.20810479735507</v>
      </c>
      <c r="E3429" s="38">
        <v>0</v>
      </c>
      <c r="F3429" s="38">
        <v>0</v>
      </c>
      <c r="G3429" s="38">
        <v>0</v>
      </c>
      <c r="H3429" s="38">
        <v>0</v>
      </c>
      <c r="I3429" s="38">
        <v>0</v>
      </c>
      <c r="J3429" s="38" t="s">
        <v>17139</v>
      </c>
      <c r="K3429" s="44">
        <v>5.51528080590621E-2</v>
      </c>
      <c r="L3429" s="44">
        <v>0.92688474639726204</v>
      </c>
      <c r="M3429" s="38" t="s">
        <v>17140</v>
      </c>
      <c r="N3429" s="44">
        <v>-7.8210972E-3</v>
      </c>
      <c r="O3429" s="44">
        <v>0.35164835160000002</v>
      </c>
      <c r="P3429" s="38" t="s">
        <v>17140</v>
      </c>
      <c r="Q3429" s="44">
        <v>-1.2E-2</v>
      </c>
      <c r="R3429" s="44">
        <v>1</v>
      </c>
      <c r="S3429" s="38" t="s">
        <v>17141</v>
      </c>
      <c r="T3429" s="44">
        <v>-4.4641783664799999E-5</v>
      </c>
      <c r="U3429" s="44">
        <v>1.7269876444299999E-5</v>
      </c>
    </row>
    <row r="3430" spans="1:21">
      <c r="A3430" s="43" t="s">
        <v>2632</v>
      </c>
      <c r="B3430" s="38" t="s">
        <v>17134</v>
      </c>
      <c r="C3430" s="38" t="s">
        <v>17135</v>
      </c>
      <c r="D3430" s="44">
        <v>1.20810479735507</v>
      </c>
      <c r="E3430" s="38">
        <v>0</v>
      </c>
      <c r="F3430" s="38">
        <v>0</v>
      </c>
      <c r="G3430" s="38">
        <v>0</v>
      </c>
      <c r="H3430" s="38">
        <v>0</v>
      </c>
      <c r="I3430" s="38">
        <v>0</v>
      </c>
      <c r="J3430" s="38" t="s">
        <v>17142</v>
      </c>
      <c r="K3430" s="44">
        <v>1.9371488941004999E-2</v>
      </c>
      <c r="L3430" s="44">
        <v>0.98397057180850001</v>
      </c>
      <c r="M3430" s="38" t="s">
        <v>17143</v>
      </c>
      <c r="N3430" s="44">
        <v>-3.3099010800000002E-2</v>
      </c>
      <c r="O3430" s="44">
        <v>0.2244422244</v>
      </c>
      <c r="P3430" s="38" t="s">
        <v>17143</v>
      </c>
      <c r="Q3430" s="44">
        <v>-3.7999999999999999E-2</v>
      </c>
      <c r="R3430" s="44">
        <v>1</v>
      </c>
      <c r="S3430" s="38" t="s">
        <v>17144</v>
      </c>
      <c r="T3430" s="44">
        <v>-1.93084175432E-2</v>
      </c>
      <c r="U3430" s="44">
        <v>0.12241961714500001</v>
      </c>
    </row>
    <row r="3431" spans="1:21">
      <c r="A3431" s="43" t="s">
        <v>2632</v>
      </c>
      <c r="B3431" s="38" t="s">
        <v>17145</v>
      </c>
      <c r="C3431" s="38" t="s">
        <v>17146</v>
      </c>
      <c r="D3431" s="44">
        <v>1.9926021969107399</v>
      </c>
      <c r="E3431" s="38">
        <v>0</v>
      </c>
      <c r="F3431" s="38">
        <v>0</v>
      </c>
      <c r="G3431" s="38">
        <v>0</v>
      </c>
      <c r="H3431" s="38">
        <v>0</v>
      </c>
      <c r="I3431" s="38">
        <v>0</v>
      </c>
      <c r="J3431" s="38" t="s">
        <v>17147</v>
      </c>
      <c r="K3431" s="44">
        <v>0</v>
      </c>
      <c r="L3431" s="44" t="s">
        <v>1268</v>
      </c>
      <c r="M3431" s="38" t="s">
        <v>17148</v>
      </c>
      <c r="N3431" s="44">
        <v>4.7413804999999996E-3</v>
      </c>
      <c r="O3431" s="44">
        <v>0.41258741259999998</v>
      </c>
      <c r="P3431" s="38" t="s">
        <v>17148</v>
      </c>
      <c r="Q3431" s="44">
        <v>1.2999999999999999E-2</v>
      </c>
      <c r="R3431" s="44">
        <v>1</v>
      </c>
      <c r="S3431" s="38" t="s">
        <v>17149</v>
      </c>
      <c r="T3431" s="44">
        <v>6.4257951980899999E-6</v>
      </c>
      <c r="U3431" s="44">
        <v>2.5764684556200001E-9</v>
      </c>
    </row>
    <row r="3432" spans="1:21">
      <c r="A3432" s="43" t="s">
        <v>2632</v>
      </c>
      <c r="B3432" s="38" t="s">
        <v>17150</v>
      </c>
      <c r="C3432" s="38" t="s">
        <v>17151</v>
      </c>
      <c r="D3432" s="44">
        <v>1.99687782851053</v>
      </c>
      <c r="E3432" s="38">
        <v>2</v>
      </c>
      <c r="F3432" s="38">
        <v>1</v>
      </c>
      <c r="G3432" s="38">
        <v>1</v>
      </c>
      <c r="H3432" s="38">
        <v>0</v>
      </c>
      <c r="I3432" s="38">
        <v>0</v>
      </c>
      <c r="J3432" s="38" t="s">
        <v>17152</v>
      </c>
      <c r="K3432" s="44">
        <v>-0.17844165209971499</v>
      </c>
      <c r="L3432" s="44">
        <v>5.5888579050184005E-4</v>
      </c>
      <c r="M3432" s="38" t="s">
        <v>17153</v>
      </c>
      <c r="N3432" s="44">
        <v>-5.2414885000000001E-2</v>
      </c>
      <c r="O3432" s="44">
        <v>4.0959041000000002E-2</v>
      </c>
      <c r="P3432" s="38" t="s">
        <v>17153</v>
      </c>
      <c r="Q3432" s="44">
        <v>-4.2999999999999997E-2</v>
      </c>
      <c r="R3432" s="44">
        <v>0.228758490244</v>
      </c>
      <c r="S3432" s="38" t="s">
        <v>17154</v>
      </c>
      <c r="T3432" s="44">
        <v>-1.66217779446E-2</v>
      </c>
      <c r="U3432" s="44">
        <v>6.2931939167900006E-2</v>
      </c>
    </row>
    <row r="3433" spans="1:21">
      <c r="A3433" s="43" t="s">
        <v>2632</v>
      </c>
      <c r="B3433" s="38" t="s">
        <v>17155</v>
      </c>
      <c r="C3433" s="38" t="s">
        <v>17156</v>
      </c>
      <c r="D3433" s="44">
        <v>1.4916452776749101</v>
      </c>
      <c r="E3433" s="38">
        <v>0</v>
      </c>
      <c r="F3433" s="38">
        <v>0</v>
      </c>
      <c r="G3433" s="38">
        <v>0</v>
      </c>
      <c r="H3433" s="38">
        <v>0</v>
      </c>
      <c r="I3433" s="38">
        <v>0</v>
      </c>
      <c r="J3433" s="38" t="s">
        <v>17157</v>
      </c>
      <c r="K3433" s="44">
        <v>0</v>
      </c>
      <c r="L3433" s="44" t="s">
        <v>1268</v>
      </c>
      <c r="M3433" s="38" t="s">
        <v>17158</v>
      </c>
      <c r="N3433" s="44">
        <v>5.2812930899999999E-2</v>
      </c>
      <c r="O3433" s="44">
        <v>0.24675324679999999</v>
      </c>
      <c r="P3433" s="38" t="s">
        <v>17158</v>
      </c>
      <c r="Q3433" s="44">
        <v>-8.9999999999999993E-3</v>
      </c>
      <c r="R3433" s="44">
        <v>1</v>
      </c>
      <c r="S3433" s="38" t="s">
        <v>17159</v>
      </c>
      <c r="T3433" s="44">
        <v>-2.1791891883199999E-8</v>
      </c>
      <c r="U3433" s="44">
        <v>1.15579483296E-13</v>
      </c>
    </row>
    <row r="3434" spans="1:21">
      <c r="A3434" s="43" t="s">
        <v>2632</v>
      </c>
      <c r="B3434" s="38" t="s">
        <v>17155</v>
      </c>
      <c r="C3434" s="38" t="s">
        <v>17156</v>
      </c>
      <c r="D3434" s="44">
        <v>1.4916452776749101</v>
      </c>
      <c r="E3434" s="38">
        <v>0</v>
      </c>
      <c r="F3434" s="38">
        <v>0</v>
      </c>
      <c r="G3434" s="38">
        <v>0</v>
      </c>
      <c r="H3434" s="38">
        <v>0</v>
      </c>
      <c r="I3434" s="38">
        <v>0</v>
      </c>
      <c r="J3434" s="38" t="s">
        <v>17160</v>
      </c>
      <c r="K3434" s="44">
        <v>-0.32774934888764901</v>
      </c>
      <c r="L3434" s="44">
        <v>0.57202141408672003</v>
      </c>
      <c r="M3434" s="38" t="s">
        <v>17161</v>
      </c>
      <c r="N3434" s="44">
        <v>-8.8590861100000001E-2</v>
      </c>
      <c r="O3434" s="44">
        <v>0.2417582418</v>
      </c>
      <c r="P3434" s="38" t="s">
        <v>17161</v>
      </c>
      <c r="Q3434" s="44">
        <v>-2.8000000000000001E-2</v>
      </c>
      <c r="R3434" s="44">
        <v>1</v>
      </c>
      <c r="S3434" s="38" t="s">
        <v>17162</v>
      </c>
      <c r="T3434" s="44">
        <v>-1.64411702523E-3</v>
      </c>
      <c r="U3434" s="44">
        <v>7.9335978839500006E-3</v>
      </c>
    </row>
    <row r="3435" spans="1:21">
      <c r="A3435" s="43" t="s">
        <v>2632</v>
      </c>
      <c r="B3435" s="38" t="s">
        <v>17163</v>
      </c>
      <c r="C3435" s="38" t="s">
        <v>17164</v>
      </c>
      <c r="D3435" s="44">
        <v>1.4914828408970899</v>
      </c>
      <c r="E3435" s="38">
        <v>0</v>
      </c>
      <c r="F3435" s="38">
        <v>0</v>
      </c>
      <c r="G3435" s="38">
        <v>0</v>
      </c>
      <c r="H3435" s="38">
        <v>0</v>
      </c>
      <c r="I3435" s="38">
        <v>0</v>
      </c>
      <c r="J3435" s="38" t="s">
        <v>17165</v>
      </c>
      <c r="K3435" s="44">
        <v>2.6924937632152601E-2</v>
      </c>
      <c r="L3435" s="44">
        <v>0.97909790655320805</v>
      </c>
      <c r="M3435" s="38" t="s">
        <v>17166</v>
      </c>
      <c r="N3435" s="44">
        <v>6.0051240000000001E-4</v>
      </c>
      <c r="O3435" s="44">
        <v>0.39060939059999999</v>
      </c>
      <c r="P3435" s="38" t="s">
        <v>17166</v>
      </c>
      <c r="Q3435" s="44">
        <v>-6.0000000000000001E-3</v>
      </c>
      <c r="R3435" s="44">
        <v>1</v>
      </c>
      <c r="S3435" s="38" t="s">
        <v>17167</v>
      </c>
      <c r="T3435" s="44">
        <v>-2.8708241603599999E-9</v>
      </c>
      <c r="U3435" s="44">
        <v>1.8976902732799998E-12</v>
      </c>
    </row>
    <row r="3436" spans="1:21">
      <c r="A3436" s="43" t="s">
        <v>2632</v>
      </c>
      <c r="B3436" s="38" t="s">
        <v>17163</v>
      </c>
      <c r="C3436" s="38" t="s">
        <v>17164</v>
      </c>
      <c r="D3436" s="44">
        <v>1.4914828408970899</v>
      </c>
      <c r="E3436" s="38">
        <v>0</v>
      </c>
      <c r="F3436" s="38">
        <v>0</v>
      </c>
      <c r="G3436" s="38">
        <v>0</v>
      </c>
      <c r="H3436" s="38">
        <v>0</v>
      </c>
      <c r="I3436" s="38">
        <v>0</v>
      </c>
      <c r="J3436" s="38" t="s">
        <v>17168</v>
      </c>
      <c r="K3436" s="44">
        <v>-9.6920798099962596E-2</v>
      </c>
      <c r="L3436" s="44">
        <v>0.957864243627919</v>
      </c>
      <c r="M3436" s="38" t="s">
        <v>17169</v>
      </c>
      <c r="N3436" s="44">
        <v>7.3756172000000002E-3</v>
      </c>
      <c r="O3436" s="44">
        <v>0.37368881120000003</v>
      </c>
      <c r="P3436" s="38" t="s">
        <v>17169</v>
      </c>
      <c r="Q3436" s="44">
        <v>-1.2999999999999999E-2</v>
      </c>
      <c r="R3436" s="44">
        <v>1</v>
      </c>
      <c r="S3436" s="38" t="s">
        <v>17170</v>
      </c>
      <c r="T3436" s="44">
        <v>3.6322463883599999E-5</v>
      </c>
      <c r="U3436" s="44">
        <v>1.19969108E-5</v>
      </c>
    </row>
    <row r="3437" spans="1:21">
      <c r="A3437" s="43" t="s">
        <v>2632</v>
      </c>
      <c r="B3437" s="38" t="s">
        <v>17163</v>
      </c>
      <c r="C3437" s="38" t="s">
        <v>17164</v>
      </c>
      <c r="D3437" s="44">
        <v>1.4914828408970899</v>
      </c>
      <c r="E3437" s="38">
        <v>0</v>
      </c>
      <c r="F3437" s="38">
        <v>0</v>
      </c>
      <c r="G3437" s="38">
        <v>0</v>
      </c>
      <c r="H3437" s="38">
        <v>0</v>
      </c>
      <c r="I3437" s="38">
        <v>0</v>
      </c>
      <c r="J3437" s="38" t="s">
        <v>17171</v>
      </c>
      <c r="K3437" s="44">
        <v>0.17003912272427199</v>
      </c>
      <c r="L3437" s="44">
        <v>0.661478681163574</v>
      </c>
      <c r="M3437" s="38" t="s">
        <v>17172</v>
      </c>
      <c r="N3437" s="44">
        <v>0</v>
      </c>
      <c r="O3437" s="44">
        <v>0.39060939059999999</v>
      </c>
      <c r="P3437" s="38" t="s">
        <v>17172</v>
      </c>
      <c r="Q3437" s="44">
        <v>-1.6E-2</v>
      </c>
      <c r="R3437" s="44">
        <v>1</v>
      </c>
      <c r="S3437" s="38" t="s">
        <v>17173</v>
      </c>
      <c r="T3437" s="44">
        <v>-1.7193281871200002E-5</v>
      </c>
      <c r="U3437" s="44">
        <v>6.8048740315000004E-6</v>
      </c>
    </row>
    <row r="3438" spans="1:21">
      <c r="A3438" s="43" t="s">
        <v>2632</v>
      </c>
      <c r="B3438" s="38" t="s">
        <v>17163</v>
      </c>
      <c r="C3438" s="38" t="s">
        <v>17164</v>
      </c>
      <c r="D3438" s="44">
        <v>1.4914828408970899</v>
      </c>
      <c r="E3438" s="38">
        <v>3</v>
      </c>
      <c r="F3438" s="38">
        <v>1</v>
      </c>
      <c r="G3438" s="38">
        <v>0</v>
      </c>
      <c r="H3438" s="38">
        <v>1</v>
      </c>
      <c r="I3438" s="38">
        <v>1</v>
      </c>
      <c r="J3438" s="38" t="s">
        <v>17174</v>
      </c>
      <c r="K3438" s="44">
        <v>0.62525626502790699</v>
      </c>
      <c r="L3438" s="44">
        <v>1.3764287361768099E-3</v>
      </c>
      <c r="M3438" s="38" t="s">
        <v>17175</v>
      </c>
      <c r="N3438" s="44">
        <v>9.9369680099999996E-2</v>
      </c>
      <c r="O3438" s="44">
        <v>0.15754245750000001</v>
      </c>
      <c r="P3438" s="38" t="s">
        <v>17175</v>
      </c>
      <c r="Q3438" s="44">
        <v>0.16300000000000001</v>
      </c>
      <c r="R3438" s="44">
        <v>1.16358154177E-6</v>
      </c>
      <c r="S3438" s="38" t="s">
        <v>17176</v>
      </c>
      <c r="T3438" s="44">
        <v>0.17898573500100001</v>
      </c>
      <c r="U3438" s="44">
        <v>0.95564938094200003</v>
      </c>
    </row>
    <row r="3439" spans="1:21">
      <c r="A3439" s="43" t="s">
        <v>2632</v>
      </c>
      <c r="B3439" s="38" t="s">
        <v>17163</v>
      </c>
      <c r="C3439" s="38" t="s">
        <v>17164</v>
      </c>
      <c r="D3439" s="44">
        <v>1.4914828408970899</v>
      </c>
      <c r="E3439" s="38">
        <v>0</v>
      </c>
      <c r="F3439" s="38">
        <v>0</v>
      </c>
      <c r="G3439" s="38">
        <v>0</v>
      </c>
      <c r="H3439" s="38">
        <v>0</v>
      </c>
      <c r="I3439" s="38">
        <v>0</v>
      </c>
      <c r="J3439" s="38" t="s">
        <v>17177</v>
      </c>
      <c r="K3439" s="44">
        <v>0</v>
      </c>
      <c r="L3439" s="44" t="s">
        <v>1268</v>
      </c>
      <c r="M3439" s="38" t="s">
        <v>17178</v>
      </c>
      <c r="N3439" s="44">
        <v>2.3424241000000001E-3</v>
      </c>
      <c r="O3439" s="44">
        <v>0.37906211439999998</v>
      </c>
      <c r="P3439" s="38" t="s">
        <v>17178</v>
      </c>
      <c r="Q3439" s="44">
        <v>-2.5999999999999999E-2</v>
      </c>
      <c r="R3439" s="44">
        <v>1</v>
      </c>
      <c r="S3439" s="38" t="s">
        <v>17179</v>
      </c>
      <c r="T3439" s="44">
        <v>-1.19753326097E-6</v>
      </c>
      <c r="U3439" s="44">
        <v>6.2348248946E-9</v>
      </c>
    </row>
    <row r="3440" spans="1:21">
      <c r="A3440" s="43" t="s">
        <v>2632</v>
      </c>
      <c r="B3440" s="38" t="s">
        <v>17163</v>
      </c>
      <c r="C3440" s="38" t="s">
        <v>17164</v>
      </c>
      <c r="D3440" s="44">
        <v>1.4914828408970899</v>
      </c>
      <c r="E3440" s="38">
        <v>0</v>
      </c>
      <c r="F3440" s="38">
        <v>0</v>
      </c>
      <c r="G3440" s="38">
        <v>0</v>
      </c>
      <c r="H3440" s="38">
        <v>0</v>
      </c>
      <c r="I3440" s="38">
        <v>0</v>
      </c>
      <c r="J3440" s="38" t="s">
        <v>17180</v>
      </c>
      <c r="K3440" s="44">
        <v>0</v>
      </c>
      <c r="L3440" s="44" t="s">
        <v>1268</v>
      </c>
      <c r="M3440" s="38" t="s">
        <v>17181</v>
      </c>
      <c r="N3440" s="44">
        <v>2.65752951E-2</v>
      </c>
      <c r="O3440" s="44">
        <v>0.3713952714</v>
      </c>
      <c r="P3440" s="38" t="s">
        <v>17181</v>
      </c>
      <c r="Q3440" s="44">
        <v>1.0999999999999999E-2</v>
      </c>
      <c r="R3440" s="44">
        <v>1</v>
      </c>
      <c r="S3440" s="38" t="s">
        <v>17182</v>
      </c>
      <c r="T3440" s="44">
        <v>5.3208856101200003E-6</v>
      </c>
      <c r="U3440" s="44">
        <v>1.7594145481299999E-7</v>
      </c>
    </row>
    <row r="3441" spans="1:21">
      <c r="A3441" s="43" t="s">
        <v>2632</v>
      </c>
      <c r="B3441" s="38" t="s">
        <v>17163</v>
      </c>
      <c r="C3441" s="38" t="s">
        <v>17164</v>
      </c>
      <c r="D3441" s="44">
        <v>1.4914828408970899</v>
      </c>
      <c r="E3441" s="38">
        <v>0</v>
      </c>
      <c r="F3441" s="38">
        <v>0</v>
      </c>
      <c r="G3441" s="38">
        <v>0</v>
      </c>
      <c r="H3441" s="38">
        <v>0</v>
      </c>
      <c r="I3441" s="38">
        <v>0</v>
      </c>
      <c r="J3441" s="38" t="s">
        <v>17183</v>
      </c>
      <c r="K3441" s="44">
        <v>0</v>
      </c>
      <c r="L3441" s="44" t="s">
        <v>1268</v>
      </c>
      <c r="M3441" s="38" t="s">
        <v>17184</v>
      </c>
      <c r="N3441" s="44">
        <v>-4.8919843499999997E-2</v>
      </c>
      <c r="O3441" s="44">
        <v>0.35431235430000002</v>
      </c>
      <c r="P3441" s="38" t="s">
        <v>17184</v>
      </c>
      <c r="Q3441" s="44">
        <v>-3.6999999999999998E-2</v>
      </c>
      <c r="R3441" s="44">
        <v>1</v>
      </c>
      <c r="S3441" s="38" t="s">
        <v>17185</v>
      </c>
      <c r="T3441" s="44">
        <v>-1.26576182883E-6</v>
      </c>
      <c r="U3441" s="44">
        <v>6.7809884187400002E-9</v>
      </c>
    </row>
    <row r="3442" spans="1:21">
      <c r="A3442" s="43" t="s">
        <v>2632</v>
      </c>
      <c r="B3442" s="38" t="s">
        <v>17186</v>
      </c>
      <c r="C3442" s="38" t="s">
        <v>17187</v>
      </c>
      <c r="D3442" s="44">
        <v>1.31498159757285</v>
      </c>
      <c r="E3442" s="38">
        <v>0</v>
      </c>
      <c r="F3442" s="38">
        <v>0</v>
      </c>
      <c r="G3442" s="38">
        <v>0</v>
      </c>
      <c r="H3442" s="38">
        <v>0</v>
      </c>
      <c r="I3442" s="38">
        <v>0</v>
      </c>
      <c r="J3442" s="38" t="s">
        <v>17188</v>
      </c>
      <c r="K3442" s="44">
        <v>0</v>
      </c>
      <c r="L3442" s="44" t="s">
        <v>1268</v>
      </c>
      <c r="M3442" s="38" t="s">
        <v>17189</v>
      </c>
      <c r="N3442" s="44">
        <v>4.0336336600000001E-2</v>
      </c>
      <c r="O3442" s="44">
        <v>0.32929570429999999</v>
      </c>
      <c r="P3442" s="38" t="s">
        <v>17189</v>
      </c>
      <c r="Q3442" s="44">
        <v>-2.1000000000000001E-2</v>
      </c>
      <c r="R3442" s="44">
        <v>1</v>
      </c>
      <c r="S3442" s="38" t="s">
        <v>17190</v>
      </c>
      <c r="T3442" s="44">
        <v>-1.1747504501999999E-6</v>
      </c>
      <c r="U3442" s="44">
        <v>3.38653681944E-9</v>
      </c>
    </row>
    <row r="3443" spans="1:21">
      <c r="A3443" s="43" t="s">
        <v>2632</v>
      </c>
      <c r="B3443" s="38" t="s">
        <v>17191</v>
      </c>
      <c r="C3443" s="38" t="s">
        <v>17192</v>
      </c>
      <c r="D3443" s="44">
        <v>1.35254274344209</v>
      </c>
      <c r="E3443" s="38">
        <v>0</v>
      </c>
      <c r="F3443" s="38">
        <v>0</v>
      </c>
      <c r="G3443" s="38">
        <v>0</v>
      </c>
      <c r="H3443" s="38">
        <v>0</v>
      </c>
      <c r="I3443" s="38">
        <v>0</v>
      </c>
      <c r="J3443" s="38" t="s">
        <v>17193</v>
      </c>
      <c r="K3443" s="44">
        <v>-1.47832167076351E-2</v>
      </c>
      <c r="L3443" s="44">
        <v>0.95277282041699396</v>
      </c>
      <c r="M3443" s="38" t="s">
        <v>17194</v>
      </c>
      <c r="N3443" s="44">
        <v>-1.98073946E-2</v>
      </c>
      <c r="O3443" s="44">
        <v>0.1913086913</v>
      </c>
      <c r="P3443" s="38" t="s">
        <v>17194</v>
      </c>
      <c r="Q3443" s="44">
        <v>-3.5999999999999997E-2</v>
      </c>
      <c r="R3443" s="44">
        <v>1</v>
      </c>
      <c r="S3443" s="38" t="s">
        <v>17195</v>
      </c>
      <c r="T3443" s="44">
        <v>-3.3391683524100001E-3</v>
      </c>
      <c r="U3443" s="44">
        <v>1.9500152528300001E-2</v>
      </c>
    </row>
    <row r="3444" spans="1:21">
      <c r="A3444" s="43" t="s">
        <v>2632</v>
      </c>
      <c r="B3444" s="38" t="s">
        <v>17191</v>
      </c>
      <c r="C3444" s="38" t="s">
        <v>17192</v>
      </c>
      <c r="D3444" s="44">
        <v>1.35254274344209</v>
      </c>
      <c r="E3444" s="38">
        <v>0</v>
      </c>
      <c r="F3444" s="38">
        <v>0</v>
      </c>
      <c r="G3444" s="38">
        <v>0</v>
      </c>
      <c r="H3444" s="38">
        <v>0</v>
      </c>
      <c r="I3444" s="38">
        <v>0</v>
      </c>
      <c r="J3444" s="38" t="s">
        <v>17196</v>
      </c>
      <c r="K3444" s="44">
        <v>1.5496344440181199E-2</v>
      </c>
      <c r="L3444" s="44">
        <v>0.95262112073173999</v>
      </c>
      <c r="M3444" s="38" t="s">
        <v>17197</v>
      </c>
      <c r="N3444" s="44">
        <v>2.7374350400000001E-2</v>
      </c>
      <c r="O3444" s="44">
        <v>0.1913086913</v>
      </c>
      <c r="P3444" s="38" t="s">
        <v>17197</v>
      </c>
      <c r="Q3444" s="44">
        <v>3.5000000000000003E-2</v>
      </c>
      <c r="R3444" s="44">
        <v>1</v>
      </c>
      <c r="S3444" s="38" t="s">
        <v>17198</v>
      </c>
      <c r="T3444" s="44">
        <v>1.1863129883600001E-3</v>
      </c>
      <c r="U3444" s="44">
        <v>5.6353645604399999E-4</v>
      </c>
    </row>
    <row r="3445" spans="1:21">
      <c r="A3445" s="43" t="s">
        <v>2632</v>
      </c>
      <c r="B3445" s="38" t="s">
        <v>17199</v>
      </c>
      <c r="C3445" s="38" t="s">
        <v>17200</v>
      </c>
      <c r="D3445" s="44">
        <v>1.14896098066372</v>
      </c>
      <c r="E3445" s="38">
        <v>0</v>
      </c>
      <c r="F3445" s="38">
        <v>0</v>
      </c>
      <c r="G3445" s="38">
        <v>0</v>
      </c>
      <c r="H3445" s="38">
        <v>0</v>
      </c>
      <c r="I3445" s="38">
        <v>0</v>
      </c>
      <c r="J3445" s="38" t="s">
        <v>17201</v>
      </c>
      <c r="K3445" s="44">
        <v>0</v>
      </c>
      <c r="L3445" s="44" t="s">
        <v>1268</v>
      </c>
      <c r="M3445" s="38" t="s">
        <v>17202</v>
      </c>
      <c r="N3445" s="44">
        <v>-2.6284401999999998E-2</v>
      </c>
      <c r="O3445" s="44">
        <v>0.35264735260000002</v>
      </c>
      <c r="P3445" s="38" t="s">
        <v>17202</v>
      </c>
      <c r="Q3445" s="44">
        <v>-3.1E-2</v>
      </c>
      <c r="R3445" s="44">
        <v>1</v>
      </c>
      <c r="S3445" s="38" t="s">
        <v>17203</v>
      </c>
      <c r="T3445" s="44">
        <v>1.61224165173E-3</v>
      </c>
      <c r="U3445" s="44">
        <v>4.0839861529299998E-3</v>
      </c>
    </row>
    <row r="3446" spans="1:21">
      <c r="A3446" s="43" t="s">
        <v>2632</v>
      </c>
      <c r="B3446" s="38" t="s">
        <v>17199</v>
      </c>
      <c r="C3446" s="38" t="s">
        <v>17200</v>
      </c>
      <c r="D3446" s="44">
        <v>1.14896098066372</v>
      </c>
      <c r="E3446" s="38">
        <v>0</v>
      </c>
      <c r="F3446" s="38">
        <v>0</v>
      </c>
      <c r="G3446" s="38">
        <v>0</v>
      </c>
      <c r="H3446" s="38">
        <v>0</v>
      </c>
      <c r="I3446" s="38">
        <v>0</v>
      </c>
      <c r="J3446" s="38" t="s">
        <v>17204</v>
      </c>
      <c r="K3446" s="44">
        <v>0.114462053796399</v>
      </c>
      <c r="L3446" s="44">
        <v>0.60549675965303695</v>
      </c>
      <c r="M3446" s="38" t="s">
        <v>17205</v>
      </c>
      <c r="N3446" s="44">
        <v>5.9740062400000002E-2</v>
      </c>
      <c r="O3446" s="44">
        <v>0.35264735260000002</v>
      </c>
      <c r="P3446" s="38" t="s">
        <v>17205</v>
      </c>
      <c r="Q3446" s="44">
        <v>6.0000000000000001E-3</v>
      </c>
      <c r="R3446" s="44">
        <v>1</v>
      </c>
      <c r="S3446" s="38" t="s">
        <v>17206</v>
      </c>
      <c r="T3446" s="44">
        <v>-3.0046319929699999E-3</v>
      </c>
      <c r="U3446" s="44">
        <v>1.7887278107900001E-2</v>
      </c>
    </row>
    <row r="3447" spans="1:21">
      <c r="A3447" s="43" t="s">
        <v>2632</v>
      </c>
      <c r="B3447" s="38" t="s">
        <v>17199</v>
      </c>
      <c r="C3447" s="38" t="s">
        <v>17200</v>
      </c>
      <c r="D3447" s="44">
        <v>1.14896098066372</v>
      </c>
      <c r="E3447" s="38">
        <v>0</v>
      </c>
      <c r="F3447" s="38">
        <v>0</v>
      </c>
      <c r="G3447" s="38">
        <v>0</v>
      </c>
      <c r="H3447" s="38">
        <v>0</v>
      </c>
      <c r="I3447" s="38">
        <v>0</v>
      </c>
      <c r="J3447" s="38" t="s">
        <v>17207</v>
      </c>
      <c r="K3447" s="44">
        <v>0</v>
      </c>
      <c r="L3447" s="44" t="s">
        <v>1268</v>
      </c>
      <c r="M3447" s="38" t="s">
        <v>17208</v>
      </c>
      <c r="N3447" s="44">
        <v>4.831615E-3</v>
      </c>
      <c r="O3447" s="44">
        <v>0.35264735260000002</v>
      </c>
      <c r="P3447" s="38" t="s">
        <v>17208</v>
      </c>
      <c r="Q3447" s="44">
        <v>3.2000000000000001E-2</v>
      </c>
      <c r="R3447" s="44">
        <v>1</v>
      </c>
      <c r="S3447" s="38" t="s">
        <v>17209</v>
      </c>
      <c r="T3447" s="44">
        <v>5.2130316769099999E-8</v>
      </c>
      <c r="U3447" s="44">
        <v>7.1041120540400002E-9</v>
      </c>
    </row>
    <row r="3448" spans="1:21">
      <c r="A3448" s="43" t="s">
        <v>2632</v>
      </c>
      <c r="B3448" s="38" t="s">
        <v>17210</v>
      </c>
      <c r="C3448" s="38" t="s">
        <v>17211</v>
      </c>
      <c r="D3448" s="44">
        <v>1.11411824285456</v>
      </c>
      <c r="E3448" s="38">
        <v>1</v>
      </c>
      <c r="F3448" s="38">
        <v>0</v>
      </c>
      <c r="G3448" s="38">
        <v>0</v>
      </c>
      <c r="H3448" s="38">
        <v>0</v>
      </c>
      <c r="I3448" s="38">
        <v>1</v>
      </c>
      <c r="J3448" s="38" t="s">
        <v>17212</v>
      </c>
      <c r="K3448" s="44">
        <v>0</v>
      </c>
      <c r="L3448" s="44" t="s">
        <v>1268</v>
      </c>
      <c r="M3448" s="38" t="s">
        <v>17213</v>
      </c>
      <c r="N3448" s="44">
        <v>-4.1252609999999999E-3</v>
      </c>
      <c r="O3448" s="44">
        <v>0.37012987009999998</v>
      </c>
      <c r="P3448" s="38" t="s">
        <v>17213</v>
      </c>
      <c r="Q3448" s="44">
        <v>0.42499999999999999</v>
      </c>
      <c r="R3448" s="44">
        <v>1</v>
      </c>
      <c r="S3448" s="38" t="s">
        <v>17214</v>
      </c>
      <c r="T3448" s="44">
        <v>0.18099507375500001</v>
      </c>
      <c r="U3448" s="44">
        <v>0.96402388232199998</v>
      </c>
    </row>
    <row r="3449" spans="1:21">
      <c r="A3449" s="43" t="s">
        <v>2632</v>
      </c>
      <c r="B3449" s="38" t="s">
        <v>17210</v>
      </c>
      <c r="C3449" s="38" t="s">
        <v>17211</v>
      </c>
      <c r="D3449" s="44">
        <v>1.11411824285456</v>
      </c>
      <c r="E3449" s="38">
        <v>0</v>
      </c>
      <c r="F3449" s="38">
        <v>0</v>
      </c>
      <c r="G3449" s="38">
        <v>0</v>
      </c>
      <c r="H3449" s="38">
        <v>0</v>
      </c>
      <c r="I3449" s="38">
        <v>0</v>
      </c>
      <c r="J3449" s="38" t="s">
        <v>17215</v>
      </c>
      <c r="K3449" s="44">
        <v>0</v>
      </c>
      <c r="L3449" s="44" t="s">
        <v>1268</v>
      </c>
      <c r="M3449" s="38" t="s">
        <v>17216</v>
      </c>
      <c r="N3449" s="44">
        <v>0</v>
      </c>
      <c r="O3449" s="44">
        <v>0.37012987009999998</v>
      </c>
      <c r="P3449" s="38" t="s">
        <v>17216</v>
      </c>
      <c r="Q3449" s="44">
        <v>-2E-3</v>
      </c>
      <c r="R3449" s="44">
        <v>1</v>
      </c>
      <c r="S3449" s="38" t="s">
        <v>17217</v>
      </c>
      <c r="T3449" s="44">
        <v>2.1865952992899999E-7</v>
      </c>
      <c r="U3449" s="44">
        <v>2.24442299138E-7</v>
      </c>
    </row>
    <row r="3450" spans="1:21">
      <c r="A3450" s="43" t="s">
        <v>2632</v>
      </c>
      <c r="B3450" s="38" t="s">
        <v>17210</v>
      </c>
      <c r="C3450" s="38" t="s">
        <v>17211</v>
      </c>
      <c r="D3450" s="44">
        <v>1.11411824285456</v>
      </c>
      <c r="E3450" s="38">
        <v>0</v>
      </c>
      <c r="F3450" s="38">
        <v>0</v>
      </c>
      <c r="G3450" s="38">
        <v>0</v>
      </c>
      <c r="H3450" s="38">
        <v>0</v>
      </c>
      <c r="I3450" s="38">
        <v>0</v>
      </c>
      <c r="J3450" s="38" t="s">
        <v>17218</v>
      </c>
      <c r="K3450" s="44">
        <v>0</v>
      </c>
      <c r="L3450" s="44" t="s">
        <v>1268</v>
      </c>
      <c r="M3450" s="38" t="s">
        <v>17219</v>
      </c>
      <c r="N3450" s="44">
        <v>5.4630737000000004E-3</v>
      </c>
      <c r="O3450" s="44">
        <v>0.37012987009999998</v>
      </c>
      <c r="P3450" s="38" t="s">
        <v>17219</v>
      </c>
      <c r="Q3450" s="44">
        <v>8.9999999999999993E-3</v>
      </c>
      <c r="R3450" s="44">
        <v>1</v>
      </c>
      <c r="S3450" s="38" t="s">
        <v>17220</v>
      </c>
      <c r="T3450" s="44">
        <v>-1.068096687E-5</v>
      </c>
      <c r="U3450" s="44">
        <v>6.78126751086E-6</v>
      </c>
    </row>
    <row r="3451" spans="1:21">
      <c r="A3451" s="43" t="s">
        <v>2632</v>
      </c>
      <c r="B3451" s="38" t="s">
        <v>17221</v>
      </c>
      <c r="C3451" s="38" t="s">
        <v>17222</v>
      </c>
      <c r="D3451" s="44">
        <v>1.13189329310536</v>
      </c>
      <c r="E3451" s="38">
        <v>0</v>
      </c>
      <c r="F3451" s="38">
        <v>0</v>
      </c>
      <c r="G3451" s="38">
        <v>0</v>
      </c>
      <c r="H3451" s="38">
        <v>0</v>
      </c>
      <c r="I3451" s="38">
        <v>0</v>
      </c>
      <c r="J3451" s="38" t="s">
        <v>17223</v>
      </c>
      <c r="K3451" s="44">
        <v>0</v>
      </c>
      <c r="L3451" s="44" t="s">
        <v>1268</v>
      </c>
      <c r="M3451" s="38" t="s">
        <v>17224</v>
      </c>
      <c r="N3451" s="44">
        <v>-2.80961471E-2</v>
      </c>
      <c r="O3451" s="44">
        <v>0.3461538462</v>
      </c>
      <c r="P3451" s="38" t="s">
        <v>17224</v>
      </c>
      <c r="Q3451" s="44">
        <v>-1.7000000000000001E-2</v>
      </c>
      <c r="R3451" s="44">
        <v>1</v>
      </c>
      <c r="S3451" s="38" t="s">
        <v>17225</v>
      </c>
      <c r="T3451" s="44">
        <v>-7.8393053118200003E-5</v>
      </c>
      <c r="U3451" s="44">
        <v>1.18754877873E-4</v>
      </c>
    </row>
    <row r="3452" spans="1:21">
      <c r="A3452" s="43" t="s">
        <v>2632</v>
      </c>
      <c r="B3452" s="38" t="s">
        <v>17221</v>
      </c>
      <c r="C3452" s="38" t="s">
        <v>17222</v>
      </c>
      <c r="D3452" s="44">
        <v>1.13189329310536</v>
      </c>
      <c r="E3452" s="38">
        <v>1</v>
      </c>
      <c r="F3452" s="38">
        <v>0</v>
      </c>
      <c r="G3452" s="38">
        <v>0</v>
      </c>
      <c r="H3452" s="38">
        <v>0</v>
      </c>
      <c r="I3452" s="38">
        <v>1</v>
      </c>
      <c r="J3452" s="38" t="s">
        <v>17226</v>
      </c>
      <c r="K3452" s="44">
        <v>-4.6974174138276098E-4</v>
      </c>
      <c r="L3452" s="44">
        <v>0.99561948777667797</v>
      </c>
      <c r="M3452" s="38" t="s">
        <v>17227</v>
      </c>
      <c r="N3452" s="44">
        <v>-0.1249976805</v>
      </c>
      <c r="O3452" s="44">
        <v>0.3461538462</v>
      </c>
      <c r="P3452" s="38" t="s">
        <v>17227</v>
      </c>
      <c r="Q3452" s="44">
        <v>-0.214</v>
      </c>
      <c r="R3452" s="44">
        <v>0.70811176877899995</v>
      </c>
      <c r="S3452" s="38" t="s">
        <v>17228</v>
      </c>
      <c r="T3452" s="44">
        <v>-0.31688821333799999</v>
      </c>
      <c r="U3452" s="44">
        <v>0.99733389422200003</v>
      </c>
    </row>
    <row r="3453" spans="1:21">
      <c r="A3453" s="43" t="s">
        <v>2632</v>
      </c>
      <c r="B3453" s="38" t="s">
        <v>17229</v>
      </c>
      <c r="C3453" s="38" t="s">
        <v>17230</v>
      </c>
      <c r="D3453" s="44">
        <v>1.3775623987644801</v>
      </c>
      <c r="E3453" s="38">
        <v>0</v>
      </c>
      <c r="F3453" s="38">
        <v>0</v>
      </c>
      <c r="G3453" s="38">
        <v>0</v>
      </c>
      <c r="H3453" s="38">
        <v>0</v>
      </c>
      <c r="I3453" s="38">
        <v>0</v>
      </c>
      <c r="J3453" s="38" t="s">
        <v>17231</v>
      </c>
      <c r="K3453" s="44">
        <v>0</v>
      </c>
      <c r="L3453" s="44" t="s">
        <v>1268</v>
      </c>
      <c r="M3453" s="38" t="s">
        <v>17232</v>
      </c>
      <c r="N3453" s="44">
        <v>1.06104414E-2</v>
      </c>
      <c r="O3453" s="44">
        <v>0.36763236760000001</v>
      </c>
      <c r="P3453" s="38" t="s">
        <v>17232</v>
      </c>
      <c r="Q3453" s="44">
        <v>4.0000000000000001E-3</v>
      </c>
      <c r="R3453" s="44">
        <v>1</v>
      </c>
      <c r="S3453" s="38" t="s">
        <v>17233</v>
      </c>
      <c r="T3453" s="44">
        <v>-4.63245084894E-7</v>
      </c>
      <c r="U3453" s="44">
        <v>4.1665587111299998E-8</v>
      </c>
    </row>
    <row r="3454" spans="1:21">
      <c r="A3454" s="43" t="s">
        <v>2632</v>
      </c>
      <c r="B3454" s="38" t="s">
        <v>17229</v>
      </c>
      <c r="C3454" s="38" t="s">
        <v>17230</v>
      </c>
      <c r="D3454" s="44">
        <v>1.3775623987644801</v>
      </c>
      <c r="E3454" s="38">
        <v>0</v>
      </c>
      <c r="F3454" s="38">
        <v>0</v>
      </c>
      <c r="G3454" s="38">
        <v>0</v>
      </c>
      <c r="H3454" s="38">
        <v>0</v>
      </c>
      <c r="I3454" s="38">
        <v>0</v>
      </c>
      <c r="J3454" s="38" t="s">
        <v>17234</v>
      </c>
      <c r="K3454" s="44">
        <v>8.4710487742126306E-2</v>
      </c>
      <c r="L3454" s="44">
        <v>0.93261406763602595</v>
      </c>
      <c r="M3454" s="38" t="s">
        <v>17235</v>
      </c>
      <c r="N3454" s="44">
        <v>7.1206304999999999E-3</v>
      </c>
      <c r="O3454" s="44">
        <v>0.36763236760000001</v>
      </c>
      <c r="P3454" s="38" t="s">
        <v>17235</v>
      </c>
      <c r="Q3454" s="44">
        <v>-2E-3</v>
      </c>
      <c r="R3454" s="44">
        <v>1</v>
      </c>
      <c r="S3454" s="38" t="s">
        <v>17236</v>
      </c>
      <c r="T3454" s="44">
        <v>-3.68614232796E-2</v>
      </c>
      <c r="U3454" s="44">
        <v>0.25633439871199998</v>
      </c>
    </row>
    <row r="3455" spans="1:21">
      <c r="A3455" s="43" t="s">
        <v>2632</v>
      </c>
      <c r="B3455" s="38" t="s">
        <v>17237</v>
      </c>
      <c r="C3455" s="38" t="s">
        <v>17238</v>
      </c>
      <c r="D3455" s="44">
        <v>1.4648638588169101</v>
      </c>
      <c r="E3455" s="38">
        <v>0</v>
      </c>
      <c r="F3455" s="38">
        <v>0</v>
      </c>
      <c r="G3455" s="38">
        <v>0</v>
      </c>
      <c r="H3455" s="38">
        <v>0</v>
      </c>
      <c r="I3455" s="38">
        <v>0</v>
      </c>
      <c r="J3455" s="38" t="s">
        <v>17239</v>
      </c>
      <c r="K3455" s="44">
        <v>-4.6821692006089703E-3</v>
      </c>
      <c r="L3455" s="44">
        <v>0.99628970819837703</v>
      </c>
      <c r="M3455" s="38" t="s">
        <v>17240</v>
      </c>
      <c r="N3455" s="44">
        <v>3.7768087999999998E-3</v>
      </c>
      <c r="O3455" s="44">
        <v>0.38411588410000003</v>
      </c>
      <c r="P3455" s="38" t="s">
        <v>17240</v>
      </c>
      <c r="Q3455" s="44">
        <v>0</v>
      </c>
      <c r="R3455" s="44">
        <v>1</v>
      </c>
      <c r="S3455" s="38" t="s">
        <v>17241</v>
      </c>
      <c r="T3455" s="44">
        <v>8.5191174434599993E-9</v>
      </c>
      <c r="U3455" s="44">
        <v>1.3906751794E-12</v>
      </c>
    </row>
    <row r="3456" spans="1:21">
      <c r="A3456" s="43" t="s">
        <v>2632</v>
      </c>
      <c r="B3456" s="38" t="s">
        <v>17242</v>
      </c>
      <c r="C3456" s="38" t="s">
        <v>17243</v>
      </c>
      <c r="D3456" s="44">
        <v>1.2262198196188201</v>
      </c>
      <c r="E3456" s="38">
        <v>0</v>
      </c>
      <c r="F3456" s="38">
        <v>0</v>
      </c>
      <c r="G3456" s="38">
        <v>0</v>
      </c>
      <c r="H3456" s="38">
        <v>0</v>
      </c>
      <c r="I3456" s="38">
        <v>0</v>
      </c>
      <c r="J3456" s="38" t="s">
        <v>17244</v>
      </c>
      <c r="K3456" s="44">
        <v>-9.3978515779874899E-2</v>
      </c>
      <c r="L3456" s="44">
        <v>0.93932887676969301</v>
      </c>
      <c r="M3456" s="38" t="s">
        <v>17245</v>
      </c>
      <c r="N3456" s="44">
        <v>-2.4092560700000001E-2</v>
      </c>
      <c r="O3456" s="44">
        <v>0.37212787209999998</v>
      </c>
      <c r="P3456" s="38" t="s">
        <v>17245</v>
      </c>
      <c r="Q3456" s="44">
        <v>-2.1999999999999999E-2</v>
      </c>
      <c r="R3456" s="44">
        <v>1</v>
      </c>
      <c r="S3456" s="38" t="s">
        <v>17246</v>
      </c>
      <c r="T3456" s="44">
        <v>-1.6840003827199999E-4</v>
      </c>
      <c r="U3456" s="44">
        <v>2.4450875271399999E-3</v>
      </c>
    </row>
    <row r="3457" spans="1:21">
      <c r="A3457" s="43" t="s">
        <v>2632</v>
      </c>
      <c r="B3457" s="38" t="s">
        <v>17247</v>
      </c>
      <c r="C3457" s="38" t="s">
        <v>17248</v>
      </c>
      <c r="D3457" s="44">
        <v>1.3676916521073199</v>
      </c>
      <c r="E3457" s="38">
        <v>0</v>
      </c>
      <c r="F3457" s="38">
        <v>0</v>
      </c>
      <c r="G3457" s="38">
        <v>0</v>
      </c>
      <c r="H3457" s="38">
        <v>0</v>
      </c>
      <c r="I3457" s="38">
        <v>0</v>
      </c>
      <c r="J3457" s="38" t="s">
        <v>17249</v>
      </c>
      <c r="K3457" s="44">
        <v>0.22106684213906699</v>
      </c>
      <c r="L3457" s="44">
        <v>0.84999915825073802</v>
      </c>
      <c r="M3457" s="38" t="s">
        <v>17250</v>
      </c>
      <c r="N3457" s="44">
        <v>2.20100864E-2</v>
      </c>
      <c r="O3457" s="44">
        <v>0.36913086909999998</v>
      </c>
      <c r="P3457" s="38" t="s">
        <v>17250</v>
      </c>
      <c r="Q3457" s="44">
        <v>1.4E-2</v>
      </c>
      <c r="R3457" s="44">
        <v>1</v>
      </c>
      <c r="S3457" s="38" t="s">
        <v>17251</v>
      </c>
      <c r="T3457" s="44">
        <v>1.1668130969399999E-3</v>
      </c>
      <c r="U3457" s="44">
        <v>2.6167477656E-4</v>
      </c>
    </row>
    <row r="3458" spans="1:21">
      <c r="A3458" s="43" t="s">
        <v>2632</v>
      </c>
      <c r="B3458" s="38" t="s">
        <v>17247</v>
      </c>
      <c r="C3458" s="38" t="s">
        <v>17248</v>
      </c>
      <c r="D3458" s="44">
        <v>1.3676916521073199</v>
      </c>
      <c r="E3458" s="38">
        <v>0</v>
      </c>
      <c r="F3458" s="38">
        <v>0</v>
      </c>
      <c r="G3458" s="38">
        <v>0</v>
      </c>
      <c r="H3458" s="38">
        <v>0</v>
      </c>
      <c r="I3458" s="38">
        <v>0</v>
      </c>
      <c r="J3458" s="38" t="s">
        <v>17252</v>
      </c>
      <c r="K3458" s="44">
        <v>0</v>
      </c>
      <c r="L3458" s="44" t="s">
        <v>1268</v>
      </c>
      <c r="M3458" s="38" t="s">
        <v>17253</v>
      </c>
      <c r="N3458" s="44">
        <v>2.7286155999999999E-2</v>
      </c>
      <c r="O3458" s="44">
        <v>0.36913086909999998</v>
      </c>
      <c r="P3458" s="38" t="s">
        <v>17253</v>
      </c>
      <c r="Q3458" s="44">
        <v>4.0000000000000001E-3</v>
      </c>
      <c r="R3458" s="44">
        <v>1</v>
      </c>
      <c r="S3458" s="38" t="s">
        <v>17254</v>
      </c>
      <c r="T3458" s="44">
        <v>3.97094629926E-4</v>
      </c>
      <c r="U3458" s="44">
        <v>2.7166970423199999E-5</v>
      </c>
    </row>
    <row r="3459" spans="1:21">
      <c r="A3459" s="43" t="s">
        <v>2632</v>
      </c>
      <c r="B3459" s="38" t="s">
        <v>17247</v>
      </c>
      <c r="C3459" s="38" t="s">
        <v>17248</v>
      </c>
      <c r="D3459" s="44">
        <v>1.3676916521073199</v>
      </c>
      <c r="E3459" s="38">
        <v>0</v>
      </c>
      <c r="F3459" s="38">
        <v>0</v>
      </c>
      <c r="G3459" s="38">
        <v>0</v>
      </c>
      <c r="H3459" s="38">
        <v>0</v>
      </c>
      <c r="I3459" s="38">
        <v>0</v>
      </c>
      <c r="J3459" s="38" t="s">
        <v>17255</v>
      </c>
      <c r="K3459" s="44">
        <v>0</v>
      </c>
      <c r="L3459" s="44" t="s">
        <v>1268</v>
      </c>
      <c r="M3459" s="38" t="s">
        <v>17256</v>
      </c>
      <c r="N3459" s="44">
        <v>-5.1447569999999998E-3</v>
      </c>
      <c r="O3459" s="44">
        <v>0.36913086909999998</v>
      </c>
      <c r="P3459" s="38" t="s">
        <v>17256</v>
      </c>
      <c r="Q3459" s="44">
        <v>-2E-3</v>
      </c>
      <c r="R3459" s="44">
        <v>1</v>
      </c>
      <c r="S3459" s="38" t="s">
        <v>17257</v>
      </c>
      <c r="T3459" s="44">
        <v>-2.15411786522E-6</v>
      </c>
      <c r="U3459" s="44">
        <v>2.2017836054700001E-8</v>
      </c>
    </row>
    <row r="3460" spans="1:21">
      <c r="A3460" s="43" t="s">
        <v>2632</v>
      </c>
      <c r="B3460" s="38" t="s">
        <v>17247</v>
      </c>
      <c r="C3460" s="38" t="s">
        <v>17248</v>
      </c>
      <c r="D3460" s="44">
        <v>1.3676916521073199</v>
      </c>
      <c r="E3460" s="38">
        <v>3</v>
      </c>
      <c r="F3460" s="38">
        <v>1</v>
      </c>
      <c r="G3460" s="38">
        <v>0</v>
      </c>
      <c r="H3460" s="38">
        <v>1</v>
      </c>
      <c r="I3460" s="38">
        <v>1</v>
      </c>
      <c r="J3460" s="38" t="s">
        <v>17258</v>
      </c>
      <c r="K3460" s="44">
        <v>-0.19662628079164601</v>
      </c>
      <c r="L3460" s="44">
        <v>3.0595393869332601E-2</v>
      </c>
      <c r="M3460" s="38" t="s">
        <v>17259</v>
      </c>
      <c r="N3460" s="44">
        <v>-7.0216277300000005E-2</v>
      </c>
      <c r="O3460" s="44">
        <v>0.36913086909999998</v>
      </c>
      <c r="P3460" s="38" t="s">
        <v>17259</v>
      </c>
      <c r="Q3460" s="44">
        <v>-0.11600000000000001</v>
      </c>
      <c r="R3460" s="44">
        <v>7.9731654641399994E-5</v>
      </c>
      <c r="S3460" s="38" t="s">
        <v>17260</v>
      </c>
      <c r="T3460" s="44">
        <v>-0.14380661086400001</v>
      </c>
      <c r="U3460" s="44">
        <v>0.95963034263199998</v>
      </c>
    </row>
    <row r="3461" spans="1:21">
      <c r="A3461" s="43" t="s">
        <v>2632</v>
      </c>
      <c r="B3461" s="38" t="s">
        <v>17261</v>
      </c>
      <c r="C3461" s="38" t="s">
        <v>17262</v>
      </c>
      <c r="D3461" s="44">
        <v>1.62454968822264</v>
      </c>
      <c r="E3461" s="38">
        <v>1</v>
      </c>
      <c r="F3461" s="38">
        <v>1</v>
      </c>
      <c r="G3461" s="38">
        <v>0</v>
      </c>
      <c r="H3461" s="38">
        <v>0</v>
      </c>
      <c r="I3461" s="38">
        <v>0</v>
      </c>
      <c r="J3461" s="38" t="s">
        <v>17263</v>
      </c>
      <c r="K3461" s="44">
        <v>-0.34198984916755498</v>
      </c>
      <c r="L3461" s="44">
        <v>4.4321292764226998E-4</v>
      </c>
      <c r="M3461" s="38" t="s">
        <v>17264</v>
      </c>
      <c r="N3461" s="44">
        <v>-1.27210729E-2</v>
      </c>
      <c r="O3461" s="44">
        <v>0.29149797570000002</v>
      </c>
      <c r="P3461" s="38" t="s">
        <v>17264</v>
      </c>
      <c r="Q3461" s="44">
        <v>4.0000000000000001E-3</v>
      </c>
      <c r="R3461" s="44">
        <v>1</v>
      </c>
      <c r="S3461" s="38" t="s">
        <v>17265</v>
      </c>
      <c r="T3461" s="44">
        <v>-5.9309416488999995E-7</v>
      </c>
      <c r="U3461" s="44">
        <v>7.2081105561099998E-9</v>
      </c>
    </row>
    <row r="3462" spans="1:21">
      <c r="A3462" s="43" t="s">
        <v>2632</v>
      </c>
      <c r="B3462" s="38" t="s">
        <v>17261</v>
      </c>
      <c r="C3462" s="38" t="s">
        <v>17262</v>
      </c>
      <c r="D3462" s="44">
        <v>1.62454968822264</v>
      </c>
      <c r="E3462" s="38">
        <v>0</v>
      </c>
      <c r="F3462" s="38">
        <v>0</v>
      </c>
      <c r="G3462" s="38">
        <v>0</v>
      </c>
      <c r="H3462" s="38">
        <v>0</v>
      </c>
      <c r="I3462" s="38">
        <v>0</v>
      </c>
      <c r="J3462" s="38" t="s">
        <v>17266</v>
      </c>
      <c r="K3462" s="44">
        <v>-0.15518781973816001</v>
      </c>
      <c r="L3462" s="44">
        <v>0.58984917407498405</v>
      </c>
      <c r="M3462" s="38" t="s">
        <v>17267</v>
      </c>
      <c r="N3462" s="44">
        <v>1.7053341100000001E-2</v>
      </c>
      <c r="O3462" s="44">
        <v>0.29149797570000002</v>
      </c>
      <c r="P3462" s="38" t="s">
        <v>17267</v>
      </c>
      <c r="Q3462" s="44">
        <v>1.2999999999999999E-2</v>
      </c>
      <c r="R3462" s="44">
        <v>1</v>
      </c>
      <c r="S3462" s="38" t="s">
        <v>17268</v>
      </c>
      <c r="T3462" s="44">
        <v>1.05318757814E-2</v>
      </c>
      <c r="U3462" s="44">
        <v>7.6471984436200001E-3</v>
      </c>
    </row>
    <row r="3463" spans="1:21">
      <c r="A3463" s="43" t="s">
        <v>2632</v>
      </c>
      <c r="B3463" s="38" t="s">
        <v>17261</v>
      </c>
      <c r="C3463" s="38" t="s">
        <v>17262</v>
      </c>
      <c r="D3463" s="44">
        <v>1.62454968822264</v>
      </c>
      <c r="E3463" s="38">
        <v>0</v>
      </c>
      <c r="F3463" s="38">
        <v>0</v>
      </c>
      <c r="G3463" s="38">
        <v>0</v>
      </c>
      <c r="H3463" s="38">
        <v>0</v>
      </c>
      <c r="I3463" s="38">
        <v>0</v>
      </c>
      <c r="J3463" s="38" t="s">
        <v>17269</v>
      </c>
      <c r="K3463" s="44">
        <v>0.73314014146176498</v>
      </c>
      <c r="L3463" s="44">
        <v>0.61262541636538304</v>
      </c>
      <c r="M3463" s="38" t="s">
        <v>17270</v>
      </c>
      <c r="N3463" s="44">
        <v>1.5106532799999999E-2</v>
      </c>
      <c r="O3463" s="44">
        <v>0.29149797570000002</v>
      </c>
      <c r="P3463" s="38" t="s">
        <v>17270</v>
      </c>
      <c r="Q3463" s="44">
        <v>2.8000000000000001E-2</v>
      </c>
      <c r="R3463" s="44">
        <v>0.59693342222400003</v>
      </c>
      <c r="S3463" s="38" t="s">
        <v>17271</v>
      </c>
      <c r="T3463" s="44">
        <v>2.7553782467199997E-4</v>
      </c>
      <c r="U3463" s="44">
        <v>5.0236585688000003E-5</v>
      </c>
    </row>
    <row r="3464" spans="1:21">
      <c r="A3464" s="43" t="s">
        <v>2632</v>
      </c>
      <c r="B3464" s="38" t="s">
        <v>17272</v>
      </c>
      <c r="C3464" s="38" t="s">
        <v>17273</v>
      </c>
      <c r="D3464" s="44">
        <v>2.3859726230437199</v>
      </c>
      <c r="E3464" s="38">
        <v>0</v>
      </c>
      <c r="F3464" s="38">
        <v>0</v>
      </c>
      <c r="G3464" s="38">
        <v>0</v>
      </c>
      <c r="H3464" s="38">
        <v>0</v>
      </c>
      <c r="I3464" s="38">
        <v>0</v>
      </c>
      <c r="J3464" s="38" t="s">
        <v>17274</v>
      </c>
      <c r="K3464" s="44">
        <v>-3.0477508876655401E-2</v>
      </c>
      <c r="L3464" s="44">
        <v>0.89075992308433805</v>
      </c>
      <c r="M3464" s="38" t="s">
        <v>17275</v>
      </c>
      <c r="N3464" s="44">
        <v>-2.21386716E-2</v>
      </c>
      <c r="O3464" s="44">
        <v>7.9920079899999996E-2</v>
      </c>
      <c r="P3464" s="38" t="s">
        <v>17275</v>
      </c>
      <c r="Q3464" s="44">
        <v>-5.3999999999999999E-2</v>
      </c>
      <c r="R3464" s="44">
        <v>0.23165003461799999</v>
      </c>
      <c r="S3464" s="38" t="s">
        <v>17276</v>
      </c>
      <c r="T3464" s="44">
        <v>-1.54295969561E-2</v>
      </c>
      <c r="U3464" s="44">
        <v>0.112213778629</v>
      </c>
    </row>
    <row r="3465" spans="1:21">
      <c r="A3465" s="43" t="s">
        <v>2632</v>
      </c>
      <c r="B3465" s="38" t="s">
        <v>17277</v>
      </c>
      <c r="C3465" s="38" t="s">
        <v>17278</v>
      </c>
      <c r="D3465" s="44">
        <v>1.4697378210495899</v>
      </c>
      <c r="E3465" s="38">
        <v>0</v>
      </c>
      <c r="F3465" s="38">
        <v>0</v>
      </c>
      <c r="G3465" s="38">
        <v>0</v>
      </c>
      <c r="H3465" s="38">
        <v>0</v>
      </c>
      <c r="I3465" s="38">
        <v>0</v>
      </c>
      <c r="J3465" s="38" t="s">
        <v>17279</v>
      </c>
      <c r="K3465" s="44">
        <v>0</v>
      </c>
      <c r="L3465" s="44" t="s">
        <v>1268</v>
      </c>
      <c r="M3465" s="38" t="s">
        <v>17280</v>
      </c>
      <c r="N3465" s="44">
        <v>6.0319676999999999E-3</v>
      </c>
      <c r="O3465" s="44">
        <v>0.35864135860000002</v>
      </c>
      <c r="P3465" s="38" t="s">
        <v>17280</v>
      </c>
      <c r="Q3465" s="44">
        <v>3.0000000000000001E-3</v>
      </c>
      <c r="R3465" s="44">
        <v>1</v>
      </c>
      <c r="S3465" s="38" t="s">
        <v>17281</v>
      </c>
      <c r="T3465" s="44">
        <v>-1.2663077038999999E-7</v>
      </c>
      <c r="U3465" s="44">
        <v>3.0950891383899998E-10</v>
      </c>
    </row>
    <row r="3466" spans="1:21">
      <c r="A3466" s="43" t="s">
        <v>2632</v>
      </c>
      <c r="B3466" s="38" t="s">
        <v>2214</v>
      </c>
      <c r="C3466" s="38" t="s">
        <v>17282</v>
      </c>
      <c r="D3466" s="44">
        <v>1.1577582069905099</v>
      </c>
      <c r="E3466" s="38">
        <v>0</v>
      </c>
      <c r="F3466" s="38">
        <v>0</v>
      </c>
      <c r="G3466" s="38">
        <v>0</v>
      </c>
      <c r="H3466" s="38">
        <v>0</v>
      </c>
      <c r="I3466" s="38">
        <v>0</v>
      </c>
      <c r="J3466" s="38" t="s">
        <v>17283</v>
      </c>
      <c r="K3466" s="44">
        <v>4.9494101192284597E-2</v>
      </c>
      <c r="L3466" s="44">
        <v>0.86812588101184696</v>
      </c>
      <c r="M3466" s="38" t="s">
        <v>17284</v>
      </c>
      <c r="N3466" s="44">
        <v>-2.4199476000000001E-2</v>
      </c>
      <c r="O3466" s="44">
        <v>0.29595404600000003</v>
      </c>
      <c r="P3466" s="38" t="s">
        <v>17284</v>
      </c>
      <c r="Q3466" s="44">
        <v>-5.5E-2</v>
      </c>
      <c r="R3466" s="44">
        <v>1</v>
      </c>
      <c r="S3466" s="38" t="s">
        <v>17285</v>
      </c>
      <c r="T3466" s="44">
        <v>-4.3112012581400003E-2</v>
      </c>
      <c r="U3466" s="44">
        <v>0.31733271873399999</v>
      </c>
    </row>
    <row r="3467" spans="1:21">
      <c r="A3467" s="43" t="s">
        <v>2632</v>
      </c>
      <c r="B3467" s="38" t="s">
        <v>2214</v>
      </c>
      <c r="C3467" s="38" t="s">
        <v>17282</v>
      </c>
      <c r="D3467" s="44">
        <v>1.1577582069905099</v>
      </c>
      <c r="E3467" s="38">
        <v>0</v>
      </c>
      <c r="F3467" s="38">
        <v>0</v>
      </c>
      <c r="G3467" s="38">
        <v>0</v>
      </c>
      <c r="H3467" s="38">
        <v>0</v>
      </c>
      <c r="I3467" s="38">
        <v>0</v>
      </c>
      <c r="J3467" s="38" t="s">
        <v>17286</v>
      </c>
      <c r="K3467" s="44">
        <v>0.63144356250965195</v>
      </c>
      <c r="L3467" s="44">
        <v>0.24471829014315</v>
      </c>
      <c r="M3467" s="38" t="s">
        <v>17287</v>
      </c>
      <c r="N3467" s="44">
        <v>6.52380132E-2</v>
      </c>
      <c r="O3467" s="44">
        <v>0.2682317682</v>
      </c>
      <c r="P3467" s="38" t="s">
        <v>17287</v>
      </c>
      <c r="Q3467" s="44">
        <v>7.9000000000000001E-2</v>
      </c>
      <c r="R3467" s="44">
        <v>0.243556963584</v>
      </c>
      <c r="S3467" s="38" t="s">
        <v>17288</v>
      </c>
      <c r="T3467" s="44">
        <v>0.11167079265</v>
      </c>
      <c r="U3467" s="44">
        <v>0.84943204440700004</v>
      </c>
    </row>
    <row r="3468" spans="1:21">
      <c r="A3468" s="43" t="s">
        <v>2632</v>
      </c>
      <c r="B3468" s="38" t="s">
        <v>17289</v>
      </c>
      <c r="C3468" s="38" t="s">
        <v>17290</v>
      </c>
      <c r="D3468" s="44">
        <v>1.4687836190227801</v>
      </c>
      <c r="E3468" s="38">
        <v>0</v>
      </c>
      <c r="F3468" s="38">
        <v>0</v>
      </c>
      <c r="G3468" s="38">
        <v>0</v>
      </c>
      <c r="H3468" s="38">
        <v>0</v>
      </c>
      <c r="I3468" s="38">
        <v>0</v>
      </c>
      <c r="J3468" s="38" t="s">
        <v>17291</v>
      </c>
      <c r="K3468" s="44">
        <v>-0.102150347302</v>
      </c>
      <c r="L3468" s="44">
        <v>0.68235530602085903</v>
      </c>
      <c r="M3468" s="38" t="s">
        <v>17292</v>
      </c>
      <c r="N3468" s="44">
        <v>5.39943201E-2</v>
      </c>
      <c r="O3468" s="44">
        <v>0.32967032969999999</v>
      </c>
      <c r="P3468" s="38" t="s">
        <v>17292</v>
      </c>
      <c r="Q3468" s="44">
        <v>4.0000000000000001E-3</v>
      </c>
      <c r="R3468" s="44">
        <v>1</v>
      </c>
      <c r="S3468" s="38" t="s">
        <v>17293</v>
      </c>
      <c r="T3468" s="44">
        <v>-9.5495171507300005E-4</v>
      </c>
      <c r="U3468" s="44">
        <v>4.4620955465200004E-3</v>
      </c>
    </row>
    <row r="3469" spans="1:21">
      <c r="A3469" s="43" t="s">
        <v>2632</v>
      </c>
      <c r="B3469" s="38" t="s">
        <v>17289</v>
      </c>
      <c r="C3469" s="38" t="s">
        <v>17290</v>
      </c>
      <c r="D3469" s="44">
        <v>1.4687836190227801</v>
      </c>
      <c r="E3469" s="38">
        <v>0</v>
      </c>
      <c r="F3469" s="38">
        <v>0</v>
      </c>
      <c r="G3469" s="38">
        <v>0</v>
      </c>
      <c r="H3469" s="38">
        <v>0</v>
      </c>
      <c r="I3469" s="38">
        <v>0</v>
      </c>
      <c r="J3469" s="38" t="s">
        <v>17294</v>
      </c>
      <c r="K3469" s="44">
        <v>-7.6794212462381495E-2</v>
      </c>
      <c r="L3469" s="44">
        <v>0.81681577176253495</v>
      </c>
      <c r="M3469" s="38" t="s">
        <v>17295</v>
      </c>
      <c r="N3469" s="44">
        <v>5.5730246499999997E-2</v>
      </c>
      <c r="O3469" s="44">
        <v>0.32967032969999999</v>
      </c>
      <c r="P3469" s="38" t="s">
        <v>17295</v>
      </c>
      <c r="Q3469" s="44">
        <v>-0.03</v>
      </c>
      <c r="R3469" s="44">
        <v>1</v>
      </c>
      <c r="S3469" s="38" t="s">
        <v>17296</v>
      </c>
      <c r="T3469" s="44">
        <v>-1.9695265074700001E-3</v>
      </c>
      <c r="U3469" s="44">
        <v>8.2638828706800005E-3</v>
      </c>
    </row>
    <row r="3470" spans="1:21">
      <c r="A3470" s="43" t="s">
        <v>2632</v>
      </c>
      <c r="B3470" s="38" t="s">
        <v>17297</v>
      </c>
      <c r="C3470" s="38" t="s">
        <v>17298</v>
      </c>
      <c r="D3470" s="44">
        <v>1.73996260412529</v>
      </c>
      <c r="E3470" s="38">
        <v>0</v>
      </c>
      <c r="F3470" s="38">
        <v>0</v>
      </c>
      <c r="G3470" s="38">
        <v>0</v>
      </c>
      <c r="H3470" s="38">
        <v>0</v>
      </c>
      <c r="I3470" s="38">
        <v>0</v>
      </c>
      <c r="J3470" s="38" t="s">
        <v>17299</v>
      </c>
      <c r="K3470" s="44">
        <v>-5.5081733073663597E-2</v>
      </c>
      <c r="L3470" s="44">
        <v>0.94352040975068896</v>
      </c>
      <c r="M3470" s="38" t="s">
        <v>17300</v>
      </c>
      <c r="N3470" s="44">
        <v>1.4191472300000001E-2</v>
      </c>
      <c r="O3470" s="44">
        <v>0.39110889110000002</v>
      </c>
      <c r="P3470" s="38" t="s">
        <v>17300</v>
      </c>
      <c r="Q3470" s="44">
        <v>-5.0000000000000001E-3</v>
      </c>
      <c r="R3470" s="44">
        <v>1</v>
      </c>
      <c r="S3470" s="38" t="s">
        <v>17301</v>
      </c>
      <c r="T3470" s="44">
        <v>-6.4847499461400001E-4</v>
      </c>
      <c r="U3470" s="44">
        <v>8.9369513644499995E-4</v>
      </c>
    </row>
    <row r="3471" spans="1:21">
      <c r="A3471" s="43" t="s">
        <v>2632</v>
      </c>
      <c r="B3471" s="38" t="s">
        <v>17302</v>
      </c>
      <c r="C3471" s="38" t="s">
        <v>17303</v>
      </c>
      <c r="D3471" s="44">
        <v>2.4825853839894001</v>
      </c>
      <c r="E3471" s="38">
        <v>0</v>
      </c>
      <c r="F3471" s="38">
        <v>0</v>
      </c>
      <c r="G3471" s="38">
        <v>0</v>
      </c>
      <c r="H3471" s="38">
        <v>0</v>
      </c>
      <c r="I3471" s="38">
        <v>0</v>
      </c>
      <c r="J3471" s="38" t="s">
        <v>17304</v>
      </c>
      <c r="K3471" s="44">
        <v>5.2924297559056102E-2</v>
      </c>
      <c r="L3471" s="44">
        <v>0.230450420963529</v>
      </c>
      <c r="M3471" s="38" t="s">
        <v>17305</v>
      </c>
      <c r="N3471" s="44">
        <v>1.0423801999999999E-2</v>
      </c>
      <c r="O3471" s="44">
        <v>0.25999000999999999</v>
      </c>
      <c r="P3471" s="38" t="s">
        <v>17305</v>
      </c>
      <c r="Q3471" s="44">
        <v>0</v>
      </c>
      <c r="R3471" s="44">
        <v>1</v>
      </c>
      <c r="S3471" s="38" t="s">
        <v>17306</v>
      </c>
      <c r="T3471" s="44">
        <v>-7.7001460339099998E-16</v>
      </c>
      <c r="U3471" s="44">
        <v>4.6398669408100003E-33</v>
      </c>
    </row>
    <row r="3472" spans="1:21">
      <c r="A3472" s="43" t="s">
        <v>2632</v>
      </c>
      <c r="B3472" s="38" t="s">
        <v>17307</v>
      </c>
      <c r="C3472" s="38" t="s">
        <v>17308</v>
      </c>
      <c r="D3472" s="44">
        <v>2.6916898308586701</v>
      </c>
      <c r="E3472" s="38">
        <v>0</v>
      </c>
      <c r="F3472" s="38">
        <v>0</v>
      </c>
      <c r="G3472" s="38">
        <v>0</v>
      </c>
      <c r="H3472" s="38">
        <v>0</v>
      </c>
      <c r="I3472" s="38">
        <v>0</v>
      </c>
      <c r="J3472" s="38" t="s">
        <v>17309</v>
      </c>
      <c r="K3472" s="44">
        <v>0</v>
      </c>
      <c r="L3472" s="44" t="s">
        <v>1268</v>
      </c>
      <c r="M3472" s="38" t="s">
        <v>17310</v>
      </c>
      <c r="N3472" s="44">
        <v>6.7569537799999996E-2</v>
      </c>
      <c r="O3472" s="44">
        <v>0.43614718609999997</v>
      </c>
      <c r="P3472" s="38" t="s">
        <v>17310</v>
      </c>
      <c r="Q3472" s="44">
        <v>-0.309</v>
      </c>
      <c r="R3472" s="44">
        <v>1</v>
      </c>
      <c r="S3472" s="38" t="s">
        <v>17311</v>
      </c>
      <c r="T3472" s="44">
        <v>5.2489191111200002E-7</v>
      </c>
      <c r="U3472" s="44">
        <v>1.2665973641499999E-8</v>
      </c>
    </row>
    <row r="3473" spans="1:21">
      <c r="A3473" s="43" t="s">
        <v>2632</v>
      </c>
      <c r="B3473" s="38" t="s">
        <v>17312</v>
      </c>
      <c r="C3473" s="38" t="s">
        <v>17313</v>
      </c>
      <c r="D3473" s="44">
        <v>1.79150999507608</v>
      </c>
      <c r="E3473" s="38">
        <v>0</v>
      </c>
      <c r="F3473" s="38">
        <v>0</v>
      </c>
      <c r="G3473" s="38">
        <v>0</v>
      </c>
      <c r="H3473" s="38">
        <v>0</v>
      </c>
      <c r="I3473" s="38">
        <v>0</v>
      </c>
      <c r="J3473" s="38" t="s">
        <v>17314</v>
      </c>
      <c r="K3473" s="44">
        <v>-2.5639902746476899E-3</v>
      </c>
      <c r="L3473" s="44">
        <v>0.99446827520411896</v>
      </c>
      <c r="M3473" s="38" t="s">
        <v>17315</v>
      </c>
      <c r="N3473" s="44" t="s">
        <v>2647</v>
      </c>
      <c r="O3473" s="44">
        <v>1</v>
      </c>
      <c r="P3473" s="38" t="s">
        <v>17315</v>
      </c>
      <c r="Q3473" s="44">
        <v>-6.0000000000000001E-3</v>
      </c>
      <c r="R3473" s="44">
        <v>1</v>
      </c>
      <c r="S3473" s="38" t="s">
        <v>17316</v>
      </c>
      <c r="T3473" s="44">
        <v>3.2546640144399999E-7</v>
      </c>
      <c r="U3473" s="44">
        <v>4.79719260083E-8</v>
      </c>
    </row>
    <row r="3474" spans="1:21">
      <c r="A3474" s="43" t="s">
        <v>2632</v>
      </c>
      <c r="B3474" s="38" t="s">
        <v>17317</v>
      </c>
      <c r="C3474" s="38" t="s">
        <v>17318</v>
      </c>
      <c r="D3474" s="44">
        <v>0.81441074349671505</v>
      </c>
      <c r="E3474" s="38">
        <v>0</v>
      </c>
      <c r="F3474" s="38">
        <v>0</v>
      </c>
      <c r="G3474" s="38">
        <v>0</v>
      </c>
      <c r="H3474" s="38">
        <v>0</v>
      </c>
      <c r="I3474" s="38">
        <v>0</v>
      </c>
      <c r="J3474" s="38" t="s">
        <v>17319</v>
      </c>
      <c r="K3474" s="44">
        <v>-0.14923682721780901</v>
      </c>
      <c r="L3474" s="44">
        <v>0.80650505097658998</v>
      </c>
      <c r="M3474" s="38" t="s">
        <v>17320</v>
      </c>
      <c r="N3474" s="44">
        <v>-8.1787716600000004E-2</v>
      </c>
      <c r="O3474" s="44">
        <v>0.34015984020000001</v>
      </c>
      <c r="P3474" s="38" t="s">
        <v>17320</v>
      </c>
      <c r="Q3474" s="44">
        <v>-1.4E-2</v>
      </c>
      <c r="R3474" s="44">
        <v>1</v>
      </c>
      <c r="S3474" s="38" t="s">
        <v>17321</v>
      </c>
      <c r="T3474" s="44">
        <v>3.1443684362500003E-5</v>
      </c>
      <c r="U3474" s="44">
        <v>1.6109258659099999E-6</v>
      </c>
    </row>
    <row r="3475" spans="1:21">
      <c r="A3475" s="43" t="s">
        <v>2632</v>
      </c>
      <c r="B3475" s="38" t="s">
        <v>17317</v>
      </c>
      <c r="C3475" s="38" t="s">
        <v>17318</v>
      </c>
      <c r="D3475" s="44">
        <v>0.81441074349671505</v>
      </c>
      <c r="E3475" s="38">
        <v>0</v>
      </c>
      <c r="F3475" s="38">
        <v>0</v>
      </c>
      <c r="G3475" s="38">
        <v>0</v>
      </c>
      <c r="H3475" s="38">
        <v>0</v>
      </c>
      <c r="I3475" s="38">
        <v>0</v>
      </c>
      <c r="J3475" s="38" t="s">
        <v>17322</v>
      </c>
      <c r="K3475" s="44">
        <v>5.3807460080813101E-2</v>
      </c>
      <c r="L3475" s="44">
        <v>0.95289215001696803</v>
      </c>
      <c r="M3475" s="38" t="s">
        <v>17323</v>
      </c>
      <c r="N3475" s="44" t="s">
        <v>2647</v>
      </c>
      <c r="O3475" s="44">
        <v>1</v>
      </c>
      <c r="P3475" s="38" t="s">
        <v>17323</v>
      </c>
      <c r="Q3475" s="44">
        <v>-8.0000000000000002E-3</v>
      </c>
      <c r="R3475" s="44">
        <v>1</v>
      </c>
      <c r="S3475" s="38" t="s">
        <v>17324</v>
      </c>
      <c r="T3475" s="44">
        <v>1.8808153432799999E-4</v>
      </c>
      <c r="U3475" s="44">
        <v>3.4013402508100001E-4</v>
      </c>
    </row>
    <row r="3476" spans="1:21">
      <c r="A3476" s="43" t="s">
        <v>2632</v>
      </c>
      <c r="B3476" s="38" t="s">
        <v>17317</v>
      </c>
      <c r="C3476" s="38" t="s">
        <v>17318</v>
      </c>
      <c r="D3476" s="44">
        <v>0.81441074349671505</v>
      </c>
      <c r="E3476" s="38">
        <v>0</v>
      </c>
      <c r="F3476" s="38">
        <v>0</v>
      </c>
      <c r="G3476" s="38">
        <v>0</v>
      </c>
      <c r="H3476" s="38">
        <v>0</v>
      </c>
      <c r="I3476" s="38">
        <v>0</v>
      </c>
      <c r="J3476" s="38" t="s">
        <v>17325</v>
      </c>
      <c r="K3476" s="44">
        <v>0</v>
      </c>
      <c r="L3476" s="44" t="s">
        <v>1268</v>
      </c>
      <c r="M3476" s="38" t="s">
        <v>17326</v>
      </c>
      <c r="N3476" s="44">
        <v>2.5430929299999998E-2</v>
      </c>
      <c r="O3476" s="44">
        <v>0.34015984020000001</v>
      </c>
      <c r="P3476" s="38" t="s">
        <v>17326</v>
      </c>
      <c r="Q3476" s="44">
        <v>1.7000000000000001E-2</v>
      </c>
      <c r="R3476" s="44">
        <v>1</v>
      </c>
      <c r="S3476" s="38" t="s">
        <v>17327</v>
      </c>
      <c r="T3476" s="44">
        <v>1.1319487594600001E-4</v>
      </c>
      <c r="U3476" s="44">
        <v>2.2852152168299999E-3</v>
      </c>
    </row>
    <row r="3477" spans="1:21">
      <c r="A3477" s="43" t="s">
        <v>2632</v>
      </c>
      <c r="B3477" s="38" t="s">
        <v>17328</v>
      </c>
      <c r="C3477" s="38" t="s">
        <v>17329</v>
      </c>
      <c r="D3477" s="44">
        <v>0.93999515948983103</v>
      </c>
      <c r="E3477" s="38">
        <v>0</v>
      </c>
      <c r="F3477" s="38">
        <v>0</v>
      </c>
      <c r="G3477" s="38">
        <v>0</v>
      </c>
      <c r="H3477" s="38">
        <v>0</v>
      </c>
      <c r="I3477" s="38">
        <v>0</v>
      </c>
      <c r="J3477" s="38" t="s">
        <v>17330</v>
      </c>
      <c r="K3477" s="44">
        <v>2.0022155246318199E-4</v>
      </c>
      <c r="L3477" s="44">
        <v>0.99387194033842097</v>
      </c>
      <c r="M3477" s="38" t="s">
        <v>17331</v>
      </c>
      <c r="N3477" s="44">
        <v>-1.4927613899999999E-2</v>
      </c>
      <c r="O3477" s="44">
        <v>0.34365634369999998</v>
      </c>
      <c r="P3477" s="38" t="s">
        <v>17331</v>
      </c>
      <c r="Q3477" s="44">
        <v>1.0999999999999999E-2</v>
      </c>
      <c r="R3477" s="44">
        <v>1</v>
      </c>
      <c r="S3477" s="38" t="s">
        <v>17332</v>
      </c>
      <c r="T3477" s="44">
        <v>-8.8085106941099999E-5</v>
      </c>
      <c r="U3477" s="44">
        <v>1.5581741122700001E-4</v>
      </c>
    </row>
    <row r="3478" spans="1:21">
      <c r="A3478" s="43" t="s">
        <v>2632</v>
      </c>
      <c r="B3478" s="38" t="s">
        <v>17333</v>
      </c>
      <c r="C3478" s="38" t="s">
        <v>17334</v>
      </c>
      <c r="D3478" s="44">
        <v>3.07906357694934</v>
      </c>
      <c r="E3478" s="38">
        <v>0</v>
      </c>
      <c r="F3478" s="38">
        <v>0</v>
      </c>
      <c r="G3478" s="38">
        <v>0</v>
      </c>
      <c r="H3478" s="38">
        <v>0</v>
      </c>
      <c r="I3478" s="38">
        <v>0</v>
      </c>
      <c r="J3478" s="38" t="s">
        <v>17335</v>
      </c>
      <c r="K3478" s="44">
        <v>-0.209026872314162</v>
      </c>
      <c r="L3478" s="44">
        <v>0.80340428897601801</v>
      </c>
      <c r="M3478" s="38" t="s">
        <v>17336</v>
      </c>
      <c r="N3478" s="44">
        <v>-4.0740079999999998E-4</v>
      </c>
      <c r="O3478" s="44">
        <v>0.3796203796</v>
      </c>
      <c r="P3478" s="38" t="s">
        <v>17336</v>
      </c>
      <c r="Q3478" s="44">
        <v>-5.0999999999999997E-2</v>
      </c>
      <c r="R3478" s="44">
        <v>1</v>
      </c>
      <c r="S3478" s="38" t="s">
        <v>17337</v>
      </c>
      <c r="T3478" s="44">
        <v>-2.6382932943399997E-4</v>
      </c>
      <c r="U3478" s="44">
        <v>7.8491575623000002E-4</v>
      </c>
    </row>
    <row r="3479" spans="1:21">
      <c r="A3479" s="43" t="s">
        <v>2632</v>
      </c>
      <c r="B3479" s="38" t="s">
        <v>17333</v>
      </c>
      <c r="C3479" s="38" t="s">
        <v>17334</v>
      </c>
      <c r="D3479" s="44">
        <v>3.07906357694934</v>
      </c>
      <c r="E3479" s="38">
        <v>0</v>
      </c>
      <c r="F3479" s="38">
        <v>0</v>
      </c>
      <c r="G3479" s="38">
        <v>0</v>
      </c>
      <c r="H3479" s="38">
        <v>0</v>
      </c>
      <c r="I3479" s="38">
        <v>0</v>
      </c>
      <c r="J3479" s="38" t="s">
        <v>17338</v>
      </c>
      <c r="K3479" s="44">
        <v>5.4933887789869199E-2</v>
      </c>
      <c r="L3479" s="44">
        <v>0.63998918699824503</v>
      </c>
      <c r="M3479" s="38" t="s">
        <v>17339</v>
      </c>
      <c r="N3479" s="44">
        <v>6.4412000999999998E-3</v>
      </c>
      <c r="O3479" s="44">
        <v>0.32190032190000001</v>
      </c>
      <c r="P3479" s="38" t="s">
        <v>17339</v>
      </c>
      <c r="Q3479" s="44">
        <v>7.0000000000000001E-3</v>
      </c>
      <c r="R3479" s="44">
        <v>1</v>
      </c>
      <c r="S3479" s="38" t="s">
        <v>17340</v>
      </c>
      <c r="T3479" s="44">
        <v>8.2037237990700007E-3</v>
      </c>
      <c r="U3479" s="44">
        <v>0.14537362403199999</v>
      </c>
    </row>
    <row r="3480" spans="1:21">
      <c r="A3480" s="43" t="s">
        <v>2632</v>
      </c>
      <c r="B3480" s="38" t="s">
        <v>17341</v>
      </c>
      <c r="C3480" s="38" t="s">
        <v>17342</v>
      </c>
      <c r="D3480" s="44">
        <v>0.79383893325316102</v>
      </c>
      <c r="E3480" s="38">
        <v>1</v>
      </c>
      <c r="F3480" s="38">
        <v>0</v>
      </c>
      <c r="G3480" s="38">
        <v>0</v>
      </c>
      <c r="H3480" s="38">
        <v>0</v>
      </c>
      <c r="I3480" s="38">
        <v>1</v>
      </c>
      <c r="J3480" s="38" t="s">
        <v>17343</v>
      </c>
      <c r="K3480" s="44">
        <v>-4.7617437767629098E-2</v>
      </c>
      <c r="L3480" s="44">
        <v>0.99067355161911497</v>
      </c>
      <c r="M3480" s="38" t="s">
        <v>17344</v>
      </c>
      <c r="N3480" s="44">
        <v>-0.19773176349999999</v>
      </c>
      <c r="O3480" s="44">
        <v>0.15359640359999999</v>
      </c>
      <c r="P3480" s="38" t="s">
        <v>17344</v>
      </c>
      <c r="Q3480" s="44">
        <v>-0.24</v>
      </c>
      <c r="R3480" s="44">
        <v>0.32066305864900002</v>
      </c>
      <c r="S3480" s="38" t="s">
        <v>17345</v>
      </c>
      <c r="T3480" s="44">
        <v>-0.258990205207</v>
      </c>
      <c r="U3480" s="44">
        <v>0.99444980418700002</v>
      </c>
    </row>
    <row r="3481" spans="1:21">
      <c r="A3481" s="43" t="s">
        <v>2632</v>
      </c>
      <c r="B3481" s="38" t="s">
        <v>17346</v>
      </c>
      <c r="C3481" s="38" t="s">
        <v>17347</v>
      </c>
      <c r="D3481" s="44">
        <v>1.8434744491860899</v>
      </c>
      <c r="E3481" s="38">
        <v>0</v>
      </c>
      <c r="F3481" s="38">
        <v>0</v>
      </c>
      <c r="G3481" s="38">
        <v>0</v>
      </c>
      <c r="H3481" s="38">
        <v>0</v>
      </c>
      <c r="I3481" s="38">
        <v>0</v>
      </c>
      <c r="J3481" s="38" t="s">
        <v>17348</v>
      </c>
      <c r="K3481" s="44">
        <v>-4.2051358781312401E-3</v>
      </c>
      <c r="L3481" s="44">
        <v>0.99177433555055206</v>
      </c>
      <c r="M3481" s="38" t="s">
        <v>17349</v>
      </c>
      <c r="N3481" s="44">
        <v>6.8321611999999999E-3</v>
      </c>
      <c r="O3481" s="44">
        <v>0.3876123876</v>
      </c>
      <c r="P3481" s="38" t="s">
        <v>17349</v>
      </c>
      <c r="Q3481" s="44">
        <v>-3.0000000000000001E-3</v>
      </c>
      <c r="R3481" s="44">
        <v>1</v>
      </c>
      <c r="S3481" s="38" t="s">
        <v>17350</v>
      </c>
      <c r="T3481" s="44">
        <v>-2.4036576267200001E-11</v>
      </c>
      <c r="U3481" s="44">
        <v>3.7950372583000002E-18</v>
      </c>
    </row>
    <row r="3482" spans="1:21">
      <c r="A3482" s="43" t="s">
        <v>2632</v>
      </c>
      <c r="B3482" s="38" t="s">
        <v>17351</v>
      </c>
      <c r="C3482" s="38" t="s">
        <v>17352</v>
      </c>
      <c r="D3482" s="44">
        <v>0.72089585480597795</v>
      </c>
      <c r="E3482" s="38">
        <v>0</v>
      </c>
      <c r="F3482" s="38">
        <v>0</v>
      </c>
      <c r="G3482" s="38">
        <v>0</v>
      </c>
      <c r="H3482" s="38">
        <v>0</v>
      </c>
      <c r="I3482" s="38">
        <v>0</v>
      </c>
      <c r="J3482" s="38" t="s">
        <v>17353</v>
      </c>
      <c r="K3482" s="44">
        <v>0</v>
      </c>
      <c r="L3482" s="44" t="s">
        <v>1268</v>
      </c>
      <c r="M3482" s="38" t="s">
        <v>17354</v>
      </c>
      <c r="N3482" s="44">
        <v>1.2614956E-2</v>
      </c>
      <c r="O3482" s="44">
        <v>0.3046953047</v>
      </c>
      <c r="P3482" s="38" t="s">
        <v>17354</v>
      </c>
      <c r="Q3482" s="44">
        <v>1.4999999999999999E-2</v>
      </c>
      <c r="R3482" s="44">
        <v>1</v>
      </c>
      <c r="S3482" s="38" t="s">
        <v>17355</v>
      </c>
      <c r="T3482" s="44">
        <v>-1.09513405605E-7</v>
      </c>
      <c r="U3482" s="44">
        <v>1.74955015782E-6</v>
      </c>
    </row>
    <row r="3483" spans="1:21">
      <c r="A3483" s="43" t="s">
        <v>2632</v>
      </c>
      <c r="B3483" s="38" t="s">
        <v>17356</v>
      </c>
      <c r="C3483" s="38" t="s">
        <v>17357</v>
      </c>
      <c r="D3483" s="44">
        <v>0.75650028496226795</v>
      </c>
      <c r="E3483" s="38">
        <v>0</v>
      </c>
      <c r="F3483" s="38">
        <v>0</v>
      </c>
      <c r="G3483" s="38">
        <v>0</v>
      </c>
      <c r="H3483" s="38">
        <v>0</v>
      </c>
      <c r="I3483" s="38">
        <v>0</v>
      </c>
      <c r="J3483" s="38" t="s">
        <v>17358</v>
      </c>
      <c r="K3483" s="44">
        <v>-0.219769368854076</v>
      </c>
      <c r="L3483" s="44">
        <v>0.53628062580086</v>
      </c>
      <c r="M3483" s="38" t="s">
        <v>17359</v>
      </c>
      <c r="N3483" s="44">
        <v>-0.140390189</v>
      </c>
      <c r="O3483" s="44">
        <v>0.33366633369999998</v>
      </c>
      <c r="P3483" s="38" t="s">
        <v>17359</v>
      </c>
      <c r="Q3483" s="44">
        <v>0.03</v>
      </c>
      <c r="R3483" s="44">
        <v>1</v>
      </c>
      <c r="S3483" s="38" t="s">
        <v>17360</v>
      </c>
      <c r="T3483" s="44">
        <v>1.8315485957700001E-5</v>
      </c>
      <c r="U3483" s="44">
        <v>9.3093549814199998E-6</v>
      </c>
    </row>
    <row r="3484" spans="1:21">
      <c r="A3484" s="43" t="s">
        <v>2632</v>
      </c>
      <c r="B3484" s="38" t="s">
        <v>17356</v>
      </c>
      <c r="C3484" s="38" t="s">
        <v>17357</v>
      </c>
      <c r="D3484" s="44">
        <v>0.75650028496226795</v>
      </c>
      <c r="E3484" s="38">
        <v>0</v>
      </c>
      <c r="F3484" s="38">
        <v>0</v>
      </c>
      <c r="G3484" s="38">
        <v>0</v>
      </c>
      <c r="H3484" s="38">
        <v>0</v>
      </c>
      <c r="I3484" s="38">
        <v>0</v>
      </c>
      <c r="J3484" s="38" t="s">
        <v>17361</v>
      </c>
      <c r="K3484" s="44">
        <v>0</v>
      </c>
      <c r="L3484" s="44" t="s">
        <v>1268</v>
      </c>
      <c r="M3484" s="38" t="s">
        <v>17362</v>
      </c>
      <c r="N3484" s="44">
        <v>0.26864876170000002</v>
      </c>
      <c r="O3484" s="44">
        <v>0.33366633369999998</v>
      </c>
      <c r="P3484" s="38" t="s">
        <v>17362</v>
      </c>
      <c r="Q3484" s="44">
        <v>0.19900000000000001</v>
      </c>
      <c r="R3484" s="44">
        <v>1</v>
      </c>
      <c r="S3484" s="38" t="s">
        <v>17363</v>
      </c>
      <c r="T3484" s="44">
        <v>-5.5210069858099998E-7</v>
      </c>
      <c r="U3484" s="44">
        <v>9.51357051005E-7</v>
      </c>
    </row>
    <row r="3485" spans="1:21">
      <c r="A3485" s="43" t="s">
        <v>2632</v>
      </c>
      <c r="B3485" s="38" t="s">
        <v>17364</v>
      </c>
      <c r="C3485" s="38" t="s">
        <v>17365</v>
      </c>
      <c r="D3485" s="44">
        <v>1.4636565730625899</v>
      </c>
      <c r="E3485" s="38">
        <v>0</v>
      </c>
      <c r="F3485" s="38">
        <v>0</v>
      </c>
      <c r="G3485" s="38">
        <v>0</v>
      </c>
      <c r="H3485" s="38">
        <v>0</v>
      </c>
      <c r="I3485" s="38">
        <v>0</v>
      </c>
      <c r="J3485" s="38" t="s">
        <v>17366</v>
      </c>
      <c r="K3485" s="44">
        <v>0.155801263181987</v>
      </c>
      <c r="L3485" s="44">
        <v>0.28943523068645499</v>
      </c>
      <c r="M3485" s="38" t="s">
        <v>17367</v>
      </c>
      <c r="N3485" s="44">
        <v>1.1590860600000001E-2</v>
      </c>
      <c r="O3485" s="44">
        <v>0.39410589410000002</v>
      </c>
      <c r="P3485" s="38" t="s">
        <v>17367</v>
      </c>
      <c r="Q3485" s="44">
        <v>4.2999999999999997E-2</v>
      </c>
      <c r="R3485" s="44">
        <v>1</v>
      </c>
      <c r="S3485" s="38" t="s">
        <v>17368</v>
      </c>
      <c r="T3485" s="44">
        <v>1.1910870466400001E-2</v>
      </c>
      <c r="U3485" s="44">
        <v>8.2138196696999996E-2</v>
      </c>
    </row>
    <row r="3486" spans="1:21">
      <c r="A3486" s="43" t="s">
        <v>2632</v>
      </c>
      <c r="B3486" s="38" t="s">
        <v>17364</v>
      </c>
      <c r="C3486" s="38" t="s">
        <v>17365</v>
      </c>
      <c r="D3486" s="44">
        <v>1.4636565730625899</v>
      </c>
      <c r="E3486" s="38">
        <v>0</v>
      </c>
      <c r="F3486" s="38">
        <v>0</v>
      </c>
      <c r="G3486" s="38">
        <v>0</v>
      </c>
      <c r="H3486" s="38">
        <v>0</v>
      </c>
      <c r="I3486" s="38">
        <v>0</v>
      </c>
      <c r="J3486" s="38" t="s">
        <v>17369</v>
      </c>
      <c r="K3486" s="44">
        <v>0</v>
      </c>
      <c r="L3486" s="44" t="s">
        <v>1268</v>
      </c>
      <c r="M3486" s="38" t="s">
        <v>17370</v>
      </c>
      <c r="N3486" s="44">
        <v>0</v>
      </c>
      <c r="O3486" s="44">
        <v>0.39410589410000002</v>
      </c>
      <c r="P3486" s="38" t="s">
        <v>17370</v>
      </c>
      <c r="Q3486" s="44">
        <v>-7.0000000000000001E-3</v>
      </c>
      <c r="R3486" s="44">
        <v>1</v>
      </c>
      <c r="S3486" s="38" t="s">
        <v>17371</v>
      </c>
      <c r="T3486" s="44">
        <v>-1.90203443763E-8</v>
      </c>
      <c r="U3486" s="44">
        <v>5.9556814354600002E-9</v>
      </c>
    </row>
    <row r="3487" spans="1:21">
      <c r="A3487" s="43" t="s">
        <v>2632</v>
      </c>
      <c r="B3487" s="38" t="s">
        <v>17372</v>
      </c>
      <c r="C3487" s="38" t="s">
        <v>17373</v>
      </c>
      <c r="D3487" s="44">
        <v>1.6924979995407099</v>
      </c>
      <c r="E3487" s="38">
        <v>0</v>
      </c>
      <c r="F3487" s="38">
        <v>0</v>
      </c>
      <c r="G3487" s="38">
        <v>0</v>
      </c>
      <c r="H3487" s="38">
        <v>0</v>
      </c>
      <c r="I3487" s="38">
        <v>0</v>
      </c>
      <c r="J3487" s="38" t="s">
        <v>17374</v>
      </c>
      <c r="K3487" s="44">
        <v>-5.2959402681839698E-2</v>
      </c>
      <c r="L3487" s="44">
        <v>0.53395838855301103</v>
      </c>
      <c r="M3487" s="38" t="s">
        <v>17375</v>
      </c>
      <c r="N3487" s="44">
        <v>3.5150137800000002E-2</v>
      </c>
      <c r="O3487" s="44">
        <v>9.7402597399999999E-2</v>
      </c>
      <c r="P3487" s="38" t="s">
        <v>17375</v>
      </c>
      <c r="Q3487" s="44">
        <v>3.0000000000000001E-3</v>
      </c>
      <c r="R3487" s="44">
        <v>1</v>
      </c>
      <c r="S3487" s="38" t="s">
        <v>17376</v>
      </c>
      <c r="T3487" s="44">
        <v>4.3260832704599997E-11</v>
      </c>
      <c r="U3487" s="44">
        <v>1.49899539865E-17</v>
      </c>
    </row>
    <row r="3488" spans="1:21">
      <c r="A3488" s="43" t="s">
        <v>2632</v>
      </c>
      <c r="B3488" s="38" t="s">
        <v>17377</v>
      </c>
      <c r="C3488" s="38" t="s">
        <v>17378</v>
      </c>
      <c r="D3488" s="44">
        <v>2.87659755081043</v>
      </c>
      <c r="E3488" s="38">
        <v>0</v>
      </c>
      <c r="F3488" s="38">
        <v>0</v>
      </c>
      <c r="G3488" s="38">
        <v>0</v>
      </c>
      <c r="H3488" s="38">
        <v>0</v>
      </c>
      <c r="I3488" s="38">
        <v>0</v>
      </c>
      <c r="J3488" s="38" t="s">
        <v>17379</v>
      </c>
      <c r="K3488" s="44">
        <v>0</v>
      </c>
      <c r="L3488" s="44" t="s">
        <v>1268</v>
      </c>
      <c r="M3488" s="38" t="s">
        <v>17380</v>
      </c>
      <c r="N3488" s="44" t="s">
        <v>2647</v>
      </c>
      <c r="O3488" s="44">
        <v>1</v>
      </c>
      <c r="P3488" s="38" t="s">
        <v>17380</v>
      </c>
      <c r="Q3488" s="44">
        <v>-0.152</v>
      </c>
      <c r="R3488" s="44">
        <v>1</v>
      </c>
      <c r="S3488" s="38" t="s">
        <v>17381</v>
      </c>
      <c r="T3488" s="44">
        <v>-7.7715611723799997E-16</v>
      </c>
      <c r="U3488" s="44">
        <v>1.3334994321699999E-18</v>
      </c>
    </row>
    <row r="3489" spans="1:21">
      <c r="A3489" s="43" t="s">
        <v>2632</v>
      </c>
      <c r="B3489" s="38" t="s">
        <v>17382</v>
      </c>
      <c r="C3489" s="38" t="s">
        <v>17383</v>
      </c>
      <c r="D3489" s="44">
        <v>1.4021238584997899</v>
      </c>
      <c r="E3489" s="38">
        <v>0</v>
      </c>
      <c r="F3489" s="38">
        <v>0</v>
      </c>
      <c r="G3489" s="38">
        <v>0</v>
      </c>
      <c r="H3489" s="38">
        <v>0</v>
      </c>
      <c r="I3489" s="38">
        <v>0</v>
      </c>
      <c r="J3489" s="38" t="s">
        <v>17384</v>
      </c>
      <c r="K3489" s="44">
        <v>-3.64286422592957E-2</v>
      </c>
      <c r="L3489" s="44">
        <v>0.94686673461408799</v>
      </c>
      <c r="M3489" s="38" t="s">
        <v>17385</v>
      </c>
      <c r="N3489" s="44">
        <v>-1.28668358E-2</v>
      </c>
      <c r="O3489" s="44">
        <v>0.38311688310000003</v>
      </c>
      <c r="P3489" s="38" t="s">
        <v>17385</v>
      </c>
      <c r="Q3489" s="44">
        <v>7.0000000000000007E-2</v>
      </c>
      <c r="R3489" s="44">
        <v>1</v>
      </c>
      <c r="S3489" s="38" t="s">
        <v>17386</v>
      </c>
      <c r="T3489" s="44">
        <v>3.7713158118199999E-4</v>
      </c>
      <c r="U3489" s="44">
        <v>4.4944612531599999E-3</v>
      </c>
    </row>
    <row r="3490" spans="1:21">
      <c r="A3490" s="43" t="s">
        <v>2632</v>
      </c>
      <c r="B3490" s="38" t="s">
        <v>17382</v>
      </c>
      <c r="C3490" s="38" t="s">
        <v>17383</v>
      </c>
      <c r="D3490" s="44">
        <v>1.4021238584997899</v>
      </c>
      <c r="E3490" s="38">
        <v>0</v>
      </c>
      <c r="F3490" s="38">
        <v>0</v>
      </c>
      <c r="G3490" s="38">
        <v>0</v>
      </c>
      <c r="H3490" s="38">
        <v>0</v>
      </c>
      <c r="I3490" s="38">
        <v>0</v>
      </c>
      <c r="J3490" s="38" t="s">
        <v>17387</v>
      </c>
      <c r="K3490" s="44">
        <v>0.28123553266860701</v>
      </c>
      <c r="L3490" s="44">
        <v>0.79252723976506601</v>
      </c>
      <c r="M3490" s="38" t="s">
        <v>17388</v>
      </c>
      <c r="N3490" s="44">
        <v>2.48101451E-2</v>
      </c>
      <c r="O3490" s="44">
        <v>0.38311688310000003</v>
      </c>
      <c r="P3490" s="38" t="s">
        <v>17388</v>
      </c>
      <c r="Q3490" s="44">
        <v>5.0999999999999997E-2</v>
      </c>
      <c r="R3490" s="44">
        <v>1</v>
      </c>
      <c r="S3490" s="38" t="s">
        <v>17389</v>
      </c>
      <c r="T3490" s="44">
        <v>0.11493466302200001</v>
      </c>
      <c r="U3490" s="44">
        <v>0.66843333488500001</v>
      </c>
    </row>
    <row r="3491" spans="1:21">
      <c r="A3491" s="43" t="s">
        <v>2632</v>
      </c>
      <c r="B3491" s="38" t="s">
        <v>17382</v>
      </c>
      <c r="C3491" s="38" t="s">
        <v>17383</v>
      </c>
      <c r="D3491" s="44">
        <v>1.4021238584997899</v>
      </c>
      <c r="E3491" s="38">
        <v>0</v>
      </c>
      <c r="F3491" s="38">
        <v>0</v>
      </c>
      <c r="G3491" s="38">
        <v>0</v>
      </c>
      <c r="H3491" s="38">
        <v>0</v>
      </c>
      <c r="I3491" s="38">
        <v>0</v>
      </c>
      <c r="J3491" s="38" t="s">
        <v>17390</v>
      </c>
      <c r="K3491" s="44">
        <v>9.0331097564073405E-4</v>
      </c>
      <c r="L3491" s="44">
        <v>0.98997076994394095</v>
      </c>
      <c r="M3491" s="38" t="s">
        <v>17391</v>
      </c>
      <c r="N3491" s="44">
        <v>8.1185240000000002E-3</v>
      </c>
      <c r="O3491" s="44">
        <v>0.38311688310000003</v>
      </c>
      <c r="P3491" s="38" t="s">
        <v>17391</v>
      </c>
      <c r="Q3491" s="44">
        <v>-2.4E-2</v>
      </c>
      <c r="R3491" s="44">
        <v>1</v>
      </c>
      <c r="S3491" s="38" t="s">
        <v>17392</v>
      </c>
      <c r="T3491" s="44">
        <v>5.7396599738100001E-4</v>
      </c>
      <c r="U3491" s="44">
        <v>3.7921439760600002E-3</v>
      </c>
    </row>
    <row r="3492" spans="1:21">
      <c r="A3492" s="43" t="s">
        <v>2632</v>
      </c>
      <c r="B3492" s="38" t="s">
        <v>17393</v>
      </c>
      <c r="C3492" s="38" t="s">
        <v>17394</v>
      </c>
      <c r="D3492" s="44">
        <v>1.1387077026822601</v>
      </c>
      <c r="E3492" s="38">
        <v>0</v>
      </c>
      <c r="F3492" s="38">
        <v>0</v>
      </c>
      <c r="G3492" s="38">
        <v>0</v>
      </c>
      <c r="H3492" s="38">
        <v>0</v>
      </c>
      <c r="I3492" s="38">
        <v>0</v>
      </c>
      <c r="J3492" s="38" t="s">
        <v>17395</v>
      </c>
      <c r="K3492" s="44">
        <v>0</v>
      </c>
      <c r="L3492" s="44" t="s">
        <v>1268</v>
      </c>
      <c r="M3492" s="38" t="s">
        <v>17396</v>
      </c>
      <c r="N3492" s="44">
        <v>3.2527661499999999E-2</v>
      </c>
      <c r="O3492" s="44">
        <v>0.36913086909999998</v>
      </c>
      <c r="P3492" s="38" t="s">
        <v>17396</v>
      </c>
      <c r="Q3492" s="44">
        <v>1.4E-2</v>
      </c>
      <c r="R3492" s="44">
        <v>1</v>
      </c>
      <c r="S3492" s="38" t="s">
        <v>17397</v>
      </c>
      <c r="T3492" s="44">
        <v>5.0117041178E-6</v>
      </c>
      <c r="U3492" s="44">
        <v>9.8006713575099998E-8</v>
      </c>
    </row>
    <row r="3493" spans="1:21">
      <c r="A3493" s="43" t="s">
        <v>2632</v>
      </c>
      <c r="B3493" s="38" t="s">
        <v>17393</v>
      </c>
      <c r="C3493" s="38" t="s">
        <v>17394</v>
      </c>
      <c r="D3493" s="44">
        <v>1.1387077026822601</v>
      </c>
      <c r="E3493" s="38">
        <v>0</v>
      </c>
      <c r="F3493" s="38">
        <v>0</v>
      </c>
      <c r="G3493" s="38">
        <v>0</v>
      </c>
      <c r="H3493" s="38">
        <v>0</v>
      </c>
      <c r="I3493" s="38">
        <v>0</v>
      </c>
      <c r="J3493" s="38" t="s">
        <v>17398</v>
      </c>
      <c r="K3493" s="44">
        <v>1.0076422958912199E-2</v>
      </c>
      <c r="L3493" s="44">
        <v>0.99822900041943496</v>
      </c>
      <c r="M3493" s="38" t="s">
        <v>17399</v>
      </c>
      <c r="N3493" s="44">
        <v>-6.7628619500000001E-2</v>
      </c>
      <c r="O3493" s="44">
        <v>0.36913086909999998</v>
      </c>
      <c r="P3493" s="38" t="s">
        <v>17399</v>
      </c>
      <c r="Q3493" s="44">
        <v>-8.1000000000000003E-2</v>
      </c>
      <c r="R3493" s="44">
        <v>1</v>
      </c>
      <c r="S3493" s="38" t="s">
        <v>17400</v>
      </c>
      <c r="T3493" s="44">
        <v>-2.3032560315099999E-2</v>
      </c>
      <c r="U3493" s="44">
        <v>0.16433325012800001</v>
      </c>
    </row>
    <row r="3494" spans="1:21">
      <c r="A3494" s="43" t="s">
        <v>2632</v>
      </c>
      <c r="B3494" s="38" t="s">
        <v>17393</v>
      </c>
      <c r="C3494" s="38" t="s">
        <v>17394</v>
      </c>
      <c r="D3494" s="44">
        <v>1.1387077026822601</v>
      </c>
      <c r="E3494" s="38">
        <v>0</v>
      </c>
      <c r="F3494" s="38">
        <v>0</v>
      </c>
      <c r="G3494" s="38">
        <v>0</v>
      </c>
      <c r="H3494" s="38">
        <v>0</v>
      </c>
      <c r="I3494" s="38">
        <v>0</v>
      </c>
      <c r="J3494" s="38" t="s">
        <v>17401</v>
      </c>
      <c r="K3494" s="44">
        <v>0</v>
      </c>
      <c r="L3494" s="44" t="s">
        <v>1268</v>
      </c>
      <c r="M3494" s="38" t="s">
        <v>17402</v>
      </c>
      <c r="N3494" s="44">
        <v>8.0847434000000003E-3</v>
      </c>
      <c r="O3494" s="44">
        <v>0.36913086909999998</v>
      </c>
      <c r="P3494" s="38" t="s">
        <v>17402</v>
      </c>
      <c r="Q3494" s="44">
        <v>-1E-3</v>
      </c>
      <c r="R3494" s="44">
        <v>1</v>
      </c>
      <c r="S3494" s="38" t="s">
        <v>17403</v>
      </c>
      <c r="T3494" s="44">
        <v>5.9567263011399998E-6</v>
      </c>
      <c r="U3494" s="44">
        <v>6.1099888557600002E-7</v>
      </c>
    </row>
    <row r="3495" spans="1:21">
      <c r="A3495" s="43" t="s">
        <v>2632</v>
      </c>
      <c r="B3495" s="38" t="s">
        <v>17404</v>
      </c>
      <c r="C3495" s="38" t="s">
        <v>17405</v>
      </c>
      <c r="D3495" s="44">
        <v>1.6565254309603801</v>
      </c>
      <c r="E3495" s="38">
        <v>0</v>
      </c>
      <c r="F3495" s="38">
        <v>0</v>
      </c>
      <c r="G3495" s="38">
        <v>0</v>
      </c>
      <c r="H3495" s="38">
        <v>0</v>
      </c>
      <c r="I3495" s="38">
        <v>0</v>
      </c>
      <c r="J3495" s="38" t="s">
        <v>17406</v>
      </c>
      <c r="K3495" s="44">
        <v>6.8787485968204803E-2</v>
      </c>
      <c r="L3495" s="44">
        <v>0.44358156328745102</v>
      </c>
      <c r="M3495" s="38" t="s">
        <v>17407</v>
      </c>
      <c r="N3495" s="44">
        <v>1.05547951E-2</v>
      </c>
      <c r="O3495" s="44">
        <v>0.2616133866</v>
      </c>
      <c r="P3495" s="38" t="s">
        <v>17407</v>
      </c>
      <c r="Q3495" s="44">
        <v>1.2999999999999999E-2</v>
      </c>
      <c r="R3495" s="44">
        <v>1</v>
      </c>
      <c r="S3495" s="38" t="s">
        <v>17408</v>
      </c>
      <c r="T3495" s="44">
        <v>3.7643173701600002E-7</v>
      </c>
      <c r="U3495" s="44">
        <v>1.5167476311000001E-11</v>
      </c>
    </row>
    <row r="3496" spans="1:21">
      <c r="A3496" s="43" t="s">
        <v>2632</v>
      </c>
      <c r="B3496" s="38" t="s">
        <v>17404</v>
      </c>
      <c r="C3496" s="38" t="s">
        <v>17405</v>
      </c>
      <c r="D3496" s="44">
        <v>1.6565254309603801</v>
      </c>
      <c r="E3496" s="38">
        <v>0</v>
      </c>
      <c r="F3496" s="38">
        <v>0</v>
      </c>
      <c r="G3496" s="38">
        <v>0</v>
      </c>
      <c r="H3496" s="38">
        <v>0</v>
      </c>
      <c r="I3496" s="38">
        <v>0</v>
      </c>
      <c r="J3496" s="38" t="s">
        <v>17409</v>
      </c>
      <c r="K3496" s="44">
        <v>0.12600488431451701</v>
      </c>
      <c r="L3496" s="44">
        <v>0.41164985188574799</v>
      </c>
      <c r="M3496" s="38" t="s">
        <v>17410</v>
      </c>
      <c r="N3496" s="44">
        <v>-2.1656689100000001E-2</v>
      </c>
      <c r="O3496" s="44">
        <v>0.25890775890000001</v>
      </c>
      <c r="P3496" s="38" t="s">
        <v>17410</v>
      </c>
      <c r="Q3496" s="44">
        <v>-0.03</v>
      </c>
      <c r="R3496" s="44">
        <v>0.56328141510999996</v>
      </c>
      <c r="S3496" s="38" t="s">
        <v>17411</v>
      </c>
      <c r="T3496" s="44">
        <v>-1.6621435081199998E-2</v>
      </c>
      <c r="U3496" s="44">
        <v>5.9959163426000002E-2</v>
      </c>
    </row>
    <row r="3497" spans="1:21">
      <c r="A3497" s="43" t="s">
        <v>2632</v>
      </c>
      <c r="B3497" s="38" t="s">
        <v>17404</v>
      </c>
      <c r="C3497" s="38" t="s">
        <v>17405</v>
      </c>
      <c r="D3497" s="44">
        <v>1.6565254309603801</v>
      </c>
      <c r="E3497" s="38">
        <v>0</v>
      </c>
      <c r="F3497" s="38">
        <v>0</v>
      </c>
      <c r="G3497" s="38">
        <v>0</v>
      </c>
      <c r="H3497" s="38">
        <v>0</v>
      </c>
      <c r="I3497" s="38">
        <v>0</v>
      </c>
      <c r="J3497" s="38" t="s">
        <v>17412</v>
      </c>
      <c r="K3497" s="44">
        <v>0</v>
      </c>
      <c r="L3497" s="44" t="s">
        <v>1268</v>
      </c>
      <c r="M3497" s="38" t="s">
        <v>17413</v>
      </c>
      <c r="N3497" s="44">
        <v>4.5258628299999999E-2</v>
      </c>
      <c r="O3497" s="44">
        <v>0.20479520479999999</v>
      </c>
      <c r="P3497" s="38" t="s">
        <v>17413</v>
      </c>
      <c r="Q3497" s="44">
        <v>8.9999999999999993E-3</v>
      </c>
      <c r="R3497" s="44">
        <v>1</v>
      </c>
      <c r="S3497" s="38" t="s">
        <v>17414</v>
      </c>
      <c r="T3497" s="44">
        <v>-7.5277664354800003E-7</v>
      </c>
      <c r="U3497" s="44">
        <v>1.2732055371699999E-8</v>
      </c>
    </row>
    <row r="3498" spans="1:21">
      <c r="A3498" s="43" t="s">
        <v>2632</v>
      </c>
      <c r="B3498" s="38" t="s">
        <v>17415</v>
      </c>
      <c r="C3498" s="38" t="s">
        <v>17416</v>
      </c>
      <c r="D3498" s="44">
        <v>1.5052896477717299</v>
      </c>
      <c r="E3498" s="38">
        <v>0</v>
      </c>
      <c r="F3498" s="38">
        <v>0</v>
      </c>
      <c r="G3498" s="38">
        <v>0</v>
      </c>
      <c r="H3498" s="38">
        <v>0</v>
      </c>
      <c r="I3498" s="38">
        <v>0</v>
      </c>
      <c r="J3498" s="38" t="s">
        <v>17417</v>
      </c>
      <c r="K3498" s="44">
        <v>0</v>
      </c>
      <c r="L3498" s="44" t="s">
        <v>1268</v>
      </c>
      <c r="M3498" s="38" t="s">
        <v>17418</v>
      </c>
      <c r="N3498" s="44">
        <v>6.2134201999999999E-3</v>
      </c>
      <c r="O3498" s="44">
        <v>0.34112945880000001</v>
      </c>
      <c r="P3498" s="38" t="s">
        <v>17418</v>
      </c>
      <c r="Q3498" s="44">
        <v>1.9E-2</v>
      </c>
      <c r="R3498" s="44">
        <v>1</v>
      </c>
      <c r="S3498" s="38" t="s">
        <v>17419</v>
      </c>
      <c r="T3498" s="44">
        <v>-7.1978366486100007E-5</v>
      </c>
      <c r="U3498" s="44">
        <v>2.82870927398E-5</v>
      </c>
    </row>
    <row r="3499" spans="1:21">
      <c r="A3499" s="43" t="s">
        <v>2632</v>
      </c>
      <c r="B3499" s="38" t="s">
        <v>17415</v>
      </c>
      <c r="C3499" s="38" t="s">
        <v>17416</v>
      </c>
      <c r="D3499" s="44">
        <v>1.5052896477717299</v>
      </c>
      <c r="E3499" s="38">
        <v>0</v>
      </c>
      <c r="F3499" s="38">
        <v>0</v>
      </c>
      <c r="G3499" s="38">
        <v>0</v>
      </c>
      <c r="H3499" s="38">
        <v>0</v>
      </c>
      <c r="I3499" s="38">
        <v>0</v>
      </c>
      <c r="J3499" s="38" t="s">
        <v>17420</v>
      </c>
      <c r="K3499" s="44">
        <v>0</v>
      </c>
      <c r="L3499" s="44" t="s">
        <v>1268</v>
      </c>
      <c r="M3499" s="38" t="s">
        <v>17421</v>
      </c>
      <c r="N3499" s="44">
        <v>2.9338123399999999E-2</v>
      </c>
      <c r="O3499" s="44">
        <v>0.31843156839999998</v>
      </c>
      <c r="P3499" s="38" t="s">
        <v>17421</v>
      </c>
      <c r="Q3499" s="44">
        <v>9.5000000000000001E-2</v>
      </c>
      <c r="R3499" s="44">
        <v>1</v>
      </c>
      <c r="S3499" s="38" t="s">
        <v>17422</v>
      </c>
      <c r="T3499" s="44">
        <v>1.4103517185E-3</v>
      </c>
      <c r="U3499" s="44">
        <v>2.6262144247999998E-3</v>
      </c>
    </row>
    <row r="3500" spans="1:21">
      <c r="A3500" s="43" t="s">
        <v>2632</v>
      </c>
      <c r="B3500" s="38" t="s">
        <v>17415</v>
      </c>
      <c r="C3500" s="38" t="s">
        <v>17416</v>
      </c>
      <c r="D3500" s="44">
        <v>1.5052896477717299</v>
      </c>
      <c r="E3500" s="38">
        <v>1</v>
      </c>
      <c r="F3500" s="38">
        <v>1</v>
      </c>
      <c r="G3500" s="38">
        <v>0</v>
      </c>
      <c r="H3500" s="38">
        <v>0</v>
      </c>
      <c r="I3500" s="38">
        <v>0</v>
      </c>
      <c r="J3500" s="38" t="s">
        <v>17423</v>
      </c>
      <c r="K3500" s="44">
        <v>0.23292948227245799</v>
      </c>
      <c r="L3500" s="44">
        <v>2.3748350367793599E-2</v>
      </c>
      <c r="M3500" s="38" t="s">
        <v>17424</v>
      </c>
      <c r="N3500" s="44" t="s">
        <v>2647</v>
      </c>
      <c r="O3500" s="44">
        <v>1</v>
      </c>
      <c r="P3500" s="38" t="s">
        <v>17424</v>
      </c>
      <c r="Q3500" s="44">
        <v>5.2999999999999999E-2</v>
      </c>
      <c r="R3500" s="44">
        <v>1</v>
      </c>
      <c r="S3500" s="38" t="s">
        <v>17425</v>
      </c>
      <c r="T3500" s="44">
        <v>1.28066584691E-6</v>
      </c>
      <c r="U3500" s="44">
        <v>3.1302416607300003E-8</v>
      </c>
    </row>
    <row r="3501" spans="1:21">
      <c r="A3501" s="43" t="s">
        <v>2632</v>
      </c>
      <c r="B3501" s="38" t="s">
        <v>17426</v>
      </c>
      <c r="C3501" s="38" t="s">
        <v>17427</v>
      </c>
      <c r="D3501" s="44">
        <v>2.0128763134722401</v>
      </c>
      <c r="E3501" s="38">
        <v>0</v>
      </c>
      <c r="F3501" s="38">
        <v>0</v>
      </c>
      <c r="G3501" s="38">
        <v>0</v>
      </c>
      <c r="H3501" s="38">
        <v>0</v>
      </c>
      <c r="I3501" s="38">
        <v>0</v>
      </c>
      <c r="J3501" s="38" t="s">
        <v>17428</v>
      </c>
      <c r="K3501" s="44">
        <v>-0.39168226989836902</v>
      </c>
      <c r="L3501" s="44">
        <v>0.73830427753930195</v>
      </c>
      <c r="M3501" s="38" t="s">
        <v>17429</v>
      </c>
      <c r="N3501" s="44">
        <v>-1.4838703000000001E-3</v>
      </c>
      <c r="O3501" s="44">
        <v>0.35014985009999999</v>
      </c>
      <c r="P3501" s="38" t="s">
        <v>17429</v>
      </c>
      <c r="Q3501" s="44">
        <v>-1E-3</v>
      </c>
      <c r="R3501" s="44">
        <v>1</v>
      </c>
      <c r="S3501" s="38" t="s">
        <v>17430</v>
      </c>
      <c r="T3501" s="44">
        <v>-7.7715611723799997E-16</v>
      </c>
      <c r="U3501" s="44">
        <v>1.3334994321699999E-18</v>
      </c>
    </row>
    <row r="3502" spans="1:21">
      <c r="A3502" s="43" t="s">
        <v>2632</v>
      </c>
      <c r="B3502" s="38" t="s">
        <v>17426</v>
      </c>
      <c r="C3502" s="38" t="s">
        <v>17427</v>
      </c>
      <c r="D3502" s="44">
        <v>2.0128763134722401</v>
      </c>
      <c r="E3502" s="38">
        <v>0</v>
      </c>
      <c r="F3502" s="38">
        <v>0</v>
      </c>
      <c r="G3502" s="38">
        <v>0</v>
      </c>
      <c r="H3502" s="38">
        <v>0</v>
      </c>
      <c r="I3502" s="38">
        <v>0</v>
      </c>
      <c r="J3502" s="38" t="s">
        <v>17431</v>
      </c>
      <c r="K3502" s="44">
        <v>0</v>
      </c>
      <c r="L3502" s="44" t="s">
        <v>1268</v>
      </c>
      <c r="M3502" s="38" t="s">
        <v>17432</v>
      </c>
      <c r="N3502" s="44">
        <v>2.0037762000000001E-3</v>
      </c>
      <c r="O3502" s="44">
        <v>0.35014985009999999</v>
      </c>
      <c r="P3502" s="38" t="s">
        <v>17432</v>
      </c>
      <c r="Q3502" s="44">
        <v>1E-3</v>
      </c>
      <c r="R3502" s="44">
        <v>1</v>
      </c>
      <c r="S3502" s="38" t="s">
        <v>17433</v>
      </c>
      <c r="T3502" s="44">
        <v>-7.7715972600600004E-16</v>
      </c>
      <c r="U3502" s="44">
        <v>1.3334994321699999E-18</v>
      </c>
    </row>
    <row r="3503" spans="1:21">
      <c r="A3503" s="43" t="s">
        <v>2632</v>
      </c>
      <c r="B3503" s="38" t="s">
        <v>17426</v>
      </c>
      <c r="C3503" s="38" t="s">
        <v>17427</v>
      </c>
      <c r="D3503" s="44">
        <v>2.0128763134722401</v>
      </c>
      <c r="E3503" s="38">
        <v>0</v>
      </c>
      <c r="F3503" s="38">
        <v>0</v>
      </c>
      <c r="G3503" s="38">
        <v>0</v>
      </c>
      <c r="H3503" s="38">
        <v>0</v>
      </c>
      <c r="I3503" s="38">
        <v>0</v>
      </c>
      <c r="J3503" s="38" t="s">
        <v>17434</v>
      </c>
      <c r="K3503" s="44">
        <v>0</v>
      </c>
      <c r="L3503" s="44" t="s">
        <v>1268</v>
      </c>
      <c r="M3503" s="38" t="s">
        <v>17435</v>
      </c>
      <c r="N3503" s="44">
        <v>1.9053683799999999E-2</v>
      </c>
      <c r="O3503" s="44">
        <v>0.22207792209999999</v>
      </c>
      <c r="P3503" s="38" t="s">
        <v>17435</v>
      </c>
      <c r="Q3503" s="44">
        <v>2E-3</v>
      </c>
      <c r="R3503" s="44">
        <v>1</v>
      </c>
      <c r="S3503" s="38" t="s">
        <v>17436</v>
      </c>
      <c r="T3503" s="44">
        <v>4.6108535056000002E-15</v>
      </c>
      <c r="U3503" s="44">
        <v>1.3334994321899999E-18</v>
      </c>
    </row>
    <row r="3504" spans="1:21">
      <c r="A3504" s="43" t="s">
        <v>2632</v>
      </c>
      <c r="B3504" s="38" t="s">
        <v>17437</v>
      </c>
      <c r="C3504" s="38" t="s">
        <v>17438</v>
      </c>
      <c r="D3504" s="44">
        <v>1.3147333069145299</v>
      </c>
      <c r="E3504" s="38">
        <v>0</v>
      </c>
      <c r="F3504" s="38">
        <v>0</v>
      </c>
      <c r="G3504" s="38">
        <v>0</v>
      </c>
      <c r="H3504" s="38">
        <v>0</v>
      </c>
      <c r="I3504" s="38">
        <v>0</v>
      </c>
      <c r="J3504" s="38" t="s">
        <v>17439</v>
      </c>
      <c r="K3504" s="44">
        <v>-2.4992740860050999E-2</v>
      </c>
      <c r="L3504" s="44">
        <v>0.99709828251572996</v>
      </c>
      <c r="M3504" s="38" t="s">
        <v>17440</v>
      </c>
      <c r="N3504" s="44">
        <v>6.5058128999999996E-3</v>
      </c>
      <c r="O3504" s="44">
        <v>0.39210789210000002</v>
      </c>
      <c r="P3504" s="38" t="s">
        <v>17440</v>
      </c>
      <c r="Q3504" s="44">
        <v>-1.2E-2</v>
      </c>
      <c r="R3504" s="44">
        <v>1</v>
      </c>
      <c r="S3504" s="38" t="s">
        <v>17441</v>
      </c>
      <c r="T3504" s="44">
        <v>-6.5292403948199996E-4</v>
      </c>
      <c r="U3504" s="44">
        <v>6.5684452834199999E-4</v>
      </c>
    </row>
    <row r="3505" spans="1:21">
      <c r="A3505" s="43" t="s">
        <v>2632</v>
      </c>
      <c r="B3505" s="38" t="s">
        <v>17442</v>
      </c>
      <c r="C3505" s="38" t="s">
        <v>17443</v>
      </c>
      <c r="D3505" s="44">
        <v>1.38540238812519</v>
      </c>
      <c r="E3505" s="38">
        <v>0</v>
      </c>
      <c r="F3505" s="38">
        <v>0</v>
      </c>
      <c r="G3505" s="38">
        <v>0</v>
      </c>
      <c r="H3505" s="38">
        <v>0</v>
      </c>
      <c r="I3505" s="38">
        <v>0</v>
      </c>
      <c r="J3505" s="38" t="s">
        <v>17444</v>
      </c>
      <c r="K3505" s="44">
        <v>-2.0275074072839201E-3</v>
      </c>
      <c r="L3505" s="44">
        <v>0.99489127688316303</v>
      </c>
      <c r="M3505" s="38" t="s">
        <v>17445</v>
      </c>
      <c r="N3505" s="44">
        <v>7.9475796000000008E-3</v>
      </c>
      <c r="O3505" s="44">
        <v>0.38011988009999997</v>
      </c>
      <c r="P3505" s="38" t="s">
        <v>17445</v>
      </c>
      <c r="Q3505" s="44">
        <v>1.2E-2</v>
      </c>
      <c r="R3505" s="44">
        <v>1</v>
      </c>
      <c r="S3505" s="38" t="s">
        <v>17446</v>
      </c>
      <c r="T3505" s="44">
        <v>7.6343092288699995E-5</v>
      </c>
      <c r="U3505" s="44">
        <v>2.18856802947E-7</v>
      </c>
    </row>
    <row r="3506" spans="1:21">
      <c r="A3506" s="43" t="s">
        <v>2632</v>
      </c>
      <c r="B3506" s="38" t="s">
        <v>17447</v>
      </c>
      <c r="C3506" s="38" t="s">
        <v>17448</v>
      </c>
      <c r="D3506" s="44">
        <v>1.2434587201739</v>
      </c>
      <c r="E3506" s="38">
        <v>0</v>
      </c>
      <c r="F3506" s="38">
        <v>0</v>
      </c>
      <c r="G3506" s="38">
        <v>0</v>
      </c>
      <c r="H3506" s="38">
        <v>0</v>
      </c>
      <c r="I3506" s="38">
        <v>0</v>
      </c>
      <c r="J3506" s="38" t="s">
        <v>17449</v>
      </c>
      <c r="K3506" s="44">
        <v>0</v>
      </c>
      <c r="L3506" s="44" t="s">
        <v>1268</v>
      </c>
      <c r="M3506" s="38" t="s">
        <v>17450</v>
      </c>
      <c r="N3506" s="44">
        <v>2.7616529999999998E-4</v>
      </c>
      <c r="O3506" s="44">
        <v>0.34865134869999997</v>
      </c>
      <c r="P3506" s="38" t="s">
        <v>17450</v>
      </c>
      <c r="Q3506" s="44">
        <v>4.0000000000000001E-3</v>
      </c>
      <c r="R3506" s="44">
        <v>1</v>
      </c>
      <c r="S3506" s="38" t="s">
        <v>17451</v>
      </c>
      <c r="T3506" s="44">
        <v>4.0168892156099999E-9</v>
      </c>
      <c r="U3506" s="44">
        <v>4.0705657849499998E-13</v>
      </c>
    </row>
    <row r="3507" spans="1:21">
      <c r="A3507" s="43" t="s">
        <v>2632</v>
      </c>
      <c r="B3507" s="38" t="s">
        <v>17447</v>
      </c>
      <c r="C3507" s="38" t="s">
        <v>17448</v>
      </c>
      <c r="D3507" s="44">
        <v>1.2434587201739</v>
      </c>
      <c r="E3507" s="38">
        <v>0</v>
      </c>
      <c r="F3507" s="38">
        <v>0</v>
      </c>
      <c r="G3507" s="38">
        <v>0</v>
      </c>
      <c r="H3507" s="38">
        <v>0</v>
      </c>
      <c r="I3507" s="38">
        <v>0</v>
      </c>
      <c r="J3507" s="38" t="s">
        <v>17452</v>
      </c>
      <c r="K3507" s="44">
        <v>0</v>
      </c>
      <c r="L3507" s="44" t="s">
        <v>1268</v>
      </c>
      <c r="M3507" s="38" t="s">
        <v>17453</v>
      </c>
      <c r="N3507" s="44">
        <v>1.7829725E-3</v>
      </c>
      <c r="O3507" s="44">
        <v>0.34865134869999997</v>
      </c>
      <c r="P3507" s="38" t="s">
        <v>17453</v>
      </c>
      <c r="Q3507" s="44">
        <v>1E-3</v>
      </c>
      <c r="R3507" s="44">
        <v>1</v>
      </c>
      <c r="S3507" s="38" t="s">
        <v>17454</v>
      </c>
      <c r="T3507" s="44">
        <v>-1.25662813477E-11</v>
      </c>
      <c r="U3507" s="44">
        <v>4.6757407062799998E-17</v>
      </c>
    </row>
    <row r="3508" spans="1:21">
      <c r="A3508" s="43" t="s">
        <v>2632</v>
      </c>
      <c r="B3508" s="38" t="s">
        <v>17455</v>
      </c>
      <c r="C3508" s="38" t="s">
        <v>17456</v>
      </c>
      <c r="D3508" s="44">
        <v>2.1778016480809201</v>
      </c>
      <c r="E3508" s="38">
        <v>0</v>
      </c>
      <c r="F3508" s="38">
        <v>0</v>
      </c>
      <c r="G3508" s="38">
        <v>0</v>
      </c>
      <c r="H3508" s="38">
        <v>0</v>
      </c>
      <c r="I3508" s="38">
        <v>0</v>
      </c>
      <c r="J3508" s="38" t="s">
        <v>17457</v>
      </c>
      <c r="K3508" s="44">
        <v>-3.9879203355000399E-2</v>
      </c>
      <c r="L3508" s="44">
        <v>0.97821282017206601</v>
      </c>
      <c r="M3508" s="38" t="s">
        <v>17458</v>
      </c>
      <c r="N3508" s="44">
        <v>4.2451299999999998E-5</v>
      </c>
      <c r="O3508" s="44">
        <v>0.4250749251</v>
      </c>
      <c r="P3508" s="38" t="s">
        <v>17458</v>
      </c>
      <c r="Q3508" s="44">
        <v>3.0000000000000001E-3</v>
      </c>
      <c r="R3508" s="44">
        <v>1</v>
      </c>
      <c r="S3508" s="38" t="s">
        <v>17459</v>
      </c>
      <c r="T3508" s="44">
        <v>7.8568475852699998E-15</v>
      </c>
      <c r="U3508" s="44">
        <v>1.3334994322099999E-18</v>
      </c>
    </row>
    <row r="3509" spans="1:21">
      <c r="A3509" s="43" t="s">
        <v>2632</v>
      </c>
      <c r="B3509" s="38" t="s">
        <v>17460</v>
      </c>
      <c r="C3509" s="38" t="s">
        <v>17461</v>
      </c>
      <c r="D3509" s="44">
        <v>0.88603651136413897</v>
      </c>
      <c r="E3509" s="38">
        <v>0</v>
      </c>
      <c r="F3509" s="38">
        <v>0</v>
      </c>
      <c r="G3509" s="38">
        <v>0</v>
      </c>
      <c r="H3509" s="38">
        <v>0</v>
      </c>
      <c r="I3509" s="38">
        <v>0</v>
      </c>
      <c r="J3509" s="38" t="s">
        <v>17462</v>
      </c>
      <c r="K3509" s="44">
        <v>-3.87647159742672E-2</v>
      </c>
      <c r="L3509" s="44">
        <v>0.93749461365652798</v>
      </c>
      <c r="M3509" s="38" t="s">
        <v>17463</v>
      </c>
      <c r="N3509" s="44">
        <v>-0.55580818580000002</v>
      </c>
      <c r="O3509" s="44">
        <v>0.3244755245</v>
      </c>
      <c r="P3509" s="38" t="s">
        <v>17463</v>
      </c>
      <c r="Q3509" s="44">
        <v>-7.4999999999999997E-2</v>
      </c>
      <c r="R3509" s="44">
        <v>1</v>
      </c>
      <c r="S3509" s="38" t="s">
        <v>17464</v>
      </c>
      <c r="T3509" s="44">
        <v>-5.6497049943899996E-4</v>
      </c>
      <c r="U3509" s="44">
        <v>3.5939019537099999E-4</v>
      </c>
    </row>
    <row r="3510" spans="1:21">
      <c r="A3510" s="43" t="s">
        <v>2632</v>
      </c>
      <c r="B3510" s="38" t="s">
        <v>17460</v>
      </c>
      <c r="C3510" s="38" t="s">
        <v>17461</v>
      </c>
      <c r="D3510" s="44">
        <v>0.88603651136413897</v>
      </c>
      <c r="E3510" s="38">
        <v>0</v>
      </c>
      <c r="F3510" s="38">
        <v>0</v>
      </c>
      <c r="G3510" s="38">
        <v>0</v>
      </c>
      <c r="H3510" s="38">
        <v>0</v>
      </c>
      <c r="I3510" s="38">
        <v>0</v>
      </c>
      <c r="J3510" s="38" t="s">
        <v>17465</v>
      </c>
      <c r="K3510" s="44">
        <v>9.5870342739626302E-2</v>
      </c>
      <c r="L3510" s="44">
        <v>0.84454242337351404</v>
      </c>
      <c r="M3510" s="38" t="s">
        <v>17466</v>
      </c>
      <c r="N3510" s="44" t="s">
        <v>2647</v>
      </c>
      <c r="O3510" s="44">
        <v>1</v>
      </c>
      <c r="P3510" s="38" t="s">
        <v>17466</v>
      </c>
      <c r="Q3510" s="44">
        <v>-4.4999999999999998E-2</v>
      </c>
      <c r="R3510" s="44">
        <v>1</v>
      </c>
      <c r="S3510" s="38" t="s">
        <v>17467</v>
      </c>
      <c r="T3510" s="44">
        <v>-8.2676075428599997E-3</v>
      </c>
      <c r="U3510" s="44">
        <v>5.8150706920400003E-2</v>
      </c>
    </row>
    <row r="3511" spans="1:21">
      <c r="A3511" s="43" t="s">
        <v>2632</v>
      </c>
      <c r="B3511" s="38" t="s">
        <v>17460</v>
      </c>
      <c r="C3511" s="38" t="s">
        <v>17461</v>
      </c>
      <c r="D3511" s="44">
        <v>0.88603651136413897</v>
      </c>
      <c r="E3511" s="38">
        <v>0</v>
      </c>
      <c r="F3511" s="38">
        <v>0</v>
      </c>
      <c r="G3511" s="38">
        <v>0</v>
      </c>
      <c r="H3511" s="38">
        <v>0</v>
      </c>
      <c r="I3511" s="38">
        <v>0</v>
      </c>
      <c r="J3511" s="38" t="s">
        <v>17468</v>
      </c>
      <c r="K3511" s="44">
        <v>0</v>
      </c>
      <c r="L3511" s="44" t="s">
        <v>1268</v>
      </c>
      <c r="M3511" s="38" t="s">
        <v>17469</v>
      </c>
      <c r="N3511" s="44">
        <v>-1.4023979900000001E-2</v>
      </c>
      <c r="O3511" s="44">
        <v>0.32967032969999999</v>
      </c>
      <c r="P3511" s="38" t="s">
        <v>17469</v>
      </c>
      <c r="Q3511" s="44">
        <v>1.2E-2</v>
      </c>
      <c r="R3511" s="44">
        <v>0.71873902304399995</v>
      </c>
      <c r="S3511" s="38" t="s">
        <v>17470</v>
      </c>
      <c r="T3511" s="44">
        <v>3.5887535558100001E-3</v>
      </c>
      <c r="U3511" s="44">
        <v>2.2424495790999998E-3</v>
      </c>
    </row>
    <row r="3512" spans="1:21">
      <c r="A3512" s="43" t="s">
        <v>2632</v>
      </c>
      <c r="B3512" s="38" t="s">
        <v>17471</v>
      </c>
      <c r="C3512" s="38" t="s">
        <v>17472</v>
      </c>
      <c r="D3512" s="44">
        <v>0.76946596558739699</v>
      </c>
      <c r="E3512" s="38">
        <v>0</v>
      </c>
      <c r="F3512" s="38">
        <v>0</v>
      </c>
      <c r="G3512" s="38">
        <v>0</v>
      </c>
      <c r="H3512" s="38">
        <v>0</v>
      </c>
      <c r="I3512" s="38">
        <v>0</v>
      </c>
      <c r="J3512" s="38" t="s">
        <v>17473</v>
      </c>
      <c r="K3512" s="44">
        <v>0.26156609933897801</v>
      </c>
      <c r="L3512" s="44">
        <v>0.37502437317195603</v>
      </c>
      <c r="M3512" s="38" t="s">
        <v>17474</v>
      </c>
      <c r="N3512" s="44">
        <v>7.9276447E-3</v>
      </c>
      <c r="O3512" s="44">
        <v>0.34465534469999998</v>
      </c>
      <c r="P3512" s="38" t="s">
        <v>17474</v>
      </c>
      <c r="Q3512" s="44">
        <v>7.0999999999999994E-2</v>
      </c>
      <c r="R3512" s="44">
        <v>1</v>
      </c>
      <c r="S3512" s="38" t="s">
        <v>17475</v>
      </c>
      <c r="T3512" s="44">
        <v>1.3591525164899999E-4</v>
      </c>
      <c r="U3512" s="44">
        <v>8.7269988546199997E-5</v>
      </c>
    </row>
    <row r="3513" spans="1:21">
      <c r="A3513" s="43" t="s">
        <v>2632</v>
      </c>
      <c r="B3513" s="38" t="s">
        <v>17471</v>
      </c>
      <c r="C3513" s="38" t="s">
        <v>17472</v>
      </c>
      <c r="D3513" s="44">
        <v>0.76946596558739699</v>
      </c>
      <c r="E3513" s="38">
        <v>0</v>
      </c>
      <c r="F3513" s="38">
        <v>0</v>
      </c>
      <c r="G3513" s="38">
        <v>0</v>
      </c>
      <c r="H3513" s="38">
        <v>0</v>
      </c>
      <c r="I3513" s="38">
        <v>0</v>
      </c>
      <c r="J3513" s="38" t="s">
        <v>17476</v>
      </c>
      <c r="K3513" s="44">
        <v>-1.09274151641113E-2</v>
      </c>
      <c r="L3513" s="44">
        <v>0.98753142710424702</v>
      </c>
      <c r="M3513" s="38" t="s">
        <v>17477</v>
      </c>
      <c r="N3513" s="44">
        <v>-4.2382716500000001E-2</v>
      </c>
      <c r="O3513" s="44">
        <v>0.34465534469999998</v>
      </c>
      <c r="P3513" s="38" t="s">
        <v>17477</v>
      </c>
      <c r="Q3513" s="44">
        <v>1.4999999999999999E-2</v>
      </c>
      <c r="R3513" s="44">
        <v>1</v>
      </c>
      <c r="S3513" s="38" t="s">
        <v>17478</v>
      </c>
      <c r="T3513" s="44">
        <v>-4.3985030639899997E-3</v>
      </c>
      <c r="U3513" s="44">
        <v>2.6907843354699999E-2</v>
      </c>
    </row>
    <row r="3514" spans="1:21">
      <c r="A3514" s="43" t="s">
        <v>2632</v>
      </c>
      <c r="B3514" s="38" t="s">
        <v>17479</v>
      </c>
      <c r="C3514" s="38" t="s">
        <v>17480</v>
      </c>
      <c r="D3514" s="44">
        <v>1.76657235622947</v>
      </c>
      <c r="E3514" s="38">
        <v>0</v>
      </c>
      <c r="F3514" s="38">
        <v>0</v>
      </c>
      <c r="G3514" s="38">
        <v>0</v>
      </c>
      <c r="H3514" s="38">
        <v>0</v>
      </c>
      <c r="I3514" s="38">
        <v>0</v>
      </c>
      <c r="J3514" s="38" t="s">
        <v>17481</v>
      </c>
      <c r="K3514" s="44">
        <v>-6.5828763429025897E-3</v>
      </c>
      <c r="L3514" s="44">
        <v>0.96697615709778195</v>
      </c>
      <c r="M3514" s="38" t="s">
        <v>17482</v>
      </c>
      <c r="N3514" s="44">
        <v>2.3497967200000001E-2</v>
      </c>
      <c r="O3514" s="44">
        <v>0.40159840159999999</v>
      </c>
      <c r="P3514" s="38" t="s">
        <v>17482</v>
      </c>
      <c r="Q3514" s="44">
        <v>1.0999999999999999E-2</v>
      </c>
      <c r="R3514" s="44">
        <v>1</v>
      </c>
      <c r="S3514" s="38" t="s">
        <v>17483</v>
      </c>
      <c r="T3514" s="44">
        <v>1.26295180749E-2</v>
      </c>
      <c r="U3514" s="44">
        <v>8.9177593110300005E-2</v>
      </c>
    </row>
    <row r="3515" spans="1:21">
      <c r="A3515" s="43" t="s">
        <v>2632</v>
      </c>
      <c r="B3515" s="38" t="s">
        <v>17484</v>
      </c>
      <c r="C3515" s="38" t="s">
        <v>17485</v>
      </c>
      <c r="D3515" s="44">
        <v>2.4229186937219702</v>
      </c>
      <c r="E3515" s="38">
        <v>0</v>
      </c>
      <c r="F3515" s="38">
        <v>0</v>
      </c>
      <c r="G3515" s="38">
        <v>0</v>
      </c>
      <c r="H3515" s="38">
        <v>0</v>
      </c>
      <c r="I3515" s="38">
        <v>0</v>
      </c>
      <c r="J3515" s="38" t="s">
        <v>17486</v>
      </c>
      <c r="K3515" s="44">
        <v>-2.9043004533793899E-2</v>
      </c>
      <c r="L3515" s="44">
        <v>0.81664070691603996</v>
      </c>
      <c r="M3515" s="38" t="s">
        <v>17487</v>
      </c>
      <c r="N3515" s="44">
        <v>-4.5841434700000003E-2</v>
      </c>
      <c r="O3515" s="44">
        <v>0.3944055944</v>
      </c>
      <c r="P3515" s="38" t="s">
        <v>17487</v>
      </c>
      <c r="Q3515" s="44">
        <v>-5.8999999999999997E-2</v>
      </c>
      <c r="R3515" s="44">
        <v>0.33513673799400001</v>
      </c>
      <c r="S3515" s="38" t="s">
        <v>17488</v>
      </c>
      <c r="T3515" s="44">
        <v>-4.5011379129000001E-3</v>
      </c>
      <c r="U3515" s="44">
        <v>1.1176749305999999E-2</v>
      </c>
    </row>
    <row r="3516" spans="1:21">
      <c r="A3516" s="43" t="s">
        <v>2632</v>
      </c>
      <c r="B3516" s="38" t="s">
        <v>17489</v>
      </c>
      <c r="C3516" s="38" t="s">
        <v>17490</v>
      </c>
      <c r="D3516" s="44">
        <v>1.40981593224021</v>
      </c>
      <c r="E3516" s="38">
        <v>0</v>
      </c>
      <c r="F3516" s="38">
        <v>0</v>
      </c>
      <c r="G3516" s="38">
        <v>0</v>
      </c>
      <c r="H3516" s="38">
        <v>0</v>
      </c>
      <c r="I3516" s="38">
        <v>0</v>
      </c>
      <c r="J3516" s="38" t="s">
        <v>17491</v>
      </c>
      <c r="K3516" s="44">
        <v>0.14449673266662899</v>
      </c>
      <c r="L3516" s="44">
        <v>0.51806898797087997</v>
      </c>
      <c r="M3516" s="38" t="s">
        <v>17492</v>
      </c>
      <c r="N3516" s="44">
        <v>1.9403534E-3</v>
      </c>
      <c r="O3516" s="44">
        <v>0.3866133866</v>
      </c>
      <c r="P3516" s="38" t="s">
        <v>17492</v>
      </c>
      <c r="Q3516" s="44">
        <v>0.121</v>
      </c>
      <c r="R3516" s="44">
        <v>1</v>
      </c>
      <c r="S3516" s="38" t="s">
        <v>17493</v>
      </c>
      <c r="T3516" s="44">
        <v>1.53660406189E-2</v>
      </c>
      <c r="U3516" s="44">
        <v>0.105332502579</v>
      </c>
    </row>
    <row r="3517" spans="1:21">
      <c r="A3517" s="43" t="s">
        <v>2632</v>
      </c>
      <c r="B3517" s="38" t="s">
        <v>17489</v>
      </c>
      <c r="C3517" s="38" t="s">
        <v>17490</v>
      </c>
      <c r="D3517" s="44">
        <v>1.40981593224021</v>
      </c>
      <c r="E3517" s="38">
        <v>0</v>
      </c>
      <c r="F3517" s="38">
        <v>0</v>
      </c>
      <c r="G3517" s="38">
        <v>0</v>
      </c>
      <c r="H3517" s="38">
        <v>0</v>
      </c>
      <c r="I3517" s="38">
        <v>0</v>
      </c>
      <c r="J3517" s="38" t="s">
        <v>17494</v>
      </c>
      <c r="K3517" s="44">
        <v>6.0040534775380003E-2</v>
      </c>
      <c r="L3517" s="44">
        <v>0.87195176840545097</v>
      </c>
      <c r="M3517" s="38" t="s">
        <v>17495</v>
      </c>
      <c r="N3517" s="44">
        <v>0</v>
      </c>
      <c r="O3517" s="44">
        <v>0.3866133866</v>
      </c>
      <c r="P3517" s="38" t="s">
        <v>17495</v>
      </c>
      <c r="Q3517" s="44">
        <v>-1.7000000000000001E-2</v>
      </c>
      <c r="R3517" s="44">
        <v>1</v>
      </c>
      <c r="S3517" s="38" t="s">
        <v>17496</v>
      </c>
      <c r="T3517" s="44">
        <v>6.1564574086899997E-9</v>
      </c>
      <c r="U3517" s="44">
        <v>1.3361685168399999E-10</v>
      </c>
    </row>
    <row r="3518" spans="1:21">
      <c r="A3518" s="43" t="s">
        <v>2632</v>
      </c>
      <c r="B3518" s="38" t="s">
        <v>17497</v>
      </c>
      <c r="C3518" s="38" t="s">
        <v>17498</v>
      </c>
      <c r="D3518" s="44">
        <v>2.3348195465389399</v>
      </c>
      <c r="E3518" s="38">
        <v>0</v>
      </c>
      <c r="F3518" s="38">
        <v>0</v>
      </c>
      <c r="G3518" s="38">
        <v>0</v>
      </c>
      <c r="H3518" s="38">
        <v>0</v>
      </c>
      <c r="I3518" s="38">
        <v>0</v>
      </c>
      <c r="J3518" s="38" t="s">
        <v>17499</v>
      </c>
      <c r="K3518" s="44">
        <v>0.292785381260736</v>
      </c>
      <c r="L3518" s="44">
        <v>0.68003019357516903</v>
      </c>
      <c r="M3518" s="38" t="s">
        <v>17500</v>
      </c>
      <c r="N3518" s="44">
        <v>1.5145215E-3</v>
      </c>
      <c r="O3518" s="44">
        <v>0.31018981020000003</v>
      </c>
      <c r="P3518" s="38" t="s">
        <v>17500</v>
      </c>
      <c r="Q3518" s="44">
        <v>1E-3</v>
      </c>
      <c r="R3518" s="44">
        <v>1</v>
      </c>
      <c r="S3518" s="38" t="s">
        <v>17501</v>
      </c>
      <c r="T3518" s="44">
        <v>-7.7715611723799997E-16</v>
      </c>
      <c r="U3518" s="44">
        <v>1.3334994321699999E-18</v>
      </c>
    </row>
    <row r="3519" spans="1:21">
      <c r="A3519" s="43" t="s">
        <v>2632</v>
      </c>
      <c r="B3519" s="38" t="s">
        <v>17502</v>
      </c>
      <c r="C3519" s="38" t="s">
        <v>17503</v>
      </c>
      <c r="D3519" s="44">
        <v>2.0269268843308801</v>
      </c>
      <c r="E3519" s="38">
        <v>0</v>
      </c>
      <c r="F3519" s="38">
        <v>0</v>
      </c>
      <c r="G3519" s="38">
        <v>0</v>
      </c>
      <c r="H3519" s="38">
        <v>0</v>
      </c>
      <c r="I3519" s="38">
        <v>0</v>
      </c>
      <c r="J3519" s="38" t="s">
        <v>17504</v>
      </c>
      <c r="K3519" s="44">
        <v>-6.7731322617858206E-2</v>
      </c>
      <c r="L3519" s="44">
        <v>0.88602546195008902</v>
      </c>
      <c r="M3519" s="38" t="s">
        <v>17505</v>
      </c>
      <c r="N3519" s="44">
        <v>-6.9370611E-3</v>
      </c>
      <c r="O3519" s="44">
        <v>0.30719280719999997</v>
      </c>
      <c r="P3519" s="38" t="s">
        <v>17505</v>
      </c>
      <c r="Q3519" s="44">
        <v>-7.0000000000000001E-3</v>
      </c>
      <c r="R3519" s="44">
        <v>1</v>
      </c>
      <c r="S3519" s="38" t="s">
        <v>17506</v>
      </c>
      <c r="T3519" s="44">
        <v>-6.9519993601499996E-4</v>
      </c>
      <c r="U3519" s="44">
        <v>3.3965820233000001E-5</v>
      </c>
    </row>
    <row r="3520" spans="1:21">
      <c r="A3520" s="43" t="s">
        <v>2632</v>
      </c>
      <c r="B3520" s="38" t="s">
        <v>17507</v>
      </c>
      <c r="C3520" s="38" t="s">
        <v>17508</v>
      </c>
      <c r="D3520" s="44">
        <v>1.1534887159721301</v>
      </c>
      <c r="E3520" s="38">
        <v>0</v>
      </c>
      <c r="F3520" s="38">
        <v>0</v>
      </c>
      <c r="G3520" s="38">
        <v>0</v>
      </c>
      <c r="H3520" s="38">
        <v>0</v>
      </c>
      <c r="I3520" s="38">
        <v>0</v>
      </c>
      <c r="J3520" s="38" t="s">
        <v>17509</v>
      </c>
      <c r="K3520" s="44">
        <v>0</v>
      </c>
      <c r="L3520" s="44" t="s">
        <v>1268</v>
      </c>
      <c r="M3520" s="38" t="s">
        <v>17510</v>
      </c>
      <c r="N3520" s="44">
        <v>2.3862047800000001E-2</v>
      </c>
      <c r="O3520" s="44">
        <v>0.35098235100000003</v>
      </c>
      <c r="P3520" s="38" t="s">
        <v>17510</v>
      </c>
      <c r="Q3520" s="44">
        <v>2.4E-2</v>
      </c>
      <c r="R3520" s="44">
        <v>0.94045576186799995</v>
      </c>
      <c r="S3520" s="38" t="s">
        <v>17511</v>
      </c>
      <c r="T3520" s="44">
        <v>2.3781915596900002E-6</v>
      </c>
      <c r="U3520" s="44">
        <v>4.4639008991599999E-9</v>
      </c>
    </row>
    <row r="3521" spans="1:21">
      <c r="A3521" s="43" t="s">
        <v>2632</v>
      </c>
      <c r="B3521" s="38" t="s">
        <v>17512</v>
      </c>
      <c r="C3521" s="38" t="s">
        <v>17513</v>
      </c>
      <c r="D3521" s="44">
        <v>1.20666952902413</v>
      </c>
      <c r="E3521" s="38">
        <v>0</v>
      </c>
      <c r="F3521" s="38">
        <v>0</v>
      </c>
      <c r="G3521" s="38">
        <v>0</v>
      </c>
      <c r="H3521" s="38">
        <v>0</v>
      </c>
      <c r="I3521" s="38">
        <v>0</v>
      </c>
      <c r="J3521" s="38" t="s">
        <v>17514</v>
      </c>
      <c r="K3521" s="44">
        <v>0.17331163934206201</v>
      </c>
      <c r="L3521" s="44">
        <v>0.61784504324595302</v>
      </c>
      <c r="M3521" s="38" t="s">
        <v>17515</v>
      </c>
      <c r="N3521" s="44">
        <v>9.60123752E-2</v>
      </c>
      <c r="O3521" s="44">
        <v>0.37212787209999998</v>
      </c>
      <c r="P3521" s="38" t="s">
        <v>17515</v>
      </c>
      <c r="Q3521" s="44">
        <v>-1.0999999999999999E-2</v>
      </c>
      <c r="R3521" s="44">
        <v>1</v>
      </c>
      <c r="S3521" s="38" t="s">
        <v>17516</v>
      </c>
      <c r="T3521" s="44">
        <v>2.5663764112700002E-5</v>
      </c>
      <c r="U3521" s="44">
        <v>2.85390424122E-4</v>
      </c>
    </row>
    <row r="3522" spans="1:21">
      <c r="A3522" s="43" t="s">
        <v>2632</v>
      </c>
      <c r="B3522" s="38" t="s">
        <v>17517</v>
      </c>
      <c r="C3522" s="38" t="s">
        <v>17518</v>
      </c>
      <c r="D3522" s="44">
        <v>1.2882149254152699</v>
      </c>
      <c r="E3522" s="38">
        <v>0</v>
      </c>
      <c r="F3522" s="38">
        <v>0</v>
      </c>
      <c r="G3522" s="38">
        <v>0</v>
      </c>
      <c r="H3522" s="38">
        <v>0</v>
      </c>
      <c r="I3522" s="38">
        <v>0</v>
      </c>
      <c r="J3522" s="38" t="s">
        <v>17519</v>
      </c>
      <c r="K3522" s="44">
        <v>5.2232289400942497E-3</v>
      </c>
      <c r="L3522" s="44">
        <v>0.99417625084504002</v>
      </c>
      <c r="M3522" s="38" t="s">
        <v>17520</v>
      </c>
      <c r="N3522" s="44">
        <v>-1.02061966E-2</v>
      </c>
      <c r="O3522" s="44">
        <v>0.28371628370000002</v>
      </c>
      <c r="P3522" s="38" t="s">
        <v>17520</v>
      </c>
      <c r="Q3522" s="44">
        <v>1.2E-2</v>
      </c>
      <c r="R3522" s="44">
        <v>1</v>
      </c>
      <c r="S3522" s="38" t="s">
        <v>17521</v>
      </c>
      <c r="T3522" s="44">
        <v>-1.88638640772E-3</v>
      </c>
      <c r="U3522" s="44">
        <v>1.0754749442699999E-2</v>
      </c>
    </row>
    <row r="3523" spans="1:21">
      <c r="A3523" s="43" t="s">
        <v>2632</v>
      </c>
      <c r="B3523" s="38" t="s">
        <v>17522</v>
      </c>
      <c r="C3523" s="38" t="s">
        <v>17523</v>
      </c>
      <c r="D3523" s="44">
        <v>1.37159443210299</v>
      </c>
      <c r="E3523" s="38">
        <v>0</v>
      </c>
      <c r="F3523" s="38">
        <v>0</v>
      </c>
      <c r="G3523" s="38">
        <v>0</v>
      </c>
      <c r="H3523" s="38">
        <v>0</v>
      </c>
      <c r="I3523" s="38">
        <v>0</v>
      </c>
      <c r="J3523" s="38" t="s">
        <v>17524</v>
      </c>
      <c r="K3523" s="44">
        <v>0</v>
      </c>
      <c r="L3523" s="44" t="s">
        <v>1268</v>
      </c>
      <c r="M3523" s="38" t="s">
        <v>17525</v>
      </c>
      <c r="N3523" s="44">
        <v>-1.0895277300000001E-2</v>
      </c>
      <c r="O3523" s="44">
        <v>0.3786213786</v>
      </c>
      <c r="P3523" s="38" t="s">
        <v>17525</v>
      </c>
      <c r="Q3523" s="44">
        <v>-4.0000000000000001E-3</v>
      </c>
      <c r="R3523" s="44">
        <v>1</v>
      </c>
      <c r="S3523" s="38" t="s">
        <v>17526</v>
      </c>
      <c r="T3523" s="44">
        <v>-1.5782624419000001E-7</v>
      </c>
      <c r="U3523" s="44">
        <v>3.3129010639899997E-10</v>
      </c>
    </row>
    <row r="3524" spans="1:21">
      <c r="A3524" s="43" t="s">
        <v>2632</v>
      </c>
      <c r="B3524" s="38" t="s">
        <v>17527</v>
      </c>
      <c r="C3524" s="38" t="s">
        <v>17528</v>
      </c>
      <c r="D3524" s="44">
        <v>1.24070501273981</v>
      </c>
      <c r="E3524" s="38">
        <v>0</v>
      </c>
      <c r="F3524" s="38">
        <v>0</v>
      </c>
      <c r="G3524" s="38">
        <v>0</v>
      </c>
      <c r="H3524" s="38">
        <v>0</v>
      </c>
      <c r="I3524" s="38">
        <v>0</v>
      </c>
      <c r="J3524" s="38" t="s">
        <v>17529</v>
      </c>
      <c r="K3524" s="44">
        <v>0.23791722938247001</v>
      </c>
      <c r="L3524" s="44">
        <v>0.53725006503401596</v>
      </c>
      <c r="M3524" s="38" t="s">
        <v>17530</v>
      </c>
      <c r="N3524" s="44">
        <v>-6.1048112999999996E-3</v>
      </c>
      <c r="O3524" s="44">
        <v>0.31618381620000002</v>
      </c>
      <c r="P3524" s="38" t="s">
        <v>17530</v>
      </c>
      <c r="Q3524" s="44">
        <v>-8.0000000000000002E-3</v>
      </c>
      <c r="R3524" s="44">
        <v>1</v>
      </c>
      <c r="S3524" s="38" t="s">
        <v>17531</v>
      </c>
      <c r="T3524" s="44">
        <v>-4.0792321193900002E-6</v>
      </c>
      <c r="U3524" s="44">
        <v>3.4421426899300003E-5</v>
      </c>
    </row>
    <row r="3525" spans="1:21">
      <c r="A3525" s="43" t="s">
        <v>2632</v>
      </c>
      <c r="B3525" s="38" t="s">
        <v>17532</v>
      </c>
      <c r="C3525" s="38" t="s">
        <v>17533</v>
      </c>
      <c r="D3525" s="44">
        <v>2.0998728199824002</v>
      </c>
      <c r="E3525" s="38">
        <v>0</v>
      </c>
      <c r="F3525" s="38">
        <v>0</v>
      </c>
      <c r="G3525" s="38">
        <v>0</v>
      </c>
      <c r="H3525" s="38">
        <v>0</v>
      </c>
      <c r="I3525" s="38">
        <v>0</v>
      </c>
      <c r="J3525" s="38" t="s">
        <v>17534</v>
      </c>
      <c r="K3525" s="44">
        <v>6.6676402285186496E-4</v>
      </c>
      <c r="L3525" s="44">
        <v>0.99740092682608705</v>
      </c>
      <c r="M3525" s="38" t="s">
        <v>17535</v>
      </c>
      <c r="N3525" s="44">
        <v>7.7876528999999998E-3</v>
      </c>
      <c r="O3525" s="44">
        <v>0.40209790210000002</v>
      </c>
      <c r="P3525" s="38" t="s">
        <v>17535</v>
      </c>
      <c r="Q3525" s="44">
        <v>1.4999999999999999E-2</v>
      </c>
      <c r="R3525" s="44">
        <v>1</v>
      </c>
      <c r="S3525" s="38" t="s">
        <v>17536</v>
      </c>
      <c r="T3525" s="44">
        <v>-6.4437956378599996E-3</v>
      </c>
      <c r="U3525" s="44">
        <v>7.86724537389E-2</v>
      </c>
    </row>
    <row r="3526" spans="1:21">
      <c r="A3526" s="43" t="s">
        <v>2632</v>
      </c>
      <c r="B3526" s="38" t="s">
        <v>17532</v>
      </c>
      <c r="C3526" s="38" t="s">
        <v>17533</v>
      </c>
      <c r="D3526" s="44">
        <v>2.0998728199824002</v>
      </c>
      <c r="E3526" s="38">
        <v>0</v>
      </c>
      <c r="F3526" s="38">
        <v>0</v>
      </c>
      <c r="G3526" s="38">
        <v>0</v>
      </c>
      <c r="H3526" s="38">
        <v>0</v>
      </c>
      <c r="I3526" s="38">
        <v>0</v>
      </c>
      <c r="J3526" s="38" t="s">
        <v>17537</v>
      </c>
      <c r="K3526" s="44">
        <v>3.03259601506954E-2</v>
      </c>
      <c r="L3526" s="44">
        <v>0.88864311341609803</v>
      </c>
      <c r="M3526" s="38" t="s">
        <v>17538</v>
      </c>
      <c r="N3526" s="44">
        <v>5.3408340999999996E-3</v>
      </c>
      <c r="O3526" s="44">
        <v>0.40209790210000002</v>
      </c>
      <c r="P3526" s="38" t="s">
        <v>17538</v>
      </c>
      <c r="Q3526" s="44">
        <v>-1.7999999999999999E-2</v>
      </c>
      <c r="R3526" s="44">
        <v>1</v>
      </c>
      <c r="S3526" s="38" t="s">
        <v>17539</v>
      </c>
      <c r="T3526" s="44">
        <v>-3.0586668676100002E-3</v>
      </c>
      <c r="U3526" s="44">
        <v>4.0328331621000003E-2</v>
      </c>
    </row>
    <row r="3527" spans="1:21">
      <c r="A3527" s="43" t="s">
        <v>2632</v>
      </c>
      <c r="B3527" s="38" t="s">
        <v>17532</v>
      </c>
      <c r="C3527" s="38" t="s">
        <v>17533</v>
      </c>
      <c r="D3527" s="44">
        <v>2.0998728199824002</v>
      </c>
      <c r="E3527" s="38">
        <v>0</v>
      </c>
      <c r="F3527" s="38">
        <v>0</v>
      </c>
      <c r="G3527" s="38">
        <v>0</v>
      </c>
      <c r="H3527" s="38">
        <v>0</v>
      </c>
      <c r="I3527" s="38">
        <v>0</v>
      </c>
      <c r="J3527" s="38" t="s">
        <v>17540</v>
      </c>
      <c r="K3527" s="44">
        <v>-1.69183708601389E-2</v>
      </c>
      <c r="L3527" s="44">
        <v>0.882801857551342</v>
      </c>
      <c r="M3527" s="38" t="s">
        <v>17541</v>
      </c>
      <c r="N3527" s="44">
        <v>-3.0212596500000001E-2</v>
      </c>
      <c r="O3527" s="44">
        <v>0.40209790210000002</v>
      </c>
      <c r="P3527" s="38" t="s">
        <v>17541</v>
      </c>
      <c r="Q3527" s="44">
        <v>-2.5999999999999999E-2</v>
      </c>
      <c r="R3527" s="44">
        <v>9.3172519920100005E-2</v>
      </c>
      <c r="S3527" s="38" t="s">
        <v>17542</v>
      </c>
      <c r="T3527" s="44">
        <v>-6.4636087133699996E-4</v>
      </c>
      <c r="U3527" s="44">
        <v>2.6377467609100001E-8</v>
      </c>
    </row>
    <row r="3528" spans="1:21">
      <c r="A3528" s="43" t="s">
        <v>2632</v>
      </c>
      <c r="B3528" s="38" t="s">
        <v>17532</v>
      </c>
      <c r="C3528" s="38" t="s">
        <v>17533</v>
      </c>
      <c r="D3528" s="44">
        <v>2.0998728199824002</v>
      </c>
      <c r="E3528" s="38">
        <v>0</v>
      </c>
      <c r="F3528" s="38">
        <v>0</v>
      </c>
      <c r="G3528" s="38">
        <v>0</v>
      </c>
      <c r="H3528" s="38">
        <v>0</v>
      </c>
      <c r="I3528" s="38">
        <v>0</v>
      </c>
      <c r="J3528" s="38" t="s">
        <v>17543</v>
      </c>
      <c r="K3528" s="44">
        <v>0</v>
      </c>
      <c r="L3528" s="44" t="s">
        <v>1268</v>
      </c>
      <c r="M3528" s="38" t="s">
        <v>17544</v>
      </c>
      <c r="N3528" s="44">
        <v>-6.2072790000000004E-4</v>
      </c>
      <c r="O3528" s="44">
        <v>0.40209790210000002</v>
      </c>
      <c r="P3528" s="38" t="s">
        <v>17544</v>
      </c>
      <c r="Q3528" s="44">
        <v>-3.0000000000000001E-3</v>
      </c>
      <c r="R3528" s="44">
        <v>1</v>
      </c>
      <c r="S3528" s="38" t="s">
        <v>17545</v>
      </c>
      <c r="T3528" s="44">
        <v>-7.7715611723799997E-16</v>
      </c>
      <c r="U3528" s="44">
        <v>1.3334994321699999E-18</v>
      </c>
    </row>
    <row r="3529" spans="1:21">
      <c r="A3529" s="43" t="s">
        <v>2632</v>
      </c>
      <c r="B3529" s="38" t="s">
        <v>17546</v>
      </c>
      <c r="C3529" s="38" t="s">
        <v>17547</v>
      </c>
      <c r="D3529" s="44">
        <v>0.77293532435495504</v>
      </c>
      <c r="E3529" s="38">
        <v>0</v>
      </c>
      <c r="F3529" s="38">
        <v>0</v>
      </c>
      <c r="G3529" s="38">
        <v>0</v>
      </c>
      <c r="H3529" s="38">
        <v>0</v>
      </c>
      <c r="I3529" s="38">
        <v>0</v>
      </c>
      <c r="J3529" s="38" t="s">
        <v>17548</v>
      </c>
      <c r="K3529" s="44">
        <v>-0.19571159365066201</v>
      </c>
      <c r="L3529" s="44">
        <v>0.57270054114275704</v>
      </c>
      <c r="M3529" s="38" t="s">
        <v>17549</v>
      </c>
      <c r="N3529" s="44">
        <v>-5.0669922100000001E-2</v>
      </c>
      <c r="O3529" s="44">
        <v>0.26264644450000002</v>
      </c>
      <c r="P3529" s="38" t="s">
        <v>17549</v>
      </c>
      <c r="Q3529" s="44">
        <v>-3.1E-2</v>
      </c>
      <c r="R3529" s="44">
        <v>1</v>
      </c>
      <c r="S3529" s="38" t="s">
        <v>17550</v>
      </c>
      <c r="T3529" s="44">
        <v>-1.2420474964E-4</v>
      </c>
      <c r="U3529" s="44">
        <v>1.21440373971E-3</v>
      </c>
    </row>
    <row r="3530" spans="1:21">
      <c r="A3530" s="43" t="s">
        <v>2632</v>
      </c>
      <c r="B3530" s="38" t="s">
        <v>17551</v>
      </c>
      <c r="C3530" s="38" t="s">
        <v>17552</v>
      </c>
      <c r="D3530" s="44">
        <v>1.40040813688481</v>
      </c>
      <c r="E3530" s="38">
        <v>0</v>
      </c>
      <c r="F3530" s="38">
        <v>0</v>
      </c>
      <c r="G3530" s="38">
        <v>0</v>
      </c>
      <c r="H3530" s="38">
        <v>0</v>
      </c>
      <c r="I3530" s="38">
        <v>0</v>
      </c>
      <c r="J3530" s="38" t="s">
        <v>17553</v>
      </c>
      <c r="K3530" s="44">
        <v>0.49115082635360302</v>
      </c>
      <c r="L3530" s="44">
        <v>0.52133749509093197</v>
      </c>
      <c r="M3530" s="38" t="s">
        <v>17554</v>
      </c>
      <c r="N3530" s="44">
        <v>4.0170944700000003E-2</v>
      </c>
      <c r="O3530" s="44">
        <v>0.1538461538</v>
      </c>
      <c r="P3530" s="38" t="s">
        <v>17554</v>
      </c>
      <c r="Q3530" s="44">
        <v>2.3E-2</v>
      </c>
      <c r="R3530" s="44">
        <v>8.3303677164500003E-2</v>
      </c>
      <c r="S3530" s="38" t="s">
        <v>17555</v>
      </c>
      <c r="T3530" s="44">
        <v>1.08435959841E-4</v>
      </c>
      <c r="U3530" s="44">
        <v>2.1578087452400001E-4</v>
      </c>
    </row>
    <row r="3531" spans="1:21">
      <c r="A3531" s="43" t="s">
        <v>2632</v>
      </c>
      <c r="B3531" s="38" t="s">
        <v>17556</v>
      </c>
      <c r="C3531" s="38" t="s">
        <v>17557</v>
      </c>
      <c r="D3531" s="44">
        <v>1.7079633307129301</v>
      </c>
      <c r="E3531" s="38">
        <v>0</v>
      </c>
      <c r="F3531" s="38">
        <v>0</v>
      </c>
      <c r="G3531" s="38">
        <v>0</v>
      </c>
      <c r="H3531" s="38">
        <v>0</v>
      </c>
      <c r="I3531" s="38">
        <v>0</v>
      </c>
      <c r="J3531" s="38" t="s">
        <v>17558</v>
      </c>
      <c r="K3531" s="44">
        <v>6.90525420985382E-2</v>
      </c>
      <c r="L3531" s="44">
        <v>0.611668873446644</v>
      </c>
      <c r="M3531" s="38" t="s">
        <v>17559</v>
      </c>
      <c r="N3531" s="44">
        <v>-1.5773205200000001E-2</v>
      </c>
      <c r="O3531" s="44">
        <v>0.32527472530000001</v>
      </c>
      <c r="P3531" s="38" t="s">
        <v>17559</v>
      </c>
      <c r="Q3531" s="44">
        <v>-1.4999999999999999E-2</v>
      </c>
      <c r="R3531" s="44">
        <v>0.982513977722</v>
      </c>
      <c r="S3531" s="38" t="s">
        <v>17560</v>
      </c>
      <c r="T3531" s="44">
        <v>-3.6653457175599998E-4</v>
      </c>
      <c r="U3531" s="44">
        <v>6.0897663020199997E-4</v>
      </c>
    </row>
    <row r="3532" spans="1:21">
      <c r="A3532" s="43" t="s">
        <v>2632</v>
      </c>
      <c r="B3532" s="38" t="s">
        <v>17561</v>
      </c>
      <c r="C3532" s="38" t="s">
        <v>17562</v>
      </c>
      <c r="D3532" s="44">
        <v>1.12828201867776</v>
      </c>
      <c r="E3532" s="38">
        <v>0</v>
      </c>
      <c r="F3532" s="38">
        <v>0</v>
      </c>
      <c r="G3532" s="38">
        <v>0</v>
      </c>
      <c r="H3532" s="38">
        <v>0</v>
      </c>
      <c r="I3532" s="38">
        <v>0</v>
      </c>
      <c r="J3532" s="38" t="s">
        <v>17563</v>
      </c>
      <c r="K3532" s="44">
        <v>0</v>
      </c>
      <c r="L3532" s="44" t="s">
        <v>1268</v>
      </c>
      <c r="M3532" s="38" t="s">
        <v>17564</v>
      </c>
      <c r="N3532" s="44">
        <v>1.21388812E-2</v>
      </c>
      <c r="O3532" s="44">
        <v>0.28221778219999999</v>
      </c>
      <c r="P3532" s="38" t="s">
        <v>17564</v>
      </c>
      <c r="Q3532" s="44">
        <v>0.02</v>
      </c>
      <c r="R3532" s="44">
        <v>1</v>
      </c>
      <c r="S3532" s="38" t="s">
        <v>17565</v>
      </c>
      <c r="T3532" s="44">
        <v>1.92779777925E-7</v>
      </c>
      <c r="U3532" s="44">
        <v>8.6970216390600001E-10</v>
      </c>
    </row>
    <row r="3533" spans="1:21">
      <c r="A3533" s="43" t="s">
        <v>2632</v>
      </c>
      <c r="B3533" s="38" t="s">
        <v>17566</v>
      </c>
      <c r="C3533" s="38" t="s">
        <v>17567</v>
      </c>
      <c r="D3533" s="44">
        <v>0.82547433319427799</v>
      </c>
      <c r="E3533" s="38">
        <v>0</v>
      </c>
      <c r="F3533" s="38">
        <v>0</v>
      </c>
      <c r="G3533" s="38">
        <v>0</v>
      </c>
      <c r="H3533" s="38">
        <v>0</v>
      </c>
      <c r="I3533" s="38">
        <v>0</v>
      </c>
      <c r="J3533" s="38" t="s">
        <v>17568</v>
      </c>
      <c r="K3533" s="44">
        <v>0</v>
      </c>
      <c r="L3533" s="44" t="s">
        <v>1268</v>
      </c>
      <c r="M3533" s="38" t="s">
        <v>17569</v>
      </c>
      <c r="N3533" s="44">
        <v>-2.1830316E-3</v>
      </c>
      <c r="O3533" s="44">
        <v>0.33866133869999998</v>
      </c>
      <c r="P3533" s="38" t="s">
        <v>17569</v>
      </c>
      <c r="Q3533" s="44">
        <v>-5.0000000000000001E-3</v>
      </c>
      <c r="R3533" s="44">
        <v>1</v>
      </c>
      <c r="S3533" s="38" t="s">
        <v>17570</v>
      </c>
      <c r="T3533" s="44">
        <v>8.5417065559299997E-10</v>
      </c>
      <c r="U3533" s="44">
        <v>7.91761498355E-13</v>
      </c>
    </row>
    <row r="3534" spans="1:21">
      <c r="A3534" s="43" t="s">
        <v>2632</v>
      </c>
      <c r="B3534" s="38" t="s">
        <v>17571</v>
      </c>
      <c r="C3534" s="38" t="s">
        <v>17572</v>
      </c>
      <c r="D3534" s="44">
        <v>1.5571083225822899</v>
      </c>
      <c r="E3534" s="38">
        <v>2</v>
      </c>
      <c r="F3534" s="38">
        <v>0</v>
      </c>
      <c r="G3534" s="38">
        <v>0</v>
      </c>
      <c r="H3534" s="38">
        <v>1</v>
      </c>
      <c r="I3534" s="38">
        <v>1</v>
      </c>
      <c r="J3534" s="38" t="s">
        <v>17573</v>
      </c>
      <c r="K3534" s="44">
        <v>-0.17571012867597299</v>
      </c>
      <c r="L3534" s="44">
        <v>0.17006966163934201</v>
      </c>
      <c r="M3534" s="38" t="s">
        <v>17574</v>
      </c>
      <c r="N3534" s="44">
        <v>-1.7732349200000001E-2</v>
      </c>
      <c r="O3534" s="44">
        <v>0.33366633369999998</v>
      </c>
      <c r="P3534" s="38" t="s">
        <v>17574</v>
      </c>
      <c r="Q3534" s="44">
        <v>-9.1999999999999998E-2</v>
      </c>
      <c r="R3534" s="44">
        <v>3.5383438808800002E-2</v>
      </c>
      <c r="S3534" s="38" t="s">
        <v>17575</v>
      </c>
      <c r="T3534" s="44">
        <v>-0.47235352740699998</v>
      </c>
      <c r="U3534" s="44">
        <v>1</v>
      </c>
    </row>
    <row r="3535" spans="1:21">
      <c r="A3535" s="43" t="s">
        <v>2632</v>
      </c>
      <c r="B3535" s="38" t="s">
        <v>17576</v>
      </c>
      <c r="C3535" s="38" t="s">
        <v>17577</v>
      </c>
      <c r="D3535" s="44">
        <v>1.46576054321583</v>
      </c>
      <c r="E3535" s="38">
        <v>0</v>
      </c>
      <c r="F3535" s="38">
        <v>0</v>
      </c>
      <c r="G3535" s="38">
        <v>0</v>
      </c>
      <c r="H3535" s="38">
        <v>0</v>
      </c>
      <c r="I3535" s="38">
        <v>0</v>
      </c>
      <c r="J3535" s="38" t="s">
        <v>17578</v>
      </c>
      <c r="K3535" s="44">
        <v>-0.31984108048322002</v>
      </c>
      <c r="L3535" s="44">
        <v>0.77456449952394701</v>
      </c>
      <c r="M3535" s="38" t="s">
        <v>17579</v>
      </c>
      <c r="N3535" s="44">
        <v>-1.5544738000000001E-3</v>
      </c>
      <c r="O3535" s="44">
        <v>0.35164835160000002</v>
      </c>
      <c r="P3535" s="38" t="s">
        <v>17579</v>
      </c>
      <c r="Q3535" s="44">
        <v>0</v>
      </c>
      <c r="R3535" s="44">
        <v>1</v>
      </c>
      <c r="S3535" s="38" t="s">
        <v>17580</v>
      </c>
      <c r="T3535" s="44">
        <v>-1.12994249561E-9</v>
      </c>
      <c r="U3535" s="44">
        <v>1.6398515400300001E-17</v>
      </c>
    </row>
    <row r="3536" spans="1:21">
      <c r="A3536" s="43" t="s">
        <v>2632</v>
      </c>
      <c r="B3536" s="38" t="s">
        <v>17581</v>
      </c>
      <c r="C3536" s="38" t="s">
        <v>17582</v>
      </c>
      <c r="D3536" s="44">
        <v>1.0306583291957101</v>
      </c>
      <c r="E3536" s="38">
        <v>0</v>
      </c>
      <c r="F3536" s="38">
        <v>0</v>
      </c>
      <c r="G3536" s="38">
        <v>0</v>
      </c>
      <c r="H3536" s="38">
        <v>0</v>
      </c>
      <c r="I3536" s="38">
        <v>0</v>
      </c>
      <c r="J3536" s="38" t="s">
        <v>17583</v>
      </c>
      <c r="K3536" s="44">
        <v>0</v>
      </c>
      <c r="L3536" s="44" t="s">
        <v>1268</v>
      </c>
      <c r="M3536" s="38" t="s">
        <v>17584</v>
      </c>
      <c r="N3536" s="44">
        <v>1.6219822599999999E-2</v>
      </c>
      <c r="O3536" s="44">
        <v>0.36363636360000001</v>
      </c>
      <c r="P3536" s="38" t="s">
        <v>17584</v>
      </c>
      <c r="Q3536" s="44">
        <v>4.7E-2</v>
      </c>
      <c r="R3536" s="44">
        <v>0.530974680719</v>
      </c>
      <c r="S3536" s="38" t="s">
        <v>17585</v>
      </c>
      <c r="T3536" s="44">
        <v>1.10000514865E-4</v>
      </c>
      <c r="U3536" s="44">
        <v>4.5682392726000003E-5</v>
      </c>
    </row>
    <row r="3537" spans="1:21">
      <c r="A3537" s="43" t="s">
        <v>2632</v>
      </c>
      <c r="B3537" s="38" t="s">
        <v>17586</v>
      </c>
      <c r="C3537" s="38" t="s">
        <v>17587</v>
      </c>
      <c r="D3537" s="44">
        <v>1.4355082946494</v>
      </c>
      <c r="E3537" s="38">
        <v>1</v>
      </c>
      <c r="F3537" s="38">
        <v>1</v>
      </c>
      <c r="G3537" s="38">
        <v>0</v>
      </c>
      <c r="H3537" s="38">
        <v>0</v>
      </c>
      <c r="I3537" s="38">
        <v>0</v>
      </c>
      <c r="J3537" s="38" t="s">
        <v>17588</v>
      </c>
      <c r="K3537" s="44">
        <v>0.41195454017192301</v>
      </c>
      <c r="L3537" s="44">
        <v>2.59892623411206E-2</v>
      </c>
      <c r="M3537" s="38" t="s">
        <v>17589</v>
      </c>
      <c r="N3537" s="44">
        <v>2.5629079400000001E-2</v>
      </c>
      <c r="O3537" s="44">
        <v>0.3471528472</v>
      </c>
      <c r="P3537" s="38" t="s">
        <v>17589</v>
      </c>
      <c r="Q3537" s="44">
        <v>-1.2999999999999999E-2</v>
      </c>
      <c r="R3537" s="44">
        <v>1</v>
      </c>
      <c r="S3537" s="38" t="s">
        <v>17590</v>
      </c>
      <c r="T3537" s="44">
        <v>-8.8646141779999993E-6</v>
      </c>
      <c r="U3537" s="44">
        <v>3.7136608077600001E-7</v>
      </c>
    </row>
    <row r="3538" spans="1:21">
      <c r="A3538" s="43" t="s">
        <v>2632</v>
      </c>
      <c r="B3538" s="38" t="s">
        <v>17586</v>
      </c>
      <c r="C3538" s="38" t="s">
        <v>17587</v>
      </c>
      <c r="D3538" s="44">
        <v>1.4355082946494</v>
      </c>
      <c r="E3538" s="38">
        <v>0</v>
      </c>
      <c r="F3538" s="38">
        <v>0</v>
      </c>
      <c r="G3538" s="38">
        <v>0</v>
      </c>
      <c r="H3538" s="38">
        <v>0</v>
      </c>
      <c r="I3538" s="38">
        <v>0</v>
      </c>
      <c r="J3538" s="38" t="s">
        <v>17591</v>
      </c>
      <c r="K3538" s="44">
        <v>3.9729957381498399E-2</v>
      </c>
      <c r="L3538" s="44">
        <v>0.92359385021015905</v>
      </c>
      <c r="M3538" s="38" t="s">
        <v>17592</v>
      </c>
      <c r="N3538" s="44">
        <v>-3.6227853499999997E-2</v>
      </c>
      <c r="O3538" s="44">
        <v>0.3471528472</v>
      </c>
      <c r="P3538" s="38" t="s">
        <v>17592</v>
      </c>
      <c r="Q3538" s="44">
        <v>1.6E-2</v>
      </c>
      <c r="R3538" s="44">
        <v>1</v>
      </c>
      <c r="S3538" s="38" t="s">
        <v>17593</v>
      </c>
      <c r="T3538" s="44">
        <v>1.5409588535099999E-5</v>
      </c>
      <c r="U3538" s="44">
        <v>9.6794492139100002E-7</v>
      </c>
    </row>
    <row r="3539" spans="1:21">
      <c r="A3539" s="43" t="s">
        <v>2632</v>
      </c>
      <c r="B3539" s="38" t="s">
        <v>17594</v>
      </c>
      <c r="C3539" s="38" t="s">
        <v>17595</v>
      </c>
      <c r="D3539" s="44">
        <v>0.53829898752105099</v>
      </c>
      <c r="E3539" s="38">
        <v>0</v>
      </c>
      <c r="F3539" s="38">
        <v>0</v>
      </c>
      <c r="G3539" s="38">
        <v>0</v>
      </c>
      <c r="H3539" s="38">
        <v>0</v>
      </c>
      <c r="I3539" s="38">
        <v>0</v>
      </c>
      <c r="J3539" s="38" t="s">
        <v>17596</v>
      </c>
      <c r="K3539" s="44">
        <v>6.8408883713446306E-2</v>
      </c>
      <c r="L3539" s="44">
        <v>0.915470377795921</v>
      </c>
      <c r="M3539" s="38" t="s">
        <v>17597</v>
      </c>
      <c r="N3539" s="44">
        <v>-3.4585176600000003E-2</v>
      </c>
      <c r="O3539" s="44">
        <v>0.2407592408</v>
      </c>
      <c r="P3539" s="38" t="s">
        <v>17597</v>
      </c>
      <c r="Q3539" s="44">
        <v>-0.153</v>
      </c>
      <c r="R3539" s="44">
        <v>1</v>
      </c>
      <c r="S3539" s="38" t="s">
        <v>17598</v>
      </c>
      <c r="T3539" s="44">
        <v>-6.8432443558200003E-3</v>
      </c>
      <c r="U3539" s="44">
        <v>3.9393074222499998E-2</v>
      </c>
    </row>
    <row r="3540" spans="1:21">
      <c r="A3540" s="43" t="s">
        <v>2632</v>
      </c>
      <c r="B3540" s="38" t="s">
        <v>17599</v>
      </c>
      <c r="C3540" s="38" t="s">
        <v>17600</v>
      </c>
      <c r="D3540" s="44">
        <v>2.39390452494025</v>
      </c>
      <c r="E3540" s="38">
        <v>0</v>
      </c>
      <c r="F3540" s="38">
        <v>0</v>
      </c>
      <c r="G3540" s="38">
        <v>0</v>
      </c>
      <c r="H3540" s="38">
        <v>0</v>
      </c>
      <c r="I3540" s="38">
        <v>0</v>
      </c>
      <c r="J3540" s="38" t="s">
        <v>17601</v>
      </c>
      <c r="K3540" s="44">
        <v>0</v>
      </c>
      <c r="L3540" s="44" t="s">
        <v>1268</v>
      </c>
      <c r="M3540" s="38" t="s">
        <v>17602</v>
      </c>
      <c r="N3540" s="44">
        <v>-2.5527489999999998E-4</v>
      </c>
      <c r="O3540" s="44">
        <v>0.40059940059999999</v>
      </c>
      <c r="P3540" s="38" t="s">
        <v>17602</v>
      </c>
      <c r="Q3540" s="44">
        <v>-1E-3</v>
      </c>
      <c r="R3540" s="44">
        <v>1</v>
      </c>
      <c r="S3540" s="38" t="s">
        <v>17603</v>
      </c>
      <c r="T3540" s="44">
        <v>-7.7715611723799997E-16</v>
      </c>
      <c r="U3540" s="44">
        <v>1.3334994321699999E-18</v>
      </c>
    </row>
    <row r="3541" spans="1:21">
      <c r="A3541" s="43" t="s">
        <v>2632</v>
      </c>
      <c r="B3541" s="38" t="s">
        <v>17604</v>
      </c>
      <c r="C3541" s="38" t="s">
        <v>17605</v>
      </c>
      <c r="D3541" s="44">
        <v>1.5522404342179399</v>
      </c>
      <c r="E3541" s="38">
        <v>0</v>
      </c>
      <c r="F3541" s="38">
        <v>0</v>
      </c>
      <c r="G3541" s="38">
        <v>0</v>
      </c>
      <c r="H3541" s="38">
        <v>0</v>
      </c>
      <c r="I3541" s="38">
        <v>0</v>
      </c>
      <c r="J3541" s="38" t="s">
        <v>17606</v>
      </c>
      <c r="K3541" s="44">
        <v>-4.5141642258125503E-2</v>
      </c>
      <c r="L3541" s="44">
        <v>0.88651455959621095</v>
      </c>
      <c r="M3541" s="38" t="s">
        <v>17607</v>
      </c>
      <c r="N3541" s="44">
        <v>-3.3087692100000003E-2</v>
      </c>
      <c r="O3541" s="44">
        <v>0.3786213786</v>
      </c>
      <c r="P3541" s="38" t="s">
        <v>17607</v>
      </c>
      <c r="Q3541" s="44">
        <v>-4.2000000000000003E-2</v>
      </c>
      <c r="R3541" s="44">
        <v>1</v>
      </c>
      <c r="S3541" s="38" t="s">
        <v>17608</v>
      </c>
      <c r="T3541" s="44">
        <v>-1.03876700205E-3</v>
      </c>
      <c r="U3541" s="44">
        <v>6.7556680790799998E-3</v>
      </c>
    </row>
    <row r="3542" spans="1:21">
      <c r="A3542" s="43" t="s">
        <v>2632</v>
      </c>
      <c r="B3542" s="38" t="s">
        <v>17609</v>
      </c>
      <c r="C3542" s="38" t="s">
        <v>17610</v>
      </c>
      <c r="D3542" s="44">
        <v>2.65541440267</v>
      </c>
      <c r="E3542" s="38">
        <v>0</v>
      </c>
      <c r="F3542" s="38">
        <v>0</v>
      </c>
      <c r="G3542" s="38">
        <v>0</v>
      </c>
      <c r="H3542" s="38">
        <v>0</v>
      </c>
      <c r="I3542" s="38">
        <v>0</v>
      </c>
      <c r="J3542" s="38" t="s">
        <v>17611</v>
      </c>
      <c r="K3542" s="44">
        <v>0.30849748479129202</v>
      </c>
      <c r="L3542" s="44">
        <v>0.79374995908129997</v>
      </c>
      <c r="M3542" s="38" t="s">
        <v>17612</v>
      </c>
      <c r="N3542" s="44">
        <v>-4.4353920800000002E-2</v>
      </c>
      <c r="O3542" s="44">
        <v>6.1938061900000001E-2</v>
      </c>
      <c r="P3542" s="38" t="s">
        <v>17612</v>
      </c>
      <c r="Q3542" s="44">
        <v>2E-3</v>
      </c>
      <c r="R3542" s="44">
        <v>1</v>
      </c>
      <c r="S3542" s="38" t="s">
        <v>17613</v>
      </c>
      <c r="T3542" s="44">
        <v>-7.7715611723799997E-16</v>
      </c>
      <c r="U3542" s="44">
        <v>1.3334994321699999E-18</v>
      </c>
    </row>
    <row r="3543" spans="1:21">
      <c r="A3543" s="43" t="s">
        <v>2632</v>
      </c>
      <c r="B3543" s="38" t="s">
        <v>17609</v>
      </c>
      <c r="C3543" s="38" t="s">
        <v>17610</v>
      </c>
      <c r="D3543" s="44">
        <v>2.65541440267</v>
      </c>
      <c r="E3543" s="38">
        <v>0</v>
      </c>
      <c r="F3543" s="38">
        <v>0</v>
      </c>
      <c r="G3543" s="38">
        <v>0</v>
      </c>
      <c r="H3543" s="38">
        <v>0</v>
      </c>
      <c r="I3543" s="38">
        <v>0</v>
      </c>
      <c r="J3543" s="38" t="s">
        <v>17614</v>
      </c>
      <c r="K3543" s="44">
        <v>7.3480467014950798E-2</v>
      </c>
      <c r="L3543" s="44">
        <v>0.94551875741796898</v>
      </c>
      <c r="M3543" s="38" t="s">
        <v>17615</v>
      </c>
      <c r="N3543" s="44">
        <v>7.6254475000000002E-3</v>
      </c>
      <c r="O3543" s="44">
        <v>0.1183816184</v>
      </c>
      <c r="P3543" s="38" t="s">
        <v>17615</v>
      </c>
      <c r="Q3543" s="44">
        <v>6.2E-2</v>
      </c>
      <c r="R3543" s="44">
        <v>1</v>
      </c>
      <c r="S3543" s="38" t="s">
        <v>17616</v>
      </c>
      <c r="T3543" s="44">
        <v>1.10179755911E-4</v>
      </c>
      <c r="U3543" s="44">
        <v>3.1581450650000001E-12</v>
      </c>
    </row>
    <row r="3544" spans="1:21">
      <c r="A3544" s="43" t="s">
        <v>2632</v>
      </c>
      <c r="B3544" s="38" t="s">
        <v>17617</v>
      </c>
      <c r="C3544" s="38" t="s">
        <v>17618</v>
      </c>
      <c r="D3544" s="44">
        <v>2.1930892340802801</v>
      </c>
      <c r="E3544" s="38">
        <v>0</v>
      </c>
      <c r="F3544" s="38">
        <v>0</v>
      </c>
      <c r="G3544" s="38">
        <v>0</v>
      </c>
      <c r="H3544" s="38">
        <v>0</v>
      </c>
      <c r="I3544" s="38">
        <v>0</v>
      </c>
      <c r="J3544" s="38" t="s">
        <v>17619</v>
      </c>
      <c r="K3544" s="44">
        <v>-2.8699839452652798E-2</v>
      </c>
      <c r="L3544" s="44">
        <v>0.45294149001546602</v>
      </c>
      <c r="M3544" s="38" t="s">
        <v>17620</v>
      </c>
      <c r="N3544" s="44">
        <v>1.39988821E-2</v>
      </c>
      <c r="O3544" s="44">
        <v>0.2337662338</v>
      </c>
      <c r="P3544" s="38" t="s">
        <v>17620</v>
      </c>
      <c r="Q3544" s="44">
        <v>5.0000000000000001E-3</v>
      </c>
      <c r="R3544" s="44">
        <v>1</v>
      </c>
      <c r="S3544" s="38" t="s">
        <v>17621</v>
      </c>
      <c r="T3544" s="44">
        <v>5.7780622431099998E-11</v>
      </c>
      <c r="U3544" s="44">
        <v>1.3334996676800001E-18</v>
      </c>
    </row>
    <row r="3545" spans="1:21">
      <c r="A3545" s="43" t="s">
        <v>2632</v>
      </c>
      <c r="B3545" s="38" t="s">
        <v>17617</v>
      </c>
      <c r="C3545" s="38" t="s">
        <v>17618</v>
      </c>
      <c r="D3545" s="44">
        <v>2.1930892340802801</v>
      </c>
      <c r="E3545" s="38">
        <v>0</v>
      </c>
      <c r="F3545" s="38">
        <v>0</v>
      </c>
      <c r="G3545" s="38">
        <v>0</v>
      </c>
      <c r="H3545" s="38">
        <v>0</v>
      </c>
      <c r="I3545" s="38">
        <v>0</v>
      </c>
      <c r="J3545" s="38" t="s">
        <v>17622</v>
      </c>
      <c r="K3545" s="44">
        <v>-5.3575363452229602E-2</v>
      </c>
      <c r="L3545" s="44">
        <v>0.97909790655320805</v>
      </c>
      <c r="M3545" s="38" t="s">
        <v>17623</v>
      </c>
      <c r="N3545" s="44">
        <v>1.280032E-3</v>
      </c>
      <c r="O3545" s="44">
        <v>0.34865134869999997</v>
      </c>
      <c r="P3545" s="38" t="s">
        <v>17623</v>
      </c>
      <c r="Q3545" s="44">
        <v>0</v>
      </c>
      <c r="R3545" s="44">
        <v>1</v>
      </c>
      <c r="S3545" s="38" t="s">
        <v>17624</v>
      </c>
      <c r="T3545" s="44">
        <v>-7.7715611723799997E-16</v>
      </c>
      <c r="U3545" s="44">
        <v>1.3334994321699999E-18</v>
      </c>
    </row>
    <row r="3546" spans="1:21">
      <c r="A3546" s="43" t="s">
        <v>2632</v>
      </c>
      <c r="B3546" s="38" t="s">
        <v>17625</v>
      </c>
      <c r="C3546" s="38" t="s">
        <v>17626</v>
      </c>
      <c r="D3546" s="44">
        <v>1.3349318339706699</v>
      </c>
      <c r="E3546" s="38">
        <v>0</v>
      </c>
      <c r="F3546" s="38">
        <v>0</v>
      </c>
      <c r="G3546" s="38">
        <v>0</v>
      </c>
      <c r="H3546" s="38">
        <v>0</v>
      </c>
      <c r="I3546" s="38">
        <v>0</v>
      </c>
      <c r="J3546" s="38" t="s">
        <v>17627</v>
      </c>
      <c r="K3546" s="44">
        <v>4.7348949274386799E-2</v>
      </c>
      <c r="L3546" s="44">
        <v>0.80500837368843703</v>
      </c>
      <c r="M3546" s="38" t="s">
        <v>17628</v>
      </c>
      <c r="N3546" s="44">
        <v>2.4036804999999998E-3</v>
      </c>
      <c r="O3546" s="44">
        <v>0.36013986009999999</v>
      </c>
      <c r="P3546" s="38" t="s">
        <v>17628</v>
      </c>
      <c r="Q3546" s="44">
        <v>-2.5000000000000001E-2</v>
      </c>
      <c r="R3546" s="44">
        <v>1</v>
      </c>
      <c r="S3546" s="38" t="s">
        <v>17629</v>
      </c>
      <c r="T3546" s="44">
        <v>-3.1081243450200002E-4</v>
      </c>
      <c r="U3546" s="44">
        <v>2.8461103201500002E-4</v>
      </c>
    </row>
    <row r="3547" spans="1:21">
      <c r="A3547" s="43" t="s">
        <v>2632</v>
      </c>
      <c r="B3547" s="38" t="s">
        <v>17625</v>
      </c>
      <c r="C3547" s="38" t="s">
        <v>17626</v>
      </c>
      <c r="D3547" s="44">
        <v>1.3349318339706699</v>
      </c>
      <c r="E3547" s="38">
        <v>0</v>
      </c>
      <c r="F3547" s="38">
        <v>0</v>
      </c>
      <c r="G3547" s="38">
        <v>0</v>
      </c>
      <c r="H3547" s="38">
        <v>0</v>
      </c>
      <c r="I3547" s="38">
        <v>0</v>
      </c>
      <c r="J3547" s="38" t="s">
        <v>17630</v>
      </c>
      <c r="K3547" s="44">
        <v>0</v>
      </c>
      <c r="L3547" s="44" t="s">
        <v>1268</v>
      </c>
      <c r="M3547" s="38" t="s">
        <v>17631</v>
      </c>
      <c r="N3547" s="44">
        <v>1.38392312E-2</v>
      </c>
      <c r="O3547" s="44">
        <v>0.36013986009999999</v>
      </c>
      <c r="P3547" s="38" t="s">
        <v>17631</v>
      </c>
      <c r="Q3547" s="44">
        <v>0</v>
      </c>
      <c r="R3547" s="44">
        <v>1</v>
      </c>
      <c r="S3547" s="38" t="s">
        <v>17632</v>
      </c>
      <c r="T3547" s="44">
        <v>2.3683935957799998E-6</v>
      </c>
      <c r="U3547" s="44">
        <v>2.78102471645E-9</v>
      </c>
    </row>
    <row r="3548" spans="1:21">
      <c r="A3548" s="43" t="s">
        <v>2632</v>
      </c>
      <c r="B3548" s="38" t="s">
        <v>17633</v>
      </c>
      <c r="C3548" s="38" t="s">
        <v>17634</v>
      </c>
      <c r="D3548" s="44">
        <v>2.2931260679089598</v>
      </c>
      <c r="E3548" s="38">
        <v>0</v>
      </c>
      <c r="F3548" s="38">
        <v>0</v>
      </c>
      <c r="G3548" s="38">
        <v>0</v>
      </c>
      <c r="H3548" s="38">
        <v>0</v>
      </c>
      <c r="I3548" s="38">
        <v>0</v>
      </c>
      <c r="J3548" s="38" t="s">
        <v>17635</v>
      </c>
      <c r="K3548" s="44">
        <v>-1.3889243366701399E-2</v>
      </c>
      <c r="L3548" s="44">
        <v>0.91102564305001599</v>
      </c>
      <c r="M3548" s="38" t="s">
        <v>17636</v>
      </c>
      <c r="N3548" s="44">
        <v>0</v>
      </c>
      <c r="O3548" s="44">
        <v>0.41808191810000001</v>
      </c>
      <c r="P3548" s="38" t="s">
        <v>17636</v>
      </c>
      <c r="Q3548" s="44">
        <v>-3.2000000000000001E-2</v>
      </c>
      <c r="R3548" s="44">
        <v>0.40086581503599999</v>
      </c>
      <c r="S3548" s="38" t="s">
        <v>17637</v>
      </c>
      <c r="T3548" s="44">
        <v>-1.3268853315600001E-4</v>
      </c>
      <c r="U3548" s="44">
        <v>1.01717662611E-11</v>
      </c>
    </row>
    <row r="3549" spans="1:21">
      <c r="A3549" s="43" t="s">
        <v>2632</v>
      </c>
      <c r="B3549" s="38" t="s">
        <v>17638</v>
      </c>
      <c r="C3549" s="38" t="s">
        <v>17639</v>
      </c>
      <c r="D3549" s="44">
        <v>1.6124433140469201</v>
      </c>
      <c r="E3549" s="38">
        <v>0</v>
      </c>
      <c r="F3549" s="38">
        <v>0</v>
      </c>
      <c r="G3549" s="38">
        <v>0</v>
      </c>
      <c r="H3549" s="38">
        <v>0</v>
      </c>
      <c r="I3549" s="38">
        <v>0</v>
      </c>
      <c r="J3549" s="38" t="s">
        <v>17640</v>
      </c>
      <c r="K3549" s="44">
        <v>7.6515321148667395E-2</v>
      </c>
      <c r="L3549" s="44">
        <v>0.67078928421278905</v>
      </c>
      <c r="M3549" s="38" t="s">
        <v>17641</v>
      </c>
      <c r="N3549" s="44">
        <v>7.8460762399999995E-2</v>
      </c>
      <c r="O3549" s="44">
        <v>0.1153846154</v>
      </c>
      <c r="P3549" s="38" t="s">
        <v>17641</v>
      </c>
      <c r="Q3549" s="44">
        <v>0.155</v>
      </c>
      <c r="R3549" s="44">
        <v>0.144752730744</v>
      </c>
      <c r="S3549" s="38" t="s">
        <v>17642</v>
      </c>
      <c r="T3549" s="44">
        <v>4.1014050792800003E-2</v>
      </c>
      <c r="U3549" s="44">
        <v>0.26536446433700001</v>
      </c>
    </row>
    <row r="3550" spans="1:21">
      <c r="A3550" s="43" t="s">
        <v>2632</v>
      </c>
      <c r="B3550" s="38" t="s">
        <v>17643</v>
      </c>
      <c r="C3550" s="38" t="s">
        <v>17644</v>
      </c>
      <c r="D3550" s="44">
        <v>1.7743001932281199</v>
      </c>
      <c r="E3550" s="38">
        <v>0</v>
      </c>
      <c r="F3550" s="38">
        <v>0</v>
      </c>
      <c r="G3550" s="38">
        <v>0</v>
      </c>
      <c r="H3550" s="38">
        <v>0</v>
      </c>
      <c r="I3550" s="38">
        <v>0</v>
      </c>
      <c r="J3550" s="38" t="s">
        <v>17645</v>
      </c>
      <c r="K3550" s="44">
        <v>0</v>
      </c>
      <c r="L3550" s="44" t="s">
        <v>1268</v>
      </c>
      <c r="M3550" s="38" t="s">
        <v>17646</v>
      </c>
      <c r="N3550" s="44">
        <v>3.0509199999999999E-5</v>
      </c>
      <c r="O3550" s="44">
        <v>0.40559440559999999</v>
      </c>
      <c r="P3550" s="38" t="s">
        <v>17646</v>
      </c>
      <c r="Q3550" s="44">
        <v>2E-3</v>
      </c>
      <c r="R3550" s="44">
        <v>1</v>
      </c>
      <c r="S3550" s="38" t="s">
        <v>17647</v>
      </c>
      <c r="T3550" s="44">
        <v>-6.9600282258800003E-15</v>
      </c>
      <c r="U3550" s="44">
        <v>1.3334994321999999E-18</v>
      </c>
    </row>
    <row r="3551" spans="1:21">
      <c r="A3551" s="43" t="s">
        <v>2632</v>
      </c>
      <c r="B3551" s="38" t="s">
        <v>17648</v>
      </c>
      <c r="C3551" s="38" t="s">
        <v>17649</v>
      </c>
      <c r="D3551" s="44">
        <v>1.8385734453926901</v>
      </c>
      <c r="E3551" s="38">
        <v>0</v>
      </c>
      <c r="F3551" s="38">
        <v>0</v>
      </c>
      <c r="G3551" s="38">
        <v>0</v>
      </c>
      <c r="H3551" s="38">
        <v>0</v>
      </c>
      <c r="I3551" s="38">
        <v>0</v>
      </c>
      <c r="J3551" s="38" t="s">
        <v>17650</v>
      </c>
      <c r="K3551" s="44">
        <v>-9.1106670056329206E-2</v>
      </c>
      <c r="L3551" s="44">
        <v>0.335550599910175</v>
      </c>
      <c r="M3551" s="38" t="s">
        <v>17651</v>
      </c>
      <c r="N3551" s="44">
        <v>-1.5219149600000001E-2</v>
      </c>
      <c r="O3551" s="44">
        <v>0.32967032969999999</v>
      </c>
      <c r="P3551" s="38" t="s">
        <v>17651</v>
      </c>
      <c r="Q3551" s="44">
        <v>-4.0000000000000001E-3</v>
      </c>
      <c r="R3551" s="44">
        <v>1</v>
      </c>
      <c r="S3551" s="38" t="s">
        <v>17652</v>
      </c>
      <c r="T3551" s="44">
        <v>-1.12797511765E-14</v>
      </c>
      <c r="U3551" s="44">
        <v>1.3334994322199999E-18</v>
      </c>
    </row>
    <row r="3552" spans="1:21">
      <c r="A3552" s="43" t="s">
        <v>2632</v>
      </c>
      <c r="B3552" s="38" t="s">
        <v>17653</v>
      </c>
      <c r="C3552" s="38" t="s">
        <v>17654</v>
      </c>
      <c r="D3552" s="44">
        <v>1.22108897667097</v>
      </c>
      <c r="E3552" s="38">
        <v>0</v>
      </c>
      <c r="F3552" s="38">
        <v>0</v>
      </c>
      <c r="G3552" s="38">
        <v>0</v>
      </c>
      <c r="H3552" s="38">
        <v>0</v>
      </c>
      <c r="I3552" s="38">
        <v>0</v>
      </c>
      <c r="J3552" s="38" t="s">
        <v>17655</v>
      </c>
      <c r="K3552" s="44">
        <v>0</v>
      </c>
      <c r="L3552" s="44" t="s">
        <v>1268</v>
      </c>
      <c r="M3552" s="38" t="s">
        <v>17656</v>
      </c>
      <c r="N3552" s="44">
        <v>2.1415522999999998E-3</v>
      </c>
      <c r="O3552" s="44">
        <v>0.37112887109999998</v>
      </c>
      <c r="P3552" s="38" t="s">
        <v>17656</v>
      </c>
      <c r="Q3552" s="44">
        <v>1.2E-2</v>
      </c>
      <c r="R3552" s="44">
        <v>1</v>
      </c>
      <c r="S3552" s="38" t="s">
        <v>17657</v>
      </c>
      <c r="T3552" s="44">
        <v>-1.7570874521000001E-7</v>
      </c>
      <c r="U3552" s="44">
        <v>5.6532868240099999E-9</v>
      </c>
    </row>
    <row r="3553" spans="1:21">
      <c r="A3553" s="43" t="s">
        <v>2632</v>
      </c>
      <c r="B3553" s="38" t="s">
        <v>17658</v>
      </c>
      <c r="C3553" s="38" t="s">
        <v>17659</v>
      </c>
      <c r="D3553" s="44">
        <v>1.54655153252146</v>
      </c>
      <c r="E3553" s="38">
        <v>0</v>
      </c>
      <c r="F3553" s="38">
        <v>0</v>
      </c>
      <c r="G3553" s="38">
        <v>0</v>
      </c>
      <c r="H3553" s="38">
        <v>0</v>
      </c>
      <c r="I3553" s="38">
        <v>0</v>
      </c>
      <c r="J3553" s="38" t="s">
        <v>17660</v>
      </c>
      <c r="K3553" s="44">
        <v>0</v>
      </c>
      <c r="L3553" s="44" t="s">
        <v>1268</v>
      </c>
      <c r="M3553" s="38" t="s">
        <v>17661</v>
      </c>
      <c r="N3553" s="44">
        <v>-9.8638619999999997E-4</v>
      </c>
      <c r="O3553" s="44">
        <v>0.39010989010000002</v>
      </c>
      <c r="P3553" s="38" t="s">
        <v>17661</v>
      </c>
      <c r="Q3553" s="44">
        <v>-1.7000000000000001E-2</v>
      </c>
      <c r="R3553" s="44">
        <v>1</v>
      </c>
      <c r="S3553" s="38" t="s">
        <v>17662</v>
      </c>
      <c r="T3553" s="44">
        <v>-1.76734610593E-9</v>
      </c>
      <c r="U3553" s="44">
        <v>3.9378418073800001E-14</v>
      </c>
    </row>
    <row r="3554" spans="1:21">
      <c r="A3554" s="43" t="s">
        <v>2632</v>
      </c>
      <c r="B3554" s="38" t="s">
        <v>17658</v>
      </c>
      <c r="C3554" s="38" t="s">
        <v>17659</v>
      </c>
      <c r="D3554" s="44">
        <v>1.54655153252146</v>
      </c>
      <c r="E3554" s="38">
        <v>0</v>
      </c>
      <c r="F3554" s="38">
        <v>0</v>
      </c>
      <c r="G3554" s="38">
        <v>0</v>
      </c>
      <c r="H3554" s="38">
        <v>0</v>
      </c>
      <c r="I3554" s="38">
        <v>0</v>
      </c>
      <c r="J3554" s="38" t="s">
        <v>17663</v>
      </c>
      <c r="K3554" s="44">
        <v>-7.37440447440431E-2</v>
      </c>
      <c r="L3554" s="44">
        <v>0.57799080555956395</v>
      </c>
      <c r="M3554" s="38" t="s">
        <v>17664</v>
      </c>
      <c r="N3554" s="44">
        <v>0</v>
      </c>
      <c r="O3554" s="44">
        <v>0.39010989010000002</v>
      </c>
      <c r="P3554" s="38" t="s">
        <v>17664</v>
      </c>
      <c r="Q3554" s="44">
        <v>-4.0000000000000001E-3</v>
      </c>
      <c r="R3554" s="44">
        <v>1</v>
      </c>
      <c r="S3554" s="38" t="s">
        <v>17665</v>
      </c>
      <c r="T3554" s="44">
        <v>-4.3423688059899997E-2</v>
      </c>
      <c r="U3554" s="44">
        <v>0.25452765452300002</v>
      </c>
    </row>
    <row r="3555" spans="1:21">
      <c r="A3555" s="43" t="s">
        <v>2632</v>
      </c>
      <c r="B3555" s="38" t="s">
        <v>17658</v>
      </c>
      <c r="C3555" s="38" t="s">
        <v>17659</v>
      </c>
      <c r="D3555" s="44">
        <v>1.54655153252146</v>
      </c>
      <c r="E3555" s="38">
        <v>0</v>
      </c>
      <c r="F3555" s="38">
        <v>0</v>
      </c>
      <c r="G3555" s="38">
        <v>0</v>
      </c>
      <c r="H3555" s="38">
        <v>0</v>
      </c>
      <c r="I3555" s="38">
        <v>0</v>
      </c>
      <c r="J3555" s="38" t="s">
        <v>17666</v>
      </c>
      <c r="K3555" s="44">
        <v>1.31096928035767E-3</v>
      </c>
      <c r="L3555" s="44">
        <v>0.99991201442122501</v>
      </c>
      <c r="M3555" s="38" t="s">
        <v>17667</v>
      </c>
      <c r="N3555" s="44">
        <v>1.7641970999999999E-3</v>
      </c>
      <c r="O3555" s="44">
        <v>0.39010989010000002</v>
      </c>
      <c r="P3555" s="38" t="s">
        <v>17667</v>
      </c>
      <c r="Q3555" s="44">
        <v>4.0000000000000001E-3</v>
      </c>
      <c r="R3555" s="44">
        <v>1</v>
      </c>
      <c r="S3555" s="38" t="s">
        <v>17668</v>
      </c>
      <c r="T3555" s="44">
        <v>7.5236300603800004E-3</v>
      </c>
      <c r="U3555" s="44">
        <v>6.5278432965599998E-3</v>
      </c>
    </row>
    <row r="3556" spans="1:21">
      <c r="A3556" s="43" t="s">
        <v>2632</v>
      </c>
      <c r="B3556" s="38" t="s">
        <v>17669</v>
      </c>
      <c r="C3556" s="38" t="s">
        <v>17670</v>
      </c>
      <c r="D3556" s="44">
        <v>1.4635145895257999</v>
      </c>
      <c r="E3556" s="38">
        <v>0</v>
      </c>
      <c r="F3556" s="38">
        <v>0</v>
      </c>
      <c r="G3556" s="38">
        <v>0</v>
      </c>
      <c r="H3556" s="38">
        <v>0</v>
      </c>
      <c r="I3556" s="38">
        <v>0</v>
      </c>
      <c r="J3556" s="38" t="s">
        <v>17671</v>
      </c>
      <c r="K3556" s="44">
        <v>6.4979278585676703E-2</v>
      </c>
      <c r="L3556" s="44">
        <v>0.82601299767184799</v>
      </c>
      <c r="M3556" s="38" t="s">
        <v>17672</v>
      </c>
      <c r="N3556" s="44">
        <v>0.1090086977</v>
      </c>
      <c r="O3556" s="44">
        <v>0.13486513489999999</v>
      </c>
      <c r="P3556" s="38" t="s">
        <v>17672</v>
      </c>
      <c r="Q3556" s="44">
        <v>-0.02</v>
      </c>
      <c r="R3556" s="44">
        <v>1</v>
      </c>
      <c r="S3556" s="38" t="s">
        <v>17673</v>
      </c>
      <c r="T3556" s="44">
        <v>4.7999015132600001E-3</v>
      </c>
      <c r="U3556" s="44">
        <v>3.1487849753299997E-2</v>
      </c>
    </row>
    <row r="3557" spans="1:21">
      <c r="A3557" s="43" t="s">
        <v>2632</v>
      </c>
      <c r="B3557" s="38" t="s">
        <v>17669</v>
      </c>
      <c r="C3557" s="38" t="s">
        <v>17670</v>
      </c>
      <c r="D3557" s="44">
        <v>1.4635145895257999</v>
      </c>
      <c r="E3557" s="38">
        <v>0</v>
      </c>
      <c r="F3557" s="38">
        <v>0</v>
      </c>
      <c r="G3557" s="38">
        <v>0</v>
      </c>
      <c r="H3557" s="38">
        <v>0</v>
      </c>
      <c r="I3557" s="38">
        <v>0</v>
      </c>
      <c r="J3557" s="38" t="s">
        <v>17674</v>
      </c>
      <c r="K3557" s="44">
        <v>0</v>
      </c>
      <c r="L3557" s="44" t="s">
        <v>1268</v>
      </c>
      <c r="M3557" s="38" t="s">
        <v>17675</v>
      </c>
      <c r="N3557" s="44">
        <v>1.1966794000000001E-3</v>
      </c>
      <c r="O3557" s="44">
        <v>0.36313686309999998</v>
      </c>
      <c r="P3557" s="38" t="s">
        <v>17675</v>
      </c>
      <c r="Q3557" s="44">
        <v>2E-3</v>
      </c>
      <c r="R3557" s="44">
        <v>1</v>
      </c>
      <c r="S3557" s="38" t="s">
        <v>17676</v>
      </c>
      <c r="T3557" s="44">
        <v>8.8158895815199998E-7</v>
      </c>
      <c r="U3557" s="44">
        <v>1.00730303505E-11</v>
      </c>
    </row>
    <row r="3558" spans="1:21">
      <c r="A3558" s="43" t="s">
        <v>2632</v>
      </c>
      <c r="B3558" s="38" t="s">
        <v>17677</v>
      </c>
      <c r="C3558" s="38" t="s">
        <v>17678</v>
      </c>
      <c r="D3558" s="44">
        <v>1.18605553258082</v>
      </c>
      <c r="E3558" s="38">
        <v>0</v>
      </c>
      <c r="F3558" s="38">
        <v>0</v>
      </c>
      <c r="G3558" s="38">
        <v>0</v>
      </c>
      <c r="H3558" s="38">
        <v>0</v>
      </c>
      <c r="I3558" s="38">
        <v>0</v>
      </c>
      <c r="J3558" s="38" t="s">
        <v>17679</v>
      </c>
      <c r="K3558" s="44">
        <v>-4.3498611880582301E-2</v>
      </c>
      <c r="L3558" s="44">
        <v>0.98175337803734197</v>
      </c>
      <c r="M3558" s="38" t="s">
        <v>17680</v>
      </c>
      <c r="N3558" s="44">
        <v>-3.0935709999999999E-4</v>
      </c>
      <c r="O3558" s="44">
        <v>0.36913086909999998</v>
      </c>
      <c r="P3558" s="38" t="s">
        <v>17680</v>
      </c>
      <c r="Q3558" s="44">
        <v>1.6E-2</v>
      </c>
      <c r="R3558" s="44">
        <v>1</v>
      </c>
      <c r="S3558" s="38" t="s">
        <v>17681</v>
      </c>
      <c r="T3558" s="44">
        <v>1.6702744426499999E-6</v>
      </c>
      <c r="U3558" s="44">
        <v>1.7509850586300001E-8</v>
      </c>
    </row>
    <row r="3559" spans="1:21">
      <c r="A3559" s="43" t="s">
        <v>2632</v>
      </c>
      <c r="B3559" s="38" t="s">
        <v>17682</v>
      </c>
      <c r="C3559" s="38" t="s">
        <v>17683</v>
      </c>
      <c r="D3559" s="44">
        <v>2.0649950559288399</v>
      </c>
      <c r="E3559" s="38">
        <v>0</v>
      </c>
      <c r="F3559" s="38">
        <v>0</v>
      </c>
      <c r="G3559" s="38">
        <v>0</v>
      </c>
      <c r="H3559" s="38">
        <v>0</v>
      </c>
      <c r="I3559" s="38">
        <v>0</v>
      </c>
      <c r="J3559" s="38" t="s">
        <v>17684</v>
      </c>
      <c r="K3559" s="44">
        <v>0</v>
      </c>
      <c r="L3559" s="44" t="s">
        <v>1268</v>
      </c>
      <c r="M3559" s="38" t="s">
        <v>17685</v>
      </c>
      <c r="N3559" s="44">
        <v>4.7005583999999998E-3</v>
      </c>
      <c r="O3559" s="44">
        <v>0.41078921080000003</v>
      </c>
      <c r="P3559" s="38" t="s">
        <v>17685</v>
      </c>
      <c r="Q3559" s="44">
        <v>2E-3</v>
      </c>
      <c r="R3559" s="44">
        <v>1</v>
      </c>
      <c r="S3559" s="38" t="s">
        <v>17686</v>
      </c>
      <c r="T3559" s="44">
        <v>-9.9829676952600002E-14</v>
      </c>
      <c r="U3559" s="44">
        <v>1.33349943395E-18</v>
      </c>
    </row>
    <row r="3560" spans="1:21">
      <c r="A3560" s="43" t="s">
        <v>2632</v>
      </c>
      <c r="B3560" s="38" t="s">
        <v>17682</v>
      </c>
      <c r="C3560" s="38" t="s">
        <v>17683</v>
      </c>
      <c r="D3560" s="44">
        <v>2.0649950559288399</v>
      </c>
      <c r="E3560" s="38">
        <v>0</v>
      </c>
      <c r="F3560" s="38">
        <v>0</v>
      </c>
      <c r="G3560" s="38">
        <v>0</v>
      </c>
      <c r="H3560" s="38">
        <v>0</v>
      </c>
      <c r="I3560" s="38">
        <v>0</v>
      </c>
      <c r="J3560" s="38" t="s">
        <v>17687</v>
      </c>
      <c r="K3560" s="44">
        <v>6.8412051774447605E-2</v>
      </c>
      <c r="L3560" s="44">
        <v>0.70352299618593195</v>
      </c>
      <c r="M3560" s="38" t="s">
        <v>17688</v>
      </c>
      <c r="N3560" s="44">
        <v>0.1066876528</v>
      </c>
      <c r="O3560" s="44">
        <v>0.13186813189999999</v>
      </c>
      <c r="P3560" s="38" t="s">
        <v>17688</v>
      </c>
      <c r="Q3560" s="44">
        <v>-5.0000000000000001E-3</v>
      </c>
      <c r="R3560" s="44">
        <v>1</v>
      </c>
      <c r="S3560" s="38" t="s">
        <v>17689</v>
      </c>
      <c r="T3560" s="44">
        <v>3.5407736735900001E-6</v>
      </c>
      <c r="U3560" s="44">
        <v>1.4018630898E-11</v>
      </c>
    </row>
    <row r="3561" spans="1:21">
      <c r="A3561" s="43" t="s">
        <v>2632</v>
      </c>
      <c r="B3561" s="38" t="s">
        <v>17690</v>
      </c>
      <c r="C3561" s="38" t="s">
        <v>17691</v>
      </c>
      <c r="D3561" s="44">
        <v>1.1543141262057199</v>
      </c>
      <c r="E3561" s="38">
        <v>0</v>
      </c>
      <c r="F3561" s="38">
        <v>0</v>
      </c>
      <c r="G3561" s="38">
        <v>0</v>
      </c>
      <c r="H3561" s="38">
        <v>0</v>
      </c>
      <c r="I3561" s="38">
        <v>0</v>
      </c>
      <c r="J3561" s="38" t="s">
        <v>17692</v>
      </c>
      <c r="K3561" s="44">
        <v>-0.17106567035196299</v>
      </c>
      <c r="L3561" s="44">
        <v>0.42292992913469502</v>
      </c>
      <c r="M3561" s="38" t="s">
        <v>17693</v>
      </c>
      <c r="N3561" s="44">
        <v>-0.38348418940000001</v>
      </c>
      <c r="O3561" s="44">
        <v>0.33041958040000002</v>
      </c>
      <c r="P3561" s="38" t="s">
        <v>17693</v>
      </c>
      <c r="Q3561" s="44">
        <v>-9.6000000000000002E-2</v>
      </c>
      <c r="R3561" s="44">
        <v>1</v>
      </c>
      <c r="S3561" s="38" t="s">
        <v>17694</v>
      </c>
      <c r="T3561" s="44">
        <v>-1.7122437481100001E-2</v>
      </c>
      <c r="U3561" s="44">
        <v>0.116181407165</v>
      </c>
    </row>
    <row r="3562" spans="1:21">
      <c r="A3562" s="43" t="s">
        <v>2632</v>
      </c>
      <c r="B3562" s="38" t="s">
        <v>17690</v>
      </c>
      <c r="C3562" s="38" t="s">
        <v>17691</v>
      </c>
      <c r="D3562" s="44">
        <v>1.1543141262057199</v>
      </c>
      <c r="E3562" s="38">
        <v>0</v>
      </c>
      <c r="F3562" s="38">
        <v>0</v>
      </c>
      <c r="G3562" s="38">
        <v>0</v>
      </c>
      <c r="H3562" s="38">
        <v>0</v>
      </c>
      <c r="I3562" s="38">
        <v>0</v>
      </c>
      <c r="J3562" s="38" t="s">
        <v>17695</v>
      </c>
      <c r="K3562" s="44">
        <v>4.3308728255595501E-2</v>
      </c>
      <c r="L3562" s="44">
        <v>0.92176143407635003</v>
      </c>
      <c r="M3562" s="38" t="s">
        <v>17696</v>
      </c>
      <c r="N3562" s="44">
        <v>-1.1750955800000001E-2</v>
      </c>
      <c r="O3562" s="44">
        <v>0.33041958040000002</v>
      </c>
      <c r="P3562" s="38" t="s">
        <v>17696</v>
      </c>
      <c r="Q3562" s="44">
        <v>-2E-3</v>
      </c>
      <c r="R3562" s="44">
        <v>1</v>
      </c>
      <c r="S3562" s="38" t="s">
        <v>17697</v>
      </c>
      <c r="T3562" s="44">
        <v>1.0004444883100001E-6</v>
      </c>
      <c r="U3562" s="44">
        <v>1.54972403739E-8</v>
      </c>
    </row>
    <row r="3563" spans="1:21">
      <c r="A3563" s="43" t="s">
        <v>2632</v>
      </c>
      <c r="B3563" s="38" t="s">
        <v>17690</v>
      </c>
      <c r="C3563" s="38" t="s">
        <v>17691</v>
      </c>
      <c r="D3563" s="44">
        <v>1.1543141262057199</v>
      </c>
      <c r="E3563" s="38">
        <v>0</v>
      </c>
      <c r="F3563" s="38">
        <v>0</v>
      </c>
      <c r="G3563" s="38">
        <v>0</v>
      </c>
      <c r="H3563" s="38">
        <v>0</v>
      </c>
      <c r="I3563" s="38">
        <v>0</v>
      </c>
      <c r="J3563" s="38" t="s">
        <v>17698</v>
      </c>
      <c r="K3563" s="44">
        <v>-3.25491050343827E-2</v>
      </c>
      <c r="L3563" s="44">
        <v>0.91978564286073095</v>
      </c>
      <c r="M3563" s="38" t="s">
        <v>17699</v>
      </c>
      <c r="N3563" s="44">
        <v>-1.1750955800000001E-2</v>
      </c>
      <c r="O3563" s="44">
        <v>0.33041958040000002</v>
      </c>
      <c r="P3563" s="38" t="s">
        <v>17699</v>
      </c>
      <c r="Q3563" s="44">
        <v>5.0000000000000001E-3</v>
      </c>
      <c r="R3563" s="44">
        <v>1</v>
      </c>
      <c r="S3563" s="38" t="s">
        <v>17700</v>
      </c>
      <c r="T3563" s="44">
        <v>5.7614607909300001E-8</v>
      </c>
      <c r="U3563" s="44">
        <v>2.85830835866E-11</v>
      </c>
    </row>
    <row r="3564" spans="1:21">
      <c r="A3564" s="43" t="s">
        <v>2632</v>
      </c>
      <c r="B3564" s="38" t="s">
        <v>17701</v>
      </c>
      <c r="C3564" s="38" t="s">
        <v>17702</v>
      </c>
      <c r="D3564" s="44">
        <v>2.5445009796700799</v>
      </c>
      <c r="E3564" s="38">
        <v>1</v>
      </c>
      <c r="F3564" s="38">
        <v>0</v>
      </c>
      <c r="G3564" s="38">
        <v>0</v>
      </c>
      <c r="H3564" s="38">
        <v>1</v>
      </c>
      <c r="I3564" s="38">
        <v>0</v>
      </c>
      <c r="J3564" s="38" t="s">
        <v>17703</v>
      </c>
      <c r="K3564" s="44">
        <v>2.9979407654821599E-2</v>
      </c>
      <c r="L3564" s="44">
        <v>0.74489695071652096</v>
      </c>
      <c r="M3564" s="38" t="s">
        <v>17704</v>
      </c>
      <c r="N3564" s="44">
        <v>7.2707220000000003E-2</v>
      </c>
      <c r="O3564" s="44">
        <v>9.0909090900000003E-2</v>
      </c>
      <c r="P3564" s="38" t="s">
        <v>17704</v>
      </c>
      <c r="Q3564" s="44">
        <v>-3.9E-2</v>
      </c>
      <c r="R3564" s="44">
        <v>9.1477746343500008E-6</v>
      </c>
      <c r="S3564" s="38" t="s">
        <v>17705</v>
      </c>
      <c r="T3564" s="44">
        <v>-2.1427977849999998E-2</v>
      </c>
      <c r="U3564" s="44">
        <v>1.2676642387700001E-2</v>
      </c>
    </row>
    <row r="3565" spans="1:21">
      <c r="A3565" s="43" t="s">
        <v>2632</v>
      </c>
      <c r="B3565" s="38" t="s">
        <v>17706</v>
      </c>
      <c r="C3565" s="38" t="s">
        <v>17707</v>
      </c>
      <c r="D3565" s="44">
        <v>1.4948153652382601</v>
      </c>
      <c r="E3565" s="38">
        <v>0</v>
      </c>
      <c r="F3565" s="38">
        <v>0</v>
      </c>
      <c r="G3565" s="38">
        <v>0</v>
      </c>
      <c r="H3565" s="38">
        <v>0</v>
      </c>
      <c r="I3565" s="38">
        <v>0</v>
      </c>
      <c r="J3565" s="38" t="s">
        <v>17708</v>
      </c>
      <c r="K3565" s="44">
        <v>0.18656141027756701</v>
      </c>
      <c r="L3565" s="44">
        <v>0.84164783065609405</v>
      </c>
      <c r="M3565" s="38" t="s">
        <v>17709</v>
      </c>
      <c r="N3565" s="44">
        <v>-5.2324202100000002E-2</v>
      </c>
      <c r="O3565" s="44">
        <v>0.1248751249</v>
      </c>
      <c r="P3565" s="38" t="s">
        <v>17709</v>
      </c>
      <c r="Q3565" s="44">
        <v>2.1999999999999999E-2</v>
      </c>
      <c r="R3565" s="44">
        <v>1</v>
      </c>
      <c r="S3565" s="38" t="s">
        <v>17710</v>
      </c>
      <c r="T3565" s="44">
        <v>2.0873580365899998E-3</v>
      </c>
      <c r="U3565" s="44">
        <v>1.0264075723300001E-2</v>
      </c>
    </row>
    <row r="3566" spans="1:21">
      <c r="A3566" s="43" t="s">
        <v>2632</v>
      </c>
      <c r="B3566" s="38" t="s">
        <v>17711</v>
      </c>
      <c r="C3566" s="38" t="s">
        <v>17712</v>
      </c>
      <c r="D3566" s="44">
        <v>1.8393448807566</v>
      </c>
      <c r="E3566" s="38">
        <v>0</v>
      </c>
      <c r="F3566" s="38">
        <v>0</v>
      </c>
      <c r="G3566" s="38">
        <v>0</v>
      </c>
      <c r="H3566" s="38">
        <v>0</v>
      </c>
      <c r="I3566" s="38">
        <v>0</v>
      </c>
      <c r="J3566" s="38" t="s">
        <v>17713</v>
      </c>
      <c r="K3566" s="44">
        <v>-5.4615756706354303E-2</v>
      </c>
      <c r="L3566" s="44">
        <v>0.97179157750295098</v>
      </c>
      <c r="M3566" s="38" t="s">
        <v>17714</v>
      </c>
      <c r="N3566" s="44">
        <v>1.0536108299999999E-2</v>
      </c>
      <c r="O3566" s="44">
        <v>0.37012987009999998</v>
      </c>
      <c r="P3566" s="38" t="s">
        <v>17714</v>
      </c>
      <c r="Q3566" s="44">
        <v>1.4999999999999999E-2</v>
      </c>
      <c r="R3566" s="44">
        <v>1</v>
      </c>
      <c r="S3566" s="38" t="s">
        <v>17715</v>
      </c>
      <c r="T3566" s="44">
        <v>2.0101494482100001E-5</v>
      </c>
      <c r="U3566" s="44">
        <v>2.3215284169200001E-6</v>
      </c>
    </row>
    <row r="3567" spans="1:21">
      <c r="A3567" s="43" t="s">
        <v>2632</v>
      </c>
      <c r="B3567" s="38" t="s">
        <v>17716</v>
      </c>
      <c r="C3567" s="38" t="s">
        <v>17717</v>
      </c>
      <c r="D3567" s="44">
        <v>0.87202559911440303</v>
      </c>
      <c r="E3567" s="38">
        <v>1</v>
      </c>
      <c r="F3567" s="38">
        <v>0</v>
      </c>
      <c r="G3567" s="38">
        <v>0</v>
      </c>
      <c r="H3567" s="38">
        <v>1</v>
      </c>
      <c r="I3567" s="38">
        <v>0</v>
      </c>
      <c r="J3567" s="38" t="s">
        <v>17718</v>
      </c>
      <c r="K3567" s="44">
        <v>0</v>
      </c>
      <c r="L3567" s="44" t="s">
        <v>1268</v>
      </c>
      <c r="M3567" s="38" t="s">
        <v>17719</v>
      </c>
      <c r="N3567" s="44">
        <v>7.4912204299999993E-2</v>
      </c>
      <c r="O3567" s="44">
        <v>0.26873126870000003</v>
      </c>
      <c r="P3567" s="38" t="s">
        <v>17719</v>
      </c>
      <c r="Q3567" s="44">
        <v>0.06</v>
      </c>
      <c r="R3567" s="44">
        <v>8.4085403668799994E-3</v>
      </c>
      <c r="S3567" s="38" t="s">
        <v>17720</v>
      </c>
      <c r="T3567" s="44">
        <v>1.20740933692E-4</v>
      </c>
      <c r="U3567" s="44">
        <v>2.35770622911E-5</v>
      </c>
    </row>
    <row r="3568" spans="1:21">
      <c r="A3568" s="43" t="s">
        <v>2632</v>
      </c>
      <c r="B3568" s="38" t="s">
        <v>17721</v>
      </c>
      <c r="C3568" s="38" t="s">
        <v>17722</v>
      </c>
      <c r="D3568" s="44">
        <v>1.4933613174340801</v>
      </c>
      <c r="E3568" s="38">
        <v>0</v>
      </c>
      <c r="F3568" s="38">
        <v>0</v>
      </c>
      <c r="G3568" s="38">
        <v>0</v>
      </c>
      <c r="H3568" s="38">
        <v>0</v>
      </c>
      <c r="I3568" s="38">
        <v>0</v>
      </c>
      <c r="J3568" s="38" t="s">
        <v>17723</v>
      </c>
      <c r="K3568" s="44">
        <v>-1.5577782722898199E-3</v>
      </c>
      <c r="L3568" s="44">
        <v>0.99865354993952404</v>
      </c>
      <c r="M3568" s="38" t="s">
        <v>17724</v>
      </c>
      <c r="N3568" s="44" t="s">
        <v>2647</v>
      </c>
      <c r="O3568" s="44">
        <v>1</v>
      </c>
      <c r="P3568" s="38" t="s">
        <v>17724</v>
      </c>
      <c r="Q3568" s="44">
        <v>-5.0000000000000001E-3</v>
      </c>
      <c r="R3568" s="44">
        <v>1</v>
      </c>
      <c r="S3568" s="38" t="s">
        <v>17725</v>
      </c>
      <c r="T3568" s="44">
        <v>-1.4921140927199999E-7</v>
      </c>
      <c r="U3568" s="44">
        <v>9.5959045396300007E-12</v>
      </c>
    </row>
    <row r="3569" spans="1:21">
      <c r="A3569" s="43" t="s">
        <v>2632</v>
      </c>
      <c r="B3569" s="38" t="s">
        <v>17721</v>
      </c>
      <c r="C3569" s="38" t="s">
        <v>17722</v>
      </c>
      <c r="D3569" s="44">
        <v>1.4933613174340801</v>
      </c>
      <c r="E3569" s="38">
        <v>0</v>
      </c>
      <c r="F3569" s="38">
        <v>0</v>
      </c>
      <c r="G3569" s="38">
        <v>0</v>
      </c>
      <c r="H3569" s="38">
        <v>0</v>
      </c>
      <c r="I3569" s="38">
        <v>0</v>
      </c>
      <c r="J3569" s="38" t="s">
        <v>17726</v>
      </c>
      <c r="K3569" s="44">
        <v>2.8152031173601599E-2</v>
      </c>
      <c r="L3569" s="44">
        <v>0.90604062624275405</v>
      </c>
      <c r="M3569" s="38" t="s">
        <v>17727</v>
      </c>
      <c r="N3569" s="44">
        <v>-7.5564969999999997E-4</v>
      </c>
      <c r="O3569" s="44">
        <v>0.3806193806</v>
      </c>
      <c r="P3569" s="38" t="s">
        <v>17727</v>
      </c>
      <c r="Q3569" s="44">
        <v>0.01</v>
      </c>
      <c r="R3569" s="44">
        <v>1</v>
      </c>
      <c r="S3569" s="38" t="s">
        <v>17728</v>
      </c>
      <c r="T3569" s="44">
        <v>9.5907085989699995E-5</v>
      </c>
      <c r="U3569" s="44">
        <v>1.38885449082E-5</v>
      </c>
    </row>
    <row r="3570" spans="1:21">
      <c r="A3570" s="43" t="s">
        <v>2632</v>
      </c>
      <c r="B3570" s="38" t="s">
        <v>17729</v>
      </c>
      <c r="C3570" s="38" t="s">
        <v>17730</v>
      </c>
      <c r="D3570" s="44">
        <v>2.0734149228904801</v>
      </c>
      <c r="E3570" s="38">
        <v>0</v>
      </c>
      <c r="F3570" s="38">
        <v>0</v>
      </c>
      <c r="G3570" s="38">
        <v>0</v>
      </c>
      <c r="H3570" s="38">
        <v>0</v>
      </c>
      <c r="I3570" s="38">
        <v>0</v>
      </c>
      <c r="J3570" s="38" t="s">
        <v>17731</v>
      </c>
      <c r="K3570" s="44">
        <v>0</v>
      </c>
      <c r="L3570" s="44" t="s">
        <v>1268</v>
      </c>
      <c r="M3570" s="38" t="s">
        <v>17732</v>
      </c>
      <c r="N3570" s="44">
        <v>-1.07245716E-2</v>
      </c>
      <c r="O3570" s="44">
        <v>0.31861471860000001</v>
      </c>
      <c r="P3570" s="38" t="s">
        <v>17732</v>
      </c>
      <c r="Q3570" s="44">
        <v>-1.0999999999999999E-2</v>
      </c>
      <c r="R3570" s="44">
        <v>1</v>
      </c>
      <c r="S3570" s="38" t="s">
        <v>17733</v>
      </c>
      <c r="T3570" s="44">
        <v>-1.7123690293799999E-11</v>
      </c>
      <c r="U3570" s="44">
        <v>1.33349950196E-18</v>
      </c>
    </row>
    <row r="3571" spans="1:21">
      <c r="A3571" s="43" t="s">
        <v>2632</v>
      </c>
      <c r="B3571" s="38" t="s">
        <v>17734</v>
      </c>
      <c r="C3571" s="38" t="s">
        <v>17735</v>
      </c>
      <c r="D3571" s="44">
        <v>2.0264328057808498</v>
      </c>
      <c r="E3571" s="38">
        <v>1</v>
      </c>
      <c r="F3571" s="38">
        <v>0</v>
      </c>
      <c r="G3571" s="38">
        <v>0</v>
      </c>
      <c r="H3571" s="38">
        <v>1</v>
      </c>
      <c r="I3571" s="38">
        <v>0</v>
      </c>
      <c r="J3571" s="38" t="s">
        <v>17736</v>
      </c>
      <c r="K3571" s="44">
        <v>-5.3584439490716798E-2</v>
      </c>
      <c r="L3571" s="44">
        <v>0.66532693347827598</v>
      </c>
      <c r="M3571" s="38" t="s">
        <v>17737</v>
      </c>
      <c r="N3571" s="44">
        <v>-9.65557363E-2</v>
      </c>
      <c r="O3571" s="44">
        <v>9.7402597399999999E-2</v>
      </c>
      <c r="P3571" s="38" t="s">
        <v>17737</v>
      </c>
      <c r="Q3571" s="44">
        <v>-0.10199999999999999</v>
      </c>
      <c r="R3571" s="44">
        <v>1.18983183041E-4</v>
      </c>
      <c r="S3571" s="38" t="s">
        <v>17738</v>
      </c>
      <c r="T3571" s="44">
        <v>-7.4183797352899997E-2</v>
      </c>
      <c r="U3571" s="44">
        <v>0.52427211951099995</v>
      </c>
    </row>
    <row r="3572" spans="1:21">
      <c r="A3572" s="43" t="s">
        <v>2632</v>
      </c>
      <c r="B3572" s="38" t="s">
        <v>17739</v>
      </c>
      <c r="C3572" s="38" t="s">
        <v>17740</v>
      </c>
      <c r="D3572" s="44">
        <v>2.3717992128631198</v>
      </c>
      <c r="E3572" s="38">
        <v>0</v>
      </c>
      <c r="F3572" s="38">
        <v>0</v>
      </c>
      <c r="G3572" s="38">
        <v>0</v>
      </c>
      <c r="H3572" s="38">
        <v>0</v>
      </c>
      <c r="I3572" s="38">
        <v>0</v>
      </c>
      <c r="J3572" s="38" t="s">
        <v>17741</v>
      </c>
      <c r="K3572" s="44">
        <v>0.100962493097411</v>
      </c>
      <c r="L3572" s="44">
        <v>0.19047118596603199</v>
      </c>
      <c r="M3572" s="38" t="s">
        <v>17742</v>
      </c>
      <c r="N3572" s="44">
        <v>2.4550216100000001E-2</v>
      </c>
      <c r="O3572" s="44">
        <v>0.40109890110000002</v>
      </c>
      <c r="P3572" s="38" t="s">
        <v>17742</v>
      </c>
      <c r="Q3572" s="44">
        <v>-1.2999999999999999E-2</v>
      </c>
      <c r="R3572" s="44">
        <v>1</v>
      </c>
      <c r="S3572" s="38" t="s">
        <v>17743</v>
      </c>
      <c r="T3572" s="44">
        <v>-6.5710683871899999E-3</v>
      </c>
      <c r="U3572" s="44">
        <v>5.2479142628999997E-3</v>
      </c>
    </row>
    <row r="3573" spans="1:21">
      <c r="A3573" s="43" t="s">
        <v>2632</v>
      </c>
      <c r="B3573" s="38" t="s">
        <v>17744</v>
      </c>
      <c r="C3573" s="38" t="s">
        <v>17745</v>
      </c>
      <c r="D3573" s="44">
        <v>2.1015081063752601</v>
      </c>
      <c r="E3573" s="38">
        <v>1</v>
      </c>
      <c r="F3573" s="38">
        <v>0</v>
      </c>
      <c r="G3573" s="38">
        <v>0</v>
      </c>
      <c r="H3573" s="38">
        <v>1</v>
      </c>
      <c r="I3573" s="38">
        <v>0</v>
      </c>
      <c r="J3573" s="38" t="s">
        <v>17746</v>
      </c>
      <c r="K3573" s="44">
        <v>-3.7241238266232997E-2</v>
      </c>
      <c r="L3573" s="44">
        <v>0.85560581650698697</v>
      </c>
      <c r="M3573" s="38" t="s">
        <v>17747</v>
      </c>
      <c r="N3573" s="44">
        <v>1.11444721E-2</v>
      </c>
      <c r="O3573" s="44">
        <v>0.28471528470000002</v>
      </c>
      <c r="P3573" s="38" t="s">
        <v>17747</v>
      </c>
      <c r="Q3573" s="44">
        <v>-3.6999999999999998E-2</v>
      </c>
      <c r="R3573" s="44">
        <v>1.8049464533699999E-4</v>
      </c>
      <c r="S3573" s="38" t="s">
        <v>17748</v>
      </c>
      <c r="T3573" s="44">
        <v>-7.8779274890100007E-3</v>
      </c>
      <c r="U3573" s="44">
        <v>1.37562418766E-2</v>
      </c>
    </row>
    <row r="3574" spans="1:21">
      <c r="A3574" s="43" t="s">
        <v>2632</v>
      </c>
      <c r="B3574" s="38" t="s">
        <v>17749</v>
      </c>
      <c r="C3574" s="38" t="s">
        <v>17750</v>
      </c>
      <c r="D3574" s="44">
        <v>1.73227126791368</v>
      </c>
      <c r="E3574" s="38">
        <v>0</v>
      </c>
      <c r="F3574" s="38">
        <v>0</v>
      </c>
      <c r="G3574" s="38">
        <v>0</v>
      </c>
      <c r="H3574" s="38">
        <v>0</v>
      </c>
      <c r="I3574" s="38">
        <v>0</v>
      </c>
      <c r="J3574" s="38" t="s">
        <v>17751</v>
      </c>
      <c r="K3574" s="44">
        <v>-0.176825715071252</v>
      </c>
      <c r="L3574" s="44">
        <v>0.88619844174970896</v>
      </c>
      <c r="M3574" s="38" t="s">
        <v>17752</v>
      </c>
      <c r="N3574" s="44">
        <v>0.26924830789999998</v>
      </c>
      <c r="O3574" s="44">
        <v>0.40759240759999998</v>
      </c>
      <c r="P3574" s="38" t="s">
        <v>17752</v>
      </c>
      <c r="Q3574" s="44">
        <v>8.5999999999999993E-2</v>
      </c>
      <c r="R3574" s="44">
        <v>1</v>
      </c>
      <c r="S3574" s="38" t="s">
        <v>17753</v>
      </c>
      <c r="T3574" s="44">
        <v>1.9525158554500002E-6</v>
      </c>
      <c r="U3574" s="44">
        <v>8.7917046231499994E-8</v>
      </c>
    </row>
    <row r="3575" spans="1:21">
      <c r="A3575" s="43" t="s">
        <v>2632</v>
      </c>
      <c r="B3575" s="38" t="s">
        <v>17749</v>
      </c>
      <c r="C3575" s="38" t="s">
        <v>17750</v>
      </c>
      <c r="D3575" s="44">
        <v>1.73227126791368</v>
      </c>
      <c r="E3575" s="38">
        <v>0</v>
      </c>
      <c r="F3575" s="38">
        <v>0</v>
      </c>
      <c r="G3575" s="38">
        <v>0</v>
      </c>
      <c r="H3575" s="38">
        <v>0</v>
      </c>
      <c r="I3575" s="38">
        <v>0</v>
      </c>
      <c r="J3575" s="38" t="s">
        <v>17754</v>
      </c>
      <c r="K3575" s="44">
        <v>0</v>
      </c>
      <c r="L3575" s="44" t="s">
        <v>1268</v>
      </c>
      <c r="M3575" s="38" t="s">
        <v>17755</v>
      </c>
      <c r="N3575" s="44">
        <v>-4.1739199999999999E-4</v>
      </c>
      <c r="O3575" s="44">
        <v>0.40759240759999998</v>
      </c>
      <c r="P3575" s="38" t="s">
        <v>17755</v>
      </c>
      <c r="Q3575" s="44">
        <v>3.0000000000000001E-3</v>
      </c>
      <c r="R3575" s="44">
        <v>1</v>
      </c>
      <c r="S3575" s="38" t="s">
        <v>17756</v>
      </c>
      <c r="T3575" s="44">
        <v>7.9397358396099997E-8</v>
      </c>
      <c r="U3575" s="44">
        <v>2.2949802349700001E-14</v>
      </c>
    </row>
    <row r="3576" spans="1:21">
      <c r="A3576" s="43" t="s">
        <v>2632</v>
      </c>
      <c r="B3576" s="38" t="s">
        <v>17749</v>
      </c>
      <c r="C3576" s="38" t="s">
        <v>17750</v>
      </c>
      <c r="D3576" s="44">
        <v>1.73227126791368</v>
      </c>
      <c r="E3576" s="38">
        <v>0</v>
      </c>
      <c r="F3576" s="38">
        <v>0</v>
      </c>
      <c r="G3576" s="38">
        <v>0</v>
      </c>
      <c r="H3576" s="38">
        <v>0</v>
      </c>
      <c r="I3576" s="38">
        <v>0</v>
      </c>
      <c r="J3576" s="38" t="s">
        <v>17757</v>
      </c>
      <c r="K3576" s="44">
        <v>0</v>
      </c>
      <c r="L3576" s="44" t="s">
        <v>1268</v>
      </c>
      <c r="M3576" s="38" t="s">
        <v>17758</v>
      </c>
      <c r="N3576" s="44">
        <v>0</v>
      </c>
      <c r="O3576" s="44">
        <v>0.40759240759999998</v>
      </c>
      <c r="P3576" s="38" t="s">
        <v>17758</v>
      </c>
      <c r="Q3576" s="44">
        <v>6.0000000000000001E-3</v>
      </c>
      <c r="R3576" s="44">
        <v>1</v>
      </c>
      <c r="S3576" s="38" t="s">
        <v>17759</v>
      </c>
      <c r="T3576" s="44">
        <v>-7.05452309981E-14</v>
      </c>
      <c r="U3576" s="44">
        <v>1.3334994324600001E-18</v>
      </c>
    </row>
    <row r="3577" spans="1:21">
      <c r="A3577" s="43" t="s">
        <v>2632</v>
      </c>
      <c r="B3577" s="38" t="s">
        <v>17760</v>
      </c>
      <c r="C3577" s="38" t="s">
        <v>17761</v>
      </c>
      <c r="D3577" s="44">
        <v>1.8779604579390901</v>
      </c>
      <c r="E3577" s="38">
        <v>0</v>
      </c>
      <c r="F3577" s="38">
        <v>0</v>
      </c>
      <c r="G3577" s="38">
        <v>0</v>
      </c>
      <c r="H3577" s="38">
        <v>0</v>
      </c>
      <c r="I3577" s="38">
        <v>0</v>
      </c>
      <c r="J3577" s="38" t="s">
        <v>17762</v>
      </c>
      <c r="K3577" s="44">
        <v>0</v>
      </c>
      <c r="L3577" s="44" t="s">
        <v>1268</v>
      </c>
      <c r="M3577" s="38" t="s">
        <v>17763</v>
      </c>
      <c r="N3577" s="44">
        <v>0</v>
      </c>
      <c r="O3577" s="44">
        <v>0.40359640359999999</v>
      </c>
      <c r="P3577" s="38" t="s">
        <v>17763</v>
      </c>
      <c r="Q3577" s="44">
        <v>-0.01</v>
      </c>
      <c r="R3577" s="44">
        <v>1</v>
      </c>
      <c r="S3577" s="38" t="s">
        <v>17764</v>
      </c>
      <c r="T3577" s="44">
        <v>-2.14152520592E-16</v>
      </c>
      <c r="U3577" s="44">
        <v>1.3334994321699999E-18</v>
      </c>
    </row>
    <row r="3578" spans="1:21">
      <c r="A3578" s="43" t="s">
        <v>2632</v>
      </c>
      <c r="B3578" s="38" t="s">
        <v>17760</v>
      </c>
      <c r="C3578" s="38" t="s">
        <v>17761</v>
      </c>
      <c r="D3578" s="44">
        <v>1.8779604579390901</v>
      </c>
      <c r="E3578" s="38">
        <v>0</v>
      </c>
      <c r="F3578" s="38">
        <v>0</v>
      </c>
      <c r="G3578" s="38">
        <v>0</v>
      </c>
      <c r="H3578" s="38">
        <v>0</v>
      </c>
      <c r="I3578" s="38">
        <v>0</v>
      </c>
      <c r="J3578" s="38" t="s">
        <v>17765</v>
      </c>
      <c r="K3578" s="44">
        <v>4.5908173604188598E-2</v>
      </c>
      <c r="L3578" s="44">
        <v>0.61014069209348798</v>
      </c>
      <c r="M3578" s="38" t="s">
        <v>17766</v>
      </c>
      <c r="N3578" s="44">
        <v>-9.3088820000000001E-4</v>
      </c>
      <c r="O3578" s="44">
        <v>0.40359640359999999</v>
      </c>
      <c r="P3578" s="38" t="s">
        <v>17766</v>
      </c>
      <c r="Q3578" s="44">
        <v>-2E-3</v>
      </c>
      <c r="R3578" s="44">
        <v>1</v>
      </c>
      <c r="S3578" s="38" t="s">
        <v>17767</v>
      </c>
      <c r="T3578" s="44">
        <v>-2.1664905305499999E-15</v>
      </c>
      <c r="U3578" s="44">
        <v>1.3334994321799999E-18</v>
      </c>
    </row>
    <row r="3579" spans="1:21">
      <c r="A3579" s="43" t="s">
        <v>2632</v>
      </c>
      <c r="B3579" s="38" t="s">
        <v>17768</v>
      </c>
      <c r="C3579" s="38" t="s">
        <v>17769</v>
      </c>
      <c r="D3579" s="44">
        <v>0.92090313842652205</v>
      </c>
      <c r="E3579" s="38">
        <v>0</v>
      </c>
      <c r="F3579" s="38">
        <v>0</v>
      </c>
      <c r="G3579" s="38">
        <v>0</v>
      </c>
      <c r="H3579" s="38">
        <v>0</v>
      </c>
      <c r="I3579" s="38">
        <v>0</v>
      </c>
      <c r="J3579" s="38" t="s">
        <v>17770</v>
      </c>
      <c r="K3579" s="44">
        <v>0</v>
      </c>
      <c r="L3579" s="44" t="s">
        <v>1268</v>
      </c>
      <c r="M3579" s="38" t="s">
        <v>17771</v>
      </c>
      <c r="N3579" s="44">
        <v>-9.7942902999999994E-3</v>
      </c>
      <c r="O3579" s="44">
        <v>0.3016983017</v>
      </c>
      <c r="P3579" s="38" t="s">
        <v>17771</v>
      </c>
      <c r="Q3579" s="44">
        <v>-4.0000000000000001E-3</v>
      </c>
      <c r="R3579" s="44">
        <v>1</v>
      </c>
      <c r="S3579" s="38" t="s">
        <v>17772</v>
      </c>
      <c r="T3579" s="44">
        <v>3.3858704043799999E-12</v>
      </c>
      <c r="U3579" s="44">
        <v>1.43351191553E-18</v>
      </c>
    </row>
    <row r="3580" spans="1:21">
      <c r="A3580" s="43" t="s">
        <v>2632</v>
      </c>
      <c r="B3580" s="38" t="s">
        <v>17773</v>
      </c>
      <c r="C3580" s="38" t="s">
        <v>17774</v>
      </c>
      <c r="D3580" s="44">
        <v>1.10243351360648</v>
      </c>
      <c r="E3580" s="38">
        <v>0</v>
      </c>
      <c r="F3580" s="38">
        <v>0</v>
      </c>
      <c r="G3580" s="38">
        <v>0</v>
      </c>
      <c r="H3580" s="38">
        <v>0</v>
      </c>
      <c r="I3580" s="38">
        <v>0</v>
      </c>
      <c r="J3580" s="38" t="s">
        <v>17775</v>
      </c>
      <c r="K3580" s="44">
        <v>-0.11150179439093599</v>
      </c>
      <c r="L3580" s="44">
        <v>0.89965973029852597</v>
      </c>
      <c r="M3580" s="38" t="s">
        <v>17776</v>
      </c>
      <c r="N3580" s="44">
        <v>-6.7783702700000004E-2</v>
      </c>
      <c r="O3580" s="44">
        <v>0.3046953047</v>
      </c>
      <c r="P3580" s="38" t="s">
        <v>17776</v>
      </c>
      <c r="Q3580" s="44">
        <v>-5.1999999999999998E-2</v>
      </c>
      <c r="R3580" s="44">
        <v>1</v>
      </c>
      <c r="S3580" s="38" t="s">
        <v>17777</v>
      </c>
      <c r="T3580" s="44">
        <v>-1.9689323248699999E-4</v>
      </c>
      <c r="U3580" s="44">
        <v>5.0095847309699997E-5</v>
      </c>
    </row>
    <row r="3581" spans="1:21">
      <c r="A3581" s="43" t="s">
        <v>2632</v>
      </c>
      <c r="B3581" s="38" t="s">
        <v>17773</v>
      </c>
      <c r="C3581" s="38" t="s">
        <v>17774</v>
      </c>
      <c r="D3581" s="44">
        <v>1.10243351360648</v>
      </c>
      <c r="E3581" s="38">
        <v>0</v>
      </c>
      <c r="F3581" s="38">
        <v>0</v>
      </c>
      <c r="G3581" s="38">
        <v>0</v>
      </c>
      <c r="H3581" s="38">
        <v>0</v>
      </c>
      <c r="I3581" s="38">
        <v>0</v>
      </c>
      <c r="J3581" s="38" t="s">
        <v>17778</v>
      </c>
      <c r="K3581" s="44">
        <v>-1.8876404313474902E-2</v>
      </c>
      <c r="L3581" s="44">
        <v>0.99580809041738005</v>
      </c>
      <c r="M3581" s="38" t="s">
        <v>17779</v>
      </c>
      <c r="N3581" s="44">
        <v>-2.5225131000000001E-3</v>
      </c>
      <c r="O3581" s="44">
        <v>0.35264735260000002</v>
      </c>
      <c r="P3581" s="38" t="s">
        <v>17779</v>
      </c>
      <c r="Q3581" s="44">
        <v>-0.11799999999999999</v>
      </c>
      <c r="R3581" s="44">
        <v>1</v>
      </c>
      <c r="S3581" s="38" t="s">
        <v>17780</v>
      </c>
      <c r="T3581" s="44">
        <v>-7.6114462031100005E-2</v>
      </c>
      <c r="U3581" s="44">
        <v>0.46834189777000002</v>
      </c>
    </row>
    <row r="3582" spans="1:21">
      <c r="A3582" s="43" t="s">
        <v>2632</v>
      </c>
      <c r="B3582" s="38" t="s">
        <v>17781</v>
      </c>
      <c r="C3582" s="38" t="s">
        <v>17782</v>
      </c>
      <c r="D3582" s="44">
        <v>1.29677075882736</v>
      </c>
      <c r="E3582" s="38">
        <v>3</v>
      </c>
      <c r="F3582" s="38">
        <v>1</v>
      </c>
      <c r="G3582" s="38">
        <v>0</v>
      </c>
      <c r="H3582" s="38">
        <v>1</v>
      </c>
      <c r="I3582" s="38">
        <v>1</v>
      </c>
      <c r="J3582" s="38" t="s">
        <v>17783</v>
      </c>
      <c r="K3582" s="44">
        <v>-0.55235416068987997</v>
      </c>
      <c r="L3582" s="44">
        <v>3.93820738645319E-11</v>
      </c>
      <c r="M3582" s="38" t="s">
        <v>17784</v>
      </c>
      <c r="N3582" s="44">
        <v>-0.10363855869999999</v>
      </c>
      <c r="O3582" s="44">
        <v>0.10789210790000001</v>
      </c>
      <c r="P3582" s="38" t="s">
        <v>17784</v>
      </c>
      <c r="Q3582" s="44">
        <v>-0.16700000000000001</v>
      </c>
      <c r="R3582" s="44">
        <v>8.2901495868800005E-9</v>
      </c>
      <c r="S3582" s="38" t="s">
        <v>17785</v>
      </c>
      <c r="T3582" s="44">
        <v>-0.17887790417300001</v>
      </c>
      <c r="U3582" s="44">
        <v>0.98553806542900002</v>
      </c>
    </row>
    <row r="3583" spans="1:21">
      <c r="A3583" s="43" t="s">
        <v>2632</v>
      </c>
      <c r="B3583" s="38" t="s">
        <v>17786</v>
      </c>
      <c r="C3583" s="38" t="s">
        <v>17787</v>
      </c>
      <c r="D3583" s="44">
        <v>1.82625273810833</v>
      </c>
      <c r="E3583" s="38">
        <v>0</v>
      </c>
      <c r="F3583" s="38">
        <v>0</v>
      </c>
      <c r="G3583" s="38">
        <v>0</v>
      </c>
      <c r="H3583" s="38">
        <v>0</v>
      </c>
      <c r="I3583" s="38">
        <v>0</v>
      </c>
      <c r="J3583" s="38" t="s">
        <v>17788</v>
      </c>
      <c r="K3583" s="44">
        <v>0</v>
      </c>
      <c r="L3583" s="44" t="s">
        <v>1268</v>
      </c>
      <c r="M3583" s="38" t="s">
        <v>17789</v>
      </c>
      <c r="N3583" s="44">
        <v>-1.6729509E-3</v>
      </c>
      <c r="O3583" s="44">
        <v>0.3856143856</v>
      </c>
      <c r="P3583" s="38" t="s">
        <v>17789</v>
      </c>
      <c r="Q3583" s="44">
        <v>3.0000000000000001E-3</v>
      </c>
      <c r="R3583" s="44">
        <v>1</v>
      </c>
      <c r="S3583" s="38" t="s">
        <v>17790</v>
      </c>
      <c r="T3583" s="44">
        <v>-5.9813037373699998E-14</v>
      </c>
      <c r="U3583" s="44">
        <v>1.3334994324100001E-18</v>
      </c>
    </row>
    <row r="3584" spans="1:21">
      <c r="A3584" s="43" t="s">
        <v>2632</v>
      </c>
      <c r="B3584" s="38" t="s">
        <v>17786</v>
      </c>
      <c r="C3584" s="38" t="s">
        <v>17787</v>
      </c>
      <c r="D3584" s="44">
        <v>1.82625273810833</v>
      </c>
      <c r="E3584" s="38">
        <v>0</v>
      </c>
      <c r="F3584" s="38">
        <v>0</v>
      </c>
      <c r="G3584" s="38">
        <v>0</v>
      </c>
      <c r="H3584" s="38">
        <v>0</v>
      </c>
      <c r="I3584" s="38">
        <v>0</v>
      </c>
      <c r="J3584" s="38" t="s">
        <v>17791</v>
      </c>
      <c r="K3584" s="44">
        <v>0</v>
      </c>
      <c r="L3584" s="44" t="s">
        <v>1268</v>
      </c>
      <c r="M3584" s="38" t="s">
        <v>17792</v>
      </c>
      <c r="N3584" s="44">
        <v>1.6636075000000001E-3</v>
      </c>
      <c r="O3584" s="44">
        <v>0.3856143856</v>
      </c>
      <c r="P3584" s="38" t="s">
        <v>17792</v>
      </c>
      <c r="Q3584" s="44">
        <v>-2E-3</v>
      </c>
      <c r="R3584" s="44">
        <v>1</v>
      </c>
      <c r="S3584" s="38" t="s">
        <v>17793</v>
      </c>
      <c r="T3584" s="44">
        <v>-1.09239283727E-15</v>
      </c>
      <c r="U3584" s="44">
        <v>1.3334994321699999E-18</v>
      </c>
    </row>
    <row r="3585" spans="1:21">
      <c r="A3585" s="43" t="s">
        <v>2632</v>
      </c>
      <c r="B3585" s="38" t="s">
        <v>17786</v>
      </c>
      <c r="C3585" s="38" t="s">
        <v>17787</v>
      </c>
      <c r="D3585" s="44">
        <v>1.82625273810833</v>
      </c>
      <c r="E3585" s="38">
        <v>0</v>
      </c>
      <c r="F3585" s="38">
        <v>0</v>
      </c>
      <c r="G3585" s="38">
        <v>0</v>
      </c>
      <c r="H3585" s="38">
        <v>0</v>
      </c>
      <c r="I3585" s="38">
        <v>0</v>
      </c>
      <c r="J3585" s="38" t="s">
        <v>17794</v>
      </c>
      <c r="K3585" s="44">
        <v>1.7149420567734702E-2</v>
      </c>
      <c r="L3585" s="44">
        <v>0.99808916350694099</v>
      </c>
      <c r="M3585" s="38" t="s">
        <v>17795</v>
      </c>
      <c r="N3585" s="44">
        <v>1.29089238E-2</v>
      </c>
      <c r="O3585" s="44">
        <v>0.3856143856</v>
      </c>
      <c r="P3585" s="38" t="s">
        <v>17795</v>
      </c>
      <c r="Q3585" s="44">
        <v>2E-3</v>
      </c>
      <c r="R3585" s="44">
        <v>1</v>
      </c>
      <c r="S3585" s="38" t="s">
        <v>17796</v>
      </c>
      <c r="T3585" s="44">
        <v>7.7762031825600003E-4</v>
      </c>
      <c r="U3585" s="44">
        <v>3.6354787328000001E-3</v>
      </c>
    </row>
    <row r="3586" spans="1:21">
      <c r="A3586" s="43" t="s">
        <v>2632</v>
      </c>
      <c r="B3586" s="38" t="s">
        <v>17797</v>
      </c>
      <c r="C3586" s="38" t="s">
        <v>17798</v>
      </c>
      <c r="D3586" s="44">
        <v>1.42785514074308</v>
      </c>
      <c r="E3586" s="38">
        <v>0</v>
      </c>
      <c r="F3586" s="38">
        <v>0</v>
      </c>
      <c r="G3586" s="38">
        <v>0</v>
      </c>
      <c r="H3586" s="38">
        <v>0</v>
      </c>
      <c r="I3586" s="38">
        <v>0</v>
      </c>
      <c r="J3586" s="38" t="s">
        <v>17799</v>
      </c>
      <c r="K3586" s="44">
        <v>5.7910839187475402E-2</v>
      </c>
      <c r="L3586" s="44">
        <v>0.80416816837306704</v>
      </c>
      <c r="M3586" s="38" t="s">
        <v>17800</v>
      </c>
      <c r="N3586" s="44">
        <v>4.4651647000000003E-2</v>
      </c>
      <c r="O3586" s="44">
        <v>0.1445221445</v>
      </c>
      <c r="P3586" s="38" t="s">
        <v>17800</v>
      </c>
      <c r="Q3586" s="44">
        <v>-0.01</v>
      </c>
      <c r="R3586" s="44">
        <v>1</v>
      </c>
      <c r="S3586" s="38" t="s">
        <v>17801</v>
      </c>
      <c r="T3586" s="44">
        <v>4.55581412732E-8</v>
      </c>
      <c r="U3586" s="44">
        <v>3.4276854966499998E-12</v>
      </c>
    </row>
    <row r="3587" spans="1:21">
      <c r="A3587" s="43" t="s">
        <v>2632</v>
      </c>
      <c r="B3587" s="38" t="s">
        <v>17802</v>
      </c>
      <c r="C3587" s="38" t="s">
        <v>17803</v>
      </c>
      <c r="D3587" s="44">
        <v>1.1856021889188899</v>
      </c>
      <c r="E3587" s="38">
        <v>0</v>
      </c>
      <c r="F3587" s="38">
        <v>0</v>
      </c>
      <c r="G3587" s="38">
        <v>0</v>
      </c>
      <c r="H3587" s="38">
        <v>0</v>
      </c>
      <c r="I3587" s="38">
        <v>0</v>
      </c>
      <c r="J3587" s="38" t="s">
        <v>17804</v>
      </c>
      <c r="K3587" s="44">
        <v>0.35376245419051799</v>
      </c>
      <c r="L3587" s="44">
        <v>0.74829828527039299</v>
      </c>
      <c r="M3587" s="38" t="s">
        <v>17805</v>
      </c>
      <c r="N3587" s="44">
        <v>8.8153186999999997E-3</v>
      </c>
      <c r="O3587" s="44">
        <v>0.35864135860000002</v>
      </c>
      <c r="P3587" s="38" t="s">
        <v>17805</v>
      </c>
      <c r="Q3587" s="44">
        <v>1.4E-2</v>
      </c>
      <c r="R3587" s="44">
        <v>1</v>
      </c>
      <c r="S3587" s="38" t="s">
        <v>17806</v>
      </c>
      <c r="T3587" s="44">
        <v>8.4415304105500005E-4</v>
      </c>
      <c r="U3587" s="44">
        <v>5.9917184348499996E-4</v>
      </c>
    </row>
    <row r="3588" spans="1:21">
      <c r="A3588" s="43" t="s">
        <v>2632</v>
      </c>
      <c r="B3588" s="38" t="s">
        <v>17807</v>
      </c>
      <c r="C3588" s="38" t="s">
        <v>17808</v>
      </c>
      <c r="D3588" s="44">
        <v>1.20690607472616</v>
      </c>
      <c r="E3588" s="38">
        <v>0</v>
      </c>
      <c r="F3588" s="38">
        <v>0</v>
      </c>
      <c r="G3588" s="38">
        <v>0</v>
      </c>
      <c r="H3588" s="38">
        <v>0</v>
      </c>
      <c r="I3588" s="38">
        <v>0</v>
      </c>
      <c r="J3588" s="38" t="s">
        <v>17809</v>
      </c>
      <c r="K3588" s="44">
        <v>8.6409545209284094E-2</v>
      </c>
      <c r="L3588" s="44">
        <v>0.73821075845148199</v>
      </c>
      <c r="M3588" s="38" t="s">
        <v>17810</v>
      </c>
      <c r="N3588" s="44">
        <v>5.1269839499999997E-2</v>
      </c>
      <c r="O3588" s="44">
        <v>0.28434065930000002</v>
      </c>
      <c r="P3588" s="38" t="s">
        <v>17810</v>
      </c>
      <c r="Q3588" s="44">
        <v>-8.9999999999999993E-3</v>
      </c>
      <c r="R3588" s="44">
        <v>1</v>
      </c>
      <c r="S3588" s="38" t="s">
        <v>17811</v>
      </c>
      <c r="T3588" s="44">
        <v>-3.8848947576600001E-3</v>
      </c>
      <c r="U3588" s="44">
        <v>2.53875553765E-2</v>
      </c>
    </row>
    <row r="3589" spans="1:21">
      <c r="A3589" s="43" t="s">
        <v>2632</v>
      </c>
      <c r="B3589" s="38" t="s">
        <v>17812</v>
      </c>
      <c r="C3589" s="38" t="s">
        <v>17813</v>
      </c>
      <c r="D3589" s="44">
        <v>1.6143737414657999</v>
      </c>
      <c r="E3589" s="38">
        <v>0</v>
      </c>
      <c r="F3589" s="38">
        <v>0</v>
      </c>
      <c r="G3589" s="38">
        <v>0</v>
      </c>
      <c r="H3589" s="38">
        <v>0</v>
      </c>
      <c r="I3589" s="38">
        <v>0</v>
      </c>
      <c r="J3589" s="38" t="s">
        <v>17814</v>
      </c>
      <c r="K3589" s="44">
        <v>-3.24447441987522E-2</v>
      </c>
      <c r="L3589" s="44">
        <v>0.98652260533430802</v>
      </c>
      <c r="M3589" s="38" t="s">
        <v>17815</v>
      </c>
      <c r="N3589" s="44">
        <v>-4.9059026000000004E-3</v>
      </c>
      <c r="O3589" s="44">
        <v>0.36963036960000001</v>
      </c>
      <c r="P3589" s="38" t="s">
        <v>17815</v>
      </c>
      <c r="Q3589" s="44">
        <v>5.0000000000000001E-3</v>
      </c>
      <c r="R3589" s="44">
        <v>1</v>
      </c>
      <c r="S3589" s="38" t="s">
        <v>17816</v>
      </c>
      <c r="T3589" s="44">
        <v>-8.5509389685899997E-16</v>
      </c>
      <c r="U3589" s="44">
        <v>1.3334994321699999E-18</v>
      </c>
    </row>
    <row r="3590" spans="1:21">
      <c r="A3590" s="43" t="s">
        <v>2632</v>
      </c>
      <c r="B3590" s="38" t="s">
        <v>17812</v>
      </c>
      <c r="C3590" s="38" t="s">
        <v>17813</v>
      </c>
      <c r="D3590" s="44">
        <v>1.6143737414657999</v>
      </c>
      <c r="E3590" s="38">
        <v>0</v>
      </c>
      <c r="F3590" s="38">
        <v>0</v>
      </c>
      <c r="G3590" s="38">
        <v>0</v>
      </c>
      <c r="H3590" s="38">
        <v>0</v>
      </c>
      <c r="I3590" s="38">
        <v>0</v>
      </c>
      <c r="J3590" s="38" t="s">
        <v>17817</v>
      </c>
      <c r="K3590" s="44">
        <v>0</v>
      </c>
      <c r="L3590" s="44" t="s">
        <v>1268</v>
      </c>
      <c r="M3590" s="38" t="s">
        <v>17818</v>
      </c>
      <c r="N3590" s="44">
        <v>4.3399913999999998E-3</v>
      </c>
      <c r="O3590" s="44">
        <v>0.36963036960000001</v>
      </c>
      <c r="P3590" s="38" t="s">
        <v>17818</v>
      </c>
      <c r="Q3590" s="44">
        <v>-3.0000000000000001E-3</v>
      </c>
      <c r="R3590" s="44">
        <v>1</v>
      </c>
      <c r="S3590" s="38" t="s">
        <v>17819</v>
      </c>
      <c r="T3590" s="44">
        <v>1.50201788243E-10</v>
      </c>
      <c r="U3590" s="44">
        <v>5.9618216552300005E-16</v>
      </c>
    </row>
    <row r="3591" spans="1:21">
      <c r="A3591" s="43" t="s">
        <v>2632</v>
      </c>
      <c r="B3591" s="38" t="s">
        <v>17820</v>
      </c>
      <c r="C3591" s="38" t="s">
        <v>17821</v>
      </c>
      <c r="D3591" s="44">
        <v>2.1872288524058998</v>
      </c>
      <c r="E3591" s="38">
        <v>0</v>
      </c>
      <c r="F3591" s="38">
        <v>0</v>
      </c>
      <c r="G3591" s="38">
        <v>0</v>
      </c>
      <c r="H3591" s="38">
        <v>0</v>
      </c>
      <c r="I3591" s="38">
        <v>0</v>
      </c>
      <c r="J3591" s="38" t="s">
        <v>17822</v>
      </c>
      <c r="K3591" s="44">
        <v>-5.6083851109645901E-2</v>
      </c>
      <c r="L3591" s="44">
        <v>0.11377145736665099</v>
      </c>
      <c r="M3591" s="38" t="s">
        <v>17823</v>
      </c>
      <c r="N3591" s="44">
        <v>-4.2548599999999998E-4</v>
      </c>
      <c r="O3591" s="44">
        <v>0.39260739259999999</v>
      </c>
      <c r="P3591" s="38" t="s">
        <v>17823</v>
      </c>
      <c r="Q3591" s="44">
        <v>0</v>
      </c>
      <c r="R3591" s="44">
        <v>1</v>
      </c>
      <c r="S3591" s="38" t="s">
        <v>17824</v>
      </c>
      <c r="T3591" s="44">
        <v>-7.7715611711499998E-16</v>
      </c>
      <c r="U3591" s="44">
        <v>6.33216397373E-46</v>
      </c>
    </row>
    <row r="3592" spans="1:21">
      <c r="A3592" s="43" t="s">
        <v>2632</v>
      </c>
      <c r="B3592" s="38" t="s">
        <v>17825</v>
      </c>
      <c r="C3592" s="38" t="s">
        <v>17826</v>
      </c>
      <c r="D3592" s="44">
        <v>1.45233981989188</v>
      </c>
      <c r="E3592" s="38">
        <v>0</v>
      </c>
      <c r="F3592" s="38">
        <v>0</v>
      </c>
      <c r="G3592" s="38">
        <v>0</v>
      </c>
      <c r="H3592" s="38">
        <v>0</v>
      </c>
      <c r="I3592" s="38">
        <v>0</v>
      </c>
      <c r="J3592" s="38" t="s">
        <v>17827</v>
      </c>
      <c r="K3592" s="44">
        <v>-9.6563086400911893E-2</v>
      </c>
      <c r="L3592" s="44">
        <v>0.92317062972608699</v>
      </c>
      <c r="M3592" s="38" t="s">
        <v>17828</v>
      </c>
      <c r="N3592" s="44">
        <v>-1.3039936E-3</v>
      </c>
      <c r="O3592" s="44">
        <v>0.37462537460000001</v>
      </c>
      <c r="P3592" s="38" t="s">
        <v>17828</v>
      </c>
      <c r="Q3592" s="44">
        <v>-0.1</v>
      </c>
      <c r="R3592" s="44">
        <v>1</v>
      </c>
      <c r="S3592" s="38" t="s">
        <v>17829</v>
      </c>
      <c r="T3592" s="44">
        <v>-2.1993833011900001E-3</v>
      </c>
      <c r="U3592" s="44">
        <v>7.1129252505400002E-3</v>
      </c>
    </row>
    <row r="3593" spans="1:21">
      <c r="A3593" s="43" t="s">
        <v>2632</v>
      </c>
      <c r="B3593" s="38" t="s">
        <v>17830</v>
      </c>
      <c r="C3593" s="38" t="s">
        <v>17831</v>
      </c>
      <c r="D3593" s="44">
        <v>1.5503310763662199</v>
      </c>
      <c r="E3593" s="38">
        <v>0</v>
      </c>
      <c r="F3593" s="38">
        <v>0</v>
      </c>
      <c r="G3593" s="38">
        <v>0</v>
      </c>
      <c r="H3593" s="38">
        <v>0</v>
      </c>
      <c r="I3593" s="38">
        <v>0</v>
      </c>
      <c r="J3593" s="38" t="s">
        <v>17832</v>
      </c>
      <c r="K3593" s="44">
        <v>0</v>
      </c>
      <c r="L3593" s="44" t="s">
        <v>1268</v>
      </c>
      <c r="M3593" s="38" t="s">
        <v>17833</v>
      </c>
      <c r="N3593" s="44">
        <v>7.3737671999999999E-3</v>
      </c>
      <c r="O3593" s="44">
        <v>0.38111888109999997</v>
      </c>
      <c r="P3593" s="38" t="s">
        <v>17833</v>
      </c>
      <c r="Q3593" s="44">
        <v>6.0000000000000001E-3</v>
      </c>
      <c r="R3593" s="44">
        <v>1</v>
      </c>
      <c r="S3593" s="38" t="s">
        <v>17834</v>
      </c>
      <c r="T3593" s="44">
        <v>-2.0333354211499998E-5</v>
      </c>
      <c r="U3593" s="44">
        <v>6.6496000547899995E-7</v>
      </c>
    </row>
    <row r="3594" spans="1:21">
      <c r="A3594" s="43" t="s">
        <v>2632</v>
      </c>
      <c r="B3594" s="38" t="s">
        <v>17835</v>
      </c>
      <c r="C3594" s="38" t="s">
        <v>17836</v>
      </c>
      <c r="D3594" s="44">
        <v>1.66338626851705</v>
      </c>
      <c r="E3594" s="38">
        <v>0</v>
      </c>
      <c r="F3594" s="38">
        <v>0</v>
      </c>
      <c r="G3594" s="38">
        <v>0</v>
      </c>
      <c r="H3594" s="38">
        <v>0</v>
      </c>
      <c r="I3594" s="38">
        <v>0</v>
      </c>
      <c r="J3594" s="38" t="s">
        <v>17837</v>
      </c>
      <c r="K3594" s="44">
        <v>0.18024933229229501</v>
      </c>
      <c r="L3594" s="44">
        <v>0.915470833025264</v>
      </c>
      <c r="M3594" s="38" t="s">
        <v>17838</v>
      </c>
      <c r="N3594" s="44">
        <v>-1.1889050999999999E-3</v>
      </c>
      <c r="O3594" s="44">
        <v>0.37312687309999998</v>
      </c>
      <c r="P3594" s="38" t="s">
        <v>17838</v>
      </c>
      <c r="Q3594" s="44">
        <v>7.0000000000000001E-3</v>
      </c>
      <c r="R3594" s="44">
        <v>1</v>
      </c>
      <c r="S3594" s="38" t="s">
        <v>17839</v>
      </c>
      <c r="T3594" s="44">
        <v>6.0818243312200003E-13</v>
      </c>
      <c r="U3594" s="44">
        <v>1.3334994347299999E-18</v>
      </c>
    </row>
    <row r="3595" spans="1:21">
      <c r="A3595" s="43" t="s">
        <v>2632</v>
      </c>
      <c r="B3595" s="38" t="s">
        <v>17835</v>
      </c>
      <c r="C3595" s="38" t="s">
        <v>17836</v>
      </c>
      <c r="D3595" s="44">
        <v>1.66338626851705</v>
      </c>
      <c r="E3595" s="38">
        <v>0</v>
      </c>
      <c r="F3595" s="38">
        <v>0</v>
      </c>
      <c r="G3595" s="38">
        <v>0</v>
      </c>
      <c r="H3595" s="38">
        <v>0</v>
      </c>
      <c r="I3595" s="38">
        <v>0</v>
      </c>
      <c r="J3595" s="38" t="s">
        <v>17840</v>
      </c>
      <c r="K3595" s="44">
        <v>-0.25845310629304702</v>
      </c>
      <c r="L3595" s="44">
        <v>0.58808407214192704</v>
      </c>
      <c r="M3595" s="38" t="s">
        <v>17841</v>
      </c>
      <c r="N3595" s="44">
        <v>-4.0028414599999999E-2</v>
      </c>
      <c r="O3595" s="44">
        <v>0.37312687309999998</v>
      </c>
      <c r="P3595" s="38" t="s">
        <v>17841</v>
      </c>
      <c r="Q3595" s="44">
        <v>-3.2000000000000001E-2</v>
      </c>
      <c r="R3595" s="44">
        <v>1</v>
      </c>
      <c r="S3595" s="38" t="s">
        <v>17842</v>
      </c>
      <c r="T3595" s="44">
        <v>-1.48070297015E-2</v>
      </c>
      <c r="U3595" s="44">
        <v>4.4460325479699997E-2</v>
      </c>
    </row>
    <row r="3596" spans="1:21">
      <c r="A3596" s="43" t="s">
        <v>2632</v>
      </c>
      <c r="B3596" s="38" t="s">
        <v>17835</v>
      </c>
      <c r="C3596" s="38" t="s">
        <v>17836</v>
      </c>
      <c r="D3596" s="44">
        <v>1.66338626851705</v>
      </c>
      <c r="E3596" s="38">
        <v>0</v>
      </c>
      <c r="F3596" s="38">
        <v>0</v>
      </c>
      <c r="G3596" s="38">
        <v>0</v>
      </c>
      <c r="H3596" s="38">
        <v>0</v>
      </c>
      <c r="I3596" s="38">
        <v>0</v>
      </c>
      <c r="J3596" s="38" t="s">
        <v>17843</v>
      </c>
      <c r="K3596" s="44">
        <v>9.4796318109326393E-3</v>
      </c>
      <c r="L3596" s="44">
        <v>0.88875042480569499</v>
      </c>
      <c r="M3596" s="38" t="s">
        <v>17844</v>
      </c>
      <c r="N3596" s="44">
        <v>-4.3238145999999998E-3</v>
      </c>
      <c r="O3596" s="44">
        <v>0.37312687309999998</v>
      </c>
      <c r="P3596" s="38" t="s">
        <v>17844</v>
      </c>
      <c r="Q3596" s="44">
        <v>-1.7000000000000001E-2</v>
      </c>
      <c r="R3596" s="44">
        <v>0.92109002801200002</v>
      </c>
      <c r="S3596" s="38" t="s">
        <v>17845</v>
      </c>
      <c r="T3596" s="44">
        <v>2.8206835365899999E-3</v>
      </c>
      <c r="U3596" s="44">
        <v>9.1277077653200006E-3</v>
      </c>
    </row>
    <row r="3597" spans="1:21">
      <c r="A3597" s="43" t="s">
        <v>2632</v>
      </c>
      <c r="B3597" s="38" t="s">
        <v>17835</v>
      </c>
      <c r="C3597" s="38" t="s">
        <v>17836</v>
      </c>
      <c r="D3597" s="44">
        <v>1.66338626851705</v>
      </c>
      <c r="E3597" s="38">
        <v>0</v>
      </c>
      <c r="F3597" s="38">
        <v>0</v>
      </c>
      <c r="G3597" s="38">
        <v>0</v>
      </c>
      <c r="H3597" s="38">
        <v>0</v>
      </c>
      <c r="I3597" s="38">
        <v>0</v>
      </c>
      <c r="J3597" s="38" t="s">
        <v>17846</v>
      </c>
      <c r="K3597" s="44">
        <v>0</v>
      </c>
      <c r="L3597" s="44" t="s">
        <v>1268</v>
      </c>
      <c r="M3597" s="38" t="s">
        <v>17847</v>
      </c>
      <c r="N3597" s="44">
        <v>-2.4080454999999999E-3</v>
      </c>
      <c r="O3597" s="44">
        <v>0.37312687309999998</v>
      </c>
      <c r="P3597" s="38" t="s">
        <v>17847</v>
      </c>
      <c r="Q3597" s="44">
        <v>-1E-3</v>
      </c>
      <c r="R3597" s="44">
        <v>1</v>
      </c>
      <c r="S3597" s="38" t="s">
        <v>17848</v>
      </c>
      <c r="T3597" s="44">
        <v>-1.9705878163500001E-11</v>
      </c>
      <c r="U3597" s="44">
        <v>3.3264856644599999E-18</v>
      </c>
    </row>
    <row r="3598" spans="1:21">
      <c r="A3598" s="43" t="s">
        <v>2632</v>
      </c>
      <c r="B3598" s="38" t="s">
        <v>17849</v>
      </c>
      <c r="C3598" s="38" t="s">
        <v>17850</v>
      </c>
      <c r="D3598" s="44">
        <v>2.09255964016856</v>
      </c>
      <c r="E3598" s="38">
        <v>0</v>
      </c>
      <c r="F3598" s="38">
        <v>0</v>
      </c>
      <c r="G3598" s="38">
        <v>0</v>
      </c>
      <c r="H3598" s="38">
        <v>0</v>
      </c>
      <c r="I3598" s="38">
        <v>0</v>
      </c>
      <c r="J3598" s="38" t="s">
        <v>17851</v>
      </c>
      <c r="K3598" s="44">
        <v>-0.18784117031165201</v>
      </c>
      <c r="L3598" s="44">
        <v>0.90476147175114596</v>
      </c>
      <c r="M3598" s="38" t="s">
        <v>17852</v>
      </c>
      <c r="N3598" s="44">
        <v>-2.7582873E-3</v>
      </c>
      <c r="O3598" s="44">
        <v>0.38611388610000003</v>
      </c>
      <c r="P3598" s="38" t="s">
        <v>17852</v>
      </c>
      <c r="Q3598" s="44">
        <v>-0.01</v>
      </c>
      <c r="R3598" s="44">
        <v>0.540884383962</v>
      </c>
      <c r="S3598" s="38" t="s">
        <v>17853</v>
      </c>
      <c r="T3598" s="44">
        <v>-6.0107645059200004E-3</v>
      </c>
      <c r="U3598" s="44">
        <v>6.6436412178399996E-4</v>
      </c>
    </row>
    <row r="3599" spans="1:21">
      <c r="A3599" s="43" t="s">
        <v>2632</v>
      </c>
      <c r="B3599" s="38" t="s">
        <v>17849</v>
      </c>
      <c r="C3599" s="38" t="s">
        <v>17850</v>
      </c>
      <c r="D3599" s="44">
        <v>2.09255964016856</v>
      </c>
      <c r="E3599" s="38">
        <v>0</v>
      </c>
      <c r="F3599" s="38">
        <v>0</v>
      </c>
      <c r="G3599" s="38">
        <v>0</v>
      </c>
      <c r="H3599" s="38">
        <v>0</v>
      </c>
      <c r="I3599" s="38">
        <v>0</v>
      </c>
      <c r="J3599" s="38" t="s">
        <v>17854</v>
      </c>
      <c r="K3599" s="44">
        <v>-0.32973978570322199</v>
      </c>
      <c r="L3599" s="44">
        <v>0.81068077509775704</v>
      </c>
      <c r="M3599" s="38" t="s">
        <v>17855</v>
      </c>
      <c r="N3599" s="44">
        <v>-2.1610978000000001E-3</v>
      </c>
      <c r="O3599" s="44">
        <v>0.38611388610000003</v>
      </c>
      <c r="P3599" s="38" t="s">
        <v>17855</v>
      </c>
      <c r="Q3599" s="44">
        <v>-8.0000000000000002E-3</v>
      </c>
      <c r="R3599" s="44">
        <v>1</v>
      </c>
      <c r="S3599" s="38" t="s">
        <v>17856</v>
      </c>
      <c r="T3599" s="44">
        <v>-2.0575100939300001E-11</v>
      </c>
      <c r="U3599" s="44">
        <v>1.33349951603E-18</v>
      </c>
    </row>
    <row r="3600" spans="1:21">
      <c r="A3600" s="43" t="s">
        <v>2632</v>
      </c>
      <c r="B3600" s="38" t="s">
        <v>17857</v>
      </c>
      <c r="C3600" s="38" t="s">
        <v>17858</v>
      </c>
      <c r="D3600" s="44">
        <v>3.1123399759785402</v>
      </c>
      <c r="E3600" s="38">
        <v>1</v>
      </c>
      <c r="F3600" s="38">
        <v>1</v>
      </c>
      <c r="G3600" s="38">
        <v>0</v>
      </c>
      <c r="H3600" s="38">
        <v>0</v>
      </c>
      <c r="I3600" s="38">
        <v>0</v>
      </c>
      <c r="J3600" s="38" t="s">
        <v>17859</v>
      </c>
      <c r="K3600" s="44">
        <v>-3.5139696956607E-2</v>
      </c>
      <c r="L3600" s="44">
        <v>1.96593354230916E-2</v>
      </c>
      <c r="M3600" s="38" t="s">
        <v>17860</v>
      </c>
      <c r="N3600" s="44">
        <v>-3.0773649999999998E-4</v>
      </c>
      <c r="O3600" s="44">
        <v>0.30519480519999997</v>
      </c>
      <c r="P3600" s="38" t="s">
        <v>17860</v>
      </c>
      <c r="Q3600" s="44">
        <v>0</v>
      </c>
      <c r="R3600" s="44">
        <v>1</v>
      </c>
      <c r="S3600" s="38" t="s">
        <v>17861</v>
      </c>
      <c r="T3600" s="44">
        <v>-7.7715611723799997E-16</v>
      </c>
      <c r="U3600" s="44">
        <v>1.38554573715E-259</v>
      </c>
    </row>
    <row r="3601" spans="1:21">
      <c r="A3601" s="43" t="s">
        <v>2632</v>
      </c>
      <c r="B3601" s="38" t="s">
        <v>17862</v>
      </c>
      <c r="C3601" s="38" t="s">
        <v>17863</v>
      </c>
      <c r="D3601" s="44">
        <v>1.3854665228860701</v>
      </c>
      <c r="E3601" s="38">
        <v>0</v>
      </c>
      <c r="F3601" s="38">
        <v>0</v>
      </c>
      <c r="G3601" s="38">
        <v>0</v>
      </c>
      <c r="H3601" s="38">
        <v>0</v>
      </c>
      <c r="I3601" s="38">
        <v>0</v>
      </c>
      <c r="J3601" s="38" t="s">
        <v>17864</v>
      </c>
      <c r="K3601" s="44">
        <v>0</v>
      </c>
      <c r="L3601" s="44" t="s">
        <v>1268</v>
      </c>
      <c r="M3601" s="38" t="s">
        <v>17865</v>
      </c>
      <c r="N3601" s="44">
        <v>1.03637907E-2</v>
      </c>
      <c r="O3601" s="44">
        <v>0.34265734269999998</v>
      </c>
      <c r="P3601" s="38" t="s">
        <v>17865</v>
      </c>
      <c r="Q3601" s="44">
        <v>2.4E-2</v>
      </c>
      <c r="R3601" s="44">
        <v>1</v>
      </c>
      <c r="S3601" s="38" t="s">
        <v>17866</v>
      </c>
      <c r="T3601" s="44">
        <v>2.1128449448299999E-8</v>
      </c>
      <c r="U3601" s="44">
        <v>5.5957989106299997E-12</v>
      </c>
    </row>
    <row r="3602" spans="1:21">
      <c r="A3602" s="43" t="s">
        <v>2632</v>
      </c>
      <c r="B3602" s="38" t="s">
        <v>17867</v>
      </c>
      <c r="C3602" s="38" t="s">
        <v>17868</v>
      </c>
      <c r="D3602" s="44">
        <v>1.7322483670506501</v>
      </c>
      <c r="E3602" s="38">
        <v>0</v>
      </c>
      <c r="F3602" s="38">
        <v>0</v>
      </c>
      <c r="G3602" s="38">
        <v>0</v>
      </c>
      <c r="H3602" s="38">
        <v>0</v>
      </c>
      <c r="I3602" s="38">
        <v>0</v>
      </c>
      <c r="J3602" s="38" t="s">
        <v>17869</v>
      </c>
      <c r="K3602" s="44">
        <v>0.117175865074666</v>
      </c>
      <c r="L3602" s="44">
        <v>0.79262934144742403</v>
      </c>
      <c r="M3602" s="38" t="s">
        <v>17870</v>
      </c>
      <c r="N3602" s="44">
        <v>1.01418321E-2</v>
      </c>
      <c r="O3602" s="44">
        <v>0.36663336660000001</v>
      </c>
      <c r="P3602" s="38" t="s">
        <v>17870</v>
      </c>
      <c r="Q3602" s="44">
        <v>0.06</v>
      </c>
      <c r="R3602" s="44">
        <v>1</v>
      </c>
      <c r="S3602" s="38" t="s">
        <v>17871</v>
      </c>
      <c r="T3602" s="44">
        <v>1.8622987768900001E-4</v>
      </c>
      <c r="U3602" s="44">
        <v>3.62476211633E-3</v>
      </c>
    </row>
    <row r="3603" spans="1:21">
      <c r="A3603" s="43" t="s">
        <v>2632</v>
      </c>
      <c r="B3603" s="38" t="s">
        <v>17872</v>
      </c>
      <c r="C3603" s="38" t="s">
        <v>17873</v>
      </c>
      <c r="D3603" s="44">
        <v>2.28125703712201</v>
      </c>
      <c r="E3603" s="38">
        <v>0</v>
      </c>
      <c r="F3603" s="38">
        <v>0</v>
      </c>
      <c r="G3603" s="38">
        <v>0</v>
      </c>
      <c r="H3603" s="38">
        <v>0</v>
      </c>
      <c r="I3603" s="38">
        <v>0</v>
      </c>
      <c r="J3603" s="38" t="s">
        <v>17874</v>
      </c>
      <c r="K3603" s="44">
        <v>0.147117187614137</v>
      </c>
      <c r="L3603" s="44">
        <v>0.46470474628837199</v>
      </c>
      <c r="M3603" s="38" t="s">
        <v>17875</v>
      </c>
      <c r="N3603" s="44">
        <v>7.5755433000000002E-3</v>
      </c>
      <c r="O3603" s="44">
        <v>0.28021978019999999</v>
      </c>
      <c r="P3603" s="38" t="s">
        <v>17875</v>
      </c>
      <c r="Q3603" s="44">
        <v>8.9999999999999993E-3</v>
      </c>
      <c r="R3603" s="44">
        <v>1</v>
      </c>
      <c r="S3603" s="38" t="s">
        <v>17876</v>
      </c>
      <c r="T3603" s="44">
        <v>5.1458011145700004E-3</v>
      </c>
      <c r="U3603" s="44">
        <v>3.3521277730599999E-2</v>
      </c>
    </row>
    <row r="3604" spans="1:21">
      <c r="A3604" s="43" t="s">
        <v>2632</v>
      </c>
      <c r="B3604" s="38" t="s">
        <v>17877</v>
      </c>
      <c r="C3604" s="38" t="s">
        <v>17878</v>
      </c>
      <c r="D3604" s="44">
        <v>1.4831712244842099</v>
      </c>
      <c r="E3604" s="38">
        <v>0</v>
      </c>
      <c r="F3604" s="38">
        <v>0</v>
      </c>
      <c r="G3604" s="38">
        <v>0</v>
      </c>
      <c r="H3604" s="38">
        <v>0</v>
      </c>
      <c r="I3604" s="38">
        <v>0</v>
      </c>
      <c r="J3604" s="38" t="s">
        <v>17879</v>
      </c>
      <c r="K3604" s="44">
        <v>4.0913159974157202E-3</v>
      </c>
      <c r="L3604" s="44">
        <v>0.98701562373124596</v>
      </c>
      <c r="M3604" s="38" t="s">
        <v>17880</v>
      </c>
      <c r="N3604" s="44">
        <v>-5.9000429000000002E-3</v>
      </c>
      <c r="O3604" s="44">
        <v>0.3766233766</v>
      </c>
      <c r="P3604" s="38" t="s">
        <v>17880</v>
      </c>
      <c r="Q3604" s="44">
        <v>-1.4999999999999999E-2</v>
      </c>
      <c r="R3604" s="44">
        <v>1</v>
      </c>
      <c r="S3604" s="38" t="s">
        <v>17881</v>
      </c>
      <c r="T3604" s="44">
        <v>4.6893465366299996E-3</v>
      </c>
      <c r="U3604" s="44">
        <v>3.1153158785099999E-2</v>
      </c>
    </row>
    <row r="3605" spans="1:21">
      <c r="A3605" s="43" t="s">
        <v>2632</v>
      </c>
      <c r="B3605" s="38" t="s">
        <v>17877</v>
      </c>
      <c r="C3605" s="38" t="s">
        <v>17878</v>
      </c>
      <c r="D3605" s="44">
        <v>1.4831712244842099</v>
      </c>
      <c r="E3605" s="38">
        <v>0</v>
      </c>
      <c r="F3605" s="38">
        <v>0</v>
      </c>
      <c r="G3605" s="38">
        <v>0</v>
      </c>
      <c r="H3605" s="38">
        <v>0</v>
      </c>
      <c r="I3605" s="38">
        <v>0</v>
      </c>
      <c r="J3605" s="38" t="s">
        <v>17882</v>
      </c>
      <c r="K3605" s="44">
        <v>-6.6297251560111896E-3</v>
      </c>
      <c r="L3605" s="44">
        <v>0.99177433555055206</v>
      </c>
      <c r="M3605" s="38" t="s">
        <v>17883</v>
      </c>
      <c r="N3605" s="44">
        <v>6.5231595000000003E-3</v>
      </c>
      <c r="O3605" s="44">
        <v>0.3766233766</v>
      </c>
      <c r="P3605" s="38" t="s">
        <v>17883</v>
      </c>
      <c r="Q3605" s="44">
        <v>-1.4999999999999999E-2</v>
      </c>
      <c r="R3605" s="44">
        <v>1</v>
      </c>
      <c r="S3605" s="38" t="s">
        <v>17884</v>
      </c>
      <c r="T3605" s="44">
        <v>-8.9854694969799994E-5</v>
      </c>
      <c r="U3605" s="44">
        <v>3.5676688281899998E-4</v>
      </c>
    </row>
    <row r="3606" spans="1:21">
      <c r="A3606" s="43" t="s">
        <v>2632</v>
      </c>
      <c r="B3606" s="38" t="s">
        <v>17885</v>
      </c>
      <c r="C3606" s="38" t="s">
        <v>17886</v>
      </c>
      <c r="D3606" s="44">
        <v>1.2716974149723601</v>
      </c>
      <c r="E3606" s="38">
        <v>0</v>
      </c>
      <c r="F3606" s="38">
        <v>0</v>
      </c>
      <c r="G3606" s="38">
        <v>0</v>
      </c>
      <c r="H3606" s="38">
        <v>0</v>
      </c>
      <c r="I3606" s="38">
        <v>0</v>
      </c>
      <c r="J3606" s="38" t="s">
        <v>17887</v>
      </c>
      <c r="K3606" s="44">
        <v>0.69900319362662899</v>
      </c>
      <c r="L3606" s="44">
        <v>0.54013447745366405</v>
      </c>
      <c r="M3606" s="38" t="s">
        <v>17888</v>
      </c>
      <c r="N3606" s="44">
        <v>1.7878609100000002E-2</v>
      </c>
      <c r="O3606" s="44">
        <v>0.35889110889999998</v>
      </c>
      <c r="P3606" s="38" t="s">
        <v>17888</v>
      </c>
      <c r="Q3606" s="44">
        <v>0.02</v>
      </c>
      <c r="R3606" s="44">
        <v>0.58171390713600002</v>
      </c>
      <c r="S3606" s="38" t="s">
        <v>17889</v>
      </c>
      <c r="T3606" s="44">
        <v>5.1186956543000001E-5</v>
      </c>
      <c r="U3606" s="44">
        <v>2.8886139093899999E-7</v>
      </c>
    </row>
    <row r="3607" spans="1:21">
      <c r="A3607" s="43" t="s">
        <v>2632</v>
      </c>
      <c r="B3607" s="38" t="s">
        <v>17890</v>
      </c>
      <c r="C3607" s="38" t="s">
        <v>17891</v>
      </c>
      <c r="D3607" s="44">
        <v>1.474870168507</v>
      </c>
      <c r="E3607" s="38">
        <v>0</v>
      </c>
      <c r="F3607" s="38">
        <v>0</v>
      </c>
      <c r="G3607" s="38">
        <v>0</v>
      </c>
      <c r="H3607" s="38">
        <v>0</v>
      </c>
      <c r="I3607" s="38">
        <v>0</v>
      </c>
      <c r="J3607" s="38" t="s">
        <v>17892</v>
      </c>
      <c r="K3607" s="44">
        <v>0.15154924465014</v>
      </c>
      <c r="L3607" s="44">
        <v>0.56184692146593296</v>
      </c>
      <c r="M3607" s="38" t="s">
        <v>17893</v>
      </c>
      <c r="N3607" s="44">
        <v>0.11118991979999999</v>
      </c>
      <c r="O3607" s="44">
        <v>0.3471528472</v>
      </c>
      <c r="P3607" s="38" t="s">
        <v>17893</v>
      </c>
      <c r="Q3607" s="44">
        <v>0.109</v>
      </c>
      <c r="R3607" s="44">
        <v>1</v>
      </c>
      <c r="S3607" s="38" t="s">
        <v>17894</v>
      </c>
      <c r="T3607" s="44">
        <v>4.0929475337800003E-2</v>
      </c>
      <c r="U3607" s="44">
        <v>0.217393874514</v>
      </c>
    </row>
    <row r="3608" spans="1:21">
      <c r="A3608" s="43" t="s">
        <v>2632</v>
      </c>
      <c r="B3608" s="38" t="s">
        <v>17890</v>
      </c>
      <c r="C3608" s="38" t="s">
        <v>17891</v>
      </c>
      <c r="D3608" s="44">
        <v>1.474870168507</v>
      </c>
      <c r="E3608" s="38">
        <v>0</v>
      </c>
      <c r="F3608" s="38">
        <v>0</v>
      </c>
      <c r="G3608" s="38">
        <v>0</v>
      </c>
      <c r="H3608" s="38">
        <v>0</v>
      </c>
      <c r="I3608" s="38">
        <v>0</v>
      </c>
      <c r="J3608" s="38" t="s">
        <v>17895</v>
      </c>
      <c r="K3608" s="44">
        <v>-0.20545525383939101</v>
      </c>
      <c r="L3608" s="44">
        <v>0.65273497278368497</v>
      </c>
      <c r="M3608" s="38" t="s">
        <v>17896</v>
      </c>
      <c r="N3608" s="44">
        <v>-2.4723663199999999E-2</v>
      </c>
      <c r="O3608" s="44">
        <v>0.3471528472</v>
      </c>
      <c r="P3608" s="38" t="s">
        <v>17896</v>
      </c>
      <c r="Q3608" s="44">
        <v>7.6999999999999999E-2</v>
      </c>
      <c r="R3608" s="44">
        <v>1</v>
      </c>
      <c r="S3608" s="38" t="s">
        <v>17897</v>
      </c>
      <c r="T3608" s="44">
        <v>9.9298910185699994E-3</v>
      </c>
      <c r="U3608" s="44">
        <v>6.9431067774199995E-2</v>
      </c>
    </row>
    <row r="3609" spans="1:21">
      <c r="A3609" s="43" t="s">
        <v>2632</v>
      </c>
      <c r="B3609" s="38" t="s">
        <v>17890</v>
      </c>
      <c r="C3609" s="38" t="s">
        <v>17891</v>
      </c>
      <c r="D3609" s="44">
        <v>1.474870168507</v>
      </c>
      <c r="E3609" s="38">
        <v>0</v>
      </c>
      <c r="F3609" s="38">
        <v>0</v>
      </c>
      <c r="G3609" s="38">
        <v>0</v>
      </c>
      <c r="H3609" s="38">
        <v>0</v>
      </c>
      <c r="I3609" s="38">
        <v>0</v>
      </c>
      <c r="J3609" s="38" t="s">
        <v>17898</v>
      </c>
      <c r="K3609" s="44">
        <v>3.1807060314769001E-2</v>
      </c>
      <c r="L3609" s="44">
        <v>0.94926375264399598</v>
      </c>
      <c r="M3609" s="38" t="s">
        <v>17899</v>
      </c>
      <c r="N3609" s="44">
        <v>9.2367792999999993E-3</v>
      </c>
      <c r="O3609" s="44">
        <v>0.3471528472</v>
      </c>
      <c r="P3609" s="38" t="s">
        <v>17899</v>
      </c>
      <c r="Q3609" s="44">
        <v>8.0000000000000002E-3</v>
      </c>
      <c r="R3609" s="44">
        <v>1</v>
      </c>
      <c r="S3609" s="38" t="s">
        <v>17900</v>
      </c>
      <c r="T3609" s="44">
        <v>1.3419553908200001E-6</v>
      </c>
      <c r="U3609" s="44">
        <v>2.8871248781400001E-8</v>
      </c>
    </row>
    <row r="3610" spans="1:21">
      <c r="A3610" s="43" t="s">
        <v>2632</v>
      </c>
      <c r="B3610" s="38" t="s">
        <v>17901</v>
      </c>
      <c r="C3610" s="38" t="s">
        <v>17902</v>
      </c>
      <c r="D3610" s="44">
        <v>0.99331492564036705</v>
      </c>
      <c r="E3610" s="38">
        <v>0</v>
      </c>
      <c r="F3610" s="38">
        <v>0</v>
      </c>
      <c r="G3610" s="38">
        <v>0</v>
      </c>
      <c r="H3610" s="38">
        <v>0</v>
      </c>
      <c r="I3610" s="38">
        <v>0</v>
      </c>
      <c r="J3610" s="38" t="s">
        <v>17903</v>
      </c>
      <c r="K3610" s="44">
        <v>-4.22979130415779E-2</v>
      </c>
      <c r="L3610" s="44">
        <v>0.94545786306973201</v>
      </c>
      <c r="M3610" s="38" t="s">
        <v>17904</v>
      </c>
      <c r="N3610" s="44">
        <v>4.6291710299999997E-2</v>
      </c>
      <c r="O3610" s="44">
        <v>0.25849150850000002</v>
      </c>
      <c r="P3610" s="38" t="s">
        <v>17904</v>
      </c>
      <c r="Q3610" s="44">
        <v>-3.6999999999999998E-2</v>
      </c>
      <c r="R3610" s="44">
        <v>1</v>
      </c>
      <c r="S3610" s="38" t="s">
        <v>17905</v>
      </c>
      <c r="T3610" s="44">
        <v>-2.3435611409599998E-2</v>
      </c>
      <c r="U3610" s="44">
        <v>0.14226255399500001</v>
      </c>
    </row>
    <row r="3611" spans="1:21">
      <c r="A3611" s="43" t="s">
        <v>2632</v>
      </c>
      <c r="B3611" s="38" t="s">
        <v>17901</v>
      </c>
      <c r="C3611" s="38" t="s">
        <v>17902</v>
      </c>
      <c r="D3611" s="44">
        <v>0.99331492564036705</v>
      </c>
      <c r="E3611" s="38">
        <v>0</v>
      </c>
      <c r="F3611" s="38">
        <v>0</v>
      </c>
      <c r="G3611" s="38">
        <v>0</v>
      </c>
      <c r="H3611" s="38">
        <v>0</v>
      </c>
      <c r="I3611" s="38">
        <v>0</v>
      </c>
      <c r="J3611" s="38" t="s">
        <v>17906</v>
      </c>
      <c r="K3611" s="44">
        <v>-8.1248256468405902E-3</v>
      </c>
      <c r="L3611" s="44">
        <v>0.98528462231424196</v>
      </c>
      <c r="M3611" s="38" t="s">
        <v>17907</v>
      </c>
      <c r="N3611" s="44">
        <v>-2.189351E-3</v>
      </c>
      <c r="O3611" s="44">
        <v>0.33866133869999998</v>
      </c>
      <c r="P3611" s="38" t="s">
        <v>17907</v>
      </c>
      <c r="Q3611" s="44">
        <v>2.5999999999999999E-2</v>
      </c>
      <c r="R3611" s="44">
        <v>1</v>
      </c>
      <c r="S3611" s="38" t="s">
        <v>17908</v>
      </c>
      <c r="T3611" s="44">
        <v>2.3435611409599998E-2</v>
      </c>
      <c r="U3611" s="44">
        <v>0.14226255399500001</v>
      </c>
    </row>
    <row r="3612" spans="1:21">
      <c r="A3612" s="43" t="s">
        <v>2632</v>
      </c>
      <c r="B3612" s="38" t="s">
        <v>17909</v>
      </c>
      <c r="C3612" s="38" t="s">
        <v>17910</v>
      </c>
      <c r="D3612" s="44">
        <v>0.79976651920838004</v>
      </c>
      <c r="E3612" s="38">
        <v>0</v>
      </c>
      <c r="F3612" s="38">
        <v>0</v>
      </c>
      <c r="G3612" s="38">
        <v>0</v>
      </c>
      <c r="H3612" s="38">
        <v>0</v>
      </c>
      <c r="I3612" s="38">
        <v>0</v>
      </c>
      <c r="J3612" s="38" t="s">
        <v>17911</v>
      </c>
      <c r="K3612" s="44">
        <v>0</v>
      </c>
      <c r="L3612" s="44" t="s">
        <v>1268</v>
      </c>
      <c r="M3612" s="38" t="s">
        <v>17912</v>
      </c>
      <c r="N3612" s="44">
        <v>-1.6805869800000001E-2</v>
      </c>
      <c r="O3612" s="44">
        <v>0.34015984020000001</v>
      </c>
      <c r="P3612" s="38" t="s">
        <v>17912</v>
      </c>
      <c r="Q3612" s="44">
        <v>-1.2E-2</v>
      </c>
      <c r="R3612" s="44">
        <v>1</v>
      </c>
      <c r="S3612" s="38" t="s">
        <v>17913</v>
      </c>
      <c r="T3612" s="44">
        <v>-1.46725136502E-5</v>
      </c>
      <c r="U3612" s="44">
        <v>4.14342540659E-6</v>
      </c>
    </row>
    <row r="3613" spans="1:21">
      <c r="A3613" s="43" t="s">
        <v>2632</v>
      </c>
      <c r="B3613" s="38" t="s">
        <v>17909</v>
      </c>
      <c r="C3613" s="38" t="s">
        <v>17910</v>
      </c>
      <c r="D3613" s="44">
        <v>0.79976651920838004</v>
      </c>
      <c r="E3613" s="38">
        <v>0</v>
      </c>
      <c r="F3613" s="38">
        <v>0</v>
      </c>
      <c r="G3613" s="38">
        <v>0</v>
      </c>
      <c r="H3613" s="38">
        <v>0</v>
      </c>
      <c r="I3613" s="38">
        <v>0</v>
      </c>
      <c r="J3613" s="38" t="s">
        <v>17914</v>
      </c>
      <c r="K3613" s="44">
        <v>0</v>
      </c>
      <c r="L3613" s="44" t="s">
        <v>1268</v>
      </c>
      <c r="M3613" s="38" t="s">
        <v>17915</v>
      </c>
      <c r="N3613" s="44">
        <v>-2.5417791700000001E-2</v>
      </c>
      <c r="O3613" s="44">
        <v>0.34015984020000001</v>
      </c>
      <c r="P3613" s="38" t="s">
        <v>17915</v>
      </c>
      <c r="Q3613" s="44">
        <v>2.4E-2</v>
      </c>
      <c r="R3613" s="44">
        <v>1</v>
      </c>
      <c r="S3613" s="38" t="s">
        <v>17916</v>
      </c>
      <c r="T3613" s="44">
        <v>2.5664622999299998E-4</v>
      </c>
      <c r="U3613" s="44">
        <v>5.2963606184399997E-4</v>
      </c>
    </row>
    <row r="3614" spans="1:21">
      <c r="A3614" s="43" t="s">
        <v>2632</v>
      </c>
      <c r="B3614" s="38" t="s">
        <v>17917</v>
      </c>
      <c r="C3614" s="38" t="s">
        <v>17918</v>
      </c>
      <c r="D3614" s="44">
        <v>1.9358249821286699</v>
      </c>
      <c r="E3614" s="38">
        <v>0</v>
      </c>
      <c r="F3614" s="38">
        <v>0</v>
      </c>
      <c r="G3614" s="38">
        <v>0</v>
      </c>
      <c r="H3614" s="38">
        <v>0</v>
      </c>
      <c r="I3614" s="38">
        <v>0</v>
      </c>
      <c r="J3614" s="38" t="s">
        <v>17919</v>
      </c>
      <c r="K3614" s="44">
        <v>0.113900363191758</v>
      </c>
      <c r="L3614" s="44">
        <v>0.54216206289348101</v>
      </c>
      <c r="M3614" s="38" t="s">
        <v>17920</v>
      </c>
      <c r="N3614" s="44">
        <v>7.6479289500000006E-2</v>
      </c>
      <c r="O3614" s="44">
        <v>0.33216783220000001</v>
      </c>
      <c r="P3614" s="38" t="s">
        <v>17920</v>
      </c>
      <c r="Q3614" s="44">
        <v>-6.0000000000000001E-3</v>
      </c>
      <c r="R3614" s="44">
        <v>1</v>
      </c>
      <c r="S3614" s="38" t="s">
        <v>17921</v>
      </c>
      <c r="T3614" s="44">
        <v>1.9366792060899999E-5</v>
      </c>
      <c r="U3614" s="44">
        <v>3.2816573383699999E-7</v>
      </c>
    </row>
    <row r="3615" spans="1:21">
      <c r="A3615" s="43" t="s">
        <v>2632</v>
      </c>
      <c r="B3615" s="38" t="s">
        <v>17917</v>
      </c>
      <c r="C3615" s="38" t="s">
        <v>17918</v>
      </c>
      <c r="D3615" s="44">
        <v>1.9358249821286699</v>
      </c>
      <c r="E3615" s="38">
        <v>0</v>
      </c>
      <c r="F3615" s="38">
        <v>0</v>
      </c>
      <c r="G3615" s="38">
        <v>0</v>
      </c>
      <c r="H3615" s="38">
        <v>0</v>
      </c>
      <c r="I3615" s="38">
        <v>0</v>
      </c>
      <c r="J3615" s="38" t="s">
        <v>17922</v>
      </c>
      <c r="K3615" s="44">
        <v>-5.6335662087362702E-2</v>
      </c>
      <c r="L3615" s="44">
        <v>0.81883126050419797</v>
      </c>
      <c r="M3615" s="38" t="s">
        <v>17923</v>
      </c>
      <c r="N3615" s="44">
        <v>1.26712124E-2</v>
      </c>
      <c r="O3615" s="44">
        <v>0.33216783220000001</v>
      </c>
      <c r="P3615" s="38" t="s">
        <v>17923</v>
      </c>
      <c r="Q3615" s="44">
        <v>-1.7000000000000001E-2</v>
      </c>
      <c r="R3615" s="44">
        <v>1</v>
      </c>
      <c r="S3615" s="38" t="s">
        <v>17924</v>
      </c>
      <c r="T3615" s="44">
        <v>1.5325614231900001E-4</v>
      </c>
      <c r="U3615" s="44">
        <v>2.3610522842E-5</v>
      </c>
    </row>
    <row r="3616" spans="1:21">
      <c r="A3616" s="43" t="s">
        <v>2632</v>
      </c>
      <c r="B3616" s="38" t="s">
        <v>17925</v>
      </c>
      <c r="C3616" s="38" t="s">
        <v>17926</v>
      </c>
      <c r="D3616" s="44">
        <v>2.6507696939594898</v>
      </c>
      <c r="E3616" s="38">
        <v>0</v>
      </c>
      <c r="F3616" s="38">
        <v>0</v>
      </c>
      <c r="G3616" s="38">
        <v>0</v>
      </c>
      <c r="H3616" s="38">
        <v>0</v>
      </c>
      <c r="I3616" s="38">
        <v>0</v>
      </c>
      <c r="J3616" s="38" t="s">
        <v>17927</v>
      </c>
      <c r="K3616" s="44">
        <v>0</v>
      </c>
      <c r="L3616" s="44" t="s">
        <v>1268</v>
      </c>
      <c r="M3616" s="38" t="s">
        <v>17928</v>
      </c>
      <c r="N3616" s="44">
        <v>0.50683664399999995</v>
      </c>
      <c r="O3616" s="44">
        <v>0.25349650350000003</v>
      </c>
      <c r="P3616" s="38" t="s">
        <v>17928</v>
      </c>
      <c r="Q3616" s="44">
        <v>0.86699999999999999</v>
      </c>
      <c r="R3616" s="44">
        <v>1</v>
      </c>
      <c r="S3616" s="38" t="s">
        <v>17929</v>
      </c>
      <c r="T3616" s="44">
        <v>-7.7715611723799997E-16</v>
      </c>
      <c r="U3616" s="44">
        <v>1.3334994321699999E-18</v>
      </c>
    </row>
    <row r="3617" spans="1:21">
      <c r="A3617" s="43" t="s">
        <v>2632</v>
      </c>
      <c r="B3617" s="38" t="s">
        <v>17925</v>
      </c>
      <c r="C3617" s="38" t="s">
        <v>17926</v>
      </c>
      <c r="D3617" s="44">
        <v>2.6507696939594898</v>
      </c>
      <c r="E3617" s="38">
        <v>0</v>
      </c>
      <c r="F3617" s="38">
        <v>0</v>
      </c>
      <c r="G3617" s="38">
        <v>0</v>
      </c>
      <c r="H3617" s="38">
        <v>0</v>
      </c>
      <c r="I3617" s="38">
        <v>0</v>
      </c>
      <c r="J3617" s="38" t="s">
        <v>17930</v>
      </c>
      <c r="K3617" s="44">
        <v>-3.5144832278632299E-2</v>
      </c>
      <c r="L3617" s="44">
        <v>7.9096895702366499E-2</v>
      </c>
      <c r="M3617" s="38" t="s">
        <v>17931</v>
      </c>
      <c r="N3617" s="44">
        <v>2.4530602E-3</v>
      </c>
      <c r="O3617" s="44">
        <v>0.29470529470000001</v>
      </c>
      <c r="P3617" s="38" t="s">
        <v>17931</v>
      </c>
      <c r="Q3617" s="44">
        <v>1.0999999999999999E-2</v>
      </c>
      <c r="R3617" s="44">
        <v>0.75154046563700005</v>
      </c>
      <c r="S3617" s="38" t="s">
        <v>17932</v>
      </c>
      <c r="T3617" s="44">
        <v>-7.7715611723799997E-16</v>
      </c>
      <c r="U3617" s="44">
        <v>1.3334994321699999E-18</v>
      </c>
    </row>
    <row r="3618" spans="1:21">
      <c r="A3618" s="43" t="s">
        <v>2632</v>
      </c>
      <c r="B3618" s="38" t="s">
        <v>17933</v>
      </c>
      <c r="C3618" s="38" t="s">
        <v>17934</v>
      </c>
      <c r="D3618" s="44">
        <v>1.17833581454364</v>
      </c>
      <c r="E3618" s="38">
        <v>0</v>
      </c>
      <c r="F3618" s="38">
        <v>0</v>
      </c>
      <c r="G3618" s="38">
        <v>0</v>
      </c>
      <c r="H3618" s="38">
        <v>0</v>
      </c>
      <c r="I3618" s="38">
        <v>0</v>
      </c>
      <c r="J3618" s="38" t="s">
        <v>17935</v>
      </c>
      <c r="K3618" s="44">
        <v>0</v>
      </c>
      <c r="L3618" s="44" t="s">
        <v>1268</v>
      </c>
      <c r="M3618" s="38" t="s">
        <v>17936</v>
      </c>
      <c r="N3618" s="44">
        <v>-1.0504257899999999E-2</v>
      </c>
      <c r="O3618" s="44">
        <v>0.29020979019999998</v>
      </c>
      <c r="P3618" s="38" t="s">
        <v>17936</v>
      </c>
      <c r="Q3618" s="44">
        <v>-2.5000000000000001E-2</v>
      </c>
      <c r="R3618" s="44">
        <v>1</v>
      </c>
      <c r="S3618" s="38" t="s">
        <v>17937</v>
      </c>
      <c r="T3618" s="44">
        <v>-5.3290760088699999E-4</v>
      </c>
      <c r="U3618" s="44">
        <v>2.26161174335E-4</v>
      </c>
    </row>
    <row r="3619" spans="1:21">
      <c r="A3619" s="43" t="s">
        <v>2632</v>
      </c>
      <c r="B3619" s="38" t="s">
        <v>17933</v>
      </c>
      <c r="C3619" s="38" t="s">
        <v>17934</v>
      </c>
      <c r="D3619" s="44">
        <v>1.17833581454364</v>
      </c>
      <c r="E3619" s="38">
        <v>0</v>
      </c>
      <c r="F3619" s="38">
        <v>0</v>
      </c>
      <c r="G3619" s="38">
        <v>0</v>
      </c>
      <c r="H3619" s="38">
        <v>0</v>
      </c>
      <c r="I3619" s="38">
        <v>0</v>
      </c>
      <c r="J3619" s="38" t="s">
        <v>17938</v>
      </c>
      <c r="K3619" s="44">
        <v>-0.17105147620924399</v>
      </c>
      <c r="L3619" s="44">
        <v>0.67844752470718395</v>
      </c>
      <c r="M3619" s="38" t="s">
        <v>17939</v>
      </c>
      <c r="N3619" s="44">
        <v>-5.3522838599999997E-2</v>
      </c>
      <c r="O3619" s="44">
        <v>0.24275724279999999</v>
      </c>
      <c r="P3619" s="38" t="s">
        <v>17939</v>
      </c>
      <c r="Q3619" s="44">
        <v>-0.16600000000000001</v>
      </c>
      <c r="R3619" s="44">
        <v>0.86594335201299999</v>
      </c>
      <c r="S3619" s="38" t="s">
        <v>17940</v>
      </c>
      <c r="T3619" s="44">
        <v>-3.36061971399E-3</v>
      </c>
      <c r="U3619" s="44">
        <v>2.18702335468E-2</v>
      </c>
    </row>
    <row r="3620" spans="1:21">
      <c r="A3620" s="43" t="s">
        <v>2632</v>
      </c>
      <c r="B3620" s="38" t="s">
        <v>17941</v>
      </c>
      <c r="C3620" s="38" t="s">
        <v>17942</v>
      </c>
      <c r="D3620" s="44">
        <v>1.6237509265558301</v>
      </c>
      <c r="E3620" s="38">
        <v>0</v>
      </c>
      <c r="F3620" s="38">
        <v>0</v>
      </c>
      <c r="G3620" s="38">
        <v>0</v>
      </c>
      <c r="H3620" s="38">
        <v>0</v>
      </c>
      <c r="I3620" s="38">
        <v>0</v>
      </c>
      <c r="J3620" s="38" t="s">
        <v>17943</v>
      </c>
      <c r="K3620" s="44">
        <v>0.13204632601653499</v>
      </c>
      <c r="L3620" s="44">
        <v>0.39359617774626399</v>
      </c>
      <c r="M3620" s="38" t="s">
        <v>17944</v>
      </c>
      <c r="N3620" s="44">
        <v>5.6426595999999997E-3</v>
      </c>
      <c r="O3620" s="44">
        <v>0.33816183820000001</v>
      </c>
      <c r="P3620" s="38" t="s">
        <v>17944</v>
      </c>
      <c r="Q3620" s="44">
        <v>-4.0000000000000001E-3</v>
      </c>
      <c r="R3620" s="44">
        <v>1</v>
      </c>
      <c r="S3620" s="38" t="s">
        <v>17945</v>
      </c>
      <c r="T3620" s="44">
        <v>6.2565645481800002E-10</v>
      </c>
      <c r="U3620" s="44">
        <v>3.1433629811800001E-13</v>
      </c>
    </row>
    <row r="3621" spans="1:21">
      <c r="A3621" s="43" t="s">
        <v>2632</v>
      </c>
      <c r="B3621" s="38" t="s">
        <v>17941</v>
      </c>
      <c r="C3621" s="38" t="s">
        <v>17942</v>
      </c>
      <c r="D3621" s="44">
        <v>1.6237509265558301</v>
      </c>
      <c r="E3621" s="38">
        <v>0</v>
      </c>
      <c r="F3621" s="38">
        <v>0</v>
      </c>
      <c r="G3621" s="38">
        <v>0</v>
      </c>
      <c r="H3621" s="38">
        <v>0</v>
      </c>
      <c r="I3621" s="38">
        <v>0</v>
      </c>
      <c r="J3621" s="38" t="s">
        <v>17946</v>
      </c>
      <c r="K3621" s="44">
        <v>0.13456064028310799</v>
      </c>
      <c r="L3621" s="44">
        <v>0.93249790601767502</v>
      </c>
      <c r="M3621" s="38" t="s">
        <v>17947</v>
      </c>
      <c r="N3621" s="44">
        <v>-3.0651542000000001E-3</v>
      </c>
      <c r="O3621" s="44">
        <v>0.33816183820000001</v>
      </c>
      <c r="P3621" s="38" t="s">
        <v>17947</v>
      </c>
      <c r="Q3621" s="44">
        <v>5.0000000000000001E-3</v>
      </c>
      <c r="R3621" s="44">
        <v>1</v>
      </c>
      <c r="S3621" s="38" t="s">
        <v>17948</v>
      </c>
      <c r="T3621" s="44">
        <v>1.6237195336499999E-8</v>
      </c>
      <c r="U3621" s="44">
        <v>1.35361884341E-18</v>
      </c>
    </row>
    <row r="3622" spans="1:21">
      <c r="A3622" s="43" t="s">
        <v>2632</v>
      </c>
      <c r="B3622" s="38" t="s">
        <v>17949</v>
      </c>
      <c r="C3622" s="38" t="s">
        <v>17950</v>
      </c>
      <c r="D3622" s="44">
        <v>1.03142183013971</v>
      </c>
      <c r="E3622" s="38">
        <v>0</v>
      </c>
      <c r="F3622" s="38">
        <v>0</v>
      </c>
      <c r="G3622" s="38">
        <v>0</v>
      </c>
      <c r="H3622" s="38">
        <v>0</v>
      </c>
      <c r="I3622" s="38">
        <v>0</v>
      </c>
      <c r="J3622" s="38" t="s">
        <v>17951</v>
      </c>
      <c r="K3622" s="44">
        <v>0</v>
      </c>
      <c r="L3622" s="44" t="s">
        <v>1268</v>
      </c>
      <c r="M3622" s="38" t="s">
        <v>17952</v>
      </c>
      <c r="N3622" s="44">
        <v>1.35093521E-2</v>
      </c>
      <c r="O3622" s="44">
        <v>0.29270729270000001</v>
      </c>
      <c r="P3622" s="38" t="s">
        <v>17952</v>
      </c>
      <c r="Q3622" s="44">
        <v>1.2E-2</v>
      </c>
      <c r="R3622" s="44">
        <v>1</v>
      </c>
      <c r="S3622" s="38" t="s">
        <v>17953</v>
      </c>
      <c r="T3622" s="44">
        <v>2.9548174811999999E-7</v>
      </c>
      <c r="U3622" s="44">
        <v>1.9344100206599999E-10</v>
      </c>
    </row>
    <row r="3623" spans="1:21">
      <c r="A3623" s="43" t="s">
        <v>2632</v>
      </c>
      <c r="B3623" s="38" t="s">
        <v>17954</v>
      </c>
      <c r="C3623" s="38" t="s">
        <v>17955</v>
      </c>
      <c r="D3623" s="44">
        <v>1.4717192630148701</v>
      </c>
      <c r="E3623" s="38">
        <v>1</v>
      </c>
      <c r="F3623" s="38">
        <v>0</v>
      </c>
      <c r="G3623" s="38">
        <v>0</v>
      </c>
      <c r="H3623" s="38">
        <v>1</v>
      </c>
      <c r="I3623" s="38">
        <v>0</v>
      </c>
      <c r="J3623" s="38" t="s">
        <v>17956</v>
      </c>
      <c r="K3623" s="44">
        <v>-4.2140703882958798E-2</v>
      </c>
      <c r="L3623" s="44">
        <v>0.89631346007814905</v>
      </c>
      <c r="M3623" s="38" t="s">
        <v>17957</v>
      </c>
      <c r="N3623" s="44">
        <v>-1.48381912E-2</v>
      </c>
      <c r="O3623" s="44">
        <v>0.24875124879999999</v>
      </c>
      <c r="P3623" s="38" t="s">
        <v>17957</v>
      </c>
      <c r="Q3623" s="44">
        <v>-4.1000000000000002E-2</v>
      </c>
      <c r="R3623" s="44">
        <v>2.8813785695799999E-2</v>
      </c>
      <c r="S3623" s="38" t="s">
        <v>17958</v>
      </c>
      <c r="T3623" s="44">
        <v>-6.2172254204900003E-2</v>
      </c>
      <c r="U3623" s="44">
        <v>0.53943554656699999</v>
      </c>
    </row>
    <row r="3624" spans="1:21">
      <c r="A3624" s="43" t="s">
        <v>2632</v>
      </c>
      <c r="B3624" s="38" t="s">
        <v>17959</v>
      </c>
      <c r="C3624" s="38" t="s">
        <v>17960</v>
      </c>
      <c r="D3624" s="44">
        <v>3.4147455442075398</v>
      </c>
      <c r="E3624" s="38">
        <v>0</v>
      </c>
      <c r="F3624" s="38">
        <v>0</v>
      </c>
      <c r="G3624" s="38">
        <v>0</v>
      </c>
      <c r="H3624" s="38">
        <v>0</v>
      </c>
      <c r="I3624" s="38">
        <v>0</v>
      </c>
      <c r="J3624" s="38" t="s">
        <v>17961</v>
      </c>
      <c r="K3624" s="44">
        <v>0.35588021327934899</v>
      </c>
      <c r="L3624" s="44">
        <v>0.44107567836016198</v>
      </c>
      <c r="M3624" s="38" t="s">
        <v>17962</v>
      </c>
      <c r="N3624" s="44">
        <v>1.1327962E-3</v>
      </c>
      <c r="O3624" s="44">
        <v>0.3806193806</v>
      </c>
      <c r="P3624" s="38" t="s">
        <v>17962</v>
      </c>
      <c r="Q3624" s="44">
        <v>1E-3</v>
      </c>
      <c r="R3624" s="44">
        <v>1</v>
      </c>
      <c r="S3624" s="38" t="s">
        <v>17963</v>
      </c>
      <c r="T3624" s="44">
        <v>-7.7715611723799997E-16</v>
      </c>
      <c r="U3624" s="44">
        <v>1.3334994321699999E-18</v>
      </c>
    </row>
    <row r="3625" spans="1:21">
      <c r="A3625" s="43" t="s">
        <v>2632</v>
      </c>
      <c r="B3625" s="38" t="s">
        <v>17964</v>
      </c>
      <c r="C3625" s="38" t="s">
        <v>17965</v>
      </c>
      <c r="D3625" s="44">
        <v>1.78827984268858</v>
      </c>
      <c r="E3625" s="38">
        <v>0</v>
      </c>
      <c r="F3625" s="38">
        <v>0</v>
      </c>
      <c r="G3625" s="38">
        <v>0</v>
      </c>
      <c r="H3625" s="38">
        <v>0</v>
      </c>
      <c r="I3625" s="38">
        <v>0</v>
      </c>
      <c r="J3625" s="38" t="s">
        <v>17966</v>
      </c>
      <c r="K3625" s="44">
        <v>-7.4255584765045707E-2</v>
      </c>
      <c r="L3625" s="44">
        <v>0.65127169943249297</v>
      </c>
      <c r="M3625" s="38" t="s">
        <v>17967</v>
      </c>
      <c r="N3625" s="44">
        <v>-6.2044303299999999E-2</v>
      </c>
      <c r="O3625" s="44">
        <v>0.1556776557</v>
      </c>
      <c r="P3625" s="38" t="s">
        <v>17967</v>
      </c>
      <c r="Q3625" s="44">
        <v>-2.1000000000000001E-2</v>
      </c>
      <c r="R3625" s="44">
        <v>1</v>
      </c>
      <c r="S3625" s="38" t="s">
        <v>17968</v>
      </c>
      <c r="T3625" s="44">
        <v>-2.2028201905599998E-6</v>
      </c>
      <c r="U3625" s="44">
        <v>4.9559155494199999E-11</v>
      </c>
    </row>
    <row r="3626" spans="1:21">
      <c r="A3626" s="43" t="s">
        <v>2632</v>
      </c>
      <c r="B3626" s="38" t="s">
        <v>17964</v>
      </c>
      <c r="C3626" s="38" t="s">
        <v>17965</v>
      </c>
      <c r="D3626" s="44">
        <v>1.78827984268858</v>
      </c>
      <c r="E3626" s="38">
        <v>0</v>
      </c>
      <c r="F3626" s="38">
        <v>0</v>
      </c>
      <c r="G3626" s="38">
        <v>0</v>
      </c>
      <c r="H3626" s="38">
        <v>0</v>
      </c>
      <c r="I3626" s="38">
        <v>0</v>
      </c>
      <c r="J3626" s="38" t="s">
        <v>17969</v>
      </c>
      <c r="K3626" s="44">
        <v>3.6008599046997297E-2</v>
      </c>
      <c r="L3626" s="44">
        <v>0.80289294923071197</v>
      </c>
      <c r="M3626" s="38" t="s">
        <v>17970</v>
      </c>
      <c r="N3626" s="44">
        <v>3.1971895000000002E-3</v>
      </c>
      <c r="O3626" s="44">
        <v>0.33316683320000001</v>
      </c>
      <c r="P3626" s="38" t="s">
        <v>17970</v>
      </c>
      <c r="Q3626" s="44">
        <v>5.0000000000000001E-3</v>
      </c>
      <c r="R3626" s="44">
        <v>1</v>
      </c>
      <c r="S3626" s="38" t="s">
        <v>17971</v>
      </c>
      <c r="T3626" s="44">
        <v>7.2081982058700003E-7</v>
      </c>
      <c r="U3626" s="44">
        <v>9.0471875452000007E-12</v>
      </c>
    </row>
    <row r="3627" spans="1:21">
      <c r="A3627" s="43" t="s">
        <v>2632</v>
      </c>
      <c r="B3627" s="38" t="s">
        <v>17972</v>
      </c>
      <c r="C3627" s="38" t="s">
        <v>17973</v>
      </c>
      <c r="D3627" s="44">
        <v>1.5413295006738099</v>
      </c>
      <c r="E3627" s="38">
        <v>0</v>
      </c>
      <c r="F3627" s="38">
        <v>0</v>
      </c>
      <c r="G3627" s="38">
        <v>0</v>
      </c>
      <c r="H3627" s="38">
        <v>0</v>
      </c>
      <c r="I3627" s="38">
        <v>0</v>
      </c>
      <c r="J3627" s="38" t="s">
        <v>17974</v>
      </c>
      <c r="K3627" s="44">
        <v>0</v>
      </c>
      <c r="L3627" s="44" t="s">
        <v>1268</v>
      </c>
      <c r="M3627" s="38" t="s">
        <v>17975</v>
      </c>
      <c r="N3627" s="44">
        <v>1.05152302E-2</v>
      </c>
      <c r="O3627" s="44">
        <v>0.33166833169999999</v>
      </c>
      <c r="P3627" s="38" t="s">
        <v>17975</v>
      </c>
      <c r="Q3627" s="44">
        <v>5.0000000000000001E-3</v>
      </c>
      <c r="R3627" s="44">
        <v>1</v>
      </c>
      <c r="S3627" s="38" t="s">
        <v>17976</v>
      </c>
      <c r="T3627" s="44">
        <v>6.61695484042E-7</v>
      </c>
      <c r="U3627" s="44">
        <v>3.89406662325E-13</v>
      </c>
    </row>
    <row r="3628" spans="1:21">
      <c r="A3628" s="43" t="s">
        <v>2632</v>
      </c>
      <c r="B3628" s="38" t="s">
        <v>17972</v>
      </c>
      <c r="C3628" s="38" t="s">
        <v>17973</v>
      </c>
      <c r="D3628" s="44">
        <v>1.5413295006738099</v>
      </c>
      <c r="E3628" s="38">
        <v>0</v>
      </c>
      <c r="F3628" s="38">
        <v>0</v>
      </c>
      <c r="G3628" s="38">
        <v>0</v>
      </c>
      <c r="H3628" s="38">
        <v>0</v>
      </c>
      <c r="I3628" s="38">
        <v>0</v>
      </c>
      <c r="J3628" s="38" t="s">
        <v>17977</v>
      </c>
      <c r="K3628" s="44">
        <v>-3.4992507257177299E-2</v>
      </c>
      <c r="L3628" s="44">
        <v>0.86812588101184696</v>
      </c>
      <c r="M3628" s="38" t="s">
        <v>17978</v>
      </c>
      <c r="N3628" s="44">
        <v>3.3891334E-3</v>
      </c>
      <c r="O3628" s="44">
        <v>0.33166833169999999</v>
      </c>
      <c r="P3628" s="38" t="s">
        <v>17978</v>
      </c>
      <c r="Q3628" s="44">
        <v>4.0000000000000001E-3</v>
      </c>
      <c r="R3628" s="44">
        <v>1</v>
      </c>
      <c r="S3628" s="38" t="s">
        <v>17979</v>
      </c>
      <c r="T3628" s="44">
        <v>1.92857238717E-5</v>
      </c>
      <c r="U3628" s="44">
        <v>1.1993472480200001E-9</v>
      </c>
    </row>
    <row r="3629" spans="1:21">
      <c r="A3629" s="43" t="s">
        <v>2632</v>
      </c>
      <c r="B3629" s="38" t="s">
        <v>17972</v>
      </c>
      <c r="C3629" s="38" t="s">
        <v>17973</v>
      </c>
      <c r="D3629" s="44">
        <v>1.5413295006738099</v>
      </c>
      <c r="E3629" s="38">
        <v>0</v>
      </c>
      <c r="F3629" s="38">
        <v>0</v>
      </c>
      <c r="G3629" s="38">
        <v>0</v>
      </c>
      <c r="H3629" s="38">
        <v>0</v>
      </c>
      <c r="I3629" s="38">
        <v>0</v>
      </c>
      <c r="J3629" s="38" t="s">
        <v>17980</v>
      </c>
      <c r="K3629" s="44">
        <v>0</v>
      </c>
      <c r="L3629" s="44" t="s">
        <v>1268</v>
      </c>
      <c r="M3629" s="38" t="s">
        <v>17981</v>
      </c>
      <c r="N3629" s="44">
        <v>5.4218894999999998E-3</v>
      </c>
      <c r="O3629" s="44">
        <v>0.33166833169999999</v>
      </c>
      <c r="P3629" s="38" t="s">
        <v>17981</v>
      </c>
      <c r="Q3629" s="44">
        <v>-1.7999999999999999E-2</v>
      </c>
      <c r="R3629" s="44">
        <v>1</v>
      </c>
      <c r="S3629" s="38" t="s">
        <v>17982</v>
      </c>
      <c r="T3629" s="44">
        <v>1.0930774160499999E-6</v>
      </c>
      <c r="U3629" s="44">
        <v>5.4783147018999997E-10</v>
      </c>
    </row>
    <row r="3630" spans="1:21">
      <c r="A3630" s="43" t="s">
        <v>2632</v>
      </c>
      <c r="B3630" s="38" t="s">
        <v>17972</v>
      </c>
      <c r="C3630" s="38" t="s">
        <v>17973</v>
      </c>
      <c r="D3630" s="44">
        <v>1.5413295006738099</v>
      </c>
      <c r="E3630" s="38">
        <v>0</v>
      </c>
      <c r="F3630" s="38">
        <v>0</v>
      </c>
      <c r="G3630" s="38">
        <v>0</v>
      </c>
      <c r="H3630" s="38">
        <v>0</v>
      </c>
      <c r="I3630" s="38">
        <v>0</v>
      </c>
      <c r="J3630" s="38" t="s">
        <v>17983</v>
      </c>
      <c r="K3630" s="44">
        <v>-1.6147159743508201E-2</v>
      </c>
      <c r="L3630" s="44">
        <v>0.95538183641974705</v>
      </c>
      <c r="M3630" s="38" t="s">
        <v>17984</v>
      </c>
      <c r="N3630" s="44">
        <v>-1.27359237E-2</v>
      </c>
      <c r="O3630" s="44">
        <v>0.33166833169999999</v>
      </c>
      <c r="P3630" s="38" t="s">
        <v>17984</v>
      </c>
      <c r="Q3630" s="44">
        <v>-1.4999999999999999E-2</v>
      </c>
      <c r="R3630" s="44">
        <v>1</v>
      </c>
      <c r="S3630" s="38" t="s">
        <v>17985</v>
      </c>
      <c r="T3630" s="44">
        <v>-9.71449639575E-3</v>
      </c>
      <c r="U3630" s="44">
        <v>6.1677081694399997E-2</v>
      </c>
    </row>
    <row r="3631" spans="1:21">
      <c r="A3631" s="43" t="s">
        <v>2632</v>
      </c>
      <c r="B3631" s="38" t="s">
        <v>17986</v>
      </c>
      <c r="C3631" s="38" t="s">
        <v>17987</v>
      </c>
      <c r="D3631" s="44">
        <v>1.73181716687971</v>
      </c>
      <c r="E3631" s="38">
        <v>0</v>
      </c>
      <c r="F3631" s="38">
        <v>0</v>
      </c>
      <c r="G3631" s="38">
        <v>0</v>
      </c>
      <c r="H3631" s="38">
        <v>0</v>
      </c>
      <c r="I3631" s="38">
        <v>0</v>
      </c>
      <c r="J3631" s="38" t="s">
        <v>17988</v>
      </c>
      <c r="K3631" s="44">
        <v>2.89886955729728E-2</v>
      </c>
      <c r="L3631" s="44">
        <v>0.82208843740216597</v>
      </c>
      <c r="M3631" s="38" t="s">
        <v>17989</v>
      </c>
      <c r="N3631" s="44">
        <v>-3.8681382000000002E-3</v>
      </c>
      <c r="O3631" s="44">
        <v>0.36413586409999998</v>
      </c>
      <c r="P3631" s="38" t="s">
        <v>17989</v>
      </c>
      <c r="Q3631" s="44">
        <v>-7.0000000000000001E-3</v>
      </c>
      <c r="R3631" s="44">
        <v>1</v>
      </c>
      <c r="S3631" s="38" t="s">
        <v>17990</v>
      </c>
      <c r="T3631" s="44">
        <v>6.3624579552699996E-3</v>
      </c>
      <c r="U3631" s="44">
        <v>4.1742842877499998E-2</v>
      </c>
    </row>
    <row r="3632" spans="1:21">
      <c r="A3632" s="43" t="s">
        <v>2632</v>
      </c>
      <c r="B3632" s="38" t="s">
        <v>17986</v>
      </c>
      <c r="C3632" s="38" t="s">
        <v>17987</v>
      </c>
      <c r="D3632" s="44">
        <v>1.73181716687971</v>
      </c>
      <c r="E3632" s="38">
        <v>0</v>
      </c>
      <c r="F3632" s="38">
        <v>0</v>
      </c>
      <c r="G3632" s="38">
        <v>0</v>
      </c>
      <c r="H3632" s="38">
        <v>0</v>
      </c>
      <c r="I3632" s="38">
        <v>0</v>
      </c>
      <c r="J3632" s="38" t="s">
        <v>17991</v>
      </c>
      <c r="K3632" s="44">
        <v>-3.9590638707576002E-2</v>
      </c>
      <c r="L3632" s="44">
        <v>0.91399324296239604</v>
      </c>
      <c r="M3632" s="38" t="s">
        <v>17992</v>
      </c>
      <c r="N3632" s="44">
        <v>2.0785124499999998E-2</v>
      </c>
      <c r="O3632" s="44">
        <v>0.36413586409999998</v>
      </c>
      <c r="P3632" s="38" t="s">
        <v>17992</v>
      </c>
      <c r="Q3632" s="44">
        <v>-1E-3</v>
      </c>
      <c r="R3632" s="44">
        <v>1</v>
      </c>
      <c r="S3632" s="38" t="s">
        <v>17993</v>
      </c>
      <c r="T3632" s="44">
        <v>0.13131304455100001</v>
      </c>
      <c r="U3632" s="44">
        <v>0.79171097113400002</v>
      </c>
    </row>
    <row r="3633" spans="1:21">
      <c r="A3633" s="43" t="s">
        <v>2632</v>
      </c>
      <c r="B3633" s="38" t="s">
        <v>17994</v>
      </c>
      <c r="C3633" s="38" t="s">
        <v>17995</v>
      </c>
      <c r="D3633" s="44">
        <v>2.0040392586027602</v>
      </c>
      <c r="E3633" s="38">
        <v>0</v>
      </c>
      <c r="F3633" s="38">
        <v>0</v>
      </c>
      <c r="G3633" s="38">
        <v>0</v>
      </c>
      <c r="H3633" s="38">
        <v>0</v>
      </c>
      <c r="I3633" s="38">
        <v>0</v>
      </c>
      <c r="J3633" s="38" t="s">
        <v>17996</v>
      </c>
      <c r="K3633" s="44">
        <v>-1.5241335845851699E-2</v>
      </c>
      <c r="L3633" s="44">
        <v>0.92490048812924497</v>
      </c>
      <c r="M3633" s="38" t="s">
        <v>17997</v>
      </c>
      <c r="N3633" s="44">
        <v>-9.7392377000000002E-3</v>
      </c>
      <c r="O3633" s="44">
        <v>0.37362637360000001</v>
      </c>
      <c r="P3633" s="38" t="s">
        <v>17997</v>
      </c>
      <c r="Q3633" s="44">
        <v>1.2E-2</v>
      </c>
      <c r="R3633" s="44">
        <v>1</v>
      </c>
      <c r="S3633" s="38" t="s">
        <v>17998</v>
      </c>
      <c r="T3633" s="44">
        <v>6.2905283980899998E-6</v>
      </c>
      <c r="U3633" s="44">
        <v>3.7387756254600003E-12</v>
      </c>
    </row>
    <row r="3634" spans="1:21">
      <c r="A3634" s="43" t="s">
        <v>2632</v>
      </c>
      <c r="B3634" s="38" t="s">
        <v>17999</v>
      </c>
      <c r="C3634" s="38" t="s">
        <v>18000</v>
      </c>
      <c r="D3634" s="44">
        <v>0.650414242089001</v>
      </c>
      <c r="E3634" s="38">
        <v>0</v>
      </c>
      <c r="F3634" s="38">
        <v>0</v>
      </c>
      <c r="G3634" s="38">
        <v>0</v>
      </c>
      <c r="H3634" s="38">
        <v>0</v>
      </c>
      <c r="I3634" s="38">
        <v>0</v>
      </c>
      <c r="J3634" s="38" t="s">
        <v>18001</v>
      </c>
      <c r="K3634" s="44">
        <v>6.2781851856048301E-2</v>
      </c>
      <c r="L3634" s="44">
        <v>0.92207347676665397</v>
      </c>
      <c r="M3634" s="38" t="s">
        <v>18002</v>
      </c>
      <c r="N3634" s="44">
        <v>0.13423288259999999</v>
      </c>
      <c r="O3634" s="44">
        <v>0.3026973027</v>
      </c>
      <c r="P3634" s="38" t="s">
        <v>18002</v>
      </c>
      <c r="Q3634" s="44">
        <v>0.154</v>
      </c>
      <c r="R3634" s="44">
        <v>0.84872534967799995</v>
      </c>
      <c r="S3634" s="38" t="s">
        <v>18003</v>
      </c>
      <c r="T3634" s="44">
        <v>8.0598731873100002E-2</v>
      </c>
      <c r="U3634" s="44">
        <v>0.41730147182600003</v>
      </c>
    </row>
    <row r="3635" spans="1:21">
      <c r="A3635" s="43" t="s">
        <v>2632</v>
      </c>
      <c r="B3635" s="38" t="s">
        <v>18004</v>
      </c>
      <c r="C3635" s="38" t="s">
        <v>18005</v>
      </c>
      <c r="D3635" s="44">
        <v>1.5535765540705999</v>
      </c>
      <c r="E3635" s="38">
        <v>1</v>
      </c>
      <c r="F3635" s="38">
        <v>0</v>
      </c>
      <c r="G3635" s="38">
        <v>0</v>
      </c>
      <c r="H3635" s="38">
        <v>1</v>
      </c>
      <c r="I3635" s="38">
        <v>0</v>
      </c>
      <c r="J3635" s="38" t="s">
        <v>18006</v>
      </c>
      <c r="K3635" s="44">
        <v>6.9619495663993794E-2</v>
      </c>
      <c r="L3635" s="44">
        <v>0.561727412715741</v>
      </c>
      <c r="M3635" s="38" t="s">
        <v>18007</v>
      </c>
      <c r="N3635" s="44">
        <v>1.8788569500000001E-2</v>
      </c>
      <c r="O3635" s="44">
        <v>0.15884115879999999</v>
      </c>
      <c r="P3635" s="38" t="s">
        <v>18007</v>
      </c>
      <c r="Q3635" s="44">
        <v>-9.6000000000000002E-2</v>
      </c>
      <c r="R3635" s="44">
        <v>1.34922425554E-2</v>
      </c>
      <c r="S3635" s="38" t="s">
        <v>18008</v>
      </c>
      <c r="T3635" s="44">
        <v>-2.7381394181699999E-2</v>
      </c>
      <c r="U3635" s="44">
        <v>0.19726118523</v>
      </c>
    </row>
    <row r="3636" spans="1:21">
      <c r="A3636" s="43" t="s">
        <v>2632</v>
      </c>
      <c r="B3636" s="38" t="s">
        <v>18009</v>
      </c>
      <c r="C3636" s="38" t="s">
        <v>18010</v>
      </c>
      <c r="D3636" s="44">
        <v>1.06687236115749</v>
      </c>
      <c r="E3636" s="38">
        <v>0</v>
      </c>
      <c r="F3636" s="38">
        <v>0</v>
      </c>
      <c r="G3636" s="38">
        <v>0</v>
      </c>
      <c r="H3636" s="38">
        <v>0</v>
      </c>
      <c r="I3636" s="38">
        <v>0</v>
      </c>
      <c r="J3636" s="38" t="s">
        <v>18011</v>
      </c>
      <c r="K3636" s="44">
        <v>0.42781015215359902</v>
      </c>
      <c r="L3636" s="44">
        <v>0.65198042208513296</v>
      </c>
      <c r="M3636" s="38" t="s">
        <v>18012</v>
      </c>
      <c r="N3636" s="44">
        <v>-7.4833489700000005E-2</v>
      </c>
      <c r="O3636" s="44">
        <v>0.2417582418</v>
      </c>
      <c r="P3636" s="38" t="s">
        <v>18012</v>
      </c>
      <c r="Q3636" s="44">
        <v>-3.2000000000000001E-2</v>
      </c>
      <c r="R3636" s="44">
        <v>1</v>
      </c>
      <c r="S3636" s="38" t="s">
        <v>18013</v>
      </c>
      <c r="T3636" s="44">
        <v>-2.9577028502199999E-3</v>
      </c>
      <c r="U3636" s="44">
        <v>1.8892936464999999E-2</v>
      </c>
    </row>
    <row r="3637" spans="1:21">
      <c r="A3637" s="43" t="s">
        <v>2632</v>
      </c>
      <c r="B3637" s="38" t="s">
        <v>18009</v>
      </c>
      <c r="C3637" s="38" t="s">
        <v>18010</v>
      </c>
      <c r="D3637" s="44">
        <v>1.06687236115749</v>
      </c>
      <c r="E3637" s="38">
        <v>0</v>
      </c>
      <c r="F3637" s="38">
        <v>0</v>
      </c>
      <c r="G3637" s="38">
        <v>0</v>
      </c>
      <c r="H3637" s="38">
        <v>0</v>
      </c>
      <c r="I3637" s="38">
        <v>0</v>
      </c>
      <c r="J3637" s="38" t="s">
        <v>18014</v>
      </c>
      <c r="K3637" s="44">
        <v>-0.111808709539036</v>
      </c>
      <c r="L3637" s="44">
        <v>0.81727336662989902</v>
      </c>
      <c r="M3637" s="38" t="s">
        <v>18015</v>
      </c>
      <c r="N3637" s="44">
        <v>6.62331959E-2</v>
      </c>
      <c r="O3637" s="44">
        <v>0.2417582418</v>
      </c>
      <c r="P3637" s="38" t="s">
        <v>18015</v>
      </c>
      <c r="Q3637" s="44">
        <v>7.0000000000000007E-2</v>
      </c>
      <c r="R3637" s="44">
        <v>1</v>
      </c>
      <c r="S3637" s="38" t="s">
        <v>18016</v>
      </c>
      <c r="T3637" s="44">
        <v>1.47701000475E-3</v>
      </c>
      <c r="U3637" s="44">
        <v>7.8349399348599993E-3</v>
      </c>
    </row>
    <row r="3638" spans="1:21">
      <c r="A3638" s="43" t="s">
        <v>2632</v>
      </c>
      <c r="B3638" s="38" t="s">
        <v>18009</v>
      </c>
      <c r="C3638" s="38" t="s">
        <v>18010</v>
      </c>
      <c r="D3638" s="44">
        <v>1.06687236115749</v>
      </c>
      <c r="E3638" s="38">
        <v>0</v>
      </c>
      <c r="F3638" s="38">
        <v>0</v>
      </c>
      <c r="G3638" s="38">
        <v>0</v>
      </c>
      <c r="H3638" s="38">
        <v>0</v>
      </c>
      <c r="I3638" s="38">
        <v>0</v>
      </c>
      <c r="J3638" s="38" t="s">
        <v>18017</v>
      </c>
      <c r="K3638" s="44">
        <v>-7.2693726136711198E-2</v>
      </c>
      <c r="L3638" s="44">
        <v>0.85447173319065906</v>
      </c>
      <c r="M3638" s="38" t="s">
        <v>18018</v>
      </c>
      <c r="N3638" s="44">
        <v>-7.8078529000000004E-3</v>
      </c>
      <c r="O3638" s="44">
        <v>0.32967032969999999</v>
      </c>
      <c r="P3638" s="38" t="s">
        <v>18018</v>
      </c>
      <c r="Q3638" s="44">
        <v>-4.0000000000000001E-3</v>
      </c>
      <c r="R3638" s="44">
        <v>1</v>
      </c>
      <c r="S3638" s="38" t="s">
        <v>18019</v>
      </c>
      <c r="T3638" s="44">
        <v>-1.50155047693E-3</v>
      </c>
      <c r="U3638" s="44">
        <v>5.1426430693100001E-3</v>
      </c>
    </row>
    <row r="3639" spans="1:21">
      <c r="A3639" s="43" t="s">
        <v>2632</v>
      </c>
      <c r="B3639" s="38" t="s">
        <v>18020</v>
      </c>
      <c r="C3639" s="38" t="s">
        <v>18021</v>
      </c>
      <c r="D3639" s="44">
        <v>1.23728837428445</v>
      </c>
      <c r="E3639" s="38">
        <v>0</v>
      </c>
      <c r="F3639" s="38">
        <v>0</v>
      </c>
      <c r="G3639" s="38">
        <v>0</v>
      </c>
      <c r="H3639" s="38">
        <v>0</v>
      </c>
      <c r="I3639" s="38">
        <v>0</v>
      </c>
      <c r="J3639" s="38" t="s">
        <v>18022</v>
      </c>
      <c r="K3639" s="44">
        <v>0</v>
      </c>
      <c r="L3639" s="44" t="s">
        <v>1268</v>
      </c>
      <c r="M3639" s="38" t="s">
        <v>18023</v>
      </c>
      <c r="N3639" s="44">
        <v>-3.2132994999999999E-3</v>
      </c>
      <c r="O3639" s="44">
        <v>0.37312687309999998</v>
      </c>
      <c r="P3639" s="38" t="s">
        <v>18023</v>
      </c>
      <c r="Q3639" s="44">
        <v>-4.0000000000000001E-3</v>
      </c>
      <c r="R3639" s="44">
        <v>1</v>
      </c>
      <c r="S3639" s="38" t="s">
        <v>18024</v>
      </c>
      <c r="T3639" s="44">
        <v>-2.84919983534E-5</v>
      </c>
      <c r="U3639" s="44">
        <v>1.6472754254500001E-5</v>
      </c>
    </row>
    <row r="3640" spans="1:21">
      <c r="A3640" s="43" t="s">
        <v>2632</v>
      </c>
      <c r="B3640" s="38" t="s">
        <v>18025</v>
      </c>
      <c r="C3640" s="38" t="s">
        <v>18026</v>
      </c>
      <c r="D3640" s="44">
        <v>1.0586536330179599</v>
      </c>
      <c r="E3640" s="38">
        <v>0</v>
      </c>
      <c r="F3640" s="38">
        <v>0</v>
      </c>
      <c r="G3640" s="38">
        <v>0</v>
      </c>
      <c r="H3640" s="38">
        <v>0</v>
      </c>
      <c r="I3640" s="38">
        <v>0</v>
      </c>
      <c r="J3640" s="38" t="s">
        <v>18027</v>
      </c>
      <c r="K3640" s="44">
        <v>1.58638000871405E-2</v>
      </c>
      <c r="L3640" s="44">
        <v>0.97971093000646903</v>
      </c>
      <c r="M3640" s="38" t="s">
        <v>18028</v>
      </c>
      <c r="N3640" s="44">
        <v>-4.7164505099999997E-2</v>
      </c>
      <c r="O3640" s="44">
        <v>0.2485514486</v>
      </c>
      <c r="P3640" s="38" t="s">
        <v>18028</v>
      </c>
      <c r="Q3640" s="44">
        <v>1.6E-2</v>
      </c>
      <c r="R3640" s="44">
        <v>1</v>
      </c>
      <c r="S3640" s="38" t="s">
        <v>18029</v>
      </c>
      <c r="T3640" s="44">
        <v>3.5502026956100001E-6</v>
      </c>
      <c r="U3640" s="44">
        <v>2.16507316616E-7</v>
      </c>
    </row>
    <row r="3641" spans="1:21">
      <c r="A3641" s="43" t="s">
        <v>2632</v>
      </c>
      <c r="B3641" s="38" t="s">
        <v>18030</v>
      </c>
      <c r="C3641" s="38" t="s">
        <v>18031</v>
      </c>
      <c r="D3641" s="44">
        <v>1.2216092542413199</v>
      </c>
      <c r="E3641" s="38">
        <v>1</v>
      </c>
      <c r="F3641" s="38">
        <v>0</v>
      </c>
      <c r="G3641" s="38">
        <v>0</v>
      </c>
      <c r="H3641" s="38">
        <v>0</v>
      </c>
      <c r="I3641" s="38">
        <v>1</v>
      </c>
      <c r="J3641" s="38" t="s">
        <v>18032</v>
      </c>
      <c r="K3641" s="44">
        <v>-0.15137022383464399</v>
      </c>
      <c r="L3641" s="44">
        <v>0.40538049971048301</v>
      </c>
      <c r="M3641" s="38" t="s">
        <v>18033</v>
      </c>
      <c r="N3641" s="44">
        <v>-8.9014230000000001E-4</v>
      </c>
      <c r="O3641" s="44">
        <v>0.3786213786</v>
      </c>
      <c r="P3641" s="38" t="s">
        <v>18033</v>
      </c>
      <c r="Q3641" s="44">
        <v>-8.6999999999999994E-2</v>
      </c>
      <c r="R3641" s="44">
        <v>1</v>
      </c>
      <c r="S3641" s="38" t="s">
        <v>18034</v>
      </c>
      <c r="T3641" s="44">
        <v>-0.24784807163899999</v>
      </c>
      <c r="U3641" s="44">
        <v>0.99942882355499996</v>
      </c>
    </row>
    <row r="3642" spans="1:21">
      <c r="A3642" s="43" t="s">
        <v>2632</v>
      </c>
      <c r="B3642" s="38" t="s">
        <v>18035</v>
      </c>
      <c r="C3642" s="38" t="s">
        <v>18036</v>
      </c>
      <c r="D3642" s="44">
        <v>0.93937320056467799</v>
      </c>
      <c r="E3642" s="38">
        <v>0</v>
      </c>
      <c r="F3642" s="38">
        <v>0</v>
      </c>
      <c r="G3642" s="38">
        <v>0</v>
      </c>
      <c r="H3642" s="38">
        <v>0</v>
      </c>
      <c r="I3642" s="38">
        <v>0</v>
      </c>
      <c r="J3642" s="38" t="s">
        <v>18037</v>
      </c>
      <c r="K3642" s="44">
        <v>-0.55825795648761001</v>
      </c>
      <c r="L3642" s="44">
        <v>0.41053088517477199</v>
      </c>
      <c r="M3642" s="38" t="s">
        <v>18038</v>
      </c>
      <c r="N3642" s="44">
        <v>-0.1446637043</v>
      </c>
      <c r="O3642" s="44">
        <v>0.24425574429999999</v>
      </c>
      <c r="P3642" s="38" t="s">
        <v>18038</v>
      </c>
      <c r="Q3642" s="44">
        <v>-7.9000000000000001E-2</v>
      </c>
      <c r="R3642" s="44">
        <v>0.89216251528599999</v>
      </c>
      <c r="S3642" s="38" t="s">
        <v>18039</v>
      </c>
      <c r="T3642" s="44">
        <v>-1.8073327466599999E-3</v>
      </c>
      <c r="U3642" s="44">
        <v>1.1447076264400001E-2</v>
      </c>
    </row>
    <row r="3643" spans="1:21">
      <c r="A3643" s="43" t="s">
        <v>2632</v>
      </c>
      <c r="B3643" s="38" t="s">
        <v>18040</v>
      </c>
      <c r="C3643" s="38" t="s">
        <v>18041</v>
      </c>
      <c r="D3643" s="44">
        <v>3.04641331820713E-2</v>
      </c>
      <c r="E3643" s="38">
        <v>0</v>
      </c>
      <c r="F3643" s="38">
        <v>0</v>
      </c>
      <c r="G3643" s="38">
        <v>0</v>
      </c>
      <c r="H3643" s="38">
        <v>0</v>
      </c>
      <c r="I3643" s="38">
        <v>0</v>
      </c>
      <c r="J3643" s="38" t="s">
        <v>18042</v>
      </c>
      <c r="K3643" s="44">
        <v>-4.2336978806302397E-2</v>
      </c>
      <c r="L3643" s="44">
        <v>0.99198111927278299</v>
      </c>
      <c r="M3643" s="38" t="s">
        <v>18043</v>
      </c>
      <c r="N3643" s="44">
        <v>4.6832134800000001E-2</v>
      </c>
      <c r="O3643" s="44">
        <v>0.26973026970000002</v>
      </c>
      <c r="P3643" s="38" t="s">
        <v>18043</v>
      </c>
      <c r="Q3643" s="44">
        <v>-8.2000000000000003E-2</v>
      </c>
      <c r="R3643" s="44">
        <v>1</v>
      </c>
      <c r="S3643" s="38" t="s">
        <v>18044</v>
      </c>
      <c r="T3643" s="44">
        <v>3.8629589833399998E-3</v>
      </c>
      <c r="U3643" s="44">
        <v>2.4687269501999998E-2</v>
      </c>
    </row>
    <row r="3644" spans="1:21">
      <c r="A3644" s="43" t="s">
        <v>2632</v>
      </c>
      <c r="B3644" s="38" t="s">
        <v>18040</v>
      </c>
      <c r="C3644" s="38" t="s">
        <v>18041</v>
      </c>
      <c r="D3644" s="44">
        <v>3.04641331820713E-2</v>
      </c>
      <c r="E3644" s="38">
        <v>0</v>
      </c>
      <c r="F3644" s="38">
        <v>0</v>
      </c>
      <c r="G3644" s="38">
        <v>0</v>
      </c>
      <c r="H3644" s="38">
        <v>0</v>
      </c>
      <c r="I3644" s="38">
        <v>0</v>
      </c>
      <c r="J3644" s="38" t="s">
        <v>18045</v>
      </c>
      <c r="K3644" s="44">
        <v>-2.2637840946715001E-2</v>
      </c>
      <c r="L3644" s="44">
        <v>0.97329129206756604</v>
      </c>
      <c r="M3644" s="38" t="s">
        <v>18046</v>
      </c>
      <c r="N3644" s="44">
        <v>-4.3646200199999999E-2</v>
      </c>
      <c r="O3644" s="44">
        <v>0.26973026970000002</v>
      </c>
      <c r="P3644" s="38" t="s">
        <v>18046</v>
      </c>
      <c r="Q3644" s="44">
        <v>-8.8999999999999996E-2</v>
      </c>
      <c r="R3644" s="44">
        <v>1</v>
      </c>
      <c r="S3644" s="38" t="s">
        <v>18047</v>
      </c>
      <c r="T3644" s="44">
        <v>-1.51123450935E-2</v>
      </c>
      <c r="U3644" s="44">
        <v>9.8365236895600006E-2</v>
      </c>
    </row>
    <row r="3645" spans="1:21">
      <c r="A3645" s="43" t="s">
        <v>2632</v>
      </c>
      <c r="B3645" s="38" t="s">
        <v>18048</v>
      </c>
      <c r="C3645" s="38" t="s">
        <v>18049</v>
      </c>
      <c r="D3645" s="44">
        <v>2.4328546116975498</v>
      </c>
      <c r="E3645" s="38">
        <v>0</v>
      </c>
      <c r="F3645" s="38">
        <v>0</v>
      </c>
      <c r="G3645" s="38">
        <v>0</v>
      </c>
      <c r="H3645" s="38">
        <v>0</v>
      </c>
      <c r="I3645" s="38">
        <v>0</v>
      </c>
      <c r="J3645" s="38" t="s">
        <v>18050</v>
      </c>
      <c r="K3645" s="44">
        <v>0</v>
      </c>
      <c r="L3645" s="44" t="s">
        <v>1268</v>
      </c>
      <c r="M3645" s="38" t="s">
        <v>18051</v>
      </c>
      <c r="N3645" s="44">
        <v>-4.8087000000000002E-5</v>
      </c>
      <c r="O3645" s="44">
        <v>0.41458541459999998</v>
      </c>
      <c r="P3645" s="38" t="s">
        <v>18051</v>
      </c>
      <c r="Q3645" s="44">
        <v>1E-3</v>
      </c>
      <c r="R3645" s="44">
        <v>1</v>
      </c>
      <c r="S3645" s="38" t="s">
        <v>18052</v>
      </c>
      <c r="T3645" s="44">
        <v>-7.7715611723799997E-16</v>
      </c>
      <c r="U3645" s="44">
        <v>1.3334994321699999E-18</v>
      </c>
    </row>
    <row r="3646" spans="1:21">
      <c r="A3646" s="43" t="s">
        <v>2632</v>
      </c>
      <c r="B3646" s="38" t="s">
        <v>18048</v>
      </c>
      <c r="C3646" s="38" t="s">
        <v>18049</v>
      </c>
      <c r="D3646" s="44">
        <v>2.4328546116975498</v>
      </c>
      <c r="E3646" s="38">
        <v>0</v>
      </c>
      <c r="F3646" s="38">
        <v>0</v>
      </c>
      <c r="G3646" s="38">
        <v>0</v>
      </c>
      <c r="H3646" s="38">
        <v>0</v>
      </c>
      <c r="I3646" s="38">
        <v>0</v>
      </c>
      <c r="J3646" s="38" t="s">
        <v>18053</v>
      </c>
      <c r="K3646" s="44">
        <v>4.6815515737183601E-2</v>
      </c>
      <c r="L3646" s="44">
        <v>6.9464076277216E-2</v>
      </c>
      <c r="M3646" s="38" t="s">
        <v>18054</v>
      </c>
      <c r="N3646" s="44">
        <v>-1.6596772000000001E-3</v>
      </c>
      <c r="O3646" s="44">
        <v>0.41458541459999998</v>
      </c>
      <c r="P3646" s="38" t="s">
        <v>18054</v>
      </c>
      <c r="Q3646" s="44">
        <v>-5.0000000000000001E-3</v>
      </c>
      <c r="R3646" s="44">
        <v>1</v>
      </c>
      <c r="S3646" s="38" t="s">
        <v>18055</v>
      </c>
      <c r="T3646" s="44">
        <v>-7.7715611723799997E-16</v>
      </c>
      <c r="U3646" s="44">
        <v>1.3334994321699999E-18</v>
      </c>
    </row>
    <row r="3647" spans="1:21">
      <c r="A3647" s="43" t="s">
        <v>2632</v>
      </c>
      <c r="B3647" s="38" t="s">
        <v>18056</v>
      </c>
      <c r="C3647" s="38" t="s">
        <v>18057</v>
      </c>
      <c r="D3647" s="44">
        <v>0.26248390413817302</v>
      </c>
      <c r="E3647" s="38">
        <v>0</v>
      </c>
      <c r="F3647" s="38">
        <v>0</v>
      </c>
      <c r="G3647" s="38">
        <v>0</v>
      </c>
      <c r="H3647" s="38">
        <v>0</v>
      </c>
      <c r="I3647" s="38">
        <v>0</v>
      </c>
      <c r="J3647" s="38" t="s">
        <v>18058</v>
      </c>
      <c r="K3647" s="44">
        <v>0.32636547947475097</v>
      </c>
      <c r="L3647" s="44">
        <v>0.33420070777195798</v>
      </c>
      <c r="M3647" s="38" t="s">
        <v>18059</v>
      </c>
      <c r="N3647" s="44" t="s">
        <v>2647</v>
      </c>
      <c r="O3647" s="44">
        <v>1</v>
      </c>
      <c r="P3647" s="38" t="s">
        <v>18059</v>
      </c>
      <c r="Q3647" s="44">
        <v>7.0000000000000001E-3</v>
      </c>
      <c r="R3647" s="44">
        <v>1</v>
      </c>
      <c r="S3647" s="38" t="s">
        <v>18060</v>
      </c>
      <c r="T3647" s="44">
        <v>-1.9475705527500001E-5</v>
      </c>
      <c r="U3647" s="44">
        <v>2.36811341414E-5</v>
      </c>
    </row>
    <row r="3648" spans="1:21">
      <c r="A3648" s="43" t="s">
        <v>2632</v>
      </c>
      <c r="B3648" s="38" t="s">
        <v>18061</v>
      </c>
      <c r="C3648" s="38" t="s">
        <v>18062</v>
      </c>
      <c r="D3648" s="44">
        <v>1.1347805049878801</v>
      </c>
      <c r="E3648" s="38">
        <v>0</v>
      </c>
      <c r="F3648" s="38">
        <v>0</v>
      </c>
      <c r="G3648" s="38">
        <v>0</v>
      </c>
      <c r="H3648" s="38">
        <v>0</v>
      </c>
      <c r="I3648" s="38">
        <v>0</v>
      </c>
      <c r="J3648" s="38" t="s">
        <v>18063</v>
      </c>
      <c r="K3648" s="44">
        <v>-1.9503205779070099E-2</v>
      </c>
      <c r="L3648" s="44">
        <v>0.98966812083957101</v>
      </c>
      <c r="M3648" s="38" t="s">
        <v>18064</v>
      </c>
      <c r="N3648" s="44">
        <v>-8.3227890099999993E-2</v>
      </c>
      <c r="O3648" s="44">
        <v>0.3287337662</v>
      </c>
      <c r="P3648" s="38" t="s">
        <v>18064</v>
      </c>
      <c r="Q3648" s="44">
        <v>-7.0000000000000001E-3</v>
      </c>
      <c r="R3648" s="44">
        <v>1</v>
      </c>
      <c r="S3648" s="38" t="s">
        <v>18065</v>
      </c>
      <c r="T3648" s="44">
        <v>-4.5864851270299999E-4</v>
      </c>
      <c r="U3648" s="44">
        <v>2.3304752668499998E-3</v>
      </c>
    </row>
    <row r="3649" spans="1:21">
      <c r="A3649" s="43" t="s">
        <v>2632</v>
      </c>
      <c r="B3649" s="38" t="s">
        <v>18066</v>
      </c>
      <c r="C3649" s="38" t="s">
        <v>18067</v>
      </c>
      <c r="D3649" s="44">
        <v>0.98446822134359802</v>
      </c>
      <c r="E3649" s="38">
        <v>0</v>
      </c>
      <c r="F3649" s="38">
        <v>0</v>
      </c>
      <c r="G3649" s="38">
        <v>0</v>
      </c>
      <c r="H3649" s="38">
        <v>0</v>
      </c>
      <c r="I3649" s="38">
        <v>0</v>
      </c>
      <c r="J3649" s="38" t="s">
        <v>18068</v>
      </c>
      <c r="K3649" s="44">
        <v>0.221378984594401</v>
      </c>
      <c r="L3649" s="44">
        <v>0.78629918659778297</v>
      </c>
      <c r="M3649" s="38" t="s">
        <v>18069</v>
      </c>
      <c r="N3649" s="44">
        <v>2.0853796800000001E-2</v>
      </c>
      <c r="O3649" s="44">
        <v>0.34265734269999998</v>
      </c>
      <c r="P3649" s="38" t="s">
        <v>18069</v>
      </c>
      <c r="Q3649" s="44">
        <v>0.17100000000000001</v>
      </c>
      <c r="R3649" s="44">
        <v>0.59049414567799996</v>
      </c>
      <c r="S3649" s="38" t="s">
        <v>18070</v>
      </c>
      <c r="T3649" s="44">
        <v>2.9707811176699999E-2</v>
      </c>
      <c r="U3649" s="44">
        <v>0.16799621739699999</v>
      </c>
    </row>
    <row r="3650" spans="1:21">
      <c r="A3650" s="43" t="s">
        <v>2632</v>
      </c>
      <c r="B3650" s="38" t="s">
        <v>18066</v>
      </c>
      <c r="C3650" s="38" t="s">
        <v>18067</v>
      </c>
      <c r="D3650" s="44">
        <v>0.98446822134359802</v>
      </c>
      <c r="E3650" s="38">
        <v>0</v>
      </c>
      <c r="F3650" s="38">
        <v>0</v>
      </c>
      <c r="G3650" s="38">
        <v>0</v>
      </c>
      <c r="H3650" s="38">
        <v>0</v>
      </c>
      <c r="I3650" s="38">
        <v>0</v>
      </c>
      <c r="J3650" s="38" t="s">
        <v>18071</v>
      </c>
      <c r="K3650" s="44">
        <v>4.55881029856142E-2</v>
      </c>
      <c r="L3650" s="44">
        <v>0.97511254563586303</v>
      </c>
      <c r="M3650" s="38" t="s">
        <v>18072</v>
      </c>
      <c r="N3650" s="44">
        <v>5.1342926499999997E-2</v>
      </c>
      <c r="O3650" s="44">
        <v>0.32267732269999999</v>
      </c>
      <c r="P3650" s="38" t="s">
        <v>18072</v>
      </c>
      <c r="Q3650" s="44">
        <v>-1E-3</v>
      </c>
      <c r="R3650" s="44">
        <v>1</v>
      </c>
      <c r="S3650" s="38" t="s">
        <v>18073</v>
      </c>
      <c r="T3650" s="44">
        <v>-1.14519714129E-3</v>
      </c>
      <c r="U3650" s="44">
        <v>7.7711437354800001E-3</v>
      </c>
    </row>
    <row r="3651" spans="1:21">
      <c r="A3651" s="43" t="s">
        <v>2632</v>
      </c>
      <c r="B3651" s="38" t="s">
        <v>18074</v>
      </c>
      <c r="C3651" s="38" t="s">
        <v>18075</v>
      </c>
      <c r="D3651" s="44">
        <v>0.99171465058660402</v>
      </c>
      <c r="E3651" s="38">
        <v>0</v>
      </c>
      <c r="F3651" s="38">
        <v>0</v>
      </c>
      <c r="G3651" s="38">
        <v>0</v>
      </c>
      <c r="H3651" s="38">
        <v>0</v>
      </c>
      <c r="I3651" s="38">
        <v>0</v>
      </c>
      <c r="J3651" s="38" t="s">
        <v>18076</v>
      </c>
      <c r="K3651" s="44">
        <v>-2.88704459023746E-2</v>
      </c>
      <c r="L3651" s="44">
        <v>0.96069629740159501</v>
      </c>
      <c r="M3651" s="38" t="s">
        <v>18077</v>
      </c>
      <c r="N3651" s="44">
        <v>-9.1245606600000001E-2</v>
      </c>
      <c r="O3651" s="44">
        <v>0.35064935060000002</v>
      </c>
      <c r="P3651" s="38" t="s">
        <v>18077</v>
      </c>
      <c r="Q3651" s="44">
        <v>-0.115</v>
      </c>
      <c r="R3651" s="44">
        <v>7.4090612945899997E-2</v>
      </c>
      <c r="S3651" s="38" t="s">
        <v>18078</v>
      </c>
      <c r="T3651" s="44">
        <v>-8.1319979070700002E-2</v>
      </c>
      <c r="U3651" s="44">
        <v>0.66829399236599996</v>
      </c>
    </row>
    <row r="3652" spans="1:21">
      <c r="A3652" s="43" t="s">
        <v>2632</v>
      </c>
      <c r="B3652" s="38" t="s">
        <v>18074</v>
      </c>
      <c r="C3652" s="38" t="s">
        <v>18075</v>
      </c>
      <c r="D3652" s="44">
        <v>0.99171465058660402</v>
      </c>
      <c r="E3652" s="38">
        <v>0</v>
      </c>
      <c r="F3652" s="38">
        <v>0</v>
      </c>
      <c r="G3652" s="38">
        <v>0</v>
      </c>
      <c r="H3652" s="38">
        <v>0</v>
      </c>
      <c r="I3652" s="38">
        <v>0</v>
      </c>
      <c r="J3652" s="38" t="s">
        <v>18079</v>
      </c>
      <c r="K3652" s="44">
        <v>0</v>
      </c>
      <c r="L3652" s="44" t="s">
        <v>1268</v>
      </c>
      <c r="M3652" s="38" t="s">
        <v>18080</v>
      </c>
      <c r="N3652" s="44">
        <v>-5.7658467900000003E-2</v>
      </c>
      <c r="O3652" s="44">
        <v>0.35064935060000002</v>
      </c>
      <c r="P3652" s="38" t="s">
        <v>18080</v>
      </c>
      <c r="Q3652" s="44">
        <v>-1.0999999999999999E-2</v>
      </c>
      <c r="R3652" s="44">
        <v>1</v>
      </c>
      <c r="S3652" s="38" t="s">
        <v>18081</v>
      </c>
      <c r="T3652" s="44">
        <v>2.2779734679299999E-6</v>
      </c>
      <c r="U3652" s="44">
        <v>9.4238373301799999E-8</v>
      </c>
    </row>
    <row r="3653" spans="1:21">
      <c r="A3653" s="43" t="s">
        <v>2632</v>
      </c>
      <c r="B3653" s="38" t="s">
        <v>18074</v>
      </c>
      <c r="C3653" s="38" t="s">
        <v>18075</v>
      </c>
      <c r="D3653" s="44">
        <v>0.99171465058660402</v>
      </c>
      <c r="E3653" s="38">
        <v>0</v>
      </c>
      <c r="F3653" s="38">
        <v>0</v>
      </c>
      <c r="G3653" s="38">
        <v>0</v>
      </c>
      <c r="H3653" s="38">
        <v>0</v>
      </c>
      <c r="I3653" s="38">
        <v>0</v>
      </c>
      <c r="J3653" s="38" t="s">
        <v>18082</v>
      </c>
      <c r="K3653" s="44">
        <v>-5.2696560560032003E-2</v>
      </c>
      <c r="L3653" s="44">
        <v>0.97600985542607499</v>
      </c>
      <c r="M3653" s="38" t="s">
        <v>18083</v>
      </c>
      <c r="N3653" s="44">
        <v>-2.1555385E-2</v>
      </c>
      <c r="O3653" s="44">
        <v>0.35064935060000002</v>
      </c>
      <c r="P3653" s="38" t="s">
        <v>18083</v>
      </c>
      <c r="Q3653" s="44">
        <v>-2.1000000000000001E-2</v>
      </c>
      <c r="R3653" s="44">
        <v>1</v>
      </c>
      <c r="S3653" s="38" t="s">
        <v>18084</v>
      </c>
      <c r="T3653" s="44">
        <v>-2.4112048733100001E-4</v>
      </c>
      <c r="U3653" s="44">
        <v>5.0887546537000002E-4</v>
      </c>
    </row>
    <row r="3654" spans="1:21">
      <c r="A3654" s="43" t="s">
        <v>2632</v>
      </c>
      <c r="B3654" s="38" t="s">
        <v>18085</v>
      </c>
      <c r="C3654" s="38" t="s">
        <v>18086</v>
      </c>
      <c r="D3654" s="44">
        <v>1.19995007899773</v>
      </c>
      <c r="E3654" s="38">
        <v>0</v>
      </c>
      <c r="F3654" s="38">
        <v>0</v>
      </c>
      <c r="G3654" s="38">
        <v>0</v>
      </c>
      <c r="H3654" s="38">
        <v>0</v>
      </c>
      <c r="I3654" s="38">
        <v>0</v>
      </c>
      <c r="J3654" s="38" t="s">
        <v>18087</v>
      </c>
      <c r="K3654" s="44">
        <v>-2.3469765314176199E-2</v>
      </c>
      <c r="L3654" s="44">
        <v>0.95535111178691101</v>
      </c>
      <c r="M3654" s="38" t="s">
        <v>18088</v>
      </c>
      <c r="N3654" s="44">
        <v>-5.7004274999999998E-3</v>
      </c>
      <c r="O3654" s="44">
        <v>0.36963036960000001</v>
      </c>
      <c r="P3654" s="38" t="s">
        <v>18088</v>
      </c>
      <c r="Q3654" s="44">
        <v>8.0000000000000002E-3</v>
      </c>
      <c r="R3654" s="44">
        <v>1</v>
      </c>
      <c r="S3654" s="38" t="s">
        <v>18089</v>
      </c>
      <c r="T3654" s="44">
        <v>-3.7440413200499997E-8</v>
      </c>
      <c r="U3654" s="44">
        <v>1.5449361830600001E-11</v>
      </c>
    </row>
    <row r="3655" spans="1:21">
      <c r="A3655" s="43" t="s">
        <v>2632</v>
      </c>
      <c r="B3655" s="38" t="s">
        <v>18090</v>
      </c>
      <c r="C3655" s="38" t="s">
        <v>18091</v>
      </c>
      <c r="D3655" s="44">
        <v>1.33947682443831</v>
      </c>
      <c r="E3655" s="38">
        <v>0</v>
      </c>
      <c r="F3655" s="38">
        <v>0</v>
      </c>
      <c r="G3655" s="38">
        <v>0</v>
      </c>
      <c r="H3655" s="38">
        <v>0</v>
      </c>
      <c r="I3655" s="38">
        <v>0</v>
      </c>
      <c r="J3655" s="38" t="s">
        <v>18092</v>
      </c>
      <c r="K3655" s="44">
        <v>-3.1264930173043798E-2</v>
      </c>
      <c r="L3655" s="44">
        <v>0.98519701645175695</v>
      </c>
      <c r="M3655" s="38" t="s">
        <v>18093</v>
      </c>
      <c r="N3655" s="44">
        <v>-8.3628439700000001E-2</v>
      </c>
      <c r="O3655" s="44">
        <v>0.3581872673</v>
      </c>
      <c r="P3655" s="38" t="s">
        <v>18093</v>
      </c>
      <c r="Q3655" s="44">
        <v>-1E-3</v>
      </c>
      <c r="R3655" s="44">
        <v>1</v>
      </c>
      <c r="S3655" s="38" t="s">
        <v>18094</v>
      </c>
      <c r="T3655" s="44">
        <v>-8.02013648037E-4</v>
      </c>
      <c r="U3655" s="44">
        <v>1.89831972155E-3</v>
      </c>
    </row>
    <row r="3656" spans="1:21">
      <c r="A3656" s="43" t="s">
        <v>2632</v>
      </c>
      <c r="B3656" s="38" t="s">
        <v>18090</v>
      </c>
      <c r="C3656" s="38" t="s">
        <v>18091</v>
      </c>
      <c r="D3656" s="44">
        <v>1.33947682443831</v>
      </c>
      <c r="E3656" s="38">
        <v>1</v>
      </c>
      <c r="F3656" s="38">
        <v>0</v>
      </c>
      <c r="G3656" s="38">
        <v>0</v>
      </c>
      <c r="H3656" s="38">
        <v>0</v>
      </c>
      <c r="I3656" s="38">
        <v>1</v>
      </c>
      <c r="J3656" s="38" t="s">
        <v>18095</v>
      </c>
      <c r="K3656" s="44">
        <v>0.201714966826158</v>
      </c>
      <c r="L3656" s="44">
        <v>0.742139360291457</v>
      </c>
      <c r="M3656" s="38" t="s">
        <v>18096</v>
      </c>
      <c r="N3656" s="44">
        <v>8.6747198100000006E-2</v>
      </c>
      <c r="O3656" s="44">
        <v>0.3581872673</v>
      </c>
      <c r="P3656" s="38" t="s">
        <v>18096</v>
      </c>
      <c r="Q3656" s="44">
        <v>0.254</v>
      </c>
      <c r="R3656" s="44">
        <v>0.237811700623</v>
      </c>
      <c r="S3656" s="38" t="s">
        <v>18097</v>
      </c>
      <c r="T3656" s="44">
        <v>0.24138959455299999</v>
      </c>
      <c r="U3656" s="44">
        <v>0.97809122472800003</v>
      </c>
    </row>
    <row r="3657" spans="1:21">
      <c r="A3657" s="43" t="s">
        <v>2632</v>
      </c>
      <c r="B3657" s="38" t="s">
        <v>18090</v>
      </c>
      <c r="C3657" s="38" t="s">
        <v>18091</v>
      </c>
      <c r="D3657" s="44">
        <v>1.33947682443831</v>
      </c>
      <c r="E3657" s="38">
        <v>0</v>
      </c>
      <c r="F3657" s="38">
        <v>0</v>
      </c>
      <c r="G3657" s="38">
        <v>0</v>
      </c>
      <c r="H3657" s="38">
        <v>0</v>
      </c>
      <c r="I3657" s="38">
        <v>0</v>
      </c>
      <c r="J3657" s="38" t="s">
        <v>18098</v>
      </c>
      <c r="K3657" s="44">
        <v>-3.1131528575697901E-2</v>
      </c>
      <c r="L3657" s="44">
        <v>0.98958970033679095</v>
      </c>
      <c r="M3657" s="38" t="s">
        <v>18099</v>
      </c>
      <c r="N3657" s="44">
        <v>2.11606742E-2</v>
      </c>
      <c r="O3657" s="44">
        <v>0.3581872673</v>
      </c>
      <c r="P3657" s="38" t="s">
        <v>18099</v>
      </c>
      <c r="Q3657" s="44">
        <v>-0.38200000000000001</v>
      </c>
      <c r="R3657" s="44">
        <v>0.77093365447499995</v>
      </c>
      <c r="S3657" s="38" t="s">
        <v>18100</v>
      </c>
      <c r="T3657" s="44">
        <v>-7.8017281875499998E-3</v>
      </c>
      <c r="U3657" s="44">
        <v>5.0228472567300002E-2</v>
      </c>
    </row>
    <row r="3658" spans="1:21">
      <c r="A3658" s="43" t="s">
        <v>2632</v>
      </c>
      <c r="B3658" s="38" t="s">
        <v>18090</v>
      </c>
      <c r="C3658" s="38" t="s">
        <v>18091</v>
      </c>
      <c r="D3658" s="44">
        <v>1.33947682443831</v>
      </c>
      <c r="E3658" s="38">
        <v>0</v>
      </c>
      <c r="F3658" s="38">
        <v>0</v>
      </c>
      <c r="G3658" s="38">
        <v>0</v>
      </c>
      <c r="H3658" s="38">
        <v>0</v>
      </c>
      <c r="I3658" s="38">
        <v>0</v>
      </c>
      <c r="J3658" s="38" t="s">
        <v>18101</v>
      </c>
      <c r="K3658" s="44">
        <v>0</v>
      </c>
      <c r="L3658" s="44" t="s">
        <v>1268</v>
      </c>
      <c r="M3658" s="38" t="s">
        <v>18102</v>
      </c>
      <c r="N3658" s="44">
        <v>8.0566280999999993E-3</v>
      </c>
      <c r="O3658" s="44">
        <v>0.3581872673</v>
      </c>
      <c r="P3658" s="38" t="s">
        <v>18102</v>
      </c>
      <c r="Q3658" s="44">
        <v>3.3000000000000002E-2</v>
      </c>
      <c r="R3658" s="44">
        <v>1</v>
      </c>
      <c r="S3658" s="38" t="s">
        <v>18103</v>
      </c>
      <c r="T3658" s="44">
        <v>3.2858764097200001E-6</v>
      </c>
      <c r="U3658" s="44">
        <v>5.0671709061599995E-7</v>
      </c>
    </row>
    <row r="3659" spans="1:21">
      <c r="A3659" s="43" t="s">
        <v>2632</v>
      </c>
      <c r="B3659" s="38" t="s">
        <v>18090</v>
      </c>
      <c r="C3659" s="38" t="s">
        <v>18091</v>
      </c>
      <c r="D3659" s="44">
        <v>1.33947682443831</v>
      </c>
      <c r="E3659" s="38">
        <v>0</v>
      </c>
      <c r="F3659" s="38">
        <v>0</v>
      </c>
      <c r="G3659" s="38">
        <v>0</v>
      </c>
      <c r="H3659" s="38">
        <v>0</v>
      </c>
      <c r="I3659" s="38">
        <v>0</v>
      </c>
      <c r="J3659" s="38" t="s">
        <v>18104</v>
      </c>
      <c r="K3659" s="44">
        <v>0</v>
      </c>
      <c r="L3659" s="44" t="s">
        <v>1268</v>
      </c>
      <c r="M3659" s="38" t="s">
        <v>18105</v>
      </c>
      <c r="N3659" s="44">
        <v>5.6636378000000003E-3</v>
      </c>
      <c r="O3659" s="44">
        <v>0.3581872673</v>
      </c>
      <c r="P3659" s="38" t="s">
        <v>18105</v>
      </c>
      <c r="Q3659" s="44">
        <v>-0.40400000000000003</v>
      </c>
      <c r="R3659" s="44">
        <v>1</v>
      </c>
      <c r="S3659" s="38" t="s">
        <v>18106</v>
      </c>
      <c r="T3659" s="44">
        <v>-5.50329548618E-4</v>
      </c>
      <c r="U3659" s="44">
        <v>1.45575791413E-3</v>
      </c>
    </row>
    <row r="3660" spans="1:21">
      <c r="A3660" s="43" t="s">
        <v>2632</v>
      </c>
      <c r="B3660" s="38" t="s">
        <v>18090</v>
      </c>
      <c r="C3660" s="38" t="s">
        <v>18091</v>
      </c>
      <c r="D3660" s="44">
        <v>1.33947682443831</v>
      </c>
      <c r="E3660" s="38">
        <v>0</v>
      </c>
      <c r="F3660" s="38">
        <v>0</v>
      </c>
      <c r="G3660" s="38">
        <v>0</v>
      </c>
      <c r="H3660" s="38">
        <v>0</v>
      </c>
      <c r="I3660" s="38">
        <v>0</v>
      </c>
      <c r="J3660" s="38" t="s">
        <v>18107</v>
      </c>
      <c r="K3660" s="44">
        <v>0.25688912820483101</v>
      </c>
      <c r="L3660" s="44">
        <v>0.37791310241562498</v>
      </c>
      <c r="M3660" s="38" t="s">
        <v>18108</v>
      </c>
      <c r="N3660" s="44">
        <v>1.7708560500000001E-2</v>
      </c>
      <c r="O3660" s="44">
        <v>0.3581872673</v>
      </c>
      <c r="P3660" s="38" t="s">
        <v>18108</v>
      </c>
      <c r="Q3660" s="44">
        <v>-6.2E-2</v>
      </c>
      <c r="R3660" s="44">
        <v>1</v>
      </c>
      <c r="S3660" s="38" t="s">
        <v>18109</v>
      </c>
      <c r="T3660" s="44">
        <v>5.4209467054299999E-2</v>
      </c>
      <c r="U3660" s="44">
        <v>0.28613078643200002</v>
      </c>
    </row>
    <row r="3661" spans="1:21">
      <c r="A3661" s="43" t="s">
        <v>2632</v>
      </c>
      <c r="B3661" s="38" t="s">
        <v>18110</v>
      </c>
      <c r="C3661" s="38" t="s">
        <v>18111</v>
      </c>
      <c r="D3661" s="44">
        <v>1.6697276429561401</v>
      </c>
      <c r="E3661" s="38">
        <v>0</v>
      </c>
      <c r="F3661" s="38">
        <v>0</v>
      </c>
      <c r="G3661" s="38">
        <v>0</v>
      </c>
      <c r="H3661" s="38">
        <v>0</v>
      </c>
      <c r="I3661" s="38">
        <v>0</v>
      </c>
      <c r="J3661" s="38" t="s">
        <v>18112</v>
      </c>
      <c r="K3661" s="44">
        <v>0.22084919866909</v>
      </c>
      <c r="L3661" s="44">
        <v>0.90894090258848403</v>
      </c>
      <c r="M3661" s="38" t="s">
        <v>18113</v>
      </c>
      <c r="N3661" s="44">
        <v>1.6053721999999999E-3</v>
      </c>
      <c r="O3661" s="44">
        <v>0.36663336660000001</v>
      </c>
      <c r="P3661" s="38" t="s">
        <v>18113</v>
      </c>
      <c r="Q3661" s="44">
        <v>8.0000000000000002E-3</v>
      </c>
      <c r="R3661" s="44">
        <v>1</v>
      </c>
      <c r="S3661" s="38" t="s">
        <v>18114</v>
      </c>
      <c r="T3661" s="44">
        <v>7.9153292396399999E-5</v>
      </c>
      <c r="U3661" s="44">
        <v>1.67120470859E-7</v>
      </c>
    </row>
    <row r="3662" spans="1:21">
      <c r="A3662" s="43" t="s">
        <v>2632</v>
      </c>
      <c r="B3662" s="38" t="s">
        <v>18110</v>
      </c>
      <c r="C3662" s="38" t="s">
        <v>18111</v>
      </c>
      <c r="D3662" s="44">
        <v>1.6697276429561401</v>
      </c>
      <c r="E3662" s="38">
        <v>0</v>
      </c>
      <c r="F3662" s="38">
        <v>0</v>
      </c>
      <c r="G3662" s="38">
        <v>0</v>
      </c>
      <c r="H3662" s="38">
        <v>0</v>
      </c>
      <c r="I3662" s="38">
        <v>0</v>
      </c>
      <c r="J3662" s="38" t="s">
        <v>18115</v>
      </c>
      <c r="K3662" s="44">
        <v>-8.2483838024298803E-2</v>
      </c>
      <c r="L3662" s="44">
        <v>0.67973516696180902</v>
      </c>
      <c r="M3662" s="38" t="s">
        <v>18116</v>
      </c>
      <c r="N3662" s="44">
        <v>5.0666916899999997E-2</v>
      </c>
      <c r="O3662" s="44">
        <v>0.1978021978</v>
      </c>
      <c r="P3662" s="38" t="s">
        <v>18116</v>
      </c>
      <c r="Q3662" s="44">
        <v>-3.5999999999999997E-2</v>
      </c>
      <c r="R3662" s="44">
        <v>1</v>
      </c>
      <c r="S3662" s="38" t="s">
        <v>18117</v>
      </c>
      <c r="T3662" s="44">
        <v>-2.2804060939300001E-3</v>
      </c>
      <c r="U3662" s="44">
        <v>1.35809082876E-2</v>
      </c>
    </row>
    <row r="3663" spans="1:21">
      <c r="A3663" s="43" t="s">
        <v>2632</v>
      </c>
      <c r="B3663" s="38" t="s">
        <v>18110</v>
      </c>
      <c r="C3663" s="38" t="s">
        <v>18111</v>
      </c>
      <c r="D3663" s="44">
        <v>1.6697276429561401</v>
      </c>
      <c r="E3663" s="38">
        <v>0</v>
      </c>
      <c r="F3663" s="38">
        <v>0</v>
      </c>
      <c r="G3663" s="38">
        <v>0</v>
      </c>
      <c r="H3663" s="38">
        <v>0</v>
      </c>
      <c r="I3663" s="38">
        <v>0</v>
      </c>
      <c r="J3663" s="38" t="s">
        <v>18118</v>
      </c>
      <c r="K3663" s="44">
        <v>0.43854697934542403</v>
      </c>
      <c r="L3663" s="44">
        <v>0.17978701626044499</v>
      </c>
      <c r="M3663" s="38" t="s">
        <v>18119</v>
      </c>
      <c r="N3663" s="44">
        <v>4.4811904E-2</v>
      </c>
      <c r="O3663" s="44">
        <v>0.21428571430000001</v>
      </c>
      <c r="P3663" s="38" t="s">
        <v>18119</v>
      </c>
      <c r="Q3663" s="44">
        <v>1.9E-2</v>
      </c>
      <c r="R3663" s="44">
        <v>0.90582464978800004</v>
      </c>
      <c r="S3663" s="38" t="s">
        <v>18120</v>
      </c>
      <c r="T3663" s="44">
        <v>2.6178767216900002E-4</v>
      </c>
      <c r="U3663" s="44">
        <v>4.7141955792999999E-4</v>
      </c>
    </row>
    <row r="3664" spans="1:21">
      <c r="A3664" s="43" t="s">
        <v>2632</v>
      </c>
      <c r="B3664" s="38" t="s">
        <v>18121</v>
      </c>
      <c r="C3664" s="38" t="s">
        <v>18122</v>
      </c>
      <c r="D3664" s="44">
        <v>1.86693200720995</v>
      </c>
      <c r="E3664" s="38">
        <v>0</v>
      </c>
      <c r="F3664" s="38">
        <v>0</v>
      </c>
      <c r="G3664" s="38">
        <v>0</v>
      </c>
      <c r="H3664" s="38">
        <v>0</v>
      </c>
      <c r="I3664" s="38">
        <v>0</v>
      </c>
      <c r="J3664" s="38" t="s">
        <v>18123</v>
      </c>
      <c r="K3664" s="44">
        <v>-0.277206536004863</v>
      </c>
      <c r="L3664" s="44">
        <v>0.30175210348715997</v>
      </c>
      <c r="M3664" s="38" t="s">
        <v>18124</v>
      </c>
      <c r="N3664" s="44">
        <v>3.6632767999999999E-3</v>
      </c>
      <c r="O3664" s="44">
        <v>0.37462537460000001</v>
      </c>
      <c r="P3664" s="38" t="s">
        <v>18124</v>
      </c>
      <c r="Q3664" s="44">
        <v>-8.0000000000000002E-3</v>
      </c>
      <c r="R3664" s="44">
        <v>1</v>
      </c>
      <c r="S3664" s="38" t="s">
        <v>18125</v>
      </c>
      <c r="T3664" s="44">
        <v>-7.12004335521E-4</v>
      </c>
      <c r="U3664" s="44">
        <v>2.3874811521400001E-3</v>
      </c>
    </row>
    <row r="3665" spans="1:21">
      <c r="A3665" s="43" t="s">
        <v>2632</v>
      </c>
      <c r="B3665" s="38" t="s">
        <v>18126</v>
      </c>
      <c r="C3665" s="38" t="s">
        <v>18127</v>
      </c>
      <c r="D3665" s="44">
        <v>1.1353288888419</v>
      </c>
      <c r="E3665" s="38">
        <v>0</v>
      </c>
      <c r="F3665" s="38">
        <v>0</v>
      </c>
      <c r="G3665" s="38">
        <v>0</v>
      </c>
      <c r="H3665" s="38">
        <v>0</v>
      </c>
      <c r="I3665" s="38">
        <v>0</v>
      </c>
      <c r="J3665" s="38" t="s">
        <v>18128</v>
      </c>
      <c r="K3665" s="44">
        <v>0.270619603348073</v>
      </c>
      <c r="L3665" s="44">
        <v>0.50222686929662796</v>
      </c>
      <c r="M3665" s="38" t="s">
        <v>18129</v>
      </c>
      <c r="N3665" s="44">
        <v>-5.2773945000000001E-3</v>
      </c>
      <c r="O3665" s="44">
        <v>0.32067932069999999</v>
      </c>
      <c r="P3665" s="38" t="s">
        <v>18129</v>
      </c>
      <c r="Q3665" s="44">
        <v>6.3E-2</v>
      </c>
      <c r="R3665" s="44">
        <v>1</v>
      </c>
      <c r="S3665" s="38" t="s">
        <v>18130</v>
      </c>
      <c r="T3665" s="44">
        <v>2.4315062980299999E-3</v>
      </c>
      <c r="U3665" s="44">
        <v>1.1361854539699999E-2</v>
      </c>
    </row>
    <row r="3666" spans="1:21">
      <c r="A3666" s="43" t="s">
        <v>2632</v>
      </c>
      <c r="B3666" s="38" t="s">
        <v>18131</v>
      </c>
      <c r="C3666" s="38" t="s">
        <v>18132</v>
      </c>
      <c r="D3666" s="44">
        <v>1.49303659103893</v>
      </c>
      <c r="E3666" s="38">
        <v>0</v>
      </c>
      <c r="F3666" s="38">
        <v>0</v>
      </c>
      <c r="G3666" s="38">
        <v>0</v>
      </c>
      <c r="H3666" s="38">
        <v>0</v>
      </c>
      <c r="I3666" s="38">
        <v>0</v>
      </c>
      <c r="J3666" s="38" t="s">
        <v>18133</v>
      </c>
      <c r="K3666" s="44">
        <v>0</v>
      </c>
      <c r="L3666" s="44" t="s">
        <v>1268</v>
      </c>
      <c r="M3666" s="38" t="s">
        <v>18134</v>
      </c>
      <c r="N3666" s="44">
        <v>5.547045E-4</v>
      </c>
      <c r="O3666" s="44">
        <v>0.35064935060000002</v>
      </c>
      <c r="P3666" s="38" t="s">
        <v>18134</v>
      </c>
      <c r="Q3666" s="44">
        <v>0.01</v>
      </c>
      <c r="R3666" s="44">
        <v>1</v>
      </c>
      <c r="S3666" s="38" t="s">
        <v>18135</v>
      </c>
      <c r="T3666" s="44">
        <v>-1.52127136377E-7</v>
      </c>
      <c r="U3666" s="44">
        <v>2.6109762206499999E-9</v>
      </c>
    </row>
    <row r="3667" spans="1:21">
      <c r="A3667" s="43" t="s">
        <v>2632</v>
      </c>
      <c r="B3667" s="38" t="s">
        <v>18131</v>
      </c>
      <c r="C3667" s="38" t="s">
        <v>18132</v>
      </c>
      <c r="D3667" s="44">
        <v>1.49303659103893</v>
      </c>
      <c r="E3667" s="38">
        <v>0</v>
      </c>
      <c r="F3667" s="38">
        <v>0</v>
      </c>
      <c r="G3667" s="38">
        <v>0</v>
      </c>
      <c r="H3667" s="38">
        <v>0</v>
      </c>
      <c r="I3667" s="38">
        <v>0</v>
      </c>
      <c r="J3667" s="38" t="s">
        <v>18136</v>
      </c>
      <c r="K3667" s="44">
        <v>0</v>
      </c>
      <c r="L3667" s="44" t="s">
        <v>1268</v>
      </c>
      <c r="M3667" s="38" t="s">
        <v>18137</v>
      </c>
      <c r="N3667" s="44">
        <v>9.3641084999999992E-3</v>
      </c>
      <c r="O3667" s="44">
        <v>0.34965034969999997</v>
      </c>
      <c r="P3667" s="38" t="s">
        <v>18137</v>
      </c>
      <c r="Q3667" s="44">
        <v>2E-3</v>
      </c>
      <c r="R3667" s="44">
        <v>1</v>
      </c>
      <c r="S3667" s="38" t="s">
        <v>18138</v>
      </c>
      <c r="T3667" s="44">
        <v>-3.31850156862E-7</v>
      </c>
      <c r="U3667" s="44">
        <v>5.9408177166399995E-10</v>
      </c>
    </row>
    <row r="3668" spans="1:21">
      <c r="A3668" s="43" t="s">
        <v>2632</v>
      </c>
      <c r="B3668" s="38" t="s">
        <v>18139</v>
      </c>
      <c r="C3668" s="38" t="s">
        <v>18140</v>
      </c>
      <c r="D3668" s="44">
        <v>1.6549527191462601</v>
      </c>
      <c r="E3668" s="38">
        <v>2</v>
      </c>
      <c r="F3668" s="38">
        <v>0</v>
      </c>
      <c r="G3668" s="38">
        <v>0</v>
      </c>
      <c r="H3668" s="38">
        <v>1</v>
      </c>
      <c r="I3668" s="38">
        <v>1</v>
      </c>
      <c r="J3668" s="38" t="s">
        <v>18141</v>
      </c>
      <c r="K3668" s="44">
        <v>-6.2679416099327395E-2</v>
      </c>
      <c r="L3668" s="44">
        <v>0.61619796311359698</v>
      </c>
      <c r="M3668" s="38" t="s">
        <v>18142</v>
      </c>
      <c r="N3668" s="44">
        <v>-7.9752638099999995E-2</v>
      </c>
      <c r="O3668" s="44">
        <v>8.11688312E-2</v>
      </c>
      <c r="P3668" s="38" t="s">
        <v>18142</v>
      </c>
      <c r="Q3668" s="44">
        <v>-0.06</v>
      </c>
      <c r="R3668" s="44">
        <v>1.9010300782000001E-6</v>
      </c>
      <c r="S3668" s="38" t="s">
        <v>18143</v>
      </c>
      <c r="T3668" s="44">
        <v>-0.112763554793</v>
      </c>
      <c r="U3668" s="44">
        <v>0.96968743586399997</v>
      </c>
    </row>
    <row r="3669" spans="1:21">
      <c r="A3669" s="43" t="s">
        <v>2632</v>
      </c>
      <c r="B3669" s="38" t="s">
        <v>18144</v>
      </c>
      <c r="C3669" s="38" t="s">
        <v>18145</v>
      </c>
      <c r="D3669" s="44">
        <v>0.98777305280350203</v>
      </c>
      <c r="E3669" s="38">
        <v>0</v>
      </c>
      <c r="F3669" s="38">
        <v>0</v>
      </c>
      <c r="G3669" s="38">
        <v>0</v>
      </c>
      <c r="H3669" s="38">
        <v>0</v>
      </c>
      <c r="I3669" s="38">
        <v>0</v>
      </c>
      <c r="J3669" s="38" t="s">
        <v>18146</v>
      </c>
      <c r="K3669" s="44">
        <v>-2.5806215524873801E-2</v>
      </c>
      <c r="L3669" s="44">
        <v>0.97382825896523395</v>
      </c>
      <c r="M3669" s="38" t="s">
        <v>18147</v>
      </c>
      <c r="N3669" s="44">
        <v>-5.5651249999999995E-4</v>
      </c>
      <c r="O3669" s="44">
        <v>0.35164835160000002</v>
      </c>
      <c r="P3669" s="38" t="s">
        <v>18147</v>
      </c>
      <c r="Q3669" s="44">
        <v>-6.0999999999999999E-2</v>
      </c>
      <c r="R3669" s="44">
        <v>1</v>
      </c>
      <c r="S3669" s="38" t="s">
        <v>18148</v>
      </c>
      <c r="T3669" s="44">
        <v>-1.83190251466E-4</v>
      </c>
      <c r="U3669" s="44">
        <v>2.05514140262E-4</v>
      </c>
    </row>
    <row r="3670" spans="1:21">
      <c r="A3670" s="43" t="s">
        <v>2632</v>
      </c>
      <c r="B3670" s="38" t="s">
        <v>18149</v>
      </c>
      <c r="C3670" s="38" t="s">
        <v>18150</v>
      </c>
      <c r="D3670" s="44">
        <v>2.40055419693351</v>
      </c>
      <c r="E3670" s="38">
        <v>0</v>
      </c>
      <c r="F3670" s="38">
        <v>0</v>
      </c>
      <c r="G3670" s="38">
        <v>0</v>
      </c>
      <c r="H3670" s="38">
        <v>0</v>
      </c>
      <c r="I3670" s="38">
        <v>0</v>
      </c>
      <c r="J3670" s="38" t="s">
        <v>18151</v>
      </c>
      <c r="K3670" s="44">
        <v>-4.3384832178528697E-2</v>
      </c>
      <c r="L3670" s="44">
        <v>0.94677753066919801</v>
      </c>
      <c r="M3670" s="38" t="s">
        <v>18152</v>
      </c>
      <c r="N3670" s="44">
        <v>7.0212509999999998E-4</v>
      </c>
      <c r="O3670" s="44">
        <v>0.40809190810000001</v>
      </c>
      <c r="P3670" s="38" t="s">
        <v>18152</v>
      </c>
      <c r="Q3670" s="44">
        <v>-3.0000000000000001E-3</v>
      </c>
      <c r="R3670" s="44">
        <v>1</v>
      </c>
      <c r="S3670" s="38" t="s">
        <v>18153</v>
      </c>
      <c r="T3670" s="44">
        <v>-7.7715611723799997E-16</v>
      </c>
      <c r="U3670" s="44">
        <v>1.3334994321699999E-18</v>
      </c>
    </row>
    <row r="3671" spans="1:21">
      <c r="A3671" s="43" t="s">
        <v>2632</v>
      </c>
      <c r="B3671" s="38" t="s">
        <v>18149</v>
      </c>
      <c r="C3671" s="38" t="s">
        <v>18150</v>
      </c>
      <c r="D3671" s="44">
        <v>2.40055419693351</v>
      </c>
      <c r="E3671" s="38">
        <v>2</v>
      </c>
      <c r="F3671" s="38">
        <v>0</v>
      </c>
      <c r="G3671" s="38">
        <v>1</v>
      </c>
      <c r="H3671" s="38">
        <v>1</v>
      </c>
      <c r="I3671" s="38">
        <v>0</v>
      </c>
      <c r="J3671" s="38" t="s">
        <v>18154</v>
      </c>
      <c r="K3671" s="44">
        <v>2.19238676456979E-3</v>
      </c>
      <c r="L3671" s="44">
        <v>0.98555401516645402</v>
      </c>
      <c r="M3671" s="38" t="s">
        <v>18155</v>
      </c>
      <c r="N3671" s="44">
        <v>-0.13338038529999999</v>
      </c>
      <c r="O3671" s="44">
        <v>2.74725275E-2</v>
      </c>
      <c r="P3671" s="38" t="s">
        <v>18155</v>
      </c>
      <c r="Q3671" s="44">
        <v>-4.1000000000000002E-2</v>
      </c>
      <c r="R3671" s="44">
        <v>1.7353027201999999E-5</v>
      </c>
      <c r="S3671" s="38" t="s">
        <v>18156</v>
      </c>
      <c r="T3671" s="44">
        <v>-1.4929397988900001E-2</v>
      </c>
      <c r="U3671" s="44">
        <v>0.101277703966</v>
      </c>
    </row>
    <row r="3672" spans="1:21">
      <c r="A3672" s="43" t="s">
        <v>2632</v>
      </c>
      <c r="B3672" s="38" t="s">
        <v>18157</v>
      </c>
      <c r="C3672" s="38" t="s">
        <v>18158</v>
      </c>
      <c r="D3672" s="44">
        <v>2.0566325552856801</v>
      </c>
      <c r="E3672" s="38">
        <v>0</v>
      </c>
      <c r="F3672" s="38">
        <v>0</v>
      </c>
      <c r="G3672" s="38">
        <v>0</v>
      </c>
      <c r="H3672" s="38">
        <v>0</v>
      </c>
      <c r="I3672" s="38">
        <v>0</v>
      </c>
      <c r="J3672" s="38" t="s">
        <v>18159</v>
      </c>
      <c r="K3672" s="44">
        <v>2.28581675905731E-2</v>
      </c>
      <c r="L3672" s="44">
        <v>0.965878328351918</v>
      </c>
      <c r="M3672" s="38" t="s">
        <v>18160</v>
      </c>
      <c r="N3672" s="44">
        <v>-8.3642490000000007E-3</v>
      </c>
      <c r="O3672" s="44">
        <v>0.28351648350000003</v>
      </c>
      <c r="P3672" s="38" t="s">
        <v>18160</v>
      </c>
      <c r="Q3672" s="44">
        <v>-2.4E-2</v>
      </c>
      <c r="R3672" s="44">
        <v>5.0004089170600001E-2</v>
      </c>
      <c r="S3672" s="38" t="s">
        <v>18161</v>
      </c>
      <c r="T3672" s="44">
        <v>-4.8392316963200002E-3</v>
      </c>
      <c r="U3672" s="44">
        <v>2.17364879033E-3</v>
      </c>
    </row>
    <row r="3673" spans="1:21">
      <c r="A3673" s="43" t="s">
        <v>2632</v>
      </c>
      <c r="B3673" s="38" t="s">
        <v>18157</v>
      </c>
      <c r="C3673" s="38" t="s">
        <v>18158</v>
      </c>
      <c r="D3673" s="44">
        <v>2.0566325552856801</v>
      </c>
      <c r="E3673" s="38">
        <v>0</v>
      </c>
      <c r="F3673" s="38">
        <v>0</v>
      </c>
      <c r="G3673" s="38">
        <v>0</v>
      </c>
      <c r="H3673" s="38">
        <v>0</v>
      </c>
      <c r="I3673" s="38">
        <v>0</v>
      </c>
      <c r="J3673" s="38" t="s">
        <v>18162</v>
      </c>
      <c r="K3673" s="44">
        <v>0</v>
      </c>
      <c r="L3673" s="44" t="s">
        <v>1268</v>
      </c>
      <c r="M3673" s="38" t="s">
        <v>18163</v>
      </c>
      <c r="N3673" s="44">
        <v>-2.5238878000000001E-3</v>
      </c>
      <c r="O3673" s="44">
        <v>0.3076923077</v>
      </c>
      <c r="P3673" s="38" t="s">
        <v>18163</v>
      </c>
      <c r="Q3673" s="44">
        <v>1E-3</v>
      </c>
      <c r="R3673" s="44">
        <v>1</v>
      </c>
      <c r="S3673" s="38" t="s">
        <v>18164</v>
      </c>
      <c r="T3673" s="44">
        <v>-7.7713120914700002E-16</v>
      </c>
      <c r="U3673" s="44">
        <v>1.3334994321699999E-18</v>
      </c>
    </row>
    <row r="3674" spans="1:21">
      <c r="A3674" s="43" t="s">
        <v>2632</v>
      </c>
      <c r="B3674" s="38" t="s">
        <v>18157</v>
      </c>
      <c r="C3674" s="38" t="s">
        <v>18158</v>
      </c>
      <c r="D3674" s="44">
        <v>2.0566325552856801</v>
      </c>
      <c r="E3674" s="38">
        <v>1</v>
      </c>
      <c r="F3674" s="38">
        <v>1</v>
      </c>
      <c r="G3674" s="38">
        <v>0</v>
      </c>
      <c r="H3674" s="38">
        <v>0</v>
      </c>
      <c r="I3674" s="38">
        <v>0</v>
      </c>
      <c r="J3674" s="38" t="s">
        <v>18165</v>
      </c>
      <c r="K3674" s="44">
        <v>-8.3955475657252407E-2</v>
      </c>
      <c r="L3674" s="44">
        <v>2.3459364473980601E-2</v>
      </c>
      <c r="M3674" s="38" t="s">
        <v>18166</v>
      </c>
      <c r="N3674" s="44">
        <v>-6.9815364000000001E-3</v>
      </c>
      <c r="O3674" s="44">
        <v>0.28351648350000003</v>
      </c>
      <c r="P3674" s="38" t="s">
        <v>18166</v>
      </c>
      <c r="Q3674" s="44">
        <v>-2E-3</v>
      </c>
      <c r="R3674" s="44">
        <v>1</v>
      </c>
      <c r="S3674" s="38" t="s">
        <v>18167</v>
      </c>
      <c r="T3674" s="44">
        <v>-3.5575506154499998E-7</v>
      </c>
      <c r="U3674" s="44">
        <v>2.3189941863699999E-14</v>
      </c>
    </row>
    <row r="3675" spans="1:21">
      <c r="A3675" s="43" t="s">
        <v>2632</v>
      </c>
      <c r="B3675" s="38" t="s">
        <v>18168</v>
      </c>
      <c r="C3675" s="38" t="s">
        <v>18169</v>
      </c>
      <c r="D3675" s="44">
        <v>0.729491962964958</v>
      </c>
      <c r="E3675" s="38">
        <v>0</v>
      </c>
      <c r="F3675" s="38">
        <v>0</v>
      </c>
      <c r="G3675" s="38">
        <v>0</v>
      </c>
      <c r="H3675" s="38">
        <v>0</v>
      </c>
      <c r="I3675" s="38">
        <v>0</v>
      </c>
      <c r="J3675" s="38" t="s">
        <v>18170</v>
      </c>
      <c r="K3675" s="44">
        <v>0</v>
      </c>
      <c r="L3675" s="44" t="s">
        <v>1268</v>
      </c>
      <c r="M3675" s="38" t="s">
        <v>18171</v>
      </c>
      <c r="N3675" s="44">
        <v>-6.3194104000000003E-3</v>
      </c>
      <c r="O3675" s="44">
        <v>0.34865134869999997</v>
      </c>
      <c r="P3675" s="38" t="s">
        <v>18171</v>
      </c>
      <c r="Q3675" s="44">
        <v>-6.0000000000000001E-3</v>
      </c>
      <c r="R3675" s="44">
        <v>1</v>
      </c>
      <c r="S3675" s="38" t="s">
        <v>18172</v>
      </c>
      <c r="T3675" s="44">
        <v>7.1640078749400002E-8</v>
      </c>
      <c r="U3675" s="44">
        <v>2.44965812075E-9</v>
      </c>
    </row>
    <row r="3676" spans="1:21">
      <c r="A3676" s="43" t="s">
        <v>2632</v>
      </c>
      <c r="B3676" s="38" t="s">
        <v>18168</v>
      </c>
      <c r="C3676" s="38" t="s">
        <v>18169</v>
      </c>
      <c r="D3676" s="44">
        <v>0.729491962964958</v>
      </c>
      <c r="E3676" s="38">
        <v>0</v>
      </c>
      <c r="F3676" s="38">
        <v>0</v>
      </c>
      <c r="G3676" s="38">
        <v>0</v>
      </c>
      <c r="H3676" s="38">
        <v>0</v>
      </c>
      <c r="I3676" s="38">
        <v>0</v>
      </c>
      <c r="J3676" s="38" t="s">
        <v>18173</v>
      </c>
      <c r="K3676" s="44">
        <v>0.30743533526802502</v>
      </c>
      <c r="L3676" s="44">
        <v>0.63805390059942302</v>
      </c>
      <c r="M3676" s="38" t="s">
        <v>18174</v>
      </c>
      <c r="N3676" s="44">
        <v>0</v>
      </c>
      <c r="O3676" s="44">
        <v>0.34865134869999997</v>
      </c>
      <c r="P3676" s="38" t="s">
        <v>18174</v>
      </c>
      <c r="Q3676" s="44">
        <v>1E-3</v>
      </c>
      <c r="R3676" s="44">
        <v>1</v>
      </c>
      <c r="S3676" s="38" t="s">
        <v>18175</v>
      </c>
      <c r="T3676" s="44">
        <v>-4.3089348666199999E-10</v>
      </c>
      <c r="U3676" s="44">
        <v>4.44033913958E-13</v>
      </c>
    </row>
    <row r="3677" spans="1:21">
      <c r="A3677" s="43" t="s">
        <v>2632</v>
      </c>
      <c r="B3677" s="38" t="s">
        <v>18176</v>
      </c>
      <c r="C3677" s="38" t="s">
        <v>18177</v>
      </c>
      <c r="D3677" s="44">
        <v>1.94311506953263</v>
      </c>
      <c r="E3677" s="38">
        <v>0</v>
      </c>
      <c r="F3677" s="38">
        <v>0</v>
      </c>
      <c r="G3677" s="38">
        <v>0</v>
      </c>
      <c r="H3677" s="38">
        <v>0</v>
      </c>
      <c r="I3677" s="38">
        <v>0</v>
      </c>
      <c r="J3677" s="38" t="s">
        <v>18178</v>
      </c>
      <c r="K3677" s="44">
        <v>-0.12880364788904899</v>
      </c>
      <c r="L3677" s="44">
        <v>0.57063843054899299</v>
      </c>
      <c r="M3677" s="38" t="s">
        <v>18179</v>
      </c>
      <c r="N3677" s="44">
        <v>-3.9188500000000002E-4</v>
      </c>
      <c r="O3677" s="44">
        <v>0.41708291710000001</v>
      </c>
      <c r="P3677" s="38" t="s">
        <v>18179</v>
      </c>
      <c r="Q3677" s="44">
        <v>-5.0000000000000001E-3</v>
      </c>
      <c r="R3677" s="44">
        <v>1</v>
      </c>
      <c r="S3677" s="38" t="s">
        <v>18180</v>
      </c>
      <c r="T3677" s="44">
        <v>-4.8634319839200001E-4</v>
      </c>
      <c r="U3677" s="44">
        <v>2.73885231188E-5</v>
      </c>
    </row>
    <row r="3678" spans="1:21">
      <c r="A3678" s="43" t="s">
        <v>2632</v>
      </c>
      <c r="B3678" s="38" t="s">
        <v>18176</v>
      </c>
      <c r="C3678" s="38" t="s">
        <v>18177</v>
      </c>
      <c r="D3678" s="44">
        <v>1.94311506953263</v>
      </c>
      <c r="E3678" s="38">
        <v>0</v>
      </c>
      <c r="F3678" s="38">
        <v>0</v>
      </c>
      <c r="G3678" s="38">
        <v>0</v>
      </c>
      <c r="H3678" s="38">
        <v>0</v>
      </c>
      <c r="I3678" s="38">
        <v>0</v>
      </c>
      <c r="J3678" s="38" t="s">
        <v>18181</v>
      </c>
      <c r="K3678" s="44">
        <v>0</v>
      </c>
      <c r="L3678" s="44" t="s">
        <v>1268</v>
      </c>
      <c r="M3678" s="38" t="s">
        <v>18182</v>
      </c>
      <c r="N3678" s="44">
        <v>4.3056369999999999E-4</v>
      </c>
      <c r="O3678" s="44">
        <v>0.41708291710000001</v>
      </c>
      <c r="P3678" s="38" t="s">
        <v>18182</v>
      </c>
      <c r="Q3678" s="44">
        <v>3.4000000000000002E-2</v>
      </c>
      <c r="R3678" s="44">
        <v>1</v>
      </c>
      <c r="S3678" s="38" t="s">
        <v>18183</v>
      </c>
      <c r="T3678" s="44">
        <v>2.2069086372100001E-6</v>
      </c>
      <c r="U3678" s="44">
        <v>2.3434551066799998E-9</v>
      </c>
    </row>
    <row r="3679" spans="1:21">
      <c r="A3679" s="43" t="s">
        <v>2632</v>
      </c>
      <c r="B3679" s="38" t="s">
        <v>18184</v>
      </c>
      <c r="C3679" s="38" t="s">
        <v>18185</v>
      </c>
      <c r="D3679" s="44">
        <v>1.20087914392055</v>
      </c>
      <c r="E3679" s="38">
        <v>0</v>
      </c>
      <c r="F3679" s="38">
        <v>0</v>
      </c>
      <c r="G3679" s="38">
        <v>0</v>
      </c>
      <c r="H3679" s="38">
        <v>0</v>
      </c>
      <c r="I3679" s="38">
        <v>0</v>
      </c>
      <c r="J3679" s="38" t="s">
        <v>18186</v>
      </c>
      <c r="K3679" s="44">
        <v>0.12185696998185699</v>
      </c>
      <c r="L3679" s="44">
        <v>0.58778111785535803</v>
      </c>
      <c r="M3679" s="38" t="s">
        <v>18187</v>
      </c>
      <c r="N3679" s="44">
        <v>8.9203970100000002E-2</v>
      </c>
      <c r="O3679" s="44">
        <v>0.36413586409999998</v>
      </c>
      <c r="P3679" s="38" t="s">
        <v>18187</v>
      </c>
      <c r="Q3679" s="44">
        <v>5.0000000000000001E-3</v>
      </c>
      <c r="R3679" s="44">
        <v>1</v>
      </c>
      <c r="S3679" s="38" t="s">
        <v>18188</v>
      </c>
      <c r="T3679" s="44">
        <v>-7.95568352985E-5</v>
      </c>
      <c r="U3679" s="44">
        <v>1.07407768907E-4</v>
      </c>
    </row>
    <row r="3680" spans="1:21">
      <c r="A3680" s="43" t="s">
        <v>2632</v>
      </c>
      <c r="B3680" s="38" t="s">
        <v>18184</v>
      </c>
      <c r="C3680" s="38" t="s">
        <v>18185</v>
      </c>
      <c r="D3680" s="44">
        <v>1.20087914392055</v>
      </c>
      <c r="E3680" s="38">
        <v>0</v>
      </c>
      <c r="F3680" s="38">
        <v>0</v>
      </c>
      <c r="G3680" s="38">
        <v>0</v>
      </c>
      <c r="H3680" s="38">
        <v>0</v>
      </c>
      <c r="I3680" s="38">
        <v>0</v>
      </c>
      <c r="J3680" s="38" t="s">
        <v>18189</v>
      </c>
      <c r="K3680" s="44">
        <v>3.0329035795885799E-2</v>
      </c>
      <c r="L3680" s="44">
        <v>0.96004452036488197</v>
      </c>
      <c r="M3680" s="38" t="s">
        <v>18190</v>
      </c>
      <c r="N3680" s="44" t="s">
        <v>2647</v>
      </c>
      <c r="O3680" s="44">
        <v>1</v>
      </c>
      <c r="P3680" s="38" t="s">
        <v>18190</v>
      </c>
      <c r="Q3680" s="44">
        <v>4.2999999999999997E-2</v>
      </c>
      <c r="R3680" s="44">
        <v>1</v>
      </c>
      <c r="S3680" s="38" t="s">
        <v>18191</v>
      </c>
      <c r="T3680" s="44">
        <v>1.36144665246E-5</v>
      </c>
      <c r="U3680" s="44">
        <v>7.6172139658299994E-8</v>
      </c>
    </row>
    <row r="3681" spans="1:21">
      <c r="A3681" s="43" t="s">
        <v>2632</v>
      </c>
      <c r="B3681" s="38" t="s">
        <v>18192</v>
      </c>
      <c r="C3681" s="38" t="s">
        <v>18193</v>
      </c>
      <c r="D3681" s="44">
        <v>1.0319861426383501</v>
      </c>
      <c r="E3681" s="38">
        <v>0</v>
      </c>
      <c r="F3681" s="38">
        <v>0</v>
      </c>
      <c r="G3681" s="38">
        <v>0</v>
      </c>
      <c r="H3681" s="38">
        <v>0</v>
      </c>
      <c r="I3681" s="38">
        <v>0</v>
      </c>
      <c r="J3681" s="38" t="s">
        <v>18194</v>
      </c>
      <c r="K3681" s="44">
        <v>0</v>
      </c>
      <c r="L3681" s="44" t="s">
        <v>1268</v>
      </c>
      <c r="M3681" s="38" t="s">
        <v>18195</v>
      </c>
      <c r="N3681" s="44">
        <v>0</v>
      </c>
      <c r="O3681" s="44">
        <v>0.33616383620000001</v>
      </c>
      <c r="P3681" s="38" t="s">
        <v>18195</v>
      </c>
      <c r="Q3681" s="44">
        <v>1E-3</v>
      </c>
      <c r="R3681" s="44">
        <v>1</v>
      </c>
      <c r="S3681" s="38" t="s">
        <v>18196</v>
      </c>
      <c r="T3681" s="44">
        <v>-6.9101000867800003E-9</v>
      </c>
      <c r="U3681" s="44">
        <v>8.1894467487700004E-12</v>
      </c>
    </row>
    <row r="3682" spans="1:21">
      <c r="A3682" s="43" t="s">
        <v>2632</v>
      </c>
      <c r="B3682" s="38" t="s">
        <v>18192</v>
      </c>
      <c r="C3682" s="38" t="s">
        <v>18193</v>
      </c>
      <c r="D3682" s="44">
        <v>1.0319861426383501</v>
      </c>
      <c r="E3682" s="38">
        <v>1</v>
      </c>
      <c r="F3682" s="38">
        <v>0</v>
      </c>
      <c r="G3682" s="38">
        <v>1</v>
      </c>
      <c r="H3682" s="38">
        <v>0</v>
      </c>
      <c r="I3682" s="38">
        <v>0</v>
      </c>
      <c r="J3682" s="38" t="s">
        <v>18197</v>
      </c>
      <c r="K3682" s="44">
        <v>-6.2834555371180795E-2</v>
      </c>
      <c r="L3682" s="44">
        <v>0.86243743684211205</v>
      </c>
      <c r="M3682" s="38" t="s">
        <v>18198</v>
      </c>
      <c r="N3682" s="44">
        <v>-0.2379624625</v>
      </c>
      <c r="O3682" s="44">
        <v>4.1958042000000001E-2</v>
      </c>
      <c r="P3682" s="38" t="s">
        <v>18198</v>
      </c>
      <c r="Q3682" s="44">
        <v>2.5000000000000001E-2</v>
      </c>
      <c r="R3682" s="44">
        <v>1</v>
      </c>
      <c r="S3682" s="38" t="s">
        <v>18199</v>
      </c>
      <c r="T3682" s="44">
        <v>-3.61771090527E-4</v>
      </c>
      <c r="U3682" s="44">
        <v>6.1983549864300005E-4</v>
      </c>
    </row>
    <row r="3683" spans="1:21">
      <c r="A3683" s="43" t="s">
        <v>2632</v>
      </c>
      <c r="B3683" s="38" t="s">
        <v>18200</v>
      </c>
      <c r="C3683" s="38" t="s">
        <v>18201</v>
      </c>
      <c r="D3683" s="44">
        <v>1.2155250511459199</v>
      </c>
      <c r="E3683" s="38">
        <v>0</v>
      </c>
      <c r="F3683" s="38">
        <v>0</v>
      </c>
      <c r="G3683" s="38">
        <v>0</v>
      </c>
      <c r="H3683" s="38">
        <v>0</v>
      </c>
      <c r="I3683" s="38">
        <v>0</v>
      </c>
      <c r="J3683" s="38" t="s">
        <v>18202</v>
      </c>
      <c r="K3683" s="44">
        <v>-1.39000274711735E-2</v>
      </c>
      <c r="L3683" s="44">
        <v>0.975454730886685</v>
      </c>
      <c r="M3683" s="38" t="s">
        <v>18203</v>
      </c>
      <c r="N3683" s="44">
        <v>-2.6855981E-3</v>
      </c>
      <c r="O3683" s="44">
        <v>0.36763236760000001</v>
      </c>
      <c r="P3683" s="38" t="s">
        <v>18203</v>
      </c>
      <c r="Q3683" s="44">
        <v>6.0000000000000001E-3</v>
      </c>
      <c r="R3683" s="44">
        <v>1</v>
      </c>
      <c r="S3683" s="38" t="s">
        <v>18204</v>
      </c>
      <c r="T3683" s="44">
        <v>6.3781451646699997E-5</v>
      </c>
      <c r="U3683" s="44">
        <v>3.4029629825699999E-5</v>
      </c>
    </row>
    <row r="3684" spans="1:21">
      <c r="A3684" s="43" t="s">
        <v>2632</v>
      </c>
      <c r="B3684" s="38" t="s">
        <v>18200</v>
      </c>
      <c r="C3684" s="38" t="s">
        <v>18201</v>
      </c>
      <c r="D3684" s="44">
        <v>1.2155250511459199</v>
      </c>
      <c r="E3684" s="38">
        <v>0</v>
      </c>
      <c r="F3684" s="38">
        <v>0</v>
      </c>
      <c r="G3684" s="38">
        <v>0</v>
      </c>
      <c r="H3684" s="38">
        <v>0</v>
      </c>
      <c r="I3684" s="38">
        <v>0</v>
      </c>
      <c r="J3684" s="38" t="s">
        <v>18205</v>
      </c>
      <c r="K3684" s="44">
        <v>6.4258271863854896E-2</v>
      </c>
      <c r="L3684" s="44">
        <v>0.95262592469039098</v>
      </c>
      <c r="M3684" s="38" t="s">
        <v>18206</v>
      </c>
      <c r="N3684" s="44">
        <v>3.09874851E-2</v>
      </c>
      <c r="O3684" s="44">
        <v>0.36763236760000001</v>
      </c>
      <c r="P3684" s="38" t="s">
        <v>18206</v>
      </c>
      <c r="Q3684" s="44">
        <v>0.11799999999999999</v>
      </c>
      <c r="R3684" s="44">
        <v>1</v>
      </c>
      <c r="S3684" s="38" t="s">
        <v>18207</v>
      </c>
      <c r="T3684" s="44">
        <v>7.4750358495500005E-2</v>
      </c>
      <c r="U3684" s="44">
        <v>0.38129292534699999</v>
      </c>
    </row>
    <row r="3685" spans="1:21">
      <c r="A3685" s="43" t="s">
        <v>2632</v>
      </c>
      <c r="B3685" s="38" t="s">
        <v>18208</v>
      </c>
      <c r="C3685" s="38" t="s">
        <v>18209</v>
      </c>
      <c r="D3685" s="44">
        <v>1.0589621526839299</v>
      </c>
      <c r="E3685" s="38">
        <v>0</v>
      </c>
      <c r="F3685" s="38">
        <v>0</v>
      </c>
      <c r="G3685" s="38">
        <v>0</v>
      </c>
      <c r="H3685" s="38">
        <v>0</v>
      </c>
      <c r="I3685" s="38">
        <v>0</v>
      </c>
      <c r="J3685" s="38" t="s">
        <v>18210</v>
      </c>
      <c r="K3685" s="44">
        <v>-7.6161219017636797E-2</v>
      </c>
      <c r="L3685" s="44">
        <v>0.827525636409984</v>
      </c>
      <c r="M3685" s="38" t="s">
        <v>18211</v>
      </c>
      <c r="N3685" s="44">
        <v>-1.53843872E-2</v>
      </c>
      <c r="O3685" s="44">
        <v>0.33116883120000001</v>
      </c>
      <c r="P3685" s="38" t="s">
        <v>18211</v>
      </c>
      <c r="Q3685" s="44">
        <v>1.2999999999999999E-2</v>
      </c>
      <c r="R3685" s="44">
        <v>1</v>
      </c>
      <c r="S3685" s="38" t="s">
        <v>18212</v>
      </c>
      <c r="T3685" s="44">
        <v>1.64481987371E-4</v>
      </c>
      <c r="U3685" s="44">
        <v>3.4076883185999998E-5</v>
      </c>
    </row>
    <row r="3686" spans="1:21">
      <c r="A3686" s="43" t="s">
        <v>2632</v>
      </c>
      <c r="B3686" s="38" t="s">
        <v>18213</v>
      </c>
      <c r="C3686" s="38" t="s">
        <v>18214</v>
      </c>
      <c r="D3686" s="44">
        <v>1.4072000855987901</v>
      </c>
      <c r="E3686" s="38">
        <v>0</v>
      </c>
      <c r="F3686" s="38">
        <v>0</v>
      </c>
      <c r="G3686" s="38">
        <v>0</v>
      </c>
      <c r="H3686" s="38">
        <v>0</v>
      </c>
      <c r="I3686" s="38">
        <v>0</v>
      </c>
      <c r="J3686" s="38" t="s">
        <v>18215</v>
      </c>
      <c r="K3686" s="44">
        <v>0</v>
      </c>
      <c r="L3686" s="44" t="s">
        <v>1268</v>
      </c>
      <c r="M3686" s="38" t="s">
        <v>18216</v>
      </c>
      <c r="N3686" s="44">
        <v>-4.5549565799999997E-2</v>
      </c>
      <c r="O3686" s="44">
        <v>0.37412587409999998</v>
      </c>
      <c r="P3686" s="38" t="s">
        <v>18216</v>
      </c>
      <c r="Q3686" s="44">
        <v>8.9999999999999993E-3</v>
      </c>
      <c r="R3686" s="44">
        <v>1</v>
      </c>
      <c r="S3686" s="38" t="s">
        <v>18217</v>
      </c>
      <c r="T3686" s="44">
        <v>3.0145233952699997E-8</v>
      </c>
      <c r="U3686" s="44">
        <v>2.7562244560000001E-11</v>
      </c>
    </row>
    <row r="3687" spans="1:21">
      <c r="A3687" s="43" t="s">
        <v>2632</v>
      </c>
      <c r="B3687" s="38" t="s">
        <v>18213</v>
      </c>
      <c r="C3687" s="38" t="s">
        <v>18214</v>
      </c>
      <c r="D3687" s="44">
        <v>1.4072000855987901</v>
      </c>
      <c r="E3687" s="38">
        <v>0</v>
      </c>
      <c r="F3687" s="38">
        <v>0</v>
      </c>
      <c r="G3687" s="38">
        <v>0</v>
      </c>
      <c r="H3687" s="38">
        <v>0</v>
      </c>
      <c r="I3687" s="38">
        <v>0</v>
      </c>
      <c r="J3687" s="38" t="s">
        <v>18218</v>
      </c>
      <c r="K3687" s="44">
        <v>0</v>
      </c>
      <c r="L3687" s="44" t="s">
        <v>1268</v>
      </c>
      <c r="M3687" s="38" t="s">
        <v>18219</v>
      </c>
      <c r="N3687" s="44">
        <v>1.04660124E-2</v>
      </c>
      <c r="O3687" s="44">
        <v>0.37412587409999998</v>
      </c>
      <c r="P3687" s="38" t="s">
        <v>18219</v>
      </c>
      <c r="Q3687" s="44">
        <v>-2.3E-2</v>
      </c>
      <c r="R3687" s="44">
        <v>1</v>
      </c>
      <c r="S3687" s="38" t="s">
        <v>18220</v>
      </c>
      <c r="T3687" s="44">
        <v>-2.43299347015E-4</v>
      </c>
      <c r="U3687" s="44">
        <v>5.33820480955E-5</v>
      </c>
    </row>
    <row r="3688" spans="1:21">
      <c r="A3688" s="43" t="s">
        <v>2632</v>
      </c>
      <c r="B3688" s="38" t="s">
        <v>18213</v>
      </c>
      <c r="C3688" s="38" t="s">
        <v>18214</v>
      </c>
      <c r="D3688" s="44">
        <v>1.4072000855987901</v>
      </c>
      <c r="E3688" s="38">
        <v>0</v>
      </c>
      <c r="F3688" s="38">
        <v>0</v>
      </c>
      <c r="G3688" s="38">
        <v>0</v>
      </c>
      <c r="H3688" s="38">
        <v>0</v>
      </c>
      <c r="I3688" s="38">
        <v>0</v>
      </c>
      <c r="J3688" s="38" t="s">
        <v>18221</v>
      </c>
      <c r="K3688" s="44">
        <v>0.972704999981855</v>
      </c>
      <c r="L3688" s="44">
        <v>0.2132770357531</v>
      </c>
      <c r="M3688" s="38" t="s">
        <v>18222</v>
      </c>
      <c r="N3688" s="44">
        <v>1.04660124E-2</v>
      </c>
      <c r="O3688" s="44">
        <v>0.37412587409999998</v>
      </c>
      <c r="P3688" s="38" t="s">
        <v>18222</v>
      </c>
      <c r="Q3688" s="44">
        <v>3.9E-2</v>
      </c>
      <c r="R3688" s="44">
        <v>1</v>
      </c>
      <c r="S3688" s="38" t="s">
        <v>18223</v>
      </c>
      <c r="T3688" s="44">
        <v>1.31166977676E-6</v>
      </c>
      <c r="U3688" s="44">
        <v>5.8060038628099998E-9</v>
      </c>
    </row>
    <row r="3689" spans="1:21">
      <c r="A3689" s="43" t="s">
        <v>2632</v>
      </c>
      <c r="B3689" s="38" t="s">
        <v>18224</v>
      </c>
      <c r="C3689" s="38" t="s">
        <v>18225</v>
      </c>
      <c r="D3689" s="44">
        <v>1.64688639073798</v>
      </c>
      <c r="E3689" s="38">
        <v>0</v>
      </c>
      <c r="F3689" s="38">
        <v>0</v>
      </c>
      <c r="G3689" s="38">
        <v>0</v>
      </c>
      <c r="H3689" s="38">
        <v>0</v>
      </c>
      <c r="I3689" s="38">
        <v>0</v>
      </c>
      <c r="J3689" s="38" t="s">
        <v>18226</v>
      </c>
      <c r="K3689" s="44">
        <v>3.29772310678976E-3</v>
      </c>
      <c r="L3689" s="44">
        <v>0.98746140954553696</v>
      </c>
      <c r="M3689" s="38" t="s">
        <v>18227</v>
      </c>
      <c r="N3689" s="44">
        <v>0</v>
      </c>
      <c r="O3689" s="44">
        <v>0.38011988009999997</v>
      </c>
      <c r="P3689" s="38" t="s">
        <v>18227</v>
      </c>
      <c r="Q3689" s="44">
        <v>6.0000000000000001E-3</v>
      </c>
      <c r="R3689" s="44">
        <v>1</v>
      </c>
      <c r="S3689" s="38" t="s">
        <v>18228</v>
      </c>
      <c r="T3689" s="44">
        <v>-1.5809259563500001E-7</v>
      </c>
      <c r="U3689" s="44">
        <v>4.0237605052600001E-9</v>
      </c>
    </row>
    <row r="3690" spans="1:21">
      <c r="A3690" s="43" t="s">
        <v>2632</v>
      </c>
      <c r="B3690" s="38" t="s">
        <v>18224</v>
      </c>
      <c r="C3690" s="38" t="s">
        <v>18225</v>
      </c>
      <c r="D3690" s="44">
        <v>1.64688639073798</v>
      </c>
      <c r="E3690" s="38">
        <v>0</v>
      </c>
      <c r="F3690" s="38">
        <v>0</v>
      </c>
      <c r="G3690" s="38">
        <v>0</v>
      </c>
      <c r="H3690" s="38">
        <v>0</v>
      </c>
      <c r="I3690" s="38">
        <v>0</v>
      </c>
      <c r="J3690" s="38" t="s">
        <v>18229</v>
      </c>
      <c r="K3690" s="44">
        <v>-0.12300682517193701</v>
      </c>
      <c r="L3690" s="44">
        <v>0.64411366096224199</v>
      </c>
      <c r="M3690" s="38" t="s">
        <v>18230</v>
      </c>
      <c r="N3690" s="44">
        <v>0.17667084999999999</v>
      </c>
      <c r="O3690" s="44">
        <v>8.6163836199999996E-2</v>
      </c>
      <c r="P3690" s="38" t="s">
        <v>18230</v>
      </c>
      <c r="Q3690" s="44">
        <v>-9.5000000000000001E-2</v>
      </c>
      <c r="R3690" s="44">
        <v>0.53956144460199995</v>
      </c>
      <c r="S3690" s="38" t="s">
        <v>18231</v>
      </c>
      <c r="T3690" s="44">
        <v>-6.1466629459900002E-2</v>
      </c>
      <c r="U3690" s="44">
        <v>0.44663268426899999</v>
      </c>
    </row>
    <row r="3691" spans="1:21">
      <c r="A3691" s="43" t="s">
        <v>2632</v>
      </c>
      <c r="B3691" s="38" t="s">
        <v>18232</v>
      </c>
      <c r="C3691" s="38" t="s">
        <v>18233</v>
      </c>
      <c r="D3691" s="44">
        <v>2.0555095011807998</v>
      </c>
      <c r="E3691" s="38">
        <v>0</v>
      </c>
      <c r="F3691" s="38">
        <v>0</v>
      </c>
      <c r="G3691" s="38">
        <v>0</v>
      </c>
      <c r="H3691" s="38">
        <v>0</v>
      </c>
      <c r="I3691" s="38">
        <v>0</v>
      </c>
      <c r="J3691" s="38" t="s">
        <v>18234</v>
      </c>
      <c r="K3691" s="44">
        <v>0</v>
      </c>
      <c r="L3691" s="44" t="s">
        <v>1268</v>
      </c>
      <c r="M3691" s="38" t="s">
        <v>18235</v>
      </c>
      <c r="N3691" s="44">
        <v>1.2901340000000001E-3</v>
      </c>
      <c r="O3691" s="44">
        <v>0.36013986009999999</v>
      </c>
      <c r="P3691" s="38" t="s">
        <v>18235</v>
      </c>
      <c r="Q3691" s="44">
        <v>-0.01</v>
      </c>
      <c r="R3691" s="44">
        <v>1</v>
      </c>
      <c r="S3691" s="38" t="s">
        <v>18236</v>
      </c>
      <c r="T3691" s="44">
        <v>-7.7048151597300004E-16</v>
      </c>
      <c r="U3691" s="44">
        <v>1.3334994321699999E-18</v>
      </c>
    </row>
    <row r="3692" spans="1:21">
      <c r="A3692" s="43" t="s">
        <v>2632</v>
      </c>
      <c r="B3692" s="38" t="s">
        <v>18232</v>
      </c>
      <c r="C3692" s="38" t="s">
        <v>18233</v>
      </c>
      <c r="D3692" s="44">
        <v>2.0555095011807998</v>
      </c>
      <c r="E3692" s="38">
        <v>0</v>
      </c>
      <c r="F3692" s="38">
        <v>0</v>
      </c>
      <c r="G3692" s="38">
        <v>0</v>
      </c>
      <c r="H3692" s="38">
        <v>0</v>
      </c>
      <c r="I3692" s="38">
        <v>0</v>
      </c>
      <c r="J3692" s="38" t="s">
        <v>18237</v>
      </c>
      <c r="K3692" s="44">
        <v>-1.71159368662216E-2</v>
      </c>
      <c r="L3692" s="44">
        <v>0.97317615173959304</v>
      </c>
      <c r="M3692" s="38" t="s">
        <v>18238</v>
      </c>
      <c r="N3692" s="44">
        <v>1.8421838999999999E-3</v>
      </c>
      <c r="O3692" s="44">
        <v>0.36013986009999999</v>
      </c>
      <c r="P3692" s="38" t="s">
        <v>18238</v>
      </c>
      <c r="Q3692" s="44">
        <v>-2.7E-2</v>
      </c>
      <c r="R3692" s="44">
        <v>1</v>
      </c>
      <c r="S3692" s="38" t="s">
        <v>18239</v>
      </c>
      <c r="T3692" s="44">
        <v>-7.7715647811399996E-16</v>
      </c>
      <c r="U3692" s="44">
        <v>1.3334994321699999E-18</v>
      </c>
    </row>
    <row r="3693" spans="1:21">
      <c r="A3693" s="43" t="s">
        <v>2632</v>
      </c>
      <c r="B3693" s="38" t="s">
        <v>18240</v>
      </c>
      <c r="C3693" s="38" t="s">
        <v>18241</v>
      </c>
      <c r="D3693" s="44">
        <v>1.4278064215236099</v>
      </c>
      <c r="E3693" s="38">
        <v>0</v>
      </c>
      <c r="F3693" s="38">
        <v>0</v>
      </c>
      <c r="G3693" s="38">
        <v>0</v>
      </c>
      <c r="H3693" s="38">
        <v>0</v>
      </c>
      <c r="I3693" s="38">
        <v>0</v>
      </c>
      <c r="J3693" s="38" t="s">
        <v>18242</v>
      </c>
      <c r="K3693" s="44">
        <v>0.36095086273951599</v>
      </c>
      <c r="L3693" s="44">
        <v>0.71563291571492804</v>
      </c>
      <c r="M3693" s="38" t="s">
        <v>18243</v>
      </c>
      <c r="N3693" s="44">
        <v>4.0912764099999999E-2</v>
      </c>
      <c r="O3693" s="44">
        <v>0.37112887109999998</v>
      </c>
      <c r="P3693" s="38" t="s">
        <v>18243</v>
      </c>
      <c r="Q3693" s="44">
        <v>6.0999999999999999E-2</v>
      </c>
      <c r="R3693" s="44">
        <v>1</v>
      </c>
      <c r="S3693" s="38" t="s">
        <v>18244</v>
      </c>
      <c r="T3693" s="44">
        <v>6.5974259830300003E-2</v>
      </c>
      <c r="U3693" s="44">
        <v>0.407670352826</v>
      </c>
    </row>
    <row r="3694" spans="1:21">
      <c r="A3694" s="43" t="s">
        <v>2632</v>
      </c>
      <c r="B3694" s="38" t="s">
        <v>18245</v>
      </c>
      <c r="C3694" s="38" t="s">
        <v>18246</v>
      </c>
      <c r="D3694" s="44">
        <v>1.6839162616563299</v>
      </c>
      <c r="E3694" s="38">
        <v>0</v>
      </c>
      <c r="F3694" s="38">
        <v>0</v>
      </c>
      <c r="G3694" s="38">
        <v>0</v>
      </c>
      <c r="H3694" s="38">
        <v>0</v>
      </c>
      <c r="I3694" s="38">
        <v>0</v>
      </c>
      <c r="J3694" s="38" t="s">
        <v>18247</v>
      </c>
      <c r="K3694" s="44">
        <v>5.9581273099560697E-2</v>
      </c>
      <c r="L3694" s="44">
        <v>0.84695738157499001</v>
      </c>
      <c r="M3694" s="38" t="s">
        <v>18248</v>
      </c>
      <c r="N3694" s="44">
        <v>4.3910212000000002E-3</v>
      </c>
      <c r="O3694" s="44">
        <v>0.36163836160000001</v>
      </c>
      <c r="P3694" s="38" t="s">
        <v>18248</v>
      </c>
      <c r="Q3694" s="44">
        <v>3.9E-2</v>
      </c>
      <c r="R3694" s="44">
        <v>1</v>
      </c>
      <c r="S3694" s="38" t="s">
        <v>18249</v>
      </c>
      <c r="T3694" s="44">
        <v>1.5121693667800001E-3</v>
      </c>
      <c r="U3694" s="44">
        <v>4.9738695786300004E-3</v>
      </c>
    </row>
    <row r="3695" spans="1:21">
      <c r="A3695" s="43" t="s">
        <v>2632</v>
      </c>
      <c r="B3695" s="38" t="s">
        <v>18245</v>
      </c>
      <c r="C3695" s="38" t="s">
        <v>18246</v>
      </c>
      <c r="D3695" s="44">
        <v>1.6839162616563299</v>
      </c>
      <c r="E3695" s="38">
        <v>0</v>
      </c>
      <c r="F3695" s="38">
        <v>0</v>
      </c>
      <c r="G3695" s="38">
        <v>0</v>
      </c>
      <c r="H3695" s="38">
        <v>0</v>
      </c>
      <c r="I3695" s="38">
        <v>0</v>
      </c>
      <c r="J3695" s="38" t="s">
        <v>18250</v>
      </c>
      <c r="K3695" s="44">
        <v>0.20169487251232199</v>
      </c>
      <c r="L3695" s="44">
        <v>0.49801213384243698</v>
      </c>
      <c r="M3695" s="38" t="s">
        <v>18251</v>
      </c>
      <c r="N3695" s="44">
        <v>6.9916312800000005E-2</v>
      </c>
      <c r="O3695" s="44">
        <v>0.19105894109999999</v>
      </c>
      <c r="P3695" s="38" t="s">
        <v>18251</v>
      </c>
      <c r="Q3695" s="44">
        <v>0.17899999999999999</v>
      </c>
      <c r="R3695" s="44">
        <v>0.110538133143</v>
      </c>
      <c r="S3695" s="38" t="s">
        <v>18252</v>
      </c>
      <c r="T3695" s="44">
        <v>0.12617653167000001</v>
      </c>
      <c r="U3695" s="44">
        <v>0.68574369879999997</v>
      </c>
    </row>
    <row r="3696" spans="1:21">
      <c r="A3696" s="43" t="s">
        <v>2632</v>
      </c>
      <c r="B3696" s="38" t="s">
        <v>18245</v>
      </c>
      <c r="C3696" s="38" t="s">
        <v>18246</v>
      </c>
      <c r="D3696" s="44">
        <v>1.6839162616563299</v>
      </c>
      <c r="E3696" s="38">
        <v>0</v>
      </c>
      <c r="F3696" s="38">
        <v>0</v>
      </c>
      <c r="G3696" s="38">
        <v>0</v>
      </c>
      <c r="H3696" s="38">
        <v>0</v>
      </c>
      <c r="I3696" s="38">
        <v>0</v>
      </c>
      <c r="J3696" s="38" t="s">
        <v>18253</v>
      </c>
      <c r="K3696" s="44">
        <v>0</v>
      </c>
      <c r="L3696" s="44" t="s">
        <v>1268</v>
      </c>
      <c r="M3696" s="38" t="s">
        <v>18254</v>
      </c>
      <c r="N3696" s="44">
        <v>1.9624105000000001E-3</v>
      </c>
      <c r="O3696" s="44">
        <v>0.36163836160000001</v>
      </c>
      <c r="P3696" s="38" t="s">
        <v>18254</v>
      </c>
      <c r="Q3696" s="44">
        <v>2E-3</v>
      </c>
      <c r="R3696" s="44">
        <v>1</v>
      </c>
      <c r="S3696" s="38" t="s">
        <v>18255</v>
      </c>
      <c r="T3696" s="44">
        <v>3.2482500963400001E-12</v>
      </c>
      <c r="U3696" s="44">
        <v>4.6902287115000003E-18</v>
      </c>
    </row>
    <row r="3697" spans="1:21">
      <c r="A3697" s="43" t="s">
        <v>2632</v>
      </c>
      <c r="B3697" s="38" t="s">
        <v>18245</v>
      </c>
      <c r="C3697" s="38" t="s">
        <v>18246</v>
      </c>
      <c r="D3697" s="44">
        <v>1.6839162616563299</v>
      </c>
      <c r="E3697" s="38">
        <v>0</v>
      </c>
      <c r="F3697" s="38">
        <v>0</v>
      </c>
      <c r="G3697" s="38">
        <v>0</v>
      </c>
      <c r="H3697" s="38">
        <v>0</v>
      </c>
      <c r="I3697" s="38">
        <v>0</v>
      </c>
      <c r="J3697" s="38" t="s">
        <v>18256</v>
      </c>
      <c r="K3697" s="44">
        <v>3.3357289364815301E-2</v>
      </c>
      <c r="L3697" s="44">
        <v>0.87778449664295899</v>
      </c>
      <c r="M3697" s="38" t="s">
        <v>18257</v>
      </c>
      <c r="N3697" s="44">
        <v>-7.8448681399999998E-2</v>
      </c>
      <c r="O3697" s="44">
        <v>0.36163836160000001</v>
      </c>
      <c r="P3697" s="38" t="s">
        <v>18257</v>
      </c>
      <c r="Q3697" s="44">
        <v>4.0000000000000001E-3</v>
      </c>
      <c r="R3697" s="44">
        <v>1</v>
      </c>
      <c r="S3697" s="38" t="s">
        <v>18258</v>
      </c>
      <c r="T3697" s="44">
        <v>2.4091807977899998E-7</v>
      </c>
      <c r="U3697" s="44">
        <v>1.69162443346E-8</v>
      </c>
    </row>
    <row r="3698" spans="1:21">
      <c r="A3698" s="43" t="s">
        <v>2632</v>
      </c>
      <c r="B3698" s="38" t="s">
        <v>18259</v>
      </c>
      <c r="C3698" s="38" t="s">
        <v>18260</v>
      </c>
      <c r="D3698" s="44">
        <v>1.53171055295071</v>
      </c>
      <c r="E3698" s="38">
        <v>0</v>
      </c>
      <c r="F3698" s="38">
        <v>0</v>
      </c>
      <c r="G3698" s="38">
        <v>0</v>
      </c>
      <c r="H3698" s="38">
        <v>0</v>
      </c>
      <c r="I3698" s="38">
        <v>0</v>
      </c>
      <c r="J3698" s="38" t="s">
        <v>18261</v>
      </c>
      <c r="K3698" s="44">
        <v>-3.3412247454261697E-2</v>
      </c>
      <c r="L3698" s="44">
        <v>0.91512716962320595</v>
      </c>
      <c r="M3698" s="38" t="s">
        <v>18262</v>
      </c>
      <c r="N3698" s="44">
        <v>-2.0181865399999999E-2</v>
      </c>
      <c r="O3698" s="44">
        <v>0.2313186813</v>
      </c>
      <c r="P3698" s="38" t="s">
        <v>18262</v>
      </c>
      <c r="Q3698" s="44">
        <v>-4.3999999999999997E-2</v>
      </c>
      <c r="R3698" s="44">
        <v>1</v>
      </c>
      <c r="S3698" s="38" t="s">
        <v>18263</v>
      </c>
      <c r="T3698" s="44">
        <v>-1.4788548856699999E-3</v>
      </c>
      <c r="U3698" s="44">
        <v>7.5067037655400003E-3</v>
      </c>
    </row>
    <row r="3699" spans="1:21">
      <c r="A3699" s="43" t="s">
        <v>2632</v>
      </c>
      <c r="B3699" s="38" t="s">
        <v>18264</v>
      </c>
      <c r="C3699" s="38" t="s">
        <v>18265</v>
      </c>
      <c r="D3699" s="44">
        <v>1.1972725470007799</v>
      </c>
      <c r="E3699" s="38">
        <v>0</v>
      </c>
      <c r="F3699" s="38">
        <v>0</v>
      </c>
      <c r="G3699" s="38">
        <v>0</v>
      </c>
      <c r="H3699" s="38">
        <v>0</v>
      </c>
      <c r="I3699" s="38">
        <v>0</v>
      </c>
      <c r="J3699" s="38" t="s">
        <v>18266</v>
      </c>
      <c r="K3699" s="44">
        <v>0.28117927630270401</v>
      </c>
      <c r="L3699" s="44">
        <v>0.83157326692358402</v>
      </c>
      <c r="M3699" s="38" t="s">
        <v>18267</v>
      </c>
      <c r="N3699" s="44">
        <v>7.0692499899999997E-2</v>
      </c>
      <c r="O3699" s="44">
        <v>0.35464535460000002</v>
      </c>
      <c r="P3699" s="38" t="s">
        <v>18267</v>
      </c>
      <c r="Q3699" s="44">
        <v>6.0999999999999999E-2</v>
      </c>
      <c r="R3699" s="44">
        <v>1</v>
      </c>
      <c r="S3699" s="38" t="s">
        <v>18268</v>
      </c>
      <c r="T3699" s="44">
        <v>1.5766891882199999E-2</v>
      </c>
      <c r="U3699" s="44">
        <v>0.113284639905</v>
      </c>
    </row>
    <row r="3700" spans="1:21">
      <c r="A3700" s="43" t="s">
        <v>2632</v>
      </c>
      <c r="B3700" s="38" t="s">
        <v>18269</v>
      </c>
      <c r="C3700" s="38" t="s">
        <v>18270</v>
      </c>
      <c r="D3700" s="44">
        <v>3.51217675058149</v>
      </c>
      <c r="E3700" s="38">
        <v>0</v>
      </c>
      <c r="F3700" s="38">
        <v>0</v>
      </c>
      <c r="G3700" s="38">
        <v>0</v>
      </c>
      <c r="H3700" s="38">
        <v>0</v>
      </c>
      <c r="I3700" s="38">
        <v>0</v>
      </c>
      <c r="J3700" s="38" t="s">
        <v>18271</v>
      </c>
      <c r="K3700" s="44">
        <v>-2.3898257686871798E-3</v>
      </c>
      <c r="L3700" s="44">
        <v>0.58162109269173401</v>
      </c>
      <c r="M3700" s="38" t="s">
        <v>18272</v>
      </c>
      <c r="N3700" s="44">
        <v>1.98436E-4</v>
      </c>
      <c r="O3700" s="44">
        <v>0.41178821180000003</v>
      </c>
      <c r="P3700" s="38" t="s">
        <v>18272</v>
      </c>
      <c r="Q3700" s="44">
        <v>-1E-3</v>
      </c>
      <c r="R3700" s="44">
        <v>1</v>
      </c>
      <c r="S3700" s="38" t="s">
        <v>18273</v>
      </c>
      <c r="T3700" s="44">
        <v>-7.7715611723799997E-16</v>
      </c>
      <c r="U3700" s="44">
        <v>1.3334994321699999E-18</v>
      </c>
    </row>
    <row r="3701" spans="1:21">
      <c r="A3701" s="43" t="s">
        <v>2632</v>
      </c>
      <c r="B3701" s="38" t="s">
        <v>18269</v>
      </c>
      <c r="C3701" s="38" t="s">
        <v>18270</v>
      </c>
      <c r="D3701" s="44">
        <v>3.51217675058149</v>
      </c>
      <c r="E3701" s="38">
        <v>0</v>
      </c>
      <c r="F3701" s="38">
        <v>0</v>
      </c>
      <c r="G3701" s="38">
        <v>0</v>
      </c>
      <c r="H3701" s="38">
        <v>0</v>
      </c>
      <c r="I3701" s="38">
        <v>0</v>
      </c>
      <c r="J3701" s="38" t="s">
        <v>18274</v>
      </c>
      <c r="K3701" s="44">
        <v>2.3301609330473799E-2</v>
      </c>
      <c r="L3701" s="44">
        <v>0.97379823904534701</v>
      </c>
      <c r="M3701" s="38" t="s">
        <v>18275</v>
      </c>
      <c r="N3701" s="44">
        <v>2.70253E-5</v>
      </c>
      <c r="O3701" s="44">
        <v>0.44555444560000002</v>
      </c>
      <c r="P3701" s="38" t="s">
        <v>18275</v>
      </c>
      <c r="Q3701" s="44">
        <v>0</v>
      </c>
      <c r="R3701" s="44">
        <v>1</v>
      </c>
      <c r="S3701" s="38" t="s">
        <v>18276</v>
      </c>
      <c r="T3701" s="44">
        <v>-7.7715611723799997E-16</v>
      </c>
      <c r="U3701" s="44">
        <v>1.3334994321699999E-18</v>
      </c>
    </row>
    <row r="3702" spans="1:21">
      <c r="A3702" s="43" t="s">
        <v>2632</v>
      </c>
      <c r="B3702" s="38" t="s">
        <v>18277</v>
      </c>
      <c r="C3702" s="38" t="s">
        <v>18278</v>
      </c>
      <c r="D3702" s="44">
        <v>1.08073846332378</v>
      </c>
      <c r="E3702" s="38">
        <v>0</v>
      </c>
      <c r="F3702" s="38">
        <v>0</v>
      </c>
      <c r="G3702" s="38">
        <v>0</v>
      </c>
      <c r="H3702" s="38">
        <v>0</v>
      </c>
      <c r="I3702" s="38">
        <v>0</v>
      </c>
      <c r="J3702" s="38" t="s">
        <v>18279</v>
      </c>
      <c r="K3702" s="44">
        <v>0</v>
      </c>
      <c r="L3702" s="44" t="s">
        <v>1268</v>
      </c>
      <c r="M3702" s="38" t="s">
        <v>18280</v>
      </c>
      <c r="N3702" s="44">
        <v>-1.6960170100000001E-2</v>
      </c>
      <c r="O3702" s="44">
        <v>0.37262737260000001</v>
      </c>
      <c r="P3702" s="38" t="s">
        <v>18280</v>
      </c>
      <c r="Q3702" s="44">
        <v>-5.0000000000000001E-3</v>
      </c>
      <c r="R3702" s="44">
        <v>1</v>
      </c>
      <c r="S3702" s="38" t="s">
        <v>18281</v>
      </c>
      <c r="T3702" s="44">
        <v>-4.2739299623399998E-7</v>
      </c>
      <c r="U3702" s="44">
        <v>2.81972469873E-7</v>
      </c>
    </row>
    <row r="3703" spans="1:21">
      <c r="A3703" s="43" t="s">
        <v>2632</v>
      </c>
      <c r="B3703" s="38" t="s">
        <v>18277</v>
      </c>
      <c r="C3703" s="38" t="s">
        <v>18278</v>
      </c>
      <c r="D3703" s="44">
        <v>1.08073846332378</v>
      </c>
      <c r="E3703" s="38">
        <v>0</v>
      </c>
      <c r="F3703" s="38">
        <v>0</v>
      </c>
      <c r="G3703" s="38">
        <v>0</v>
      </c>
      <c r="H3703" s="38">
        <v>0</v>
      </c>
      <c r="I3703" s="38">
        <v>0</v>
      </c>
      <c r="J3703" s="38" t="s">
        <v>18282</v>
      </c>
      <c r="K3703" s="44">
        <v>0</v>
      </c>
      <c r="L3703" s="44" t="s">
        <v>1268</v>
      </c>
      <c r="M3703" s="38" t="s">
        <v>18283</v>
      </c>
      <c r="N3703" s="44">
        <v>-3.8982407900000002E-2</v>
      </c>
      <c r="O3703" s="44">
        <v>0.37262737260000001</v>
      </c>
      <c r="P3703" s="38" t="s">
        <v>18283</v>
      </c>
      <c r="Q3703" s="44">
        <v>-2E-3</v>
      </c>
      <c r="R3703" s="44">
        <v>1</v>
      </c>
      <c r="S3703" s="38" t="s">
        <v>18284</v>
      </c>
      <c r="T3703" s="44">
        <v>1.17629351448E-4</v>
      </c>
      <c r="U3703" s="44">
        <v>2.8924972866100002E-4</v>
      </c>
    </row>
    <row r="3704" spans="1:21">
      <c r="A3704" s="43" t="s">
        <v>2632</v>
      </c>
      <c r="B3704" s="38" t="s">
        <v>18277</v>
      </c>
      <c r="C3704" s="38" t="s">
        <v>18278</v>
      </c>
      <c r="D3704" s="44">
        <v>1.08073846332378</v>
      </c>
      <c r="E3704" s="38">
        <v>0</v>
      </c>
      <c r="F3704" s="38">
        <v>0</v>
      </c>
      <c r="G3704" s="38">
        <v>0</v>
      </c>
      <c r="H3704" s="38">
        <v>0</v>
      </c>
      <c r="I3704" s="38">
        <v>0</v>
      </c>
      <c r="J3704" s="38" t="s">
        <v>18285</v>
      </c>
      <c r="K3704" s="44">
        <v>-0.111422122443901</v>
      </c>
      <c r="L3704" s="44">
        <v>0.77799216848843999</v>
      </c>
      <c r="M3704" s="38" t="s">
        <v>18286</v>
      </c>
      <c r="N3704" s="44">
        <v>2.7077685300000001E-2</v>
      </c>
      <c r="O3704" s="44">
        <v>0.37262737260000001</v>
      </c>
      <c r="P3704" s="38" t="s">
        <v>18286</v>
      </c>
      <c r="Q3704" s="44">
        <v>2.5999999999999999E-2</v>
      </c>
      <c r="R3704" s="44">
        <v>1</v>
      </c>
      <c r="S3704" s="38" t="s">
        <v>18287</v>
      </c>
      <c r="T3704" s="44">
        <v>2.1232837570399999E-4</v>
      </c>
      <c r="U3704" s="44">
        <v>1.81705631102E-4</v>
      </c>
    </row>
    <row r="3705" spans="1:21">
      <c r="A3705" s="43" t="s">
        <v>2632</v>
      </c>
      <c r="B3705" s="38" t="s">
        <v>18288</v>
      </c>
      <c r="C3705" s="38" t="s">
        <v>18289</v>
      </c>
      <c r="D3705" s="44">
        <v>0.83199889703007701</v>
      </c>
      <c r="E3705" s="38">
        <v>0</v>
      </c>
      <c r="F3705" s="38">
        <v>0</v>
      </c>
      <c r="G3705" s="38">
        <v>0</v>
      </c>
      <c r="H3705" s="38">
        <v>0</v>
      </c>
      <c r="I3705" s="38">
        <v>0</v>
      </c>
      <c r="J3705" s="38" t="s">
        <v>18290</v>
      </c>
      <c r="K3705" s="44">
        <v>-0.241039858762821</v>
      </c>
      <c r="L3705" s="44">
        <v>0.51992487409625499</v>
      </c>
      <c r="M3705" s="38" t="s">
        <v>18291</v>
      </c>
      <c r="N3705" s="44">
        <v>-3.4461018599999997E-2</v>
      </c>
      <c r="O3705" s="44">
        <v>0.31623376619999999</v>
      </c>
      <c r="P3705" s="38" t="s">
        <v>18291</v>
      </c>
      <c r="Q3705" s="44">
        <v>-0.22700000000000001</v>
      </c>
      <c r="R3705" s="44">
        <v>0.86323041811900003</v>
      </c>
      <c r="S3705" s="38" t="s">
        <v>18292</v>
      </c>
      <c r="T3705" s="44">
        <v>-0.190945022824</v>
      </c>
      <c r="U3705" s="44">
        <v>0.83841286053999997</v>
      </c>
    </row>
    <row r="3706" spans="1:21">
      <c r="A3706" s="43" t="s">
        <v>2632</v>
      </c>
      <c r="B3706" s="38" t="s">
        <v>18293</v>
      </c>
      <c r="C3706" s="38" t="s">
        <v>18294</v>
      </c>
      <c r="D3706" s="44">
        <v>1.0012648365202701</v>
      </c>
      <c r="E3706" s="38">
        <v>0</v>
      </c>
      <c r="F3706" s="38">
        <v>0</v>
      </c>
      <c r="G3706" s="38">
        <v>0</v>
      </c>
      <c r="H3706" s="38">
        <v>0</v>
      </c>
      <c r="I3706" s="38">
        <v>0</v>
      </c>
      <c r="J3706" s="38" t="s">
        <v>18295</v>
      </c>
      <c r="K3706" s="44">
        <v>-0.26904415241073898</v>
      </c>
      <c r="L3706" s="44">
        <v>8.4497857552936095E-2</v>
      </c>
      <c r="M3706" s="38" t="s">
        <v>18296</v>
      </c>
      <c r="N3706" s="44">
        <v>-2.9027639999999998E-4</v>
      </c>
      <c r="O3706" s="44">
        <v>0.32717282720000002</v>
      </c>
      <c r="P3706" s="38" t="s">
        <v>18296</v>
      </c>
      <c r="Q3706" s="44">
        <v>3.7999999999999999E-2</v>
      </c>
      <c r="R3706" s="44">
        <v>1</v>
      </c>
      <c r="S3706" s="38" t="s">
        <v>18297</v>
      </c>
      <c r="T3706" s="44">
        <v>3.1824240200999999E-3</v>
      </c>
      <c r="U3706" s="44">
        <v>2.0770336974499998E-2</v>
      </c>
    </row>
    <row r="3707" spans="1:21">
      <c r="A3707" s="43" t="s">
        <v>2632</v>
      </c>
      <c r="B3707" s="38" t="s">
        <v>18298</v>
      </c>
      <c r="C3707" s="38" t="s">
        <v>18299</v>
      </c>
      <c r="D3707" s="44">
        <v>1.8662227723228899</v>
      </c>
      <c r="E3707" s="38">
        <v>0</v>
      </c>
      <c r="F3707" s="38">
        <v>0</v>
      </c>
      <c r="G3707" s="38">
        <v>0</v>
      </c>
      <c r="H3707" s="38">
        <v>0</v>
      </c>
      <c r="I3707" s="38">
        <v>0</v>
      </c>
      <c r="J3707" s="38" t="s">
        <v>18300</v>
      </c>
      <c r="K3707" s="44">
        <v>0</v>
      </c>
      <c r="L3707" s="44" t="s">
        <v>1268</v>
      </c>
      <c r="M3707" s="38" t="s">
        <v>18301</v>
      </c>
      <c r="N3707" s="44" t="s">
        <v>2647</v>
      </c>
      <c r="O3707" s="44">
        <v>1</v>
      </c>
      <c r="P3707" s="38" t="s">
        <v>18301</v>
      </c>
      <c r="Q3707" s="44">
        <v>1</v>
      </c>
      <c r="R3707" s="44">
        <v>1</v>
      </c>
      <c r="S3707" s="38" t="s">
        <v>18302</v>
      </c>
      <c r="T3707" s="44">
        <v>-7.7715611723799997E-16</v>
      </c>
      <c r="U3707" s="44">
        <v>1.3334994321699999E-18</v>
      </c>
    </row>
    <row r="3708" spans="1:21">
      <c r="A3708" s="43" t="s">
        <v>2632</v>
      </c>
      <c r="B3708" s="38" t="s">
        <v>18298</v>
      </c>
      <c r="C3708" s="38" t="s">
        <v>18299</v>
      </c>
      <c r="D3708" s="44">
        <v>1.8662227723228899</v>
      </c>
      <c r="E3708" s="38">
        <v>0</v>
      </c>
      <c r="F3708" s="38">
        <v>0</v>
      </c>
      <c r="G3708" s="38">
        <v>0</v>
      </c>
      <c r="H3708" s="38">
        <v>0</v>
      </c>
      <c r="I3708" s="38">
        <v>0</v>
      </c>
      <c r="J3708" s="38" t="s">
        <v>18303</v>
      </c>
      <c r="K3708" s="44">
        <v>0</v>
      </c>
      <c r="L3708" s="44" t="s">
        <v>1268</v>
      </c>
      <c r="M3708" s="38" t="s">
        <v>18304</v>
      </c>
      <c r="N3708" s="44" t="s">
        <v>2647</v>
      </c>
      <c r="O3708" s="44">
        <v>1</v>
      </c>
      <c r="P3708" s="38" t="s">
        <v>18304</v>
      </c>
      <c r="Q3708" s="44">
        <v>-1</v>
      </c>
      <c r="R3708" s="44">
        <v>1</v>
      </c>
      <c r="S3708" s="38" t="s">
        <v>18305</v>
      </c>
      <c r="T3708" s="44">
        <v>-7.7715611723799997E-16</v>
      </c>
      <c r="U3708" s="44">
        <v>1.3334994321699999E-18</v>
      </c>
    </row>
    <row r="3709" spans="1:21">
      <c r="A3709" s="43" t="s">
        <v>2632</v>
      </c>
      <c r="B3709" s="38" t="s">
        <v>18306</v>
      </c>
      <c r="C3709" s="38" t="s">
        <v>18307</v>
      </c>
      <c r="D3709" s="44">
        <v>0.97933162421141795</v>
      </c>
      <c r="E3709" s="38">
        <v>0</v>
      </c>
      <c r="F3709" s="38">
        <v>0</v>
      </c>
      <c r="G3709" s="38">
        <v>0</v>
      </c>
      <c r="H3709" s="38">
        <v>0</v>
      </c>
      <c r="I3709" s="38">
        <v>0</v>
      </c>
      <c r="J3709" s="38" t="s">
        <v>18308</v>
      </c>
      <c r="K3709" s="44">
        <v>0</v>
      </c>
      <c r="L3709" s="44" t="s">
        <v>1268</v>
      </c>
      <c r="M3709" s="38" t="s">
        <v>18309</v>
      </c>
      <c r="N3709" s="44">
        <v>-8.6998773000000005E-3</v>
      </c>
      <c r="O3709" s="44">
        <v>0.31318681320000002</v>
      </c>
      <c r="P3709" s="38" t="s">
        <v>18309</v>
      </c>
      <c r="Q3709" s="44">
        <v>-3.0000000000000001E-3</v>
      </c>
      <c r="R3709" s="44">
        <v>1</v>
      </c>
      <c r="S3709" s="38" t="s">
        <v>18310</v>
      </c>
      <c r="T3709" s="44">
        <v>2.32165842302E-9</v>
      </c>
      <c r="U3709" s="44">
        <v>1.4249434527799999E-12</v>
      </c>
    </row>
    <row r="3710" spans="1:21">
      <c r="A3710" s="43" t="s">
        <v>2632</v>
      </c>
      <c r="B3710" s="38" t="s">
        <v>18311</v>
      </c>
      <c r="C3710" s="38" t="s">
        <v>18312</v>
      </c>
      <c r="D3710" s="44">
        <v>1.54047248928984</v>
      </c>
      <c r="E3710" s="38">
        <v>0</v>
      </c>
      <c r="F3710" s="38">
        <v>0</v>
      </c>
      <c r="G3710" s="38">
        <v>0</v>
      </c>
      <c r="H3710" s="38">
        <v>0</v>
      </c>
      <c r="I3710" s="38">
        <v>0</v>
      </c>
      <c r="J3710" s="38" t="s">
        <v>18313</v>
      </c>
      <c r="K3710" s="44">
        <v>3.4758509662899999E-2</v>
      </c>
      <c r="L3710" s="44">
        <v>0.80606303546745695</v>
      </c>
      <c r="M3710" s="38" t="s">
        <v>18314</v>
      </c>
      <c r="N3710" s="44" t="s">
        <v>2647</v>
      </c>
      <c r="O3710" s="44">
        <v>1</v>
      </c>
      <c r="P3710" s="38" t="s">
        <v>18314</v>
      </c>
      <c r="Q3710" s="44">
        <v>1.7999999999999999E-2</v>
      </c>
      <c r="R3710" s="44">
        <v>0.83459668228499995</v>
      </c>
      <c r="S3710" s="38" t="s">
        <v>18315</v>
      </c>
      <c r="T3710" s="44">
        <v>4.9602795720900002E-14</v>
      </c>
      <c r="U3710" s="44">
        <v>1.3334994324000001E-18</v>
      </c>
    </row>
    <row r="3711" spans="1:21">
      <c r="A3711" s="43" t="s">
        <v>2632</v>
      </c>
      <c r="B3711" s="38" t="s">
        <v>18316</v>
      </c>
      <c r="C3711" s="38" t="s">
        <v>18317</v>
      </c>
      <c r="D3711" s="44">
        <v>1.34336969731528</v>
      </c>
      <c r="E3711" s="38">
        <v>2</v>
      </c>
      <c r="F3711" s="38">
        <v>1</v>
      </c>
      <c r="G3711" s="38">
        <v>0</v>
      </c>
      <c r="H3711" s="38">
        <v>0</v>
      </c>
      <c r="I3711" s="38">
        <v>1</v>
      </c>
      <c r="J3711" s="38" t="s">
        <v>18318</v>
      </c>
      <c r="K3711" s="44">
        <v>-0.58192567456389799</v>
      </c>
      <c r="L3711" s="44">
        <v>4.0534423550829202E-2</v>
      </c>
      <c r="M3711" s="38" t="s">
        <v>18319</v>
      </c>
      <c r="N3711" s="44">
        <v>-6.3837191000000001E-2</v>
      </c>
      <c r="O3711" s="44">
        <v>0.1898101898</v>
      </c>
      <c r="P3711" s="38" t="s">
        <v>18319</v>
      </c>
      <c r="Q3711" s="44">
        <v>-0.104</v>
      </c>
      <c r="R3711" s="44">
        <v>1</v>
      </c>
      <c r="S3711" s="38" t="s">
        <v>18320</v>
      </c>
      <c r="T3711" s="44">
        <v>-0.331352581792</v>
      </c>
      <c r="U3711" s="44">
        <v>0.999994065145</v>
      </c>
    </row>
    <row r="3712" spans="1:21">
      <c r="A3712" s="43" t="s">
        <v>2632</v>
      </c>
      <c r="B3712" s="38" t="s">
        <v>18316</v>
      </c>
      <c r="C3712" s="38" t="s">
        <v>18317</v>
      </c>
      <c r="D3712" s="44">
        <v>1.34336969731528</v>
      </c>
      <c r="E3712" s="38">
        <v>0</v>
      </c>
      <c r="F3712" s="38">
        <v>0</v>
      </c>
      <c r="G3712" s="38">
        <v>0</v>
      </c>
      <c r="H3712" s="38">
        <v>0</v>
      </c>
      <c r="I3712" s="38">
        <v>0</v>
      </c>
      <c r="J3712" s="38" t="s">
        <v>18321</v>
      </c>
      <c r="K3712" s="44">
        <v>-0.13867927257156901</v>
      </c>
      <c r="L3712" s="44">
        <v>0.61053925550996502</v>
      </c>
      <c r="M3712" s="38" t="s">
        <v>18322</v>
      </c>
      <c r="N3712" s="44">
        <v>-0.12149877219999999</v>
      </c>
      <c r="O3712" s="44">
        <v>0.1023976024</v>
      </c>
      <c r="P3712" s="38" t="s">
        <v>18322</v>
      </c>
      <c r="Q3712" s="44">
        <v>-2.1999999999999999E-2</v>
      </c>
      <c r="R3712" s="44">
        <v>1</v>
      </c>
      <c r="S3712" s="38" t="s">
        <v>18323</v>
      </c>
      <c r="T3712" s="44">
        <v>5.6416300342000004E-3</v>
      </c>
      <c r="U3712" s="44">
        <v>3.8618106034699999E-2</v>
      </c>
    </row>
    <row r="3713" spans="1:21">
      <c r="A3713" s="43" t="s">
        <v>2632</v>
      </c>
      <c r="B3713" s="38" t="s">
        <v>18324</v>
      </c>
      <c r="C3713" s="38" t="s">
        <v>18325</v>
      </c>
      <c r="D3713" s="44">
        <v>1.8803004118271101</v>
      </c>
      <c r="E3713" s="38">
        <v>0</v>
      </c>
      <c r="F3713" s="38">
        <v>0</v>
      </c>
      <c r="G3713" s="38">
        <v>0</v>
      </c>
      <c r="H3713" s="38">
        <v>0</v>
      </c>
      <c r="I3713" s="38">
        <v>0</v>
      </c>
      <c r="J3713" s="38" t="s">
        <v>18326</v>
      </c>
      <c r="K3713" s="44">
        <v>0</v>
      </c>
      <c r="L3713" s="44" t="s">
        <v>1268</v>
      </c>
      <c r="M3713" s="38" t="s">
        <v>18327</v>
      </c>
      <c r="N3713" s="44">
        <v>1.1046324E-2</v>
      </c>
      <c r="O3713" s="44">
        <v>0.29720279719999998</v>
      </c>
      <c r="P3713" s="38" t="s">
        <v>18327</v>
      </c>
      <c r="Q3713" s="44">
        <v>3.0000000000000001E-3</v>
      </c>
      <c r="R3713" s="44">
        <v>1</v>
      </c>
      <c r="S3713" s="38" t="s">
        <v>18328</v>
      </c>
      <c r="T3713" s="44">
        <v>-7.7679152213600002E-16</v>
      </c>
      <c r="U3713" s="44">
        <v>1.3334994321699999E-18</v>
      </c>
    </row>
    <row r="3714" spans="1:21">
      <c r="A3714" s="43" t="s">
        <v>2632</v>
      </c>
      <c r="B3714" s="38" t="s">
        <v>18324</v>
      </c>
      <c r="C3714" s="38" t="s">
        <v>18325</v>
      </c>
      <c r="D3714" s="44">
        <v>1.8803004118271101</v>
      </c>
      <c r="E3714" s="38">
        <v>0</v>
      </c>
      <c r="F3714" s="38">
        <v>0</v>
      </c>
      <c r="G3714" s="38">
        <v>0</v>
      </c>
      <c r="H3714" s="38">
        <v>0</v>
      </c>
      <c r="I3714" s="38">
        <v>0</v>
      </c>
      <c r="J3714" s="38" t="s">
        <v>18329</v>
      </c>
      <c r="K3714" s="44">
        <v>-3.44362871888736E-2</v>
      </c>
      <c r="L3714" s="44">
        <v>0.95758119709324196</v>
      </c>
      <c r="M3714" s="38" t="s">
        <v>18330</v>
      </c>
      <c r="N3714" s="44">
        <v>-3.3803049299999999E-2</v>
      </c>
      <c r="O3714" s="44">
        <v>0.18081918080000001</v>
      </c>
      <c r="P3714" s="38" t="s">
        <v>18330</v>
      </c>
      <c r="Q3714" s="44">
        <v>-3.4000000000000002E-2</v>
      </c>
      <c r="R3714" s="44">
        <v>0.98164989036600003</v>
      </c>
      <c r="S3714" s="38" t="s">
        <v>18331</v>
      </c>
      <c r="T3714" s="44">
        <v>-2.3885252033500001E-2</v>
      </c>
      <c r="U3714" s="44">
        <v>0.161047247842</v>
      </c>
    </row>
    <row r="3715" spans="1:21">
      <c r="A3715" s="43" t="s">
        <v>2632</v>
      </c>
      <c r="B3715" s="38" t="s">
        <v>18332</v>
      </c>
      <c r="C3715" s="38" t="s">
        <v>18333</v>
      </c>
      <c r="D3715" s="44">
        <v>1.7353873404375399</v>
      </c>
      <c r="E3715" s="38">
        <v>0</v>
      </c>
      <c r="F3715" s="38">
        <v>0</v>
      </c>
      <c r="G3715" s="38">
        <v>0</v>
      </c>
      <c r="H3715" s="38">
        <v>0</v>
      </c>
      <c r="I3715" s="38">
        <v>0</v>
      </c>
      <c r="J3715" s="38" t="s">
        <v>18334</v>
      </c>
      <c r="K3715" s="44">
        <v>0</v>
      </c>
      <c r="L3715" s="44" t="s">
        <v>1268</v>
      </c>
      <c r="M3715" s="38" t="s">
        <v>18335</v>
      </c>
      <c r="N3715" s="44">
        <v>2.8280543000000001E-3</v>
      </c>
      <c r="O3715" s="44">
        <v>0.36663336660000001</v>
      </c>
      <c r="P3715" s="38" t="s">
        <v>18335</v>
      </c>
      <c r="Q3715" s="44">
        <v>1.2999999999999999E-2</v>
      </c>
      <c r="R3715" s="44">
        <v>1</v>
      </c>
      <c r="S3715" s="38" t="s">
        <v>18336</v>
      </c>
      <c r="T3715" s="44">
        <v>1.1582556571900001E-3</v>
      </c>
      <c r="U3715" s="44">
        <v>7.2435457312099996E-4</v>
      </c>
    </row>
    <row r="3716" spans="1:21">
      <c r="A3716" s="43" t="s">
        <v>2632</v>
      </c>
      <c r="B3716" s="38" t="s">
        <v>18332</v>
      </c>
      <c r="C3716" s="38" t="s">
        <v>18333</v>
      </c>
      <c r="D3716" s="44">
        <v>1.7353873404375399</v>
      </c>
      <c r="E3716" s="38">
        <v>0</v>
      </c>
      <c r="F3716" s="38">
        <v>0</v>
      </c>
      <c r="G3716" s="38">
        <v>0</v>
      </c>
      <c r="H3716" s="38">
        <v>0</v>
      </c>
      <c r="I3716" s="38">
        <v>0</v>
      </c>
      <c r="J3716" s="38" t="s">
        <v>18337</v>
      </c>
      <c r="K3716" s="44">
        <v>4.3329582303261699E-2</v>
      </c>
      <c r="L3716" s="44">
        <v>0.87933528591128096</v>
      </c>
      <c r="M3716" s="38" t="s">
        <v>18338</v>
      </c>
      <c r="N3716" s="44">
        <v>-1.7990577800000001E-2</v>
      </c>
      <c r="O3716" s="44">
        <v>0.36663336660000001</v>
      </c>
      <c r="P3716" s="38" t="s">
        <v>18338</v>
      </c>
      <c r="Q3716" s="44">
        <v>-6.0000000000000001E-3</v>
      </c>
      <c r="R3716" s="44">
        <v>1</v>
      </c>
      <c r="S3716" s="38" t="s">
        <v>18339</v>
      </c>
      <c r="T3716" s="44">
        <v>-2.10223951315E-4</v>
      </c>
      <c r="U3716" s="44">
        <v>7.0177918263699996E-4</v>
      </c>
    </row>
    <row r="3717" spans="1:21">
      <c r="A3717" s="43" t="s">
        <v>2632</v>
      </c>
      <c r="B3717" s="38" t="s">
        <v>18340</v>
      </c>
      <c r="C3717" s="38" t="s">
        <v>18341</v>
      </c>
      <c r="D3717" s="44">
        <v>1.47682995717267</v>
      </c>
      <c r="E3717" s="38">
        <v>0</v>
      </c>
      <c r="F3717" s="38">
        <v>0</v>
      </c>
      <c r="G3717" s="38">
        <v>0</v>
      </c>
      <c r="H3717" s="38">
        <v>0</v>
      </c>
      <c r="I3717" s="38">
        <v>0</v>
      </c>
      <c r="J3717" s="38" t="s">
        <v>18342</v>
      </c>
      <c r="K3717" s="44">
        <v>-7.5266784440906204E-2</v>
      </c>
      <c r="L3717" s="44">
        <v>0.78625614238527797</v>
      </c>
      <c r="M3717" s="38" t="s">
        <v>18343</v>
      </c>
      <c r="N3717" s="44">
        <v>-1.6211093499999999E-2</v>
      </c>
      <c r="O3717" s="44">
        <v>0.37212787209999998</v>
      </c>
      <c r="P3717" s="38" t="s">
        <v>18343</v>
      </c>
      <c r="Q3717" s="44">
        <v>-2.1000000000000001E-2</v>
      </c>
      <c r="R3717" s="44">
        <v>1</v>
      </c>
      <c r="S3717" s="38" t="s">
        <v>18344</v>
      </c>
      <c r="T3717" s="44">
        <v>-5.5040983601700004E-3</v>
      </c>
      <c r="U3717" s="44">
        <v>3.5304000128899997E-2</v>
      </c>
    </row>
    <row r="3718" spans="1:21">
      <c r="A3718" s="43" t="s">
        <v>2632</v>
      </c>
      <c r="B3718" s="38" t="s">
        <v>18340</v>
      </c>
      <c r="C3718" s="38" t="s">
        <v>18341</v>
      </c>
      <c r="D3718" s="44">
        <v>1.47682995717267</v>
      </c>
      <c r="E3718" s="38">
        <v>0</v>
      </c>
      <c r="F3718" s="38">
        <v>0</v>
      </c>
      <c r="G3718" s="38">
        <v>0</v>
      </c>
      <c r="H3718" s="38">
        <v>0</v>
      </c>
      <c r="I3718" s="38">
        <v>0</v>
      </c>
      <c r="J3718" s="38" t="s">
        <v>18345</v>
      </c>
      <c r="K3718" s="44">
        <v>0</v>
      </c>
      <c r="L3718" s="44" t="s">
        <v>1268</v>
      </c>
      <c r="M3718" s="38" t="s">
        <v>18346</v>
      </c>
      <c r="N3718" s="44">
        <v>-7.1685108499999997E-2</v>
      </c>
      <c r="O3718" s="44">
        <v>0.32277722279999999</v>
      </c>
      <c r="P3718" s="38" t="s">
        <v>18346</v>
      </c>
      <c r="Q3718" s="44">
        <v>-3.5999999999999997E-2</v>
      </c>
      <c r="R3718" s="44">
        <v>1</v>
      </c>
      <c r="S3718" s="38" t="s">
        <v>18347</v>
      </c>
      <c r="T3718" s="44">
        <v>-6.3895425706900003E-3</v>
      </c>
      <c r="U3718" s="44">
        <v>3.2271039645799998E-2</v>
      </c>
    </row>
    <row r="3719" spans="1:21">
      <c r="A3719" s="43" t="s">
        <v>2632</v>
      </c>
      <c r="B3719" s="38" t="s">
        <v>18348</v>
      </c>
      <c r="C3719" s="38" t="s">
        <v>18349</v>
      </c>
      <c r="D3719" s="44">
        <v>0.84622196877941902</v>
      </c>
      <c r="E3719" s="38">
        <v>0</v>
      </c>
      <c r="F3719" s="38">
        <v>0</v>
      </c>
      <c r="G3719" s="38">
        <v>0</v>
      </c>
      <c r="H3719" s="38">
        <v>0</v>
      </c>
      <c r="I3719" s="38">
        <v>0</v>
      </c>
      <c r="J3719" s="38" t="s">
        <v>18350</v>
      </c>
      <c r="K3719" s="44">
        <v>0</v>
      </c>
      <c r="L3719" s="44" t="s">
        <v>1268</v>
      </c>
      <c r="M3719" s="38" t="s">
        <v>18351</v>
      </c>
      <c r="N3719" s="44">
        <v>-1.69417085E-2</v>
      </c>
      <c r="O3719" s="44">
        <v>0.35214785209999999</v>
      </c>
      <c r="P3719" s="38" t="s">
        <v>18351</v>
      </c>
      <c r="Q3719" s="44">
        <v>1.0999999999999999E-2</v>
      </c>
      <c r="R3719" s="44">
        <v>1</v>
      </c>
      <c r="S3719" s="38" t="s">
        <v>18352</v>
      </c>
      <c r="T3719" s="44">
        <v>4.8830767337999998E-8</v>
      </c>
      <c r="U3719" s="44">
        <v>3.8507513809899998E-10</v>
      </c>
    </row>
    <row r="3720" spans="1:21">
      <c r="A3720" s="43" t="s">
        <v>2632</v>
      </c>
      <c r="B3720" s="38" t="s">
        <v>18348</v>
      </c>
      <c r="C3720" s="38" t="s">
        <v>18349</v>
      </c>
      <c r="D3720" s="44">
        <v>0.84622196877941902</v>
      </c>
      <c r="E3720" s="38">
        <v>0</v>
      </c>
      <c r="F3720" s="38">
        <v>0</v>
      </c>
      <c r="G3720" s="38">
        <v>0</v>
      </c>
      <c r="H3720" s="38">
        <v>0</v>
      </c>
      <c r="I3720" s="38">
        <v>0</v>
      </c>
      <c r="J3720" s="38" t="s">
        <v>18353</v>
      </c>
      <c r="K3720" s="44">
        <v>0.161394882218342</v>
      </c>
      <c r="L3720" s="44">
        <v>0.81230359890122195</v>
      </c>
      <c r="M3720" s="38" t="s">
        <v>18354</v>
      </c>
      <c r="N3720" s="44">
        <v>6.1825676500000003E-2</v>
      </c>
      <c r="O3720" s="44">
        <v>0.35214785209999999</v>
      </c>
      <c r="P3720" s="38" t="s">
        <v>18354</v>
      </c>
      <c r="Q3720" s="44">
        <v>-7.5999999999999998E-2</v>
      </c>
      <c r="R3720" s="44">
        <v>1</v>
      </c>
      <c r="S3720" s="38" t="s">
        <v>18355</v>
      </c>
      <c r="T3720" s="44">
        <v>-6.69064130496E-4</v>
      </c>
      <c r="U3720" s="44">
        <v>1.9106669463999999E-3</v>
      </c>
    </row>
    <row r="3721" spans="1:21">
      <c r="A3721" s="43" t="s">
        <v>2632</v>
      </c>
      <c r="B3721" s="38" t="s">
        <v>18356</v>
      </c>
      <c r="C3721" s="38" t="s">
        <v>18356</v>
      </c>
      <c r="D3721" s="44">
        <v>1.6368291830927699</v>
      </c>
      <c r="E3721" s="38">
        <v>1</v>
      </c>
      <c r="F3721" s="38">
        <v>0</v>
      </c>
      <c r="G3721" s="38">
        <v>0</v>
      </c>
      <c r="H3721" s="38">
        <v>0</v>
      </c>
      <c r="I3721" s="38">
        <v>1</v>
      </c>
      <c r="J3721" s="38" t="s">
        <v>18357</v>
      </c>
      <c r="K3721" s="44">
        <v>3.4421885858999801E-2</v>
      </c>
      <c r="L3721" s="44">
        <v>0.78578219434886798</v>
      </c>
      <c r="M3721" s="38" t="s">
        <v>18358</v>
      </c>
      <c r="N3721" s="44">
        <v>1.80406054E-2</v>
      </c>
      <c r="O3721" s="44">
        <v>0.1978021978</v>
      </c>
      <c r="P3721" s="38" t="s">
        <v>18358</v>
      </c>
      <c r="Q3721" s="44">
        <v>0.10199999999999999</v>
      </c>
      <c r="R3721" s="44">
        <v>0.14907508580000001</v>
      </c>
      <c r="S3721" s="38" t="s">
        <v>18359</v>
      </c>
      <c r="T3721" s="44">
        <v>0.21766965217600001</v>
      </c>
      <c r="U3721" s="44">
        <v>0.99509489178099997</v>
      </c>
    </row>
    <row r="3722" spans="1:21">
      <c r="A3722" s="43" t="s">
        <v>2632</v>
      </c>
      <c r="B3722" s="38" t="s">
        <v>18360</v>
      </c>
      <c r="C3722" s="38" t="s">
        <v>18361</v>
      </c>
      <c r="D3722" s="44">
        <v>0.99601477793761095</v>
      </c>
      <c r="E3722" s="38">
        <v>2</v>
      </c>
      <c r="F3722" s="38">
        <v>1</v>
      </c>
      <c r="G3722" s="38">
        <v>0</v>
      </c>
      <c r="H3722" s="38">
        <v>0</v>
      </c>
      <c r="I3722" s="38">
        <v>1</v>
      </c>
      <c r="J3722" s="38" t="s">
        <v>18362</v>
      </c>
      <c r="K3722" s="44">
        <v>1.46339642658955</v>
      </c>
      <c r="L3722" s="44">
        <v>5.7643323762039903E-3</v>
      </c>
      <c r="M3722" s="38" t="s">
        <v>18363</v>
      </c>
      <c r="N3722" s="44">
        <v>0.15707829940000001</v>
      </c>
      <c r="O3722" s="44">
        <v>0.14568764570000001</v>
      </c>
      <c r="P3722" s="38" t="s">
        <v>18363</v>
      </c>
      <c r="Q3722" s="44">
        <v>0.19800000000000001</v>
      </c>
      <c r="R3722" s="44">
        <v>0.50383747335200002</v>
      </c>
      <c r="S3722" s="38" t="s">
        <v>18364</v>
      </c>
      <c r="T3722" s="44">
        <v>0.29830522762099998</v>
      </c>
      <c r="U3722" s="44">
        <v>0.99999331932699997</v>
      </c>
    </row>
    <row r="3723" spans="1:21">
      <c r="A3723" s="43" t="s">
        <v>2632</v>
      </c>
      <c r="B3723" s="38" t="s">
        <v>18365</v>
      </c>
      <c r="C3723" s="38" t="s">
        <v>18366</v>
      </c>
      <c r="D3723" s="44">
        <v>2.2214932009190398</v>
      </c>
      <c r="E3723" s="38">
        <v>0</v>
      </c>
      <c r="F3723" s="38">
        <v>0</v>
      </c>
      <c r="G3723" s="38">
        <v>0</v>
      </c>
      <c r="H3723" s="38">
        <v>0</v>
      </c>
      <c r="I3723" s="38">
        <v>0</v>
      </c>
      <c r="J3723" s="38" t="s">
        <v>18367</v>
      </c>
      <c r="K3723" s="44">
        <v>0.27438573653447501</v>
      </c>
      <c r="L3723" s="44">
        <v>0.62799724607104102</v>
      </c>
      <c r="M3723" s="38" t="s">
        <v>18368</v>
      </c>
      <c r="N3723" s="44">
        <v>9.2529859999999995E-4</v>
      </c>
      <c r="O3723" s="44">
        <v>0.4230769231</v>
      </c>
      <c r="P3723" s="38" t="s">
        <v>18368</v>
      </c>
      <c r="Q3723" s="44">
        <v>1E-3</v>
      </c>
      <c r="R3723" s="44">
        <v>1</v>
      </c>
      <c r="S3723" s="38" t="s">
        <v>18369</v>
      </c>
      <c r="T3723" s="44">
        <v>-7.7715611723799997E-16</v>
      </c>
      <c r="U3723" s="44">
        <v>1.3334994321699999E-18</v>
      </c>
    </row>
    <row r="3724" spans="1:21">
      <c r="A3724" s="43" t="s">
        <v>2632</v>
      </c>
      <c r="B3724" s="38" t="s">
        <v>18370</v>
      </c>
      <c r="C3724" s="38" t="s">
        <v>18371</v>
      </c>
      <c r="D3724" s="44">
        <v>1.7197767576499301</v>
      </c>
      <c r="E3724" s="38">
        <v>0</v>
      </c>
      <c r="F3724" s="38">
        <v>0</v>
      </c>
      <c r="G3724" s="38">
        <v>0</v>
      </c>
      <c r="H3724" s="38">
        <v>0</v>
      </c>
      <c r="I3724" s="38">
        <v>0</v>
      </c>
      <c r="J3724" s="38" t="s">
        <v>18372</v>
      </c>
      <c r="K3724" s="44">
        <v>3.6243798395264398E-2</v>
      </c>
      <c r="L3724" s="44">
        <v>0.87821999035321596</v>
      </c>
      <c r="M3724" s="38" t="s">
        <v>18373</v>
      </c>
      <c r="N3724" s="44">
        <v>1.45370186E-2</v>
      </c>
      <c r="O3724" s="44">
        <v>0.39810189810000002</v>
      </c>
      <c r="P3724" s="38" t="s">
        <v>18373</v>
      </c>
      <c r="Q3724" s="44">
        <v>2.1000000000000001E-2</v>
      </c>
      <c r="R3724" s="44">
        <v>1</v>
      </c>
      <c r="S3724" s="38" t="s">
        <v>18374</v>
      </c>
      <c r="T3724" s="44">
        <v>1.1435730333299999E-3</v>
      </c>
      <c r="U3724" s="44">
        <v>5.19447478249E-3</v>
      </c>
    </row>
    <row r="3725" spans="1:21">
      <c r="A3725" s="43" t="s">
        <v>2632</v>
      </c>
      <c r="B3725" s="38" t="s">
        <v>18370</v>
      </c>
      <c r="C3725" s="38" t="s">
        <v>18371</v>
      </c>
      <c r="D3725" s="44">
        <v>1.7197767576499301</v>
      </c>
      <c r="E3725" s="38">
        <v>0</v>
      </c>
      <c r="F3725" s="38">
        <v>0</v>
      </c>
      <c r="G3725" s="38">
        <v>0</v>
      </c>
      <c r="H3725" s="38">
        <v>0</v>
      </c>
      <c r="I3725" s="38">
        <v>0</v>
      </c>
      <c r="J3725" s="38" t="s">
        <v>18375</v>
      </c>
      <c r="K3725" s="44">
        <v>3.21372036084396E-2</v>
      </c>
      <c r="L3725" s="44">
        <v>0.85743511998571598</v>
      </c>
      <c r="M3725" s="38" t="s">
        <v>18376</v>
      </c>
      <c r="N3725" s="44" t="s">
        <v>2647</v>
      </c>
      <c r="O3725" s="44">
        <v>1</v>
      </c>
      <c r="P3725" s="38" t="s">
        <v>18376</v>
      </c>
      <c r="Q3725" s="44">
        <v>0</v>
      </c>
      <c r="R3725" s="44">
        <v>1</v>
      </c>
      <c r="S3725" s="38" t="s">
        <v>18377</v>
      </c>
      <c r="T3725" s="44">
        <v>-7.7715647811399996E-16</v>
      </c>
      <c r="U3725" s="44">
        <v>1.3334994321699999E-18</v>
      </c>
    </row>
    <row r="3726" spans="1:21">
      <c r="A3726" s="43" t="s">
        <v>2632</v>
      </c>
      <c r="B3726" s="38" t="s">
        <v>18378</v>
      </c>
      <c r="C3726" s="38" t="s">
        <v>18379</v>
      </c>
      <c r="D3726" s="44">
        <v>1.6993660877049901</v>
      </c>
      <c r="E3726" s="38">
        <v>0</v>
      </c>
      <c r="F3726" s="38">
        <v>0</v>
      </c>
      <c r="G3726" s="38">
        <v>0</v>
      </c>
      <c r="H3726" s="38">
        <v>0</v>
      </c>
      <c r="I3726" s="38">
        <v>0</v>
      </c>
      <c r="J3726" s="38" t="s">
        <v>18380</v>
      </c>
      <c r="K3726" s="44">
        <v>0</v>
      </c>
      <c r="L3726" s="44" t="s">
        <v>1268</v>
      </c>
      <c r="M3726" s="38" t="s">
        <v>18381</v>
      </c>
      <c r="N3726" s="44">
        <v>1.899073E-3</v>
      </c>
      <c r="O3726" s="44">
        <v>0.37012987009999998</v>
      </c>
      <c r="P3726" s="38" t="s">
        <v>18381</v>
      </c>
      <c r="Q3726" s="44">
        <v>0</v>
      </c>
      <c r="R3726" s="44">
        <v>1</v>
      </c>
      <c r="S3726" s="38" t="s">
        <v>18382</v>
      </c>
      <c r="T3726" s="44">
        <v>-7.7715647811399996E-16</v>
      </c>
      <c r="U3726" s="44">
        <v>1.3334994321699999E-18</v>
      </c>
    </row>
    <row r="3727" spans="1:21">
      <c r="A3727" s="43" t="s">
        <v>2632</v>
      </c>
      <c r="B3727" s="38" t="s">
        <v>18378</v>
      </c>
      <c r="C3727" s="38" t="s">
        <v>18379</v>
      </c>
      <c r="D3727" s="44">
        <v>1.6993660877049901</v>
      </c>
      <c r="E3727" s="38">
        <v>0</v>
      </c>
      <c r="F3727" s="38">
        <v>0</v>
      </c>
      <c r="G3727" s="38">
        <v>0</v>
      </c>
      <c r="H3727" s="38">
        <v>0</v>
      </c>
      <c r="I3727" s="38">
        <v>0</v>
      </c>
      <c r="J3727" s="38" t="s">
        <v>18383</v>
      </c>
      <c r="K3727" s="44">
        <v>-4.8439822176525101E-2</v>
      </c>
      <c r="L3727" s="44">
        <v>0.97991388679084901</v>
      </c>
      <c r="M3727" s="38" t="s">
        <v>18384</v>
      </c>
      <c r="N3727" s="44">
        <v>6.4270509999999996E-4</v>
      </c>
      <c r="O3727" s="44">
        <v>0.37012987009999998</v>
      </c>
      <c r="P3727" s="38" t="s">
        <v>18384</v>
      </c>
      <c r="Q3727" s="44">
        <v>2E-3</v>
      </c>
      <c r="R3727" s="44">
        <v>1</v>
      </c>
      <c r="S3727" s="38" t="s">
        <v>18385</v>
      </c>
      <c r="T3727" s="44">
        <v>3.7408175279700001E-6</v>
      </c>
      <c r="U3727" s="44">
        <v>5.1690763184800001E-14</v>
      </c>
    </row>
    <row r="3728" spans="1:21">
      <c r="A3728" s="43" t="s">
        <v>2632</v>
      </c>
      <c r="B3728" s="38" t="s">
        <v>18386</v>
      </c>
      <c r="C3728" s="38" t="s">
        <v>18387</v>
      </c>
      <c r="D3728" s="44">
        <v>1.4120585736126501</v>
      </c>
      <c r="E3728" s="38">
        <v>0</v>
      </c>
      <c r="F3728" s="38">
        <v>0</v>
      </c>
      <c r="G3728" s="38">
        <v>0</v>
      </c>
      <c r="H3728" s="38">
        <v>0</v>
      </c>
      <c r="I3728" s="38">
        <v>0</v>
      </c>
      <c r="J3728" s="38" t="s">
        <v>18388</v>
      </c>
      <c r="K3728" s="44">
        <v>-2.5845668184816699E-2</v>
      </c>
      <c r="L3728" s="44">
        <v>0.96196493381527404</v>
      </c>
      <c r="M3728" s="38" t="s">
        <v>18389</v>
      </c>
      <c r="N3728" s="44">
        <v>-3.8165935900000003E-2</v>
      </c>
      <c r="O3728" s="44">
        <v>0.18956043959999999</v>
      </c>
      <c r="P3728" s="38" t="s">
        <v>18389</v>
      </c>
      <c r="Q3728" s="44">
        <v>5.0000000000000001E-3</v>
      </c>
      <c r="R3728" s="44">
        <v>1</v>
      </c>
      <c r="S3728" s="38" t="s">
        <v>18390</v>
      </c>
      <c r="T3728" s="44">
        <v>5.8668617020199995E-10</v>
      </c>
      <c r="U3728" s="44">
        <v>7.1202038277299992E-15</v>
      </c>
    </row>
    <row r="3729" spans="1:21">
      <c r="A3729" s="43" t="s">
        <v>2632</v>
      </c>
      <c r="B3729" s="38" t="s">
        <v>18386</v>
      </c>
      <c r="C3729" s="38" t="s">
        <v>18387</v>
      </c>
      <c r="D3729" s="44">
        <v>1.4120585736126501</v>
      </c>
      <c r="E3729" s="38">
        <v>0</v>
      </c>
      <c r="F3729" s="38">
        <v>0</v>
      </c>
      <c r="G3729" s="38">
        <v>0</v>
      </c>
      <c r="H3729" s="38">
        <v>0</v>
      </c>
      <c r="I3729" s="38">
        <v>0</v>
      </c>
      <c r="J3729" s="38" t="s">
        <v>18391</v>
      </c>
      <c r="K3729" s="44">
        <v>-1.31606919227511E-2</v>
      </c>
      <c r="L3729" s="44">
        <v>0.97861119660964002</v>
      </c>
      <c r="M3729" s="38" t="s">
        <v>18392</v>
      </c>
      <c r="N3729" s="44">
        <v>9.5437395000000005E-3</v>
      </c>
      <c r="O3729" s="44">
        <v>0.2662337662</v>
      </c>
      <c r="P3729" s="38" t="s">
        <v>18392</v>
      </c>
      <c r="Q3729" s="44">
        <v>3.0000000000000001E-3</v>
      </c>
      <c r="R3729" s="44">
        <v>1</v>
      </c>
      <c r="S3729" s="38" t="s">
        <v>18393</v>
      </c>
      <c r="T3729" s="44">
        <v>-4.8093239424E-11</v>
      </c>
      <c r="U3729" s="44">
        <v>4.5568739287799999E-17</v>
      </c>
    </row>
    <row r="3730" spans="1:21">
      <c r="A3730" s="43" t="s">
        <v>2632</v>
      </c>
      <c r="B3730" s="38" t="s">
        <v>18386</v>
      </c>
      <c r="C3730" s="38" t="s">
        <v>18387</v>
      </c>
      <c r="D3730" s="44">
        <v>1.4120585736126501</v>
      </c>
      <c r="E3730" s="38">
        <v>0</v>
      </c>
      <c r="F3730" s="38">
        <v>0</v>
      </c>
      <c r="G3730" s="38">
        <v>0</v>
      </c>
      <c r="H3730" s="38">
        <v>0</v>
      </c>
      <c r="I3730" s="38">
        <v>0</v>
      </c>
      <c r="J3730" s="38" t="s">
        <v>18394</v>
      </c>
      <c r="K3730" s="44">
        <v>7.1540277036085106E-2</v>
      </c>
      <c r="L3730" s="44">
        <v>0.76090733949724598</v>
      </c>
      <c r="M3730" s="38" t="s">
        <v>18395</v>
      </c>
      <c r="N3730" s="44">
        <v>-1.9791975600000001E-2</v>
      </c>
      <c r="O3730" s="44">
        <v>0.21095571099999999</v>
      </c>
      <c r="P3730" s="38" t="s">
        <v>18395</v>
      </c>
      <c r="Q3730" s="44">
        <v>0.01</v>
      </c>
      <c r="R3730" s="44">
        <v>1</v>
      </c>
      <c r="S3730" s="38" t="s">
        <v>18396</v>
      </c>
      <c r="T3730" s="44">
        <v>1.1368696184000001E-6</v>
      </c>
      <c r="U3730" s="44">
        <v>2.4395240505200001E-8</v>
      </c>
    </row>
    <row r="3731" spans="1:21">
      <c r="A3731" s="43" t="s">
        <v>2632</v>
      </c>
      <c r="B3731" s="38" t="s">
        <v>18397</v>
      </c>
      <c r="C3731" s="38" t="s">
        <v>18398</v>
      </c>
      <c r="D3731" s="44">
        <v>1.9804277322941899</v>
      </c>
      <c r="E3731" s="38">
        <v>0</v>
      </c>
      <c r="F3731" s="38">
        <v>0</v>
      </c>
      <c r="G3731" s="38">
        <v>0</v>
      </c>
      <c r="H3731" s="38">
        <v>0</v>
      </c>
      <c r="I3731" s="38">
        <v>0</v>
      </c>
      <c r="J3731" s="38" t="s">
        <v>18399</v>
      </c>
      <c r="K3731" s="44">
        <v>0.13487966614691699</v>
      </c>
      <c r="L3731" s="44">
        <v>0.91999732249633803</v>
      </c>
      <c r="M3731" s="38" t="s">
        <v>18400</v>
      </c>
      <c r="N3731" s="44">
        <v>3.6498923900000001E-2</v>
      </c>
      <c r="O3731" s="44">
        <v>9.7902097899999999E-2</v>
      </c>
      <c r="P3731" s="38" t="s">
        <v>18400</v>
      </c>
      <c r="Q3731" s="44">
        <v>2E-3</v>
      </c>
      <c r="R3731" s="44">
        <v>1</v>
      </c>
      <c r="S3731" s="38" t="s">
        <v>18401</v>
      </c>
      <c r="T3731" s="44">
        <v>-7.7715611723799997E-16</v>
      </c>
      <c r="U3731" s="44">
        <v>1.3334994321699999E-18</v>
      </c>
    </row>
    <row r="3732" spans="1:21">
      <c r="A3732" s="43" t="s">
        <v>2632</v>
      </c>
      <c r="B3732" s="38" t="s">
        <v>18402</v>
      </c>
      <c r="C3732" s="38" t="s">
        <v>18403</v>
      </c>
      <c r="D3732" s="44">
        <v>2.0807210362633199</v>
      </c>
      <c r="E3732" s="38">
        <v>0</v>
      </c>
      <c r="F3732" s="38">
        <v>0</v>
      </c>
      <c r="G3732" s="38">
        <v>0</v>
      </c>
      <c r="H3732" s="38">
        <v>0</v>
      </c>
      <c r="I3732" s="38">
        <v>0</v>
      </c>
      <c r="J3732" s="38" t="s">
        <v>18404</v>
      </c>
      <c r="K3732" s="44">
        <v>5.2765601369940102E-2</v>
      </c>
      <c r="L3732" s="44">
        <v>0.579213550737117</v>
      </c>
      <c r="M3732" s="38" t="s">
        <v>18405</v>
      </c>
      <c r="N3732" s="44">
        <v>-6.6124462999999998E-3</v>
      </c>
      <c r="O3732" s="44">
        <v>0.21528471530000001</v>
      </c>
      <c r="P3732" s="38" t="s">
        <v>18405</v>
      </c>
      <c r="Q3732" s="44">
        <v>-1.4999999999999999E-2</v>
      </c>
      <c r="R3732" s="44">
        <v>0.93603139772199995</v>
      </c>
      <c r="S3732" s="38" t="s">
        <v>18406</v>
      </c>
      <c r="T3732" s="44">
        <v>-2.5609735727599999E-2</v>
      </c>
      <c r="U3732" s="44">
        <v>2.92243988098E-2</v>
      </c>
    </row>
    <row r="3733" spans="1:21">
      <c r="A3733" s="43" t="s">
        <v>2632</v>
      </c>
      <c r="B3733" s="38" t="s">
        <v>18402</v>
      </c>
      <c r="C3733" s="38" t="s">
        <v>18403</v>
      </c>
      <c r="D3733" s="44">
        <v>2.0807210362633199</v>
      </c>
      <c r="E3733" s="38">
        <v>0</v>
      </c>
      <c r="F3733" s="38">
        <v>0</v>
      </c>
      <c r="G3733" s="38">
        <v>0</v>
      </c>
      <c r="H3733" s="38">
        <v>0</v>
      </c>
      <c r="I3733" s="38">
        <v>0</v>
      </c>
      <c r="J3733" s="38" t="s">
        <v>18407</v>
      </c>
      <c r="K3733" s="44">
        <v>-1.2015804374585199E-2</v>
      </c>
      <c r="L3733" s="44">
        <v>0.85473400693722001</v>
      </c>
      <c r="M3733" s="38" t="s">
        <v>18408</v>
      </c>
      <c r="N3733" s="44" t="s">
        <v>2647</v>
      </c>
      <c r="O3733" s="44">
        <v>1</v>
      </c>
      <c r="P3733" s="38" t="s">
        <v>18408</v>
      </c>
      <c r="Q3733" s="44">
        <v>-1.6E-2</v>
      </c>
      <c r="R3733" s="44">
        <v>0.85798095673200003</v>
      </c>
      <c r="S3733" s="38" t="s">
        <v>18409</v>
      </c>
      <c r="T3733" s="44">
        <v>2.0108875114299999E-6</v>
      </c>
      <c r="U3733" s="44">
        <v>3.8871310387400003E-12</v>
      </c>
    </row>
    <row r="3734" spans="1:21">
      <c r="A3734" s="43" t="s">
        <v>2632</v>
      </c>
      <c r="B3734" s="38" t="s">
        <v>18410</v>
      </c>
      <c r="C3734" s="38" t="s">
        <v>18411</v>
      </c>
      <c r="D3734" s="44">
        <v>0.75239458138021198</v>
      </c>
      <c r="E3734" s="38">
        <v>0</v>
      </c>
      <c r="F3734" s="38">
        <v>0</v>
      </c>
      <c r="G3734" s="38">
        <v>0</v>
      </c>
      <c r="H3734" s="38">
        <v>0</v>
      </c>
      <c r="I3734" s="38">
        <v>0</v>
      </c>
      <c r="J3734" s="38" t="s">
        <v>18412</v>
      </c>
      <c r="K3734" s="44">
        <v>0</v>
      </c>
      <c r="L3734" s="44" t="s">
        <v>1268</v>
      </c>
      <c r="M3734" s="38" t="s">
        <v>18413</v>
      </c>
      <c r="N3734" s="44">
        <v>5.8363369999999996E-3</v>
      </c>
      <c r="O3734" s="44">
        <v>0.31318681320000002</v>
      </c>
      <c r="P3734" s="38" t="s">
        <v>18413</v>
      </c>
      <c r="Q3734" s="44">
        <v>7.0000000000000001E-3</v>
      </c>
      <c r="R3734" s="44">
        <v>1</v>
      </c>
      <c r="S3734" s="38" t="s">
        <v>18414</v>
      </c>
      <c r="T3734" s="44">
        <v>-6.83649831293E-5</v>
      </c>
      <c r="U3734" s="44">
        <v>9.0385725623200004E-5</v>
      </c>
    </row>
    <row r="3735" spans="1:21">
      <c r="A3735" s="43" t="s">
        <v>2632</v>
      </c>
      <c r="B3735" s="38" t="s">
        <v>18415</v>
      </c>
      <c r="C3735" s="38" t="s">
        <v>18416</v>
      </c>
      <c r="D3735" s="44">
        <v>1.9235809328073199</v>
      </c>
      <c r="E3735" s="38">
        <v>0</v>
      </c>
      <c r="F3735" s="38">
        <v>0</v>
      </c>
      <c r="G3735" s="38">
        <v>0</v>
      </c>
      <c r="H3735" s="38">
        <v>0</v>
      </c>
      <c r="I3735" s="38">
        <v>0</v>
      </c>
      <c r="J3735" s="38" t="s">
        <v>18417</v>
      </c>
      <c r="K3735" s="44">
        <v>7.4243720729970097E-2</v>
      </c>
      <c r="L3735" s="44">
        <v>0.75910571323603404</v>
      </c>
      <c r="M3735" s="38" t="s">
        <v>18418</v>
      </c>
      <c r="N3735" s="44">
        <v>-1.31802502E-2</v>
      </c>
      <c r="O3735" s="44">
        <v>0.26973026970000002</v>
      </c>
      <c r="P3735" s="38" t="s">
        <v>18418</v>
      </c>
      <c r="Q3735" s="44">
        <v>0</v>
      </c>
      <c r="R3735" s="44">
        <v>1</v>
      </c>
      <c r="S3735" s="38" t="s">
        <v>18419</v>
      </c>
      <c r="T3735" s="44">
        <v>1.47514916027E-3</v>
      </c>
      <c r="U3735" s="44">
        <v>7.2484117773999996E-4</v>
      </c>
    </row>
    <row r="3736" spans="1:21">
      <c r="A3736" s="43" t="s">
        <v>2632</v>
      </c>
      <c r="B3736" s="38" t="s">
        <v>18415</v>
      </c>
      <c r="C3736" s="38" t="s">
        <v>18416</v>
      </c>
      <c r="D3736" s="44">
        <v>1.9235809328073199</v>
      </c>
      <c r="E3736" s="38">
        <v>0</v>
      </c>
      <c r="F3736" s="38">
        <v>0</v>
      </c>
      <c r="G3736" s="38">
        <v>0</v>
      </c>
      <c r="H3736" s="38">
        <v>0</v>
      </c>
      <c r="I3736" s="38">
        <v>0</v>
      </c>
      <c r="J3736" s="38" t="s">
        <v>18420</v>
      </c>
      <c r="K3736" s="44">
        <v>0</v>
      </c>
      <c r="L3736" s="44" t="s">
        <v>1268</v>
      </c>
      <c r="M3736" s="38" t="s">
        <v>18421</v>
      </c>
      <c r="N3736" s="44">
        <v>4.2564120999999998E-3</v>
      </c>
      <c r="O3736" s="44">
        <v>0.29770229770000001</v>
      </c>
      <c r="P3736" s="38" t="s">
        <v>18421</v>
      </c>
      <c r="Q3736" s="44">
        <v>-4.0000000000000001E-3</v>
      </c>
      <c r="R3736" s="44">
        <v>1</v>
      </c>
      <c r="S3736" s="38" t="s">
        <v>18422</v>
      </c>
      <c r="T3736" s="44">
        <v>1.44646860187E-9</v>
      </c>
      <c r="U3736" s="44">
        <v>1.2046114786800001E-13</v>
      </c>
    </row>
    <row r="3737" spans="1:21">
      <c r="A3737" s="43" t="s">
        <v>2632</v>
      </c>
      <c r="B3737" s="38" t="s">
        <v>18423</v>
      </c>
      <c r="C3737" s="38" t="s">
        <v>18424</v>
      </c>
      <c r="D3737" s="44">
        <v>1.7136477070159599</v>
      </c>
      <c r="E3737" s="38">
        <v>0</v>
      </c>
      <c r="F3737" s="38">
        <v>0</v>
      </c>
      <c r="G3737" s="38">
        <v>0</v>
      </c>
      <c r="H3737" s="38">
        <v>0</v>
      </c>
      <c r="I3737" s="38">
        <v>0</v>
      </c>
      <c r="J3737" s="38" t="s">
        <v>18425</v>
      </c>
      <c r="K3737" s="44">
        <v>4.3473348325573397E-2</v>
      </c>
      <c r="L3737" s="44">
        <v>0.80047298171815295</v>
      </c>
      <c r="M3737" s="38" t="s">
        <v>18426</v>
      </c>
      <c r="N3737" s="44">
        <v>-5.5911859600000002E-2</v>
      </c>
      <c r="O3737" s="44">
        <v>0.1128871129</v>
      </c>
      <c r="P3737" s="38" t="s">
        <v>18426</v>
      </c>
      <c r="Q3737" s="44">
        <v>-1.4999999999999999E-2</v>
      </c>
      <c r="R3737" s="44">
        <v>1</v>
      </c>
      <c r="S3737" s="38" t="s">
        <v>18427</v>
      </c>
      <c r="T3737" s="44">
        <v>-6.8901040396800006E-2</v>
      </c>
      <c r="U3737" s="44">
        <v>0.52042805353099997</v>
      </c>
    </row>
    <row r="3738" spans="1:21">
      <c r="A3738" s="43" t="s">
        <v>2632</v>
      </c>
      <c r="B3738" s="38" t="s">
        <v>18428</v>
      </c>
      <c r="C3738" s="38" t="s">
        <v>18429</v>
      </c>
      <c r="D3738" s="44">
        <v>1.5148863980937901</v>
      </c>
      <c r="E3738" s="38">
        <v>0</v>
      </c>
      <c r="F3738" s="38">
        <v>0</v>
      </c>
      <c r="G3738" s="38">
        <v>0</v>
      </c>
      <c r="H3738" s="38">
        <v>0</v>
      </c>
      <c r="I3738" s="38">
        <v>0</v>
      </c>
      <c r="J3738" s="38" t="s">
        <v>18430</v>
      </c>
      <c r="K3738" s="44">
        <v>0</v>
      </c>
      <c r="L3738" s="44" t="s">
        <v>1268</v>
      </c>
      <c r="M3738" s="38" t="s">
        <v>18431</v>
      </c>
      <c r="N3738" s="44">
        <v>-1.4423533800000001E-2</v>
      </c>
      <c r="O3738" s="44">
        <v>0.35114885109999999</v>
      </c>
      <c r="P3738" s="38" t="s">
        <v>18431</v>
      </c>
      <c r="Q3738" s="44">
        <v>8.9999999999999993E-3</v>
      </c>
      <c r="R3738" s="44">
        <v>1</v>
      </c>
      <c r="S3738" s="38" t="s">
        <v>18432</v>
      </c>
      <c r="T3738" s="44">
        <v>2.5931294040099999E-7</v>
      </c>
      <c r="U3738" s="44">
        <v>1.6135034844400001E-8</v>
      </c>
    </row>
    <row r="3739" spans="1:21">
      <c r="A3739" s="43" t="s">
        <v>2632</v>
      </c>
      <c r="B3739" s="38" t="s">
        <v>18428</v>
      </c>
      <c r="C3739" s="38" t="s">
        <v>18429</v>
      </c>
      <c r="D3739" s="44">
        <v>1.5148863980937901</v>
      </c>
      <c r="E3739" s="38">
        <v>0</v>
      </c>
      <c r="F3739" s="38">
        <v>0</v>
      </c>
      <c r="G3739" s="38">
        <v>0</v>
      </c>
      <c r="H3739" s="38">
        <v>0</v>
      </c>
      <c r="I3739" s="38">
        <v>0</v>
      </c>
      <c r="J3739" s="38" t="s">
        <v>18433</v>
      </c>
      <c r="K3739" s="44">
        <v>0</v>
      </c>
      <c r="L3739" s="44" t="s">
        <v>1268</v>
      </c>
      <c r="M3739" s="38" t="s">
        <v>18434</v>
      </c>
      <c r="N3739" s="44">
        <v>5.8615196999999997E-3</v>
      </c>
      <c r="O3739" s="44">
        <v>0.35114885109999999</v>
      </c>
      <c r="P3739" s="38" t="s">
        <v>18434</v>
      </c>
      <c r="Q3739" s="44">
        <v>-1.6E-2</v>
      </c>
      <c r="R3739" s="44">
        <v>1</v>
      </c>
      <c r="S3739" s="38" t="s">
        <v>18435</v>
      </c>
      <c r="T3739" s="44">
        <v>1.18136817643E-7</v>
      </c>
      <c r="U3739" s="44">
        <v>2.2859819563699999E-13</v>
      </c>
    </row>
    <row r="3740" spans="1:21">
      <c r="A3740" s="43" t="s">
        <v>2632</v>
      </c>
      <c r="B3740" s="38" t="s">
        <v>18428</v>
      </c>
      <c r="C3740" s="38" t="s">
        <v>18429</v>
      </c>
      <c r="D3740" s="44">
        <v>1.5148863980937901</v>
      </c>
      <c r="E3740" s="38">
        <v>0</v>
      </c>
      <c r="F3740" s="38">
        <v>0</v>
      </c>
      <c r="G3740" s="38">
        <v>0</v>
      </c>
      <c r="H3740" s="38">
        <v>0</v>
      </c>
      <c r="I3740" s="38">
        <v>0</v>
      </c>
      <c r="J3740" s="38" t="s">
        <v>18436</v>
      </c>
      <c r="K3740" s="44">
        <v>0.38634881398253601</v>
      </c>
      <c r="L3740" s="44">
        <v>0.76176274495854601</v>
      </c>
      <c r="M3740" s="38" t="s">
        <v>18437</v>
      </c>
      <c r="N3740" s="44">
        <v>6.7755208000000004E-3</v>
      </c>
      <c r="O3740" s="44">
        <v>0.35114885109999999</v>
      </c>
      <c r="P3740" s="38" t="s">
        <v>18437</v>
      </c>
      <c r="Q3740" s="44">
        <v>1.2E-2</v>
      </c>
      <c r="R3740" s="44">
        <v>1</v>
      </c>
      <c r="S3740" s="38" t="s">
        <v>18438</v>
      </c>
      <c r="T3740" s="44">
        <v>2.5622806011299997E-4</v>
      </c>
      <c r="U3740" s="44">
        <v>2.44996571631E-5</v>
      </c>
    </row>
    <row r="3741" spans="1:21">
      <c r="A3741" s="43" t="s">
        <v>2632</v>
      </c>
      <c r="B3741" s="38" t="s">
        <v>18428</v>
      </c>
      <c r="C3741" s="38" t="s">
        <v>18429</v>
      </c>
      <c r="D3741" s="44">
        <v>1.5148863980937901</v>
      </c>
      <c r="E3741" s="38">
        <v>0</v>
      </c>
      <c r="F3741" s="38">
        <v>0</v>
      </c>
      <c r="G3741" s="38">
        <v>0</v>
      </c>
      <c r="H3741" s="38">
        <v>0</v>
      </c>
      <c r="I3741" s="38">
        <v>0</v>
      </c>
      <c r="J3741" s="38" t="s">
        <v>18439</v>
      </c>
      <c r="K3741" s="44">
        <v>0</v>
      </c>
      <c r="L3741" s="44" t="s">
        <v>1268</v>
      </c>
      <c r="M3741" s="38" t="s">
        <v>18440</v>
      </c>
      <c r="N3741" s="44">
        <v>8.0500711899999994E-2</v>
      </c>
      <c r="O3741" s="44">
        <v>0.35114885109999999</v>
      </c>
      <c r="P3741" s="38" t="s">
        <v>18440</v>
      </c>
      <c r="Q3741" s="44">
        <v>0.17100000000000001</v>
      </c>
      <c r="R3741" s="44">
        <v>1</v>
      </c>
      <c r="S3741" s="38" t="s">
        <v>18441</v>
      </c>
      <c r="T3741" s="44">
        <v>1.28816703745E-10</v>
      </c>
      <c r="U3741" s="44">
        <v>7.1509002896199996E-15</v>
      </c>
    </row>
    <row r="3742" spans="1:21">
      <c r="A3742" s="43" t="s">
        <v>2632</v>
      </c>
      <c r="B3742" s="38" t="s">
        <v>18442</v>
      </c>
      <c r="C3742" s="38" t="s">
        <v>18443</v>
      </c>
      <c r="D3742" s="44">
        <v>2.0064056768666299</v>
      </c>
      <c r="E3742" s="38">
        <v>0</v>
      </c>
      <c r="F3742" s="38">
        <v>0</v>
      </c>
      <c r="G3742" s="38">
        <v>0</v>
      </c>
      <c r="H3742" s="38">
        <v>0</v>
      </c>
      <c r="I3742" s="38">
        <v>0</v>
      </c>
      <c r="J3742" s="38" t="s">
        <v>18444</v>
      </c>
      <c r="K3742" s="44">
        <v>-0.29901763834759998</v>
      </c>
      <c r="L3742" s="44">
        <v>0.84639583164225496</v>
      </c>
      <c r="M3742" s="38" t="s">
        <v>18445</v>
      </c>
      <c r="N3742" s="44">
        <v>-1.0798336999999999E-3</v>
      </c>
      <c r="O3742" s="44">
        <v>0.37012987009999998</v>
      </c>
      <c r="P3742" s="38" t="s">
        <v>18445</v>
      </c>
      <c r="Q3742" s="44">
        <v>-3.0000000000000001E-3</v>
      </c>
      <c r="R3742" s="44">
        <v>1</v>
      </c>
      <c r="S3742" s="38" t="s">
        <v>18446</v>
      </c>
      <c r="T3742" s="44">
        <v>-7.7715611723799997E-16</v>
      </c>
      <c r="U3742" s="44">
        <v>1.3334994321699999E-18</v>
      </c>
    </row>
    <row r="3743" spans="1:21">
      <c r="A3743" s="43" t="s">
        <v>2632</v>
      </c>
      <c r="B3743" s="38" t="s">
        <v>18447</v>
      </c>
      <c r="C3743" s="38" t="s">
        <v>18448</v>
      </c>
      <c r="D3743" s="44">
        <v>0.922841902221335</v>
      </c>
      <c r="E3743" s="38">
        <v>0</v>
      </c>
      <c r="F3743" s="38">
        <v>0</v>
      </c>
      <c r="G3743" s="38">
        <v>0</v>
      </c>
      <c r="H3743" s="38">
        <v>0</v>
      </c>
      <c r="I3743" s="38">
        <v>0</v>
      </c>
      <c r="J3743" s="38" t="s">
        <v>18449</v>
      </c>
      <c r="K3743" s="44">
        <v>-0.16827984603400301</v>
      </c>
      <c r="L3743" s="44">
        <v>0.68285624645930698</v>
      </c>
      <c r="M3743" s="38" t="s">
        <v>18450</v>
      </c>
      <c r="N3743" s="44">
        <v>1.8434485800000001E-2</v>
      </c>
      <c r="O3743" s="44">
        <v>0.36413586409999998</v>
      </c>
      <c r="P3743" s="38" t="s">
        <v>18450</v>
      </c>
      <c r="Q3743" s="44">
        <v>6.5000000000000002E-2</v>
      </c>
      <c r="R3743" s="44">
        <v>1</v>
      </c>
      <c r="S3743" s="38" t="s">
        <v>18451</v>
      </c>
      <c r="T3743" s="44">
        <v>4.0212939058599998E-5</v>
      </c>
      <c r="U3743" s="44">
        <v>2.8646409059100001E-5</v>
      </c>
    </row>
    <row r="3744" spans="1:21">
      <c r="A3744" s="43" t="s">
        <v>2632</v>
      </c>
      <c r="B3744" s="38" t="s">
        <v>18452</v>
      </c>
      <c r="C3744" s="38" t="s">
        <v>18453</v>
      </c>
      <c r="D3744" s="44">
        <v>0.95375717336461197</v>
      </c>
      <c r="E3744" s="38">
        <v>0</v>
      </c>
      <c r="F3744" s="38">
        <v>0</v>
      </c>
      <c r="G3744" s="38">
        <v>0</v>
      </c>
      <c r="H3744" s="38">
        <v>0</v>
      </c>
      <c r="I3744" s="38">
        <v>0</v>
      </c>
      <c r="J3744" s="38" t="s">
        <v>18454</v>
      </c>
      <c r="K3744" s="44">
        <v>0</v>
      </c>
      <c r="L3744" s="44" t="s">
        <v>1268</v>
      </c>
      <c r="M3744" s="38" t="s">
        <v>18455</v>
      </c>
      <c r="N3744" s="44">
        <v>-5.7819172999999998E-3</v>
      </c>
      <c r="O3744" s="44">
        <v>0.35364635360000002</v>
      </c>
      <c r="P3744" s="38" t="s">
        <v>18455</v>
      </c>
      <c r="Q3744" s="44">
        <v>-5.0000000000000001E-3</v>
      </c>
      <c r="R3744" s="44">
        <v>1</v>
      </c>
      <c r="S3744" s="38" t="s">
        <v>18456</v>
      </c>
      <c r="T3744" s="44">
        <v>2.2239717172899999E-9</v>
      </c>
      <c r="U3744" s="44">
        <v>1.0384872763199999E-12</v>
      </c>
    </row>
    <row r="3745" spans="1:21">
      <c r="A3745" s="43" t="s">
        <v>2632</v>
      </c>
      <c r="B3745" s="38" t="s">
        <v>18457</v>
      </c>
      <c r="C3745" s="38" t="s">
        <v>18458</v>
      </c>
      <c r="D3745" s="44">
        <v>2.22938427186397</v>
      </c>
      <c r="E3745" s="38">
        <v>0</v>
      </c>
      <c r="F3745" s="38">
        <v>0</v>
      </c>
      <c r="G3745" s="38">
        <v>0</v>
      </c>
      <c r="H3745" s="38">
        <v>0</v>
      </c>
      <c r="I3745" s="38">
        <v>0</v>
      </c>
      <c r="J3745" s="38" t="s">
        <v>18459</v>
      </c>
      <c r="K3745" s="44">
        <v>-0.51301458207977402</v>
      </c>
      <c r="L3745" s="44">
        <v>0.73593913988013404</v>
      </c>
      <c r="M3745" s="38" t="s">
        <v>18460</v>
      </c>
      <c r="N3745" s="44">
        <v>2.8186649999999998E-4</v>
      </c>
      <c r="O3745" s="44">
        <v>0.39010989010000002</v>
      </c>
      <c r="P3745" s="38" t="s">
        <v>18460</v>
      </c>
      <c r="Q3745" s="44">
        <v>-2E-3</v>
      </c>
      <c r="R3745" s="44">
        <v>1</v>
      </c>
      <c r="S3745" s="38" t="s">
        <v>18461</v>
      </c>
      <c r="T3745" s="44">
        <v>4.64869318722E-11</v>
      </c>
      <c r="U3745" s="44">
        <v>6.7397483854299997E-18</v>
      </c>
    </row>
    <row r="3746" spans="1:21">
      <c r="A3746" s="43" t="s">
        <v>2632</v>
      </c>
      <c r="B3746" s="38" t="s">
        <v>18457</v>
      </c>
      <c r="C3746" s="38" t="s">
        <v>18458</v>
      </c>
      <c r="D3746" s="44">
        <v>2.22938427186397</v>
      </c>
      <c r="E3746" s="38">
        <v>0</v>
      </c>
      <c r="F3746" s="38">
        <v>0</v>
      </c>
      <c r="G3746" s="38">
        <v>0</v>
      </c>
      <c r="H3746" s="38">
        <v>0</v>
      </c>
      <c r="I3746" s="38">
        <v>0</v>
      </c>
      <c r="J3746" s="38" t="s">
        <v>18462</v>
      </c>
      <c r="K3746" s="44">
        <v>0</v>
      </c>
      <c r="L3746" s="44" t="s">
        <v>1268</v>
      </c>
      <c r="M3746" s="38" t="s">
        <v>18463</v>
      </c>
      <c r="N3746" s="44">
        <v>6.0338906999999999E-3</v>
      </c>
      <c r="O3746" s="44">
        <v>0.39010989010000002</v>
      </c>
      <c r="P3746" s="38" t="s">
        <v>18463</v>
      </c>
      <c r="Q3746" s="44">
        <v>3.0000000000000001E-3</v>
      </c>
      <c r="R3746" s="44">
        <v>1</v>
      </c>
      <c r="S3746" s="38" t="s">
        <v>18464</v>
      </c>
      <c r="T3746" s="44">
        <v>-7.7715611723799997E-16</v>
      </c>
      <c r="U3746" s="44">
        <v>1.3334994321699999E-18</v>
      </c>
    </row>
    <row r="3747" spans="1:21">
      <c r="A3747" s="43" t="s">
        <v>2632</v>
      </c>
      <c r="B3747" s="38" t="s">
        <v>18457</v>
      </c>
      <c r="C3747" s="38" t="s">
        <v>18458</v>
      </c>
      <c r="D3747" s="44">
        <v>2.22938427186397</v>
      </c>
      <c r="E3747" s="38">
        <v>0</v>
      </c>
      <c r="F3747" s="38">
        <v>0</v>
      </c>
      <c r="G3747" s="38">
        <v>0</v>
      </c>
      <c r="H3747" s="38">
        <v>0</v>
      </c>
      <c r="I3747" s="38">
        <v>0</v>
      </c>
      <c r="J3747" s="38" t="s">
        <v>18465</v>
      </c>
      <c r="K3747" s="44">
        <v>0.116271798181825</v>
      </c>
      <c r="L3747" s="44">
        <v>0.18582506716870001</v>
      </c>
      <c r="M3747" s="38" t="s">
        <v>18466</v>
      </c>
      <c r="N3747" s="44">
        <v>4.0028588699999999E-2</v>
      </c>
      <c r="O3747" s="44">
        <v>0.16383616379999999</v>
      </c>
      <c r="P3747" s="38" t="s">
        <v>18466</v>
      </c>
      <c r="Q3747" s="44">
        <v>4.8000000000000001E-2</v>
      </c>
      <c r="R3747" s="44">
        <v>0.438626304721</v>
      </c>
      <c r="S3747" s="38" t="s">
        <v>18467</v>
      </c>
      <c r="T3747" s="44">
        <v>-1.7519604867800001E-3</v>
      </c>
      <c r="U3747" s="44">
        <v>1.1299774584600001E-2</v>
      </c>
    </row>
    <row r="3748" spans="1:21">
      <c r="A3748" s="43" t="s">
        <v>2632</v>
      </c>
      <c r="B3748" s="38" t="s">
        <v>18468</v>
      </c>
      <c r="C3748" s="38" t="s">
        <v>18468</v>
      </c>
      <c r="D3748" s="44">
        <v>1.8605088326450601</v>
      </c>
      <c r="E3748" s="38">
        <v>0</v>
      </c>
      <c r="F3748" s="38">
        <v>0</v>
      </c>
      <c r="G3748" s="38">
        <v>0</v>
      </c>
      <c r="H3748" s="38">
        <v>0</v>
      </c>
      <c r="I3748" s="38">
        <v>0</v>
      </c>
      <c r="J3748" s="38" t="s">
        <v>18469</v>
      </c>
      <c r="K3748" s="44">
        <v>1.35011398252923E-2</v>
      </c>
      <c r="L3748" s="44">
        <v>0.85284236197751495</v>
      </c>
      <c r="M3748" s="38" t="s">
        <v>18470</v>
      </c>
      <c r="N3748" s="44" t="s">
        <v>2647</v>
      </c>
      <c r="O3748" s="44">
        <v>1</v>
      </c>
      <c r="P3748" s="38" t="s">
        <v>18470</v>
      </c>
      <c r="Q3748" s="44">
        <v>1.2999999999999999E-2</v>
      </c>
      <c r="R3748" s="44">
        <v>1</v>
      </c>
      <c r="S3748" s="38" t="s">
        <v>18471</v>
      </c>
      <c r="T3748" s="44">
        <v>1.6408864445399999E-3</v>
      </c>
      <c r="U3748" s="44">
        <v>4.6545811788100002E-6</v>
      </c>
    </row>
    <row r="3749" spans="1:21">
      <c r="A3749" s="43" t="s">
        <v>2632</v>
      </c>
      <c r="B3749" s="38" t="s">
        <v>18468</v>
      </c>
      <c r="C3749" s="38" t="s">
        <v>18468</v>
      </c>
      <c r="D3749" s="44">
        <v>1.8605088326450601</v>
      </c>
      <c r="E3749" s="38">
        <v>0</v>
      </c>
      <c r="F3749" s="38">
        <v>0</v>
      </c>
      <c r="G3749" s="38">
        <v>0</v>
      </c>
      <c r="H3749" s="38">
        <v>0</v>
      </c>
      <c r="I3749" s="38">
        <v>0</v>
      </c>
      <c r="J3749" s="38" t="s">
        <v>18472</v>
      </c>
      <c r="K3749" s="44">
        <v>2.1688749559509501E-2</v>
      </c>
      <c r="L3749" s="44">
        <v>0.54637486791338796</v>
      </c>
      <c r="M3749" s="38" t="s">
        <v>18473</v>
      </c>
      <c r="N3749" s="44">
        <v>-4.7734522999999997E-3</v>
      </c>
      <c r="O3749" s="44">
        <v>0.35864135860000002</v>
      </c>
      <c r="P3749" s="38" t="s">
        <v>18473</v>
      </c>
      <c r="Q3749" s="44">
        <v>-8.0000000000000002E-3</v>
      </c>
      <c r="R3749" s="44">
        <v>1</v>
      </c>
      <c r="S3749" s="38" t="s">
        <v>18474</v>
      </c>
      <c r="T3749" s="44">
        <v>-1.2955796817300001E-9</v>
      </c>
      <c r="U3749" s="44">
        <v>2.5723870005799999E-21</v>
      </c>
    </row>
    <row r="3750" spans="1:21">
      <c r="A3750" s="43" t="s">
        <v>2632</v>
      </c>
      <c r="B3750" s="38" t="s">
        <v>18468</v>
      </c>
      <c r="C3750" s="38" t="s">
        <v>18468</v>
      </c>
      <c r="D3750" s="44">
        <v>1.8605088326450601</v>
      </c>
      <c r="E3750" s="38">
        <v>0</v>
      </c>
      <c r="F3750" s="38">
        <v>0</v>
      </c>
      <c r="G3750" s="38">
        <v>0</v>
      </c>
      <c r="H3750" s="38">
        <v>0</v>
      </c>
      <c r="I3750" s="38">
        <v>0</v>
      </c>
      <c r="J3750" s="38" t="s">
        <v>18475</v>
      </c>
      <c r="K3750" s="44">
        <v>0</v>
      </c>
      <c r="L3750" s="44" t="s">
        <v>1268</v>
      </c>
      <c r="M3750" s="38" t="s">
        <v>18476</v>
      </c>
      <c r="N3750" s="44">
        <v>1.6425115999999999E-3</v>
      </c>
      <c r="O3750" s="44">
        <v>0.35864135860000002</v>
      </c>
      <c r="P3750" s="38" t="s">
        <v>18476</v>
      </c>
      <c r="Q3750" s="44">
        <v>0</v>
      </c>
      <c r="R3750" s="44">
        <v>1</v>
      </c>
      <c r="S3750" s="38" t="s">
        <v>18477</v>
      </c>
      <c r="T3750" s="44">
        <v>-7.7715611723799997E-16</v>
      </c>
      <c r="U3750" s="44">
        <v>1.3334994321699999E-18</v>
      </c>
    </row>
    <row r="3751" spans="1:21">
      <c r="A3751" s="43" t="s">
        <v>2632</v>
      </c>
      <c r="B3751" s="38" t="s">
        <v>18478</v>
      </c>
      <c r="C3751" s="38" t="s">
        <v>18478</v>
      </c>
      <c r="D3751" s="44">
        <v>2.2031730626624202</v>
      </c>
      <c r="E3751" s="38">
        <v>0</v>
      </c>
      <c r="F3751" s="38">
        <v>0</v>
      </c>
      <c r="G3751" s="38">
        <v>0</v>
      </c>
      <c r="H3751" s="38">
        <v>0</v>
      </c>
      <c r="I3751" s="38">
        <v>0</v>
      </c>
      <c r="J3751" s="38" t="s">
        <v>18479</v>
      </c>
      <c r="K3751" s="44">
        <v>0.12906079947038099</v>
      </c>
      <c r="L3751" s="44">
        <v>0.66973368885955298</v>
      </c>
      <c r="M3751" s="38" t="s">
        <v>18480</v>
      </c>
      <c r="N3751" s="44">
        <v>-4.5339400000000002E-5</v>
      </c>
      <c r="O3751" s="44">
        <v>0.4210789211</v>
      </c>
      <c r="P3751" s="38" t="s">
        <v>18480</v>
      </c>
      <c r="Q3751" s="44">
        <v>0</v>
      </c>
      <c r="R3751" s="44">
        <v>1</v>
      </c>
      <c r="S3751" s="38" t="s">
        <v>18481</v>
      </c>
      <c r="T3751" s="44">
        <v>-2.9403120392400002E-4</v>
      </c>
      <c r="U3751" s="44">
        <v>1.52069978907E-3</v>
      </c>
    </row>
    <row r="3752" spans="1:21">
      <c r="A3752" s="43" t="s">
        <v>2632</v>
      </c>
      <c r="B3752" s="38" t="s">
        <v>18482</v>
      </c>
      <c r="C3752" s="38" t="s">
        <v>18483</v>
      </c>
      <c r="D3752" s="44">
        <v>1.56934213728834</v>
      </c>
      <c r="E3752" s="38">
        <v>0</v>
      </c>
      <c r="F3752" s="38">
        <v>0</v>
      </c>
      <c r="G3752" s="38">
        <v>0</v>
      </c>
      <c r="H3752" s="38">
        <v>0</v>
      </c>
      <c r="I3752" s="38">
        <v>0</v>
      </c>
      <c r="J3752" s="38" t="s">
        <v>18484</v>
      </c>
      <c r="K3752" s="44">
        <v>0</v>
      </c>
      <c r="L3752" s="44" t="s">
        <v>1268</v>
      </c>
      <c r="M3752" s="38" t="s">
        <v>18485</v>
      </c>
      <c r="N3752" s="44">
        <v>-4.9486801E-3</v>
      </c>
      <c r="O3752" s="44">
        <v>0.37912087909999997</v>
      </c>
      <c r="P3752" s="38" t="s">
        <v>18485</v>
      </c>
      <c r="Q3752" s="44">
        <v>3.0000000000000001E-3</v>
      </c>
      <c r="R3752" s="44">
        <v>1</v>
      </c>
      <c r="S3752" s="38" t="s">
        <v>18486</v>
      </c>
      <c r="T3752" s="44">
        <v>7.2396272392999999E-12</v>
      </c>
      <c r="U3752" s="44">
        <v>1.33349946189E-18</v>
      </c>
    </row>
    <row r="3753" spans="1:21">
      <c r="A3753" s="43" t="s">
        <v>2632</v>
      </c>
      <c r="B3753" s="38" t="s">
        <v>18482</v>
      </c>
      <c r="C3753" s="38" t="s">
        <v>18483</v>
      </c>
      <c r="D3753" s="44">
        <v>1.56934213728834</v>
      </c>
      <c r="E3753" s="38">
        <v>0</v>
      </c>
      <c r="F3753" s="38">
        <v>0</v>
      </c>
      <c r="G3753" s="38">
        <v>0</v>
      </c>
      <c r="H3753" s="38">
        <v>0</v>
      </c>
      <c r="I3753" s="38">
        <v>0</v>
      </c>
      <c r="J3753" s="38" t="s">
        <v>18487</v>
      </c>
      <c r="K3753" s="44">
        <v>0</v>
      </c>
      <c r="L3753" s="44" t="s">
        <v>1268</v>
      </c>
      <c r="M3753" s="38" t="s">
        <v>18488</v>
      </c>
      <c r="N3753" s="44">
        <v>3.6185665399999997E-2</v>
      </c>
      <c r="O3753" s="44">
        <v>0.37912087909999997</v>
      </c>
      <c r="P3753" s="38" t="s">
        <v>18488</v>
      </c>
      <c r="Q3753" s="44">
        <v>0.01</v>
      </c>
      <c r="R3753" s="44">
        <v>1</v>
      </c>
      <c r="S3753" s="38" t="s">
        <v>18489</v>
      </c>
      <c r="T3753" s="44">
        <v>7.1174881745299994E-8</v>
      </c>
      <c r="U3753" s="44">
        <v>1.31492412827E-14</v>
      </c>
    </row>
    <row r="3754" spans="1:21">
      <c r="A3754" s="43" t="s">
        <v>2632</v>
      </c>
      <c r="B3754" s="38" t="s">
        <v>18482</v>
      </c>
      <c r="C3754" s="38" t="s">
        <v>18483</v>
      </c>
      <c r="D3754" s="44">
        <v>1.56934213728834</v>
      </c>
      <c r="E3754" s="38">
        <v>0</v>
      </c>
      <c r="F3754" s="38">
        <v>0</v>
      </c>
      <c r="G3754" s="38">
        <v>0</v>
      </c>
      <c r="H3754" s="38">
        <v>0</v>
      </c>
      <c r="I3754" s="38">
        <v>0</v>
      </c>
      <c r="J3754" s="38" t="s">
        <v>18490</v>
      </c>
      <c r="K3754" s="44">
        <v>-0.221705354787779</v>
      </c>
      <c r="L3754" s="44">
        <v>0.86222123120560001</v>
      </c>
      <c r="M3754" s="38" t="s">
        <v>18491</v>
      </c>
      <c r="N3754" s="44">
        <v>-9.2607439999999996E-4</v>
      </c>
      <c r="O3754" s="44">
        <v>0.37912087909999997</v>
      </c>
      <c r="P3754" s="38" t="s">
        <v>18491</v>
      </c>
      <c r="Q3754" s="44">
        <v>-8.9999999999999993E-3</v>
      </c>
      <c r="R3754" s="44">
        <v>1</v>
      </c>
      <c r="S3754" s="38" t="s">
        <v>18492</v>
      </c>
      <c r="T3754" s="44">
        <v>-1.3860978441900001E-4</v>
      </c>
      <c r="U3754" s="44">
        <v>1.3756721513299999E-7</v>
      </c>
    </row>
    <row r="3755" spans="1:21">
      <c r="A3755" s="43" t="s">
        <v>2632</v>
      </c>
      <c r="B3755" s="38" t="s">
        <v>18493</v>
      </c>
      <c r="C3755" s="38" t="s">
        <v>18494</v>
      </c>
      <c r="D3755" s="44">
        <v>3.77714315340131</v>
      </c>
      <c r="E3755" s="38">
        <v>0</v>
      </c>
      <c r="F3755" s="38">
        <v>0</v>
      </c>
      <c r="G3755" s="38">
        <v>0</v>
      </c>
      <c r="H3755" s="38">
        <v>0</v>
      </c>
      <c r="I3755" s="38">
        <v>0</v>
      </c>
      <c r="J3755" s="38" t="s">
        <v>18495</v>
      </c>
      <c r="K3755" s="44">
        <v>0</v>
      </c>
      <c r="L3755" s="44" t="s">
        <v>1268</v>
      </c>
      <c r="M3755" s="38" t="s">
        <v>18496</v>
      </c>
      <c r="N3755" s="44">
        <v>3.2220948899999997E-2</v>
      </c>
      <c r="O3755" s="44">
        <v>0.178021978</v>
      </c>
      <c r="P3755" s="38" t="s">
        <v>18496</v>
      </c>
      <c r="Q3755" s="44">
        <v>-1E-3</v>
      </c>
      <c r="R3755" s="44">
        <v>1</v>
      </c>
      <c r="S3755" s="38" t="s">
        <v>18497</v>
      </c>
      <c r="T3755" s="44">
        <v>-7.7715611723799997E-16</v>
      </c>
      <c r="U3755" s="44">
        <v>1.3334994321699999E-18</v>
      </c>
    </row>
    <row r="3756" spans="1:21">
      <c r="A3756" s="43" t="s">
        <v>2632</v>
      </c>
      <c r="B3756" s="38" t="s">
        <v>18493</v>
      </c>
      <c r="C3756" s="38" t="s">
        <v>18494</v>
      </c>
      <c r="D3756" s="44">
        <v>3.77714315340131</v>
      </c>
      <c r="E3756" s="38">
        <v>1</v>
      </c>
      <c r="F3756" s="38">
        <v>1</v>
      </c>
      <c r="G3756" s="38">
        <v>0</v>
      </c>
      <c r="H3756" s="38">
        <v>0</v>
      </c>
      <c r="I3756" s="38">
        <v>0</v>
      </c>
      <c r="J3756" s="38" t="s">
        <v>18498</v>
      </c>
      <c r="K3756" s="44">
        <v>0.31699561972537199</v>
      </c>
      <c r="L3756" s="44">
        <v>4.1065808333942401E-11</v>
      </c>
      <c r="M3756" s="38" t="s">
        <v>18499</v>
      </c>
      <c r="N3756" s="44">
        <v>2.1002297100000001E-2</v>
      </c>
      <c r="O3756" s="44">
        <v>0.178021978</v>
      </c>
      <c r="P3756" s="38" t="s">
        <v>18499</v>
      </c>
      <c r="Q3756" s="44">
        <v>2.5999999999999999E-2</v>
      </c>
      <c r="R3756" s="44">
        <v>1</v>
      </c>
      <c r="S3756" s="38" t="s">
        <v>18500</v>
      </c>
      <c r="T3756" s="44">
        <v>3.3234534331400001E-2</v>
      </c>
      <c r="U3756" s="44">
        <v>0.31865911094799998</v>
      </c>
    </row>
    <row r="3757" spans="1:21">
      <c r="A3757" s="43" t="s">
        <v>2632</v>
      </c>
      <c r="B3757" s="38" t="s">
        <v>18493</v>
      </c>
      <c r="C3757" s="38" t="s">
        <v>18494</v>
      </c>
      <c r="D3757" s="44">
        <v>3.77714315340131</v>
      </c>
      <c r="E3757" s="38">
        <v>0</v>
      </c>
      <c r="F3757" s="38">
        <v>0</v>
      </c>
      <c r="G3757" s="38">
        <v>0</v>
      </c>
      <c r="H3757" s="38">
        <v>0</v>
      </c>
      <c r="I3757" s="38">
        <v>0</v>
      </c>
      <c r="J3757" s="38" t="s">
        <v>18501</v>
      </c>
      <c r="K3757" s="44">
        <v>2.19913609958978E-2</v>
      </c>
      <c r="L3757" s="44">
        <v>0.96119819141871699</v>
      </c>
      <c r="M3757" s="38" t="s">
        <v>18502</v>
      </c>
      <c r="N3757" s="44">
        <v>0.18994298000000001</v>
      </c>
      <c r="O3757" s="44">
        <v>0.26862026859999999</v>
      </c>
      <c r="P3757" s="38" t="s">
        <v>18502</v>
      </c>
      <c r="Q3757" s="44">
        <v>0.33600000000000002</v>
      </c>
      <c r="R3757" s="44">
        <v>0.977596032005</v>
      </c>
      <c r="S3757" s="38" t="s">
        <v>18503</v>
      </c>
      <c r="T3757" s="44">
        <v>-7.7715611723799997E-16</v>
      </c>
      <c r="U3757" s="44">
        <v>1.3334994321699999E-18</v>
      </c>
    </row>
    <row r="3758" spans="1:21">
      <c r="A3758" s="43" t="s">
        <v>2632</v>
      </c>
      <c r="B3758" s="38" t="s">
        <v>18504</v>
      </c>
      <c r="C3758" s="38" t="s">
        <v>18505</v>
      </c>
      <c r="D3758" s="44">
        <v>1.05001623985243</v>
      </c>
      <c r="E3758" s="38">
        <v>0</v>
      </c>
      <c r="F3758" s="38">
        <v>0</v>
      </c>
      <c r="G3758" s="38">
        <v>0</v>
      </c>
      <c r="H3758" s="38">
        <v>0</v>
      </c>
      <c r="I3758" s="38">
        <v>0</v>
      </c>
      <c r="J3758" s="38" t="s">
        <v>18506</v>
      </c>
      <c r="K3758" s="44">
        <v>0</v>
      </c>
      <c r="L3758" s="44" t="s">
        <v>1268</v>
      </c>
      <c r="M3758" s="38" t="s">
        <v>18507</v>
      </c>
      <c r="N3758" s="44">
        <v>5.1651441700000002E-2</v>
      </c>
      <c r="O3758" s="44">
        <v>0.35064935060000002</v>
      </c>
      <c r="P3758" s="38" t="s">
        <v>18507</v>
      </c>
      <c r="Q3758" s="44">
        <v>3.0000000000000001E-3</v>
      </c>
      <c r="R3758" s="44">
        <v>1</v>
      </c>
      <c r="S3758" s="38" t="s">
        <v>18508</v>
      </c>
      <c r="T3758" s="44">
        <v>4.3554859599300001E-7</v>
      </c>
      <c r="U3758" s="44">
        <v>1.1380525214000001E-8</v>
      </c>
    </row>
    <row r="3759" spans="1:21">
      <c r="A3759" s="43" t="s">
        <v>2632</v>
      </c>
      <c r="B3759" s="38" t="s">
        <v>18509</v>
      </c>
      <c r="C3759" s="38" t="s">
        <v>18510</v>
      </c>
      <c r="D3759" s="44">
        <v>2.3146763104299</v>
      </c>
      <c r="E3759" s="38">
        <v>0</v>
      </c>
      <c r="F3759" s="38">
        <v>0</v>
      </c>
      <c r="G3759" s="38">
        <v>0</v>
      </c>
      <c r="H3759" s="38">
        <v>0</v>
      </c>
      <c r="I3759" s="38">
        <v>0</v>
      </c>
      <c r="J3759" s="38" t="s">
        <v>18511</v>
      </c>
      <c r="K3759" s="44">
        <v>6.02206007020007E-2</v>
      </c>
      <c r="L3759" s="44">
        <v>0.56161833704085795</v>
      </c>
      <c r="M3759" s="38" t="s">
        <v>18512</v>
      </c>
      <c r="N3759" s="44">
        <v>5.4996315999999998E-3</v>
      </c>
      <c r="O3759" s="44">
        <v>0.28504828500000001</v>
      </c>
      <c r="P3759" s="38" t="s">
        <v>18512</v>
      </c>
      <c r="Q3759" s="44">
        <v>-0.02</v>
      </c>
      <c r="R3759" s="44">
        <v>0.209038228789</v>
      </c>
      <c r="S3759" s="38" t="s">
        <v>18513</v>
      </c>
      <c r="T3759" s="44">
        <v>-1.7017969314199999E-3</v>
      </c>
      <c r="U3759" s="44">
        <v>3.2213663451000001E-5</v>
      </c>
    </row>
    <row r="3760" spans="1:21">
      <c r="A3760" s="43" t="s">
        <v>2632</v>
      </c>
      <c r="B3760" s="38" t="s">
        <v>18514</v>
      </c>
      <c r="C3760" s="38" t="s">
        <v>18515</v>
      </c>
      <c r="D3760" s="44">
        <v>2.3743253163114</v>
      </c>
      <c r="E3760" s="38">
        <v>0</v>
      </c>
      <c r="F3760" s="38">
        <v>0</v>
      </c>
      <c r="G3760" s="38">
        <v>0</v>
      </c>
      <c r="H3760" s="38">
        <v>0</v>
      </c>
      <c r="I3760" s="38">
        <v>0</v>
      </c>
      <c r="J3760" s="38" t="s">
        <v>18516</v>
      </c>
      <c r="K3760" s="44">
        <v>-5.0679285644956801E-2</v>
      </c>
      <c r="L3760" s="44">
        <v>0.18744284106553</v>
      </c>
      <c r="M3760" s="38" t="s">
        <v>18517</v>
      </c>
      <c r="N3760" s="44">
        <v>0</v>
      </c>
      <c r="O3760" s="44">
        <v>0.41658341659999998</v>
      </c>
      <c r="P3760" s="38" t="s">
        <v>18517</v>
      </c>
      <c r="Q3760" s="44">
        <v>-1E-3</v>
      </c>
      <c r="R3760" s="44">
        <v>1</v>
      </c>
      <c r="S3760" s="38" t="s">
        <v>18518</v>
      </c>
      <c r="T3760" s="44">
        <v>-7.77156117832E-16</v>
      </c>
      <c r="U3760" s="44">
        <v>5.4033505926900003E-47</v>
      </c>
    </row>
    <row r="3761" spans="1:21">
      <c r="A3761" s="43" t="s">
        <v>2632</v>
      </c>
      <c r="B3761" s="38" t="s">
        <v>18514</v>
      </c>
      <c r="C3761" s="38" t="s">
        <v>18515</v>
      </c>
      <c r="D3761" s="44">
        <v>2.3743253163114</v>
      </c>
      <c r="E3761" s="38">
        <v>0</v>
      </c>
      <c r="F3761" s="38">
        <v>0</v>
      </c>
      <c r="G3761" s="38">
        <v>0</v>
      </c>
      <c r="H3761" s="38">
        <v>0</v>
      </c>
      <c r="I3761" s="38">
        <v>0</v>
      </c>
      <c r="J3761" s="38" t="s">
        <v>18519</v>
      </c>
      <c r="K3761" s="44">
        <v>-5.1275465696632499E-3</v>
      </c>
      <c r="L3761" s="44">
        <v>0.92407822682490803</v>
      </c>
      <c r="M3761" s="38" t="s">
        <v>18520</v>
      </c>
      <c r="N3761" s="44">
        <v>-5.861436E-4</v>
      </c>
      <c r="O3761" s="44">
        <v>0.41658341659999998</v>
      </c>
      <c r="P3761" s="38" t="s">
        <v>18520</v>
      </c>
      <c r="Q3761" s="44">
        <v>1E-3</v>
      </c>
      <c r="R3761" s="44">
        <v>1</v>
      </c>
      <c r="S3761" s="38" t="s">
        <v>18521</v>
      </c>
      <c r="T3761" s="44">
        <v>-7.7715611723799997E-16</v>
      </c>
      <c r="U3761" s="44">
        <v>1.3334994321699999E-18</v>
      </c>
    </row>
    <row r="3762" spans="1:21">
      <c r="A3762" s="43" t="s">
        <v>2632</v>
      </c>
      <c r="B3762" s="38" t="s">
        <v>18522</v>
      </c>
      <c r="C3762" s="38" t="s">
        <v>18523</v>
      </c>
      <c r="D3762" s="44">
        <v>1.2771662395452901</v>
      </c>
      <c r="E3762" s="38">
        <v>0</v>
      </c>
      <c r="F3762" s="38">
        <v>0</v>
      </c>
      <c r="G3762" s="38">
        <v>0</v>
      </c>
      <c r="H3762" s="38">
        <v>0</v>
      </c>
      <c r="I3762" s="38">
        <v>0</v>
      </c>
      <c r="J3762" s="38" t="s">
        <v>18524</v>
      </c>
      <c r="K3762" s="44">
        <v>-0.15753289616976701</v>
      </c>
      <c r="L3762" s="44">
        <v>0.561726893185439</v>
      </c>
      <c r="M3762" s="38" t="s">
        <v>18525</v>
      </c>
      <c r="N3762" s="44">
        <v>-3.4216582699999998E-2</v>
      </c>
      <c r="O3762" s="44">
        <v>0.34415584420000001</v>
      </c>
      <c r="P3762" s="38" t="s">
        <v>18525</v>
      </c>
      <c r="Q3762" s="44">
        <v>-8.5000000000000006E-2</v>
      </c>
      <c r="R3762" s="44">
        <v>0.77093365447499995</v>
      </c>
      <c r="S3762" s="38" t="s">
        <v>18526</v>
      </c>
      <c r="T3762" s="44">
        <v>-3.3955514550099999E-3</v>
      </c>
      <c r="U3762" s="44">
        <v>9.1596385431000002E-3</v>
      </c>
    </row>
    <row r="3763" spans="1:21">
      <c r="A3763" s="43" t="s">
        <v>2632</v>
      </c>
      <c r="B3763" s="38" t="s">
        <v>18522</v>
      </c>
      <c r="C3763" s="38" t="s">
        <v>18523</v>
      </c>
      <c r="D3763" s="44">
        <v>1.2771662395452901</v>
      </c>
      <c r="E3763" s="38">
        <v>0</v>
      </c>
      <c r="F3763" s="38">
        <v>0</v>
      </c>
      <c r="G3763" s="38">
        <v>0</v>
      </c>
      <c r="H3763" s="38">
        <v>0</v>
      </c>
      <c r="I3763" s="38">
        <v>0</v>
      </c>
      <c r="J3763" s="38" t="s">
        <v>18527</v>
      </c>
      <c r="K3763" s="44">
        <v>-0.23723942147861499</v>
      </c>
      <c r="L3763" s="44">
        <v>0.20118558252336999</v>
      </c>
      <c r="M3763" s="38" t="s">
        <v>18528</v>
      </c>
      <c r="N3763" s="44">
        <v>-1.83917088E-2</v>
      </c>
      <c r="O3763" s="44">
        <v>0.34415584420000001</v>
      </c>
      <c r="P3763" s="38" t="s">
        <v>18528</v>
      </c>
      <c r="Q3763" s="44">
        <v>-6.0000000000000001E-3</v>
      </c>
      <c r="R3763" s="44">
        <v>1</v>
      </c>
      <c r="S3763" s="38" t="s">
        <v>18529</v>
      </c>
      <c r="T3763" s="44">
        <v>1.30337757514E-3</v>
      </c>
      <c r="U3763" s="44">
        <v>4.8589361128100004E-3</v>
      </c>
    </row>
    <row r="3764" spans="1:21">
      <c r="A3764" s="43" t="s">
        <v>2632</v>
      </c>
      <c r="B3764" s="38" t="s">
        <v>18530</v>
      </c>
      <c r="C3764" s="38" t="s">
        <v>18531</v>
      </c>
      <c r="D3764" s="44">
        <v>0.86570059696731705</v>
      </c>
      <c r="E3764" s="38">
        <v>0</v>
      </c>
      <c r="F3764" s="38">
        <v>0</v>
      </c>
      <c r="G3764" s="38">
        <v>0</v>
      </c>
      <c r="H3764" s="38">
        <v>0</v>
      </c>
      <c r="I3764" s="38">
        <v>0</v>
      </c>
      <c r="J3764" s="38" t="s">
        <v>18532</v>
      </c>
      <c r="K3764" s="44">
        <v>0</v>
      </c>
      <c r="L3764" s="44" t="s">
        <v>1268</v>
      </c>
      <c r="M3764" s="38" t="s">
        <v>18533</v>
      </c>
      <c r="N3764" s="44">
        <v>-5.6301520200000003E-2</v>
      </c>
      <c r="O3764" s="44">
        <v>0.33866133869999998</v>
      </c>
      <c r="P3764" s="38" t="s">
        <v>18533</v>
      </c>
      <c r="Q3764" s="44">
        <v>-4.5999999999999999E-2</v>
      </c>
      <c r="R3764" s="44">
        <v>1</v>
      </c>
      <c r="S3764" s="38" t="s">
        <v>18534</v>
      </c>
      <c r="T3764" s="44">
        <v>-1.1536384821199999E-6</v>
      </c>
      <c r="U3764" s="44">
        <v>2.03475559914E-8</v>
      </c>
    </row>
    <row r="3765" spans="1:21">
      <c r="A3765" s="43" t="s">
        <v>2632</v>
      </c>
      <c r="B3765" s="38" t="s">
        <v>18530</v>
      </c>
      <c r="C3765" s="38" t="s">
        <v>18531</v>
      </c>
      <c r="D3765" s="44">
        <v>0.86570059696731705</v>
      </c>
      <c r="E3765" s="38">
        <v>0</v>
      </c>
      <c r="F3765" s="38">
        <v>0</v>
      </c>
      <c r="G3765" s="38">
        <v>0</v>
      </c>
      <c r="H3765" s="38">
        <v>0</v>
      </c>
      <c r="I3765" s="38">
        <v>0</v>
      </c>
      <c r="J3765" s="38" t="s">
        <v>18535</v>
      </c>
      <c r="K3765" s="44">
        <v>0.114894958391906</v>
      </c>
      <c r="L3765" s="44">
        <v>0.54035676775703201</v>
      </c>
      <c r="M3765" s="38" t="s">
        <v>18536</v>
      </c>
      <c r="N3765" s="44">
        <v>1.24222129E-2</v>
      </c>
      <c r="O3765" s="44">
        <v>0.33916083920000001</v>
      </c>
      <c r="P3765" s="38" t="s">
        <v>18536</v>
      </c>
      <c r="Q3765" s="44">
        <v>2.4E-2</v>
      </c>
      <c r="R3765" s="44">
        <v>1</v>
      </c>
      <c r="S3765" s="38" t="s">
        <v>18537</v>
      </c>
      <c r="T3765" s="44">
        <v>-4.5204999779199999E-2</v>
      </c>
      <c r="U3765" s="44">
        <v>0.31893199700000002</v>
      </c>
    </row>
    <row r="3766" spans="1:21">
      <c r="A3766" s="43" t="s">
        <v>2632</v>
      </c>
      <c r="B3766" s="38" t="s">
        <v>18530</v>
      </c>
      <c r="C3766" s="38" t="s">
        <v>18531</v>
      </c>
      <c r="D3766" s="44">
        <v>0.86570059696731705</v>
      </c>
      <c r="E3766" s="38">
        <v>0</v>
      </c>
      <c r="F3766" s="38">
        <v>0</v>
      </c>
      <c r="G3766" s="38">
        <v>0</v>
      </c>
      <c r="H3766" s="38">
        <v>0</v>
      </c>
      <c r="I3766" s="38">
        <v>0</v>
      </c>
      <c r="J3766" s="38" t="s">
        <v>18538</v>
      </c>
      <c r="K3766" s="44">
        <v>3.8995016257073002E-2</v>
      </c>
      <c r="L3766" s="44">
        <v>0.85171323700101698</v>
      </c>
      <c r="M3766" s="38" t="s">
        <v>18539</v>
      </c>
      <c r="N3766" s="44">
        <v>-0.43364207399999999</v>
      </c>
      <c r="O3766" s="44">
        <v>0.33866133869999998</v>
      </c>
      <c r="P3766" s="38" t="s">
        <v>18539</v>
      </c>
      <c r="Q3766" s="44">
        <v>-6.0999999999999999E-2</v>
      </c>
      <c r="R3766" s="44">
        <v>1</v>
      </c>
      <c r="S3766" s="38" t="s">
        <v>18540</v>
      </c>
      <c r="T3766" s="44">
        <v>-5.1228320540100004E-3</v>
      </c>
      <c r="U3766" s="44">
        <v>2.7870914238200001E-2</v>
      </c>
    </row>
    <row r="3767" spans="1:21">
      <c r="A3767" s="43" t="s">
        <v>2632</v>
      </c>
      <c r="B3767" s="38" t="s">
        <v>18541</v>
      </c>
      <c r="C3767" s="38" t="s">
        <v>18542</v>
      </c>
      <c r="D3767" s="44">
        <v>1.33840747980623</v>
      </c>
      <c r="E3767" s="38">
        <v>0</v>
      </c>
      <c r="F3767" s="38">
        <v>0</v>
      </c>
      <c r="G3767" s="38">
        <v>0</v>
      </c>
      <c r="H3767" s="38">
        <v>0</v>
      </c>
      <c r="I3767" s="38">
        <v>0</v>
      </c>
      <c r="J3767" s="38" t="s">
        <v>18543</v>
      </c>
      <c r="K3767" s="44">
        <v>0</v>
      </c>
      <c r="L3767" s="44" t="s">
        <v>1268</v>
      </c>
      <c r="M3767" s="38" t="s">
        <v>18544</v>
      </c>
      <c r="N3767" s="44">
        <v>3.8052250999999998E-3</v>
      </c>
      <c r="O3767" s="44">
        <v>0.38111888109999997</v>
      </c>
      <c r="P3767" s="38" t="s">
        <v>18544</v>
      </c>
      <c r="Q3767" s="44">
        <v>-3.0000000000000001E-3</v>
      </c>
      <c r="R3767" s="44">
        <v>1</v>
      </c>
      <c r="S3767" s="38" t="s">
        <v>18545</v>
      </c>
      <c r="T3767" s="44">
        <v>-3.4386848612000001E-9</v>
      </c>
      <c r="U3767" s="44">
        <v>1.4208262383999999E-13</v>
      </c>
    </row>
    <row r="3768" spans="1:21">
      <c r="A3768" s="43" t="s">
        <v>2632</v>
      </c>
      <c r="B3768" s="38" t="s">
        <v>18546</v>
      </c>
      <c r="C3768" s="38" t="s">
        <v>18547</v>
      </c>
      <c r="D3768" s="44">
        <v>1.0181883904850799</v>
      </c>
      <c r="E3768" s="38">
        <v>0</v>
      </c>
      <c r="F3768" s="38">
        <v>0</v>
      </c>
      <c r="G3768" s="38">
        <v>0</v>
      </c>
      <c r="H3768" s="38">
        <v>0</v>
      </c>
      <c r="I3768" s="38">
        <v>0</v>
      </c>
      <c r="J3768" s="38" t="s">
        <v>18548</v>
      </c>
      <c r="K3768" s="44">
        <v>0.21779110295881701</v>
      </c>
      <c r="L3768" s="44">
        <v>0.72963558474371204</v>
      </c>
      <c r="M3768" s="38" t="s">
        <v>18549</v>
      </c>
      <c r="N3768" s="44">
        <v>-6.15816925E-2</v>
      </c>
      <c r="O3768" s="44">
        <v>0.2337662338</v>
      </c>
      <c r="P3768" s="38" t="s">
        <v>18549</v>
      </c>
      <c r="Q3768" s="44">
        <v>-0.184</v>
      </c>
      <c r="R3768" s="44">
        <v>0.89867102468100002</v>
      </c>
      <c r="S3768" s="38" t="s">
        <v>18550</v>
      </c>
      <c r="T3768" s="44">
        <v>-2.6400363912699999E-2</v>
      </c>
      <c r="U3768" s="44">
        <v>0.16248282416400001</v>
      </c>
    </row>
    <row r="3769" spans="1:21">
      <c r="A3769" s="43" t="s">
        <v>2632</v>
      </c>
      <c r="B3769" s="38" t="s">
        <v>18551</v>
      </c>
      <c r="C3769" s="38" t="s">
        <v>18552</v>
      </c>
      <c r="D3769" s="44">
        <v>2.6683922062641199</v>
      </c>
      <c r="E3769" s="38">
        <v>1</v>
      </c>
      <c r="F3769" s="38">
        <v>0</v>
      </c>
      <c r="G3769" s="38">
        <v>0</v>
      </c>
      <c r="H3769" s="38">
        <v>1</v>
      </c>
      <c r="I3769" s="38">
        <v>0</v>
      </c>
      <c r="J3769" s="38" t="s">
        <v>18553</v>
      </c>
      <c r="K3769" s="44">
        <v>4.1750211871783703E-2</v>
      </c>
      <c r="L3769" s="44">
        <v>0.73565480340934297</v>
      </c>
      <c r="M3769" s="38" t="s">
        <v>18554</v>
      </c>
      <c r="N3769" s="44">
        <v>6.3604180799999993E-2</v>
      </c>
      <c r="O3769" s="44">
        <v>8.0919080899999996E-2</v>
      </c>
      <c r="P3769" s="38" t="s">
        <v>18554</v>
      </c>
      <c r="Q3769" s="44">
        <v>-3.1E-2</v>
      </c>
      <c r="R3769" s="44">
        <v>2.35555841659E-7</v>
      </c>
      <c r="S3769" s="38" t="s">
        <v>18555</v>
      </c>
      <c r="T3769" s="44">
        <v>-8.1418006861099998E-4</v>
      </c>
      <c r="U3769" s="44">
        <v>5.4860175914999997E-9</v>
      </c>
    </row>
    <row r="3770" spans="1:21">
      <c r="A3770" s="43" t="s">
        <v>2632</v>
      </c>
      <c r="B3770" s="38" t="s">
        <v>18556</v>
      </c>
      <c r="C3770" s="38" t="s">
        <v>18557</v>
      </c>
      <c r="D3770" s="44">
        <v>1.2418631098633901</v>
      </c>
      <c r="E3770" s="38">
        <v>0</v>
      </c>
      <c r="F3770" s="38">
        <v>0</v>
      </c>
      <c r="G3770" s="38">
        <v>0</v>
      </c>
      <c r="H3770" s="38">
        <v>0</v>
      </c>
      <c r="I3770" s="38">
        <v>0</v>
      </c>
      <c r="J3770" s="38" t="s">
        <v>18558</v>
      </c>
      <c r="K3770" s="44">
        <v>0</v>
      </c>
      <c r="L3770" s="44" t="s">
        <v>1268</v>
      </c>
      <c r="M3770" s="38" t="s">
        <v>18559</v>
      </c>
      <c r="N3770" s="44">
        <v>-2.2428707499999999E-2</v>
      </c>
      <c r="O3770" s="44">
        <v>0.2342657343</v>
      </c>
      <c r="P3770" s="38" t="s">
        <v>18559</v>
      </c>
      <c r="Q3770" s="44">
        <v>-0.01</v>
      </c>
      <c r="R3770" s="44">
        <v>1</v>
      </c>
      <c r="S3770" s="38" t="s">
        <v>18560</v>
      </c>
      <c r="T3770" s="44">
        <v>-1.2283188919600001E-10</v>
      </c>
      <c r="U3770" s="44">
        <v>2.5015012031200002E-16</v>
      </c>
    </row>
    <row r="3771" spans="1:21">
      <c r="A3771" s="43" t="s">
        <v>2632</v>
      </c>
      <c r="B3771" s="38" t="s">
        <v>18561</v>
      </c>
      <c r="C3771" s="38" t="s">
        <v>18562</v>
      </c>
      <c r="D3771" s="44">
        <v>1.74580717009002</v>
      </c>
      <c r="E3771" s="38">
        <v>0</v>
      </c>
      <c r="F3771" s="38">
        <v>0</v>
      </c>
      <c r="G3771" s="38">
        <v>0</v>
      </c>
      <c r="H3771" s="38">
        <v>0</v>
      </c>
      <c r="I3771" s="38">
        <v>0</v>
      </c>
      <c r="J3771" s="38" t="s">
        <v>18563</v>
      </c>
      <c r="K3771" s="44">
        <v>0</v>
      </c>
      <c r="L3771" s="44" t="s">
        <v>1268</v>
      </c>
      <c r="M3771" s="38" t="s">
        <v>18564</v>
      </c>
      <c r="N3771" s="44">
        <v>0.18570985139999999</v>
      </c>
      <c r="O3771" s="44">
        <v>0.33129370629999999</v>
      </c>
      <c r="P3771" s="38" t="s">
        <v>18564</v>
      </c>
      <c r="Q3771" s="44">
        <v>0.63400000000000001</v>
      </c>
      <c r="R3771" s="44">
        <v>1</v>
      </c>
      <c r="S3771" s="38" t="s">
        <v>18565</v>
      </c>
      <c r="T3771" s="44">
        <v>1.1780746616899999E-6</v>
      </c>
      <c r="U3771" s="44">
        <v>1.2803072600000001E-9</v>
      </c>
    </row>
    <row r="3772" spans="1:21">
      <c r="A3772" s="43" t="s">
        <v>2632</v>
      </c>
      <c r="B3772" s="38" t="s">
        <v>18561</v>
      </c>
      <c r="C3772" s="38" t="s">
        <v>18562</v>
      </c>
      <c r="D3772" s="44">
        <v>1.74580717009002</v>
      </c>
      <c r="E3772" s="38">
        <v>0</v>
      </c>
      <c r="F3772" s="38">
        <v>0</v>
      </c>
      <c r="G3772" s="38">
        <v>0</v>
      </c>
      <c r="H3772" s="38">
        <v>0</v>
      </c>
      <c r="I3772" s="38">
        <v>0</v>
      </c>
      <c r="J3772" s="38" t="s">
        <v>18566</v>
      </c>
      <c r="K3772" s="44">
        <v>-7.6805515547100703E-2</v>
      </c>
      <c r="L3772" s="44">
        <v>0.74149776412802504</v>
      </c>
      <c r="M3772" s="38" t="s">
        <v>18567</v>
      </c>
      <c r="N3772" s="44">
        <v>-2.44706139E-2</v>
      </c>
      <c r="O3772" s="44">
        <v>0.3482517483</v>
      </c>
      <c r="P3772" s="38" t="s">
        <v>18567</v>
      </c>
      <c r="Q3772" s="44">
        <v>8.9999999999999993E-3</v>
      </c>
      <c r="R3772" s="44">
        <v>1</v>
      </c>
      <c r="S3772" s="38" t="s">
        <v>18568</v>
      </c>
      <c r="T3772" s="44">
        <v>7.2244590203300005E-5</v>
      </c>
      <c r="U3772" s="44">
        <v>5.7794997400300002E-5</v>
      </c>
    </row>
    <row r="3773" spans="1:21">
      <c r="A3773" s="43" t="s">
        <v>2632</v>
      </c>
      <c r="B3773" s="38" t="s">
        <v>18569</v>
      </c>
      <c r="C3773" s="38" t="s">
        <v>18570</v>
      </c>
      <c r="D3773" s="44">
        <v>1.93212011652152</v>
      </c>
      <c r="E3773" s="38">
        <v>0</v>
      </c>
      <c r="F3773" s="38">
        <v>0</v>
      </c>
      <c r="G3773" s="38">
        <v>0</v>
      </c>
      <c r="H3773" s="38">
        <v>0</v>
      </c>
      <c r="I3773" s="38">
        <v>0</v>
      </c>
      <c r="J3773" s="38" t="s">
        <v>18571</v>
      </c>
      <c r="K3773" s="44">
        <v>0</v>
      </c>
      <c r="L3773" s="44" t="s">
        <v>1268</v>
      </c>
      <c r="M3773" s="38" t="s">
        <v>18572</v>
      </c>
      <c r="N3773" s="44">
        <v>2.4315261999999999E-3</v>
      </c>
      <c r="O3773" s="44">
        <v>0.36913086909999998</v>
      </c>
      <c r="P3773" s="38" t="s">
        <v>18572</v>
      </c>
      <c r="Q3773" s="44">
        <v>-1.0999999999999999E-2</v>
      </c>
      <c r="R3773" s="44">
        <v>1</v>
      </c>
      <c r="S3773" s="38" t="s">
        <v>18573</v>
      </c>
      <c r="T3773" s="44">
        <v>-7.7726077151899998E-16</v>
      </c>
      <c r="U3773" s="44">
        <v>1.3334994321699999E-18</v>
      </c>
    </row>
    <row r="3774" spans="1:21">
      <c r="A3774" s="43" t="s">
        <v>2632</v>
      </c>
      <c r="B3774" s="38" t="s">
        <v>18569</v>
      </c>
      <c r="C3774" s="38" t="s">
        <v>18570</v>
      </c>
      <c r="D3774" s="44">
        <v>1.93212011652152</v>
      </c>
      <c r="E3774" s="38">
        <v>0</v>
      </c>
      <c r="F3774" s="38">
        <v>0</v>
      </c>
      <c r="G3774" s="38">
        <v>0</v>
      </c>
      <c r="H3774" s="38">
        <v>0</v>
      </c>
      <c r="I3774" s="38">
        <v>0</v>
      </c>
      <c r="J3774" s="38" t="s">
        <v>18574</v>
      </c>
      <c r="K3774" s="44">
        <v>0.18918721106040801</v>
      </c>
      <c r="L3774" s="44">
        <v>0.75722103877369795</v>
      </c>
      <c r="M3774" s="38" t="s">
        <v>18575</v>
      </c>
      <c r="N3774" s="44">
        <v>1.30450375E-2</v>
      </c>
      <c r="O3774" s="44">
        <v>0.36913086909999998</v>
      </c>
      <c r="P3774" s="38" t="s">
        <v>18575</v>
      </c>
      <c r="Q3774" s="44">
        <v>8.9999999999999993E-3</v>
      </c>
      <c r="R3774" s="44">
        <v>1</v>
      </c>
      <c r="S3774" s="38" t="s">
        <v>18576</v>
      </c>
      <c r="T3774" s="44">
        <v>1.1906617725600001E-3</v>
      </c>
      <c r="U3774" s="44">
        <v>3.67350710321E-4</v>
      </c>
    </row>
    <row r="3775" spans="1:21">
      <c r="A3775" s="43" t="s">
        <v>2632</v>
      </c>
      <c r="B3775" s="38" t="s">
        <v>18569</v>
      </c>
      <c r="C3775" s="38" t="s">
        <v>18570</v>
      </c>
      <c r="D3775" s="44">
        <v>1.93212011652152</v>
      </c>
      <c r="E3775" s="38">
        <v>0</v>
      </c>
      <c r="F3775" s="38">
        <v>0</v>
      </c>
      <c r="G3775" s="38">
        <v>0</v>
      </c>
      <c r="H3775" s="38">
        <v>0</v>
      </c>
      <c r="I3775" s="38">
        <v>0</v>
      </c>
      <c r="J3775" s="38" t="s">
        <v>18577</v>
      </c>
      <c r="K3775" s="44">
        <v>0</v>
      </c>
      <c r="L3775" s="44" t="s">
        <v>1268</v>
      </c>
      <c r="M3775" s="38" t="s">
        <v>18578</v>
      </c>
      <c r="N3775" s="44">
        <v>-7.5626136000000004E-3</v>
      </c>
      <c r="O3775" s="44">
        <v>0.36913086909999998</v>
      </c>
      <c r="P3775" s="38" t="s">
        <v>18578</v>
      </c>
      <c r="Q3775" s="44">
        <v>-4.0000000000000001E-3</v>
      </c>
      <c r="R3775" s="44">
        <v>1</v>
      </c>
      <c r="S3775" s="38" t="s">
        <v>18579</v>
      </c>
      <c r="T3775" s="44">
        <v>-5.1932859529100002E-15</v>
      </c>
      <c r="U3775" s="44">
        <v>1.3334994321899999E-18</v>
      </c>
    </row>
    <row r="3776" spans="1:21">
      <c r="A3776" s="43" t="s">
        <v>2632</v>
      </c>
      <c r="B3776" s="38" t="s">
        <v>18569</v>
      </c>
      <c r="C3776" s="38" t="s">
        <v>18570</v>
      </c>
      <c r="D3776" s="44">
        <v>1.93212011652152</v>
      </c>
      <c r="E3776" s="38">
        <v>0</v>
      </c>
      <c r="F3776" s="38">
        <v>0</v>
      </c>
      <c r="G3776" s="38">
        <v>0</v>
      </c>
      <c r="H3776" s="38">
        <v>0</v>
      </c>
      <c r="I3776" s="38">
        <v>0</v>
      </c>
      <c r="J3776" s="38" t="s">
        <v>18580</v>
      </c>
      <c r="K3776" s="44">
        <v>0</v>
      </c>
      <c r="L3776" s="44" t="s">
        <v>1268</v>
      </c>
      <c r="M3776" s="38" t="s">
        <v>18581</v>
      </c>
      <c r="N3776" s="44">
        <v>4.3386889000000001E-3</v>
      </c>
      <c r="O3776" s="44">
        <v>0.36913086909999998</v>
      </c>
      <c r="P3776" s="38" t="s">
        <v>18581</v>
      </c>
      <c r="Q3776" s="44">
        <v>1.9E-2</v>
      </c>
      <c r="R3776" s="44">
        <v>1</v>
      </c>
      <c r="S3776" s="38" t="s">
        <v>18582</v>
      </c>
      <c r="T3776" s="44">
        <v>3.21399360563E-7</v>
      </c>
      <c r="U3776" s="44">
        <v>4.7150917338099998E-9</v>
      </c>
    </row>
    <row r="3777" spans="1:21">
      <c r="A3777" s="43" t="s">
        <v>2632</v>
      </c>
      <c r="B3777" s="38" t="s">
        <v>18569</v>
      </c>
      <c r="C3777" s="38" t="s">
        <v>18570</v>
      </c>
      <c r="D3777" s="44">
        <v>1.93212011652152</v>
      </c>
      <c r="E3777" s="38">
        <v>0</v>
      </c>
      <c r="F3777" s="38">
        <v>0</v>
      </c>
      <c r="G3777" s="38">
        <v>0</v>
      </c>
      <c r="H3777" s="38">
        <v>0</v>
      </c>
      <c r="I3777" s="38">
        <v>0</v>
      </c>
      <c r="J3777" s="38" t="s">
        <v>18583</v>
      </c>
      <c r="K3777" s="44">
        <v>7.4547086658833098E-2</v>
      </c>
      <c r="L3777" s="44">
        <v>0.86489857882579502</v>
      </c>
      <c r="M3777" s="38" t="s">
        <v>18584</v>
      </c>
      <c r="N3777" s="44">
        <v>6.5695908000000004E-3</v>
      </c>
      <c r="O3777" s="44">
        <v>0.36913086909999998</v>
      </c>
      <c r="P3777" s="38" t="s">
        <v>18584</v>
      </c>
      <c r="Q3777" s="44">
        <v>4.2000000000000003E-2</v>
      </c>
      <c r="R3777" s="44">
        <v>0.91359607577500002</v>
      </c>
      <c r="S3777" s="38" t="s">
        <v>18585</v>
      </c>
      <c r="T3777" s="44">
        <v>1.0088524021E-2</v>
      </c>
      <c r="U3777" s="44">
        <v>7.1087872775999997E-2</v>
      </c>
    </row>
    <row r="3778" spans="1:21">
      <c r="A3778" s="43" t="s">
        <v>2632</v>
      </c>
      <c r="B3778" s="38" t="s">
        <v>18569</v>
      </c>
      <c r="C3778" s="38" t="s">
        <v>18570</v>
      </c>
      <c r="D3778" s="44">
        <v>1.93212011652152</v>
      </c>
      <c r="E3778" s="38">
        <v>0</v>
      </c>
      <c r="F3778" s="38">
        <v>0</v>
      </c>
      <c r="G3778" s="38">
        <v>0</v>
      </c>
      <c r="H3778" s="38">
        <v>0</v>
      </c>
      <c r="I3778" s="38">
        <v>0</v>
      </c>
      <c r="J3778" s="38" t="s">
        <v>18586</v>
      </c>
      <c r="K3778" s="44">
        <v>0</v>
      </c>
      <c r="L3778" s="44" t="s">
        <v>1268</v>
      </c>
      <c r="M3778" s="38" t="s">
        <v>18587</v>
      </c>
      <c r="N3778" s="44">
        <v>-8.3172910000000005E-4</v>
      </c>
      <c r="O3778" s="44">
        <v>0.36913086909999998</v>
      </c>
      <c r="P3778" s="38" t="s">
        <v>18587</v>
      </c>
      <c r="Q3778" s="44">
        <v>1.9E-2</v>
      </c>
      <c r="R3778" s="44">
        <v>1</v>
      </c>
      <c r="S3778" s="38" t="s">
        <v>18588</v>
      </c>
      <c r="T3778" s="44">
        <v>-7.8036532201999998E-16</v>
      </c>
      <c r="U3778" s="44">
        <v>1.3334994321699999E-18</v>
      </c>
    </row>
    <row r="3779" spans="1:21">
      <c r="A3779" s="43" t="s">
        <v>2632</v>
      </c>
      <c r="B3779" s="38" t="s">
        <v>18569</v>
      </c>
      <c r="C3779" s="38" t="s">
        <v>18570</v>
      </c>
      <c r="D3779" s="44">
        <v>1.93212011652152</v>
      </c>
      <c r="E3779" s="38">
        <v>0</v>
      </c>
      <c r="F3779" s="38">
        <v>0</v>
      </c>
      <c r="G3779" s="38">
        <v>0</v>
      </c>
      <c r="H3779" s="38">
        <v>0</v>
      </c>
      <c r="I3779" s="38">
        <v>0</v>
      </c>
      <c r="J3779" s="38" t="s">
        <v>18589</v>
      </c>
      <c r="K3779" s="44">
        <v>0</v>
      </c>
      <c r="L3779" s="44" t="s">
        <v>1268</v>
      </c>
      <c r="M3779" s="38" t="s">
        <v>18590</v>
      </c>
      <c r="N3779" s="44">
        <v>-4.0850750000000002E-4</v>
      </c>
      <c r="O3779" s="44">
        <v>0.36913086909999998</v>
      </c>
      <c r="P3779" s="38" t="s">
        <v>18590</v>
      </c>
      <c r="Q3779" s="44">
        <v>-1E-3</v>
      </c>
      <c r="R3779" s="44">
        <v>1</v>
      </c>
      <c r="S3779" s="38" t="s">
        <v>18591</v>
      </c>
      <c r="T3779" s="44">
        <v>-7.7715864337500002E-16</v>
      </c>
      <c r="U3779" s="44">
        <v>1.3334994321699999E-18</v>
      </c>
    </row>
    <row r="3780" spans="1:21">
      <c r="A3780" s="43" t="s">
        <v>2632</v>
      </c>
      <c r="B3780" s="38" t="s">
        <v>18569</v>
      </c>
      <c r="C3780" s="38" t="s">
        <v>18570</v>
      </c>
      <c r="D3780" s="44">
        <v>1.93212011652152</v>
      </c>
      <c r="E3780" s="38">
        <v>0</v>
      </c>
      <c r="F3780" s="38">
        <v>0</v>
      </c>
      <c r="G3780" s="38">
        <v>0</v>
      </c>
      <c r="H3780" s="38">
        <v>0</v>
      </c>
      <c r="I3780" s="38">
        <v>0</v>
      </c>
      <c r="J3780" s="38" t="s">
        <v>18592</v>
      </c>
      <c r="K3780" s="44">
        <v>0</v>
      </c>
      <c r="L3780" s="44" t="s">
        <v>1268</v>
      </c>
      <c r="M3780" s="38" t="s">
        <v>18593</v>
      </c>
      <c r="N3780" s="44">
        <v>5.35628566E-2</v>
      </c>
      <c r="O3780" s="44">
        <v>0.36913086909999998</v>
      </c>
      <c r="P3780" s="38" t="s">
        <v>18593</v>
      </c>
      <c r="Q3780" s="44">
        <v>6.3E-2</v>
      </c>
      <c r="R3780" s="44">
        <v>0.63615152687200005</v>
      </c>
      <c r="S3780" s="38" t="s">
        <v>18594</v>
      </c>
      <c r="T3780" s="44">
        <v>2.5643141851899999E-11</v>
      </c>
      <c r="U3780" s="44">
        <v>1.3334995374800001E-18</v>
      </c>
    </row>
    <row r="3781" spans="1:21">
      <c r="A3781" s="43" t="s">
        <v>2632</v>
      </c>
      <c r="B3781" s="38" t="s">
        <v>18569</v>
      </c>
      <c r="C3781" s="38" t="s">
        <v>18570</v>
      </c>
      <c r="D3781" s="44">
        <v>1.93212011652152</v>
      </c>
      <c r="E3781" s="38">
        <v>1</v>
      </c>
      <c r="F3781" s="38">
        <v>0</v>
      </c>
      <c r="G3781" s="38">
        <v>0</v>
      </c>
      <c r="H3781" s="38">
        <v>1</v>
      </c>
      <c r="I3781" s="38">
        <v>0</v>
      </c>
      <c r="J3781" s="38" t="s">
        <v>18595</v>
      </c>
      <c r="K3781" s="44">
        <v>9.7466411915965695E-2</v>
      </c>
      <c r="L3781" s="44">
        <v>0.57547350089626703</v>
      </c>
      <c r="M3781" s="38" t="s">
        <v>18596</v>
      </c>
      <c r="N3781" s="44">
        <v>8.9565812300000006E-2</v>
      </c>
      <c r="O3781" s="44">
        <v>0.36913086909999998</v>
      </c>
      <c r="P3781" s="38" t="s">
        <v>18596</v>
      </c>
      <c r="Q3781" s="44">
        <v>0.13500000000000001</v>
      </c>
      <c r="R3781" s="44">
        <v>1.0147077899E-2</v>
      </c>
      <c r="S3781" s="38" t="s">
        <v>18597</v>
      </c>
      <c r="T3781" s="44">
        <v>3.9627786695799999E-2</v>
      </c>
      <c r="U3781" s="44">
        <v>0.29476685290499999</v>
      </c>
    </row>
    <row r="3782" spans="1:21">
      <c r="A3782" s="43" t="s">
        <v>2632</v>
      </c>
      <c r="B3782" s="38" t="s">
        <v>18598</v>
      </c>
      <c r="C3782" s="38" t="s">
        <v>18599</v>
      </c>
      <c r="D3782" s="44">
        <v>1.18549224645156</v>
      </c>
      <c r="E3782" s="38">
        <v>0</v>
      </c>
      <c r="F3782" s="38">
        <v>0</v>
      </c>
      <c r="G3782" s="38">
        <v>0</v>
      </c>
      <c r="H3782" s="38">
        <v>0</v>
      </c>
      <c r="I3782" s="38">
        <v>0</v>
      </c>
      <c r="J3782" s="38" t="s">
        <v>18600</v>
      </c>
      <c r="K3782" s="44">
        <v>0.124420649015137</v>
      </c>
      <c r="L3782" s="44">
        <v>0.84458496912151004</v>
      </c>
      <c r="M3782" s="38" t="s">
        <v>18601</v>
      </c>
      <c r="N3782" s="44">
        <v>1.7973661599999999E-2</v>
      </c>
      <c r="O3782" s="44">
        <v>0.2297702298</v>
      </c>
      <c r="P3782" s="38" t="s">
        <v>18601</v>
      </c>
      <c r="Q3782" s="44">
        <v>8.0000000000000002E-3</v>
      </c>
      <c r="R3782" s="44">
        <v>1</v>
      </c>
      <c r="S3782" s="38" t="s">
        <v>18602</v>
      </c>
      <c r="T3782" s="44">
        <v>2.5096814223200002E-6</v>
      </c>
      <c r="U3782" s="44">
        <v>1.2146028153299999E-6</v>
      </c>
    </row>
    <row r="3783" spans="1:21">
      <c r="A3783" s="43" t="s">
        <v>2632</v>
      </c>
      <c r="B3783" s="38" t="s">
        <v>18603</v>
      </c>
      <c r="C3783" s="38" t="s">
        <v>18604</v>
      </c>
      <c r="D3783" s="44">
        <v>1.7555304547404</v>
      </c>
      <c r="E3783" s="38">
        <v>0</v>
      </c>
      <c r="F3783" s="38">
        <v>0</v>
      </c>
      <c r="G3783" s="38">
        <v>0</v>
      </c>
      <c r="H3783" s="38">
        <v>0</v>
      </c>
      <c r="I3783" s="38">
        <v>0</v>
      </c>
      <c r="J3783" s="38" t="s">
        <v>18605</v>
      </c>
      <c r="K3783" s="44">
        <v>0</v>
      </c>
      <c r="L3783" s="44" t="s">
        <v>1268</v>
      </c>
      <c r="M3783" s="38" t="s">
        <v>18606</v>
      </c>
      <c r="N3783" s="44">
        <v>-6.5453224000000003E-3</v>
      </c>
      <c r="O3783" s="44">
        <v>0.35614385609999999</v>
      </c>
      <c r="P3783" s="38" t="s">
        <v>18606</v>
      </c>
      <c r="Q3783" s="44">
        <v>0</v>
      </c>
      <c r="R3783" s="44">
        <v>1</v>
      </c>
      <c r="S3783" s="38" t="s">
        <v>18607</v>
      </c>
      <c r="T3783" s="44">
        <v>-3.4762559882499997E-8</v>
      </c>
      <c r="U3783" s="44">
        <v>5.5180185447799999E-13</v>
      </c>
    </row>
    <row r="3784" spans="1:21">
      <c r="A3784" s="43" t="s">
        <v>2632</v>
      </c>
      <c r="B3784" s="38" t="s">
        <v>18608</v>
      </c>
      <c r="C3784" s="38" t="s">
        <v>18609</v>
      </c>
      <c r="D3784" s="44">
        <v>1.44846912485102</v>
      </c>
      <c r="E3784" s="38">
        <v>0</v>
      </c>
      <c r="F3784" s="38">
        <v>0</v>
      </c>
      <c r="G3784" s="38">
        <v>0</v>
      </c>
      <c r="H3784" s="38">
        <v>0</v>
      </c>
      <c r="I3784" s="38">
        <v>0</v>
      </c>
      <c r="J3784" s="38" t="s">
        <v>18610</v>
      </c>
      <c r="K3784" s="44">
        <v>0.33003738372599001</v>
      </c>
      <c r="L3784" s="44">
        <v>0.44417124491554699</v>
      </c>
      <c r="M3784" s="38" t="s">
        <v>18611</v>
      </c>
      <c r="N3784" s="44">
        <v>3.4746876400000001E-2</v>
      </c>
      <c r="O3784" s="44">
        <v>0.36588411589999997</v>
      </c>
      <c r="P3784" s="38" t="s">
        <v>18611</v>
      </c>
      <c r="Q3784" s="44">
        <v>0.01</v>
      </c>
      <c r="R3784" s="44">
        <v>1</v>
      </c>
      <c r="S3784" s="38" t="s">
        <v>18612</v>
      </c>
      <c r="T3784" s="44">
        <v>3.6611256009600003E-2</v>
      </c>
      <c r="U3784" s="44">
        <v>0.19942534965</v>
      </c>
    </row>
    <row r="3785" spans="1:21">
      <c r="A3785" s="43" t="s">
        <v>2632</v>
      </c>
      <c r="B3785" s="38" t="s">
        <v>18613</v>
      </c>
      <c r="C3785" s="38" t="s">
        <v>18614</v>
      </c>
      <c r="D3785" s="44">
        <v>0.91056417440096005</v>
      </c>
      <c r="E3785" s="38">
        <v>0</v>
      </c>
      <c r="F3785" s="38">
        <v>0</v>
      </c>
      <c r="G3785" s="38">
        <v>0</v>
      </c>
      <c r="H3785" s="38">
        <v>0</v>
      </c>
      <c r="I3785" s="38">
        <v>0</v>
      </c>
      <c r="J3785" s="38" t="s">
        <v>18615</v>
      </c>
      <c r="K3785" s="44">
        <v>-3.5327920601892E-2</v>
      </c>
      <c r="L3785" s="44">
        <v>0.92207347676665397</v>
      </c>
      <c r="M3785" s="38" t="s">
        <v>18616</v>
      </c>
      <c r="N3785" s="44">
        <v>8.6128780399999993E-2</v>
      </c>
      <c r="O3785" s="44">
        <v>0.25374625369999998</v>
      </c>
      <c r="P3785" s="38" t="s">
        <v>18616</v>
      </c>
      <c r="Q3785" s="44">
        <v>5.3999999999999999E-2</v>
      </c>
      <c r="R3785" s="44">
        <v>1</v>
      </c>
      <c r="S3785" s="38" t="s">
        <v>18617</v>
      </c>
      <c r="T3785" s="44">
        <v>7.4857367653799994E-2</v>
      </c>
      <c r="U3785" s="44">
        <v>0.52044907445199995</v>
      </c>
    </row>
    <row r="3786" spans="1:21">
      <c r="A3786" s="43" t="s">
        <v>2632</v>
      </c>
      <c r="B3786" s="38" t="s">
        <v>18618</v>
      </c>
      <c r="C3786" s="38" t="s">
        <v>18619</v>
      </c>
      <c r="D3786" s="44">
        <v>1.6864702157195901</v>
      </c>
      <c r="E3786" s="38">
        <v>0</v>
      </c>
      <c r="F3786" s="38">
        <v>0</v>
      </c>
      <c r="G3786" s="38">
        <v>0</v>
      </c>
      <c r="H3786" s="38">
        <v>0</v>
      </c>
      <c r="I3786" s="38">
        <v>0</v>
      </c>
      <c r="J3786" s="38" t="s">
        <v>18620</v>
      </c>
      <c r="K3786" s="44">
        <v>-2.16320723414479E-2</v>
      </c>
      <c r="L3786" s="44">
        <v>0.92948290572044001</v>
      </c>
      <c r="M3786" s="38" t="s">
        <v>18621</v>
      </c>
      <c r="N3786" s="44">
        <v>2.5565480099999999E-2</v>
      </c>
      <c r="O3786" s="44">
        <v>0.3209290709</v>
      </c>
      <c r="P3786" s="38" t="s">
        <v>18621</v>
      </c>
      <c r="Q3786" s="44">
        <v>-1.2999999999999999E-2</v>
      </c>
      <c r="R3786" s="44">
        <v>1</v>
      </c>
      <c r="S3786" s="38" t="s">
        <v>18622</v>
      </c>
      <c r="T3786" s="44">
        <v>-3.4915882623400002E-4</v>
      </c>
      <c r="U3786" s="44">
        <v>1.53904546413E-3</v>
      </c>
    </row>
    <row r="3787" spans="1:21">
      <c r="A3787" s="43" t="s">
        <v>2632</v>
      </c>
      <c r="B3787" s="38" t="s">
        <v>18623</v>
      </c>
      <c r="C3787" s="38" t="s">
        <v>18624</v>
      </c>
      <c r="D3787" s="44">
        <v>1.8737176294786</v>
      </c>
      <c r="E3787" s="38">
        <v>0</v>
      </c>
      <c r="F3787" s="38">
        <v>0</v>
      </c>
      <c r="G3787" s="38">
        <v>0</v>
      </c>
      <c r="H3787" s="38">
        <v>0</v>
      </c>
      <c r="I3787" s="38">
        <v>0</v>
      </c>
      <c r="J3787" s="38" t="s">
        <v>18625</v>
      </c>
      <c r="K3787" s="44">
        <v>0</v>
      </c>
      <c r="L3787" s="44" t="s">
        <v>1268</v>
      </c>
      <c r="M3787" s="38" t="s">
        <v>18626</v>
      </c>
      <c r="N3787" s="44">
        <v>-4.2397199000000002E-3</v>
      </c>
      <c r="O3787" s="44">
        <v>0.37412587409999998</v>
      </c>
      <c r="P3787" s="38" t="s">
        <v>18626</v>
      </c>
      <c r="Q3787" s="44">
        <v>8.9999999999999993E-3</v>
      </c>
      <c r="R3787" s="44">
        <v>1</v>
      </c>
      <c r="S3787" s="38" t="s">
        <v>18627</v>
      </c>
      <c r="T3787" s="44">
        <v>-8.8314915423799993E-12</v>
      </c>
      <c r="U3787" s="44">
        <v>5.2504504637599998E-17</v>
      </c>
    </row>
    <row r="3788" spans="1:21">
      <c r="A3788" s="43" t="s">
        <v>2632</v>
      </c>
      <c r="B3788" s="38" t="s">
        <v>18623</v>
      </c>
      <c r="C3788" s="38" t="s">
        <v>18624</v>
      </c>
      <c r="D3788" s="44">
        <v>1.8737176294786</v>
      </c>
      <c r="E3788" s="38">
        <v>0</v>
      </c>
      <c r="F3788" s="38">
        <v>0</v>
      </c>
      <c r="G3788" s="38">
        <v>0</v>
      </c>
      <c r="H3788" s="38">
        <v>0</v>
      </c>
      <c r="I3788" s="38">
        <v>0</v>
      </c>
      <c r="J3788" s="38" t="s">
        <v>18628</v>
      </c>
      <c r="K3788" s="44">
        <v>-0.267023908819295</v>
      </c>
      <c r="L3788" s="44">
        <v>0.34242327859473898</v>
      </c>
      <c r="M3788" s="38" t="s">
        <v>18629</v>
      </c>
      <c r="N3788" s="44">
        <v>5.7622175800000001E-2</v>
      </c>
      <c r="O3788" s="44">
        <v>0.13636363639999999</v>
      </c>
      <c r="P3788" s="38" t="s">
        <v>18629</v>
      </c>
      <c r="Q3788" s="44">
        <v>-3.2000000000000001E-2</v>
      </c>
      <c r="R3788" s="44">
        <v>0.66429754166400001</v>
      </c>
      <c r="S3788" s="38" t="s">
        <v>18630</v>
      </c>
      <c r="T3788" s="44">
        <v>7.0340506628300001E-3</v>
      </c>
      <c r="U3788" s="44">
        <v>3.2102993600000001E-3</v>
      </c>
    </row>
    <row r="3789" spans="1:21">
      <c r="A3789" s="43" t="s">
        <v>2632</v>
      </c>
      <c r="B3789" s="38" t="s">
        <v>18631</v>
      </c>
      <c r="C3789" s="38" t="s">
        <v>1304</v>
      </c>
      <c r="D3789" s="44">
        <v>1.25667660711415</v>
      </c>
      <c r="E3789" s="38">
        <v>4</v>
      </c>
      <c r="F3789" s="38">
        <v>1</v>
      </c>
      <c r="G3789" s="38">
        <v>1</v>
      </c>
      <c r="H3789" s="38">
        <v>1</v>
      </c>
      <c r="I3789" s="38">
        <v>1</v>
      </c>
      <c r="J3789" s="38" t="s">
        <v>18632</v>
      </c>
      <c r="K3789" s="44">
        <v>-0.30475388471540499</v>
      </c>
      <c r="L3789" s="44">
        <v>2.4031936879026199E-3</v>
      </c>
      <c r="M3789" s="38" t="s">
        <v>1305</v>
      </c>
      <c r="N3789" s="44">
        <v>-0.32028604649999998</v>
      </c>
      <c r="O3789" s="44">
        <v>1.998002E-3</v>
      </c>
      <c r="P3789" s="38" t="s">
        <v>1305</v>
      </c>
      <c r="Q3789" s="44">
        <v>-0.34</v>
      </c>
      <c r="R3789" s="44">
        <v>4.81502250456E-10</v>
      </c>
      <c r="S3789" s="38" t="s">
        <v>1648</v>
      </c>
      <c r="T3789" s="44">
        <v>-0.35068671323400002</v>
      </c>
      <c r="U3789" s="44">
        <v>1</v>
      </c>
    </row>
    <row r="3790" spans="1:21">
      <c r="A3790" s="43" t="s">
        <v>2632</v>
      </c>
      <c r="B3790" s="38" t="s">
        <v>18633</v>
      </c>
      <c r="C3790" s="38" t="s">
        <v>18634</v>
      </c>
      <c r="D3790" s="44">
        <v>1.7235117410010401</v>
      </c>
      <c r="E3790" s="38">
        <v>0</v>
      </c>
      <c r="F3790" s="38">
        <v>0</v>
      </c>
      <c r="G3790" s="38">
        <v>0</v>
      </c>
      <c r="H3790" s="38">
        <v>0</v>
      </c>
      <c r="I3790" s="38">
        <v>0</v>
      </c>
      <c r="J3790" s="38" t="s">
        <v>18635</v>
      </c>
      <c r="K3790" s="44">
        <v>1.31837062396996E-3</v>
      </c>
      <c r="L3790" s="44">
        <v>0.99549969940768901</v>
      </c>
      <c r="M3790" s="38" t="s">
        <v>18636</v>
      </c>
      <c r="N3790" s="44">
        <v>0</v>
      </c>
      <c r="O3790" s="44">
        <v>0.39460539459999999</v>
      </c>
      <c r="P3790" s="38" t="s">
        <v>18636</v>
      </c>
      <c r="Q3790" s="44">
        <v>-1E-3</v>
      </c>
      <c r="R3790" s="44">
        <v>1</v>
      </c>
      <c r="S3790" s="38" t="s">
        <v>18637</v>
      </c>
      <c r="T3790" s="44">
        <v>-7.7715611723799997E-16</v>
      </c>
      <c r="U3790" s="44">
        <v>1.3334994321699999E-18</v>
      </c>
    </row>
    <row r="3791" spans="1:21">
      <c r="A3791" s="43" t="s">
        <v>2632</v>
      </c>
      <c r="B3791" s="38" t="s">
        <v>18633</v>
      </c>
      <c r="C3791" s="38" t="s">
        <v>18634</v>
      </c>
      <c r="D3791" s="44">
        <v>1.7235117410010401</v>
      </c>
      <c r="E3791" s="38">
        <v>0</v>
      </c>
      <c r="F3791" s="38">
        <v>0</v>
      </c>
      <c r="G3791" s="38">
        <v>0</v>
      </c>
      <c r="H3791" s="38">
        <v>0</v>
      </c>
      <c r="I3791" s="38">
        <v>0</v>
      </c>
      <c r="J3791" s="38" t="s">
        <v>18638</v>
      </c>
      <c r="K3791" s="44">
        <v>0.135781951283314</v>
      </c>
      <c r="L3791" s="44">
        <v>0.89232487077378597</v>
      </c>
      <c r="M3791" s="38" t="s">
        <v>18639</v>
      </c>
      <c r="N3791" s="44">
        <v>3.7016193500000003E-2</v>
      </c>
      <c r="O3791" s="44">
        <v>0.39342475710000002</v>
      </c>
      <c r="P3791" s="38" t="s">
        <v>18639</v>
      </c>
      <c r="Q3791" s="44">
        <v>0.04</v>
      </c>
      <c r="R3791" s="44">
        <v>0.33785419352200002</v>
      </c>
      <c r="S3791" s="38" t="s">
        <v>18640</v>
      </c>
      <c r="T3791" s="44">
        <v>1.0528433578299999E-3</v>
      </c>
      <c r="U3791" s="44">
        <v>4.7017165494900003E-3</v>
      </c>
    </row>
    <row r="3792" spans="1:21">
      <c r="A3792" s="43" t="s">
        <v>2632</v>
      </c>
      <c r="B3792" s="38" t="s">
        <v>18633</v>
      </c>
      <c r="C3792" s="38" t="s">
        <v>18634</v>
      </c>
      <c r="D3792" s="44">
        <v>1.7235117410010401</v>
      </c>
      <c r="E3792" s="38">
        <v>0</v>
      </c>
      <c r="F3792" s="38">
        <v>0</v>
      </c>
      <c r="G3792" s="38">
        <v>0</v>
      </c>
      <c r="H3792" s="38">
        <v>0</v>
      </c>
      <c r="I3792" s="38">
        <v>0</v>
      </c>
      <c r="J3792" s="38" t="s">
        <v>18641</v>
      </c>
      <c r="K3792" s="44">
        <v>0.37547744168848202</v>
      </c>
      <c r="L3792" s="44">
        <v>0.66415658274404998</v>
      </c>
      <c r="M3792" s="38" t="s">
        <v>18642</v>
      </c>
      <c r="N3792" s="44">
        <v>8.6640354000000006E-3</v>
      </c>
      <c r="O3792" s="44">
        <v>0.39342475710000002</v>
      </c>
      <c r="P3792" s="38" t="s">
        <v>18642</v>
      </c>
      <c r="Q3792" s="44">
        <v>8.0000000000000002E-3</v>
      </c>
      <c r="R3792" s="44">
        <v>1</v>
      </c>
      <c r="S3792" s="38" t="s">
        <v>18643</v>
      </c>
      <c r="T3792" s="44">
        <v>2.9152129182499999E-5</v>
      </c>
      <c r="U3792" s="44">
        <v>7.3697951957400002E-10</v>
      </c>
    </row>
    <row r="3793" spans="1:21">
      <c r="A3793" s="43" t="s">
        <v>2632</v>
      </c>
      <c r="B3793" s="38" t="s">
        <v>18644</v>
      </c>
      <c r="C3793" s="38" t="s">
        <v>18645</v>
      </c>
      <c r="D3793" s="44">
        <v>2.76939197125124</v>
      </c>
      <c r="E3793" s="38">
        <v>0</v>
      </c>
      <c r="F3793" s="38">
        <v>0</v>
      </c>
      <c r="G3793" s="38">
        <v>0</v>
      </c>
      <c r="H3793" s="38">
        <v>0</v>
      </c>
      <c r="I3793" s="38">
        <v>0</v>
      </c>
      <c r="J3793" s="38" t="s">
        <v>18646</v>
      </c>
      <c r="K3793" s="44">
        <v>0.35943725146519301</v>
      </c>
      <c r="L3793" s="44">
        <v>0.59363787826710102</v>
      </c>
      <c r="M3793" s="38" t="s">
        <v>18647</v>
      </c>
      <c r="N3793" s="44">
        <v>5.1781033000000004E-3</v>
      </c>
      <c r="O3793" s="44">
        <v>0.30219780219999998</v>
      </c>
      <c r="P3793" s="38" t="s">
        <v>18647</v>
      </c>
      <c r="Q3793" s="44">
        <v>8.9999999999999993E-3</v>
      </c>
      <c r="R3793" s="44">
        <v>0.573929247649</v>
      </c>
      <c r="S3793" s="38" t="s">
        <v>18648</v>
      </c>
      <c r="T3793" s="44">
        <v>1.2553734943499999E-3</v>
      </c>
      <c r="U3793" s="44">
        <v>4.3253519711400001E-5</v>
      </c>
    </row>
    <row r="3794" spans="1:21">
      <c r="A3794" s="43" t="s">
        <v>2632</v>
      </c>
      <c r="B3794" s="38" t="s">
        <v>18644</v>
      </c>
      <c r="C3794" s="38" t="s">
        <v>18645</v>
      </c>
      <c r="D3794" s="44">
        <v>2.76939197125124</v>
      </c>
      <c r="E3794" s="38">
        <v>0</v>
      </c>
      <c r="F3794" s="38">
        <v>0</v>
      </c>
      <c r="G3794" s="38">
        <v>0</v>
      </c>
      <c r="H3794" s="38">
        <v>0</v>
      </c>
      <c r="I3794" s="38">
        <v>0</v>
      </c>
      <c r="J3794" s="38" t="s">
        <v>18649</v>
      </c>
      <c r="K3794" s="44">
        <v>1.5692288777926802E-2</v>
      </c>
      <c r="L3794" s="44">
        <v>0.85007591023338602</v>
      </c>
      <c r="M3794" s="38" t="s">
        <v>18650</v>
      </c>
      <c r="N3794" s="44">
        <v>-6.3110898999999996E-3</v>
      </c>
      <c r="O3794" s="44">
        <v>0.30219780219999998</v>
      </c>
      <c r="P3794" s="38" t="s">
        <v>18650</v>
      </c>
      <c r="Q3794" s="44">
        <v>-8.0000000000000002E-3</v>
      </c>
      <c r="R3794" s="44">
        <v>1</v>
      </c>
      <c r="S3794" s="38" t="s">
        <v>18651</v>
      </c>
      <c r="T3794" s="44">
        <v>-5.4295610008699997E-3</v>
      </c>
      <c r="U3794" s="44">
        <v>0.11353923963400001</v>
      </c>
    </row>
    <row r="3795" spans="1:21">
      <c r="A3795" s="43" t="s">
        <v>2632</v>
      </c>
      <c r="B3795" s="38" t="s">
        <v>18652</v>
      </c>
      <c r="C3795" s="38" t="s">
        <v>18653</v>
      </c>
      <c r="D3795" s="44">
        <v>2.0467456312815502</v>
      </c>
      <c r="E3795" s="38">
        <v>0</v>
      </c>
      <c r="F3795" s="38">
        <v>0</v>
      </c>
      <c r="G3795" s="38">
        <v>0</v>
      </c>
      <c r="H3795" s="38">
        <v>0</v>
      </c>
      <c r="I3795" s="38">
        <v>0</v>
      </c>
      <c r="J3795" s="38" t="s">
        <v>18654</v>
      </c>
      <c r="K3795" s="44">
        <v>-5.1743101363947601E-2</v>
      </c>
      <c r="L3795" s="44">
        <v>0.81445056183647901</v>
      </c>
      <c r="M3795" s="38" t="s">
        <v>18655</v>
      </c>
      <c r="N3795" s="44">
        <v>-3.17260563E-2</v>
      </c>
      <c r="O3795" s="44">
        <v>0.31223322129999997</v>
      </c>
      <c r="P3795" s="38" t="s">
        <v>18655</v>
      </c>
      <c r="Q3795" s="44">
        <v>-7.0000000000000001E-3</v>
      </c>
      <c r="R3795" s="44">
        <v>1</v>
      </c>
      <c r="S3795" s="38" t="s">
        <v>18656</v>
      </c>
      <c r="T3795" s="44">
        <v>-6.4623741522000001E-6</v>
      </c>
      <c r="U3795" s="44">
        <v>1.6844991497000001E-14</v>
      </c>
    </row>
    <row r="3796" spans="1:21">
      <c r="A3796" s="43" t="s">
        <v>2632</v>
      </c>
      <c r="B3796" s="38" t="s">
        <v>18652</v>
      </c>
      <c r="C3796" s="38" t="s">
        <v>18653</v>
      </c>
      <c r="D3796" s="44">
        <v>2.0467456312815502</v>
      </c>
      <c r="E3796" s="38">
        <v>2</v>
      </c>
      <c r="F3796" s="38">
        <v>1</v>
      </c>
      <c r="G3796" s="38">
        <v>0</v>
      </c>
      <c r="H3796" s="38">
        <v>1</v>
      </c>
      <c r="I3796" s="38">
        <v>0</v>
      </c>
      <c r="J3796" s="38" t="s">
        <v>18657</v>
      </c>
      <c r="K3796" s="44">
        <v>0.157003150023591</v>
      </c>
      <c r="L3796" s="44">
        <v>2.12449067911587E-3</v>
      </c>
      <c r="M3796" s="38" t="s">
        <v>18658</v>
      </c>
      <c r="N3796" s="44">
        <v>0.19403721390000001</v>
      </c>
      <c r="O3796" s="44">
        <v>0.14385614390000001</v>
      </c>
      <c r="P3796" s="38" t="s">
        <v>18658</v>
      </c>
      <c r="Q3796" s="44">
        <v>0.151</v>
      </c>
      <c r="R3796" s="44">
        <v>2.8971155021999999E-5</v>
      </c>
      <c r="S3796" s="38" t="s">
        <v>18659</v>
      </c>
      <c r="T3796" s="44">
        <v>0.13228380904100001</v>
      </c>
      <c r="U3796" s="44">
        <v>0.86625783333700002</v>
      </c>
    </row>
    <row r="3797" spans="1:21">
      <c r="A3797" s="43" t="s">
        <v>2632</v>
      </c>
      <c r="B3797" s="38" t="s">
        <v>18652</v>
      </c>
      <c r="C3797" s="38" t="s">
        <v>18653</v>
      </c>
      <c r="D3797" s="44">
        <v>2.0467456312815502</v>
      </c>
      <c r="E3797" s="38">
        <v>0</v>
      </c>
      <c r="F3797" s="38">
        <v>0</v>
      </c>
      <c r="G3797" s="38">
        <v>0</v>
      </c>
      <c r="H3797" s="38">
        <v>0</v>
      </c>
      <c r="I3797" s="38">
        <v>0</v>
      </c>
      <c r="J3797" s="38" t="s">
        <v>18660</v>
      </c>
      <c r="K3797" s="44">
        <v>-3.8596568451787702E-2</v>
      </c>
      <c r="L3797" s="44">
        <v>0.97378613243993195</v>
      </c>
      <c r="M3797" s="38" t="s">
        <v>18661</v>
      </c>
      <c r="N3797" s="44">
        <v>-6.0442038500000003E-2</v>
      </c>
      <c r="O3797" s="44">
        <v>0.22605965459999999</v>
      </c>
      <c r="P3797" s="38" t="s">
        <v>18661</v>
      </c>
      <c r="Q3797" s="44">
        <v>6.0000000000000001E-3</v>
      </c>
      <c r="R3797" s="44">
        <v>1</v>
      </c>
      <c r="S3797" s="38" t="s">
        <v>18662</v>
      </c>
      <c r="T3797" s="44">
        <v>8.6995682608500001E-5</v>
      </c>
      <c r="U3797" s="44">
        <v>1.7463327518299999E-5</v>
      </c>
    </row>
    <row r="3798" spans="1:21">
      <c r="A3798" s="43" t="s">
        <v>2632</v>
      </c>
      <c r="B3798" s="38" t="s">
        <v>18663</v>
      </c>
      <c r="C3798" s="38" t="s">
        <v>18664</v>
      </c>
      <c r="D3798" s="44">
        <v>1.61032254883857</v>
      </c>
      <c r="E3798" s="38">
        <v>0</v>
      </c>
      <c r="F3798" s="38">
        <v>0</v>
      </c>
      <c r="G3798" s="38">
        <v>0</v>
      </c>
      <c r="H3798" s="38">
        <v>0</v>
      </c>
      <c r="I3798" s="38">
        <v>0</v>
      </c>
      <c r="J3798" s="38" t="s">
        <v>18665</v>
      </c>
      <c r="K3798" s="44">
        <v>0</v>
      </c>
      <c r="L3798" s="44" t="s">
        <v>1268</v>
      </c>
      <c r="M3798" s="38" t="s">
        <v>18666</v>
      </c>
      <c r="N3798" s="44">
        <v>2.4397183100000001E-2</v>
      </c>
      <c r="O3798" s="44">
        <v>0.32584082580000001</v>
      </c>
      <c r="P3798" s="38" t="s">
        <v>18666</v>
      </c>
      <c r="Q3798" s="44">
        <v>3.0000000000000001E-3</v>
      </c>
      <c r="R3798" s="44">
        <v>1</v>
      </c>
      <c r="S3798" s="38" t="s">
        <v>18667</v>
      </c>
      <c r="T3798" s="44">
        <v>6.83026742733E-6</v>
      </c>
      <c r="U3798" s="44">
        <v>4.6050209958400001E-9</v>
      </c>
    </row>
    <row r="3799" spans="1:21">
      <c r="A3799" s="43" t="s">
        <v>2632</v>
      </c>
      <c r="B3799" s="38" t="s">
        <v>18663</v>
      </c>
      <c r="C3799" s="38" t="s">
        <v>18664</v>
      </c>
      <c r="D3799" s="44">
        <v>1.61032254883857</v>
      </c>
      <c r="E3799" s="38">
        <v>1</v>
      </c>
      <c r="F3799" s="38">
        <v>1</v>
      </c>
      <c r="G3799" s="38">
        <v>0</v>
      </c>
      <c r="H3799" s="38">
        <v>0</v>
      </c>
      <c r="I3799" s="38">
        <v>0</v>
      </c>
      <c r="J3799" s="38" t="s">
        <v>18668</v>
      </c>
      <c r="K3799" s="44">
        <v>0.17832420119280701</v>
      </c>
      <c r="L3799" s="44">
        <v>9.2732713127098992E-3</v>
      </c>
      <c r="M3799" s="38" t="s">
        <v>18669</v>
      </c>
      <c r="N3799" s="44">
        <v>-6.6560073299999994E-2</v>
      </c>
      <c r="O3799" s="44">
        <v>0.32584082580000001</v>
      </c>
      <c r="P3799" s="38" t="s">
        <v>18669</v>
      </c>
      <c r="Q3799" s="44">
        <v>-8.0000000000000002E-3</v>
      </c>
      <c r="R3799" s="44">
        <v>1</v>
      </c>
      <c r="S3799" s="38" t="s">
        <v>18670</v>
      </c>
      <c r="T3799" s="44">
        <v>-4.2899229873400002E-5</v>
      </c>
      <c r="U3799" s="44">
        <v>1.4922646344E-7</v>
      </c>
    </row>
    <row r="3800" spans="1:21">
      <c r="A3800" s="43" t="s">
        <v>2632</v>
      </c>
      <c r="B3800" s="38" t="s">
        <v>18663</v>
      </c>
      <c r="C3800" s="38" t="s">
        <v>18664</v>
      </c>
      <c r="D3800" s="44">
        <v>1.61032254883857</v>
      </c>
      <c r="E3800" s="38">
        <v>0</v>
      </c>
      <c r="F3800" s="38">
        <v>0</v>
      </c>
      <c r="G3800" s="38">
        <v>0</v>
      </c>
      <c r="H3800" s="38">
        <v>0</v>
      </c>
      <c r="I3800" s="38">
        <v>0</v>
      </c>
      <c r="J3800" s="38" t="s">
        <v>18671</v>
      </c>
      <c r="K3800" s="44">
        <v>0.812689570771435</v>
      </c>
      <c r="L3800" s="44">
        <v>0.470955481560209</v>
      </c>
      <c r="M3800" s="38" t="s">
        <v>18672</v>
      </c>
      <c r="N3800" s="44">
        <v>2.0310437099999998E-2</v>
      </c>
      <c r="O3800" s="44">
        <v>0.32584082580000001</v>
      </c>
      <c r="P3800" s="38" t="s">
        <v>18672</v>
      </c>
      <c r="Q3800" s="44">
        <v>1.6E-2</v>
      </c>
      <c r="R3800" s="44">
        <v>1</v>
      </c>
      <c r="S3800" s="38" t="s">
        <v>18673</v>
      </c>
      <c r="T3800" s="44">
        <v>4.8218673467099998E-3</v>
      </c>
      <c r="U3800" s="44">
        <v>2.16540878675E-3</v>
      </c>
    </row>
    <row r="3801" spans="1:21">
      <c r="A3801" s="43" t="s">
        <v>2632</v>
      </c>
      <c r="B3801" s="38" t="s">
        <v>18674</v>
      </c>
      <c r="C3801" s="38" t="s">
        <v>18675</v>
      </c>
      <c r="D3801" s="44">
        <v>1.2009672010741399</v>
      </c>
      <c r="E3801" s="38">
        <v>0</v>
      </c>
      <c r="F3801" s="38">
        <v>0</v>
      </c>
      <c r="G3801" s="38">
        <v>0</v>
      </c>
      <c r="H3801" s="38">
        <v>0</v>
      </c>
      <c r="I3801" s="38">
        <v>0</v>
      </c>
      <c r="J3801" s="38" t="s">
        <v>18676</v>
      </c>
      <c r="K3801" s="44">
        <v>-0.17306946295853701</v>
      </c>
      <c r="L3801" s="44">
        <v>0.67926272017518097</v>
      </c>
      <c r="M3801" s="38" t="s">
        <v>18677</v>
      </c>
      <c r="N3801" s="44">
        <v>0.1132689882</v>
      </c>
      <c r="O3801" s="44">
        <v>0.29070929070000001</v>
      </c>
      <c r="P3801" s="38" t="s">
        <v>18677</v>
      </c>
      <c r="Q3801" s="44">
        <v>7.0000000000000007E-2</v>
      </c>
      <c r="R3801" s="44">
        <v>1</v>
      </c>
      <c r="S3801" s="38" t="s">
        <v>18678</v>
      </c>
      <c r="T3801" s="44">
        <v>4.4128980895499999E-2</v>
      </c>
      <c r="U3801" s="44">
        <v>0.35915859354099999</v>
      </c>
    </row>
    <row r="3802" spans="1:21">
      <c r="A3802" s="43" t="s">
        <v>2632</v>
      </c>
      <c r="B3802" s="38" t="s">
        <v>18679</v>
      </c>
      <c r="C3802" s="38" t="s">
        <v>18680</v>
      </c>
      <c r="D3802" s="44">
        <v>1.5842233868355999</v>
      </c>
      <c r="E3802" s="38">
        <v>0</v>
      </c>
      <c r="F3802" s="38">
        <v>0</v>
      </c>
      <c r="G3802" s="38">
        <v>0</v>
      </c>
      <c r="H3802" s="38">
        <v>0</v>
      </c>
      <c r="I3802" s="38">
        <v>0</v>
      </c>
      <c r="J3802" s="38" t="s">
        <v>18681</v>
      </c>
      <c r="K3802" s="44">
        <v>0</v>
      </c>
      <c r="L3802" s="44" t="s">
        <v>1268</v>
      </c>
      <c r="M3802" s="38" t="s">
        <v>18682</v>
      </c>
      <c r="N3802" s="44">
        <v>-2.7086012199999999E-2</v>
      </c>
      <c r="O3802" s="44">
        <v>0.39460539459999999</v>
      </c>
      <c r="P3802" s="38" t="s">
        <v>18682</v>
      </c>
      <c r="Q3802" s="44">
        <v>0</v>
      </c>
      <c r="R3802" s="44">
        <v>1</v>
      </c>
      <c r="S3802" s="38" t="s">
        <v>18683</v>
      </c>
      <c r="T3802" s="44">
        <v>-7.7841882527000002E-16</v>
      </c>
      <c r="U3802" s="44">
        <v>1.3334994321699999E-18</v>
      </c>
    </row>
    <row r="3803" spans="1:21">
      <c r="A3803" s="43" t="s">
        <v>2632</v>
      </c>
      <c r="B3803" s="38" t="s">
        <v>18684</v>
      </c>
      <c r="C3803" s="38" t="s">
        <v>18685</v>
      </c>
      <c r="D3803" s="44">
        <v>2.0028820409867398</v>
      </c>
      <c r="E3803" s="38">
        <v>1</v>
      </c>
      <c r="F3803" s="38">
        <v>1</v>
      </c>
      <c r="G3803" s="38">
        <v>0</v>
      </c>
      <c r="H3803" s="38">
        <v>0</v>
      </c>
      <c r="I3803" s="38">
        <v>0</v>
      </c>
      <c r="J3803" s="38" t="s">
        <v>18686</v>
      </c>
      <c r="K3803" s="44">
        <v>0.32323686955678399</v>
      </c>
      <c r="L3803" s="44">
        <v>1.42978748016175E-2</v>
      </c>
      <c r="M3803" s="38" t="s">
        <v>18687</v>
      </c>
      <c r="N3803" s="44">
        <v>-8.6481282399999998E-2</v>
      </c>
      <c r="O3803" s="44">
        <v>0.27972027970000002</v>
      </c>
      <c r="P3803" s="38" t="s">
        <v>18687</v>
      </c>
      <c r="Q3803" s="44">
        <v>4.5999999999999999E-2</v>
      </c>
      <c r="R3803" s="44">
        <v>0.123155536501</v>
      </c>
      <c r="S3803" s="38" t="s">
        <v>18688</v>
      </c>
      <c r="T3803" s="44">
        <v>7.9755211407499998E-2</v>
      </c>
      <c r="U3803" s="44">
        <v>0.57074071420700001</v>
      </c>
    </row>
    <row r="3804" spans="1:21">
      <c r="A3804" s="43" t="s">
        <v>2632</v>
      </c>
      <c r="B3804" s="38" t="s">
        <v>18689</v>
      </c>
      <c r="C3804" s="38" t="s">
        <v>18690</v>
      </c>
      <c r="D3804" s="44">
        <v>1.38346209279266</v>
      </c>
      <c r="E3804" s="38">
        <v>0</v>
      </c>
      <c r="F3804" s="38">
        <v>0</v>
      </c>
      <c r="G3804" s="38">
        <v>0</v>
      </c>
      <c r="H3804" s="38">
        <v>0</v>
      </c>
      <c r="I3804" s="38">
        <v>0</v>
      </c>
      <c r="J3804" s="38" t="s">
        <v>18691</v>
      </c>
      <c r="K3804" s="44">
        <v>0</v>
      </c>
      <c r="L3804" s="44" t="s">
        <v>1268</v>
      </c>
      <c r="M3804" s="38" t="s">
        <v>18692</v>
      </c>
      <c r="N3804" s="44">
        <v>3.705898E-4</v>
      </c>
      <c r="O3804" s="44">
        <v>0.37612387609999998</v>
      </c>
      <c r="P3804" s="38" t="s">
        <v>18692</v>
      </c>
      <c r="Q3804" s="44">
        <v>-2E-3</v>
      </c>
      <c r="R3804" s="44">
        <v>1</v>
      </c>
      <c r="S3804" s="38" t="s">
        <v>18693</v>
      </c>
      <c r="T3804" s="44">
        <v>-1.18071873887E-11</v>
      </c>
      <c r="U3804" s="44">
        <v>5.2595692514999999E-18</v>
      </c>
    </row>
    <row r="3805" spans="1:21">
      <c r="A3805" s="43" t="s">
        <v>2632</v>
      </c>
      <c r="B3805" s="38" t="s">
        <v>18694</v>
      </c>
      <c r="C3805" s="38" t="s">
        <v>18695</v>
      </c>
      <c r="D3805" s="44">
        <v>1.8861280355735199</v>
      </c>
      <c r="E3805" s="38">
        <v>0</v>
      </c>
      <c r="F3805" s="38">
        <v>0</v>
      </c>
      <c r="G3805" s="38">
        <v>0</v>
      </c>
      <c r="H3805" s="38">
        <v>0</v>
      </c>
      <c r="I3805" s="38">
        <v>0</v>
      </c>
      <c r="J3805" s="38" t="s">
        <v>18696</v>
      </c>
      <c r="K3805" s="44">
        <v>0</v>
      </c>
      <c r="L3805" s="44" t="s">
        <v>1268</v>
      </c>
      <c r="M3805" s="38" t="s">
        <v>18697</v>
      </c>
      <c r="N3805" s="44">
        <v>2.60092198E-2</v>
      </c>
      <c r="O3805" s="44">
        <v>0.2382617383</v>
      </c>
      <c r="P3805" s="38" t="s">
        <v>18697</v>
      </c>
      <c r="Q3805" s="44">
        <v>0.11700000000000001</v>
      </c>
      <c r="R3805" s="44">
        <v>1</v>
      </c>
      <c r="S3805" s="38" t="s">
        <v>18698</v>
      </c>
      <c r="T3805" s="44">
        <v>8.4415079665600003E-9</v>
      </c>
      <c r="U3805" s="44">
        <v>1.27720382128E-11</v>
      </c>
    </row>
    <row r="3806" spans="1:21">
      <c r="A3806" s="43" t="s">
        <v>2632</v>
      </c>
      <c r="B3806" s="38" t="s">
        <v>18694</v>
      </c>
      <c r="C3806" s="38" t="s">
        <v>18695</v>
      </c>
      <c r="D3806" s="44">
        <v>1.8861280355735199</v>
      </c>
      <c r="E3806" s="38">
        <v>0</v>
      </c>
      <c r="F3806" s="38">
        <v>0</v>
      </c>
      <c r="G3806" s="38">
        <v>0</v>
      </c>
      <c r="H3806" s="38">
        <v>0</v>
      </c>
      <c r="I3806" s="38">
        <v>0</v>
      </c>
      <c r="J3806" s="38" t="s">
        <v>18699</v>
      </c>
      <c r="K3806" s="44">
        <v>0</v>
      </c>
      <c r="L3806" s="44" t="s">
        <v>1268</v>
      </c>
      <c r="M3806" s="38" t="s">
        <v>18700</v>
      </c>
      <c r="N3806" s="44">
        <v>1.849685E-3</v>
      </c>
      <c r="O3806" s="44">
        <v>0.35464535460000002</v>
      </c>
      <c r="P3806" s="38" t="s">
        <v>18700</v>
      </c>
      <c r="Q3806" s="44">
        <v>-0.02</v>
      </c>
      <c r="R3806" s="44">
        <v>1</v>
      </c>
      <c r="S3806" s="38" t="s">
        <v>18701</v>
      </c>
      <c r="T3806" s="44">
        <v>-1.9448209728400001E-3</v>
      </c>
      <c r="U3806" s="44">
        <v>1.02168605609E-2</v>
      </c>
    </row>
    <row r="3807" spans="1:21">
      <c r="A3807" s="43" t="s">
        <v>2632</v>
      </c>
      <c r="B3807" s="38" t="s">
        <v>18702</v>
      </c>
      <c r="C3807" s="38" t="s">
        <v>18703</v>
      </c>
      <c r="D3807" s="44">
        <v>2.3141001186734198</v>
      </c>
      <c r="E3807" s="38">
        <v>0</v>
      </c>
      <c r="F3807" s="38">
        <v>0</v>
      </c>
      <c r="G3807" s="38">
        <v>0</v>
      </c>
      <c r="H3807" s="38">
        <v>0</v>
      </c>
      <c r="I3807" s="38">
        <v>0</v>
      </c>
      <c r="J3807" s="38" t="s">
        <v>18704</v>
      </c>
      <c r="K3807" s="44">
        <v>0.31098491052858901</v>
      </c>
      <c r="L3807" s="44">
        <v>0.84531370333368705</v>
      </c>
      <c r="M3807" s="38" t="s">
        <v>18705</v>
      </c>
      <c r="N3807" s="44">
        <v>5.3968699000000002E-3</v>
      </c>
      <c r="O3807" s="44">
        <v>0.34465534469999998</v>
      </c>
      <c r="P3807" s="38" t="s">
        <v>18705</v>
      </c>
      <c r="Q3807" s="44">
        <v>1E-3</v>
      </c>
      <c r="R3807" s="44">
        <v>1</v>
      </c>
      <c r="S3807" s="38" t="s">
        <v>18706</v>
      </c>
      <c r="T3807" s="44">
        <v>-9.9537547339899999E-14</v>
      </c>
      <c r="U3807" s="44">
        <v>1.33349943267E-18</v>
      </c>
    </row>
    <row r="3808" spans="1:21">
      <c r="A3808" s="43" t="s">
        <v>2632</v>
      </c>
      <c r="B3808" s="38" t="s">
        <v>18702</v>
      </c>
      <c r="C3808" s="38" t="s">
        <v>18703</v>
      </c>
      <c r="D3808" s="44">
        <v>2.3141001186734198</v>
      </c>
      <c r="E3808" s="38">
        <v>0</v>
      </c>
      <c r="F3808" s="38">
        <v>0</v>
      </c>
      <c r="G3808" s="38">
        <v>0</v>
      </c>
      <c r="H3808" s="38">
        <v>0</v>
      </c>
      <c r="I3808" s="38">
        <v>0</v>
      </c>
      <c r="J3808" s="38" t="s">
        <v>18707</v>
      </c>
      <c r="K3808" s="44">
        <v>5.9971351218189202E-2</v>
      </c>
      <c r="L3808" s="44">
        <v>0.36599238274857998</v>
      </c>
      <c r="M3808" s="38" t="s">
        <v>18708</v>
      </c>
      <c r="N3808" s="44">
        <v>-1.4728645999999999E-3</v>
      </c>
      <c r="O3808" s="44">
        <v>0.34465534469999998</v>
      </c>
      <c r="P3808" s="38" t="s">
        <v>18708</v>
      </c>
      <c r="Q3808" s="44">
        <v>0</v>
      </c>
      <c r="R3808" s="44">
        <v>1</v>
      </c>
      <c r="S3808" s="38" t="s">
        <v>18709</v>
      </c>
      <c r="T3808" s="44">
        <v>-7.7715611723799997E-16</v>
      </c>
      <c r="U3808" s="44">
        <v>1.3334994321699999E-18</v>
      </c>
    </row>
    <row r="3809" spans="1:21">
      <c r="A3809" s="43" t="s">
        <v>2632</v>
      </c>
      <c r="B3809" s="38" t="s">
        <v>18710</v>
      </c>
      <c r="C3809" s="38" t="s">
        <v>18711</v>
      </c>
      <c r="D3809" s="44">
        <v>1.70394890876052</v>
      </c>
      <c r="E3809" s="38">
        <v>0</v>
      </c>
      <c r="F3809" s="38">
        <v>0</v>
      </c>
      <c r="G3809" s="38">
        <v>0</v>
      </c>
      <c r="H3809" s="38">
        <v>0</v>
      </c>
      <c r="I3809" s="38">
        <v>0</v>
      </c>
      <c r="J3809" s="38" t="s">
        <v>18712</v>
      </c>
      <c r="K3809" s="44">
        <v>0</v>
      </c>
      <c r="L3809" s="44" t="s">
        <v>1268</v>
      </c>
      <c r="M3809" s="38" t="s">
        <v>18713</v>
      </c>
      <c r="N3809" s="44">
        <v>0</v>
      </c>
      <c r="O3809" s="44">
        <v>0.39260739259999999</v>
      </c>
      <c r="P3809" s="38" t="s">
        <v>18713</v>
      </c>
      <c r="Q3809" s="44">
        <v>-1.4E-2</v>
      </c>
      <c r="R3809" s="44">
        <v>1</v>
      </c>
      <c r="S3809" s="38" t="s">
        <v>18714</v>
      </c>
      <c r="T3809" s="44">
        <v>1.06393249158E-10</v>
      </c>
      <c r="U3809" s="44">
        <v>4.3508376778299998E-15</v>
      </c>
    </row>
    <row r="3810" spans="1:21">
      <c r="A3810" s="43" t="s">
        <v>2632</v>
      </c>
      <c r="B3810" s="38" t="s">
        <v>18710</v>
      </c>
      <c r="C3810" s="38" t="s">
        <v>18711</v>
      </c>
      <c r="D3810" s="44">
        <v>1.70394890876052</v>
      </c>
      <c r="E3810" s="38">
        <v>0</v>
      </c>
      <c r="F3810" s="38">
        <v>0</v>
      </c>
      <c r="G3810" s="38">
        <v>0</v>
      </c>
      <c r="H3810" s="38">
        <v>0</v>
      </c>
      <c r="I3810" s="38">
        <v>0</v>
      </c>
      <c r="J3810" s="38" t="s">
        <v>18715</v>
      </c>
      <c r="K3810" s="44">
        <v>-3.0037426467105902E-2</v>
      </c>
      <c r="L3810" s="44">
        <v>0.95070491756929099</v>
      </c>
      <c r="M3810" s="38" t="s">
        <v>18716</v>
      </c>
      <c r="N3810" s="44">
        <v>0.2296663051</v>
      </c>
      <c r="O3810" s="44">
        <v>0.38824811549999999</v>
      </c>
      <c r="P3810" s="38" t="s">
        <v>18716</v>
      </c>
      <c r="Q3810" s="44">
        <v>0.17100000000000001</v>
      </c>
      <c r="R3810" s="44">
        <v>1</v>
      </c>
      <c r="S3810" s="38" t="s">
        <v>18717</v>
      </c>
      <c r="T3810" s="44">
        <v>1.3221037559300001E-3</v>
      </c>
      <c r="U3810" s="44">
        <v>6.6829556618299996E-4</v>
      </c>
    </row>
    <row r="3811" spans="1:21">
      <c r="A3811" s="43" t="s">
        <v>2632</v>
      </c>
      <c r="B3811" s="38" t="s">
        <v>18710</v>
      </c>
      <c r="C3811" s="38" t="s">
        <v>18711</v>
      </c>
      <c r="D3811" s="44">
        <v>1.70394890876052</v>
      </c>
      <c r="E3811" s="38">
        <v>0</v>
      </c>
      <c r="F3811" s="38">
        <v>0</v>
      </c>
      <c r="G3811" s="38">
        <v>0</v>
      </c>
      <c r="H3811" s="38">
        <v>0</v>
      </c>
      <c r="I3811" s="38">
        <v>0</v>
      </c>
      <c r="J3811" s="38" t="s">
        <v>18718</v>
      </c>
      <c r="K3811" s="44">
        <v>-6.3056054933017205E-2</v>
      </c>
      <c r="L3811" s="44">
        <v>0.86881361800428702</v>
      </c>
      <c r="M3811" s="38" t="s">
        <v>18719</v>
      </c>
      <c r="N3811" s="44">
        <v>0</v>
      </c>
      <c r="O3811" s="44">
        <v>0.38824811549999999</v>
      </c>
      <c r="P3811" s="38" t="s">
        <v>18719</v>
      </c>
      <c r="Q3811" s="44">
        <v>-4.0000000000000001E-3</v>
      </c>
      <c r="R3811" s="44">
        <v>1</v>
      </c>
      <c r="S3811" s="38" t="s">
        <v>18720</v>
      </c>
      <c r="T3811" s="44">
        <v>-5.0271521502999998E-5</v>
      </c>
      <c r="U3811" s="44">
        <v>4.08215715498E-7</v>
      </c>
    </row>
    <row r="3812" spans="1:21">
      <c r="A3812" s="43" t="s">
        <v>2632</v>
      </c>
      <c r="B3812" s="38" t="s">
        <v>18721</v>
      </c>
      <c r="C3812" s="38" t="s">
        <v>18722</v>
      </c>
      <c r="D3812" s="44">
        <v>1.5081828796413099</v>
      </c>
      <c r="E3812" s="38">
        <v>0</v>
      </c>
      <c r="F3812" s="38">
        <v>0</v>
      </c>
      <c r="G3812" s="38">
        <v>0</v>
      </c>
      <c r="H3812" s="38">
        <v>0</v>
      </c>
      <c r="I3812" s="38">
        <v>0</v>
      </c>
      <c r="J3812" s="38" t="s">
        <v>18723</v>
      </c>
      <c r="K3812" s="44">
        <v>0</v>
      </c>
      <c r="L3812" s="44" t="s">
        <v>1268</v>
      </c>
      <c r="M3812" s="38" t="s">
        <v>18724</v>
      </c>
      <c r="N3812" s="44">
        <v>-5.5919951000000002E-3</v>
      </c>
      <c r="O3812" s="44">
        <v>0.37362637360000001</v>
      </c>
      <c r="P3812" s="38" t="s">
        <v>18724</v>
      </c>
      <c r="Q3812" s="44">
        <v>-3.0000000000000001E-3</v>
      </c>
      <c r="R3812" s="44">
        <v>1</v>
      </c>
      <c r="S3812" s="38" t="s">
        <v>18725</v>
      </c>
      <c r="T3812" s="44">
        <v>-1.10104365222E-8</v>
      </c>
      <c r="U3812" s="44">
        <v>1.36215368861E-12</v>
      </c>
    </row>
    <row r="3813" spans="1:21">
      <c r="A3813" s="43" t="s">
        <v>2632</v>
      </c>
      <c r="B3813" s="38" t="s">
        <v>18721</v>
      </c>
      <c r="C3813" s="38" t="s">
        <v>18722</v>
      </c>
      <c r="D3813" s="44">
        <v>1.5081828796413099</v>
      </c>
      <c r="E3813" s="38">
        <v>0</v>
      </c>
      <c r="F3813" s="38">
        <v>0</v>
      </c>
      <c r="G3813" s="38">
        <v>0</v>
      </c>
      <c r="H3813" s="38">
        <v>0</v>
      </c>
      <c r="I3813" s="38">
        <v>0</v>
      </c>
      <c r="J3813" s="38" t="s">
        <v>18726</v>
      </c>
      <c r="K3813" s="44">
        <v>0</v>
      </c>
      <c r="L3813" s="44" t="s">
        <v>1268</v>
      </c>
      <c r="M3813" s="38" t="s">
        <v>18727</v>
      </c>
      <c r="N3813" s="44">
        <v>3.004673E-4</v>
      </c>
      <c r="O3813" s="44">
        <v>0.37362637360000001</v>
      </c>
      <c r="P3813" s="38" t="s">
        <v>18727</v>
      </c>
      <c r="Q3813" s="44">
        <v>-2E-3</v>
      </c>
      <c r="R3813" s="44">
        <v>1</v>
      </c>
      <c r="S3813" s="38" t="s">
        <v>18728</v>
      </c>
      <c r="T3813" s="44">
        <v>-5.3039679280900003E-11</v>
      </c>
      <c r="U3813" s="44">
        <v>1.9630356926700001E-17</v>
      </c>
    </row>
    <row r="3814" spans="1:21">
      <c r="A3814" s="43" t="s">
        <v>2632</v>
      </c>
      <c r="B3814" s="38" t="s">
        <v>18729</v>
      </c>
      <c r="C3814" s="38" t="s">
        <v>18730</v>
      </c>
      <c r="D3814" s="44">
        <v>1.59700772660811</v>
      </c>
      <c r="E3814" s="38">
        <v>0</v>
      </c>
      <c r="F3814" s="38">
        <v>0</v>
      </c>
      <c r="G3814" s="38">
        <v>0</v>
      </c>
      <c r="H3814" s="38">
        <v>0</v>
      </c>
      <c r="I3814" s="38">
        <v>0</v>
      </c>
      <c r="J3814" s="38" t="s">
        <v>18731</v>
      </c>
      <c r="K3814" s="44">
        <v>2.3401083647103901E-2</v>
      </c>
      <c r="L3814" s="44">
        <v>0.98569244945079204</v>
      </c>
      <c r="M3814" s="38" t="s">
        <v>18732</v>
      </c>
      <c r="N3814" s="44">
        <v>-1.0662074299999999E-2</v>
      </c>
      <c r="O3814" s="44">
        <v>0.3876123876</v>
      </c>
      <c r="P3814" s="38" t="s">
        <v>18732</v>
      </c>
      <c r="Q3814" s="44">
        <v>2E-3</v>
      </c>
      <c r="R3814" s="44">
        <v>1</v>
      </c>
      <c r="S3814" s="38" t="s">
        <v>18733</v>
      </c>
      <c r="T3814" s="44">
        <v>1.3708858557700001E-3</v>
      </c>
      <c r="U3814" s="44">
        <v>1.2321218890799999E-5</v>
      </c>
    </row>
    <row r="3815" spans="1:21">
      <c r="A3815" s="43" t="s">
        <v>2632</v>
      </c>
      <c r="B3815" s="38" t="s">
        <v>18734</v>
      </c>
      <c r="C3815" s="38" t="s">
        <v>18735</v>
      </c>
      <c r="D3815" s="44">
        <v>1.06853630941251</v>
      </c>
      <c r="E3815" s="38">
        <v>0</v>
      </c>
      <c r="F3815" s="38">
        <v>0</v>
      </c>
      <c r="G3815" s="38">
        <v>0</v>
      </c>
      <c r="H3815" s="38">
        <v>0</v>
      </c>
      <c r="I3815" s="38">
        <v>0</v>
      </c>
      <c r="J3815" s="38" t="s">
        <v>18736</v>
      </c>
      <c r="K3815" s="44">
        <v>1.03231640463152E-4</v>
      </c>
      <c r="L3815" s="44">
        <v>0.99802571295435605</v>
      </c>
      <c r="M3815" s="38" t="s">
        <v>18737</v>
      </c>
      <c r="N3815" s="44">
        <v>-0.13858257439999999</v>
      </c>
      <c r="O3815" s="44">
        <v>0.1033966034</v>
      </c>
      <c r="P3815" s="38" t="s">
        <v>18737</v>
      </c>
      <c r="Q3815" s="44">
        <v>-0.125</v>
      </c>
      <c r="R3815" s="44">
        <v>1</v>
      </c>
      <c r="S3815" s="38" t="s">
        <v>18738</v>
      </c>
      <c r="T3815" s="44">
        <v>-2.1829589933899999E-2</v>
      </c>
      <c r="U3815" s="44">
        <v>0.14277701088299999</v>
      </c>
    </row>
    <row r="3816" spans="1:21">
      <c r="A3816" s="43" t="s">
        <v>2632</v>
      </c>
      <c r="B3816" s="38" t="s">
        <v>18739</v>
      </c>
      <c r="C3816" s="38" t="s">
        <v>18740</v>
      </c>
      <c r="D3816" s="44">
        <v>1.5020506211544999</v>
      </c>
      <c r="E3816" s="38">
        <v>0</v>
      </c>
      <c r="F3816" s="38">
        <v>0</v>
      </c>
      <c r="G3816" s="38">
        <v>0</v>
      </c>
      <c r="H3816" s="38">
        <v>0</v>
      </c>
      <c r="I3816" s="38">
        <v>0</v>
      </c>
      <c r="J3816" s="38" t="s">
        <v>18741</v>
      </c>
      <c r="K3816" s="44">
        <v>-2.9683569151733299E-2</v>
      </c>
      <c r="L3816" s="44">
        <v>0.98882445572854805</v>
      </c>
      <c r="M3816" s="38" t="s">
        <v>18742</v>
      </c>
      <c r="N3816" s="44">
        <v>3.8098935000000001E-3</v>
      </c>
      <c r="O3816" s="44">
        <v>0.33016983020000001</v>
      </c>
      <c r="P3816" s="38" t="s">
        <v>18742</v>
      </c>
      <c r="Q3816" s="44">
        <v>-2.8000000000000001E-2</v>
      </c>
      <c r="R3816" s="44">
        <v>1</v>
      </c>
      <c r="S3816" s="38" t="s">
        <v>18743</v>
      </c>
      <c r="T3816" s="44">
        <v>-9.7433373285699999E-4</v>
      </c>
      <c r="U3816" s="44">
        <v>1.69529830166E-3</v>
      </c>
    </row>
    <row r="3817" spans="1:21">
      <c r="A3817" s="43" t="s">
        <v>2632</v>
      </c>
      <c r="B3817" s="38" t="s">
        <v>18739</v>
      </c>
      <c r="C3817" s="38" t="s">
        <v>18740</v>
      </c>
      <c r="D3817" s="44">
        <v>1.5020506211544999</v>
      </c>
      <c r="E3817" s="38">
        <v>0</v>
      </c>
      <c r="F3817" s="38">
        <v>0</v>
      </c>
      <c r="G3817" s="38">
        <v>0</v>
      </c>
      <c r="H3817" s="38">
        <v>0</v>
      </c>
      <c r="I3817" s="38">
        <v>0</v>
      </c>
      <c r="J3817" s="38" t="s">
        <v>18744</v>
      </c>
      <c r="K3817" s="44">
        <v>0</v>
      </c>
      <c r="L3817" s="44" t="s">
        <v>1268</v>
      </c>
      <c r="M3817" s="38" t="s">
        <v>18745</v>
      </c>
      <c r="N3817" s="44">
        <v>3.5818243E-3</v>
      </c>
      <c r="O3817" s="44">
        <v>0.33016983020000001</v>
      </c>
      <c r="P3817" s="38" t="s">
        <v>18745</v>
      </c>
      <c r="Q3817" s="44">
        <v>0.01</v>
      </c>
      <c r="R3817" s="44">
        <v>1</v>
      </c>
      <c r="S3817" s="38" t="s">
        <v>18746</v>
      </c>
      <c r="T3817" s="44">
        <v>6.7831030146999997E-7</v>
      </c>
      <c r="U3817" s="44">
        <v>3.65498876896E-9</v>
      </c>
    </row>
    <row r="3818" spans="1:21">
      <c r="A3818" s="43" t="s">
        <v>2632</v>
      </c>
      <c r="B3818" s="38" t="s">
        <v>18739</v>
      </c>
      <c r="C3818" s="38" t="s">
        <v>18740</v>
      </c>
      <c r="D3818" s="44">
        <v>1.5020506211544999</v>
      </c>
      <c r="E3818" s="38">
        <v>0</v>
      </c>
      <c r="F3818" s="38">
        <v>0</v>
      </c>
      <c r="G3818" s="38">
        <v>0</v>
      </c>
      <c r="H3818" s="38">
        <v>0</v>
      </c>
      <c r="I3818" s="38">
        <v>0</v>
      </c>
      <c r="J3818" s="38" t="s">
        <v>18747</v>
      </c>
      <c r="K3818" s="44">
        <v>0</v>
      </c>
      <c r="L3818" s="44" t="s">
        <v>1268</v>
      </c>
      <c r="M3818" s="38" t="s">
        <v>18748</v>
      </c>
      <c r="N3818" s="44">
        <v>3.6452429999999998E-3</v>
      </c>
      <c r="O3818" s="44">
        <v>0.33016983020000001</v>
      </c>
      <c r="P3818" s="38" t="s">
        <v>18748</v>
      </c>
      <c r="Q3818" s="44">
        <v>0</v>
      </c>
      <c r="R3818" s="44">
        <v>1</v>
      </c>
      <c r="S3818" s="38" t="s">
        <v>18749</v>
      </c>
      <c r="T3818" s="44">
        <v>-5.08730112856E-14</v>
      </c>
      <c r="U3818" s="44">
        <v>1.3334994324700001E-18</v>
      </c>
    </row>
    <row r="3819" spans="1:21">
      <c r="A3819" s="43" t="s">
        <v>2632</v>
      </c>
      <c r="B3819" s="38" t="s">
        <v>18750</v>
      </c>
      <c r="C3819" s="38" t="s">
        <v>18751</v>
      </c>
      <c r="D3819" s="44">
        <v>1.4528581765828199</v>
      </c>
      <c r="E3819" s="38">
        <v>0</v>
      </c>
      <c r="F3819" s="38">
        <v>0</v>
      </c>
      <c r="G3819" s="38">
        <v>0</v>
      </c>
      <c r="H3819" s="38">
        <v>0</v>
      </c>
      <c r="I3819" s="38">
        <v>0</v>
      </c>
      <c r="J3819" s="38" t="s">
        <v>18752</v>
      </c>
      <c r="K3819" s="44">
        <v>4.9583631913522497E-2</v>
      </c>
      <c r="L3819" s="44">
        <v>0.51386164518208099</v>
      </c>
      <c r="M3819" s="38" t="s">
        <v>18753</v>
      </c>
      <c r="N3819" s="44">
        <v>-0.1033389223</v>
      </c>
      <c r="O3819" s="44">
        <v>0.1311188811</v>
      </c>
      <c r="P3819" s="38" t="s">
        <v>18753</v>
      </c>
      <c r="Q3819" s="44">
        <v>8.0000000000000002E-3</v>
      </c>
      <c r="R3819" s="44">
        <v>1</v>
      </c>
      <c r="S3819" s="38" t="s">
        <v>18754</v>
      </c>
      <c r="T3819" s="44">
        <v>-1.8642504975600001E-4</v>
      </c>
      <c r="U3819" s="44">
        <v>8.0415425830400003E-5</v>
      </c>
    </row>
    <row r="3820" spans="1:21">
      <c r="A3820" s="43" t="s">
        <v>2632</v>
      </c>
      <c r="B3820" s="38" t="s">
        <v>18755</v>
      </c>
      <c r="C3820" s="38" t="s">
        <v>18756</v>
      </c>
      <c r="D3820" s="44">
        <v>1.26111338743749</v>
      </c>
      <c r="E3820" s="38">
        <v>0</v>
      </c>
      <c r="F3820" s="38">
        <v>0</v>
      </c>
      <c r="G3820" s="38">
        <v>0</v>
      </c>
      <c r="H3820" s="38">
        <v>0</v>
      </c>
      <c r="I3820" s="38">
        <v>0</v>
      </c>
      <c r="J3820" s="38" t="s">
        <v>18757</v>
      </c>
      <c r="K3820" s="44">
        <v>6.5617058580505899E-2</v>
      </c>
      <c r="L3820" s="44">
        <v>0.96848386173556</v>
      </c>
      <c r="M3820" s="38" t="s">
        <v>18758</v>
      </c>
      <c r="N3820" s="44">
        <v>-2.1924484999999998E-3</v>
      </c>
      <c r="O3820" s="44">
        <v>0.36113886109999999</v>
      </c>
      <c r="P3820" s="38" t="s">
        <v>18758</v>
      </c>
      <c r="Q3820" s="44">
        <v>8.0000000000000002E-3</v>
      </c>
      <c r="R3820" s="44">
        <v>1</v>
      </c>
      <c r="S3820" s="38" t="s">
        <v>18759</v>
      </c>
      <c r="T3820" s="44">
        <v>-1.01255399712E-4</v>
      </c>
      <c r="U3820" s="44">
        <v>1.1835275688700001E-5</v>
      </c>
    </row>
    <row r="3821" spans="1:21">
      <c r="A3821" s="43" t="s">
        <v>2632</v>
      </c>
      <c r="B3821" s="38" t="s">
        <v>18755</v>
      </c>
      <c r="C3821" s="38" t="s">
        <v>18756</v>
      </c>
      <c r="D3821" s="44">
        <v>1.26111338743749</v>
      </c>
      <c r="E3821" s="38">
        <v>0</v>
      </c>
      <c r="F3821" s="38">
        <v>0</v>
      </c>
      <c r="G3821" s="38">
        <v>0</v>
      </c>
      <c r="H3821" s="38">
        <v>0</v>
      </c>
      <c r="I3821" s="38">
        <v>0</v>
      </c>
      <c r="J3821" s="38" t="s">
        <v>18760</v>
      </c>
      <c r="K3821" s="44">
        <v>9.1322736997198506E-2</v>
      </c>
      <c r="L3821" s="44">
        <v>0.51988692981316798</v>
      </c>
      <c r="M3821" s="38" t="s">
        <v>18761</v>
      </c>
      <c r="N3821" s="44">
        <v>3.0834367599999999E-2</v>
      </c>
      <c r="O3821" s="44">
        <v>0.28246753250000001</v>
      </c>
      <c r="P3821" s="38" t="s">
        <v>18761</v>
      </c>
      <c r="Q3821" s="44">
        <v>2.1000000000000001E-2</v>
      </c>
      <c r="R3821" s="44">
        <v>1</v>
      </c>
      <c r="S3821" s="38" t="s">
        <v>18762</v>
      </c>
      <c r="T3821" s="44">
        <v>5.0598639203E-2</v>
      </c>
      <c r="U3821" s="44">
        <v>0.352377397737</v>
      </c>
    </row>
    <row r="3822" spans="1:21">
      <c r="A3822" s="43" t="s">
        <v>2632</v>
      </c>
      <c r="B3822" s="38" t="s">
        <v>18763</v>
      </c>
      <c r="C3822" s="38" t="s">
        <v>18764</v>
      </c>
      <c r="D3822" s="44">
        <v>0.70273134252114899</v>
      </c>
      <c r="E3822" s="38">
        <v>1</v>
      </c>
      <c r="F3822" s="38">
        <v>0</v>
      </c>
      <c r="G3822" s="38">
        <v>0</v>
      </c>
      <c r="H3822" s="38">
        <v>0</v>
      </c>
      <c r="I3822" s="38">
        <v>1</v>
      </c>
      <c r="J3822" s="38" t="s">
        <v>18765</v>
      </c>
      <c r="K3822" s="44">
        <v>-0.47050916071214199</v>
      </c>
      <c r="L3822" s="44">
        <v>0.41613142586600499</v>
      </c>
      <c r="M3822" s="38" t="s">
        <v>18766</v>
      </c>
      <c r="N3822" s="44">
        <v>-0.18544325449999999</v>
      </c>
      <c r="O3822" s="44">
        <v>0.3259240759</v>
      </c>
      <c r="P3822" s="38" t="s">
        <v>18766</v>
      </c>
      <c r="Q3822" s="44">
        <v>-0.59299999999999997</v>
      </c>
      <c r="R3822" s="44">
        <v>0.232002191114</v>
      </c>
      <c r="S3822" s="38" t="s">
        <v>18767</v>
      </c>
      <c r="T3822" s="44">
        <v>-0.33916080802499998</v>
      </c>
      <c r="U3822" s="44">
        <v>0.99508401995499995</v>
      </c>
    </row>
    <row r="3823" spans="1:21">
      <c r="A3823" s="43" t="s">
        <v>2632</v>
      </c>
      <c r="B3823" s="38" t="s">
        <v>18768</v>
      </c>
      <c r="C3823" s="38" t="s">
        <v>18769</v>
      </c>
      <c r="D3823" s="44">
        <v>1.61372088809204</v>
      </c>
      <c r="E3823" s="38">
        <v>0</v>
      </c>
      <c r="F3823" s="38">
        <v>0</v>
      </c>
      <c r="G3823" s="38">
        <v>0</v>
      </c>
      <c r="H3823" s="38">
        <v>0</v>
      </c>
      <c r="I3823" s="38">
        <v>0</v>
      </c>
      <c r="J3823" s="38" t="s">
        <v>18770</v>
      </c>
      <c r="K3823" s="44">
        <v>0</v>
      </c>
      <c r="L3823" s="44" t="s">
        <v>1268</v>
      </c>
      <c r="M3823" s="38" t="s">
        <v>18771</v>
      </c>
      <c r="N3823" s="44">
        <v>0</v>
      </c>
      <c r="O3823" s="44">
        <v>0.39710289710000002</v>
      </c>
      <c r="P3823" s="38" t="s">
        <v>18771</v>
      </c>
      <c r="Q3823" s="44">
        <v>-3.0000000000000001E-3</v>
      </c>
      <c r="R3823" s="44">
        <v>1</v>
      </c>
      <c r="S3823" s="38" t="s">
        <v>18772</v>
      </c>
      <c r="T3823" s="44">
        <v>6.7993946399599996E-9</v>
      </c>
      <c r="U3823" s="44">
        <v>2.3718323949800002E-12</v>
      </c>
    </row>
    <row r="3824" spans="1:21">
      <c r="A3824" s="43" t="s">
        <v>2632</v>
      </c>
      <c r="B3824" s="38" t="s">
        <v>18768</v>
      </c>
      <c r="C3824" s="38" t="s">
        <v>18769</v>
      </c>
      <c r="D3824" s="44">
        <v>1.61372088809204</v>
      </c>
      <c r="E3824" s="38">
        <v>0</v>
      </c>
      <c r="F3824" s="38">
        <v>0</v>
      </c>
      <c r="G3824" s="38">
        <v>0</v>
      </c>
      <c r="H3824" s="38">
        <v>0</v>
      </c>
      <c r="I3824" s="38">
        <v>0</v>
      </c>
      <c r="J3824" s="38" t="s">
        <v>18773</v>
      </c>
      <c r="K3824" s="44">
        <v>0.38084762788924498</v>
      </c>
      <c r="L3824" s="44">
        <v>5.7743449454348603E-2</v>
      </c>
      <c r="M3824" s="38" t="s">
        <v>18774</v>
      </c>
      <c r="N3824" s="44">
        <v>8.2050688799999993E-2</v>
      </c>
      <c r="O3824" s="44">
        <v>0.37582417579999999</v>
      </c>
      <c r="P3824" s="38" t="s">
        <v>18774</v>
      </c>
      <c r="Q3824" s="44">
        <v>4.9000000000000002E-2</v>
      </c>
      <c r="R3824" s="44">
        <v>0.78446277014900001</v>
      </c>
      <c r="S3824" s="38" t="s">
        <v>18775</v>
      </c>
      <c r="T3824" s="44">
        <v>4.8675185904200002E-2</v>
      </c>
      <c r="U3824" s="44">
        <v>0.36064409375899997</v>
      </c>
    </row>
    <row r="3825" spans="1:21">
      <c r="A3825" s="43" t="s">
        <v>2632</v>
      </c>
      <c r="B3825" s="38" t="s">
        <v>18776</v>
      </c>
      <c r="C3825" s="38" t="s">
        <v>18777</v>
      </c>
      <c r="D3825" s="44">
        <v>1.6569233529809899</v>
      </c>
      <c r="E3825" s="38">
        <v>0</v>
      </c>
      <c r="F3825" s="38">
        <v>0</v>
      </c>
      <c r="G3825" s="38">
        <v>0</v>
      </c>
      <c r="H3825" s="38">
        <v>0</v>
      </c>
      <c r="I3825" s="38">
        <v>0</v>
      </c>
      <c r="J3825" s="38" t="s">
        <v>18778</v>
      </c>
      <c r="K3825" s="44">
        <v>-3.7951231757353099E-2</v>
      </c>
      <c r="L3825" s="44">
        <v>0.867715694596914</v>
      </c>
      <c r="M3825" s="38" t="s">
        <v>18779</v>
      </c>
      <c r="N3825" s="44">
        <v>-3.4240477700000001E-2</v>
      </c>
      <c r="O3825" s="44">
        <v>0.15784215779999999</v>
      </c>
      <c r="P3825" s="38" t="s">
        <v>18779</v>
      </c>
      <c r="Q3825" s="44">
        <v>7.0000000000000001E-3</v>
      </c>
      <c r="R3825" s="44">
        <v>1</v>
      </c>
      <c r="S3825" s="38" t="s">
        <v>18780</v>
      </c>
      <c r="T3825" s="44">
        <v>-5.5141482759199997E-8</v>
      </c>
      <c r="U3825" s="44">
        <v>7.0526059457900002E-9</v>
      </c>
    </row>
    <row r="3826" spans="1:21">
      <c r="A3826" s="43" t="s">
        <v>2632</v>
      </c>
      <c r="B3826" s="38" t="s">
        <v>18781</v>
      </c>
      <c r="C3826" s="38" t="s">
        <v>18782</v>
      </c>
      <c r="D3826" s="44">
        <v>1.1232611346816901</v>
      </c>
      <c r="E3826" s="38">
        <v>0</v>
      </c>
      <c r="F3826" s="38">
        <v>0</v>
      </c>
      <c r="G3826" s="38">
        <v>0</v>
      </c>
      <c r="H3826" s="38">
        <v>0</v>
      </c>
      <c r="I3826" s="38">
        <v>0</v>
      </c>
      <c r="J3826" s="38" t="s">
        <v>18783</v>
      </c>
      <c r="K3826" s="44">
        <v>0.300902742543941</v>
      </c>
      <c r="L3826" s="44">
        <v>0.21042036580728199</v>
      </c>
      <c r="M3826" s="38" t="s">
        <v>18784</v>
      </c>
      <c r="N3826" s="44">
        <v>2.5809458000000001E-3</v>
      </c>
      <c r="O3826" s="44">
        <v>0.35264735260000002</v>
      </c>
      <c r="P3826" s="38" t="s">
        <v>18784</v>
      </c>
      <c r="Q3826" s="44">
        <v>-0.01</v>
      </c>
      <c r="R3826" s="44">
        <v>1</v>
      </c>
      <c r="S3826" s="38" t="s">
        <v>18785</v>
      </c>
      <c r="T3826" s="44">
        <v>2.64205505689E-3</v>
      </c>
      <c r="U3826" s="44">
        <v>1.6054268327799999E-2</v>
      </c>
    </row>
    <row r="3827" spans="1:21">
      <c r="A3827" s="43" t="s">
        <v>2632</v>
      </c>
      <c r="B3827" s="38" t="s">
        <v>18781</v>
      </c>
      <c r="C3827" s="38" t="s">
        <v>18782</v>
      </c>
      <c r="D3827" s="44">
        <v>1.1232611346816901</v>
      </c>
      <c r="E3827" s="38">
        <v>0</v>
      </c>
      <c r="F3827" s="38">
        <v>0</v>
      </c>
      <c r="G3827" s="38">
        <v>0</v>
      </c>
      <c r="H3827" s="38">
        <v>0</v>
      </c>
      <c r="I3827" s="38">
        <v>0</v>
      </c>
      <c r="J3827" s="38" t="s">
        <v>18786</v>
      </c>
      <c r="K3827" s="44">
        <v>-0.13397341157579001</v>
      </c>
      <c r="L3827" s="44">
        <v>0.64405564307112295</v>
      </c>
      <c r="M3827" s="38" t="s">
        <v>18787</v>
      </c>
      <c r="N3827" s="44">
        <v>-2.5017262000000002E-3</v>
      </c>
      <c r="O3827" s="44">
        <v>0.35264735260000002</v>
      </c>
      <c r="P3827" s="38" t="s">
        <v>18787</v>
      </c>
      <c r="Q3827" s="44">
        <v>-5.0999999999999997E-2</v>
      </c>
      <c r="R3827" s="44">
        <v>1</v>
      </c>
      <c r="S3827" s="38" t="s">
        <v>18788</v>
      </c>
      <c r="T3827" s="44">
        <v>-2.7685287465499998E-7</v>
      </c>
      <c r="U3827" s="44">
        <v>2.33747804554E-9</v>
      </c>
    </row>
    <row r="3828" spans="1:21">
      <c r="A3828" s="43" t="s">
        <v>2632</v>
      </c>
      <c r="B3828" s="38" t="s">
        <v>18789</v>
      </c>
      <c r="C3828" s="38" t="s">
        <v>18790</v>
      </c>
      <c r="D3828" s="44">
        <v>1.4710986510970501</v>
      </c>
      <c r="E3828" s="38">
        <v>3</v>
      </c>
      <c r="F3828" s="38">
        <v>0</v>
      </c>
      <c r="G3828" s="38">
        <v>1</v>
      </c>
      <c r="H3828" s="38">
        <v>1</v>
      </c>
      <c r="I3828" s="38">
        <v>1</v>
      </c>
      <c r="J3828" s="38" t="s">
        <v>18791</v>
      </c>
      <c r="K3828" s="44">
        <v>-0.273456417542709</v>
      </c>
      <c r="L3828" s="44">
        <v>0.13777351691315201</v>
      </c>
      <c r="M3828" s="38" t="s">
        <v>18792</v>
      </c>
      <c r="N3828" s="44">
        <v>-0.2597656921</v>
      </c>
      <c r="O3828" s="44">
        <v>7.9920080000000001E-3</v>
      </c>
      <c r="P3828" s="38" t="s">
        <v>18792</v>
      </c>
      <c r="Q3828" s="44">
        <v>-0.35099999999999998</v>
      </c>
      <c r="R3828" s="44">
        <v>2.0167275700700001E-10</v>
      </c>
      <c r="S3828" s="38" t="s">
        <v>18793</v>
      </c>
      <c r="T3828" s="44">
        <v>-0.32297772064500002</v>
      </c>
      <c r="U3828" s="44">
        <v>0.99999999813999996</v>
      </c>
    </row>
    <row r="3829" spans="1:21">
      <c r="A3829" s="43" t="s">
        <v>2632</v>
      </c>
      <c r="B3829" s="38" t="s">
        <v>18794</v>
      </c>
      <c r="C3829" s="38" t="s">
        <v>18795</v>
      </c>
      <c r="D3829" s="44">
        <v>1.5121077027630601</v>
      </c>
      <c r="E3829" s="38">
        <v>0</v>
      </c>
      <c r="F3829" s="38">
        <v>0</v>
      </c>
      <c r="G3829" s="38">
        <v>0</v>
      </c>
      <c r="H3829" s="38">
        <v>0</v>
      </c>
      <c r="I3829" s="38">
        <v>0</v>
      </c>
      <c r="J3829" s="38" t="s">
        <v>18796</v>
      </c>
      <c r="K3829" s="44">
        <v>-6.5782142693351003E-2</v>
      </c>
      <c r="L3829" s="44">
        <v>0.95840935665628202</v>
      </c>
      <c r="M3829" s="38" t="s">
        <v>18797</v>
      </c>
      <c r="N3829" s="44">
        <v>-2.8621607000000001E-3</v>
      </c>
      <c r="O3829" s="44">
        <v>0.35564435560000002</v>
      </c>
      <c r="P3829" s="38" t="s">
        <v>18797</v>
      </c>
      <c r="Q3829" s="44">
        <v>-6.0000000000000001E-3</v>
      </c>
      <c r="R3829" s="44">
        <v>1</v>
      </c>
      <c r="S3829" s="38" t="s">
        <v>18798</v>
      </c>
      <c r="T3829" s="44">
        <v>9.8057093973599993E-6</v>
      </c>
      <c r="U3829" s="44">
        <v>3.51166925277E-7</v>
      </c>
    </row>
    <row r="3830" spans="1:21">
      <c r="A3830" s="43" t="s">
        <v>2632</v>
      </c>
      <c r="B3830" s="38" t="s">
        <v>18799</v>
      </c>
      <c r="C3830" s="38" t="s">
        <v>18800</v>
      </c>
      <c r="D3830" s="44">
        <v>2.0097795692149401</v>
      </c>
      <c r="E3830" s="38">
        <v>0</v>
      </c>
      <c r="F3830" s="38">
        <v>0</v>
      </c>
      <c r="G3830" s="38">
        <v>0</v>
      </c>
      <c r="H3830" s="38">
        <v>0</v>
      </c>
      <c r="I3830" s="38">
        <v>0</v>
      </c>
      <c r="J3830" s="38" t="s">
        <v>18801</v>
      </c>
      <c r="K3830" s="44">
        <v>0.28558900443756502</v>
      </c>
      <c r="L3830" s="44">
        <v>0.67809539504182104</v>
      </c>
      <c r="M3830" s="38" t="s">
        <v>18802</v>
      </c>
      <c r="N3830" s="44">
        <v>-4.81706316E-2</v>
      </c>
      <c r="O3830" s="44">
        <v>5.5569430599999997E-2</v>
      </c>
      <c r="P3830" s="38" t="s">
        <v>18802</v>
      </c>
      <c r="Q3830" s="44">
        <v>1.0999999999999999E-2</v>
      </c>
      <c r="R3830" s="44">
        <v>1</v>
      </c>
      <c r="S3830" s="38" t="s">
        <v>18803</v>
      </c>
      <c r="T3830" s="44">
        <v>1.2505957317300001E-4</v>
      </c>
      <c r="U3830" s="44">
        <v>4.3804833559799997E-5</v>
      </c>
    </row>
    <row r="3831" spans="1:21">
      <c r="A3831" s="43" t="s">
        <v>2632</v>
      </c>
      <c r="B3831" s="38" t="s">
        <v>18799</v>
      </c>
      <c r="C3831" s="38" t="s">
        <v>18800</v>
      </c>
      <c r="D3831" s="44">
        <v>2.0097795692149401</v>
      </c>
      <c r="E3831" s="38">
        <v>0</v>
      </c>
      <c r="F3831" s="38">
        <v>0</v>
      </c>
      <c r="G3831" s="38">
        <v>0</v>
      </c>
      <c r="H3831" s="38">
        <v>0</v>
      </c>
      <c r="I3831" s="38">
        <v>0</v>
      </c>
      <c r="J3831" s="38" t="s">
        <v>18804</v>
      </c>
      <c r="K3831" s="44">
        <v>3.1962978860649201E-2</v>
      </c>
      <c r="L3831" s="44">
        <v>0.71061204126565103</v>
      </c>
      <c r="M3831" s="38" t="s">
        <v>18805</v>
      </c>
      <c r="N3831" s="44">
        <v>1.05377814E-2</v>
      </c>
      <c r="O3831" s="44">
        <v>0.20229770229999999</v>
      </c>
      <c r="P3831" s="38" t="s">
        <v>18805</v>
      </c>
      <c r="Q3831" s="44">
        <v>3.0000000000000001E-3</v>
      </c>
      <c r="R3831" s="44">
        <v>1</v>
      </c>
      <c r="S3831" s="38" t="s">
        <v>18806</v>
      </c>
      <c r="T3831" s="44">
        <v>-1.25059573174E-4</v>
      </c>
      <c r="U3831" s="44">
        <v>4.3804833559799997E-5</v>
      </c>
    </row>
    <row r="3832" spans="1:21">
      <c r="A3832" s="43" t="s">
        <v>2632</v>
      </c>
      <c r="B3832" s="38" t="s">
        <v>18807</v>
      </c>
      <c r="C3832" s="38" t="s">
        <v>18808</v>
      </c>
      <c r="D3832" s="44">
        <v>1.3378458380140399</v>
      </c>
      <c r="E3832" s="38">
        <v>0</v>
      </c>
      <c r="F3832" s="38">
        <v>0</v>
      </c>
      <c r="G3832" s="38">
        <v>0</v>
      </c>
      <c r="H3832" s="38">
        <v>0</v>
      </c>
      <c r="I3832" s="38">
        <v>0</v>
      </c>
      <c r="J3832" s="38" t="s">
        <v>18809</v>
      </c>
      <c r="K3832" s="44">
        <v>0</v>
      </c>
      <c r="L3832" s="44" t="s">
        <v>1268</v>
      </c>
      <c r="M3832" s="38" t="s">
        <v>18810</v>
      </c>
      <c r="N3832" s="44">
        <v>-4.4141615000000004E-3</v>
      </c>
      <c r="O3832" s="44">
        <v>0.32617382620000002</v>
      </c>
      <c r="P3832" s="38" t="s">
        <v>18810</v>
      </c>
      <c r="Q3832" s="44">
        <v>2E-3</v>
      </c>
      <c r="R3832" s="44">
        <v>1</v>
      </c>
      <c r="S3832" s="38" t="s">
        <v>18811</v>
      </c>
      <c r="T3832" s="44">
        <v>-1.1824899637899999E-6</v>
      </c>
      <c r="U3832" s="44">
        <v>7.9500144907900004E-8</v>
      </c>
    </row>
    <row r="3833" spans="1:21">
      <c r="A3833" s="43" t="s">
        <v>2632</v>
      </c>
      <c r="B3833" s="38" t="s">
        <v>18812</v>
      </c>
      <c r="C3833" s="38" t="s">
        <v>18813</v>
      </c>
      <c r="D3833" s="44">
        <v>2.0393071035838299</v>
      </c>
      <c r="E3833" s="38">
        <v>0</v>
      </c>
      <c r="F3833" s="38">
        <v>0</v>
      </c>
      <c r="G3833" s="38">
        <v>0</v>
      </c>
      <c r="H3833" s="38">
        <v>0</v>
      </c>
      <c r="I3833" s="38">
        <v>0</v>
      </c>
      <c r="J3833" s="38" t="s">
        <v>18814</v>
      </c>
      <c r="K3833" s="44">
        <v>1.9016092881933899E-2</v>
      </c>
      <c r="L3833" s="44">
        <v>0.79023172924915996</v>
      </c>
      <c r="M3833" s="38" t="s">
        <v>18815</v>
      </c>
      <c r="N3833" s="44">
        <v>1.34227914E-2</v>
      </c>
      <c r="O3833" s="44">
        <v>0.1873126873</v>
      </c>
      <c r="P3833" s="38" t="s">
        <v>18815</v>
      </c>
      <c r="Q3833" s="44">
        <v>-1E-3</v>
      </c>
      <c r="R3833" s="44">
        <v>1</v>
      </c>
      <c r="S3833" s="38" t="s">
        <v>18816</v>
      </c>
      <c r="T3833" s="44">
        <v>-1.22637604769E-9</v>
      </c>
      <c r="U3833" s="44">
        <v>2.2582447309300001E-15</v>
      </c>
    </row>
    <row r="3834" spans="1:21">
      <c r="A3834" s="43" t="s">
        <v>2632</v>
      </c>
      <c r="B3834" s="38" t="s">
        <v>18817</v>
      </c>
      <c r="C3834" s="38" t="s">
        <v>18818</v>
      </c>
      <c r="D3834" s="44">
        <v>1.36064045627401</v>
      </c>
      <c r="E3834" s="38">
        <v>0</v>
      </c>
      <c r="F3834" s="38">
        <v>0</v>
      </c>
      <c r="G3834" s="38">
        <v>0</v>
      </c>
      <c r="H3834" s="38">
        <v>0</v>
      </c>
      <c r="I3834" s="38">
        <v>0</v>
      </c>
      <c r="J3834" s="38" t="s">
        <v>18819</v>
      </c>
      <c r="K3834" s="44">
        <v>0</v>
      </c>
      <c r="L3834" s="44" t="s">
        <v>1268</v>
      </c>
      <c r="M3834" s="38" t="s">
        <v>18820</v>
      </c>
      <c r="N3834" s="44">
        <v>0.1642284594</v>
      </c>
      <c r="O3834" s="44">
        <v>7.34265734E-2</v>
      </c>
      <c r="P3834" s="38" t="s">
        <v>18820</v>
      </c>
      <c r="Q3834" s="44">
        <v>3.6999999999999998E-2</v>
      </c>
      <c r="R3834" s="44">
        <v>1</v>
      </c>
      <c r="S3834" s="38" t="s">
        <v>18821</v>
      </c>
      <c r="T3834" s="44">
        <v>2.7237865249099999E-5</v>
      </c>
      <c r="U3834" s="44">
        <v>5.97798956227E-7</v>
      </c>
    </row>
    <row r="3835" spans="1:21">
      <c r="A3835" s="43" t="s">
        <v>2632</v>
      </c>
      <c r="B3835" s="38" t="s">
        <v>18822</v>
      </c>
      <c r="C3835" s="38" t="s">
        <v>18823</v>
      </c>
      <c r="D3835" s="44">
        <v>1.07747267289878</v>
      </c>
      <c r="E3835" s="38">
        <v>0</v>
      </c>
      <c r="F3835" s="38">
        <v>0</v>
      </c>
      <c r="G3835" s="38">
        <v>0</v>
      </c>
      <c r="H3835" s="38">
        <v>0</v>
      </c>
      <c r="I3835" s="38">
        <v>0</v>
      </c>
      <c r="J3835" s="38" t="s">
        <v>18824</v>
      </c>
      <c r="K3835" s="44">
        <v>7.5736526868936699E-2</v>
      </c>
      <c r="L3835" s="44">
        <v>0.64766354538154702</v>
      </c>
      <c r="M3835" s="38" t="s">
        <v>18825</v>
      </c>
      <c r="N3835" s="44">
        <v>-3.28341708E-2</v>
      </c>
      <c r="O3835" s="44">
        <v>0.3796203796</v>
      </c>
      <c r="P3835" s="38" t="s">
        <v>18825</v>
      </c>
      <c r="Q3835" s="44">
        <v>-2.1999999999999999E-2</v>
      </c>
      <c r="R3835" s="44">
        <v>1</v>
      </c>
      <c r="S3835" s="38" t="s">
        <v>18826</v>
      </c>
      <c r="T3835" s="44">
        <v>-9.3049410504200004E-3</v>
      </c>
      <c r="U3835" s="44">
        <v>6.0359715003800003E-2</v>
      </c>
    </row>
    <row r="3836" spans="1:21">
      <c r="A3836" s="43" t="s">
        <v>2632</v>
      </c>
      <c r="B3836" s="38" t="s">
        <v>18827</v>
      </c>
      <c r="C3836" s="38" t="s">
        <v>18828</v>
      </c>
      <c r="D3836" s="44">
        <v>1.3350307063946001</v>
      </c>
      <c r="E3836" s="38">
        <v>0</v>
      </c>
      <c r="F3836" s="38">
        <v>0</v>
      </c>
      <c r="G3836" s="38">
        <v>0</v>
      </c>
      <c r="H3836" s="38">
        <v>0</v>
      </c>
      <c r="I3836" s="38">
        <v>0</v>
      </c>
      <c r="J3836" s="38" t="s">
        <v>18829</v>
      </c>
      <c r="K3836" s="44">
        <v>4.6113219774675598E-2</v>
      </c>
      <c r="L3836" s="44">
        <v>0.922128863078998</v>
      </c>
      <c r="M3836" s="38" t="s">
        <v>18830</v>
      </c>
      <c r="N3836" s="44">
        <v>8.3967740599999993E-2</v>
      </c>
      <c r="O3836" s="44">
        <v>0.33130505859999998</v>
      </c>
      <c r="P3836" s="38" t="s">
        <v>18830</v>
      </c>
      <c r="Q3836" s="44">
        <v>0.155</v>
      </c>
      <c r="R3836" s="44">
        <v>1</v>
      </c>
      <c r="S3836" s="38" t="s">
        <v>18831</v>
      </c>
      <c r="T3836" s="44">
        <v>5.8585222539899999E-2</v>
      </c>
      <c r="U3836" s="44">
        <v>0.31265240305300002</v>
      </c>
    </row>
    <row r="3837" spans="1:21">
      <c r="A3837" s="43" t="s">
        <v>2632</v>
      </c>
      <c r="B3837" s="38" t="s">
        <v>18832</v>
      </c>
      <c r="C3837" s="38" t="s">
        <v>18833</v>
      </c>
      <c r="D3837" s="44">
        <v>1.03297856353967</v>
      </c>
      <c r="E3837" s="38">
        <v>0</v>
      </c>
      <c r="F3837" s="38">
        <v>0</v>
      </c>
      <c r="G3837" s="38">
        <v>0</v>
      </c>
      <c r="H3837" s="38">
        <v>0</v>
      </c>
      <c r="I3837" s="38">
        <v>0</v>
      </c>
      <c r="J3837" s="38" t="s">
        <v>18834</v>
      </c>
      <c r="K3837" s="44">
        <v>0</v>
      </c>
      <c r="L3837" s="44" t="s">
        <v>1268</v>
      </c>
      <c r="M3837" s="38" t="s">
        <v>18835</v>
      </c>
      <c r="N3837" s="44">
        <v>-1.4952938799999999E-2</v>
      </c>
      <c r="O3837" s="44">
        <v>0.30119880119999998</v>
      </c>
      <c r="P3837" s="38" t="s">
        <v>18835</v>
      </c>
      <c r="Q3837" s="44">
        <v>-8.0000000000000002E-3</v>
      </c>
      <c r="R3837" s="44">
        <v>1</v>
      </c>
      <c r="S3837" s="38" t="s">
        <v>18836</v>
      </c>
      <c r="T3837" s="44">
        <v>-4.1496687052000001E-4</v>
      </c>
      <c r="U3837" s="44">
        <v>3.3029045624599998E-4</v>
      </c>
    </row>
    <row r="3838" spans="1:21">
      <c r="A3838" s="43" t="s">
        <v>2632</v>
      </c>
      <c r="B3838" s="38" t="s">
        <v>18837</v>
      </c>
      <c r="C3838" s="38" t="s">
        <v>18838</v>
      </c>
      <c r="D3838" s="44">
        <v>1.01263023651156</v>
      </c>
      <c r="E3838" s="38">
        <v>0</v>
      </c>
      <c r="F3838" s="38">
        <v>0</v>
      </c>
      <c r="G3838" s="38">
        <v>0</v>
      </c>
      <c r="H3838" s="38">
        <v>0</v>
      </c>
      <c r="I3838" s="38">
        <v>0</v>
      </c>
      <c r="J3838" s="38" t="s">
        <v>18839</v>
      </c>
      <c r="K3838" s="44">
        <v>-0.18364978445625199</v>
      </c>
      <c r="L3838" s="44">
        <v>0.305135156936717</v>
      </c>
      <c r="M3838" s="38" t="s">
        <v>18840</v>
      </c>
      <c r="N3838" s="44">
        <v>-0.15350558240000001</v>
      </c>
      <c r="O3838" s="44">
        <v>0.3471528472</v>
      </c>
      <c r="P3838" s="38" t="s">
        <v>18840</v>
      </c>
      <c r="Q3838" s="44">
        <v>-0.17699999999999999</v>
      </c>
      <c r="R3838" s="44">
        <v>0.27670800153699998</v>
      </c>
      <c r="S3838" s="38" t="s">
        <v>18841</v>
      </c>
      <c r="T3838" s="44">
        <v>-9.7880578647899993E-2</v>
      </c>
      <c r="U3838" s="44">
        <v>0.691932987118</v>
      </c>
    </row>
    <row r="3839" spans="1:21">
      <c r="A3839" s="43" t="s">
        <v>2632</v>
      </c>
      <c r="B3839" s="38" t="s">
        <v>18842</v>
      </c>
      <c r="C3839" s="38" t="s">
        <v>18843</v>
      </c>
      <c r="D3839" s="44">
        <v>1.38334137153588</v>
      </c>
      <c r="E3839" s="38">
        <v>1</v>
      </c>
      <c r="F3839" s="38">
        <v>0</v>
      </c>
      <c r="G3839" s="38">
        <v>0</v>
      </c>
      <c r="H3839" s="38">
        <v>0</v>
      </c>
      <c r="I3839" s="38">
        <v>1</v>
      </c>
      <c r="J3839" s="38" t="s">
        <v>18844</v>
      </c>
      <c r="K3839" s="44">
        <v>-0.128631300880232</v>
      </c>
      <c r="L3839" s="44">
        <v>0.87368527681547803</v>
      </c>
      <c r="M3839" s="38" t="s">
        <v>18845</v>
      </c>
      <c r="N3839" s="44">
        <v>-0.1401526854</v>
      </c>
      <c r="O3839" s="44">
        <v>0.1098901099</v>
      </c>
      <c r="P3839" s="38" t="s">
        <v>18845</v>
      </c>
      <c r="Q3839" s="44">
        <v>-0.19700000000000001</v>
      </c>
      <c r="R3839" s="44">
        <v>0.64253148743900002</v>
      </c>
      <c r="S3839" s="38" t="s">
        <v>18846</v>
      </c>
      <c r="T3839" s="44">
        <v>-0.34903812637199999</v>
      </c>
      <c r="U3839" s="44">
        <v>0.99999935660899997</v>
      </c>
    </row>
    <row r="3840" spans="1:21">
      <c r="A3840" s="43" t="s">
        <v>2632</v>
      </c>
      <c r="B3840" s="38" t="s">
        <v>18842</v>
      </c>
      <c r="C3840" s="38" t="s">
        <v>18843</v>
      </c>
      <c r="D3840" s="44">
        <v>1.38334137153588</v>
      </c>
      <c r="E3840" s="38">
        <v>0</v>
      </c>
      <c r="F3840" s="38">
        <v>0</v>
      </c>
      <c r="G3840" s="38">
        <v>0</v>
      </c>
      <c r="H3840" s="38">
        <v>0</v>
      </c>
      <c r="I3840" s="38">
        <v>0</v>
      </c>
      <c r="J3840" s="38" t="s">
        <v>18847</v>
      </c>
      <c r="K3840" s="44">
        <v>-0.228041486730932</v>
      </c>
      <c r="L3840" s="44">
        <v>0.57163054958706605</v>
      </c>
      <c r="M3840" s="38" t="s">
        <v>18848</v>
      </c>
      <c r="N3840" s="44">
        <v>-2.2760999600000002E-2</v>
      </c>
      <c r="O3840" s="44">
        <v>0.39010989010000002</v>
      </c>
      <c r="P3840" s="38" t="s">
        <v>18848</v>
      </c>
      <c r="Q3840" s="44">
        <v>-0.03</v>
      </c>
      <c r="R3840" s="44">
        <v>0.68806928124199995</v>
      </c>
      <c r="S3840" s="38" t="s">
        <v>18849</v>
      </c>
      <c r="T3840" s="44">
        <v>-2.4733739101000001E-2</v>
      </c>
      <c r="U3840" s="44">
        <v>0.16042041373499999</v>
      </c>
    </row>
    <row r="3841" spans="1:21">
      <c r="A3841" s="43" t="s">
        <v>2632</v>
      </c>
      <c r="B3841" s="38" t="s">
        <v>18850</v>
      </c>
      <c r="C3841" s="38" t="s">
        <v>18851</v>
      </c>
      <c r="D3841" s="44">
        <v>1.6530563312895299</v>
      </c>
      <c r="E3841" s="38">
        <v>0</v>
      </c>
      <c r="F3841" s="38">
        <v>0</v>
      </c>
      <c r="G3841" s="38">
        <v>0</v>
      </c>
      <c r="H3841" s="38">
        <v>0</v>
      </c>
      <c r="I3841" s="38">
        <v>0</v>
      </c>
      <c r="J3841" s="38" t="s">
        <v>18852</v>
      </c>
      <c r="K3841" s="44">
        <v>6.0248946862662099E-3</v>
      </c>
      <c r="L3841" s="44">
        <v>0.97590574667911301</v>
      </c>
      <c r="M3841" s="38" t="s">
        <v>18853</v>
      </c>
      <c r="N3841" s="44">
        <v>9.1466062299999998E-2</v>
      </c>
      <c r="O3841" s="44">
        <v>0.28271728270000002</v>
      </c>
      <c r="P3841" s="38" t="s">
        <v>18853</v>
      </c>
      <c r="Q3841" s="44">
        <v>-7.0000000000000001E-3</v>
      </c>
      <c r="R3841" s="44">
        <v>1</v>
      </c>
      <c r="S3841" s="38" t="s">
        <v>18854</v>
      </c>
      <c r="T3841" s="44">
        <v>9.8028455948800007E-6</v>
      </c>
      <c r="U3841" s="44">
        <v>6.6129326936600002E-6</v>
      </c>
    </row>
    <row r="3842" spans="1:21">
      <c r="A3842" s="43" t="s">
        <v>2632</v>
      </c>
      <c r="B3842" s="38" t="s">
        <v>18855</v>
      </c>
      <c r="C3842" s="38" t="s">
        <v>18856</v>
      </c>
      <c r="D3842" s="44">
        <v>1.4923480871147401</v>
      </c>
      <c r="E3842" s="38">
        <v>0</v>
      </c>
      <c r="F3842" s="38">
        <v>0</v>
      </c>
      <c r="G3842" s="38">
        <v>0</v>
      </c>
      <c r="H3842" s="38">
        <v>0</v>
      </c>
      <c r="I3842" s="38">
        <v>0</v>
      </c>
      <c r="J3842" s="38" t="s">
        <v>18857</v>
      </c>
      <c r="K3842" s="44">
        <v>0</v>
      </c>
      <c r="L3842" s="44" t="s">
        <v>1268</v>
      </c>
      <c r="M3842" s="38" t="s">
        <v>18858</v>
      </c>
      <c r="N3842" s="44">
        <v>1.2016603900000001E-2</v>
      </c>
      <c r="O3842" s="44">
        <v>0.39360639359999999</v>
      </c>
      <c r="P3842" s="38" t="s">
        <v>18858</v>
      </c>
      <c r="Q3842" s="44">
        <v>-1E-3</v>
      </c>
      <c r="R3842" s="44">
        <v>1</v>
      </c>
      <c r="S3842" s="38" t="s">
        <v>18859</v>
      </c>
      <c r="T3842" s="44">
        <v>-1.7856931651699999E-12</v>
      </c>
      <c r="U3842" s="44">
        <v>1.37349241049E-18</v>
      </c>
    </row>
    <row r="3843" spans="1:21">
      <c r="A3843" s="43" t="s">
        <v>2632</v>
      </c>
      <c r="B3843" s="38" t="s">
        <v>18860</v>
      </c>
      <c r="C3843" s="38" t="s">
        <v>18861</v>
      </c>
      <c r="D3843" s="44">
        <v>1.33570269701793</v>
      </c>
      <c r="E3843" s="38">
        <v>0</v>
      </c>
      <c r="F3843" s="38">
        <v>0</v>
      </c>
      <c r="G3843" s="38">
        <v>0</v>
      </c>
      <c r="H3843" s="38">
        <v>0</v>
      </c>
      <c r="I3843" s="38">
        <v>0</v>
      </c>
      <c r="J3843" s="38" t="s">
        <v>18862</v>
      </c>
      <c r="K3843" s="44">
        <v>0.13374303232999901</v>
      </c>
      <c r="L3843" s="44">
        <v>0.78856508961093097</v>
      </c>
      <c r="M3843" s="38" t="s">
        <v>18863</v>
      </c>
      <c r="N3843" s="44">
        <v>8.4186479499999994E-2</v>
      </c>
      <c r="O3843" s="44">
        <v>0.35664335660000002</v>
      </c>
      <c r="P3843" s="38" t="s">
        <v>18863</v>
      </c>
      <c r="Q3843" s="44">
        <v>4.5999999999999999E-2</v>
      </c>
      <c r="R3843" s="44">
        <v>1</v>
      </c>
      <c r="S3843" s="38" t="s">
        <v>18864</v>
      </c>
      <c r="T3843" s="44">
        <v>7.1685586985800007E-2</v>
      </c>
      <c r="U3843" s="44">
        <v>0.41617621956400003</v>
      </c>
    </row>
    <row r="3844" spans="1:21">
      <c r="A3844" s="43" t="s">
        <v>2632</v>
      </c>
      <c r="B3844" s="38" t="s">
        <v>18860</v>
      </c>
      <c r="C3844" s="38" t="s">
        <v>18861</v>
      </c>
      <c r="D3844" s="44">
        <v>1.33570269701793</v>
      </c>
      <c r="E3844" s="38">
        <v>0</v>
      </c>
      <c r="F3844" s="38">
        <v>0</v>
      </c>
      <c r="G3844" s="38">
        <v>0</v>
      </c>
      <c r="H3844" s="38">
        <v>0</v>
      </c>
      <c r="I3844" s="38">
        <v>0</v>
      </c>
      <c r="J3844" s="38" t="s">
        <v>18865</v>
      </c>
      <c r="K3844" s="44">
        <v>0</v>
      </c>
      <c r="L3844" s="44" t="s">
        <v>1268</v>
      </c>
      <c r="M3844" s="38" t="s">
        <v>18866</v>
      </c>
      <c r="N3844" s="44">
        <v>0</v>
      </c>
      <c r="O3844" s="44">
        <v>0.38011988009999997</v>
      </c>
      <c r="P3844" s="38" t="s">
        <v>18866</v>
      </c>
      <c r="Q3844" s="44">
        <v>-4.0000000000000001E-3</v>
      </c>
      <c r="R3844" s="44">
        <v>1</v>
      </c>
      <c r="S3844" s="38" t="s">
        <v>18867</v>
      </c>
      <c r="T3844" s="44">
        <v>5.5514043419000003E-9</v>
      </c>
      <c r="U3844" s="44">
        <v>8.6325862631999999E-12</v>
      </c>
    </row>
    <row r="3845" spans="1:21">
      <c r="A3845" s="43" t="s">
        <v>2632</v>
      </c>
      <c r="B3845" s="38" t="s">
        <v>18860</v>
      </c>
      <c r="C3845" s="38" t="s">
        <v>18861</v>
      </c>
      <c r="D3845" s="44">
        <v>1.33570269701793</v>
      </c>
      <c r="E3845" s="38">
        <v>0</v>
      </c>
      <c r="F3845" s="38">
        <v>0</v>
      </c>
      <c r="G3845" s="38">
        <v>0</v>
      </c>
      <c r="H3845" s="38">
        <v>0</v>
      </c>
      <c r="I3845" s="38">
        <v>0</v>
      </c>
      <c r="J3845" s="38" t="s">
        <v>18868</v>
      </c>
      <c r="K3845" s="44">
        <v>-0.16288961987278</v>
      </c>
      <c r="L3845" s="44">
        <v>0.36778944891253601</v>
      </c>
      <c r="M3845" s="38" t="s">
        <v>18869</v>
      </c>
      <c r="N3845" s="44">
        <v>-1.4523150699999999E-2</v>
      </c>
      <c r="O3845" s="44">
        <v>0.35664335660000002</v>
      </c>
      <c r="P3845" s="38" t="s">
        <v>18869</v>
      </c>
      <c r="Q3845" s="44">
        <v>-1.2999999999999999E-2</v>
      </c>
      <c r="R3845" s="44">
        <v>1</v>
      </c>
      <c r="S3845" s="38" t="s">
        <v>18870</v>
      </c>
      <c r="T3845" s="44">
        <v>-1.24814580639E-5</v>
      </c>
      <c r="U3845" s="44">
        <v>1.00307431247E-7</v>
      </c>
    </row>
    <row r="3846" spans="1:21">
      <c r="A3846" s="43" t="s">
        <v>2632</v>
      </c>
      <c r="B3846" s="38" t="s">
        <v>18871</v>
      </c>
      <c r="C3846" s="38" t="s">
        <v>18872</v>
      </c>
      <c r="D3846" s="44">
        <v>1.94352131823019</v>
      </c>
      <c r="E3846" s="38">
        <v>0</v>
      </c>
      <c r="F3846" s="38">
        <v>0</v>
      </c>
      <c r="G3846" s="38">
        <v>0</v>
      </c>
      <c r="H3846" s="38">
        <v>0</v>
      </c>
      <c r="I3846" s="38">
        <v>0</v>
      </c>
      <c r="J3846" s="38" t="s">
        <v>18873</v>
      </c>
      <c r="K3846" s="44">
        <v>0</v>
      </c>
      <c r="L3846" s="44" t="s">
        <v>1268</v>
      </c>
      <c r="M3846" s="38" t="s">
        <v>18874</v>
      </c>
      <c r="N3846" s="44">
        <v>2.56037E-5</v>
      </c>
      <c r="O3846" s="44">
        <v>0.39410589410000002</v>
      </c>
      <c r="P3846" s="38" t="s">
        <v>18874</v>
      </c>
      <c r="Q3846" s="44">
        <v>2E-3</v>
      </c>
      <c r="R3846" s="44">
        <v>1</v>
      </c>
      <c r="S3846" s="38" t="s">
        <v>18875</v>
      </c>
      <c r="T3846" s="44">
        <v>1.2806908359199999E-15</v>
      </c>
      <c r="U3846" s="44">
        <v>1.3334994321799999E-18</v>
      </c>
    </row>
    <row r="3847" spans="1:21">
      <c r="A3847" s="43" t="s">
        <v>2632</v>
      </c>
      <c r="B3847" s="38" t="s">
        <v>18876</v>
      </c>
      <c r="C3847" s="38" t="s">
        <v>18877</v>
      </c>
      <c r="D3847" s="44">
        <v>1.36126539406347</v>
      </c>
      <c r="E3847" s="38">
        <v>0</v>
      </c>
      <c r="F3847" s="38">
        <v>0</v>
      </c>
      <c r="G3847" s="38">
        <v>0</v>
      </c>
      <c r="H3847" s="38">
        <v>0</v>
      </c>
      <c r="I3847" s="38">
        <v>0</v>
      </c>
      <c r="J3847" s="38" t="s">
        <v>18878</v>
      </c>
      <c r="K3847" s="44">
        <v>0.123720944100534</v>
      </c>
      <c r="L3847" s="44">
        <v>0.59343509668851802</v>
      </c>
      <c r="M3847" s="38" t="s">
        <v>18879</v>
      </c>
      <c r="N3847" s="44">
        <v>1.26622994E-2</v>
      </c>
      <c r="O3847" s="44">
        <v>0.38011988009999997</v>
      </c>
      <c r="P3847" s="38" t="s">
        <v>18879</v>
      </c>
      <c r="Q3847" s="44">
        <v>-3.5000000000000003E-2</v>
      </c>
      <c r="R3847" s="44">
        <v>1</v>
      </c>
      <c r="S3847" s="38" t="s">
        <v>18880</v>
      </c>
      <c r="T3847" s="44">
        <v>-2.3300702792300001E-4</v>
      </c>
      <c r="U3847" s="44">
        <v>1.3360309297799999E-4</v>
      </c>
    </row>
    <row r="3848" spans="1:21">
      <c r="A3848" s="43" t="s">
        <v>2632</v>
      </c>
      <c r="B3848" s="38" t="s">
        <v>18881</v>
      </c>
      <c r="C3848" s="38" t="s">
        <v>18882</v>
      </c>
      <c r="D3848" s="44">
        <v>1.6499982362169801</v>
      </c>
      <c r="E3848" s="38">
        <v>0</v>
      </c>
      <c r="F3848" s="38">
        <v>0</v>
      </c>
      <c r="G3848" s="38">
        <v>0</v>
      </c>
      <c r="H3848" s="38">
        <v>0</v>
      </c>
      <c r="I3848" s="38">
        <v>0</v>
      </c>
      <c r="J3848" s="38" t="s">
        <v>18883</v>
      </c>
      <c r="K3848" s="44">
        <v>0</v>
      </c>
      <c r="L3848" s="44" t="s">
        <v>1268</v>
      </c>
      <c r="M3848" s="38" t="s">
        <v>18884</v>
      </c>
      <c r="N3848" s="44">
        <v>-5.9217604999999996E-3</v>
      </c>
      <c r="O3848" s="44">
        <v>0.39510489510000002</v>
      </c>
      <c r="P3848" s="38" t="s">
        <v>18884</v>
      </c>
      <c r="Q3848" s="44">
        <v>-2.1000000000000001E-2</v>
      </c>
      <c r="R3848" s="44">
        <v>0.66720349224700004</v>
      </c>
      <c r="S3848" s="38" t="s">
        <v>18885</v>
      </c>
      <c r="T3848" s="44">
        <v>-4.06145317777E-10</v>
      </c>
      <c r="U3848" s="44">
        <v>6.9515360432000001E-15</v>
      </c>
    </row>
    <row r="3849" spans="1:21">
      <c r="A3849" s="43" t="s">
        <v>2632</v>
      </c>
      <c r="B3849" s="38" t="s">
        <v>18881</v>
      </c>
      <c r="C3849" s="38" t="s">
        <v>18882</v>
      </c>
      <c r="D3849" s="44">
        <v>1.6499982362169801</v>
      </c>
      <c r="E3849" s="38">
        <v>0</v>
      </c>
      <c r="F3849" s="38">
        <v>0</v>
      </c>
      <c r="G3849" s="38">
        <v>0</v>
      </c>
      <c r="H3849" s="38">
        <v>0</v>
      </c>
      <c r="I3849" s="38">
        <v>0</v>
      </c>
      <c r="J3849" s="38" t="s">
        <v>18886</v>
      </c>
      <c r="K3849" s="44">
        <v>5.0320081399357702E-2</v>
      </c>
      <c r="L3849" s="44">
        <v>0.84353790506807702</v>
      </c>
      <c r="M3849" s="38" t="s">
        <v>18887</v>
      </c>
      <c r="N3849" s="44">
        <v>-5.5821572E-3</v>
      </c>
      <c r="O3849" s="44">
        <v>0.39510489510000002</v>
      </c>
      <c r="P3849" s="38" t="s">
        <v>18887</v>
      </c>
      <c r="Q3849" s="44">
        <v>-4.0000000000000001E-3</v>
      </c>
      <c r="R3849" s="44">
        <v>1</v>
      </c>
      <c r="S3849" s="38" t="s">
        <v>18888</v>
      </c>
      <c r="T3849" s="44">
        <v>6.91356943427E-4</v>
      </c>
      <c r="U3849" s="44">
        <v>3.6732857561799998E-4</v>
      </c>
    </row>
    <row r="3850" spans="1:21">
      <c r="A3850" s="43" t="s">
        <v>2632</v>
      </c>
      <c r="B3850" s="38" t="s">
        <v>18881</v>
      </c>
      <c r="C3850" s="38" t="s">
        <v>18882</v>
      </c>
      <c r="D3850" s="44">
        <v>1.6499982362169801</v>
      </c>
      <c r="E3850" s="38">
        <v>0</v>
      </c>
      <c r="F3850" s="38">
        <v>0</v>
      </c>
      <c r="G3850" s="38">
        <v>0</v>
      </c>
      <c r="H3850" s="38">
        <v>0</v>
      </c>
      <c r="I3850" s="38">
        <v>0</v>
      </c>
      <c r="J3850" s="38" t="s">
        <v>18889</v>
      </c>
      <c r="K3850" s="44">
        <v>7.3796913096593406E-2</v>
      </c>
      <c r="L3850" s="44">
        <v>0.78853999189813795</v>
      </c>
      <c r="M3850" s="38" t="s">
        <v>18890</v>
      </c>
      <c r="N3850" s="44">
        <v>-2.6131911E-3</v>
      </c>
      <c r="O3850" s="44">
        <v>0.39510489510000002</v>
      </c>
      <c r="P3850" s="38" t="s">
        <v>18890</v>
      </c>
      <c r="Q3850" s="44">
        <v>-4.4999999999999998E-2</v>
      </c>
      <c r="R3850" s="44">
        <v>1</v>
      </c>
      <c r="S3850" s="38" t="s">
        <v>18891</v>
      </c>
      <c r="T3850" s="44">
        <v>5.7029773721599999E-8</v>
      </c>
      <c r="U3850" s="44">
        <v>2.3680799562300002E-10</v>
      </c>
    </row>
    <row r="3851" spans="1:21">
      <c r="A3851" s="43" t="s">
        <v>2632</v>
      </c>
      <c r="B3851" s="38" t="s">
        <v>18892</v>
      </c>
      <c r="C3851" s="38" t="s">
        <v>18893</v>
      </c>
      <c r="D3851" s="44">
        <v>1.57597939753504</v>
      </c>
      <c r="E3851" s="38">
        <v>0</v>
      </c>
      <c r="F3851" s="38">
        <v>0</v>
      </c>
      <c r="G3851" s="38">
        <v>0</v>
      </c>
      <c r="H3851" s="38">
        <v>0</v>
      </c>
      <c r="I3851" s="38">
        <v>0</v>
      </c>
      <c r="J3851" s="38" t="s">
        <v>18894</v>
      </c>
      <c r="K3851" s="44">
        <v>-3.4313819844436197E-2</v>
      </c>
      <c r="L3851" s="44">
        <v>0.93130496620981695</v>
      </c>
      <c r="M3851" s="38" t="s">
        <v>18895</v>
      </c>
      <c r="N3851" s="44">
        <v>-5.8358481599999998E-2</v>
      </c>
      <c r="O3851" s="44">
        <v>0.3</v>
      </c>
      <c r="P3851" s="38" t="s">
        <v>18895</v>
      </c>
      <c r="Q3851" s="44">
        <v>-6.8000000000000005E-2</v>
      </c>
      <c r="R3851" s="44">
        <v>1</v>
      </c>
      <c r="S3851" s="38" t="s">
        <v>18896</v>
      </c>
      <c r="T3851" s="44">
        <v>-2.9109347275599998E-2</v>
      </c>
      <c r="U3851" s="44">
        <v>0.20800693021899999</v>
      </c>
    </row>
    <row r="3852" spans="1:21">
      <c r="A3852" s="43" t="s">
        <v>2632</v>
      </c>
      <c r="B3852" s="38" t="s">
        <v>18897</v>
      </c>
      <c r="C3852" s="38" t="s">
        <v>18898</v>
      </c>
      <c r="D3852" s="44">
        <v>1.77887862709369</v>
      </c>
      <c r="E3852" s="38">
        <v>0</v>
      </c>
      <c r="F3852" s="38">
        <v>0</v>
      </c>
      <c r="G3852" s="38">
        <v>0</v>
      </c>
      <c r="H3852" s="38">
        <v>0</v>
      </c>
      <c r="I3852" s="38">
        <v>0</v>
      </c>
      <c r="J3852" s="38" t="s">
        <v>18899</v>
      </c>
      <c r="K3852" s="44">
        <v>0</v>
      </c>
      <c r="L3852" s="44" t="s">
        <v>1268</v>
      </c>
      <c r="M3852" s="38" t="s">
        <v>18900</v>
      </c>
      <c r="N3852" s="44">
        <v>-0.19192342270000001</v>
      </c>
      <c r="O3852" s="44">
        <v>0.28305028310000002</v>
      </c>
      <c r="P3852" s="38" t="s">
        <v>18900</v>
      </c>
      <c r="Q3852" s="44">
        <v>-0.26400000000000001</v>
      </c>
      <c r="R3852" s="44">
        <v>1</v>
      </c>
      <c r="S3852" s="38" t="s">
        <v>18901</v>
      </c>
      <c r="T3852" s="44">
        <v>-7.7716441707900001E-16</v>
      </c>
      <c r="U3852" s="44">
        <v>1.3334994321699999E-18</v>
      </c>
    </row>
    <row r="3853" spans="1:21">
      <c r="A3853" s="43" t="s">
        <v>2632</v>
      </c>
      <c r="B3853" s="38" t="s">
        <v>18902</v>
      </c>
      <c r="C3853" s="38" t="s">
        <v>18903</v>
      </c>
      <c r="D3853" s="44">
        <v>1.17278943937006</v>
      </c>
      <c r="E3853" s="38">
        <v>0</v>
      </c>
      <c r="F3853" s="38">
        <v>0</v>
      </c>
      <c r="G3853" s="38">
        <v>0</v>
      </c>
      <c r="H3853" s="38">
        <v>0</v>
      </c>
      <c r="I3853" s="38">
        <v>0</v>
      </c>
      <c r="J3853" s="38" t="s">
        <v>18904</v>
      </c>
      <c r="K3853" s="44">
        <v>7.1392464333804098E-2</v>
      </c>
      <c r="L3853" s="44">
        <v>0.88267127676010204</v>
      </c>
      <c r="M3853" s="38" t="s">
        <v>18905</v>
      </c>
      <c r="N3853" s="44">
        <v>-3.6379556000000002E-3</v>
      </c>
      <c r="O3853" s="44">
        <v>0.39110889110000002</v>
      </c>
      <c r="P3853" s="38" t="s">
        <v>18905</v>
      </c>
      <c r="Q3853" s="44">
        <v>0.09</v>
      </c>
      <c r="R3853" s="44">
        <v>0.93844775656500001</v>
      </c>
      <c r="S3853" s="38" t="s">
        <v>18906</v>
      </c>
      <c r="T3853" s="44">
        <v>1.0243292669E-3</v>
      </c>
      <c r="U3853" s="44">
        <v>2.7124783461599999E-3</v>
      </c>
    </row>
    <row r="3854" spans="1:21">
      <c r="A3854" s="43" t="s">
        <v>2632</v>
      </c>
      <c r="B3854" s="38" t="s">
        <v>18902</v>
      </c>
      <c r="C3854" s="38" t="s">
        <v>18903</v>
      </c>
      <c r="D3854" s="44">
        <v>1.17278943937006</v>
      </c>
      <c r="E3854" s="38">
        <v>0</v>
      </c>
      <c r="F3854" s="38">
        <v>0</v>
      </c>
      <c r="G3854" s="38">
        <v>0</v>
      </c>
      <c r="H3854" s="38">
        <v>0</v>
      </c>
      <c r="I3854" s="38">
        <v>0</v>
      </c>
      <c r="J3854" s="38" t="s">
        <v>18907</v>
      </c>
      <c r="K3854" s="44">
        <v>0.38982353705901801</v>
      </c>
      <c r="L3854" s="44">
        <v>0.55169440988799801</v>
      </c>
      <c r="M3854" s="38" t="s">
        <v>18908</v>
      </c>
      <c r="N3854" s="44">
        <v>2.7250575199999998E-2</v>
      </c>
      <c r="O3854" s="44">
        <v>0.39110889110000002</v>
      </c>
      <c r="P3854" s="38" t="s">
        <v>18908</v>
      </c>
      <c r="Q3854" s="44">
        <v>2.1000000000000001E-2</v>
      </c>
      <c r="R3854" s="44">
        <v>1</v>
      </c>
      <c r="S3854" s="38" t="s">
        <v>18909</v>
      </c>
      <c r="T3854" s="44">
        <v>1.2060735055400001E-3</v>
      </c>
      <c r="U3854" s="44">
        <v>7.2723599166700003E-3</v>
      </c>
    </row>
    <row r="3855" spans="1:21">
      <c r="A3855" s="43" t="s">
        <v>2632</v>
      </c>
      <c r="B3855" s="38" t="s">
        <v>18910</v>
      </c>
      <c r="C3855" s="38" t="s">
        <v>18911</v>
      </c>
      <c r="D3855" s="44">
        <v>1.3358962316537</v>
      </c>
      <c r="E3855" s="38">
        <v>0</v>
      </c>
      <c r="F3855" s="38">
        <v>0</v>
      </c>
      <c r="G3855" s="38">
        <v>0</v>
      </c>
      <c r="H3855" s="38">
        <v>0</v>
      </c>
      <c r="I3855" s="38">
        <v>0</v>
      </c>
      <c r="J3855" s="38" t="s">
        <v>18912</v>
      </c>
      <c r="K3855" s="44">
        <v>0</v>
      </c>
      <c r="L3855" s="44" t="s">
        <v>1268</v>
      </c>
      <c r="M3855" s="38" t="s">
        <v>18913</v>
      </c>
      <c r="N3855" s="44">
        <v>-0.1233402171</v>
      </c>
      <c r="O3855" s="44">
        <v>0.3836163836</v>
      </c>
      <c r="P3855" s="38" t="s">
        <v>18913</v>
      </c>
      <c r="Q3855" s="44">
        <v>-0.19600000000000001</v>
      </c>
      <c r="R3855" s="44">
        <v>1</v>
      </c>
      <c r="S3855" s="38" t="s">
        <v>18914</v>
      </c>
      <c r="T3855" s="44">
        <v>3.2873766381000001E-6</v>
      </c>
      <c r="U3855" s="44">
        <v>1.06069106329E-8</v>
      </c>
    </row>
    <row r="3856" spans="1:21">
      <c r="A3856" s="43" t="s">
        <v>2632</v>
      </c>
      <c r="B3856" s="38" t="s">
        <v>18910</v>
      </c>
      <c r="C3856" s="38" t="s">
        <v>18911</v>
      </c>
      <c r="D3856" s="44">
        <v>1.3358962316537</v>
      </c>
      <c r="E3856" s="38">
        <v>0</v>
      </c>
      <c r="F3856" s="38">
        <v>0</v>
      </c>
      <c r="G3856" s="38">
        <v>0</v>
      </c>
      <c r="H3856" s="38">
        <v>0</v>
      </c>
      <c r="I3856" s="38">
        <v>0</v>
      </c>
      <c r="J3856" s="38" t="s">
        <v>18915</v>
      </c>
      <c r="K3856" s="44">
        <v>-0.151464526589911</v>
      </c>
      <c r="L3856" s="44">
        <v>0.39690788603466398</v>
      </c>
      <c r="M3856" s="38" t="s">
        <v>18916</v>
      </c>
      <c r="N3856" s="44">
        <v>-2.5606371999999999E-2</v>
      </c>
      <c r="O3856" s="44">
        <v>0.3836163836</v>
      </c>
      <c r="P3856" s="38" t="s">
        <v>18916</v>
      </c>
      <c r="Q3856" s="44">
        <v>-7.0000000000000007E-2</v>
      </c>
      <c r="R3856" s="44">
        <v>0.54731162047299997</v>
      </c>
      <c r="S3856" s="38" t="s">
        <v>18917</v>
      </c>
      <c r="T3856" s="44">
        <v>-4.9881157507499999E-3</v>
      </c>
      <c r="U3856" s="44">
        <v>3.3010469224799999E-2</v>
      </c>
    </row>
    <row r="3857" spans="1:21">
      <c r="A3857" s="43" t="s">
        <v>2632</v>
      </c>
      <c r="B3857" s="38" t="s">
        <v>18910</v>
      </c>
      <c r="C3857" s="38" t="s">
        <v>18911</v>
      </c>
      <c r="D3857" s="44">
        <v>1.3358962316537</v>
      </c>
      <c r="E3857" s="38">
        <v>0</v>
      </c>
      <c r="F3857" s="38">
        <v>0</v>
      </c>
      <c r="G3857" s="38">
        <v>0</v>
      </c>
      <c r="H3857" s="38">
        <v>0</v>
      </c>
      <c r="I3857" s="38">
        <v>0</v>
      </c>
      <c r="J3857" s="38" t="s">
        <v>18918</v>
      </c>
      <c r="K3857" s="44">
        <v>0</v>
      </c>
      <c r="L3857" s="44" t="s">
        <v>1268</v>
      </c>
      <c r="M3857" s="38" t="s">
        <v>18919</v>
      </c>
      <c r="N3857" s="44">
        <v>0</v>
      </c>
      <c r="O3857" s="44">
        <v>0.3836163836</v>
      </c>
      <c r="P3857" s="38" t="s">
        <v>18919</v>
      </c>
      <c r="Q3857" s="44">
        <v>-4.0000000000000001E-3</v>
      </c>
      <c r="R3857" s="44">
        <v>1</v>
      </c>
      <c r="S3857" s="38" t="s">
        <v>18920</v>
      </c>
      <c r="T3857" s="44">
        <v>-3.9392506275100002E-7</v>
      </c>
      <c r="U3857" s="44">
        <v>4.75995829476E-8</v>
      </c>
    </row>
    <row r="3858" spans="1:21">
      <c r="A3858" s="43" t="s">
        <v>2632</v>
      </c>
      <c r="B3858" s="38" t="s">
        <v>18921</v>
      </c>
      <c r="C3858" s="38" t="s">
        <v>18922</v>
      </c>
      <c r="D3858" s="44">
        <v>1.3026524953949301</v>
      </c>
      <c r="E3858" s="38">
        <v>0</v>
      </c>
      <c r="F3858" s="38">
        <v>0</v>
      </c>
      <c r="G3858" s="38">
        <v>0</v>
      </c>
      <c r="H3858" s="38">
        <v>0</v>
      </c>
      <c r="I3858" s="38">
        <v>0</v>
      </c>
      <c r="J3858" s="38" t="s">
        <v>18923</v>
      </c>
      <c r="K3858" s="44">
        <v>0</v>
      </c>
      <c r="L3858" s="44" t="s">
        <v>1268</v>
      </c>
      <c r="M3858" s="38" t="s">
        <v>18924</v>
      </c>
      <c r="N3858" s="44">
        <v>3.9163445000000002E-3</v>
      </c>
      <c r="O3858" s="44">
        <v>0.37162837160000001</v>
      </c>
      <c r="P3858" s="38" t="s">
        <v>18924</v>
      </c>
      <c r="Q3858" s="44">
        <v>6.0000000000000001E-3</v>
      </c>
      <c r="R3858" s="44">
        <v>1</v>
      </c>
      <c r="S3858" s="38" t="s">
        <v>18925</v>
      </c>
      <c r="T3858" s="44">
        <v>2.96765986065E-10</v>
      </c>
      <c r="U3858" s="44">
        <v>1.4808992272900001E-11</v>
      </c>
    </row>
    <row r="3859" spans="1:21">
      <c r="A3859" s="43" t="s">
        <v>2632</v>
      </c>
      <c r="B3859" s="38" t="s">
        <v>18921</v>
      </c>
      <c r="C3859" s="38" t="s">
        <v>18922</v>
      </c>
      <c r="D3859" s="44">
        <v>1.3026524953949301</v>
      </c>
      <c r="E3859" s="38">
        <v>0</v>
      </c>
      <c r="F3859" s="38">
        <v>0</v>
      </c>
      <c r="G3859" s="38">
        <v>0</v>
      </c>
      <c r="H3859" s="38">
        <v>0</v>
      </c>
      <c r="I3859" s="38">
        <v>0</v>
      </c>
      <c r="J3859" s="38" t="s">
        <v>18926</v>
      </c>
      <c r="K3859" s="44">
        <v>3.8919122286072701E-2</v>
      </c>
      <c r="L3859" s="44">
        <v>0.95324083267292503</v>
      </c>
      <c r="M3859" s="38" t="s">
        <v>18927</v>
      </c>
      <c r="N3859" s="44" t="s">
        <v>2647</v>
      </c>
      <c r="O3859" s="44">
        <v>1</v>
      </c>
      <c r="P3859" s="38" t="s">
        <v>18927</v>
      </c>
      <c r="Q3859" s="44">
        <v>0.5</v>
      </c>
      <c r="R3859" s="44">
        <v>1</v>
      </c>
      <c r="S3859" s="38" t="s">
        <v>18928</v>
      </c>
      <c r="T3859" s="44">
        <v>-2.4835490317599997E-4</v>
      </c>
      <c r="U3859" s="44">
        <v>1.6889399810799999E-4</v>
      </c>
    </row>
    <row r="3860" spans="1:21">
      <c r="A3860" s="43" t="s">
        <v>2632</v>
      </c>
      <c r="B3860" s="38" t="s">
        <v>18921</v>
      </c>
      <c r="C3860" s="38" t="s">
        <v>18922</v>
      </c>
      <c r="D3860" s="44">
        <v>1.3026524953949301</v>
      </c>
      <c r="E3860" s="38">
        <v>0</v>
      </c>
      <c r="F3860" s="38">
        <v>0</v>
      </c>
      <c r="G3860" s="38">
        <v>0</v>
      </c>
      <c r="H3860" s="38">
        <v>0</v>
      </c>
      <c r="I3860" s="38">
        <v>0</v>
      </c>
      <c r="J3860" s="38" t="s">
        <v>18929</v>
      </c>
      <c r="K3860" s="44">
        <v>0.592158477271297</v>
      </c>
      <c r="L3860" s="44">
        <v>0.29461755715947602</v>
      </c>
      <c r="M3860" s="38" t="s">
        <v>18930</v>
      </c>
      <c r="N3860" s="44">
        <v>6.61707552E-2</v>
      </c>
      <c r="O3860" s="44">
        <v>0.37162837160000001</v>
      </c>
      <c r="P3860" s="38" t="s">
        <v>18930</v>
      </c>
      <c r="Q3860" s="44">
        <v>9.7000000000000003E-2</v>
      </c>
      <c r="R3860" s="44">
        <v>1</v>
      </c>
      <c r="S3860" s="38" t="s">
        <v>18931</v>
      </c>
      <c r="T3860" s="44">
        <v>3.1366898514399999E-2</v>
      </c>
      <c r="U3860" s="44">
        <v>0.20498142843700001</v>
      </c>
    </row>
    <row r="3861" spans="1:21">
      <c r="A3861" s="43" t="s">
        <v>2632</v>
      </c>
      <c r="B3861" s="38" t="s">
        <v>18921</v>
      </c>
      <c r="C3861" s="38" t="s">
        <v>18922</v>
      </c>
      <c r="D3861" s="44">
        <v>1.3026524953949301</v>
      </c>
      <c r="E3861" s="38">
        <v>0</v>
      </c>
      <c r="F3861" s="38">
        <v>0</v>
      </c>
      <c r="G3861" s="38">
        <v>0</v>
      </c>
      <c r="H3861" s="38">
        <v>0</v>
      </c>
      <c r="I3861" s="38">
        <v>0</v>
      </c>
      <c r="J3861" s="38" t="s">
        <v>18932</v>
      </c>
      <c r="K3861" s="44">
        <v>0</v>
      </c>
      <c r="L3861" s="44" t="s">
        <v>1268</v>
      </c>
      <c r="M3861" s="38" t="s">
        <v>18933</v>
      </c>
      <c r="N3861" s="44">
        <v>-6.1251884999999999E-3</v>
      </c>
      <c r="O3861" s="44">
        <v>0.37162837160000001</v>
      </c>
      <c r="P3861" s="38" t="s">
        <v>18933</v>
      </c>
      <c r="Q3861" s="44">
        <v>-0.03</v>
      </c>
      <c r="R3861" s="44">
        <v>1</v>
      </c>
      <c r="S3861" s="38" t="s">
        <v>18934</v>
      </c>
      <c r="T3861" s="44">
        <v>-2.8978638227899999E-5</v>
      </c>
      <c r="U3861" s="44">
        <v>5.8049298814400001E-6</v>
      </c>
    </row>
    <row r="3862" spans="1:21">
      <c r="A3862" s="43" t="s">
        <v>2632</v>
      </c>
      <c r="B3862" s="38" t="s">
        <v>18935</v>
      </c>
      <c r="C3862" s="38" t="s">
        <v>18936</v>
      </c>
      <c r="D3862" s="44">
        <v>1.0780628764062301</v>
      </c>
      <c r="E3862" s="38">
        <v>0</v>
      </c>
      <c r="F3862" s="38">
        <v>0</v>
      </c>
      <c r="G3862" s="38">
        <v>0</v>
      </c>
      <c r="H3862" s="38">
        <v>0</v>
      </c>
      <c r="I3862" s="38">
        <v>0</v>
      </c>
      <c r="J3862" s="38" t="s">
        <v>18937</v>
      </c>
      <c r="K3862" s="44">
        <v>-7.05790903279708E-2</v>
      </c>
      <c r="L3862" s="44">
        <v>0.94773139323554101</v>
      </c>
      <c r="M3862" s="38" t="s">
        <v>18938</v>
      </c>
      <c r="N3862" s="44">
        <v>-1.28476189E-2</v>
      </c>
      <c r="O3862" s="44">
        <v>0.31629085200000001</v>
      </c>
      <c r="P3862" s="38" t="s">
        <v>18938</v>
      </c>
      <c r="Q3862" s="44">
        <v>1.4999999999999999E-2</v>
      </c>
      <c r="R3862" s="44">
        <v>1</v>
      </c>
      <c r="S3862" s="38" t="s">
        <v>18939</v>
      </c>
      <c r="T3862" s="44">
        <v>1.9875918018500002E-6</v>
      </c>
      <c r="U3862" s="44">
        <v>9.39264100259E-8</v>
      </c>
    </row>
    <row r="3863" spans="1:21">
      <c r="A3863" s="43" t="s">
        <v>2632</v>
      </c>
      <c r="B3863" s="38" t="s">
        <v>18940</v>
      </c>
      <c r="C3863" s="38" t="s">
        <v>18941</v>
      </c>
      <c r="D3863" s="44">
        <v>2.7856697494806899</v>
      </c>
      <c r="E3863" s="38">
        <v>0</v>
      </c>
      <c r="F3863" s="38">
        <v>0</v>
      </c>
      <c r="G3863" s="38">
        <v>0</v>
      </c>
      <c r="H3863" s="38">
        <v>0</v>
      </c>
      <c r="I3863" s="38">
        <v>0</v>
      </c>
      <c r="J3863" s="38" t="s">
        <v>18942</v>
      </c>
      <c r="K3863" s="44">
        <v>-0.188824372841536</v>
      </c>
      <c r="L3863" s="44">
        <v>0.89899133397994901</v>
      </c>
      <c r="M3863" s="38" t="s">
        <v>18943</v>
      </c>
      <c r="N3863" s="44">
        <v>-1.386109E-3</v>
      </c>
      <c r="O3863" s="44">
        <v>0.37571951860000002</v>
      </c>
      <c r="P3863" s="38" t="s">
        <v>18943</v>
      </c>
      <c r="Q3863" s="44">
        <v>1E-3</v>
      </c>
      <c r="R3863" s="44">
        <v>1</v>
      </c>
      <c r="S3863" s="38" t="s">
        <v>18944</v>
      </c>
      <c r="T3863" s="44">
        <v>-7.7715611723799997E-16</v>
      </c>
      <c r="U3863" s="44">
        <v>1.3334994321699999E-18</v>
      </c>
    </row>
    <row r="3864" spans="1:21">
      <c r="A3864" s="43" t="s">
        <v>2632</v>
      </c>
      <c r="B3864" s="38" t="s">
        <v>18945</v>
      </c>
      <c r="C3864" s="38" t="s">
        <v>18946</v>
      </c>
      <c r="D3864" s="44">
        <v>1.8746814937393199</v>
      </c>
      <c r="E3864" s="38">
        <v>0</v>
      </c>
      <c r="F3864" s="38">
        <v>0</v>
      </c>
      <c r="G3864" s="38">
        <v>0</v>
      </c>
      <c r="H3864" s="38">
        <v>0</v>
      </c>
      <c r="I3864" s="38">
        <v>0</v>
      </c>
      <c r="J3864" s="38" t="s">
        <v>18947</v>
      </c>
      <c r="K3864" s="44">
        <v>0</v>
      </c>
      <c r="L3864" s="44" t="s">
        <v>1268</v>
      </c>
      <c r="M3864" s="38" t="s">
        <v>18948</v>
      </c>
      <c r="N3864" s="44">
        <v>-6.9963100000000004E-4</v>
      </c>
      <c r="O3864" s="44">
        <v>0.39360639359999999</v>
      </c>
      <c r="P3864" s="38" t="s">
        <v>18948</v>
      </c>
      <c r="Q3864" s="44">
        <v>-4.0000000000000001E-3</v>
      </c>
      <c r="R3864" s="44">
        <v>1</v>
      </c>
      <c r="S3864" s="38" t="s">
        <v>18949</v>
      </c>
      <c r="T3864" s="44">
        <v>-1.060014017E-10</v>
      </c>
      <c r="U3864" s="44">
        <v>2.5576511829400001E-17</v>
      </c>
    </row>
    <row r="3865" spans="1:21">
      <c r="A3865" s="43" t="s">
        <v>2632</v>
      </c>
      <c r="B3865" s="38" t="s">
        <v>18945</v>
      </c>
      <c r="C3865" s="38" t="s">
        <v>18946</v>
      </c>
      <c r="D3865" s="44">
        <v>1.8746814937393199</v>
      </c>
      <c r="E3865" s="38">
        <v>0</v>
      </c>
      <c r="F3865" s="38">
        <v>0</v>
      </c>
      <c r="G3865" s="38">
        <v>0</v>
      </c>
      <c r="H3865" s="38">
        <v>0</v>
      </c>
      <c r="I3865" s="38">
        <v>0</v>
      </c>
      <c r="J3865" s="38" t="s">
        <v>18950</v>
      </c>
      <c r="K3865" s="44">
        <v>0.40213087406018</v>
      </c>
      <c r="L3865" s="44">
        <v>0.59785484561538305</v>
      </c>
      <c r="M3865" s="38" t="s">
        <v>18951</v>
      </c>
      <c r="N3865" s="44">
        <v>1.3093317599999999E-2</v>
      </c>
      <c r="O3865" s="44">
        <v>0.37262737260000001</v>
      </c>
      <c r="P3865" s="38" t="s">
        <v>18951</v>
      </c>
      <c r="Q3865" s="44">
        <v>6.0000000000000001E-3</v>
      </c>
      <c r="R3865" s="44">
        <v>1</v>
      </c>
      <c r="S3865" s="38" t="s">
        <v>18952</v>
      </c>
      <c r="T3865" s="44">
        <v>7.1821099885100004E-5</v>
      </c>
      <c r="U3865" s="44">
        <v>6.08845298428E-12</v>
      </c>
    </row>
    <row r="3866" spans="1:21">
      <c r="A3866" s="43" t="s">
        <v>2632</v>
      </c>
      <c r="B3866" s="38" t="s">
        <v>18953</v>
      </c>
      <c r="C3866" s="38" t="s">
        <v>18954</v>
      </c>
      <c r="D3866" s="44">
        <v>1.3455135227510699</v>
      </c>
      <c r="E3866" s="38">
        <v>0</v>
      </c>
      <c r="F3866" s="38">
        <v>0</v>
      </c>
      <c r="G3866" s="38">
        <v>0</v>
      </c>
      <c r="H3866" s="38">
        <v>0</v>
      </c>
      <c r="I3866" s="38">
        <v>0</v>
      </c>
      <c r="J3866" s="38" t="s">
        <v>18955</v>
      </c>
      <c r="K3866" s="44">
        <v>0</v>
      </c>
      <c r="L3866" s="44" t="s">
        <v>1268</v>
      </c>
      <c r="M3866" s="38" t="s">
        <v>18956</v>
      </c>
      <c r="N3866" s="44">
        <v>-5.7952739900000001E-2</v>
      </c>
      <c r="O3866" s="44">
        <v>0.2251082251</v>
      </c>
      <c r="P3866" s="38" t="s">
        <v>18956</v>
      </c>
      <c r="Q3866" s="44">
        <v>2.1000000000000001E-2</v>
      </c>
      <c r="R3866" s="44">
        <v>1</v>
      </c>
      <c r="S3866" s="38" t="s">
        <v>18957</v>
      </c>
      <c r="T3866" s="44">
        <v>-2.1503994043800001E-8</v>
      </c>
      <c r="U3866" s="44">
        <v>2.51491191657E-11</v>
      </c>
    </row>
    <row r="3867" spans="1:21">
      <c r="A3867" s="43" t="s">
        <v>2632</v>
      </c>
      <c r="B3867" s="38" t="s">
        <v>18958</v>
      </c>
      <c r="C3867" s="38" t="s">
        <v>18959</v>
      </c>
      <c r="D3867" s="44">
        <v>1.1568535380101399</v>
      </c>
      <c r="E3867" s="38">
        <v>0</v>
      </c>
      <c r="F3867" s="38">
        <v>0</v>
      </c>
      <c r="G3867" s="38">
        <v>0</v>
      </c>
      <c r="H3867" s="38">
        <v>0</v>
      </c>
      <c r="I3867" s="38">
        <v>0</v>
      </c>
      <c r="J3867" s="38" t="s">
        <v>18960</v>
      </c>
      <c r="K3867" s="44">
        <v>6.3741019000399898E-2</v>
      </c>
      <c r="L3867" s="44">
        <v>0.94316309394717301</v>
      </c>
      <c r="M3867" s="38" t="s">
        <v>18961</v>
      </c>
      <c r="N3867" s="44">
        <v>4.4194344E-3</v>
      </c>
      <c r="O3867" s="44">
        <v>0.32617382620000002</v>
      </c>
      <c r="P3867" s="38" t="s">
        <v>18961</v>
      </c>
      <c r="Q3867" s="44">
        <v>3.0000000000000001E-3</v>
      </c>
      <c r="R3867" s="44">
        <v>1</v>
      </c>
      <c r="S3867" s="38" t="s">
        <v>18962</v>
      </c>
      <c r="T3867" s="44">
        <v>-8.91153374987E-4</v>
      </c>
      <c r="U3867" s="44">
        <v>5.2009819092799997E-3</v>
      </c>
    </row>
    <row r="3868" spans="1:21">
      <c r="A3868" s="43" t="s">
        <v>2632</v>
      </c>
      <c r="B3868" s="38" t="s">
        <v>18963</v>
      </c>
      <c r="C3868" s="38" t="s">
        <v>18964</v>
      </c>
      <c r="D3868" s="44">
        <v>1.2609301051275801</v>
      </c>
      <c r="E3868" s="38">
        <v>0</v>
      </c>
      <c r="F3868" s="38">
        <v>0</v>
      </c>
      <c r="G3868" s="38">
        <v>0</v>
      </c>
      <c r="H3868" s="38">
        <v>0</v>
      </c>
      <c r="I3868" s="38">
        <v>0</v>
      </c>
      <c r="J3868" s="38" t="s">
        <v>18965</v>
      </c>
      <c r="K3868" s="44">
        <v>0</v>
      </c>
      <c r="L3868" s="44" t="s">
        <v>1268</v>
      </c>
      <c r="M3868" s="38" t="s">
        <v>18966</v>
      </c>
      <c r="N3868" s="44">
        <v>3.5663554899999998E-2</v>
      </c>
      <c r="O3868" s="44">
        <v>0.23119737409999999</v>
      </c>
      <c r="P3868" s="38" t="s">
        <v>18966</v>
      </c>
      <c r="Q3868" s="44">
        <v>-1.6E-2</v>
      </c>
      <c r="R3868" s="44">
        <v>1</v>
      </c>
      <c r="S3868" s="38" t="s">
        <v>18967</v>
      </c>
      <c r="T3868" s="44">
        <v>-1.3503676238800001E-4</v>
      </c>
      <c r="U3868" s="44">
        <v>2.3749633564099999E-3</v>
      </c>
    </row>
    <row r="3869" spans="1:21">
      <c r="A3869" s="43" t="s">
        <v>2632</v>
      </c>
      <c r="B3869" s="38" t="s">
        <v>18968</v>
      </c>
      <c r="C3869" s="38" t="s">
        <v>18969</v>
      </c>
      <c r="D3869" s="44">
        <v>1.82407770668059</v>
      </c>
      <c r="E3869" s="38">
        <v>0</v>
      </c>
      <c r="F3869" s="38">
        <v>0</v>
      </c>
      <c r="G3869" s="38">
        <v>0</v>
      </c>
      <c r="H3869" s="38">
        <v>0</v>
      </c>
      <c r="I3869" s="38">
        <v>0</v>
      </c>
      <c r="J3869" s="38" t="s">
        <v>18970</v>
      </c>
      <c r="K3869" s="44">
        <v>-6.9669531774150695E-2</v>
      </c>
      <c r="L3869" s="44">
        <v>0.66333852756379197</v>
      </c>
      <c r="M3869" s="38" t="s">
        <v>18971</v>
      </c>
      <c r="N3869" s="44">
        <v>2.0701512000000002E-3</v>
      </c>
      <c r="O3869" s="44">
        <v>0.36863136860000001</v>
      </c>
      <c r="P3869" s="38" t="s">
        <v>18971</v>
      </c>
      <c r="Q3869" s="44">
        <v>0.01</v>
      </c>
      <c r="R3869" s="44">
        <v>1</v>
      </c>
      <c r="S3869" s="38" t="s">
        <v>18972</v>
      </c>
      <c r="T3869" s="44">
        <v>2.6228845109299998E-7</v>
      </c>
      <c r="U3869" s="44">
        <v>9.4424686559300006E-11</v>
      </c>
    </row>
    <row r="3870" spans="1:21">
      <c r="A3870" s="43" t="s">
        <v>2632</v>
      </c>
      <c r="B3870" s="38" t="s">
        <v>18973</v>
      </c>
      <c r="C3870" s="38" t="s">
        <v>18974</v>
      </c>
      <c r="D3870" s="44">
        <v>0.94572199453176797</v>
      </c>
      <c r="E3870" s="38">
        <v>2</v>
      </c>
      <c r="F3870" s="38">
        <v>0</v>
      </c>
      <c r="G3870" s="38">
        <v>1</v>
      </c>
      <c r="H3870" s="38">
        <v>0</v>
      </c>
      <c r="I3870" s="38">
        <v>1</v>
      </c>
      <c r="J3870" s="38" t="s">
        <v>18975</v>
      </c>
      <c r="K3870" s="44">
        <v>-0.42476032782608297</v>
      </c>
      <c r="L3870" s="44">
        <v>0.201919131302467</v>
      </c>
      <c r="M3870" s="38" t="s">
        <v>18976</v>
      </c>
      <c r="N3870" s="44">
        <v>-0.20889717839999999</v>
      </c>
      <c r="O3870" s="44">
        <v>1.3986014E-2</v>
      </c>
      <c r="P3870" s="38" t="s">
        <v>18976</v>
      </c>
      <c r="Q3870" s="44">
        <v>-0.17499999999999999</v>
      </c>
      <c r="R3870" s="44">
        <v>0.26415759004099998</v>
      </c>
      <c r="S3870" s="38" t="s">
        <v>18977</v>
      </c>
      <c r="T3870" s="44">
        <v>-0.25480042986899998</v>
      </c>
      <c r="U3870" s="44">
        <v>0.99804175505199999</v>
      </c>
    </row>
    <row r="3871" spans="1:21">
      <c r="A3871" s="43" t="s">
        <v>2632</v>
      </c>
      <c r="B3871" s="38" t="s">
        <v>18978</v>
      </c>
      <c r="C3871" s="38" t="s">
        <v>18979</v>
      </c>
      <c r="D3871" s="44">
        <v>2.3973867255208399</v>
      </c>
      <c r="E3871" s="38">
        <v>0</v>
      </c>
      <c r="F3871" s="38">
        <v>0</v>
      </c>
      <c r="G3871" s="38">
        <v>0</v>
      </c>
      <c r="H3871" s="38">
        <v>0</v>
      </c>
      <c r="I3871" s="38">
        <v>0</v>
      </c>
      <c r="J3871" s="38" t="s">
        <v>18980</v>
      </c>
      <c r="K3871" s="44">
        <v>0</v>
      </c>
      <c r="L3871" s="44" t="s">
        <v>1268</v>
      </c>
      <c r="M3871" s="38" t="s">
        <v>18981</v>
      </c>
      <c r="N3871" s="44">
        <v>-1.5296855E-2</v>
      </c>
      <c r="O3871" s="44">
        <v>0.36713286709999998</v>
      </c>
      <c r="P3871" s="38" t="s">
        <v>18981</v>
      </c>
      <c r="Q3871" s="44">
        <v>0.46400000000000002</v>
      </c>
      <c r="R3871" s="44">
        <v>1</v>
      </c>
      <c r="S3871" s="38" t="s">
        <v>18982</v>
      </c>
      <c r="T3871" s="44">
        <v>-7.7715611723799997E-16</v>
      </c>
      <c r="U3871" s="44">
        <v>1.3334994321699999E-18</v>
      </c>
    </row>
    <row r="3872" spans="1:21">
      <c r="A3872" s="43" t="s">
        <v>2632</v>
      </c>
      <c r="B3872" s="38" t="s">
        <v>18983</v>
      </c>
      <c r="C3872" s="38" t="s">
        <v>18984</v>
      </c>
      <c r="D3872" s="44">
        <v>1.22431958351093</v>
      </c>
      <c r="E3872" s="38">
        <v>0</v>
      </c>
      <c r="F3872" s="38">
        <v>0</v>
      </c>
      <c r="G3872" s="38">
        <v>0</v>
      </c>
      <c r="H3872" s="38">
        <v>0</v>
      </c>
      <c r="I3872" s="38">
        <v>0</v>
      </c>
      <c r="J3872" s="38" t="s">
        <v>18985</v>
      </c>
      <c r="K3872" s="44">
        <v>0</v>
      </c>
      <c r="L3872" s="44" t="s">
        <v>1268</v>
      </c>
      <c r="M3872" s="38" t="s">
        <v>18986</v>
      </c>
      <c r="N3872" s="44">
        <v>3.1415708000000001E-2</v>
      </c>
      <c r="O3872" s="44">
        <v>0.3395404595</v>
      </c>
      <c r="P3872" s="38" t="s">
        <v>18986</v>
      </c>
      <c r="Q3872" s="44">
        <v>7.0000000000000001E-3</v>
      </c>
      <c r="R3872" s="44">
        <v>1</v>
      </c>
      <c r="S3872" s="38" t="s">
        <v>18987</v>
      </c>
      <c r="T3872" s="44">
        <v>7.5941895475000002E-5</v>
      </c>
      <c r="U3872" s="44">
        <v>3.4836728186799999E-5</v>
      </c>
    </row>
    <row r="3873" spans="1:21">
      <c r="A3873" s="43" t="s">
        <v>2632</v>
      </c>
      <c r="B3873" s="38" t="s">
        <v>18983</v>
      </c>
      <c r="C3873" s="38" t="s">
        <v>18984</v>
      </c>
      <c r="D3873" s="44">
        <v>1.22431958351093</v>
      </c>
      <c r="E3873" s="38">
        <v>0</v>
      </c>
      <c r="F3873" s="38">
        <v>0</v>
      </c>
      <c r="G3873" s="38">
        <v>0</v>
      </c>
      <c r="H3873" s="38">
        <v>0</v>
      </c>
      <c r="I3873" s="38">
        <v>0</v>
      </c>
      <c r="J3873" s="38" t="s">
        <v>18988</v>
      </c>
      <c r="K3873" s="44">
        <v>0</v>
      </c>
      <c r="L3873" s="44" t="s">
        <v>1268</v>
      </c>
      <c r="M3873" s="38" t="s">
        <v>18989</v>
      </c>
      <c r="N3873" s="44">
        <v>1.91943701E-2</v>
      </c>
      <c r="O3873" s="44">
        <v>0.3395404595</v>
      </c>
      <c r="P3873" s="38" t="s">
        <v>18989</v>
      </c>
      <c r="Q3873" s="44">
        <v>-2.5999999999999999E-2</v>
      </c>
      <c r="R3873" s="44">
        <v>1</v>
      </c>
      <c r="S3873" s="38" t="s">
        <v>18990</v>
      </c>
      <c r="T3873" s="44">
        <v>-1.5799721976599999E-4</v>
      </c>
      <c r="U3873" s="44">
        <v>1.95434224055E-4</v>
      </c>
    </row>
    <row r="3874" spans="1:21">
      <c r="A3874" s="43" t="s">
        <v>2632</v>
      </c>
      <c r="B3874" s="38" t="s">
        <v>18983</v>
      </c>
      <c r="C3874" s="38" t="s">
        <v>18984</v>
      </c>
      <c r="D3874" s="44">
        <v>1.22431958351093</v>
      </c>
      <c r="E3874" s="38">
        <v>0</v>
      </c>
      <c r="F3874" s="38">
        <v>0</v>
      </c>
      <c r="G3874" s="38">
        <v>0</v>
      </c>
      <c r="H3874" s="38">
        <v>0</v>
      </c>
      <c r="I3874" s="38">
        <v>0</v>
      </c>
      <c r="J3874" s="38" t="s">
        <v>18991</v>
      </c>
      <c r="K3874" s="44">
        <v>0.29003055651298998</v>
      </c>
      <c r="L3874" s="44">
        <v>0.29056824640571699</v>
      </c>
      <c r="M3874" s="38" t="s">
        <v>18992</v>
      </c>
      <c r="N3874" s="44">
        <v>3.1680780999999998E-2</v>
      </c>
      <c r="O3874" s="44">
        <v>0.3395404595</v>
      </c>
      <c r="P3874" s="38" t="s">
        <v>18992</v>
      </c>
      <c r="Q3874" s="44">
        <v>0.16700000000000001</v>
      </c>
      <c r="R3874" s="44">
        <v>0.75140580582299998</v>
      </c>
      <c r="S3874" s="38" t="s">
        <v>18993</v>
      </c>
      <c r="T3874" s="44">
        <v>1.46456613848E-2</v>
      </c>
      <c r="U3874" s="44">
        <v>9.4419309140300001E-2</v>
      </c>
    </row>
    <row r="3875" spans="1:21">
      <c r="A3875" s="43" t="s">
        <v>2632</v>
      </c>
      <c r="B3875" s="38" t="s">
        <v>18983</v>
      </c>
      <c r="C3875" s="38" t="s">
        <v>18984</v>
      </c>
      <c r="D3875" s="44">
        <v>1.22431958351093</v>
      </c>
      <c r="E3875" s="38">
        <v>0</v>
      </c>
      <c r="F3875" s="38">
        <v>0</v>
      </c>
      <c r="G3875" s="38">
        <v>0</v>
      </c>
      <c r="H3875" s="38">
        <v>0</v>
      </c>
      <c r="I3875" s="38">
        <v>0</v>
      </c>
      <c r="J3875" s="38" t="s">
        <v>18994</v>
      </c>
      <c r="K3875" s="44">
        <v>0</v>
      </c>
      <c r="L3875" s="44" t="s">
        <v>1268</v>
      </c>
      <c r="M3875" s="38" t="s">
        <v>18995</v>
      </c>
      <c r="N3875" s="44">
        <v>6.5854199999999997E-5</v>
      </c>
      <c r="O3875" s="44">
        <v>0.35714285709999999</v>
      </c>
      <c r="P3875" s="38" t="s">
        <v>18995</v>
      </c>
      <c r="Q3875" s="44">
        <v>-3.7999999999999999E-2</v>
      </c>
      <c r="R3875" s="44">
        <v>1</v>
      </c>
      <c r="S3875" s="38" t="s">
        <v>18996</v>
      </c>
      <c r="T3875" s="44">
        <v>-1.47129165263E-6</v>
      </c>
      <c r="U3875" s="44">
        <v>4.5027568280699999E-7</v>
      </c>
    </row>
    <row r="3876" spans="1:21">
      <c r="A3876" s="43" t="s">
        <v>2632</v>
      </c>
      <c r="B3876" s="38" t="s">
        <v>18997</v>
      </c>
      <c r="C3876" s="38" t="s">
        <v>18998</v>
      </c>
      <c r="D3876" s="44">
        <v>1.2785447365018501</v>
      </c>
      <c r="E3876" s="38">
        <v>0</v>
      </c>
      <c r="F3876" s="38">
        <v>0</v>
      </c>
      <c r="G3876" s="38">
        <v>0</v>
      </c>
      <c r="H3876" s="38">
        <v>0</v>
      </c>
      <c r="I3876" s="38">
        <v>0</v>
      </c>
      <c r="J3876" s="38" t="s">
        <v>18999</v>
      </c>
      <c r="K3876" s="44">
        <v>-2.61690098500423E-2</v>
      </c>
      <c r="L3876" s="44">
        <v>0.975778575502389</v>
      </c>
      <c r="M3876" s="38" t="s">
        <v>19000</v>
      </c>
      <c r="N3876" s="44">
        <v>-1.05275296E-2</v>
      </c>
      <c r="O3876" s="44">
        <v>0.2722277722</v>
      </c>
      <c r="P3876" s="38" t="s">
        <v>19000</v>
      </c>
      <c r="Q3876" s="44">
        <v>-3.0000000000000001E-3</v>
      </c>
      <c r="R3876" s="44">
        <v>1</v>
      </c>
      <c r="S3876" s="38" t="s">
        <v>19001</v>
      </c>
      <c r="T3876" s="44">
        <v>-5.66368011321E-11</v>
      </c>
      <c r="U3876" s="44">
        <v>9.4298387431000001E-16</v>
      </c>
    </row>
    <row r="3877" spans="1:21">
      <c r="A3877" s="43" t="s">
        <v>2632</v>
      </c>
      <c r="B3877" s="38" t="s">
        <v>19002</v>
      </c>
      <c r="C3877" s="38" t="s">
        <v>19003</v>
      </c>
      <c r="D3877" s="44">
        <v>1.3142632133585599</v>
      </c>
      <c r="E3877" s="38">
        <v>0</v>
      </c>
      <c r="F3877" s="38">
        <v>0</v>
      </c>
      <c r="G3877" s="38">
        <v>0</v>
      </c>
      <c r="H3877" s="38">
        <v>0</v>
      </c>
      <c r="I3877" s="38">
        <v>0</v>
      </c>
      <c r="J3877" s="38" t="s">
        <v>19004</v>
      </c>
      <c r="K3877" s="44">
        <v>0</v>
      </c>
      <c r="L3877" s="44" t="s">
        <v>1268</v>
      </c>
      <c r="M3877" s="38" t="s">
        <v>19005</v>
      </c>
      <c r="N3877" s="44">
        <v>4.8887297000000003E-3</v>
      </c>
      <c r="O3877" s="44">
        <v>0.35914085909999999</v>
      </c>
      <c r="P3877" s="38" t="s">
        <v>19005</v>
      </c>
      <c r="Q3877" s="44">
        <v>0</v>
      </c>
      <c r="R3877" s="44">
        <v>1</v>
      </c>
      <c r="S3877" s="38" t="s">
        <v>19006</v>
      </c>
      <c r="T3877" s="44">
        <v>-3.8515568716099997E-6</v>
      </c>
      <c r="U3877" s="44">
        <v>4.8906629471900001E-8</v>
      </c>
    </row>
    <row r="3878" spans="1:21">
      <c r="A3878" s="43" t="s">
        <v>2632</v>
      </c>
      <c r="B3878" s="38" t="s">
        <v>19007</v>
      </c>
      <c r="C3878" s="38" t="s">
        <v>19008</v>
      </c>
      <c r="D3878" s="44">
        <v>-6.1932736731145702E-2</v>
      </c>
      <c r="E3878" s="38">
        <v>0</v>
      </c>
      <c r="F3878" s="38">
        <v>0</v>
      </c>
      <c r="G3878" s="38">
        <v>0</v>
      </c>
      <c r="H3878" s="38">
        <v>0</v>
      </c>
      <c r="I3878" s="38">
        <v>0</v>
      </c>
      <c r="J3878" s="38" t="s">
        <v>19009</v>
      </c>
      <c r="K3878" s="44">
        <v>0</v>
      </c>
      <c r="L3878" s="44" t="s">
        <v>1268</v>
      </c>
      <c r="M3878" s="38" t="s">
        <v>19010</v>
      </c>
      <c r="N3878" s="44">
        <v>-0.75832306319999998</v>
      </c>
      <c r="O3878" s="44">
        <v>8.0919080899999996E-2</v>
      </c>
      <c r="P3878" s="38" t="s">
        <v>19010</v>
      </c>
      <c r="Q3878" s="44">
        <v>-0.115</v>
      </c>
      <c r="R3878" s="44">
        <v>1</v>
      </c>
      <c r="S3878" s="38" t="s">
        <v>19011</v>
      </c>
      <c r="T3878" s="44">
        <v>-5.1636336784800004E-3</v>
      </c>
      <c r="U3878" s="44">
        <v>2.68267652171E-2</v>
      </c>
    </row>
    <row r="3879" spans="1:21">
      <c r="A3879" s="43" t="s">
        <v>2632</v>
      </c>
      <c r="B3879" s="38" t="s">
        <v>19012</v>
      </c>
      <c r="C3879" s="38" t="s">
        <v>19013</v>
      </c>
      <c r="D3879" s="44">
        <v>2.2689148537619599</v>
      </c>
      <c r="E3879" s="38">
        <v>0</v>
      </c>
      <c r="F3879" s="38">
        <v>0</v>
      </c>
      <c r="G3879" s="38">
        <v>0</v>
      </c>
      <c r="H3879" s="38">
        <v>0</v>
      </c>
      <c r="I3879" s="38">
        <v>0</v>
      </c>
      <c r="J3879" s="38" t="s">
        <v>19014</v>
      </c>
      <c r="K3879" s="44">
        <v>0</v>
      </c>
      <c r="L3879" s="44" t="s">
        <v>1268</v>
      </c>
      <c r="M3879" s="38" t="s">
        <v>19015</v>
      </c>
      <c r="N3879" s="44">
        <v>5.6682089999999998E-4</v>
      </c>
      <c r="O3879" s="44">
        <v>0.40421550280000001</v>
      </c>
      <c r="P3879" s="38" t="s">
        <v>19015</v>
      </c>
      <c r="Q3879" s="44">
        <v>0</v>
      </c>
      <c r="R3879" s="44">
        <v>1</v>
      </c>
      <c r="S3879" s="38" t="s">
        <v>19016</v>
      </c>
      <c r="T3879" s="44">
        <v>-7.7715611723799997E-16</v>
      </c>
      <c r="U3879" s="44">
        <v>1.3334994321699999E-18</v>
      </c>
    </row>
    <row r="3880" spans="1:21">
      <c r="A3880" s="43" t="s">
        <v>2632</v>
      </c>
      <c r="B3880" s="38" t="s">
        <v>19012</v>
      </c>
      <c r="C3880" s="38" t="s">
        <v>19013</v>
      </c>
      <c r="D3880" s="44">
        <v>2.2689148537619599</v>
      </c>
      <c r="E3880" s="38">
        <v>0</v>
      </c>
      <c r="F3880" s="38">
        <v>0</v>
      </c>
      <c r="G3880" s="38">
        <v>0</v>
      </c>
      <c r="H3880" s="38">
        <v>0</v>
      </c>
      <c r="I3880" s="38">
        <v>0</v>
      </c>
      <c r="J3880" s="38" t="s">
        <v>19017</v>
      </c>
      <c r="K3880" s="44">
        <v>0</v>
      </c>
      <c r="L3880" s="44" t="s">
        <v>1268</v>
      </c>
      <c r="M3880" s="38" t="s">
        <v>19018</v>
      </c>
      <c r="N3880" s="44">
        <v>1.7861939E-3</v>
      </c>
      <c r="O3880" s="44">
        <v>0.40421550280000001</v>
      </c>
      <c r="P3880" s="38" t="s">
        <v>19018</v>
      </c>
      <c r="Q3880" s="44">
        <v>1E-3</v>
      </c>
      <c r="R3880" s="44">
        <v>1</v>
      </c>
      <c r="S3880" s="38" t="s">
        <v>19019</v>
      </c>
      <c r="T3880" s="44">
        <v>-7.7715611723799997E-16</v>
      </c>
      <c r="U3880" s="44">
        <v>1.3334994321699999E-18</v>
      </c>
    </row>
    <row r="3881" spans="1:21">
      <c r="A3881" s="43" t="s">
        <v>2632</v>
      </c>
      <c r="B3881" s="38" t="s">
        <v>19020</v>
      </c>
      <c r="C3881" s="38" t="s">
        <v>19021</v>
      </c>
      <c r="D3881" s="44">
        <v>1.50215607763924</v>
      </c>
      <c r="E3881" s="38">
        <v>0</v>
      </c>
      <c r="F3881" s="38">
        <v>0</v>
      </c>
      <c r="G3881" s="38">
        <v>0</v>
      </c>
      <c r="H3881" s="38">
        <v>0</v>
      </c>
      <c r="I3881" s="38">
        <v>0</v>
      </c>
      <c r="J3881" s="38" t="s">
        <v>19022</v>
      </c>
      <c r="K3881" s="44">
        <v>-0.13158604035844901</v>
      </c>
      <c r="L3881" s="44">
        <v>0.92126730596405904</v>
      </c>
      <c r="M3881" s="38" t="s">
        <v>19023</v>
      </c>
      <c r="N3881" s="44">
        <v>9.6560224900000005E-2</v>
      </c>
      <c r="O3881" s="44">
        <v>0.36003995999999999</v>
      </c>
      <c r="P3881" s="38" t="s">
        <v>19023</v>
      </c>
      <c r="Q3881" s="44">
        <v>0.35899999999999999</v>
      </c>
      <c r="R3881" s="44">
        <v>1</v>
      </c>
      <c r="S3881" s="38" t="s">
        <v>19024</v>
      </c>
      <c r="T3881" s="44">
        <v>5.8708334924100001E-4</v>
      </c>
      <c r="U3881" s="44">
        <v>2.0188635641199999E-3</v>
      </c>
    </row>
    <row r="3882" spans="1:21">
      <c r="A3882" s="43" t="s">
        <v>2632</v>
      </c>
      <c r="B3882" s="38" t="s">
        <v>19020</v>
      </c>
      <c r="C3882" s="38" t="s">
        <v>19021</v>
      </c>
      <c r="D3882" s="44">
        <v>1.50215607763924</v>
      </c>
      <c r="E3882" s="38">
        <v>2</v>
      </c>
      <c r="F3882" s="38">
        <v>1</v>
      </c>
      <c r="G3882" s="38">
        <v>0</v>
      </c>
      <c r="H3882" s="38">
        <v>0</v>
      </c>
      <c r="I3882" s="38">
        <v>1</v>
      </c>
      <c r="J3882" s="38" t="s">
        <v>19025</v>
      </c>
      <c r="K3882" s="44">
        <v>-0.94725480267172002</v>
      </c>
      <c r="L3882" s="44">
        <v>1.6770687950376499E-2</v>
      </c>
      <c r="M3882" s="38" t="s">
        <v>19026</v>
      </c>
      <c r="N3882" s="44">
        <v>-0.12521798200000001</v>
      </c>
      <c r="O3882" s="44">
        <v>0.24908424909999999</v>
      </c>
      <c r="P3882" s="38" t="s">
        <v>19026</v>
      </c>
      <c r="Q3882" s="44">
        <v>-0.113</v>
      </c>
      <c r="R3882" s="44">
        <v>0.38848722122899998</v>
      </c>
      <c r="S3882" s="38" t="s">
        <v>19027</v>
      </c>
      <c r="T3882" s="44">
        <v>-0.23980535584599999</v>
      </c>
      <c r="U3882" s="44">
        <v>0.99994202506100005</v>
      </c>
    </row>
    <row r="3883" spans="1:21">
      <c r="A3883" s="43" t="s">
        <v>2632</v>
      </c>
      <c r="B3883" s="38" t="s">
        <v>19028</v>
      </c>
      <c r="C3883" s="38" t="s">
        <v>19029</v>
      </c>
      <c r="D3883" s="44">
        <v>1.9691185013238499</v>
      </c>
      <c r="E3883" s="38">
        <v>0</v>
      </c>
      <c r="F3883" s="38">
        <v>0</v>
      </c>
      <c r="G3883" s="38">
        <v>0</v>
      </c>
      <c r="H3883" s="38">
        <v>0</v>
      </c>
      <c r="I3883" s="38">
        <v>0</v>
      </c>
      <c r="J3883" s="38" t="s">
        <v>19030</v>
      </c>
      <c r="K3883" s="44">
        <v>-0.31020414404878499</v>
      </c>
      <c r="L3883" s="44">
        <v>8.5011537856594294E-2</v>
      </c>
      <c r="M3883" s="38" t="s">
        <v>19031</v>
      </c>
      <c r="N3883" s="44">
        <v>0.12509820129999999</v>
      </c>
      <c r="O3883" s="44">
        <v>0.1087662338</v>
      </c>
      <c r="P3883" s="38" t="s">
        <v>19031</v>
      </c>
      <c r="Q3883" s="44">
        <v>-6.0999999999999999E-2</v>
      </c>
      <c r="R3883" s="44">
        <v>0.90756031677000004</v>
      </c>
      <c r="S3883" s="38" t="s">
        <v>19032</v>
      </c>
      <c r="T3883" s="44">
        <v>-6.1884584526700004E-3</v>
      </c>
      <c r="U3883" s="44">
        <v>4.0333702634399997E-2</v>
      </c>
    </row>
    <row r="3884" spans="1:21">
      <c r="A3884" s="43" t="s">
        <v>2632</v>
      </c>
      <c r="B3884" s="38" t="s">
        <v>19033</v>
      </c>
      <c r="C3884" s="38" t="s">
        <v>19034</v>
      </c>
      <c r="D3884" s="44">
        <v>1.3772915591866799</v>
      </c>
      <c r="E3884" s="38">
        <v>0</v>
      </c>
      <c r="F3884" s="38">
        <v>0</v>
      </c>
      <c r="G3884" s="38">
        <v>0</v>
      </c>
      <c r="H3884" s="38">
        <v>0</v>
      </c>
      <c r="I3884" s="38">
        <v>0</v>
      </c>
      <c r="J3884" s="38" t="s">
        <v>19035</v>
      </c>
      <c r="K3884" s="44">
        <v>2.2226000905688999E-2</v>
      </c>
      <c r="L3884" s="44">
        <v>0.89055227674676096</v>
      </c>
      <c r="M3884" s="38" t="s">
        <v>19036</v>
      </c>
      <c r="N3884" s="44">
        <v>-8.3999999999999998E-8</v>
      </c>
      <c r="O3884" s="44">
        <v>0.36713286709999998</v>
      </c>
      <c r="P3884" s="38" t="s">
        <v>19036</v>
      </c>
      <c r="Q3884" s="44">
        <v>-7.0000000000000001E-3</v>
      </c>
      <c r="R3884" s="44">
        <v>1</v>
      </c>
      <c r="S3884" s="38" t="s">
        <v>19037</v>
      </c>
      <c r="T3884" s="44">
        <v>-4.03454072235E-7</v>
      </c>
      <c r="U3884" s="44">
        <v>2.2299639787099998E-9</v>
      </c>
    </row>
    <row r="3885" spans="1:21">
      <c r="A3885" s="43" t="s">
        <v>2632</v>
      </c>
      <c r="B3885" s="38" t="s">
        <v>19033</v>
      </c>
      <c r="C3885" s="38" t="s">
        <v>19034</v>
      </c>
      <c r="D3885" s="44">
        <v>1.3772915591866799</v>
      </c>
      <c r="E3885" s="38">
        <v>0</v>
      </c>
      <c r="F3885" s="38">
        <v>0</v>
      </c>
      <c r="G3885" s="38">
        <v>0</v>
      </c>
      <c r="H3885" s="38">
        <v>0</v>
      </c>
      <c r="I3885" s="38">
        <v>0</v>
      </c>
      <c r="J3885" s="38" t="s">
        <v>19038</v>
      </c>
      <c r="K3885" s="44">
        <v>0</v>
      </c>
      <c r="L3885" s="44" t="s">
        <v>1268</v>
      </c>
      <c r="M3885" s="38" t="s">
        <v>19039</v>
      </c>
      <c r="N3885" s="44">
        <v>1.19603413E-2</v>
      </c>
      <c r="O3885" s="44">
        <v>0.32087912089999998</v>
      </c>
      <c r="P3885" s="38" t="s">
        <v>19039</v>
      </c>
      <c r="Q3885" s="44">
        <v>4.4999999999999998E-2</v>
      </c>
      <c r="R3885" s="44">
        <v>1</v>
      </c>
      <c r="S3885" s="38" t="s">
        <v>19040</v>
      </c>
      <c r="T3885" s="44">
        <v>3.12186399725E-2</v>
      </c>
      <c r="U3885" s="44">
        <v>0.224994083639</v>
      </c>
    </row>
    <row r="3886" spans="1:21">
      <c r="A3886" s="43" t="s">
        <v>2632</v>
      </c>
      <c r="B3886" s="38" t="s">
        <v>19041</v>
      </c>
      <c r="C3886" s="38" t="s">
        <v>19042</v>
      </c>
      <c r="D3886" s="44">
        <v>1.8217911198737999</v>
      </c>
      <c r="E3886" s="38">
        <v>0</v>
      </c>
      <c r="F3886" s="38">
        <v>0</v>
      </c>
      <c r="G3886" s="38">
        <v>0</v>
      </c>
      <c r="H3886" s="38">
        <v>0</v>
      </c>
      <c r="I3886" s="38">
        <v>0</v>
      </c>
      <c r="J3886" s="38" t="s">
        <v>19043</v>
      </c>
      <c r="K3886" s="44">
        <v>1.95523282258971E-2</v>
      </c>
      <c r="L3886" s="44">
        <v>0.78436914335185504</v>
      </c>
      <c r="M3886" s="38" t="s">
        <v>19044</v>
      </c>
      <c r="N3886" s="44">
        <v>-8.7470359999999999E-4</v>
      </c>
      <c r="O3886" s="44">
        <v>0.40259740259999999</v>
      </c>
      <c r="P3886" s="38" t="s">
        <v>19044</v>
      </c>
      <c r="Q3886" s="44">
        <v>-1E-3</v>
      </c>
      <c r="R3886" s="44">
        <v>1</v>
      </c>
      <c r="S3886" s="38" t="s">
        <v>19045</v>
      </c>
      <c r="T3886" s="44">
        <v>-7.5771820945199996E-16</v>
      </c>
      <c r="U3886" s="44">
        <v>1.3334994321699999E-18</v>
      </c>
    </row>
    <row r="3887" spans="1:21">
      <c r="A3887" s="43" t="s">
        <v>2632</v>
      </c>
      <c r="B3887" s="38" t="s">
        <v>19046</v>
      </c>
      <c r="C3887" s="38" t="s">
        <v>19047</v>
      </c>
      <c r="D3887" s="44">
        <v>1.83618202048568</v>
      </c>
      <c r="E3887" s="38">
        <v>0</v>
      </c>
      <c r="F3887" s="38">
        <v>0</v>
      </c>
      <c r="G3887" s="38">
        <v>0</v>
      </c>
      <c r="H3887" s="38">
        <v>0</v>
      </c>
      <c r="I3887" s="38">
        <v>0</v>
      </c>
      <c r="J3887" s="38" t="s">
        <v>19048</v>
      </c>
      <c r="K3887" s="44">
        <v>0</v>
      </c>
      <c r="L3887" s="44" t="s">
        <v>1268</v>
      </c>
      <c r="M3887" s="38" t="s">
        <v>19049</v>
      </c>
      <c r="N3887" s="44">
        <v>1.3984079E-2</v>
      </c>
      <c r="O3887" s="44">
        <v>0.39410589410000002</v>
      </c>
      <c r="P3887" s="38" t="s">
        <v>19049</v>
      </c>
      <c r="Q3887" s="44">
        <v>-5.0999999999999997E-2</v>
      </c>
      <c r="R3887" s="44">
        <v>1</v>
      </c>
      <c r="S3887" s="38" t="s">
        <v>19050</v>
      </c>
      <c r="T3887" s="44">
        <v>7.5868341978499999E-10</v>
      </c>
      <c r="U3887" s="44">
        <v>7.7885481764899999E-16</v>
      </c>
    </row>
    <row r="3888" spans="1:21">
      <c r="A3888" s="43" t="s">
        <v>2632</v>
      </c>
      <c r="B3888" s="38" t="s">
        <v>19046</v>
      </c>
      <c r="C3888" s="38" t="s">
        <v>19047</v>
      </c>
      <c r="D3888" s="44">
        <v>1.83618202048568</v>
      </c>
      <c r="E3888" s="38">
        <v>0</v>
      </c>
      <c r="F3888" s="38">
        <v>0</v>
      </c>
      <c r="G3888" s="38">
        <v>0</v>
      </c>
      <c r="H3888" s="38">
        <v>0</v>
      </c>
      <c r="I3888" s="38">
        <v>0</v>
      </c>
      <c r="J3888" s="38" t="s">
        <v>19051</v>
      </c>
      <c r="K3888" s="44">
        <v>-0.30203944582452902</v>
      </c>
      <c r="L3888" s="44">
        <v>0.48413216702030498</v>
      </c>
      <c r="M3888" s="38" t="s">
        <v>19052</v>
      </c>
      <c r="N3888" s="44">
        <v>-2.5924593900000001E-2</v>
      </c>
      <c r="O3888" s="44">
        <v>0.27962037960000002</v>
      </c>
      <c r="P3888" s="38" t="s">
        <v>19052</v>
      </c>
      <c r="Q3888" s="44">
        <v>-3.5000000000000003E-2</v>
      </c>
      <c r="R3888" s="44">
        <v>1</v>
      </c>
      <c r="S3888" s="38" t="s">
        <v>19053</v>
      </c>
      <c r="T3888" s="44">
        <v>1.4813650655399999E-2</v>
      </c>
      <c r="U3888" s="44">
        <v>7.9372155530400001E-2</v>
      </c>
    </row>
    <row r="3889" spans="1:21">
      <c r="A3889" s="43" t="s">
        <v>2632</v>
      </c>
      <c r="B3889" s="38" t="s">
        <v>19046</v>
      </c>
      <c r="C3889" s="38" t="s">
        <v>19047</v>
      </c>
      <c r="D3889" s="44">
        <v>1.83618202048568</v>
      </c>
      <c r="E3889" s="38">
        <v>0</v>
      </c>
      <c r="F3889" s="38">
        <v>0</v>
      </c>
      <c r="G3889" s="38">
        <v>0</v>
      </c>
      <c r="H3889" s="38">
        <v>0</v>
      </c>
      <c r="I3889" s="38">
        <v>0</v>
      </c>
      <c r="J3889" s="38" t="s">
        <v>19054</v>
      </c>
      <c r="K3889" s="44">
        <v>0</v>
      </c>
      <c r="L3889" s="44" t="s">
        <v>1268</v>
      </c>
      <c r="M3889" s="38" t="s">
        <v>19055</v>
      </c>
      <c r="N3889" s="44">
        <v>0</v>
      </c>
      <c r="O3889" s="44">
        <v>0.41808191810000001</v>
      </c>
      <c r="P3889" s="38" t="s">
        <v>19055</v>
      </c>
      <c r="Q3889" s="44">
        <v>1E-3</v>
      </c>
      <c r="R3889" s="44">
        <v>1</v>
      </c>
      <c r="S3889" s="38" t="s">
        <v>19056</v>
      </c>
      <c r="T3889" s="44">
        <v>-7.7610853208099995E-16</v>
      </c>
      <c r="U3889" s="44">
        <v>1.3334994321699999E-18</v>
      </c>
    </row>
    <row r="3890" spans="1:21">
      <c r="A3890" s="43" t="s">
        <v>2632</v>
      </c>
      <c r="B3890" s="38" t="s">
        <v>19057</v>
      </c>
      <c r="C3890" s="38" t="s">
        <v>19058</v>
      </c>
      <c r="D3890" s="44">
        <v>2.1948183331378202</v>
      </c>
      <c r="E3890" s="38">
        <v>0</v>
      </c>
      <c r="F3890" s="38">
        <v>0</v>
      </c>
      <c r="G3890" s="38">
        <v>0</v>
      </c>
      <c r="H3890" s="38">
        <v>0</v>
      </c>
      <c r="I3890" s="38">
        <v>0</v>
      </c>
      <c r="J3890" s="38" t="s">
        <v>19059</v>
      </c>
      <c r="K3890" s="44">
        <v>7.0240603914506899E-2</v>
      </c>
      <c r="L3890" s="44">
        <v>0.9631273100369</v>
      </c>
      <c r="M3890" s="38" t="s">
        <v>19060</v>
      </c>
      <c r="N3890" s="44">
        <v>-2.4491148899999999E-2</v>
      </c>
      <c r="O3890" s="44">
        <v>0.16983016980000001</v>
      </c>
      <c r="P3890" s="38" t="s">
        <v>19060</v>
      </c>
      <c r="Q3890" s="44">
        <v>1E-3</v>
      </c>
      <c r="R3890" s="44">
        <v>1</v>
      </c>
      <c r="S3890" s="38" t="s">
        <v>19061</v>
      </c>
      <c r="T3890" s="44">
        <v>-7.7715575625200002E-16</v>
      </c>
      <c r="U3890" s="44">
        <v>1.3334994321699999E-18</v>
      </c>
    </row>
    <row r="3891" spans="1:21">
      <c r="A3891" s="43" t="s">
        <v>2632</v>
      </c>
      <c r="B3891" s="38" t="s">
        <v>19062</v>
      </c>
      <c r="C3891" s="38" t="s">
        <v>19063</v>
      </c>
      <c r="D3891" s="44">
        <v>2.8176327443797602</v>
      </c>
      <c r="E3891" s="38">
        <v>0</v>
      </c>
      <c r="F3891" s="38">
        <v>0</v>
      </c>
      <c r="G3891" s="38">
        <v>0</v>
      </c>
      <c r="H3891" s="38">
        <v>0</v>
      </c>
      <c r="I3891" s="38">
        <v>0</v>
      </c>
      <c r="J3891" s="38" t="s">
        <v>19064</v>
      </c>
      <c r="K3891" s="44">
        <v>6.0984585544908897E-2</v>
      </c>
      <c r="L3891" s="44">
        <v>0.91146596292170601</v>
      </c>
      <c r="M3891" s="38" t="s">
        <v>19065</v>
      </c>
      <c r="N3891" s="44">
        <v>-1.9448311E-3</v>
      </c>
      <c r="O3891" s="44">
        <v>0.40559440559999999</v>
      </c>
      <c r="P3891" s="38" t="s">
        <v>19065</v>
      </c>
      <c r="Q3891" s="44">
        <v>-1.7999999999999999E-2</v>
      </c>
      <c r="R3891" s="44">
        <v>8.3296021646000001E-2</v>
      </c>
      <c r="S3891" s="38" t="s">
        <v>19066</v>
      </c>
      <c r="T3891" s="44">
        <v>-1.36543449462E-9</v>
      </c>
      <c r="U3891" s="44">
        <v>1.3335049983200001E-18</v>
      </c>
    </row>
    <row r="3892" spans="1:21">
      <c r="A3892" s="43" t="s">
        <v>2632</v>
      </c>
      <c r="B3892" s="38" t="s">
        <v>19062</v>
      </c>
      <c r="C3892" s="38" t="s">
        <v>19063</v>
      </c>
      <c r="D3892" s="44">
        <v>2.8176327443797602</v>
      </c>
      <c r="E3892" s="38">
        <v>0</v>
      </c>
      <c r="F3892" s="38">
        <v>0</v>
      </c>
      <c r="G3892" s="38">
        <v>0</v>
      </c>
      <c r="H3892" s="38">
        <v>0</v>
      </c>
      <c r="I3892" s="38">
        <v>0</v>
      </c>
      <c r="J3892" s="38" t="s">
        <v>19067</v>
      </c>
      <c r="K3892" s="44">
        <v>-1.12934317836921E-2</v>
      </c>
      <c r="L3892" s="44">
        <v>0.89485359706732204</v>
      </c>
      <c r="M3892" s="38" t="s">
        <v>19068</v>
      </c>
      <c r="N3892" s="44">
        <v>3.8317046999999998E-3</v>
      </c>
      <c r="O3892" s="44">
        <v>0.40559440559999999</v>
      </c>
      <c r="P3892" s="38" t="s">
        <v>19068</v>
      </c>
      <c r="Q3892" s="44">
        <v>-1E-3</v>
      </c>
      <c r="R3892" s="44">
        <v>1</v>
      </c>
      <c r="S3892" s="38" t="s">
        <v>19069</v>
      </c>
      <c r="T3892" s="44">
        <v>-7.7715611723799997E-16</v>
      </c>
      <c r="U3892" s="44">
        <v>6.1094008381100002E-117</v>
      </c>
    </row>
    <row r="3893" spans="1:21">
      <c r="A3893" s="43" t="s">
        <v>2632</v>
      </c>
      <c r="B3893" s="38" t="s">
        <v>19070</v>
      </c>
      <c r="C3893" s="38" t="s">
        <v>19071</v>
      </c>
      <c r="D3893" s="44">
        <v>1.3096349898581801</v>
      </c>
      <c r="E3893" s="38">
        <v>0</v>
      </c>
      <c r="F3893" s="38">
        <v>0</v>
      </c>
      <c r="G3893" s="38">
        <v>0</v>
      </c>
      <c r="H3893" s="38">
        <v>0</v>
      </c>
      <c r="I3893" s="38">
        <v>0</v>
      </c>
      <c r="J3893" s="38" t="s">
        <v>19072</v>
      </c>
      <c r="K3893" s="44">
        <v>0</v>
      </c>
      <c r="L3893" s="44" t="s">
        <v>1268</v>
      </c>
      <c r="M3893" s="38" t="s">
        <v>19073</v>
      </c>
      <c r="N3893" s="44" t="s">
        <v>2647</v>
      </c>
      <c r="O3893" s="44">
        <v>1</v>
      </c>
      <c r="P3893" s="38" t="s">
        <v>19073</v>
      </c>
      <c r="Q3893" s="44">
        <v>2.4E-2</v>
      </c>
      <c r="R3893" s="44">
        <v>1</v>
      </c>
      <c r="S3893" s="38" t="s">
        <v>19074</v>
      </c>
      <c r="T3893" s="44">
        <v>-2.4440803416100001E-11</v>
      </c>
      <c r="U3893" s="44">
        <v>6.1578217817800004E-16</v>
      </c>
    </row>
    <row r="3894" spans="1:21">
      <c r="A3894" s="43" t="s">
        <v>2632</v>
      </c>
      <c r="B3894" s="38" t="s">
        <v>19075</v>
      </c>
      <c r="C3894" s="38" t="s">
        <v>19076</v>
      </c>
      <c r="D3894" s="44">
        <v>2.3003530844170998</v>
      </c>
      <c r="E3894" s="38">
        <v>0</v>
      </c>
      <c r="F3894" s="38">
        <v>0</v>
      </c>
      <c r="G3894" s="38">
        <v>0</v>
      </c>
      <c r="H3894" s="38">
        <v>0</v>
      </c>
      <c r="I3894" s="38">
        <v>0</v>
      </c>
      <c r="J3894" s="38" t="s">
        <v>19077</v>
      </c>
      <c r="K3894" s="44">
        <v>-0.223341453842024</v>
      </c>
      <c r="L3894" s="44">
        <v>0.94037998199330897</v>
      </c>
      <c r="M3894" s="38" t="s">
        <v>19078</v>
      </c>
      <c r="N3894" s="44">
        <v>-1.2348680799999999E-2</v>
      </c>
      <c r="O3894" s="44">
        <v>0.3705580134</v>
      </c>
      <c r="P3894" s="38" t="s">
        <v>19078</v>
      </c>
      <c r="Q3894" s="44">
        <v>0</v>
      </c>
      <c r="R3894" s="44">
        <v>1</v>
      </c>
      <c r="S3894" s="38" t="s">
        <v>19079</v>
      </c>
      <c r="T3894" s="44">
        <v>-9.80919781866E-7</v>
      </c>
      <c r="U3894" s="44">
        <v>8.5095813934399994E-15</v>
      </c>
    </row>
    <row r="3895" spans="1:21">
      <c r="A3895" s="43" t="s">
        <v>2632</v>
      </c>
      <c r="B3895" s="38" t="s">
        <v>19075</v>
      </c>
      <c r="C3895" s="38" t="s">
        <v>19076</v>
      </c>
      <c r="D3895" s="44">
        <v>2.3003530844170998</v>
      </c>
      <c r="E3895" s="38">
        <v>0</v>
      </c>
      <c r="F3895" s="38">
        <v>0</v>
      </c>
      <c r="G3895" s="38">
        <v>0</v>
      </c>
      <c r="H3895" s="38">
        <v>0</v>
      </c>
      <c r="I3895" s="38">
        <v>0</v>
      </c>
      <c r="J3895" s="38" t="s">
        <v>19080</v>
      </c>
      <c r="K3895" s="44">
        <v>0</v>
      </c>
      <c r="L3895" s="44" t="s">
        <v>1268</v>
      </c>
      <c r="M3895" s="38" t="s">
        <v>19081</v>
      </c>
      <c r="N3895" s="44">
        <v>1.4184136000000001E-3</v>
      </c>
      <c r="O3895" s="44">
        <v>0.37074690020000001</v>
      </c>
      <c r="P3895" s="38" t="s">
        <v>19081</v>
      </c>
      <c r="Q3895" s="44">
        <v>4.0000000000000001E-3</v>
      </c>
      <c r="R3895" s="44">
        <v>1</v>
      </c>
      <c r="S3895" s="38" t="s">
        <v>19082</v>
      </c>
      <c r="T3895" s="44">
        <v>-7.7715611723799997E-16</v>
      </c>
      <c r="U3895" s="44">
        <v>1.3334994321699999E-18</v>
      </c>
    </row>
    <row r="3896" spans="1:21">
      <c r="A3896" s="43" t="s">
        <v>2632</v>
      </c>
      <c r="B3896" s="38" t="s">
        <v>19075</v>
      </c>
      <c r="C3896" s="38" t="s">
        <v>19076</v>
      </c>
      <c r="D3896" s="44">
        <v>2.3003530844170998</v>
      </c>
      <c r="E3896" s="38">
        <v>0</v>
      </c>
      <c r="F3896" s="38">
        <v>0</v>
      </c>
      <c r="G3896" s="38">
        <v>0</v>
      </c>
      <c r="H3896" s="38">
        <v>0</v>
      </c>
      <c r="I3896" s="38">
        <v>0</v>
      </c>
      <c r="J3896" s="38" t="s">
        <v>19083</v>
      </c>
      <c r="K3896" s="44">
        <v>3.2191673910910802E-2</v>
      </c>
      <c r="L3896" s="44">
        <v>0.87280867239054505</v>
      </c>
      <c r="M3896" s="38" t="s">
        <v>19084</v>
      </c>
      <c r="N3896" s="44">
        <v>-2.3061890000000002E-3</v>
      </c>
      <c r="O3896" s="44">
        <v>0.3705580134</v>
      </c>
      <c r="P3896" s="38" t="s">
        <v>19084</v>
      </c>
      <c r="Q3896" s="44">
        <v>-6.0000000000000001E-3</v>
      </c>
      <c r="R3896" s="44">
        <v>1</v>
      </c>
      <c r="S3896" s="38" t="s">
        <v>19085</v>
      </c>
      <c r="T3896" s="44">
        <v>-1.11258795243E-5</v>
      </c>
      <c r="U3896" s="44">
        <v>6.2238681095100001E-13</v>
      </c>
    </row>
    <row r="3897" spans="1:21">
      <c r="A3897" s="43" t="s">
        <v>2632</v>
      </c>
      <c r="B3897" s="38" t="s">
        <v>19075</v>
      </c>
      <c r="C3897" s="38" t="s">
        <v>19076</v>
      </c>
      <c r="D3897" s="44">
        <v>2.3003530844170998</v>
      </c>
      <c r="E3897" s="38">
        <v>0</v>
      </c>
      <c r="F3897" s="38">
        <v>0</v>
      </c>
      <c r="G3897" s="38">
        <v>0</v>
      </c>
      <c r="H3897" s="38">
        <v>0</v>
      </c>
      <c r="I3897" s="38">
        <v>0</v>
      </c>
      <c r="J3897" s="38" t="s">
        <v>19086</v>
      </c>
      <c r="K3897" s="44">
        <v>0</v>
      </c>
      <c r="L3897" s="44" t="s">
        <v>1268</v>
      </c>
      <c r="M3897" s="38" t="s">
        <v>19087</v>
      </c>
      <c r="N3897" s="44">
        <v>1.5090567E-3</v>
      </c>
      <c r="O3897" s="44">
        <v>0.37074690020000001</v>
      </c>
      <c r="P3897" s="38" t="s">
        <v>19087</v>
      </c>
      <c r="Q3897" s="44">
        <v>2E-3</v>
      </c>
      <c r="R3897" s="44">
        <v>1</v>
      </c>
      <c r="S3897" s="38" t="s">
        <v>19088</v>
      </c>
      <c r="T3897" s="44">
        <v>-7.7715611723799997E-16</v>
      </c>
      <c r="U3897" s="44">
        <v>1.3334994321699999E-18</v>
      </c>
    </row>
    <row r="3898" spans="1:21">
      <c r="A3898" s="43" t="s">
        <v>2632</v>
      </c>
      <c r="B3898" s="38" t="s">
        <v>19075</v>
      </c>
      <c r="C3898" s="38" t="s">
        <v>19076</v>
      </c>
      <c r="D3898" s="44">
        <v>2.3003530844170998</v>
      </c>
      <c r="E3898" s="38">
        <v>0</v>
      </c>
      <c r="F3898" s="38">
        <v>0</v>
      </c>
      <c r="G3898" s="38">
        <v>0</v>
      </c>
      <c r="H3898" s="38">
        <v>0</v>
      </c>
      <c r="I3898" s="38">
        <v>0</v>
      </c>
      <c r="J3898" s="38" t="s">
        <v>19089</v>
      </c>
      <c r="K3898" s="44">
        <v>-3.7817947919210997E-2</v>
      </c>
      <c r="L3898" s="44">
        <v>0.980630029079683</v>
      </c>
      <c r="M3898" s="38" t="s">
        <v>19090</v>
      </c>
      <c r="N3898" s="44">
        <v>-2.3500983999999998E-3</v>
      </c>
      <c r="O3898" s="44">
        <v>0.3705580134</v>
      </c>
      <c r="P3898" s="38" t="s">
        <v>19090</v>
      </c>
      <c r="Q3898" s="44">
        <v>0</v>
      </c>
      <c r="R3898" s="44">
        <v>1</v>
      </c>
      <c r="S3898" s="38" t="s">
        <v>19091</v>
      </c>
      <c r="T3898" s="44">
        <v>-7.77149258518E-16</v>
      </c>
      <c r="U3898" s="44">
        <v>1.3334994321699999E-18</v>
      </c>
    </row>
    <row r="3899" spans="1:21">
      <c r="A3899" s="43" t="s">
        <v>2632</v>
      </c>
      <c r="B3899" s="38" t="s">
        <v>19075</v>
      </c>
      <c r="C3899" s="38" t="s">
        <v>19076</v>
      </c>
      <c r="D3899" s="44">
        <v>2.3003530844170998</v>
      </c>
      <c r="E3899" s="38">
        <v>0</v>
      </c>
      <c r="F3899" s="38">
        <v>0</v>
      </c>
      <c r="G3899" s="38">
        <v>0</v>
      </c>
      <c r="H3899" s="38">
        <v>0</v>
      </c>
      <c r="I3899" s="38">
        <v>0</v>
      </c>
      <c r="J3899" s="38" t="s">
        <v>19092</v>
      </c>
      <c r="K3899" s="44">
        <v>0.31209122643856202</v>
      </c>
      <c r="L3899" s="44">
        <v>0.72612084796626697</v>
      </c>
      <c r="M3899" s="38" t="s">
        <v>19093</v>
      </c>
      <c r="N3899" s="44">
        <v>-5.0539317999999996E-3</v>
      </c>
      <c r="O3899" s="44">
        <v>0.3705580134</v>
      </c>
      <c r="P3899" s="38" t="s">
        <v>19093</v>
      </c>
      <c r="Q3899" s="44">
        <v>2E-3</v>
      </c>
      <c r="R3899" s="44">
        <v>1</v>
      </c>
      <c r="S3899" s="38" t="s">
        <v>19094</v>
      </c>
      <c r="T3899" s="44">
        <v>-7.7715611723799997E-16</v>
      </c>
      <c r="U3899" s="44">
        <v>1.3334994321699999E-18</v>
      </c>
    </row>
    <row r="3900" spans="1:21">
      <c r="A3900" s="43" t="s">
        <v>2632</v>
      </c>
      <c r="B3900" s="38" t="s">
        <v>19095</v>
      </c>
      <c r="C3900" s="38" t="s">
        <v>19096</v>
      </c>
      <c r="D3900" s="44">
        <v>1.3998352991515901</v>
      </c>
      <c r="E3900" s="38">
        <v>0</v>
      </c>
      <c r="F3900" s="38">
        <v>0</v>
      </c>
      <c r="G3900" s="38">
        <v>0</v>
      </c>
      <c r="H3900" s="38">
        <v>0</v>
      </c>
      <c r="I3900" s="38">
        <v>0</v>
      </c>
      <c r="J3900" s="38" t="s">
        <v>19097</v>
      </c>
      <c r="K3900" s="44">
        <v>4.26917796970466E-2</v>
      </c>
      <c r="L3900" s="44">
        <v>0.95041921157797804</v>
      </c>
      <c r="M3900" s="38" t="s">
        <v>19098</v>
      </c>
      <c r="N3900" s="44">
        <v>-7.1621875000000002E-3</v>
      </c>
      <c r="O3900" s="44">
        <v>0.30119880119999998</v>
      </c>
      <c r="P3900" s="38" t="s">
        <v>19098</v>
      </c>
      <c r="Q3900" s="44">
        <v>-3.1E-2</v>
      </c>
      <c r="R3900" s="44">
        <v>1</v>
      </c>
      <c r="S3900" s="38" t="s">
        <v>19099</v>
      </c>
      <c r="T3900" s="44">
        <v>1.2537082307499999E-3</v>
      </c>
      <c r="U3900" s="44">
        <v>8.7271572237399998E-3</v>
      </c>
    </row>
    <row r="3901" spans="1:21">
      <c r="A3901" s="43" t="s">
        <v>2632</v>
      </c>
      <c r="B3901" s="38" t="s">
        <v>19100</v>
      </c>
      <c r="C3901" s="38" t="s">
        <v>19101</v>
      </c>
      <c r="D3901" s="44">
        <v>1.2801149949524</v>
      </c>
      <c r="E3901" s="38">
        <v>0</v>
      </c>
      <c r="F3901" s="38">
        <v>0</v>
      </c>
      <c r="G3901" s="38">
        <v>0</v>
      </c>
      <c r="H3901" s="38">
        <v>0</v>
      </c>
      <c r="I3901" s="38">
        <v>0</v>
      </c>
      <c r="J3901" s="38" t="s">
        <v>19102</v>
      </c>
      <c r="K3901" s="44">
        <v>0</v>
      </c>
      <c r="L3901" s="44" t="s">
        <v>1268</v>
      </c>
      <c r="M3901" s="38" t="s">
        <v>19103</v>
      </c>
      <c r="N3901" s="44">
        <v>1.2271292600000001E-2</v>
      </c>
      <c r="O3901" s="44">
        <v>0.3655011655</v>
      </c>
      <c r="P3901" s="38" t="s">
        <v>19103</v>
      </c>
      <c r="Q3901" s="44">
        <v>1.9E-2</v>
      </c>
      <c r="R3901" s="44">
        <v>1</v>
      </c>
      <c r="S3901" s="38" t="s">
        <v>19104</v>
      </c>
      <c r="T3901" s="44">
        <v>8.9177123191300006E-5</v>
      </c>
      <c r="U3901" s="44">
        <v>8.57274175013E-7</v>
      </c>
    </row>
    <row r="3902" spans="1:21">
      <c r="A3902" s="43" t="s">
        <v>2632</v>
      </c>
      <c r="B3902" s="38" t="s">
        <v>19105</v>
      </c>
      <c r="C3902" s="38" t="s">
        <v>19106</v>
      </c>
      <c r="D3902" s="44">
        <v>2.1442040445216799</v>
      </c>
      <c r="E3902" s="38">
        <v>0</v>
      </c>
      <c r="F3902" s="38">
        <v>0</v>
      </c>
      <c r="G3902" s="38">
        <v>0</v>
      </c>
      <c r="H3902" s="38">
        <v>0</v>
      </c>
      <c r="I3902" s="38">
        <v>0</v>
      </c>
      <c r="J3902" s="38" t="s">
        <v>19107</v>
      </c>
      <c r="K3902" s="44">
        <v>-4.1397675026028001E-2</v>
      </c>
      <c r="L3902" s="44">
        <v>0.48132146241860502</v>
      </c>
      <c r="M3902" s="38" t="s">
        <v>19108</v>
      </c>
      <c r="N3902" s="44">
        <v>-5.42820678E-2</v>
      </c>
      <c r="O3902" s="44">
        <v>0.12554112549999999</v>
      </c>
      <c r="P3902" s="38" t="s">
        <v>19108</v>
      </c>
      <c r="Q3902" s="44">
        <v>-1E-3</v>
      </c>
      <c r="R3902" s="44">
        <v>1</v>
      </c>
      <c r="S3902" s="38" t="s">
        <v>19109</v>
      </c>
      <c r="T3902" s="44">
        <v>-7.7867576241800002E-16</v>
      </c>
      <c r="U3902" s="44">
        <v>1.3334994321699999E-18</v>
      </c>
    </row>
    <row r="3903" spans="1:21">
      <c r="A3903" s="43" t="s">
        <v>2632</v>
      </c>
      <c r="B3903" s="38" t="s">
        <v>19110</v>
      </c>
      <c r="C3903" s="38" t="s">
        <v>19111</v>
      </c>
      <c r="D3903" s="44">
        <v>1.7143086591203101</v>
      </c>
      <c r="E3903" s="38">
        <v>0</v>
      </c>
      <c r="F3903" s="38">
        <v>0</v>
      </c>
      <c r="G3903" s="38">
        <v>0</v>
      </c>
      <c r="H3903" s="38">
        <v>0</v>
      </c>
      <c r="I3903" s="38">
        <v>0</v>
      </c>
      <c r="J3903" s="38" t="s">
        <v>19112</v>
      </c>
      <c r="K3903" s="44">
        <v>0</v>
      </c>
      <c r="L3903" s="44" t="s">
        <v>1268</v>
      </c>
      <c r="M3903" s="38" t="s">
        <v>19113</v>
      </c>
      <c r="N3903" s="44">
        <v>-4.0137693500000002E-2</v>
      </c>
      <c r="O3903" s="44">
        <v>0.37162837160000001</v>
      </c>
      <c r="P3903" s="38" t="s">
        <v>19113</v>
      </c>
      <c r="Q3903" s="44">
        <v>6.0000000000000001E-3</v>
      </c>
      <c r="R3903" s="44">
        <v>1</v>
      </c>
      <c r="S3903" s="38" t="s">
        <v>19114</v>
      </c>
      <c r="T3903" s="44">
        <v>1.2464330147900001E-7</v>
      </c>
      <c r="U3903" s="44">
        <v>1.4769918239599999E-12</v>
      </c>
    </row>
    <row r="3904" spans="1:21">
      <c r="A3904" s="43" t="s">
        <v>2632</v>
      </c>
      <c r="B3904" s="38" t="s">
        <v>19115</v>
      </c>
      <c r="C3904" s="38" t="s">
        <v>19116</v>
      </c>
      <c r="D3904" s="44">
        <v>0.84893146648066897</v>
      </c>
      <c r="E3904" s="38">
        <v>0</v>
      </c>
      <c r="F3904" s="38">
        <v>0</v>
      </c>
      <c r="G3904" s="38">
        <v>0</v>
      </c>
      <c r="H3904" s="38">
        <v>0</v>
      </c>
      <c r="I3904" s="38">
        <v>0</v>
      </c>
      <c r="J3904" s="38" t="s">
        <v>19117</v>
      </c>
      <c r="K3904" s="44">
        <v>0</v>
      </c>
      <c r="L3904" s="44" t="s">
        <v>1268</v>
      </c>
      <c r="M3904" s="38" t="s">
        <v>19118</v>
      </c>
      <c r="N3904" s="44">
        <v>3.9090986199999997E-2</v>
      </c>
      <c r="O3904" s="44">
        <v>0.33766233769999998</v>
      </c>
      <c r="P3904" s="38" t="s">
        <v>19118</v>
      </c>
      <c r="Q3904" s="44">
        <v>4.1000000000000002E-2</v>
      </c>
      <c r="R3904" s="44">
        <v>1</v>
      </c>
      <c r="S3904" s="38" t="s">
        <v>19119</v>
      </c>
      <c r="T3904" s="44">
        <v>3.7956190168099999E-4</v>
      </c>
      <c r="U3904" s="44">
        <v>4.2776515794600001E-4</v>
      </c>
    </row>
    <row r="3905" spans="1:21">
      <c r="A3905" s="43" t="s">
        <v>2632</v>
      </c>
      <c r="B3905" s="38" t="s">
        <v>19120</v>
      </c>
      <c r="C3905" s="38" t="s">
        <v>19121</v>
      </c>
      <c r="D3905" s="44">
        <v>2.0027120703256198</v>
      </c>
      <c r="E3905" s="38">
        <v>0</v>
      </c>
      <c r="F3905" s="38">
        <v>0</v>
      </c>
      <c r="G3905" s="38">
        <v>0</v>
      </c>
      <c r="H3905" s="38">
        <v>0</v>
      </c>
      <c r="I3905" s="38">
        <v>0</v>
      </c>
      <c r="J3905" s="38" t="s">
        <v>19122</v>
      </c>
      <c r="K3905" s="44">
        <v>6.5027032604319204E-2</v>
      </c>
      <c r="L3905" s="44">
        <v>0.93301614678228295</v>
      </c>
      <c r="M3905" s="38" t="s">
        <v>19123</v>
      </c>
      <c r="N3905" s="44">
        <v>5.7996600000000001E-4</v>
      </c>
      <c r="O3905" s="44">
        <v>0.41325341329999998</v>
      </c>
      <c r="P3905" s="38" t="s">
        <v>19123</v>
      </c>
      <c r="Q3905" s="44">
        <v>-4.0000000000000001E-3</v>
      </c>
      <c r="R3905" s="44">
        <v>1</v>
      </c>
      <c r="S3905" s="38" t="s">
        <v>19124</v>
      </c>
      <c r="T3905" s="44">
        <v>6.0855541046E-5</v>
      </c>
      <c r="U3905" s="44">
        <v>3.95990673889E-5</v>
      </c>
    </row>
    <row r="3906" spans="1:21">
      <c r="A3906" s="43" t="s">
        <v>2632</v>
      </c>
      <c r="B3906" s="38" t="s">
        <v>19120</v>
      </c>
      <c r="C3906" s="38" t="s">
        <v>19121</v>
      </c>
      <c r="D3906" s="44">
        <v>2.0027120703256198</v>
      </c>
      <c r="E3906" s="38">
        <v>0</v>
      </c>
      <c r="F3906" s="38">
        <v>0</v>
      </c>
      <c r="G3906" s="38">
        <v>0</v>
      </c>
      <c r="H3906" s="38">
        <v>0</v>
      </c>
      <c r="I3906" s="38">
        <v>0</v>
      </c>
      <c r="J3906" s="38" t="s">
        <v>19125</v>
      </c>
      <c r="K3906" s="44">
        <v>0</v>
      </c>
      <c r="L3906" s="44" t="s">
        <v>1268</v>
      </c>
      <c r="M3906" s="38" t="s">
        <v>19126</v>
      </c>
      <c r="N3906" s="44" t="s">
        <v>2647</v>
      </c>
      <c r="O3906" s="44">
        <v>1</v>
      </c>
      <c r="P3906" s="38" t="s">
        <v>19126</v>
      </c>
      <c r="Q3906" s="44">
        <v>0.11700000000000001</v>
      </c>
      <c r="R3906" s="44">
        <v>1</v>
      </c>
      <c r="S3906" s="38" t="s">
        <v>19127</v>
      </c>
      <c r="T3906" s="44">
        <v>3.6488446944399999E-8</v>
      </c>
      <c r="U3906" s="44">
        <v>2.8864511270500001E-16</v>
      </c>
    </row>
    <row r="3907" spans="1:21">
      <c r="A3907" s="43" t="s">
        <v>2632</v>
      </c>
      <c r="B3907" s="38" t="s">
        <v>19128</v>
      </c>
      <c r="C3907" s="38" t="s">
        <v>19129</v>
      </c>
      <c r="D3907" s="44">
        <v>0.87782900714309198</v>
      </c>
      <c r="E3907" s="38">
        <v>0</v>
      </c>
      <c r="F3907" s="38">
        <v>0</v>
      </c>
      <c r="G3907" s="38">
        <v>0</v>
      </c>
      <c r="H3907" s="38">
        <v>0</v>
      </c>
      <c r="I3907" s="38">
        <v>0</v>
      </c>
      <c r="J3907" s="38" t="s">
        <v>19130</v>
      </c>
      <c r="K3907" s="44">
        <v>9.5102715434121202E-2</v>
      </c>
      <c r="L3907" s="44">
        <v>0.85631505566054</v>
      </c>
      <c r="M3907" s="38" t="s">
        <v>19131</v>
      </c>
      <c r="N3907" s="44">
        <v>2.17470102E-2</v>
      </c>
      <c r="O3907" s="44">
        <v>0.30919080920000003</v>
      </c>
      <c r="P3907" s="38" t="s">
        <v>19131</v>
      </c>
      <c r="Q3907" s="44">
        <v>-2.9000000000000001E-2</v>
      </c>
      <c r="R3907" s="44">
        <v>1</v>
      </c>
      <c r="S3907" s="38" t="s">
        <v>19132</v>
      </c>
      <c r="T3907" s="44">
        <v>-1.3888922316099999E-6</v>
      </c>
      <c r="U3907" s="44">
        <v>9.1974201913300002E-8</v>
      </c>
    </row>
    <row r="3908" spans="1:21">
      <c r="A3908" s="43" t="s">
        <v>2632</v>
      </c>
      <c r="B3908" s="38" t="s">
        <v>19133</v>
      </c>
      <c r="C3908" s="38" t="s">
        <v>19134</v>
      </c>
      <c r="D3908" s="44">
        <v>1.3233869903651201</v>
      </c>
      <c r="E3908" s="38">
        <v>0</v>
      </c>
      <c r="F3908" s="38">
        <v>0</v>
      </c>
      <c r="G3908" s="38">
        <v>0</v>
      </c>
      <c r="H3908" s="38">
        <v>0</v>
      </c>
      <c r="I3908" s="38">
        <v>0</v>
      </c>
      <c r="J3908" s="38" t="s">
        <v>19135</v>
      </c>
      <c r="K3908" s="44">
        <v>0.34361514015074102</v>
      </c>
      <c r="L3908" s="44">
        <v>0.60845259484557601</v>
      </c>
      <c r="M3908" s="38" t="s">
        <v>19136</v>
      </c>
      <c r="N3908" s="44">
        <v>3.42229717E-2</v>
      </c>
      <c r="O3908" s="44">
        <v>0.3056943057</v>
      </c>
      <c r="P3908" s="38" t="s">
        <v>19136</v>
      </c>
      <c r="Q3908" s="44">
        <v>4.5999999999999999E-2</v>
      </c>
      <c r="R3908" s="44">
        <v>1</v>
      </c>
      <c r="S3908" s="38" t="s">
        <v>19137</v>
      </c>
      <c r="T3908" s="44">
        <v>0.127197638684</v>
      </c>
      <c r="U3908" s="44">
        <v>0.86219017781600005</v>
      </c>
    </row>
    <row r="3909" spans="1:21">
      <c r="A3909" s="43" t="s">
        <v>2632</v>
      </c>
      <c r="B3909" s="38" t="s">
        <v>19133</v>
      </c>
      <c r="C3909" s="38" t="s">
        <v>19134</v>
      </c>
      <c r="D3909" s="44">
        <v>1.3233869903651201</v>
      </c>
      <c r="E3909" s="38">
        <v>0</v>
      </c>
      <c r="F3909" s="38">
        <v>0</v>
      </c>
      <c r="G3909" s="38">
        <v>0</v>
      </c>
      <c r="H3909" s="38">
        <v>0</v>
      </c>
      <c r="I3909" s="38">
        <v>0</v>
      </c>
      <c r="J3909" s="38" t="s">
        <v>19138</v>
      </c>
      <c r="K3909" s="44">
        <v>0</v>
      </c>
      <c r="L3909" s="44" t="s">
        <v>1268</v>
      </c>
      <c r="M3909" s="38" t="s">
        <v>19139</v>
      </c>
      <c r="N3909" s="44">
        <v>-6.4016949000000002E-3</v>
      </c>
      <c r="O3909" s="44">
        <v>0.3545026402</v>
      </c>
      <c r="P3909" s="38" t="s">
        <v>19139</v>
      </c>
      <c r="Q3909" s="44">
        <v>-1.6E-2</v>
      </c>
      <c r="R3909" s="44">
        <v>1</v>
      </c>
      <c r="S3909" s="38" t="s">
        <v>19140</v>
      </c>
      <c r="T3909" s="44">
        <v>-2.6849333579299999E-6</v>
      </c>
      <c r="U3909" s="44">
        <v>2.51416675411E-8</v>
      </c>
    </row>
    <row r="3910" spans="1:21">
      <c r="A3910" s="43" t="s">
        <v>2632</v>
      </c>
      <c r="B3910" s="38" t="s">
        <v>19133</v>
      </c>
      <c r="C3910" s="38" t="s">
        <v>19134</v>
      </c>
      <c r="D3910" s="44">
        <v>1.3233869903651201</v>
      </c>
      <c r="E3910" s="38">
        <v>0</v>
      </c>
      <c r="F3910" s="38">
        <v>0</v>
      </c>
      <c r="G3910" s="38">
        <v>0</v>
      </c>
      <c r="H3910" s="38">
        <v>0</v>
      </c>
      <c r="I3910" s="38">
        <v>0</v>
      </c>
      <c r="J3910" s="38" t="s">
        <v>19141</v>
      </c>
      <c r="K3910" s="44">
        <v>-0.20108542540476501</v>
      </c>
      <c r="L3910" s="44">
        <v>0.93774081362165296</v>
      </c>
      <c r="M3910" s="38" t="s">
        <v>19142</v>
      </c>
      <c r="N3910" s="44">
        <v>-5.4355187999999999E-2</v>
      </c>
      <c r="O3910" s="44">
        <v>0.3056943057</v>
      </c>
      <c r="P3910" s="38" t="s">
        <v>19142</v>
      </c>
      <c r="Q3910" s="44">
        <v>-3.4000000000000002E-2</v>
      </c>
      <c r="R3910" s="44">
        <v>0.58370342693900001</v>
      </c>
      <c r="S3910" s="38" t="s">
        <v>19143</v>
      </c>
      <c r="T3910" s="44">
        <v>-2.4199901051099999E-2</v>
      </c>
      <c r="U3910" s="44">
        <v>0.13034630822900001</v>
      </c>
    </row>
    <row r="3911" spans="1:21">
      <c r="A3911" s="43" t="s">
        <v>2632</v>
      </c>
      <c r="B3911" s="38" t="s">
        <v>19144</v>
      </c>
      <c r="C3911" s="38" t="s">
        <v>19145</v>
      </c>
      <c r="D3911" s="44">
        <v>0.58636963593588398</v>
      </c>
      <c r="E3911" s="38">
        <v>0</v>
      </c>
      <c r="F3911" s="38">
        <v>0</v>
      </c>
      <c r="G3911" s="38">
        <v>0</v>
      </c>
      <c r="H3911" s="38">
        <v>0</v>
      </c>
      <c r="I3911" s="38">
        <v>0</v>
      </c>
      <c r="J3911" s="38" t="s">
        <v>19146</v>
      </c>
      <c r="K3911" s="44">
        <v>-0.25771835365232898</v>
      </c>
      <c r="L3911" s="44">
        <v>0.71417844694754795</v>
      </c>
      <c r="M3911" s="38" t="s">
        <v>19147</v>
      </c>
      <c r="N3911" s="44">
        <v>-5.1521223E-3</v>
      </c>
      <c r="O3911" s="44">
        <v>0.33016983020000001</v>
      </c>
      <c r="P3911" s="38" t="s">
        <v>19147</v>
      </c>
      <c r="Q3911" s="44">
        <v>-6.0999999999999999E-2</v>
      </c>
      <c r="R3911" s="44">
        <v>1</v>
      </c>
      <c r="S3911" s="38" t="s">
        <v>19148</v>
      </c>
      <c r="T3911" s="44">
        <v>-3.0393283188700002E-4</v>
      </c>
      <c r="U3911" s="44">
        <v>7.2226868293400002E-4</v>
      </c>
    </row>
    <row r="3912" spans="1:21">
      <c r="A3912" s="43" t="s">
        <v>2632</v>
      </c>
      <c r="B3912" s="38" t="s">
        <v>19149</v>
      </c>
      <c r="C3912" s="38" t="s">
        <v>19150</v>
      </c>
      <c r="D3912" s="44">
        <v>1.8629521697440701</v>
      </c>
      <c r="E3912" s="38">
        <v>0</v>
      </c>
      <c r="F3912" s="38">
        <v>0</v>
      </c>
      <c r="G3912" s="38">
        <v>0</v>
      </c>
      <c r="H3912" s="38">
        <v>0</v>
      </c>
      <c r="I3912" s="38">
        <v>0</v>
      </c>
      <c r="J3912" s="38" t="s">
        <v>19151</v>
      </c>
      <c r="K3912" s="44">
        <v>0</v>
      </c>
      <c r="L3912" s="44" t="s">
        <v>1268</v>
      </c>
      <c r="M3912" s="38" t="s">
        <v>19152</v>
      </c>
      <c r="N3912" s="44">
        <v>1.69197494E-2</v>
      </c>
      <c r="O3912" s="44">
        <v>0.39638932500000001</v>
      </c>
      <c r="P3912" s="38" t="s">
        <v>19152</v>
      </c>
      <c r="Q3912" s="44">
        <v>0</v>
      </c>
      <c r="R3912" s="44">
        <v>1</v>
      </c>
      <c r="S3912" s="38" t="s">
        <v>19153</v>
      </c>
      <c r="T3912" s="44">
        <v>3.61271833895E-16</v>
      </c>
      <c r="U3912" s="44">
        <v>1.3334994321799999E-18</v>
      </c>
    </row>
    <row r="3913" spans="1:21">
      <c r="A3913" s="43" t="s">
        <v>2632</v>
      </c>
      <c r="B3913" s="38" t="s">
        <v>19154</v>
      </c>
      <c r="C3913" s="38" t="s">
        <v>19155</v>
      </c>
      <c r="D3913" s="44">
        <v>0.65165520094421603</v>
      </c>
      <c r="E3913" s="38">
        <v>0</v>
      </c>
      <c r="F3913" s="38">
        <v>0</v>
      </c>
      <c r="G3913" s="38">
        <v>0</v>
      </c>
      <c r="H3913" s="38">
        <v>0</v>
      </c>
      <c r="I3913" s="38">
        <v>0</v>
      </c>
      <c r="J3913" s="38" t="s">
        <v>19156</v>
      </c>
      <c r="K3913" s="44">
        <v>0</v>
      </c>
      <c r="L3913" s="44" t="s">
        <v>1268</v>
      </c>
      <c r="M3913" s="38" t="s">
        <v>19157</v>
      </c>
      <c r="N3913" s="44">
        <v>0</v>
      </c>
      <c r="O3913" s="44">
        <v>0.33516483520000001</v>
      </c>
      <c r="P3913" s="38" t="s">
        <v>19157</v>
      </c>
      <c r="Q3913" s="44">
        <v>1.7999999999999999E-2</v>
      </c>
      <c r="R3913" s="44">
        <v>1</v>
      </c>
      <c r="S3913" s="38" t="s">
        <v>19158</v>
      </c>
      <c r="T3913" s="44">
        <v>-1.1961612338800001E-6</v>
      </c>
      <c r="U3913" s="44">
        <v>1.25546418618E-6</v>
      </c>
    </row>
    <row r="3914" spans="1:21">
      <c r="A3914" s="43" t="s">
        <v>2632</v>
      </c>
      <c r="B3914" s="38" t="s">
        <v>19159</v>
      </c>
      <c r="C3914" s="38" t="s">
        <v>19160</v>
      </c>
      <c r="D3914" s="44">
        <v>1.56206982282124</v>
      </c>
      <c r="E3914" s="38">
        <v>0</v>
      </c>
      <c r="F3914" s="38">
        <v>0</v>
      </c>
      <c r="G3914" s="38">
        <v>0</v>
      </c>
      <c r="H3914" s="38">
        <v>0</v>
      </c>
      <c r="I3914" s="38">
        <v>0</v>
      </c>
      <c r="J3914" s="38" t="s">
        <v>19161</v>
      </c>
      <c r="K3914" s="44">
        <v>7.74107465832055E-2</v>
      </c>
      <c r="L3914" s="44">
        <v>0.97378613243993195</v>
      </c>
      <c r="M3914" s="38" t="s">
        <v>19162</v>
      </c>
      <c r="N3914" s="44">
        <v>-4.5462695000000001E-3</v>
      </c>
      <c r="O3914" s="44">
        <v>0.39160839159999999</v>
      </c>
      <c r="P3914" s="38" t="s">
        <v>19162</v>
      </c>
      <c r="Q3914" s="44">
        <v>0</v>
      </c>
      <c r="R3914" s="44">
        <v>1</v>
      </c>
      <c r="S3914" s="38" t="s">
        <v>19163</v>
      </c>
      <c r="T3914" s="44">
        <v>-1.0671446863199999E-9</v>
      </c>
      <c r="U3914" s="44">
        <v>3.2221569702700001E-16</v>
      </c>
    </row>
    <row r="3915" spans="1:21">
      <c r="A3915" s="43" t="s">
        <v>2632</v>
      </c>
      <c r="B3915" s="38" t="s">
        <v>19164</v>
      </c>
      <c r="C3915" s="38" t="s">
        <v>19165</v>
      </c>
      <c r="D3915" s="44">
        <v>1.5095517378750301</v>
      </c>
      <c r="E3915" s="38">
        <v>0</v>
      </c>
      <c r="F3915" s="38">
        <v>0</v>
      </c>
      <c r="G3915" s="38">
        <v>0</v>
      </c>
      <c r="H3915" s="38">
        <v>0</v>
      </c>
      <c r="I3915" s="38">
        <v>0</v>
      </c>
      <c r="J3915" s="38" t="s">
        <v>19166</v>
      </c>
      <c r="K3915" s="44">
        <v>-0.15576764797675399</v>
      </c>
      <c r="L3915" s="44">
        <v>5.2042996232741501E-2</v>
      </c>
      <c r="M3915" s="38" t="s">
        <v>19167</v>
      </c>
      <c r="N3915" s="44">
        <v>-0.13941754370000001</v>
      </c>
      <c r="O3915" s="44">
        <v>0.36169386170000001</v>
      </c>
      <c r="P3915" s="38" t="s">
        <v>19167</v>
      </c>
      <c r="Q3915" s="44">
        <v>5.8000000000000003E-2</v>
      </c>
      <c r="R3915" s="44">
        <v>1</v>
      </c>
      <c r="S3915" s="38" t="s">
        <v>19168</v>
      </c>
      <c r="T3915" s="44">
        <v>1.5713379008999999E-3</v>
      </c>
      <c r="U3915" s="44">
        <v>4.2707259990500002E-3</v>
      </c>
    </row>
    <row r="3916" spans="1:21">
      <c r="A3916" s="43" t="s">
        <v>2632</v>
      </c>
      <c r="B3916" s="38" t="s">
        <v>19169</v>
      </c>
      <c r="C3916" s="38" t="s">
        <v>19170</v>
      </c>
      <c r="D3916" s="44">
        <v>0.64748748835501801</v>
      </c>
      <c r="E3916" s="38">
        <v>0</v>
      </c>
      <c r="F3916" s="38">
        <v>0</v>
      </c>
      <c r="G3916" s="38">
        <v>0</v>
      </c>
      <c r="H3916" s="38">
        <v>0</v>
      </c>
      <c r="I3916" s="38">
        <v>0</v>
      </c>
      <c r="J3916" s="38" t="s">
        <v>19171</v>
      </c>
      <c r="K3916" s="44">
        <v>0.268262788212701</v>
      </c>
      <c r="L3916" s="44">
        <v>0.200772881301582</v>
      </c>
      <c r="M3916" s="38" t="s">
        <v>19172</v>
      </c>
      <c r="N3916" s="44">
        <v>1.6518561399999999E-2</v>
      </c>
      <c r="O3916" s="44">
        <v>0.29220779219999998</v>
      </c>
      <c r="P3916" s="38" t="s">
        <v>19172</v>
      </c>
      <c r="Q3916" s="44">
        <v>1.7999999999999999E-2</v>
      </c>
      <c r="R3916" s="44">
        <v>1</v>
      </c>
      <c r="S3916" s="38" t="s">
        <v>19173</v>
      </c>
      <c r="T3916" s="44">
        <v>5.2381292118400001E-6</v>
      </c>
      <c r="U3916" s="44">
        <v>5.1494611511699995E-7</v>
      </c>
    </row>
    <row r="3917" spans="1:21">
      <c r="A3917" s="43" t="s">
        <v>2632</v>
      </c>
      <c r="B3917" s="38" t="s">
        <v>19174</v>
      </c>
      <c r="C3917" s="38" t="s">
        <v>19175</v>
      </c>
      <c r="D3917" s="44">
        <v>1.90597790585826</v>
      </c>
      <c r="E3917" s="38">
        <v>0</v>
      </c>
      <c r="F3917" s="38">
        <v>0</v>
      </c>
      <c r="G3917" s="38">
        <v>0</v>
      </c>
      <c r="H3917" s="38">
        <v>0</v>
      </c>
      <c r="I3917" s="38">
        <v>0</v>
      </c>
      <c r="J3917" s="38" t="s">
        <v>19176</v>
      </c>
      <c r="K3917" s="44">
        <v>3.6686390848438999E-2</v>
      </c>
      <c r="L3917" s="44">
        <v>0.73442884112110796</v>
      </c>
      <c r="M3917" s="38" t="s">
        <v>19177</v>
      </c>
      <c r="N3917" s="44">
        <v>-1.25918955E-2</v>
      </c>
      <c r="O3917" s="44">
        <v>0.30849150850000001</v>
      </c>
      <c r="P3917" s="38" t="s">
        <v>19177</v>
      </c>
      <c r="Q3917" s="44">
        <v>-1.6E-2</v>
      </c>
      <c r="R3917" s="44">
        <v>1</v>
      </c>
      <c r="S3917" s="38" t="s">
        <v>19178</v>
      </c>
      <c r="T3917" s="44">
        <v>-1.36539614016E-3</v>
      </c>
      <c r="U3917" s="44">
        <v>6.8234829045100004E-3</v>
      </c>
    </row>
    <row r="3918" spans="1:21">
      <c r="A3918" s="43" t="s">
        <v>2632</v>
      </c>
      <c r="B3918" s="38" t="s">
        <v>19174</v>
      </c>
      <c r="C3918" s="38" t="s">
        <v>19175</v>
      </c>
      <c r="D3918" s="44">
        <v>1.90597790585826</v>
      </c>
      <c r="E3918" s="38">
        <v>0</v>
      </c>
      <c r="F3918" s="38">
        <v>0</v>
      </c>
      <c r="G3918" s="38">
        <v>0</v>
      </c>
      <c r="H3918" s="38">
        <v>0</v>
      </c>
      <c r="I3918" s="38">
        <v>0</v>
      </c>
      <c r="J3918" s="38" t="s">
        <v>19179</v>
      </c>
      <c r="K3918" s="44">
        <v>0</v>
      </c>
      <c r="L3918" s="44" t="s">
        <v>1268</v>
      </c>
      <c r="M3918" s="38" t="s">
        <v>19180</v>
      </c>
      <c r="N3918" s="44">
        <v>1.3539582E-2</v>
      </c>
      <c r="O3918" s="44">
        <v>0.30849150850000001</v>
      </c>
      <c r="P3918" s="38" t="s">
        <v>19180</v>
      </c>
      <c r="Q3918" s="44">
        <v>5.0000000000000001E-3</v>
      </c>
      <c r="R3918" s="44">
        <v>1</v>
      </c>
      <c r="S3918" s="38" t="s">
        <v>19181</v>
      </c>
      <c r="T3918" s="44">
        <v>1.8793619355900001E-7</v>
      </c>
      <c r="U3918" s="44">
        <v>1.2639024177200001E-14</v>
      </c>
    </row>
    <row r="3919" spans="1:21">
      <c r="A3919" s="43" t="s">
        <v>2632</v>
      </c>
      <c r="B3919" s="38" t="s">
        <v>19182</v>
      </c>
      <c r="C3919" s="38" t="s">
        <v>19183</v>
      </c>
      <c r="D3919" s="44">
        <v>1.0732811969821301</v>
      </c>
      <c r="E3919" s="38">
        <v>0</v>
      </c>
      <c r="F3919" s="38">
        <v>0</v>
      </c>
      <c r="G3919" s="38">
        <v>0</v>
      </c>
      <c r="H3919" s="38">
        <v>0</v>
      </c>
      <c r="I3919" s="38">
        <v>0</v>
      </c>
      <c r="J3919" s="38" t="s">
        <v>19184</v>
      </c>
      <c r="K3919" s="44">
        <v>-2.3834365455039402E-2</v>
      </c>
      <c r="L3919" s="44">
        <v>0.96762095626229905</v>
      </c>
      <c r="M3919" s="38" t="s">
        <v>19185</v>
      </c>
      <c r="N3919" s="44">
        <v>-6.0104449999999997E-3</v>
      </c>
      <c r="O3919" s="44">
        <v>0.33716283720000001</v>
      </c>
      <c r="P3919" s="38" t="s">
        <v>19185</v>
      </c>
      <c r="Q3919" s="44">
        <v>-3.0000000000000001E-3</v>
      </c>
      <c r="R3919" s="44">
        <v>1</v>
      </c>
      <c r="S3919" s="38" t="s">
        <v>19186</v>
      </c>
      <c r="T3919" s="44">
        <v>-7.1907493823899996E-6</v>
      </c>
      <c r="U3919" s="44">
        <v>1.1938814268399999E-6</v>
      </c>
    </row>
    <row r="3920" spans="1:21">
      <c r="A3920" s="43" t="s">
        <v>2632</v>
      </c>
      <c r="B3920" s="38" t="s">
        <v>19182</v>
      </c>
      <c r="C3920" s="38" t="s">
        <v>19183</v>
      </c>
      <c r="D3920" s="44">
        <v>1.0732811969821301</v>
      </c>
      <c r="E3920" s="38">
        <v>0</v>
      </c>
      <c r="F3920" s="38">
        <v>0</v>
      </c>
      <c r="G3920" s="38">
        <v>0</v>
      </c>
      <c r="H3920" s="38">
        <v>0</v>
      </c>
      <c r="I3920" s="38">
        <v>0</v>
      </c>
      <c r="J3920" s="38" t="s">
        <v>19187</v>
      </c>
      <c r="K3920" s="44">
        <v>3.7815494575081501E-2</v>
      </c>
      <c r="L3920" s="44">
        <v>0.94762400778704803</v>
      </c>
      <c r="M3920" s="38" t="s">
        <v>19188</v>
      </c>
      <c r="N3920" s="44" t="s">
        <v>2647</v>
      </c>
      <c r="O3920" s="44">
        <v>1</v>
      </c>
      <c r="P3920" s="38" t="s">
        <v>19188</v>
      </c>
      <c r="Q3920" s="44">
        <v>3.3000000000000002E-2</v>
      </c>
      <c r="R3920" s="44">
        <v>1</v>
      </c>
      <c r="S3920" s="38" t="s">
        <v>19189</v>
      </c>
      <c r="T3920" s="44">
        <v>7.4714347853699997E-6</v>
      </c>
      <c r="U3920" s="44">
        <v>9.4970284639700004E-7</v>
      </c>
    </row>
    <row r="3921" spans="1:21">
      <c r="A3921" s="43" t="s">
        <v>2632</v>
      </c>
      <c r="B3921" s="38" t="s">
        <v>19182</v>
      </c>
      <c r="C3921" s="38" t="s">
        <v>19183</v>
      </c>
      <c r="D3921" s="44">
        <v>1.0732811969821301</v>
      </c>
      <c r="E3921" s="38">
        <v>0</v>
      </c>
      <c r="F3921" s="38">
        <v>0</v>
      </c>
      <c r="G3921" s="38">
        <v>0</v>
      </c>
      <c r="H3921" s="38">
        <v>0</v>
      </c>
      <c r="I3921" s="38">
        <v>0</v>
      </c>
      <c r="J3921" s="38" t="s">
        <v>19190</v>
      </c>
      <c r="K3921" s="44">
        <v>0</v>
      </c>
      <c r="L3921" s="44" t="s">
        <v>1268</v>
      </c>
      <c r="M3921" s="38" t="s">
        <v>19191</v>
      </c>
      <c r="N3921" s="44">
        <v>-5.1634738000000003E-3</v>
      </c>
      <c r="O3921" s="44">
        <v>0.33716283720000001</v>
      </c>
      <c r="P3921" s="38" t="s">
        <v>19191</v>
      </c>
      <c r="Q3921" s="44">
        <v>-1.0999999999999999E-2</v>
      </c>
      <c r="R3921" s="44">
        <v>1</v>
      </c>
      <c r="S3921" s="38" t="s">
        <v>19192</v>
      </c>
      <c r="T3921" s="44">
        <v>1.0782593761500001E-5</v>
      </c>
      <c r="U3921" s="44">
        <v>2.8825542008799999E-6</v>
      </c>
    </row>
    <row r="3922" spans="1:21">
      <c r="A3922" s="43" t="s">
        <v>2632</v>
      </c>
      <c r="B3922" s="38" t="s">
        <v>19193</v>
      </c>
      <c r="C3922" s="38" t="s">
        <v>19194</v>
      </c>
      <c r="D3922" s="44">
        <v>2.4181113707969302</v>
      </c>
      <c r="E3922" s="38">
        <v>0</v>
      </c>
      <c r="F3922" s="38">
        <v>0</v>
      </c>
      <c r="G3922" s="38">
        <v>0</v>
      </c>
      <c r="H3922" s="38">
        <v>0</v>
      </c>
      <c r="I3922" s="38">
        <v>0</v>
      </c>
      <c r="J3922" s="38" t="s">
        <v>19195</v>
      </c>
      <c r="K3922" s="44">
        <v>2.6359566729910701E-3</v>
      </c>
      <c r="L3922" s="44">
        <v>0.98727148061752001</v>
      </c>
      <c r="M3922" s="38" t="s">
        <v>19196</v>
      </c>
      <c r="N3922" s="44">
        <v>-3.1019104200000001E-2</v>
      </c>
      <c r="O3922" s="44">
        <v>0.1119505495</v>
      </c>
      <c r="P3922" s="38" t="s">
        <v>19196</v>
      </c>
      <c r="Q3922" s="44">
        <v>-4.0000000000000001E-3</v>
      </c>
      <c r="R3922" s="44">
        <v>1</v>
      </c>
      <c r="S3922" s="38" t="s">
        <v>19197</v>
      </c>
      <c r="T3922" s="44">
        <v>-6.8073721531500004E-3</v>
      </c>
      <c r="U3922" s="44">
        <v>6.4613556880499995E-2</v>
      </c>
    </row>
    <row r="3923" spans="1:21">
      <c r="A3923" s="43" t="s">
        <v>2632</v>
      </c>
      <c r="B3923" s="38" t="s">
        <v>19193</v>
      </c>
      <c r="C3923" s="38" t="s">
        <v>19194</v>
      </c>
      <c r="D3923" s="44">
        <v>2.4181113707969302</v>
      </c>
      <c r="E3923" s="38">
        <v>1</v>
      </c>
      <c r="F3923" s="38">
        <v>0</v>
      </c>
      <c r="G3923" s="38">
        <v>1</v>
      </c>
      <c r="H3923" s="38">
        <v>0</v>
      </c>
      <c r="I3923" s="38">
        <v>0</v>
      </c>
      <c r="J3923" s="38" t="s">
        <v>19198</v>
      </c>
      <c r="K3923" s="44">
        <v>0</v>
      </c>
      <c r="L3923" s="44" t="s">
        <v>1268</v>
      </c>
      <c r="M3923" s="38" t="s">
        <v>19199</v>
      </c>
      <c r="N3923" s="44">
        <v>-0.11345691469999999</v>
      </c>
      <c r="O3923" s="44">
        <v>2.5641025599999999E-2</v>
      </c>
      <c r="P3923" s="38" t="s">
        <v>19199</v>
      </c>
      <c r="Q3923" s="44">
        <v>-7.0000000000000001E-3</v>
      </c>
      <c r="R3923" s="44">
        <v>1</v>
      </c>
      <c r="S3923" s="38" t="s">
        <v>19200</v>
      </c>
      <c r="T3923" s="44">
        <v>-7.7756600848400001E-16</v>
      </c>
      <c r="U3923" s="44">
        <v>1.3334994321699999E-18</v>
      </c>
    </row>
    <row r="3924" spans="1:21">
      <c r="A3924" s="43" t="s">
        <v>2632</v>
      </c>
      <c r="B3924" s="38" t="s">
        <v>19193</v>
      </c>
      <c r="C3924" s="38" t="s">
        <v>19194</v>
      </c>
      <c r="D3924" s="44">
        <v>2.4181113707969302</v>
      </c>
      <c r="E3924" s="38">
        <v>0</v>
      </c>
      <c r="F3924" s="38">
        <v>0</v>
      </c>
      <c r="G3924" s="38">
        <v>0</v>
      </c>
      <c r="H3924" s="38">
        <v>0</v>
      </c>
      <c r="I3924" s="38">
        <v>0</v>
      </c>
      <c r="J3924" s="38" t="s">
        <v>19201</v>
      </c>
      <c r="K3924" s="44">
        <v>0</v>
      </c>
      <c r="L3924" s="44" t="s">
        <v>1268</v>
      </c>
      <c r="M3924" s="38" t="s">
        <v>19202</v>
      </c>
      <c r="N3924" s="44">
        <v>-2.9795392699999999E-2</v>
      </c>
      <c r="O3924" s="44">
        <v>0.1051805338</v>
      </c>
      <c r="P3924" s="38" t="s">
        <v>19202</v>
      </c>
      <c r="Q3924" s="44">
        <v>1E-3</v>
      </c>
      <c r="R3924" s="44">
        <v>1</v>
      </c>
      <c r="S3924" s="38" t="s">
        <v>19203</v>
      </c>
      <c r="T3924" s="44">
        <v>6.8399443458300001E-12</v>
      </c>
      <c r="U3924" s="44">
        <v>1.3334994601100001E-18</v>
      </c>
    </row>
    <row r="3925" spans="1:21">
      <c r="A3925" s="43" t="s">
        <v>2632</v>
      </c>
      <c r="B3925" s="38" t="s">
        <v>19193</v>
      </c>
      <c r="C3925" s="38" t="s">
        <v>19194</v>
      </c>
      <c r="D3925" s="44">
        <v>2.4181113707969302</v>
      </c>
      <c r="E3925" s="38">
        <v>0</v>
      </c>
      <c r="F3925" s="38">
        <v>0</v>
      </c>
      <c r="G3925" s="38">
        <v>0</v>
      </c>
      <c r="H3925" s="38">
        <v>0</v>
      </c>
      <c r="I3925" s="38">
        <v>0</v>
      </c>
      <c r="J3925" s="38" t="s">
        <v>19204</v>
      </c>
      <c r="K3925" s="44">
        <v>-0.57523304968211497</v>
      </c>
      <c r="L3925" s="44">
        <v>0.43904072708241398</v>
      </c>
      <c r="M3925" s="38" t="s">
        <v>19205</v>
      </c>
      <c r="N3925" s="44">
        <v>7.1014410000000004E-4</v>
      </c>
      <c r="O3925" s="44">
        <v>0.37062937060000001</v>
      </c>
      <c r="P3925" s="38" t="s">
        <v>19205</v>
      </c>
      <c r="Q3925" s="44">
        <v>-1E-3</v>
      </c>
      <c r="R3925" s="44">
        <v>1</v>
      </c>
      <c r="S3925" s="38" t="s">
        <v>19206</v>
      </c>
      <c r="T3925" s="44">
        <v>-7.7715611723799997E-16</v>
      </c>
      <c r="U3925" s="44">
        <v>1.3334994321699999E-18</v>
      </c>
    </row>
    <row r="3926" spans="1:21">
      <c r="A3926" s="43" t="s">
        <v>2632</v>
      </c>
      <c r="B3926" s="38" t="s">
        <v>19193</v>
      </c>
      <c r="C3926" s="38" t="s">
        <v>19194</v>
      </c>
      <c r="D3926" s="44">
        <v>2.4181113707969302</v>
      </c>
      <c r="E3926" s="38">
        <v>1</v>
      </c>
      <c r="F3926" s="38">
        <v>0</v>
      </c>
      <c r="G3926" s="38">
        <v>0</v>
      </c>
      <c r="H3926" s="38">
        <v>1</v>
      </c>
      <c r="I3926" s="38">
        <v>0</v>
      </c>
      <c r="J3926" s="38" t="s">
        <v>19207</v>
      </c>
      <c r="K3926" s="44">
        <v>-0.23039151364917401</v>
      </c>
      <c r="L3926" s="44">
        <v>0.105548435951061</v>
      </c>
      <c r="M3926" s="38" t="s">
        <v>19208</v>
      </c>
      <c r="N3926" s="44">
        <v>-4.3643724699999997E-2</v>
      </c>
      <c r="O3926" s="44">
        <v>6.2271062299999999E-2</v>
      </c>
      <c r="P3926" s="38" t="s">
        <v>19208</v>
      </c>
      <c r="Q3926" s="44">
        <v>-2.4E-2</v>
      </c>
      <c r="R3926" s="44">
        <v>6.1871192212899998E-3</v>
      </c>
      <c r="S3926" s="38" t="s">
        <v>19209</v>
      </c>
      <c r="T3926" s="44">
        <v>-8.4846700291499998E-3</v>
      </c>
      <c r="U3926" s="44">
        <v>3.5738262949500002E-4</v>
      </c>
    </row>
    <row r="3927" spans="1:21">
      <c r="A3927" s="43" t="s">
        <v>2632</v>
      </c>
      <c r="B3927" s="38" t="s">
        <v>19210</v>
      </c>
      <c r="C3927" s="38" t="s">
        <v>1362</v>
      </c>
      <c r="D3927" s="44">
        <v>1.5996091157444401</v>
      </c>
      <c r="E3927" s="38">
        <v>2</v>
      </c>
      <c r="F3927" s="38">
        <v>0</v>
      </c>
      <c r="G3927" s="38">
        <v>1</v>
      </c>
      <c r="H3927" s="38">
        <v>0</v>
      </c>
      <c r="I3927" s="38">
        <v>1</v>
      </c>
      <c r="J3927" s="38" t="s">
        <v>19211</v>
      </c>
      <c r="K3927" s="44">
        <v>-0.15331691943072701</v>
      </c>
      <c r="L3927" s="44">
        <v>0.32800366524897101</v>
      </c>
      <c r="M3927" s="38" t="s">
        <v>19212</v>
      </c>
      <c r="N3927" s="44">
        <v>-0.1830926601</v>
      </c>
      <c r="O3927" s="44">
        <v>7.4925075000000004E-3</v>
      </c>
      <c r="P3927" s="38" t="s">
        <v>19212</v>
      </c>
      <c r="Q3927" s="44">
        <v>-0.14599999999999999</v>
      </c>
      <c r="R3927" s="44">
        <v>0.158881395959</v>
      </c>
      <c r="S3927" s="38" t="s">
        <v>19213</v>
      </c>
      <c r="T3927" s="44">
        <v>-0.233696811654</v>
      </c>
      <c r="U3927" s="44">
        <v>0.97840097254699998</v>
      </c>
    </row>
    <row r="3928" spans="1:21">
      <c r="A3928" s="43" t="s">
        <v>2632</v>
      </c>
      <c r="B3928" s="38" t="s">
        <v>19210</v>
      </c>
      <c r="C3928" s="38" t="s">
        <v>1362</v>
      </c>
      <c r="D3928" s="44">
        <v>1.5996091157444401</v>
      </c>
      <c r="E3928" s="38">
        <v>4</v>
      </c>
      <c r="F3928" s="38">
        <v>1</v>
      </c>
      <c r="G3928" s="38">
        <v>1</v>
      </c>
      <c r="H3928" s="38">
        <v>1</v>
      </c>
      <c r="I3928" s="38">
        <v>1</v>
      </c>
      <c r="J3928" s="38" t="s">
        <v>19214</v>
      </c>
      <c r="K3928" s="44">
        <v>-0.25560985170814998</v>
      </c>
      <c r="L3928" s="44">
        <v>2.62351291774624E-6</v>
      </c>
      <c r="M3928" s="38" t="s">
        <v>1364</v>
      </c>
      <c r="N3928" s="44">
        <v>-0.29349530330000001</v>
      </c>
      <c r="O3928" s="44">
        <v>5.9940059999999996E-3</v>
      </c>
      <c r="P3928" s="38" t="s">
        <v>1364</v>
      </c>
      <c r="Q3928" s="44">
        <v>-0.22600000000000001</v>
      </c>
      <c r="R3928" s="44">
        <v>3.1554927447500002E-14</v>
      </c>
      <c r="S3928" s="38" t="s">
        <v>19215</v>
      </c>
      <c r="T3928" s="44">
        <v>-0.28987686499499998</v>
      </c>
      <c r="U3928" s="44">
        <v>1</v>
      </c>
    </row>
    <row r="3929" spans="1:21">
      <c r="A3929" s="43" t="s">
        <v>2632</v>
      </c>
      <c r="B3929" s="38" t="s">
        <v>19210</v>
      </c>
      <c r="C3929" s="38" t="s">
        <v>1362</v>
      </c>
      <c r="D3929" s="44">
        <v>1.5996091157444401</v>
      </c>
      <c r="E3929" s="38">
        <v>0</v>
      </c>
      <c r="F3929" s="38">
        <v>0</v>
      </c>
      <c r="G3929" s="38">
        <v>0</v>
      </c>
      <c r="H3929" s="38">
        <v>0</v>
      </c>
      <c r="I3929" s="38">
        <v>0</v>
      </c>
      <c r="J3929" s="38" t="s">
        <v>19216</v>
      </c>
      <c r="K3929" s="44">
        <v>0</v>
      </c>
      <c r="L3929" s="44" t="s">
        <v>1268</v>
      </c>
      <c r="M3929" s="38" t="s">
        <v>19217</v>
      </c>
      <c r="N3929" s="44">
        <v>9.2068118000000008E-3</v>
      </c>
      <c r="O3929" s="44">
        <v>0.27632367629999999</v>
      </c>
      <c r="P3929" s="38" t="s">
        <v>19217</v>
      </c>
      <c r="Q3929" s="44">
        <v>6.0000000000000001E-3</v>
      </c>
      <c r="R3929" s="44">
        <v>1</v>
      </c>
      <c r="S3929" s="38" t="s">
        <v>19218</v>
      </c>
      <c r="T3929" s="44">
        <v>1.62183179937E-7</v>
      </c>
      <c r="U3929" s="44">
        <v>1.83558879289E-14</v>
      </c>
    </row>
    <row r="3930" spans="1:21">
      <c r="A3930" s="43" t="s">
        <v>2632</v>
      </c>
      <c r="B3930" s="38" t="s">
        <v>19219</v>
      </c>
      <c r="C3930" s="38" t="s">
        <v>19220</v>
      </c>
      <c r="D3930" s="44">
        <v>1.9117140650314299</v>
      </c>
      <c r="E3930" s="38">
        <v>0</v>
      </c>
      <c r="F3930" s="38">
        <v>0</v>
      </c>
      <c r="G3930" s="38">
        <v>0</v>
      </c>
      <c r="H3930" s="38">
        <v>0</v>
      </c>
      <c r="I3930" s="38">
        <v>0</v>
      </c>
      <c r="J3930" s="38" t="s">
        <v>19221</v>
      </c>
      <c r="K3930" s="44">
        <v>-9.0567104049631794E-2</v>
      </c>
      <c r="L3930" s="44">
        <v>0.55515138023506005</v>
      </c>
      <c r="M3930" s="38" t="s">
        <v>19222</v>
      </c>
      <c r="N3930" s="44">
        <v>-5.42332258E-2</v>
      </c>
      <c r="O3930" s="44">
        <v>0.14069264070000001</v>
      </c>
      <c r="P3930" s="38" t="s">
        <v>19222</v>
      </c>
      <c r="Q3930" s="44">
        <v>-4.2999999999999997E-2</v>
      </c>
      <c r="R3930" s="44">
        <v>0.49410125027899998</v>
      </c>
      <c r="S3930" s="38" t="s">
        <v>19223</v>
      </c>
      <c r="T3930" s="44">
        <v>-2.9685299124699999E-2</v>
      </c>
      <c r="U3930" s="44">
        <v>0.121931023395</v>
      </c>
    </row>
    <row r="3931" spans="1:21">
      <c r="A3931" s="43" t="s">
        <v>2632</v>
      </c>
      <c r="B3931" s="38" t="s">
        <v>19224</v>
      </c>
      <c r="C3931" s="38" t="s">
        <v>19225</v>
      </c>
      <c r="D3931" s="44">
        <v>1.5073902258385701</v>
      </c>
      <c r="E3931" s="38">
        <v>0</v>
      </c>
      <c r="F3931" s="38">
        <v>0</v>
      </c>
      <c r="G3931" s="38">
        <v>0</v>
      </c>
      <c r="H3931" s="38">
        <v>0</v>
      </c>
      <c r="I3931" s="38">
        <v>0</v>
      </c>
      <c r="J3931" s="38" t="s">
        <v>19226</v>
      </c>
      <c r="K3931" s="44">
        <v>-1.32830491939423E-2</v>
      </c>
      <c r="L3931" s="44">
        <v>0.95361845723648397</v>
      </c>
      <c r="M3931" s="38" t="s">
        <v>19227</v>
      </c>
      <c r="N3931" s="44">
        <v>-4.5637652999999997E-3</v>
      </c>
      <c r="O3931" s="44">
        <v>0.3896103896</v>
      </c>
      <c r="P3931" s="38" t="s">
        <v>19227</v>
      </c>
      <c r="Q3931" s="44">
        <v>-1.2E-2</v>
      </c>
      <c r="R3931" s="44">
        <v>1</v>
      </c>
      <c r="S3931" s="38" t="s">
        <v>19228</v>
      </c>
      <c r="T3931" s="44">
        <v>-1.0411289923899999E-5</v>
      </c>
      <c r="U3931" s="44">
        <v>7.9111431260999995E-8</v>
      </c>
    </row>
    <row r="3932" spans="1:21">
      <c r="A3932" s="43" t="s">
        <v>2632</v>
      </c>
      <c r="B3932" s="38" t="s">
        <v>19229</v>
      </c>
      <c r="C3932" s="38" t="s">
        <v>19230</v>
      </c>
      <c r="D3932" s="44">
        <v>1.4484916052444099</v>
      </c>
      <c r="E3932" s="38">
        <v>0</v>
      </c>
      <c r="F3932" s="38">
        <v>0</v>
      </c>
      <c r="G3932" s="38">
        <v>0</v>
      </c>
      <c r="H3932" s="38">
        <v>0</v>
      </c>
      <c r="I3932" s="38">
        <v>0</v>
      </c>
      <c r="J3932" s="38" t="s">
        <v>19231</v>
      </c>
      <c r="K3932" s="44">
        <v>-1.31992624297739E-2</v>
      </c>
      <c r="L3932" s="44">
        <v>0.98441515698495197</v>
      </c>
      <c r="M3932" s="38" t="s">
        <v>19232</v>
      </c>
      <c r="N3932" s="44">
        <v>3.3966578099999999E-2</v>
      </c>
      <c r="O3932" s="44">
        <v>0.35264735260000002</v>
      </c>
      <c r="P3932" s="38" t="s">
        <v>19232</v>
      </c>
      <c r="Q3932" s="44">
        <v>2.5000000000000001E-2</v>
      </c>
      <c r="R3932" s="44">
        <v>1</v>
      </c>
      <c r="S3932" s="38" t="s">
        <v>19233</v>
      </c>
      <c r="T3932" s="44">
        <v>6.5593629779199999E-6</v>
      </c>
      <c r="U3932" s="44">
        <v>4.4763927461499999E-7</v>
      </c>
    </row>
    <row r="3933" spans="1:21">
      <c r="A3933" s="43" t="s">
        <v>2632</v>
      </c>
      <c r="B3933" s="38" t="s">
        <v>19234</v>
      </c>
      <c r="C3933" s="38" t="s">
        <v>19235</v>
      </c>
      <c r="D3933" s="44">
        <v>1.37077285915299</v>
      </c>
      <c r="E3933" s="38">
        <v>0</v>
      </c>
      <c r="F3933" s="38">
        <v>0</v>
      </c>
      <c r="G3933" s="38">
        <v>0</v>
      </c>
      <c r="H3933" s="38">
        <v>0</v>
      </c>
      <c r="I3933" s="38">
        <v>0</v>
      </c>
      <c r="J3933" s="38" t="s">
        <v>19236</v>
      </c>
      <c r="K3933" s="44">
        <v>0</v>
      </c>
      <c r="L3933" s="44" t="s">
        <v>1268</v>
      </c>
      <c r="M3933" s="38" t="s">
        <v>19237</v>
      </c>
      <c r="N3933" s="44">
        <v>-4.6447676000000004E-3</v>
      </c>
      <c r="O3933" s="44">
        <v>0.37412587409999998</v>
      </c>
      <c r="P3933" s="38" t="s">
        <v>19237</v>
      </c>
      <c r="Q3933" s="44">
        <v>-0.01</v>
      </c>
      <c r="R3933" s="44">
        <v>1</v>
      </c>
      <c r="S3933" s="38" t="s">
        <v>19238</v>
      </c>
      <c r="T3933" s="44">
        <v>-7.7188812935499998E-7</v>
      </c>
      <c r="U3933" s="44">
        <v>1.3122012807900001E-9</v>
      </c>
    </row>
    <row r="3934" spans="1:21">
      <c r="A3934" s="43" t="s">
        <v>2632</v>
      </c>
      <c r="B3934" s="38" t="s">
        <v>19239</v>
      </c>
      <c r="C3934" s="38" t="s">
        <v>19240</v>
      </c>
      <c r="D3934" s="44">
        <v>2.1806404109936501</v>
      </c>
      <c r="E3934" s="38">
        <v>0</v>
      </c>
      <c r="F3934" s="38">
        <v>0</v>
      </c>
      <c r="G3934" s="38">
        <v>0</v>
      </c>
      <c r="H3934" s="38">
        <v>0</v>
      </c>
      <c r="I3934" s="38">
        <v>0</v>
      </c>
      <c r="J3934" s="38" t="s">
        <v>19241</v>
      </c>
      <c r="K3934" s="44">
        <v>2.1226185655774901E-2</v>
      </c>
      <c r="L3934" s="44">
        <v>0.84986365275529396</v>
      </c>
      <c r="M3934" s="38" t="s">
        <v>19242</v>
      </c>
      <c r="N3934" s="44">
        <v>0</v>
      </c>
      <c r="O3934" s="44">
        <v>0.4210789211</v>
      </c>
      <c r="P3934" s="38" t="s">
        <v>19242</v>
      </c>
      <c r="Q3934" s="44">
        <v>0</v>
      </c>
      <c r="R3934" s="44">
        <v>1</v>
      </c>
      <c r="S3934" s="38" t="s">
        <v>19243</v>
      </c>
      <c r="T3934" s="44">
        <v>-6.9663730445300001E-16</v>
      </c>
      <c r="U3934" s="44">
        <v>1.3334994321699999E-18</v>
      </c>
    </row>
    <row r="3935" spans="1:21">
      <c r="A3935" s="43" t="s">
        <v>2632</v>
      </c>
      <c r="B3935" s="38" t="s">
        <v>19244</v>
      </c>
      <c r="C3935" s="38" t="s">
        <v>19245</v>
      </c>
      <c r="D3935" s="44">
        <v>1.3795020717567701</v>
      </c>
      <c r="E3935" s="38">
        <v>0</v>
      </c>
      <c r="F3935" s="38">
        <v>0</v>
      </c>
      <c r="G3935" s="38">
        <v>0</v>
      </c>
      <c r="H3935" s="38">
        <v>0</v>
      </c>
      <c r="I3935" s="38">
        <v>0</v>
      </c>
      <c r="J3935" s="38" t="s">
        <v>19246</v>
      </c>
      <c r="K3935" s="44">
        <v>-0.270042296450135</v>
      </c>
      <c r="L3935" s="44">
        <v>0.26381620734657302</v>
      </c>
      <c r="M3935" s="38" t="s">
        <v>19247</v>
      </c>
      <c r="N3935" s="44">
        <v>-7.1736654900000002E-2</v>
      </c>
      <c r="O3935" s="44">
        <v>0.35964035960000001</v>
      </c>
      <c r="P3935" s="38" t="s">
        <v>19247</v>
      </c>
      <c r="Q3935" s="44">
        <v>-4.9000000000000002E-2</v>
      </c>
      <c r="R3935" s="44">
        <v>1</v>
      </c>
      <c r="S3935" s="38" t="s">
        <v>19248</v>
      </c>
      <c r="T3935" s="44">
        <v>-2.8557097544200001E-3</v>
      </c>
      <c r="U3935" s="44">
        <v>1.90243561669E-2</v>
      </c>
    </row>
    <row r="3936" spans="1:21">
      <c r="A3936" s="43" t="s">
        <v>2632</v>
      </c>
      <c r="B3936" s="38" t="s">
        <v>19244</v>
      </c>
      <c r="C3936" s="38" t="s">
        <v>19245</v>
      </c>
      <c r="D3936" s="44">
        <v>1.3795020717567701</v>
      </c>
      <c r="E3936" s="38">
        <v>0</v>
      </c>
      <c r="F3936" s="38">
        <v>0</v>
      </c>
      <c r="G3936" s="38">
        <v>0</v>
      </c>
      <c r="H3936" s="38">
        <v>0</v>
      </c>
      <c r="I3936" s="38">
        <v>0</v>
      </c>
      <c r="J3936" s="38" t="s">
        <v>19249</v>
      </c>
      <c r="K3936" s="44">
        <v>0</v>
      </c>
      <c r="L3936" s="44" t="s">
        <v>1268</v>
      </c>
      <c r="M3936" s="38" t="s">
        <v>19250</v>
      </c>
      <c r="N3936" s="44">
        <v>-2.45711274E-2</v>
      </c>
      <c r="O3936" s="44">
        <v>0.35964035960000001</v>
      </c>
      <c r="P3936" s="38" t="s">
        <v>19250</v>
      </c>
      <c r="Q3936" s="44">
        <v>-7.1999999999999995E-2</v>
      </c>
      <c r="R3936" s="44">
        <v>1</v>
      </c>
      <c r="S3936" s="38" t="s">
        <v>19251</v>
      </c>
      <c r="T3936" s="44">
        <v>-6.5900840396999999E-6</v>
      </c>
      <c r="U3936" s="44">
        <v>1.4083702233E-8</v>
      </c>
    </row>
    <row r="3937" spans="1:21">
      <c r="A3937" s="43" t="s">
        <v>2632</v>
      </c>
      <c r="B3937" s="38" t="s">
        <v>19244</v>
      </c>
      <c r="C3937" s="38" t="s">
        <v>19245</v>
      </c>
      <c r="D3937" s="44">
        <v>1.3795020717567701</v>
      </c>
      <c r="E3937" s="38">
        <v>0</v>
      </c>
      <c r="F3937" s="38">
        <v>0</v>
      </c>
      <c r="G3937" s="38">
        <v>0</v>
      </c>
      <c r="H3937" s="38">
        <v>0</v>
      </c>
      <c r="I3937" s="38">
        <v>0</v>
      </c>
      <c r="J3937" s="38" t="s">
        <v>19252</v>
      </c>
      <c r="K3937" s="44">
        <v>-9.0449668152008403E-2</v>
      </c>
      <c r="L3937" s="44">
        <v>0.79238998577001896</v>
      </c>
      <c r="M3937" s="38" t="s">
        <v>19253</v>
      </c>
      <c r="N3937" s="44">
        <v>-9.5435671900000005E-2</v>
      </c>
      <c r="O3937" s="44">
        <v>0.35964035960000001</v>
      </c>
      <c r="P3937" s="38" t="s">
        <v>19253</v>
      </c>
      <c r="Q3937" s="44">
        <v>-0.13800000000000001</v>
      </c>
      <c r="R3937" s="44">
        <v>0.91154103835800004</v>
      </c>
      <c r="S3937" s="38" t="s">
        <v>19254</v>
      </c>
      <c r="T3937" s="44">
        <v>-3.20985036326E-3</v>
      </c>
      <c r="U3937" s="44">
        <v>2.09491459693E-2</v>
      </c>
    </row>
    <row r="3938" spans="1:21">
      <c r="A3938" s="43" t="s">
        <v>2632</v>
      </c>
      <c r="B3938" s="38" t="s">
        <v>19244</v>
      </c>
      <c r="C3938" s="38" t="s">
        <v>19245</v>
      </c>
      <c r="D3938" s="44">
        <v>1.3795020717567701</v>
      </c>
      <c r="E3938" s="38">
        <v>0</v>
      </c>
      <c r="F3938" s="38">
        <v>0</v>
      </c>
      <c r="G3938" s="38">
        <v>0</v>
      </c>
      <c r="H3938" s="38">
        <v>0</v>
      </c>
      <c r="I3938" s="38">
        <v>0</v>
      </c>
      <c r="J3938" s="38" t="s">
        <v>19255</v>
      </c>
      <c r="K3938" s="44">
        <v>0</v>
      </c>
      <c r="L3938" s="44" t="s">
        <v>1268</v>
      </c>
      <c r="M3938" s="38" t="s">
        <v>19256</v>
      </c>
      <c r="N3938" s="44">
        <v>2.0150092000000001E-2</v>
      </c>
      <c r="O3938" s="44">
        <v>0.35964035960000001</v>
      </c>
      <c r="P3938" s="38" t="s">
        <v>19256</v>
      </c>
      <c r="Q3938" s="44">
        <v>0.04</v>
      </c>
      <c r="R3938" s="44">
        <v>1</v>
      </c>
      <c r="S3938" s="38" t="s">
        <v>19257</v>
      </c>
      <c r="T3938" s="44">
        <v>-2.8917625714399999E-3</v>
      </c>
      <c r="U3938" s="44">
        <v>1.7604549581500002E-2</v>
      </c>
    </row>
    <row r="3939" spans="1:21">
      <c r="A3939" s="43" t="s">
        <v>2632</v>
      </c>
      <c r="B3939" s="38" t="s">
        <v>19258</v>
      </c>
      <c r="C3939" s="38" t="s">
        <v>19259</v>
      </c>
      <c r="D3939" s="44">
        <v>1.6556386404371399</v>
      </c>
      <c r="E3939" s="38">
        <v>0</v>
      </c>
      <c r="F3939" s="38">
        <v>0</v>
      </c>
      <c r="G3939" s="38">
        <v>0</v>
      </c>
      <c r="H3939" s="38">
        <v>0</v>
      </c>
      <c r="I3939" s="38">
        <v>0</v>
      </c>
      <c r="J3939" s="38" t="s">
        <v>19260</v>
      </c>
      <c r="K3939" s="44">
        <v>0.35207710376576001</v>
      </c>
      <c r="L3939" s="44">
        <v>0.68647481148427003</v>
      </c>
      <c r="M3939" s="38" t="s">
        <v>19261</v>
      </c>
      <c r="N3939" s="44">
        <v>0</v>
      </c>
      <c r="O3939" s="44">
        <v>0.3816183816</v>
      </c>
      <c r="P3939" s="38" t="s">
        <v>19261</v>
      </c>
      <c r="Q3939" s="44">
        <v>1.2E-2</v>
      </c>
      <c r="R3939" s="44">
        <v>1</v>
      </c>
      <c r="S3939" s="38" t="s">
        <v>19262</v>
      </c>
      <c r="T3939" s="44">
        <v>-1.7348127251300001E-10</v>
      </c>
      <c r="U3939" s="44">
        <v>2.2898356152399999E-14</v>
      </c>
    </row>
    <row r="3940" spans="1:21">
      <c r="A3940" s="43" t="s">
        <v>2632</v>
      </c>
      <c r="B3940" s="38" t="s">
        <v>19263</v>
      </c>
      <c r="C3940" s="38" t="s">
        <v>19264</v>
      </c>
      <c r="D3940" s="44">
        <v>1.17118863619154</v>
      </c>
      <c r="E3940" s="38">
        <v>0</v>
      </c>
      <c r="F3940" s="38">
        <v>0</v>
      </c>
      <c r="G3940" s="38">
        <v>0</v>
      </c>
      <c r="H3940" s="38">
        <v>0</v>
      </c>
      <c r="I3940" s="38">
        <v>0</v>
      </c>
      <c r="J3940" s="38" t="s">
        <v>19265</v>
      </c>
      <c r="K3940" s="44">
        <v>0</v>
      </c>
      <c r="L3940" s="44" t="s">
        <v>1268</v>
      </c>
      <c r="M3940" s="38" t="s">
        <v>19266</v>
      </c>
      <c r="N3940" s="44">
        <v>-2.5271952600000001E-2</v>
      </c>
      <c r="O3940" s="44">
        <v>0.32025117739999998</v>
      </c>
      <c r="P3940" s="38" t="s">
        <v>19266</v>
      </c>
      <c r="Q3940" s="44">
        <v>-1.4E-2</v>
      </c>
      <c r="R3940" s="44">
        <v>0.88052834759700005</v>
      </c>
      <c r="S3940" s="38" t="s">
        <v>19267</v>
      </c>
      <c r="T3940" s="44">
        <v>-1.4804527610300001E-5</v>
      </c>
      <c r="U3940" s="44">
        <v>9.8050151631899999E-7</v>
      </c>
    </row>
    <row r="3941" spans="1:21">
      <c r="A3941" s="43" t="s">
        <v>2632</v>
      </c>
      <c r="B3941" s="38" t="s">
        <v>19268</v>
      </c>
      <c r="C3941" s="38" t="s">
        <v>19269</v>
      </c>
      <c r="D3941" s="44">
        <v>1.08773272305924</v>
      </c>
      <c r="E3941" s="38">
        <v>0</v>
      </c>
      <c r="F3941" s="38">
        <v>0</v>
      </c>
      <c r="G3941" s="38">
        <v>0</v>
      </c>
      <c r="H3941" s="38">
        <v>0</v>
      </c>
      <c r="I3941" s="38">
        <v>0</v>
      </c>
      <c r="J3941" s="38" t="s">
        <v>19270</v>
      </c>
      <c r="K3941" s="44">
        <v>4.2940146749913199E-2</v>
      </c>
      <c r="L3941" s="44">
        <v>0.96543539714101301</v>
      </c>
      <c r="M3941" s="38" t="s">
        <v>19271</v>
      </c>
      <c r="N3941" s="44">
        <v>9.6912008000000008E-3</v>
      </c>
      <c r="O3941" s="44">
        <v>0.34234995769999998</v>
      </c>
      <c r="P3941" s="38" t="s">
        <v>19271</v>
      </c>
      <c r="Q3941" s="44">
        <v>0.19700000000000001</v>
      </c>
      <c r="R3941" s="44">
        <v>1</v>
      </c>
      <c r="S3941" s="38" t="s">
        <v>19272</v>
      </c>
      <c r="T3941" s="44">
        <v>3.3324010083599998E-3</v>
      </c>
      <c r="U3941" s="44">
        <v>2.1263285274E-2</v>
      </c>
    </row>
    <row r="3942" spans="1:21">
      <c r="A3942" s="43" t="s">
        <v>2632</v>
      </c>
      <c r="B3942" s="38" t="s">
        <v>19273</v>
      </c>
      <c r="C3942" s="38" t="s">
        <v>19274</v>
      </c>
      <c r="D3942" s="44">
        <v>1.66894697783542</v>
      </c>
      <c r="E3942" s="38">
        <v>0</v>
      </c>
      <c r="F3942" s="38">
        <v>0</v>
      </c>
      <c r="G3942" s="38">
        <v>0</v>
      </c>
      <c r="H3942" s="38">
        <v>0</v>
      </c>
      <c r="I3942" s="38">
        <v>0</v>
      </c>
      <c r="J3942" s="38" t="s">
        <v>19275</v>
      </c>
      <c r="K3942" s="44">
        <v>0.23250338069592399</v>
      </c>
      <c r="L3942" s="44">
        <v>0.39568894803339</v>
      </c>
      <c r="M3942" s="38" t="s">
        <v>19276</v>
      </c>
      <c r="N3942" s="44">
        <v>2.0457080200000002E-2</v>
      </c>
      <c r="O3942" s="44">
        <v>0.3866133866</v>
      </c>
      <c r="P3942" s="38" t="s">
        <v>19276</v>
      </c>
      <c r="Q3942" s="44">
        <v>5.0000000000000001E-3</v>
      </c>
      <c r="R3942" s="44">
        <v>1</v>
      </c>
      <c r="S3942" s="38" t="s">
        <v>19277</v>
      </c>
      <c r="T3942" s="44">
        <v>9.6334824878800008E-3</v>
      </c>
      <c r="U3942" s="44">
        <v>4.3777874808200001E-2</v>
      </c>
    </row>
    <row r="3943" spans="1:21">
      <c r="A3943" s="43" t="s">
        <v>2632</v>
      </c>
      <c r="B3943" s="38" t="s">
        <v>19273</v>
      </c>
      <c r="C3943" s="38" t="s">
        <v>19274</v>
      </c>
      <c r="D3943" s="44">
        <v>1.66894697783542</v>
      </c>
      <c r="E3943" s="38">
        <v>0</v>
      </c>
      <c r="F3943" s="38">
        <v>0</v>
      </c>
      <c r="G3943" s="38">
        <v>0</v>
      </c>
      <c r="H3943" s="38">
        <v>0</v>
      </c>
      <c r="I3943" s="38">
        <v>0</v>
      </c>
      <c r="J3943" s="38" t="s">
        <v>19278</v>
      </c>
      <c r="K3943" s="44">
        <v>0.27993716238660898</v>
      </c>
      <c r="L3943" s="44">
        <v>0.22219096603184299</v>
      </c>
      <c r="M3943" s="38" t="s">
        <v>19279</v>
      </c>
      <c r="N3943" s="44">
        <v>2.5140581799999999E-2</v>
      </c>
      <c r="O3943" s="44">
        <v>0.3866133866</v>
      </c>
      <c r="P3943" s="38" t="s">
        <v>19279</v>
      </c>
      <c r="Q3943" s="44">
        <v>0.04</v>
      </c>
      <c r="R3943" s="44">
        <v>0.18181820602099999</v>
      </c>
      <c r="S3943" s="38" t="s">
        <v>19280</v>
      </c>
      <c r="T3943" s="44">
        <v>4.0578669683299998E-2</v>
      </c>
      <c r="U3943" s="44">
        <v>0.31237276304599998</v>
      </c>
    </row>
    <row r="3944" spans="1:21">
      <c r="A3944" s="43" t="s">
        <v>2632</v>
      </c>
      <c r="B3944" s="38" t="s">
        <v>19281</v>
      </c>
      <c r="C3944" s="38" t="s">
        <v>19282</v>
      </c>
      <c r="D3944" s="44">
        <v>1.9423377907333499</v>
      </c>
      <c r="E3944" s="38">
        <v>0</v>
      </c>
      <c r="F3944" s="38">
        <v>0</v>
      </c>
      <c r="G3944" s="38">
        <v>0</v>
      </c>
      <c r="H3944" s="38">
        <v>0</v>
      </c>
      <c r="I3944" s="38">
        <v>0</v>
      </c>
      <c r="J3944" s="38" t="s">
        <v>19283</v>
      </c>
      <c r="K3944" s="44">
        <v>0.579623070230467</v>
      </c>
      <c r="L3944" s="44">
        <v>0.60547485823358904</v>
      </c>
      <c r="M3944" s="38" t="s">
        <v>19284</v>
      </c>
      <c r="N3944" s="44">
        <v>2.8084473E-3</v>
      </c>
      <c r="O3944" s="44">
        <v>0.3136863137</v>
      </c>
      <c r="P3944" s="38" t="s">
        <v>19284</v>
      </c>
      <c r="Q3944" s="44">
        <v>5.0000000000000001E-3</v>
      </c>
      <c r="R3944" s="44">
        <v>1</v>
      </c>
      <c r="S3944" s="38" t="s">
        <v>19285</v>
      </c>
      <c r="T3944" s="44">
        <v>1.9366730721600001E-8</v>
      </c>
      <c r="U3944" s="44">
        <v>1.6777426087899999E-18</v>
      </c>
    </row>
    <row r="3945" spans="1:21">
      <c r="A3945" s="43" t="s">
        <v>2632</v>
      </c>
      <c r="B3945" s="38" t="s">
        <v>19286</v>
      </c>
      <c r="C3945" s="38" t="s">
        <v>19287</v>
      </c>
      <c r="D3945" s="44">
        <v>1.9133316288173501</v>
      </c>
      <c r="E3945" s="38">
        <v>0</v>
      </c>
      <c r="F3945" s="38">
        <v>0</v>
      </c>
      <c r="G3945" s="38">
        <v>0</v>
      </c>
      <c r="H3945" s="38">
        <v>0</v>
      </c>
      <c r="I3945" s="38">
        <v>0</v>
      </c>
      <c r="J3945" s="38" t="s">
        <v>19288</v>
      </c>
      <c r="K3945" s="44">
        <v>0</v>
      </c>
      <c r="L3945" s="44" t="s">
        <v>1268</v>
      </c>
      <c r="M3945" s="38" t="s">
        <v>19289</v>
      </c>
      <c r="N3945" s="44">
        <v>-3.0769752000000001E-3</v>
      </c>
      <c r="O3945" s="44">
        <v>0.40209790210000002</v>
      </c>
      <c r="P3945" s="38" t="s">
        <v>19289</v>
      </c>
      <c r="Q3945" s="44">
        <v>1.0999999999999999E-2</v>
      </c>
      <c r="R3945" s="44">
        <v>1</v>
      </c>
      <c r="S3945" s="38" t="s">
        <v>19290</v>
      </c>
      <c r="T3945" s="44">
        <v>-6.4910167394899998E-5</v>
      </c>
      <c r="U3945" s="44">
        <v>3.7368693518400001E-6</v>
      </c>
    </row>
    <row r="3946" spans="1:21">
      <c r="A3946" s="43" t="s">
        <v>2632</v>
      </c>
      <c r="B3946" s="38" t="s">
        <v>19291</v>
      </c>
      <c r="C3946" s="38" t="s">
        <v>19292</v>
      </c>
      <c r="D3946" s="44">
        <v>1.58898547059101</v>
      </c>
      <c r="E3946" s="38">
        <v>1</v>
      </c>
      <c r="F3946" s="38">
        <v>0</v>
      </c>
      <c r="G3946" s="38">
        <v>0</v>
      </c>
      <c r="H3946" s="38">
        <v>1</v>
      </c>
      <c r="I3946" s="38">
        <v>0</v>
      </c>
      <c r="J3946" s="38" t="s">
        <v>19293</v>
      </c>
      <c r="K3946" s="44">
        <v>0.40835508096999501</v>
      </c>
      <c r="L3946" s="44">
        <v>0.73830427753930195</v>
      </c>
      <c r="M3946" s="38" t="s">
        <v>19294</v>
      </c>
      <c r="N3946" s="44">
        <v>5.2503613400000003E-2</v>
      </c>
      <c r="O3946" s="44">
        <v>0.32517482520000002</v>
      </c>
      <c r="P3946" s="38" t="s">
        <v>19294</v>
      </c>
      <c r="Q3946" s="44">
        <v>0.02</v>
      </c>
      <c r="R3946" s="44">
        <v>3.08250147666E-2</v>
      </c>
      <c r="S3946" s="38" t="s">
        <v>19295</v>
      </c>
      <c r="T3946" s="44">
        <v>4.1170135116E-5</v>
      </c>
      <c r="U3946" s="44">
        <v>3.3290420819199998E-8</v>
      </c>
    </row>
    <row r="3947" spans="1:21">
      <c r="A3947" s="43" t="s">
        <v>2632</v>
      </c>
      <c r="B3947" s="38" t="s">
        <v>19291</v>
      </c>
      <c r="C3947" s="38" t="s">
        <v>19292</v>
      </c>
      <c r="D3947" s="44">
        <v>1.58898547059101</v>
      </c>
      <c r="E3947" s="38">
        <v>0</v>
      </c>
      <c r="F3947" s="38">
        <v>0</v>
      </c>
      <c r="G3947" s="38">
        <v>0</v>
      </c>
      <c r="H3947" s="38">
        <v>0</v>
      </c>
      <c r="I3947" s="38">
        <v>0</v>
      </c>
      <c r="J3947" s="38" t="s">
        <v>19296</v>
      </c>
      <c r="K3947" s="44">
        <v>0</v>
      </c>
      <c r="L3947" s="44" t="s">
        <v>1268</v>
      </c>
      <c r="M3947" s="38" t="s">
        <v>19297</v>
      </c>
      <c r="N3947" s="44">
        <v>-6.2573532999999999E-3</v>
      </c>
      <c r="O3947" s="44">
        <v>0.32517482520000002</v>
      </c>
      <c r="P3947" s="38" t="s">
        <v>19297</v>
      </c>
      <c r="Q3947" s="44">
        <v>-3.0000000000000001E-3</v>
      </c>
      <c r="R3947" s="44">
        <v>1</v>
      </c>
      <c r="S3947" s="38" t="s">
        <v>19298</v>
      </c>
      <c r="T3947" s="44">
        <v>-1.7883873219799999E-10</v>
      </c>
      <c r="U3947" s="44">
        <v>1.20526815735E-14</v>
      </c>
    </row>
    <row r="3948" spans="1:21">
      <c r="A3948" s="43" t="s">
        <v>2632</v>
      </c>
      <c r="B3948" s="38" t="s">
        <v>19299</v>
      </c>
      <c r="C3948" s="38" t="s">
        <v>19300</v>
      </c>
      <c r="D3948" s="44">
        <v>1.65839672414162</v>
      </c>
      <c r="E3948" s="38">
        <v>0</v>
      </c>
      <c r="F3948" s="38">
        <v>0</v>
      </c>
      <c r="G3948" s="38">
        <v>0</v>
      </c>
      <c r="H3948" s="38">
        <v>0</v>
      </c>
      <c r="I3948" s="38">
        <v>0</v>
      </c>
      <c r="J3948" s="38" t="s">
        <v>19301</v>
      </c>
      <c r="K3948" s="44">
        <v>-3.9459595864060698E-2</v>
      </c>
      <c r="L3948" s="44">
        <v>0.72686969682771996</v>
      </c>
      <c r="M3948" s="38" t="s">
        <v>19302</v>
      </c>
      <c r="N3948" s="44" t="s">
        <v>2647</v>
      </c>
      <c r="O3948" s="44">
        <v>1</v>
      </c>
      <c r="P3948" s="38" t="s">
        <v>19302</v>
      </c>
      <c r="Q3948" s="44">
        <v>-2.9000000000000001E-2</v>
      </c>
      <c r="R3948" s="44">
        <v>1</v>
      </c>
      <c r="S3948" s="38" t="s">
        <v>19303</v>
      </c>
      <c r="T3948" s="44">
        <v>-7.7715539548400002E-16</v>
      </c>
      <c r="U3948" s="44">
        <v>1.3334994321699999E-18</v>
      </c>
    </row>
    <row r="3949" spans="1:21">
      <c r="A3949" s="43" t="s">
        <v>2632</v>
      </c>
      <c r="B3949" s="38" t="s">
        <v>19304</v>
      </c>
      <c r="C3949" s="38" t="s">
        <v>19305</v>
      </c>
      <c r="D3949" s="44">
        <v>1.5149920354277</v>
      </c>
      <c r="E3949" s="38">
        <v>0</v>
      </c>
      <c r="F3949" s="38">
        <v>0</v>
      </c>
      <c r="G3949" s="38">
        <v>0</v>
      </c>
      <c r="H3949" s="38">
        <v>0</v>
      </c>
      <c r="I3949" s="38">
        <v>0</v>
      </c>
      <c r="J3949" s="38" t="s">
        <v>19306</v>
      </c>
      <c r="K3949" s="44">
        <v>-5.6109088889366901E-2</v>
      </c>
      <c r="L3949" s="44">
        <v>0.889441200412879</v>
      </c>
      <c r="M3949" s="38" t="s">
        <v>19307</v>
      </c>
      <c r="N3949" s="44">
        <v>3.2926707800000003E-2</v>
      </c>
      <c r="O3949" s="44">
        <v>0.3553779554</v>
      </c>
      <c r="P3949" s="38" t="s">
        <v>19307</v>
      </c>
      <c r="Q3949" s="44">
        <v>-0.10199999999999999</v>
      </c>
      <c r="R3949" s="44">
        <v>0.217910372696</v>
      </c>
      <c r="S3949" s="38" t="s">
        <v>19308</v>
      </c>
      <c r="T3949" s="44">
        <v>-1.5345103577399999E-3</v>
      </c>
      <c r="U3949" s="44">
        <v>6.1442095305800004E-3</v>
      </c>
    </row>
    <row r="3950" spans="1:21">
      <c r="A3950" s="43" t="s">
        <v>2632</v>
      </c>
      <c r="B3950" s="38" t="s">
        <v>19309</v>
      </c>
      <c r="C3950" s="38" t="s">
        <v>19310</v>
      </c>
      <c r="D3950" s="44">
        <v>1.01955989332728</v>
      </c>
      <c r="E3950" s="38">
        <v>0</v>
      </c>
      <c r="F3950" s="38">
        <v>0</v>
      </c>
      <c r="G3950" s="38">
        <v>0</v>
      </c>
      <c r="H3950" s="38">
        <v>0</v>
      </c>
      <c r="I3950" s="38">
        <v>0</v>
      </c>
      <c r="J3950" s="38" t="s">
        <v>19311</v>
      </c>
      <c r="K3950" s="44">
        <v>0</v>
      </c>
      <c r="L3950" s="44" t="s">
        <v>1268</v>
      </c>
      <c r="M3950" s="38" t="s">
        <v>19312</v>
      </c>
      <c r="N3950" s="44">
        <v>3.3105171500000002E-2</v>
      </c>
      <c r="O3950" s="44">
        <v>0.36363636360000001</v>
      </c>
      <c r="P3950" s="38" t="s">
        <v>19312</v>
      </c>
      <c r="Q3950" s="44">
        <v>4.4999999999999998E-2</v>
      </c>
      <c r="R3950" s="44">
        <v>1</v>
      </c>
      <c r="S3950" s="38" t="s">
        <v>19313</v>
      </c>
      <c r="T3950" s="44">
        <v>2.1566441665099999E-3</v>
      </c>
      <c r="U3950" s="44">
        <v>9.5152239409800003E-3</v>
      </c>
    </row>
    <row r="3951" spans="1:21">
      <c r="A3951" s="43" t="s">
        <v>2632</v>
      </c>
      <c r="B3951" s="38" t="s">
        <v>19314</v>
      </c>
      <c r="C3951" s="38" t="s">
        <v>19315</v>
      </c>
      <c r="D3951" s="44">
        <v>1.7470855096923801</v>
      </c>
      <c r="E3951" s="38">
        <v>0</v>
      </c>
      <c r="F3951" s="38">
        <v>0</v>
      </c>
      <c r="G3951" s="38">
        <v>0</v>
      </c>
      <c r="H3951" s="38">
        <v>0</v>
      </c>
      <c r="I3951" s="38">
        <v>0</v>
      </c>
      <c r="J3951" s="38" t="s">
        <v>19316</v>
      </c>
      <c r="K3951" s="44">
        <v>0.13060249825172901</v>
      </c>
      <c r="L3951" s="44">
        <v>0.60382598211698402</v>
      </c>
      <c r="M3951" s="38" t="s">
        <v>19317</v>
      </c>
      <c r="N3951" s="44">
        <v>-3.1452736999999999E-3</v>
      </c>
      <c r="O3951" s="44">
        <v>0.39020979020000002</v>
      </c>
      <c r="P3951" s="38" t="s">
        <v>19317</v>
      </c>
      <c r="Q3951" s="44">
        <v>-0.255</v>
      </c>
      <c r="R3951" s="44">
        <v>1</v>
      </c>
      <c r="S3951" s="38" t="s">
        <v>19318</v>
      </c>
      <c r="T3951" s="44">
        <v>3.1626657402700001E-3</v>
      </c>
      <c r="U3951" s="44">
        <v>1.4274811352899999E-2</v>
      </c>
    </row>
    <row r="3952" spans="1:21">
      <c r="A3952" s="43" t="s">
        <v>2632</v>
      </c>
      <c r="B3952" s="38" t="s">
        <v>19314</v>
      </c>
      <c r="C3952" s="38" t="s">
        <v>19315</v>
      </c>
      <c r="D3952" s="44">
        <v>1.7470855096923801</v>
      </c>
      <c r="E3952" s="38">
        <v>0</v>
      </c>
      <c r="F3952" s="38">
        <v>0</v>
      </c>
      <c r="G3952" s="38">
        <v>0</v>
      </c>
      <c r="H3952" s="38">
        <v>0</v>
      </c>
      <c r="I3952" s="38">
        <v>0</v>
      </c>
      <c r="J3952" s="38" t="s">
        <v>19319</v>
      </c>
      <c r="K3952" s="44">
        <v>0.55022778281969098</v>
      </c>
      <c r="L3952" s="44">
        <v>0.80941200685447601</v>
      </c>
      <c r="M3952" s="38" t="s">
        <v>19320</v>
      </c>
      <c r="N3952" s="44">
        <v>2.27357059E-2</v>
      </c>
      <c r="O3952" s="44">
        <v>0.39020979020000002</v>
      </c>
      <c r="P3952" s="38" t="s">
        <v>19320</v>
      </c>
      <c r="Q3952" s="44">
        <v>4.5999999999999999E-2</v>
      </c>
      <c r="R3952" s="44">
        <v>0.23292458212</v>
      </c>
      <c r="S3952" s="38" t="s">
        <v>19321</v>
      </c>
      <c r="T3952" s="44">
        <v>2.9384815034199999E-2</v>
      </c>
      <c r="U3952" s="44">
        <v>8.5115102693299999E-2</v>
      </c>
    </row>
    <row r="3953" spans="1:21">
      <c r="A3953" s="43" t="s">
        <v>2632</v>
      </c>
      <c r="B3953" s="38" t="s">
        <v>19314</v>
      </c>
      <c r="C3953" s="38" t="s">
        <v>19315</v>
      </c>
      <c r="D3953" s="44">
        <v>1.7470855096923801</v>
      </c>
      <c r="E3953" s="38">
        <v>0</v>
      </c>
      <c r="F3953" s="38">
        <v>0</v>
      </c>
      <c r="G3953" s="38">
        <v>0</v>
      </c>
      <c r="H3953" s="38">
        <v>0</v>
      </c>
      <c r="I3953" s="38">
        <v>0</v>
      </c>
      <c r="J3953" s="38" t="s">
        <v>19322</v>
      </c>
      <c r="K3953" s="44">
        <v>0</v>
      </c>
      <c r="L3953" s="44" t="s">
        <v>1268</v>
      </c>
      <c r="M3953" s="38" t="s">
        <v>19323</v>
      </c>
      <c r="N3953" s="44">
        <v>1.8061817E-3</v>
      </c>
      <c r="O3953" s="44">
        <v>0.39020979020000002</v>
      </c>
      <c r="P3953" s="38" t="s">
        <v>19323</v>
      </c>
      <c r="Q3953" s="44">
        <v>2E-3</v>
      </c>
      <c r="R3953" s="44">
        <v>1</v>
      </c>
      <c r="S3953" s="38" t="s">
        <v>19324</v>
      </c>
      <c r="T3953" s="44">
        <v>-4.1918330543999996E-9</v>
      </c>
      <c r="U3953" s="44">
        <v>2.1986213026299999E-11</v>
      </c>
    </row>
    <row r="3954" spans="1:21">
      <c r="A3954" s="43" t="s">
        <v>2632</v>
      </c>
      <c r="B3954" s="38" t="s">
        <v>19314</v>
      </c>
      <c r="C3954" s="38" t="s">
        <v>19315</v>
      </c>
      <c r="D3954" s="44">
        <v>1.7470855096923801</v>
      </c>
      <c r="E3954" s="38">
        <v>0</v>
      </c>
      <c r="F3954" s="38">
        <v>0</v>
      </c>
      <c r="G3954" s="38">
        <v>0</v>
      </c>
      <c r="H3954" s="38">
        <v>0</v>
      </c>
      <c r="I3954" s="38">
        <v>0</v>
      </c>
      <c r="J3954" s="38" t="s">
        <v>19325</v>
      </c>
      <c r="K3954" s="44">
        <v>0</v>
      </c>
      <c r="L3954" s="44" t="s">
        <v>1268</v>
      </c>
      <c r="M3954" s="38" t="s">
        <v>19326</v>
      </c>
      <c r="N3954" s="44">
        <v>-3.2279464999999999E-3</v>
      </c>
      <c r="O3954" s="44">
        <v>0.39020979020000002</v>
      </c>
      <c r="P3954" s="38" t="s">
        <v>19326</v>
      </c>
      <c r="Q3954" s="44">
        <v>6.0000000000000001E-3</v>
      </c>
      <c r="R3954" s="44">
        <v>1</v>
      </c>
      <c r="S3954" s="38" t="s">
        <v>19327</v>
      </c>
      <c r="T3954" s="44">
        <v>-4.1918330543999996E-9</v>
      </c>
      <c r="U3954" s="44">
        <v>2.1986213026299999E-11</v>
      </c>
    </row>
    <row r="3955" spans="1:21">
      <c r="A3955" s="43" t="s">
        <v>2632</v>
      </c>
      <c r="B3955" s="38" t="s">
        <v>19328</v>
      </c>
      <c r="C3955" s="38" t="s">
        <v>19329</v>
      </c>
      <c r="D3955" s="44">
        <v>1.88691148349783</v>
      </c>
      <c r="E3955" s="38">
        <v>0</v>
      </c>
      <c r="F3955" s="38">
        <v>0</v>
      </c>
      <c r="G3955" s="38">
        <v>0</v>
      </c>
      <c r="H3955" s="38">
        <v>0</v>
      </c>
      <c r="I3955" s="38">
        <v>0</v>
      </c>
      <c r="J3955" s="38" t="s">
        <v>19330</v>
      </c>
      <c r="K3955" s="44">
        <v>9.3357297550664395E-2</v>
      </c>
      <c r="L3955" s="44">
        <v>0.97354233971868398</v>
      </c>
      <c r="M3955" s="38" t="s">
        <v>19331</v>
      </c>
      <c r="N3955" s="44">
        <v>-2.9550442000000001E-3</v>
      </c>
      <c r="O3955" s="44">
        <v>0.35464535460000002</v>
      </c>
      <c r="P3955" s="38" t="s">
        <v>19331</v>
      </c>
      <c r="Q3955" s="44">
        <v>2E-3</v>
      </c>
      <c r="R3955" s="44">
        <v>1</v>
      </c>
      <c r="S3955" s="38" t="s">
        <v>19332</v>
      </c>
      <c r="T3955" s="44">
        <v>-8.2649001891399998E-16</v>
      </c>
      <c r="U3955" s="44">
        <v>1.3334994321699999E-18</v>
      </c>
    </row>
    <row r="3956" spans="1:21">
      <c r="A3956" s="43" t="s">
        <v>2632</v>
      </c>
      <c r="B3956" s="38" t="s">
        <v>19328</v>
      </c>
      <c r="C3956" s="38" t="s">
        <v>19329</v>
      </c>
      <c r="D3956" s="44">
        <v>1.88691148349783</v>
      </c>
      <c r="E3956" s="38">
        <v>0</v>
      </c>
      <c r="F3956" s="38">
        <v>0</v>
      </c>
      <c r="G3956" s="38">
        <v>0</v>
      </c>
      <c r="H3956" s="38">
        <v>0</v>
      </c>
      <c r="I3956" s="38">
        <v>0</v>
      </c>
      <c r="J3956" s="38" t="s">
        <v>19333</v>
      </c>
      <c r="K3956" s="44">
        <v>1.17871630105042E-2</v>
      </c>
      <c r="L3956" s="44">
        <v>0.96441040005756296</v>
      </c>
      <c r="M3956" s="38" t="s">
        <v>19334</v>
      </c>
      <c r="N3956" s="44">
        <v>0.1098648978</v>
      </c>
      <c r="O3956" s="44">
        <v>0.1958041958</v>
      </c>
      <c r="P3956" s="38" t="s">
        <v>19334</v>
      </c>
      <c r="Q3956" s="44">
        <v>-4.0000000000000001E-3</v>
      </c>
      <c r="R3956" s="44">
        <v>1</v>
      </c>
      <c r="S3956" s="38" t="s">
        <v>19335</v>
      </c>
      <c r="T3956" s="44">
        <v>-4.6264267434600002E-7</v>
      </c>
      <c r="U3956" s="44">
        <v>1.87832803221E-11</v>
      </c>
    </row>
    <row r="3957" spans="1:21">
      <c r="A3957" s="43" t="s">
        <v>2632</v>
      </c>
      <c r="B3957" s="38" t="s">
        <v>19328</v>
      </c>
      <c r="C3957" s="38" t="s">
        <v>19329</v>
      </c>
      <c r="D3957" s="44">
        <v>1.88691148349783</v>
      </c>
      <c r="E3957" s="38">
        <v>0</v>
      </c>
      <c r="F3957" s="38">
        <v>0</v>
      </c>
      <c r="G3957" s="38">
        <v>0</v>
      </c>
      <c r="H3957" s="38">
        <v>0</v>
      </c>
      <c r="I3957" s="38">
        <v>0</v>
      </c>
      <c r="J3957" s="38" t="s">
        <v>19336</v>
      </c>
      <c r="K3957" s="44">
        <v>0.32529271342563998</v>
      </c>
      <c r="L3957" s="44">
        <v>0.28801338633783402</v>
      </c>
      <c r="M3957" s="38" t="s">
        <v>19337</v>
      </c>
      <c r="N3957" s="44">
        <v>2.0453341699999999E-2</v>
      </c>
      <c r="O3957" s="44">
        <v>0.35464535460000002</v>
      </c>
      <c r="P3957" s="38" t="s">
        <v>19337</v>
      </c>
      <c r="Q3957" s="44">
        <v>8.1000000000000003E-2</v>
      </c>
      <c r="R3957" s="44">
        <v>0.46956027519499999</v>
      </c>
      <c r="S3957" s="38" t="s">
        <v>19338</v>
      </c>
      <c r="T3957" s="44">
        <v>4.6321691613499999E-2</v>
      </c>
      <c r="U3957" s="44">
        <v>0.31979483921700003</v>
      </c>
    </row>
    <row r="3958" spans="1:21">
      <c r="A3958" s="43" t="s">
        <v>2632</v>
      </c>
      <c r="B3958" s="38" t="s">
        <v>19339</v>
      </c>
      <c r="C3958" s="38" t="s">
        <v>19340</v>
      </c>
      <c r="D3958" s="44">
        <v>1.2711212858188099</v>
      </c>
      <c r="E3958" s="38">
        <v>0</v>
      </c>
      <c r="F3958" s="38">
        <v>0</v>
      </c>
      <c r="G3958" s="38">
        <v>0</v>
      </c>
      <c r="H3958" s="38">
        <v>0</v>
      </c>
      <c r="I3958" s="38">
        <v>0</v>
      </c>
      <c r="J3958" s="38" t="s">
        <v>19341</v>
      </c>
      <c r="K3958" s="44">
        <v>-1.3531576762468901E-2</v>
      </c>
      <c r="L3958" s="44">
        <v>0.96495334794076504</v>
      </c>
      <c r="M3958" s="38" t="s">
        <v>19342</v>
      </c>
      <c r="N3958" s="44">
        <v>-9.9010134000000003E-3</v>
      </c>
      <c r="O3958" s="44">
        <v>0.39460539459999999</v>
      </c>
      <c r="P3958" s="38" t="s">
        <v>19342</v>
      </c>
      <c r="Q3958" s="44">
        <v>1.7999999999999999E-2</v>
      </c>
      <c r="R3958" s="44">
        <v>1</v>
      </c>
      <c r="S3958" s="38" t="s">
        <v>19343</v>
      </c>
      <c r="T3958" s="44">
        <v>4.4686264121500001E-7</v>
      </c>
      <c r="U3958" s="44">
        <v>2.6921487781200002E-10</v>
      </c>
    </row>
    <row r="3959" spans="1:21">
      <c r="A3959" s="43" t="s">
        <v>2632</v>
      </c>
      <c r="B3959" s="38" t="s">
        <v>19339</v>
      </c>
      <c r="C3959" s="38" t="s">
        <v>19340</v>
      </c>
      <c r="D3959" s="44">
        <v>1.2711212858188099</v>
      </c>
      <c r="E3959" s="38">
        <v>0</v>
      </c>
      <c r="F3959" s="38">
        <v>0</v>
      </c>
      <c r="G3959" s="38">
        <v>0</v>
      </c>
      <c r="H3959" s="38">
        <v>0</v>
      </c>
      <c r="I3959" s="38">
        <v>0</v>
      </c>
      <c r="J3959" s="38" t="s">
        <v>19344</v>
      </c>
      <c r="K3959" s="44">
        <v>-9.2328791330540699E-2</v>
      </c>
      <c r="L3959" s="44">
        <v>0.76481299377437495</v>
      </c>
      <c r="M3959" s="38" t="s">
        <v>19345</v>
      </c>
      <c r="N3959" s="44">
        <v>-9.8884513999999996E-3</v>
      </c>
      <c r="O3959" s="44">
        <v>0.39460539459999999</v>
      </c>
      <c r="P3959" s="38" t="s">
        <v>19345</v>
      </c>
      <c r="Q3959" s="44">
        <v>-5.8999999999999997E-2</v>
      </c>
      <c r="R3959" s="44">
        <v>1</v>
      </c>
      <c r="S3959" s="38" t="s">
        <v>19346</v>
      </c>
      <c r="T3959" s="44">
        <v>-2.3985356785700001E-2</v>
      </c>
      <c r="U3959" s="44">
        <v>0.166888632324</v>
      </c>
    </row>
    <row r="3960" spans="1:21">
      <c r="A3960" s="43" t="s">
        <v>2632</v>
      </c>
      <c r="B3960" s="38" t="s">
        <v>19339</v>
      </c>
      <c r="C3960" s="38" t="s">
        <v>19340</v>
      </c>
      <c r="D3960" s="44">
        <v>1.2711212858188099</v>
      </c>
      <c r="E3960" s="38">
        <v>0</v>
      </c>
      <c r="F3960" s="38">
        <v>0</v>
      </c>
      <c r="G3960" s="38">
        <v>0</v>
      </c>
      <c r="H3960" s="38">
        <v>0</v>
      </c>
      <c r="I3960" s="38">
        <v>0</v>
      </c>
      <c r="J3960" s="38" t="s">
        <v>19347</v>
      </c>
      <c r="K3960" s="44">
        <v>0</v>
      </c>
      <c r="L3960" s="44" t="s">
        <v>1268</v>
      </c>
      <c r="M3960" s="38" t="s">
        <v>19348</v>
      </c>
      <c r="N3960" s="44">
        <v>0</v>
      </c>
      <c r="O3960" s="44">
        <v>0.39460539459999999</v>
      </c>
      <c r="P3960" s="38" t="s">
        <v>19348</v>
      </c>
      <c r="Q3960" s="44">
        <v>8.0000000000000002E-3</v>
      </c>
      <c r="R3960" s="44">
        <v>1</v>
      </c>
      <c r="S3960" s="38" t="s">
        <v>19349</v>
      </c>
      <c r="T3960" s="44">
        <v>8.5600504037699997E-7</v>
      </c>
      <c r="U3960" s="44">
        <v>1.65363851876E-8</v>
      </c>
    </row>
    <row r="3961" spans="1:21">
      <c r="A3961" s="43" t="s">
        <v>2632</v>
      </c>
      <c r="B3961" s="38" t="s">
        <v>19350</v>
      </c>
      <c r="C3961" s="38" t="s">
        <v>19351</v>
      </c>
      <c r="D3961" s="44">
        <v>0.95884197234981206</v>
      </c>
      <c r="E3961" s="38">
        <v>0</v>
      </c>
      <c r="F3961" s="38">
        <v>0</v>
      </c>
      <c r="G3961" s="38">
        <v>0</v>
      </c>
      <c r="H3961" s="38">
        <v>0</v>
      </c>
      <c r="I3961" s="38">
        <v>0</v>
      </c>
      <c r="J3961" s="38" t="s">
        <v>19352</v>
      </c>
      <c r="K3961" s="44">
        <v>0</v>
      </c>
      <c r="L3961" s="44" t="s">
        <v>1268</v>
      </c>
      <c r="M3961" s="38" t="s">
        <v>19353</v>
      </c>
      <c r="N3961" s="44">
        <v>5.6151938999999998E-2</v>
      </c>
      <c r="O3961" s="44">
        <v>0.29570429570000001</v>
      </c>
      <c r="P3961" s="38" t="s">
        <v>19353</v>
      </c>
      <c r="Q3961" s="44">
        <v>1.0999999999999999E-2</v>
      </c>
      <c r="R3961" s="44">
        <v>1</v>
      </c>
      <c r="S3961" s="38" t="s">
        <v>19354</v>
      </c>
      <c r="T3961" s="44">
        <v>1.38583509489E-5</v>
      </c>
      <c r="U3961" s="44">
        <v>1.7070260874700001E-8</v>
      </c>
    </row>
    <row r="3962" spans="1:21">
      <c r="A3962" s="43" t="s">
        <v>2632</v>
      </c>
      <c r="B3962" s="38" t="s">
        <v>19355</v>
      </c>
      <c r="C3962" s="38" t="s">
        <v>19356</v>
      </c>
      <c r="D3962" s="44">
        <v>2.2978114615043901</v>
      </c>
      <c r="E3962" s="38">
        <v>0</v>
      </c>
      <c r="F3962" s="38">
        <v>0</v>
      </c>
      <c r="G3962" s="38">
        <v>0</v>
      </c>
      <c r="H3962" s="38">
        <v>0</v>
      </c>
      <c r="I3962" s="38">
        <v>0</v>
      </c>
      <c r="J3962" s="38" t="s">
        <v>19357</v>
      </c>
      <c r="K3962" s="44">
        <v>-2.70602646189659E-2</v>
      </c>
      <c r="L3962" s="44">
        <v>0.81003957807207605</v>
      </c>
      <c r="M3962" s="38" t="s">
        <v>19358</v>
      </c>
      <c r="N3962" s="44">
        <v>-5.7193770999999999E-3</v>
      </c>
      <c r="O3962" s="44">
        <v>0.31888111889999998</v>
      </c>
      <c r="P3962" s="38" t="s">
        <v>19358</v>
      </c>
      <c r="Q3962" s="44">
        <v>-1E-3</v>
      </c>
      <c r="R3962" s="44">
        <v>1</v>
      </c>
      <c r="S3962" s="38" t="s">
        <v>19359</v>
      </c>
      <c r="T3962" s="44">
        <v>5.7525131351199996E-16</v>
      </c>
      <c r="U3962" s="44">
        <v>1.3334994321799999E-18</v>
      </c>
    </row>
    <row r="3963" spans="1:21">
      <c r="A3963" s="43" t="s">
        <v>2632</v>
      </c>
      <c r="B3963" s="38" t="s">
        <v>19355</v>
      </c>
      <c r="C3963" s="38" t="s">
        <v>19356</v>
      </c>
      <c r="D3963" s="44">
        <v>2.2978114615043901</v>
      </c>
      <c r="E3963" s="38">
        <v>0</v>
      </c>
      <c r="F3963" s="38">
        <v>0</v>
      </c>
      <c r="G3963" s="38">
        <v>0</v>
      </c>
      <c r="H3963" s="38">
        <v>0</v>
      </c>
      <c r="I3963" s="38">
        <v>0</v>
      </c>
      <c r="J3963" s="38" t="s">
        <v>19360</v>
      </c>
      <c r="K3963" s="44">
        <v>9.0934202876148604E-2</v>
      </c>
      <c r="L3963" s="44">
        <v>0.58319022559836098</v>
      </c>
      <c r="M3963" s="38" t="s">
        <v>19361</v>
      </c>
      <c r="N3963" s="44">
        <v>1.6587607E-3</v>
      </c>
      <c r="O3963" s="44">
        <v>0.3541912633</v>
      </c>
      <c r="P3963" s="38" t="s">
        <v>19361</v>
      </c>
      <c r="Q3963" s="44">
        <v>2.1000000000000001E-2</v>
      </c>
      <c r="R3963" s="44">
        <v>1</v>
      </c>
      <c r="S3963" s="38" t="s">
        <v>19362</v>
      </c>
      <c r="T3963" s="44">
        <v>8.03713547222E-3</v>
      </c>
      <c r="U3963" s="44">
        <v>2.7345753349099999E-2</v>
      </c>
    </row>
    <row r="3964" spans="1:21">
      <c r="A3964" s="43" t="s">
        <v>2632</v>
      </c>
      <c r="B3964" s="38" t="s">
        <v>19355</v>
      </c>
      <c r="C3964" s="38" t="s">
        <v>19356</v>
      </c>
      <c r="D3964" s="44">
        <v>2.2978114615043901</v>
      </c>
      <c r="E3964" s="38">
        <v>0</v>
      </c>
      <c r="F3964" s="38">
        <v>0</v>
      </c>
      <c r="G3964" s="38">
        <v>0</v>
      </c>
      <c r="H3964" s="38">
        <v>0</v>
      </c>
      <c r="I3964" s="38">
        <v>0</v>
      </c>
      <c r="J3964" s="38" t="s">
        <v>19363</v>
      </c>
      <c r="K3964" s="44">
        <v>3.5086528340801202E-3</v>
      </c>
      <c r="L3964" s="44">
        <v>0.98249767926541398</v>
      </c>
      <c r="M3964" s="38" t="s">
        <v>19364</v>
      </c>
      <c r="N3964" s="44">
        <v>-1.10853158E-2</v>
      </c>
      <c r="O3964" s="44">
        <v>0.29970029970000001</v>
      </c>
      <c r="P3964" s="38" t="s">
        <v>19364</v>
      </c>
      <c r="Q3964" s="44">
        <v>-1.7999999999999999E-2</v>
      </c>
      <c r="R3964" s="44">
        <v>0.18082638824700001</v>
      </c>
      <c r="S3964" s="38" t="s">
        <v>19365</v>
      </c>
      <c r="T3964" s="44">
        <v>-1.8111146786400001E-3</v>
      </c>
      <c r="U3964" s="44">
        <v>4.1665916792199998E-4</v>
      </c>
    </row>
    <row r="3965" spans="1:21">
      <c r="A3965" s="43" t="s">
        <v>2632</v>
      </c>
      <c r="B3965" s="38" t="s">
        <v>19366</v>
      </c>
      <c r="C3965" s="38" t="s">
        <v>19367</v>
      </c>
      <c r="D3965" s="44">
        <v>0.75896626653642996</v>
      </c>
      <c r="E3965" s="38">
        <v>0</v>
      </c>
      <c r="F3965" s="38">
        <v>0</v>
      </c>
      <c r="G3965" s="38">
        <v>0</v>
      </c>
      <c r="H3965" s="38">
        <v>0</v>
      </c>
      <c r="I3965" s="38">
        <v>0</v>
      </c>
      <c r="J3965" s="38" t="s">
        <v>19368</v>
      </c>
      <c r="K3965" s="44">
        <v>0</v>
      </c>
      <c r="L3965" s="44" t="s">
        <v>1268</v>
      </c>
      <c r="M3965" s="38" t="s">
        <v>19369</v>
      </c>
      <c r="N3965" s="44">
        <v>0</v>
      </c>
      <c r="O3965" s="44">
        <v>0.35614385609999999</v>
      </c>
      <c r="P3965" s="38" t="s">
        <v>19369</v>
      </c>
      <c r="Q3965" s="44">
        <v>3.7999999999999999E-2</v>
      </c>
      <c r="R3965" s="44">
        <v>1</v>
      </c>
      <c r="S3965" s="38" t="s">
        <v>19370</v>
      </c>
      <c r="T3965" s="44">
        <v>3.6422936686799999E-4</v>
      </c>
      <c r="U3965" s="44">
        <v>8.4389757076600003E-4</v>
      </c>
    </row>
    <row r="3966" spans="1:21">
      <c r="A3966" s="43" t="s">
        <v>2632</v>
      </c>
      <c r="B3966" s="38" t="s">
        <v>19371</v>
      </c>
      <c r="C3966" s="38" t="s">
        <v>19372</v>
      </c>
      <c r="D3966" s="44">
        <v>2.0194409881766799</v>
      </c>
      <c r="E3966" s="38">
        <v>0</v>
      </c>
      <c r="F3966" s="38">
        <v>0</v>
      </c>
      <c r="G3966" s="38">
        <v>0</v>
      </c>
      <c r="H3966" s="38">
        <v>0</v>
      </c>
      <c r="I3966" s="38">
        <v>0</v>
      </c>
      <c r="J3966" s="38" t="s">
        <v>19373</v>
      </c>
      <c r="K3966" s="44">
        <v>-2.47465467500265E-2</v>
      </c>
      <c r="L3966" s="44">
        <v>0.91258499127639703</v>
      </c>
      <c r="M3966" s="38" t="s">
        <v>19374</v>
      </c>
      <c r="N3966" s="44">
        <v>4.1763922999999998E-3</v>
      </c>
      <c r="O3966" s="44">
        <v>0.40709290710000001</v>
      </c>
      <c r="P3966" s="38" t="s">
        <v>19374</v>
      </c>
      <c r="Q3966" s="44">
        <v>1.0999999999999999E-2</v>
      </c>
      <c r="R3966" s="44">
        <v>0.67277360535300001</v>
      </c>
      <c r="S3966" s="38" t="s">
        <v>19375</v>
      </c>
      <c r="T3966" s="44">
        <v>4.4021408894800003E-2</v>
      </c>
      <c r="U3966" s="44">
        <v>0.31490671765599998</v>
      </c>
    </row>
    <row r="3967" spans="1:21">
      <c r="A3967" s="43" t="s">
        <v>2632</v>
      </c>
      <c r="B3967" s="38" t="s">
        <v>19376</v>
      </c>
      <c r="C3967" s="38" t="s">
        <v>19377</v>
      </c>
      <c r="D3967" s="44">
        <v>1.6777517185347499</v>
      </c>
      <c r="E3967" s="38">
        <v>0</v>
      </c>
      <c r="F3967" s="38">
        <v>0</v>
      </c>
      <c r="G3967" s="38">
        <v>0</v>
      </c>
      <c r="H3967" s="38">
        <v>0</v>
      </c>
      <c r="I3967" s="38">
        <v>0</v>
      </c>
      <c r="J3967" s="38" t="s">
        <v>19378</v>
      </c>
      <c r="K3967" s="44">
        <v>-4.2162858221453103E-2</v>
      </c>
      <c r="L3967" s="44">
        <v>0.88375855233883105</v>
      </c>
      <c r="M3967" s="38" t="s">
        <v>19379</v>
      </c>
      <c r="N3967" s="44">
        <v>-6.0608538300000001E-2</v>
      </c>
      <c r="O3967" s="44">
        <v>0.26400871860000003</v>
      </c>
      <c r="P3967" s="38" t="s">
        <v>19379</v>
      </c>
      <c r="Q3967" s="44">
        <v>-4.2999999999999997E-2</v>
      </c>
      <c r="R3967" s="44">
        <v>0.63512966081400002</v>
      </c>
      <c r="S3967" s="38" t="s">
        <v>19380</v>
      </c>
      <c r="T3967" s="44">
        <v>-8.8273940280899996E-3</v>
      </c>
      <c r="U3967" s="44">
        <v>6.1272995390099998E-2</v>
      </c>
    </row>
    <row r="3968" spans="1:21">
      <c r="A3968" s="43" t="s">
        <v>2632</v>
      </c>
      <c r="B3968" s="38" t="s">
        <v>19376</v>
      </c>
      <c r="C3968" s="38" t="s">
        <v>19377</v>
      </c>
      <c r="D3968" s="44">
        <v>1.6777517185347499</v>
      </c>
      <c r="E3968" s="38">
        <v>0</v>
      </c>
      <c r="F3968" s="38">
        <v>0</v>
      </c>
      <c r="G3968" s="38">
        <v>0</v>
      </c>
      <c r="H3968" s="38">
        <v>0</v>
      </c>
      <c r="I3968" s="38">
        <v>0</v>
      </c>
      <c r="J3968" s="38" t="s">
        <v>19381</v>
      </c>
      <c r="K3968" s="44">
        <v>0</v>
      </c>
      <c r="L3968" s="44" t="s">
        <v>1268</v>
      </c>
      <c r="M3968" s="38" t="s">
        <v>19382</v>
      </c>
      <c r="N3968" s="44">
        <v>9.4349460999999992E-3</v>
      </c>
      <c r="O3968" s="44">
        <v>0.38377247749999999</v>
      </c>
      <c r="P3968" s="38" t="s">
        <v>19382</v>
      </c>
      <c r="Q3968" s="44">
        <v>0</v>
      </c>
      <c r="R3968" s="44">
        <v>1</v>
      </c>
      <c r="S3968" s="38" t="s">
        <v>19383</v>
      </c>
      <c r="T3968" s="44">
        <v>-2.6501612854500001E-10</v>
      </c>
      <c r="U3968" s="44">
        <v>2.10003956535E-18</v>
      </c>
    </row>
    <row r="3969" spans="1:21">
      <c r="A3969" s="43" t="s">
        <v>2632</v>
      </c>
      <c r="B3969" s="38" t="s">
        <v>19376</v>
      </c>
      <c r="C3969" s="38" t="s">
        <v>19377</v>
      </c>
      <c r="D3969" s="44">
        <v>1.6777517185347499</v>
      </c>
      <c r="E3969" s="38">
        <v>0</v>
      </c>
      <c r="F3969" s="38">
        <v>0</v>
      </c>
      <c r="G3969" s="38">
        <v>0</v>
      </c>
      <c r="H3969" s="38">
        <v>0</v>
      </c>
      <c r="I3969" s="38">
        <v>0</v>
      </c>
      <c r="J3969" s="38" t="s">
        <v>19384</v>
      </c>
      <c r="K3969" s="44">
        <v>3.5871422385429702E-2</v>
      </c>
      <c r="L3969" s="44">
        <v>0.82870885509547898</v>
      </c>
      <c r="M3969" s="38" t="s">
        <v>19385</v>
      </c>
      <c r="N3969" s="44">
        <v>0</v>
      </c>
      <c r="O3969" s="44">
        <v>0.3866133866</v>
      </c>
      <c r="P3969" s="38" t="s">
        <v>19385</v>
      </c>
      <c r="Q3969" s="44">
        <v>-3.0000000000000001E-3</v>
      </c>
      <c r="R3969" s="44">
        <v>1</v>
      </c>
      <c r="S3969" s="38" t="s">
        <v>19386</v>
      </c>
      <c r="T3969" s="44">
        <v>8.1563412503299997E-13</v>
      </c>
      <c r="U3969" s="44">
        <v>1.4334818574899999E-18</v>
      </c>
    </row>
    <row r="3970" spans="1:21">
      <c r="A3970" s="43" t="s">
        <v>2632</v>
      </c>
      <c r="B3970" s="38" t="s">
        <v>19387</v>
      </c>
      <c r="C3970" s="38" t="s">
        <v>19387</v>
      </c>
      <c r="D3970" s="44">
        <v>1.4320145969360401</v>
      </c>
      <c r="E3970" s="38">
        <v>0</v>
      </c>
      <c r="F3970" s="38">
        <v>0</v>
      </c>
      <c r="G3970" s="38">
        <v>0</v>
      </c>
      <c r="H3970" s="38">
        <v>0</v>
      </c>
      <c r="I3970" s="38">
        <v>0</v>
      </c>
      <c r="J3970" s="38" t="s">
        <v>19388</v>
      </c>
      <c r="K3970" s="44">
        <v>0</v>
      </c>
      <c r="L3970" s="44" t="s">
        <v>1268</v>
      </c>
      <c r="M3970" s="38" t="s">
        <v>19389</v>
      </c>
      <c r="N3970" s="44">
        <v>-7.1332160000000004E-3</v>
      </c>
      <c r="O3970" s="44">
        <v>0.34765234769999998</v>
      </c>
      <c r="P3970" s="38" t="s">
        <v>19389</v>
      </c>
      <c r="Q3970" s="44">
        <v>4.0000000000000001E-3</v>
      </c>
      <c r="R3970" s="44">
        <v>1</v>
      </c>
      <c r="S3970" s="38" t="s">
        <v>19390</v>
      </c>
      <c r="T3970" s="44">
        <v>5.6403194482999997E-11</v>
      </c>
      <c r="U3970" s="44">
        <v>3.8926228640499998E-17</v>
      </c>
    </row>
    <row r="3971" spans="1:21">
      <c r="A3971" s="43" t="s">
        <v>2632</v>
      </c>
      <c r="B3971" s="38" t="s">
        <v>19387</v>
      </c>
      <c r="C3971" s="38" t="s">
        <v>19387</v>
      </c>
      <c r="D3971" s="44">
        <v>1.4320145969360401</v>
      </c>
      <c r="E3971" s="38">
        <v>0</v>
      </c>
      <c r="F3971" s="38">
        <v>0</v>
      </c>
      <c r="G3971" s="38">
        <v>0</v>
      </c>
      <c r="H3971" s="38">
        <v>0</v>
      </c>
      <c r="I3971" s="38">
        <v>0</v>
      </c>
      <c r="J3971" s="38" t="s">
        <v>19391</v>
      </c>
      <c r="K3971" s="44">
        <v>0</v>
      </c>
      <c r="L3971" s="44" t="s">
        <v>1268</v>
      </c>
      <c r="M3971" s="38" t="s">
        <v>19392</v>
      </c>
      <c r="N3971" s="44">
        <v>0</v>
      </c>
      <c r="O3971" s="44">
        <v>0.34765234769999998</v>
      </c>
      <c r="P3971" s="38" t="s">
        <v>19392</v>
      </c>
      <c r="Q3971" s="44">
        <v>7.0000000000000001E-3</v>
      </c>
      <c r="R3971" s="44">
        <v>1</v>
      </c>
      <c r="S3971" s="38" t="s">
        <v>19393</v>
      </c>
      <c r="T3971" s="44">
        <v>1.44538329277E-2</v>
      </c>
      <c r="U3971" s="44">
        <v>3.6700347915900003E-2</v>
      </c>
    </row>
    <row r="3972" spans="1:21">
      <c r="A3972" s="43" t="s">
        <v>2632</v>
      </c>
      <c r="B3972" s="38" t="s">
        <v>19387</v>
      </c>
      <c r="C3972" s="38" t="s">
        <v>19387</v>
      </c>
      <c r="D3972" s="44">
        <v>1.4320145969360401</v>
      </c>
      <c r="E3972" s="38">
        <v>0</v>
      </c>
      <c r="F3972" s="38">
        <v>0</v>
      </c>
      <c r="G3972" s="38">
        <v>0</v>
      </c>
      <c r="H3972" s="38">
        <v>0</v>
      </c>
      <c r="I3972" s="38">
        <v>0</v>
      </c>
      <c r="J3972" s="38" t="s">
        <v>19394</v>
      </c>
      <c r="K3972" s="44">
        <v>4.04200522478304E-2</v>
      </c>
      <c r="L3972" s="44">
        <v>0.89821582015604096</v>
      </c>
      <c r="M3972" s="38" t="s">
        <v>19395</v>
      </c>
      <c r="N3972" s="44">
        <v>-6.5400391799999999E-2</v>
      </c>
      <c r="O3972" s="44">
        <v>0.34765234769999998</v>
      </c>
      <c r="P3972" s="38" t="s">
        <v>19395</v>
      </c>
      <c r="Q3972" s="44">
        <v>4.0000000000000001E-3</v>
      </c>
      <c r="R3972" s="44">
        <v>1</v>
      </c>
      <c r="S3972" s="38" t="s">
        <v>19396</v>
      </c>
      <c r="T3972" s="44">
        <v>2.1859835599299999E-8</v>
      </c>
      <c r="U3972" s="44">
        <v>2.3937323203099998E-13</v>
      </c>
    </row>
    <row r="3973" spans="1:21">
      <c r="A3973" s="43" t="s">
        <v>2632</v>
      </c>
      <c r="B3973" s="38" t="s">
        <v>19397</v>
      </c>
      <c r="C3973" s="38" t="s">
        <v>19397</v>
      </c>
      <c r="D3973" s="44">
        <v>1.58196677387814</v>
      </c>
      <c r="E3973" s="38">
        <v>0</v>
      </c>
      <c r="F3973" s="38">
        <v>0</v>
      </c>
      <c r="G3973" s="38">
        <v>0</v>
      </c>
      <c r="H3973" s="38">
        <v>0</v>
      </c>
      <c r="I3973" s="38">
        <v>0</v>
      </c>
      <c r="J3973" s="38" t="s">
        <v>19398</v>
      </c>
      <c r="K3973" s="44">
        <v>3.5765784628136399E-2</v>
      </c>
      <c r="L3973" s="44">
        <v>0.901821416146667</v>
      </c>
      <c r="M3973" s="38" t="s">
        <v>19399</v>
      </c>
      <c r="N3973" s="44">
        <v>-6.5326042000000001E-3</v>
      </c>
      <c r="O3973" s="44">
        <v>0.34415584420000001</v>
      </c>
      <c r="P3973" s="38" t="s">
        <v>19399</v>
      </c>
      <c r="Q3973" s="44">
        <v>2E-3</v>
      </c>
      <c r="R3973" s="44">
        <v>1</v>
      </c>
      <c r="S3973" s="38" t="s">
        <v>19400</v>
      </c>
      <c r="T3973" s="44">
        <v>-1.69281331358E-9</v>
      </c>
      <c r="U3973" s="44">
        <v>1.42513079936E-14</v>
      </c>
    </row>
    <row r="3974" spans="1:21">
      <c r="A3974" s="43" t="s">
        <v>2632</v>
      </c>
      <c r="B3974" s="38" t="s">
        <v>19397</v>
      </c>
      <c r="C3974" s="38" t="s">
        <v>19397</v>
      </c>
      <c r="D3974" s="44">
        <v>1.58196677387814</v>
      </c>
      <c r="E3974" s="38">
        <v>0</v>
      </c>
      <c r="F3974" s="38">
        <v>0</v>
      </c>
      <c r="G3974" s="38">
        <v>0</v>
      </c>
      <c r="H3974" s="38">
        <v>0</v>
      </c>
      <c r="I3974" s="38">
        <v>0</v>
      </c>
      <c r="J3974" s="38" t="s">
        <v>19401</v>
      </c>
      <c r="K3974" s="44">
        <v>0</v>
      </c>
      <c r="L3974" s="44" t="s">
        <v>1268</v>
      </c>
      <c r="M3974" s="38" t="s">
        <v>19402</v>
      </c>
      <c r="N3974" s="44">
        <v>1.15145558E-2</v>
      </c>
      <c r="O3974" s="44">
        <v>0.34415584420000001</v>
      </c>
      <c r="P3974" s="38" t="s">
        <v>19402</v>
      </c>
      <c r="Q3974" s="44">
        <v>-1.7000000000000001E-2</v>
      </c>
      <c r="R3974" s="44">
        <v>1</v>
      </c>
      <c r="S3974" s="38" t="s">
        <v>19403</v>
      </c>
      <c r="T3974" s="44">
        <v>-1.75516150718E-12</v>
      </c>
      <c r="U3974" s="44">
        <v>6.0793398045599998E-18</v>
      </c>
    </row>
    <row r="3975" spans="1:21">
      <c r="A3975" s="43" t="s">
        <v>2632</v>
      </c>
      <c r="B3975" s="38" t="s">
        <v>19404</v>
      </c>
      <c r="C3975" s="38" t="s">
        <v>19405</v>
      </c>
      <c r="D3975" s="44">
        <v>1.46127359076679</v>
      </c>
      <c r="E3975" s="38">
        <v>0</v>
      </c>
      <c r="F3975" s="38">
        <v>0</v>
      </c>
      <c r="G3975" s="38">
        <v>0</v>
      </c>
      <c r="H3975" s="38">
        <v>0</v>
      </c>
      <c r="I3975" s="38">
        <v>0</v>
      </c>
      <c r="J3975" s="38" t="s">
        <v>19406</v>
      </c>
      <c r="K3975" s="44">
        <v>-5.3999947500139103E-2</v>
      </c>
      <c r="L3975" s="44">
        <v>0.84032807046151803</v>
      </c>
      <c r="M3975" s="38" t="s">
        <v>19407</v>
      </c>
      <c r="N3975" s="44">
        <v>-4.8409875599999999E-2</v>
      </c>
      <c r="O3975" s="44">
        <v>0.36599115170000002</v>
      </c>
      <c r="P3975" s="38" t="s">
        <v>19407</v>
      </c>
      <c r="Q3975" s="44">
        <v>-0.11600000000000001</v>
      </c>
      <c r="R3975" s="44">
        <v>1</v>
      </c>
      <c r="S3975" s="38" t="s">
        <v>19408</v>
      </c>
      <c r="T3975" s="44">
        <v>-9.8544065834000011E-4</v>
      </c>
      <c r="U3975" s="44">
        <v>3.1288058895800001E-3</v>
      </c>
    </row>
    <row r="3976" spans="1:21">
      <c r="A3976" s="43" t="s">
        <v>2632</v>
      </c>
      <c r="B3976" s="38" t="s">
        <v>19404</v>
      </c>
      <c r="C3976" s="38" t="s">
        <v>19405</v>
      </c>
      <c r="D3976" s="44">
        <v>1.46127359076679</v>
      </c>
      <c r="E3976" s="38">
        <v>0</v>
      </c>
      <c r="F3976" s="38">
        <v>0</v>
      </c>
      <c r="G3976" s="38">
        <v>0</v>
      </c>
      <c r="H3976" s="38">
        <v>0</v>
      </c>
      <c r="I3976" s="38">
        <v>0</v>
      </c>
      <c r="J3976" s="38" t="s">
        <v>19409</v>
      </c>
      <c r="K3976" s="44">
        <v>0</v>
      </c>
      <c r="L3976" s="44" t="s">
        <v>1268</v>
      </c>
      <c r="M3976" s="38" t="s">
        <v>19410</v>
      </c>
      <c r="N3976" s="44">
        <v>7.7633564999999996E-3</v>
      </c>
      <c r="O3976" s="44">
        <v>0.36599115170000002</v>
      </c>
      <c r="P3976" s="38" t="s">
        <v>19410</v>
      </c>
      <c r="Q3976" s="44">
        <v>3.0000000000000001E-3</v>
      </c>
      <c r="R3976" s="44">
        <v>1</v>
      </c>
      <c r="S3976" s="38" t="s">
        <v>19411</v>
      </c>
      <c r="T3976" s="44">
        <v>2.3949960928800001E-14</v>
      </c>
      <c r="U3976" s="44">
        <v>1.33349943227E-18</v>
      </c>
    </row>
    <row r="3977" spans="1:21">
      <c r="A3977" s="43" t="s">
        <v>2632</v>
      </c>
      <c r="B3977" s="38" t="s">
        <v>19412</v>
      </c>
      <c r="C3977" s="38" t="s">
        <v>19413</v>
      </c>
      <c r="D3977" s="44">
        <v>1.1361823432084199</v>
      </c>
      <c r="E3977" s="38">
        <v>0</v>
      </c>
      <c r="F3977" s="38">
        <v>0</v>
      </c>
      <c r="G3977" s="38">
        <v>0</v>
      </c>
      <c r="H3977" s="38">
        <v>0</v>
      </c>
      <c r="I3977" s="38">
        <v>0</v>
      </c>
      <c r="J3977" s="38" t="s">
        <v>19414</v>
      </c>
      <c r="K3977" s="44">
        <v>-9.3827460936788103E-3</v>
      </c>
      <c r="L3977" s="44">
        <v>0.98137458034402603</v>
      </c>
      <c r="M3977" s="38" t="s">
        <v>19415</v>
      </c>
      <c r="N3977" s="44">
        <v>2.7268747400000001E-2</v>
      </c>
      <c r="O3977" s="44">
        <v>0.36813186809999998</v>
      </c>
      <c r="P3977" s="38" t="s">
        <v>19415</v>
      </c>
      <c r="Q3977" s="44">
        <v>5.0000000000000001E-3</v>
      </c>
      <c r="R3977" s="44">
        <v>1</v>
      </c>
      <c r="S3977" s="38" t="s">
        <v>19416</v>
      </c>
      <c r="T3977" s="44">
        <v>-3.9927308832400001E-3</v>
      </c>
      <c r="U3977" s="44">
        <v>2.5633509579099999E-2</v>
      </c>
    </row>
    <row r="3978" spans="1:21">
      <c r="A3978" s="43" t="s">
        <v>2632</v>
      </c>
      <c r="B3978" s="38" t="s">
        <v>19417</v>
      </c>
      <c r="C3978" s="38" t="s">
        <v>19418</v>
      </c>
      <c r="D3978" s="44">
        <v>1.1977992849039301</v>
      </c>
      <c r="E3978" s="38">
        <v>0</v>
      </c>
      <c r="F3978" s="38">
        <v>0</v>
      </c>
      <c r="G3978" s="38">
        <v>0</v>
      </c>
      <c r="H3978" s="38">
        <v>0</v>
      </c>
      <c r="I3978" s="38">
        <v>0</v>
      </c>
      <c r="J3978" s="38" t="s">
        <v>19419</v>
      </c>
      <c r="K3978" s="44">
        <v>-0.14373902800313901</v>
      </c>
      <c r="L3978" s="44">
        <v>0.45035417062128802</v>
      </c>
      <c r="M3978" s="38" t="s">
        <v>19420</v>
      </c>
      <c r="N3978" s="44">
        <v>3.7221544099999997E-2</v>
      </c>
      <c r="O3978" s="44">
        <v>0.32598171059999997</v>
      </c>
      <c r="P3978" s="38" t="s">
        <v>19420</v>
      </c>
      <c r="Q3978" s="44">
        <v>2.8000000000000001E-2</v>
      </c>
      <c r="R3978" s="44">
        <v>1</v>
      </c>
      <c r="S3978" s="38" t="s">
        <v>19421</v>
      </c>
      <c r="T3978" s="44">
        <v>1.1211645280700001E-2</v>
      </c>
      <c r="U3978" s="44">
        <v>5.3304581929700001E-2</v>
      </c>
    </row>
    <row r="3979" spans="1:21">
      <c r="A3979" s="43" t="s">
        <v>2632</v>
      </c>
      <c r="B3979" s="38" t="s">
        <v>19417</v>
      </c>
      <c r="C3979" s="38" t="s">
        <v>19418</v>
      </c>
      <c r="D3979" s="44">
        <v>1.1977992849039301</v>
      </c>
      <c r="E3979" s="38">
        <v>0</v>
      </c>
      <c r="F3979" s="38">
        <v>0</v>
      </c>
      <c r="G3979" s="38">
        <v>0</v>
      </c>
      <c r="H3979" s="38">
        <v>0</v>
      </c>
      <c r="I3979" s="38">
        <v>0</v>
      </c>
      <c r="J3979" s="38" t="s">
        <v>19422</v>
      </c>
      <c r="K3979" s="44">
        <v>-0.320400540378669</v>
      </c>
      <c r="L3979" s="44">
        <v>0.238868554265876</v>
      </c>
      <c r="M3979" s="38" t="s">
        <v>19423</v>
      </c>
      <c r="N3979" s="44">
        <v>-5.4827732300000001E-2</v>
      </c>
      <c r="O3979" s="44">
        <v>0.32598171059999997</v>
      </c>
      <c r="P3979" s="38" t="s">
        <v>19423</v>
      </c>
      <c r="Q3979" s="44">
        <v>-0.2</v>
      </c>
      <c r="R3979" s="44">
        <v>0.33260643261799999</v>
      </c>
      <c r="S3979" s="38" t="s">
        <v>19424</v>
      </c>
      <c r="T3979" s="44">
        <v>-1.22745441929E-2</v>
      </c>
      <c r="U3979" s="44">
        <v>8.1150810501499998E-2</v>
      </c>
    </row>
    <row r="3980" spans="1:21">
      <c r="A3980" s="43" t="s">
        <v>2632</v>
      </c>
      <c r="B3980" s="38" t="s">
        <v>19425</v>
      </c>
      <c r="C3980" s="38" t="s">
        <v>19426</v>
      </c>
      <c r="D3980" s="44">
        <v>0.88787850088448295</v>
      </c>
      <c r="E3980" s="38">
        <v>0</v>
      </c>
      <c r="F3980" s="38">
        <v>0</v>
      </c>
      <c r="G3980" s="38">
        <v>0</v>
      </c>
      <c r="H3980" s="38">
        <v>0</v>
      </c>
      <c r="I3980" s="38">
        <v>0</v>
      </c>
      <c r="J3980" s="38" t="s">
        <v>19427</v>
      </c>
      <c r="K3980" s="44">
        <v>-4.8083751016422399E-2</v>
      </c>
      <c r="L3980" s="44">
        <v>0.97111463156364297</v>
      </c>
      <c r="M3980" s="38" t="s">
        <v>19428</v>
      </c>
      <c r="N3980" s="44">
        <v>-4.55801266E-2</v>
      </c>
      <c r="O3980" s="44">
        <v>0.34165834169999998</v>
      </c>
      <c r="P3980" s="38" t="s">
        <v>19428</v>
      </c>
      <c r="Q3980" s="44">
        <v>-3.9E-2</v>
      </c>
      <c r="R3980" s="44">
        <v>1</v>
      </c>
      <c r="S3980" s="38" t="s">
        <v>19429</v>
      </c>
      <c r="T3980" s="44">
        <v>1.12076951934E-5</v>
      </c>
      <c r="U3980" s="44">
        <v>2.5345868829800001E-5</v>
      </c>
    </row>
    <row r="3981" spans="1:21">
      <c r="A3981" s="43" t="s">
        <v>2632</v>
      </c>
      <c r="B3981" s="38" t="s">
        <v>19425</v>
      </c>
      <c r="C3981" s="38" t="s">
        <v>19426</v>
      </c>
      <c r="D3981" s="44">
        <v>0.88787850088448295</v>
      </c>
      <c r="E3981" s="38">
        <v>0</v>
      </c>
      <c r="F3981" s="38">
        <v>0</v>
      </c>
      <c r="G3981" s="38">
        <v>0</v>
      </c>
      <c r="H3981" s="38">
        <v>0</v>
      </c>
      <c r="I3981" s="38">
        <v>0</v>
      </c>
      <c r="J3981" s="38" t="s">
        <v>19430</v>
      </c>
      <c r="K3981" s="44">
        <v>-0.243366673856173</v>
      </c>
      <c r="L3981" s="44">
        <v>0.72697395256372499</v>
      </c>
      <c r="M3981" s="38" t="s">
        <v>19431</v>
      </c>
      <c r="N3981" s="44">
        <v>-4.53488373E-2</v>
      </c>
      <c r="O3981" s="44">
        <v>0.34165834169999998</v>
      </c>
      <c r="P3981" s="38" t="s">
        <v>19431</v>
      </c>
      <c r="Q3981" s="44">
        <v>-6.0000000000000001E-3</v>
      </c>
      <c r="R3981" s="44">
        <v>1</v>
      </c>
      <c r="S3981" s="38" t="s">
        <v>19432</v>
      </c>
      <c r="T3981" s="44">
        <v>-4.16362202886E-3</v>
      </c>
      <c r="U3981" s="44">
        <v>2.6949966462499999E-2</v>
      </c>
    </row>
    <row r="3982" spans="1:21">
      <c r="A3982" s="43" t="s">
        <v>2632</v>
      </c>
      <c r="B3982" s="38" t="s">
        <v>19433</v>
      </c>
      <c r="C3982" s="38" t="s">
        <v>19434</v>
      </c>
      <c r="D3982" s="44">
        <v>1.7514195611166099</v>
      </c>
      <c r="E3982" s="38">
        <v>0</v>
      </c>
      <c r="F3982" s="38">
        <v>0</v>
      </c>
      <c r="G3982" s="38">
        <v>0</v>
      </c>
      <c r="H3982" s="38">
        <v>0</v>
      </c>
      <c r="I3982" s="38">
        <v>0</v>
      </c>
      <c r="J3982" s="38" t="s">
        <v>19435</v>
      </c>
      <c r="K3982" s="44">
        <v>0.206484016179072</v>
      </c>
      <c r="L3982" s="44">
        <v>0.23593764917562501</v>
      </c>
      <c r="M3982" s="38" t="s">
        <v>19436</v>
      </c>
      <c r="N3982" s="44">
        <v>-0.24695451190000001</v>
      </c>
      <c r="O3982" s="44">
        <v>0.38311688310000003</v>
      </c>
      <c r="P3982" s="38" t="s">
        <v>19436</v>
      </c>
      <c r="Q3982" s="44">
        <v>2.4E-2</v>
      </c>
      <c r="R3982" s="44">
        <v>1</v>
      </c>
      <c r="S3982" s="38" t="s">
        <v>19437</v>
      </c>
      <c r="T3982" s="44">
        <v>4.1124650361299998E-4</v>
      </c>
      <c r="U3982" s="44">
        <v>4.8199557370399998E-4</v>
      </c>
    </row>
    <row r="3983" spans="1:21">
      <c r="A3983" s="43" t="s">
        <v>2632</v>
      </c>
      <c r="B3983" s="38" t="s">
        <v>19433</v>
      </c>
      <c r="C3983" s="38" t="s">
        <v>19434</v>
      </c>
      <c r="D3983" s="44">
        <v>1.7514195611166099</v>
      </c>
      <c r="E3983" s="38">
        <v>0</v>
      </c>
      <c r="F3983" s="38">
        <v>0</v>
      </c>
      <c r="G3983" s="38">
        <v>0</v>
      </c>
      <c r="H3983" s="38">
        <v>0</v>
      </c>
      <c r="I3983" s="38">
        <v>0</v>
      </c>
      <c r="J3983" s="38" t="s">
        <v>19438</v>
      </c>
      <c r="K3983" s="44">
        <v>0</v>
      </c>
      <c r="L3983" s="44" t="s">
        <v>1268</v>
      </c>
      <c r="M3983" s="38" t="s">
        <v>19439</v>
      </c>
      <c r="N3983" s="44">
        <v>1.26410567E-2</v>
      </c>
      <c r="O3983" s="44">
        <v>0.38311688310000003</v>
      </c>
      <c r="P3983" s="38" t="s">
        <v>19439</v>
      </c>
      <c r="Q3983" s="44">
        <v>0.05</v>
      </c>
      <c r="R3983" s="44">
        <v>1</v>
      </c>
      <c r="S3983" s="38" t="s">
        <v>19440</v>
      </c>
      <c r="T3983" s="44">
        <v>2.6538911539499999E-7</v>
      </c>
      <c r="U3983" s="44">
        <v>3.8842564580099998E-11</v>
      </c>
    </row>
    <row r="3984" spans="1:21">
      <c r="A3984" s="43" t="s">
        <v>2632</v>
      </c>
      <c r="B3984" s="38" t="s">
        <v>19441</v>
      </c>
      <c r="C3984" s="38" t="s">
        <v>19442</v>
      </c>
      <c r="D3984" s="44">
        <v>1.23523727216248</v>
      </c>
      <c r="E3984" s="38">
        <v>0</v>
      </c>
      <c r="F3984" s="38">
        <v>0</v>
      </c>
      <c r="G3984" s="38">
        <v>0</v>
      </c>
      <c r="H3984" s="38">
        <v>0</v>
      </c>
      <c r="I3984" s="38">
        <v>0</v>
      </c>
      <c r="J3984" s="38" t="s">
        <v>19443</v>
      </c>
      <c r="K3984" s="44">
        <v>0.10093219301395601</v>
      </c>
      <c r="L3984" s="44">
        <v>0.51215735463419299</v>
      </c>
      <c r="M3984" s="38" t="s">
        <v>19444</v>
      </c>
      <c r="N3984" s="44">
        <v>9.8086726200000002E-2</v>
      </c>
      <c r="O3984" s="44">
        <v>0.2672327672</v>
      </c>
      <c r="P3984" s="38" t="s">
        <v>19444</v>
      </c>
      <c r="Q3984" s="44">
        <v>1.6E-2</v>
      </c>
      <c r="R3984" s="44">
        <v>1</v>
      </c>
      <c r="S3984" s="38" t="s">
        <v>19445</v>
      </c>
      <c r="T3984" s="44">
        <v>2.7689638331499999E-5</v>
      </c>
      <c r="U3984" s="44">
        <v>3.8165345688700001E-6</v>
      </c>
    </row>
    <row r="3985" spans="1:21">
      <c r="A3985" s="43" t="s">
        <v>2632</v>
      </c>
      <c r="B3985" s="38" t="s">
        <v>19446</v>
      </c>
      <c r="C3985" s="38" t="s">
        <v>19447</v>
      </c>
      <c r="D3985" s="44">
        <v>1.4957288300618099</v>
      </c>
      <c r="E3985" s="38">
        <v>0</v>
      </c>
      <c r="F3985" s="38">
        <v>0</v>
      </c>
      <c r="G3985" s="38">
        <v>0</v>
      </c>
      <c r="H3985" s="38">
        <v>0</v>
      </c>
      <c r="I3985" s="38">
        <v>0</v>
      </c>
      <c r="J3985" s="38" t="s">
        <v>19448</v>
      </c>
      <c r="K3985" s="44">
        <v>-0.43780631715634399</v>
      </c>
      <c r="L3985" s="44">
        <v>0.51361767921604196</v>
      </c>
      <c r="M3985" s="38" t="s">
        <v>19449</v>
      </c>
      <c r="N3985" s="44">
        <v>-0.1078082997</v>
      </c>
      <c r="O3985" s="44">
        <v>0.32900432899999998</v>
      </c>
      <c r="P3985" s="38" t="s">
        <v>19449</v>
      </c>
      <c r="Q3985" s="44">
        <v>-2.1999999999999999E-2</v>
      </c>
      <c r="R3985" s="44">
        <v>1</v>
      </c>
      <c r="S3985" s="38" t="s">
        <v>19450</v>
      </c>
      <c r="T3985" s="44">
        <v>-1.39953369349E-2</v>
      </c>
      <c r="U3985" s="44">
        <v>4.2665893055200001E-2</v>
      </c>
    </row>
    <row r="3986" spans="1:21">
      <c r="A3986" s="43" t="s">
        <v>2632</v>
      </c>
      <c r="B3986" s="38" t="s">
        <v>19451</v>
      </c>
      <c r="C3986" s="38" t="s">
        <v>19452</v>
      </c>
      <c r="D3986" s="44">
        <v>1.6929607494037899</v>
      </c>
      <c r="E3986" s="38">
        <v>0</v>
      </c>
      <c r="F3986" s="38">
        <v>0</v>
      </c>
      <c r="G3986" s="38">
        <v>0</v>
      </c>
      <c r="H3986" s="38">
        <v>0</v>
      </c>
      <c r="I3986" s="38">
        <v>0</v>
      </c>
      <c r="J3986" s="38" t="s">
        <v>19453</v>
      </c>
      <c r="K3986" s="44">
        <v>0</v>
      </c>
      <c r="L3986" s="44" t="s">
        <v>1268</v>
      </c>
      <c r="M3986" s="38" t="s">
        <v>19454</v>
      </c>
      <c r="N3986" s="44">
        <v>2.8200623099999999E-2</v>
      </c>
      <c r="O3986" s="44">
        <v>0.37462537460000001</v>
      </c>
      <c r="P3986" s="38" t="s">
        <v>19454</v>
      </c>
      <c r="Q3986" s="44">
        <v>8.9999999999999993E-3</v>
      </c>
      <c r="R3986" s="44">
        <v>1</v>
      </c>
      <c r="S3986" s="38" t="s">
        <v>19455</v>
      </c>
      <c r="T3986" s="44">
        <v>-2.8392033917300001E-11</v>
      </c>
      <c r="U3986" s="44">
        <v>5.1301038776199999E-16</v>
      </c>
    </row>
    <row r="3987" spans="1:21">
      <c r="A3987" s="43" t="s">
        <v>2632</v>
      </c>
      <c r="B3987" s="38" t="s">
        <v>19451</v>
      </c>
      <c r="C3987" s="38" t="s">
        <v>19452</v>
      </c>
      <c r="D3987" s="44">
        <v>1.6929607494037899</v>
      </c>
      <c r="E3987" s="38">
        <v>0</v>
      </c>
      <c r="F3987" s="38">
        <v>0</v>
      </c>
      <c r="G3987" s="38">
        <v>0</v>
      </c>
      <c r="H3987" s="38">
        <v>0</v>
      </c>
      <c r="I3987" s="38">
        <v>0</v>
      </c>
      <c r="J3987" s="38" t="s">
        <v>19456</v>
      </c>
      <c r="K3987" s="44">
        <v>0.14100906279800701</v>
      </c>
      <c r="L3987" s="44">
        <v>0.25199455031839602</v>
      </c>
      <c r="M3987" s="38" t="s">
        <v>19457</v>
      </c>
      <c r="N3987" s="44">
        <v>5.61884957E-2</v>
      </c>
      <c r="O3987" s="44">
        <v>0.35964035960000001</v>
      </c>
      <c r="P3987" s="38" t="s">
        <v>19457</v>
      </c>
      <c r="Q3987" s="44">
        <v>8.0000000000000002E-3</v>
      </c>
      <c r="R3987" s="44">
        <v>1</v>
      </c>
      <c r="S3987" s="38" t="s">
        <v>19458</v>
      </c>
      <c r="T3987" s="44">
        <v>7.3429216096500001E-4</v>
      </c>
      <c r="U3987" s="44">
        <v>2.5591402813300002E-3</v>
      </c>
    </row>
    <row r="3988" spans="1:21">
      <c r="A3988" s="43" t="s">
        <v>2632</v>
      </c>
      <c r="B3988" s="38" t="s">
        <v>19459</v>
      </c>
      <c r="C3988" s="38" t="s">
        <v>19460</v>
      </c>
      <c r="D3988" s="44">
        <v>2.4003893861264198</v>
      </c>
      <c r="E3988" s="38">
        <v>0</v>
      </c>
      <c r="F3988" s="38">
        <v>0</v>
      </c>
      <c r="G3988" s="38">
        <v>0</v>
      </c>
      <c r="H3988" s="38">
        <v>0</v>
      </c>
      <c r="I3988" s="38">
        <v>0</v>
      </c>
      <c r="J3988" s="38" t="s">
        <v>19461</v>
      </c>
      <c r="K3988" s="44">
        <v>0</v>
      </c>
      <c r="L3988" s="44" t="s">
        <v>1268</v>
      </c>
      <c r="M3988" s="38" t="s">
        <v>19462</v>
      </c>
      <c r="N3988" s="44">
        <v>-1.02707E-4</v>
      </c>
      <c r="O3988" s="44">
        <v>0.43056943060000002</v>
      </c>
      <c r="P3988" s="38" t="s">
        <v>19462</v>
      </c>
      <c r="Q3988" s="44">
        <v>0</v>
      </c>
      <c r="R3988" s="44">
        <v>1</v>
      </c>
      <c r="S3988" s="38" t="s">
        <v>19463</v>
      </c>
      <c r="T3988" s="44">
        <v>-7.7715611723799997E-16</v>
      </c>
      <c r="U3988" s="44">
        <v>1.3334994321699999E-18</v>
      </c>
    </row>
    <row r="3989" spans="1:21">
      <c r="A3989" s="43" t="s">
        <v>2632</v>
      </c>
      <c r="B3989" s="38" t="s">
        <v>19459</v>
      </c>
      <c r="C3989" s="38" t="s">
        <v>19460</v>
      </c>
      <c r="D3989" s="44">
        <v>2.4003893861264198</v>
      </c>
      <c r="E3989" s="38">
        <v>0</v>
      </c>
      <c r="F3989" s="38">
        <v>0</v>
      </c>
      <c r="G3989" s="38">
        <v>0</v>
      </c>
      <c r="H3989" s="38">
        <v>0</v>
      </c>
      <c r="I3989" s="38">
        <v>0</v>
      </c>
      <c r="J3989" s="38" t="s">
        <v>19464</v>
      </c>
      <c r="K3989" s="44">
        <v>-8.1505195689265106E-2</v>
      </c>
      <c r="L3989" s="44">
        <v>0.86076409926196296</v>
      </c>
      <c r="M3989" s="38" t="s">
        <v>19465</v>
      </c>
      <c r="N3989" s="44">
        <v>-1.39424231E-2</v>
      </c>
      <c r="O3989" s="44">
        <v>0.43056943060000002</v>
      </c>
      <c r="P3989" s="38" t="s">
        <v>19465</v>
      </c>
      <c r="Q3989" s="44">
        <v>2.5999999999999999E-2</v>
      </c>
      <c r="R3989" s="44">
        <v>0.13089790419</v>
      </c>
      <c r="S3989" s="38" t="s">
        <v>19466</v>
      </c>
      <c r="T3989" s="44">
        <v>-8.9739118405199998E-6</v>
      </c>
      <c r="U3989" s="44">
        <v>1.4019315204599999E-18</v>
      </c>
    </row>
    <row r="3990" spans="1:21">
      <c r="A3990" s="43" t="s">
        <v>2632</v>
      </c>
      <c r="B3990" s="38" t="s">
        <v>19467</v>
      </c>
      <c r="C3990" s="38" t="s">
        <v>19468</v>
      </c>
      <c r="D3990" s="44">
        <v>0.95579249705079705</v>
      </c>
      <c r="E3990" s="38">
        <v>0</v>
      </c>
      <c r="F3990" s="38">
        <v>0</v>
      </c>
      <c r="G3990" s="38">
        <v>0</v>
      </c>
      <c r="H3990" s="38">
        <v>0</v>
      </c>
      <c r="I3990" s="38">
        <v>0</v>
      </c>
      <c r="J3990" s="38" t="s">
        <v>19469</v>
      </c>
      <c r="K3990" s="44">
        <v>0</v>
      </c>
      <c r="L3990" s="44" t="s">
        <v>1268</v>
      </c>
      <c r="M3990" s="38" t="s">
        <v>19470</v>
      </c>
      <c r="N3990" s="44">
        <v>-1.7749330600000002E-2</v>
      </c>
      <c r="O3990" s="44">
        <v>0.35747585749999999</v>
      </c>
      <c r="P3990" s="38" t="s">
        <v>19470</v>
      </c>
      <c r="Q3990" s="44">
        <v>-3.4000000000000002E-2</v>
      </c>
      <c r="R3990" s="44">
        <v>1</v>
      </c>
      <c r="S3990" s="38" t="s">
        <v>19471</v>
      </c>
      <c r="T3990" s="44">
        <v>4.6193899844200002E-3</v>
      </c>
      <c r="U3990" s="44">
        <v>3.0813943659999999E-2</v>
      </c>
    </row>
    <row r="3991" spans="1:21">
      <c r="A3991" s="43" t="s">
        <v>2632</v>
      </c>
      <c r="B3991" s="38" t="s">
        <v>19472</v>
      </c>
      <c r="C3991" s="38" t="s">
        <v>19473</v>
      </c>
      <c r="D3991" s="44">
        <v>1.7204484170112699</v>
      </c>
      <c r="E3991" s="38">
        <v>3</v>
      </c>
      <c r="F3991" s="38">
        <v>1</v>
      </c>
      <c r="G3991" s="38">
        <v>0</v>
      </c>
      <c r="H3991" s="38">
        <v>1</v>
      </c>
      <c r="I3991" s="38">
        <v>1</v>
      </c>
      <c r="J3991" s="38" t="s">
        <v>19474</v>
      </c>
      <c r="K3991" s="44">
        <v>0.59378828879203904</v>
      </c>
      <c r="L3991" s="44">
        <v>1.08142857539765E-8</v>
      </c>
      <c r="M3991" s="38" t="s">
        <v>19475</v>
      </c>
      <c r="N3991" s="44">
        <v>4.7793504200000003E-2</v>
      </c>
      <c r="O3991" s="44">
        <v>0.3803888419</v>
      </c>
      <c r="P3991" s="38" t="s">
        <v>19475</v>
      </c>
      <c r="Q3991" s="44">
        <v>0.20499999999999999</v>
      </c>
      <c r="R3991" s="44">
        <v>1.11291424224E-9</v>
      </c>
      <c r="S3991" s="38" t="s">
        <v>19476</v>
      </c>
      <c r="T3991" s="44">
        <v>0.25941404291100001</v>
      </c>
      <c r="U3991" s="44">
        <v>0.99999992497599999</v>
      </c>
    </row>
    <row r="3992" spans="1:21">
      <c r="A3992" s="43" t="s">
        <v>2632</v>
      </c>
      <c r="B3992" s="38" t="s">
        <v>19472</v>
      </c>
      <c r="C3992" s="38" t="s">
        <v>19473</v>
      </c>
      <c r="D3992" s="44">
        <v>1.7204484170112699</v>
      </c>
      <c r="E3992" s="38">
        <v>0</v>
      </c>
      <c r="F3992" s="38">
        <v>0</v>
      </c>
      <c r="G3992" s="38">
        <v>0</v>
      </c>
      <c r="H3992" s="38">
        <v>0</v>
      </c>
      <c r="I3992" s="38">
        <v>0</v>
      </c>
      <c r="J3992" s="38" t="s">
        <v>19477</v>
      </c>
      <c r="K3992" s="44">
        <v>0</v>
      </c>
      <c r="L3992" s="44" t="s">
        <v>1268</v>
      </c>
      <c r="M3992" s="38" t="s">
        <v>19478</v>
      </c>
      <c r="N3992" s="44">
        <v>2.9272054000000001E-3</v>
      </c>
      <c r="O3992" s="44">
        <v>0.3803888419</v>
      </c>
      <c r="P3992" s="38" t="s">
        <v>19478</v>
      </c>
      <c r="Q3992" s="44">
        <v>0</v>
      </c>
      <c r="R3992" s="44">
        <v>1</v>
      </c>
      <c r="S3992" s="38" t="s">
        <v>19479</v>
      </c>
      <c r="T3992" s="44">
        <v>-9.0235978021900002E-13</v>
      </c>
      <c r="U3992" s="44">
        <v>1.33349943608E-18</v>
      </c>
    </row>
    <row r="3993" spans="1:21">
      <c r="A3993" s="43" t="s">
        <v>2632</v>
      </c>
      <c r="B3993" s="38" t="s">
        <v>19472</v>
      </c>
      <c r="C3993" s="38" t="s">
        <v>19473</v>
      </c>
      <c r="D3993" s="44">
        <v>1.7204484170112699</v>
      </c>
      <c r="E3993" s="38">
        <v>0</v>
      </c>
      <c r="F3993" s="38">
        <v>0</v>
      </c>
      <c r="G3993" s="38">
        <v>0</v>
      </c>
      <c r="H3993" s="38">
        <v>0</v>
      </c>
      <c r="I3993" s="38">
        <v>0</v>
      </c>
      <c r="J3993" s="38" t="s">
        <v>19480</v>
      </c>
      <c r="K3993" s="44">
        <v>0</v>
      </c>
      <c r="L3993" s="44" t="s">
        <v>1268</v>
      </c>
      <c r="M3993" s="38" t="s">
        <v>19481</v>
      </c>
      <c r="N3993" s="44">
        <v>3.4549509999999999E-3</v>
      </c>
      <c r="O3993" s="44">
        <v>0.3803888419</v>
      </c>
      <c r="P3993" s="38" t="s">
        <v>19481</v>
      </c>
      <c r="Q3993" s="44">
        <v>8.9999999999999993E-3</v>
      </c>
      <c r="R3993" s="44">
        <v>1</v>
      </c>
      <c r="S3993" s="38" t="s">
        <v>19482</v>
      </c>
      <c r="T3993" s="44">
        <v>1.6375362868599999E-7</v>
      </c>
      <c r="U3993" s="44">
        <v>4.52885093527E-13</v>
      </c>
    </row>
    <row r="3994" spans="1:21">
      <c r="A3994" s="43" t="s">
        <v>2632</v>
      </c>
      <c r="B3994" s="38" t="s">
        <v>19483</v>
      </c>
      <c r="C3994" s="38" t="s">
        <v>19484</v>
      </c>
      <c r="D3994" s="44">
        <v>1.40891519391557</v>
      </c>
      <c r="E3994" s="38">
        <v>0</v>
      </c>
      <c r="F3994" s="38">
        <v>0</v>
      </c>
      <c r="G3994" s="38">
        <v>0</v>
      </c>
      <c r="H3994" s="38">
        <v>0</v>
      </c>
      <c r="I3994" s="38">
        <v>0</v>
      </c>
      <c r="J3994" s="38" t="s">
        <v>19485</v>
      </c>
      <c r="K3994" s="44">
        <v>-2.7466023794867501E-2</v>
      </c>
      <c r="L3994" s="44">
        <v>0.98733652577032005</v>
      </c>
      <c r="M3994" s="38" t="s">
        <v>19486</v>
      </c>
      <c r="N3994" s="44">
        <v>2.1673827000000001E-3</v>
      </c>
      <c r="O3994" s="44">
        <v>0.39060939059999999</v>
      </c>
      <c r="P3994" s="38" t="s">
        <v>19486</v>
      </c>
      <c r="Q3994" s="44">
        <v>1E-3</v>
      </c>
      <c r="R3994" s="44">
        <v>1</v>
      </c>
      <c r="S3994" s="38" t="s">
        <v>19487</v>
      </c>
      <c r="T3994" s="44">
        <v>-1.17607789069E-4</v>
      </c>
      <c r="U3994" s="44">
        <v>6.8119694290799999E-5</v>
      </c>
    </row>
    <row r="3995" spans="1:21">
      <c r="A3995" s="43" t="s">
        <v>2632</v>
      </c>
      <c r="B3995" s="38" t="s">
        <v>19483</v>
      </c>
      <c r="C3995" s="38" t="s">
        <v>19484</v>
      </c>
      <c r="D3995" s="44">
        <v>1.40891519391557</v>
      </c>
      <c r="E3995" s="38">
        <v>0</v>
      </c>
      <c r="F3995" s="38">
        <v>0</v>
      </c>
      <c r="G3995" s="38">
        <v>0</v>
      </c>
      <c r="H3995" s="38">
        <v>0</v>
      </c>
      <c r="I3995" s="38">
        <v>0</v>
      </c>
      <c r="J3995" s="38" t="s">
        <v>19488</v>
      </c>
      <c r="K3995" s="44">
        <v>0.179726655034636</v>
      </c>
      <c r="L3995" s="44">
        <v>0.30816878749308801</v>
      </c>
      <c r="M3995" s="38" t="s">
        <v>19489</v>
      </c>
      <c r="N3995" s="44">
        <v>-4.1283418000000001E-3</v>
      </c>
      <c r="O3995" s="44">
        <v>0.39060939059999999</v>
      </c>
      <c r="P3995" s="38" t="s">
        <v>19489</v>
      </c>
      <c r="Q3995" s="44">
        <v>-6.0000000000000001E-3</v>
      </c>
      <c r="R3995" s="44">
        <v>1</v>
      </c>
      <c r="S3995" s="38" t="s">
        <v>19490</v>
      </c>
      <c r="T3995" s="44">
        <v>-3.12948724364E-7</v>
      </c>
      <c r="U3995" s="44">
        <v>9.0997690151300003E-7</v>
      </c>
    </row>
    <row r="3996" spans="1:21">
      <c r="A3996" s="43" t="s">
        <v>2632</v>
      </c>
      <c r="B3996" s="38" t="s">
        <v>19491</v>
      </c>
      <c r="C3996" s="38" t="s">
        <v>19492</v>
      </c>
      <c r="D3996" s="44">
        <v>1.5835923528932101</v>
      </c>
      <c r="E3996" s="38">
        <v>0</v>
      </c>
      <c r="F3996" s="38">
        <v>0</v>
      </c>
      <c r="G3996" s="38">
        <v>0</v>
      </c>
      <c r="H3996" s="38">
        <v>0</v>
      </c>
      <c r="I3996" s="38">
        <v>0</v>
      </c>
      <c r="J3996" s="38" t="s">
        <v>19493</v>
      </c>
      <c r="K3996" s="44">
        <v>6.5240944401541504E-2</v>
      </c>
      <c r="L3996" s="44">
        <v>0.37403705056671299</v>
      </c>
      <c r="M3996" s="38" t="s">
        <v>19494</v>
      </c>
      <c r="N3996" s="44">
        <v>3.8885968000000001E-3</v>
      </c>
      <c r="O3996" s="44">
        <v>0.3471528472</v>
      </c>
      <c r="P3996" s="38" t="s">
        <v>19494</v>
      </c>
      <c r="Q3996" s="44">
        <v>-6.0000000000000001E-3</v>
      </c>
      <c r="R3996" s="44">
        <v>1</v>
      </c>
      <c r="S3996" s="38" t="s">
        <v>19495</v>
      </c>
      <c r="T3996" s="44">
        <v>-2.3008043891000001E-3</v>
      </c>
      <c r="U3996" s="44">
        <v>1.0887466752899999E-2</v>
      </c>
    </row>
    <row r="3997" spans="1:21">
      <c r="A3997" s="43" t="s">
        <v>2632</v>
      </c>
      <c r="B3997" s="38" t="s">
        <v>19496</v>
      </c>
      <c r="C3997" s="38" t="s">
        <v>19497</v>
      </c>
      <c r="D3997" s="44">
        <v>1.7262664039918201</v>
      </c>
      <c r="E3997" s="38">
        <v>0</v>
      </c>
      <c r="F3997" s="38">
        <v>0</v>
      </c>
      <c r="G3997" s="38">
        <v>0</v>
      </c>
      <c r="H3997" s="38">
        <v>0</v>
      </c>
      <c r="I3997" s="38">
        <v>0</v>
      </c>
      <c r="J3997" s="38" t="s">
        <v>19498</v>
      </c>
      <c r="K3997" s="44">
        <v>0</v>
      </c>
      <c r="L3997" s="44" t="s">
        <v>1268</v>
      </c>
      <c r="M3997" s="38" t="s">
        <v>19499</v>
      </c>
      <c r="N3997" s="44">
        <v>4.8971445600000003E-2</v>
      </c>
      <c r="O3997" s="44">
        <v>6.4935064900000006E-2</v>
      </c>
      <c r="P3997" s="38" t="s">
        <v>19499</v>
      </c>
      <c r="Q3997" s="44">
        <v>-0.01</v>
      </c>
      <c r="R3997" s="44">
        <v>1</v>
      </c>
      <c r="S3997" s="38" t="s">
        <v>19500</v>
      </c>
      <c r="T3997" s="44">
        <v>-1.2142596530899999E-4</v>
      </c>
      <c r="U3997" s="44">
        <v>1.73386609584E-6</v>
      </c>
    </row>
    <row r="3998" spans="1:21">
      <c r="A3998" s="43" t="s">
        <v>2632</v>
      </c>
      <c r="B3998" s="38" t="s">
        <v>19501</v>
      </c>
      <c r="C3998" s="38" t="s">
        <v>19502</v>
      </c>
      <c r="D3998" s="44">
        <v>1.18911819228476</v>
      </c>
      <c r="E3998" s="38">
        <v>2</v>
      </c>
      <c r="F3998" s="38">
        <v>0</v>
      </c>
      <c r="G3998" s="38">
        <v>0</v>
      </c>
      <c r="H3998" s="38">
        <v>1</v>
      </c>
      <c r="I3998" s="38">
        <v>1</v>
      </c>
      <c r="J3998" s="38" t="s">
        <v>19503</v>
      </c>
      <c r="K3998" s="44">
        <v>-0.234602721191916</v>
      </c>
      <c r="L3998" s="44">
        <v>8.3229834714870596E-2</v>
      </c>
      <c r="M3998" s="38" t="s">
        <v>19504</v>
      </c>
      <c r="N3998" s="44">
        <v>-0.12236621</v>
      </c>
      <c r="O3998" s="44">
        <v>0.33266733269999998</v>
      </c>
      <c r="P3998" s="38" t="s">
        <v>19504</v>
      </c>
      <c r="Q3998" s="44">
        <v>-0.23300000000000001</v>
      </c>
      <c r="R3998" s="44">
        <v>8.6254630826900006E-3</v>
      </c>
      <c r="S3998" s="38" t="s">
        <v>19505</v>
      </c>
      <c r="T3998" s="44">
        <v>-0.306418497924</v>
      </c>
      <c r="U3998" s="44">
        <v>0.99996128219699998</v>
      </c>
    </row>
    <row r="3999" spans="1:21">
      <c r="A3999" s="43" t="s">
        <v>2632</v>
      </c>
      <c r="B3999" s="38" t="s">
        <v>19506</v>
      </c>
      <c r="C3999" s="38" t="s">
        <v>19507</v>
      </c>
      <c r="D3999" s="44">
        <v>1.3522468296561001</v>
      </c>
      <c r="E3999" s="38">
        <v>0</v>
      </c>
      <c r="F3999" s="38">
        <v>0</v>
      </c>
      <c r="G3999" s="38">
        <v>0</v>
      </c>
      <c r="H3999" s="38">
        <v>0</v>
      </c>
      <c r="I3999" s="38">
        <v>0</v>
      </c>
      <c r="J3999" s="38" t="s">
        <v>19508</v>
      </c>
      <c r="K3999" s="44">
        <v>5.9229500008344302E-2</v>
      </c>
      <c r="L3999" s="44">
        <v>0.87244160584520702</v>
      </c>
      <c r="M3999" s="38" t="s">
        <v>19509</v>
      </c>
      <c r="N3999" s="44">
        <v>-6.36514829E-2</v>
      </c>
      <c r="O3999" s="44">
        <v>0.1958041958</v>
      </c>
      <c r="P3999" s="38" t="s">
        <v>19509</v>
      </c>
      <c r="Q3999" s="44">
        <v>-4.4999999999999998E-2</v>
      </c>
      <c r="R3999" s="44">
        <v>1</v>
      </c>
      <c r="S3999" s="38" t="s">
        <v>19510</v>
      </c>
      <c r="T3999" s="44">
        <v>-1.44124229675E-2</v>
      </c>
      <c r="U3999" s="44">
        <v>4.38761799316E-2</v>
      </c>
    </row>
    <row r="4000" spans="1:21">
      <c r="A4000" s="43" t="s">
        <v>2632</v>
      </c>
      <c r="B4000" s="38" t="s">
        <v>19511</v>
      </c>
      <c r="C4000" s="38" t="s">
        <v>19512</v>
      </c>
      <c r="D4000" s="44">
        <v>1.4227979462387199</v>
      </c>
      <c r="E4000" s="38">
        <v>0</v>
      </c>
      <c r="F4000" s="38">
        <v>0</v>
      </c>
      <c r="G4000" s="38">
        <v>0</v>
      </c>
      <c r="H4000" s="38">
        <v>0</v>
      </c>
      <c r="I4000" s="38">
        <v>0</v>
      </c>
      <c r="J4000" s="38" t="s">
        <v>19513</v>
      </c>
      <c r="K4000" s="44">
        <v>0.24961191342261899</v>
      </c>
      <c r="L4000" s="44">
        <v>0.34544729135804297</v>
      </c>
      <c r="M4000" s="38" t="s">
        <v>19514</v>
      </c>
      <c r="N4000" s="44">
        <v>7.4508095999999996E-2</v>
      </c>
      <c r="O4000" s="44">
        <v>0.21212121210000001</v>
      </c>
      <c r="P4000" s="38" t="s">
        <v>19514</v>
      </c>
      <c r="Q4000" s="44">
        <v>1E-3</v>
      </c>
      <c r="R4000" s="44">
        <v>1</v>
      </c>
      <c r="S4000" s="38" t="s">
        <v>19515</v>
      </c>
      <c r="T4000" s="44">
        <v>1.8660530598700001E-2</v>
      </c>
      <c r="U4000" s="44">
        <v>0.122646915822</v>
      </c>
    </row>
    <row r="4001" spans="1:21">
      <c r="A4001" s="43" t="s">
        <v>2632</v>
      </c>
      <c r="B4001" s="38" t="s">
        <v>19511</v>
      </c>
      <c r="C4001" s="38" t="s">
        <v>19512</v>
      </c>
      <c r="D4001" s="44">
        <v>1.4227979462387199</v>
      </c>
      <c r="E4001" s="38">
        <v>0</v>
      </c>
      <c r="F4001" s="38">
        <v>0</v>
      </c>
      <c r="G4001" s="38">
        <v>0</v>
      </c>
      <c r="H4001" s="38">
        <v>0</v>
      </c>
      <c r="I4001" s="38">
        <v>0</v>
      </c>
      <c r="J4001" s="38" t="s">
        <v>19516</v>
      </c>
      <c r="K4001" s="44">
        <v>-0.132320628318816</v>
      </c>
      <c r="L4001" s="44">
        <v>8.6365625717323494E-2</v>
      </c>
      <c r="M4001" s="38" t="s">
        <v>19517</v>
      </c>
      <c r="N4001" s="44">
        <v>-1.52154396E-2</v>
      </c>
      <c r="O4001" s="44">
        <v>0.37512487509999998</v>
      </c>
      <c r="P4001" s="38" t="s">
        <v>19517</v>
      </c>
      <c r="Q4001" s="44">
        <v>-1.6E-2</v>
      </c>
      <c r="R4001" s="44">
        <v>1</v>
      </c>
      <c r="S4001" s="38" t="s">
        <v>19518</v>
      </c>
      <c r="T4001" s="44">
        <v>-2.72204441775E-4</v>
      </c>
      <c r="U4001" s="44">
        <v>5.8318731427700003E-5</v>
      </c>
    </row>
    <row r="4002" spans="1:21">
      <c r="A4002" s="43" t="s">
        <v>2632</v>
      </c>
      <c r="B4002" s="38" t="s">
        <v>19519</v>
      </c>
      <c r="C4002" s="38" t="s">
        <v>19520</v>
      </c>
      <c r="D4002" s="44">
        <v>1.4680515032974299</v>
      </c>
      <c r="E4002" s="38">
        <v>0</v>
      </c>
      <c r="F4002" s="38">
        <v>0</v>
      </c>
      <c r="G4002" s="38">
        <v>0</v>
      </c>
      <c r="H4002" s="38">
        <v>0</v>
      </c>
      <c r="I4002" s="38">
        <v>0</v>
      </c>
      <c r="J4002" s="38" t="s">
        <v>19521</v>
      </c>
      <c r="K4002" s="44">
        <v>0</v>
      </c>
      <c r="L4002" s="44" t="s">
        <v>1268</v>
      </c>
      <c r="M4002" s="38" t="s">
        <v>19522</v>
      </c>
      <c r="N4002" s="44">
        <v>7.6611924E-3</v>
      </c>
      <c r="O4002" s="44">
        <v>0.35564435560000002</v>
      </c>
      <c r="P4002" s="38" t="s">
        <v>19522</v>
      </c>
      <c r="Q4002" s="44">
        <v>3.0000000000000001E-3</v>
      </c>
      <c r="R4002" s="44">
        <v>1</v>
      </c>
      <c r="S4002" s="38" t="s">
        <v>19523</v>
      </c>
      <c r="T4002" s="44">
        <v>3.7734463715200001E-7</v>
      </c>
      <c r="U4002" s="44">
        <v>2.22944802824E-10</v>
      </c>
    </row>
    <row r="4003" spans="1:21">
      <c r="A4003" s="43" t="s">
        <v>2632</v>
      </c>
      <c r="B4003" s="38" t="s">
        <v>19519</v>
      </c>
      <c r="C4003" s="38" t="s">
        <v>19520</v>
      </c>
      <c r="D4003" s="44">
        <v>1.4680515032974299</v>
      </c>
      <c r="E4003" s="38">
        <v>0</v>
      </c>
      <c r="F4003" s="38">
        <v>0</v>
      </c>
      <c r="G4003" s="38">
        <v>0</v>
      </c>
      <c r="H4003" s="38">
        <v>0</v>
      </c>
      <c r="I4003" s="38">
        <v>0</v>
      </c>
      <c r="J4003" s="38" t="s">
        <v>19524</v>
      </c>
      <c r="K4003" s="44">
        <v>0</v>
      </c>
      <c r="L4003" s="44" t="s">
        <v>1268</v>
      </c>
      <c r="M4003" s="38" t="s">
        <v>19525</v>
      </c>
      <c r="N4003" s="44">
        <v>3.4782378400000001E-2</v>
      </c>
      <c r="O4003" s="44">
        <v>0.35564435560000002</v>
      </c>
      <c r="P4003" s="38" t="s">
        <v>19525</v>
      </c>
      <c r="Q4003" s="44">
        <v>4.2000000000000003E-2</v>
      </c>
      <c r="R4003" s="44">
        <v>1</v>
      </c>
      <c r="S4003" s="38" t="s">
        <v>19526</v>
      </c>
      <c r="T4003" s="44">
        <v>5.27341807252E-6</v>
      </c>
      <c r="U4003" s="44">
        <v>3.1301335946199999E-8</v>
      </c>
    </row>
    <row r="4004" spans="1:21">
      <c r="A4004" s="43" t="s">
        <v>2632</v>
      </c>
      <c r="B4004" s="38" t="s">
        <v>19527</v>
      </c>
      <c r="C4004" s="38" t="s">
        <v>19528</v>
      </c>
      <c r="D4004" s="44">
        <v>1.7070925495948399</v>
      </c>
      <c r="E4004" s="38">
        <v>0</v>
      </c>
      <c r="F4004" s="38">
        <v>0</v>
      </c>
      <c r="G4004" s="38">
        <v>0</v>
      </c>
      <c r="H4004" s="38">
        <v>0</v>
      </c>
      <c r="I4004" s="38">
        <v>0</v>
      </c>
      <c r="J4004" s="38" t="s">
        <v>19529</v>
      </c>
      <c r="K4004" s="44">
        <v>-2.9650498897754202E-2</v>
      </c>
      <c r="L4004" s="44">
        <v>0.919575584583466</v>
      </c>
      <c r="M4004" s="38" t="s">
        <v>19530</v>
      </c>
      <c r="N4004" s="44">
        <v>5.3053813800000002E-2</v>
      </c>
      <c r="O4004" s="44">
        <v>0.40759240759999998</v>
      </c>
      <c r="P4004" s="38" t="s">
        <v>19530</v>
      </c>
      <c r="Q4004" s="44">
        <v>8.0000000000000002E-3</v>
      </c>
      <c r="R4004" s="44">
        <v>1</v>
      </c>
      <c r="S4004" s="38" t="s">
        <v>19531</v>
      </c>
      <c r="T4004" s="44">
        <v>7.6450115242199998E-10</v>
      </c>
      <c r="U4004" s="44">
        <v>4.7501146459900005E-16</v>
      </c>
    </row>
    <row r="4005" spans="1:21">
      <c r="A4005" s="43" t="s">
        <v>2632</v>
      </c>
      <c r="B4005" s="38" t="s">
        <v>19527</v>
      </c>
      <c r="C4005" s="38" t="s">
        <v>19528</v>
      </c>
      <c r="D4005" s="44">
        <v>1.7070925495948399</v>
      </c>
      <c r="E4005" s="38">
        <v>0</v>
      </c>
      <c r="F4005" s="38">
        <v>0</v>
      </c>
      <c r="G4005" s="38">
        <v>0</v>
      </c>
      <c r="H4005" s="38">
        <v>0</v>
      </c>
      <c r="I4005" s="38">
        <v>0</v>
      </c>
      <c r="J4005" s="38" t="s">
        <v>19532</v>
      </c>
      <c r="K4005" s="44">
        <v>0</v>
      </c>
      <c r="L4005" s="44" t="s">
        <v>1268</v>
      </c>
      <c r="M4005" s="38" t="s">
        <v>19533</v>
      </c>
      <c r="N4005" s="44">
        <v>0</v>
      </c>
      <c r="O4005" s="44">
        <v>0.40759240759999998</v>
      </c>
      <c r="P4005" s="38" t="s">
        <v>19533</v>
      </c>
      <c r="Q4005" s="44">
        <v>-7.0000000000000001E-3</v>
      </c>
      <c r="R4005" s="44">
        <v>1</v>
      </c>
      <c r="S4005" s="38" t="s">
        <v>19534</v>
      </c>
      <c r="T4005" s="44">
        <v>-2.43745204809E-11</v>
      </c>
      <c r="U4005" s="44">
        <v>6.8531878356199999E-18</v>
      </c>
    </row>
    <row r="4006" spans="1:21">
      <c r="A4006" s="43" t="s">
        <v>2632</v>
      </c>
      <c r="B4006" s="38" t="s">
        <v>19527</v>
      </c>
      <c r="C4006" s="38" t="s">
        <v>19528</v>
      </c>
      <c r="D4006" s="44">
        <v>1.7070925495948399</v>
      </c>
      <c r="E4006" s="38">
        <v>0</v>
      </c>
      <c r="F4006" s="38">
        <v>0</v>
      </c>
      <c r="G4006" s="38">
        <v>0</v>
      </c>
      <c r="H4006" s="38">
        <v>0</v>
      </c>
      <c r="I4006" s="38">
        <v>0</v>
      </c>
      <c r="J4006" s="38" t="s">
        <v>19535</v>
      </c>
      <c r="K4006" s="44">
        <v>-4.32457084985138E-3</v>
      </c>
      <c r="L4006" s="44">
        <v>0.99969178703588502</v>
      </c>
      <c r="M4006" s="38" t="s">
        <v>19536</v>
      </c>
      <c r="N4006" s="44">
        <v>-1.5203839E-3</v>
      </c>
      <c r="O4006" s="44">
        <v>0.40759240759999998</v>
      </c>
      <c r="P4006" s="38" t="s">
        <v>19536</v>
      </c>
      <c r="Q4006" s="44">
        <v>-8.0000000000000002E-3</v>
      </c>
      <c r="R4006" s="44">
        <v>1</v>
      </c>
      <c r="S4006" s="38" t="s">
        <v>19537</v>
      </c>
      <c r="T4006" s="44">
        <v>-1.1843594954400001E-15</v>
      </c>
      <c r="U4006" s="44">
        <v>1.49001552806E-28</v>
      </c>
    </row>
    <row r="4007" spans="1:21">
      <c r="A4007" s="43" t="s">
        <v>2632</v>
      </c>
      <c r="B4007" s="38" t="s">
        <v>19538</v>
      </c>
      <c r="C4007" s="38" t="s">
        <v>19539</v>
      </c>
      <c r="D4007" s="44">
        <v>2.7557416913097001</v>
      </c>
      <c r="E4007" s="38">
        <v>0</v>
      </c>
      <c r="F4007" s="38">
        <v>0</v>
      </c>
      <c r="G4007" s="38">
        <v>0</v>
      </c>
      <c r="H4007" s="38">
        <v>0</v>
      </c>
      <c r="I4007" s="38">
        <v>0</v>
      </c>
      <c r="J4007" s="38" t="s">
        <v>19540</v>
      </c>
      <c r="K4007" s="44">
        <v>-3.1731062051371002E-2</v>
      </c>
      <c r="L4007" s="44">
        <v>0.60349985145507301</v>
      </c>
      <c r="M4007" s="38" t="s">
        <v>19541</v>
      </c>
      <c r="N4007" s="44">
        <v>-5.8267018599999998E-2</v>
      </c>
      <c r="O4007" s="44">
        <v>0.25174825169999998</v>
      </c>
      <c r="P4007" s="38" t="s">
        <v>19541</v>
      </c>
      <c r="Q4007" s="44">
        <v>-2E-3</v>
      </c>
      <c r="R4007" s="44">
        <v>1</v>
      </c>
      <c r="S4007" s="38" t="s">
        <v>19542</v>
      </c>
      <c r="T4007" s="44">
        <v>-7.7715611723799997E-16</v>
      </c>
      <c r="U4007" s="44">
        <v>1.3334994321699999E-18</v>
      </c>
    </row>
    <row r="4008" spans="1:21">
      <c r="A4008" s="43" t="s">
        <v>2632</v>
      </c>
      <c r="B4008" s="38" t="s">
        <v>19543</v>
      </c>
      <c r="C4008" s="38" t="s">
        <v>19544</v>
      </c>
      <c r="D4008" s="44">
        <v>0.76383945822287702</v>
      </c>
      <c r="E4008" s="38">
        <v>0</v>
      </c>
      <c r="F4008" s="38">
        <v>0</v>
      </c>
      <c r="G4008" s="38">
        <v>0</v>
      </c>
      <c r="H4008" s="38">
        <v>0</v>
      </c>
      <c r="I4008" s="38">
        <v>0</v>
      </c>
      <c r="J4008" s="38" t="s">
        <v>19545</v>
      </c>
      <c r="K4008" s="44">
        <v>-0.190340249578339</v>
      </c>
      <c r="L4008" s="44">
        <v>0.76374925575120201</v>
      </c>
      <c r="M4008" s="38" t="s">
        <v>19546</v>
      </c>
      <c r="N4008" s="44">
        <v>-2.6999521200000001E-2</v>
      </c>
      <c r="O4008" s="44">
        <v>0.29193883040000002</v>
      </c>
      <c r="P4008" s="38" t="s">
        <v>19546</v>
      </c>
      <c r="Q4008" s="44">
        <v>-0.08</v>
      </c>
      <c r="R4008" s="44">
        <v>1</v>
      </c>
      <c r="S4008" s="38" t="s">
        <v>19547</v>
      </c>
      <c r="T4008" s="44">
        <v>-1.0773537137E-3</v>
      </c>
      <c r="U4008" s="44">
        <v>3.2421082074299999E-3</v>
      </c>
    </row>
    <row r="4009" spans="1:21">
      <c r="A4009" s="43" t="s">
        <v>2632</v>
      </c>
      <c r="B4009" s="38" t="s">
        <v>19548</v>
      </c>
      <c r="C4009" s="38" t="s">
        <v>19549</v>
      </c>
      <c r="D4009" s="44">
        <v>2.1937732552417302</v>
      </c>
      <c r="E4009" s="38">
        <v>1</v>
      </c>
      <c r="F4009" s="38">
        <v>1</v>
      </c>
      <c r="G4009" s="38">
        <v>0</v>
      </c>
      <c r="H4009" s="38">
        <v>0</v>
      </c>
      <c r="I4009" s="38">
        <v>0</v>
      </c>
      <c r="J4009" s="38" t="s">
        <v>19550</v>
      </c>
      <c r="K4009" s="44">
        <v>5.9295925940828297E-2</v>
      </c>
      <c r="L4009" s="44">
        <v>2.5772078876071101E-2</v>
      </c>
      <c r="M4009" s="38" t="s">
        <v>19551</v>
      </c>
      <c r="N4009" s="44" t="s">
        <v>2647</v>
      </c>
      <c r="O4009" s="44">
        <v>1</v>
      </c>
      <c r="P4009" s="38" t="s">
        <v>19551</v>
      </c>
      <c r="Q4009" s="44">
        <v>5.0000000000000001E-3</v>
      </c>
      <c r="R4009" s="44">
        <v>1</v>
      </c>
      <c r="S4009" s="38" t="s">
        <v>19552</v>
      </c>
      <c r="T4009" s="44">
        <v>-7.7715611723799997E-16</v>
      </c>
      <c r="U4009" s="44">
        <v>1.3334994321699999E-18</v>
      </c>
    </row>
    <row r="4010" spans="1:21">
      <c r="A4010" s="43" t="s">
        <v>2632</v>
      </c>
      <c r="B4010" s="38" t="s">
        <v>19553</v>
      </c>
      <c r="C4010" s="38" t="s">
        <v>19554</v>
      </c>
      <c r="D4010" s="44">
        <v>1.824840845867</v>
      </c>
      <c r="E4010" s="38">
        <v>0</v>
      </c>
      <c r="F4010" s="38">
        <v>0</v>
      </c>
      <c r="G4010" s="38">
        <v>0</v>
      </c>
      <c r="H4010" s="38">
        <v>0</v>
      </c>
      <c r="I4010" s="38">
        <v>0</v>
      </c>
      <c r="J4010" s="38" t="s">
        <v>19555</v>
      </c>
      <c r="K4010" s="44">
        <v>-5.06594577937736E-2</v>
      </c>
      <c r="L4010" s="44">
        <v>0.88468612445936701</v>
      </c>
      <c r="M4010" s="38" t="s">
        <v>19556</v>
      </c>
      <c r="N4010" s="44">
        <v>-9.7793974000000006E-3</v>
      </c>
      <c r="O4010" s="44">
        <v>0.40559440559999999</v>
      </c>
      <c r="P4010" s="38" t="s">
        <v>19556</v>
      </c>
      <c r="Q4010" s="44">
        <v>-3.0000000000000001E-3</v>
      </c>
      <c r="R4010" s="44">
        <v>1</v>
      </c>
      <c r="S4010" s="38" t="s">
        <v>19557</v>
      </c>
      <c r="T4010" s="44">
        <v>-2.5289209582000002E-6</v>
      </c>
      <c r="U4010" s="44">
        <v>1.7966318447400001E-10</v>
      </c>
    </row>
    <row r="4011" spans="1:21">
      <c r="A4011" s="43" t="s">
        <v>2632</v>
      </c>
      <c r="B4011" s="38" t="s">
        <v>19558</v>
      </c>
      <c r="C4011" s="38" t="s">
        <v>19559</v>
      </c>
      <c r="D4011" s="44">
        <v>1.8903493512065901</v>
      </c>
      <c r="E4011" s="38">
        <v>0</v>
      </c>
      <c r="F4011" s="38">
        <v>0</v>
      </c>
      <c r="G4011" s="38">
        <v>0</v>
      </c>
      <c r="H4011" s="38">
        <v>0</v>
      </c>
      <c r="I4011" s="38">
        <v>0</v>
      </c>
      <c r="J4011" s="38" t="s">
        <v>19560</v>
      </c>
      <c r="K4011" s="44">
        <v>0.61609057742803297</v>
      </c>
      <c r="L4011" s="44">
        <v>0.40230592428624201</v>
      </c>
      <c r="M4011" s="38" t="s">
        <v>19561</v>
      </c>
      <c r="N4011" s="44">
        <v>1.4314599000000001E-2</v>
      </c>
      <c r="O4011" s="44">
        <v>0.38570125529999999</v>
      </c>
      <c r="P4011" s="38" t="s">
        <v>19561</v>
      </c>
      <c r="Q4011" s="44">
        <v>1.7000000000000001E-2</v>
      </c>
      <c r="R4011" s="44">
        <v>1</v>
      </c>
      <c r="S4011" s="38" t="s">
        <v>19562</v>
      </c>
      <c r="T4011" s="44">
        <v>1.34637301942E-6</v>
      </c>
      <c r="U4011" s="44">
        <v>5.9723016054400002E-17</v>
      </c>
    </row>
    <row r="4012" spans="1:21">
      <c r="A4012" s="43" t="s">
        <v>2632</v>
      </c>
      <c r="B4012" s="38" t="s">
        <v>19558</v>
      </c>
      <c r="C4012" s="38" t="s">
        <v>19559</v>
      </c>
      <c r="D4012" s="44">
        <v>1.8903493512065901</v>
      </c>
      <c r="E4012" s="38">
        <v>0</v>
      </c>
      <c r="F4012" s="38">
        <v>0</v>
      </c>
      <c r="G4012" s="38">
        <v>0</v>
      </c>
      <c r="H4012" s="38">
        <v>0</v>
      </c>
      <c r="I4012" s="38">
        <v>0</v>
      </c>
      <c r="J4012" s="38" t="s">
        <v>19563</v>
      </c>
      <c r="K4012" s="44">
        <v>6.61710065042318E-2</v>
      </c>
      <c r="L4012" s="44">
        <v>0.93898925268933597</v>
      </c>
      <c r="M4012" s="38" t="s">
        <v>19564</v>
      </c>
      <c r="N4012" s="44">
        <v>0</v>
      </c>
      <c r="O4012" s="44">
        <v>0.39960039959999999</v>
      </c>
      <c r="P4012" s="38" t="s">
        <v>19564</v>
      </c>
      <c r="Q4012" s="44">
        <v>2E-3</v>
      </c>
      <c r="R4012" s="44">
        <v>1</v>
      </c>
      <c r="S4012" s="38" t="s">
        <v>19565</v>
      </c>
      <c r="T4012" s="44">
        <v>6.2660171194400005E-5</v>
      </c>
      <c r="U4012" s="44">
        <v>1.99964062061E-9</v>
      </c>
    </row>
    <row r="4013" spans="1:21">
      <c r="A4013" s="43" t="s">
        <v>2632</v>
      </c>
      <c r="B4013" s="38" t="s">
        <v>19566</v>
      </c>
      <c r="C4013" s="38" t="s">
        <v>19567</v>
      </c>
      <c r="D4013" s="44">
        <v>1.41636624630074</v>
      </c>
      <c r="E4013" s="38">
        <v>0</v>
      </c>
      <c r="F4013" s="38">
        <v>0</v>
      </c>
      <c r="G4013" s="38">
        <v>0</v>
      </c>
      <c r="H4013" s="38">
        <v>0</v>
      </c>
      <c r="I4013" s="38">
        <v>0</v>
      </c>
      <c r="J4013" s="38" t="s">
        <v>19568</v>
      </c>
      <c r="K4013" s="44">
        <v>1.7917617827964302E-2</v>
      </c>
      <c r="L4013" s="44">
        <v>0.95249476530237398</v>
      </c>
      <c r="M4013" s="38" t="s">
        <v>19569</v>
      </c>
      <c r="N4013" s="44">
        <v>4.2461000000000002E-4</v>
      </c>
      <c r="O4013" s="44">
        <v>0.37912087909999997</v>
      </c>
      <c r="P4013" s="38" t="s">
        <v>19569</v>
      </c>
      <c r="Q4013" s="44">
        <v>7.0000000000000001E-3</v>
      </c>
      <c r="R4013" s="44">
        <v>1</v>
      </c>
      <c r="S4013" s="38" t="s">
        <v>19570</v>
      </c>
      <c r="T4013" s="44">
        <v>2.2118099176500001E-5</v>
      </c>
      <c r="U4013" s="44">
        <v>2.0623142856599999E-7</v>
      </c>
    </row>
    <row r="4014" spans="1:21">
      <c r="A4014" s="43" t="s">
        <v>2632</v>
      </c>
      <c r="B4014" s="38" t="s">
        <v>19571</v>
      </c>
      <c r="C4014" s="38" t="s">
        <v>19572</v>
      </c>
      <c r="D4014" s="44">
        <v>1.3432912422652199</v>
      </c>
      <c r="E4014" s="38">
        <v>0</v>
      </c>
      <c r="F4014" s="38">
        <v>0</v>
      </c>
      <c r="G4014" s="38">
        <v>0</v>
      </c>
      <c r="H4014" s="38">
        <v>0</v>
      </c>
      <c r="I4014" s="38">
        <v>0</v>
      </c>
      <c r="J4014" s="38" t="s">
        <v>19573</v>
      </c>
      <c r="K4014" s="44">
        <v>0</v>
      </c>
      <c r="L4014" s="44" t="s">
        <v>1268</v>
      </c>
      <c r="M4014" s="38" t="s">
        <v>19574</v>
      </c>
      <c r="N4014" s="44">
        <v>6.039401E-4</v>
      </c>
      <c r="O4014" s="44">
        <v>0.37812187809999998</v>
      </c>
      <c r="P4014" s="38" t="s">
        <v>19574</v>
      </c>
      <c r="Q4014" s="44">
        <v>-4.0000000000000001E-3</v>
      </c>
      <c r="R4014" s="44">
        <v>1</v>
      </c>
      <c r="S4014" s="38" t="s">
        <v>19575</v>
      </c>
      <c r="T4014" s="44">
        <v>3.5056747875799997E-11</v>
      </c>
      <c r="U4014" s="44">
        <v>3.2794462802000002E-16</v>
      </c>
    </row>
    <row r="4015" spans="1:21">
      <c r="A4015" s="43" t="s">
        <v>2632</v>
      </c>
      <c r="B4015" s="38" t="s">
        <v>19571</v>
      </c>
      <c r="C4015" s="38" t="s">
        <v>19572</v>
      </c>
      <c r="D4015" s="44">
        <v>1.3432912422652199</v>
      </c>
      <c r="E4015" s="38">
        <v>0</v>
      </c>
      <c r="F4015" s="38">
        <v>0</v>
      </c>
      <c r="G4015" s="38">
        <v>0</v>
      </c>
      <c r="H4015" s="38">
        <v>0</v>
      </c>
      <c r="I4015" s="38">
        <v>0</v>
      </c>
      <c r="J4015" s="38" t="s">
        <v>19576</v>
      </c>
      <c r="K4015" s="44">
        <v>0</v>
      </c>
      <c r="L4015" s="44" t="s">
        <v>1268</v>
      </c>
      <c r="M4015" s="38" t="s">
        <v>19577</v>
      </c>
      <c r="N4015" s="44">
        <v>1.1278124400000001E-2</v>
      </c>
      <c r="O4015" s="44">
        <v>0.37812187809999998</v>
      </c>
      <c r="P4015" s="38" t="s">
        <v>19577</v>
      </c>
      <c r="Q4015" s="44">
        <v>2.5000000000000001E-2</v>
      </c>
      <c r="R4015" s="44">
        <v>1</v>
      </c>
      <c r="S4015" s="38" t="s">
        <v>19578</v>
      </c>
      <c r="T4015" s="44">
        <v>6.0118780539999998E-3</v>
      </c>
      <c r="U4015" s="44">
        <v>1.7936930925999999E-2</v>
      </c>
    </row>
    <row r="4016" spans="1:21">
      <c r="A4016" s="43" t="s">
        <v>2632</v>
      </c>
      <c r="B4016" s="38" t="s">
        <v>19579</v>
      </c>
      <c r="C4016" s="38" t="s">
        <v>19580</v>
      </c>
      <c r="D4016" s="44">
        <v>1.33583152489187</v>
      </c>
      <c r="E4016" s="38">
        <v>0</v>
      </c>
      <c r="F4016" s="38">
        <v>0</v>
      </c>
      <c r="G4016" s="38">
        <v>0</v>
      </c>
      <c r="H4016" s="38">
        <v>0</v>
      </c>
      <c r="I4016" s="38">
        <v>0</v>
      </c>
      <c r="J4016" s="38" t="s">
        <v>19581</v>
      </c>
      <c r="K4016" s="44">
        <v>0</v>
      </c>
      <c r="L4016" s="44" t="s">
        <v>1268</v>
      </c>
      <c r="M4016" s="38" t="s">
        <v>19582</v>
      </c>
      <c r="N4016" s="44">
        <v>-5.2071530499999998E-2</v>
      </c>
      <c r="O4016" s="44">
        <v>0.36994255739999998</v>
      </c>
      <c r="P4016" s="38" t="s">
        <v>19582</v>
      </c>
      <c r="Q4016" s="44">
        <v>1</v>
      </c>
      <c r="R4016" s="44">
        <v>1</v>
      </c>
      <c r="S4016" s="38" t="s">
        <v>19583</v>
      </c>
      <c r="T4016" s="44">
        <v>1.75479752688E-13</v>
      </c>
      <c r="U4016" s="44">
        <v>1.8335417029E-18</v>
      </c>
    </row>
    <row r="4017" spans="1:21">
      <c r="A4017" s="43" t="s">
        <v>2632</v>
      </c>
      <c r="B4017" s="38" t="s">
        <v>19579</v>
      </c>
      <c r="C4017" s="38" t="s">
        <v>19580</v>
      </c>
      <c r="D4017" s="44">
        <v>1.33583152489187</v>
      </c>
      <c r="E4017" s="38">
        <v>0</v>
      </c>
      <c r="F4017" s="38">
        <v>0</v>
      </c>
      <c r="G4017" s="38">
        <v>0</v>
      </c>
      <c r="H4017" s="38">
        <v>0</v>
      </c>
      <c r="I4017" s="38">
        <v>0</v>
      </c>
      <c r="J4017" s="38" t="s">
        <v>19584</v>
      </c>
      <c r="K4017" s="44">
        <v>-3.7627626254472503E-2</v>
      </c>
      <c r="L4017" s="44">
        <v>0.92714947971207995</v>
      </c>
      <c r="M4017" s="38" t="s">
        <v>19585</v>
      </c>
      <c r="N4017" s="44">
        <v>-8.1351810999999996E-3</v>
      </c>
      <c r="O4017" s="44">
        <v>0.36994255739999998</v>
      </c>
      <c r="P4017" s="38" t="s">
        <v>19585</v>
      </c>
      <c r="Q4017" s="44">
        <v>0.01</v>
      </c>
      <c r="R4017" s="44">
        <v>1</v>
      </c>
      <c r="S4017" s="38" t="s">
        <v>19586</v>
      </c>
      <c r="T4017" s="44">
        <v>-1.05196359682E-5</v>
      </c>
      <c r="U4017" s="44">
        <v>1.3873918965100001E-6</v>
      </c>
    </row>
    <row r="4018" spans="1:21">
      <c r="A4018" s="43" t="s">
        <v>2632</v>
      </c>
      <c r="B4018" s="38" t="s">
        <v>19587</v>
      </c>
      <c r="C4018" s="38" t="s">
        <v>19588</v>
      </c>
      <c r="D4018" s="44">
        <v>1.42875059022579</v>
      </c>
      <c r="E4018" s="38">
        <v>0</v>
      </c>
      <c r="F4018" s="38">
        <v>0</v>
      </c>
      <c r="G4018" s="38">
        <v>0</v>
      </c>
      <c r="H4018" s="38">
        <v>0</v>
      </c>
      <c r="I4018" s="38">
        <v>0</v>
      </c>
      <c r="J4018" s="38" t="s">
        <v>19589</v>
      </c>
      <c r="K4018" s="44">
        <v>4.3627104407728101E-2</v>
      </c>
      <c r="L4018" s="44">
        <v>0.86340196931740898</v>
      </c>
      <c r="M4018" s="38" t="s">
        <v>19590</v>
      </c>
      <c r="N4018" s="44">
        <v>-2.8509579600000001E-2</v>
      </c>
      <c r="O4018" s="44">
        <v>0.29040959039999997</v>
      </c>
      <c r="P4018" s="38" t="s">
        <v>19590</v>
      </c>
      <c r="Q4018" s="44">
        <v>-6.0999999999999999E-2</v>
      </c>
      <c r="R4018" s="44">
        <v>0.14168037639600001</v>
      </c>
      <c r="S4018" s="38" t="s">
        <v>19591</v>
      </c>
      <c r="T4018" s="44">
        <v>-8.0688025359699992E-3</v>
      </c>
      <c r="U4018" s="44">
        <v>5.60005475751E-2</v>
      </c>
    </row>
    <row r="4019" spans="1:21">
      <c r="A4019" s="43" t="s">
        <v>2632</v>
      </c>
      <c r="B4019" s="38" t="s">
        <v>19587</v>
      </c>
      <c r="C4019" s="38" t="s">
        <v>19588</v>
      </c>
      <c r="D4019" s="44">
        <v>1.42875059022579</v>
      </c>
      <c r="E4019" s="38">
        <v>0</v>
      </c>
      <c r="F4019" s="38">
        <v>0</v>
      </c>
      <c r="G4019" s="38">
        <v>0</v>
      </c>
      <c r="H4019" s="38">
        <v>0</v>
      </c>
      <c r="I4019" s="38">
        <v>0</v>
      </c>
      <c r="J4019" s="38" t="s">
        <v>19592</v>
      </c>
      <c r="K4019" s="44">
        <v>0</v>
      </c>
      <c r="L4019" s="44" t="s">
        <v>1268</v>
      </c>
      <c r="M4019" s="38" t="s">
        <v>19593</v>
      </c>
      <c r="N4019" s="44">
        <v>-7.4697814999999997E-3</v>
      </c>
      <c r="O4019" s="44">
        <v>0.3766233766</v>
      </c>
      <c r="P4019" s="38" t="s">
        <v>19593</v>
      </c>
      <c r="Q4019" s="44">
        <v>0.01</v>
      </c>
      <c r="R4019" s="44">
        <v>1</v>
      </c>
      <c r="S4019" s="38" t="s">
        <v>19594</v>
      </c>
      <c r="T4019" s="44">
        <v>3.1031995575700001E-13</v>
      </c>
      <c r="U4019" s="44">
        <v>1.3334994334399999E-18</v>
      </c>
    </row>
    <row r="4020" spans="1:21">
      <c r="A4020" s="43" t="s">
        <v>2632</v>
      </c>
      <c r="B4020" s="38" t="s">
        <v>19587</v>
      </c>
      <c r="C4020" s="38" t="s">
        <v>19588</v>
      </c>
      <c r="D4020" s="44">
        <v>1.42875059022579</v>
      </c>
      <c r="E4020" s="38">
        <v>0</v>
      </c>
      <c r="F4020" s="38">
        <v>0</v>
      </c>
      <c r="G4020" s="38">
        <v>0</v>
      </c>
      <c r="H4020" s="38">
        <v>0</v>
      </c>
      <c r="I4020" s="38">
        <v>0</v>
      </c>
      <c r="J4020" s="38" t="s">
        <v>19595</v>
      </c>
      <c r="K4020" s="44">
        <v>0.95879165974810399</v>
      </c>
      <c r="L4020" s="44">
        <v>0.26570818555208497</v>
      </c>
      <c r="M4020" s="38" t="s">
        <v>19596</v>
      </c>
      <c r="N4020" s="44">
        <v>-8.6815567499999996E-2</v>
      </c>
      <c r="O4020" s="44">
        <v>0.12587412589999999</v>
      </c>
      <c r="P4020" s="38" t="s">
        <v>19596</v>
      </c>
      <c r="Q4020" s="44">
        <v>1.2E-2</v>
      </c>
      <c r="R4020" s="44">
        <v>1</v>
      </c>
      <c r="S4020" s="38" t="s">
        <v>19597</v>
      </c>
      <c r="T4020" s="44">
        <v>2.8247906406800001E-6</v>
      </c>
      <c r="U4020" s="44">
        <v>1.55841151803E-10</v>
      </c>
    </row>
    <row r="4021" spans="1:21">
      <c r="A4021" s="43" t="s">
        <v>2632</v>
      </c>
      <c r="B4021" s="38" t="s">
        <v>19587</v>
      </c>
      <c r="C4021" s="38" t="s">
        <v>19588</v>
      </c>
      <c r="D4021" s="44">
        <v>1.42875059022579</v>
      </c>
      <c r="E4021" s="38">
        <v>0</v>
      </c>
      <c r="F4021" s="38">
        <v>0</v>
      </c>
      <c r="G4021" s="38">
        <v>0</v>
      </c>
      <c r="H4021" s="38">
        <v>0</v>
      </c>
      <c r="I4021" s="38">
        <v>0</v>
      </c>
      <c r="J4021" s="38" t="s">
        <v>19598</v>
      </c>
      <c r="K4021" s="44">
        <v>0</v>
      </c>
      <c r="L4021" s="44" t="s">
        <v>1268</v>
      </c>
      <c r="M4021" s="38" t="s">
        <v>19599</v>
      </c>
      <c r="N4021" s="44">
        <v>5.3876743E-3</v>
      </c>
      <c r="O4021" s="44">
        <v>0.3766233766</v>
      </c>
      <c r="P4021" s="38" t="s">
        <v>19599</v>
      </c>
      <c r="Q4021" s="44">
        <v>-0.24099999999999999</v>
      </c>
      <c r="R4021" s="44">
        <v>1</v>
      </c>
      <c r="S4021" s="38" t="s">
        <v>19600</v>
      </c>
      <c r="T4021" s="44">
        <v>-1.0732322146000001E-14</v>
      </c>
      <c r="U4021" s="44">
        <v>1.33349943302E-18</v>
      </c>
    </row>
    <row r="4022" spans="1:21">
      <c r="A4022" s="43" t="s">
        <v>2632</v>
      </c>
      <c r="B4022" s="38" t="s">
        <v>19601</v>
      </c>
      <c r="C4022" s="38" t="s">
        <v>19602</v>
      </c>
      <c r="D4022" s="44">
        <v>0.68083136899992902</v>
      </c>
      <c r="E4022" s="38">
        <v>2</v>
      </c>
      <c r="F4022" s="38">
        <v>1</v>
      </c>
      <c r="G4022" s="38">
        <v>0</v>
      </c>
      <c r="H4022" s="38">
        <v>0</v>
      </c>
      <c r="I4022" s="38">
        <v>1</v>
      </c>
      <c r="J4022" s="38" t="s">
        <v>19603</v>
      </c>
      <c r="K4022" s="44">
        <v>-0.53250976548682105</v>
      </c>
      <c r="L4022" s="44">
        <v>4.73822773329243E-2</v>
      </c>
      <c r="M4022" s="38" t="s">
        <v>19604</v>
      </c>
      <c r="N4022" s="44">
        <v>0.1044501191</v>
      </c>
      <c r="O4022" s="44">
        <v>0.19813519809999999</v>
      </c>
      <c r="P4022" s="38" t="s">
        <v>19604</v>
      </c>
      <c r="Q4022" s="44">
        <v>0.157</v>
      </c>
      <c r="R4022" s="44">
        <v>1</v>
      </c>
      <c r="S4022" s="38" t="s">
        <v>19605</v>
      </c>
      <c r="T4022" s="44">
        <v>0.149372884052</v>
      </c>
      <c r="U4022" s="44">
        <v>0.96997989020499997</v>
      </c>
    </row>
    <row r="4023" spans="1:21">
      <c r="A4023" s="43" t="s">
        <v>2632</v>
      </c>
      <c r="B4023" s="38" t="s">
        <v>19606</v>
      </c>
      <c r="C4023" s="38" t="s">
        <v>19607</v>
      </c>
      <c r="D4023" s="44">
        <v>1.8047167885539901</v>
      </c>
      <c r="E4023" s="38">
        <v>0</v>
      </c>
      <c r="F4023" s="38">
        <v>0</v>
      </c>
      <c r="G4023" s="38">
        <v>0</v>
      </c>
      <c r="H4023" s="38">
        <v>0</v>
      </c>
      <c r="I4023" s="38">
        <v>0</v>
      </c>
      <c r="J4023" s="38" t="s">
        <v>19608</v>
      </c>
      <c r="K4023" s="44">
        <v>0</v>
      </c>
      <c r="L4023" s="44" t="s">
        <v>1268</v>
      </c>
      <c r="M4023" s="38" t="s">
        <v>19609</v>
      </c>
      <c r="N4023" s="44">
        <v>-2.8259244000000002E-3</v>
      </c>
      <c r="O4023" s="44">
        <v>0.34315684320000001</v>
      </c>
      <c r="P4023" s="38" t="s">
        <v>19609</v>
      </c>
      <c r="Q4023" s="44">
        <v>-3.0000000000000001E-3</v>
      </c>
      <c r="R4023" s="44">
        <v>1</v>
      </c>
      <c r="S4023" s="38" t="s">
        <v>19610</v>
      </c>
      <c r="T4023" s="44">
        <v>1.28503036132E-11</v>
      </c>
      <c r="U4023" s="44">
        <v>1.3468344948799999E-18</v>
      </c>
    </row>
    <row r="4024" spans="1:21">
      <c r="A4024" s="43" t="s">
        <v>2632</v>
      </c>
      <c r="B4024" s="38" t="s">
        <v>19606</v>
      </c>
      <c r="C4024" s="38" t="s">
        <v>19607</v>
      </c>
      <c r="D4024" s="44">
        <v>1.8047167885539901</v>
      </c>
      <c r="E4024" s="38">
        <v>0</v>
      </c>
      <c r="F4024" s="38">
        <v>0</v>
      </c>
      <c r="G4024" s="38">
        <v>0</v>
      </c>
      <c r="H4024" s="38">
        <v>0</v>
      </c>
      <c r="I4024" s="38">
        <v>0</v>
      </c>
      <c r="J4024" s="38" t="s">
        <v>19611</v>
      </c>
      <c r="K4024" s="44">
        <v>-3.1281713119914699E-2</v>
      </c>
      <c r="L4024" s="44">
        <v>0.901821416146667</v>
      </c>
      <c r="M4024" s="38" t="s">
        <v>19612</v>
      </c>
      <c r="N4024" s="44">
        <v>-3.1524783899999999E-2</v>
      </c>
      <c r="O4024" s="44">
        <v>0.13186813189999999</v>
      </c>
      <c r="P4024" s="38" t="s">
        <v>19612</v>
      </c>
      <c r="Q4024" s="44">
        <v>-7.0000000000000007E-2</v>
      </c>
      <c r="R4024" s="44">
        <v>0.13945937533399999</v>
      </c>
      <c r="S4024" s="38" t="s">
        <v>19613</v>
      </c>
      <c r="T4024" s="44">
        <v>-2.2765635683199999E-2</v>
      </c>
      <c r="U4024" s="44">
        <v>0.113921665368</v>
      </c>
    </row>
    <row r="4025" spans="1:21">
      <c r="A4025" s="43" t="s">
        <v>2632</v>
      </c>
      <c r="B4025" s="38" t="s">
        <v>19614</v>
      </c>
      <c r="C4025" s="38" t="s">
        <v>19615</v>
      </c>
      <c r="D4025" s="44">
        <v>0.96125455318945596</v>
      </c>
      <c r="E4025" s="38">
        <v>0</v>
      </c>
      <c r="F4025" s="38">
        <v>0</v>
      </c>
      <c r="G4025" s="38">
        <v>0</v>
      </c>
      <c r="H4025" s="38">
        <v>0</v>
      </c>
      <c r="I4025" s="38">
        <v>0</v>
      </c>
      <c r="J4025" s="38" t="s">
        <v>19616</v>
      </c>
      <c r="K4025" s="44">
        <v>0</v>
      </c>
      <c r="L4025" s="44" t="s">
        <v>1268</v>
      </c>
      <c r="M4025" s="38" t="s">
        <v>19617</v>
      </c>
      <c r="N4025" s="44">
        <v>1.05179374E-2</v>
      </c>
      <c r="O4025" s="44">
        <v>0.34065934069999998</v>
      </c>
      <c r="P4025" s="38" t="s">
        <v>19617</v>
      </c>
      <c r="Q4025" s="44">
        <v>-2.9000000000000001E-2</v>
      </c>
      <c r="R4025" s="44">
        <v>1</v>
      </c>
      <c r="S4025" s="38" t="s">
        <v>19618</v>
      </c>
      <c r="T4025" s="44">
        <v>8.0268098080799997E-7</v>
      </c>
      <c r="U4025" s="44">
        <v>4.1622926204099998E-7</v>
      </c>
    </row>
    <row r="4026" spans="1:21">
      <c r="A4026" s="43" t="s">
        <v>2632</v>
      </c>
      <c r="B4026" s="38" t="s">
        <v>19619</v>
      </c>
      <c r="C4026" s="38" t="s">
        <v>19620</v>
      </c>
      <c r="D4026" s="44">
        <v>1.19035502074411</v>
      </c>
      <c r="E4026" s="38">
        <v>2</v>
      </c>
      <c r="F4026" s="38">
        <v>0</v>
      </c>
      <c r="G4026" s="38">
        <v>0</v>
      </c>
      <c r="H4026" s="38">
        <v>1</v>
      </c>
      <c r="I4026" s="38">
        <v>1</v>
      </c>
      <c r="J4026" s="38" t="s">
        <v>19621</v>
      </c>
      <c r="K4026" s="44">
        <v>-0.12820573955699099</v>
      </c>
      <c r="L4026" s="44">
        <v>0.611249523222546</v>
      </c>
      <c r="M4026" s="38" t="s">
        <v>19622</v>
      </c>
      <c r="N4026" s="44">
        <v>-0.22779863310000001</v>
      </c>
      <c r="O4026" s="44">
        <v>0.35562437559999999</v>
      </c>
      <c r="P4026" s="38" t="s">
        <v>19622</v>
      </c>
      <c r="Q4026" s="44">
        <v>-0.16</v>
      </c>
      <c r="R4026" s="44">
        <v>3.5102241582400003E-2</v>
      </c>
      <c r="S4026" s="38" t="s">
        <v>19623</v>
      </c>
      <c r="T4026" s="44">
        <v>-0.125048044237</v>
      </c>
      <c r="U4026" s="44">
        <v>0.97485496940500005</v>
      </c>
    </row>
    <row r="4027" spans="1:21">
      <c r="A4027" s="43" t="s">
        <v>2632</v>
      </c>
      <c r="B4027" s="38" t="s">
        <v>19624</v>
      </c>
      <c r="C4027" s="38" t="s">
        <v>19625</v>
      </c>
      <c r="D4027" s="44">
        <v>1.69876961132686</v>
      </c>
      <c r="E4027" s="38">
        <v>1</v>
      </c>
      <c r="F4027" s="38">
        <v>0</v>
      </c>
      <c r="G4027" s="38">
        <v>0</v>
      </c>
      <c r="H4027" s="38">
        <v>1</v>
      </c>
      <c r="I4027" s="38">
        <v>0</v>
      </c>
      <c r="J4027" s="38" t="s">
        <v>19626</v>
      </c>
      <c r="K4027" s="44">
        <v>0.60428503171861103</v>
      </c>
      <c r="L4027" s="44">
        <v>0.25601666982840698</v>
      </c>
      <c r="M4027" s="38" t="s">
        <v>19627</v>
      </c>
      <c r="N4027" s="44">
        <v>4.7246930999999999E-2</v>
      </c>
      <c r="O4027" s="44">
        <v>9.8901098899999998E-2</v>
      </c>
      <c r="P4027" s="38" t="s">
        <v>19627</v>
      </c>
      <c r="Q4027" s="44">
        <v>2.5999999999999999E-2</v>
      </c>
      <c r="R4027" s="44">
        <v>5.3619679861599996E-3</v>
      </c>
      <c r="S4027" s="38" t="s">
        <v>19628</v>
      </c>
      <c r="T4027" s="44">
        <v>1.00630749785E-2</v>
      </c>
      <c r="U4027" s="44">
        <v>1.7352934392099999E-3</v>
      </c>
    </row>
    <row r="4028" spans="1:21">
      <c r="A4028" s="43" t="s">
        <v>2632</v>
      </c>
      <c r="B4028" s="38" t="s">
        <v>19629</v>
      </c>
      <c r="C4028" s="38" t="s">
        <v>19630</v>
      </c>
      <c r="D4028" s="44">
        <v>0.49439445103569302</v>
      </c>
      <c r="E4028" s="38">
        <v>0</v>
      </c>
      <c r="F4028" s="38">
        <v>0</v>
      </c>
      <c r="G4028" s="38">
        <v>0</v>
      </c>
      <c r="H4028" s="38">
        <v>0</v>
      </c>
      <c r="I4028" s="38">
        <v>0</v>
      </c>
      <c r="J4028" s="38" t="s">
        <v>19631</v>
      </c>
      <c r="K4028" s="44">
        <v>-0.110659857192855</v>
      </c>
      <c r="L4028" s="44">
        <v>0.90099611033122196</v>
      </c>
      <c r="M4028" s="38" t="s">
        <v>19632</v>
      </c>
      <c r="N4028" s="44">
        <v>-3.2529772300000002E-2</v>
      </c>
      <c r="O4028" s="44">
        <v>0.25624375620000001</v>
      </c>
      <c r="P4028" s="38" t="s">
        <v>19632</v>
      </c>
      <c r="Q4028" s="44">
        <v>1.7000000000000001E-2</v>
      </c>
      <c r="R4028" s="44">
        <v>1</v>
      </c>
      <c r="S4028" s="38" t="s">
        <v>19633</v>
      </c>
      <c r="T4028" s="44">
        <v>6.9875685584300001E-4</v>
      </c>
      <c r="U4028" s="44">
        <v>2.9372532430899999E-3</v>
      </c>
    </row>
    <row r="4029" spans="1:21">
      <c r="A4029" s="43" t="s">
        <v>2632</v>
      </c>
      <c r="B4029" s="38" t="s">
        <v>19634</v>
      </c>
      <c r="C4029" s="38" t="s">
        <v>19635</v>
      </c>
      <c r="D4029" s="44">
        <v>1.68512199831517</v>
      </c>
      <c r="E4029" s="38">
        <v>0</v>
      </c>
      <c r="F4029" s="38">
        <v>0</v>
      </c>
      <c r="G4029" s="38">
        <v>0</v>
      </c>
      <c r="H4029" s="38">
        <v>0</v>
      </c>
      <c r="I4029" s="38">
        <v>0</v>
      </c>
      <c r="J4029" s="38" t="s">
        <v>19636</v>
      </c>
      <c r="K4029" s="44">
        <v>-2.1039161659795799E-2</v>
      </c>
      <c r="L4029" s="44">
        <v>0.98953116656386797</v>
      </c>
      <c r="M4029" s="38" t="s">
        <v>19637</v>
      </c>
      <c r="N4029" s="44">
        <v>-4.1260048000000002E-3</v>
      </c>
      <c r="O4029" s="44">
        <v>0.3668331668</v>
      </c>
      <c r="P4029" s="38" t="s">
        <v>19637</v>
      </c>
      <c r="Q4029" s="44">
        <v>0</v>
      </c>
      <c r="R4029" s="44">
        <v>1</v>
      </c>
      <c r="S4029" s="38" t="s">
        <v>19638</v>
      </c>
      <c r="T4029" s="44">
        <v>-9.1604184135700005E-9</v>
      </c>
      <c r="U4029" s="44">
        <v>4.3455345789999999E-14</v>
      </c>
    </row>
    <row r="4030" spans="1:21">
      <c r="A4030" s="43" t="s">
        <v>2632</v>
      </c>
      <c r="B4030" s="38" t="s">
        <v>19634</v>
      </c>
      <c r="C4030" s="38" t="s">
        <v>19635</v>
      </c>
      <c r="D4030" s="44">
        <v>1.68512199831517</v>
      </c>
      <c r="E4030" s="38">
        <v>0</v>
      </c>
      <c r="F4030" s="38">
        <v>0</v>
      </c>
      <c r="G4030" s="38">
        <v>0</v>
      </c>
      <c r="H4030" s="38">
        <v>0</v>
      </c>
      <c r="I4030" s="38">
        <v>0</v>
      </c>
      <c r="J4030" s="38" t="s">
        <v>19639</v>
      </c>
      <c r="K4030" s="44">
        <v>4.35658358421879E-2</v>
      </c>
      <c r="L4030" s="44">
        <v>0.80120218781476205</v>
      </c>
      <c r="M4030" s="38" t="s">
        <v>19640</v>
      </c>
      <c r="N4030" s="44">
        <v>-4.6673890999999997E-3</v>
      </c>
      <c r="O4030" s="44">
        <v>0.3668331668</v>
      </c>
      <c r="P4030" s="38" t="s">
        <v>19640</v>
      </c>
      <c r="Q4030" s="44">
        <v>1E-3</v>
      </c>
      <c r="R4030" s="44">
        <v>1</v>
      </c>
      <c r="S4030" s="38" t="s">
        <v>19641</v>
      </c>
      <c r="T4030" s="44">
        <v>-3.9924549180199997E-3</v>
      </c>
      <c r="U4030" s="44">
        <v>2.1800712407399999E-2</v>
      </c>
    </row>
    <row r="4031" spans="1:21">
      <c r="A4031" s="43" t="s">
        <v>2632</v>
      </c>
      <c r="B4031" s="38" t="s">
        <v>19642</v>
      </c>
      <c r="C4031" s="38" t="s">
        <v>19643</v>
      </c>
      <c r="D4031" s="44">
        <v>1.36864350031599</v>
      </c>
      <c r="E4031" s="38">
        <v>0</v>
      </c>
      <c r="F4031" s="38">
        <v>0</v>
      </c>
      <c r="G4031" s="38">
        <v>0</v>
      </c>
      <c r="H4031" s="38">
        <v>0</v>
      </c>
      <c r="I4031" s="38">
        <v>0</v>
      </c>
      <c r="J4031" s="38" t="s">
        <v>19644</v>
      </c>
      <c r="K4031" s="44">
        <v>1.17983572053323E-2</v>
      </c>
      <c r="L4031" s="44">
        <v>0.95503646885248294</v>
      </c>
      <c r="M4031" s="38" t="s">
        <v>19645</v>
      </c>
      <c r="N4031" s="44">
        <v>-1.2096982799999999E-2</v>
      </c>
      <c r="O4031" s="44">
        <v>0.35664335660000002</v>
      </c>
      <c r="P4031" s="38" t="s">
        <v>19645</v>
      </c>
      <c r="Q4031" s="44">
        <v>1E-3</v>
      </c>
      <c r="R4031" s="44">
        <v>1</v>
      </c>
      <c r="S4031" s="38" t="s">
        <v>19646</v>
      </c>
      <c r="T4031" s="44">
        <v>-2.52393353684E-7</v>
      </c>
      <c r="U4031" s="44">
        <v>6.3516695743499995E-8</v>
      </c>
    </row>
    <row r="4032" spans="1:21">
      <c r="A4032" s="43" t="s">
        <v>2632</v>
      </c>
      <c r="B4032" s="38" t="s">
        <v>19647</v>
      </c>
      <c r="C4032" s="38" t="s">
        <v>19648</v>
      </c>
      <c r="D4032" s="44">
        <v>1.33183299906772</v>
      </c>
      <c r="E4032" s="38">
        <v>0</v>
      </c>
      <c r="F4032" s="38">
        <v>0</v>
      </c>
      <c r="G4032" s="38">
        <v>0</v>
      </c>
      <c r="H4032" s="38">
        <v>0</v>
      </c>
      <c r="I4032" s="38">
        <v>0</v>
      </c>
      <c r="J4032" s="38" t="s">
        <v>19649</v>
      </c>
      <c r="K4032" s="44">
        <v>-1.67228329825596E-2</v>
      </c>
      <c r="L4032" s="44">
        <v>0.99936030695324096</v>
      </c>
      <c r="M4032" s="38" t="s">
        <v>19650</v>
      </c>
      <c r="N4032" s="44">
        <v>2.48676886E-2</v>
      </c>
      <c r="O4032" s="44">
        <v>0.3331962155</v>
      </c>
      <c r="P4032" s="38" t="s">
        <v>19650</v>
      </c>
      <c r="Q4032" s="44">
        <v>1.2999999999999999E-2</v>
      </c>
      <c r="R4032" s="44">
        <v>1</v>
      </c>
      <c r="S4032" s="38" t="s">
        <v>19651</v>
      </c>
      <c r="T4032" s="44">
        <v>1.3240452553100001E-5</v>
      </c>
      <c r="U4032" s="44">
        <v>9.3484757742600001E-7</v>
      </c>
    </row>
    <row r="4033" spans="1:21">
      <c r="A4033" s="43" t="s">
        <v>2632</v>
      </c>
      <c r="B4033" s="38" t="s">
        <v>19647</v>
      </c>
      <c r="C4033" s="38" t="s">
        <v>19648</v>
      </c>
      <c r="D4033" s="44">
        <v>1.33183299906772</v>
      </c>
      <c r="E4033" s="38">
        <v>0</v>
      </c>
      <c r="F4033" s="38">
        <v>0</v>
      </c>
      <c r="G4033" s="38">
        <v>0</v>
      </c>
      <c r="H4033" s="38">
        <v>0</v>
      </c>
      <c r="I4033" s="38">
        <v>0</v>
      </c>
      <c r="J4033" s="38" t="s">
        <v>19652</v>
      </c>
      <c r="K4033" s="44">
        <v>-7.2572026072452694E-2</v>
      </c>
      <c r="L4033" s="44">
        <v>0.61872901556232396</v>
      </c>
      <c r="M4033" s="38" t="s">
        <v>19653</v>
      </c>
      <c r="N4033" s="44">
        <v>3.5229197E-3</v>
      </c>
      <c r="O4033" s="44">
        <v>0.35814185809999999</v>
      </c>
      <c r="P4033" s="38" t="s">
        <v>19653</v>
      </c>
      <c r="Q4033" s="44">
        <v>8.9999999999999993E-3</v>
      </c>
      <c r="R4033" s="44">
        <v>1</v>
      </c>
      <c r="S4033" s="38" t="s">
        <v>19654</v>
      </c>
      <c r="T4033" s="44">
        <v>1.3121579054099999E-6</v>
      </c>
      <c r="U4033" s="44">
        <v>2.6234014290099999E-8</v>
      </c>
    </row>
    <row r="4034" spans="1:21">
      <c r="A4034" s="43" t="s">
        <v>2632</v>
      </c>
      <c r="B4034" s="38" t="s">
        <v>19655</v>
      </c>
      <c r="C4034" s="38" t="s">
        <v>19656</v>
      </c>
      <c r="D4034" s="44">
        <v>1.8074982498865</v>
      </c>
      <c r="E4034" s="38">
        <v>2</v>
      </c>
      <c r="F4034" s="38">
        <v>1</v>
      </c>
      <c r="G4034" s="38">
        <v>0</v>
      </c>
      <c r="H4034" s="38">
        <v>1</v>
      </c>
      <c r="I4034" s="38">
        <v>0</v>
      </c>
      <c r="J4034" s="38" t="s">
        <v>19657</v>
      </c>
      <c r="K4034" s="44">
        <v>0.618228462669974</v>
      </c>
      <c r="L4034" s="44">
        <v>2.9713078012255799E-5</v>
      </c>
      <c r="M4034" s="38" t="s">
        <v>19658</v>
      </c>
      <c r="N4034" s="44">
        <v>0.1004619669</v>
      </c>
      <c r="O4034" s="44">
        <v>0.2272727273</v>
      </c>
      <c r="P4034" s="38" t="s">
        <v>19658</v>
      </c>
      <c r="Q4034" s="44">
        <v>4.8000000000000001E-2</v>
      </c>
      <c r="R4034" s="44">
        <v>4.0096193348500002E-8</v>
      </c>
      <c r="S4034" s="38" t="s">
        <v>19659</v>
      </c>
      <c r="T4034" s="44">
        <v>5.9252488345100003E-2</v>
      </c>
      <c r="U4034" s="44">
        <v>0.49315010531699999</v>
      </c>
    </row>
    <row r="4035" spans="1:21">
      <c r="A4035" s="43" t="s">
        <v>2632</v>
      </c>
      <c r="B4035" s="38" t="s">
        <v>19655</v>
      </c>
      <c r="C4035" s="38" t="s">
        <v>19656</v>
      </c>
      <c r="D4035" s="44">
        <v>1.8074982498865</v>
      </c>
      <c r="E4035" s="38">
        <v>0</v>
      </c>
      <c r="F4035" s="38">
        <v>0</v>
      </c>
      <c r="G4035" s="38">
        <v>0</v>
      </c>
      <c r="H4035" s="38">
        <v>0</v>
      </c>
      <c r="I4035" s="38">
        <v>0</v>
      </c>
      <c r="J4035" s="38" t="s">
        <v>19660</v>
      </c>
      <c r="K4035" s="44">
        <v>0</v>
      </c>
      <c r="L4035" s="44" t="s">
        <v>1268</v>
      </c>
      <c r="M4035" s="38" t="s">
        <v>19661</v>
      </c>
      <c r="N4035" s="44">
        <v>-2.1590060000000002E-3</v>
      </c>
      <c r="O4035" s="44">
        <v>0.35814185809999999</v>
      </c>
      <c r="P4035" s="38" t="s">
        <v>19661</v>
      </c>
      <c r="Q4035" s="44">
        <v>-1E-3</v>
      </c>
      <c r="R4035" s="44">
        <v>1</v>
      </c>
      <c r="S4035" s="38" t="s">
        <v>19662</v>
      </c>
      <c r="T4035" s="44">
        <v>-7.7715611723799997E-16</v>
      </c>
      <c r="U4035" s="44">
        <v>1.3334994321699999E-18</v>
      </c>
    </row>
    <row r="4036" spans="1:21">
      <c r="A4036" s="43" t="s">
        <v>2632</v>
      </c>
      <c r="B4036" s="38" t="s">
        <v>19655</v>
      </c>
      <c r="C4036" s="38" t="s">
        <v>19656</v>
      </c>
      <c r="D4036" s="44">
        <v>1.8074982498865</v>
      </c>
      <c r="E4036" s="38">
        <v>0</v>
      </c>
      <c r="F4036" s="38">
        <v>0</v>
      </c>
      <c r="G4036" s="38">
        <v>0</v>
      </c>
      <c r="H4036" s="38">
        <v>0</v>
      </c>
      <c r="I4036" s="38">
        <v>0</v>
      </c>
      <c r="J4036" s="38" t="s">
        <v>19663</v>
      </c>
      <c r="K4036" s="44">
        <v>0</v>
      </c>
      <c r="L4036" s="44" t="s">
        <v>1268</v>
      </c>
      <c r="M4036" s="38" t="s">
        <v>19664</v>
      </c>
      <c r="N4036" s="44">
        <v>-3.1571265000000001E-2</v>
      </c>
      <c r="O4036" s="44">
        <v>0.35814185809999999</v>
      </c>
      <c r="P4036" s="38" t="s">
        <v>19664</v>
      </c>
      <c r="Q4036" s="44">
        <v>6.5000000000000002E-2</v>
      </c>
      <c r="R4036" s="44">
        <v>1</v>
      </c>
      <c r="S4036" s="38" t="s">
        <v>19665</v>
      </c>
      <c r="T4036" s="44">
        <v>6.97027451023E-4</v>
      </c>
      <c r="U4036" s="44">
        <v>7.2143271346299998E-4</v>
      </c>
    </row>
    <row r="4037" spans="1:21">
      <c r="A4037" s="43" t="s">
        <v>2632</v>
      </c>
      <c r="B4037" s="38" t="s">
        <v>19666</v>
      </c>
      <c r="C4037" s="38" t="s">
        <v>19667</v>
      </c>
      <c r="D4037" s="44">
        <v>1.3656351108800899</v>
      </c>
      <c r="E4037" s="38">
        <v>0</v>
      </c>
      <c r="F4037" s="38">
        <v>0</v>
      </c>
      <c r="G4037" s="38">
        <v>0</v>
      </c>
      <c r="H4037" s="38">
        <v>0</v>
      </c>
      <c r="I4037" s="38">
        <v>0</v>
      </c>
      <c r="J4037" s="38" t="s">
        <v>19668</v>
      </c>
      <c r="K4037" s="44">
        <v>-0.39697729122681502</v>
      </c>
      <c r="L4037" s="44">
        <v>0.74836324941586496</v>
      </c>
      <c r="M4037" s="38" t="s">
        <v>19669</v>
      </c>
      <c r="N4037" s="44">
        <v>-1.3642137800000001E-2</v>
      </c>
      <c r="O4037" s="44">
        <v>0.36863136860000001</v>
      </c>
      <c r="P4037" s="38" t="s">
        <v>19669</v>
      </c>
      <c r="Q4037" s="44">
        <v>0</v>
      </c>
      <c r="R4037" s="44">
        <v>1</v>
      </c>
      <c r="S4037" s="38" t="s">
        <v>19670</v>
      </c>
      <c r="T4037" s="44">
        <v>4.0107084648000002E-5</v>
      </c>
      <c r="U4037" s="44">
        <v>1.1999681361999999E-4</v>
      </c>
    </row>
    <row r="4038" spans="1:21">
      <c r="A4038" s="43" t="s">
        <v>2632</v>
      </c>
      <c r="B4038" s="38" t="s">
        <v>19666</v>
      </c>
      <c r="C4038" s="38" t="s">
        <v>19667</v>
      </c>
      <c r="D4038" s="44">
        <v>1.3656351108800899</v>
      </c>
      <c r="E4038" s="38">
        <v>0</v>
      </c>
      <c r="F4038" s="38">
        <v>0</v>
      </c>
      <c r="G4038" s="38">
        <v>0</v>
      </c>
      <c r="H4038" s="38">
        <v>0</v>
      </c>
      <c r="I4038" s="38">
        <v>0</v>
      </c>
      <c r="J4038" s="38" t="s">
        <v>19671</v>
      </c>
      <c r="K4038" s="44">
        <v>0</v>
      </c>
      <c r="L4038" s="44" t="s">
        <v>1268</v>
      </c>
      <c r="M4038" s="38" t="s">
        <v>19672</v>
      </c>
      <c r="N4038" s="44" t="s">
        <v>2647</v>
      </c>
      <c r="O4038" s="44">
        <v>1</v>
      </c>
      <c r="P4038" s="38" t="s">
        <v>19672</v>
      </c>
      <c r="Q4038" s="44">
        <v>9.0999999999999998E-2</v>
      </c>
      <c r="R4038" s="44">
        <v>1</v>
      </c>
      <c r="S4038" s="38" t="s">
        <v>19673</v>
      </c>
      <c r="T4038" s="44">
        <v>1.1148198197E-6</v>
      </c>
      <c r="U4038" s="44">
        <v>4.73969642157E-6</v>
      </c>
    </row>
    <row r="4039" spans="1:21">
      <c r="A4039" s="43" t="s">
        <v>2632</v>
      </c>
      <c r="B4039" s="38" t="s">
        <v>19674</v>
      </c>
      <c r="C4039" s="38" t="s">
        <v>19675</v>
      </c>
      <c r="D4039" s="44">
        <v>1.58155735041395</v>
      </c>
      <c r="E4039" s="38">
        <v>0</v>
      </c>
      <c r="F4039" s="38">
        <v>0</v>
      </c>
      <c r="G4039" s="38">
        <v>0</v>
      </c>
      <c r="H4039" s="38">
        <v>0</v>
      </c>
      <c r="I4039" s="38">
        <v>0</v>
      </c>
      <c r="J4039" s="38" t="s">
        <v>19676</v>
      </c>
      <c r="K4039" s="44">
        <v>-1.6563998061561998E-2</v>
      </c>
      <c r="L4039" s="44">
        <v>0.99409175203762601</v>
      </c>
      <c r="M4039" s="38" t="s">
        <v>19677</v>
      </c>
      <c r="N4039" s="44">
        <v>7.4084446000000003E-3</v>
      </c>
      <c r="O4039" s="44">
        <v>0.38911088910000002</v>
      </c>
      <c r="P4039" s="38" t="s">
        <v>19677</v>
      </c>
      <c r="Q4039" s="44">
        <v>5.0000000000000001E-3</v>
      </c>
      <c r="R4039" s="44">
        <v>1</v>
      </c>
      <c r="S4039" s="38" t="s">
        <v>19678</v>
      </c>
      <c r="T4039" s="44">
        <v>1.2700990430499999E-7</v>
      </c>
      <c r="U4039" s="44">
        <v>3.2423582950300001E-13</v>
      </c>
    </row>
    <row r="4040" spans="1:21">
      <c r="A4040" s="43" t="s">
        <v>2632</v>
      </c>
      <c r="B4040" s="38" t="s">
        <v>19679</v>
      </c>
      <c r="C4040" s="38" t="s">
        <v>19680</v>
      </c>
      <c r="D4040" s="44">
        <v>1.8442559018090501</v>
      </c>
      <c r="E4040" s="38">
        <v>0</v>
      </c>
      <c r="F4040" s="38">
        <v>0</v>
      </c>
      <c r="G4040" s="38">
        <v>0</v>
      </c>
      <c r="H4040" s="38">
        <v>0</v>
      </c>
      <c r="I4040" s="38">
        <v>0</v>
      </c>
      <c r="J4040" s="38" t="s">
        <v>19681</v>
      </c>
      <c r="K4040" s="44">
        <v>-3.1911654823745299E-2</v>
      </c>
      <c r="L4040" s="44">
        <v>0.90149114135317199</v>
      </c>
      <c r="M4040" s="38" t="s">
        <v>19682</v>
      </c>
      <c r="N4040" s="44">
        <v>-3.9438883000000001E-3</v>
      </c>
      <c r="O4040" s="44">
        <v>0.28871128870000001</v>
      </c>
      <c r="P4040" s="38" t="s">
        <v>19682</v>
      </c>
      <c r="Q4040" s="44">
        <v>-3.0000000000000001E-3</v>
      </c>
      <c r="R4040" s="44">
        <v>1</v>
      </c>
      <c r="S4040" s="38" t="s">
        <v>19683</v>
      </c>
      <c r="T4040" s="44">
        <v>1.18268058793E-4</v>
      </c>
      <c r="U4040" s="44">
        <v>9.4197270791900004E-5</v>
      </c>
    </row>
    <row r="4041" spans="1:21">
      <c r="A4041" s="43" t="s">
        <v>2632</v>
      </c>
      <c r="B4041" s="38" t="s">
        <v>19684</v>
      </c>
      <c r="C4041" s="38" t="s">
        <v>19685</v>
      </c>
      <c r="D4041" s="44">
        <v>1.7153025298642</v>
      </c>
      <c r="E4041" s="38">
        <v>0</v>
      </c>
      <c r="F4041" s="38">
        <v>0</v>
      </c>
      <c r="G4041" s="38">
        <v>0</v>
      </c>
      <c r="H4041" s="38">
        <v>0</v>
      </c>
      <c r="I4041" s="38">
        <v>0</v>
      </c>
      <c r="J4041" s="38" t="s">
        <v>19686</v>
      </c>
      <c r="K4041" s="44">
        <v>-1.02666129493594E-2</v>
      </c>
      <c r="L4041" s="44">
        <v>0.9710880839646</v>
      </c>
      <c r="M4041" s="38" t="s">
        <v>19687</v>
      </c>
      <c r="N4041" s="44">
        <v>-1.8859877899999999E-2</v>
      </c>
      <c r="O4041" s="44">
        <v>0.39660339659999999</v>
      </c>
      <c r="P4041" s="38" t="s">
        <v>19687</v>
      </c>
      <c r="Q4041" s="44">
        <v>-0.04</v>
      </c>
      <c r="R4041" s="44">
        <v>0.96029412272900005</v>
      </c>
      <c r="S4041" s="38" t="s">
        <v>19688</v>
      </c>
      <c r="T4041" s="44">
        <v>-1.4630145885699999E-3</v>
      </c>
      <c r="U4041" s="44">
        <v>2.4020835331300001E-4</v>
      </c>
    </row>
    <row r="4042" spans="1:21">
      <c r="A4042" s="43" t="s">
        <v>2632</v>
      </c>
      <c r="B4042" s="38" t="s">
        <v>19689</v>
      </c>
      <c r="C4042" s="38" t="s">
        <v>19690</v>
      </c>
      <c r="D4042" s="44">
        <v>1.95860043289886</v>
      </c>
      <c r="E4042" s="38">
        <v>0</v>
      </c>
      <c r="F4042" s="38">
        <v>0</v>
      </c>
      <c r="G4042" s="38">
        <v>0</v>
      </c>
      <c r="H4042" s="38">
        <v>0</v>
      </c>
      <c r="I4042" s="38">
        <v>0</v>
      </c>
      <c r="J4042" s="38" t="s">
        <v>19691</v>
      </c>
      <c r="K4042" s="44">
        <v>-4.5042081789672998E-2</v>
      </c>
      <c r="L4042" s="44">
        <v>0.69036704459040998</v>
      </c>
      <c r="M4042" s="38" t="s">
        <v>19692</v>
      </c>
      <c r="N4042" s="44">
        <v>1.6291971E-3</v>
      </c>
      <c r="O4042" s="44">
        <v>0.38147566719999998</v>
      </c>
      <c r="P4042" s="38" t="s">
        <v>19692</v>
      </c>
      <c r="Q4042" s="44">
        <v>7.0000000000000001E-3</v>
      </c>
      <c r="R4042" s="44">
        <v>1</v>
      </c>
      <c r="S4042" s="38" t="s">
        <v>19693</v>
      </c>
      <c r="T4042" s="44">
        <v>-7.1713087608299998E-6</v>
      </c>
      <c r="U4042" s="44">
        <v>1.2916623019400001E-11</v>
      </c>
    </row>
    <row r="4043" spans="1:21">
      <c r="A4043" s="43" t="s">
        <v>2632</v>
      </c>
      <c r="B4043" s="38" t="s">
        <v>19689</v>
      </c>
      <c r="C4043" s="38" t="s">
        <v>19690</v>
      </c>
      <c r="D4043" s="44">
        <v>1.95860043289886</v>
      </c>
      <c r="E4043" s="38">
        <v>0</v>
      </c>
      <c r="F4043" s="38">
        <v>0</v>
      </c>
      <c r="G4043" s="38">
        <v>0</v>
      </c>
      <c r="H4043" s="38">
        <v>0</v>
      </c>
      <c r="I4043" s="38">
        <v>0</v>
      </c>
      <c r="J4043" s="38" t="s">
        <v>19694</v>
      </c>
      <c r="K4043" s="44">
        <v>-0.11395895879401</v>
      </c>
      <c r="L4043" s="44">
        <v>0.93729770172948801</v>
      </c>
      <c r="M4043" s="38" t="s">
        <v>19695</v>
      </c>
      <c r="N4043" s="44">
        <v>-2.7071011E-3</v>
      </c>
      <c r="O4043" s="44">
        <v>0.38131868130000002</v>
      </c>
      <c r="P4043" s="38" t="s">
        <v>19695</v>
      </c>
      <c r="Q4043" s="44">
        <v>4.0000000000000001E-3</v>
      </c>
      <c r="R4043" s="44">
        <v>1</v>
      </c>
      <c r="S4043" s="38" t="s">
        <v>19696</v>
      </c>
      <c r="T4043" s="44">
        <v>6.0480679590100002E-6</v>
      </c>
      <c r="U4043" s="44">
        <v>8.8105646224400006E-12</v>
      </c>
    </row>
    <row r="4044" spans="1:21">
      <c r="A4044" s="43" t="s">
        <v>2632</v>
      </c>
      <c r="B4044" s="38" t="s">
        <v>19689</v>
      </c>
      <c r="C4044" s="38" t="s">
        <v>19690</v>
      </c>
      <c r="D4044" s="44">
        <v>1.95860043289886</v>
      </c>
      <c r="E4044" s="38">
        <v>0</v>
      </c>
      <c r="F4044" s="38">
        <v>0</v>
      </c>
      <c r="G4044" s="38">
        <v>0</v>
      </c>
      <c r="H4044" s="38">
        <v>0</v>
      </c>
      <c r="I4044" s="38">
        <v>0</v>
      </c>
      <c r="J4044" s="38" t="s">
        <v>19697</v>
      </c>
      <c r="K4044" s="44">
        <v>-2.1299002416927899E-2</v>
      </c>
      <c r="L4044" s="44">
        <v>0.83100091785338703</v>
      </c>
      <c r="M4044" s="38" t="s">
        <v>19698</v>
      </c>
      <c r="N4044" s="44">
        <v>-2.3666181000000001E-3</v>
      </c>
      <c r="O4044" s="44">
        <v>0.38131868130000002</v>
      </c>
      <c r="P4044" s="38" t="s">
        <v>19698</v>
      </c>
      <c r="Q4044" s="44">
        <v>0</v>
      </c>
      <c r="R4044" s="44">
        <v>1</v>
      </c>
      <c r="S4044" s="38" t="s">
        <v>19699</v>
      </c>
      <c r="T4044" s="44">
        <v>3.8649889959300001E-6</v>
      </c>
      <c r="U4044" s="44">
        <v>2.6120553648500002E-13</v>
      </c>
    </row>
    <row r="4045" spans="1:21">
      <c r="A4045" s="43" t="s">
        <v>2632</v>
      </c>
      <c r="B4045" s="38" t="s">
        <v>19689</v>
      </c>
      <c r="C4045" s="38" t="s">
        <v>19690</v>
      </c>
      <c r="D4045" s="44">
        <v>1.95860043289886</v>
      </c>
      <c r="E4045" s="38">
        <v>0</v>
      </c>
      <c r="F4045" s="38">
        <v>0</v>
      </c>
      <c r="G4045" s="38">
        <v>0</v>
      </c>
      <c r="H4045" s="38">
        <v>0</v>
      </c>
      <c r="I4045" s="38">
        <v>0</v>
      </c>
      <c r="J4045" s="38" t="s">
        <v>19700</v>
      </c>
      <c r="K4045" s="44">
        <v>0</v>
      </c>
      <c r="L4045" s="44" t="s">
        <v>1268</v>
      </c>
      <c r="M4045" s="38" t="s">
        <v>19701</v>
      </c>
      <c r="N4045" s="44">
        <v>-3.9195282999999999E-3</v>
      </c>
      <c r="O4045" s="44">
        <v>0.38131868130000002</v>
      </c>
      <c r="P4045" s="38" t="s">
        <v>19701</v>
      </c>
      <c r="Q4045" s="44">
        <v>-7.0000000000000001E-3</v>
      </c>
      <c r="R4045" s="44">
        <v>1</v>
      </c>
      <c r="S4045" s="38" t="s">
        <v>19702</v>
      </c>
      <c r="T4045" s="44">
        <v>2.13496467578E-10</v>
      </c>
      <c r="U4045" s="44">
        <v>8.5677574366400001E-18</v>
      </c>
    </row>
    <row r="4046" spans="1:21">
      <c r="A4046" s="43" t="s">
        <v>2632</v>
      </c>
      <c r="B4046" s="38" t="s">
        <v>19689</v>
      </c>
      <c r="C4046" s="38" t="s">
        <v>19690</v>
      </c>
      <c r="D4046" s="44">
        <v>1.95860043289886</v>
      </c>
      <c r="E4046" s="38">
        <v>1</v>
      </c>
      <c r="F4046" s="38">
        <v>1</v>
      </c>
      <c r="G4046" s="38">
        <v>0</v>
      </c>
      <c r="H4046" s="38">
        <v>0</v>
      </c>
      <c r="I4046" s="38">
        <v>0</v>
      </c>
      <c r="J4046" s="38" t="s">
        <v>19703</v>
      </c>
      <c r="K4046" s="44">
        <v>0.94590503555136496</v>
      </c>
      <c r="L4046" s="44">
        <v>2.9430359327695499E-2</v>
      </c>
      <c r="M4046" s="38" t="s">
        <v>19704</v>
      </c>
      <c r="N4046" s="44">
        <v>1.3049873300000001E-2</v>
      </c>
      <c r="O4046" s="44">
        <v>0.38131868130000002</v>
      </c>
      <c r="P4046" s="38" t="s">
        <v>19704</v>
      </c>
      <c r="Q4046" s="44">
        <v>4.5999999999999999E-2</v>
      </c>
      <c r="R4046" s="44">
        <v>0.18939145568499999</v>
      </c>
      <c r="S4046" s="38" t="s">
        <v>19705</v>
      </c>
      <c r="T4046" s="44">
        <v>1.8359376442800002E-2</v>
      </c>
      <c r="U4046" s="44">
        <v>2.2415465293200001E-2</v>
      </c>
    </row>
    <row r="4047" spans="1:21">
      <c r="A4047" s="43" t="s">
        <v>2632</v>
      </c>
      <c r="B4047" s="38" t="s">
        <v>19689</v>
      </c>
      <c r="C4047" s="38" t="s">
        <v>19690</v>
      </c>
      <c r="D4047" s="44">
        <v>1.95860043289886</v>
      </c>
      <c r="E4047" s="38">
        <v>0</v>
      </c>
      <c r="F4047" s="38">
        <v>0</v>
      </c>
      <c r="G4047" s="38">
        <v>0</v>
      </c>
      <c r="H4047" s="38">
        <v>0</v>
      </c>
      <c r="I4047" s="38">
        <v>0</v>
      </c>
      <c r="J4047" s="38" t="s">
        <v>19706</v>
      </c>
      <c r="K4047" s="44">
        <v>9.3904613525724698E-2</v>
      </c>
      <c r="L4047" s="44">
        <v>0.53804162556096402</v>
      </c>
      <c r="M4047" s="38" t="s">
        <v>19707</v>
      </c>
      <c r="N4047" s="44">
        <v>3.0845286000000002E-3</v>
      </c>
      <c r="O4047" s="44">
        <v>0.38131868130000002</v>
      </c>
      <c r="P4047" s="38" t="s">
        <v>19707</v>
      </c>
      <c r="Q4047" s="44">
        <v>-5.0000000000000001E-3</v>
      </c>
      <c r="R4047" s="44">
        <v>1</v>
      </c>
      <c r="S4047" s="38" t="s">
        <v>19708</v>
      </c>
      <c r="T4047" s="44">
        <v>-1.8359376442800002E-2</v>
      </c>
      <c r="U4047" s="44">
        <v>2.2415465293200001E-2</v>
      </c>
    </row>
    <row r="4048" spans="1:21">
      <c r="A4048" s="43" t="s">
        <v>2632</v>
      </c>
      <c r="B4048" s="38" t="s">
        <v>19709</v>
      </c>
      <c r="C4048" s="38" t="s">
        <v>19710</v>
      </c>
      <c r="D4048" s="44">
        <v>1.0357756957342099</v>
      </c>
      <c r="E4048" s="38">
        <v>0</v>
      </c>
      <c r="F4048" s="38">
        <v>0</v>
      </c>
      <c r="G4048" s="38">
        <v>0</v>
      </c>
      <c r="H4048" s="38">
        <v>0</v>
      </c>
      <c r="I4048" s="38">
        <v>0</v>
      </c>
      <c r="J4048" s="38" t="s">
        <v>19711</v>
      </c>
      <c r="K4048" s="44">
        <v>8.6614674154102095E-2</v>
      </c>
      <c r="L4048" s="44">
        <v>0.89222778439822803</v>
      </c>
      <c r="M4048" s="38" t="s">
        <v>19712</v>
      </c>
      <c r="N4048" s="44">
        <v>-6.6687539999999998E-3</v>
      </c>
      <c r="O4048" s="44">
        <v>0.34115884120000001</v>
      </c>
      <c r="P4048" s="38" t="s">
        <v>19712</v>
      </c>
      <c r="Q4048" s="44">
        <v>-2.3E-2</v>
      </c>
      <c r="R4048" s="44">
        <v>1</v>
      </c>
      <c r="S4048" s="38" t="s">
        <v>19713</v>
      </c>
      <c r="T4048" s="44">
        <v>2.6155444001900001E-5</v>
      </c>
      <c r="U4048" s="44">
        <v>5.2030837930100004E-4</v>
      </c>
    </row>
    <row r="4049" spans="1:21">
      <c r="A4049" s="43" t="s">
        <v>2632</v>
      </c>
      <c r="B4049" s="38" t="s">
        <v>19709</v>
      </c>
      <c r="C4049" s="38" t="s">
        <v>19710</v>
      </c>
      <c r="D4049" s="44">
        <v>1.0357756957342099</v>
      </c>
      <c r="E4049" s="38">
        <v>0</v>
      </c>
      <c r="F4049" s="38">
        <v>0</v>
      </c>
      <c r="G4049" s="38">
        <v>0</v>
      </c>
      <c r="H4049" s="38">
        <v>0</v>
      </c>
      <c r="I4049" s="38">
        <v>0</v>
      </c>
      <c r="J4049" s="38" t="s">
        <v>19714</v>
      </c>
      <c r="K4049" s="44">
        <v>7.6145364187783504E-3</v>
      </c>
      <c r="L4049" s="44">
        <v>0.97312536009080797</v>
      </c>
      <c r="M4049" s="38" t="s">
        <v>19715</v>
      </c>
      <c r="N4049" s="44" t="s">
        <v>2647</v>
      </c>
      <c r="O4049" s="44">
        <v>1</v>
      </c>
      <c r="P4049" s="38" t="s">
        <v>19715</v>
      </c>
      <c r="Q4049" s="44">
        <v>7.0000000000000001E-3</v>
      </c>
      <c r="R4049" s="44">
        <v>1</v>
      </c>
      <c r="S4049" s="38" t="s">
        <v>19716</v>
      </c>
      <c r="T4049" s="44">
        <v>2.0100018143500002E-6</v>
      </c>
      <c r="U4049" s="44">
        <v>7.59776683382E-8</v>
      </c>
    </row>
    <row r="4050" spans="1:21">
      <c r="A4050" s="43" t="s">
        <v>2632</v>
      </c>
      <c r="B4050" s="38" t="s">
        <v>19717</v>
      </c>
      <c r="C4050" s="38" t="s">
        <v>19718</v>
      </c>
      <c r="D4050" s="44">
        <v>2.67958506327362</v>
      </c>
      <c r="E4050" s="38">
        <v>0</v>
      </c>
      <c r="F4050" s="38">
        <v>0</v>
      </c>
      <c r="G4050" s="38">
        <v>0</v>
      </c>
      <c r="H4050" s="38">
        <v>0</v>
      </c>
      <c r="I4050" s="38">
        <v>0</v>
      </c>
      <c r="J4050" s="38" t="s">
        <v>19719</v>
      </c>
      <c r="K4050" s="44">
        <v>-0.161249842689659</v>
      </c>
      <c r="L4050" s="44">
        <v>0.80113617253187797</v>
      </c>
      <c r="M4050" s="38" t="s">
        <v>19720</v>
      </c>
      <c r="N4050" s="44">
        <v>1.3497169E-3</v>
      </c>
      <c r="O4050" s="44">
        <v>0.2722277722</v>
      </c>
      <c r="P4050" s="38" t="s">
        <v>19720</v>
      </c>
      <c r="Q4050" s="44">
        <v>-1E-3</v>
      </c>
      <c r="R4050" s="44">
        <v>1</v>
      </c>
      <c r="S4050" s="38" t="s">
        <v>19721</v>
      </c>
      <c r="T4050" s="44">
        <v>-7.7715611723799997E-16</v>
      </c>
      <c r="U4050" s="44">
        <v>1.3334994321699999E-18</v>
      </c>
    </row>
    <row r="4051" spans="1:21">
      <c r="A4051" s="43" t="s">
        <v>2632</v>
      </c>
      <c r="B4051" s="38" t="s">
        <v>19722</v>
      </c>
      <c r="C4051" s="38" t="s">
        <v>19723</v>
      </c>
      <c r="D4051" s="44">
        <v>2.60656012010491</v>
      </c>
      <c r="E4051" s="38">
        <v>0</v>
      </c>
      <c r="F4051" s="38">
        <v>0</v>
      </c>
      <c r="G4051" s="38">
        <v>0</v>
      </c>
      <c r="H4051" s="38">
        <v>0</v>
      </c>
      <c r="I4051" s="38">
        <v>0</v>
      </c>
      <c r="J4051" s="38" t="s">
        <v>19724</v>
      </c>
      <c r="K4051" s="44">
        <v>-5.7317961330694001E-2</v>
      </c>
      <c r="L4051" s="44">
        <v>0.73408767562287103</v>
      </c>
      <c r="M4051" s="38" t="s">
        <v>19725</v>
      </c>
      <c r="N4051" s="44">
        <v>4.6980250000000002E-4</v>
      </c>
      <c r="O4051" s="44">
        <v>0.38611388610000003</v>
      </c>
      <c r="P4051" s="38" t="s">
        <v>19725</v>
      </c>
      <c r="Q4051" s="44">
        <v>0</v>
      </c>
      <c r="R4051" s="44">
        <v>1</v>
      </c>
      <c r="S4051" s="38" t="s">
        <v>19726</v>
      </c>
      <c r="T4051" s="44">
        <v>-7.7715611723799997E-16</v>
      </c>
      <c r="U4051" s="44">
        <v>1.3334994321699999E-18</v>
      </c>
    </row>
    <row r="4052" spans="1:21">
      <c r="A4052" s="43" t="s">
        <v>2632</v>
      </c>
      <c r="B4052" s="38" t="s">
        <v>19727</v>
      </c>
      <c r="C4052" s="38" t="s">
        <v>19728</v>
      </c>
      <c r="D4052" s="44">
        <v>0.51486305350125705</v>
      </c>
      <c r="E4052" s="38">
        <v>0</v>
      </c>
      <c r="F4052" s="38">
        <v>0</v>
      </c>
      <c r="G4052" s="38">
        <v>0</v>
      </c>
      <c r="H4052" s="38">
        <v>0</v>
      </c>
      <c r="I4052" s="38">
        <v>0</v>
      </c>
      <c r="J4052" s="38" t="s">
        <v>19729</v>
      </c>
      <c r="K4052" s="44">
        <v>0</v>
      </c>
      <c r="L4052" s="44" t="s">
        <v>1268</v>
      </c>
      <c r="M4052" s="38" t="s">
        <v>19730</v>
      </c>
      <c r="N4052" s="44">
        <v>3.7018406500000003E-2</v>
      </c>
      <c r="O4052" s="44">
        <v>0.26273726269999997</v>
      </c>
      <c r="P4052" s="38" t="s">
        <v>19730</v>
      </c>
      <c r="Q4052" s="44">
        <v>1.2E-2</v>
      </c>
      <c r="R4052" s="44">
        <v>1</v>
      </c>
      <c r="S4052" s="38" t="s">
        <v>19731</v>
      </c>
      <c r="T4052" s="44">
        <v>1.9572890321600001E-4</v>
      </c>
      <c r="U4052" s="44">
        <v>6.4515662427899997E-5</v>
      </c>
    </row>
    <row r="4053" spans="1:21">
      <c r="A4053" s="43" t="s">
        <v>2632</v>
      </c>
      <c r="B4053" s="38" t="s">
        <v>2221</v>
      </c>
      <c r="C4053" s="38" t="s">
        <v>19732</v>
      </c>
      <c r="D4053" s="44">
        <v>2.3245349338740402</v>
      </c>
      <c r="E4053" s="38">
        <v>0</v>
      </c>
      <c r="F4053" s="38">
        <v>0</v>
      </c>
      <c r="G4053" s="38">
        <v>0</v>
      </c>
      <c r="H4053" s="38">
        <v>0</v>
      </c>
      <c r="I4053" s="38">
        <v>0</v>
      </c>
      <c r="J4053" s="38" t="s">
        <v>19733</v>
      </c>
      <c r="K4053" s="44">
        <v>1.49890929110748E-2</v>
      </c>
      <c r="L4053" s="44">
        <v>0.87895459547541099</v>
      </c>
      <c r="M4053" s="38" t="s">
        <v>19734</v>
      </c>
      <c r="N4053" s="44">
        <v>1.3009371299999999E-2</v>
      </c>
      <c r="O4053" s="44">
        <v>0.34731934730000003</v>
      </c>
      <c r="P4053" s="38" t="s">
        <v>19734</v>
      </c>
      <c r="Q4053" s="44">
        <v>1.0999999999999999E-2</v>
      </c>
      <c r="R4053" s="44">
        <v>1</v>
      </c>
      <c r="S4053" s="38" t="s">
        <v>19735</v>
      </c>
      <c r="T4053" s="44">
        <v>2.57199137821E-4</v>
      </c>
      <c r="U4053" s="44">
        <v>3.2973470717199998E-5</v>
      </c>
    </row>
    <row r="4054" spans="1:21">
      <c r="A4054" s="43" t="s">
        <v>2632</v>
      </c>
      <c r="B4054" s="38" t="s">
        <v>19736</v>
      </c>
      <c r="C4054" s="38" t="s">
        <v>19737</v>
      </c>
      <c r="D4054" s="44">
        <v>2.2270298746028798</v>
      </c>
      <c r="E4054" s="38">
        <v>0</v>
      </c>
      <c r="F4054" s="38">
        <v>0</v>
      </c>
      <c r="G4054" s="38">
        <v>0</v>
      </c>
      <c r="H4054" s="38">
        <v>0</v>
      </c>
      <c r="I4054" s="38">
        <v>0</v>
      </c>
      <c r="J4054" s="38" t="s">
        <v>19738</v>
      </c>
      <c r="K4054" s="44">
        <v>0</v>
      </c>
      <c r="L4054" s="44" t="s">
        <v>1268</v>
      </c>
      <c r="M4054" s="38" t="s">
        <v>19739</v>
      </c>
      <c r="N4054" s="44">
        <v>-4.8539260000000001E-4</v>
      </c>
      <c r="O4054" s="44">
        <v>0.43156843160000002</v>
      </c>
      <c r="P4054" s="38" t="s">
        <v>19739</v>
      </c>
      <c r="Q4054" s="44">
        <v>-1E-3</v>
      </c>
      <c r="R4054" s="44">
        <v>1</v>
      </c>
      <c r="S4054" s="38" t="s">
        <v>19740</v>
      </c>
      <c r="T4054" s="44">
        <v>-7.7715611723799997E-16</v>
      </c>
      <c r="U4054" s="44">
        <v>1.3334994321699999E-18</v>
      </c>
    </row>
    <row r="4055" spans="1:21">
      <c r="A4055" s="43" t="s">
        <v>2632</v>
      </c>
      <c r="B4055" s="38" t="s">
        <v>19741</v>
      </c>
      <c r="C4055" s="38" t="s">
        <v>19742</v>
      </c>
      <c r="D4055" s="44">
        <v>2.4455561305535198</v>
      </c>
      <c r="E4055" s="38">
        <v>0</v>
      </c>
      <c r="F4055" s="38">
        <v>0</v>
      </c>
      <c r="G4055" s="38">
        <v>0</v>
      </c>
      <c r="H4055" s="38">
        <v>0</v>
      </c>
      <c r="I4055" s="38">
        <v>0</v>
      </c>
      <c r="J4055" s="38" t="s">
        <v>19743</v>
      </c>
      <c r="K4055" s="44">
        <v>-0.17354448404956099</v>
      </c>
      <c r="L4055" s="44">
        <v>0.59978472855591003</v>
      </c>
      <c r="M4055" s="38" t="s">
        <v>19744</v>
      </c>
      <c r="N4055" s="44">
        <v>-1.4441467499999999E-2</v>
      </c>
      <c r="O4055" s="44">
        <v>0.32217782220000002</v>
      </c>
      <c r="P4055" s="38" t="s">
        <v>19744</v>
      </c>
      <c r="Q4055" s="44">
        <v>-1E-3</v>
      </c>
      <c r="R4055" s="44">
        <v>1</v>
      </c>
      <c r="S4055" s="38" t="s">
        <v>19745</v>
      </c>
      <c r="T4055" s="44">
        <v>-5.3795766585400003E-9</v>
      </c>
      <c r="U4055" s="44">
        <v>1.3335213585599999E-18</v>
      </c>
    </row>
    <row r="4056" spans="1:21">
      <c r="A4056" s="43" t="s">
        <v>2632</v>
      </c>
      <c r="B4056" s="38" t="s">
        <v>19746</v>
      </c>
      <c r="C4056" s="38" t="s">
        <v>19747</v>
      </c>
      <c r="D4056" s="44">
        <v>0.78731830313597595</v>
      </c>
      <c r="E4056" s="38">
        <v>0</v>
      </c>
      <c r="F4056" s="38">
        <v>0</v>
      </c>
      <c r="G4056" s="38">
        <v>0</v>
      </c>
      <c r="H4056" s="38">
        <v>0</v>
      </c>
      <c r="I4056" s="38">
        <v>0</v>
      </c>
      <c r="J4056" s="38" t="s">
        <v>19748</v>
      </c>
      <c r="K4056" s="44">
        <v>-8.5137469349313294E-2</v>
      </c>
      <c r="L4056" s="44">
        <v>0.87246886323351902</v>
      </c>
      <c r="M4056" s="38" t="s">
        <v>19749</v>
      </c>
      <c r="N4056" s="44">
        <v>0.49189377369999998</v>
      </c>
      <c r="O4056" s="44">
        <v>0.34065934069999998</v>
      </c>
      <c r="P4056" s="38" t="s">
        <v>19749</v>
      </c>
      <c r="Q4056" s="44">
        <v>0.17100000000000001</v>
      </c>
      <c r="R4056" s="44">
        <v>1</v>
      </c>
      <c r="S4056" s="38" t="s">
        <v>19750</v>
      </c>
      <c r="T4056" s="44">
        <v>7.0467905268500002E-5</v>
      </c>
      <c r="U4056" s="44">
        <v>4.1514603280399997E-5</v>
      </c>
    </row>
    <row r="4057" spans="1:21">
      <c r="A4057" s="43" t="s">
        <v>2632</v>
      </c>
      <c r="B4057" s="38" t="s">
        <v>19746</v>
      </c>
      <c r="C4057" s="38" t="s">
        <v>19747</v>
      </c>
      <c r="D4057" s="44">
        <v>0.78731830313597595</v>
      </c>
      <c r="E4057" s="38">
        <v>0</v>
      </c>
      <c r="F4057" s="38">
        <v>0</v>
      </c>
      <c r="G4057" s="38">
        <v>0</v>
      </c>
      <c r="H4057" s="38">
        <v>0</v>
      </c>
      <c r="I4057" s="38">
        <v>0</v>
      </c>
      <c r="J4057" s="38" t="s">
        <v>19751</v>
      </c>
      <c r="K4057" s="44">
        <v>-0.141436383320028</v>
      </c>
      <c r="L4057" s="44">
        <v>0.66213868177869095</v>
      </c>
      <c r="M4057" s="38" t="s">
        <v>19752</v>
      </c>
      <c r="N4057" s="44">
        <v>0.15371281480000001</v>
      </c>
      <c r="O4057" s="44">
        <v>0.34065934069999998</v>
      </c>
      <c r="P4057" s="38" t="s">
        <v>19752</v>
      </c>
      <c r="Q4057" s="44">
        <v>-3.1E-2</v>
      </c>
      <c r="R4057" s="44">
        <v>1</v>
      </c>
      <c r="S4057" s="38" t="s">
        <v>19753</v>
      </c>
      <c r="T4057" s="44">
        <v>3.49066805595E-3</v>
      </c>
      <c r="U4057" s="44">
        <v>2.1032949907800001E-2</v>
      </c>
    </row>
    <row r="4058" spans="1:21">
      <c r="A4058" s="43" t="s">
        <v>2632</v>
      </c>
      <c r="B4058" s="38" t="s">
        <v>19746</v>
      </c>
      <c r="C4058" s="38" t="s">
        <v>19747</v>
      </c>
      <c r="D4058" s="44">
        <v>0.78731830313597595</v>
      </c>
      <c r="E4058" s="38">
        <v>0</v>
      </c>
      <c r="F4058" s="38">
        <v>0</v>
      </c>
      <c r="G4058" s="38">
        <v>0</v>
      </c>
      <c r="H4058" s="38">
        <v>0</v>
      </c>
      <c r="I4058" s="38">
        <v>0</v>
      </c>
      <c r="J4058" s="38" t="s">
        <v>19754</v>
      </c>
      <c r="K4058" s="44">
        <v>1.7012250557993901E-2</v>
      </c>
      <c r="L4058" s="44">
        <v>0.98919914739866399</v>
      </c>
      <c r="M4058" s="38" t="s">
        <v>19755</v>
      </c>
      <c r="N4058" s="44">
        <v>0</v>
      </c>
      <c r="O4058" s="44">
        <v>0.34065934069999998</v>
      </c>
      <c r="P4058" s="38" t="s">
        <v>19755</v>
      </c>
      <c r="Q4058" s="44">
        <v>0.02</v>
      </c>
      <c r="R4058" s="44">
        <v>1</v>
      </c>
      <c r="S4058" s="38" t="s">
        <v>19756</v>
      </c>
      <c r="T4058" s="44">
        <v>2.0609855177999999E-6</v>
      </c>
      <c r="U4058" s="44">
        <v>9.66638277366E-7</v>
      </c>
    </row>
    <row r="4059" spans="1:21">
      <c r="A4059" s="43" t="s">
        <v>2632</v>
      </c>
      <c r="B4059" s="38" t="s">
        <v>19757</v>
      </c>
      <c r="C4059" s="38" t="s">
        <v>19758</v>
      </c>
      <c r="D4059" s="44">
        <v>1.7934178163297101</v>
      </c>
      <c r="E4059" s="38">
        <v>0</v>
      </c>
      <c r="F4059" s="38">
        <v>0</v>
      </c>
      <c r="G4059" s="38">
        <v>0</v>
      </c>
      <c r="H4059" s="38">
        <v>0</v>
      </c>
      <c r="I4059" s="38">
        <v>0</v>
      </c>
      <c r="J4059" s="38" t="s">
        <v>19759</v>
      </c>
      <c r="K4059" s="44">
        <v>-0.33941693099904002</v>
      </c>
      <c r="L4059" s="44">
        <v>0.75949475086426499</v>
      </c>
      <c r="M4059" s="38" t="s">
        <v>19760</v>
      </c>
      <c r="N4059" s="44">
        <v>7.5857442000000002E-3</v>
      </c>
      <c r="O4059" s="44">
        <v>0.31668331669999999</v>
      </c>
      <c r="P4059" s="38" t="s">
        <v>19760</v>
      </c>
      <c r="Q4059" s="44">
        <v>-2.1999999999999999E-2</v>
      </c>
      <c r="R4059" s="44">
        <v>1</v>
      </c>
      <c r="S4059" s="38" t="s">
        <v>19761</v>
      </c>
      <c r="T4059" s="44">
        <v>-7.7715611723799997E-16</v>
      </c>
      <c r="U4059" s="44">
        <v>1.3334994321699999E-18</v>
      </c>
    </row>
    <row r="4060" spans="1:21">
      <c r="A4060" s="43" t="s">
        <v>2632</v>
      </c>
      <c r="B4060" s="38" t="s">
        <v>19762</v>
      </c>
      <c r="C4060" s="38" t="s">
        <v>19763</v>
      </c>
      <c r="D4060" s="44">
        <v>1.7871139139783501</v>
      </c>
      <c r="E4060" s="38">
        <v>0</v>
      </c>
      <c r="F4060" s="38">
        <v>0</v>
      </c>
      <c r="G4060" s="38">
        <v>0</v>
      </c>
      <c r="H4060" s="38">
        <v>0</v>
      </c>
      <c r="I4060" s="38">
        <v>0</v>
      </c>
      <c r="J4060" s="38" t="s">
        <v>19764</v>
      </c>
      <c r="K4060" s="44">
        <v>4.7117357627722699E-2</v>
      </c>
      <c r="L4060" s="44">
        <v>0.68452653617041304</v>
      </c>
      <c r="M4060" s="38" t="s">
        <v>19765</v>
      </c>
      <c r="N4060" s="44">
        <v>-4.2418049999999998E-4</v>
      </c>
      <c r="O4060" s="44">
        <v>0.40009990010000002</v>
      </c>
      <c r="P4060" s="38" t="s">
        <v>19765</v>
      </c>
      <c r="Q4060" s="44">
        <v>-4.7E-2</v>
      </c>
      <c r="R4060" s="44">
        <v>1</v>
      </c>
      <c r="S4060" s="38" t="s">
        <v>19766</v>
      </c>
      <c r="T4060" s="44">
        <v>-6.7139182071300005E-10</v>
      </c>
      <c r="U4060" s="44">
        <v>3.2270989154800001E-18</v>
      </c>
    </row>
    <row r="4061" spans="1:21">
      <c r="A4061" s="43" t="s">
        <v>2632</v>
      </c>
      <c r="B4061" s="38" t="s">
        <v>19762</v>
      </c>
      <c r="C4061" s="38" t="s">
        <v>19763</v>
      </c>
      <c r="D4061" s="44">
        <v>1.7871139139783501</v>
      </c>
      <c r="E4061" s="38">
        <v>0</v>
      </c>
      <c r="F4061" s="38">
        <v>0</v>
      </c>
      <c r="G4061" s="38">
        <v>0</v>
      </c>
      <c r="H4061" s="38">
        <v>0</v>
      </c>
      <c r="I4061" s="38">
        <v>0</v>
      </c>
      <c r="J4061" s="38" t="s">
        <v>19767</v>
      </c>
      <c r="K4061" s="44">
        <v>-4.1214952854635299E-2</v>
      </c>
      <c r="L4061" s="44">
        <v>0.81603189383311803</v>
      </c>
      <c r="M4061" s="38" t="s">
        <v>19768</v>
      </c>
      <c r="N4061" s="44">
        <v>3.0579308400000001E-2</v>
      </c>
      <c r="O4061" s="44">
        <v>0.40009990010000002</v>
      </c>
      <c r="P4061" s="38" t="s">
        <v>19768</v>
      </c>
      <c r="Q4061" s="44">
        <v>-2E-3</v>
      </c>
      <c r="R4061" s="44">
        <v>1</v>
      </c>
      <c r="S4061" s="38" t="s">
        <v>19769</v>
      </c>
      <c r="T4061" s="44">
        <v>-9.1122410167900001E-16</v>
      </c>
      <c r="U4061" s="44">
        <v>1.3334994321699999E-18</v>
      </c>
    </row>
    <row r="4062" spans="1:21">
      <c r="A4062" s="43" t="s">
        <v>2632</v>
      </c>
      <c r="B4062" s="38" t="s">
        <v>19762</v>
      </c>
      <c r="C4062" s="38" t="s">
        <v>19763</v>
      </c>
      <c r="D4062" s="44">
        <v>1.7871139139783501</v>
      </c>
      <c r="E4062" s="38">
        <v>0</v>
      </c>
      <c r="F4062" s="38">
        <v>0</v>
      </c>
      <c r="G4062" s="38">
        <v>0</v>
      </c>
      <c r="H4062" s="38">
        <v>0</v>
      </c>
      <c r="I4062" s="38">
        <v>0</v>
      </c>
      <c r="J4062" s="38" t="s">
        <v>19770</v>
      </c>
      <c r="K4062" s="44">
        <v>-0.265025112585689</v>
      </c>
      <c r="L4062" s="44">
        <v>0.17892807324492599</v>
      </c>
      <c r="M4062" s="38" t="s">
        <v>19771</v>
      </c>
      <c r="N4062" s="44">
        <v>-3.8761168899999997E-2</v>
      </c>
      <c r="O4062" s="44">
        <v>0.40009990010000002</v>
      </c>
      <c r="P4062" s="38" t="s">
        <v>19771</v>
      </c>
      <c r="Q4062" s="44">
        <v>-5.7000000000000002E-2</v>
      </c>
      <c r="R4062" s="44">
        <v>0.37208775080099998</v>
      </c>
      <c r="S4062" s="38" t="s">
        <v>19772</v>
      </c>
      <c r="T4062" s="44">
        <v>-3.3199622422200002E-2</v>
      </c>
      <c r="U4062" s="44">
        <v>0.24221605003499999</v>
      </c>
    </row>
    <row r="4063" spans="1:21">
      <c r="A4063" s="43" t="s">
        <v>2632</v>
      </c>
      <c r="B4063" s="38" t="s">
        <v>19773</v>
      </c>
      <c r="C4063" s="38" t="s">
        <v>19774</v>
      </c>
      <c r="D4063" s="44">
        <v>1.3828367612038901</v>
      </c>
      <c r="E4063" s="38">
        <v>0</v>
      </c>
      <c r="F4063" s="38">
        <v>0</v>
      </c>
      <c r="G4063" s="38">
        <v>0</v>
      </c>
      <c r="H4063" s="38">
        <v>0</v>
      </c>
      <c r="I4063" s="38">
        <v>0</v>
      </c>
      <c r="J4063" s="38" t="s">
        <v>19775</v>
      </c>
      <c r="K4063" s="44">
        <v>-6.2619588395982806E-2</v>
      </c>
      <c r="L4063" s="44">
        <v>0.90836337001100098</v>
      </c>
      <c r="M4063" s="38" t="s">
        <v>19776</v>
      </c>
      <c r="N4063" s="44">
        <v>2.77960984E-2</v>
      </c>
      <c r="O4063" s="44">
        <v>0.1538461538</v>
      </c>
      <c r="P4063" s="38" t="s">
        <v>19776</v>
      </c>
      <c r="Q4063" s="44">
        <v>8.5000000000000006E-2</v>
      </c>
      <c r="R4063" s="44">
        <v>1</v>
      </c>
      <c r="S4063" s="38" t="s">
        <v>19777</v>
      </c>
      <c r="T4063" s="44">
        <v>2.50760328469E-2</v>
      </c>
      <c r="U4063" s="44">
        <v>0.18150184104</v>
      </c>
    </row>
    <row r="4064" spans="1:21">
      <c r="A4064" s="43" t="s">
        <v>2632</v>
      </c>
      <c r="B4064" s="38" t="s">
        <v>19778</v>
      </c>
      <c r="C4064" s="38" t="s">
        <v>19779</v>
      </c>
      <c r="D4064" s="44">
        <v>0.80136700853762199</v>
      </c>
      <c r="E4064" s="38">
        <v>0</v>
      </c>
      <c r="F4064" s="38">
        <v>0</v>
      </c>
      <c r="G4064" s="38">
        <v>0</v>
      </c>
      <c r="H4064" s="38">
        <v>0</v>
      </c>
      <c r="I4064" s="38">
        <v>0</v>
      </c>
      <c r="J4064" s="38" t="s">
        <v>19780</v>
      </c>
      <c r="K4064" s="44">
        <v>0.20029493345374699</v>
      </c>
      <c r="L4064" s="44">
        <v>0.46441936273587198</v>
      </c>
      <c r="M4064" s="38" t="s">
        <v>19781</v>
      </c>
      <c r="N4064" s="44">
        <v>2.9244301E-3</v>
      </c>
      <c r="O4064" s="44">
        <v>0.35414585409999999</v>
      </c>
      <c r="P4064" s="38" t="s">
        <v>19781</v>
      </c>
      <c r="Q4064" s="44">
        <v>2.5000000000000001E-2</v>
      </c>
      <c r="R4064" s="44">
        <v>1</v>
      </c>
      <c r="S4064" s="38" t="s">
        <v>19782</v>
      </c>
      <c r="T4064" s="44">
        <v>4.64868857586E-5</v>
      </c>
      <c r="U4064" s="44">
        <v>1.9732721405100001E-5</v>
      </c>
    </row>
    <row r="4065" spans="1:21">
      <c r="A4065" s="43" t="s">
        <v>2632</v>
      </c>
      <c r="B4065" s="38" t="s">
        <v>19778</v>
      </c>
      <c r="C4065" s="38" t="s">
        <v>19779</v>
      </c>
      <c r="D4065" s="44">
        <v>0.80136700853762199</v>
      </c>
      <c r="E4065" s="38">
        <v>0</v>
      </c>
      <c r="F4065" s="38">
        <v>0</v>
      </c>
      <c r="G4065" s="38">
        <v>0</v>
      </c>
      <c r="H4065" s="38">
        <v>0</v>
      </c>
      <c r="I4065" s="38">
        <v>0</v>
      </c>
      <c r="J4065" s="38" t="s">
        <v>19783</v>
      </c>
      <c r="K4065" s="44">
        <v>-0.177383012265944</v>
      </c>
      <c r="L4065" s="44">
        <v>0.74151888024226098</v>
      </c>
      <c r="M4065" s="38" t="s">
        <v>19784</v>
      </c>
      <c r="N4065" s="44">
        <v>-4.36850472E-2</v>
      </c>
      <c r="O4065" s="44">
        <v>0.35414585409999999</v>
      </c>
      <c r="P4065" s="38" t="s">
        <v>19784</v>
      </c>
      <c r="Q4065" s="44">
        <v>-0.14399999999999999</v>
      </c>
      <c r="R4065" s="44">
        <v>1</v>
      </c>
      <c r="S4065" s="38" t="s">
        <v>19785</v>
      </c>
      <c r="T4065" s="44">
        <v>-8.847126609E-3</v>
      </c>
      <c r="U4065" s="44">
        <v>5.3760095690600002E-2</v>
      </c>
    </row>
    <row r="4066" spans="1:21">
      <c r="A4066" s="43" t="s">
        <v>2632</v>
      </c>
      <c r="B4066" s="38" t="s">
        <v>19786</v>
      </c>
      <c r="C4066" s="38" t="s">
        <v>19787</v>
      </c>
      <c r="D4066" s="44">
        <v>1.0826596337466601</v>
      </c>
      <c r="E4066" s="38">
        <v>0</v>
      </c>
      <c r="F4066" s="38">
        <v>0</v>
      </c>
      <c r="G4066" s="38">
        <v>0</v>
      </c>
      <c r="H4066" s="38">
        <v>0</v>
      </c>
      <c r="I4066" s="38">
        <v>0</v>
      </c>
      <c r="J4066" s="38" t="s">
        <v>19788</v>
      </c>
      <c r="K4066" s="44">
        <v>-8.7588902720321694E-3</v>
      </c>
      <c r="L4066" s="44">
        <v>0.96178241284911903</v>
      </c>
      <c r="M4066" s="38" t="s">
        <v>19789</v>
      </c>
      <c r="N4066" s="44">
        <v>-1.1052194499999999E-2</v>
      </c>
      <c r="O4066" s="44">
        <v>0.3451548452</v>
      </c>
      <c r="P4066" s="38" t="s">
        <v>19789</v>
      </c>
      <c r="Q4066" s="44">
        <v>5.5E-2</v>
      </c>
      <c r="R4066" s="44">
        <v>1</v>
      </c>
      <c r="S4066" s="38" t="s">
        <v>19790</v>
      </c>
      <c r="T4066" s="44">
        <v>5.5618168096700001E-3</v>
      </c>
      <c r="U4066" s="44">
        <v>3.6066252659700003E-2</v>
      </c>
    </row>
    <row r="4067" spans="1:21">
      <c r="A4067" s="43" t="s">
        <v>2632</v>
      </c>
      <c r="B4067" s="38" t="s">
        <v>19786</v>
      </c>
      <c r="C4067" s="38" t="s">
        <v>19787</v>
      </c>
      <c r="D4067" s="44">
        <v>1.0826596337466601</v>
      </c>
      <c r="E4067" s="38">
        <v>0</v>
      </c>
      <c r="F4067" s="38">
        <v>0</v>
      </c>
      <c r="G4067" s="38">
        <v>0</v>
      </c>
      <c r="H4067" s="38">
        <v>0</v>
      </c>
      <c r="I4067" s="38">
        <v>0</v>
      </c>
      <c r="J4067" s="38" t="s">
        <v>19791</v>
      </c>
      <c r="K4067" s="44">
        <v>0</v>
      </c>
      <c r="L4067" s="44" t="s">
        <v>1268</v>
      </c>
      <c r="M4067" s="38" t="s">
        <v>19792</v>
      </c>
      <c r="N4067" s="44">
        <v>4.5083138000000002E-3</v>
      </c>
      <c r="O4067" s="44">
        <v>0.3451548452</v>
      </c>
      <c r="P4067" s="38" t="s">
        <v>19792</v>
      </c>
      <c r="Q4067" s="44">
        <v>5.0000000000000001E-3</v>
      </c>
      <c r="R4067" s="44">
        <v>1</v>
      </c>
      <c r="S4067" s="38" t="s">
        <v>19793</v>
      </c>
      <c r="T4067" s="44">
        <v>-2.2668941704399998E-6</v>
      </c>
      <c r="U4067" s="44">
        <v>6.7673619300899995E-7</v>
      </c>
    </row>
    <row r="4068" spans="1:21">
      <c r="A4068" s="43" t="s">
        <v>2632</v>
      </c>
      <c r="B4068" s="38" t="s">
        <v>19794</v>
      </c>
      <c r="C4068" s="38" t="s">
        <v>19795</v>
      </c>
      <c r="D4068" s="44">
        <v>1.9812023344085801</v>
      </c>
      <c r="E4068" s="38">
        <v>0</v>
      </c>
      <c r="F4068" s="38">
        <v>0</v>
      </c>
      <c r="G4068" s="38">
        <v>0</v>
      </c>
      <c r="H4068" s="38">
        <v>0</v>
      </c>
      <c r="I4068" s="38">
        <v>0</v>
      </c>
      <c r="J4068" s="38" t="s">
        <v>19796</v>
      </c>
      <c r="K4068" s="44">
        <v>0.102444819136884</v>
      </c>
      <c r="L4068" s="44">
        <v>0.85376074236245203</v>
      </c>
      <c r="M4068" s="38" t="s">
        <v>19797</v>
      </c>
      <c r="N4068" s="44">
        <v>7.6491440000000001E-3</v>
      </c>
      <c r="O4068" s="44">
        <v>0.40909090910000001</v>
      </c>
      <c r="P4068" s="38" t="s">
        <v>19797</v>
      </c>
      <c r="Q4068" s="44">
        <v>1E-3</v>
      </c>
      <c r="R4068" s="44">
        <v>1</v>
      </c>
      <c r="S4068" s="38" t="s">
        <v>19798</v>
      </c>
      <c r="T4068" s="44">
        <v>8.7004591199899995E-3</v>
      </c>
      <c r="U4068" s="44">
        <v>5.9667747585E-2</v>
      </c>
    </row>
    <row r="4069" spans="1:21">
      <c r="A4069" s="43" t="s">
        <v>2632</v>
      </c>
      <c r="B4069" s="38" t="s">
        <v>19799</v>
      </c>
      <c r="C4069" s="38" t="s">
        <v>19800</v>
      </c>
      <c r="D4069" s="44">
        <v>2.14324255848289</v>
      </c>
      <c r="E4069" s="38">
        <v>1</v>
      </c>
      <c r="F4069" s="38">
        <v>0</v>
      </c>
      <c r="G4069" s="38">
        <v>0</v>
      </c>
      <c r="H4069" s="38">
        <v>1</v>
      </c>
      <c r="I4069" s="38">
        <v>0</v>
      </c>
      <c r="J4069" s="38" t="s">
        <v>19801</v>
      </c>
      <c r="K4069" s="44">
        <v>4.76012957774875E-2</v>
      </c>
      <c r="L4069" s="44">
        <v>0.78400971160783595</v>
      </c>
      <c r="M4069" s="38" t="s">
        <v>19802</v>
      </c>
      <c r="N4069" s="44">
        <v>1.16571798E-2</v>
      </c>
      <c r="O4069" s="44">
        <v>0.14585414590000001</v>
      </c>
      <c r="P4069" s="38" t="s">
        <v>19802</v>
      </c>
      <c r="Q4069" s="44">
        <v>7.6999999999999999E-2</v>
      </c>
      <c r="R4069" s="44">
        <v>1.1605808713299999E-2</v>
      </c>
      <c r="S4069" s="38" t="s">
        <v>19803</v>
      </c>
      <c r="T4069" s="44">
        <v>4.08509785234E-2</v>
      </c>
      <c r="U4069" s="44">
        <v>0.30968382353000001</v>
      </c>
    </row>
    <row r="4070" spans="1:21">
      <c r="A4070" s="43" t="s">
        <v>2632</v>
      </c>
      <c r="B4070" s="38" t="s">
        <v>19804</v>
      </c>
      <c r="C4070" s="38" t="s">
        <v>19805</v>
      </c>
      <c r="D4070" s="44">
        <v>1.98117569831691</v>
      </c>
      <c r="E4070" s="38">
        <v>0</v>
      </c>
      <c r="F4070" s="38">
        <v>0</v>
      </c>
      <c r="G4070" s="38">
        <v>0</v>
      </c>
      <c r="H4070" s="38">
        <v>0</v>
      </c>
      <c r="I4070" s="38">
        <v>0</v>
      </c>
      <c r="J4070" s="38" t="s">
        <v>19806</v>
      </c>
      <c r="K4070" s="44">
        <v>0</v>
      </c>
      <c r="L4070" s="44" t="s">
        <v>1268</v>
      </c>
      <c r="M4070" s="38" t="s">
        <v>19807</v>
      </c>
      <c r="N4070" s="44">
        <v>3.092895E-3</v>
      </c>
      <c r="O4070" s="44">
        <v>0.27622377619999999</v>
      </c>
      <c r="P4070" s="38" t="s">
        <v>19807</v>
      </c>
      <c r="Q4070" s="44">
        <v>2E-3</v>
      </c>
      <c r="R4070" s="44">
        <v>1</v>
      </c>
      <c r="S4070" s="38" t="s">
        <v>19808</v>
      </c>
      <c r="T4070" s="44">
        <v>-7.7715611723799997E-16</v>
      </c>
      <c r="U4070" s="44">
        <v>1.3334994321699999E-18</v>
      </c>
    </row>
    <row r="4071" spans="1:21">
      <c r="A4071" s="43" t="s">
        <v>2632</v>
      </c>
      <c r="B4071" s="38" t="s">
        <v>19809</v>
      </c>
      <c r="C4071" s="38" t="s">
        <v>19810</v>
      </c>
      <c r="D4071" s="44">
        <v>1.32760613516244</v>
      </c>
      <c r="E4071" s="38">
        <v>0</v>
      </c>
      <c r="F4071" s="38">
        <v>0</v>
      </c>
      <c r="G4071" s="38">
        <v>0</v>
      </c>
      <c r="H4071" s="38">
        <v>0</v>
      </c>
      <c r="I4071" s="38">
        <v>0</v>
      </c>
      <c r="J4071" s="38" t="s">
        <v>19811</v>
      </c>
      <c r="K4071" s="44">
        <v>0</v>
      </c>
      <c r="L4071" s="44" t="s">
        <v>1268</v>
      </c>
      <c r="M4071" s="38" t="s">
        <v>19812</v>
      </c>
      <c r="N4071" s="44">
        <v>-5.0120182000000001E-3</v>
      </c>
      <c r="O4071" s="44">
        <v>0.32167832169999999</v>
      </c>
      <c r="P4071" s="38" t="s">
        <v>19812</v>
      </c>
      <c r="Q4071" s="44">
        <v>-6.0000000000000001E-3</v>
      </c>
      <c r="R4071" s="44">
        <v>1</v>
      </c>
      <c r="S4071" s="38" t="s">
        <v>19813</v>
      </c>
      <c r="T4071" s="44">
        <v>-8.2348384854199997E-7</v>
      </c>
      <c r="U4071" s="44">
        <v>5.7180354728299997E-9</v>
      </c>
    </row>
    <row r="4072" spans="1:21">
      <c r="A4072" s="43" t="s">
        <v>2632</v>
      </c>
      <c r="B4072" s="38" t="s">
        <v>19814</v>
      </c>
      <c r="C4072" s="38" t="s">
        <v>19815</v>
      </c>
      <c r="D4072" s="44">
        <v>0.90736562073270599</v>
      </c>
      <c r="E4072" s="38">
        <v>0</v>
      </c>
      <c r="F4072" s="38">
        <v>0</v>
      </c>
      <c r="G4072" s="38">
        <v>0</v>
      </c>
      <c r="H4072" s="38">
        <v>0</v>
      </c>
      <c r="I4072" s="38">
        <v>0</v>
      </c>
      <c r="J4072" s="38" t="s">
        <v>19816</v>
      </c>
      <c r="K4072" s="44">
        <v>0</v>
      </c>
      <c r="L4072" s="44" t="s">
        <v>1268</v>
      </c>
      <c r="M4072" s="38" t="s">
        <v>19817</v>
      </c>
      <c r="N4072" s="44">
        <v>-2.9606158300000001E-2</v>
      </c>
      <c r="O4072" s="44">
        <v>0.29270729270000001</v>
      </c>
      <c r="P4072" s="38" t="s">
        <v>19817</v>
      </c>
      <c r="Q4072" s="44">
        <v>-1.4999999999999999E-2</v>
      </c>
      <c r="R4072" s="44">
        <v>0.88450408224999999</v>
      </c>
      <c r="S4072" s="38" t="s">
        <v>19818</v>
      </c>
      <c r="T4072" s="44">
        <v>-2.1280990542599999E-6</v>
      </c>
      <c r="U4072" s="44">
        <v>6.9665833831500004E-8</v>
      </c>
    </row>
    <row r="4073" spans="1:21">
      <c r="A4073" s="43" t="s">
        <v>2632</v>
      </c>
      <c r="B4073" s="38" t="s">
        <v>19819</v>
      </c>
      <c r="C4073" s="38" t="s">
        <v>19820</v>
      </c>
      <c r="D4073" s="44">
        <v>1.2465353485798401</v>
      </c>
      <c r="E4073" s="38">
        <v>1</v>
      </c>
      <c r="F4073" s="38">
        <v>0</v>
      </c>
      <c r="G4073" s="38">
        <v>0</v>
      </c>
      <c r="H4073" s="38">
        <v>0</v>
      </c>
      <c r="I4073" s="38">
        <v>1</v>
      </c>
      <c r="J4073" s="38" t="s">
        <v>19821</v>
      </c>
      <c r="K4073" s="44">
        <v>0.19867904606026701</v>
      </c>
      <c r="L4073" s="44">
        <v>0.58423348264251795</v>
      </c>
      <c r="M4073" s="38" t="s">
        <v>19822</v>
      </c>
      <c r="N4073" s="44" t="s">
        <v>2647</v>
      </c>
      <c r="O4073" s="44">
        <v>1</v>
      </c>
      <c r="P4073" s="38" t="s">
        <v>19822</v>
      </c>
      <c r="Q4073" s="44">
        <v>3.1E-2</v>
      </c>
      <c r="R4073" s="44">
        <v>1</v>
      </c>
      <c r="S4073" s="38" t="s">
        <v>19823</v>
      </c>
      <c r="T4073" s="44">
        <v>-0.21924274397900001</v>
      </c>
      <c r="U4073" s="44">
        <v>0.99999162844400002</v>
      </c>
    </row>
    <row r="4074" spans="1:21">
      <c r="A4074" s="43" t="s">
        <v>2632</v>
      </c>
      <c r="B4074" s="38" t="s">
        <v>19824</v>
      </c>
      <c r="C4074" s="38" t="s">
        <v>19825</v>
      </c>
      <c r="D4074" s="44">
        <v>0.89233833683702302</v>
      </c>
      <c r="E4074" s="38">
        <v>0</v>
      </c>
      <c r="F4074" s="38">
        <v>0</v>
      </c>
      <c r="G4074" s="38">
        <v>0</v>
      </c>
      <c r="H4074" s="38">
        <v>0</v>
      </c>
      <c r="I4074" s="38">
        <v>0</v>
      </c>
      <c r="J4074" s="38" t="s">
        <v>19826</v>
      </c>
      <c r="K4074" s="44">
        <v>-2.61478256665576E-2</v>
      </c>
      <c r="L4074" s="44">
        <v>0.96183026309614506</v>
      </c>
      <c r="M4074" s="38" t="s">
        <v>19827</v>
      </c>
      <c r="N4074" s="44">
        <v>2.66612156E-2</v>
      </c>
      <c r="O4074" s="44">
        <v>0.34015984020000001</v>
      </c>
      <c r="P4074" s="38" t="s">
        <v>19827</v>
      </c>
      <c r="Q4074" s="44">
        <v>-2.8000000000000001E-2</v>
      </c>
      <c r="R4074" s="44">
        <v>1</v>
      </c>
      <c r="S4074" s="38" t="s">
        <v>19828</v>
      </c>
      <c r="T4074" s="44">
        <v>-4.2492110530700002E-4</v>
      </c>
      <c r="U4074" s="44">
        <v>1.8831691277400001E-3</v>
      </c>
    </row>
    <row r="4075" spans="1:21">
      <c r="A4075" s="43" t="s">
        <v>2632</v>
      </c>
      <c r="B4075" s="38" t="s">
        <v>19829</v>
      </c>
      <c r="C4075" s="38" t="s">
        <v>19830</v>
      </c>
      <c r="D4075" s="44">
        <v>1.3580656799497499</v>
      </c>
      <c r="E4075" s="38">
        <v>0</v>
      </c>
      <c r="F4075" s="38">
        <v>0</v>
      </c>
      <c r="G4075" s="38">
        <v>0</v>
      </c>
      <c r="H4075" s="38">
        <v>0</v>
      </c>
      <c r="I4075" s="38">
        <v>0</v>
      </c>
      <c r="J4075" s="38" t="s">
        <v>19831</v>
      </c>
      <c r="K4075" s="44">
        <v>-6.1637364781277296E-3</v>
      </c>
      <c r="L4075" s="44">
        <v>0.98829365828346805</v>
      </c>
      <c r="M4075" s="38" t="s">
        <v>19832</v>
      </c>
      <c r="N4075" s="44">
        <v>6.1314650999999996E-3</v>
      </c>
      <c r="O4075" s="44">
        <v>0.36113886109999999</v>
      </c>
      <c r="P4075" s="38" t="s">
        <v>19832</v>
      </c>
      <c r="Q4075" s="44">
        <v>2.1999999999999999E-2</v>
      </c>
      <c r="R4075" s="44">
        <v>1</v>
      </c>
      <c r="S4075" s="38" t="s">
        <v>19833</v>
      </c>
      <c r="T4075" s="44">
        <v>4.2784304831900002E-2</v>
      </c>
      <c r="U4075" s="44">
        <v>0.272319937761</v>
      </c>
    </row>
    <row r="4076" spans="1:21">
      <c r="A4076" s="43" t="s">
        <v>2632</v>
      </c>
      <c r="B4076" s="38" t="s">
        <v>19829</v>
      </c>
      <c r="C4076" s="38" t="s">
        <v>19830</v>
      </c>
      <c r="D4076" s="44">
        <v>1.3580656799497499</v>
      </c>
      <c r="E4076" s="38">
        <v>1</v>
      </c>
      <c r="F4076" s="38">
        <v>0</v>
      </c>
      <c r="G4076" s="38">
        <v>0</v>
      </c>
      <c r="H4076" s="38">
        <v>0</v>
      </c>
      <c r="I4076" s="38">
        <v>1</v>
      </c>
      <c r="J4076" s="38" t="s">
        <v>19834</v>
      </c>
      <c r="K4076" s="44">
        <v>7.5580019227459203E-2</v>
      </c>
      <c r="L4076" s="44">
        <v>0.78106183328124401</v>
      </c>
      <c r="M4076" s="38" t="s">
        <v>19835</v>
      </c>
      <c r="N4076" s="44">
        <v>-3.4604416200000002E-2</v>
      </c>
      <c r="O4076" s="44">
        <v>0.2307692308</v>
      </c>
      <c r="P4076" s="38" t="s">
        <v>19835</v>
      </c>
      <c r="Q4076" s="44">
        <v>-4.2000000000000003E-2</v>
      </c>
      <c r="R4076" s="44">
        <v>1</v>
      </c>
      <c r="S4076" s="38" t="s">
        <v>19836</v>
      </c>
      <c r="T4076" s="44">
        <v>-0.18905727887000001</v>
      </c>
      <c r="U4076" s="44">
        <v>0.99718396567599998</v>
      </c>
    </row>
    <row r="4077" spans="1:21">
      <c r="A4077" s="43" t="s">
        <v>2632</v>
      </c>
      <c r="B4077" s="38" t="s">
        <v>19829</v>
      </c>
      <c r="C4077" s="38" t="s">
        <v>19830</v>
      </c>
      <c r="D4077" s="44">
        <v>1.3580656799497499</v>
      </c>
      <c r="E4077" s="38">
        <v>0</v>
      </c>
      <c r="F4077" s="38">
        <v>0</v>
      </c>
      <c r="G4077" s="38">
        <v>0</v>
      </c>
      <c r="H4077" s="38">
        <v>0</v>
      </c>
      <c r="I4077" s="38">
        <v>0</v>
      </c>
      <c r="J4077" s="38" t="s">
        <v>19837</v>
      </c>
      <c r="K4077" s="44">
        <v>0.63218504710858603</v>
      </c>
      <c r="L4077" s="44">
        <v>0.478680403046921</v>
      </c>
      <c r="M4077" s="38" t="s">
        <v>19838</v>
      </c>
      <c r="N4077" s="44">
        <v>6.4129610999999996E-3</v>
      </c>
      <c r="O4077" s="44">
        <v>0.36113886109999999</v>
      </c>
      <c r="P4077" s="38" t="s">
        <v>19838</v>
      </c>
      <c r="Q4077" s="44">
        <v>0.03</v>
      </c>
      <c r="R4077" s="44">
        <v>1</v>
      </c>
      <c r="S4077" s="38" t="s">
        <v>19839</v>
      </c>
      <c r="T4077" s="44">
        <v>6.2660474741999999E-3</v>
      </c>
      <c r="U4077" s="44">
        <v>4.2668733440800001E-2</v>
      </c>
    </row>
    <row r="4078" spans="1:21">
      <c r="A4078" s="43" t="s">
        <v>2632</v>
      </c>
      <c r="B4078" s="38" t="s">
        <v>19840</v>
      </c>
      <c r="C4078" s="38" t="s">
        <v>19841</v>
      </c>
      <c r="D4078" s="44">
        <v>1.2793997478371699</v>
      </c>
      <c r="E4078" s="38">
        <v>0</v>
      </c>
      <c r="F4078" s="38">
        <v>0</v>
      </c>
      <c r="G4078" s="38">
        <v>0</v>
      </c>
      <c r="H4078" s="38">
        <v>0</v>
      </c>
      <c r="I4078" s="38">
        <v>0</v>
      </c>
      <c r="J4078" s="38" t="s">
        <v>19842</v>
      </c>
      <c r="K4078" s="44">
        <v>0.120402385607273</v>
      </c>
      <c r="L4078" s="44">
        <v>0.590278890793692</v>
      </c>
      <c r="M4078" s="38" t="s">
        <v>19843</v>
      </c>
      <c r="N4078" s="44">
        <v>7.3636283000000002E-3</v>
      </c>
      <c r="O4078" s="44">
        <v>0.37229437230000001</v>
      </c>
      <c r="P4078" s="38" t="s">
        <v>19843</v>
      </c>
      <c r="Q4078" s="44">
        <v>-4.0000000000000001E-3</v>
      </c>
      <c r="R4078" s="44">
        <v>1</v>
      </c>
      <c r="S4078" s="38" t="s">
        <v>19844</v>
      </c>
      <c r="T4078" s="44">
        <v>2.09904587012E-10</v>
      </c>
      <c r="U4078" s="44">
        <v>1.8473576165100001E-14</v>
      </c>
    </row>
    <row r="4079" spans="1:21">
      <c r="A4079" s="43" t="s">
        <v>2632</v>
      </c>
      <c r="B4079" s="38" t="s">
        <v>19845</v>
      </c>
      <c r="C4079" s="38" t="s">
        <v>19846</v>
      </c>
      <c r="D4079" s="44">
        <v>1.5500352693781201</v>
      </c>
      <c r="E4079" s="38">
        <v>0</v>
      </c>
      <c r="F4079" s="38">
        <v>0</v>
      </c>
      <c r="G4079" s="38">
        <v>0</v>
      </c>
      <c r="H4079" s="38">
        <v>0</v>
      </c>
      <c r="I4079" s="38">
        <v>0</v>
      </c>
      <c r="J4079" s="38" t="s">
        <v>19847</v>
      </c>
      <c r="K4079" s="44">
        <v>0</v>
      </c>
      <c r="L4079" s="44" t="s">
        <v>1268</v>
      </c>
      <c r="M4079" s="38" t="s">
        <v>19848</v>
      </c>
      <c r="N4079" s="44">
        <v>0</v>
      </c>
      <c r="O4079" s="44">
        <v>0.39210789210000002</v>
      </c>
      <c r="P4079" s="38" t="s">
        <v>19848</v>
      </c>
      <c r="Q4079" s="44">
        <v>5.1999999999999998E-2</v>
      </c>
      <c r="R4079" s="44">
        <v>1</v>
      </c>
      <c r="S4079" s="38" t="s">
        <v>19849</v>
      </c>
      <c r="T4079" s="44">
        <v>-1.76306970439E-9</v>
      </c>
      <c r="U4079" s="44">
        <v>6.9749646931600004E-13</v>
      </c>
    </row>
    <row r="4080" spans="1:21">
      <c r="A4080" s="43" t="s">
        <v>2632</v>
      </c>
      <c r="B4080" s="38" t="s">
        <v>19845</v>
      </c>
      <c r="C4080" s="38" t="s">
        <v>19846</v>
      </c>
      <c r="D4080" s="44">
        <v>1.5500352693781201</v>
      </c>
      <c r="E4080" s="38">
        <v>0</v>
      </c>
      <c r="F4080" s="38">
        <v>0</v>
      </c>
      <c r="G4080" s="38">
        <v>0</v>
      </c>
      <c r="H4080" s="38">
        <v>0</v>
      </c>
      <c r="I4080" s="38">
        <v>0</v>
      </c>
      <c r="J4080" s="38" t="s">
        <v>19850</v>
      </c>
      <c r="K4080" s="44">
        <v>2.04472369389932E-2</v>
      </c>
      <c r="L4080" s="44">
        <v>0.95423243415789005</v>
      </c>
      <c r="M4080" s="38" t="s">
        <v>19851</v>
      </c>
      <c r="N4080" s="44">
        <v>5.2538351800000001E-2</v>
      </c>
      <c r="O4080" s="44">
        <v>0.255994006</v>
      </c>
      <c r="P4080" s="38" t="s">
        <v>19851</v>
      </c>
      <c r="Q4080" s="44">
        <v>6.5000000000000002E-2</v>
      </c>
      <c r="R4080" s="44">
        <v>0.88450408224999999</v>
      </c>
      <c r="S4080" s="38" t="s">
        <v>19852</v>
      </c>
      <c r="T4080" s="44">
        <v>3.8484296181500003E-4</v>
      </c>
      <c r="U4080" s="44">
        <v>4.1410323506399998E-4</v>
      </c>
    </row>
    <row r="4081" spans="1:21">
      <c r="A4081" s="43" t="s">
        <v>2632</v>
      </c>
      <c r="B4081" s="38" t="s">
        <v>19845</v>
      </c>
      <c r="C4081" s="38" t="s">
        <v>19846</v>
      </c>
      <c r="D4081" s="44">
        <v>1.5500352693781201</v>
      </c>
      <c r="E4081" s="38">
        <v>0</v>
      </c>
      <c r="F4081" s="38">
        <v>0</v>
      </c>
      <c r="G4081" s="38">
        <v>0</v>
      </c>
      <c r="H4081" s="38">
        <v>0</v>
      </c>
      <c r="I4081" s="38">
        <v>0</v>
      </c>
      <c r="J4081" s="38" t="s">
        <v>19853</v>
      </c>
      <c r="K4081" s="44">
        <v>0</v>
      </c>
      <c r="L4081" s="44" t="s">
        <v>1268</v>
      </c>
      <c r="M4081" s="38" t="s">
        <v>19854</v>
      </c>
      <c r="N4081" s="44">
        <v>5.9430441200000003E-2</v>
      </c>
      <c r="O4081" s="44">
        <v>0.2347652348</v>
      </c>
      <c r="P4081" s="38" t="s">
        <v>19854</v>
      </c>
      <c r="Q4081" s="44">
        <v>-7.0000000000000001E-3</v>
      </c>
      <c r="R4081" s="44">
        <v>1</v>
      </c>
      <c r="S4081" s="38" t="s">
        <v>19855</v>
      </c>
      <c r="T4081" s="44">
        <v>-2.7094254074700002E-6</v>
      </c>
      <c r="U4081" s="44">
        <v>1.1274189296E-10</v>
      </c>
    </row>
    <row r="4082" spans="1:21">
      <c r="A4082" s="43" t="s">
        <v>2632</v>
      </c>
      <c r="B4082" s="38" t="s">
        <v>19845</v>
      </c>
      <c r="C4082" s="38" t="s">
        <v>19846</v>
      </c>
      <c r="D4082" s="44">
        <v>1.5500352693781201</v>
      </c>
      <c r="E4082" s="38">
        <v>0</v>
      </c>
      <c r="F4082" s="38">
        <v>0</v>
      </c>
      <c r="G4082" s="38">
        <v>0</v>
      </c>
      <c r="H4082" s="38">
        <v>0</v>
      </c>
      <c r="I4082" s="38">
        <v>0</v>
      </c>
      <c r="J4082" s="38" t="s">
        <v>19856</v>
      </c>
      <c r="K4082" s="44">
        <v>-3.6624073433441998E-2</v>
      </c>
      <c r="L4082" s="44">
        <v>0.702881166417332</v>
      </c>
      <c r="M4082" s="38" t="s">
        <v>19857</v>
      </c>
      <c r="N4082" s="44">
        <v>-6.0222021399999999E-2</v>
      </c>
      <c r="O4082" s="44">
        <v>0.2347652348</v>
      </c>
      <c r="P4082" s="38" t="s">
        <v>19857</v>
      </c>
      <c r="Q4082" s="44">
        <v>-3.0000000000000001E-3</v>
      </c>
      <c r="R4082" s="44">
        <v>1</v>
      </c>
      <c r="S4082" s="38" t="s">
        <v>19858</v>
      </c>
      <c r="T4082" s="44">
        <v>3.4451252322300003E-5</v>
      </c>
      <c r="U4082" s="44">
        <v>3.4483202069900002E-6</v>
      </c>
    </row>
    <row r="4083" spans="1:21">
      <c r="A4083" s="43" t="s">
        <v>2632</v>
      </c>
      <c r="B4083" s="38" t="s">
        <v>19845</v>
      </c>
      <c r="C4083" s="38" t="s">
        <v>19846</v>
      </c>
      <c r="D4083" s="44">
        <v>1.5500352693781201</v>
      </c>
      <c r="E4083" s="38">
        <v>0</v>
      </c>
      <c r="F4083" s="38">
        <v>0</v>
      </c>
      <c r="G4083" s="38">
        <v>0</v>
      </c>
      <c r="H4083" s="38">
        <v>0</v>
      </c>
      <c r="I4083" s="38">
        <v>0</v>
      </c>
      <c r="J4083" s="38" t="s">
        <v>19859</v>
      </c>
      <c r="K4083" s="44">
        <v>0.39769550417802002</v>
      </c>
      <c r="L4083" s="44">
        <v>0.20837300836172401</v>
      </c>
      <c r="M4083" s="38" t="s">
        <v>19860</v>
      </c>
      <c r="N4083" s="44">
        <v>2.9820680299999999E-2</v>
      </c>
      <c r="O4083" s="44">
        <v>0.26873126870000003</v>
      </c>
      <c r="P4083" s="38" t="s">
        <v>19860</v>
      </c>
      <c r="Q4083" s="44">
        <v>0.05</v>
      </c>
      <c r="R4083" s="44">
        <v>1</v>
      </c>
      <c r="S4083" s="38" t="s">
        <v>19861</v>
      </c>
      <c r="T4083" s="44">
        <v>3.1735855838299999E-2</v>
      </c>
      <c r="U4083" s="44">
        <v>0.226664479172</v>
      </c>
    </row>
    <row r="4084" spans="1:21">
      <c r="A4084" s="43" t="s">
        <v>2632</v>
      </c>
      <c r="B4084" s="38" t="s">
        <v>19862</v>
      </c>
      <c r="C4084" s="38" t="s">
        <v>19863</v>
      </c>
      <c r="D4084" s="44">
        <v>1.23882515379407</v>
      </c>
      <c r="E4084" s="38">
        <v>0</v>
      </c>
      <c r="F4084" s="38">
        <v>0</v>
      </c>
      <c r="G4084" s="38">
        <v>0</v>
      </c>
      <c r="H4084" s="38">
        <v>0</v>
      </c>
      <c r="I4084" s="38">
        <v>0</v>
      </c>
      <c r="J4084" s="38" t="s">
        <v>19864</v>
      </c>
      <c r="K4084" s="44">
        <v>0</v>
      </c>
      <c r="L4084" s="44" t="s">
        <v>1268</v>
      </c>
      <c r="M4084" s="38" t="s">
        <v>19865</v>
      </c>
      <c r="N4084" s="44">
        <v>0</v>
      </c>
      <c r="O4084" s="44">
        <v>0.34315684320000001</v>
      </c>
      <c r="P4084" s="38" t="s">
        <v>19865</v>
      </c>
      <c r="Q4084" s="44">
        <v>-1.7999999999999999E-2</v>
      </c>
      <c r="R4084" s="44">
        <v>1</v>
      </c>
      <c r="S4084" s="38" t="s">
        <v>19866</v>
      </c>
      <c r="T4084" s="44">
        <v>-2.0296963946700002E-6</v>
      </c>
      <c r="U4084" s="44">
        <v>5.51135073885E-7</v>
      </c>
    </row>
    <row r="4085" spans="1:21">
      <c r="A4085" s="43" t="s">
        <v>2632</v>
      </c>
      <c r="B4085" s="38" t="s">
        <v>19867</v>
      </c>
      <c r="C4085" s="38" t="s">
        <v>19868</v>
      </c>
      <c r="D4085" s="44">
        <v>1.31677347295723</v>
      </c>
      <c r="E4085" s="38">
        <v>1</v>
      </c>
      <c r="F4085" s="38">
        <v>1</v>
      </c>
      <c r="G4085" s="38">
        <v>0</v>
      </c>
      <c r="H4085" s="38">
        <v>0</v>
      </c>
      <c r="I4085" s="38">
        <v>0</v>
      </c>
      <c r="J4085" s="38" t="s">
        <v>19869</v>
      </c>
      <c r="K4085" s="44">
        <v>-0.299190797753002</v>
      </c>
      <c r="L4085" s="44">
        <v>3.40900846744948E-3</v>
      </c>
      <c r="M4085" s="38" t="s">
        <v>19870</v>
      </c>
      <c r="N4085" s="44">
        <v>-0.1796201425</v>
      </c>
      <c r="O4085" s="44">
        <v>6.6183816199999995E-2</v>
      </c>
      <c r="P4085" s="38" t="s">
        <v>19870</v>
      </c>
      <c r="Q4085" s="44">
        <v>-0.14099999999999999</v>
      </c>
      <c r="R4085" s="44">
        <v>0.29644637857799999</v>
      </c>
      <c r="S4085" s="38" t="s">
        <v>19871</v>
      </c>
      <c r="T4085" s="44">
        <v>-8.70524649091E-2</v>
      </c>
      <c r="U4085" s="44">
        <v>0.57107581425999998</v>
      </c>
    </row>
    <row r="4086" spans="1:21">
      <c r="A4086" s="43" t="s">
        <v>2632</v>
      </c>
      <c r="B4086" s="38" t="s">
        <v>19872</v>
      </c>
      <c r="C4086" s="38" t="s">
        <v>19873</v>
      </c>
      <c r="D4086" s="44">
        <v>2.4668678525579102</v>
      </c>
      <c r="E4086" s="38">
        <v>3</v>
      </c>
      <c r="F4086" s="38">
        <v>1</v>
      </c>
      <c r="G4086" s="38">
        <v>0</v>
      </c>
      <c r="H4086" s="38">
        <v>1</v>
      </c>
      <c r="I4086" s="38">
        <v>1</v>
      </c>
      <c r="J4086" s="38" t="s">
        <v>19874</v>
      </c>
      <c r="K4086" s="44">
        <v>-7.8091992940463595E-2</v>
      </c>
      <c r="L4086" s="44">
        <v>2.7660039995343398E-3</v>
      </c>
      <c r="M4086" s="38" t="s">
        <v>19875</v>
      </c>
      <c r="N4086" s="44">
        <v>-6.7437558999999996E-3</v>
      </c>
      <c r="O4086" s="44">
        <v>0.21378621380000001</v>
      </c>
      <c r="P4086" s="38" t="s">
        <v>19875</v>
      </c>
      <c r="Q4086" s="44">
        <v>-0.20100000000000001</v>
      </c>
      <c r="R4086" s="44">
        <v>0</v>
      </c>
      <c r="S4086" s="38" t="s">
        <v>19876</v>
      </c>
      <c r="T4086" s="44">
        <v>-0.19071652707600001</v>
      </c>
      <c r="U4086" s="44">
        <v>0.99999943207899999</v>
      </c>
    </row>
    <row r="4087" spans="1:21">
      <c r="A4087" s="43" t="s">
        <v>2632</v>
      </c>
      <c r="B4087" s="38" t="s">
        <v>19877</v>
      </c>
      <c r="C4087" s="38" t="s">
        <v>19878</v>
      </c>
      <c r="D4087" s="44">
        <v>2.0831113772646099</v>
      </c>
      <c r="E4087" s="38">
        <v>0</v>
      </c>
      <c r="F4087" s="38">
        <v>0</v>
      </c>
      <c r="G4087" s="38">
        <v>0</v>
      </c>
      <c r="H4087" s="38">
        <v>0</v>
      </c>
      <c r="I4087" s="38">
        <v>0</v>
      </c>
      <c r="J4087" s="38" t="s">
        <v>19879</v>
      </c>
      <c r="K4087" s="44">
        <v>0</v>
      </c>
      <c r="L4087" s="44" t="s">
        <v>1268</v>
      </c>
      <c r="M4087" s="38" t="s">
        <v>19880</v>
      </c>
      <c r="N4087" s="44">
        <v>-1.2357190000000001E-4</v>
      </c>
      <c r="O4087" s="44">
        <v>0.40159840159999999</v>
      </c>
      <c r="P4087" s="38" t="s">
        <v>19880</v>
      </c>
      <c r="Q4087" s="44">
        <v>0</v>
      </c>
      <c r="R4087" s="44">
        <v>1</v>
      </c>
      <c r="S4087" s="38" t="s">
        <v>19881</v>
      </c>
      <c r="T4087" s="44">
        <v>-8.1589002480999999E-11</v>
      </c>
      <c r="U4087" s="44">
        <v>1.75342777107E-18</v>
      </c>
    </row>
    <row r="4088" spans="1:21">
      <c r="A4088" s="43" t="s">
        <v>2632</v>
      </c>
      <c r="B4088" s="38" t="s">
        <v>19877</v>
      </c>
      <c r="C4088" s="38" t="s">
        <v>19878</v>
      </c>
      <c r="D4088" s="44">
        <v>2.0831113772646099</v>
      </c>
      <c r="E4088" s="38">
        <v>0</v>
      </c>
      <c r="F4088" s="38">
        <v>0</v>
      </c>
      <c r="G4088" s="38">
        <v>0</v>
      </c>
      <c r="H4088" s="38">
        <v>0</v>
      </c>
      <c r="I4088" s="38">
        <v>0</v>
      </c>
      <c r="J4088" s="38" t="s">
        <v>19882</v>
      </c>
      <c r="K4088" s="44">
        <v>7.8250393749470001E-2</v>
      </c>
      <c r="L4088" s="44">
        <v>0.51262093750333104</v>
      </c>
      <c r="M4088" s="38" t="s">
        <v>19883</v>
      </c>
      <c r="N4088" s="44">
        <v>0</v>
      </c>
      <c r="O4088" s="44">
        <v>0.40159840159999999</v>
      </c>
      <c r="P4088" s="38" t="s">
        <v>19883</v>
      </c>
      <c r="Q4088" s="44">
        <v>-1.2999999999999999E-2</v>
      </c>
      <c r="R4088" s="44">
        <v>1</v>
      </c>
      <c r="S4088" s="38" t="s">
        <v>19884</v>
      </c>
      <c r="T4088" s="44">
        <v>-4.9194255444199995E-10</v>
      </c>
      <c r="U4088" s="44">
        <v>1.57524267142E-16</v>
      </c>
    </row>
    <row r="4089" spans="1:21">
      <c r="A4089" s="43" t="s">
        <v>2632</v>
      </c>
      <c r="B4089" s="38" t="s">
        <v>19877</v>
      </c>
      <c r="C4089" s="38" t="s">
        <v>19878</v>
      </c>
      <c r="D4089" s="44">
        <v>2.0831113772646099</v>
      </c>
      <c r="E4089" s="38">
        <v>0</v>
      </c>
      <c r="F4089" s="38">
        <v>0</v>
      </c>
      <c r="G4089" s="38">
        <v>0</v>
      </c>
      <c r="H4089" s="38">
        <v>0</v>
      </c>
      <c r="I4089" s="38">
        <v>0</v>
      </c>
      <c r="J4089" s="38" t="s">
        <v>19885</v>
      </c>
      <c r="K4089" s="44">
        <v>0</v>
      </c>
      <c r="L4089" s="44" t="s">
        <v>1268</v>
      </c>
      <c r="M4089" s="38" t="s">
        <v>19886</v>
      </c>
      <c r="N4089" s="44">
        <v>-1.3687511899999999E-2</v>
      </c>
      <c r="O4089" s="44">
        <v>0.33966033969999998</v>
      </c>
      <c r="P4089" s="38" t="s">
        <v>19886</v>
      </c>
      <c r="Q4089" s="44">
        <v>0</v>
      </c>
      <c r="R4089" s="44">
        <v>1</v>
      </c>
      <c r="S4089" s="38" t="s">
        <v>19887</v>
      </c>
      <c r="T4089" s="44">
        <v>-7.7715864337500002E-16</v>
      </c>
      <c r="U4089" s="44">
        <v>1.3334994321699999E-18</v>
      </c>
    </row>
    <row r="4090" spans="1:21">
      <c r="A4090" s="43" t="s">
        <v>2632</v>
      </c>
      <c r="B4090" s="38" t="s">
        <v>19877</v>
      </c>
      <c r="C4090" s="38" t="s">
        <v>19878</v>
      </c>
      <c r="D4090" s="44">
        <v>2.0831113772646099</v>
      </c>
      <c r="E4090" s="38">
        <v>0</v>
      </c>
      <c r="F4090" s="38">
        <v>0</v>
      </c>
      <c r="G4090" s="38">
        <v>0</v>
      </c>
      <c r="H4090" s="38">
        <v>0</v>
      </c>
      <c r="I4090" s="38">
        <v>0</v>
      </c>
      <c r="J4090" s="38" t="s">
        <v>19888</v>
      </c>
      <c r="K4090" s="44">
        <v>0</v>
      </c>
      <c r="L4090" s="44" t="s">
        <v>1268</v>
      </c>
      <c r="M4090" s="38" t="s">
        <v>19889</v>
      </c>
      <c r="N4090" s="44">
        <v>9.9470378000000009E-3</v>
      </c>
      <c r="O4090" s="44">
        <v>0.33966033969999998</v>
      </c>
      <c r="P4090" s="38" t="s">
        <v>19889</v>
      </c>
      <c r="Q4090" s="44">
        <v>8.9999999999999993E-3</v>
      </c>
      <c r="R4090" s="44">
        <v>1</v>
      </c>
      <c r="S4090" s="38" t="s">
        <v>19890</v>
      </c>
      <c r="T4090" s="44">
        <v>-7.7715611723799997E-16</v>
      </c>
      <c r="U4090" s="44">
        <v>1.3334994321699999E-18</v>
      </c>
    </row>
    <row r="4091" spans="1:21">
      <c r="A4091" s="43" t="s">
        <v>2632</v>
      </c>
      <c r="B4091" s="38" t="s">
        <v>19891</v>
      </c>
      <c r="C4091" s="38" t="s">
        <v>19892</v>
      </c>
      <c r="D4091" s="44">
        <v>1.51067273917958</v>
      </c>
      <c r="E4091" s="38">
        <v>0</v>
      </c>
      <c r="F4091" s="38">
        <v>0</v>
      </c>
      <c r="G4091" s="38">
        <v>0</v>
      </c>
      <c r="H4091" s="38">
        <v>0</v>
      </c>
      <c r="I4091" s="38">
        <v>0</v>
      </c>
      <c r="J4091" s="38" t="s">
        <v>19893</v>
      </c>
      <c r="K4091" s="44">
        <v>-2.7691965472610301E-2</v>
      </c>
      <c r="L4091" s="44">
        <v>0.99507960358934999</v>
      </c>
      <c r="M4091" s="38" t="s">
        <v>19894</v>
      </c>
      <c r="N4091" s="44">
        <v>-3.4199107000000002E-3</v>
      </c>
      <c r="O4091" s="44">
        <v>0.33716283720000001</v>
      </c>
      <c r="P4091" s="38" t="s">
        <v>19894</v>
      </c>
      <c r="Q4091" s="44">
        <v>-1.2999999999999999E-2</v>
      </c>
      <c r="R4091" s="44">
        <v>1</v>
      </c>
      <c r="S4091" s="38" t="s">
        <v>19895</v>
      </c>
      <c r="T4091" s="44">
        <v>-1.70751548459E-5</v>
      </c>
      <c r="U4091" s="44">
        <v>1.14506299314E-8</v>
      </c>
    </row>
    <row r="4092" spans="1:21">
      <c r="A4092" s="43" t="s">
        <v>2632</v>
      </c>
      <c r="B4092" s="38" t="s">
        <v>19891</v>
      </c>
      <c r="C4092" s="38" t="s">
        <v>19892</v>
      </c>
      <c r="D4092" s="44">
        <v>1.51067273917958</v>
      </c>
      <c r="E4092" s="38">
        <v>0</v>
      </c>
      <c r="F4092" s="38">
        <v>0</v>
      </c>
      <c r="G4092" s="38">
        <v>0</v>
      </c>
      <c r="H4092" s="38">
        <v>0</v>
      </c>
      <c r="I4092" s="38">
        <v>0</v>
      </c>
      <c r="J4092" s="38" t="s">
        <v>19896</v>
      </c>
      <c r="K4092" s="44">
        <v>-1.7872569241605699E-2</v>
      </c>
      <c r="L4092" s="44">
        <v>0.98545274456616205</v>
      </c>
      <c r="M4092" s="38" t="s">
        <v>19897</v>
      </c>
      <c r="N4092" s="44">
        <v>6.1663817000000001E-3</v>
      </c>
      <c r="O4092" s="44">
        <v>0.33716283720000001</v>
      </c>
      <c r="P4092" s="38" t="s">
        <v>19897</v>
      </c>
      <c r="Q4092" s="44">
        <v>-5.8999999999999997E-2</v>
      </c>
      <c r="R4092" s="44">
        <v>0.95855676106099996</v>
      </c>
      <c r="S4092" s="38" t="s">
        <v>19898</v>
      </c>
      <c r="T4092" s="44">
        <v>-5.9316842078000001E-6</v>
      </c>
      <c r="U4092" s="44">
        <v>1.18838258292E-9</v>
      </c>
    </row>
    <row r="4093" spans="1:21">
      <c r="A4093" s="43" t="s">
        <v>2632</v>
      </c>
      <c r="B4093" s="38" t="s">
        <v>19899</v>
      </c>
      <c r="C4093" s="38" t="s">
        <v>19900</v>
      </c>
      <c r="D4093" s="44">
        <v>1.65805000373182</v>
      </c>
      <c r="E4093" s="38">
        <v>0</v>
      </c>
      <c r="F4093" s="38">
        <v>0</v>
      </c>
      <c r="G4093" s="38">
        <v>0</v>
      </c>
      <c r="H4093" s="38">
        <v>0</v>
      </c>
      <c r="I4093" s="38">
        <v>0</v>
      </c>
      <c r="J4093" s="38" t="s">
        <v>19901</v>
      </c>
      <c r="K4093" s="44">
        <v>0</v>
      </c>
      <c r="L4093" s="44" t="s">
        <v>1268</v>
      </c>
      <c r="M4093" s="38" t="s">
        <v>19902</v>
      </c>
      <c r="N4093" s="44">
        <v>-8.0083806E-3</v>
      </c>
      <c r="O4093" s="44">
        <v>0.3549493984</v>
      </c>
      <c r="P4093" s="38" t="s">
        <v>19902</v>
      </c>
      <c r="Q4093" s="44">
        <v>-1.4E-2</v>
      </c>
      <c r="R4093" s="44">
        <v>1</v>
      </c>
      <c r="S4093" s="38" t="s">
        <v>19903</v>
      </c>
      <c r="T4093" s="44">
        <v>-8.5478292539899992E-6</v>
      </c>
      <c r="U4093" s="44">
        <v>2.9681257961299997E-7</v>
      </c>
    </row>
    <row r="4094" spans="1:21">
      <c r="A4094" s="43" t="s">
        <v>2632</v>
      </c>
      <c r="B4094" s="38" t="s">
        <v>19899</v>
      </c>
      <c r="C4094" s="38" t="s">
        <v>19900</v>
      </c>
      <c r="D4094" s="44">
        <v>1.65805000373182</v>
      </c>
      <c r="E4094" s="38">
        <v>3</v>
      </c>
      <c r="F4094" s="38">
        <v>1</v>
      </c>
      <c r="G4094" s="38">
        <v>0</v>
      </c>
      <c r="H4094" s="38">
        <v>1</v>
      </c>
      <c r="I4094" s="38">
        <v>1</v>
      </c>
      <c r="J4094" s="38" t="s">
        <v>19904</v>
      </c>
      <c r="K4094" s="44">
        <v>0.349315002697974</v>
      </c>
      <c r="L4094" s="44">
        <v>1.8923661620015301E-2</v>
      </c>
      <c r="M4094" s="38" t="s">
        <v>19905</v>
      </c>
      <c r="N4094" s="44">
        <v>0.19240926929999999</v>
      </c>
      <c r="O4094" s="44">
        <v>7.1928071900000001E-2</v>
      </c>
      <c r="P4094" s="38" t="s">
        <v>19905</v>
      </c>
      <c r="Q4094" s="44">
        <v>0.186</v>
      </c>
      <c r="R4094" s="44">
        <v>7.4100103797199999E-6</v>
      </c>
      <c r="S4094" s="38" t="s">
        <v>19906</v>
      </c>
      <c r="T4094" s="44">
        <v>0.17345425646000001</v>
      </c>
      <c r="U4094" s="44">
        <v>0.99227821032700003</v>
      </c>
    </row>
    <row r="4095" spans="1:21">
      <c r="A4095" s="43" t="s">
        <v>2632</v>
      </c>
      <c r="B4095" s="38" t="s">
        <v>19899</v>
      </c>
      <c r="C4095" s="38" t="s">
        <v>19900</v>
      </c>
      <c r="D4095" s="44">
        <v>1.65805000373182</v>
      </c>
      <c r="E4095" s="38">
        <v>0</v>
      </c>
      <c r="F4095" s="38">
        <v>0</v>
      </c>
      <c r="G4095" s="38">
        <v>0</v>
      </c>
      <c r="H4095" s="38">
        <v>0</v>
      </c>
      <c r="I4095" s="38">
        <v>0</v>
      </c>
      <c r="J4095" s="38" t="s">
        <v>19907</v>
      </c>
      <c r="K4095" s="44">
        <v>0.48936251993954499</v>
      </c>
      <c r="L4095" s="44">
        <v>0.82068449269906096</v>
      </c>
      <c r="M4095" s="38" t="s">
        <v>19908</v>
      </c>
      <c r="N4095" s="44">
        <v>-1.5061288000000001E-3</v>
      </c>
      <c r="O4095" s="44">
        <v>0.36263736260000001</v>
      </c>
      <c r="P4095" s="38" t="s">
        <v>19908</v>
      </c>
      <c r="Q4095" s="44">
        <v>0.03</v>
      </c>
      <c r="R4095" s="44">
        <v>0.68140118300700003</v>
      </c>
      <c r="S4095" s="38" t="s">
        <v>19909</v>
      </c>
      <c r="T4095" s="44">
        <v>-3.1333359753900001E-11</v>
      </c>
      <c r="U4095" s="44">
        <v>1.56686214735E-18</v>
      </c>
    </row>
    <row r="4096" spans="1:21">
      <c r="A4096" s="43" t="s">
        <v>2632</v>
      </c>
      <c r="B4096" s="38" t="s">
        <v>19910</v>
      </c>
      <c r="C4096" s="38" t="s">
        <v>19911</v>
      </c>
      <c r="D4096" s="44">
        <v>2.2586848882671098</v>
      </c>
      <c r="E4096" s="38">
        <v>0</v>
      </c>
      <c r="F4096" s="38">
        <v>0</v>
      </c>
      <c r="G4096" s="38">
        <v>0</v>
      </c>
      <c r="H4096" s="38">
        <v>0</v>
      </c>
      <c r="I4096" s="38">
        <v>0</v>
      </c>
      <c r="J4096" s="38" t="s">
        <v>19912</v>
      </c>
      <c r="K4096" s="44">
        <v>0.63087076716377599</v>
      </c>
      <c r="L4096" s="44">
        <v>0.466345956963161</v>
      </c>
      <c r="M4096" s="38" t="s">
        <v>19913</v>
      </c>
      <c r="N4096" s="44">
        <v>1.61512735E-2</v>
      </c>
      <c r="O4096" s="44">
        <v>0.16670829170000001</v>
      </c>
      <c r="P4096" s="38" t="s">
        <v>19913</v>
      </c>
      <c r="Q4096" s="44">
        <v>2.8000000000000001E-2</v>
      </c>
      <c r="R4096" s="44">
        <v>1</v>
      </c>
      <c r="S4096" s="38" t="s">
        <v>19914</v>
      </c>
      <c r="T4096" s="44">
        <v>1.74015036546E-9</v>
      </c>
      <c r="U4096" s="44">
        <v>5.6084060102400003E-18</v>
      </c>
    </row>
    <row r="4097" spans="1:21">
      <c r="A4097" s="43" t="s">
        <v>2632</v>
      </c>
      <c r="B4097" s="38" t="s">
        <v>19910</v>
      </c>
      <c r="C4097" s="38" t="s">
        <v>19911</v>
      </c>
      <c r="D4097" s="44">
        <v>2.2586848882671098</v>
      </c>
      <c r="E4097" s="38">
        <v>1</v>
      </c>
      <c r="F4097" s="38">
        <v>0</v>
      </c>
      <c r="G4097" s="38">
        <v>1</v>
      </c>
      <c r="H4097" s="38">
        <v>0</v>
      </c>
      <c r="I4097" s="38">
        <v>0</v>
      </c>
      <c r="J4097" s="38" t="s">
        <v>19915</v>
      </c>
      <c r="K4097" s="44">
        <v>3.2892034186097402E-2</v>
      </c>
      <c r="L4097" s="44">
        <v>0.84900334154430401</v>
      </c>
      <c r="M4097" s="38" t="s">
        <v>19916</v>
      </c>
      <c r="N4097" s="44">
        <v>-0.1184785996</v>
      </c>
      <c r="O4097" s="44">
        <v>1.2487512500000001E-2</v>
      </c>
      <c r="P4097" s="38" t="s">
        <v>19916</v>
      </c>
      <c r="Q4097" s="44">
        <v>-1E-3</v>
      </c>
      <c r="R4097" s="44">
        <v>1</v>
      </c>
      <c r="S4097" s="38" t="s">
        <v>19917</v>
      </c>
      <c r="T4097" s="44">
        <v>-1.1346213808699999E-9</v>
      </c>
      <c r="U4097" s="44">
        <v>7.0564266655200006E-18</v>
      </c>
    </row>
    <row r="4098" spans="1:21">
      <c r="A4098" s="43" t="s">
        <v>2632</v>
      </c>
      <c r="B4098" s="38" t="s">
        <v>19918</v>
      </c>
      <c r="C4098" s="38" t="s">
        <v>19919</v>
      </c>
      <c r="D4098" s="44">
        <v>1.8639942951023301</v>
      </c>
      <c r="E4098" s="38">
        <v>0</v>
      </c>
      <c r="F4098" s="38">
        <v>0</v>
      </c>
      <c r="G4098" s="38">
        <v>0</v>
      </c>
      <c r="H4098" s="38">
        <v>0</v>
      </c>
      <c r="I4098" s="38">
        <v>0</v>
      </c>
      <c r="J4098" s="38" t="s">
        <v>19920</v>
      </c>
      <c r="K4098" s="44">
        <v>0</v>
      </c>
      <c r="L4098" s="44" t="s">
        <v>1268</v>
      </c>
      <c r="M4098" s="38" t="s">
        <v>19921</v>
      </c>
      <c r="N4098" s="44">
        <v>-1.1833292E-3</v>
      </c>
      <c r="O4098" s="44">
        <v>0.36313686309999998</v>
      </c>
      <c r="P4098" s="38" t="s">
        <v>19921</v>
      </c>
      <c r="Q4098" s="44">
        <v>-4.0000000000000001E-3</v>
      </c>
      <c r="R4098" s="44">
        <v>1</v>
      </c>
      <c r="S4098" s="38" t="s">
        <v>19922</v>
      </c>
      <c r="T4098" s="44">
        <v>5.3139390186700001E-5</v>
      </c>
      <c r="U4098" s="44">
        <v>4.4175232063300001E-8</v>
      </c>
    </row>
    <row r="4099" spans="1:21">
      <c r="A4099" s="43" t="s">
        <v>2632</v>
      </c>
      <c r="B4099" s="38" t="s">
        <v>19918</v>
      </c>
      <c r="C4099" s="38" t="s">
        <v>19919</v>
      </c>
      <c r="D4099" s="44">
        <v>1.8639942951023301</v>
      </c>
      <c r="E4099" s="38">
        <v>0</v>
      </c>
      <c r="F4099" s="38">
        <v>0</v>
      </c>
      <c r="G4099" s="38">
        <v>0</v>
      </c>
      <c r="H4099" s="38">
        <v>0</v>
      </c>
      <c r="I4099" s="38">
        <v>0</v>
      </c>
      <c r="J4099" s="38" t="s">
        <v>19923</v>
      </c>
      <c r="K4099" s="44">
        <v>0</v>
      </c>
      <c r="L4099" s="44" t="s">
        <v>1268</v>
      </c>
      <c r="M4099" s="38" t="s">
        <v>19924</v>
      </c>
      <c r="N4099" s="44">
        <v>-1.22167552E-2</v>
      </c>
      <c r="O4099" s="44">
        <v>0.27632367629999999</v>
      </c>
      <c r="P4099" s="38" t="s">
        <v>19924</v>
      </c>
      <c r="Q4099" s="44">
        <v>-3.5000000000000003E-2</v>
      </c>
      <c r="R4099" s="44">
        <v>1</v>
      </c>
      <c r="S4099" s="38" t="s">
        <v>19925</v>
      </c>
      <c r="T4099" s="44">
        <v>-9.5377222704600001E-16</v>
      </c>
      <c r="U4099" s="44">
        <v>1.3334994321699999E-18</v>
      </c>
    </row>
    <row r="4100" spans="1:21">
      <c r="A4100" s="43" t="s">
        <v>2632</v>
      </c>
      <c r="B4100" s="38" t="s">
        <v>19918</v>
      </c>
      <c r="C4100" s="38" t="s">
        <v>19919</v>
      </c>
      <c r="D4100" s="44">
        <v>1.8639942951023301</v>
      </c>
      <c r="E4100" s="38">
        <v>0</v>
      </c>
      <c r="F4100" s="38">
        <v>0</v>
      </c>
      <c r="G4100" s="38">
        <v>0</v>
      </c>
      <c r="H4100" s="38">
        <v>0</v>
      </c>
      <c r="I4100" s="38">
        <v>0</v>
      </c>
      <c r="J4100" s="38" t="s">
        <v>19926</v>
      </c>
      <c r="K4100" s="44">
        <v>2.3838778424865099E-2</v>
      </c>
      <c r="L4100" s="44">
        <v>0.94330061696669398</v>
      </c>
      <c r="M4100" s="38" t="s">
        <v>19927</v>
      </c>
      <c r="N4100" s="44">
        <v>6.1679673999999997E-2</v>
      </c>
      <c r="O4100" s="44">
        <v>0.14385614390000001</v>
      </c>
      <c r="P4100" s="38" t="s">
        <v>19927</v>
      </c>
      <c r="Q4100" s="44">
        <v>2.3E-2</v>
      </c>
      <c r="R4100" s="44">
        <v>1</v>
      </c>
      <c r="S4100" s="38" t="s">
        <v>19928</v>
      </c>
      <c r="T4100" s="44">
        <v>5.37050855325E-3</v>
      </c>
      <c r="U4100" s="44">
        <v>7.9649769038100005E-2</v>
      </c>
    </row>
    <row r="4101" spans="1:21">
      <c r="A4101" s="43" t="s">
        <v>2632</v>
      </c>
      <c r="B4101" s="38" t="s">
        <v>19929</v>
      </c>
      <c r="C4101" s="38" t="s">
        <v>19930</v>
      </c>
      <c r="D4101" s="44">
        <v>1.1637005541754</v>
      </c>
      <c r="E4101" s="38">
        <v>0</v>
      </c>
      <c r="F4101" s="38">
        <v>0</v>
      </c>
      <c r="G4101" s="38">
        <v>0</v>
      </c>
      <c r="H4101" s="38">
        <v>0</v>
      </c>
      <c r="I4101" s="38">
        <v>0</v>
      </c>
      <c r="J4101" s="38" t="s">
        <v>19931</v>
      </c>
      <c r="K4101" s="44">
        <v>0.26336913523447703</v>
      </c>
      <c r="L4101" s="44">
        <v>0.40227498774189502</v>
      </c>
      <c r="M4101" s="38" t="s">
        <v>19932</v>
      </c>
      <c r="N4101" s="44">
        <v>5.5853116699999997E-2</v>
      </c>
      <c r="O4101" s="44">
        <v>0.24725274729999999</v>
      </c>
      <c r="P4101" s="38" t="s">
        <v>19932</v>
      </c>
      <c r="Q4101" s="44">
        <v>1.7999999999999999E-2</v>
      </c>
      <c r="R4101" s="44">
        <v>1</v>
      </c>
      <c r="S4101" s="38" t="s">
        <v>19933</v>
      </c>
      <c r="T4101" s="44">
        <v>1.8579518966100001E-3</v>
      </c>
      <c r="U4101" s="44">
        <v>1.21384307396E-2</v>
      </c>
    </row>
    <row r="4102" spans="1:21">
      <c r="A4102" s="43" t="s">
        <v>2632</v>
      </c>
      <c r="B4102" s="38" t="s">
        <v>19934</v>
      </c>
      <c r="C4102" s="38" t="s">
        <v>19935</v>
      </c>
      <c r="D4102" s="44">
        <v>1.9674928800539799</v>
      </c>
      <c r="E4102" s="38">
        <v>0</v>
      </c>
      <c r="F4102" s="38">
        <v>0</v>
      </c>
      <c r="G4102" s="38">
        <v>0</v>
      </c>
      <c r="H4102" s="38">
        <v>0</v>
      </c>
      <c r="I4102" s="38">
        <v>0</v>
      </c>
      <c r="J4102" s="38" t="s">
        <v>19936</v>
      </c>
      <c r="K4102" s="44">
        <v>0.51999027885240001</v>
      </c>
      <c r="L4102" s="44">
        <v>0.57592374303624205</v>
      </c>
      <c r="M4102" s="38" t="s">
        <v>19937</v>
      </c>
      <c r="N4102" s="44">
        <v>1.19084432E-2</v>
      </c>
      <c r="O4102" s="44">
        <v>0.36313686309999998</v>
      </c>
      <c r="P4102" s="38" t="s">
        <v>19937</v>
      </c>
      <c r="Q4102" s="44">
        <v>1.0999999999999999E-2</v>
      </c>
      <c r="R4102" s="44">
        <v>0.49537779696299999</v>
      </c>
      <c r="S4102" s="38" t="s">
        <v>19938</v>
      </c>
      <c r="T4102" s="44">
        <v>1.19974385038E-7</v>
      </c>
      <c r="U4102" s="44">
        <v>7.2861260170000003E-16</v>
      </c>
    </row>
    <row r="4103" spans="1:21">
      <c r="A4103" s="43" t="s">
        <v>2632</v>
      </c>
      <c r="B4103" s="38" t="s">
        <v>19939</v>
      </c>
      <c r="C4103" s="38" t="s">
        <v>19940</v>
      </c>
      <c r="D4103" s="44">
        <v>2.8337397646025502</v>
      </c>
      <c r="E4103" s="38">
        <v>0</v>
      </c>
      <c r="F4103" s="38">
        <v>0</v>
      </c>
      <c r="G4103" s="38">
        <v>0</v>
      </c>
      <c r="H4103" s="38">
        <v>0</v>
      </c>
      <c r="I4103" s="38">
        <v>0</v>
      </c>
      <c r="J4103" s="38" t="s">
        <v>19941</v>
      </c>
      <c r="K4103" s="44">
        <v>1.8011078030081E-2</v>
      </c>
      <c r="L4103" s="44">
        <v>0.94456411718554301</v>
      </c>
      <c r="M4103" s="38" t="s">
        <v>19942</v>
      </c>
      <c r="N4103" s="44">
        <v>2.9482187000000001E-3</v>
      </c>
      <c r="O4103" s="44">
        <v>0.36600066599999997</v>
      </c>
      <c r="P4103" s="38" t="s">
        <v>19942</v>
      </c>
      <c r="Q4103" s="44">
        <v>5.0000000000000001E-3</v>
      </c>
      <c r="R4103" s="44">
        <v>0.75140580582299998</v>
      </c>
      <c r="S4103" s="38" t="s">
        <v>19943</v>
      </c>
      <c r="T4103" s="44">
        <v>-7.7715611723799997E-16</v>
      </c>
      <c r="U4103" s="44">
        <v>1.3334994321699999E-18</v>
      </c>
    </row>
    <row r="4104" spans="1:21">
      <c r="A4104" s="43" t="s">
        <v>2632</v>
      </c>
      <c r="B4104" s="38" t="s">
        <v>19944</v>
      </c>
      <c r="C4104" s="38" t="s">
        <v>2273</v>
      </c>
      <c r="D4104" s="44">
        <v>1.4700354211211499</v>
      </c>
      <c r="E4104" s="38">
        <v>0</v>
      </c>
      <c r="F4104" s="38">
        <v>0</v>
      </c>
      <c r="G4104" s="38">
        <v>0</v>
      </c>
      <c r="H4104" s="38">
        <v>0</v>
      </c>
      <c r="I4104" s="38">
        <v>0</v>
      </c>
      <c r="J4104" s="38" t="s">
        <v>19945</v>
      </c>
      <c r="K4104" s="44">
        <v>-0.13354002710457899</v>
      </c>
      <c r="L4104" s="44">
        <v>0.59883410348053401</v>
      </c>
      <c r="M4104" s="38" t="s">
        <v>19946</v>
      </c>
      <c r="N4104" s="44">
        <v>-9.9349976399999998E-2</v>
      </c>
      <c r="O4104" s="44">
        <v>0.33979178719999997</v>
      </c>
      <c r="P4104" s="38" t="s">
        <v>19946</v>
      </c>
      <c r="Q4104" s="44">
        <v>-6.2E-2</v>
      </c>
      <c r="R4104" s="44">
        <v>0.63808856549199999</v>
      </c>
      <c r="S4104" s="38" t="s">
        <v>19947</v>
      </c>
      <c r="T4104" s="44">
        <v>3.3094670353899999E-2</v>
      </c>
      <c r="U4104" s="44">
        <v>0.237021275792</v>
      </c>
    </row>
    <row r="4105" spans="1:21">
      <c r="A4105" s="43" t="s">
        <v>2632</v>
      </c>
      <c r="B4105" s="38" t="s">
        <v>19948</v>
      </c>
      <c r="C4105" s="38" t="s">
        <v>19949</v>
      </c>
      <c r="D4105" s="44">
        <v>1.24159677624752</v>
      </c>
      <c r="E4105" s="38">
        <v>0</v>
      </c>
      <c r="F4105" s="38">
        <v>0</v>
      </c>
      <c r="G4105" s="38">
        <v>0</v>
      </c>
      <c r="H4105" s="38">
        <v>0</v>
      </c>
      <c r="I4105" s="38">
        <v>0</v>
      </c>
      <c r="J4105" s="38" t="s">
        <v>19950</v>
      </c>
      <c r="K4105" s="44">
        <v>0.163898880053132</v>
      </c>
      <c r="L4105" s="44">
        <v>0.25274779142212001</v>
      </c>
      <c r="M4105" s="38" t="s">
        <v>19951</v>
      </c>
      <c r="N4105" s="44">
        <v>7.6968810499999998E-2</v>
      </c>
      <c r="O4105" s="44">
        <v>0.27880452880000001</v>
      </c>
      <c r="P4105" s="38" t="s">
        <v>19951</v>
      </c>
      <c r="Q4105" s="44">
        <v>0.13200000000000001</v>
      </c>
      <c r="R4105" s="44">
        <v>0.207523389596</v>
      </c>
      <c r="S4105" s="38" t="s">
        <v>19952</v>
      </c>
      <c r="T4105" s="44">
        <v>3.99191756149E-2</v>
      </c>
      <c r="U4105" s="44">
        <v>0.25166198099600001</v>
      </c>
    </row>
    <row r="4106" spans="1:21">
      <c r="A4106" s="43" t="s">
        <v>2632</v>
      </c>
      <c r="B4106" s="38" t="s">
        <v>19953</v>
      </c>
      <c r="C4106" s="38" t="s">
        <v>19954</v>
      </c>
      <c r="D4106" s="44">
        <v>1.35940564850678</v>
      </c>
      <c r="E4106" s="38">
        <v>0</v>
      </c>
      <c r="F4106" s="38">
        <v>0</v>
      </c>
      <c r="G4106" s="38">
        <v>0</v>
      </c>
      <c r="H4106" s="38">
        <v>0</v>
      </c>
      <c r="I4106" s="38">
        <v>0</v>
      </c>
      <c r="J4106" s="38" t="s">
        <v>19955</v>
      </c>
      <c r="K4106" s="44">
        <v>-0.134212663530205</v>
      </c>
      <c r="L4106" s="44">
        <v>0.65834616251422695</v>
      </c>
      <c r="M4106" s="38" t="s">
        <v>19956</v>
      </c>
      <c r="N4106" s="44">
        <v>-1.6020768500000001E-2</v>
      </c>
      <c r="O4106" s="44">
        <v>0.2712287712</v>
      </c>
      <c r="P4106" s="38" t="s">
        <v>19956</v>
      </c>
      <c r="Q4106" s="44">
        <v>2.9000000000000001E-2</v>
      </c>
      <c r="R4106" s="44">
        <v>1</v>
      </c>
      <c r="S4106" s="38" t="s">
        <v>19957</v>
      </c>
      <c r="T4106" s="44">
        <v>-3.68365487131E-3</v>
      </c>
      <c r="U4106" s="44">
        <v>2.4045591450000001E-2</v>
      </c>
    </row>
    <row r="4107" spans="1:21">
      <c r="A4107" s="43" t="s">
        <v>2632</v>
      </c>
      <c r="B4107" s="38" t="s">
        <v>19953</v>
      </c>
      <c r="C4107" s="38" t="s">
        <v>19954</v>
      </c>
      <c r="D4107" s="44">
        <v>1.35940564850678</v>
      </c>
      <c r="E4107" s="38">
        <v>0</v>
      </c>
      <c r="F4107" s="38">
        <v>0</v>
      </c>
      <c r="G4107" s="38">
        <v>0</v>
      </c>
      <c r="H4107" s="38">
        <v>0</v>
      </c>
      <c r="I4107" s="38">
        <v>0</v>
      </c>
      <c r="J4107" s="38" t="s">
        <v>19958</v>
      </c>
      <c r="K4107" s="44">
        <v>-3.9177210685656202E-2</v>
      </c>
      <c r="L4107" s="44">
        <v>0.90394883900475598</v>
      </c>
      <c r="M4107" s="38" t="s">
        <v>19959</v>
      </c>
      <c r="N4107" s="44">
        <v>-7.0775583899999994E-2</v>
      </c>
      <c r="O4107" s="44">
        <v>0.2712287712</v>
      </c>
      <c r="P4107" s="38" t="s">
        <v>19959</v>
      </c>
      <c r="Q4107" s="44">
        <v>-8.3000000000000004E-2</v>
      </c>
      <c r="R4107" s="44">
        <v>0.15469576638400001</v>
      </c>
      <c r="S4107" s="38" t="s">
        <v>19960</v>
      </c>
      <c r="T4107" s="44">
        <v>-1.44709729624E-2</v>
      </c>
      <c r="U4107" s="44">
        <v>6.8492486550399995E-2</v>
      </c>
    </row>
    <row r="4108" spans="1:21">
      <c r="A4108" s="43" t="s">
        <v>2632</v>
      </c>
      <c r="B4108" s="38" t="s">
        <v>19953</v>
      </c>
      <c r="C4108" s="38" t="s">
        <v>19954</v>
      </c>
      <c r="D4108" s="44">
        <v>1.35940564850678</v>
      </c>
      <c r="E4108" s="38">
        <v>0</v>
      </c>
      <c r="F4108" s="38">
        <v>0</v>
      </c>
      <c r="G4108" s="38">
        <v>0</v>
      </c>
      <c r="H4108" s="38">
        <v>0</v>
      </c>
      <c r="I4108" s="38">
        <v>0</v>
      </c>
      <c r="J4108" s="38" t="s">
        <v>19961</v>
      </c>
      <c r="K4108" s="44">
        <v>-0.13548349537148699</v>
      </c>
      <c r="L4108" s="44">
        <v>0.60174449404163999</v>
      </c>
      <c r="M4108" s="38" t="s">
        <v>19962</v>
      </c>
      <c r="N4108" s="44">
        <v>1.62828782E-2</v>
      </c>
      <c r="O4108" s="44">
        <v>0.2712287712</v>
      </c>
      <c r="P4108" s="38" t="s">
        <v>19962</v>
      </c>
      <c r="Q4108" s="44">
        <v>-1.4999999999999999E-2</v>
      </c>
      <c r="R4108" s="44">
        <v>1</v>
      </c>
      <c r="S4108" s="38" t="s">
        <v>19963</v>
      </c>
      <c r="T4108" s="44">
        <v>4.3909613583599999E-4</v>
      </c>
      <c r="U4108" s="44">
        <v>1.5264108097599999E-3</v>
      </c>
    </row>
    <row r="4109" spans="1:21">
      <c r="A4109" s="43" t="s">
        <v>2632</v>
      </c>
      <c r="B4109" s="38" t="s">
        <v>19964</v>
      </c>
      <c r="C4109" s="38" t="s">
        <v>19965</v>
      </c>
      <c r="D4109" s="44">
        <v>1.57238229830884</v>
      </c>
      <c r="E4109" s="38">
        <v>0</v>
      </c>
      <c r="F4109" s="38">
        <v>0</v>
      </c>
      <c r="G4109" s="38">
        <v>0</v>
      </c>
      <c r="H4109" s="38">
        <v>0</v>
      </c>
      <c r="I4109" s="38">
        <v>0</v>
      </c>
      <c r="J4109" s="38" t="s">
        <v>19966</v>
      </c>
      <c r="K4109" s="44">
        <v>1.55573427316812E-2</v>
      </c>
      <c r="L4109" s="44">
        <v>0.89072301118896902</v>
      </c>
      <c r="M4109" s="38" t="s">
        <v>19967</v>
      </c>
      <c r="N4109" s="44">
        <v>7.1281629999999999E-3</v>
      </c>
      <c r="O4109" s="44">
        <v>0.31868131869999999</v>
      </c>
      <c r="P4109" s="38" t="s">
        <v>19967</v>
      </c>
      <c r="Q4109" s="44">
        <v>-1E-3</v>
      </c>
      <c r="R4109" s="44">
        <v>1</v>
      </c>
      <c r="S4109" s="38" t="s">
        <v>19968</v>
      </c>
      <c r="T4109" s="44">
        <v>3.5071962970000001E-9</v>
      </c>
      <c r="U4109" s="44">
        <v>1.03254491974E-16</v>
      </c>
    </row>
    <row r="4110" spans="1:21">
      <c r="A4110" s="43" t="s">
        <v>2632</v>
      </c>
      <c r="B4110" s="38" t="s">
        <v>19969</v>
      </c>
      <c r="C4110" s="38" t="s">
        <v>19970</v>
      </c>
      <c r="D4110" s="44">
        <v>0.991742221940493</v>
      </c>
      <c r="E4110" s="38">
        <v>0</v>
      </c>
      <c r="F4110" s="38">
        <v>0</v>
      </c>
      <c r="G4110" s="38">
        <v>0</v>
      </c>
      <c r="H4110" s="38">
        <v>0</v>
      </c>
      <c r="I4110" s="38">
        <v>0</v>
      </c>
      <c r="J4110" s="38" t="s">
        <v>19971</v>
      </c>
      <c r="K4110" s="44">
        <v>-0.599322095971905</v>
      </c>
      <c r="L4110" s="44">
        <v>0.10054812850797799</v>
      </c>
      <c r="M4110" s="38" t="s">
        <v>19972</v>
      </c>
      <c r="N4110" s="44">
        <v>-5.2813224200000002E-2</v>
      </c>
      <c r="O4110" s="44">
        <v>0.35014985009999999</v>
      </c>
      <c r="P4110" s="38" t="s">
        <v>19972</v>
      </c>
      <c r="Q4110" s="44">
        <v>-5.7000000000000002E-2</v>
      </c>
      <c r="R4110" s="44">
        <v>0.23092417722299999</v>
      </c>
      <c r="S4110" s="38" t="s">
        <v>19973</v>
      </c>
      <c r="T4110" s="44">
        <v>-5.7773344580699998E-3</v>
      </c>
      <c r="U4110" s="44">
        <v>3.8251631143800001E-2</v>
      </c>
    </row>
    <row r="4111" spans="1:21">
      <c r="A4111" s="43" t="s">
        <v>2632</v>
      </c>
      <c r="B4111" s="38" t="s">
        <v>19974</v>
      </c>
      <c r="C4111" s="38" t="s">
        <v>19975</v>
      </c>
      <c r="D4111" s="44">
        <v>1.2870463680841699</v>
      </c>
      <c r="E4111" s="38">
        <v>0</v>
      </c>
      <c r="F4111" s="38">
        <v>0</v>
      </c>
      <c r="G4111" s="38">
        <v>0</v>
      </c>
      <c r="H4111" s="38">
        <v>0</v>
      </c>
      <c r="I4111" s="38">
        <v>0</v>
      </c>
      <c r="J4111" s="38" t="s">
        <v>19976</v>
      </c>
      <c r="K4111" s="44">
        <v>-4.6192261523759902E-2</v>
      </c>
      <c r="L4111" s="44">
        <v>0.92213791637388698</v>
      </c>
      <c r="M4111" s="38" t="s">
        <v>19977</v>
      </c>
      <c r="N4111" s="44">
        <v>0</v>
      </c>
      <c r="O4111" s="44">
        <v>0.37312687309999998</v>
      </c>
      <c r="P4111" s="38" t="s">
        <v>19977</v>
      </c>
      <c r="Q4111" s="44">
        <v>1.7999999999999999E-2</v>
      </c>
      <c r="R4111" s="44">
        <v>1</v>
      </c>
      <c r="S4111" s="38" t="s">
        <v>19978</v>
      </c>
      <c r="T4111" s="44">
        <v>1.49282141363E-6</v>
      </c>
      <c r="U4111" s="44">
        <v>5.7204288601100001E-8</v>
      </c>
    </row>
    <row r="4112" spans="1:21">
      <c r="A4112" s="43" t="s">
        <v>2632</v>
      </c>
      <c r="B4112" s="38" t="s">
        <v>19974</v>
      </c>
      <c r="C4112" s="38" t="s">
        <v>19975</v>
      </c>
      <c r="D4112" s="44">
        <v>1.2870463680841699</v>
      </c>
      <c r="E4112" s="38">
        <v>0</v>
      </c>
      <c r="F4112" s="38">
        <v>0</v>
      </c>
      <c r="G4112" s="38">
        <v>0</v>
      </c>
      <c r="H4112" s="38">
        <v>0</v>
      </c>
      <c r="I4112" s="38">
        <v>0</v>
      </c>
      <c r="J4112" s="38" t="s">
        <v>19979</v>
      </c>
      <c r="K4112" s="44">
        <v>-9.4119031398626596E-2</v>
      </c>
      <c r="L4112" s="44">
        <v>0.79171424887384401</v>
      </c>
      <c r="M4112" s="38" t="s">
        <v>19980</v>
      </c>
      <c r="N4112" s="44" t="s">
        <v>2647</v>
      </c>
      <c r="O4112" s="44">
        <v>1</v>
      </c>
      <c r="P4112" s="38" t="s">
        <v>19980</v>
      </c>
      <c r="Q4112" s="44">
        <v>-0.10299999999999999</v>
      </c>
      <c r="R4112" s="44">
        <v>1</v>
      </c>
      <c r="S4112" s="38" t="s">
        <v>19981</v>
      </c>
      <c r="T4112" s="44">
        <v>-2.1830858919499999E-3</v>
      </c>
      <c r="U4112" s="44">
        <v>1.37770781477E-2</v>
      </c>
    </row>
    <row r="4113" spans="1:21">
      <c r="A4113" s="43" t="s">
        <v>2632</v>
      </c>
      <c r="B4113" s="38" t="s">
        <v>19974</v>
      </c>
      <c r="C4113" s="38" t="s">
        <v>19975</v>
      </c>
      <c r="D4113" s="44">
        <v>1.2870463680841699</v>
      </c>
      <c r="E4113" s="38">
        <v>0</v>
      </c>
      <c r="F4113" s="38">
        <v>0</v>
      </c>
      <c r="G4113" s="38">
        <v>0</v>
      </c>
      <c r="H4113" s="38">
        <v>0</v>
      </c>
      <c r="I4113" s="38">
        <v>0</v>
      </c>
      <c r="J4113" s="38" t="s">
        <v>19982</v>
      </c>
      <c r="K4113" s="44">
        <v>0.184637594269805</v>
      </c>
      <c r="L4113" s="44">
        <v>0.48357364363560501</v>
      </c>
      <c r="M4113" s="38" t="s">
        <v>19983</v>
      </c>
      <c r="N4113" s="44">
        <v>-1.3122961799999999E-2</v>
      </c>
      <c r="O4113" s="44">
        <v>0.37312687309999998</v>
      </c>
      <c r="P4113" s="38" t="s">
        <v>19983</v>
      </c>
      <c r="Q4113" s="44">
        <v>7.0000000000000001E-3</v>
      </c>
      <c r="R4113" s="44">
        <v>1</v>
      </c>
      <c r="S4113" s="38" t="s">
        <v>19984</v>
      </c>
      <c r="T4113" s="44">
        <v>-1.49226621153E-5</v>
      </c>
      <c r="U4113" s="44">
        <v>9.0537329892799998E-5</v>
      </c>
    </row>
    <row r="4114" spans="1:21">
      <c r="A4114" s="43" t="s">
        <v>2632</v>
      </c>
      <c r="B4114" s="38" t="s">
        <v>19985</v>
      </c>
      <c r="C4114" s="38" t="s">
        <v>19986</v>
      </c>
      <c r="D4114" s="44">
        <v>1.19398740881084</v>
      </c>
      <c r="E4114" s="38">
        <v>0</v>
      </c>
      <c r="F4114" s="38">
        <v>0</v>
      </c>
      <c r="G4114" s="38">
        <v>0</v>
      </c>
      <c r="H4114" s="38">
        <v>0</v>
      </c>
      <c r="I4114" s="38">
        <v>0</v>
      </c>
      <c r="J4114" s="38" t="s">
        <v>19987</v>
      </c>
      <c r="K4114" s="44">
        <v>4.9871225865732297E-2</v>
      </c>
      <c r="L4114" s="44">
        <v>0.91072098972965998</v>
      </c>
      <c r="M4114" s="38" t="s">
        <v>19988</v>
      </c>
      <c r="N4114" s="44">
        <v>-3.882224E-4</v>
      </c>
      <c r="O4114" s="44">
        <v>0.37162837160000001</v>
      </c>
      <c r="P4114" s="38" t="s">
        <v>19988</v>
      </c>
      <c r="Q4114" s="44">
        <v>-0.02</v>
      </c>
      <c r="R4114" s="44">
        <v>1</v>
      </c>
      <c r="S4114" s="38" t="s">
        <v>19989</v>
      </c>
      <c r="T4114" s="44">
        <v>1.4205435356200001E-4</v>
      </c>
      <c r="U4114" s="44">
        <v>2.8584582834400001E-4</v>
      </c>
    </row>
    <row r="4115" spans="1:21">
      <c r="A4115" s="43" t="s">
        <v>2632</v>
      </c>
      <c r="B4115" s="38" t="s">
        <v>19990</v>
      </c>
      <c r="C4115" s="38" t="s">
        <v>19991</v>
      </c>
      <c r="D4115" s="44">
        <v>0.82244966422279497</v>
      </c>
      <c r="E4115" s="38">
        <v>0</v>
      </c>
      <c r="F4115" s="38">
        <v>0</v>
      </c>
      <c r="G4115" s="38">
        <v>0</v>
      </c>
      <c r="H4115" s="38">
        <v>0</v>
      </c>
      <c r="I4115" s="38">
        <v>0</v>
      </c>
      <c r="J4115" s="38" t="s">
        <v>19992</v>
      </c>
      <c r="K4115" s="44">
        <v>0</v>
      </c>
      <c r="L4115" s="44" t="s">
        <v>1268</v>
      </c>
      <c r="M4115" s="38" t="s">
        <v>19993</v>
      </c>
      <c r="N4115" s="44">
        <v>-3.1343469999999999E-4</v>
      </c>
      <c r="O4115" s="44">
        <v>0.34265734269999998</v>
      </c>
      <c r="P4115" s="38" t="s">
        <v>19993</v>
      </c>
      <c r="Q4115" s="44">
        <v>-8.0000000000000002E-3</v>
      </c>
      <c r="R4115" s="44">
        <v>1</v>
      </c>
      <c r="S4115" s="38" t="s">
        <v>19994</v>
      </c>
      <c r="T4115" s="44">
        <v>-4.6530583981599999E-5</v>
      </c>
      <c r="U4115" s="44">
        <v>5.0981572122699997E-5</v>
      </c>
    </row>
    <row r="4116" spans="1:21">
      <c r="A4116" s="43" t="s">
        <v>2632</v>
      </c>
      <c r="B4116" s="38" t="s">
        <v>19995</v>
      </c>
      <c r="C4116" s="38" t="s">
        <v>19996</v>
      </c>
      <c r="D4116" s="44">
        <v>2.1480466322588598</v>
      </c>
      <c r="E4116" s="38">
        <v>1</v>
      </c>
      <c r="F4116" s="38">
        <v>0</v>
      </c>
      <c r="G4116" s="38">
        <v>0</v>
      </c>
      <c r="H4116" s="38">
        <v>1</v>
      </c>
      <c r="I4116" s="38">
        <v>0</v>
      </c>
      <c r="J4116" s="38" t="s">
        <v>19997</v>
      </c>
      <c r="K4116" s="44">
        <v>-1.1627116829436899E-2</v>
      </c>
      <c r="L4116" s="44">
        <v>0.91479814448698005</v>
      </c>
      <c r="M4116" s="38" t="s">
        <v>19998</v>
      </c>
      <c r="N4116" s="44">
        <v>-3.2387977700000001E-2</v>
      </c>
      <c r="O4116" s="44">
        <v>6.0439560400000002E-2</v>
      </c>
      <c r="P4116" s="38" t="s">
        <v>19998</v>
      </c>
      <c r="Q4116" s="44">
        <v>-2.7E-2</v>
      </c>
      <c r="R4116" s="44">
        <v>3.6370675710699998E-3</v>
      </c>
      <c r="S4116" s="38" t="s">
        <v>19999</v>
      </c>
      <c r="T4116" s="44">
        <v>-2.8776785167399999E-2</v>
      </c>
      <c r="U4116" s="44">
        <v>9.0614780861900002E-2</v>
      </c>
    </row>
    <row r="4117" spans="1:21">
      <c r="A4117" s="43" t="s">
        <v>2632</v>
      </c>
      <c r="B4117" s="38" t="s">
        <v>20000</v>
      </c>
      <c r="C4117" s="38" t="s">
        <v>20001</v>
      </c>
      <c r="D4117" s="44">
        <v>1.08464537181104</v>
      </c>
      <c r="E4117" s="38">
        <v>0</v>
      </c>
      <c r="F4117" s="38">
        <v>0</v>
      </c>
      <c r="G4117" s="38">
        <v>0</v>
      </c>
      <c r="H4117" s="38">
        <v>0</v>
      </c>
      <c r="I4117" s="38">
        <v>0</v>
      </c>
      <c r="J4117" s="38" t="s">
        <v>20002</v>
      </c>
      <c r="K4117" s="44">
        <v>0.66666943266534795</v>
      </c>
      <c r="L4117" s="44">
        <v>0.53887911042776604</v>
      </c>
      <c r="M4117" s="38" t="s">
        <v>20003</v>
      </c>
      <c r="N4117" s="44">
        <v>-6.4137752300000003E-2</v>
      </c>
      <c r="O4117" s="44">
        <v>0.36113886109999999</v>
      </c>
      <c r="P4117" s="38" t="s">
        <v>20003</v>
      </c>
      <c r="Q4117" s="44">
        <v>0.16300000000000001</v>
      </c>
      <c r="R4117" s="44">
        <v>1</v>
      </c>
      <c r="S4117" s="38" t="s">
        <v>20004</v>
      </c>
      <c r="T4117" s="44">
        <v>2.8156252170900002E-4</v>
      </c>
      <c r="U4117" s="44">
        <v>3.65911524862E-5</v>
      </c>
    </row>
    <row r="4118" spans="1:21">
      <c r="A4118" s="43" t="s">
        <v>2632</v>
      </c>
      <c r="B4118" s="38" t="s">
        <v>20005</v>
      </c>
      <c r="C4118" s="38" t="s">
        <v>20006</v>
      </c>
      <c r="D4118" s="44">
        <v>1.6908389408615601</v>
      </c>
      <c r="E4118" s="38">
        <v>1</v>
      </c>
      <c r="F4118" s="38">
        <v>0</v>
      </c>
      <c r="G4118" s="38">
        <v>0</v>
      </c>
      <c r="H4118" s="38">
        <v>1</v>
      </c>
      <c r="I4118" s="38">
        <v>0</v>
      </c>
      <c r="J4118" s="38" t="s">
        <v>20007</v>
      </c>
      <c r="K4118" s="44">
        <v>0.42051269353335402</v>
      </c>
      <c r="L4118" s="44">
        <v>0.27762338120192598</v>
      </c>
      <c r="M4118" s="38" t="s">
        <v>20008</v>
      </c>
      <c r="N4118" s="44">
        <v>4.8105434000000002E-2</v>
      </c>
      <c r="O4118" s="44">
        <v>0.13426573429999999</v>
      </c>
      <c r="P4118" s="38" t="s">
        <v>20008</v>
      </c>
      <c r="Q4118" s="44">
        <v>6.7000000000000004E-2</v>
      </c>
      <c r="R4118" s="44">
        <v>1.19029129607E-2</v>
      </c>
      <c r="S4118" s="38" t="s">
        <v>20009</v>
      </c>
      <c r="T4118" s="44">
        <v>5.7607829078000002E-2</v>
      </c>
      <c r="U4118" s="44">
        <v>0.462717663344</v>
      </c>
    </row>
    <row r="4119" spans="1:21">
      <c r="A4119" s="43" t="s">
        <v>2632</v>
      </c>
      <c r="B4119" s="38" t="s">
        <v>20005</v>
      </c>
      <c r="C4119" s="38" t="s">
        <v>20006</v>
      </c>
      <c r="D4119" s="44">
        <v>1.6908389408615601</v>
      </c>
      <c r="E4119" s="38">
        <v>0</v>
      </c>
      <c r="F4119" s="38">
        <v>0</v>
      </c>
      <c r="G4119" s="38">
        <v>0</v>
      </c>
      <c r="H4119" s="38">
        <v>0</v>
      </c>
      <c r="I4119" s="38">
        <v>0</v>
      </c>
      <c r="J4119" s="38" t="s">
        <v>20010</v>
      </c>
      <c r="K4119" s="44">
        <v>0.25368750262466999</v>
      </c>
      <c r="L4119" s="44">
        <v>0.72491493998708501</v>
      </c>
      <c r="M4119" s="38" t="s">
        <v>20011</v>
      </c>
      <c r="N4119" s="44">
        <v>3.7799071699999999E-2</v>
      </c>
      <c r="O4119" s="44">
        <v>0.13919413920000001</v>
      </c>
      <c r="P4119" s="38" t="s">
        <v>20011</v>
      </c>
      <c r="Q4119" s="44">
        <v>4.3999999999999997E-2</v>
      </c>
      <c r="R4119" s="44">
        <v>0.43823766566400002</v>
      </c>
      <c r="S4119" s="38" t="s">
        <v>20012</v>
      </c>
      <c r="T4119" s="44">
        <v>2.2159255607E-3</v>
      </c>
      <c r="U4119" s="44">
        <v>1.05951283342E-2</v>
      </c>
    </row>
    <row r="4120" spans="1:21">
      <c r="A4120" s="43" t="s">
        <v>2632</v>
      </c>
      <c r="B4120" s="38" t="s">
        <v>20013</v>
      </c>
      <c r="C4120" s="38" t="s">
        <v>20014</v>
      </c>
      <c r="D4120" s="44">
        <v>1.9332251106387299</v>
      </c>
      <c r="E4120" s="38">
        <v>0</v>
      </c>
      <c r="F4120" s="38">
        <v>0</v>
      </c>
      <c r="G4120" s="38">
        <v>0</v>
      </c>
      <c r="H4120" s="38">
        <v>0</v>
      </c>
      <c r="I4120" s="38">
        <v>0</v>
      </c>
      <c r="J4120" s="38" t="s">
        <v>20015</v>
      </c>
      <c r="K4120" s="44">
        <v>0.10268065146548901</v>
      </c>
      <c r="L4120" s="44">
        <v>0.92758173966940505</v>
      </c>
      <c r="M4120" s="38" t="s">
        <v>20016</v>
      </c>
      <c r="N4120" s="44">
        <v>-5.9888147000000001E-3</v>
      </c>
      <c r="O4120" s="44">
        <v>0.3056943057</v>
      </c>
      <c r="P4120" s="38" t="s">
        <v>20016</v>
      </c>
      <c r="Q4120" s="44">
        <v>3.9E-2</v>
      </c>
      <c r="R4120" s="44">
        <v>1</v>
      </c>
      <c r="S4120" s="38" t="s">
        <v>20017</v>
      </c>
      <c r="T4120" s="44">
        <v>3.7683527269199999E-3</v>
      </c>
      <c r="U4120" s="44">
        <v>2.51445869252E-2</v>
      </c>
    </row>
    <row r="4121" spans="1:21">
      <c r="A4121" s="43" t="s">
        <v>2632</v>
      </c>
      <c r="B4121" s="38" t="s">
        <v>20013</v>
      </c>
      <c r="C4121" s="38" t="s">
        <v>20014</v>
      </c>
      <c r="D4121" s="44">
        <v>1.9332251106387299</v>
      </c>
      <c r="E4121" s="38">
        <v>0</v>
      </c>
      <c r="F4121" s="38">
        <v>0</v>
      </c>
      <c r="G4121" s="38">
        <v>0</v>
      </c>
      <c r="H4121" s="38">
        <v>0</v>
      </c>
      <c r="I4121" s="38">
        <v>0</v>
      </c>
      <c r="J4121" s="38" t="s">
        <v>20018</v>
      </c>
      <c r="K4121" s="44">
        <v>0</v>
      </c>
      <c r="L4121" s="44" t="s">
        <v>1268</v>
      </c>
      <c r="M4121" s="38" t="s">
        <v>20019</v>
      </c>
      <c r="N4121" s="44">
        <v>1.53770913E-2</v>
      </c>
      <c r="O4121" s="44">
        <v>0.26973026970000002</v>
      </c>
      <c r="P4121" s="38" t="s">
        <v>20019</v>
      </c>
      <c r="Q4121" s="44">
        <v>0.01</v>
      </c>
      <c r="R4121" s="44">
        <v>1</v>
      </c>
      <c r="S4121" s="38" t="s">
        <v>20020</v>
      </c>
      <c r="T4121" s="44">
        <v>1.4741612885599999E-8</v>
      </c>
      <c r="U4121" s="44">
        <v>2.0198852026200002E-15</v>
      </c>
    </row>
    <row r="4122" spans="1:21">
      <c r="A4122" s="43" t="s">
        <v>2632</v>
      </c>
      <c r="B4122" s="38" t="s">
        <v>20013</v>
      </c>
      <c r="C4122" s="38" t="s">
        <v>20014</v>
      </c>
      <c r="D4122" s="44">
        <v>1.9332251106387299</v>
      </c>
      <c r="E4122" s="38">
        <v>0</v>
      </c>
      <c r="F4122" s="38">
        <v>0</v>
      </c>
      <c r="G4122" s="38">
        <v>0</v>
      </c>
      <c r="H4122" s="38">
        <v>0</v>
      </c>
      <c r="I4122" s="38">
        <v>0</v>
      </c>
      <c r="J4122" s="38" t="s">
        <v>20021</v>
      </c>
      <c r="K4122" s="44">
        <v>6.9979188805772599E-2</v>
      </c>
      <c r="L4122" s="44">
        <v>0.35205039780542302</v>
      </c>
      <c r="M4122" s="38" t="s">
        <v>20022</v>
      </c>
      <c r="N4122" s="44">
        <v>1.8265724699999999E-2</v>
      </c>
      <c r="O4122" s="44">
        <v>0.26973026970000002</v>
      </c>
      <c r="P4122" s="38" t="s">
        <v>20022</v>
      </c>
      <c r="Q4122" s="44">
        <v>2.3E-2</v>
      </c>
      <c r="R4122" s="44">
        <v>0.83502880713799998</v>
      </c>
      <c r="S4122" s="38" t="s">
        <v>20023</v>
      </c>
      <c r="T4122" s="44">
        <v>7.2379254879099998E-3</v>
      </c>
      <c r="U4122" s="44">
        <v>2.5467731902699998E-3</v>
      </c>
    </row>
    <row r="4123" spans="1:21">
      <c r="A4123" s="43" t="s">
        <v>2632</v>
      </c>
      <c r="B4123" s="38" t="s">
        <v>20013</v>
      </c>
      <c r="C4123" s="38" t="s">
        <v>20014</v>
      </c>
      <c r="D4123" s="44">
        <v>1.9332251106387299</v>
      </c>
      <c r="E4123" s="38">
        <v>0</v>
      </c>
      <c r="F4123" s="38">
        <v>0</v>
      </c>
      <c r="G4123" s="38">
        <v>0</v>
      </c>
      <c r="H4123" s="38">
        <v>0</v>
      </c>
      <c r="I4123" s="38">
        <v>0</v>
      </c>
      <c r="J4123" s="38" t="s">
        <v>20024</v>
      </c>
      <c r="K4123" s="44">
        <v>5.5602602175558499E-2</v>
      </c>
      <c r="L4123" s="44">
        <v>0.59883410348053401</v>
      </c>
      <c r="M4123" s="38" t="s">
        <v>20025</v>
      </c>
      <c r="N4123" s="44">
        <v>-0.16887639970000001</v>
      </c>
      <c r="O4123" s="44">
        <v>0.26973026970000002</v>
      </c>
      <c r="P4123" s="38" t="s">
        <v>20025</v>
      </c>
      <c r="Q4123" s="44">
        <v>3.7999999999999999E-2</v>
      </c>
      <c r="R4123" s="44">
        <v>1</v>
      </c>
      <c r="S4123" s="38" t="s">
        <v>20026</v>
      </c>
      <c r="T4123" s="44">
        <v>-7.2379254879099998E-3</v>
      </c>
      <c r="U4123" s="44">
        <v>2.5467731902699998E-3</v>
      </c>
    </row>
    <row r="4124" spans="1:21">
      <c r="A4124" s="43" t="s">
        <v>2632</v>
      </c>
      <c r="B4124" s="38" t="s">
        <v>20027</v>
      </c>
      <c r="C4124" s="38" t="s">
        <v>20028</v>
      </c>
      <c r="D4124" s="44">
        <v>1.7536796031410999</v>
      </c>
      <c r="E4124" s="38">
        <v>1</v>
      </c>
      <c r="F4124" s="38">
        <v>0</v>
      </c>
      <c r="G4124" s="38">
        <v>0</v>
      </c>
      <c r="H4124" s="38">
        <v>0</v>
      </c>
      <c r="I4124" s="38">
        <v>1</v>
      </c>
      <c r="J4124" s="38" t="s">
        <v>20029</v>
      </c>
      <c r="K4124" s="44">
        <v>3.5613408072102698E-2</v>
      </c>
      <c r="L4124" s="44">
        <v>0.70399477281121003</v>
      </c>
      <c r="M4124" s="38" t="s">
        <v>20030</v>
      </c>
      <c r="N4124" s="44">
        <v>-6.0896824E-3</v>
      </c>
      <c r="O4124" s="44">
        <v>0.27622377619999999</v>
      </c>
      <c r="P4124" s="38" t="s">
        <v>20030</v>
      </c>
      <c r="Q4124" s="44">
        <v>-1E-3</v>
      </c>
      <c r="R4124" s="44">
        <v>1</v>
      </c>
      <c r="S4124" s="38" t="s">
        <v>20031</v>
      </c>
      <c r="T4124" s="44">
        <v>-0.22555435296199999</v>
      </c>
      <c r="U4124" s="44">
        <v>1</v>
      </c>
    </row>
    <row r="4125" spans="1:21">
      <c r="A4125" s="43" t="s">
        <v>2632</v>
      </c>
      <c r="B4125" s="38" t="s">
        <v>20027</v>
      </c>
      <c r="C4125" s="38" t="s">
        <v>20028</v>
      </c>
      <c r="D4125" s="44">
        <v>1.7536796031410999</v>
      </c>
      <c r="E4125" s="38">
        <v>0</v>
      </c>
      <c r="F4125" s="38">
        <v>0</v>
      </c>
      <c r="G4125" s="38">
        <v>0</v>
      </c>
      <c r="H4125" s="38">
        <v>0</v>
      </c>
      <c r="I4125" s="38">
        <v>0</v>
      </c>
      <c r="J4125" s="38" t="s">
        <v>20032</v>
      </c>
      <c r="K4125" s="44">
        <v>5.79259368284743E-2</v>
      </c>
      <c r="L4125" s="44">
        <v>0.23978253102866501</v>
      </c>
      <c r="M4125" s="38" t="s">
        <v>20033</v>
      </c>
      <c r="N4125" s="44">
        <v>1.89693326E-2</v>
      </c>
      <c r="O4125" s="44">
        <v>0.25874125869999998</v>
      </c>
      <c r="P4125" s="38" t="s">
        <v>20033</v>
      </c>
      <c r="Q4125" s="44">
        <v>1.7999999999999999E-2</v>
      </c>
      <c r="R4125" s="44">
        <v>0.48078671214199997</v>
      </c>
      <c r="S4125" s="38" t="s">
        <v>20034</v>
      </c>
      <c r="T4125" s="44">
        <v>2.1910093118100001E-5</v>
      </c>
      <c r="U4125" s="44">
        <v>7.7353918018499994E-11</v>
      </c>
    </row>
    <row r="4126" spans="1:21">
      <c r="A4126" s="43" t="s">
        <v>2632</v>
      </c>
      <c r="B4126" s="38" t="s">
        <v>20035</v>
      </c>
      <c r="C4126" s="38" t="s">
        <v>20036</v>
      </c>
      <c r="D4126" s="44">
        <v>0.72043191566040399</v>
      </c>
      <c r="E4126" s="38">
        <v>0</v>
      </c>
      <c r="F4126" s="38">
        <v>0</v>
      </c>
      <c r="G4126" s="38">
        <v>0</v>
      </c>
      <c r="H4126" s="38">
        <v>0</v>
      </c>
      <c r="I4126" s="38">
        <v>0</v>
      </c>
      <c r="J4126" s="38" t="s">
        <v>20037</v>
      </c>
      <c r="K4126" s="44">
        <v>0.13128975468467799</v>
      </c>
      <c r="L4126" s="44">
        <v>0.90899402028292797</v>
      </c>
      <c r="M4126" s="38" t="s">
        <v>20038</v>
      </c>
      <c r="N4126" s="44">
        <v>0.10540017190000001</v>
      </c>
      <c r="O4126" s="44">
        <v>0.21940559439999999</v>
      </c>
      <c r="P4126" s="38" t="s">
        <v>20038</v>
      </c>
      <c r="Q4126" s="44">
        <v>-2.3E-2</v>
      </c>
      <c r="R4126" s="44">
        <v>1</v>
      </c>
      <c r="S4126" s="38" t="s">
        <v>20039</v>
      </c>
      <c r="T4126" s="44">
        <v>8.9017293337100004E-5</v>
      </c>
      <c r="U4126" s="44">
        <v>5.0297447273299999E-4</v>
      </c>
    </row>
    <row r="4127" spans="1:21">
      <c r="A4127" s="43" t="s">
        <v>2632</v>
      </c>
      <c r="B4127" s="38" t="s">
        <v>20040</v>
      </c>
      <c r="C4127" s="38" t="s">
        <v>20041</v>
      </c>
      <c r="D4127" s="44">
        <v>2.5948844328376701</v>
      </c>
      <c r="E4127" s="38">
        <v>1</v>
      </c>
      <c r="F4127" s="38">
        <v>1</v>
      </c>
      <c r="G4127" s="38">
        <v>0</v>
      </c>
      <c r="H4127" s="38">
        <v>0</v>
      </c>
      <c r="I4127" s="38">
        <v>0</v>
      </c>
      <c r="J4127" s="38" t="s">
        <v>20042</v>
      </c>
      <c r="K4127" s="44">
        <v>5.60157860412102E-2</v>
      </c>
      <c r="L4127" s="44">
        <v>2.5977691322049998E-2</v>
      </c>
      <c r="M4127" s="38" t="s">
        <v>20043</v>
      </c>
      <c r="N4127" s="44">
        <v>-5.0773286000000001E-3</v>
      </c>
      <c r="O4127" s="44">
        <v>0.34540459540000001</v>
      </c>
      <c r="P4127" s="38" t="s">
        <v>20043</v>
      </c>
      <c r="Q4127" s="44">
        <v>0</v>
      </c>
      <c r="R4127" s="44">
        <v>1</v>
      </c>
      <c r="S4127" s="38" t="s">
        <v>20044</v>
      </c>
      <c r="T4127" s="44">
        <v>6.4803927218200002E-3</v>
      </c>
      <c r="U4127" s="44">
        <v>2.4333199721499998E-2</v>
      </c>
    </row>
    <row r="4128" spans="1:21">
      <c r="A4128" s="43" t="s">
        <v>2632</v>
      </c>
      <c r="B4128" s="38" t="s">
        <v>20045</v>
      </c>
      <c r="C4128" s="38" t="s">
        <v>20046</v>
      </c>
      <c r="D4128" s="44">
        <v>2.1825023693496899</v>
      </c>
      <c r="E4128" s="38">
        <v>0</v>
      </c>
      <c r="F4128" s="38">
        <v>0</v>
      </c>
      <c r="G4128" s="38">
        <v>0</v>
      </c>
      <c r="H4128" s="38">
        <v>0</v>
      </c>
      <c r="I4128" s="38">
        <v>0</v>
      </c>
      <c r="J4128" s="38" t="s">
        <v>20047</v>
      </c>
      <c r="K4128" s="44">
        <v>0</v>
      </c>
      <c r="L4128" s="44" t="s">
        <v>1268</v>
      </c>
      <c r="M4128" s="38" t="s">
        <v>20048</v>
      </c>
      <c r="N4128" s="44">
        <v>2.1148825E-3</v>
      </c>
      <c r="O4128" s="44">
        <v>0.38548951050000002</v>
      </c>
      <c r="P4128" s="38" t="s">
        <v>20048</v>
      </c>
      <c r="Q4128" s="44">
        <v>-6.0000000000000001E-3</v>
      </c>
      <c r="R4128" s="44">
        <v>1</v>
      </c>
      <c r="S4128" s="38" t="s">
        <v>20049</v>
      </c>
      <c r="T4128" s="44">
        <v>-7.7715611723799997E-16</v>
      </c>
      <c r="U4128" s="44">
        <v>1.3334994321699999E-18</v>
      </c>
    </row>
    <row r="4129" spans="1:21">
      <c r="A4129" s="43" t="s">
        <v>2632</v>
      </c>
      <c r="B4129" s="38" t="s">
        <v>20050</v>
      </c>
      <c r="C4129" s="38" t="s">
        <v>20051</v>
      </c>
      <c r="D4129" s="44">
        <v>1.3683002332880001</v>
      </c>
      <c r="E4129" s="38">
        <v>0</v>
      </c>
      <c r="F4129" s="38">
        <v>0</v>
      </c>
      <c r="G4129" s="38">
        <v>0</v>
      </c>
      <c r="H4129" s="38">
        <v>0</v>
      </c>
      <c r="I4129" s="38">
        <v>0</v>
      </c>
      <c r="J4129" s="38" t="s">
        <v>20052</v>
      </c>
      <c r="K4129" s="44">
        <v>-2.1720962466299901E-2</v>
      </c>
      <c r="L4129" s="44">
        <v>0.95374952165294002</v>
      </c>
      <c r="M4129" s="38" t="s">
        <v>20053</v>
      </c>
      <c r="N4129" s="44">
        <v>0</v>
      </c>
      <c r="O4129" s="44">
        <v>0.38111888109999997</v>
      </c>
      <c r="P4129" s="38" t="s">
        <v>20053</v>
      </c>
      <c r="Q4129" s="44">
        <v>8.9999999999999993E-3</v>
      </c>
      <c r="R4129" s="44">
        <v>1</v>
      </c>
      <c r="S4129" s="38" t="s">
        <v>20054</v>
      </c>
      <c r="T4129" s="44">
        <v>-2.0086615174899999E-4</v>
      </c>
      <c r="U4129" s="44">
        <v>1.7828154331599999E-4</v>
      </c>
    </row>
    <row r="4130" spans="1:21">
      <c r="A4130" s="43" t="s">
        <v>2632</v>
      </c>
      <c r="B4130" s="38" t="s">
        <v>20050</v>
      </c>
      <c r="C4130" s="38" t="s">
        <v>20051</v>
      </c>
      <c r="D4130" s="44">
        <v>1.3683002332880001</v>
      </c>
      <c r="E4130" s="38">
        <v>0</v>
      </c>
      <c r="F4130" s="38">
        <v>0</v>
      </c>
      <c r="G4130" s="38">
        <v>0</v>
      </c>
      <c r="H4130" s="38">
        <v>0</v>
      </c>
      <c r="I4130" s="38">
        <v>0</v>
      </c>
      <c r="J4130" s="38" t="s">
        <v>20055</v>
      </c>
      <c r="K4130" s="44">
        <v>-6.5006745587022205E-4</v>
      </c>
      <c r="L4130" s="44">
        <v>0.99759032901562195</v>
      </c>
      <c r="M4130" s="38" t="s">
        <v>20056</v>
      </c>
      <c r="N4130" s="44">
        <v>-5.9296704899999997E-2</v>
      </c>
      <c r="O4130" s="44">
        <v>0.38111888109999997</v>
      </c>
      <c r="P4130" s="38" t="s">
        <v>20056</v>
      </c>
      <c r="Q4130" s="44">
        <v>-1.2999999999999999E-2</v>
      </c>
      <c r="R4130" s="44">
        <v>1</v>
      </c>
      <c r="S4130" s="38" t="s">
        <v>20057</v>
      </c>
      <c r="T4130" s="44">
        <v>1.7346857765999999E-4</v>
      </c>
      <c r="U4130" s="44">
        <v>1.2430701936299999E-4</v>
      </c>
    </row>
    <row r="4131" spans="1:21">
      <c r="A4131" s="43" t="s">
        <v>2632</v>
      </c>
      <c r="B4131" s="38" t="s">
        <v>20050</v>
      </c>
      <c r="C4131" s="38" t="s">
        <v>20051</v>
      </c>
      <c r="D4131" s="44">
        <v>1.3683002332880001</v>
      </c>
      <c r="E4131" s="38">
        <v>0</v>
      </c>
      <c r="F4131" s="38">
        <v>0</v>
      </c>
      <c r="G4131" s="38">
        <v>0</v>
      </c>
      <c r="H4131" s="38">
        <v>0</v>
      </c>
      <c r="I4131" s="38">
        <v>0</v>
      </c>
      <c r="J4131" s="38" t="s">
        <v>20058</v>
      </c>
      <c r="K4131" s="44">
        <v>0</v>
      </c>
      <c r="L4131" s="44" t="s">
        <v>1268</v>
      </c>
      <c r="M4131" s="38" t="s">
        <v>20059</v>
      </c>
      <c r="N4131" s="44">
        <v>-6.7883531E-3</v>
      </c>
      <c r="O4131" s="44">
        <v>0.38111888109999997</v>
      </c>
      <c r="P4131" s="38" t="s">
        <v>20059</v>
      </c>
      <c r="Q4131" s="44">
        <v>8.0000000000000002E-3</v>
      </c>
      <c r="R4131" s="44">
        <v>1</v>
      </c>
      <c r="S4131" s="38" t="s">
        <v>20060</v>
      </c>
      <c r="T4131" s="44">
        <v>1.15877108946E-5</v>
      </c>
      <c r="U4131" s="44">
        <v>8.1500468514700006E-8</v>
      </c>
    </row>
    <row r="4132" spans="1:21">
      <c r="A4132" s="43" t="s">
        <v>2632</v>
      </c>
      <c r="B4132" s="38" t="s">
        <v>20061</v>
      </c>
      <c r="C4132" s="38" t="s">
        <v>20062</v>
      </c>
      <c r="D4132" s="44">
        <v>1.1179547773863101</v>
      </c>
      <c r="E4132" s="38">
        <v>0</v>
      </c>
      <c r="F4132" s="38">
        <v>0</v>
      </c>
      <c r="G4132" s="38">
        <v>0</v>
      </c>
      <c r="H4132" s="38">
        <v>0</v>
      </c>
      <c r="I4132" s="38">
        <v>0</v>
      </c>
      <c r="J4132" s="38" t="s">
        <v>20063</v>
      </c>
      <c r="K4132" s="44">
        <v>-5.3736240931298501E-2</v>
      </c>
      <c r="L4132" s="44">
        <v>0.88148010370880003</v>
      </c>
      <c r="M4132" s="38" t="s">
        <v>20064</v>
      </c>
      <c r="N4132" s="44">
        <v>-1.18100297E-2</v>
      </c>
      <c r="O4132" s="44">
        <v>0.34893677750000002</v>
      </c>
      <c r="P4132" s="38" t="s">
        <v>20064</v>
      </c>
      <c r="Q4132" s="44">
        <v>-0.02</v>
      </c>
      <c r="R4132" s="44">
        <v>1</v>
      </c>
      <c r="S4132" s="38" t="s">
        <v>20065</v>
      </c>
      <c r="T4132" s="44">
        <v>-7.1141281891900002E-5</v>
      </c>
      <c r="U4132" s="44">
        <v>3.9522595933099999E-5</v>
      </c>
    </row>
    <row r="4133" spans="1:21">
      <c r="A4133" s="43" t="s">
        <v>2632</v>
      </c>
      <c r="B4133" s="38" t="s">
        <v>20061</v>
      </c>
      <c r="C4133" s="38" t="s">
        <v>20062</v>
      </c>
      <c r="D4133" s="44">
        <v>1.1179547773863101</v>
      </c>
      <c r="E4133" s="38">
        <v>0</v>
      </c>
      <c r="F4133" s="38">
        <v>0</v>
      </c>
      <c r="G4133" s="38">
        <v>0</v>
      </c>
      <c r="H4133" s="38">
        <v>0</v>
      </c>
      <c r="I4133" s="38">
        <v>0</v>
      </c>
      <c r="J4133" s="38" t="s">
        <v>20066</v>
      </c>
      <c r="K4133" s="44">
        <v>-0.11957288012646</v>
      </c>
      <c r="L4133" s="44">
        <v>0.69296711820816004</v>
      </c>
      <c r="M4133" s="38" t="s">
        <v>20067</v>
      </c>
      <c r="N4133" s="44">
        <v>-1.2009206000000001E-3</v>
      </c>
      <c r="O4133" s="44">
        <v>0.34965034969999997</v>
      </c>
      <c r="P4133" s="38" t="s">
        <v>20067</v>
      </c>
      <c r="Q4133" s="44">
        <v>-4.2000000000000003E-2</v>
      </c>
      <c r="R4133" s="44">
        <v>1</v>
      </c>
      <c r="S4133" s="38" t="s">
        <v>20068</v>
      </c>
      <c r="T4133" s="44">
        <v>-5.9801425501099997E-5</v>
      </c>
      <c r="U4133" s="44">
        <v>3.87765656409E-5</v>
      </c>
    </row>
    <row r="4134" spans="1:21">
      <c r="A4134" s="43" t="s">
        <v>2632</v>
      </c>
      <c r="B4134" s="38" t="s">
        <v>20061</v>
      </c>
      <c r="C4134" s="38" t="s">
        <v>20062</v>
      </c>
      <c r="D4134" s="44">
        <v>1.1179547773863101</v>
      </c>
      <c r="E4134" s="38">
        <v>2</v>
      </c>
      <c r="F4134" s="38">
        <v>0</v>
      </c>
      <c r="G4134" s="38">
        <v>0</v>
      </c>
      <c r="H4134" s="38">
        <v>1</v>
      </c>
      <c r="I4134" s="38">
        <v>1</v>
      </c>
      <c r="J4134" s="38" t="s">
        <v>20069</v>
      </c>
      <c r="K4134" s="44">
        <v>-0.21657603637617701</v>
      </c>
      <c r="L4134" s="44">
        <v>0.48383438516573002</v>
      </c>
      <c r="M4134" s="38" t="s">
        <v>20070</v>
      </c>
      <c r="N4134" s="44">
        <v>-5.6672170299999998E-2</v>
      </c>
      <c r="O4134" s="44">
        <v>0.30594405590000001</v>
      </c>
      <c r="P4134" s="38" t="s">
        <v>20070</v>
      </c>
      <c r="Q4134" s="44">
        <v>-0.27800000000000002</v>
      </c>
      <c r="R4134" s="44">
        <v>3.5620986035499999E-2</v>
      </c>
      <c r="S4134" s="38" t="s">
        <v>20071</v>
      </c>
      <c r="T4134" s="44">
        <v>-0.26265041911999998</v>
      </c>
      <c r="U4134" s="44">
        <v>0.99690729059899996</v>
      </c>
    </row>
    <row r="4135" spans="1:21">
      <c r="A4135" s="43" t="s">
        <v>2632</v>
      </c>
      <c r="B4135" s="38" t="s">
        <v>20072</v>
      </c>
      <c r="C4135" s="38" t="s">
        <v>20073</v>
      </c>
      <c r="D4135" s="44">
        <v>1.2011113174540899</v>
      </c>
      <c r="E4135" s="38">
        <v>0</v>
      </c>
      <c r="F4135" s="38">
        <v>0</v>
      </c>
      <c r="G4135" s="38">
        <v>0</v>
      </c>
      <c r="H4135" s="38">
        <v>0</v>
      </c>
      <c r="I4135" s="38">
        <v>0</v>
      </c>
      <c r="J4135" s="38" t="s">
        <v>20074</v>
      </c>
      <c r="K4135" s="44">
        <v>0.10589716398670899</v>
      </c>
      <c r="L4135" s="44">
        <v>0.66940025517042401</v>
      </c>
      <c r="M4135" s="38" t="s">
        <v>20075</v>
      </c>
      <c r="N4135" s="44">
        <v>1.92188792E-2</v>
      </c>
      <c r="O4135" s="44">
        <v>0.24675324679999999</v>
      </c>
      <c r="P4135" s="38" t="s">
        <v>20075</v>
      </c>
      <c r="Q4135" s="44">
        <v>6.0000000000000001E-3</v>
      </c>
      <c r="R4135" s="44">
        <v>1</v>
      </c>
      <c r="S4135" s="38" t="s">
        <v>20076</v>
      </c>
      <c r="T4135" s="44">
        <v>7.6328691026999996E-4</v>
      </c>
      <c r="U4135" s="44">
        <v>3.76792772112E-3</v>
      </c>
    </row>
    <row r="4136" spans="1:21">
      <c r="A4136" s="43" t="s">
        <v>2632</v>
      </c>
      <c r="B4136" s="38" t="s">
        <v>20072</v>
      </c>
      <c r="C4136" s="38" t="s">
        <v>20073</v>
      </c>
      <c r="D4136" s="44">
        <v>1.2011113174540899</v>
      </c>
      <c r="E4136" s="38">
        <v>0</v>
      </c>
      <c r="F4136" s="38">
        <v>0</v>
      </c>
      <c r="G4136" s="38">
        <v>0</v>
      </c>
      <c r="H4136" s="38">
        <v>0</v>
      </c>
      <c r="I4136" s="38">
        <v>0</v>
      </c>
      <c r="J4136" s="38" t="s">
        <v>20077</v>
      </c>
      <c r="K4136" s="44">
        <v>0</v>
      </c>
      <c r="L4136" s="44" t="s">
        <v>1268</v>
      </c>
      <c r="M4136" s="38" t="s">
        <v>20078</v>
      </c>
      <c r="N4136" s="44">
        <v>2.8938914600000001E-2</v>
      </c>
      <c r="O4136" s="44">
        <v>0.24675324679999999</v>
      </c>
      <c r="P4136" s="38" t="s">
        <v>20078</v>
      </c>
      <c r="Q4136" s="44">
        <v>-2.3E-2</v>
      </c>
      <c r="R4136" s="44">
        <v>1</v>
      </c>
      <c r="S4136" s="38" t="s">
        <v>20079</v>
      </c>
      <c r="T4136" s="44">
        <v>-2.6886136502000002E-4</v>
      </c>
      <c r="U4136" s="44">
        <v>9.4018800233200005E-4</v>
      </c>
    </row>
    <row r="4137" spans="1:21">
      <c r="A4137" s="43" t="s">
        <v>2632</v>
      </c>
      <c r="B4137" s="38" t="s">
        <v>20080</v>
      </c>
      <c r="C4137" s="38" t="s">
        <v>20081</v>
      </c>
      <c r="D4137" s="44">
        <v>0.66720418411660798</v>
      </c>
      <c r="E4137" s="38">
        <v>0</v>
      </c>
      <c r="F4137" s="38">
        <v>0</v>
      </c>
      <c r="G4137" s="38">
        <v>0</v>
      </c>
      <c r="H4137" s="38">
        <v>0</v>
      </c>
      <c r="I4137" s="38">
        <v>0</v>
      </c>
      <c r="J4137" s="38" t="s">
        <v>20082</v>
      </c>
      <c r="K4137" s="44">
        <v>-5.1748037881304401E-2</v>
      </c>
      <c r="L4137" s="44">
        <v>0.93774081362165296</v>
      </c>
      <c r="M4137" s="38" t="s">
        <v>20083</v>
      </c>
      <c r="N4137" s="44">
        <v>-0.1238215771</v>
      </c>
      <c r="O4137" s="44">
        <v>0.3126873127</v>
      </c>
      <c r="P4137" s="38" t="s">
        <v>20083</v>
      </c>
      <c r="Q4137" s="44">
        <v>-0.104</v>
      </c>
      <c r="R4137" s="44">
        <v>1</v>
      </c>
      <c r="S4137" s="38" t="s">
        <v>20084</v>
      </c>
      <c r="T4137" s="44">
        <v>-6.12462014122E-3</v>
      </c>
      <c r="U4137" s="44">
        <v>4.0734759344199997E-2</v>
      </c>
    </row>
    <row r="4138" spans="1:21">
      <c r="A4138" s="43" t="s">
        <v>2632</v>
      </c>
      <c r="B4138" s="38" t="s">
        <v>20085</v>
      </c>
      <c r="C4138" s="38" t="s">
        <v>20085</v>
      </c>
      <c r="D4138" s="44">
        <v>1.0780423447898899</v>
      </c>
      <c r="E4138" s="38">
        <v>0</v>
      </c>
      <c r="F4138" s="38">
        <v>0</v>
      </c>
      <c r="G4138" s="38">
        <v>0</v>
      </c>
      <c r="H4138" s="38">
        <v>0</v>
      </c>
      <c r="I4138" s="38">
        <v>0</v>
      </c>
      <c r="J4138" s="38" t="s">
        <v>20086</v>
      </c>
      <c r="K4138" s="44">
        <v>-3.8096429822333001E-2</v>
      </c>
      <c r="L4138" s="44">
        <v>0.90962094878037503</v>
      </c>
      <c r="M4138" s="38" t="s">
        <v>20087</v>
      </c>
      <c r="N4138" s="44">
        <v>1.2105227200000001E-2</v>
      </c>
      <c r="O4138" s="44">
        <v>0.28371628370000002</v>
      </c>
      <c r="P4138" s="38" t="s">
        <v>20087</v>
      </c>
      <c r="Q4138" s="44">
        <v>-4.3999999999999997E-2</v>
      </c>
      <c r="R4138" s="44">
        <v>1</v>
      </c>
      <c r="S4138" s="38" t="s">
        <v>20088</v>
      </c>
      <c r="T4138" s="44">
        <v>-1.0626629978499999E-3</v>
      </c>
      <c r="U4138" s="44">
        <v>4.8433518407800004E-3</v>
      </c>
    </row>
    <row r="4139" spans="1:21">
      <c r="A4139" s="43" t="s">
        <v>2632</v>
      </c>
      <c r="B4139" s="38" t="s">
        <v>20089</v>
      </c>
      <c r="C4139" s="38" t="s">
        <v>20090</v>
      </c>
      <c r="D4139" s="44">
        <v>1.8186870888865101</v>
      </c>
      <c r="E4139" s="38">
        <v>0</v>
      </c>
      <c r="F4139" s="38">
        <v>0</v>
      </c>
      <c r="G4139" s="38">
        <v>0</v>
      </c>
      <c r="H4139" s="38">
        <v>0</v>
      </c>
      <c r="I4139" s="38">
        <v>0</v>
      </c>
      <c r="J4139" s="38" t="s">
        <v>20091</v>
      </c>
      <c r="K4139" s="44">
        <v>1.16567243558878E-2</v>
      </c>
      <c r="L4139" s="44">
        <v>0.95350421218863501</v>
      </c>
      <c r="M4139" s="38" t="s">
        <v>20092</v>
      </c>
      <c r="N4139" s="44">
        <v>1.3412622000000001E-2</v>
      </c>
      <c r="O4139" s="44">
        <v>0.2312687313</v>
      </c>
      <c r="P4139" s="38" t="s">
        <v>20092</v>
      </c>
      <c r="Q4139" s="44">
        <v>5.0000000000000001E-3</v>
      </c>
      <c r="R4139" s="44">
        <v>1</v>
      </c>
      <c r="S4139" s="38" t="s">
        <v>20093</v>
      </c>
      <c r="T4139" s="44">
        <v>1.2581740989E-6</v>
      </c>
      <c r="U4139" s="44">
        <v>5.0624804383699996E-9</v>
      </c>
    </row>
    <row r="4140" spans="1:21">
      <c r="A4140" s="43" t="s">
        <v>2632</v>
      </c>
      <c r="B4140" s="38" t="s">
        <v>20089</v>
      </c>
      <c r="C4140" s="38" t="s">
        <v>20090</v>
      </c>
      <c r="D4140" s="44">
        <v>1.8186870888865101</v>
      </c>
      <c r="E4140" s="38">
        <v>0</v>
      </c>
      <c r="F4140" s="38">
        <v>0</v>
      </c>
      <c r="G4140" s="38">
        <v>0</v>
      </c>
      <c r="H4140" s="38">
        <v>0</v>
      </c>
      <c r="I4140" s="38">
        <v>0</v>
      </c>
      <c r="J4140" s="38" t="s">
        <v>20094</v>
      </c>
      <c r="K4140" s="44">
        <v>2.6421703309299001E-2</v>
      </c>
      <c r="L4140" s="44">
        <v>0.92749183362117305</v>
      </c>
      <c r="M4140" s="38" t="s">
        <v>20095</v>
      </c>
      <c r="N4140" s="44">
        <v>6.8484261199999993E-2</v>
      </c>
      <c r="O4140" s="44">
        <v>8.9910089900000004E-2</v>
      </c>
      <c r="P4140" s="38" t="s">
        <v>20095</v>
      </c>
      <c r="Q4140" s="44">
        <v>-5.0000000000000001E-3</v>
      </c>
      <c r="R4140" s="44">
        <v>1</v>
      </c>
      <c r="S4140" s="38" t="s">
        <v>20096</v>
      </c>
      <c r="T4140" s="44">
        <v>-6.5624216351899997E-7</v>
      </c>
      <c r="U4140" s="44">
        <v>6.0549341036899998E-11</v>
      </c>
    </row>
    <row r="4141" spans="1:21">
      <c r="A4141" s="43" t="s">
        <v>2632</v>
      </c>
      <c r="B4141" s="38" t="s">
        <v>20097</v>
      </c>
      <c r="C4141" s="38" t="s">
        <v>20098</v>
      </c>
      <c r="D4141" s="44">
        <v>0.92662826263338904</v>
      </c>
      <c r="E4141" s="38">
        <v>0</v>
      </c>
      <c r="F4141" s="38">
        <v>0</v>
      </c>
      <c r="G4141" s="38">
        <v>0</v>
      </c>
      <c r="H4141" s="38">
        <v>0</v>
      </c>
      <c r="I4141" s="38">
        <v>0</v>
      </c>
      <c r="J4141" s="38" t="s">
        <v>20099</v>
      </c>
      <c r="K4141" s="44">
        <v>0</v>
      </c>
      <c r="L4141" s="44" t="s">
        <v>1268</v>
      </c>
      <c r="M4141" s="38" t="s">
        <v>20100</v>
      </c>
      <c r="N4141" s="44">
        <v>-6.0145907E-3</v>
      </c>
      <c r="O4141" s="44">
        <v>0.35564435560000002</v>
      </c>
      <c r="P4141" s="38" t="s">
        <v>20100</v>
      </c>
      <c r="Q4141" s="44">
        <v>-1.7999999999999999E-2</v>
      </c>
      <c r="R4141" s="44">
        <v>1</v>
      </c>
      <c r="S4141" s="38" t="s">
        <v>20101</v>
      </c>
      <c r="T4141" s="44">
        <v>-1.56906515444E-3</v>
      </c>
      <c r="U4141" s="44">
        <v>9.3118474581300008E-3</v>
      </c>
    </row>
    <row r="4142" spans="1:21">
      <c r="A4142" s="43" t="s">
        <v>2632</v>
      </c>
      <c r="B4142" s="38" t="s">
        <v>20102</v>
      </c>
      <c r="C4142" s="38" t="s">
        <v>20103</v>
      </c>
      <c r="D4142" s="44">
        <v>0.605817203342911</v>
      </c>
      <c r="E4142" s="38">
        <v>0</v>
      </c>
      <c r="F4142" s="38">
        <v>0</v>
      </c>
      <c r="G4142" s="38">
        <v>0</v>
      </c>
      <c r="H4142" s="38">
        <v>0</v>
      </c>
      <c r="I4142" s="38">
        <v>0</v>
      </c>
      <c r="J4142" s="38" t="s">
        <v>20104</v>
      </c>
      <c r="K4142" s="44">
        <v>0</v>
      </c>
      <c r="L4142" s="44" t="s">
        <v>1268</v>
      </c>
      <c r="M4142" s="38" t="s">
        <v>20105</v>
      </c>
      <c r="N4142" s="44">
        <v>1.13171785E-2</v>
      </c>
      <c r="O4142" s="44">
        <v>0.3066933067</v>
      </c>
      <c r="P4142" s="38" t="s">
        <v>20105</v>
      </c>
      <c r="Q4142" s="44">
        <v>0</v>
      </c>
      <c r="R4142" s="44">
        <v>1</v>
      </c>
      <c r="S4142" s="38" t="s">
        <v>20106</v>
      </c>
      <c r="T4142" s="44">
        <v>-8.8980256137099996E-10</v>
      </c>
      <c r="U4142" s="44">
        <v>7.7110893710499997E-15</v>
      </c>
    </row>
    <row r="4143" spans="1:21">
      <c r="A4143" s="43" t="s">
        <v>2632</v>
      </c>
      <c r="B4143" s="38" t="s">
        <v>20107</v>
      </c>
      <c r="C4143" s="38" t="s">
        <v>20108</v>
      </c>
      <c r="D4143" s="44">
        <v>1.5250615668141101</v>
      </c>
      <c r="E4143" s="38">
        <v>0</v>
      </c>
      <c r="F4143" s="38">
        <v>0</v>
      </c>
      <c r="G4143" s="38">
        <v>0</v>
      </c>
      <c r="H4143" s="38">
        <v>0</v>
      </c>
      <c r="I4143" s="38">
        <v>0</v>
      </c>
      <c r="J4143" s="38" t="s">
        <v>20109</v>
      </c>
      <c r="K4143" s="44">
        <v>-1.3637015127420301E-2</v>
      </c>
      <c r="L4143" s="44">
        <v>0.97366999324343895</v>
      </c>
      <c r="M4143" s="38" t="s">
        <v>20110</v>
      </c>
      <c r="N4143" s="44">
        <v>-2.86095993E-2</v>
      </c>
      <c r="O4143" s="44">
        <v>0.35027472529999998</v>
      </c>
      <c r="P4143" s="38" t="s">
        <v>20110</v>
      </c>
      <c r="Q4143" s="44">
        <v>-7.0999999999999994E-2</v>
      </c>
      <c r="R4143" s="44">
        <v>7.20113364004E-2</v>
      </c>
      <c r="S4143" s="38" t="s">
        <v>20111</v>
      </c>
      <c r="T4143" s="44">
        <v>-3.9238094533199999E-2</v>
      </c>
      <c r="U4143" s="44">
        <v>0.14687761666599999</v>
      </c>
    </row>
    <row r="4144" spans="1:21">
      <c r="A4144" s="43" t="s">
        <v>2632</v>
      </c>
      <c r="B4144" s="38" t="s">
        <v>20107</v>
      </c>
      <c r="C4144" s="38" t="s">
        <v>20108</v>
      </c>
      <c r="D4144" s="44">
        <v>1.5250615668141101</v>
      </c>
      <c r="E4144" s="38">
        <v>0</v>
      </c>
      <c r="F4144" s="38">
        <v>0</v>
      </c>
      <c r="G4144" s="38">
        <v>0</v>
      </c>
      <c r="H4144" s="38">
        <v>0</v>
      </c>
      <c r="I4144" s="38">
        <v>0</v>
      </c>
      <c r="J4144" s="38" t="s">
        <v>20112</v>
      </c>
      <c r="K4144" s="44">
        <v>0</v>
      </c>
      <c r="L4144" s="44" t="s">
        <v>1268</v>
      </c>
      <c r="M4144" s="38" t="s">
        <v>20113</v>
      </c>
      <c r="N4144" s="44">
        <v>-1.10240579E-2</v>
      </c>
      <c r="O4144" s="44">
        <v>0.35027472529999998</v>
      </c>
      <c r="P4144" s="38" t="s">
        <v>20113</v>
      </c>
      <c r="Q4144" s="44">
        <v>7.0000000000000001E-3</v>
      </c>
      <c r="R4144" s="44">
        <v>1</v>
      </c>
      <c r="S4144" s="38" t="s">
        <v>20114</v>
      </c>
      <c r="T4144" s="44">
        <v>-2.85379217778E-8</v>
      </c>
      <c r="U4144" s="44">
        <v>3.30622876306E-13</v>
      </c>
    </row>
    <row r="4145" spans="1:21">
      <c r="A4145" s="43" t="s">
        <v>2632</v>
      </c>
      <c r="B4145" s="38" t="s">
        <v>20115</v>
      </c>
      <c r="C4145" s="38" t="s">
        <v>20116</v>
      </c>
      <c r="D4145" s="44">
        <v>1.1994409724752999</v>
      </c>
      <c r="E4145" s="38">
        <v>0</v>
      </c>
      <c r="F4145" s="38">
        <v>0</v>
      </c>
      <c r="G4145" s="38">
        <v>0</v>
      </c>
      <c r="H4145" s="38">
        <v>0</v>
      </c>
      <c r="I4145" s="38">
        <v>0</v>
      </c>
      <c r="J4145" s="38" t="s">
        <v>20117</v>
      </c>
      <c r="K4145" s="44">
        <v>-0.10478921660748999</v>
      </c>
      <c r="L4145" s="44">
        <v>0.742549274035332</v>
      </c>
      <c r="M4145" s="38" t="s">
        <v>20118</v>
      </c>
      <c r="N4145" s="44">
        <v>0.12716205119999999</v>
      </c>
      <c r="O4145" s="44">
        <v>0.31768231769999999</v>
      </c>
      <c r="P4145" s="38" t="s">
        <v>20118</v>
      </c>
      <c r="Q4145" s="44">
        <v>6.9000000000000006E-2</v>
      </c>
      <c r="R4145" s="44">
        <v>1</v>
      </c>
      <c r="S4145" s="38" t="s">
        <v>20119</v>
      </c>
      <c r="T4145" s="44">
        <v>-2.03212232739E-3</v>
      </c>
      <c r="U4145" s="44">
        <v>1.09529383529E-2</v>
      </c>
    </row>
    <row r="4146" spans="1:21">
      <c r="A4146" s="43" t="s">
        <v>2632</v>
      </c>
      <c r="B4146" s="38" t="s">
        <v>20120</v>
      </c>
      <c r="C4146" s="38" t="s">
        <v>1451</v>
      </c>
      <c r="D4146" s="44">
        <v>1.6620664177940001</v>
      </c>
      <c r="E4146" s="38">
        <v>0</v>
      </c>
      <c r="F4146" s="38">
        <v>0</v>
      </c>
      <c r="G4146" s="38">
        <v>0</v>
      </c>
      <c r="H4146" s="38">
        <v>0</v>
      </c>
      <c r="I4146" s="38">
        <v>0</v>
      </c>
      <c r="J4146" s="38" t="s">
        <v>20121</v>
      </c>
      <c r="K4146" s="44">
        <v>0.15608034474799801</v>
      </c>
      <c r="L4146" s="44">
        <v>0.39136314476371298</v>
      </c>
      <c r="M4146" s="38" t="s">
        <v>1452</v>
      </c>
      <c r="N4146" s="44">
        <v>6.7522253000000003E-3</v>
      </c>
      <c r="O4146" s="44">
        <v>0.3816183816</v>
      </c>
      <c r="P4146" s="38" t="s">
        <v>1452</v>
      </c>
      <c r="Q4146" s="44">
        <v>-4.5999999999999999E-2</v>
      </c>
      <c r="R4146" s="44">
        <v>0.86323041811900003</v>
      </c>
      <c r="S4146" s="38" t="s">
        <v>1680</v>
      </c>
      <c r="T4146" s="44">
        <v>-5.8964045710800002E-3</v>
      </c>
      <c r="U4146" s="44">
        <v>1.8035351123999999E-2</v>
      </c>
    </row>
    <row r="4147" spans="1:21">
      <c r="A4147" s="43" t="s">
        <v>2632</v>
      </c>
      <c r="B4147" s="38" t="s">
        <v>20122</v>
      </c>
      <c r="C4147" s="38" t="s">
        <v>20123</v>
      </c>
      <c r="D4147" s="44">
        <v>1.3420435316536301</v>
      </c>
      <c r="E4147" s="38">
        <v>0</v>
      </c>
      <c r="F4147" s="38">
        <v>0</v>
      </c>
      <c r="G4147" s="38">
        <v>0</v>
      </c>
      <c r="H4147" s="38">
        <v>0</v>
      </c>
      <c r="I4147" s="38">
        <v>0</v>
      </c>
      <c r="J4147" s="38" t="s">
        <v>20124</v>
      </c>
      <c r="K4147" s="44">
        <v>0.13039551840073199</v>
      </c>
      <c r="L4147" s="44">
        <v>0.91996953238710899</v>
      </c>
      <c r="M4147" s="38" t="s">
        <v>20125</v>
      </c>
      <c r="N4147" s="44">
        <v>1.1200123399999999E-2</v>
      </c>
      <c r="O4147" s="44">
        <v>0.37102897099999999</v>
      </c>
      <c r="P4147" s="38" t="s">
        <v>20125</v>
      </c>
      <c r="Q4147" s="44">
        <v>-2E-3</v>
      </c>
      <c r="R4147" s="44">
        <v>1</v>
      </c>
      <c r="S4147" s="38" t="s">
        <v>20126</v>
      </c>
      <c r="T4147" s="44">
        <v>9.2968380365099996E-4</v>
      </c>
      <c r="U4147" s="44">
        <v>3.9630196880200003E-3</v>
      </c>
    </row>
    <row r="4148" spans="1:21">
      <c r="A4148" s="43" t="s">
        <v>2632</v>
      </c>
      <c r="B4148" s="38" t="s">
        <v>20122</v>
      </c>
      <c r="C4148" s="38" t="s">
        <v>20123</v>
      </c>
      <c r="D4148" s="44">
        <v>1.3420435316536301</v>
      </c>
      <c r="E4148" s="38">
        <v>0</v>
      </c>
      <c r="F4148" s="38">
        <v>0</v>
      </c>
      <c r="G4148" s="38">
        <v>0</v>
      </c>
      <c r="H4148" s="38">
        <v>0</v>
      </c>
      <c r="I4148" s="38">
        <v>0</v>
      </c>
      <c r="J4148" s="38" t="s">
        <v>20127</v>
      </c>
      <c r="K4148" s="44">
        <v>-0.16310110372648601</v>
      </c>
      <c r="L4148" s="44">
        <v>0.46156478138956603</v>
      </c>
      <c r="M4148" s="38" t="s">
        <v>20128</v>
      </c>
      <c r="N4148" s="44">
        <v>1.49627083E-2</v>
      </c>
      <c r="O4148" s="44">
        <v>0.37102897099999999</v>
      </c>
      <c r="P4148" s="38" t="s">
        <v>20128</v>
      </c>
      <c r="Q4148" s="44">
        <v>3.1E-2</v>
      </c>
      <c r="R4148" s="44">
        <v>1</v>
      </c>
      <c r="S4148" s="38" t="s">
        <v>20129</v>
      </c>
      <c r="T4148" s="44">
        <v>-4.5828361046199999E-4</v>
      </c>
      <c r="U4148" s="44">
        <v>2.08589203103E-3</v>
      </c>
    </row>
    <row r="4149" spans="1:21">
      <c r="A4149" s="43" t="s">
        <v>2632</v>
      </c>
      <c r="B4149" s="38" t="s">
        <v>20130</v>
      </c>
      <c r="C4149" s="38" t="s">
        <v>20131</v>
      </c>
      <c r="D4149" s="44">
        <v>2.0004432617460601</v>
      </c>
      <c r="E4149" s="38">
        <v>0</v>
      </c>
      <c r="F4149" s="38">
        <v>0</v>
      </c>
      <c r="G4149" s="38">
        <v>0</v>
      </c>
      <c r="H4149" s="38">
        <v>0</v>
      </c>
      <c r="I4149" s="38">
        <v>0</v>
      </c>
      <c r="J4149" s="38" t="s">
        <v>20132</v>
      </c>
      <c r="K4149" s="44">
        <v>5.3001959876800897E-2</v>
      </c>
      <c r="L4149" s="44">
        <v>0.63213118342310803</v>
      </c>
      <c r="M4149" s="38" t="s">
        <v>20133</v>
      </c>
      <c r="N4149" s="44">
        <v>-1.2969135E-2</v>
      </c>
      <c r="O4149" s="44">
        <v>0.3835164835</v>
      </c>
      <c r="P4149" s="38" t="s">
        <v>20133</v>
      </c>
      <c r="Q4149" s="44">
        <v>-7.0000000000000001E-3</v>
      </c>
      <c r="R4149" s="44">
        <v>1</v>
      </c>
      <c r="S4149" s="38" t="s">
        <v>20134</v>
      </c>
      <c r="T4149" s="44">
        <v>-4.69028607044E-6</v>
      </c>
      <c r="U4149" s="44">
        <v>3.46904985161E-12</v>
      </c>
    </row>
    <row r="4150" spans="1:21">
      <c r="A4150" s="43" t="s">
        <v>2632</v>
      </c>
      <c r="B4150" s="38" t="s">
        <v>20135</v>
      </c>
      <c r="C4150" s="38" t="s">
        <v>20136</v>
      </c>
      <c r="D4150" s="44">
        <v>3.0871942146321301</v>
      </c>
      <c r="E4150" s="38">
        <v>0</v>
      </c>
      <c r="F4150" s="38">
        <v>0</v>
      </c>
      <c r="G4150" s="38">
        <v>0</v>
      </c>
      <c r="H4150" s="38">
        <v>0</v>
      </c>
      <c r="I4150" s="38">
        <v>0</v>
      </c>
      <c r="J4150" s="38" t="s">
        <v>20137</v>
      </c>
      <c r="K4150" s="44">
        <v>-0.10268443747726901</v>
      </c>
      <c r="L4150" s="44">
        <v>0.924590341804433</v>
      </c>
      <c r="M4150" s="38" t="s">
        <v>20138</v>
      </c>
      <c r="N4150" s="44">
        <v>-1.3117410899999999E-2</v>
      </c>
      <c r="O4150" s="44">
        <v>0.42093200920000001</v>
      </c>
      <c r="P4150" s="38" t="s">
        <v>20138</v>
      </c>
      <c r="Q4150" s="44">
        <v>0</v>
      </c>
      <c r="R4150" s="44">
        <v>1</v>
      </c>
      <c r="S4150" s="38" t="s">
        <v>20139</v>
      </c>
      <c r="T4150" s="44">
        <v>-7.7715611723799997E-16</v>
      </c>
      <c r="U4150" s="44">
        <v>1.3334994321699999E-18</v>
      </c>
    </row>
    <row r="4151" spans="1:21">
      <c r="A4151" s="43" t="s">
        <v>2632</v>
      </c>
      <c r="B4151" s="38" t="s">
        <v>20140</v>
      </c>
      <c r="C4151" s="38" t="s">
        <v>20141</v>
      </c>
      <c r="D4151" s="44">
        <v>1.6340118198794999</v>
      </c>
      <c r="E4151" s="38">
        <v>0</v>
      </c>
      <c r="F4151" s="38">
        <v>0</v>
      </c>
      <c r="G4151" s="38">
        <v>0</v>
      </c>
      <c r="H4151" s="38">
        <v>0</v>
      </c>
      <c r="I4151" s="38">
        <v>0</v>
      </c>
      <c r="J4151" s="38" t="s">
        <v>20142</v>
      </c>
      <c r="K4151" s="44">
        <v>6.5460842157604199E-2</v>
      </c>
      <c r="L4151" s="44">
        <v>0.84672253082397897</v>
      </c>
      <c r="M4151" s="38" t="s">
        <v>20143</v>
      </c>
      <c r="N4151" s="44">
        <v>-3.1613929000000002E-3</v>
      </c>
      <c r="O4151" s="44">
        <v>0.33716283720000001</v>
      </c>
      <c r="P4151" s="38" t="s">
        <v>20143</v>
      </c>
      <c r="Q4151" s="44">
        <v>-1E-3</v>
      </c>
      <c r="R4151" s="44">
        <v>1</v>
      </c>
      <c r="S4151" s="38" t="s">
        <v>20144</v>
      </c>
      <c r="T4151" s="44">
        <v>5.76388328031E-5</v>
      </c>
      <c r="U4151" s="44">
        <v>7.3499349899599999E-4</v>
      </c>
    </row>
    <row r="4152" spans="1:21">
      <c r="A4152" s="43" t="s">
        <v>2632</v>
      </c>
      <c r="B4152" s="38" t="s">
        <v>20145</v>
      </c>
      <c r="C4152" s="38" t="s">
        <v>20146</v>
      </c>
      <c r="D4152" s="44">
        <v>2.4977640857436398</v>
      </c>
      <c r="E4152" s="38">
        <v>0</v>
      </c>
      <c r="F4152" s="38">
        <v>0</v>
      </c>
      <c r="G4152" s="38">
        <v>0</v>
      </c>
      <c r="H4152" s="38">
        <v>0</v>
      </c>
      <c r="I4152" s="38">
        <v>0</v>
      </c>
      <c r="J4152" s="38" t="s">
        <v>20147</v>
      </c>
      <c r="K4152" s="44">
        <v>0</v>
      </c>
      <c r="L4152" s="44" t="s">
        <v>1268</v>
      </c>
      <c r="M4152" s="38" t="s">
        <v>20148</v>
      </c>
      <c r="N4152" s="44">
        <v>5.6255999999999998E-5</v>
      </c>
      <c r="O4152" s="44">
        <v>0.41408591410000001</v>
      </c>
      <c r="P4152" s="38" t="s">
        <v>20148</v>
      </c>
      <c r="Q4152" s="44">
        <v>0</v>
      </c>
      <c r="R4152" s="44">
        <v>1</v>
      </c>
      <c r="S4152" s="38" t="s">
        <v>20149</v>
      </c>
      <c r="T4152" s="44">
        <v>-7.7715611723799997E-16</v>
      </c>
      <c r="U4152" s="44">
        <v>1.3334994321699999E-18</v>
      </c>
    </row>
    <row r="4153" spans="1:21">
      <c r="A4153" s="43" t="s">
        <v>2632</v>
      </c>
      <c r="B4153" s="38" t="s">
        <v>20150</v>
      </c>
      <c r="C4153" s="38" t="s">
        <v>20151</v>
      </c>
      <c r="D4153" s="44">
        <v>1.53267692586883</v>
      </c>
      <c r="E4153" s="38">
        <v>0</v>
      </c>
      <c r="F4153" s="38">
        <v>0</v>
      </c>
      <c r="G4153" s="38">
        <v>0</v>
      </c>
      <c r="H4153" s="38">
        <v>0</v>
      </c>
      <c r="I4153" s="38">
        <v>0</v>
      </c>
      <c r="J4153" s="38" t="s">
        <v>20152</v>
      </c>
      <c r="K4153" s="44">
        <v>0.39580709154949301</v>
      </c>
      <c r="L4153" s="44">
        <v>0.74704922878792401</v>
      </c>
      <c r="M4153" s="38" t="s">
        <v>20153</v>
      </c>
      <c r="N4153" s="44">
        <v>6.1841711999999997E-3</v>
      </c>
      <c r="O4153" s="44">
        <v>0.32867132869999999</v>
      </c>
      <c r="P4153" s="38" t="s">
        <v>20153</v>
      </c>
      <c r="Q4153" s="44">
        <v>-0.14199999999999999</v>
      </c>
      <c r="R4153" s="44">
        <v>1</v>
      </c>
      <c r="S4153" s="38" t="s">
        <v>20154</v>
      </c>
      <c r="T4153" s="44">
        <v>-1.96002868194E-14</v>
      </c>
      <c r="U4153" s="44">
        <v>1.33349943225E-18</v>
      </c>
    </row>
    <row r="4154" spans="1:21">
      <c r="A4154" s="43" t="s">
        <v>2632</v>
      </c>
      <c r="B4154" s="38" t="s">
        <v>20155</v>
      </c>
      <c r="C4154" s="38" t="s">
        <v>20156</v>
      </c>
      <c r="D4154" s="44">
        <v>1.01213408516443</v>
      </c>
      <c r="E4154" s="38">
        <v>0</v>
      </c>
      <c r="F4154" s="38">
        <v>0</v>
      </c>
      <c r="G4154" s="38">
        <v>0</v>
      </c>
      <c r="H4154" s="38">
        <v>0</v>
      </c>
      <c r="I4154" s="38">
        <v>0</v>
      </c>
      <c r="J4154" s="38" t="s">
        <v>20157</v>
      </c>
      <c r="K4154" s="44">
        <v>0</v>
      </c>
      <c r="L4154" s="44" t="s">
        <v>1268</v>
      </c>
      <c r="M4154" s="38" t="s">
        <v>20158</v>
      </c>
      <c r="N4154" s="44">
        <v>-2.6682485E-3</v>
      </c>
      <c r="O4154" s="44">
        <v>0.34115884120000001</v>
      </c>
      <c r="P4154" s="38" t="s">
        <v>20158</v>
      </c>
      <c r="Q4154" s="44">
        <v>7.0000000000000001E-3</v>
      </c>
      <c r="R4154" s="44">
        <v>1</v>
      </c>
      <c r="S4154" s="38" t="s">
        <v>20159</v>
      </c>
      <c r="T4154" s="44">
        <v>2.16521045782E-8</v>
      </c>
      <c r="U4154" s="44">
        <v>1.08364319544E-10</v>
      </c>
    </row>
    <row r="4155" spans="1:21">
      <c r="A4155" s="43" t="s">
        <v>2632</v>
      </c>
      <c r="B4155" s="38" t="s">
        <v>20155</v>
      </c>
      <c r="C4155" s="38" t="s">
        <v>20156</v>
      </c>
      <c r="D4155" s="44">
        <v>1.01213408516443</v>
      </c>
      <c r="E4155" s="38">
        <v>0</v>
      </c>
      <c r="F4155" s="38">
        <v>0</v>
      </c>
      <c r="G4155" s="38">
        <v>0</v>
      </c>
      <c r="H4155" s="38">
        <v>0</v>
      </c>
      <c r="I4155" s="38">
        <v>0</v>
      </c>
      <c r="J4155" s="38" t="s">
        <v>20160</v>
      </c>
      <c r="K4155" s="44">
        <v>0</v>
      </c>
      <c r="L4155" s="44" t="s">
        <v>1268</v>
      </c>
      <c r="M4155" s="38" t="s">
        <v>20161</v>
      </c>
      <c r="N4155" s="44">
        <v>-3.4625888999999998E-3</v>
      </c>
      <c r="O4155" s="44">
        <v>0.34115884120000001</v>
      </c>
      <c r="P4155" s="38" t="s">
        <v>20161</v>
      </c>
      <c r="Q4155" s="44">
        <v>-8.0000000000000002E-3</v>
      </c>
      <c r="R4155" s="44">
        <v>1</v>
      </c>
      <c r="S4155" s="38" t="s">
        <v>20162</v>
      </c>
      <c r="T4155" s="44">
        <v>2.85988074025E-6</v>
      </c>
      <c r="U4155" s="44">
        <v>1.6965871835699999E-7</v>
      </c>
    </row>
    <row r="4156" spans="1:21">
      <c r="A4156" s="43" t="s">
        <v>2632</v>
      </c>
      <c r="B4156" s="38" t="s">
        <v>20163</v>
      </c>
      <c r="C4156" s="38" t="s">
        <v>20164</v>
      </c>
      <c r="D4156" s="44">
        <v>1.0292039221789799</v>
      </c>
      <c r="E4156" s="38">
        <v>0</v>
      </c>
      <c r="F4156" s="38">
        <v>0</v>
      </c>
      <c r="G4156" s="38">
        <v>0</v>
      </c>
      <c r="H4156" s="38">
        <v>0</v>
      </c>
      <c r="I4156" s="38">
        <v>0</v>
      </c>
      <c r="J4156" s="38" t="s">
        <v>20165</v>
      </c>
      <c r="K4156" s="44">
        <v>-7.8721096171240401E-2</v>
      </c>
      <c r="L4156" s="44">
        <v>0.83139648717744796</v>
      </c>
      <c r="M4156" s="38" t="s">
        <v>20166</v>
      </c>
      <c r="N4156" s="44">
        <v>0.12974480939999999</v>
      </c>
      <c r="O4156" s="44">
        <v>0.2214452214</v>
      </c>
      <c r="P4156" s="38" t="s">
        <v>20166</v>
      </c>
      <c r="Q4156" s="44">
        <v>4.7E-2</v>
      </c>
      <c r="R4156" s="44">
        <v>1</v>
      </c>
      <c r="S4156" s="38" t="s">
        <v>20167</v>
      </c>
      <c r="T4156" s="44">
        <v>-4.8183737969700003E-3</v>
      </c>
      <c r="U4156" s="44">
        <v>3.0667526415599999E-2</v>
      </c>
    </row>
    <row r="4157" spans="1:21">
      <c r="A4157" s="43" t="s">
        <v>2632</v>
      </c>
      <c r="B4157" s="38" t="s">
        <v>20168</v>
      </c>
      <c r="C4157" s="38" t="s">
        <v>20169</v>
      </c>
      <c r="D4157" s="44">
        <v>1.8212886582399199</v>
      </c>
      <c r="E4157" s="38">
        <v>0</v>
      </c>
      <c r="F4157" s="38">
        <v>0</v>
      </c>
      <c r="G4157" s="38">
        <v>0</v>
      </c>
      <c r="H4157" s="38">
        <v>0</v>
      </c>
      <c r="I4157" s="38">
        <v>0</v>
      </c>
      <c r="J4157" s="38" t="s">
        <v>20170</v>
      </c>
      <c r="K4157" s="44">
        <v>8.8828639716092506E-2</v>
      </c>
      <c r="L4157" s="44">
        <v>0.34863660399982799</v>
      </c>
      <c r="M4157" s="38" t="s">
        <v>20171</v>
      </c>
      <c r="N4157" s="44">
        <v>2.7879446999999999E-3</v>
      </c>
      <c r="O4157" s="44">
        <v>0.42057942059999998</v>
      </c>
      <c r="P4157" s="38" t="s">
        <v>20171</v>
      </c>
      <c r="Q4157" s="44">
        <v>-3.0000000000000001E-3</v>
      </c>
      <c r="R4157" s="44">
        <v>1</v>
      </c>
      <c r="S4157" s="38" t="s">
        <v>20172</v>
      </c>
      <c r="T4157" s="44">
        <v>-2.8776485736799998E-14</v>
      </c>
      <c r="U4157" s="44">
        <v>1.33349943228E-18</v>
      </c>
    </row>
    <row r="4158" spans="1:21">
      <c r="A4158" s="43" t="s">
        <v>2632</v>
      </c>
      <c r="B4158" s="38" t="s">
        <v>20168</v>
      </c>
      <c r="C4158" s="38" t="s">
        <v>20169</v>
      </c>
      <c r="D4158" s="44">
        <v>1.8212886582399199</v>
      </c>
      <c r="E4158" s="38">
        <v>0</v>
      </c>
      <c r="F4158" s="38">
        <v>0</v>
      </c>
      <c r="G4158" s="38">
        <v>0</v>
      </c>
      <c r="H4158" s="38">
        <v>0</v>
      </c>
      <c r="I4158" s="38">
        <v>0</v>
      </c>
      <c r="J4158" s="38" t="s">
        <v>20173</v>
      </c>
      <c r="K4158" s="44">
        <v>-2.83261683539454E-2</v>
      </c>
      <c r="L4158" s="44">
        <v>0.867715694596914</v>
      </c>
      <c r="M4158" s="38" t="s">
        <v>20174</v>
      </c>
      <c r="N4158" s="44">
        <v>2.2578651E-3</v>
      </c>
      <c r="O4158" s="44">
        <v>0.42057942059999998</v>
      </c>
      <c r="P4158" s="38" t="s">
        <v>20174</v>
      </c>
      <c r="Q4158" s="44">
        <v>6.0000000000000001E-3</v>
      </c>
      <c r="R4158" s="44">
        <v>1</v>
      </c>
      <c r="S4158" s="38" t="s">
        <v>20175</v>
      </c>
      <c r="T4158" s="44">
        <v>-7.8530388337900005E-16</v>
      </c>
      <c r="U4158" s="44">
        <v>1.3334994321699999E-18</v>
      </c>
    </row>
    <row r="4159" spans="1:21">
      <c r="A4159" s="43" t="s">
        <v>2632</v>
      </c>
      <c r="B4159" s="38" t="s">
        <v>20176</v>
      </c>
      <c r="C4159" s="38" t="s">
        <v>20177</v>
      </c>
      <c r="D4159" s="44">
        <v>1.34533660505101</v>
      </c>
      <c r="E4159" s="38">
        <v>0</v>
      </c>
      <c r="F4159" s="38">
        <v>0</v>
      </c>
      <c r="G4159" s="38">
        <v>0</v>
      </c>
      <c r="H4159" s="38">
        <v>0</v>
      </c>
      <c r="I4159" s="38">
        <v>0</v>
      </c>
      <c r="J4159" s="38" t="s">
        <v>20178</v>
      </c>
      <c r="K4159" s="44">
        <v>0</v>
      </c>
      <c r="L4159" s="44" t="s">
        <v>1268</v>
      </c>
      <c r="M4159" s="38" t="s">
        <v>20179</v>
      </c>
      <c r="N4159" s="44">
        <v>3.5914961E-3</v>
      </c>
      <c r="O4159" s="44">
        <v>0.33016983020000001</v>
      </c>
      <c r="P4159" s="38" t="s">
        <v>20179</v>
      </c>
      <c r="Q4159" s="44">
        <v>6.0000000000000001E-3</v>
      </c>
      <c r="R4159" s="44">
        <v>1</v>
      </c>
      <c r="S4159" s="38" t="s">
        <v>20180</v>
      </c>
      <c r="T4159" s="44">
        <v>3.17096611455E-6</v>
      </c>
      <c r="U4159" s="44">
        <v>3.5764356569299999E-8</v>
      </c>
    </row>
    <row r="4160" spans="1:21">
      <c r="A4160" s="43" t="s">
        <v>2632</v>
      </c>
      <c r="B4160" s="38" t="s">
        <v>20181</v>
      </c>
      <c r="C4160" s="38" t="s">
        <v>20182</v>
      </c>
      <c r="D4160" s="44">
        <v>1.4623660139154999</v>
      </c>
      <c r="E4160" s="38">
        <v>0</v>
      </c>
      <c r="F4160" s="38">
        <v>0</v>
      </c>
      <c r="G4160" s="38">
        <v>0</v>
      </c>
      <c r="H4160" s="38">
        <v>0</v>
      </c>
      <c r="I4160" s="38">
        <v>0</v>
      </c>
      <c r="J4160" s="38" t="s">
        <v>20183</v>
      </c>
      <c r="K4160" s="44">
        <v>0</v>
      </c>
      <c r="L4160" s="44" t="s">
        <v>1268</v>
      </c>
      <c r="M4160" s="38" t="s">
        <v>20184</v>
      </c>
      <c r="N4160" s="44">
        <v>0</v>
      </c>
      <c r="O4160" s="44">
        <v>0.34665334669999998</v>
      </c>
      <c r="P4160" s="38" t="s">
        <v>20184</v>
      </c>
      <c r="Q4160" s="44">
        <v>4.0000000000000001E-3</v>
      </c>
      <c r="R4160" s="44">
        <v>1</v>
      </c>
      <c r="S4160" s="38" t="s">
        <v>20185</v>
      </c>
      <c r="T4160" s="44">
        <v>1.2628115712299999E-7</v>
      </c>
      <c r="U4160" s="44">
        <v>1.5697355803399999E-8</v>
      </c>
    </row>
    <row r="4161" spans="1:21">
      <c r="A4161" s="43" t="s">
        <v>2632</v>
      </c>
      <c r="B4161" s="38" t="s">
        <v>20181</v>
      </c>
      <c r="C4161" s="38" t="s">
        <v>20182</v>
      </c>
      <c r="D4161" s="44">
        <v>1.4623660139154999</v>
      </c>
      <c r="E4161" s="38">
        <v>0</v>
      </c>
      <c r="F4161" s="38">
        <v>0</v>
      </c>
      <c r="G4161" s="38">
        <v>0</v>
      </c>
      <c r="H4161" s="38">
        <v>0</v>
      </c>
      <c r="I4161" s="38">
        <v>0</v>
      </c>
      <c r="J4161" s="38" t="s">
        <v>20186</v>
      </c>
      <c r="K4161" s="44">
        <v>-0.124039983011844</v>
      </c>
      <c r="L4161" s="44">
        <v>0.74170274953260895</v>
      </c>
      <c r="M4161" s="38" t="s">
        <v>20187</v>
      </c>
      <c r="N4161" s="44">
        <v>-0.1491993871</v>
      </c>
      <c r="O4161" s="44">
        <v>0.30994005990000001</v>
      </c>
      <c r="P4161" s="38" t="s">
        <v>20187</v>
      </c>
      <c r="Q4161" s="44">
        <v>-0.251</v>
      </c>
      <c r="R4161" s="44">
        <v>8.8212396871999998E-2</v>
      </c>
      <c r="S4161" s="38" t="s">
        <v>20188</v>
      </c>
      <c r="T4161" s="44">
        <v>-0.18110213284900001</v>
      </c>
      <c r="U4161" s="44">
        <v>0.87248597011999995</v>
      </c>
    </row>
    <row r="4162" spans="1:21">
      <c r="A4162" s="43" t="s">
        <v>2632</v>
      </c>
      <c r="B4162" s="38" t="s">
        <v>20189</v>
      </c>
      <c r="C4162" s="38" t="s">
        <v>20190</v>
      </c>
      <c r="D4162" s="44">
        <v>2.0972624569567202</v>
      </c>
      <c r="E4162" s="38">
        <v>0</v>
      </c>
      <c r="F4162" s="38">
        <v>0</v>
      </c>
      <c r="G4162" s="38">
        <v>0</v>
      </c>
      <c r="H4162" s="38">
        <v>0</v>
      </c>
      <c r="I4162" s="38">
        <v>0</v>
      </c>
      <c r="J4162" s="38" t="s">
        <v>20191</v>
      </c>
      <c r="K4162" s="44">
        <v>0.65568363112152905</v>
      </c>
      <c r="L4162" s="44">
        <v>0.37016747670682099</v>
      </c>
      <c r="M4162" s="38" t="s">
        <v>20192</v>
      </c>
      <c r="N4162" s="44">
        <v>-2.8027950999999999E-3</v>
      </c>
      <c r="O4162" s="44">
        <v>0.27772227770000002</v>
      </c>
      <c r="P4162" s="38" t="s">
        <v>20192</v>
      </c>
      <c r="Q4162" s="44">
        <v>1E-3</v>
      </c>
      <c r="R4162" s="44">
        <v>1</v>
      </c>
      <c r="S4162" s="38" t="s">
        <v>20193</v>
      </c>
      <c r="T4162" s="44">
        <v>-7.7715611723799997E-16</v>
      </c>
      <c r="U4162" s="44">
        <v>1.3334994321699999E-18</v>
      </c>
    </row>
    <row r="4163" spans="1:21">
      <c r="A4163" s="43" t="s">
        <v>2632</v>
      </c>
      <c r="B4163" s="38" t="s">
        <v>20189</v>
      </c>
      <c r="C4163" s="38" t="s">
        <v>20190</v>
      </c>
      <c r="D4163" s="44">
        <v>2.0972624569567202</v>
      </c>
      <c r="E4163" s="38">
        <v>1</v>
      </c>
      <c r="F4163" s="38">
        <v>0</v>
      </c>
      <c r="G4163" s="38">
        <v>0</v>
      </c>
      <c r="H4163" s="38">
        <v>1</v>
      </c>
      <c r="I4163" s="38">
        <v>0</v>
      </c>
      <c r="J4163" s="38" t="s">
        <v>20194</v>
      </c>
      <c r="K4163" s="44">
        <v>4.9629436847356198E-2</v>
      </c>
      <c r="L4163" s="44">
        <v>0.77906107019811699</v>
      </c>
      <c r="M4163" s="38" t="s">
        <v>20195</v>
      </c>
      <c r="N4163" s="44">
        <v>-0.171333499</v>
      </c>
      <c r="O4163" s="44">
        <v>8.2417582399999995E-2</v>
      </c>
      <c r="P4163" s="38" t="s">
        <v>20195</v>
      </c>
      <c r="Q4163" s="44">
        <v>-2.8000000000000001E-2</v>
      </c>
      <c r="R4163" s="44">
        <v>7.1343247851899997E-6</v>
      </c>
      <c r="S4163" s="38" t="s">
        <v>20196</v>
      </c>
      <c r="T4163" s="44">
        <v>-1.2723295458600001E-2</v>
      </c>
      <c r="U4163" s="44">
        <v>7.0735254253400007E-2</v>
      </c>
    </row>
    <row r="4164" spans="1:21">
      <c r="A4164" s="43" t="s">
        <v>2632</v>
      </c>
      <c r="B4164" s="38" t="s">
        <v>20197</v>
      </c>
      <c r="C4164" s="38" t="s">
        <v>20198</v>
      </c>
      <c r="D4164" s="44">
        <v>2.3884364211864599</v>
      </c>
      <c r="E4164" s="38">
        <v>2</v>
      </c>
      <c r="F4164" s="38">
        <v>1</v>
      </c>
      <c r="G4164" s="38">
        <v>0</v>
      </c>
      <c r="H4164" s="38">
        <v>1</v>
      </c>
      <c r="I4164" s="38">
        <v>0</v>
      </c>
      <c r="J4164" s="38" t="s">
        <v>20199</v>
      </c>
      <c r="K4164" s="44">
        <v>0.28992879184028197</v>
      </c>
      <c r="L4164" s="44">
        <v>2.9869293125397E-5</v>
      </c>
      <c r="M4164" s="38" t="s">
        <v>20200</v>
      </c>
      <c r="N4164" s="44">
        <v>3.4351535099999997E-2</v>
      </c>
      <c r="O4164" s="44">
        <v>0.1153846154</v>
      </c>
      <c r="P4164" s="38" t="s">
        <v>20200</v>
      </c>
      <c r="Q4164" s="44">
        <v>0.16600000000000001</v>
      </c>
      <c r="R4164" s="44">
        <v>2.03402703275E-2</v>
      </c>
      <c r="S4164" s="38" t="s">
        <v>20201</v>
      </c>
      <c r="T4164" s="44">
        <v>7.7958507957400003E-2</v>
      </c>
      <c r="U4164" s="44">
        <v>0.58228758886099996</v>
      </c>
    </row>
    <row r="4165" spans="1:21">
      <c r="A4165" s="43" t="s">
        <v>2632</v>
      </c>
      <c r="B4165" s="38" t="s">
        <v>20197</v>
      </c>
      <c r="C4165" s="38" t="s">
        <v>20198</v>
      </c>
      <c r="D4165" s="44">
        <v>2.3884364211864599</v>
      </c>
      <c r="E4165" s="38">
        <v>1</v>
      </c>
      <c r="F4165" s="38">
        <v>0</v>
      </c>
      <c r="G4165" s="38">
        <v>0</v>
      </c>
      <c r="H4165" s="38">
        <v>1</v>
      </c>
      <c r="I4165" s="38">
        <v>0</v>
      </c>
      <c r="J4165" s="38" t="s">
        <v>20202</v>
      </c>
      <c r="K4165" s="44">
        <v>0.29405414948533698</v>
      </c>
      <c r="L4165" s="44">
        <v>0.34168078117157702</v>
      </c>
      <c r="M4165" s="38" t="s">
        <v>20203</v>
      </c>
      <c r="N4165" s="44">
        <v>3.7714836000000002E-3</v>
      </c>
      <c r="O4165" s="44">
        <v>0.2357642358</v>
      </c>
      <c r="P4165" s="38" t="s">
        <v>20203</v>
      </c>
      <c r="Q4165" s="44">
        <v>9.0999999999999998E-2</v>
      </c>
      <c r="R4165" s="44">
        <v>1.64139456532E-2</v>
      </c>
      <c r="S4165" s="38" t="s">
        <v>20204</v>
      </c>
      <c r="T4165" s="44">
        <v>4.29982433841E-11</v>
      </c>
      <c r="U4165" s="44">
        <v>1.3334996294600001E-18</v>
      </c>
    </row>
    <row r="4166" spans="1:21">
      <c r="A4166" s="43" t="s">
        <v>2632</v>
      </c>
      <c r="B4166" s="38" t="s">
        <v>20205</v>
      </c>
      <c r="C4166" s="38" t="s">
        <v>20206</v>
      </c>
      <c r="D4166" s="44">
        <v>1.30594123963679</v>
      </c>
      <c r="E4166" s="38">
        <v>0</v>
      </c>
      <c r="F4166" s="38">
        <v>0</v>
      </c>
      <c r="G4166" s="38">
        <v>0</v>
      </c>
      <c r="H4166" s="38">
        <v>0</v>
      </c>
      <c r="I4166" s="38">
        <v>0</v>
      </c>
      <c r="J4166" s="38" t="s">
        <v>20207</v>
      </c>
      <c r="K4166" s="44">
        <v>0</v>
      </c>
      <c r="L4166" s="44" t="s">
        <v>1268</v>
      </c>
      <c r="M4166" s="38" t="s">
        <v>20208</v>
      </c>
      <c r="N4166" s="44">
        <v>-4.6634195999999996E-3</v>
      </c>
      <c r="O4166" s="44">
        <v>0.37062937060000001</v>
      </c>
      <c r="P4166" s="38" t="s">
        <v>20208</v>
      </c>
      <c r="Q4166" s="44">
        <v>1.7000000000000001E-2</v>
      </c>
      <c r="R4166" s="44">
        <v>1</v>
      </c>
      <c r="S4166" s="38" t="s">
        <v>20209</v>
      </c>
      <c r="T4166" s="44">
        <v>2.86368675022E-4</v>
      </c>
      <c r="U4166" s="44">
        <v>3.6541975274000002E-4</v>
      </c>
    </row>
    <row r="4167" spans="1:21">
      <c r="A4167" s="43" t="s">
        <v>2632</v>
      </c>
      <c r="B4167" s="38" t="s">
        <v>20205</v>
      </c>
      <c r="C4167" s="38" t="s">
        <v>20206</v>
      </c>
      <c r="D4167" s="44">
        <v>1.30594123963679</v>
      </c>
      <c r="E4167" s="38">
        <v>0</v>
      </c>
      <c r="F4167" s="38">
        <v>0</v>
      </c>
      <c r="G4167" s="38">
        <v>0</v>
      </c>
      <c r="H4167" s="38">
        <v>0</v>
      </c>
      <c r="I4167" s="38">
        <v>0</v>
      </c>
      <c r="J4167" s="38" t="s">
        <v>20210</v>
      </c>
      <c r="K4167" s="44">
        <v>0</v>
      </c>
      <c r="L4167" s="44" t="s">
        <v>1268</v>
      </c>
      <c r="M4167" s="38" t="s">
        <v>20211</v>
      </c>
      <c r="N4167" s="44">
        <v>-1.8205213500000001E-2</v>
      </c>
      <c r="O4167" s="44">
        <v>0.37062937060000001</v>
      </c>
      <c r="P4167" s="38" t="s">
        <v>20211</v>
      </c>
      <c r="Q4167" s="44">
        <v>3.3000000000000002E-2</v>
      </c>
      <c r="R4167" s="44">
        <v>1</v>
      </c>
      <c r="S4167" s="38" t="s">
        <v>20212</v>
      </c>
      <c r="T4167" s="44">
        <v>1.58102708034E-4</v>
      </c>
      <c r="U4167" s="44">
        <v>1.32765739911E-4</v>
      </c>
    </row>
    <row r="4168" spans="1:21">
      <c r="A4168" s="43" t="s">
        <v>2632</v>
      </c>
      <c r="B4168" s="38" t="s">
        <v>20205</v>
      </c>
      <c r="C4168" s="38" t="s">
        <v>20206</v>
      </c>
      <c r="D4168" s="44">
        <v>1.30594123963679</v>
      </c>
      <c r="E4168" s="38">
        <v>0</v>
      </c>
      <c r="F4168" s="38">
        <v>0</v>
      </c>
      <c r="G4168" s="38">
        <v>0</v>
      </c>
      <c r="H4168" s="38">
        <v>0</v>
      </c>
      <c r="I4168" s="38">
        <v>0</v>
      </c>
      <c r="J4168" s="38" t="s">
        <v>20213</v>
      </c>
      <c r="K4168" s="44">
        <v>5.3466587248026498E-2</v>
      </c>
      <c r="L4168" s="44">
        <v>0.94291415730533701</v>
      </c>
      <c r="M4168" s="38" t="s">
        <v>20214</v>
      </c>
      <c r="N4168" s="44">
        <v>0</v>
      </c>
      <c r="O4168" s="44">
        <v>0.37062937060000001</v>
      </c>
      <c r="P4168" s="38" t="s">
        <v>20214</v>
      </c>
      <c r="Q4168" s="44">
        <v>0.01</v>
      </c>
      <c r="R4168" s="44">
        <v>1</v>
      </c>
      <c r="S4168" s="38" t="s">
        <v>20215</v>
      </c>
      <c r="T4168" s="44">
        <v>1.0504704155900001E-5</v>
      </c>
      <c r="U4168" s="44">
        <v>4.9594131728800004E-7</v>
      </c>
    </row>
    <row r="4169" spans="1:21">
      <c r="A4169" s="43" t="s">
        <v>2632</v>
      </c>
      <c r="B4169" s="38" t="s">
        <v>20205</v>
      </c>
      <c r="C4169" s="38" t="s">
        <v>20206</v>
      </c>
      <c r="D4169" s="44">
        <v>1.30594123963679</v>
      </c>
      <c r="E4169" s="38">
        <v>0</v>
      </c>
      <c r="F4169" s="38">
        <v>0</v>
      </c>
      <c r="G4169" s="38">
        <v>0</v>
      </c>
      <c r="H4169" s="38">
        <v>0</v>
      </c>
      <c r="I4169" s="38">
        <v>0</v>
      </c>
      <c r="J4169" s="38" t="s">
        <v>20216</v>
      </c>
      <c r="K4169" s="44">
        <v>9.4308692849256803E-2</v>
      </c>
      <c r="L4169" s="44">
        <v>0.95840935665628202</v>
      </c>
      <c r="M4169" s="38" t="s">
        <v>20217</v>
      </c>
      <c r="N4169" s="44">
        <v>2.0953187099999999E-2</v>
      </c>
      <c r="O4169" s="44">
        <v>0.37062937060000001</v>
      </c>
      <c r="P4169" s="38" t="s">
        <v>20217</v>
      </c>
      <c r="Q4169" s="44">
        <v>-0.105</v>
      </c>
      <c r="R4169" s="44">
        <v>1</v>
      </c>
      <c r="S4169" s="38" t="s">
        <v>20218</v>
      </c>
      <c r="T4169" s="44">
        <v>-4.4285815219499997E-3</v>
      </c>
      <c r="U4169" s="44">
        <v>2.85637310842E-2</v>
      </c>
    </row>
    <row r="4170" spans="1:21">
      <c r="A4170" s="43" t="s">
        <v>2632</v>
      </c>
      <c r="B4170" s="38" t="s">
        <v>20205</v>
      </c>
      <c r="C4170" s="38" t="s">
        <v>20206</v>
      </c>
      <c r="D4170" s="44">
        <v>1.30594123963679</v>
      </c>
      <c r="E4170" s="38">
        <v>0</v>
      </c>
      <c r="F4170" s="38">
        <v>0</v>
      </c>
      <c r="G4170" s="38">
        <v>0</v>
      </c>
      <c r="H4170" s="38">
        <v>0</v>
      </c>
      <c r="I4170" s="38">
        <v>0</v>
      </c>
      <c r="J4170" s="38" t="s">
        <v>20219</v>
      </c>
      <c r="K4170" s="44">
        <v>0</v>
      </c>
      <c r="L4170" s="44" t="s">
        <v>1268</v>
      </c>
      <c r="M4170" s="38" t="s">
        <v>20220</v>
      </c>
      <c r="N4170" s="44">
        <v>-4.5932142E-3</v>
      </c>
      <c r="O4170" s="44">
        <v>0.37062937060000001</v>
      </c>
      <c r="P4170" s="38" t="s">
        <v>20220</v>
      </c>
      <c r="Q4170" s="44">
        <v>-6.4000000000000001E-2</v>
      </c>
      <c r="R4170" s="44">
        <v>1</v>
      </c>
      <c r="S4170" s="38" t="s">
        <v>20221</v>
      </c>
      <c r="T4170" s="44">
        <v>-1.96790107284E-7</v>
      </c>
      <c r="U4170" s="44">
        <v>5.2772566445599998E-8</v>
      </c>
    </row>
    <row r="4171" spans="1:21">
      <c r="A4171" s="43" t="s">
        <v>2632</v>
      </c>
      <c r="B4171" s="38" t="s">
        <v>20205</v>
      </c>
      <c r="C4171" s="38" t="s">
        <v>20206</v>
      </c>
      <c r="D4171" s="44">
        <v>1.30594123963679</v>
      </c>
      <c r="E4171" s="38">
        <v>0</v>
      </c>
      <c r="F4171" s="38">
        <v>0</v>
      </c>
      <c r="G4171" s="38">
        <v>0</v>
      </c>
      <c r="H4171" s="38">
        <v>0</v>
      </c>
      <c r="I4171" s="38">
        <v>0</v>
      </c>
      <c r="J4171" s="38" t="s">
        <v>20222</v>
      </c>
      <c r="K4171" s="44">
        <v>-0.150633707809711</v>
      </c>
      <c r="L4171" s="44">
        <v>0.63068074030435395</v>
      </c>
      <c r="M4171" s="38" t="s">
        <v>20223</v>
      </c>
      <c r="N4171" s="44">
        <v>-3.7795927999999999E-3</v>
      </c>
      <c r="O4171" s="44">
        <v>0.37062937060000001</v>
      </c>
      <c r="P4171" s="38" t="s">
        <v>20223</v>
      </c>
      <c r="Q4171" s="44">
        <v>-1.6E-2</v>
      </c>
      <c r="R4171" s="44">
        <v>1</v>
      </c>
      <c r="S4171" s="38" t="s">
        <v>20224</v>
      </c>
      <c r="T4171" s="44">
        <v>-1.0828490979900001E-3</v>
      </c>
      <c r="U4171" s="44">
        <v>3.20904813104E-3</v>
      </c>
    </row>
    <row r="4172" spans="1:21">
      <c r="A4172" s="43" t="s">
        <v>2632</v>
      </c>
      <c r="B4172" s="38" t="s">
        <v>20205</v>
      </c>
      <c r="C4172" s="38" t="s">
        <v>20206</v>
      </c>
      <c r="D4172" s="44">
        <v>1.30594123963679</v>
      </c>
      <c r="E4172" s="38">
        <v>0</v>
      </c>
      <c r="F4172" s="38">
        <v>0</v>
      </c>
      <c r="G4172" s="38">
        <v>0</v>
      </c>
      <c r="H4172" s="38">
        <v>0</v>
      </c>
      <c r="I4172" s="38">
        <v>0</v>
      </c>
      <c r="J4172" s="38" t="s">
        <v>20225</v>
      </c>
      <c r="K4172" s="44">
        <v>-0.30331354340529099</v>
      </c>
      <c r="L4172" s="44">
        <v>0.75777198993735295</v>
      </c>
      <c r="M4172" s="38" t="s">
        <v>20226</v>
      </c>
      <c r="N4172" s="44">
        <v>-4.9324366699999997E-2</v>
      </c>
      <c r="O4172" s="44">
        <v>0.37062937060000001</v>
      </c>
      <c r="P4172" s="38" t="s">
        <v>20226</v>
      </c>
      <c r="Q4172" s="44">
        <v>0.123</v>
      </c>
      <c r="R4172" s="44">
        <v>1</v>
      </c>
      <c r="S4172" s="38" t="s">
        <v>20227</v>
      </c>
      <c r="T4172" s="44">
        <v>-3.9608238987000003E-3</v>
      </c>
      <c r="U4172" s="44">
        <v>2.57795521226E-2</v>
      </c>
    </row>
    <row r="4173" spans="1:21">
      <c r="A4173" s="43" t="s">
        <v>2632</v>
      </c>
      <c r="B4173" s="38" t="s">
        <v>20228</v>
      </c>
      <c r="C4173" s="38" t="s">
        <v>20229</v>
      </c>
      <c r="D4173" s="44">
        <v>2.01896716726871</v>
      </c>
      <c r="E4173" s="38">
        <v>0</v>
      </c>
      <c r="F4173" s="38">
        <v>0</v>
      </c>
      <c r="G4173" s="38">
        <v>0</v>
      </c>
      <c r="H4173" s="38">
        <v>0</v>
      </c>
      <c r="I4173" s="38">
        <v>0</v>
      </c>
      <c r="J4173" s="38" t="s">
        <v>20230</v>
      </c>
      <c r="K4173" s="44">
        <v>0.320230712393687</v>
      </c>
      <c r="L4173" s="44">
        <v>0.28139872269634297</v>
      </c>
      <c r="M4173" s="38" t="s">
        <v>20231</v>
      </c>
      <c r="N4173" s="44">
        <v>1.30572377E-2</v>
      </c>
      <c r="O4173" s="44">
        <v>0.34115884120000001</v>
      </c>
      <c r="P4173" s="38" t="s">
        <v>20231</v>
      </c>
      <c r="Q4173" s="44">
        <v>1.6E-2</v>
      </c>
      <c r="R4173" s="44">
        <v>0.265457085501</v>
      </c>
      <c r="S4173" s="38" t="s">
        <v>20232</v>
      </c>
      <c r="T4173" s="44">
        <v>6.4321952214399999E-3</v>
      </c>
      <c r="U4173" s="44">
        <v>7.0182388206200003E-3</v>
      </c>
    </row>
    <row r="4174" spans="1:21">
      <c r="A4174" s="43" t="s">
        <v>2632</v>
      </c>
      <c r="B4174" s="38" t="s">
        <v>20233</v>
      </c>
      <c r="C4174" s="38" t="s">
        <v>20234</v>
      </c>
      <c r="D4174" s="44">
        <v>2.8498951717294099</v>
      </c>
      <c r="E4174" s="38">
        <v>0</v>
      </c>
      <c r="F4174" s="38">
        <v>0</v>
      </c>
      <c r="G4174" s="38">
        <v>0</v>
      </c>
      <c r="H4174" s="38">
        <v>0</v>
      </c>
      <c r="I4174" s="38">
        <v>0</v>
      </c>
      <c r="J4174" s="38" t="s">
        <v>20235</v>
      </c>
      <c r="K4174" s="44">
        <v>0.241111769491343</v>
      </c>
      <c r="L4174" s="44">
        <v>0.77015418546685199</v>
      </c>
      <c r="M4174" s="38" t="s">
        <v>20236</v>
      </c>
      <c r="N4174" s="44">
        <v>2.2226870000000001E-3</v>
      </c>
      <c r="O4174" s="44">
        <v>0.40257855349999999</v>
      </c>
      <c r="P4174" s="38" t="s">
        <v>20236</v>
      </c>
      <c r="Q4174" s="44">
        <v>2.9000000000000001E-2</v>
      </c>
      <c r="R4174" s="44">
        <v>1</v>
      </c>
      <c r="S4174" s="38" t="s">
        <v>20237</v>
      </c>
      <c r="T4174" s="44">
        <v>-4.6180475891899999E-9</v>
      </c>
      <c r="U4174" s="44">
        <v>2.4164127028499998E-13</v>
      </c>
    </row>
    <row r="4175" spans="1:21">
      <c r="A4175" s="43" t="s">
        <v>2632</v>
      </c>
      <c r="B4175" s="38" t="s">
        <v>20238</v>
      </c>
      <c r="C4175" s="38" t="s">
        <v>20239</v>
      </c>
      <c r="D4175" s="44">
        <v>2.4934369164883798</v>
      </c>
      <c r="E4175" s="38">
        <v>0</v>
      </c>
      <c r="F4175" s="38">
        <v>0</v>
      </c>
      <c r="G4175" s="38">
        <v>0</v>
      </c>
      <c r="H4175" s="38">
        <v>0</v>
      </c>
      <c r="I4175" s="38">
        <v>0</v>
      </c>
      <c r="J4175" s="38" t="s">
        <v>20240</v>
      </c>
      <c r="K4175" s="44">
        <v>-0.67451835440769004</v>
      </c>
      <c r="L4175" s="44">
        <v>0.69001388982192702</v>
      </c>
      <c r="M4175" s="38" t="s">
        <v>20241</v>
      </c>
      <c r="N4175" s="44">
        <v>2.02422765E-2</v>
      </c>
      <c r="O4175" s="44">
        <v>0.41562881559999998</v>
      </c>
      <c r="P4175" s="38" t="s">
        <v>20241</v>
      </c>
      <c r="Q4175" s="44">
        <v>0.46500000000000002</v>
      </c>
      <c r="R4175" s="44">
        <v>1</v>
      </c>
      <c r="S4175" s="38" t="s">
        <v>20242</v>
      </c>
      <c r="T4175" s="44">
        <v>-7.7715611723799997E-16</v>
      </c>
      <c r="U4175" s="44">
        <v>1.3334994321699999E-18</v>
      </c>
    </row>
    <row r="4176" spans="1:21">
      <c r="A4176" s="43" t="s">
        <v>2632</v>
      </c>
      <c r="B4176" s="38" t="s">
        <v>20243</v>
      </c>
      <c r="C4176" s="38" t="s">
        <v>20244</v>
      </c>
      <c r="D4176" s="44">
        <v>1.01937474542103</v>
      </c>
      <c r="E4176" s="38">
        <v>0</v>
      </c>
      <c r="F4176" s="38">
        <v>0</v>
      </c>
      <c r="G4176" s="38">
        <v>0</v>
      </c>
      <c r="H4176" s="38">
        <v>0</v>
      </c>
      <c r="I4176" s="38">
        <v>0</v>
      </c>
      <c r="J4176" s="38" t="s">
        <v>20245</v>
      </c>
      <c r="K4176" s="44">
        <v>0</v>
      </c>
      <c r="L4176" s="44" t="s">
        <v>1268</v>
      </c>
      <c r="M4176" s="38" t="s">
        <v>20246</v>
      </c>
      <c r="N4176" s="44">
        <v>-1.08239506E-2</v>
      </c>
      <c r="O4176" s="44">
        <v>0.31718281720000002</v>
      </c>
      <c r="P4176" s="38" t="s">
        <v>20246</v>
      </c>
      <c r="Q4176" s="44">
        <v>3.0000000000000001E-3</v>
      </c>
      <c r="R4176" s="44">
        <v>1</v>
      </c>
      <c r="S4176" s="38" t="s">
        <v>20247</v>
      </c>
      <c r="T4176" s="44">
        <v>3.1417905550299998E-8</v>
      </c>
      <c r="U4176" s="44">
        <v>1.6883310607599999E-11</v>
      </c>
    </row>
    <row r="4177" spans="1:21">
      <c r="A4177" s="43" t="s">
        <v>2632</v>
      </c>
      <c r="B4177" s="38" t="s">
        <v>20243</v>
      </c>
      <c r="C4177" s="38" t="s">
        <v>20244</v>
      </c>
      <c r="D4177" s="44">
        <v>1.01937474542103</v>
      </c>
      <c r="E4177" s="38">
        <v>0</v>
      </c>
      <c r="F4177" s="38">
        <v>0</v>
      </c>
      <c r="G4177" s="38">
        <v>0</v>
      </c>
      <c r="H4177" s="38">
        <v>0</v>
      </c>
      <c r="I4177" s="38">
        <v>0</v>
      </c>
      <c r="J4177" s="38" t="s">
        <v>20248</v>
      </c>
      <c r="K4177" s="44">
        <v>-0.142429426129241</v>
      </c>
      <c r="L4177" s="44">
        <v>0.81762823924375805</v>
      </c>
      <c r="M4177" s="38" t="s">
        <v>20249</v>
      </c>
      <c r="N4177" s="44">
        <v>-5.31883311E-2</v>
      </c>
      <c r="O4177" s="44">
        <v>0.31718281720000002</v>
      </c>
      <c r="P4177" s="38" t="s">
        <v>20249</v>
      </c>
      <c r="Q4177" s="44">
        <v>-9.7000000000000003E-2</v>
      </c>
      <c r="R4177" s="44">
        <v>1</v>
      </c>
      <c r="S4177" s="38" t="s">
        <v>20250</v>
      </c>
      <c r="T4177" s="44">
        <v>-6.4075406809800006E-2</v>
      </c>
      <c r="U4177" s="44">
        <v>0.35494454825400001</v>
      </c>
    </row>
    <row r="4178" spans="1:21">
      <c r="A4178" s="43" t="s">
        <v>2632</v>
      </c>
      <c r="B4178" s="38" t="s">
        <v>20243</v>
      </c>
      <c r="C4178" s="38" t="s">
        <v>20244</v>
      </c>
      <c r="D4178" s="44">
        <v>1.01937474542103</v>
      </c>
      <c r="E4178" s="38">
        <v>0</v>
      </c>
      <c r="F4178" s="38">
        <v>0</v>
      </c>
      <c r="G4178" s="38">
        <v>0</v>
      </c>
      <c r="H4178" s="38">
        <v>0</v>
      </c>
      <c r="I4178" s="38">
        <v>0</v>
      </c>
      <c r="J4178" s="38" t="s">
        <v>20251</v>
      </c>
      <c r="K4178" s="44">
        <v>0</v>
      </c>
      <c r="L4178" s="44" t="s">
        <v>1268</v>
      </c>
      <c r="M4178" s="38" t="s">
        <v>20252</v>
      </c>
      <c r="N4178" s="44">
        <v>-2.52484709E-2</v>
      </c>
      <c r="O4178" s="44">
        <v>0.31718281720000002</v>
      </c>
      <c r="P4178" s="38" t="s">
        <v>20252</v>
      </c>
      <c r="Q4178" s="44">
        <v>-3.5999999999999997E-2</v>
      </c>
      <c r="R4178" s="44">
        <v>1</v>
      </c>
      <c r="S4178" s="38" t="s">
        <v>20253</v>
      </c>
      <c r="T4178" s="44">
        <v>2.4941559104600002E-4</v>
      </c>
      <c r="U4178" s="44">
        <v>7.47111589134E-4</v>
      </c>
    </row>
    <row r="4179" spans="1:21">
      <c r="A4179" s="43" t="s">
        <v>2632</v>
      </c>
      <c r="B4179" s="38" t="s">
        <v>20254</v>
      </c>
      <c r="C4179" s="38" t="s">
        <v>20255</v>
      </c>
      <c r="D4179" s="44">
        <v>1.2587134433940499</v>
      </c>
      <c r="E4179" s="38">
        <v>0</v>
      </c>
      <c r="F4179" s="38">
        <v>0</v>
      </c>
      <c r="G4179" s="38">
        <v>0</v>
      </c>
      <c r="H4179" s="38">
        <v>0</v>
      </c>
      <c r="I4179" s="38">
        <v>0</v>
      </c>
      <c r="J4179" s="38" t="s">
        <v>20256</v>
      </c>
      <c r="K4179" s="44">
        <v>0</v>
      </c>
      <c r="L4179" s="44" t="s">
        <v>1268</v>
      </c>
      <c r="M4179" s="38" t="s">
        <v>20257</v>
      </c>
      <c r="N4179" s="44">
        <v>-7.4055051000000002E-3</v>
      </c>
      <c r="O4179" s="44">
        <v>0.32167832169999999</v>
      </c>
      <c r="P4179" s="38" t="s">
        <v>20257</v>
      </c>
      <c r="Q4179" s="44">
        <v>-7.0000000000000001E-3</v>
      </c>
      <c r="R4179" s="44">
        <v>1</v>
      </c>
      <c r="S4179" s="38" t="s">
        <v>20258</v>
      </c>
      <c r="T4179" s="44">
        <v>-4.1218562647800001E-10</v>
      </c>
      <c r="U4179" s="44">
        <v>3.9987320843200003E-14</v>
      </c>
    </row>
    <row r="4180" spans="1:21">
      <c r="A4180" s="43" t="s">
        <v>2632</v>
      </c>
      <c r="B4180" s="38" t="s">
        <v>20259</v>
      </c>
      <c r="C4180" s="38" t="s">
        <v>20260</v>
      </c>
      <c r="D4180" s="44">
        <v>1.5852504895402399</v>
      </c>
      <c r="E4180" s="38">
        <v>0</v>
      </c>
      <c r="F4180" s="38">
        <v>0</v>
      </c>
      <c r="G4180" s="38">
        <v>0</v>
      </c>
      <c r="H4180" s="38">
        <v>0</v>
      </c>
      <c r="I4180" s="38">
        <v>0</v>
      </c>
      <c r="J4180" s="38" t="s">
        <v>20261</v>
      </c>
      <c r="K4180" s="44">
        <v>5.9566424557245196E-3</v>
      </c>
      <c r="L4180" s="44">
        <v>0.99688050676307605</v>
      </c>
      <c r="M4180" s="38" t="s">
        <v>20262</v>
      </c>
      <c r="N4180" s="44">
        <v>-5.9310656000000003E-3</v>
      </c>
      <c r="O4180" s="44">
        <v>0.36363636360000001</v>
      </c>
      <c r="P4180" s="38" t="s">
        <v>20262</v>
      </c>
      <c r="Q4180" s="44">
        <v>-5.0000000000000001E-3</v>
      </c>
      <c r="R4180" s="44">
        <v>1</v>
      </c>
      <c r="S4180" s="38" t="s">
        <v>20263</v>
      </c>
      <c r="T4180" s="44">
        <v>-3.5895430663000002E-4</v>
      </c>
      <c r="U4180" s="44">
        <v>2.19716818608E-5</v>
      </c>
    </row>
    <row r="4181" spans="1:21">
      <c r="A4181" s="43" t="s">
        <v>2632</v>
      </c>
      <c r="B4181" s="38" t="s">
        <v>20264</v>
      </c>
      <c r="C4181" s="38" t="s">
        <v>20265</v>
      </c>
      <c r="D4181" s="44">
        <v>2.33207209354289</v>
      </c>
      <c r="E4181" s="38">
        <v>1</v>
      </c>
      <c r="F4181" s="38">
        <v>0</v>
      </c>
      <c r="G4181" s="38">
        <v>1</v>
      </c>
      <c r="H4181" s="38">
        <v>0</v>
      </c>
      <c r="I4181" s="38">
        <v>0</v>
      </c>
      <c r="J4181" s="38" t="s">
        <v>20266</v>
      </c>
      <c r="K4181" s="44">
        <v>0.55446593719026405</v>
      </c>
      <c r="L4181" s="44">
        <v>0.39999287480514001</v>
      </c>
      <c r="M4181" s="38" t="s">
        <v>20267</v>
      </c>
      <c r="N4181" s="44">
        <v>3.3972005600000001E-2</v>
      </c>
      <c r="O4181" s="44">
        <v>4.4455544499999999E-2</v>
      </c>
      <c r="P4181" s="38" t="s">
        <v>20267</v>
      </c>
      <c r="Q4181" s="44">
        <v>5.0000000000000001E-3</v>
      </c>
      <c r="R4181" s="44">
        <v>1</v>
      </c>
      <c r="S4181" s="38" t="s">
        <v>20268</v>
      </c>
      <c r="T4181" s="44">
        <v>-7.75247227238E-16</v>
      </c>
      <c r="U4181" s="44">
        <v>1.3334994321699999E-18</v>
      </c>
    </row>
    <row r="4182" spans="1:21">
      <c r="A4182" s="43" t="s">
        <v>2632</v>
      </c>
      <c r="B4182" s="38" t="s">
        <v>20269</v>
      </c>
      <c r="C4182" s="38" t="s">
        <v>20270</v>
      </c>
      <c r="D4182" s="44">
        <v>0.60017760134547904</v>
      </c>
      <c r="E4182" s="38">
        <v>0</v>
      </c>
      <c r="F4182" s="38">
        <v>0</v>
      </c>
      <c r="G4182" s="38">
        <v>0</v>
      </c>
      <c r="H4182" s="38">
        <v>0</v>
      </c>
      <c r="I4182" s="38">
        <v>0</v>
      </c>
      <c r="J4182" s="38" t="s">
        <v>20271</v>
      </c>
      <c r="K4182" s="44">
        <v>0</v>
      </c>
      <c r="L4182" s="44" t="s">
        <v>1268</v>
      </c>
      <c r="M4182" s="38" t="s">
        <v>20272</v>
      </c>
      <c r="N4182" s="44">
        <v>0</v>
      </c>
      <c r="O4182" s="44">
        <v>0.33316683320000001</v>
      </c>
      <c r="P4182" s="38" t="s">
        <v>20272</v>
      </c>
      <c r="Q4182" s="44">
        <v>4.0000000000000001E-3</v>
      </c>
      <c r="R4182" s="44">
        <v>1</v>
      </c>
      <c r="S4182" s="38" t="s">
        <v>20273</v>
      </c>
      <c r="T4182" s="44">
        <v>-3.5104368721300001E-5</v>
      </c>
      <c r="U4182" s="44">
        <v>3.0957670137400001E-5</v>
      </c>
    </row>
    <row r="4183" spans="1:21">
      <c r="A4183" s="43" t="s">
        <v>2632</v>
      </c>
      <c r="B4183" s="38" t="s">
        <v>20274</v>
      </c>
      <c r="C4183" s="38" t="s">
        <v>20275</v>
      </c>
      <c r="D4183" s="44">
        <v>1.3250829011365099</v>
      </c>
      <c r="E4183" s="38">
        <v>0</v>
      </c>
      <c r="F4183" s="38">
        <v>0</v>
      </c>
      <c r="G4183" s="38">
        <v>0</v>
      </c>
      <c r="H4183" s="38">
        <v>0</v>
      </c>
      <c r="I4183" s="38">
        <v>0</v>
      </c>
      <c r="J4183" s="38" t="s">
        <v>20276</v>
      </c>
      <c r="K4183" s="44">
        <v>5.7363685789497E-2</v>
      </c>
      <c r="L4183" s="44">
        <v>0.74231335679738297</v>
      </c>
      <c r="M4183" s="38" t="s">
        <v>20277</v>
      </c>
      <c r="N4183" s="44">
        <v>-9.5635775500000006E-2</v>
      </c>
      <c r="O4183" s="44">
        <v>0.15734265729999999</v>
      </c>
      <c r="P4183" s="38" t="s">
        <v>20277</v>
      </c>
      <c r="Q4183" s="44">
        <v>-4.3999999999999997E-2</v>
      </c>
      <c r="R4183" s="44">
        <v>0.39694032929900003</v>
      </c>
      <c r="S4183" s="38" t="s">
        <v>20278</v>
      </c>
      <c r="T4183" s="44">
        <v>-8.9977258529599993E-3</v>
      </c>
      <c r="U4183" s="44">
        <v>2.8710138535399998E-2</v>
      </c>
    </row>
    <row r="4184" spans="1:21">
      <c r="A4184" s="43" t="s">
        <v>2632</v>
      </c>
      <c r="B4184" s="38" t="s">
        <v>20279</v>
      </c>
      <c r="C4184" s="38" t="s">
        <v>20280</v>
      </c>
      <c r="D4184" s="44">
        <v>3.0676183760213398</v>
      </c>
      <c r="E4184" s="38">
        <v>0</v>
      </c>
      <c r="F4184" s="38">
        <v>0</v>
      </c>
      <c r="G4184" s="38">
        <v>0</v>
      </c>
      <c r="H4184" s="38">
        <v>0</v>
      </c>
      <c r="I4184" s="38">
        <v>0</v>
      </c>
      <c r="J4184" s="38" t="s">
        <v>20281</v>
      </c>
      <c r="K4184" s="44">
        <v>3.5873069454915099E-3</v>
      </c>
      <c r="L4184" s="44">
        <v>0.97502518426721696</v>
      </c>
      <c r="M4184" s="38" t="s">
        <v>20282</v>
      </c>
      <c r="N4184" s="44">
        <v>-2.7333769999999998E-4</v>
      </c>
      <c r="O4184" s="44">
        <v>0.42917082919999999</v>
      </c>
      <c r="P4184" s="38" t="s">
        <v>20282</v>
      </c>
      <c r="Q4184" s="44">
        <v>0</v>
      </c>
      <c r="R4184" s="44">
        <v>1</v>
      </c>
      <c r="S4184" s="38" t="s">
        <v>20283</v>
      </c>
      <c r="T4184" s="44">
        <v>-7.7715611723799997E-16</v>
      </c>
      <c r="U4184" s="44">
        <v>1.3334994321699999E-18</v>
      </c>
    </row>
    <row r="4185" spans="1:21">
      <c r="A4185" s="43" t="s">
        <v>2632</v>
      </c>
      <c r="B4185" s="38" t="s">
        <v>20279</v>
      </c>
      <c r="C4185" s="38" t="s">
        <v>20280</v>
      </c>
      <c r="D4185" s="44">
        <v>3.0676183760213398</v>
      </c>
      <c r="E4185" s="38">
        <v>0</v>
      </c>
      <c r="F4185" s="38">
        <v>0</v>
      </c>
      <c r="G4185" s="38">
        <v>0</v>
      </c>
      <c r="H4185" s="38">
        <v>0</v>
      </c>
      <c r="I4185" s="38">
        <v>0</v>
      </c>
      <c r="J4185" s="38" t="s">
        <v>20284</v>
      </c>
      <c r="K4185" s="44">
        <v>-0.23573326552751001</v>
      </c>
      <c r="L4185" s="44">
        <v>0.65589069826895197</v>
      </c>
      <c r="M4185" s="38" t="s">
        <v>20285</v>
      </c>
      <c r="N4185" s="44">
        <v>-1.4401694E-3</v>
      </c>
      <c r="O4185" s="44">
        <v>0.40009990010000002</v>
      </c>
      <c r="P4185" s="38" t="s">
        <v>20285</v>
      </c>
      <c r="Q4185" s="44">
        <v>0</v>
      </c>
      <c r="R4185" s="44">
        <v>1</v>
      </c>
      <c r="S4185" s="38" t="s">
        <v>20286</v>
      </c>
      <c r="T4185" s="44">
        <v>-7.7715611723799997E-16</v>
      </c>
      <c r="U4185" s="44">
        <v>1.3334994321699999E-18</v>
      </c>
    </row>
    <row r="4186" spans="1:21">
      <c r="A4186" s="43" t="s">
        <v>2632</v>
      </c>
      <c r="B4186" s="38" t="s">
        <v>20279</v>
      </c>
      <c r="C4186" s="38" t="s">
        <v>20280</v>
      </c>
      <c r="D4186" s="44">
        <v>3.0676183760213398</v>
      </c>
      <c r="E4186" s="38">
        <v>0</v>
      </c>
      <c r="F4186" s="38">
        <v>0</v>
      </c>
      <c r="G4186" s="38">
        <v>0</v>
      </c>
      <c r="H4186" s="38">
        <v>0</v>
      </c>
      <c r="I4186" s="38">
        <v>0</v>
      </c>
      <c r="J4186" s="38" t="s">
        <v>20287</v>
      </c>
      <c r="K4186" s="44">
        <v>-0.13825856969979</v>
      </c>
      <c r="L4186" s="44">
        <v>0.30375598286051703</v>
      </c>
      <c r="M4186" s="38" t="s">
        <v>20288</v>
      </c>
      <c r="N4186" s="44">
        <v>-5.4852908499999999E-2</v>
      </c>
      <c r="O4186" s="44">
        <v>6.5934065900000005E-2</v>
      </c>
      <c r="P4186" s="38" t="s">
        <v>20288</v>
      </c>
      <c r="Q4186" s="44">
        <v>-2.5999999999999999E-2</v>
      </c>
      <c r="R4186" s="44">
        <v>1</v>
      </c>
      <c r="S4186" s="38" t="s">
        <v>20289</v>
      </c>
      <c r="T4186" s="44">
        <v>-2.2787721071100002E-3</v>
      </c>
      <c r="U4186" s="44">
        <v>1.4111456167799999E-2</v>
      </c>
    </row>
    <row r="4187" spans="1:21">
      <c r="A4187" s="43" t="s">
        <v>2632</v>
      </c>
      <c r="B4187" s="38" t="s">
        <v>20290</v>
      </c>
      <c r="C4187" s="38" t="s">
        <v>20291</v>
      </c>
      <c r="D4187" s="44">
        <v>0.96507139879127002</v>
      </c>
      <c r="E4187" s="38">
        <v>0</v>
      </c>
      <c r="F4187" s="38">
        <v>0</v>
      </c>
      <c r="G4187" s="38">
        <v>0</v>
      </c>
      <c r="H4187" s="38">
        <v>0</v>
      </c>
      <c r="I4187" s="38">
        <v>0</v>
      </c>
      <c r="J4187" s="38" t="s">
        <v>20292</v>
      </c>
      <c r="K4187" s="44">
        <v>0</v>
      </c>
      <c r="L4187" s="44" t="s">
        <v>1268</v>
      </c>
      <c r="M4187" s="38" t="s">
        <v>20293</v>
      </c>
      <c r="N4187" s="44">
        <v>-2.65222749E-2</v>
      </c>
      <c r="O4187" s="44">
        <v>0.34315684320000001</v>
      </c>
      <c r="P4187" s="38" t="s">
        <v>20293</v>
      </c>
      <c r="Q4187" s="44">
        <v>-8.0000000000000002E-3</v>
      </c>
      <c r="R4187" s="44">
        <v>1</v>
      </c>
      <c r="S4187" s="38" t="s">
        <v>20294</v>
      </c>
      <c r="T4187" s="44">
        <v>2.5151695215000001E-6</v>
      </c>
      <c r="U4187" s="44">
        <v>6.5365785651499997E-6</v>
      </c>
    </row>
    <row r="4188" spans="1:21">
      <c r="A4188" s="43" t="s">
        <v>2632</v>
      </c>
      <c r="B4188" s="38" t="s">
        <v>20290</v>
      </c>
      <c r="C4188" s="38" t="s">
        <v>20291</v>
      </c>
      <c r="D4188" s="44">
        <v>0.96507139879127002</v>
      </c>
      <c r="E4188" s="38">
        <v>0</v>
      </c>
      <c r="F4188" s="38">
        <v>0</v>
      </c>
      <c r="G4188" s="38">
        <v>0</v>
      </c>
      <c r="H4188" s="38">
        <v>0</v>
      </c>
      <c r="I4188" s="38">
        <v>0</v>
      </c>
      <c r="J4188" s="38" t="s">
        <v>20295</v>
      </c>
      <c r="K4188" s="44">
        <v>-7.5591240460961495E-2</v>
      </c>
      <c r="L4188" s="44">
        <v>0.87064603629181403</v>
      </c>
      <c r="M4188" s="38" t="s">
        <v>20296</v>
      </c>
      <c r="N4188" s="44">
        <v>1.8723088000000001E-3</v>
      </c>
      <c r="O4188" s="44">
        <v>0.34315684320000001</v>
      </c>
      <c r="P4188" s="38" t="s">
        <v>20296</v>
      </c>
      <c r="Q4188" s="44">
        <v>-3.0000000000000001E-3</v>
      </c>
      <c r="R4188" s="44">
        <v>1</v>
      </c>
      <c r="S4188" s="38" t="s">
        <v>20297</v>
      </c>
      <c r="T4188" s="44">
        <v>-3.5194162299000001E-4</v>
      </c>
      <c r="U4188" s="44">
        <v>2.4570541587600001E-3</v>
      </c>
    </row>
    <row r="4189" spans="1:21">
      <c r="A4189" s="43" t="s">
        <v>2632</v>
      </c>
      <c r="B4189" s="38" t="s">
        <v>20298</v>
      </c>
      <c r="C4189" s="38" t="s">
        <v>20299</v>
      </c>
      <c r="D4189" s="44">
        <v>2.7926263200357702</v>
      </c>
      <c r="E4189" s="38">
        <v>0</v>
      </c>
      <c r="F4189" s="38">
        <v>0</v>
      </c>
      <c r="G4189" s="38">
        <v>0</v>
      </c>
      <c r="H4189" s="38">
        <v>0</v>
      </c>
      <c r="I4189" s="38">
        <v>0</v>
      </c>
      <c r="J4189" s="38" t="s">
        <v>20300</v>
      </c>
      <c r="K4189" s="44">
        <v>0</v>
      </c>
      <c r="L4189" s="44" t="s">
        <v>1268</v>
      </c>
      <c r="M4189" s="38" t="s">
        <v>20301</v>
      </c>
      <c r="N4189" s="44">
        <v>-4.7786492999999999E-3</v>
      </c>
      <c r="O4189" s="44">
        <v>0.40409590410000001</v>
      </c>
      <c r="P4189" s="38" t="s">
        <v>20301</v>
      </c>
      <c r="Q4189" s="44">
        <v>-3.0000000000000001E-3</v>
      </c>
      <c r="R4189" s="44">
        <v>1</v>
      </c>
      <c r="S4189" s="38" t="s">
        <v>20302</v>
      </c>
      <c r="T4189" s="44">
        <v>-7.7715611723799997E-16</v>
      </c>
      <c r="U4189" s="44">
        <v>1.3334994321699999E-18</v>
      </c>
    </row>
    <row r="4190" spans="1:21">
      <c r="A4190" s="43" t="s">
        <v>2632</v>
      </c>
      <c r="B4190" s="38" t="s">
        <v>20298</v>
      </c>
      <c r="C4190" s="38" t="s">
        <v>20299</v>
      </c>
      <c r="D4190" s="44">
        <v>2.7926263200357702</v>
      </c>
      <c r="E4190" s="38">
        <v>0</v>
      </c>
      <c r="F4190" s="38">
        <v>0</v>
      </c>
      <c r="G4190" s="38">
        <v>0</v>
      </c>
      <c r="H4190" s="38">
        <v>0</v>
      </c>
      <c r="I4190" s="38">
        <v>0</v>
      </c>
      <c r="J4190" s="38" t="s">
        <v>20303</v>
      </c>
      <c r="K4190" s="44">
        <v>-1.80960662038923E-2</v>
      </c>
      <c r="L4190" s="44">
        <v>0.20837300836172401</v>
      </c>
      <c r="M4190" s="38" t="s">
        <v>20304</v>
      </c>
      <c r="N4190" s="44">
        <v>-2.6636406099999999E-2</v>
      </c>
      <c r="O4190" s="44">
        <v>0.40409590410000001</v>
      </c>
      <c r="P4190" s="38" t="s">
        <v>20304</v>
      </c>
      <c r="Q4190" s="44">
        <v>-1.6E-2</v>
      </c>
      <c r="R4190" s="44">
        <v>0.50038213785399999</v>
      </c>
      <c r="S4190" s="38" t="s">
        <v>20305</v>
      </c>
      <c r="T4190" s="44">
        <v>-1.18330943219E-2</v>
      </c>
      <c r="U4190" s="44">
        <v>8.1864725464000004E-2</v>
      </c>
    </row>
    <row r="4191" spans="1:21">
      <c r="A4191" s="43" t="s">
        <v>2632</v>
      </c>
      <c r="B4191" s="38" t="s">
        <v>20306</v>
      </c>
      <c r="C4191" s="38" t="s">
        <v>20307</v>
      </c>
      <c r="D4191" s="44">
        <v>1.73484099217704</v>
      </c>
      <c r="E4191" s="38">
        <v>0</v>
      </c>
      <c r="F4191" s="38">
        <v>0</v>
      </c>
      <c r="G4191" s="38">
        <v>0</v>
      </c>
      <c r="H4191" s="38">
        <v>0</v>
      </c>
      <c r="I4191" s="38">
        <v>0</v>
      </c>
      <c r="J4191" s="38" t="s">
        <v>20308</v>
      </c>
      <c r="K4191" s="44">
        <v>1.08337178504116E-2</v>
      </c>
      <c r="L4191" s="44">
        <v>0.91554497872945995</v>
      </c>
      <c r="M4191" s="38" t="s">
        <v>20309</v>
      </c>
      <c r="N4191" s="44">
        <v>1.44031505E-2</v>
      </c>
      <c r="O4191" s="44">
        <v>0.33366633369999998</v>
      </c>
      <c r="P4191" s="38" t="s">
        <v>20309</v>
      </c>
      <c r="Q4191" s="44">
        <v>3.0000000000000001E-3</v>
      </c>
      <c r="R4191" s="44">
        <v>1</v>
      </c>
      <c r="S4191" s="38" t="s">
        <v>20310</v>
      </c>
      <c r="T4191" s="44">
        <v>-1.14370340667E-9</v>
      </c>
      <c r="U4191" s="44">
        <v>1.1474530745500001E-13</v>
      </c>
    </row>
    <row r="4192" spans="1:21">
      <c r="A4192" s="43" t="s">
        <v>2632</v>
      </c>
      <c r="B4192" s="38" t="s">
        <v>20311</v>
      </c>
      <c r="C4192" s="38" t="s">
        <v>20312</v>
      </c>
      <c r="D4192" s="44">
        <v>2.1427098400228402</v>
      </c>
      <c r="E4192" s="38">
        <v>0</v>
      </c>
      <c r="F4192" s="38">
        <v>0</v>
      </c>
      <c r="G4192" s="38">
        <v>0</v>
      </c>
      <c r="H4192" s="38">
        <v>0</v>
      </c>
      <c r="I4192" s="38">
        <v>0</v>
      </c>
      <c r="J4192" s="38" t="s">
        <v>20313</v>
      </c>
      <c r="K4192" s="44">
        <v>-7.5242884157575296E-2</v>
      </c>
      <c r="L4192" s="44">
        <v>0.81005980183084303</v>
      </c>
      <c r="M4192" s="38" t="s">
        <v>20314</v>
      </c>
      <c r="N4192" s="44">
        <v>-3.3637590000000001E-4</v>
      </c>
      <c r="O4192" s="44">
        <v>0.39910089910000002</v>
      </c>
      <c r="P4192" s="38" t="s">
        <v>20314</v>
      </c>
      <c r="Q4192" s="44">
        <v>-5.0000000000000001E-3</v>
      </c>
      <c r="R4192" s="44">
        <v>1</v>
      </c>
      <c r="S4192" s="38" t="s">
        <v>20315</v>
      </c>
      <c r="T4192" s="44">
        <v>-6.7817167061700002E-3</v>
      </c>
      <c r="U4192" s="44">
        <v>4.4047382940199997E-2</v>
      </c>
    </row>
    <row r="4193" spans="1:21">
      <c r="A4193" s="43" t="s">
        <v>2632</v>
      </c>
      <c r="B4193" s="38" t="s">
        <v>20311</v>
      </c>
      <c r="C4193" s="38" t="s">
        <v>20312</v>
      </c>
      <c r="D4193" s="44">
        <v>2.1427098400228402</v>
      </c>
      <c r="E4193" s="38">
        <v>0</v>
      </c>
      <c r="F4193" s="38">
        <v>0</v>
      </c>
      <c r="G4193" s="38">
        <v>0</v>
      </c>
      <c r="H4193" s="38">
        <v>0</v>
      </c>
      <c r="I4193" s="38">
        <v>0</v>
      </c>
      <c r="J4193" s="38" t="s">
        <v>20316</v>
      </c>
      <c r="K4193" s="44">
        <v>4.0577757580558697E-2</v>
      </c>
      <c r="L4193" s="44">
        <v>0.181622459980599</v>
      </c>
      <c r="M4193" s="38" t="s">
        <v>20317</v>
      </c>
      <c r="N4193" s="44">
        <v>3.4154675600000003E-2</v>
      </c>
      <c r="O4193" s="44">
        <v>0.33266733269999998</v>
      </c>
      <c r="P4193" s="38" t="s">
        <v>20317</v>
      </c>
      <c r="Q4193" s="44">
        <v>0</v>
      </c>
      <c r="R4193" s="44">
        <v>1</v>
      </c>
      <c r="S4193" s="38" t="s">
        <v>20318</v>
      </c>
      <c r="T4193" s="44">
        <v>1.3302960782699999E-2</v>
      </c>
      <c r="U4193" s="44">
        <v>8.6743202998999999E-2</v>
      </c>
    </row>
    <row r="4194" spans="1:21">
      <c r="A4194" s="43" t="s">
        <v>2632</v>
      </c>
      <c r="B4194" s="38" t="s">
        <v>20319</v>
      </c>
      <c r="C4194" s="38" t="s">
        <v>20320</v>
      </c>
      <c r="D4194" s="44">
        <v>0.80603250051764097</v>
      </c>
      <c r="E4194" s="38">
        <v>0</v>
      </c>
      <c r="F4194" s="38">
        <v>0</v>
      </c>
      <c r="G4194" s="38">
        <v>0</v>
      </c>
      <c r="H4194" s="38">
        <v>0</v>
      </c>
      <c r="I4194" s="38">
        <v>0</v>
      </c>
      <c r="J4194" s="38" t="s">
        <v>20321</v>
      </c>
      <c r="K4194" s="44">
        <v>7.9583080518046898E-3</v>
      </c>
      <c r="L4194" s="44">
        <v>0.97258486331334004</v>
      </c>
      <c r="M4194" s="38" t="s">
        <v>20322</v>
      </c>
      <c r="N4194" s="44">
        <v>-1.1313777800000001E-2</v>
      </c>
      <c r="O4194" s="44">
        <v>0.31018981020000003</v>
      </c>
      <c r="P4194" s="38" t="s">
        <v>20322</v>
      </c>
      <c r="Q4194" s="44">
        <v>-0.08</v>
      </c>
      <c r="R4194" s="44">
        <v>1</v>
      </c>
      <c r="S4194" s="38" t="s">
        <v>20323</v>
      </c>
      <c r="T4194" s="44">
        <v>-3.3927385240600002E-5</v>
      </c>
      <c r="U4194" s="44">
        <v>2.9163683556499999E-5</v>
      </c>
    </row>
    <row r="4195" spans="1:21">
      <c r="A4195" s="43" t="s">
        <v>2632</v>
      </c>
      <c r="B4195" s="38" t="s">
        <v>20319</v>
      </c>
      <c r="C4195" s="38" t="s">
        <v>20320</v>
      </c>
      <c r="D4195" s="44">
        <v>0.80603250051764097</v>
      </c>
      <c r="E4195" s="38">
        <v>0</v>
      </c>
      <c r="F4195" s="38">
        <v>0</v>
      </c>
      <c r="G4195" s="38">
        <v>0</v>
      </c>
      <c r="H4195" s="38">
        <v>0</v>
      </c>
      <c r="I4195" s="38">
        <v>0</v>
      </c>
      <c r="J4195" s="38" t="s">
        <v>20324</v>
      </c>
      <c r="K4195" s="44">
        <v>0.10465418403781</v>
      </c>
      <c r="L4195" s="44">
        <v>0.65428521739046597</v>
      </c>
      <c r="M4195" s="38" t="s">
        <v>20325</v>
      </c>
      <c r="N4195" s="44">
        <v>-8.1467870299999995E-2</v>
      </c>
      <c r="O4195" s="44">
        <v>0.28771228770000001</v>
      </c>
      <c r="P4195" s="38" t="s">
        <v>20325</v>
      </c>
      <c r="Q4195" s="44">
        <v>-2.1000000000000001E-2</v>
      </c>
      <c r="R4195" s="44">
        <v>1</v>
      </c>
      <c r="S4195" s="38" t="s">
        <v>20326</v>
      </c>
      <c r="T4195" s="44">
        <v>-1.09711165135E-5</v>
      </c>
      <c r="U4195" s="44">
        <v>2.4509695005399998E-6</v>
      </c>
    </row>
    <row r="4196" spans="1:21">
      <c r="A4196" s="43" t="s">
        <v>2632</v>
      </c>
      <c r="B4196" s="38" t="s">
        <v>20327</v>
      </c>
      <c r="C4196" s="38" t="s">
        <v>20328</v>
      </c>
      <c r="D4196" s="44">
        <v>0.85102008879775004</v>
      </c>
      <c r="E4196" s="38">
        <v>0</v>
      </c>
      <c r="F4196" s="38">
        <v>0</v>
      </c>
      <c r="G4196" s="38">
        <v>0</v>
      </c>
      <c r="H4196" s="38">
        <v>0</v>
      </c>
      <c r="I4196" s="38">
        <v>0</v>
      </c>
      <c r="J4196" s="38" t="s">
        <v>20329</v>
      </c>
      <c r="K4196" s="44">
        <v>0</v>
      </c>
      <c r="L4196" s="44" t="s">
        <v>1268</v>
      </c>
      <c r="M4196" s="38" t="s">
        <v>20330</v>
      </c>
      <c r="N4196" s="44">
        <v>-1.0474635E-3</v>
      </c>
      <c r="O4196" s="44">
        <v>0.34258844599999999</v>
      </c>
      <c r="P4196" s="38" t="s">
        <v>20330</v>
      </c>
      <c r="Q4196" s="44">
        <v>0.125</v>
      </c>
      <c r="R4196" s="44">
        <v>1</v>
      </c>
      <c r="S4196" s="38" t="s">
        <v>20331</v>
      </c>
      <c r="T4196" s="44">
        <v>2.39575228466E-2</v>
      </c>
      <c r="U4196" s="44">
        <v>0.164021447293</v>
      </c>
    </row>
    <row r="4197" spans="1:21">
      <c r="A4197" s="43" t="s">
        <v>2632</v>
      </c>
      <c r="B4197" s="38" t="s">
        <v>20332</v>
      </c>
      <c r="C4197" s="38" t="s">
        <v>20333</v>
      </c>
      <c r="D4197" s="44">
        <v>1.60010899619856</v>
      </c>
      <c r="E4197" s="38">
        <v>0</v>
      </c>
      <c r="F4197" s="38">
        <v>0</v>
      </c>
      <c r="G4197" s="38">
        <v>0</v>
      </c>
      <c r="H4197" s="38">
        <v>0</v>
      </c>
      <c r="I4197" s="38">
        <v>0</v>
      </c>
      <c r="J4197" s="38" t="s">
        <v>20334</v>
      </c>
      <c r="K4197" s="44">
        <v>-4.5787831909239997E-2</v>
      </c>
      <c r="L4197" s="44">
        <v>0.60678780326690795</v>
      </c>
      <c r="M4197" s="38" t="s">
        <v>20335</v>
      </c>
      <c r="N4197" s="44">
        <v>-1.16177051E-2</v>
      </c>
      <c r="O4197" s="44">
        <v>0.34365634369999998</v>
      </c>
      <c r="P4197" s="38" t="s">
        <v>20335</v>
      </c>
      <c r="Q4197" s="44">
        <v>-3.0000000000000001E-3</v>
      </c>
      <c r="R4197" s="44">
        <v>1</v>
      </c>
      <c r="S4197" s="38" t="s">
        <v>20336</v>
      </c>
      <c r="T4197" s="44">
        <v>-1.43194675461E-11</v>
      </c>
      <c r="U4197" s="44">
        <v>1.3334994917199999E-18</v>
      </c>
    </row>
    <row r="4198" spans="1:21">
      <c r="A4198" s="43" t="s">
        <v>2632</v>
      </c>
      <c r="B4198" s="38" t="s">
        <v>20337</v>
      </c>
      <c r="C4198" s="38" t="s">
        <v>20338</v>
      </c>
      <c r="D4198" s="44">
        <v>0.73934200272477402</v>
      </c>
      <c r="E4198" s="38">
        <v>0</v>
      </c>
      <c r="F4198" s="38">
        <v>0</v>
      </c>
      <c r="G4198" s="38">
        <v>0</v>
      </c>
      <c r="H4198" s="38">
        <v>0</v>
      </c>
      <c r="I4198" s="38">
        <v>0</v>
      </c>
      <c r="J4198" s="38" t="s">
        <v>20339</v>
      </c>
      <c r="K4198" s="44">
        <v>0</v>
      </c>
      <c r="L4198" s="44" t="s">
        <v>1268</v>
      </c>
      <c r="M4198" s="38" t="s">
        <v>20340</v>
      </c>
      <c r="N4198" s="44">
        <v>0.1064552584</v>
      </c>
      <c r="O4198" s="44">
        <v>0.1123876124</v>
      </c>
      <c r="P4198" s="38" t="s">
        <v>20340</v>
      </c>
      <c r="Q4198" s="44">
        <v>1.2E-2</v>
      </c>
      <c r="R4198" s="44">
        <v>1</v>
      </c>
      <c r="S4198" s="38" t="s">
        <v>20341</v>
      </c>
      <c r="T4198" s="44">
        <v>3.0592897289299998E-5</v>
      </c>
      <c r="U4198" s="44">
        <v>5.72805963756E-6</v>
      </c>
    </row>
    <row r="4199" spans="1:21">
      <c r="A4199" s="43" t="s">
        <v>2632</v>
      </c>
      <c r="B4199" s="38" t="s">
        <v>20342</v>
      </c>
      <c r="C4199" s="38" t="s">
        <v>20343</v>
      </c>
      <c r="D4199" s="44">
        <v>2.30820018565539</v>
      </c>
      <c r="E4199" s="38">
        <v>0</v>
      </c>
      <c r="F4199" s="38">
        <v>0</v>
      </c>
      <c r="G4199" s="38">
        <v>0</v>
      </c>
      <c r="H4199" s="38">
        <v>0</v>
      </c>
      <c r="I4199" s="38">
        <v>0</v>
      </c>
      <c r="J4199" s="38" t="s">
        <v>20344</v>
      </c>
      <c r="K4199" s="44">
        <v>-0.23404707329735999</v>
      </c>
      <c r="L4199" s="44">
        <v>0.73693691561201202</v>
      </c>
      <c r="M4199" s="38" t="s">
        <v>20345</v>
      </c>
      <c r="N4199" s="44">
        <v>-1.5366685000000001E-3</v>
      </c>
      <c r="O4199" s="44">
        <v>0.3607642358</v>
      </c>
      <c r="P4199" s="38" t="s">
        <v>20345</v>
      </c>
      <c r="Q4199" s="44">
        <v>-1.4E-2</v>
      </c>
      <c r="R4199" s="44">
        <v>1</v>
      </c>
      <c r="S4199" s="38" t="s">
        <v>20346</v>
      </c>
      <c r="T4199" s="44">
        <v>-3.3740821764300001E-4</v>
      </c>
      <c r="U4199" s="44">
        <v>1.94169884534E-4</v>
      </c>
    </row>
    <row r="4200" spans="1:21">
      <c r="A4200" s="43" t="s">
        <v>2632</v>
      </c>
      <c r="B4200" s="38" t="s">
        <v>20347</v>
      </c>
      <c r="C4200" s="38" t="s">
        <v>20348</v>
      </c>
      <c r="D4200" s="44">
        <v>0.93332925129636002</v>
      </c>
      <c r="E4200" s="38">
        <v>0</v>
      </c>
      <c r="F4200" s="38">
        <v>0</v>
      </c>
      <c r="G4200" s="38">
        <v>0</v>
      </c>
      <c r="H4200" s="38">
        <v>0</v>
      </c>
      <c r="I4200" s="38">
        <v>0</v>
      </c>
      <c r="J4200" s="38" t="s">
        <v>20349</v>
      </c>
      <c r="K4200" s="44">
        <v>4.5692197392723698E-2</v>
      </c>
      <c r="L4200" s="44">
        <v>0.94356352521935005</v>
      </c>
      <c r="M4200" s="38" t="s">
        <v>20350</v>
      </c>
      <c r="N4200" s="44">
        <v>1.2142780299999999E-2</v>
      </c>
      <c r="O4200" s="44">
        <v>0.32117882120000002</v>
      </c>
      <c r="P4200" s="38" t="s">
        <v>20350</v>
      </c>
      <c r="Q4200" s="44">
        <v>9.0999999999999998E-2</v>
      </c>
      <c r="R4200" s="44">
        <v>1</v>
      </c>
      <c r="S4200" s="38" t="s">
        <v>20351</v>
      </c>
      <c r="T4200" s="44">
        <v>2.0425625076200001E-2</v>
      </c>
      <c r="U4200" s="44">
        <v>0.12114675648500001</v>
      </c>
    </row>
    <row r="4201" spans="1:21">
      <c r="A4201" s="43" t="s">
        <v>2632</v>
      </c>
      <c r="B4201" s="38" t="s">
        <v>20352</v>
      </c>
      <c r="C4201" s="38" t="s">
        <v>20353</v>
      </c>
      <c r="D4201" s="44">
        <v>1.5113431977224501</v>
      </c>
      <c r="E4201" s="38">
        <v>0</v>
      </c>
      <c r="F4201" s="38">
        <v>0</v>
      </c>
      <c r="G4201" s="38">
        <v>0</v>
      </c>
      <c r="H4201" s="38">
        <v>0</v>
      </c>
      <c r="I4201" s="38">
        <v>0</v>
      </c>
      <c r="J4201" s="38" t="s">
        <v>20354</v>
      </c>
      <c r="K4201" s="44">
        <v>0</v>
      </c>
      <c r="L4201" s="44" t="s">
        <v>1268</v>
      </c>
      <c r="M4201" s="38" t="s">
        <v>20355</v>
      </c>
      <c r="N4201" s="44">
        <v>5.3116478999999999E-3</v>
      </c>
      <c r="O4201" s="44">
        <v>0.38811188810000002</v>
      </c>
      <c r="P4201" s="38" t="s">
        <v>20355</v>
      </c>
      <c r="Q4201" s="44">
        <v>-8.0000000000000002E-3</v>
      </c>
      <c r="R4201" s="44">
        <v>1</v>
      </c>
      <c r="S4201" s="38" t="s">
        <v>20356</v>
      </c>
      <c r="T4201" s="44">
        <v>-3.5593835773799999E-6</v>
      </c>
      <c r="U4201" s="44">
        <v>3.9425426070700001E-8</v>
      </c>
    </row>
    <row r="4202" spans="1:21">
      <c r="A4202" s="43" t="s">
        <v>2632</v>
      </c>
      <c r="B4202" s="38" t="s">
        <v>20357</v>
      </c>
      <c r="C4202" s="38" t="s">
        <v>20358</v>
      </c>
      <c r="D4202" s="44">
        <v>1.1071790897404601</v>
      </c>
      <c r="E4202" s="38">
        <v>0</v>
      </c>
      <c r="F4202" s="38">
        <v>0</v>
      </c>
      <c r="G4202" s="38">
        <v>0</v>
      </c>
      <c r="H4202" s="38">
        <v>0</v>
      </c>
      <c r="I4202" s="38">
        <v>0</v>
      </c>
      <c r="J4202" s="38" t="s">
        <v>20359</v>
      </c>
      <c r="K4202" s="44">
        <v>0</v>
      </c>
      <c r="L4202" s="44" t="s">
        <v>1268</v>
      </c>
      <c r="M4202" s="38" t="s">
        <v>20360</v>
      </c>
      <c r="N4202" s="44">
        <v>0.12813473619999999</v>
      </c>
      <c r="O4202" s="44">
        <v>9.3906093900000001E-2</v>
      </c>
      <c r="P4202" s="38" t="s">
        <v>20360</v>
      </c>
      <c r="Q4202" s="44">
        <v>-1.7999999999999999E-2</v>
      </c>
      <c r="R4202" s="44">
        <v>1</v>
      </c>
      <c r="S4202" s="38" t="s">
        <v>20361</v>
      </c>
      <c r="T4202" s="44">
        <v>-6.1907975712700001E-4</v>
      </c>
      <c r="U4202" s="44">
        <v>1.0384750879199999E-3</v>
      </c>
    </row>
    <row r="4203" spans="1:21">
      <c r="A4203" s="43" t="s">
        <v>2632</v>
      </c>
      <c r="B4203" s="38" t="s">
        <v>20362</v>
      </c>
      <c r="C4203" s="38" t="s">
        <v>20363</v>
      </c>
      <c r="D4203" s="44">
        <v>1.0410924706623499</v>
      </c>
      <c r="E4203" s="38">
        <v>0</v>
      </c>
      <c r="F4203" s="38">
        <v>0</v>
      </c>
      <c r="G4203" s="38">
        <v>0</v>
      </c>
      <c r="H4203" s="38">
        <v>0</v>
      </c>
      <c r="I4203" s="38">
        <v>0</v>
      </c>
      <c r="J4203" s="38" t="s">
        <v>20364</v>
      </c>
      <c r="K4203" s="44">
        <v>0</v>
      </c>
      <c r="L4203" s="44" t="s">
        <v>1268</v>
      </c>
      <c r="M4203" s="38" t="s">
        <v>20365</v>
      </c>
      <c r="N4203" s="44">
        <v>5.8001976500000003E-2</v>
      </c>
      <c r="O4203" s="44">
        <v>0.35664335660000002</v>
      </c>
      <c r="P4203" s="38" t="s">
        <v>20365</v>
      </c>
      <c r="Q4203" s="44">
        <v>1.4999999999999999E-2</v>
      </c>
      <c r="R4203" s="44">
        <v>1</v>
      </c>
      <c r="S4203" s="38" t="s">
        <v>20366</v>
      </c>
      <c r="T4203" s="44">
        <v>-4.7530195674199999E-7</v>
      </c>
      <c r="U4203" s="44">
        <v>8.8059321167800003E-7</v>
      </c>
    </row>
    <row r="4204" spans="1:21">
      <c r="A4204" s="43" t="s">
        <v>2632</v>
      </c>
      <c r="B4204" s="38" t="s">
        <v>20362</v>
      </c>
      <c r="C4204" s="38" t="s">
        <v>20363</v>
      </c>
      <c r="D4204" s="44">
        <v>1.0410924706623499</v>
      </c>
      <c r="E4204" s="38">
        <v>0</v>
      </c>
      <c r="F4204" s="38">
        <v>0</v>
      </c>
      <c r="G4204" s="38">
        <v>0</v>
      </c>
      <c r="H4204" s="38">
        <v>0</v>
      </c>
      <c r="I4204" s="38">
        <v>0</v>
      </c>
      <c r="J4204" s="38" t="s">
        <v>20367</v>
      </c>
      <c r="K4204" s="44">
        <v>-6.0174962633156998E-2</v>
      </c>
      <c r="L4204" s="44">
        <v>0.97929827392932201</v>
      </c>
      <c r="M4204" s="38" t="s">
        <v>20368</v>
      </c>
      <c r="N4204" s="44">
        <v>-2.24332509E-2</v>
      </c>
      <c r="O4204" s="44">
        <v>0.35664335660000002</v>
      </c>
      <c r="P4204" s="38" t="s">
        <v>20368</v>
      </c>
      <c r="Q4204" s="44">
        <v>-4.2000000000000003E-2</v>
      </c>
      <c r="R4204" s="44">
        <v>1</v>
      </c>
      <c r="S4204" s="38" t="s">
        <v>20369</v>
      </c>
      <c r="T4204" s="44">
        <v>-2.34220599881E-2</v>
      </c>
      <c r="U4204" s="44">
        <v>0.12374804212</v>
      </c>
    </row>
    <row r="4205" spans="1:21">
      <c r="A4205" s="43" t="s">
        <v>2632</v>
      </c>
      <c r="B4205" s="38" t="s">
        <v>20370</v>
      </c>
      <c r="C4205" s="38" t="s">
        <v>20371</v>
      </c>
      <c r="D4205" s="44">
        <v>1.7353230652877401</v>
      </c>
      <c r="E4205" s="38">
        <v>0</v>
      </c>
      <c r="F4205" s="38">
        <v>0</v>
      </c>
      <c r="G4205" s="38">
        <v>0</v>
      </c>
      <c r="H4205" s="38">
        <v>0</v>
      </c>
      <c r="I4205" s="38">
        <v>0</v>
      </c>
      <c r="J4205" s="38" t="s">
        <v>20372</v>
      </c>
      <c r="K4205" s="44">
        <v>-1.4879890997410701E-2</v>
      </c>
      <c r="L4205" s="44">
        <v>0.99738762709436701</v>
      </c>
      <c r="M4205" s="38" t="s">
        <v>20373</v>
      </c>
      <c r="N4205" s="44">
        <v>5.5194707000000001E-3</v>
      </c>
      <c r="O4205" s="44">
        <v>0.31737493280000001</v>
      </c>
      <c r="P4205" s="38" t="s">
        <v>20373</v>
      </c>
      <c r="Q4205" s="44">
        <v>-1.9E-2</v>
      </c>
      <c r="R4205" s="44">
        <v>1</v>
      </c>
      <c r="S4205" s="38" t="s">
        <v>20374</v>
      </c>
      <c r="T4205" s="44">
        <v>-3.4462653223E-5</v>
      </c>
      <c r="U4205" s="44">
        <v>4.4229836717199996E-6</v>
      </c>
    </row>
    <row r="4206" spans="1:21">
      <c r="A4206" s="43" t="s">
        <v>2632</v>
      </c>
      <c r="B4206" s="38" t="s">
        <v>20370</v>
      </c>
      <c r="C4206" s="38" t="s">
        <v>20371</v>
      </c>
      <c r="D4206" s="44">
        <v>1.7353230652877401</v>
      </c>
      <c r="E4206" s="38">
        <v>0</v>
      </c>
      <c r="F4206" s="38">
        <v>0</v>
      </c>
      <c r="G4206" s="38">
        <v>0</v>
      </c>
      <c r="H4206" s="38">
        <v>0</v>
      </c>
      <c r="I4206" s="38">
        <v>0</v>
      </c>
      <c r="J4206" s="38" t="s">
        <v>20375</v>
      </c>
      <c r="K4206" s="44">
        <v>-0.139108864207973</v>
      </c>
      <c r="L4206" s="44">
        <v>0.52085549417489196</v>
      </c>
      <c r="M4206" s="38" t="s">
        <v>20376</v>
      </c>
      <c r="N4206" s="44">
        <v>7.8488931000000005E-3</v>
      </c>
      <c r="O4206" s="44">
        <v>0.30885780889999997</v>
      </c>
      <c r="P4206" s="38" t="s">
        <v>20376</v>
      </c>
      <c r="Q4206" s="44">
        <v>-6.0000000000000001E-3</v>
      </c>
      <c r="R4206" s="44">
        <v>1</v>
      </c>
      <c r="S4206" s="38" t="s">
        <v>20377</v>
      </c>
      <c r="T4206" s="44">
        <v>5.34791727049E-3</v>
      </c>
      <c r="U4206" s="44">
        <v>3.4242641408100002E-2</v>
      </c>
    </row>
    <row r="4207" spans="1:21">
      <c r="A4207" s="43" t="s">
        <v>2632</v>
      </c>
      <c r="B4207" s="38" t="s">
        <v>20378</v>
      </c>
      <c r="C4207" s="38" t="s">
        <v>20379</v>
      </c>
      <c r="D4207" s="44">
        <v>1.2868370702415499</v>
      </c>
      <c r="E4207" s="38">
        <v>0</v>
      </c>
      <c r="F4207" s="38">
        <v>0</v>
      </c>
      <c r="G4207" s="38">
        <v>0</v>
      </c>
      <c r="H4207" s="38">
        <v>0</v>
      </c>
      <c r="I4207" s="38">
        <v>0</v>
      </c>
      <c r="J4207" s="38" t="s">
        <v>20380</v>
      </c>
      <c r="K4207" s="44">
        <v>-5.5425094704215201E-2</v>
      </c>
      <c r="L4207" s="44">
        <v>0.922791345026587</v>
      </c>
      <c r="M4207" s="38" t="s">
        <v>20381</v>
      </c>
      <c r="N4207" s="44">
        <v>0.22532717390000001</v>
      </c>
      <c r="O4207" s="44">
        <v>0.27505827510000003</v>
      </c>
      <c r="P4207" s="38" t="s">
        <v>20381</v>
      </c>
      <c r="Q4207" s="44">
        <v>-0.18099999999999999</v>
      </c>
      <c r="R4207" s="44">
        <v>0.69108578874799997</v>
      </c>
      <c r="S4207" s="38" t="s">
        <v>20382</v>
      </c>
      <c r="T4207" s="44">
        <v>-0.194363742723</v>
      </c>
      <c r="U4207" s="44">
        <v>0.85962795301799999</v>
      </c>
    </row>
    <row r="4208" spans="1:21">
      <c r="A4208" s="43" t="s">
        <v>2632</v>
      </c>
      <c r="B4208" s="38" t="s">
        <v>20378</v>
      </c>
      <c r="C4208" s="38" t="s">
        <v>20379</v>
      </c>
      <c r="D4208" s="44">
        <v>1.2868370702415499</v>
      </c>
      <c r="E4208" s="38">
        <v>0</v>
      </c>
      <c r="F4208" s="38">
        <v>0</v>
      </c>
      <c r="G4208" s="38">
        <v>0</v>
      </c>
      <c r="H4208" s="38">
        <v>0</v>
      </c>
      <c r="I4208" s="38">
        <v>0</v>
      </c>
      <c r="J4208" s="38" t="s">
        <v>20383</v>
      </c>
      <c r="K4208" s="44">
        <v>-7.1991292759683898E-2</v>
      </c>
      <c r="L4208" s="44">
        <v>0.83505632756852199</v>
      </c>
      <c r="M4208" s="38" t="s">
        <v>20384</v>
      </c>
      <c r="N4208" s="44">
        <v>-0.27813462179999998</v>
      </c>
      <c r="O4208" s="44">
        <v>0.27505827510000003</v>
      </c>
      <c r="P4208" s="38" t="s">
        <v>20384</v>
      </c>
      <c r="Q4208" s="44">
        <v>-6.6000000000000003E-2</v>
      </c>
      <c r="R4208" s="44">
        <v>1</v>
      </c>
      <c r="S4208" s="38" t="s">
        <v>20385</v>
      </c>
      <c r="T4208" s="44">
        <v>-4.5363264105000002E-2</v>
      </c>
      <c r="U4208" s="44">
        <v>0.32587861897800002</v>
      </c>
    </row>
    <row r="4209" spans="1:21">
      <c r="A4209" s="43" t="s">
        <v>2632</v>
      </c>
      <c r="B4209" s="38" t="s">
        <v>20386</v>
      </c>
      <c r="C4209" s="38" t="s">
        <v>20387</v>
      </c>
      <c r="D4209" s="44">
        <v>1.53854392821851</v>
      </c>
      <c r="E4209" s="38">
        <v>0</v>
      </c>
      <c r="F4209" s="38">
        <v>0</v>
      </c>
      <c r="G4209" s="38">
        <v>0</v>
      </c>
      <c r="H4209" s="38">
        <v>0</v>
      </c>
      <c r="I4209" s="38">
        <v>0</v>
      </c>
      <c r="J4209" s="38" t="s">
        <v>20388</v>
      </c>
      <c r="K4209" s="44">
        <v>0</v>
      </c>
      <c r="L4209" s="44" t="s">
        <v>1268</v>
      </c>
      <c r="M4209" s="38" t="s">
        <v>20389</v>
      </c>
      <c r="N4209" s="44">
        <v>-2.6657374999999998E-3</v>
      </c>
      <c r="O4209" s="44">
        <v>0.35914085909999999</v>
      </c>
      <c r="P4209" s="38" t="s">
        <v>20389</v>
      </c>
      <c r="Q4209" s="44">
        <v>-8.9999999999999993E-3</v>
      </c>
      <c r="R4209" s="44">
        <v>1</v>
      </c>
      <c r="S4209" s="38" t="s">
        <v>20390</v>
      </c>
      <c r="T4209" s="44">
        <v>-4.9184714559599998E-10</v>
      </c>
      <c r="U4209" s="44">
        <v>7.3791834347400005E-18</v>
      </c>
    </row>
    <row r="4210" spans="1:21">
      <c r="A4210" s="43" t="s">
        <v>2632</v>
      </c>
      <c r="B4210" s="38" t="s">
        <v>20386</v>
      </c>
      <c r="C4210" s="38" t="s">
        <v>20387</v>
      </c>
      <c r="D4210" s="44">
        <v>1.53854392821851</v>
      </c>
      <c r="E4210" s="38">
        <v>0</v>
      </c>
      <c r="F4210" s="38">
        <v>0</v>
      </c>
      <c r="G4210" s="38">
        <v>0</v>
      </c>
      <c r="H4210" s="38">
        <v>0</v>
      </c>
      <c r="I4210" s="38">
        <v>0</v>
      </c>
      <c r="J4210" s="38" t="s">
        <v>20391</v>
      </c>
      <c r="K4210" s="44">
        <v>0</v>
      </c>
      <c r="L4210" s="44" t="s">
        <v>1268</v>
      </c>
      <c r="M4210" s="38" t="s">
        <v>20392</v>
      </c>
      <c r="N4210" s="44">
        <v>3.5678682099999998E-2</v>
      </c>
      <c r="O4210" s="44">
        <v>0.35914085909999999</v>
      </c>
      <c r="P4210" s="38" t="s">
        <v>20392</v>
      </c>
      <c r="Q4210" s="44">
        <v>2E-3</v>
      </c>
      <c r="R4210" s="44">
        <v>1</v>
      </c>
      <c r="S4210" s="38" t="s">
        <v>20393</v>
      </c>
      <c r="T4210" s="44">
        <v>1.9398353603E-6</v>
      </c>
      <c r="U4210" s="44">
        <v>1.4691350380500001E-9</v>
      </c>
    </row>
    <row r="4211" spans="1:21">
      <c r="A4211" s="43" t="s">
        <v>2632</v>
      </c>
      <c r="B4211" s="38" t="s">
        <v>20394</v>
      </c>
      <c r="C4211" s="38" t="s">
        <v>20395</v>
      </c>
      <c r="D4211" s="44">
        <v>1.4783162273222199</v>
      </c>
      <c r="E4211" s="38">
        <v>0</v>
      </c>
      <c r="F4211" s="38">
        <v>0</v>
      </c>
      <c r="G4211" s="38">
        <v>0</v>
      </c>
      <c r="H4211" s="38">
        <v>0</v>
      </c>
      <c r="I4211" s="38">
        <v>0</v>
      </c>
      <c r="J4211" s="38" t="s">
        <v>20396</v>
      </c>
      <c r="K4211" s="44">
        <v>7.5458416418338101E-2</v>
      </c>
      <c r="L4211" s="44">
        <v>0.57947487916798002</v>
      </c>
      <c r="M4211" s="38" t="s">
        <v>20397</v>
      </c>
      <c r="N4211" s="44">
        <v>-6.5389839599999999E-2</v>
      </c>
      <c r="O4211" s="44">
        <v>0.33379120880000002</v>
      </c>
      <c r="P4211" s="38" t="s">
        <v>20397</v>
      </c>
      <c r="Q4211" s="44">
        <v>-2E-3</v>
      </c>
      <c r="R4211" s="44">
        <v>1</v>
      </c>
      <c r="S4211" s="38" t="s">
        <v>20398</v>
      </c>
      <c r="T4211" s="44">
        <v>1.0761359286099999E-2</v>
      </c>
      <c r="U4211" s="44">
        <v>5.5716792502999997E-2</v>
      </c>
    </row>
    <row r="4212" spans="1:21">
      <c r="A4212" s="43" t="s">
        <v>2632</v>
      </c>
      <c r="B4212" s="38" t="s">
        <v>20394</v>
      </c>
      <c r="C4212" s="38" t="s">
        <v>20395</v>
      </c>
      <c r="D4212" s="44">
        <v>1.4783162273222199</v>
      </c>
      <c r="E4212" s="38">
        <v>0</v>
      </c>
      <c r="F4212" s="38">
        <v>0</v>
      </c>
      <c r="G4212" s="38">
        <v>0</v>
      </c>
      <c r="H4212" s="38">
        <v>0</v>
      </c>
      <c r="I4212" s="38">
        <v>0</v>
      </c>
      <c r="J4212" s="38" t="s">
        <v>20399</v>
      </c>
      <c r="K4212" s="44">
        <v>-0.33260899201249</v>
      </c>
      <c r="L4212" s="44">
        <v>0.46542975063922598</v>
      </c>
      <c r="M4212" s="38" t="s">
        <v>20400</v>
      </c>
      <c r="N4212" s="44">
        <v>0</v>
      </c>
      <c r="O4212" s="44">
        <v>0.3816183816</v>
      </c>
      <c r="P4212" s="38" t="s">
        <v>20400</v>
      </c>
      <c r="Q4212" s="44">
        <v>-0.03</v>
      </c>
      <c r="R4212" s="44">
        <v>0.34381415108300001</v>
      </c>
      <c r="S4212" s="38" t="s">
        <v>20401</v>
      </c>
      <c r="T4212" s="44">
        <v>-1.5744967366299999E-2</v>
      </c>
      <c r="U4212" s="44">
        <v>9.2544753185200002E-2</v>
      </c>
    </row>
    <row r="4213" spans="1:21">
      <c r="A4213" s="43" t="s">
        <v>2632</v>
      </c>
      <c r="B4213" s="38" t="s">
        <v>20394</v>
      </c>
      <c r="C4213" s="38" t="s">
        <v>20395</v>
      </c>
      <c r="D4213" s="44">
        <v>1.4783162273222199</v>
      </c>
      <c r="E4213" s="38">
        <v>0</v>
      </c>
      <c r="F4213" s="38">
        <v>0</v>
      </c>
      <c r="G4213" s="38">
        <v>0</v>
      </c>
      <c r="H4213" s="38">
        <v>0</v>
      </c>
      <c r="I4213" s="38">
        <v>0</v>
      </c>
      <c r="J4213" s="38" t="s">
        <v>20402</v>
      </c>
      <c r="K4213" s="44">
        <v>0</v>
      </c>
      <c r="L4213" s="44" t="s">
        <v>1268</v>
      </c>
      <c r="M4213" s="38" t="s">
        <v>20403</v>
      </c>
      <c r="N4213" s="44">
        <v>7.4063000999999998E-3</v>
      </c>
      <c r="O4213" s="44">
        <v>0.36469780219999998</v>
      </c>
      <c r="P4213" s="38" t="s">
        <v>20403</v>
      </c>
      <c r="Q4213" s="44">
        <v>5.0000000000000001E-3</v>
      </c>
      <c r="R4213" s="44">
        <v>1</v>
      </c>
      <c r="S4213" s="38" t="s">
        <v>20404</v>
      </c>
      <c r="T4213" s="44">
        <v>7.4957062786899996E-7</v>
      </c>
      <c r="U4213" s="44">
        <v>3.6962020115299998E-11</v>
      </c>
    </row>
    <row r="4214" spans="1:21">
      <c r="A4214" s="43" t="s">
        <v>2632</v>
      </c>
      <c r="B4214" s="38" t="s">
        <v>20394</v>
      </c>
      <c r="C4214" s="38" t="s">
        <v>20395</v>
      </c>
      <c r="D4214" s="44">
        <v>1.4783162273222199</v>
      </c>
      <c r="E4214" s="38">
        <v>0</v>
      </c>
      <c r="F4214" s="38">
        <v>0</v>
      </c>
      <c r="G4214" s="38">
        <v>0</v>
      </c>
      <c r="H4214" s="38">
        <v>0</v>
      </c>
      <c r="I4214" s="38">
        <v>0</v>
      </c>
      <c r="J4214" s="38" t="s">
        <v>20405</v>
      </c>
      <c r="K4214" s="44">
        <v>7.8122525325966502E-2</v>
      </c>
      <c r="L4214" s="44">
        <v>0.74306218509535704</v>
      </c>
      <c r="M4214" s="38" t="s">
        <v>20406</v>
      </c>
      <c r="N4214" s="44">
        <v>-3.6047672099999997E-2</v>
      </c>
      <c r="O4214" s="44">
        <v>0.33379120880000002</v>
      </c>
      <c r="P4214" s="38" t="s">
        <v>20406</v>
      </c>
      <c r="Q4214" s="44">
        <v>-3.7999999999999999E-2</v>
      </c>
      <c r="R4214" s="44">
        <v>0.149704933904</v>
      </c>
      <c r="S4214" s="38" t="s">
        <v>20407</v>
      </c>
      <c r="T4214" s="44">
        <v>-8.5756986320099995E-2</v>
      </c>
      <c r="U4214" s="44">
        <v>0.66980877500299996</v>
      </c>
    </row>
    <row r="4215" spans="1:21">
      <c r="A4215" s="43" t="s">
        <v>2632</v>
      </c>
      <c r="B4215" s="38" t="s">
        <v>20408</v>
      </c>
      <c r="C4215" s="38" t="s">
        <v>20409</v>
      </c>
      <c r="D4215" s="44">
        <v>0.97486957796824303</v>
      </c>
      <c r="E4215" s="38">
        <v>0</v>
      </c>
      <c r="F4215" s="38">
        <v>0</v>
      </c>
      <c r="G4215" s="38">
        <v>0</v>
      </c>
      <c r="H4215" s="38">
        <v>0</v>
      </c>
      <c r="I4215" s="38">
        <v>0</v>
      </c>
      <c r="J4215" s="38" t="s">
        <v>20410</v>
      </c>
      <c r="K4215" s="44">
        <v>0</v>
      </c>
      <c r="L4215" s="44" t="s">
        <v>1268</v>
      </c>
      <c r="M4215" s="38" t="s">
        <v>20411</v>
      </c>
      <c r="N4215" s="44">
        <v>-3.3121821599999997E-2</v>
      </c>
      <c r="O4215" s="44">
        <v>0.35814185809999999</v>
      </c>
      <c r="P4215" s="38" t="s">
        <v>20411</v>
      </c>
      <c r="Q4215" s="44">
        <v>-1.0999999999999999E-2</v>
      </c>
      <c r="R4215" s="44">
        <v>1</v>
      </c>
      <c r="S4215" s="38" t="s">
        <v>20412</v>
      </c>
      <c r="T4215" s="44">
        <v>-2.0143424068199999E-5</v>
      </c>
      <c r="U4215" s="44">
        <v>1.1217387897E-5</v>
      </c>
    </row>
    <row r="4216" spans="1:21">
      <c r="A4216" s="43" t="s">
        <v>2632</v>
      </c>
      <c r="B4216" s="38" t="s">
        <v>20408</v>
      </c>
      <c r="C4216" s="38" t="s">
        <v>20409</v>
      </c>
      <c r="D4216" s="44">
        <v>0.97486957796824303</v>
      </c>
      <c r="E4216" s="38">
        <v>0</v>
      </c>
      <c r="F4216" s="38">
        <v>0</v>
      </c>
      <c r="G4216" s="38">
        <v>0</v>
      </c>
      <c r="H4216" s="38">
        <v>0</v>
      </c>
      <c r="I4216" s="38">
        <v>0</v>
      </c>
      <c r="J4216" s="38" t="s">
        <v>20413</v>
      </c>
      <c r="K4216" s="44">
        <v>-5.99087035712332E-2</v>
      </c>
      <c r="L4216" s="44">
        <v>0.87762505223995202</v>
      </c>
      <c r="M4216" s="38" t="s">
        <v>20414</v>
      </c>
      <c r="N4216" s="44">
        <v>-2.7382421000000001E-3</v>
      </c>
      <c r="O4216" s="44">
        <v>0.35814185809999999</v>
      </c>
      <c r="P4216" s="38" t="s">
        <v>20414</v>
      </c>
      <c r="Q4216" s="44">
        <v>8.0000000000000002E-3</v>
      </c>
      <c r="R4216" s="44">
        <v>1</v>
      </c>
      <c r="S4216" s="38" t="s">
        <v>20415</v>
      </c>
      <c r="T4216" s="44">
        <v>-4.8406875101099998E-7</v>
      </c>
      <c r="U4216" s="44">
        <v>2.0334181910999999E-7</v>
      </c>
    </row>
    <row r="4217" spans="1:21">
      <c r="A4217" s="43" t="s">
        <v>2632</v>
      </c>
      <c r="B4217" s="38" t="s">
        <v>20416</v>
      </c>
      <c r="C4217" s="38" t="s">
        <v>20417</v>
      </c>
      <c r="D4217" s="44">
        <v>1.31515756986809</v>
      </c>
      <c r="E4217" s="38">
        <v>0</v>
      </c>
      <c r="F4217" s="38">
        <v>0</v>
      </c>
      <c r="G4217" s="38">
        <v>0</v>
      </c>
      <c r="H4217" s="38">
        <v>0</v>
      </c>
      <c r="I4217" s="38">
        <v>0</v>
      </c>
      <c r="J4217" s="38" t="s">
        <v>20418</v>
      </c>
      <c r="K4217" s="44">
        <v>0.35308985507736801</v>
      </c>
      <c r="L4217" s="44">
        <v>0.73172405101193505</v>
      </c>
      <c r="M4217" s="38" t="s">
        <v>20419</v>
      </c>
      <c r="N4217" s="44">
        <v>5.1059167000000001E-3</v>
      </c>
      <c r="O4217" s="44">
        <v>0.34965034969999997</v>
      </c>
      <c r="P4217" s="38" t="s">
        <v>20419</v>
      </c>
      <c r="Q4217" s="44">
        <v>4.4999999999999998E-2</v>
      </c>
      <c r="R4217" s="44">
        <v>1</v>
      </c>
      <c r="S4217" s="38" t="s">
        <v>20420</v>
      </c>
      <c r="T4217" s="44">
        <v>4.0792316888399998E-3</v>
      </c>
      <c r="U4217" s="44">
        <v>2.3309834231900001E-2</v>
      </c>
    </row>
    <row r="4218" spans="1:21">
      <c r="A4218" s="43" t="s">
        <v>2632</v>
      </c>
      <c r="B4218" s="38" t="s">
        <v>20416</v>
      </c>
      <c r="C4218" s="38" t="s">
        <v>20417</v>
      </c>
      <c r="D4218" s="44">
        <v>1.31515756986809</v>
      </c>
      <c r="E4218" s="38">
        <v>0</v>
      </c>
      <c r="F4218" s="38">
        <v>0</v>
      </c>
      <c r="G4218" s="38">
        <v>0</v>
      </c>
      <c r="H4218" s="38">
        <v>0</v>
      </c>
      <c r="I4218" s="38">
        <v>0</v>
      </c>
      <c r="J4218" s="38" t="s">
        <v>20421</v>
      </c>
      <c r="K4218" s="44">
        <v>0</v>
      </c>
      <c r="L4218" s="44" t="s">
        <v>1268</v>
      </c>
      <c r="M4218" s="38" t="s">
        <v>20422</v>
      </c>
      <c r="N4218" s="44">
        <v>5.6579103999999996E-3</v>
      </c>
      <c r="O4218" s="44">
        <v>0.34965034969999997</v>
      </c>
      <c r="P4218" s="38" t="s">
        <v>20422</v>
      </c>
      <c r="Q4218" s="44">
        <v>-7.0000000000000001E-3</v>
      </c>
      <c r="R4218" s="44">
        <v>1</v>
      </c>
      <c r="S4218" s="38" t="s">
        <v>20423</v>
      </c>
      <c r="T4218" s="44">
        <v>-1.3248586277E-7</v>
      </c>
      <c r="U4218" s="44">
        <v>2.7640947454E-8</v>
      </c>
    </row>
    <row r="4219" spans="1:21">
      <c r="A4219" s="43" t="s">
        <v>2632</v>
      </c>
      <c r="B4219" s="38" t="s">
        <v>20416</v>
      </c>
      <c r="C4219" s="38" t="s">
        <v>20417</v>
      </c>
      <c r="D4219" s="44">
        <v>1.31515756986809</v>
      </c>
      <c r="E4219" s="38">
        <v>0</v>
      </c>
      <c r="F4219" s="38">
        <v>0</v>
      </c>
      <c r="G4219" s="38">
        <v>0</v>
      </c>
      <c r="H4219" s="38">
        <v>0</v>
      </c>
      <c r="I4219" s="38">
        <v>0</v>
      </c>
      <c r="J4219" s="38" t="s">
        <v>20424</v>
      </c>
      <c r="K4219" s="44">
        <v>0.60531168977527094</v>
      </c>
      <c r="L4219" s="44">
        <v>0.63145275741076201</v>
      </c>
      <c r="M4219" s="38" t="s">
        <v>20425</v>
      </c>
      <c r="N4219" s="44">
        <v>1.9699837599999999E-2</v>
      </c>
      <c r="O4219" s="44">
        <v>0.34965034969999997</v>
      </c>
      <c r="P4219" s="38" t="s">
        <v>20425</v>
      </c>
      <c r="Q4219" s="44">
        <v>5.0000000000000001E-3</v>
      </c>
      <c r="R4219" s="44">
        <v>1</v>
      </c>
      <c r="S4219" s="38" t="s">
        <v>20426</v>
      </c>
      <c r="T4219" s="44">
        <v>9.9783060583099992E-6</v>
      </c>
      <c r="U4219" s="44">
        <v>2.9439274041599999E-9</v>
      </c>
    </row>
    <row r="4220" spans="1:21">
      <c r="A4220" s="43" t="s">
        <v>2632</v>
      </c>
      <c r="B4220" s="38" t="s">
        <v>20427</v>
      </c>
      <c r="C4220" s="38" t="s">
        <v>20428</v>
      </c>
      <c r="D4220" s="44">
        <v>3.0143279499514302</v>
      </c>
      <c r="E4220" s="38">
        <v>1</v>
      </c>
      <c r="F4220" s="38">
        <v>1</v>
      </c>
      <c r="G4220" s="38">
        <v>0</v>
      </c>
      <c r="H4220" s="38">
        <v>0</v>
      </c>
      <c r="I4220" s="38">
        <v>0</v>
      </c>
      <c r="J4220" s="38" t="s">
        <v>20429</v>
      </c>
      <c r="K4220" s="44">
        <v>1.00792994171622</v>
      </c>
      <c r="L4220" s="44">
        <v>6.3778486328078497E-3</v>
      </c>
      <c r="M4220" s="38" t="s">
        <v>20430</v>
      </c>
      <c r="N4220" s="44">
        <v>3.8034267000000002E-3</v>
      </c>
      <c r="O4220" s="44">
        <v>0.44928984059999999</v>
      </c>
      <c r="P4220" s="38" t="s">
        <v>20430</v>
      </c>
      <c r="Q4220" s="44">
        <v>7.0000000000000001E-3</v>
      </c>
      <c r="R4220" s="44">
        <v>1</v>
      </c>
      <c r="S4220" s="38" t="s">
        <v>20431</v>
      </c>
      <c r="T4220" s="44">
        <v>1.4172872338099999E-10</v>
      </c>
      <c r="U4220" s="44">
        <v>1.33350000975E-18</v>
      </c>
    </row>
    <row r="4221" spans="1:21">
      <c r="A4221" s="43" t="s">
        <v>2632</v>
      </c>
      <c r="B4221" s="38" t="s">
        <v>20432</v>
      </c>
      <c r="C4221" s="38" t="s">
        <v>20433</v>
      </c>
      <c r="D4221" s="44">
        <v>1.2929068898796301</v>
      </c>
      <c r="E4221" s="38">
        <v>0</v>
      </c>
      <c r="F4221" s="38">
        <v>0</v>
      </c>
      <c r="G4221" s="38">
        <v>0</v>
      </c>
      <c r="H4221" s="38">
        <v>0</v>
      </c>
      <c r="I4221" s="38">
        <v>0</v>
      </c>
      <c r="J4221" s="38" t="s">
        <v>20434</v>
      </c>
      <c r="K4221" s="44">
        <v>-0.60669451289757403</v>
      </c>
      <c r="L4221" s="44">
        <v>0.52902306611142003</v>
      </c>
      <c r="M4221" s="38" t="s">
        <v>20435</v>
      </c>
      <c r="N4221" s="44">
        <v>1.2450081E-2</v>
      </c>
      <c r="O4221" s="44">
        <v>0.30465452910000002</v>
      </c>
      <c r="P4221" s="38" t="s">
        <v>20435</v>
      </c>
      <c r="Q4221" s="44">
        <v>-3.2000000000000001E-2</v>
      </c>
      <c r="R4221" s="44">
        <v>1</v>
      </c>
      <c r="S4221" s="38" t="s">
        <v>20436</v>
      </c>
      <c r="T4221" s="44">
        <v>-8.4577843179500008E-3</v>
      </c>
      <c r="U4221" s="44">
        <v>3.9331056838599998E-2</v>
      </c>
    </row>
    <row r="4222" spans="1:21">
      <c r="A4222" s="43" t="s">
        <v>2632</v>
      </c>
      <c r="B4222" s="38" t="s">
        <v>20432</v>
      </c>
      <c r="C4222" s="38" t="s">
        <v>20433</v>
      </c>
      <c r="D4222" s="44">
        <v>1.2929068898796301</v>
      </c>
      <c r="E4222" s="38">
        <v>0</v>
      </c>
      <c r="F4222" s="38">
        <v>0</v>
      </c>
      <c r="G4222" s="38">
        <v>0</v>
      </c>
      <c r="H4222" s="38">
        <v>0</v>
      </c>
      <c r="I4222" s="38">
        <v>0</v>
      </c>
      <c r="J4222" s="38" t="s">
        <v>20437</v>
      </c>
      <c r="K4222" s="44">
        <v>2.30497100427293E-2</v>
      </c>
      <c r="L4222" s="44">
        <v>0.91500925059965499</v>
      </c>
      <c r="M4222" s="38" t="s">
        <v>20438</v>
      </c>
      <c r="N4222" s="44">
        <v>-1.07842741E-2</v>
      </c>
      <c r="O4222" s="44">
        <v>0.3056943057</v>
      </c>
      <c r="P4222" s="38" t="s">
        <v>20438</v>
      </c>
      <c r="Q4222" s="44">
        <v>-0.02</v>
      </c>
      <c r="R4222" s="44">
        <v>1</v>
      </c>
      <c r="S4222" s="38" t="s">
        <v>20439</v>
      </c>
      <c r="T4222" s="44">
        <v>-5.4328344185699999E-3</v>
      </c>
      <c r="U4222" s="44">
        <v>3.6468954398799998E-2</v>
      </c>
    </row>
    <row r="4223" spans="1:21">
      <c r="A4223" s="43" t="s">
        <v>2632</v>
      </c>
      <c r="B4223" s="38" t="s">
        <v>20440</v>
      </c>
      <c r="C4223" s="38" t="s">
        <v>20441</v>
      </c>
      <c r="D4223" s="44">
        <v>0.81383109948100596</v>
      </c>
      <c r="E4223" s="38">
        <v>0</v>
      </c>
      <c r="F4223" s="38">
        <v>0</v>
      </c>
      <c r="G4223" s="38">
        <v>0</v>
      </c>
      <c r="H4223" s="38">
        <v>0</v>
      </c>
      <c r="I4223" s="38">
        <v>0</v>
      </c>
      <c r="J4223" s="38" t="s">
        <v>20442</v>
      </c>
      <c r="K4223" s="44">
        <v>-4.4503197096111002E-2</v>
      </c>
      <c r="L4223" s="44">
        <v>0.96829564688201297</v>
      </c>
      <c r="M4223" s="38" t="s">
        <v>20443</v>
      </c>
      <c r="N4223" s="44">
        <v>1.04372157E-2</v>
      </c>
      <c r="O4223" s="44">
        <v>0.3461538462</v>
      </c>
      <c r="P4223" s="38" t="s">
        <v>20443</v>
      </c>
      <c r="Q4223" s="44">
        <v>-1.6E-2</v>
      </c>
      <c r="R4223" s="44">
        <v>1</v>
      </c>
      <c r="S4223" s="38" t="s">
        <v>20444</v>
      </c>
      <c r="T4223" s="44">
        <v>5.2818764606300003E-4</v>
      </c>
      <c r="U4223" s="44">
        <v>2.6310934812200002E-3</v>
      </c>
    </row>
    <row r="4224" spans="1:21">
      <c r="A4224" s="43" t="s">
        <v>2632</v>
      </c>
      <c r="B4224" s="38" t="s">
        <v>20445</v>
      </c>
      <c r="C4224" s="38" t="s">
        <v>20446</v>
      </c>
      <c r="D4224" s="44">
        <v>1.0099960910076999</v>
      </c>
      <c r="E4224" s="38">
        <v>0</v>
      </c>
      <c r="F4224" s="38">
        <v>0</v>
      </c>
      <c r="G4224" s="38">
        <v>0</v>
      </c>
      <c r="H4224" s="38">
        <v>0</v>
      </c>
      <c r="I4224" s="38">
        <v>0</v>
      </c>
      <c r="J4224" s="38" t="s">
        <v>20447</v>
      </c>
      <c r="K4224" s="44">
        <v>8.6786285448256395E-2</v>
      </c>
      <c r="L4224" s="44">
        <v>0.91072098972965998</v>
      </c>
      <c r="M4224" s="38" t="s">
        <v>20448</v>
      </c>
      <c r="N4224" s="44">
        <v>9.8365900300000003E-2</v>
      </c>
      <c r="O4224" s="44">
        <v>0.1548451548</v>
      </c>
      <c r="P4224" s="38" t="s">
        <v>20448</v>
      </c>
      <c r="Q4224" s="44">
        <v>2.7E-2</v>
      </c>
      <c r="R4224" s="44">
        <v>1</v>
      </c>
      <c r="S4224" s="38" t="s">
        <v>20449</v>
      </c>
      <c r="T4224" s="44">
        <v>7.7858305544799997E-6</v>
      </c>
      <c r="U4224" s="44">
        <v>1.2469673039499999E-6</v>
      </c>
    </row>
    <row r="4225" spans="1:21">
      <c r="A4225" s="43" t="s">
        <v>2632</v>
      </c>
      <c r="B4225" s="38" t="s">
        <v>20450</v>
      </c>
      <c r="C4225" s="38" t="s">
        <v>20451</v>
      </c>
      <c r="D4225" s="44">
        <v>1.554571257556</v>
      </c>
      <c r="E4225" s="38">
        <v>0</v>
      </c>
      <c r="F4225" s="38">
        <v>0</v>
      </c>
      <c r="G4225" s="38">
        <v>0</v>
      </c>
      <c r="H4225" s="38">
        <v>0</v>
      </c>
      <c r="I4225" s="38">
        <v>0</v>
      </c>
      <c r="J4225" s="38" t="s">
        <v>20452</v>
      </c>
      <c r="K4225" s="44">
        <v>0</v>
      </c>
      <c r="L4225" s="44" t="s">
        <v>1268</v>
      </c>
      <c r="M4225" s="38" t="s">
        <v>20453</v>
      </c>
      <c r="N4225" s="44">
        <v>-5.6630950000000004E-4</v>
      </c>
      <c r="O4225" s="44">
        <v>0.3836163836</v>
      </c>
      <c r="P4225" s="38" t="s">
        <v>20453</v>
      </c>
      <c r="Q4225" s="44">
        <v>-1.4E-2</v>
      </c>
      <c r="R4225" s="44">
        <v>1</v>
      </c>
      <c r="S4225" s="38" t="s">
        <v>20454</v>
      </c>
      <c r="T4225" s="44">
        <v>-2.7553359078999997E-7</v>
      </c>
      <c r="U4225" s="44">
        <v>2.4761038118200002E-10</v>
      </c>
    </row>
    <row r="4226" spans="1:21">
      <c r="A4226" s="43" t="s">
        <v>2632</v>
      </c>
      <c r="B4226" s="38" t="s">
        <v>20450</v>
      </c>
      <c r="C4226" s="38" t="s">
        <v>20451</v>
      </c>
      <c r="D4226" s="44">
        <v>1.554571257556</v>
      </c>
      <c r="E4226" s="38">
        <v>0</v>
      </c>
      <c r="F4226" s="38">
        <v>0</v>
      </c>
      <c r="G4226" s="38">
        <v>0</v>
      </c>
      <c r="H4226" s="38">
        <v>0</v>
      </c>
      <c r="I4226" s="38">
        <v>0</v>
      </c>
      <c r="J4226" s="38" t="s">
        <v>20455</v>
      </c>
      <c r="K4226" s="44">
        <v>0</v>
      </c>
      <c r="L4226" s="44" t="s">
        <v>1268</v>
      </c>
      <c r="M4226" s="38" t="s">
        <v>20456</v>
      </c>
      <c r="N4226" s="44">
        <v>1.6806017999999999E-3</v>
      </c>
      <c r="O4226" s="44">
        <v>0.3836163836</v>
      </c>
      <c r="P4226" s="38" t="s">
        <v>20456</v>
      </c>
      <c r="Q4226" s="44">
        <v>-1.0999999999999999E-2</v>
      </c>
      <c r="R4226" s="44">
        <v>1</v>
      </c>
      <c r="S4226" s="38" t="s">
        <v>20457</v>
      </c>
      <c r="T4226" s="44">
        <v>-1.0760655358800001E-9</v>
      </c>
      <c r="U4226" s="44">
        <v>1.9943465150500001E-17</v>
      </c>
    </row>
    <row r="4227" spans="1:21">
      <c r="A4227" s="43" t="s">
        <v>2632</v>
      </c>
      <c r="B4227" s="38" t="s">
        <v>20458</v>
      </c>
      <c r="C4227" s="38" t="s">
        <v>20459</v>
      </c>
      <c r="D4227" s="44">
        <v>1.1757310010070099</v>
      </c>
      <c r="E4227" s="38">
        <v>0</v>
      </c>
      <c r="F4227" s="38">
        <v>0</v>
      </c>
      <c r="G4227" s="38">
        <v>0</v>
      </c>
      <c r="H4227" s="38">
        <v>0</v>
      </c>
      <c r="I4227" s="38">
        <v>0</v>
      </c>
      <c r="J4227" s="38" t="s">
        <v>20460</v>
      </c>
      <c r="K4227" s="44">
        <v>0</v>
      </c>
      <c r="L4227" s="44" t="s">
        <v>1268</v>
      </c>
      <c r="M4227" s="38" t="s">
        <v>20461</v>
      </c>
      <c r="N4227" s="44">
        <v>-1.0107212999999999E-3</v>
      </c>
      <c r="O4227" s="44">
        <v>0.37212787209999998</v>
      </c>
      <c r="P4227" s="38" t="s">
        <v>20461</v>
      </c>
      <c r="Q4227" s="44">
        <v>-7.0000000000000001E-3</v>
      </c>
      <c r="R4227" s="44">
        <v>1</v>
      </c>
      <c r="S4227" s="38" t="s">
        <v>20462</v>
      </c>
      <c r="T4227" s="44">
        <v>5.9813518806999999E-9</v>
      </c>
      <c r="U4227" s="44">
        <v>9.4596829905700005E-12</v>
      </c>
    </row>
    <row r="4228" spans="1:21">
      <c r="A4228" s="43" t="s">
        <v>2632</v>
      </c>
      <c r="B4228" s="38" t="s">
        <v>20458</v>
      </c>
      <c r="C4228" s="38" t="s">
        <v>20459</v>
      </c>
      <c r="D4228" s="44">
        <v>1.1757310010070099</v>
      </c>
      <c r="E4228" s="38">
        <v>0</v>
      </c>
      <c r="F4228" s="38">
        <v>0</v>
      </c>
      <c r="G4228" s="38">
        <v>0</v>
      </c>
      <c r="H4228" s="38">
        <v>0</v>
      </c>
      <c r="I4228" s="38">
        <v>0</v>
      </c>
      <c r="J4228" s="38" t="s">
        <v>20463</v>
      </c>
      <c r="K4228" s="44">
        <v>0</v>
      </c>
      <c r="L4228" s="44" t="s">
        <v>1268</v>
      </c>
      <c r="M4228" s="38" t="s">
        <v>20464</v>
      </c>
      <c r="N4228" s="44">
        <v>-1.0452229E-3</v>
      </c>
      <c r="O4228" s="44">
        <v>0.37212787209999998</v>
      </c>
      <c r="P4228" s="38" t="s">
        <v>20464</v>
      </c>
      <c r="Q4228" s="44">
        <v>6.0000000000000001E-3</v>
      </c>
      <c r="R4228" s="44">
        <v>1</v>
      </c>
      <c r="S4228" s="38" t="s">
        <v>20465</v>
      </c>
      <c r="T4228" s="44">
        <v>2.3070706026699999E-7</v>
      </c>
      <c r="U4228" s="44">
        <v>6.1530674933199997E-10</v>
      </c>
    </row>
    <row r="4229" spans="1:21">
      <c r="A4229" s="43" t="s">
        <v>2632</v>
      </c>
      <c r="B4229" s="38" t="s">
        <v>20466</v>
      </c>
      <c r="C4229" s="38" t="s">
        <v>20467</v>
      </c>
      <c r="D4229" s="44">
        <v>1.20538980203553</v>
      </c>
      <c r="E4229" s="38">
        <v>0</v>
      </c>
      <c r="F4229" s="38">
        <v>0</v>
      </c>
      <c r="G4229" s="38">
        <v>0</v>
      </c>
      <c r="H4229" s="38">
        <v>0</v>
      </c>
      <c r="I4229" s="38">
        <v>0</v>
      </c>
      <c r="J4229" s="38" t="s">
        <v>20468</v>
      </c>
      <c r="K4229" s="44">
        <v>0</v>
      </c>
      <c r="L4229" s="44" t="s">
        <v>1268</v>
      </c>
      <c r="M4229" s="38" t="s">
        <v>20469</v>
      </c>
      <c r="N4229" s="44">
        <v>1.8660259500000002E-2</v>
      </c>
      <c r="O4229" s="44">
        <v>0.34557109559999999</v>
      </c>
      <c r="P4229" s="38" t="s">
        <v>20469</v>
      </c>
      <c r="Q4229" s="44">
        <v>4.0000000000000001E-3</v>
      </c>
      <c r="R4229" s="44">
        <v>1</v>
      </c>
      <c r="S4229" s="38" t="s">
        <v>20470</v>
      </c>
      <c r="T4229" s="44">
        <v>1.3937251608700001E-4</v>
      </c>
      <c r="U4229" s="44">
        <v>1.2072735147199999E-4</v>
      </c>
    </row>
    <row r="4230" spans="1:21">
      <c r="A4230" s="43" t="s">
        <v>2632</v>
      </c>
      <c r="B4230" s="38" t="s">
        <v>20471</v>
      </c>
      <c r="C4230" s="38" t="s">
        <v>20472</v>
      </c>
      <c r="D4230" s="44">
        <v>0.95808818756669101</v>
      </c>
      <c r="E4230" s="38">
        <v>0</v>
      </c>
      <c r="F4230" s="38">
        <v>0</v>
      </c>
      <c r="G4230" s="38">
        <v>0</v>
      </c>
      <c r="H4230" s="38">
        <v>0</v>
      </c>
      <c r="I4230" s="38">
        <v>0</v>
      </c>
      <c r="J4230" s="38" t="s">
        <v>20473</v>
      </c>
      <c r="K4230" s="44">
        <v>-0.20486280129842899</v>
      </c>
      <c r="L4230" s="44">
        <v>0.81048635357868204</v>
      </c>
      <c r="M4230" s="38" t="s">
        <v>20474</v>
      </c>
      <c r="N4230" s="44">
        <v>-2.4256782000000002E-3</v>
      </c>
      <c r="O4230" s="44">
        <v>0.35464535460000002</v>
      </c>
      <c r="P4230" s="38" t="s">
        <v>20474</v>
      </c>
      <c r="Q4230" s="44">
        <v>4.7E-2</v>
      </c>
      <c r="R4230" s="44">
        <v>1</v>
      </c>
      <c r="S4230" s="38" t="s">
        <v>20475</v>
      </c>
      <c r="T4230" s="44">
        <v>9.0581089876800005E-5</v>
      </c>
      <c r="U4230" s="44">
        <v>5.6391259098500002E-5</v>
      </c>
    </row>
    <row r="4231" spans="1:21">
      <c r="A4231" s="43" t="s">
        <v>2632</v>
      </c>
      <c r="B4231" s="38" t="s">
        <v>20471</v>
      </c>
      <c r="C4231" s="38" t="s">
        <v>20472</v>
      </c>
      <c r="D4231" s="44">
        <v>0.95808818756669101</v>
      </c>
      <c r="E4231" s="38">
        <v>0</v>
      </c>
      <c r="F4231" s="38">
        <v>0</v>
      </c>
      <c r="G4231" s="38">
        <v>0</v>
      </c>
      <c r="H4231" s="38">
        <v>0</v>
      </c>
      <c r="I4231" s="38">
        <v>0</v>
      </c>
      <c r="J4231" s="38" t="s">
        <v>20476</v>
      </c>
      <c r="K4231" s="44">
        <v>0</v>
      </c>
      <c r="L4231" s="44" t="s">
        <v>1268</v>
      </c>
      <c r="M4231" s="38" t="s">
        <v>20477</v>
      </c>
      <c r="N4231" s="44">
        <v>-8.7265325999999997E-3</v>
      </c>
      <c r="O4231" s="44">
        <v>0.35464535460000002</v>
      </c>
      <c r="P4231" s="38" t="s">
        <v>20477</v>
      </c>
      <c r="Q4231" s="44">
        <v>1.7000000000000001E-2</v>
      </c>
      <c r="R4231" s="44">
        <v>1</v>
      </c>
      <c r="S4231" s="38" t="s">
        <v>20478</v>
      </c>
      <c r="T4231" s="44">
        <v>2.3766395106299999E-5</v>
      </c>
      <c r="U4231" s="44">
        <v>8.8712390025999997E-7</v>
      </c>
    </row>
    <row r="4232" spans="1:21">
      <c r="A4232" s="43" t="s">
        <v>2632</v>
      </c>
      <c r="B4232" s="38" t="s">
        <v>20471</v>
      </c>
      <c r="C4232" s="38" t="s">
        <v>20472</v>
      </c>
      <c r="D4232" s="44">
        <v>0.95808818756669101</v>
      </c>
      <c r="E4232" s="38">
        <v>0</v>
      </c>
      <c r="F4232" s="38">
        <v>0</v>
      </c>
      <c r="G4232" s="38">
        <v>0</v>
      </c>
      <c r="H4232" s="38">
        <v>0</v>
      </c>
      <c r="I4232" s="38">
        <v>0</v>
      </c>
      <c r="J4232" s="38" t="s">
        <v>20479</v>
      </c>
      <c r="K4232" s="44">
        <v>0</v>
      </c>
      <c r="L4232" s="44" t="s">
        <v>1268</v>
      </c>
      <c r="M4232" s="38" t="s">
        <v>20480</v>
      </c>
      <c r="N4232" s="44">
        <v>-3.1694621000000001E-3</v>
      </c>
      <c r="O4232" s="44">
        <v>0.35464535460000002</v>
      </c>
      <c r="P4232" s="38" t="s">
        <v>20480</v>
      </c>
      <c r="Q4232" s="44">
        <v>-7.0000000000000001E-3</v>
      </c>
      <c r="R4232" s="44">
        <v>1</v>
      </c>
      <c r="S4232" s="38" t="s">
        <v>20481</v>
      </c>
      <c r="T4232" s="44">
        <v>-3.1051056585000001E-3</v>
      </c>
      <c r="U4232" s="44">
        <v>1.0303297195499999E-2</v>
      </c>
    </row>
    <row r="4233" spans="1:21">
      <c r="A4233" s="43" t="s">
        <v>2632</v>
      </c>
      <c r="B4233" s="38" t="s">
        <v>20482</v>
      </c>
      <c r="C4233" s="38" t="s">
        <v>20483</v>
      </c>
      <c r="D4233" s="44">
        <v>1.1671819878958001</v>
      </c>
      <c r="E4233" s="38">
        <v>0</v>
      </c>
      <c r="F4233" s="38">
        <v>0</v>
      </c>
      <c r="G4233" s="38">
        <v>0</v>
      </c>
      <c r="H4233" s="38">
        <v>0</v>
      </c>
      <c r="I4233" s="38">
        <v>0</v>
      </c>
      <c r="J4233" s="38" t="s">
        <v>20484</v>
      </c>
      <c r="K4233" s="44">
        <v>0</v>
      </c>
      <c r="L4233" s="44" t="s">
        <v>1268</v>
      </c>
      <c r="M4233" s="38" t="s">
        <v>20485</v>
      </c>
      <c r="N4233" s="44">
        <v>-2.2975860000000001E-4</v>
      </c>
      <c r="O4233" s="44">
        <v>0.36563436560000001</v>
      </c>
      <c r="P4233" s="38" t="s">
        <v>20485</v>
      </c>
      <c r="Q4233" s="44">
        <v>5.8000000000000003E-2</v>
      </c>
      <c r="R4233" s="44">
        <v>1</v>
      </c>
      <c r="S4233" s="38" t="s">
        <v>20486</v>
      </c>
      <c r="T4233" s="44">
        <v>1.0279802056200001E-7</v>
      </c>
      <c r="U4233" s="44">
        <v>5.4476112186999999E-10</v>
      </c>
    </row>
    <row r="4234" spans="1:21">
      <c r="A4234" s="43" t="s">
        <v>2632</v>
      </c>
      <c r="B4234" s="38" t="s">
        <v>20487</v>
      </c>
      <c r="C4234" s="38" t="s">
        <v>20488</v>
      </c>
      <c r="D4234" s="44">
        <v>1.93026258344922</v>
      </c>
      <c r="E4234" s="38">
        <v>0</v>
      </c>
      <c r="F4234" s="38">
        <v>0</v>
      </c>
      <c r="G4234" s="38">
        <v>0</v>
      </c>
      <c r="H4234" s="38">
        <v>0</v>
      </c>
      <c r="I4234" s="38">
        <v>0</v>
      </c>
      <c r="J4234" s="38" t="s">
        <v>20489</v>
      </c>
      <c r="K4234" s="44">
        <v>0</v>
      </c>
      <c r="L4234" s="44" t="s">
        <v>1268</v>
      </c>
      <c r="M4234" s="38" t="s">
        <v>20490</v>
      </c>
      <c r="N4234" s="44">
        <v>-6.8551423000000004E-3</v>
      </c>
      <c r="O4234" s="44">
        <v>0.27072927070000002</v>
      </c>
      <c r="P4234" s="38" t="s">
        <v>20490</v>
      </c>
      <c r="Q4234" s="44">
        <v>0</v>
      </c>
      <c r="R4234" s="44">
        <v>1</v>
      </c>
      <c r="S4234" s="38" t="s">
        <v>20491</v>
      </c>
      <c r="T4234" s="44">
        <v>-7.1510555974500005E-14</v>
      </c>
      <c r="U4234" s="44">
        <v>1.3334994324600001E-18</v>
      </c>
    </row>
    <row r="4235" spans="1:21">
      <c r="A4235" s="43" t="s">
        <v>2632</v>
      </c>
      <c r="B4235" s="38" t="s">
        <v>20492</v>
      </c>
      <c r="C4235" s="38" t="s">
        <v>20493</v>
      </c>
      <c r="D4235" s="44">
        <v>1.7185569359225901</v>
      </c>
      <c r="E4235" s="38">
        <v>0</v>
      </c>
      <c r="F4235" s="38">
        <v>0</v>
      </c>
      <c r="G4235" s="38">
        <v>0</v>
      </c>
      <c r="H4235" s="38">
        <v>0</v>
      </c>
      <c r="I4235" s="38">
        <v>0</v>
      </c>
      <c r="J4235" s="38" t="s">
        <v>20494</v>
      </c>
      <c r="K4235" s="44">
        <v>-0.111438206686789</v>
      </c>
      <c r="L4235" s="44">
        <v>0.74834543982332102</v>
      </c>
      <c r="M4235" s="38" t="s">
        <v>20495</v>
      </c>
      <c r="N4235" s="44">
        <v>1.3032090000000001E-3</v>
      </c>
      <c r="O4235" s="44">
        <v>0.39710289710000002</v>
      </c>
      <c r="P4235" s="38" t="s">
        <v>20495</v>
      </c>
      <c r="Q4235" s="44">
        <v>-1E-3</v>
      </c>
      <c r="R4235" s="44">
        <v>1</v>
      </c>
      <c r="S4235" s="38" t="s">
        <v>20496</v>
      </c>
      <c r="T4235" s="44">
        <v>-1.2613424798299999E-4</v>
      </c>
      <c r="U4235" s="44">
        <v>4.9590764792799997E-5</v>
      </c>
    </row>
    <row r="4236" spans="1:21">
      <c r="A4236" s="43" t="s">
        <v>2632</v>
      </c>
      <c r="B4236" s="38" t="s">
        <v>20492</v>
      </c>
      <c r="C4236" s="38" t="s">
        <v>20493</v>
      </c>
      <c r="D4236" s="44">
        <v>1.7185569359225901</v>
      </c>
      <c r="E4236" s="38">
        <v>0</v>
      </c>
      <c r="F4236" s="38">
        <v>0</v>
      </c>
      <c r="G4236" s="38">
        <v>0</v>
      </c>
      <c r="H4236" s="38">
        <v>0</v>
      </c>
      <c r="I4236" s="38">
        <v>0</v>
      </c>
      <c r="J4236" s="38" t="s">
        <v>20497</v>
      </c>
      <c r="K4236" s="44">
        <v>0</v>
      </c>
      <c r="L4236" s="44" t="s">
        <v>1268</v>
      </c>
      <c r="M4236" s="38" t="s">
        <v>20498</v>
      </c>
      <c r="N4236" s="44">
        <v>8.8860940000000006E-3</v>
      </c>
      <c r="O4236" s="44">
        <v>0.39710289710000002</v>
      </c>
      <c r="P4236" s="38" t="s">
        <v>20498</v>
      </c>
      <c r="Q4236" s="44">
        <v>7.0000000000000001E-3</v>
      </c>
      <c r="R4236" s="44">
        <v>1</v>
      </c>
      <c r="S4236" s="38" t="s">
        <v>20499</v>
      </c>
      <c r="T4236" s="44">
        <v>-2.6423960761700001E-9</v>
      </c>
      <c r="U4236" s="44">
        <v>2.2042414802499999E-11</v>
      </c>
    </row>
    <row r="4237" spans="1:21">
      <c r="A4237" s="43" t="s">
        <v>2632</v>
      </c>
      <c r="B4237" s="38" t="s">
        <v>20500</v>
      </c>
      <c r="C4237" s="38" t="s">
        <v>20501</v>
      </c>
      <c r="D4237" s="44">
        <v>1.2694270659915901</v>
      </c>
      <c r="E4237" s="38">
        <v>2</v>
      </c>
      <c r="F4237" s="38">
        <v>0</v>
      </c>
      <c r="G4237" s="38">
        <v>0</v>
      </c>
      <c r="H4237" s="38">
        <v>1</v>
      </c>
      <c r="I4237" s="38">
        <v>1</v>
      </c>
      <c r="J4237" s="38" t="s">
        <v>20502</v>
      </c>
      <c r="K4237" s="44">
        <v>-0.12841660214066</v>
      </c>
      <c r="L4237" s="44">
        <v>0.43403820420295602</v>
      </c>
      <c r="M4237" s="38" t="s">
        <v>20503</v>
      </c>
      <c r="N4237" s="44">
        <v>-8.9504130099999996E-2</v>
      </c>
      <c r="O4237" s="44">
        <v>6.24375624E-2</v>
      </c>
      <c r="P4237" s="38" t="s">
        <v>20503</v>
      </c>
      <c r="Q4237" s="44">
        <v>-0.13600000000000001</v>
      </c>
      <c r="R4237" s="44">
        <v>9.4575574388199996E-3</v>
      </c>
      <c r="S4237" s="38" t="s">
        <v>20504</v>
      </c>
      <c r="T4237" s="44">
        <v>-0.187764533421</v>
      </c>
      <c r="U4237" s="44">
        <v>0.99086841376699997</v>
      </c>
    </row>
    <row r="4238" spans="1:21">
      <c r="A4238" s="43" t="s">
        <v>2632</v>
      </c>
      <c r="B4238" s="38" t="s">
        <v>20505</v>
      </c>
      <c r="C4238" s="38" t="s">
        <v>20506</v>
      </c>
      <c r="D4238" s="44">
        <v>1.7178211058475199</v>
      </c>
      <c r="E4238" s="38">
        <v>0</v>
      </c>
      <c r="F4238" s="38">
        <v>0</v>
      </c>
      <c r="G4238" s="38">
        <v>0</v>
      </c>
      <c r="H4238" s="38">
        <v>0</v>
      </c>
      <c r="I4238" s="38">
        <v>0</v>
      </c>
      <c r="J4238" s="38" t="s">
        <v>20507</v>
      </c>
      <c r="K4238" s="44">
        <v>0</v>
      </c>
      <c r="L4238" s="44" t="s">
        <v>1268</v>
      </c>
      <c r="M4238" s="38" t="s">
        <v>20508</v>
      </c>
      <c r="N4238" s="44">
        <v>1.51208482E-2</v>
      </c>
      <c r="O4238" s="44">
        <v>0.2317682318</v>
      </c>
      <c r="P4238" s="38" t="s">
        <v>20508</v>
      </c>
      <c r="Q4238" s="44">
        <v>0</v>
      </c>
      <c r="R4238" s="44">
        <v>1</v>
      </c>
      <c r="S4238" s="38" t="s">
        <v>20509</v>
      </c>
      <c r="T4238" s="44">
        <v>-7.7715611723799997E-16</v>
      </c>
      <c r="U4238" s="44">
        <v>1.3334994321699999E-18</v>
      </c>
    </row>
    <row r="4239" spans="1:21">
      <c r="A4239" s="43" t="s">
        <v>2632</v>
      </c>
      <c r="B4239" s="38" t="s">
        <v>20510</v>
      </c>
      <c r="C4239" s="38" t="s">
        <v>20511</v>
      </c>
      <c r="D4239" s="44">
        <v>1.49063872604778</v>
      </c>
      <c r="E4239" s="38">
        <v>0</v>
      </c>
      <c r="F4239" s="38">
        <v>0</v>
      </c>
      <c r="G4239" s="38">
        <v>0</v>
      </c>
      <c r="H4239" s="38">
        <v>0</v>
      </c>
      <c r="I4239" s="38">
        <v>0</v>
      </c>
      <c r="J4239" s="38" t="s">
        <v>20512</v>
      </c>
      <c r="K4239" s="44">
        <v>0</v>
      </c>
      <c r="L4239" s="44" t="s">
        <v>1268</v>
      </c>
      <c r="M4239" s="38" t="s">
        <v>20513</v>
      </c>
      <c r="N4239" s="44">
        <v>1.4739359999999999E-3</v>
      </c>
      <c r="O4239" s="44">
        <v>0.36113886109999999</v>
      </c>
      <c r="P4239" s="38" t="s">
        <v>20513</v>
      </c>
      <c r="Q4239" s="44">
        <v>6.0000000000000001E-3</v>
      </c>
      <c r="R4239" s="44">
        <v>1</v>
      </c>
      <c r="S4239" s="38" t="s">
        <v>20514</v>
      </c>
      <c r="T4239" s="44">
        <v>3.8256471489499999E-8</v>
      </c>
      <c r="U4239" s="44">
        <v>2.5680039370899998E-13</v>
      </c>
    </row>
    <row r="4240" spans="1:21">
      <c r="A4240" s="43" t="s">
        <v>2632</v>
      </c>
      <c r="B4240" s="38" t="s">
        <v>20510</v>
      </c>
      <c r="C4240" s="38" t="s">
        <v>20511</v>
      </c>
      <c r="D4240" s="44">
        <v>1.49063872604778</v>
      </c>
      <c r="E4240" s="38">
        <v>0</v>
      </c>
      <c r="F4240" s="38">
        <v>0</v>
      </c>
      <c r="G4240" s="38">
        <v>0</v>
      </c>
      <c r="H4240" s="38">
        <v>0</v>
      </c>
      <c r="I4240" s="38">
        <v>0</v>
      </c>
      <c r="J4240" s="38" t="s">
        <v>20515</v>
      </c>
      <c r="K4240" s="44">
        <v>0</v>
      </c>
      <c r="L4240" s="44" t="s">
        <v>1268</v>
      </c>
      <c r="M4240" s="38" t="s">
        <v>20516</v>
      </c>
      <c r="N4240" s="44">
        <v>3.9327605000000002E-3</v>
      </c>
      <c r="O4240" s="44">
        <v>0.36113886109999999</v>
      </c>
      <c r="P4240" s="38" t="s">
        <v>20516</v>
      </c>
      <c r="Q4240" s="44">
        <v>3.0000000000000001E-3</v>
      </c>
      <c r="R4240" s="44">
        <v>1</v>
      </c>
      <c r="S4240" s="38" t="s">
        <v>20517</v>
      </c>
      <c r="T4240" s="44">
        <v>3.5755004516600001E-8</v>
      </c>
      <c r="U4240" s="44">
        <v>1.5889268718699998E-11</v>
      </c>
    </row>
    <row r="4241" spans="1:21">
      <c r="A4241" s="43" t="s">
        <v>2632</v>
      </c>
      <c r="B4241" s="38" t="s">
        <v>20510</v>
      </c>
      <c r="C4241" s="38" t="s">
        <v>20511</v>
      </c>
      <c r="D4241" s="44">
        <v>1.49063872604778</v>
      </c>
      <c r="E4241" s="38">
        <v>0</v>
      </c>
      <c r="F4241" s="38">
        <v>0</v>
      </c>
      <c r="G4241" s="38">
        <v>0</v>
      </c>
      <c r="H4241" s="38">
        <v>0</v>
      </c>
      <c r="I4241" s="38">
        <v>0</v>
      </c>
      <c r="J4241" s="38" t="s">
        <v>20518</v>
      </c>
      <c r="K4241" s="44">
        <v>-4.0672506988120402E-2</v>
      </c>
      <c r="L4241" s="44">
        <v>0.92317707515177705</v>
      </c>
      <c r="M4241" s="38" t="s">
        <v>20519</v>
      </c>
      <c r="N4241" s="44">
        <v>3.6838623000000001E-3</v>
      </c>
      <c r="O4241" s="44">
        <v>0.36113886109999999</v>
      </c>
      <c r="P4241" s="38" t="s">
        <v>20519</v>
      </c>
      <c r="Q4241" s="44">
        <v>0.02</v>
      </c>
      <c r="R4241" s="44">
        <v>1</v>
      </c>
      <c r="S4241" s="38" t="s">
        <v>20520</v>
      </c>
      <c r="T4241" s="44">
        <v>1.81686038231E-5</v>
      </c>
      <c r="U4241" s="44">
        <v>2.33024864633E-6</v>
      </c>
    </row>
    <row r="4242" spans="1:21">
      <c r="A4242" s="43" t="s">
        <v>2632</v>
      </c>
      <c r="B4242" s="38" t="s">
        <v>20521</v>
      </c>
      <c r="C4242" s="38" t="s">
        <v>20522</v>
      </c>
      <c r="D4242" s="44">
        <v>1.17463396412595</v>
      </c>
      <c r="E4242" s="38">
        <v>0</v>
      </c>
      <c r="F4242" s="38">
        <v>0</v>
      </c>
      <c r="G4242" s="38">
        <v>0</v>
      </c>
      <c r="H4242" s="38">
        <v>0</v>
      </c>
      <c r="I4242" s="38">
        <v>0</v>
      </c>
      <c r="J4242" s="38" t="s">
        <v>20523</v>
      </c>
      <c r="K4242" s="44">
        <v>0</v>
      </c>
      <c r="L4242" s="44" t="s">
        <v>1268</v>
      </c>
      <c r="M4242" s="38" t="s">
        <v>20524</v>
      </c>
      <c r="N4242" s="44">
        <v>-2.8835014999999999E-3</v>
      </c>
      <c r="O4242" s="44">
        <v>0.33966033969999998</v>
      </c>
      <c r="P4242" s="38" t="s">
        <v>20524</v>
      </c>
      <c r="Q4242" s="44">
        <v>-2.8000000000000001E-2</v>
      </c>
      <c r="R4242" s="44">
        <v>1</v>
      </c>
      <c r="S4242" s="38" t="s">
        <v>20525</v>
      </c>
      <c r="T4242" s="44">
        <v>-6.3493103285899998E-5</v>
      </c>
      <c r="U4242" s="44">
        <v>3.5646587724400001E-5</v>
      </c>
    </row>
    <row r="4243" spans="1:21">
      <c r="A4243" s="43" t="s">
        <v>2632</v>
      </c>
      <c r="B4243" s="38" t="s">
        <v>20526</v>
      </c>
      <c r="C4243" s="38" t="s">
        <v>20527</v>
      </c>
      <c r="D4243" s="44">
        <v>1.5978684756170101</v>
      </c>
      <c r="E4243" s="38">
        <v>0</v>
      </c>
      <c r="F4243" s="38">
        <v>0</v>
      </c>
      <c r="G4243" s="38">
        <v>0</v>
      </c>
      <c r="H4243" s="38">
        <v>0</v>
      </c>
      <c r="I4243" s="38">
        <v>0</v>
      </c>
      <c r="J4243" s="38" t="s">
        <v>20528</v>
      </c>
      <c r="K4243" s="44">
        <v>0</v>
      </c>
      <c r="L4243" s="44" t="s">
        <v>1268</v>
      </c>
      <c r="M4243" s="38" t="s">
        <v>20529</v>
      </c>
      <c r="N4243" s="44">
        <v>2.7763169999999999E-4</v>
      </c>
      <c r="O4243" s="44">
        <v>0.40159840159999999</v>
      </c>
      <c r="P4243" s="38" t="s">
        <v>20529</v>
      </c>
      <c r="Q4243" s="44">
        <v>-4.2000000000000003E-2</v>
      </c>
      <c r="R4243" s="44">
        <v>0.33637220875200002</v>
      </c>
      <c r="S4243" s="38" t="s">
        <v>20530</v>
      </c>
      <c r="T4243" s="44">
        <v>-4.0857253727600002E-7</v>
      </c>
      <c r="U4243" s="44">
        <v>9.6446377808400001E-13</v>
      </c>
    </row>
    <row r="4244" spans="1:21">
      <c r="A4244" s="43" t="s">
        <v>2632</v>
      </c>
      <c r="B4244" s="38" t="s">
        <v>20531</v>
      </c>
      <c r="C4244" s="38" t="s">
        <v>20532</v>
      </c>
      <c r="D4244" s="44">
        <v>0.82038372280051497</v>
      </c>
      <c r="E4244" s="38">
        <v>0</v>
      </c>
      <c r="F4244" s="38">
        <v>0</v>
      </c>
      <c r="G4244" s="38">
        <v>0</v>
      </c>
      <c r="H4244" s="38">
        <v>0</v>
      </c>
      <c r="I4244" s="38">
        <v>0</v>
      </c>
      <c r="J4244" s="38" t="s">
        <v>20533</v>
      </c>
      <c r="K4244" s="44">
        <v>-7.4933459751933801E-2</v>
      </c>
      <c r="L4244" s="44">
        <v>0.94314848938525597</v>
      </c>
      <c r="M4244" s="38" t="s">
        <v>20534</v>
      </c>
      <c r="N4244" s="44">
        <v>-1.9147981599999999E-2</v>
      </c>
      <c r="O4244" s="44">
        <v>0.31853860429999997</v>
      </c>
      <c r="P4244" s="38" t="s">
        <v>20534</v>
      </c>
      <c r="Q4244" s="44">
        <v>-0.105</v>
      </c>
      <c r="R4244" s="44">
        <v>1</v>
      </c>
      <c r="S4244" s="38" t="s">
        <v>20535</v>
      </c>
      <c r="T4244" s="44">
        <v>-8.5304790165599997E-2</v>
      </c>
      <c r="U4244" s="44">
        <v>0.542385584664</v>
      </c>
    </row>
    <row r="4245" spans="1:21">
      <c r="A4245" s="43" t="s">
        <v>2632</v>
      </c>
      <c r="B4245" s="38" t="s">
        <v>20531</v>
      </c>
      <c r="C4245" s="38" t="s">
        <v>20532</v>
      </c>
      <c r="D4245" s="44">
        <v>0.82038372280051497</v>
      </c>
      <c r="E4245" s="38">
        <v>1</v>
      </c>
      <c r="F4245" s="38">
        <v>0</v>
      </c>
      <c r="G4245" s="38">
        <v>1</v>
      </c>
      <c r="H4245" s="38">
        <v>0</v>
      </c>
      <c r="I4245" s="38">
        <v>0</v>
      </c>
      <c r="J4245" s="38" t="s">
        <v>20536</v>
      </c>
      <c r="K4245" s="44">
        <v>0</v>
      </c>
      <c r="L4245" s="44" t="s">
        <v>1268</v>
      </c>
      <c r="M4245" s="38" t="s">
        <v>20537</v>
      </c>
      <c r="N4245" s="44">
        <v>-0.28625660629999999</v>
      </c>
      <c r="O4245" s="44">
        <v>4.5954045999999998E-2</v>
      </c>
      <c r="P4245" s="38" t="s">
        <v>20537</v>
      </c>
      <c r="Q4245" s="44">
        <v>-5.0000000000000001E-3</v>
      </c>
      <c r="R4245" s="44">
        <v>1</v>
      </c>
      <c r="S4245" s="38" t="s">
        <v>20538</v>
      </c>
      <c r="T4245" s="44">
        <v>1.5846930830499999E-7</v>
      </c>
      <c r="U4245" s="44">
        <v>4.7098834791199998E-9</v>
      </c>
    </row>
    <row r="4246" spans="1:21">
      <c r="A4246" s="43" t="s">
        <v>2632</v>
      </c>
      <c r="B4246" s="38" t="s">
        <v>20531</v>
      </c>
      <c r="C4246" s="38" t="s">
        <v>20532</v>
      </c>
      <c r="D4246" s="44">
        <v>0.82038372280051497</v>
      </c>
      <c r="E4246" s="38">
        <v>0</v>
      </c>
      <c r="F4246" s="38">
        <v>0</v>
      </c>
      <c r="G4246" s="38">
        <v>0</v>
      </c>
      <c r="H4246" s="38">
        <v>0</v>
      </c>
      <c r="I4246" s="38">
        <v>0</v>
      </c>
      <c r="J4246" s="38" t="s">
        <v>20539</v>
      </c>
      <c r="K4246" s="44">
        <v>-0.25279885303434502</v>
      </c>
      <c r="L4246" s="44">
        <v>0.51608964277904201</v>
      </c>
      <c r="M4246" s="38" t="s">
        <v>20540</v>
      </c>
      <c r="N4246" s="44">
        <v>-1.99519859E-2</v>
      </c>
      <c r="O4246" s="44">
        <v>0.31853860429999997</v>
      </c>
      <c r="P4246" s="38" t="s">
        <v>20540</v>
      </c>
      <c r="Q4246" s="44">
        <v>6.0000000000000001E-3</v>
      </c>
      <c r="R4246" s="44">
        <v>1</v>
      </c>
      <c r="S4246" s="38" t="s">
        <v>20541</v>
      </c>
      <c r="T4246" s="44">
        <v>-3.3240492748200001E-4</v>
      </c>
      <c r="U4246" s="44">
        <v>1.9047552042599999E-3</v>
      </c>
    </row>
    <row r="4247" spans="1:21">
      <c r="A4247" s="43" t="s">
        <v>2632</v>
      </c>
      <c r="B4247" s="38" t="s">
        <v>20531</v>
      </c>
      <c r="C4247" s="38" t="s">
        <v>20532</v>
      </c>
      <c r="D4247" s="44">
        <v>0.82038372280051497</v>
      </c>
      <c r="E4247" s="38">
        <v>0</v>
      </c>
      <c r="F4247" s="38">
        <v>0</v>
      </c>
      <c r="G4247" s="38">
        <v>0</v>
      </c>
      <c r="H4247" s="38">
        <v>0</v>
      </c>
      <c r="I4247" s="38">
        <v>0</v>
      </c>
      <c r="J4247" s="38" t="s">
        <v>20542</v>
      </c>
      <c r="K4247" s="44">
        <v>0.56283446531029002</v>
      </c>
      <c r="L4247" s="44">
        <v>0.132397904409392</v>
      </c>
      <c r="M4247" s="38" t="s">
        <v>20543</v>
      </c>
      <c r="N4247" s="44">
        <v>4.60868366E-2</v>
      </c>
      <c r="O4247" s="44">
        <v>0.31853860429999997</v>
      </c>
      <c r="P4247" s="38" t="s">
        <v>20543</v>
      </c>
      <c r="Q4247" s="44">
        <v>0.10199999999999999</v>
      </c>
      <c r="R4247" s="44">
        <v>1</v>
      </c>
      <c r="S4247" s="38" t="s">
        <v>20544</v>
      </c>
      <c r="T4247" s="44">
        <v>3.2914184719499999E-3</v>
      </c>
      <c r="U4247" s="44">
        <v>2.1534326353699999E-2</v>
      </c>
    </row>
    <row r="4248" spans="1:21">
      <c r="A4248" s="43" t="s">
        <v>2632</v>
      </c>
      <c r="B4248" s="38" t="s">
        <v>20545</v>
      </c>
      <c r="C4248" s="38" t="s">
        <v>20546</v>
      </c>
      <c r="D4248" s="44">
        <v>1.15589647128662</v>
      </c>
      <c r="E4248" s="38">
        <v>0</v>
      </c>
      <c r="F4248" s="38">
        <v>0</v>
      </c>
      <c r="G4248" s="38">
        <v>0</v>
      </c>
      <c r="H4248" s="38">
        <v>0</v>
      </c>
      <c r="I4248" s="38">
        <v>0</v>
      </c>
      <c r="J4248" s="38" t="s">
        <v>20547</v>
      </c>
      <c r="K4248" s="44">
        <v>0</v>
      </c>
      <c r="L4248" s="44" t="s">
        <v>1268</v>
      </c>
      <c r="M4248" s="38" t="s">
        <v>20548</v>
      </c>
      <c r="N4248" s="44">
        <v>-2.7926500999999999E-3</v>
      </c>
      <c r="O4248" s="44">
        <v>0.35964035960000001</v>
      </c>
      <c r="P4248" s="38" t="s">
        <v>20548</v>
      </c>
      <c r="Q4248" s="44">
        <v>-2.4E-2</v>
      </c>
      <c r="R4248" s="44">
        <v>1</v>
      </c>
      <c r="S4248" s="38" t="s">
        <v>20549</v>
      </c>
      <c r="T4248" s="44">
        <v>5.6986124649300003E-5</v>
      </c>
      <c r="U4248" s="44">
        <v>6.3100273999000005E-5</v>
      </c>
    </row>
    <row r="4249" spans="1:21">
      <c r="A4249" s="43" t="s">
        <v>2632</v>
      </c>
      <c r="B4249" s="38" t="s">
        <v>20545</v>
      </c>
      <c r="C4249" s="38" t="s">
        <v>20546</v>
      </c>
      <c r="D4249" s="44">
        <v>1.15589647128662</v>
      </c>
      <c r="E4249" s="38">
        <v>0</v>
      </c>
      <c r="F4249" s="38">
        <v>0</v>
      </c>
      <c r="G4249" s="38">
        <v>0</v>
      </c>
      <c r="H4249" s="38">
        <v>0</v>
      </c>
      <c r="I4249" s="38">
        <v>0</v>
      </c>
      <c r="J4249" s="38" t="s">
        <v>20550</v>
      </c>
      <c r="K4249" s="44">
        <v>0.38934689573351799</v>
      </c>
      <c r="L4249" s="44">
        <v>0.76034913717850905</v>
      </c>
      <c r="M4249" s="38" t="s">
        <v>20551</v>
      </c>
      <c r="N4249" s="44">
        <v>7.0123020699999997E-2</v>
      </c>
      <c r="O4249" s="44">
        <v>0.35964035960000001</v>
      </c>
      <c r="P4249" s="38" t="s">
        <v>20551</v>
      </c>
      <c r="Q4249" s="44">
        <v>1.7000000000000001E-2</v>
      </c>
      <c r="R4249" s="44">
        <v>1</v>
      </c>
      <c r="S4249" s="38" t="s">
        <v>20552</v>
      </c>
      <c r="T4249" s="44">
        <v>2.4067834233599998E-3</v>
      </c>
      <c r="U4249" s="44">
        <v>1.2942919683100001E-2</v>
      </c>
    </row>
    <row r="4250" spans="1:21">
      <c r="A4250" s="43" t="s">
        <v>2632</v>
      </c>
      <c r="B4250" s="38" t="s">
        <v>20553</v>
      </c>
      <c r="C4250" s="38" t="s">
        <v>20554</v>
      </c>
      <c r="D4250" s="44">
        <v>1.4368748326360401</v>
      </c>
      <c r="E4250" s="38">
        <v>0</v>
      </c>
      <c r="F4250" s="38">
        <v>0</v>
      </c>
      <c r="G4250" s="38">
        <v>0</v>
      </c>
      <c r="H4250" s="38">
        <v>0</v>
      </c>
      <c r="I4250" s="38">
        <v>0</v>
      </c>
      <c r="J4250" s="38" t="s">
        <v>20555</v>
      </c>
      <c r="K4250" s="44">
        <v>-0.110462588242269</v>
      </c>
      <c r="L4250" s="44">
        <v>0.97821282017206601</v>
      </c>
      <c r="M4250" s="38" t="s">
        <v>20556</v>
      </c>
      <c r="N4250" s="44">
        <v>-2.2130389999999999E-4</v>
      </c>
      <c r="O4250" s="44">
        <v>0.37512487509999998</v>
      </c>
      <c r="P4250" s="38" t="s">
        <v>20556</v>
      </c>
      <c r="Q4250" s="44">
        <v>2E-3</v>
      </c>
      <c r="R4250" s="44">
        <v>1</v>
      </c>
      <c r="S4250" s="38" t="s">
        <v>20557</v>
      </c>
      <c r="T4250" s="44">
        <v>-9.2293785481999997E-11</v>
      </c>
      <c r="U4250" s="44">
        <v>4.4852468410200001E-15</v>
      </c>
    </row>
    <row r="4251" spans="1:21">
      <c r="A4251" s="43" t="s">
        <v>2632</v>
      </c>
      <c r="B4251" s="38" t="s">
        <v>20553</v>
      </c>
      <c r="C4251" s="38" t="s">
        <v>20554</v>
      </c>
      <c r="D4251" s="44">
        <v>1.4368748326360401</v>
      </c>
      <c r="E4251" s="38">
        <v>0</v>
      </c>
      <c r="F4251" s="38">
        <v>0</v>
      </c>
      <c r="G4251" s="38">
        <v>0</v>
      </c>
      <c r="H4251" s="38">
        <v>0</v>
      </c>
      <c r="I4251" s="38">
        <v>0</v>
      </c>
      <c r="J4251" s="38" t="s">
        <v>20558</v>
      </c>
      <c r="K4251" s="44">
        <v>0</v>
      </c>
      <c r="L4251" s="44" t="s">
        <v>1268</v>
      </c>
      <c r="M4251" s="38" t="s">
        <v>20559</v>
      </c>
      <c r="N4251" s="44">
        <v>7.4819200000000004E-5</v>
      </c>
      <c r="O4251" s="44">
        <v>0.37512487509999998</v>
      </c>
      <c r="P4251" s="38" t="s">
        <v>20559</v>
      </c>
      <c r="Q4251" s="44">
        <v>0.01</v>
      </c>
      <c r="R4251" s="44">
        <v>1</v>
      </c>
      <c r="S4251" s="38" t="s">
        <v>20560</v>
      </c>
      <c r="T4251" s="44">
        <v>-2.1439849099E-7</v>
      </c>
      <c r="U4251" s="44">
        <v>7.3736605573800001E-9</v>
      </c>
    </row>
    <row r="4252" spans="1:21">
      <c r="A4252" s="43" t="s">
        <v>2632</v>
      </c>
      <c r="B4252" s="38" t="s">
        <v>20561</v>
      </c>
      <c r="C4252" s="38" t="s">
        <v>20562</v>
      </c>
      <c r="D4252" s="44">
        <v>0.85304047556589402</v>
      </c>
      <c r="E4252" s="38">
        <v>0</v>
      </c>
      <c r="F4252" s="38">
        <v>0</v>
      </c>
      <c r="G4252" s="38">
        <v>0</v>
      </c>
      <c r="H4252" s="38">
        <v>0</v>
      </c>
      <c r="I4252" s="38">
        <v>0</v>
      </c>
      <c r="J4252" s="38" t="s">
        <v>20563</v>
      </c>
      <c r="K4252" s="44">
        <v>-0.177771080388715</v>
      </c>
      <c r="L4252" s="44">
        <v>0.86985684621457204</v>
      </c>
      <c r="M4252" s="38" t="s">
        <v>20564</v>
      </c>
      <c r="N4252" s="44">
        <v>-8.9601129000000009E-3</v>
      </c>
      <c r="O4252" s="44">
        <v>0.33866133869999998</v>
      </c>
      <c r="P4252" s="38" t="s">
        <v>20564</v>
      </c>
      <c r="Q4252" s="44">
        <v>1.4E-2</v>
      </c>
      <c r="R4252" s="44">
        <v>1</v>
      </c>
      <c r="S4252" s="38" t="s">
        <v>20565</v>
      </c>
      <c r="T4252" s="44">
        <v>2.7663013435199999E-3</v>
      </c>
      <c r="U4252" s="44">
        <v>1.8377741746000001E-2</v>
      </c>
    </row>
    <row r="4253" spans="1:21">
      <c r="A4253" s="43" t="s">
        <v>2632</v>
      </c>
      <c r="B4253" s="38" t="s">
        <v>20566</v>
      </c>
      <c r="C4253" s="38" t="s">
        <v>20567</v>
      </c>
      <c r="D4253" s="44">
        <v>1.09063084828613</v>
      </c>
      <c r="E4253" s="38">
        <v>0</v>
      </c>
      <c r="F4253" s="38">
        <v>0</v>
      </c>
      <c r="G4253" s="38">
        <v>0</v>
      </c>
      <c r="H4253" s="38">
        <v>0</v>
      </c>
      <c r="I4253" s="38">
        <v>0</v>
      </c>
      <c r="J4253" s="38" t="s">
        <v>20568</v>
      </c>
      <c r="K4253" s="44">
        <v>6.6299584616475699E-2</v>
      </c>
      <c r="L4253" s="44">
        <v>0.91367687474797499</v>
      </c>
      <c r="M4253" s="38" t="s">
        <v>20569</v>
      </c>
      <c r="N4253" s="44">
        <v>-1.4599308700000001E-2</v>
      </c>
      <c r="O4253" s="44">
        <v>0.35014985009999999</v>
      </c>
      <c r="P4253" s="38" t="s">
        <v>20569</v>
      </c>
      <c r="Q4253" s="44">
        <v>-8.4000000000000005E-2</v>
      </c>
      <c r="R4253" s="44">
        <v>1</v>
      </c>
      <c r="S4253" s="38" t="s">
        <v>20570</v>
      </c>
      <c r="T4253" s="44">
        <v>-1.83460776392E-3</v>
      </c>
      <c r="U4253" s="44">
        <v>1.2549572433999999E-2</v>
      </c>
    </row>
    <row r="4254" spans="1:21">
      <c r="A4254" s="43" t="s">
        <v>2632</v>
      </c>
      <c r="B4254" s="38" t="s">
        <v>20566</v>
      </c>
      <c r="C4254" s="38" t="s">
        <v>20567</v>
      </c>
      <c r="D4254" s="44">
        <v>1.09063084828613</v>
      </c>
      <c r="E4254" s="38">
        <v>0</v>
      </c>
      <c r="F4254" s="38">
        <v>0</v>
      </c>
      <c r="G4254" s="38">
        <v>0</v>
      </c>
      <c r="H4254" s="38">
        <v>0</v>
      </c>
      <c r="I4254" s="38">
        <v>0</v>
      </c>
      <c r="J4254" s="38" t="s">
        <v>20571</v>
      </c>
      <c r="K4254" s="44">
        <v>0</v>
      </c>
      <c r="L4254" s="44" t="s">
        <v>1268</v>
      </c>
      <c r="M4254" s="38" t="s">
        <v>20572</v>
      </c>
      <c r="N4254" s="44">
        <v>-1.6375132E-3</v>
      </c>
      <c r="O4254" s="44">
        <v>0.35014985009999999</v>
      </c>
      <c r="P4254" s="38" t="s">
        <v>20572</v>
      </c>
      <c r="Q4254" s="44">
        <v>4.4999999999999998E-2</v>
      </c>
      <c r="R4254" s="44">
        <v>1</v>
      </c>
      <c r="S4254" s="38" t="s">
        <v>20573</v>
      </c>
      <c r="T4254" s="44">
        <v>-1.5413075838E-6</v>
      </c>
      <c r="U4254" s="44">
        <v>7.5991379573099998E-8</v>
      </c>
    </row>
    <row r="4255" spans="1:21">
      <c r="A4255" s="43" t="s">
        <v>2632</v>
      </c>
      <c r="B4255" s="38" t="s">
        <v>20566</v>
      </c>
      <c r="C4255" s="38" t="s">
        <v>20567</v>
      </c>
      <c r="D4255" s="44">
        <v>1.09063084828613</v>
      </c>
      <c r="E4255" s="38">
        <v>0</v>
      </c>
      <c r="F4255" s="38">
        <v>0</v>
      </c>
      <c r="G4255" s="38">
        <v>0</v>
      </c>
      <c r="H4255" s="38">
        <v>0</v>
      </c>
      <c r="I4255" s="38">
        <v>0</v>
      </c>
      <c r="J4255" s="38" t="s">
        <v>20574</v>
      </c>
      <c r="K4255" s="44">
        <v>0.110548739051891</v>
      </c>
      <c r="L4255" s="44">
        <v>0.55647633157162302</v>
      </c>
      <c r="M4255" s="38" t="s">
        <v>20575</v>
      </c>
      <c r="N4255" s="44">
        <v>2.7693249E-3</v>
      </c>
      <c r="O4255" s="44">
        <v>0.35014985009999999</v>
      </c>
      <c r="P4255" s="38" t="s">
        <v>20575</v>
      </c>
      <c r="Q4255" s="44">
        <v>-3.7999999999999999E-2</v>
      </c>
      <c r="R4255" s="44">
        <v>1</v>
      </c>
      <c r="S4255" s="38" t="s">
        <v>20576</v>
      </c>
      <c r="T4255" s="44">
        <v>1.21359112725E-3</v>
      </c>
      <c r="U4255" s="44">
        <v>5.2006034850699996E-3</v>
      </c>
    </row>
    <row r="4256" spans="1:21">
      <c r="A4256" s="43" t="s">
        <v>2632</v>
      </c>
      <c r="B4256" s="38" t="s">
        <v>20566</v>
      </c>
      <c r="C4256" s="38" t="s">
        <v>20567</v>
      </c>
      <c r="D4256" s="44">
        <v>1.09063084828613</v>
      </c>
      <c r="E4256" s="38">
        <v>0</v>
      </c>
      <c r="F4256" s="38">
        <v>0</v>
      </c>
      <c r="G4256" s="38">
        <v>0</v>
      </c>
      <c r="H4256" s="38">
        <v>0</v>
      </c>
      <c r="I4256" s="38">
        <v>0</v>
      </c>
      <c r="J4256" s="38" t="s">
        <v>20577</v>
      </c>
      <c r="K4256" s="44">
        <v>0</v>
      </c>
      <c r="L4256" s="44" t="s">
        <v>1268</v>
      </c>
      <c r="M4256" s="38" t="s">
        <v>20578</v>
      </c>
      <c r="N4256" s="44">
        <v>-2.8617042799999999E-2</v>
      </c>
      <c r="O4256" s="44">
        <v>0.35014985009999999</v>
      </c>
      <c r="P4256" s="38" t="s">
        <v>20578</v>
      </c>
      <c r="Q4256" s="44">
        <v>-0.04</v>
      </c>
      <c r="R4256" s="44">
        <v>0.12954033263799999</v>
      </c>
      <c r="S4256" s="38" t="s">
        <v>20579</v>
      </c>
      <c r="T4256" s="44">
        <v>-8.4400618411100003E-5</v>
      </c>
      <c r="U4256" s="44">
        <v>3.6125923325400001E-6</v>
      </c>
    </row>
    <row r="4257" spans="1:21">
      <c r="A4257" s="43" t="s">
        <v>2632</v>
      </c>
      <c r="B4257" s="38" t="s">
        <v>20580</v>
      </c>
      <c r="C4257" s="38" t="s">
        <v>20581</v>
      </c>
      <c r="D4257" s="44">
        <v>1.6261908541854599</v>
      </c>
      <c r="E4257" s="38">
        <v>0</v>
      </c>
      <c r="F4257" s="38">
        <v>0</v>
      </c>
      <c r="G4257" s="38">
        <v>0</v>
      </c>
      <c r="H4257" s="38">
        <v>0</v>
      </c>
      <c r="I4257" s="38">
        <v>0</v>
      </c>
      <c r="J4257" s="38" t="s">
        <v>20582</v>
      </c>
      <c r="K4257" s="44">
        <v>-6.6227110840012704E-2</v>
      </c>
      <c r="L4257" s="44">
        <v>0.84269570243145098</v>
      </c>
      <c r="M4257" s="38" t="s">
        <v>20583</v>
      </c>
      <c r="N4257" s="44">
        <v>2.5559620799999998E-2</v>
      </c>
      <c r="O4257" s="44">
        <v>0.13686313689999999</v>
      </c>
      <c r="P4257" s="38" t="s">
        <v>20583</v>
      </c>
      <c r="Q4257" s="44">
        <v>6.0000000000000001E-3</v>
      </c>
      <c r="R4257" s="44">
        <v>1</v>
      </c>
      <c r="S4257" s="38" t="s">
        <v>20584</v>
      </c>
      <c r="T4257" s="44">
        <v>1.4498110979999999E-3</v>
      </c>
      <c r="U4257" s="44">
        <v>6.6417218875299998E-3</v>
      </c>
    </row>
    <row r="4258" spans="1:21">
      <c r="A4258" s="43" t="s">
        <v>2632</v>
      </c>
      <c r="B4258" s="38" t="s">
        <v>20580</v>
      </c>
      <c r="C4258" s="38" t="s">
        <v>20581</v>
      </c>
      <c r="D4258" s="44">
        <v>1.6261908541854599</v>
      </c>
      <c r="E4258" s="38">
        <v>0</v>
      </c>
      <c r="F4258" s="38">
        <v>0</v>
      </c>
      <c r="G4258" s="38">
        <v>0</v>
      </c>
      <c r="H4258" s="38">
        <v>0</v>
      </c>
      <c r="I4258" s="38">
        <v>0</v>
      </c>
      <c r="J4258" s="38" t="s">
        <v>20585</v>
      </c>
      <c r="K4258" s="44">
        <v>4.2153774985857297E-2</v>
      </c>
      <c r="L4258" s="44">
        <v>0.86969293335102105</v>
      </c>
      <c r="M4258" s="38" t="s">
        <v>20586</v>
      </c>
      <c r="N4258" s="44">
        <v>-7.8987911600000002E-2</v>
      </c>
      <c r="O4258" s="44">
        <v>6.2937062899999993E-2</v>
      </c>
      <c r="P4258" s="38" t="s">
        <v>20586</v>
      </c>
      <c r="Q4258" s="44">
        <v>-0.125</v>
      </c>
      <c r="R4258" s="44">
        <v>0.379529932781</v>
      </c>
      <c r="S4258" s="38" t="s">
        <v>20587</v>
      </c>
      <c r="T4258" s="44">
        <v>0.145495253307</v>
      </c>
      <c r="U4258" s="44">
        <v>0.80981298961100001</v>
      </c>
    </row>
    <row r="4259" spans="1:21">
      <c r="A4259" s="43" t="s">
        <v>2632</v>
      </c>
      <c r="B4259" s="38" t="s">
        <v>20588</v>
      </c>
      <c r="C4259" s="38" t="s">
        <v>20589</v>
      </c>
      <c r="D4259" s="44">
        <v>1.7700774315300201</v>
      </c>
      <c r="E4259" s="38">
        <v>0</v>
      </c>
      <c r="F4259" s="38">
        <v>0</v>
      </c>
      <c r="G4259" s="38">
        <v>0</v>
      </c>
      <c r="H4259" s="38">
        <v>0</v>
      </c>
      <c r="I4259" s="38">
        <v>0</v>
      </c>
      <c r="J4259" s="38" t="s">
        <v>20590</v>
      </c>
      <c r="K4259" s="44">
        <v>-0.456803444547627</v>
      </c>
      <c r="L4259" s="44">
        <v>0.37208119692610903</v>
      </c>
      <c r="M4259" s="38" t="s">
        <v>20591</v>
      </c>
      <c r="N4259" s="44">
        <v>1.2374839E-3</v>
      </c>
      <c r="O4259" s="44">
        <v>0.39710289710000002</v>
      </c>
      <c r="P4259" s="38" t="s">
        <v>20591</v>
      </c>
      <c r="Q4259" s="44">
        <v>-1.6E-2</v>
      </c>
      <c r="R4259" s="44">
        <v>0.66928258330599999</v>
      </c>
      <c r="S4259" s="38" t="s">
        <v>20592</v>
      </c>
      <c r="T4259" s="44">
        <v>-7.7692626065799999E-16</v>
      </c>
      <c r="U4259" s="44">
        <v>1.3334994321699999E-18</v>
      </c>
    </row>
    <row r="4260" spans="1:21">
      <c r="A4260" s="43" t="s">
        <v>2632</v>
      </c>
      <c r="B4260" s="38" t="s">
        <v>20593</v>
      </c>
      <c r="C4260" s="38" t="s">
        <v>20594</v>
      </c>
      <c r="D4260" s="44">
        <v>1.19510295288985</v>
      </c>
      <c r="E4260" s="38">
        <v>0</v>
      </c>
      <c r="F4260" s="38">
        <v>0</v>
      </c>
      <c r="G4260" s="38">
        <v>0</v>
      </c>
      <c r="H4260" s="38">
        <v>0</v>
      </c>
      <c r="I4260" s="38">
        <v>0</v>
      </c>
      <c r="J4260" s="38" t="s">
        <v>20595</v>
      </c>
      <c r="K4260" s="44">
        <v>0.223161227227854</v>
      </c>
      <c r="L4260" s="44">
        <v>0.28390141140608699</v>
      </c>
      <c r="M4260" s="38" t="s">
        <v>20596</v>
      </c>
      <c r="N4260" s="44">
        <v>-4.6936682299999997E-2</v>
      </c>
      <c r="O4260" s="44">
        <v>0.21678321680000001</v>
      </c>
      <c r="P4260" s="38" t="s">
        <v>20596</v>
      </c>
      <c r="Q4260" s="44">
        <v>-4.9000000000000002E-2</v>
      </c>
      <c r="R4260" s="44">
        <v>1</v>
      </c>
      <c r="S4260" s="38" t="s">
        <v>20597</v>
      </c>
      <c r="T4260" s="44">
        <v>1.8918220561299999E-5</v>
      </c>
      <c r="U4260" s="44">
        <v>5.4960412605200002E-5</v>
      </c>
    </row>
    <row r="4261" spans="1:21">
      <c r="A4261" s="43" t="s">
        <v>2632</v>
      </c>
      <c r="B4261" s="38" t="s">
        <v>20598</v>
      </c>
      <c r="C4261" s="38" t="s">
        <v>20599</v>
      </c>
      <c r="D4261" s="44">
        <v>1.5313294457502</v>
      </c>
      <c r="E4261" s="38">
        <v>0</v>
      </c>
      <c r="F4261" s="38">
        <v>0</v>
      </c>
      <c r="G4261" s="38">
        <v>0</v>
      </c>
      <c r="H4261" s="38">
        <v>0</v>
      </c>
      <c r="I4261" s="38">
        <v>0</v>
      </c>
      <c r="J4261" s="38" t="s">
        <v>20600</v>
      </c>
      <c r="K4261" s="44">
        <v>-0.36884574537217002</v>
      </c>
      <c r="L4261" s="44">
        <v>0.89753889752149196</v>
      </c>
      <c r="M4261" s="38" t="s">
        <v>20601</v>
      </c>
      <c r="N4261" s="44">
        <v>-1.32826187E-2</v>
      </c>
      <c r="O4261" s="44">
        <v>0.1953046953</v>
      </c>
      <c r="P4261" s="38" t="s">
        <v>20601</v>
      </c>
      <c r="Q4261" s="44">
        <v>-8.0000000000000002E-3</v>
      </c>
      <c r="R4261" s="44">
        <v>1</v>
      </c>
      <c r="S4261" s="38" t="s">
        <v>20602</v>
      </c>
      <c r="T4261" s="44">
        <v>1.95688688865E-4</v>
      </c>
      <c r="U4261" s="44">
        <v>5.1912324586299997E-5</v>
      </c>
    </row>
    <row r="4262" spans="1:21">
      <c r="A4262" s="43" t="s">
        <v>2632</v>
      </c>
      <c r="B4262" s="38" t="s">
        <v>20603</v>
      </c>
      <c r="C4262" s="38" t="s">
        <v>20604</v>
      </c>
      <c r="D4262" s="44">
        <v>1.1850887350678401</v>
      </c>
      <c r="E4262" s="38">
        <v>0</v>
      </c>
      <c r="F4262" s="38">
        <v>0</v>
      </c>
      <c r="G4262" s="38">
        <v>0</v>
      </c>
      <c r="H4262" s="38">
        <v>0</v>
      </c>
      <c r="I4262" s="38">
        <v>0</v>
      </c>
      <c r="J4262" s="38" t="s">
        <v>20605</v>
      </c>
      <c r="K4262" s="44">
        <v>-0.160915940294453</v>
      </c>
      <c r="L4262" s="44">
        <v>0.47059989308401601</v>
      </c>
      <c r="M4262" s="38" t="s">
        <v>20606</v>
      </c>
      <c r="N4262" s="44">
        <v>-0.22172844489999999</v>
      </c>
      <c r="O4262" s="44">
        <v>0.35198135200000003</v>
      </c>
      <c r="P4262" s="38" t="s">
        <v>20606</v>
      </c>
      <c r="Q4262" s="44">
        <v>-3.9E-2</v>
      </c>
      <c r="R4262" s="44">
        <v>1</v>
      </c>
      <c r="S4262" s="38" t="s">
        <v>20607</v>
      </c>
      <c r="T4262" s="44">
        <v>5.3727861065999999E-6</v>
      </c>
      <c r="U4262" s="44">
        <v>1.4826663428399999E-7</v>
      </c>
    </row>
    <row r="4263" spans="1:21">
      <c r="A4263" s="43" t="s">
        <v>2632</v>
      </c>
      <c r="B4263" s="38" t="s">
        <v>20603</v>
      </c>
      <c r="C4263" s="38" t="s">
        <v>20604</v>
      </c>
      <c r="D4263" s="44">
        <v>1.1850887350678401</v>
      </c>
      <c r="E4263" s="38">
        <v>0</v>
      </c>
      <c r="F4263" s="38">
        <v>0</v>
      </c>
      <c r="G4263" s="38">
        <v>0</v>
      </c>
      <c r="H4263" s="38">
        <v>0</v>
      </c>
      <c r="I4263" s="38">
        <v>0</v>
      </c>
      <c r="J4263" s="38" t="s">
        <v>20608</v>
      </c>
      <c r="K4263" s="44">
        <v>0</v>
      </c>
      <c r="L4263" s="44" t="s">
        <v>1268</v>
      </c>
      <c r="M4263" s="38" t="s">
        <v>20609</v>
      </c>
      <c r="N4263" s="44">
        <v>-1.1478040999999999E-3</v>
      </c>
      <c r="O4263" s="44">
        <v>0.36463536460000001</v>
      </c>
      <c r="P4263" s="38" t="s">
        <v>20609</v>
      </c>
      <c r="Q4263" s="44">
        <v>3.0000000000000001E-3</v>
      </c>
      <c r="R4263" s="44">
        <v>1</v>
      </c>
      <c r="S4263" s="38" t="s">
        <v>20610</v>
      </c>
      <c r="T4263" s="44">
        <v>-1.15078830898E-6</v>
      </c>
      <c r="U4263" s="44">
        <v>2.2685082324199998E-8</v>
      </c>
    </row>
    <row r="4264" spans="1:21">
      <c r="A4264" s="43" t="s">
        <v>2632</v>
      </c>
      <c r="B4264" s="38" t="s">
        <v>20611</v>
      </c>
      <c r="C4264" s="38" t="s">
        <v>20612</v>
      </c>
      <c r="D4264" s="44">
        <v>1.9500879626918</v>
      </c>
      <c r="E4264" s="38">
        <v>0</v>
      </c>
      <c r="F4264" s="38">
        <v>0</v>
      </c>
      <c r="G4264" s="38">
        <v>0</v>
      </c>
      <c r="H4264" s="38">
        <v>0</v>
      </c>
      <c r="I4264" s="38">
        <v>0</v>
      </c>
      <c r="J4264" s="38" t="s">
        <v>20613</v>
      </c>
      <c r="K4264" s="44">
        <v>4.9876833605144902E-2</v>
      </c>
      <c r="L4264" s="44">
        <v>0.83584017489255502</v>
      </c>
      <c r="M4264" s="38" t="s">
        <v>20614</v>
      </c>
      <c r="N4264" s="44">
        <v>2.3569870000000001E-3</v>
      </c>
      <c r="O4264" s="44">
        <v>0.3979656707</v>
      </c>
      <c r="P4264" s="38" t="s">
        <v>20614</v>
      </c>
      <c r="Q4264" s="44">
        <v>-5.0000000000000001E-3</v>
      </c>
      <c r="R4264" s="44">
        <v>1</v>
      </c>
      <c r="S4264" s="38" t="s">
        <v>20615</v>
      </c>
      <c r="T4264" s="44">
        <v>-3.7208328328899998E-8</v>
      </c>
      <c r="U4264" s="44">
        <v>3.3070799008599997E-14</v>
      </c>
    </row>
    <row r="4265" spans="1:21">
      <c r="A4265" s="43" t="s">
        <v>2632</v>
      </c>
      <c r="B4265" s="38" t="s">
        <v>20611</v>
      </c>
      <c r="C4265" s="38" t="s">
        <v>20612</v>
      </c>
      <c r="D4265" s="44">
        <v>1.9500879626918</v>
      </c>
      <c r="E4265" s="38">
        <v>0</v>
      </c>
      <c r="F4265" s="38">
        <v>0</v>
      </c>
      <c r="G4265" s="38">
        <v>0</v>
      </c>
      <c r="H4265" s="38">
        <v>0</v>
      </c>
      <c r="I4265" s="38">
        <v>0</v>
      </c>
      <c r="J4265" s="38" t="s">
        <v>20616</v>
      </c>
      <c r="K4265" s="44">
        <v>8.2906388065943096E-2</v>
      </c>
      <c r="L4265" s="44">
        <v>0.52099226965324097</v>
      </c>
      <c r="M4265" s="38" t="s">
        <v>20617</v>
      </c>
      <c r="N4265" s="44">
        <v>-0.33333259170000001</v>
      </c>
      <c r="O4265" s="44">
        <v>0.32867132869999999</v>
      </c>
      <c r="P4265" s="38" t="s">
        <v>20617</v>
      </c>
      <c r="Q4265" s="44">
        <v>-3.0000000000000001E-3</v>
      </c>
      <c r="R4265" s="44">
        <v>1</v>
      </c>
      <c r="S4265" s="38" t="s">
        <v>20618</v>
      </c>
      <c r="T4265" s="44">
        <v>7.7728021722300001E-16</v>
      </c>
      <c r="U4265" s="44">
        <v>1.3334994321799999E-18</v>
      </c>
    </row>
    <row r="4266" spans="1:21">
      <c r="A4266" s="43" t="s">
        <v>2632</v>
      </c>
      <c r="B4266" s="38" t="s">
        <v>20611</v>
      </c>
      <c r="C4266" s="38" t="s">
        <v>20612</v>
      </c>
      <c r="D4266" s="44">
        <v>1.9500879626918</v>
      </c>
      <c r="E4266" s="38">
        <v>0</v>
      </c>
      <c r="F4266" s="38">
        <v>0</v>
      </c>
      <c r="G4266" s="38">
        <v>0</v>
      </c>
      <c r="H4266" s="38">
        <v>0</v>
      </c>
      <c r="I4266" s="38">
        <v>0</v>
      </c>
      <c r="J4266" s="38" t="s">
        <v>20619</v>
      </c>
      <c r="K4266" s="44">
        <v>0</v>
      </c>
      <c r="L4266" s="44" t="s">
        <v>1268</v>
      </c>
      <c r="M4266" s="38" t="s">
        <v>20620</v>
      </c>
      <c r="N4266" s="44">
        <v>4.5794162999999999E-3</v>
      </c>
      <c r="O4266" s="44">
        <v>0.3979656707</v>
      </c>
      <c r="P4266" s="38" t="s">
        <v>20620</v>
      </c>
      <c r="Q4266" s="44">
        <v>-2E-3</v>
      </c>
      <c r="R4266" s="44">
        <v>1</v>
      </c>
      <c r="S4266" s="38" t="s">
        <v>20621</v>
      </c>
      <c r="T4266" s="44">
        <v>-4.8392173691200001E-16</v>
      </c>
      <c r="U4266" s="44">
        <v>1.3334994321699999E-18</v>
      </c>
    </row>
    <row r="4267" spans="1:21">
      <c r="A4267" s="43" t="s">
        <v>2632</v>
      </c>
      <c r="B4267" s="38" t="s">
        <v>20622</v>
      </c>
      <c r="C4267" s="38" t="s">
        <v>20623</v>
      </c>
      <c r="D4267" s="44">
        <v>2.0153708457995299</v>
      </c>
      <c r="E4267" s="38">
        <v>0</v>
      </c>
      <c r="F4267" s="38">
        <v>0</v>
      </c>
      <c r="G4267" s="38">
        <v>0</v>
      </c>
      <c r="H4267" s="38">
        <v>0</v>
      </c>
      <c r="I4267" s="38">
        <v>0</v>
      </c>
      <c r="J4267" s="38" t="s">
        <v>20624</v>
      </c>
      <c r="K4267" s="44">
        <v>5.5592465179439998E-2</v>
      </c>
      <c r="L4267" s="44">
        <v>0.31664018993308801</v>
      </c>
      <c r="M4267" s="38" t="s">
        <v>20625</v>
      </c>
      <c r="N4267" s="44">
        <v>-2.1606047900000001E-2</v>
      </c>
      <c r="O4267" s="44">
        <v>0.15059940059999999</v>
      </c>
      <c r="P4267" s="38" t="s">
        <v>20625</v>
      </c>
      <c r="Q4267" s="44">
        <v>-1.4E-2</v>
      </c>
      <c r="R4267" s="44">
        <v>1</v>
      </c>
      <c r="S4267" s="38" t="s">
        <v>20626</v>
      </c>
      <c r="T4267" s="44">
        <v>-1.12603610117E-2</v>
      </c>
      <c r="U4267" s="44">
        <v>7.6190158772399999E-2</v>
      </c>
    </row>
    <row r="4268" spans="1:21">
      <c r="A4268" s="43" t="s">
        <v>2632</v>
      </c>
      <c r="B4268" s="38" t="s">
        <v>20627</v>
      </c>
      <c r="C4268" s="38" t="s">
        <v>20628</v>
      </c>
      <c r="D4268" s="44">
        <v>1.0479081810886699</v>
      </c>
      <c r="E4268" s="38">
        <v>0</v>
      </c>
      <c r="F4268" s="38">
        <v>0</v>
      </c>
      <c r="G4268" s="38">
        <v>0</v>
      </c>
      <c r="H4268" s="38">
        <v>0</v>
      </c>
      <c r="I4268" s="38">
        <v>0</v>
      </c>
      <c r="J4268" s="38" t="s">
        <v>20629</v>
      </c>
      <c r="K4268" s="44">
        <v>0.30082337343386201</v>
      </c>
      <c r="L4268" s="44">
        <v>0.82793213058234305</v>
      </c>
      <c r="M4268" s="38" t="s">
        <v>20630</v>
      </c>
      <c r="N4268" s="44">
        <v>0</v>
      </c>
      <c r="O4268" s="44">
        <v>0.35564435560000002</v>
      </c>
      <c r="P4268" s="38" t="s">
        <v>20630</v>
      </c>
      <c r="Q4268" s="44">
        <v>3.5999999999999997E-2</v>
      </c>
      <c r="R4268" s="44">
        <v>1</v>
      </c>
      <c r="S4268" s="38" t="s">
        <v>20631</v>
      </c>
      <c r="T4268" s="44">
        <v>5.1980112675699998E-3</v>
      </c>
      <c r="U4268" s="44">
        <v>3.3984250513199997E-2</v>
      </c>
    </row>
    <row r="4269" spans="1:21">
      <c r="A4269" s="43" t="s">
        <v>2632</v>
      </c>
      <c r="B4269" s="38" t="s">
        <v>20627</v>
      </c>
      <c r="C4269" s="38" t="s">
        <v>20628</v>
      </c>
      <c r="D4269" s="44">
        <v>1.0479081810886699</v>
      </c>
      <c r="E4269" s="38">
        <v>0</v>
      </c>
      <c r="F4269" s="38">
        <v>0</v>
      </c>
      <c r="G4269" s="38">
        <v>0</v>
      </c>
      <c r="H4269" s="38">
        <v>0</v>
      </c>
      <c r="I4269" s="38">
        <v>0</v>
      </c>
      <c r="J4269" s="38" t="s">
        <v>20632</v>
      </c>
      <c r="K4269" s="44">
        <v>-0.18421975109189101</v>
      </c>
      <c r="L4269" s="44">
        <v>0.72637276220960001</v>
      </c>
      <c r="M4269" s="38" t="s">
        <v>20633</v>
      </c>
      <c r="N4269" s="44" t="s">
        <v>2647</v>
      </c>
      <c r="O4269" s="44">
        <v>1</v>
      </c>
      <c r="P4269" s="38" t="s">
        <v>20633</v>
      </c>
      <c r="Q4269" s="44">
        <v>-1.2E-2</v>
      </c>
      <c r="R4269" s="44">
        <v>1</v>
      </c>
      <c r="S4269" s="38" t="s">
        <v>20634</v>
      </c>
      <c r="T4269" s="44">
        <v>-3.9493113776300003E-5</v>
      </c>
      <c r="U4269" s="44">
        <v>3.1739811377599997E-5</v>
      </c>
    </row>
    <row r="4270" spans="1:21">
      <c r="A4270" s="43" t="s">
        <v>2632</v>
      </c>
      <c r="B4270" s="38" t="s">
        <v>20635</v>
      </c>
      <c r="C4270" s="38" t="s">
        <v>20636</v>
      </c>
      <c r="D4270" s="44">
        <v>1.00830024321401</v>
      </c>
      <c r="E4270" s="38">
        <v>0</v>
      </c>
      <c r="F4270" s="38">
        <v>0</v>
      </c>
      <c r="G4270" s="38">
        <v>0</v>
      </c>
      <c r="H4270" s="38">
        <v>0</v>
      </c>
      <c r="I4270" s="38">
        <v>0</v>
      </c>
      <c r="J4270" s="38" t="s">
        <v>20637</v>
      </c>
      <c r="K4270" s="44">
        <v>-0.50393587445213295</v>
      </c>
      <c r="L4270" s="44">
        <v>0.299247318927572</v>
      </c>
      <c r="M4270" s="38" t="s">
        <v>20638</v>
      </c>
      <c r="N4270" s="44">
        <v>-4.6867050700000003E-2</v>
      </c>
      <c r="O4270" s="44">
        <v>0.34165834169999998</v>
      </c>
      <c r="P4270" s="38" t="s">
        <v>20638</v>
      </c>
      <c r="Q4270" s="44">
        <v>-6.6000000000000003E-2</v>
      </c>
      <c r="R4270" s="44">
        <v>1</v>
      </c>
      <c r="S4270" s="38" t="s">
        <v>20639</v>
      </c>
      <c r="T4270" s="44">
        <v>-1.36706538612E-2</v>
      </c>
      <c r="U4270" s="44">
        <v>8.1749034650799995E-2</v>
      </c>
    </row>
    <row r="4271" spans="1:21">
      <c r="A4271" s="43" t="s">
        <v>2632</v>
      </c>
      <c r="B4271" s="38" t="s">
        <v>20640</v>
      </c>
      <c r="C4271" s="38" t="s">
        <v>20641</v>
      </c>
      <c r="D4271" s="44">
        <v>2.1758659643871998</v>
      </c>
      <c r="E4271" s="38">
        <v>0</v>
      </c>
      <c r="F4271" s="38">
        <v>0</v>
      </c>
      <c r="G4271" s="38">
        <v>0</v>
      </c>
      <c r="H4271" s="38">
        <v>0</v>
      </c>
      <c r="I4271" s="38">
        <v>0</v>
      </c>
      <c r="J4271" s="38" t="s">
        <v>20642</v>
      </c>
      <c r="K4271" s="44">
        <v>0</v>
      </c>
      <c r="L4271" s="44" t="s">
        <v>1268</v>
      </c>
      <c r="M4271" s="38" t="s">
        <v>20643</v>
      </c>
      <c r="N4271" s="44">
        <v>2.9605775E-3</v>
      </c>
      <c r="O4271" s="44">
        <v>0.29820179819999998</v>
      </c>
      <c r="P4271" s="38" t="s">
        <v>20643</v>
      </c>
      <c r="Q4271" s="44">
        <v>1E-3</v>
      </c>
      <c r="R4271" s="44">
        <v>1</v>
      </c>
      <c r="S4271" s="38" t="s">
        <v>20644</v>
      </c>
      <c r="T4271" s="44">
        <v>-7.7715611723799997E-16</v>
      </c>
      <c r="U4271" s="44">
        <v>1.3334994321699999E-18</v>
      </c>
    </row>
    <row r="4272" spans="1:21">
      <c r="A4272" s="43" t="s">
        <v>2632</v>
      </c>
      <c r="B4272" s="38" t="s">
        <v>20645</v>
      </c>
      <c r="C4272" s="38" t="s">
        <v>20646</v>
      </c>
      <c r="D4272" s="44">
        <v>0.47599042936761998</v>
      </c>
      <c r="E4272" s="38">
        <v>0</v>
      </c>
      <c r="F4272" s="38">
        <v>0</v>
      </c>
      <c r="G4272" s="38">
        <v>0</v>
      </c>
      <c r="H4272" s="38">
        <v>0</v>
      </c>
      <c r="I4272" s="38">
        <v>0</v>
      </c>
      <c r="J4272" s="38" t="s">
        <v>20647</v>
      </c>
      <c r="K4272" s="44">
        <v>-2.9359664995173299E-2</v>
      </c>
      <c r="L4272" s="44">
        <v>0.94080406645343795</v>
      </c>
      <c r="M4272" s="38" t="s">
        <v>20648</v>
      </c>
      <c r="N4272" s="44">
        <v>-7.2380501799999997E-2</v>
      </c>
      <c r="O4272" s="44">
        <v>0.29220779219999998</v>
      </c>
      <c r="P4272" s="38" t="s">
        <v>20648</v>
      </c>
      <c r="Q4272" s="44">
        <v>3.1E-2</v>
      </c>
      <c r="R4272" s="44">
        <v>1</v>
      </c>
      <c r="S4272" s="38" t="s">
        <v>20649</v>
      </c>
      <c r="T4272" s="44">
        <v>8.9785486290999996E-6</v>
      </c>
      <c r="U4272" s="44">
        <v>3.5888173399199999E-6</v>
      </c>
    </row>
    <row r="4273" spans="1:21">
      <c r="A4273" s="43" t="s">
        <v>2632</v>
      </c>
      <c r="B4273" s="38" t="s">
        <v>20650</v>
      </c>
      <c r="C4273" s="38" t="s">
        <v>20651</v>
      </c>
      <c r="D4273" s="44">
        <v>1.9314438113529</v>
      </c>
      <c r="E4273" s="38">
        <v>0</v>
      </c>
      <c r="F4273" s="38">
        <v>0</v>
      </c>
      <c r="G4273" s="38">
        <v>0</v>
      </c>
      <c r="H4273" s="38">
        <v>0</v>
      </c>
      <c r="I4273" s="38">
        <v>0</v>
      </c>
      <c r="J4273" s="38" t="s">
        <v>20652</v>
      </c>
      <c r="K4273" s="44">
        <v>0</v>
      </c>
      <c r="L4273" s="44" t="s">
        <v>1268</v>
      </c>
      <c r="M4273" s="38" t="s">
        <v>20653</v>
      </c>
      <c r="N4273" s="44">
        <v>0</v>
      </c>
      <c r="O4273" s="44">
        <v>0.40159840159999999</v>
      </c>
      <c r="P4273" s="38" t="s">
        <v>20653</v>
      </c>
      <c r="Q4273" s="44">
        <v>-4.0000000000000001E-3</v>
      </c>
      <c r="R4273" s="44">
        <v>1</v>
      </c>
      <c r="S4273" s="38" t="s">
        <v>20654</v>
      </c>
      <c r="T4273" s="44">
        <v>-7.8212630638899998E-16</v>
      </c>
      <c r="U4273" s="44">
        <v>1.3334994321699999E-18</v>
      </c>
    </row>
    <row r="4274" spans="1:21">
      <c r="A4274" s="43" t="s">
        <v>2632</v>
      </c>
      <c r="B4274" s="38" t="s">
        <v>20650</v>
      </c>
      <c r="C4274" s="38" t="s">
        <v>20651</v>
      </c>
      <c r="D4274" s="44">
        <v>1.9314438113529</v>
      </c>
      <c r="E4274" s="38">
        <v>0</v>
      </c>
      <c r="F4274" s="38">
        <v>0</v>
      </c>
      <c r="G4274" s="38">
        <v>0</v>
      </c>
      <c r="H4274" s="38">
        <v>0</v>
      </c>
      <c r="I4274" s="38">
        <v>0</v>
      </c>
      <c r="J4274" s="38" t="s">
        <v>20655</v>
      </c>
      <c r="K4274" s="44">
        <v>0</v>
      </c>
      <c r="L4274" s="44" t="s">
        <v>1268</v>
      </c>
      <c r="M4274" s="38" t="s">
        <v>20656</v>
      </c>
      <c r="N4274" s="44">
        <v>-7.5355880000000004E-4</v>
      </c>
      <c r="O4274" s="44">
        <v>0.40159840159999999</v>
      </c>
      <c r="P4274" s="38" t="s">
        <v>20656</v>
      </c>
      <c r="Q4274" s="44">
        <v>-7.0000000000000001E-3</v>
      </c>
      <c r="R4274" s="44">
        <v>1</v>
      </c>
      <c r="S4274" s="38" t="s">
        <v>20657</v>
      </c>
      <c r="T4274" s="44">
        <v>-2.20165929299E-6</v>
      </c>
      <c r="U4274" s="44">
        <v>3.63204065604E-9</v>
      </c>
    </row>
    <row r="4275" spans="1:21">
      <c r="A4275" s="43" t="s">
        <v>2632</v>
      </c>
      <c r="B4275" s="38" t="s">
        <v>20658</v>
      </c>
      <c r="C4275" s="38" t="s">
        <v>20659</v>
      </c>
      <c r="D4275" s="44">
        <v>1.78399543510194</v>
      </c>
      <c r="E4275" s="38">
        <v>0</v>
      </c>
      <c r="F4275" s="38">
        <v>0</v>
      </c>
      <c r="G4275" s="38">
        <v>0</v>
      </c>
      <c r="H4275" s="38">
        <v>0</v>
      </c>
      <c r="I4275" s="38">
        <v>0</v>
      </c>
      <c r="J4275" s="38" t="s">
        <v>20660</v>
      </c>
      <c r="K4275" s="44">
        <v>3.08478189163475E-2</v>
      </c>
      <c r="L4275" s="44">
        <v>0.95733176068675896</v>
      </c>
      <c r="M4275" s="38" t="s">
        <v>20661</v>
      </c>
      <c r="N4275" s="44">
        <v>6.9339719999999994E-2</v>
      </c>
      <c r="O4275" s="44">
        <v>0.13598901099999999</v>
      </c>
      <c r="P4275" s="38" t="s">
        <v>20661</v>
      </c>
      <c r="Q4275" s="44">
        <v>0.16500000000000001</v>
      </c>
      <c r="R4275" s="44">
        <v>1</v>
      </c>
      <c r="S4275" s="38" t="s">
        <v>20662</v>
      </c>
      <c r="T4275" s="44">
        <v>8.1031247971400003E-2</v>
      </c>
      <c r="U4275" s="44">
        <v>0.47015458446399999</v>
      </c>
    </row>
    <row r="4276" spans="1:21">
      <c r="A4276" s="43" t="s">
        <v>2632</v>
      </c>
      <c r="B4276" s="38" t="s">
        <v>20658</v>
      </c>
      <c r="C4276" s="38" t="s">
        <v>20659</v>
      </c>
      <c r="D4276" s="44">
        <v>1.78399543510194</v>
      </c>
      <c r="E4276" s="38">
        <v>1</v>
      </c>
      <c r="F4276" s="38">
        <v>0</v>
      </c>
      <c r="G4276" s="38">
        <v>0</v>
      </c>
      <c r="H4276" s="38">
        <v>1</v>
      </c>
      <c r="I4276" s="38">
        <v>0</v>
      </c>
      <c r="J4276" s="38" t="s">
        <v>20663</v>
      </c>
      <c r="K4276" s="44">
        <v>-0.20846981603321799</v>
      </c>
      <c r="L4276" s="44">
        <v>0.23272749938739401</v>
      </c>
      <c r="M4276" s="38" t="s">
        <v>20664</v>
      </c>
      <c r="N4276" s="44">
        <v>-7.6659070199999998E-2</v>
      </c>
      <c r="O4276" s="44">
        <v>0.1153846154</v>
      </c>
      <c r="P4276" s="38" t="s">
        <v>20664</v>
      </c>
      <c r="Q4276" s="44">
        <v>-0.16400000000000001</v>
      </c>
      <c r="R4276" s="44">
        <v>9.18841709916E-4</v>
      </c>
      <c r="S4276" s="38" t="s">
        <v>20665</v>
      </c>
      <c r="T4276" s="44">
        <v>-0.12678086484699999</v>
      </c>
      <c r="U4276" s="44">
        <v>0.80188498745000003</v>
      </c>
    </row>
    <row r="4277" spans="1:21">
      <c r="A4277" s="43" t="s">
        <v>2632</v>
      </c>
      <c r="B4277" s="38" t="s">
        <v>20658</v>
      </c>
      <c r="C4277" s="38" t="s">
        <v>20659</v>
      </c>
      <c r="D4277" s="44">
        <v>1.78399543510194</v>
      </c>
      <c r="E4277" s="38">
        <v>0</v>
      </c>
      <c r="F4277" s="38">
        <v>0</v>
      </c>
      <c r="G4277" s="38">
        <v>0</v>
      </c>
      <c r="H4277" s="38">
        <v>0</v>
      </c>
      <c r="I4277" s="38">
        <v>0</v>
      </c>
      <c r="J4277" s="38" t="s">
        <v>20666</v>
      </c>
      <c r="K4277" s="44">
        <v>1.6032168299829801E-3</v>
      </c>
      <c r="L4277" s="44">
        <v>0.99696587879823795</v>
      </c>
      <c r="M4277" s="38" t="s">
        <v>20667</v>
      </c>
      <c r="N4277" s="44">
        <v>-4.9545574000000002E-2</v>
      </c>
      <c r="O4277" s="44">
        <v>0.167032967</v>
      </c>
      <c r="P4277" s="38" t="s">
        <v>20667</v>
      </c>
      <c r="Q4277" s="44">
        <v>-2.7E-2</v>
      </c>
      <c r="R4277" s="44">
        <v>1</v>
      </c>
      <c r="S4277" s="38" t="s">
        <v>20668</v>
      </c>
      <c r="T4277" s="44">
        <v>-3.1429584482299999E-3</v>
      </c>
      <c r="U4277" s="44">
        <v>2.5706004832000001E-2</v>
      </c>
    </row>
    <row r="4278" spans="1:21">
      <c r="A4278" s="43" t="s">
        <v>2632</v>
      </c>
      <c r="B4278" s="38" t="s">
        <v>20658</v>
      </c>
      <c r="C4278" s="38" t="s">
        <v>20659</v>
      </c>
      <c r="D4278" s="44">
        <v>1.78399543510194</v>
      </c>
      <c r="E4278" s="38">
        <v>0</v>
      </c>
      <c r="F4278" s="38">
        <v>0</v>
      </c>
      <c r="G4278" s="38">
        <v>0</v>
      </c>
      <c r="H4278" s="38">
        <v>0</v>
      </c>
      <c r="I4278" s="38">
        <v>0</v>
      </c>
      <c r="J4278" s="38" t="s">
        <v>20669</v>
      </c>
      <c r="K4278" s="44">
        <v>0.15263251577141601</v>
      </c>
      <c r="L4278" s="44">
        <v>0.664033557730355</v>
      </c>
      <c r="M4278" s="38" t="s">
        <v>20670</v>
      </c>
      <c r="N4278" s="44">
        <v>3.6212438999999999E-2</v>
      </c>
      <c r="O4278" s="44">
        <v>0.206043956</v>
      </c>
      <c r="P4278" s="38" t="s">
        <v>20670</v>
      </c>
      <c r="Q4278" s="44">
        <v>7.0999999999999994E-2</v>
      </c>
      <c r="R4278" s="44">
        <v>1</v>
      </c>
      <c r="S4278" s="38" t="s">
        <v>20671</v>
      </c>
      <c r="T4278" s="44">
        <v>5.5886361530400001E-3</v>
      </c>
      <c r="U4278" s="44">
        <v>1.7446959219699999E-2</v>
      </c>
    </row>
    <row r="4279" spans="1:21">
      <c r="A4279" s="43" t="s">
        <v>2632</v>
      </c>
      <c r="B4279" s="38" t="s">
        <v>20672</v>
      </c>
      <c r="C4279" s="38" t="s">
        <v>20673</v>
      </c>
      <c r="D4279" s="44">
        <v>0.96522956950410099</v>
      </c>
      <c r="E4279" s="38">
        <v>0</v>
      </c>
      <c r="F4279" s="38">
        <v>0</v>
      </c>
      <c r="G4279" s="38">
        <v>0</v>
      </c>
      <c r="H4279" s="38">
        <v>0</v>
      </c>
      <c r="I4279" s="38">
        <v>0</v>
      </c>
      <c r="J4279" s="38" t="s">
        <v>20674</v>
      </c>
      <c r="K4279" s="44">
        <v>0</v>
      </c>
      <c r="L4279" s="44" t="s">
        <v>1268</v>
      </c>
      <c r="M4279" s="38" t="s">
        <v>20675</v>
      </c>
      <c r="N4279" s="44">
        <v>-1.13653655E-2</v>
      </c>
      <c r="O4279" s="44">
        <v>0.27672327670000002</v>
      </c>
      <c r="P4279" s="38" t="s">
        <v>20675</v>
      </c>
      <c r="Q4279" s="44">
        <v>-1.2999999999999999E-2</v>
      </c>
      <c r="R4279" s="44">
        <v>1</v>
      </c>
      <c r="S4279" s="38" t="s">
        <v>20676</v>
      </c>
      <c r="T4279" s="44">
        <v>-4.6576845565799998E-5</v>
      </c>
      <c r="U4279" s="44">
        <v>8.3777382186199999E-5</v>
      </c>
    </row>
    <row r="4280" spans="1:21">
      <c r="A4280" s="43" t="s">
        <v>2632</v>
      </c>
      <c r="B4280" s="38" t="s">
        <v>20677</v>
      </c>
      <c r="C4280" s="38" t="s">
        <v>20678</v>
      </c>
      <c r="D4280" s="44">
        <v>1.9320474770604199</v>
      </c>
      <c r="E4280" s="38">
        <v>0</v>
      </c>
      <c r="F4280" s="38">
        <v>0</v>
      </c>
      <c r="G4280" s="38">
        <v>0</v>
      </c>
      <c r="H4280" s="38">
        <v>0</v>
      </c>
      <c r="I4280" s="38">
        <v>0</v>
      </c>
      <c r="J4280" s="38" t="s">
        <v>20679</v>
      </c>
      <c r="K4280" s="44">
        <v>-7.6686127659641598E-2</v>
      </c>
      <c r="L4280" s="44">
        <v>0.39810779294846499</v>
      </c>
      <c r="M4280" s="38" t="s">
        <v>20680</v>
      </c>
      <c r="N4280" s="44">
        <v>-4.11148296E-2</v>
      </c>
      <c r="O4280" s="44">
        <v>0.27872127870000002</v>
      </c>
      <c r="P4280" s="38" t="s">
        <v>20680</v>
      </c>
      <c r="Q4280" s="44">
        <v>-4.8000000000000001E-2</v>
      </c>
      <c r="R4280" s="44">
        <v>0.460615458245</v>
      </c>
      <c r="S4280" s="38" t="s">
        <v>20681</v>
      </c>
      <c r="T4280" s="44">
        <v>-2.2764776118399999E-2</v>
      </c>
      <c r="U4280" s="44">
        <v>0.169452340339</v>
      </c>
    </row>
    <row r="4281" spans="1:21">
      <c r="A4281" s="43" t="s">
        <v>2632</v>
      </c>
      <c r="B4281" s="38" t="s">
        <v>20682</v>
      </c>
      <c r="C4281" s="38" t="s">
        <v>20683</v>
      </c>
      <c r="D4281" s="44">
        <v>1.5317027101693199</v>
      </c>
      <c r="E4281" s="38">
        <v>0</v>
      </c>
      <c r="F4281" s="38">
        <v>0</v>
      </c>
      <c r="G4281" s="38">
        <v>0</v>
      </c>
      <c r="H4281" s="38">
        <v>0</v>
      </c>
      <c r="I4281" s="38">
        <v>0</v>
      </c>
      <c r="J4281" s="38" t="s">
        <v>20684</v>
      </c>
      <c r="K4281" s="44">
        <v>-0.14093676017092299</v>
      </c>
      <c r="L4281" s="44">
        <v>0.934506740205574</v>
      </c>
      <c r="M4281" s="38" t="s">
        <v>20685</v>
      </c>
      <c r="N4281" s="44">
        <v>5.1804054E-3</v>
      </c>
      <c r="O4281" s="44">
        <v>0.31218781220000003</v>
      </c>
      <c r="P4281" s="38" t="s">
        <v>20685</v>
      </c>
      <c r="Q4281" s="44">
        <v>-3.0000000000000001E-3</v>
      </c>
      <c r="R4281" s="44">
        <v>1</v>
      </c>
      <c r="S4281" s="38" t="s">
        <v>20686</v>
      </c>
      <c r="T4281" s="44">
        <v>2.7609571384999999E-12</v>
      </c>
      <c r="U4281" s="44">
        <v>1.33349944343E-18</v>
      </c>
    </row>
    <row r="4282" spans="1:21">
      <c r="A4282" s="43" t="s">
        <v>2632</v>
      </c>
      <c r="B4282" s="38" t="s">
        <v>20687</v>
      </c>
      <c r="C4282" s="38" t="s">
        <v>20688</v>
      </c>
      <c r="D4282" s="44">
        <v>0.81487276249122798</v>
      </c>
      <c r="E4282" s="38">
        <v>0</v>
      </c>
      <c r="F4282" s="38">
        <v>0</v>
      </c>
      <c r="G4282" s="38">
        <v>0</v>
      </c>
      <c r="H4282" s="38">
        <v>0</v>
      </c>
      <c r="I4282" s="38">
        <v>0</v>
      </c>
      <c r="J4282" s="38" t="s">
        <v>20689</v>
      </c>
      <c r="K4282" s="44">
        <v>-7.3102936756216902E-2</v>
      </c>
      <c r="L4282" s="44">
        <v>0.97086239894100401</v>
      </c>
      <c r="M4282" s="38" t="s">
        <v>20690</v>
      </c>
      <c r="N4282" s="44">
        <v>7.7585687700000003E-2</v>
      </c>
      <c r="O4282" s="44">
        <v>0.3471528472</v>
      </c>
      <c r="P4282" s="38" t="s">
        <v>20690</v>
      </c>
      <c r="Q4282" s="44">
        <v>5.2999999999999999E-2</v>
      </c>
      <c r="R4282" s="44">
        <v>1</v>
      </c>
      <c r="S4282" s="38" t="s">
        <v>20691</v>
      </c>
      <c r="T4282" s="44">
        <v>3.9416494761799998E-4</v>
      </c>
      <c r="U4282" s="44">
        <v>1.97588002282E-3</v>
      </c>
    </row>
    <row r="4283" spans="1:21">
      <c r="A4283" s="43" t="s">
        <v>2632</v>
      </c>
      <c r="B4283" s="38" t="s">
        <v>20692</v>
      </c>
      <c r="C4283" s="38" t="s">
        <v>20693</v>
      </c>
      <c r="D4283" s="44">
        <v>0.93436618266807503</v>
      </c>
      <c r="E4283" s="38">
        <v>0</v>
      </c>
      <c r="F4283" s="38">
        <v>0</v>
      </c>
      <c r="G4283" s="38">
        <v>0</v>
      </c>
      <c r="H4283" s="38">
        <v>0</v>
      </c>
      <c r="I4283" s="38">
        <v>0</v>
      </c>
      <c r="J4283" s="38" t="s">
        <v>20694</v>
      </c>
      <c r="K4283" s="44">
        <v>0</v>
      </c>
      <c r="L4283" s="44" t="s">
        <v>1268</v>
      </c>
      <c r="M4283" s="38" t="s">
        <v>20695</v>
      </c>
      <c r="N4283" s="44">
        <v>3.4155265400000002E-2</v>
      </c>
      <c r="O4283" s="44">
        <v>0.29370629370000001</v>
      </c>
      <c r="P4283" s="38" t="s">
        <v>20695</v>
      </c>
      <c r="Q4283" s="44">
        <v>6.0999999999999999E-2</v>
      </c>
      <c r="R4283" s="44">
        <v>1</v>
      </c>
      <c r="S4283" s="38" t="s">
        <v>20696</v>
      </c>
      <c r="T4283" s="44">
        <v>3.9522038849600002E-4</v>
      </c>
      <c r="U4283" s="44">
        <v>1.0419242456100001E-3</v>
      </c>
    </row>
    <row r="4284" spans="1:21">
      <c r="A4284" s="43" t="s">
        <v>2632</v>
      </c>
      <c r="B4284" s="38" t="s">
        <v>20697</v>
      </c>
      <c r="C4284" s="38" t="s">
        <v>20698</v>
      </c>
      <c r="D4284" s="44">
        <v>1.5572773053237801</v>
      </c>
      <c r="E4284" s="38">
        <v>0</v>
      </c>
      <c r="F4284" s="38">
        <v>0</v>
      </c>
      <c r="G4284" s="38">
        <v>0</v>
      </c>
      <c r="H4284" s="38">
        <v>0</v>
      </c>
      <c r="I4284" s="38">
        <v>0</v>
      </c>
      <c r="J4284" s="38" t="s">
        <v>20699</v>
      </c>
      <c r="K4284" s="44">
        <v>-0.25535233128759999</v>
      </c>
      <c r="L4284" s="44">
        <v>0.91614639293255695</v>
      </c>
      <c r="M4284" s="38" t="s">
        <v>20700</v>
      </c>
      <c r="N4284" s="44">
        <v>3.0755203299999999E-2</v>
      </c>
      <c r="O4284" s="44">
        <v>0.28271728270000002</v>
      </c>
      <c r="P4284" s="38" t="s">
        <v>20700</v>
      </c>
      <c r="Q4284" s="44">
        <v>1E-3</v>
      </c>
      <c r="R4284" s="44">
        <v>1</v>
      </c>
      <c r="S4284" s="38" t="s">
        <v>20701</v>
      </c>
      <c r="T4284" s="44">
        <v>-7.7731270623299996E-16</v>
      </c>
      <c r="U4284" s="44">
        <v>1.3334994321699999E-18</v>
      </c>
    </row>
    <row r="4285" spans="1:21">
      <c r="A4285" s="43" t="s">
        <v>2632</v>
      </c>
      <c r="B4285" s="38" t="s">
        <v>20702</v>
      </c>
      <c r="C4285" s="38" t="s">
        <v>20703</v>
      </c>
      <c r="D4285" s="44">
        <v>3.19712077288637</v>
      </c>
      <c r="E4285" s="38">
        <v>0</v>
      </c>
      <c r="F4285" s="38">
        <v>0</v>
      </c>
      <c r="G4285" s="38">
        <v>0</v>
      </c>
      <c r="H4285" s="38">
        <v>0</v>
      </c>
      <c r="I4285" s="38">
        <v>0</v>
      </c>
      <c r="J4285" s="38" t="s">
        <v>20704</v>
      </c>
      <c r="K4285" s="44">
        <v>-8.4132118442274504E-3</v>
      </c>
      <c r="L4285" s="44">
        <v>0.70508878422553201</v>
      </c>
      <c r="M4285" s="38" t="s">
        <v>20705</v>
      </c>
      <c r="N4285" s="44">
        <v>-0.14283955230000001</v>
      </c>
      <c r="O4285" s="44">
        <v>0.36463536460000001</v>
      </c>
      <c r="P4285" s="38" t="s">
        <v>20705</v>
      </c>
      <c r="Q4285" s="44">
        <v>-2E-3</v>
      </c>
      <c r="R4285" s="44">
        <v>1</v>
      </c>
      <c r="S4285" s="38" t="s">
        <v>20706</v>
      </c>
      <c r="T4285" s="44">
        <v>-7.7715611723799997E-16</v>
      </c>
      <c r="U4285" s="44">
        <v>1.3334994321699999E-18</v>
      </c>
    </row>
    <row r="4286" spans="1:21">
      <c r="A4286" s="43" t="s">
        <v>2632</v>
      </c>
      <c r="B4286" s="38" t="s">
        <v>20702</v>
      </c>
      <c r="C4286" s="38" t="s">
        <v>20703</v>
      </c>
      <c r="D4286" s="44">
        <v>3.19712077288637</v>
      </c>
      <c r="E4286" s="38">
        <v>0</v>
      </c>
      <c r="F4286" s="38">
        <v>0</v>
      </c>
      <c r="G4286" s="38">
        <v>0</v>
      </c>
      <c r="H4286" s="38">
        <v>0</v>
      </c>
      <c r="I4286" s="38">
        <v>0</v>
      </c>
      <c r="J4286" s="38" t="s">
        <v>20707</v>
      </c>
      <c r="K4286" s="44">
        <v>-3.0804153048817201E-2</v>
      </c>
      <c r="L4286" s="44">
        <v>0.77513317524115299</v>
      </c>
      <c r="M4286" s="38" t="s">
        <v>20708</v>
      </c>
      <c r="N4286" s="44">
        <v>0.63772496639999998</v>
      </c>
      <c r="O4286" s="44">
        <v>0.36463536460000001</v>
      </c>
      <c r="P4286" s="38" t="s">
        <v>20708</v>
      </c>
      <c r="Q4286" s="44">
        <v>-1E-3</v>
      </c>
      <c r="R4286" s="44">
        <v>1</v>
      </c>
      <c r="S4286" s="38" t="s">
        <v>20709</v>
      </c>
      <c r="T4286" s="44">
        <v>-7.7715611723799997E-16</v>
      </c>
      <c r="U4286" s="44">
        <v>1.3334994321699999E-18</v>
      </c>
    </row>
    <row r="4287" spans="1:21">
      <c r="A4287" s="43" t="s">
        <v>2632</v>
      </c>
      <c r="B4287" s="38" t="s">
        <v>20710</v>
      </c>
      <c r="C4287" s="38" t="s">
        <v>20711</v>
      </c>
      <c r="D4287" s="44">
        <v>1.59460837005858</v>
      </c>
      <c r="E4287" s="38">
        <v>0</v>
      </c>
      <c r="F4287" s="38">
        <v>0</v>
      </c>
      <c r="G4287" s="38">
        <v>0</v>
      </c>
      <c r="H4287" s="38">
        <v>0</v>
      </c>
      <c r="I4287" s="38">
        <v>0</v>
      </c>
      <c r="J4287" s="38" t="s">
        <v>20712</v>
      </c>
      <c r="K4287" s="44">
        <v>0.122389621226872</v>
      </c>
      <c r="L4287" s="44">
        <v>0.87713660872636101</v>
      </c>
      <c r="M4287" s="38" t="s">
        <v>20713</v>
      </c>
      <c r="N4287" s="44">
        <v>-0.1019900987</v>
      </c>
      <c r="O4287" s="44">
        <v>0.31968031969999999</v>
      </c>
      <c r="P4287" s="38" t="s">
        <v>20713</v>
      </c>
      <c r="Q4287" s="44">
        <v>-0.11600000000000001</v>
      </c>
      <c r="R4287" s="44">
        <v>0.77058564229399995</v>
      </c>
      <c r="S4287" s="38" t="s">
        <v>20714</v>
      </c>
      <c r="T4287" s="44">
        <v>-0.170775748836</v>
      </c>
      <c r="U4287" s="44">
        <v>0.816543137187</v>
      </c>
    </row>
    <row r="4288" spans="1:21">
      <c r="A4288" s="43" t="s">
        <v>2632</v>
      </c>
      <c r="B4288" s="38" t="s">
        <v>20715</v>
      </c>
      <c r="C4288" s="38" t="s">
        <v>20716</v>
      </c>
      <c r="D4288" s="44">
        <v>0.80413768663364105</v>
      </c>
      <c r="E4288" s="38">
        <v>0</v>
      </c>
      <c r="F4288" s="38">
        <v>0</v>
      </c>
      <c r="G4288" s="38">
        <v>0</v>
      </c>
      <c r="H4288" s="38">
        <v>0</v>
      </c>
      <c r="I4288" s="38">
        <v>0</v>
      </c>
      <c r="J4288" s="38" t="s">
        <v>20717</v>
      </c>
      <c r="K4288" s="44">
        <v>0</v>
      </c>
      <c r="L4288" s="44" t="s">
        <v>1268</v>
      </c>
      <c r="M4288" s="38" t="s">
        <v>20718</v>
      </c>
      <c r="N4288" s="44">
        <v>-7.5270611000000003E-3</v>
      </c>
      <c r="O4288" s="44">
        <v>0.35714285709999999</v>
      </c>
      <c r="P4288" s="38" t="s">
        <v>20718</v>
      </c>
      <c r="Q4288" s="44">
        <v>4.5999999999999999E-2</v>
      </c>
      <c r="R4288" s="44">
        <v>1</v>
      </c>
      <c r="S4288" s="38" t="s">
        <v>20719</v>
      </c>
      <c r="T4288" s="44">
        <v>-7.1098937952999996E-4</v>
      </c>
      <c r="U4288" s="44">
        <v>2.4149859589600001E-3</v>
      </c>
    </row>
    <row r="4289" spans="1:21">
      <c r="A4289" s="43" t="s">
        <v>2632</v>
      </c>
      <c r="B4289" s="38" t="s">
        <v>20720</v>
      </c>
      <c r="C4289" s="38" t="s">
        <v>20721</v>
      </c>
      <c r="D4289" s="44">
        <v>1.6777968979229001</v>
      </c>
      <c r="E4289" s="38">
        <v>0</v>
      </c>
      <c r="F4289" s="38">
        <v>0</v>
      </c>
      <c r="G4289" s="38">
        <v>0</v>
      </c>
      <c r="H4289" s="38">
        <v>0</v>
      </c>
      <c r="I4289" s="38">
        <v>0</v>
      </c>
      <c r="J4289" s="38" t="s">
        <v>20722</v>
      </c>
      <c r="K4289" s="44">
        <v>-0.20267049045593599</v>
      </c>
      <c r="L4289" s="44">
        <v>0.27172589456023999</v>
      </c>
      <c r="M4289" s="38" t="s">
        <v>20723</v>
      </c>
      <c r="N4289" s="44">
        <v>-6.3973175100000002E-2</v>
      </c>
      <c r="O4289" s="44">
        <v>0.1158841159</v>
      </c>
      <c r="P4289" s="38" t="s">
        <v>20723</v>
      </c>
      <c r="Q4289" s="44">
        <v>-0.10299999999999999</v>
      </c>
      <c r="R4289" s="44">
        <v>1</v>
      </c>
      <c r="S4289" s="38" t="s">
        <v>20724</v>
      </c>
      <c r="T4289" s="44">
        <v>-2.2181790854700002E-2</v>
      </c>
      <c r="U4289" s="44">
        <v>0.13962060672400001</v>
      </c>
    </row>
    <row r="4290" spans="1:21">
      <c r="A4290" s="43" t="s">
        <v>2632</v>
      </c>
      <c r="B4290" s="38" t="s">
        <v>20725</v>
      </c>
      <c r="C4290" s="38" t="s">
        <v>20726</v>
      </c>
      <c r="D4290" s="44">
        <v>1.2017324777840499</v>
      </c>
      <c r="E4290" s="38">
        <v>0</v>
      </c>
      <c r="F4290" s="38">
        <v>0</v>
      </c>
      <c r="G4290" s="38">
        <v>0</v>
      </c>
      <c r="H4290" s="38">
        <v>0</v>
      </c>
      <c r="I4290" s="38">
        <v>0</v>
      </c>
      <c r="J4290" s="38" t="s">
        <v>20727</v>
      </c>
      <c r="K4290" s="44">
        <v>-0.11811262101075699</v>
      </c>
      <c r="L4290" s="44">
        <v>0.95115641849384402</v>
      </c>
      <c r="M4290" s="38" t="s">
        <v>20728</v>
      </c>
      <c r="N4290" s="44">
        <v>-2.8822550999999998E-3</v>
      </c>
      <c r="O4290" s="44">
        <v>0.36213786209999999</v>
      </c>
      <c r="P4290" s="38" t="s">
        <v>20728</v>
      </c>
      <c r="Q4290" s="44">
        <v>-1.0999999999999999E-2</v>
      </c>
      <c r="R4290" s="44">
        <v>1</v>
      </c>
      <c r="S4290" s="38" t="s">
        <v>20729</v>
      </c>
      <c r="T4290" s="44">
        <v>-1.6412944419300001E-9</v>
      </c>
      <c r="U4290" s="44">
        <v>8.1101487602799996E-11</v>
      </c>
    </row>
    <row r="4291" spans="1:21">
      <c r="A4291" s="43" t="s">
        <v>2632</v>
      </c>
      <c r="B4291" s="38" t="s">
        <v>20725</v>
      </c>
      <c r="C4291" s="38" t="s">
        <v>20726</v>
      </c>
      <c r="D4291" s="44">
        <v>1.2017324777840499</v>
      </c>
      <c r="E4291" s="38">
        <v>0</v>
      </c>
      <c r="F4291" s="38">
        <v>0</v>
      </c>
      <c r="G4291" s="38">
        <v>0</v>
      </c>
      <c r="H4291" s="38">
        <v>0</v>
      </c>
      <c r="I4291" s="38">
        <v>0</v>
      </c>
      <c r="J4291" s="38" t="s">
        <v>20730</v>
      </c>
      <c r="K4291" s="44">
        <v>1.7605074789073E-2</v>
      </c>
      <c r="L4291" s="44">
        <v>0.945232674288359</v>
      </c>
      <c r="M4291" s="38" t="s">
        <v>20731</v>
      </c>
      <c r="N4291" s="44">
        <v>2.5132819000000001E-2</v>
      </c>
      <c r="O4291" s="44">
        <v>0.36213786209999999</v>
      </c>
      <c r="P4291" s="38" t="s">
        <v>20731</v>
      </c>
      <c r="Q4291" s="44">
        <v>4.4999999999999998E-2</v>
      </c>
      <c r="R4291" s="44">
        <v>0.90599535419599997</v>
      </c>
      <c r="S4291" s="38" t="s">
        <v>20732</v>
      </c>
      <c r="T4291" s="44">
        <v>4.9889757367100002E-4</v>
      </c>
      <c r="U4291" s="44">
        <v>2.9166574265999999E-4</v>
      </c>
    </row>
    <row r="4292" spans="1:21">
      <c r="A4292" s="43" t="s">
        <v>2632</v>
      </c>
      <c r="B4292" s="38" t="s">
        <v>20733</v>
      </c>
      <c r="C4292" s="38" t="s">
        <v>20734</v>
      </c>
      <c r="D4292" s="44">
        <v>1.2353749755661301</v>
      </c>
      <c r="E4292" s="38">
        <v>0</v>
      </c>
      <c r="F4292" s="38">
        <v>0</v>
      </c>
      <c r="G4292" s="38">
        <v>0</v>
      </c>
      <c r="H4292" s="38">
        <v>0</v>
      </c>
      <c r="I4292" s="38">
        <v>0</v>
      </c>
      <c r="J4292" s="38" t="s">
        <v>20735</v>
      </c>
      <c r="K4292" s="44">
        <v>-3.3216624251012197E-2</v>
      </c>
      <c r="L4292" s="44">
        <v>0.96495334794076504</v>
      </c>
      <c r="M4292" s="38" t="s">
        <v>20736</v>
      </c>
      <c r="N4292" s="44">
        <v>-2.2620251E-3</v>
      </c>
      <c r="O4292" s="44">
        <v>0.36213786209999999</v>
      </c>
      <c r="P4292" s="38" t="s">
        <v>20736</v>
      </c>
      <c r="Q4292" s="44">
        <v>5.0000000000000001E-3</v>
      </c>
      <c r="R4292" s="44">
        <v>1</v>
      </c>
      <c r="S4292" s="38" t="s">
        <v>20737</v>
      </c>
      <c r="T4292" s="44">
        <v>-1.2385583515700001E-4</v>
      </c>
      <c r="U4292" s="44">
        <v>3.8880560531899999E-4</v>
      </c>
    </row>
    <row r="4293" spans="1:21">
      <c r="A4293" s="43" t="s">
        <v>2632</v>
      </c>
      <c r="B4293" s="38" t="s">
        <v>20738</v>
      </c>
      <c r="C4293" s="38" t="s">
        <v>20739</v>
      </c>
      <c r="D4293" s="44">
        <v>0.76987574408556203</v>
      </c>
      <c r="E4293" s="38">
        <v>0</v>
      </c>
      <c r="F4293" s="38">
        <v>0</v>
      </c>
      <c r="G4293" s="38">
        <v>0</v>
      </c>
      <c r="H4293" s="38">
        <v>0</v>
      </c>
      <c r="I4293" s="38">
        <v>0</v>
      </c>
      <c r="J4293" s="38" t="s">
        <v>20740</v>
      </c>
      <c r="K4293" s="44">
        <v>0.21247351285990701</v>
      </c>
      <c r="L4293" s="44">
        <v>0.51106039345195098</v>
      </c>
      <c r="M4293" s="38" t="s">
        <v>20741</v>
      </c>
      <c r="N4293" s="44">
        <v>-1.4229839899999999E-2</v>
      </c>
      <c r="O4293" s="44">
        <v>0.28521478519999999</v>
      </c>
      <c r="P4293" s="38" t="s">
        <v>20741</v>
      </c>
      <c r="Q4293" s="44">
        <v>3.1E-2</v>
      </c>
      <c r="R4293" s="44">
        <v>1</v>
      </c>
      <c r="S4293" s="38" t="s">
        <v>20742</v>
      </c>
      <c r="T4293" s="44">
        <v>8.3004210460299999E-6</v>
      </c>
      <c r="U4293" s="44">
        <v>9.8203504555299991E-7</v>
      </c>
    </row>
    <row r="4294" spans="1:21">
      <c r="A4294" s="43" t="s">
        <v>2632</v>
      </c>
      <c r="B4294" s="38" t="s">
        <v>20743</v>
      </c>
      <c r="C4294" s="38" t="s">
        <v>20744</v>
      </c>
      <c r="D4294" s="44">
        <v>3.4225721056616401</v>
      </c>
      <c r="E4294" s="38">
        <v>0</v>
      </c>
      <c r="F4294" s="38">
        <v>0</v>
      </c>
      <c r="G4294" s="38">
        <v>0</v>
      </c>
      <c r="H4294" s="38">
        <v>0</v>
      </c>
      <c r="I4294" s="38">
        <v>0</v>
      </c>
      <c r="J4294" s="38" t="s">
        <v>20745</v>
      </c>
      <c r="K4294" s="44">
        <v>0</v>
      </c>
      <c r="L4294" s="44" t="s">
        <v>1268</v>
      </c>
      <c r="M4294" s="38" t="s">
        <v>20746</v>
      </c>
      <c r="N4294" s="44">
        <v>2.3138360000000001E-4</v>
      </c>
      <c r="O4294" s="44">
        <v>0.39060939059999999</v>
      </c>
      <c r="P4294" s="38" t="s">
        <v>20746</v>
      </c>
      <c r="Q4294" s="44">
        <v>1E-3</v>
      </c>
      <c r="R4294" s="44">
        <v>1</v>
      </c>
      <c r="S4294" s="38" t="s">
        <v>20747</v>
      </c>
      <c r="T4294" s="44">
        <v>-7.7715611723799997E-16</v>
      </c>
      <c r="U4294" s="44">
        <v>1.3334994321699999E-18</v>
      </c>
    </row>
    <row r="4295" spans="1:21">
      <c r="A4295" s="43" t="s">
        <v>2632</v>
      </c>
      <c r="B4295" s="38" t="s">
        <v>20743</v>
      </c>
      <c r="C4295" s="38" t="s">
        <v>20744</v>
      </c>
      <c r="D4295" s="44">
        <v>3.4225721056616401</v>
      </c>
      <c r="E4295" s="38">
        <v>0</v>
      </c>
      <c r="F4295" s="38">
        <v>0</v>
      </c>
      <c r="G4295" s="38">
        <v>0</v>
      </c>
      <c r="H4295" s="38">
        <v>0</v>
      </c>
      <c r="I4295" s="38">
        <v>0</v>
      </c>
      <c r="J4295" s="38" t="s">
        <v>20748</v>
      </c>
      <c r="K4295" s="44">
        <v>2.0150713771838101E-2</v>
      </c>
      <c r="L4295" s="44">
        <v>0.70429246021692005</v>
      </c>
      <c r="M4295" s="38" t="s">
        <v>20749</v>
      </c>
      <c r="N4295" s="44">
        <v>-1.3629619000000001E-3</v>
      </c>
      <c r="O4295" s="44">
        <v>0.297036297</v>
      </c>
      <c r="P4295" s="38" t="s">
        <v>20749</v>
      </c>
      <c r="Q4295" s="44">
        <v>0</v>
      </c>
      <c r="R4295" s="44">
        <v>1</v>
      </c>
      <c r="S4295" s="38" t="s">
        <v>20750</v>
      </c>
      <c r="T4295" s="44">
        <v>-7.7715611723799997E-16</v>
      </c>
      <c r="U4295" s="44">
        <v>1.3334994321699999E-18</v>
      </c>
    </row>
    <row r="4296" spans="1:21">
      <c r="A4296" s="43" t="s">
        <v>2632</v>
      </c>
      <c r="B4296" s="38" t="s">
        <v>20751</v>
      </c>
      <c r="C4296" s="38" t="s">
        <v>20752</v>
      </c>
      <c r="D4296" s="44">
        <v>1.39352608934376</v>
      </c>
      <c r="E4296" s="38">
        <v>0</v>
      </c>
      <c r="F4296" s="38">
        <v>0</v>
      </c>
      <c r="G4296" s="38">
        <v>0</v>
      </c>
      <c r="H4296" s="38">
        <v>0</v>
      </c>
      <c r="I4296" s="38">
        <v>0</v>
      </c>
      <c r="J4296" s="38" t="s">
        <v>20753</v>
      </c>
      <c r="K4296" s="44">
        <v>3.4332588351595902E-2</v>
      </c>
      <c r="L4296" s="44">
        <v>0.81073414031866098</v>
      </c>
      <c r="M4296" s="38" t="s">
        <v>20754</v>
      </c>
      <c r="N4296" s="44">
        <v>-7.7190387299999996E-2</v>
      </c>
      <c r="O4296" s="44">
        <v>8.7662337699999995E-2</v>
      </c>
      <c r="P4296" s="38" t="s">
        <v>20754</v>
      </c>
      <c r="Q4296" s="44">
        <v>-8.9999999999999993E-3</v>
      </c>
      <c r="R4296" s="44">
        <v>1</v>
      </c>
      <c r="S4296" s="38" t="s">
        <v>20755</v>
      </c>
      <c r="T4296" s="44">
        <v>-1.33571673342E-5</v>
      </c>
      <c r="U4296" s="44">
        <v>6.4696215549599999E-8</v>
      </c>
    </row>
    <row r="4297" spans="1:21">
      <c r="A4297" s="43" t="s">
        <v>2632</v>
      </c>
      <c r="B4297" s="38" t="s">
        <v>20756</v>
      </c>
      <c r="C4297" s="38" t="s">
        <v>20757</v>
      </c>
      <c r="D4297" s="44">
        <v>1.3152508208720199</v>
      </c>
      <c r="E4297" s="38">
        <v>0</v>
      </c>
      <c r="F4297" s="38">
        <v>0</v>
      </c>
      <c r="G4297" s="38">
        <v>0</v>
      </c>
      <c r="H4297" s="38">
        <v>0</v>
      </c>
      <c r="I4297" s="38">
        <v>0</v>
      </c>
      <c r="J4297" s="38" t="s">
        <v>20758</v>
      </c>
      <c r="K4297" s="44">
        <v>9.5878789402213102E-2</v>
      </c>
      <c r="L4297" s="44">
        <v>0.62340819357854604</v>
      </c>
      <c r="M4297" s="38" t="s">
        <v>20759</v>
      </c>
      <c r="N4297" s="44">
        <v>-2.08248662E-2</v>
      </c>
      <c r="O4297" s="44">
        <v>0.33816183820000001</v>
      </c>
      <c r="P4297" s="38" t="s">
        <v>20759</v>
      </c>
      <c r="Q4297" s="44">
        <v>-9.4E-2</v>
      </c>
      <c r="R4297" s="44">
        <v>1</v>
      </c>
      <c r="S4297" s="38" t="s">
        <v>20760</v>
      </c>
      <c r="T4297" s="44">
        <v>-8.9745770728100003E-3</v>
      </c>
      <c r="U4297" s="44">
        <v>5.9982372470600002E-2</v>
      </c>
    </row>
    <row r="4298" spans="1:21">
      <c r="A4298" s="43" t="s">
        <v>2632</v>
      </c>
      <c r="B4298" s="38" t="s">
        <v>20761</v>
      </c>
      <c r="C4298" s="38" t="s">
        <v>20762</v>
      </c>
      <c r="D4298" s="44">
        <v>0.45618626765723003</v>
      </c>
      <c r="E4298" s="38">
        <v>0</v>
      </c>
      <c r="F4298" s="38">
        <v>0</v>
      </c>
      <c r="G4298" s="38">
        <v>0</v>
      </c>
      <c r="H4298" s="38">
        <v>0</v>
      </c>
      <c r="I4298" s="38">
        <v>0</v>
      </c>
      <c r="J4298" s="38" t="s">
        <v>20763</v>
      </c>
      <c r="K4298" s="44">
        <v>-0.13695541412777401</v>
      </c>
      <c r="L4298" s="44">
        <v>0.87368527681547803</v>
      </c>
      <c r="M4298" s="38" t="s">
        <v>20764</v>
      </c>
      <c r="N4298" s="44">
        <v>9.5734084900000002E-2</v>
      </c>
      <c r="O4298" s="44">
        <v>0.2272727273</v>
      </c>
      <c r="P4298" s="38" t="s">
        <v>20764</v>
      </c>
      <c r="Q4298" s="44">
        <v>7.3999999999999996E-2</v>
      </c>
      <c r="R4298" s="44">
        <v>1</v>
      </c>
      <c r="S4298" s="38" t="s">
        <v>20765</v>
      </c>
      <c r="T4298" s="44">
        <v>9.9384575840700002E-3</v>
      </c>
      <c r="U4298" s="44">
        <v>6.1576431937700002E-2</v>
      </c>
    </row>
    <row r="4299" spans="1:21">
      <c r="A4299" s="43" t="s">
        <v>2632</v>
      </c>
      <c r="B4299" s="38" t="s">
        <v>20766</v>
      </c>
      <c r="C4299" s="38" t="s">
        <v>20767</v>
      </c>
      <c r="D4299" s="44">
        <v>1.2685132837925399</v>
      </c>
      <c r="E4299" s="38">
        <v>0</v>
      </c>
      <c r="F4299" s="38">
        <v>0</v>
      </c>
      <c r="G4299" s="38">
        <v>0</v>
      </c>
      <c r="H4299" s="38">
        <v>0</v>
      </c>
      <c r="I4299" s="38">
        <v>0</v>
      </c>
      <c r="J4299" s="38" t="s">
        <v>20768</v>
      </c>
      <c r="K4299" s="44">
        <v>0.28311032117240198</v>
      </c>
      <c r="L4299" s="44">
        <v>0.850603174521678</v>
      </c>
      <c r="M4299" s="38" t="s">
        <v>20769</v>
      </c>
      <c r="N4299" s="44">
        <v>4.9155715999999999E-3</v>
      </c>
      <c r="O4299" s="44">
        <v>0.36713286709999998</v>
      </c>
      <c r="P4299" s="38" t="s">
        <v>20769</v>
      </c>
      <c r="Q4299" s="44">
        <v>4.0000000000000001E-3</v>
      </c>
      <c r="R4299" s="44">
        <v>1</v>
      </c>
      <c r="S4299" s="38" t="s">
        <v>20770</v>
      </c>
      <c r="T4299" s="44">
        <v>5.6286042968999997E-6</v>
      </c>
      <c r="U4299" s="44">
        <v>5.69130381604E-7</v>
      </c>
    </row>
    <row r="4300" spans="1:21">
      <c r="A4300" s="43" t="s">
        <v>2632</v>
      </c>
      <c r="B4300" s="38" t="s">
        <v>20771</v>
      </c>
      <c r="C4300" s="38" t="s">
        <v>20772</v>
      </c>
      <c r="D4300" s="44">
        <v>0.56300607619396104</v>
      </c>
      <c r="E4300" s="38">
        <v>1</v>
      </c>
      <c r="F4300" s="38">
        <v>0</v>
      </c>
      <c r="G4300" s="38">
        <v>0</v>
      </c>
      <c r="H4300" s="38">
        <v>0</v>
      </c>
      <c r="I4300" s="38">
        <v>1</v>
      </c>
      <c r="J4300" s="38" t="s">
        <v>20773</v>
      </c>
      <c r="K4300" s="44">
        <v>-0.38530155173618802</v>
      </c>
      <c r="L4300" s="44">
        <v>6.6498584706021005E-2</v>
      </c>
      <c r="M4300" s="38" t="s">
        <v>20774</v>
      </c>
      <c r="N4300" s="44">
        <v>-0.22567236390000001</v>
      </c>
      <c r="O4300" s="44">
        <v>0.1108891109</v>
      </c>
      <c r="P4300" s="38" t="s">
        <v>20774</v>
      </c>
      <c r="Q4300" s="44">
        <v>-0.27800000000000002</v>
      </c>
      <c r="R4300" s="44">
        <v>0.19380040193600001</v>
      </c>
      <c r="S4300" s="38" t="s">
        <v>20775</v>
      </c>
      <c r="T4300" s="44">
        <v>-0.28419881823100002</v>
      </c>
      <c r="U4300" s="44">
        <v>0.98541225997199999</v>
      </c>
    </row>
    <row r="4301" spans="1:21">
      <c r="A4301" s="43" t="s">
        <v>2632</v>
      </c>
      <c r="B4301" s="38" t="s">
        <v>20776</v>
      </c>
      <c r="C4301" s="38" t="s">
        <v>20777</v>
      </c>
      <c r="D4301" s="44">
        <v>1.05535878193486</v>
      </c>
      <c r="E4301" s="38">
        <v>0</v>
      </c>
      <c r="F4301" s="38">
        <v>0</v>
      </c>
      <c r="G4301" s="38">
        <v>0</v>
      </c>
      <c r="H4301" s="38">
        <v>0</v>
      </c>
      <c r="I4301" s="38">
        <v>0</v>
      </c>
      <c r="J4301" s="38" t="s">
        <v>20778</v>
      </c>
      <c r="K4301" s="44">
        <v>0</v>
      </c>
      <c r="L4301" s="44" t="s">
        <v>1268</v>
      </c>
      <c r="M4301" s="38" t="s">
        <v>20779</v>
      </c>
      <c r="N4301" s="44" t="s">
        <v>2647</v>
      </c>
      <c r="O4301" s="44">
        <v>1</v>
      </c>
      <c r="P4301" s="38" t="s">
        <v>20779</v>
      </c>
      <c r="Q4301" s="44">
        <v>-0.316</v>
      </c>
      <c r="R4301" s="44">
        <v>1</v>
      </c>
      <c r="S4301" s="38" t="s">
        <v>20780</v>
      </c>
      <c r="T4301" s="44">
        <v>2.27615710316E-4</v>
      </c>
      <c r="U4301" s="44">
        <v>2.7961367550599999E-4</v>
      </c>
    </row>
    <row r="4302" spans="1:21">
      <c r="A4302" s="43" t="s">
        <v>2632</v>
      </c>
      <c r="B4302" s="38" t="s">
        <v>20776</v>
      </c>
      <c r="C4302" s="38" t="s">
        <v>20777</v>
      </c>
      <c r="D4302" s="44">
        <v>1.05535878193486</v>
      </c>
      <c r="E4302" s="38">
        <v>0</v>
      </c>
      <c r="F4302" s="38">
        <v>0</v>
      </c>
      <c r="G4302" s="38">
        <v>0</v>
      </c>
      <c r="H4302" s="38">
        <v>0</v>
      </c>
      <c r="I4302" s="38">
        <v>0</v>
      </c>
      <c r="J4302" s="38" t="s">
        <v>20781</v>
      </c>
      <c r="K4302" s="44">
        <v>-0.834433505073642</v>
      </c>
      <c r="L4302" s="44">
        <v>0.22530999126911899</v>
      </c>
      <c r="M4302" s="38" t="s">
        <v>20782</v>
      </c>
      <c r="N4302" s="44">
        <v>-1.2299999999999999E-8</v>
      </c>
      <c r="O4302" s="44">
        <v>0.35064935060000002</v>
      </c>
      <c r="P4302" s="38" t="s">
        <v>20782</v>
      </c>
      <c r="Q4302" s="44">
        <v>-9.1999999999999998E-2</v>
      </c>
      <c r="R4302" s="44">
        <v>0.91275904581800005</v>
      </c>
      <c r="S4302" s="38" t="s">
        <v>20783</v>
      </c>
      <c r="T4302" s="44">
        <v>-5.9885634768300005E-4</v>
      </c>
      <c r="U4302" s="44">
        <v>2.2372404330700001E-3</v>
      </c>
    </row>
    <row r="4303" spans="1:21">
      <c r="A4303" s="43" t="s">
        <v>2632</v>
      </c>
      <c r="B4303" s="38" t="s">
        <v>20776</v>
      </c>
      <c r="C4303" s="38" t="s">
        <v>20777</v>
      </c>
      <c r="D4303" s="44">
        <v>1.05535878193486</v>
      </c>
      <c r="E4303" s="38">
        <v>0</v>
      </c>
      <c r="F4303" s="38">
        <v>0</v>
      </c>
      <c r="G4303" s="38">
        <v>0</v>
      </c>
      <c r="H4303" s="38">
        <v>0</v>
      </c>
      <c r="I4303" s="38">
        <v>0</v>
      </c>
      <c r="J4303" s="38" t="s">
        <v>20784</v>
      </c>
      <c r="K4303" s="44">
        <v>0.10086874101715899</v>
      </c>
      <c r="L4303" s="44">
        <v>0.67693440204750299</v>
      </c>
      <c r="M4303" s="38" t="s">
        <v>20785</v>
      </c>
      <c r="N4303" s="44">
        <v>-6.8005056999999999E-3</v>
      </c>
      <c r="O4303" s="44">
        <v>0.35064935060000002</v>
      </c>
      <c r="P4303" s="38" t="s">
        <v>20785</v>
      </c>
      <c r="Q4303" s="44">
        <v>-1.4E-2</v>
      </c>
      <c r="R4303" s="44">
        <v>1</v>
      </c>
      <c r="S4303" s="38" t="s">
        <v>20786</v>
      </c>
      <c r="T4303" s="44">
        <v>-7.2539805957099997E-4</v>
      </c>
      <c r="U4303" s="44">
        <v>3.4036481662800002E-3</v>
      </c>
    </row>
    <row r="4304" spans="1:21">
      <c r="A4304" s="43" t="s">
        <v>2632</v>
      </c>
      <c r="B4304" s="38" t="s">
        <v>20776</v>
      </c>
      <c r="C4304" s="38" t="s">
        <v>20777</v>
      </c>
      <c r="D4304" s="44">
        <v>1.05535878193486</v>
      </c>
      <c r="E4304" s="38">
        <v>0</v>
      </c>
      <c r="F4304" s="38">
        <v>0</v>
      </c>
      <c r="G4304" s="38">
        <v>0</v>
      </c>
      <c r="H4304" s="38">
        <v>0</v>
      </c>
      <c r="I4304" s="38">
        <v>0</v>
      </c>
      <c r="J4304" s="38" t="s">
        <v>20787</v>
      </c>
      <c r="K4304" s="44">
        <v>0.21537127630376099</v>
      </c>
      <c r="L4304" s="44">
        <v>6.96463518078691E-2</v>
      </c>
      <c r="M4304" s="38" t="s">
        <v>20788</v>
      </c>
      <c r="N4304" s="44">
        <v>0.21745205349999999</v>
      </c>
      <c r="O4304" s="44">
        <v>0.1695804196</v>
      </c>
      <c r="P4304" s="38" t="s">
        <v>20788</v>
      </c>
      <c r="Q4304" s="44">
        <v>0.26200000000000001</v>
      </c>
      <c r="R4304" s="44">
        <v>0.32859220140599998</v>
      </c>
      <c r="S4304" s="38" t="s">
        <v>20789</v>
      </c>
      <c r="T4304" s="44">
        <v>0.161870445295</v>
      </c>
      <c r="U4304" s="44">
        <v>0.82669534544000001</v>
      </c>
    </row>
    <row r="4305" spans="1:21">
      <c r="A4305" s="43" t="s">
        <v>2632</v>
      </c>
      <c r="B4305" s="38" t="s">
        <v>20776</v>
      </c>
      <c r="C4305" s="38" t="s">
        <v>20777</v>
      </c>
      <c r="D4305" s="44">
        <v>1.05535878193486</v>
      </c>
      <c r="E4305" s="38">
        <v>0</v>
      </c>
      <c r="F4305" s="38">
        <v>0</v>
      </c>
      <c r="G4305" s="38">
        <v>0</v>
      </c>
      <c r="H4305" s="38">
        <v>0</v>
      </c>
      <c r="I4305" s="38">
        <v>0</v>
      </c>
      <c r="J4305" s="38" t="s">
        <v>20790</v>
      </c>
      <c r="K4305" s="44">
        <v>0.188893334921792</v>
      </c>
      <c r="L4305" s="44">
        <v>0.50735824630459803</v>
      </c>
      <c r="M4305" s="38" t="s">
        <v>20791</v>
      </c>
      <c r="N4305" s="44">
        <v>-4.0319301299999999E-2</v>
      </c>
      <c r="O4305" s="44">
        <v>0.34527972029999998</v>
      </c>
      <c r="P4305" s="38" t="s">
        <v>20791</v>
      </c>
      <c r="Q4305" s="44">
        <v>-5.2999999999999999E-2</v>
      </c>
      <c r="R4305" s="44">
        <v>1</v>
      </c>
      <c r="S4305" s="38" t="s">
        <v>20792</v>
      </c>
      <c r="T4305" s="44">
        <v>2.7855185611099999E-3</v>
      </c>
      <c r="U4305" s="44">
        <v>1.82121905181E-2</v>
      </c>
    </row>
    <row r="4306" spans="1:21">
      <c r="A4306" s="43" t="s">
        <v>2632</v>
      </c>
      <c r="B4306" s="38" t="s">
        <v>20776</v>
      </c>
      <c r="C4306" s="38" t="s">
        <v>20777</v>
      </c>
      <c r="D4306" s="44">
        <v>1.05535878193486</v>
      </c>
      <c r="E4306" s="38">
        <v>0</v>
      </c>
      <c r="F4306" s="38">
        <v>0</v>
      </c>
      <c r="G4306" s="38">
        <v>0</v>
      </c>
      <c r="H4306" s="38">
        <v>0</v>
      </c>
      <c r="I4306" s="38">
        <v>0</v>
      </c>
      <c r="J4306" s="38" t="s">
        <v>20793</v>
      </c>
      <c r="K4306" s="44">
        <v>0</v>
      </c>
      <c r="L4306" s="44" t="s">
        <v>1268</v>
      </c>
      <c r="M4306" s="38" t="s">
        <v>20794</v>
      </c>
      <c r="N4306" s="44">
        <v>0</v>
      </c>
      <c r="O4306" s="44">
        <v>0.35064935060000002</v>
      </c>
      <c r="P4306" s="38" t="s">
        <v>20794</v>
      </c>
      <c r="Q4306" s="44">
        <v>1.7999999999999999E-2</v>
      </c>
      <c r="R4306" s="44">
        <v>1</v>
      </c>
      <c r="S4306" s="38" t="s">
        <v>20795</v>
      </c>
      <c r="T4306" s="44">
        <v>2.4138717231700001E-8</v>
      </c>
      <c r="U4306" s="44">
        <v>9.1102853735199997E-10</v>
      </c>
    </row>
    <row r="4307" spans="1:21">
      <c r="A4307" s="43" t="s">
        <v>2632</v>
      </c>
      <c r="B4307" s="38" t="s">
        <v>20796</v>
      </c>
      <c r="C4307" s="38" t="s">
        <v>1421</v>
      </c>
      <c r="D4307" s="44">
        <v>1.78600535595113</v>
      </c>
      <c r="E4307" s="38">
        <v>2</v>
      </c>
      <c r="F4307" s="38">
        <v>1</v>
      </c>
      <c r="G4307" s="38">
        <v>0</v>
      </c>
      <c r="H4307" s="38">
        <v>1</v>
      </c>
      <c r="I4307" s="38">
        <v>0</v>
      </c>
      <c r="J4307" s="38" t="s">
        <v>20797</v>
      </c>
      <c r="K4307" s="44">
        <v>-0.14546773296374499</v>
      </c>
      <c r="L4307" s="44">
        <v>9.8738253220745603E-4</v>
      </c>
      <c r="M4307" s="38" t="s">
        <v>1422</v>
      </c>
      <c r="N4307" s="44">
        <v>-1.7150104400000001E-2</v>
      </c>
      <c r="O4307" s="44">
        <v>0.29275987170000001</v>
      </c>
      <c r="P4307" s="38" t="s">
        <v>1422</v>
      </c>
      <c r="Q4307" s="44">
        <v>-7.8E-2</v>
      </c>
      <c r="R4307" s="44">
        <v>3.3631908563299999E-2</v>
      </c>
      <c r="S4307" s="38" t="s">
        <v>1700</v>
      </c>
      <c r="T4307" s="44">
        <v>-9.6249424194399996E-2</v>
      </c>
      <c r="U4307" s="44">
        <v>0.65035994769600003</v>
      </c>
    </row>
    <row r="4308" spans="1:21">
      <c r="A4308" s="43" t="s">
        <v>2632</v>
      </c>
      <c r="B4308" s="38" t="s">
        <v>20796</v>
      </c>
      <c r="C4308" s="38" t="s">
        <v>1421</v>
      </c>
      <c r="D4308" s="44">
        <v>1.78600535595113</v>
      </c>
      <c r="E4308" s="38">
        <v>0</v>
      </c>
      <c r="F4308" s="38">
        <v>0</v>
      </c>
      <c r="G4308" s="38">
        <v>0</v>
      </c>
      <c r="H4308" s="38">
        <v>0</v>
      </c>
      <c r="I4308" s="38">
        <v>0</v>
      </c>
      <c r="J4308" s="38" t="s">
        <v>20798</v>
      </c>
      <c r="K4308" s="44">
        <v>-2.86115887566111E-2</v>
      </c>
      <c r="L4308" s="44">
        <v>0.92214761469196505</v>
      </c>
      <c r="M4308" s="38" t="s">
        <v>20799</v>
      </c>
      <c r="N4308" s="44">
        <v>-3.5426199000000002E-3</v>
      </c>
      <c r="O4308" s="44">
        <v>0.35577325900000001</v>
      </c>
      <c r="P4308" s="38" t="s">
        <v>20799</v>
      </c>
      <c r="Q4308" s="44">
        <v>-3.0000000000000001E-3</v>
      </c>
      <c r="R4308" s="44">
        <v>1</v>
      </c>
      <c r="S4308" s="38" t="s">
        <v>20800</v>
      </c>
      <c r="T4308" s="44">
        <v>-4.1039176381599999E-9</v>
      </c>
      <c r="U4308" s="44">
        <v>8.0097555099699995E-17</v>
      </c>
    </row>
    <row r="4309" spans="1:21">
      <c r="A4309" s="43" t="s">
        <v>2632</v>
      </c>
      <c r="B4309" s="38" t="s">
        <v>20801</v>
      </c>
      <c r="C4309" s="38" t="s">
        <v>20802</v>
      </c>
      <c r="D4309" s="44">
        <v>0.92089869254142698</v>
      </c>
      <c r="E4309" s="38">
        <v>0</v>
      </c>
      <c r="F4309" s="38">
        <v>0</v>
      </c>
      <c r="G4309" s="38">
        <v>0</v>
      </c>
      <c r="H4309" s="38">
        <v>0</v>
      </c>
      <c r="I4309" s="38">
        <v>0</v>
      </c>
      <c r="J4309" s="38" t="s">
        <v>20803</v>
      </c>
      <c r="K4309" s="44">
        <v>0</v>
      </c>
      <c r="L4309" s="44" t="s">
        <v>1268</v>
      </c>
      <c r="M4309" s="38" t="s">
        <v>20804</v>
      </c>
      <c r="N4309" s="44">
        <v>-1.7247226399999999E-2</v>
      </c>
      <c r="O4309" s="44">
        <v>0.37462537460000001</v>
      </c>
      <c r="P4309" s="38" t="s">
        <v>20804</v>
      </c>
      <c r="Q4309" s="44">
        <v>1.2999999999999999E-2</v>
      </c>
      <c r="R4309" s="44">
        <v>1</v>
      </c>
      <c r="S4309" s="38" t="s">
        <v>20805</v>
      </c>
      <c r="T4309" s="44">
        <v>1.9725199563899999E-8</v>
      </c>
      <c r="U4309" s="44">
        <v>8.8490269099000003E-11</v>
      </c>
    </row>
    <row r="4310" spans="1:21">
      <c r="A4310" s="43" t="s">
        <v>2632</v>
      </c>
      <c r="B4310" s="38" t="s">
        <v>20806</v>
      </c>
      <c r="C4310" s="38" t="s">
        <v>20807</v>
      </c>
      <c r="D4310" s="44">
        <v>1.65946826418777</v>
      </c>
      <c r="E4310" s="38">
        <v>1</v>
      </c>
      <c r="F4310" s="38">
        <v>1</v>
      </c>
      <c r="G4310" s="38">
        <v>0</v>
      </c>
      <c r="H4310" s="38">
        <v>0</v>
      </c>
      <c r="I4310" s="38">
        <v>0</v>
      </c>
      <c r="J4310" s="38" t="s">
        <v>20808</v>
      </c>
      <c r="K4310" s="44">
        <v>-0.39628168980543599</v>
      </c>
      <c r="L4310" s="44">
        <v>3.3259664924096097E-5</v>
      </c>
      <c r="M4310" s="38" t="s">
        <v>20809</v>
      </c>
      <c r="N4310" s="44">
        <v>-6.0822689700000002E-2</v>
      </c>
      <c r="O4310" s="44">
        <v>8.2417582399999995E-2</v>
      </c>
      <c r="P4310" s="38" t="s">
        <v>20809</v>
      </c>
      <c r="Q4310" s="44">
        <v>-0.128</v>
      </c>
      <c r="R4310" s="44">
        <v>9.57907914015E-2</v>
      </c>
      <c r="S4310" s="38" t="s">
        <v>20810</v>
      </c>
      <c r="T4310" s="44">
        <v>-6.39264500367E-2</v>
      </c>
      <c r="U4310" s="44">
        <v>0.45010787569400001</v>
      </c>
    </row>
    <row r="4311" spans="1:21">
      <c r="A4311" s="43" t="s">
        <v>2632</v>
      </c>
      <c r="B4311" s="38" t="s">
        <v>20806</v>
      </c>
      <c r="C4311" s="38" t="s">
        <v>20807</v>
      </c>
      <c r="D4311" s="44">
        <v>1.65946826418777</v>
      </c>
      <c r="E4311" s="38">
        <v>0</v>
      </c>
      <c r="F4311" s="38">
        <v>0</v>
      </c>
      <c r="G4311" s="38">
        <v>0</v>
      </c>
      <c r="H4311" s="38">
        <v>0</v>
      </c>
      <c r="I4311" s="38">
        <v>0</v>
      </c>
      <c r="J4311" s="38" t="s">
        <v>20811</v>
      </c>
      <c r="K4311" s="44">
        <v>6.2459660778918402E-2</v>
      </c>
      <c r="L4311" s="44">
        <v>0.808314568587161</v>
      </c>
      <c r="M4311" s="38" t="s">
        <v>20812</v>
      </c>
      <c r="N4311" s="44">
        <v>7.1822497700000001E-2</v>
      </c>
      <c r="O4311" s="44">
        <v>8.2417582399999995E-2</v>
      </c>
      <c r="P4311" s="38" t="s">
        <v>20812</v>
      </c>
      <c r="Q4311" s="44">
        <v>1.0999999999999999E-2</v>
      </c>
      <c r="R4311" s="44">
        <v>1</v>
      </c>
      <c r="S4311" s="38" t="s">
        <v>20813</v>
      </c>
      <c r="T4311" s="44">
        <v>6.4562920422100002E-4</v>
      </c>
      <c r="U4311" s="44">
        <v>2.6179823354800002E-3</v>
      </c>
    </row>
    <row r="4312" spans="1:21">
      <c r="A4312" s="43" t="s">
        <v>2632</v>
      </c>
      <c r="B4312" s="38" t="s">
        <v>20814</v>
      </c>
      <c r="C4312" s="38" t="s">
        <v>20815</v>
      </c>
      <c r="D4312" s="44">
        <v>3.2831583166508498</v>
      </c>
      <c r="E4312" s="38">
        <v>1</v>
      </c>
      <c r="F4312" s="38">
        <v>1</v>
      </c>
      <c r="G4312" s="38">
        <v>0</v>
      </c>
      <c r="H4312" s="38">
        <v>0</v>
      </c>
      <c r="I4312" s="38">
        <v>0</v>
      </c>
      <c r="J4312" s="38" t="s">
        <v>20816</v>
      </c>
      <c r="K4312" s="44">
        <v>-1.15691600969508E-2</v>
      </c>
      <c r="L4312" s="44">
        <v>1.4858820364733001E-2</v>
      </c>
      <c r="M4312" s="38" t="s">
        <v>20817</v>
      </c>
      <c r="N4312" s="44">
        <v>-1.497882E-4</v>
      </c>
      <c r="O4312" s="44">
        <v>0.47152847149999999</v>
      </c>
      <c r="P4312" s="38" t="s">
        <v>20817</v>
      </c>
      <c r="Q4312" s="44">
        <v>0</v>
      </c>
      <c r="R4312" s="44">
        <v>1</v>
      </c>
      <c r="S4312" s="38" t="s">
        <v>20818</v>
      </c>
      <c r="T4312" s="44">
        <v>1.12998361463E-4</v>
      </c>
      <c r="U4312" s="44">
        <v>4.3719168443499999E-82</v>
      </c>
    </row>
    <row r="4313" spans="1:21">
      <c r="A4313" s="43" t="s">
        <v>2632</v>
      </c>
      <c r="B4313" s="38" t="s">
        <v>20814</v>
      </c>
      <c r="C4313" s="38" t="s">
        <v>20815</v>
      </c>
      <c r="D4313" s="44">
        <v>3.2831583166508498</v>
      </c>
      <c r="E4313" s="38">
        <v>0</v>
      </c>
      <c r="F4313" s="38">
        <v>0</v>
      </c>
      <c r="G4313" s="38">
        <v>0</v>
      </c>
      <c r="H4313" s="38">
        <v>0</v>
      </c>
      <c r="I4313" s="38">
        <v>0</v>
      </c>
      <c r="J4313" s="38" t="s">
        <v>20819</v>
      </c>
      <c r="K4313" s="44">
        <v>4.7520525794315399E-2</v>
      </c>
      <c r="L4313" s="44">
        <v>0.14432428368196901</v>
      </c>
      <c r="M4313" s="38" t="s">
        <v>20820</v>
      </c>
      <c r="N4313" s="44">
        <v>-9.5410399999999997E-5</v>
      </c>
      <c r="O4313" s="44">
        <v>0.47152847149999999</v>
      </c>
      <c r="P4313" s="38" t="s">
        <v>20820</v>
      </c>
      <c r="Q4313" s="44">
        <v>0</v>
      </c>
      <c r="R4313" s="44">
        <v>1</v>
      </c>
      <c r="S4313" s="38" t="s">
        <v>20821</v>
      </c>
      <c r="T4313" s="44">
        <v>-7.7715611723799997E-16</v>
      </c>
      <c r="U4313" s="44">
        <v>1.3334994321699999E-18</v>
      </c>
    </row>
    <row r="4314" spans="1:21">
      <c r="A4314" s="43" t="s">
        <v>2632</v>
      </c>
      <c r="B4314" s="38" t="s">
        <v>20822</v>
      </c>
      <c r="C4314" s="38" t="s">
        <v>20823</v>
      </c>
      <c r="D4314" s="44">
        <v>1.4214845471223501</v>
      </c>
      <c r="E4314" s="38">
        <v>0</v>
      </c>
      <c r="F4314" s="38">
        <v>0</v>
      </c>
      <c r="G4314" s="38">
        <v>0</v>
      </c>
      <c r="H4314" s="38">
        <v>0</v>
      </c>
      <c r="I4314" s="38">
        <v>0</v>
      </c>
      <c r="J4314" s="38" t="s">
        <v>20824</v>
      </c>
      <c r="K4314" s="44">
        <v>0</v>
      </c>
      <c r="L4314" s="44" t="s">
        <v>1268</v>
      </c>
      <c r="M4314" s="38" t="s">
        <v>20825</v>
      </c>
      <c r="N4314" s="44">
        <v>-2.4333848000000002E-2</v>
      </c>
      <c r="O4314" s="44">
        <v>0.36203796199999999</v>
      </c>
      <c r="P4314" s="38" t="s">
        <v>20825</v>
      </c>
      <c r="Q4314" s="44">
        <v>-1.6E-2</v>
      </c>
      <c r="R4314" s="44">
        <v>1</v>
      </c>
      <c r="S4314" s="38" t="s">
        <v>20826</v>
      </c>
      <c r="T4314" s="44">
        <v>-7.68473086573E-5</v>
      </c>
      <c r="U4314" s="44">
        <v>5.8758566002500003E-7</v>
      </c>
    </row>
    <row r="4315" spans="1:21">
      <c r="A4315" s="43" t="s">
        <v>2632</v>
      </c>
      <c r="B4315" s="38" t="s">
        <v>20822</v>
      </c>
      <c r="C4315" s="38" t="s">
        <v>20823</v>
      </c>
      <c r="D4315" s="44">
        <v>1.4214845471223501</v>
      </c>
      <c r="E4315" s="38">
        <v>0</v>
      </c>
      <c r="F4315" s="38">
        <v>0</v>
      </c>
      <c r="G4315" s="38">
        <v>0</v>
      </c>
      <c r="H4315" s="38">
        <v>0</v>
      </c>
      <c r="I4315" s="38">
        <v>0</v>
      </c>
      <c r="J4315" s="38" t="s">
        <v>20827</v>
      </c>
      <c r="K4315" s="44">
        <v>0</v>
      </c>
      <c r="L4315" s="44" t="s">
        <v>1268</v>
      </c>
      <c r="M4315" s="38" t="s">
        <v>20828</v>
      </c>
      <c r="N4315" s="44">
        <v>2.5519237899999998E-2</v>
      </c>
      <c r="O4315" s="44">
        <v>0.36203796199999999</v>
      </c>
      <c r="P4315" s="38" t="s">
        <v>20828</v>
      </c>
      <c r="Q4315" s="44">
        <v>1.7000000000000001E-2</v>
      </c>
      <c r="R4315" s="44">
        <v>1</v>
      </c>
      <c r="S4315" s="38" t="s">
        <v>20829</v>
      </c>
      <c r="T4315" s="44">
        <v>-9.284392302099999E-13</v>
      </c>
      <c r="U4315" s="44">
        <v>1.22326867771E-17</v>
      </c>
    </row>
    <row r="4316" spans="1:21">
      <c r="A4316" s="43" t="s">
        <v>2632</v>
      </c>
      <c r="B4316" s="38" t="s">
        <v>20830</v>
      </c>
      <c r="C4316" s="38" t="s">
        <v>20831</v>
      </c>
      <c r="D4316" s="44">
        <v>1.4598242648127799</v>
      </c>
      <c r="E4316" s="38">
        <v>0</v>
      </c>
      <c r="F4316" s="38">
        <v>0</v>
      </c>
      <c r="G4316" s="38">
        <v>0</v>
      </c>
      <c r="H4316" s="38">
        <v>0</v>
      </c>
      <c r="I4316" s="38">
        <v>0</v>
      </c>
      <c r="J4316" s="38" t="s">
        <v>20832</v>
      </c>
      <c r="K4316" s="44">
        <v>8.6346067861405598E-2</v>
      </c>
      <c r="L4316" s="44">
        <v>0.50930465304768502</v>
      </c>
      <c r="M4316" s="38" t="s">
        <v>20833</v>
      </c>
      <c r="N4316" s="44">
        <v>-5.697115E-3</v>
      </c>
      <c r="O4316" s="44">
        <v>0.31668331669999999</v>
      </c>
      <c r="P4316" s="38" t="s">
        <v>20833</v>
      </c>
      <c r="Q4316" s="44">
        <v>-0.01</v>
      </c>
      <c r="R4316" s="44">
        <v>1</v>
      </c>
      <c r="S4316" s="38" t="s">
        <v>20834</v>
      </c>
      <c r="T4316" s="44">
        <v>-1.11217281099E-6</v>
      </c>
      <c r="U4316" s="44">
        <v>2.8998939738800001E-11</v>
      </c>
    </row>
    <row r="4317" spans="1:21">
      <c r="A4317" s="43" t="s">
        <v>2632</v>
      </c>
      <c r="B4317" s="38" t="s">
        <v>20835</v>
      </c>
      <c r="C4317" s="38" t="s">
        <v>20836</v>
      </c>
      <c r="D4317" s="44">
        <v>1.4223211558860001</v>
      </c>
      <c r="E4317" s="38">
        <v>0</v>
      </c>
      <c r="F4317" s="38">
        <v>0</v>
      </c>
      <c r="G4317" s="38">
        <v>0</v>
      </c>
      <c r="H4317" s="38">
        <v>0</v>
      </c>
      <c r="I4317" s="38">
        <v>0</v>
      </c>
      <c r="J4317" s="38" t="s">
        <v>20837</v>
      </c>
      <c r="K4317" s="44">
        <v>0</v>
      </c>
      <c r="L4317" s="44" t="s">
        <v>1268</v>
      </c>
      <c r="M4317" s="38" t="s">
        <v>20838</v>
      </c>
      <c r="N4317" s="44">
        <v>1.4104991E-3</v>
      </c>
      <c r="O4317" s="44">
        <v>0.36513486509999998</v>
      </c>
      <c r="P4317" s="38" t="s">
        <v>20838</v>
      </c>
      <c r="Q4317" s="44">
        <v>-4.0000000000000001E-3</v>
      </c>
      <c r="R4317" s="44">
        <v>1</v>
      </c>
      <c r="S4317" s="38" t="s">
        <v>20839</v>
      </c>
      <c r="T4317" s="44">
        <v>4.1360372532100002E-9</v>
      </c>
      <c r="U4317" s="44">
        <v>7.0359498035499995E-14</v>
      </c>
    </row>
    <row r="4318" spans="1:21">
      <c r="A4318" s="43" t="s">
        <v>2632</v>
      </c>
      <c r="B4318" s="38" t="s">
        <v>20835</v>
      </c>
      <c r="C4318" s="38" t="s">
        <v>20836</v>
      </c>
      <c r="D4318" s="44">
        <v>1.4223211558860001</v>
      </c>
      <c r="E4318" s="38">
        <v>0</v>
      </c>
      <c r="F4318" s="38">
        <v>0</v>
      </c>
      <c r="G4318" s="38">
        <v>0</v>
      </c>
      <c r="H4318" s="38">
        <v>0</v>
      </c>
      <c r="I4318" s="38">
        <v>0</v>
      </c>
      <c r="J4318" s="38" t="s">
        <v>20840</v>
      </c>
      <c r="K4318" s="44">
        <v>3.8337933632860401E-2</v>
      </c>
      <c r="L4318" s="44">
        <v>0.78578455144122406</v>
      </c>
      <c r="M4318" s="38" t="s">
        <v>20841</v>
      </c>
      <c r="N4318" s="44">
        <v>5.2423864299999998E-2</v>
      </c>
      <c r="O4318" s="44">
        <v>0.31098313449999998</v>
      </c>
      <c r="P4318" s="38" t="s">
        <v>20841</v>
      </c>
      <c r="Q4318" s="44">
        <v>-1.2999999999999999E-2</v>
      </c>
      <c r="R4318" s="44">
        <v>1</v>
      </c>
      <c r="S4318" s="38" t="s">
        <v>20842</v>
      </c>
      <c r="T4318" s="44">
        <v>-3.1182026670099998E-3</v>
      </c>
      <c r="U4318" s="44">
        <v>8.7031164021400004E-3</v>
      </c>
    </row>
    <row r="4319" spans="1:21">
      <c r="A4319" s="43" t="s">
        <v>2632</v>
      </c>
      <c r="B4319" s="38" t="s">
        <v>20843</v>
      </c>
      <c r="C4319" s="38" t="s">
        <v>20844</v>
      </c>
      <c r="D4319" s="44">
        <v>1.4347379337983099</v>
      </c>
      <c r="E4319" s="38">
        <v>0</v>
      </c>
      <c r="F4319" s="38">
        <v>0</v>
      </c>
      <c r="G4319" s="38">
        <v>0</v>
      </c>
      <c r="H4319" s="38">
        <v>0</v>
      </c>
      <c r="I4319" s="38">
        <v>0</v>
      </c>
      <c r="J4319" s="38" t="s">
        <v>20845</v>
      </c>
      <c r="K4319" s="44">
        <v>0</v>
      </c>
      <c r="L4319" s="44" t="s">
        <v>1268</v>
      </c>
      <c r="M4319" s="38" t="s">
        <v>20846</v>
      </c>
      <c r="N4319" s="44">
        <v>-7.0624216000000004E-3</v>
      </c>
      <c r="O4319" s="44">
        <v>0.34465534469999998</v>
      </c>
      <c r="P4319" s="38" t="s">
        <v>20846</v>
      </c>
      <c r="Q4319" s="44">
        <v>3.0000000000000001E-3</v>
      </c>
      <c r="R4319" s="44">
        <v>1</v>
      </c>
      <c r="S4319" s="38" t="s">
        <v>20847</v>
      </c>
      <c r="T4319" s="44">
        <v>-2.7528099340200001E-6</v>
      </c>
      <c r="U4319" s="44">
        <v>1.02237062326E-8</v>
      </c>
    </row>
    <row r="4320" spans="1:21">
      <c r="A4320" s="43" t="s">
        <v>2632</v>
      </c>
      <c r="B4320" s="38" t="s">
        <v>20843</v>
      </c>
      <c r="C4320" s="38" t="s">
        <v>20844</v>
      </c>
      <c r="D4320" s="44">
        <v>1.4347379337983099</v>
      </c>
      <c r="E4320" s="38">
        <v>0</v>
      </c>
      <c r="F4320" s="38">
        <v>0</v>
      </c>
      <c r="G4320" s="38">
        <v>0</v>
      </c>
      <c r="H4320" s="38">
        <v>0</v>
      </c>
      <c r="I4320" s="38">
        <v>0</v>
      </c>
      <c r="J4320" s="38" t="s">
        <v>20848</v>
      </c>
      <c r="K4320" s="44">
        <v>0.12363520838577</v>
      </c>
      <c r="L4320" s="44">
        <v>0.88567456660468002</v>
      </c>
      <c r="M4320" s="38" t="s">
        <v>20849</v>
      </c>
      <c r="N4320" s="44">
        <v>8.7976488000000002E-3</v>
      </c>
      <c r="O4320" s="44">
        <v>0.34465534469999998</v>
      </c>
      <c r="P4320" s="38" t="s">
        <v>20849</v>
      </c>
      <c r="Q4320" s="44">
        <v>4.2000000000000003E-2</v>
      </c>
      <c r="R4320" s="44">
        <v>1</v>
      </c>
      <c r="S4320" s="38" t="s">
        <v>20850</v>
      </c>
      <c r="T4320" s="44">
        <v>-1.28999132467E-2</v>
      </c>
      <c r="U4320" s="44">
        <v>8.8258493730900001E-2</v>
      </c>
    </row>
    <row r="4321" spans="1:21">
      <c r="A4321" s="43" t="s">
        <v>2632</v>
      </c>
      <c r="B4321" s="38" t="s">
        <v>20851</v>
      </c>
      <c r="C4321" s="38" t="s">
        <v>20852</v>
      </c>
      <c r="D4321" s="44">
        <v>1.5279928591332901</v>
      </c>
      <c r="E4321" s="38">
        <v>0</v>
      </c>
      <c r="F4321" s="38">
        <v>0</v>
      </c>
      <c r="G4321" s="38">
        <v>0</v>
      </c>
      <c r="H4321" s="38">
        <v>0</v>
      </c>
      <c r="I4321" s="38">
        <v>0</v>
      </c>
      <c r="J4321" s="38" t="s">
        <v>20853</v>
      </c>
      <c r="K4321" s="44">
        <v>-6.1619108621932102E-2</v>
      </c>
      <c r="L4321" s="44">
        <v>0.84409126388228395</v>
      </c>
      <c r="M4321" s="38" t="s">
        <v>20854</v>
      </c>
      <c r="N4321" s="44">
        <v>-3.6570605999999999E-3</v>
      </c>
      <c r="O4321" s="44">
        <v>0.38011988009999997</v>
      </c>
      <c r="P4321" s="38" t="s">
        <v>20854</v>
      </c>
      <c r="Q4321" s="44">
        <v>7.0000000000000001E-3</v>
      </c>
      <c r="R4321" s="44">
        <v>1</v>
      </c>
      <c r="S4321" s="38" t="s">
        <v>20855</v>
      </c>
      <c r="T4321" s="44">
        <v>6.9558907900099999E-8</v>
      </c>
      <c r="U4321" s="44">
        <v>2.0892548069500001E-14</v>
      </c>
    </row>
    <row r="4322" spans="1:21">
      <c r="A4322" s="43" t="s">
        <v>2632</v>
      </c>
      <c r="B4322" s="38" t="s">
        <v>20856</v>
      </c>
      <c r="C4322" s="38" t="s">
        <v>20857</v>
      </c>
      <c r="D4322" s="44">
        <v>1.1772540041075501</v>
      </c>
      <c r="E4322" s="38">
        <v>0</v>
      </c>
      <c r="F4322" s="38">
        <v>0</v>
      </c>
      <c r="G4322" s="38">
        <v>0</v>
      </c>
      <c r="H4322" s="38">
        <v>0</v>
      </c>
      <c r="I4322" s="38">
        <v>0</v>
      </c>
      <c r="J4322" s="38" t="s">
        <v>20858</v>
      </c>
      <c r="K4322" s="44">
        <v>0</v>
      </c>
      <c r="L4322" s="44" t="s">
        <v>1268</v>
      </c>
      <c r="M4322" s="38" t="s">
        <v>20859</v>
      </c>
      <c r="N4322" s="44">
        <v>1.9502252300000002E-2</v>
      </c>
      <c r="O4322" s="44">
        <v>0.34743827599999999</v>
      </c>
      <c r="P4322" s="38" t="s">
        <v>20859</v>
      </c>
      <c r="Q4322" s="44">
        <v>-1.4999999999999999E-2</v>
      </c>
      <c r="R4322" s="44">
        <v>1</v>
      </c>
      <c r="S4322" s="38" t="s">
        <v>20860</v>
      </c>
      <c r="T4322" s="44">
        <v>-1.4308324531E-5</v>
      </c>
      <c r="U4322" s="44">
        <v>1.1371976203200001E-6</v>
      </c>
    </row>
    <row r="4323" spans="1:21">
      <c r="A4323" s="43" t="s">
        <v>2632</v>
      </c>
      <c r="B4323" s="38" t="s">
        <v>20861</v>
      </c>
      <c r="C4323" s="38" t="s">
        <v>20862</v>
      </c>
      <c r="D4323" s="44">
        <v>2.50712666123612</v>
      </c>
      <c r="E4323" s="38">
        <v>0</v>
      </c>
      <c r="F4323" s="38">
        <v>0</v>
      </c>
      <c r="G4323" s="38">
        <v>0</v>
      </c>
      <c r="H4323" s="38">
        <v>0</v>
      </c>
      <c r="I4323" s="38">
        <v>0</v>
      </c>
      <c r="J4323" s="38" t="s">
        <v>20863</v>
      </c>
      <c r="K4323" s="44">
        <v>6.7640605352429495E-2</v>
      </c>
      <c r="L4323" s="44">
        <v>8.1666511122984703E-2</v>
      </c>
      <c r="M4323" s="38" t="s">
        <v>20864</v>
      </c>
      <c r="N4323" s="44">
        <v>-4.3117340300000001E-2</v>
      </c>
      <c r="O4323" s="44">
        <v>0.36555944060000001</v>
      </c>
      <c r="P4323" s="38" t="s">
        <v>20864</v>
      </c>
      <c r="Q4323" s="44">
        <v>4.0000000000000001E-3</v>
      </c>
      <c r="R4323" s="44">
        <v>1</v>
      </c>
      <c r="S4323" s="38" t="s">
        <v>20865</v>
      </c>
      <c r="T4323" s="44">
        <v>-5.7757018159500002E-5</v>
      </c>
      <c r="U4323" s="44">
        <v>2.0034303540599999E-5</v>
      </c>
    </row>
    <row r="4324" spans="1:21">
      <c r="A4324" s="43" t="s">
        <v>2632</v>
      </c>
      <c r="B4324" s="38" t="s">
        <v>20861</v>
      </c>
      <c r="C4324" s="38" t="s">
        <v>20862</v>
      </c>
      <c r="D4324" s="44">
        <v>2.50712666123612</v>
      </c>
      <c r="E4324" s="38">
        <v>0</v>
      </c>
      <c r="F4324" s="38">
        <v>0</v>
      </c>
      <c r="G4324" s="38">
        <v>0</v>
      </c>
      <c r="H4324" s="38">
        <v>0</v>
      </c>
      <c r="I4324" s="38">
        <v>0</v>
      </c>
      <c r="J4324" s="38" t="s">
        <v>20866</v>
      </c>
      <c r="K4324" s="44">
        <v>-4.9140939089519498E-2</v>
      </c>
      <c r="L4324" s="44">
        <v>0.50617533476968901</v>
      </c>
      <c r="M4324" s="38" t="s">
        <v>20867</v>
      </c>
      <c r="N4324" s="44">
        <v>1.6309264999999999E-3</v>
      </c>
      <c r="O4324" s="44">
        <v>0.36555944060000001</v>
      </c>
      <c r="P4324" s="38" t="s">
        <v>20867</v>
      </c>
      <c r="Q4324" s="44">
        <v>7.0000000000000001E-3</v>
      </c>
      <c r="R4324" s="44">
        <v>1</v>
      </c>
      <c r="S4324" s="38" t="s">
        <v>20868</v>
      </c>
      <c r="T4324" s="44">
        <v>2.5044452171000002E-4</v>
      </c>
      <c r="U4324" s="44">
        <v>4.6012590546200001E-4</v>
      </c>
    </row>
    <row r="4325" spans="1:21">
      <c r="A4325" s="43" t="s">
        <v>2632</v>
      </c>
      <c r="B4325" s="38" t="s">
        <v>20861</v>
      </c>
      <c r="C4325" s="38" t="s">
        <v>20862</v>
      </c>
      <c r="D4325" s="44">
        <v>2.50712666123612</v>
      </c>
      <c r="E4325" s="38">
        <v>0</v>
      </c>
      <c r="F4325" s="38">
        <v>0</v>
      </c>
      <c r="G4325" s="38">
        <v>0</v>
      </c>
      <c r="H4325" s="38">
        <v>0</v>
      </c>
      <c r="I4325" s="38">
        <v>0</v>
      </c>
      <c r="J4325" s="38" t="s">
        <v>20869</v>
      </c>
      <c r="K4325" s="44">
        <v>0</v>
      </c>
      <c r="L4325" s="44" t="s">
        <v>1268</v>
      </c>
      <c r="M4325" s="38" t="s">
        <v>20870</v>
      </c>
      <c r="N4325" s="44">
        <v>2.7560274E-3</v>
      </c>
      <c r="O4325" s="44">
        <v>0.36555944060000001</v>
      </c>
      <c r="P4325" s="38" t="s">
        <v>20870</v>
      </c>
      <c r="Q4325" s="44">
        <v>-2E-3</v>
      </c>
      <c r="R4325" s="44">
        <v>1</v>
      </c>
      <c r="S4325" s="38" t="s">
        <v>20871</v>
      </c>
      <c r="T4325" s="44">
        <v>-7.7715611723799997E-16</v>
      </c>
      <c r="U4325" s="44">
        <v>1.3334994321699999E-18</v>
      </c>
    </row>
    <row r="4326" spans="1:21">
      <c r="A4326" s="43" t="s">
        <v>2632</v>
      </c>
      <c r="B4326" s="38" t="s">
        <v>20872</v>
      </c>
      <c r="C4326" s="38" t="s">
        <v>20873</v>
      </c>
      <c r="D4326" s="44">
        <v>2.4286011584604998</v>
      </c>
      <c r="E4326" s="38">
        <v>0</v>
      </c>
      <c r="F4326" s="38">
        <v>0</v>
      </c>
      <c r="G4326" s="38">
        <v>0</v>
      </c>
      <c r="H4326" s="38">
        <v>0</v>
      </c>
      <c r="I4326" s="38">
        <v>0</v>
      </c>
      <c r="J4326" s="38" t="s">
        <v>20874</v>
      </c>
      <c r="K4326" s="44">
        <v>7.7917926651534797E-3</v>
      </c>
      <c r="L4326" s="44">
        <v>0.62562209807018299</v>
      </c>
      <c r="M4326" s="38" t="s">
        <v>20875</v>
      </c>
      <c r="N4326" s="44">
        <v>-2.8688706099999999E-2</v>
      </c>
      <c r="O4326" s="44">
        <v>0.29670329670000001</v>
      </c>
      <c r="P4326" s="38" t="s">
        <v>20875</v>
      </c>
      <c r="Q4326" s="44">
        <v>0</v>
      </c>
      <c r="R4326" s="44">
        <v>1</v>
      </c>
      <c r="S4326" s="38" t="s">
        <v>20876</v>
      </c>
      <c r="T4326" s="44">
        <v>-7.7715611723799997E-16</v>
      </c>
      <c r="U4326" s="44">
        <v>1.3334994321699999E-18</v>
      </c>
    </row>
    <row r="4327" spans="1:21">
      <c r="A4327" s="43" t="s">
        <v>2632</v>
      </c>
      <c r="B4327" s="38" t="s">
        <v>20872</v>
      </c>
      <c r="C4327" s="38" t="s">
        <v>20873</v>
      </c>
      <c r="D4327" s="44">
        <v>2.4286011584604998</v>
      </c>
      <c r="E4327" s="38">
        <v>0</v>
      </c>
      <c r="F4327" s="38">
        <v>0</v>
      </c>
      <c r="G4327" s="38">
        <v>0</v>
      </c>
      <c r="H4327" s="38">
        <v>0</v>
      </c>
      <c r="I4327" s="38">
        <v>0</v>
      </c>
      <c r="J4327" s="38" t="s">
        <v>20877</v>
      </c>
      <c r="K4327" s="44">
        <v>0</v>
      </c>
      <c r="L4327" s="44" t="s">
        <v>1268</v>
      </c>
      <c r="M4327" s="38" t="s">
        <v>20878</v>
      </c>
      <c r="N4327" s="44">
        <v>-9.7976397199999996E-2</v>
      </c>
      <c r="O4327" s="44">
        <v>0.29670329670000001</v>
      </c>
      <c r="P4327" s="38" t="s">
        <v>20878</v>
      </c>
      <c r="Q4327" s="44">
        <v>0.246</v>
      </c>
      <c r="R4327" s="44">
        <v>1</v>
      </c>
      <c r="S4327" s="38" t="s">
        <v>20879</v>
      </c>
      <c r="T4327" s="44">
        <v>-7.7715611723799997E-16</v>
      </c>
      <c r="U4327" s="44">
        <v>1.3334994321699999E-18</v>
      </c>
    </row>
    <row r="4328" spans="1:21">
      <c r="A4328" s="43" t="s">
        <v>2632</v>
      </c>
      <c r="B4328" s="38" t="s">
        <v>20880</v>
      </c>
      <c r="C4328" s="38" t="s">
        <v>20881</v>
      </c>
      <c r="D4328" s="44">
        <v>2.2696536124718998</v>
      </c>
      <c r="E4328" s="38">
        <v>1</v>
      </c>
      <c r="F4328" s="38">
        <v>0</v>
      </c>
      <c r="G4328" s="38">
        <v>1</v>
      </c>
      <c r="H4328" s="38">
        <v>0</v>
      </c>
      <c r="I4328" s="38">
        <v>0</v>
      </c>
      <c r="J4328" s="38" t="s">
        <v>20882</v>
      </c>
      <c r="K4328" s="44">
        <v>-4.3751612544797704E-3</v>
      </c>
      <c r="L4328" s="44">
        <v>0.92569880376909297</v>
      </c>
      <c r="M4328" s="38" t="s">
        <v>20883</v>
      </c>
      <c r="N4328" s="44">
        <v>0.2588348613</v>
      </c>
      <c r="O4328" s="44">
        <v>1.5984016E-2</v>
      </c>
      <c r="P4328" s="38" t="s">
        <v>20883</v>
      </c>
      <c r="Q4328" s="44">
        <v>-2E-3</v>
      </c>
      <c r="R4328" s="44">
        <v>1</v>
      </c>
      <c r="S4328" s="38" t="s">
        <v>20884</v>
      </c>
      <c r="T4328" s="44">
        <v>1.4730629198600001E-8</v>
      </c>
      <c r="U4328" s="44">
        <v>1.3336896743299999E-18</v>
      </c>
    </row>
    <row r="4329" spans="1:21">
      <c r="A4329" s="43" t="s">
        <v>2632</v>
      </c>
      <c r="B4329" s="38" t="s">
        <v>20885</v>
      </c>
      <c r="C4329" s="38" t="s">
        <v>20886</v>
      </c>
      <c r="D4329" s="44">
        <v>1.2304673991764801</v>
      </c>
      <c r="E4329" s="38">
        <v>0</v>
      </c>
      <c r="F4329" s="38">
        <v>0</v>
      </c>
      <c r="G4329" s="38">
        <v>0</v>
      </c>
      <c r="H4329" s="38">
        <v>0</v>
      </c>
      <c r="I4329" s="38">
        <v>0</v>
      </c>
      <c r="J4329" s="38" t="s">
        <v>20887</v>
      </c>
      <c r="K4329" s="44">
        <v>0.102940616356557</v>
      </c>
      <c r="L4329" s="44">
        <v>0.79429531707711098</v>
      </c>
      <c r="M4329" s="38" t="s">
        <v>20888</v>
      </c>
      <c r="N4329" s="44">
        <v>3.3478000000000001E-2</v>
      </c>
      <c r="O4329" s="44">
        <v>0.35551948049999998</v>
      </c>
      <c r="P4329" s="38" t="s">
        <v>20888</v>
      </c>
      <c r="Q4329" s="44">
        <v>6.5000000000000002E-2</v>
      </c>
      <c r="R4329" s="44">
        <v>1</v>
      </c>
      <c r="S4329" s="38" t="s">
        <v>20889</v>
      </c>
      <c r="T4329" s="44">
        <v>1.01465501999E-3</v>
      </c>
      <c r="U4329" s="44">
        <v>7.5980418523100002E-3</v>
      </c>
    </row>
    <row r="4330" spans="1:21">
      <c r="A4330" s="43" t="s">
        <v>2632</v>
      </c>
      <c r="B4330" s="38" t="s">
        <v>20885</v>
      </c>
      <c r="C4330" s="38" t="s">
        <v>20886</v>
      </c>
      <c r="D4330" s="44">
        <v>1.2304673991764801</v>
      </c>
      <c r="E4330" s="38">
        <v>0</v>
      </c>
      <c r="F4330" s="38">
        <v>0</v>
      </c>
      <c r="G4330" s="38">
        <v>0</v>
      </c>
      <c r="H4330" s="38">
        <v>0</v>
      </c>
      <c r="I4330" s="38">
        <v>0</v>
      </c>
      <c r="J4330" s="38" t="s">
        <v>20890</v>
      </c>
      <c r="K4330" s="44">
        <v>0</v>
      </c>
      <c r="L4330" s="44" t="s">
        <v>1268</v>
      </c>
      <c r="M4330" s="38" t="s">
        <v>20891</v>
      </c>
      <c r="N4330" s="44">
        <v>5.1549611999999996E-3</v>
      </c>
      <c r="O4330" s="44">
        <v>0.35551948049999998</v>
      </c>
      <c r="P4330" s="38" t="s">
        <v>20891</v>
      </c>
      <c r="Q4330" s="44">
        <v>-1.2999999999999999E-2</v>
      </c>
      <c r="R4330" s="44">
        <v>1</v>
      </c>
      <c r="S4330" s="38" t="s">
        <v>20892</v>
      </c>
      <c r="T4330" s="44">
        <v>-1.42790274217E-5</v>
      </c>
      <c r="U4330" s="44">
        <v>4.1431315681E-7</v>
      </c>
    </row>
    <row r="4331" spans="1:21">
      <c r="A4331" s="43" t="s">
        <v>2632</v>
      </c>
      <c r="B4331" s="38" t="s">
        <v>20893</v>
      </c>
      <c r="C4331" s="38" t="s">
        <v>20894</v>
      </c>
      <c r="D4331" s="44">
        <v>1.22478895181712</v>
      </c>
      <c r="E4331" s="38">
        <v>0</v>
      </c>
      <c r="F4331" s="38">
        <v>0</v>
      </c>
      <c r="G4331" s="38">
        <v>0</v>
      </c>
      <c r="H4331" s="38">
        <v>0</v>
      </c>
      <c r="I4331" s="38">
        <v>0</v>
      </c>
      <c r="J4331" s="38" t="s">
        <v>20895</v>
      </c>
      <c r="K4331" s="44">
        <v>0</v>
      </c>
      <c r="L4331" s="44" t="s">
        <v>1268</v>
      </c>
      <c r="M4331" s="38" t="s">
        <v>20896</v>
      </c>
      <c r="N4331" s="44">
        <v>3.1782321799999999E-2</v>
      </c>
      <c r="O4331" s="44">
        <v>0.35426478280000001</v>
      </c>
      <c r="P4331" s="38" t="s">
        <v>20896</v>
      </c>
      <c r="Q4331" s="44">
        <v>8.9999999999999993E-3</v>
      </c>
      <c r="R4331" s="44">
        <v>1</v>
      </c>
      <c r="S4331" s="38" t="s">
        <v>20897</v>
      </c>
      <c r="T4331" s="44">
        <v>5.2842454389600002E-5</v>
      </c>
      <c r="U4331" s="44">
        <v>2.5891359440099999E-6</v>
      </c>
    </row>
    <row r="4332" spans="1:21">
      <c r="A4332" s="43" t="s">
        <v>2632</v>
      </c>
      <c r="B4332" s="38" t="s">
        <v>20893</v>
      </c>
      <c r="C4332" s="38" t="s">
        <v>20894</v>
      </c>
      <c r="D4332" s="44">
        <v>1.22478895181712</v>
      </c>
      <c r="E4332" s="38">
        <v>0</v>
      </c>
      <c r="F4332" s="38">
        <v>0</v>
      </c>
      <c r="G4332" s="38">
        <v>0</v>
      </c>
      <c r="H4332" s="38">
        <v>0</v>
      </c>
      <c r="I4332" s="38">
        <v>0</v>
      </c>
      <c r="J4332" s="38" t="s">
        <v>20898</v>
      </c>
      <c r="K4332" s="44">
        <v>2.8909030136255501E-3</v>
      </c>
      <c r="L4332" s="44">
        <v>0.99864111261918398</v>
      </c>
      <c r="M4332" s="38" t="s">
        <v>20899</v>
      </c>
      <c r="N4332" s="44">
        <v>-6.3665401600000004E-2</v>
      </c>
      <c r="O4332" s="44">
        <v>0.35426478280000001</v>
      </c>
      <c r="P4332" s="38" t="s">
        <v>20899</v>
      </c>
      <c r="Q4332" s="44">
        <v>-3.2000000000000001E-2</v>
      </c>
      <c r="R4332" s="44">
        <v>1</v>
      </c>
      <c r="S4332" s="38" t="s">
        <v>20900</v>
      </c>
      <c r="T4332" s="44">
        <v>-2.1638498203299999E-3</v>
      </c>
      <c r="U4332" s="44">
        <v>1.24291241979E-2</v>
      </c>
    </row>
    <row r="4333" spans="1:21">
      <c r="A4333" s="43" t="s">
        <v>2632</v>
      </c>
      <c r="B4333" s="38" t="s">
        <v>20901</v>
      </c>
      <c r="C4333" s="38" t="s">
        <v>20902</v>
      </c>
      <c r="D4333" s="44">
        <v>1.0993571109410001</v>
      </c>
      <c r="E4333" s="38">
        <v>0</v>
      </c>
      <c r="F4333" s="38">
        <v>0</v>
      </c>
      <c r="G4333" s="38">
        <v>0</v>
      </c>
      <c r="H4333" s="38">
        <v>0</v>
      </c>
      <c r="I4333" s="38">
        <v>0</v>
      </c>
      <c r="J4333" s="38" t="s">
        <v>20903</v>
      </c>
      <c r="K4333" s="44">
        <v>3.8927144623892601E-2</v>
      </c>
      <c r="L4333" s="44">
        <v>0.93804669057221002</v>
      </c>
      <c r="M4333" s="38" t="s">
        <v>20904</v>
      </c>
      <c r="N4333" s="44">
        <v>-2.2093924999999999E-3</v>
      </c>
      <c r="O4333" s="44">
        <v>0.33616383620000001</v>
      </c>
      <c r="P4333" s="38" t="s">
        <v>20904</v>
      </c>
      <c r="Q4333" s="44">
        <v>2E-3</v>
      </c>
      <c r="R4333" s="44">
        <v>1</v>
      </c>
      <c r="S4333" s="38" t="s">
        <v>20905</v>
      </c>
      <c r="T4333" s="44">
        <v>4.27674951445E-4</v>
      </c>
      <c r="U4333" s="44">
        <v>2.6680177549900002E-3</v>
      </c>
    </row>
    <row r="4334" spans="1:21">
      <c r="A4334" s="43" t="s">
        <v>2632</v>
      </c>
      <c r="B4334" s="38" t="s">
        <v>20906</v>
      </c>
      <c r="C4334" s="38" t="s">
        <v>20907</v>
      </c>
      <c r="D4334" s="44">
        <v>1.08794226024495</v>
      </c>
      <c r="E4334" s="38">
        <v>0</v>
      </c>
      <c r="F4334" s="38">
        <v>0</v>
      </c>
      <c r="G4334" s="38">
        <v>0</v>
      </c>
      <c r="H4334" s="38">
        <v>0</v>
      </c>
      <c r="I4334" s="38">
        <v>0</v>
      </c>
      <c r="J4334" s="38" t="s">
        <v>20908</v>
      </c>
      <c r="K4334" s="44">
        <v>-7.6773210305231099E-2</v>
      </c>
      <c r="L4334" s="44">
        <v>0.93133862265003298</v>
      </c>
      <c r="M4334" s="38" t="s">
        <v>20909</v>
      </c>
      <c r="N4334" s="44">
        <v>1.84494147E-2</v>
      </c>
      <c r="O4334" s="44">
        <v>0.32717282720000002</v>
      </c>
      <c r="P4334" s="38" t="s">
        <v>20909</v>
      </c>
      <c r="Q4334" s="44">
        <v>-4.7E-2</v>
      </c>
      <c r="R4334" s="44">
        <v>1</v>
      </c>
      <c r="S4334" s="38" t="s">
        <v>20910</v>
      </c>
      <c r="T4334" s="44">
        <v>-4.1185258993300001E-4</v>
      </c>
      <c r="U4334" s="44">
        <v>5.1847462073200002E-5</v>
      </c>
    </row>
    <row r="4335" spans="1:21">
      <c r="A4335" s="43" t="s">
        <v>2632</v>
      </c>
      <c r="B4335" s="38" t="s">
        <v>20911</v>
      </c>
      <c r="C4335" s="38" t="s">
        <v>20912</v>
      </c>
      <c r="D4335" s="44">
        <v>1.4139334688142</v>
      </c>
      <c r="E4335" s="38">
        <v>0</v>
      </c>
      <c r="F4335" s="38">
        <v>0</v>
      </c>
      <c r="G4335" s="38">
        <v>0</v>
      </c>
      <c r="H4335" s="38">
        <v>0</v>
      </c>
      <c r="I4335" s="38">
        <v>0</v>
      </c>
      <c r="J4335" s="38" t="s">
        <v>20913</v>
      </c>
      <c r="K4335" s="44">
        <v>7.4991699468929997E-3</v>
      </c>
      <c r="L4335" s="44">
        <v>0.96700838897576502</v>
      </c>
      <c r="M4335" s="38" t="s">
        <v>20914</v>
      </c>
      <c r="N4335" s="44">
        <v>-2.33755891E-2</v>
      </c>
      <c r="O4335" s="44">
        <v>0.2377622378</v>
      </c>
      <c r="P4335" s="38" t="s">
        <v>20914</v>
      </c>
      <c r="Q4335" s="44">
        <v>4.9000000000000002E-2</v>
      </c>
      <c r="R4335" s="44">
        <v>1</v>
      </c>
      <c r="S4335" s="38" t="s">
        <v>20915</v>
      </c>
      <c r="T4335" s="44">
        <v>2.2076750930700001E-3</v>
      </c>
      <c r="U4335" s="44">
        <v>1.07071549373E-2</v>
      </c>
    </row>
    <row r="4336" spans="1:21">
      <c r="A4336" s="43" t="s">
        <v>2632</v>
      </c>
      <c r="B4336" s="38" t="s">
        <v>20916</v>
      </c>
      <c r="C4336" s="38" t="s">
        <v>20917</v>
      </c>
      <c r="D4336" s="44">
        <v>1.99963907173962</v>
      </c>
      <c r="E4336" s="38">
        <v>2</v>
      </c>
      <c r="F4336" s="38">
        <v>0</v>
      </c>
      <c r="G4336" s="38">
        <v>0</v>
      </c>
      <c r="H4336" s="38">
        <v>1</v>
      </c>
      <c r="I4336" s="38">
        <v>1</v>
      </c>
      <c r="J4336" s="38" t="s">
        <v>20918</v>
      </c>
      <c r="K4336" s="44">
        <v>-5.0075693918448398E-2</v>
      </c>
      <c r="L4336" s="44">
        <v>0.73455115644896996</v>
      </c>
      <c r="M4336" s="38" t="s">
        <v>20919</v>
      </c>
      <c r="N4336" s="44">
        <v>-6.5088311499999996E-2</v>
      </c>
      <c r="O4336" s="44">
        <v>0.1003996004</v>
      </c>
      <c r="P4336" s="38" t="s">
        <v>20919</v>
      </c>
      <c r="Q4336" s="44">
        <v>-0.26</v>
      </c>
      <c r="R4336" s="44">
        <v>9.2900842298599996E-14</v>
      </c>
      <c r="S4336" s="38" t="s">
        <v>20920</v>
      </c>
      <c r="T4336" s="44">
        <v>-0.150525820926</v>
      </c>
      <c r="U4336" s="44">
        <v>0.99923150880099998</v>
      </c>
    </row>
    <row r="4337" spans="1:21">
      <c r="A4337" s="43" t="s">
        <v>2632</v>
      </c>
      <c r="B4337" s="38" t="s">
        <v>20916</v>
      </c>
      <c r="C4337" s="38" t="s">
        <v>20917</v>
      </c>
      <c r="D4337" s="44">
        <v>1.99963907173962</v>
      </c>
      <c r="E4337" s="38">
        <v>0</v>
      </c>
      <c r="F4337" s="38">
        <v>0</v>
      </c>
      <c r="G4337" s="38">
        <v>0</v>
      </c>
      <c r="H4337" s="38">
        <v>0</v>
      </c>
      <c r="I4337" s="38">
        <v>0</v>
      </c>
      <c r="J4337" s="38" t="s">
        <v>20921</v>
      </c>
      <c r="K4337" s="44">
        <v>-0.35302251525564998</v>
      </c>
      <c r="L4337" s="44">
        <v>0.73645793110406899</v>
      </c>
      <c r="M4337" s="38" t="s">
        <v>20922</v>
      </c>
      <c r="N4337" s="44">
        <v>-6.1579284999999997E-3</v>
      </c>
      <c r="O4337" s="44">
        <v>0.25065843249999997</v>
      </c>
      <c r="P4337" s="38" t="s">
        <v>20922</v>
      </c>
      <c r="Q4337" s="44">
        <v>-4.0000000000000001E-3</v>
      </c>
      <c r="R4337" s="44">
        <v>1</v>
      </c>
      <c r="S4337" s="38" t="s">
        <v>20923</v>
      </c>
      <c r="T4337" s="44">
        <v>-8.2538569919500006E-11</v>
      </c>
      <c r="U4337" s="44">
        <v>1.3334997761900001E-18</v>
      </c>
    </row>
    <row r="4338" spans="1:21">
      <c r="A4338" s="43" t="s">
        <v>2632</v>
      </c>
      <c r="B4338" s="38" t="s">
        <v>20916</v>
      </c>
      <c r="C4338" s="38" t="s">
        <v>20917</v>
      </c>
      <c r="D4338" s="44">
        <v>1.99963907173962</v>
      </c>
      <c r="E4338" s="38">
        <v>0</v>
      </c>
      <c r="F4338" s="38">
        <v>0</v>
      </c>
      <c r="G4338" s="38">
        <v>0</v>
      </c>
      <c r="H4338" s="38">
        <v>0</v>
      </c>
      <c r="I4338" s="38">
        <v>0</v>
      </c>
      <c r="J4338" s="38" t="s">
        <v>20924</v>
      </c>
      <c r="K4338" s="44">
        <v>2.8017844112182302E-2</v>
      </c>
      <c r="L4338" s="44">
        <v>0.83008352762332704</v>
      </c>
      <c r="M4338" s="38" t="s">
        <v>20925</v>
      </c>
      <c r="N4338" s="44">
        <v>-3.3986275500000003E-2</v>
      </c>
      <c r="O4338" s="44">
        <v>0.16383616379999999</v>
      </c>
      <c r="P4338" s="38" t="s">
        <v>20925</v>
      </c>
      <c r="Q4338" s="44">
        <v>-1.4999999999999999E-2</v>
      </c>
      <c r="R4338" s="44">
        <v>0.28657157925600002</v>
      </c>
      <c r="S4338" s="38" t="s">
        <v>20926</v>
      </c>
      <c r="T4338" s="44">
        <v>-3.4298919234599999E-6</v>
      </c>
      <c r="U4338" s="44">
        <v>1.5657296376099999E-13</v>
      </c>
    </row>
    <row r="4339" spans="1:21">
      <c r="A4339" s="43" t="s">
        <v>2632</v>
      </c>
      <c r="B4339" s="38" t="s">
        <v>20927</v>
      </c>
      <c r="C4339" s="38" t="s">
        <v>20928</v>
      </c>
      <c r="D4339" s="44">
        <v>0.95275280460961298</v>
      </c>
      <c r="E4339" s="38">
        <v>0</v>
      </c>
      <c r="F4339" s="38">
        <v>0</v>
      </c>
      <c r="G4339" s="38">
        <v>0</v>
      </c>
      <c r="H4339" s="38">
        <v>0</v>
      </c>
      <c r="I4339" s="38">
        <v>0</v>
      </c>
      <c r="J4339" s="38" t="s">
        <v>20929</v>
      </c>
      <c r="K4339" s="44">
        <v>6.7379756114250497E-2</v>
      </c>
      <c r="L4339" s="44">
        <v>0.87777481794789702</v>
      </c>
      <c r="M4339" s="38" t="s">
        <v>20930</v>
      </c>
      <c r="N4339" s="44">
        <v>-0.22765439079999999</v>
      </c>
      <c r="O4339" s="44">
        <v>0.27972027970000002</v>
      </c>
      <c r="P4339" s="38" t="s">
        <v>20930</v>
      </c>
      <c r="Q4339" s="44">
        <v>-5.8000000000000003E-2</v>
      </c>
      <c r="R4339" s="44">
        <v>1</v>
      </c>
      <c r="S4339" s="38" t="s">
        <v>20931</v>
      </c>
      <c r="T4339" s="44">
        <v>-2.8772278010500002E-3</v>
      </c>
      <c r="U4339" s="44">
        <v>6.8957784404900004E-3</v>
      </c>
    </row>
    <row r="4340" spans="1:21">
      <c r="A4340" s="43" t="s">
        <v>2632</v>
      </c>
      <c r="B4340" s="38" t="s">
        <v>20927</v>
      </c>
      <c r="C4340" s="38" t="s">
        <v>20928</v>
      </c>
      <c r="D4340" s="44">
        <v>0.95275280460961298</v>
      </c>
      <c r="E4340" s="38">
        <v>0</v>
      </c>
      <c r="F4340" s="38">
        <v>0</v>
      </c>
      <c r="G4340" s="38">
        <v>0</v>
      </c>
      <c r="H4340" s="38">
        <v>0</v>
      </c>
      <c r="I4340" s="38">
        <v>0</v>
      </c>
      <c r="J4340" s="38" t="s">
        <v>20932</v>
      </c>
      <c r="K4340" s="44">
        <v>0</v>
      </c>
      <c r="L4340" s="44" t="s">
        <v>1268</v>
      </c>
      <c r="M4340" s="38" t="s">
        <v>20933</v>
      </c>
      <c r="N4340" s="44">
        <v>-1.28261279E-2</v>
      </c>
      <c r="O4340" s="44">
        <v>0.3480365788</v>
      </c>
      <c r="P4340" s="38" t="s">
        <v>20933</v>
      </c>
      <c r="Q4340" s="44">
        <v>-7.5999999999999998E-2</v>
      </c>
      <c r="R4340" s="44">
        <v>1</v>
      </c>
      <c r="S4340" s="38" t="s">
        <v>20934</v>
      </c>
      <c r="T4340" s="44">
        <v>-3.0128440552200002E-3</v>
      </c>
      <c r="U4340" s="44">
        <v>1.9393678705E-2</v>
      </c>
    </row>
    <row r="4341" spans="1:21">
      <c r="A4341" s="43" t="s">
        <v>2632</v>
      </c>
      <c r="B4341" s="38" t="s">
        <v>20935</v>
      </c>
      <c r="C4341" s="38" t="s">
        <v>20936</v>
      </c>
      <c r="D4341" s="44">
        <v>1.22527527678576</v>
      </c>
      <c r="E4341" s="38">
        <v>0</v>
      </c>
      <c r="F4341" s="38">
        <v>0</v>
      </c>
      <c r="G4341" s="38">
        <v>0</v>
      </c>
      <c r="H4341" s="38">
        <v>0</v>
      </c>
      <c r="I4341" s="38">
        <v>0</v>
      </c>
      <c r="J4341" s="38" t="s">
        <v>20937</v>
      </c>
      <c r="K4341" s="44">
        <v>0</v>
      </c>
      <c r="L4341" s="44" t="s">
        <v>1268</v>
      </c>
      <c r="M4341" s="38" t="s">
        <v>20938</v>
      </c>
      <c r="N4341" s="44">
        <v>6.4301745999999996E-3</v>
      </c>
      <c r="O4341" s="44">
        <v>0.34065934069999998</v>
      </c>
      <c r="P4341" s="38" t="s">
        <v>20938</v>
      </c>
      <c r="Q4341" s="44">
        <v>3.4000000000000002E-2</v>
      </c>
      <c r="R4341" s="44">
        <v>1</v>
      </c>
      <c r="S4341" s="38" t="s">
        <v>20939</v>
      </c>
      <c r="T4341" s="44">
        <v>6.2072372500899997E-6</v>
      </c>
      <c r="U4341" s="44">
        <v>7.5495330451500004E-7</v>
      </c>
    </row>
    <row r="4342" spans="1:21">
      <c r="A4342" s="43" t="s">
        <v>2632</v>
      </c>
      <c r="B4342" s="38" t="s">
        <v>20935</v>
      </c>
      <c r="C4342" s="38" t="s">
        <v>20936</v>
      </c>
      <c r="D4342" s="44">
        <v>1.22527527678576</v>
      </c>
      <c r="E4342" s="38">
        <v>0</v>
      </c>
      <c r="F4342" s="38">
        <v>0</v>
      </c>
      <c r="G4342" s="38">
        <v>0</v>
      </c>
      <c r="H4342" s="38">
        <v>0</v>
      </c>
      <c r="I4342" s="38">
        <v>0</v>
      </c>
      <c r="J4342" s="38" t="s">
        <v>20940</v>
      </c>
      <c r="K4342" s="44">
        <v>0</v>
      </c>
      <c r="L4342" s="44" t="s">
        <v>1268</v>
      </c>
      <c r="M4342" s="38" t="s">
        <v>20941</v>
      </c>
      <c r="N4342" s="44">
        <v>-3.8694083000000001E-3</v>
      </c>
      <c r="O4342" s="44">
        <v>0.34065934069999998</v>
      </c>
      <c r="P4342" s="38" t="s">
        <v>20941</v>
      </c>
      <c r="Q4342" s="44">
        <v>1.2999999999999999E-2</v>
      </c>
      <c r="R4342" s="44">
        <v>1</v>
      </c>
      <c r="S4342" s="38" t="s">
        <v>20942</v>
      </c>
      <c r="T4342" s="44">
        <v>6.6038530209100004E-7</v>
      </c>
      <c r="U4342" s="44">
        <v>7.3172248467100001E-10</v>
      </c>
    </row>
    <row r="4343" spans="1:21">
      <c r="A4343" s="43" t="s">
        <v>2632</v>
      </c>
      <c r="B4343" s="38" t="s">
        <v>20943</v>
      </c>
      <c r="C4343" s="38" t="s">
        <v>20944</v>
      </c>
      <c r="D4343" s="44">
        <v>1.3306075169154801</v>
      </c>
      <c r="E4343" s="38">
        <v>0</v>
      </c>
      <c r="F4343" s="38">
        <v>0</v>
      </c>
      <c r="G4343" s="38">
        <v>0</v>
      </c>
      <c r="H4343" s="38">
        <v>0</v>
      </c>
      <c r="I4343" s="38">
        <v>0</v>
      </c>
      <c r="J4343" s="38" t="s">
        <v>20945</v>
      </c>
      <c r="K4343" s="44">
        <v>-0.163536980042437</v>
      </c>
      <c r="L4343" s="44">
        <v>0.72930557738485102</v>
      </c>
      <c r="M4343" s="38" t="s">
        <v>20946</v>
      </c>
      <c r="N4343" s="44">
        <v>-0.1067342449</v>
      </c>
      <c r="O4343" s="44">
        <v>6.6683316699999995E-2</v>
      </c>
      <c r="P4343" s="38" t="s">
        <v>20946</v>
      </c>
      <c r="Q4343" s="44">
        <v>-9.7000000000000003E-2</v>
      </c>
      <c r="R4343" s="44">
        <v>1</v>
      </c>
      <c r="S4343" s="38" t="s">
        <v>20947</v>
      </c>
      <c r="T4343" s="44">
        <v>-8.9511311013899999E-3</v>
      </c>
      <c r="U4343" s="44">
        <v>5.9059030486600002E-2</v>
      </c>
    </row>
    <row r="4344" spans="1:21">
      <c r="A4344" s="43" t="s">
        <v>2632</v>
      </c>
      <c r="B4344" s="38" t="s">
        <v>20948</v>
      </c>
      <c r="C4344" s="38" t="s">
        <v>20949</v>
      </c>
      <c r="D4344" s="44">
        <v>1.4208268119749701</v>
      </c>
      <c r="E4344" s="38">
        <v>0</v>
      </c>
      <c r="F4344" s="38">
        <v>0</v>
      </c>
      <c r="G4344" s="38">
        <v>0</v>
      </c>
      <c r="H4344" s="38">
        <v>0</v>
      </c>
      <c r="I4344" s="38">
        <v>0</v>
      </c>
      <c r="J4344" s="38" t="s">
        <v>20950</v>
      </c>
      <c r="K4344" s="44">
        <v>8.6060808128515506E-2</v>
      </c>
      <c r="L4344" s="44">
        <v>0.63958475342695398</v>
      </c>
      <c r="M4344" s="38" t="s">
        <v>20951</v>
      </c>
      <c r="N4344" s="44">
        <v>-4.3802312599999997E-2</v>
      </c>
      <c r="O4344" s="44">
        <v>0.35964035960000001</v>
      </c>
      <c r="P4344" s="38" t="s">
        <v>20951</v>
      </c>
      <c r="Q4344" s="44">
        <v>2.5999999999999999E-2</v>
      </c>
      <c r="R4344" s="44">
        <v>1</v>
      </c>
      <c r="S4344" s="38" t="s">
        <v>20952</v>
      </c>
      <c r="T4344" s="44">
        <v>-2.6104196333300001E-3</v>
      </c>
      <c r="U4344" s="44">
        <v>1.6838526091400002E-2</v>
      </c>
    </row>
    <row r="4345" spans="1:21">
      <c r="A4345" s="43" t="s">
        <v>2632</v>
      </c>
      <c r="B4345" s="38" t="s">
        <v>20953</v>
      </c>
      <c r="C4345" s="38" t="s">
        <v>20954</v>
      </c>
      <c r="D4345" s="44">
        <v>1.7143610594601899</v>
      </c>
      <c r="E4345" s="38">
        <v>0</v>
      </c>
      <c r="F4345" s="38">
        <v>0</v>
      </c>
      <c r="G4345" s="38">
        <v>0</v>
      </c>
      <c r="H4345" s="38">
        <v>0</v>
      </c>
      <c r="I4345" s="38">
        <v>0</v>
      </c>
      <c r="J4345" s="38" t="s">
        <v>20955</v>
      </c>
      <c r="K4345" s="44">
        <v>4.87619998417676E-2</v>
      </c>
      <c r="L4345" s="44">
        <v>0.82393192933463999</v>
      </c>
      <c r="M4345" s="38" t="s">
        <v>20956</v>
      </c>
      <c r="N4345" s="44">
        <v>-3.2796675599999998E-2</v>
      </c>
      <c r="O4345" s="44">
        <v>0.37612387609999998</v>
      </c>
      <c r="P4345" s="38" t="s">
        <v>20956</v>
      </c>
      <c r="Q4345" s="44">
        <v>-1.4999999999999999E-2</v>
      </c>
      <c r="R4345" s="44">
        <v>1</v>
      </c>
      <c r="S4345" s="38" t="s">
        <v>20957</v>
      </c>
      <c r="T4345" s="44">
        <v>-3.2230580609700002E-4</v>
      </c>
      <c r="U4345" s="44">
        <v>5.0152560863399998E-5</v>
      </c>
    </row>
    <row r="4346" spans="1:21">
      <c r="A4346" s="43" t="s">
        <v>2632</v>
      </c>
      <c r="B4346" s="38" t="s">
        <v>20958</v>
      </c>
      <c r="C4346" s="38" t="s">
        <v>20959</v>
      </c>
      <c r="D4346" s="44">
        <v>1.8913662016072901</v>
      </c>
      <c r="E4346" s="38">
        <v>0</v>
      </c>
      <c r="F4346" s="38">
        <v>0</v>
      </c>
      <c r="G4346" s="38">
        <v>0</v>
      </c>
      <c r="H4346" s="38">
        <v>0</v>
      </c>
      <c r="I4346" s="38">
        <v>0</v>
      </c>
      <c r="J4346" s="38" t="s">
        <v>20960</v>
      </c>
      <c r="K4346" s="44">
        <v>0</v>
      </c>
      <c r="L4346" s="44" t="s">
        <v>1268</v>
      </c>
      <c r="M4346" s="38" t="s">
        <v>20961</v>
      </c>
      <c r="N4346" s="44">
        <v>0</v>
      </c>
      <c r="O4346" s="44">
        <v>0.39010989010000002</v>
      </c>
      <c r="P4346" s="38" t="s">
        <v>20961</v>
      </c>
      <c r="Q4346" s="44">
        <v>-4.0000000000000001E-3</v>
      </c>
      <c r="R4346" s="44">
        <v>1</v>
      </c>
      <c r="S4346" s="38" t="s">
        <v>20962</v>
      </c>
      <c r="T4346" s="44">
        <v>-2.7258297475499999E-14</v>
      </c>
      <c r="U4346" s="44">
        <v>1.3334994324000001E-18</v>
      </c>
    </row>
    <row r="4347" spans="1:21">
      <c r="A4347" s="43" t="s">
        <v>2632</v>
      </c>
      <c r="B4347" s="38" t="s">
        <v>20963</v>
      </c>
      <c r="C4347" s="38" t="s">
        <v>20964</v>
      </c>
      <c r="D4347" s="44">
        <v>1.86407542062312</v>
      </c>
      <c r="E4347" s="38">
        <v>0</v>
      </c>
      <c r="F4347" s="38">
        <v>0</v>
      </c>
      <c r="G4347" s="38">
        <v>0</v>
      </c>
      <c r="H4347" s="38">
        <v>0</v>
      </c>
      <c r="I4347" s="38">
        <v>0</v>
      </c>
      <c r="J4347" s="38" t="s">
        <v>20965</v>
      </c>
      <c r="K4347" s="44">
        <v>5.3066775277859201E-3</v>
      </c>
      <c r="L4347" s="44">
        <v>0.98591816083924</v>
      </c>
      <c r="M4347" s="38" t="s">
        <v>20966</v>
      </c>
      <c r="N4347" s="44">
        <v>-8.8154485599999999E-2</v>
      </c>
      <c r="O4347" s="44">
        <v>0.13686313689999999</v>
      </c>
      <c r="P4347" s="38" t="s">
        <v>20966</v>
      </c>
      <c r="Q4347" s="44">
        <v>-6.0000000000000001E-3</v>
      </c>
      <c r="R4347" s="44">
        <v>1</v>
      </c>
      <c r="S4347" s="38" t="s">
        <v>20967</v>
      </c>
      <c r="T4347" s="44">
        <v>-8.3691830692000005E-5</v>
      </c>
      <c r="U4347" s="44">
        <v>6.2023231344500006E-5</v>
      </c>
    </row>
    <row r="4348" spans="1:21">
      <c r="A4348" s="43" t="s">
        <v>2632</v>
      </c>
      <c r="B4348" s="38" t="s">
        <v>20968</v>
      </c>
      <c r="C4348" s="38" t="s">
        <v>20969</v>
      </c>
      <c r="D4348" s="44">
        <v>1.6102147873252</v>
      </c>
      <c r="E4348" s="38">
        <v>0</v>
      </c>
      <c r="F4348" s="38">
        <v>0</v>
      </c>
      <c r="G4348" s="38">
        <v>0</v>
      </c>
      <c r="H4348" s="38">
        <v>0</v>
      </c>
      <c r="I4348" s="38">
        <v>0</v>
      </c>
      <c r="J4348" s="38" t="s">
        <v>20970</v>
      </c>
      <c r="K4348" s="44">
        <v>-5.7427667144262402E-3</v>
      </c>
      <c r="L4348" s="44">
        <v>0.84025449764430404</v>
      </c>
      <c r="M4348" s="38" t="s">
        <v>20971</v>
      </c>
      <c r="N4348" s="44">
        <v>-9.5000000000000007E-9</v>
      </c>
      <c r="O4348" s="44">
        <v>0.41658341659999998</v>
      </c>
      <c r="P4348" s="38" t="s">
        <v>20971</v>
      </c>
      <c r="Q4348" s="44">
        <v>2E-3</v>
      </c>
      <c r="R4348" s="44">
        <v>1</v>
      </c>
      <c r="S4348" s="38" t="s">
        <v>20972</v>
      </c>
      <c r="T4348" s="44">
        <v>-2.8211212121699999E-15</v>
      </c>
      <c r="U4348" s="44">
        <v>1.6562340820799999E-24</v>
      </c>
    </row>
    <row r="4349" spans="1:21">
      <c r="A4349" s="43" t="s">
        <v>2632</v>
      </c>
      <c r="B4349" s="38" t="s">
        <v>20973</v>
      </c>
      <c r="C4349" s="38" t="s">
        <v>20974</v>
      </c>
      <c r="D4349" s="44">
        <v>2.1691184148824001</v>
      </c>
      <c r="E4349" s="38">
        <v>0</v>
      </c>
      <c r="F4349" s="38">
        <v>0</v>
      </c>
      <c r="G4349" s="38">
        <v>0</v>
      </c>
      <c r="H4349" s="38">
        <v>0</v>
      </c>
      <c r="I4349" s="38">
        <v>0</v>
      </c>
      <c r="J4349" s="38" t="s">
        <v>20975</v>
      </c>
      <c r="K4349" s="44">
        <v>-1.7264913382001899E-2</v>
      </c>
      <c r="L4349" s="44">
        <v>0.82271951477963601</v>
      </c>
      <c r="M4349" s="38" t="s">
        <v>20976</v>
      </c>
      <c r="N4349" s="44">
        <v>-7.1247140000000003E-4</v>
      </c>
      <c r="O4349" s="44">
        <v>0.39060939059999999</v>
      </c>
      <c r="P4349" s="38" t="s">
        <v>20976</v>
      </c>
      <c r="Q4349" s="44">
        <v>-3.0000000000000001E-3</v>
      </c>
      <c r="R4349" s="44">
        <v>1</v>
      </c>
      <c r="S4349" s="38" t="s">
        <v>20977</v>
      </c>
      <c r="T4349" s="44">
        <v>-7.7715611723799997E-16</v>
      </c>
      <c r="U4349" s="44">
        <v>1.3334994321699999E-18</v>
      </c>
    </row>
    <row r="4350" spans="1:21">
      <c r="A4350" s="43" t="s">
        <v>2632</v>
      </c>
      <c r="B4350" s="38" t="s">
        <v>20978</v>
      </c>
      <c r="C4350" s="38" t="s">
        <v>20979</v>
      </c>
      <c r="D4350" s="44">
        <v>0.88141275205206804</v>
      </c>
      <c r="E4350" s="38">
        <v>0</v>
      </c>
      <c r="F4350" s="38">
        <v>0</v>
      </c>
      <c r="G4350" s="38">
        <v>0</v>
      </c>
      <c r="H4350" s="38">
        <v>0</v>
      </c>
      <c r="I4350" s="38">
        <v>0</v>
      </c>
      <c r="J4350" s="38" t="s">
        <v>20980</v>
      </c>
      <c r="K4350" s="44">
        <v>0.22286391313856099</v>
      </c>
      <c r="L4350" s="44">
        <v>0.84401728237969498</v>
      </c>
      <c r="M4350" s="38" t="s">
        <v>20981</v>
      </c>
      <c r="N4350" s="44">
        <v>0.15769371409999999</v>
      </c>
      <c r="O4350" s="44">
        <v>0.1158841159</v>
      </c>
      <c r="P4350" s="38" t="s">
        <v>20981</v>
      </c>
      <c r="Q4350" s="44">
        <v>7.0999999999999994E-2</v>
      </c>
      <c r="R4350" s="44">
        <v>1</v>
      </c>
      <c r="S4350" s="38" t="s">
        <v>20982</v>
      </c>
      <c r="T4350" s="44">
        <v>-6.4724436735400001E-2</v>
      </c>
      <c r="U4350" s="44">
        <v>0.35117635852200002</v>
      </c>
    </row>
    <row r="4351" spans="1:21">
      <c r="A4351" s="43" t="s">
        <v>2632</v>
      </c>
      <c r="B4351" s="38" t="s">
        <v>20983</v>
      </c>
      <c r="C4351" s="38" t="s">
        <v>20984</v>
      </c>
      <c r="D4351" s="44">
        <v>1.15893138862353</v>
      </c>
      <c r="E4351" s="38">
        <v>0</v>
      </c>
      <c r="F4351" s="38">
        <v>0</v>
      </c>
      <c r="G4351" s="38">
        <v>0</v>
      </c>
      <c r="H4351" s="38">
        <v>0</v>
      </c>
      <c r="I4351" s="38">
        <v>0</v>
      </c>
      <c r="J4351" s="38" t="s">
        <v>20985</v>
      </c>
      <c r="K4351" s="44">
        <v>4.5444368624265999E-2</v>
      </c>
      <c r="L4351" s="44">
        <v>0.94231332164356796</v>
      </c>
      <c r="M4351" s="38" t="s">
        <v>20986</v>
      </c>
      <c r="N4351" s="44">
        <v>-2.4165488299999999E-2</v>
      </c>
      <c r="O4351" s="44">
        <v>0.37312687309999998</v>
      </c>
      <c r="P4351" s="38" t="s">
        <v>20986</v>
      </c>
      <c r="Q4351" s="44">
        <v>-1.7000000000000001E-2</v>
      </c>
      <c r="R4351" s="44">
        <v>1</v>
      </c>
      <c r="S4351" s="38" t="s">
        <v>20987</v>
      </c>
      <c r="T4351" s="44">
        <v>8.1365478779399998E-4</v>
      </c>
      <c r="U4351" s="44">
        <v>4.73730903829E-3</v>
      </c>
    </row>
    <row r="4352" spans="1:21">
      <c r="A4352" s="43" t="s">
        <v>2632</v>
      </c>
      <c r="B4352" s="38" t="s">
        <v>20983</v>
      </c>
      <c r="C4352" s="38" t="s">
        <v>20984</v>
      </c>
      <c r="D4352" s="44">
        <v>1.15893138862353</v>
      </c>
      <c r="E4352" s="38">
        <v>0</v>
      </c>
      <c r="F4352" s="38">
        <v>0</v>
      </c>
      <c r="G4352" s="38">
        <v>0</v>
      </c>
      <c r="H4352" s="38">
        <v>0</v>
      </c>
      <c r="I4352" s="38">
        <v>0</v>
      </c>
      <c r="J4352" s="38" t="s">
        <v>20988</v>
      </c>
      <c r="K4352" s="44">
        <v>-0.25808049949937001</v>
      </c>
      <c r="L4352" s="44">
        <v>0.26220727079401701</v>
      </c>
      <c r="M4352" s="38" t="s">
        <v>20989</v>
      </c>
      <c r="N4352" s="44">
        <v>-2.1905318199999999E-2</v>
      </c>
      <c r="O4352" s="44">
        <v>0.37312687309999998</v>
      </c>
      <c r="P4352" s="38" t="s">
        <v>20989</v>
      </c>
      <c r="Q4352" s="44">
        <v>-8.2000000000000003E-2</v>
      </c>
      <c r="R4352" s="44">
        <v>1</v>
      </c>
      <c r="S4352" s="38" t="s">
        <v>20990</v>
      </c>
      <c r="T4352" s="44">
        <v>-4.5027679884700002E-2</v>
      </c>
      <c r="U4352" s="44">
        <v>0.31217691158100003</v>
      </c>
    </row>
    <row r="4353" spans="1:21">
      <c r="A4353" s="43" t="s">
        <v>2632</v>
      </c>
      <c r="B4353" s="38" t="s">
        <v>20983</v>
      </c>
      <c r="C4353" s="38" t="s">
        <v>20984</v>
      </c>
      <c r="D4353" s="44">
        <v>1.15893138862353</v>
      </c>
      <c r="E4353" s="38">
        <v>0</v>
      </c>
      <c r="F4353" s="38">
        <v>0</v>
      </c>
      <c r="G4353" s="38">
        <v>0</v>
      </c>
      <c r="H4353" s="38">
        <v>0</v>
      </c>
      <c r="I4353" s="38">
        <v>0</v>
      </c>
      <c r="J4353" s="38" t="s">
        <v>20991</v>
      </c>
      <c r="K4353" s="44">
        <v>0</v>
      </c>
      <c r="L4353" s="44" t="s">
        <v>1268</v>
      </c>
      <c r="M4353" s="38" t="s">
        <v>20992</v>
      </c>
      <c r="N4353" s="44">
        <v>4.8979028000000003E-3</v>
      </c>
      <c r="O4353" s="44">
        <v>0.37312687309999998</v>
      </c>
      <c r="P4353" s="38" t="s">
        <v>20992</v>
      </c>
      <c r="Q4353" s="44">
        <v>7.0000000000000001E-3</v>
      </c>
      <c r="R4353" s="44">
        <v>1</v>
      </c>
      <c r="S4353" s="38" t="s">
        <v>20993</v>
      </c>
      <c r="T4353" s="44">
        <v>-5.7888308615399998E-5</v>
      </c>
      <c r="U4353" s="44">
        <v>1.1671287058700001E-5</v>
      </c>
    </row>
    <row r="4354" spans="1:21">
      <c r="A4354" s="43" t="s">
        <v>2632</v>
      </c>
      <c r="B4354" s="38" t="s">
        <v>20994</v>
      </c>
      <c r="C4354" s="38" t="s">
        <v>20995</v>
      </c>
      <c r="D4354" s="44">
        <v>1.5090052890480199</v>
      </c>
      <c r="E4354" s="38">
        <v>0</v>
      </c>
      <c r="F4354" s="38">
        <v>0</v>
      </c>
      <c r="G4354" s="38">
        <v>0</v>
      </c>
      <c r="H4354" s="38">
        <v>0</v>
      </c>
      <c r="I4354" s="38">
        <v>0</v>
      </c>
      <c r="J4354" s="38" t="s">
        <v>20996</v>
      </c>
      <c r="K4354" s="44">
        <v>0.80023280237141903</v>
      </c>
      <c r="L4354" s="44">
        <v>0.18924582696204501</v>
      </c>
      <c r="M4354" s="38" t="s">
        <v>20997</v>
      </c>
      <c r="N4354" s="44">
        <v>3.7605860300000002E-2</v>
      </c>
      <c r="O4354" s="44">
        <v>0.27947052950000001</v>
      </c>
      <c r="P4354" s="38" t="s">
        <v>20997</v>
      </c>
      <c r="Q4354" s="44">
        <v>8.8999999999999996E-2</v>
      </c>
      <c r="R4354" s="44">
        <v>0.22868514289200001</v>
      </c>
      <c r="S4354" s="38" t="s">
        <v>20998</v>
      </c>
      <c r="T4354" s="44">
        <v>0.123563564465</v>
      </c>
      <c r="U4354" s="44">
        <v>0.93440084022199998</v>
      </c>
    </row>
    <row r="4355" spans="1:21">
      <c r="A4355" s="43" t="s">
        <v>2632</v>
      </c>
      <c r="B4355" s="38" t="s">
        <v>20994</v>
      </c>
      <c r="C4355" s="38" t="s">
        <v>20995</v>
      </c>
      <c r="D4355" s="44">
        <v>1.5090052890480199</v>
      </c>
      <c r="E4355" s="38">
        <v>0</v>
      </c>
      <c r="F4355" s="38">
        <v>0</v>
      </c>
      <c r="G4355" s="38">
        <v>0</v>
      </c>
      <c r="H4355" s="38">
        <v>0</v>
      </c>
      <c r="I4355" s="38">
        <v>0</v>
      </c>
      <c r="J4355" s="38" t="s">
        <v>20999</v>
      </c>
      <c r="K4355" s="44">
        <v>0</v>
      </c>
      <c r="L4355" s="44" t="s">
        <v>1268</v>
      </c>
      <c r="M4355" s="38" t="s">
        <v>21000</v>
      </c>
      <c r="N4355" s="44">
        <v>0.21416964159999999</v>
      </c>
      <c r="O4355" s="44">
        <v>0.27947052950000001</v>
      </c>
      <c r="P4355" s="38" t="s">
        <v>21000</v>
      </c>
      <c r="Q4355" s="44">
        <v>-0.191</v>
      </c>
      <c r="R4355" s="44">
        <v>1</v>
      </c>
      <c r="S4355" s="38" t="s">
        <v>21001</v>
      </c>
      <c r="T4355" s="44">
        <v>-1.10085544924E-3</v>
      </c>
      <c r="U4355" s="44">
        <v>1.6318365939500001E-3</v>
      </c>
    </row>
    <row r="4356" spans="1:21">
      <c r="A4356" s="43" t="s">
        <v>2632</v>
      </c>
      <c r="B4356" s="38" t="s">
        <v>21002</v>
      </c>
      <c r="C4356" s="38" t="s">
        <v>21003</v>
      </c>
      <c r="D4356" s="44">
        <v>0.64300488496733099</v>
      </c>
      <c r="E4356" s="38">
        <v>0</v>
      </c>
      <c r="F4356" s="38">
        <v>0</v>
      </c>
      <c r="G4356" s="38">
        <v>0</v>
      </c>
      <c r="H4356" s="38">
        <v>0</v>
      </c>
      <c r="I4356" s="38">
        <v>0</v>
      </c>
      <c r="J4356" s="38" t="s">
        <v>21004</v>
      </c>
      <c r="K4356" s="44">
        <v>-0.123270823996011</v>
      </c>
      <c r="L4356" s="44">
        <v>0.86567449335959501</v>
      </c>
      <c r="M4356" s="38" t="s">
        <v>21005</v>
      </c>
      <c r="N4356" s="44">
        <v>-5.7769299400000002E-2</v>
      </c>
      <c r="O4356" s="44">
        <v>0.29970029970000001</v>
      </c>
      <c r="P4356" s="38" t="s">
        <v>21005</v>
      </c>
      <c r="Q4356" s="44">
        <v>-3.6999999999999998E-2</v>
      </c>
      <c r="R4356" s="44">
        <v>1</v>
      </c>
      <c r="S4356" s="38" t="s">
        <v>21006</v>
      </c>
      <c r="T4356" s="44">
        <v>-6.6384078687999996E-3</v>
      </c>
      <c r="U4356" s="44">
        <v>3.9558549129400003E-2</v>
      </c>
    </row>
    <row r="4357" spans="1:21">
      <c r="A4357" s="43" t="s">
        <v>2632</v>
      </c>
      <c r="B4357" s="38" t="s">
        <v>21007</v>
      </c>
      <c r="C4357" s="38" t="s">
        <v>21008</v>
      </c>
      <c r="D4357" s="44">
        <v>0.94011699107138103</v>
      </c>
      <c r="E4357" s="38">
        <v>0</v>
      </c>
      <c r="F4357" s="38">
        <v>0</v>
      </c>
      <c r="G4357" s="38">
        <v>0</v>
      </c>
      <c r="H4357" s="38">
        <v>0</v>
      </c>
      <c r="I4357" s="38">
        <v>0</v>
      </c>
      <c r="J4357" s="38" t="s">
        <v>21009</v>
      </c>
      <c r="K4357" s="44">
        <v>7.6406318499650794E-2</v>
      </c>
      <c r="L4357" s="44">
        <v>0.89521307871043199</v>
      </c>
      <c r="M4357" s="38" t="s">
        <v>21010</v>
      </c>
      <c r="N4357" s="44">
        <v>-1.4600179E-3</v>
      </c>
      <c r="O4357" s="44">
        <v>0.35564435560000002</v>
      </c>
      <c r="P4357" s="38" t="s">
        <v>21010</v>
      </c>
      <c r="Q4357" s="44">
        <v>2.1000000000000001E-2</v>
      </c>
      <c r="R4357" s="44">
        <v>1</v>
      </c>
      <c r="S4357" s="38" t="s">
        <v>21011</v>
      </c>
      <c r="T4357" s="44">
        <v>-5.6707573332700004E-4</v>
      </c>
      <c r="U4357" s="44">
        <v>3.11474619816E-3</v>
      </c>
    </row>
    <row r="4358" spans="1:21">
      <c r="A4358" s="43" t="s">
        <v>2632</v>
      </c>
      <c r="B4358" s="38" t="s">
        <v>21012</v>
      </c>
      <c r="C4358" s="38" t="s">
        <v>21013</v>
      </c>
      <c r="D4358" s="44">
        <v>0.88214099927668099</v>
      </c>
      <c r="E4358" s="38">
        <v>0</v>
      </c>
      <c r="F4358" s="38">
        <v>0</v>
      </c>
      <c r="G4358" s="38">
        <v>0</v>
      </c>
      <c r="H4358" s="38">
        <v>0</v>
      </c>
      <c r="I4358" s="38">
        <v>0</v>
      </c>
      <c r="J4358" s="38" t="s">
        <v>21014</v>
      </c>
      <c r="K4358" s="44">
        <v>0</v>
      </c>
      <c r="L4358" s="44" t="s">
        <v>1268</v>
      </c>
      <c r="M4358" s="38" t="s">
        <v>21015</v>
      </c>
      <c r="N4358" s="44">
        <v>-6.3236990800000004E-2</v>
      </c>
      <c r="O4358" s="44">
        <v>0.31868131869999999</v>
      </c>
      <c r="P4358" s="38" t="s">
        <v>21015</v>
      </c>
      <c r="Q4358" s="44">
        <v>-6.3E-2</v>
      </c>
      <c r="R4358" s="44">
        <v>0.50958473219400002</v>
      </c>
      <c r="S4358" s="38" t="s">
        <v>21016</v>
      </c>
      <c r="T4358" s="44">
        <v>-6.0263284803299998E-3</v>
      </c>
      <c r="U4358" s="44">
        <v>2.8955891940099999E-2</v>
      </c>
    </row>
    <row r="4359" spans="1:21">
      <c r="A4359" s="43" t="s">
        <v>2632</v>
      </c>
      <c r="B4359" s="38" t="s">
        <v>21017</v>
      </c>
      <c r="C4359" s="38" t="s">
        <v>21018</v>
      </c>
      <c r="D4359" s="44">
        <v>1.46659584940356</v>
      </c>
      <c r="E4359" s="38">
        <v>0</v>
      </c>
      <c r="F4359" s="38">
        <v>0</v>
      </c>
      <c r="G4359" s="38">
        <v>0</v>
      </c>
      <c r="H4359" s="38">
        <v>0</v>
      </c>
      <c r="I4359" s="38">
        <v>0</v>
      </c>
      <c r="J4359" s="38" t="s">
        <v>21019</v>
      </c>
      <c r="K4359" s="44">
        <v>-0.13553963697138699</v>
      </c>
      <c r="L4359" s="44">
        <v>0.71154096354578</v>
      </c>
      <c r="M4359" s="38" t="s">
        <v>21020</v>
      </c>
      <c r="N4359" s="44">
        <v>-2.1285071400000001E-2</v>
      </c>
      <c r="O4359" s="44">
        <v>0.29895104900000002</v>
      </c>
      <c r="P4359" s="38" t="s">
        <v>21020</v>
      </c>
      <c r="Q4359" s="44">
        <v>0.11799999999999999</v>
      </c>
      <c r="R4359" s="44">
        <v>1</v>
      </c>
      <c r="S4359" s="38" t="s">
        <v>21021</v>
      </c>
      <c r="T4359" s="44">
        <v>2.9916937603500001E-2</v>
      </c>
      <c r="U4359" s="44">
        <v>0.19023334449199999</v>
      </c>
    </row>
    <row r="4360" spans="1:21">
      <c r="A4360" s="43" t="s">
        <v>2632</v>
      </c>
      <c r="B4360" s="38" t="s">
        <v>21017</v>
      </c>
      <c r="C4360" s="38" t="s">
        <v>21018</v>
      </c>
      <c r="D4360" s="44">
        <v>1.46659584940356</v>
      </c>
      <c r="E4360" s="38">
        <v>0</v>
      </c>
      <c r="F4360" s="38">
        <v>0</v>
      </c>
      <c r="G4360" s="38">
        <v>0</v>
      </c>
      <c r="H4360" s="38">
        <v>0</v>
      </c>
      <c r="I4360" s="38">
        <v>0</v>
      </c>
      <c r="J4360" s="38" t="s">
        <v>21022</v>
      </c>
      <c r="K4360" s="44">
        <v>0</v>
      </c>
      <c r="L4360" s="44" t="s">
        <v>1268</v>
      </c>
      <c r="M4360" s="38" t="s">
        <v>21023</v>
      </c>
      <c r="N4360" s="44">
        <v>-2.0313448099999999E-2</v>
      </c>
      <c r="O4360" s="44">
        <v>0.29895104900000002</v>
      </c>
      <c r="P4360" s="38" t="s">
        <v>21023</v>
      </c>
      <c r="Q4360" s="44">
        <v>1.0999999999999999E-2</v>
      </c>
      <c r="R4360" s="44">
        <v>1</v>
      </c>
      <c r="S4360" s="38" t="s">
        <v>21024</v>
      </c>
      <c r="T4360" s="44">
        <v>2.01988230773E-5</v>
      </c>
      <c r="U4360" s="44">
        <v>1.2043450868299999E-8</v>
      </c>
    </row>
    <row r="4361" spans="1:21">
      <c r="A4361" s="43" t="s">
        <v>2632</v>
      </c>
      <c r="B4361" s="38" t="s">
        <v>21025</v>
      </c>
      <c r="C4361" s="38" t="s">
        <v>21026</v>
      </c>
      <c r="D4361" s="44">
        <v>0.89683375293300505</v>
      </c>
      <c r="E4361" s="38">
        <v>0</v>
      </c>
      <c r="F4361" s="38">
        <v>0</v>
      </c>
      <c r="G4361" s="38">
        <v>0</v>
      </c>
      <c r="H4361" s="38">
        <v>0</v>
      </c>
      <c r="I4361" s="38">
        <v>0</v>
      </c>
      <c r="J4361" s="38" t="s">
        <v>21027</v>
      </c>
      <c r="K4361" s="44">
        <v>0</v>
      </c>
      <c r="L4361" s="44" t="s">
        <v>1268</v>
      </c>
      <c r="M4361" s="38" t="s">
        <v>21028</v>
      </c>
      <c r="N4361" s="44">
        <v>1.8999304200000001E-2</v>
      </c>
      <c r="O4361" s="44">
        <v>0.27922077919999999</v>
      </c>
      <c r="P4361" s="38" t="s">
        <v>21028</v>
      </c>
      <c r="Q4361" s="44">
        <v>1.2999999999999999E-2</v>
      </c>
      <c r="R4361" s="44">
        <v>1</v>
      </c>
      <c r="S4361" s="38" t="s">
        <v>21029</v>
      </c>
      <c r="T4361" s="44">
        <v>3.3594193914599998E-5</v>
      </c>
      <c r="U4361" s="44">
        <v>6.56512870365E-6</v>
      </c>
    </row>
    <row r="4362" spans="1:21">
      <c r="A4362" s="43" t="s">
        <v>2632</v>
      </c>
      <c r="B4362" s="38" t="s">
        <v>21030</v>
      </c>
      <c r="C4362" s="38" t="s">
        <v>21031</v>
      </c>
      <c r="D4362" s="44">
        <v>1.45034004232824</v>
      </c>
      <c r="E4362" s="38">
        <v>0</v>
      </c>
      <c r="F4362" s="38">
        <v>0</v>
      </c>
      <c r="G4362" s="38">
        <v>0</v>
      </c>
      <c r="H4362" s="38">
        <v>0</v>
      </c>
      <c r="I4362" s="38">
        <v>0</v>
      </c>
      <c r="J4362" s="38" t="s">
        <v>21032</v>
      </c>
      <c r="K4362" s="44">
        <v>5.54371435765868E-2</v>
      </c>
      <c r="L4362" s="44">
        <v>0.930710741760296</v>
      </c>
      <c r="M4362" s="38" t="s">
        <v>21033</v>
      </c>
      <c r="N4362" s="44">
        <v>1.9654652200000001E-2</v>
      </c>
      <c r="O4362" s="44">
        <v>0.31302031299999999</v>
      </c>
      <c r="P4362" s="38" t="s">
        <v>21033</v>
      </c>
      <c r="Q4362" s="44">
        <v>6.8000000000000005E-2</v>
      </c>
      <c r="R4362" s="44">
        <v>0.47350571993000001</v>
      </c>
      <c r="S4362" s="38" t="s">
        <v>21034</v>
      </c>
      <c r="T4362" s="44">
        <v>0.13309309036299999</v>
      </c>
      <c r="U4362" s="44">
        <v>0.93503565929599997</v>
      </c>
    </row>
    <row r="4363" spans="1:21">
      <c r="A4363" s="43" t="s">
        <v>2632</v>
      </c>
      <c r="B4363" s="38" t="s">
        <v>21030</v>
      </c>
      <c r="C4363" s="38" t="s">
        <v>21031</v>
      </c>
      <c r="D4363" s="44">
        <v>1.45034004232824</v>
      </c>
      <c r="E4363" s="38">
        <v>0</v>
      </c>
      <c r="F4363" s="38">
        <v>0</v>
      </c>
      <c r="G4363" s="38">
        <v>0</v>
      </c>
      <c r="H4363" s="38">
        <v>0</v>
      </c>
      <c r="I4363" s="38">
        <v>0</v>
      </c>
      <c r="J4363" s="38" t="s">
        <v>21035</v>
      </c>
      <c r="K4363" s="44">
        <v>0</v>
      </c>
      <c r="L4363" s="44" t="s">
        <v>1268</v>
      </c>
      <c r="M4363" s="38" t="s">
        <v>21036</v>
      </c>
      <c r="N4363" s="44">
        <v>4.2357924200000001E-2</v>
      </c>
      <c r="O4363" s="44">
        <v>0.33038390179999999</v>
      </c>
      <c r="P4363" s="38" t="s">
        <v>21036</v>
      </c>
      <c r="Q4363" s="44">
        <v>0.214</v>
      </c>
      <c r="R4363" s="44">
        <v>0.37765072537</v>
      </c>
      <c r="S4363" s="38" t="s">
        <v>21037</v>
      </c>
      <c r="T4363" s="44">
        <v>3.7535579912400001E-6</v>
      </c>
      <c r="U4363" s="44">
        <v>5.1077502573900001E-9</v>
      </c>
    </row>
    <row r="4364" spans="1:21">
      <c r="A4364" s="43" t="s">
        <v>2632</v>
      </c>
      <c r="B4364" s="38" t="s">
        <v>21030</v>
      </c>
      <c r="C4364" s="38" t="s">
        <v>21031</v>
      </c>
      <c r="D4364" s="44">
        <v>1.45034004232824</v>
      </c>
      <c r="E4364" s="38">
        <v>0</v>
      </c>
      <c r="F4364" s="38">
        <v>0</v>
      </c>
      <c r="G4364" s="38">
        <v>0</v>
      </c>
      <c r="H4364" s="38">
        <v>0</v>
      </c>
      <c r="I4364" s="38">
        <v>0</v>
      </c>
      <c r="J4364" s="38" t="s">
        <v>21038</v>
      </c>
      <c r="K4364" s="44">
        <v>-0.14614217018364001</v>
      </c>
      <c r="L4364" s="44">
        <v>0.86444548115965703</v>
      </c>
      <c r="M4364" s="38" t="s">
        <v>21039</v>
      </c>
      <c r="N4364" s="44">
        <v>-6.1138574399999999E-2</v>
      </c>
      <c r="O4364" s="44">
        <v>0.31302031299999999</v>
      </c>
      <c r="P4364" s="38" t="s">
        <v>21039</v>
      </c>
      <c r="Q4364" s="44">
        <v>-6.9000000000000006E-2</v>
      </c>
      <c r="R4364" s="44">
        <v>0.61549757006600003</v>
      </c>
      <c r="S4364" s="38" t="s">
        <v>21040</v>
      </c>
      <c r="T4364" s="44">
        <v>-8.5396134274500005E-2</v>
      </c>
      <c r="U4364" s="44">
        <v>0.61425450648500002</v>
      </c>
    </row>
    <row r="4365" spans="1:21">
      <c r="A4365" s="43" t="s">
        <v>2632</v>
      </c>
      <c r="B4365" s="38" t="s">
        <v>21041</v>
      </c>
      <c r="C4365" s="38" t="s">
        <v>21042</v>
      </c>
      <c r="D4365" s="44">
        <v>0.96679332522925399</v>
      </c>
      <c r="E4365" s="38">
        <v>0</v>
      </c>
      <c r="F4365" s="38">
        <v>0</v>
      </c>
      <c r="G4365" s="38">
        <v>0</v>
      </c>
      <c r="H4365" s="38">
        <v>0</v>
      </c>
      <c r="I4365" s="38">
        <v>0</v>
      </c>
      <c r="J4365" s="38" t="s">
        <v>21043</v>
      </c>
      <c r="K4365" s="44">
        <v>0</v>
      </c>
      <c r="L4365" s="44" t="s">
        <v>1268</v>
      </c>
      <c r="M4365" s="38" t="s">
        <v>21044</v>
      </c>
      <c r="N4365" s="44">
        <v>5.1987776800000003E-2</v>
      </c>
      <c r="O4365" s="44">
        <v>0.33496503500000002</v>
      </c>
      <c r="P4365" s="38" t="s">
        <v>21044</v>
      </c>
      <c r="Q4365" s="44">
        <v>-0.151</v>
      </c>
      <c r="R4365" s="44">
        <v>1</v>
      </c>
      <c r="S4365" s="38" t="s">
        <v>21045</v>
      </c>
      <c r="T4365" s="44">
        <v>-1.76866168491E-7</v>
      </c>
      <c r="U4365" s="44">
        <v>1.9416004407399999E-8</v>
      </c>
    </row>
    <row r="4366" spans="1:21">
      <c r="A4366" s="43" t="s">
        <v>2632</v>
      </c>
      <c r="B4366" s="38" t="s">
        <v>21046</v>
      </c>
      <c r="C4366" s="38" t="s">
        <v>21047</v>
      </c>
      <c r="D4366" s="44">
        <v>0.72486995782053498</v>
      </c>
      <c r="E4366" s="38">
        <v>0</v>
      </c>
      <c r="F4366" s="38">
        <v>0</v>
      </c>
      <c r="G4366" s="38">
        <v>0</v>
      </c>
      <c r="H4366" s="38">
        <v>0</v>
      </c>
      <c r="I4366" s="38">
        <v>0</v>
      </c>
      <c r="J4366" s="38" t="s">
        <v>21048</v>
      </c>
      <c r="K4366" s="44">
        <v>0</v>
      </c>
      <c r="L4366" s="44" t="s">
        <v>1268</v>
      </c>
      <c r="M4366" s="38" t="s">
        <v>21049</v>
      </c>
      <c r="N4366" s="44">
        <v>1.37568832E-2</v>
      </c>
      <c r="O4366" s="44">
        <v>0.29870129870000001</v>
      </c>
      <c r="P4366" s="38" t="s">
        <v>21049</v>
      </c>
      <c r="Q4366" s="44">
        <v>8.9999999999999993E-3</v>
      </c>
      <c r="R4366" s="44">
        <v>1</v>
      </c>
      <c r="S4366" s="38" t="s">
        <v>21050</v>
      </c>
      <c r="T4366" s="44">
        <v>1.69817532837E-5</v>
      </c>
      <c r="U4366" s="44">
        <v>1.8466282264700001E-6</v>
      </c>
    </row>
    <row r="4367" spans="1:21">
      <c r="A4367" s="43" t="s">
        <v>2632</v>
      </c>
      <c r="B4367" s="38" t="s">
        <v>21051</v>
      </c>
      <c r="C4367" s="38" t="s">
        <v>21052</v>
      </c>
      <c r="D4367" s="44">
        <v>1.37193585924693</v>
      </c>
      <c r="E4367" s="38">
        <v>0</v>
      </c>
      <c r="F4367" s="38">
        <v>0</v>
      </c>
      <c r="G4367" s="38">
        <v>0</v>
      </c>
      <c r="H4367" s="38">
        <v>0</v>
      </c>
      <c r="I4367" s="38">
        <v>0</v>
      </c>
      <c r="J4367" s="38" t="s">
        <v>21053</v>
      </c>
      <c r="K4367" s="44">
        <v>1.9169675247723499E-2</v>
      </c>
      <c r="L4367" s="44">
        <v>0.90259363749094301</v>
      </c>
      <c r="M4367" s="38" t="s">
        <v>21054</v>
      </c>
      <c r="N4367" s="44">
        <v>1.4445830600000001E-2</v>
      </c>
      <c r="O4367" s="44">
        <v>0.2297702298</v>
      </c>
      <c r="P4367" s="38" t="s">
        <v>21054</v>
      </c>
      <c r="Q4367" s="44">
        <v>8.3000000000000004E-2</v>
      </c>
      <c r="R4367" s="44">
        <v>0.53423873959599999</v>
      </c>
      <c r="S4367" s="38" t="s">
        <v>21055</v>
      </c>
      <c r="T4367" s="44">
        <v>1.52185616134E-3</v>
      </c>
      <c r="U4367" s="44">
        <v>5.4892265019899997E-3</v>
      </c>
    </row>
    <row r="4368" spans="1:21">
      <c r="A4368" s="43" t="s">
        <v>2632</v>
      </c>
      <c r="B4368" s="38" t="s">
        <v>21056</v>
      </c>
      <c r="C4368" s="38" t="s">
        <v>21057</v>
      </c>
      <c r="D4368" s="44">
        <v>0.85821164395349603</v>
      </c>
      <c r="E4368" s="38">
        <v>0</v>
      </c>
      <c r="F4368" s="38">
        <v>0</v>
      </c>
      <c r="G4368" s="38">
        <v>0</v>
      </c>
      <c r="H4368" s="38">
        <v>0</v>
      </c>
      <c r="I4368" s="38">
        <v>0</v>
      </c>
      <c r="J4368" s="38" t="s">
        <v>21058</v>
      </c>
      <c r="K4368" s="44">
        <v>1.6696991351099501E-2</v>
      </c>
      <c r="L4368" s="44">
        <v>0.97040538379857899</v>
      </c>
      <c r="M4368" s="38" t="s">
        <v>21059</v>
      </c>
      <c r="N4368" s="44">
        <v>-1.05032874E-2</v>
      </c>
      <c r="O4368" s="44">
        <v>0.35564435560000002</v>
      </c>
      <c r="P4368" s="38" t="s">
        <v>21059</v>
      </c>
      <c r="Q4368" s="44">
        <v>-8.0000000000000002E-3</v>
      </c>
      <c r="R4368" s="44">
        <v>1</v>
      </c>
      <c r="S4368" s="38" t="s">
        <v>21060</v>
      </c>
      <c r="T4368" s="44">
        <v>5.87971363306E-5</v>
      </c>
      <c r="U4368" s="44">
        <v>1.9135032937199999E-4</v>
      </c>
    </row>
    <row r="4369" spans="1:21">
      <c r="A4369" s="43" t="s">
        <v>2632</v>
      </c>
      <c r="B4369" s="38" t="s">
        <v>21061</v>
      </c>
      <c r="C4369" s="38" t="s">
        <v>21062</v>
      </c>
      <c r="D4369" s="44">
        <v>2.5670787388730201</v>
      </c>
      <c r="E4369" s="38">
        <v>0</v>
      </c>
      <c r="F4369" s="38">
        <v>0</v>
      </c>
      <c r="G4369" s="38">
        <v>0</v>
      </c>
      <c r="H4369" s="38">
        <v>0</v>
      </c>
      <c r="I4369" s="38">
        <v>0</v>
      </c>
      <c r="J4369" s="38" t="s">
        <v>21063</v>
      </c>
      <c r="K4369" s="44">
        <v>-2.6736691901330802E-2</v>
      </c>
      <c r="L4369" s="44">
        <v>0.84965554550634204</v>
      </c>
      <c r="M4369" s="38" t="s">
        <v>21064</v>
      </c>
      <c r="N4369" s="44">
        <v>-1.01302258E-2</v>
      </c>
      <c r="O4369" s="44">
        <v>0.31243756239999998</v>
      </c>
      <c r="P4369" s="38" t="s">
        <v>21064</v>
      </c>
      <c r="Q4369" s="44">
        <v>-1E-3</v>
      </c>
      <c r="R4369" s="44">
        <v>1</v>
      </c>
      <c r="S4369" s="38" t="s">
        <v>21065</v>
      </c>
      <c r="T4369" s="44">
        <v>-4.1611386109899999E-2</v>
      </c>
      <c r="U4369" s="44">
        <v>0.18571840835100001</v>
      </c>
    </row>
    <row r="4370" spans="1:21">
      <c r="A4370" s="43" t="s">
        <v>2632</v>
      </c>
      <c r="B4370" s="38" t="s">
        <v>21066</v>
      </c>
      <c r="C4370" s="38" t="s">
        <v>21067</v>
      </c>
      <c r="D4370" s="44">
        <v>1.49091091505246</v>
      </c>
      <c r="E4370" s="38">
        <v>0</v>
      </c>
      <c r="F4370" s="38">
        <v>0</v>
      </c>
      <c r="G4370" s="38">
        <v>0</v>
      </c>
      <c r="H4370" s="38">
        <v>0</v>
      </c>
      <c r="I4370" s="38">
        <v>0</v>
      </c>
      <c r="J4370" s="38" t="s">
        <v>21068</v>
      </c>
      <c r="K4370" s="44">
        <v>0.24615542306101301</v>
      </c>
      <c r="L4370" s="44">
        <v>0.84110099665228399</v>
      </c>
      <c r="M4370" s="38" t="s">
        <v>21069</v>
      </c>
      <c r="N4370" s="44">
        <v>0.12783350839999999</v>
      </c>
      <c r="O4370" s="44">
        <v>0.24875124879999999</v>
      </c>
      <c r="P4370" s="38" t="s">
        <v>21069</v>
      </c>
      <c r="Q4370" s="44">
        <v>-1.6E-2</v>
      </c>
      <c r="R4370" s="44">
        <v>1</v>
      </c>
      <c r="S4370" s="38" t="s">
        <v>21070</v>
      </c>
      <c r="T4370" s="44">
        <v>1.9598534579199999E-4</v>
      </c>
      <c r="U4370" s="44">
        <v>3.9313436249399997E-6</v>
      </c>
    </row>
    <row r="4371" spans="1:21">
      <c r="A4371" s="43" t="s">
        <v>2632</v>
      </c>
      <c r="B4371" s="38" t="s">
        <v>21071</v>
      </c>
      <c r="C4371" s="38" t="s">
        <v>21072</v>
      </c>
      <c r="D4371" s="44">
        <v>1.6643538741011501</v>
      </c>
      <c r="E4371" s="38">
        <v>0</v>
      </c>
      <c r="F4371" s="38">
        <v>0</v>
      </c>
      <c r="G4371" s="38">
        <v>0</v>
      </c>
      <c r="H4371" s="38">
        <v>0</v>
      </c>
      <c r="I4371" s="38">
        <v>0</v>
      </c>
      <c r="J4371" s="38" t="s">
        <v>21073</v>
      </c>
      <c r="K4371" s="44">
        <v>-3.02093123683101E-2</v>
      </c>
      <c r="L4371" s="44">
        <v>0.91623193953737203</v>
      </c>
      <c r="M4371" s="38" t="s">
        <v>21074</v>
      </c>
      <c r="N4371" s="44">
        <v>1.8574784E-3</v>
      </c>
      <c r="O4371" s="44">
        <v>0.33916083920000001</v>
      </c>
      <c r="P4371" s="38" t="s">
        <v>21074</v>
      </c>
      <c r="Q4371" s="44">
        <v>0.01</v>
      </c>
      <c r="R4371" s="44">
        <v>1</v>
      </c>
      <c r="S4371" s="38" t="s">
        <v>21075</v>
      </c>
      <c r="T4371" s="44">
        <v>8.5819906563699999E-4</v>
      </c>
      <c r="U4371" s="44">
        <v>1.76726906246E-3</v>
      </c>
    </row>
    <row r="4372" spans="1:21">
      <c r="A4372" s="43" t="s">
        <v>2632</v>
      </c>
      <c r="B4372" s="38" t="s">
        <v>21076</v>
      </c>
      <c r="C4372" s="38" t="s">
        <v>21077</v>
      </c>
      <c r="D4372" s="44">
        <v>1.083640722038</v>
      </c>
      <c r="E4372" s="38">
        <v>0</v>
      </c>
      <c r="F4372" s="38">
        <v>0</v>
      </c>
      <c r="G4372" s="38">
        <v>0</v>
      </c>
      <c r="H4372" s="38">
        <v>0</v>
      </c>
      <c r="I4372" s="38">
        <v>0</v>
      </c>
      <c r="J4372" s="38" t="s">
        <v>21078</v>
      </c>
      <c r="K4372" s="44">
        <v>0.195956409040112</v>
      </c>
      <c r="L4372" s="44">
        <v>0.74798782076988302</v>
      </c>
      <c r="M4372" s="38" t="s">
        <v>21079</v>
      </c>
      <c r="N4372" s="44">
        <v>-3.3327636000000001E-3</v>
      </c>
      <c r="O4372" s="44">
        <v>0.33566433569999998</v>
      </c>
      <c r="P4372" s="38" t="s">
        <v>21079</v>
      </c>
      <c r="Q4372" s="44">
        <v>-0.10100000000000001</v>
      </c>
      <c r="R4372" s="44">
        <v>1</v>
      </c>
      <c r="S4372" s="38" t="s">
        <v>21080</v>
      </c>
      <c r="T4372" s="44">
        <v>-1.3584599251599999E-5</v>
      </c>
      <c r="U4372" s="44">
        <v>5.0550689689500002E-6</v>
      </c>
    </row>
    <row r="4373" spans="1:21">
      <c r="A4373" s="43" t="s">
        <v>2632</v>
      </c>
      <c r="B4373" s="38" t="s">
        <v>21081</v>
      </c>
      <c r="C4373" s="38" t="s">
        <v>21082</v>
      </c>
      <c r="D4373" s="44">
        <v>2.1381795080095598</v>
      </c>
      <c r="E4373" s="38">
        <v>0</v>
      </c>
      <c r="F4373" s="38">
        <v>0</v>
      </c>
      <c r="G4373" s="38">
        <v>0</v>
      </c>
      <c r="H4373" s="38">
        <v>0</v>
      </c>
      <c r="I4373" s="38">
        <v>0</v>
      </c>
      <c r="J4373" s="38" t="s">
        <v>21083</v>
      </c>
      <c r="K4373" s="44">
        <v>-3.6467887140986699E-2</v>
      </c>
      <c r="L4373" s="44">
        <v>0.332668185340524</v>
      </c>
      <c r="M4373" s="38" t="s">
        <v>21084</v>
      </c>
      <c r="N4373" s="44">
        <v>-1.8332847400000001E-2</v>
      </c>
      <c r="O4373" s="44">
        <v>9.64035964E-2</v>
      </c>
      <c r="P4373" s="38" t="s">
        <v>21084</v>
      </c>
      <c r="Q4373" s="44">
        <v>-3.0000000000000001E-3</v>
      </c>
      <c r="R4373" s="44">
        <v>1</v>
      </c>
      <c r="S4373" s="38" t="s">
        <v>21085</v>
      </c>
      <c r="T4373" s="44">
        <v>-2.0023592862200001E-7</v>
      </c>
      <c r="U4373" s="44">
        <v>1.33431640872E-18</v>
      </c>
    </row>
    <row r="4374" spans="1:21">
      <c r="A4374" s="43" t="s">
        <v>2632</v>
      </c>
      <c r="B4374" s="38" t="s">
        <v>21086</v>
      </c>
      <c r="C4374" s="38" t="s">
        <v>21087</v>
      </c>
      <c r="D4374" s="44">
        <v>0.77940723791040201</v>
      </c>
      <c r="E4374" s="38">
        <v>0</v>
      </c>
      <c r="F4374" s="38">
        <v>0</v>
      </c>
      <c r="G4374" s="38">
        <v>0</v>
      </c>
      <c r="H4374" s="38">
        <v>0</v>
      </c>
      <c r="I4374" s="38">
        <v>0</v>
      </c>
      <c r="J4374" s="38" t="s">
        <v>21088</v>
      </c>
      <c r="K4374" s="44">
        <v>0.57405588857467704</v>
      </c>
      <c r="L4374" s="44">
        <v>0.35476240971273099</v>
      </c>
      <c r="M4374" s="38" t="s">
        <v>21089</v>
      </c>
      <c r="N4374" s="44">
        <v>0.10782581970000001</v>
      </c>
      <c r="O4374" s="44">
        <v>0.24875124879999999</v>
      </c>
      <c r="P4374" s="38" t="s">
        <v>21089</v>
      </c>
      <c r="Q4374" s="44">
        <v>7.2999999999999995E-2</v>
      </c>
      <c r="R4374" s="44">
        <v>1</v>
      </c>
      <c r="S4374" s="38" t="s">
        <v>21090</v>
      </c>
      <c r="T4374" s="44">
        <v>2.5113232362100001E-3</v>
      </c>
      <c r="U4374" s="44">
        <v>1.6191083744199999E-2</v>
      </c>
    </row>
    <row r="4375" spans="1:21">
      <c r="A4375" s="43" t="s">
        <v>2632</v>
      </c>
      <c r="B4375" s="38" t="s">
        <v>21091</v>
      </c>
      <c r="C4375" s="38" t="s">
        <v>21092</v>
      </c>
      <c r="D4375" s="44">
        <v>0.63864784445287004</v>
      </c>
      <c r="E4375" s="38">
        <v>0</v>
      </c>
      <c r="F4375" s="38">
        <v>0</v>
      </c>
      <c r="G4375" s="38">
        <v>0</v>
      </c>
      <c r="H4375" s="38">
        <v>0</v>
      </c>
      <c r="I4375" s="38">
        <v>0</v>
      </c>
      <c r="J4375" s="38" t="s">
        <v>21093</v>
      </c>
      <c r="K4375" s="44">
        <v>9.1902060764945503E-2</v>
      </c>
      <c r="L4375" s="44">
        <v>0.92608459972552404</v>
      </c>
      <c r="M4375" s="38" t="s">
        <v>21094</v>
      </c>
      <c r="N4375" s="44">
        <v>0.108322342</v>
      </c>
      <c r="O4375" s="44">
        <v>0.3026973027</v>
      </c>
      <c r="P4375" s="38" t="s">
        <v>21094</v>
      </c>
      <c r="Q4375" s="44">
        <v>0.123</v>
      </c>
      <c r="R4375" s="44">
        <v>1</v>
      </c>
      <c r="S4375" s="38" t="s">
        <v>21095</v>
      </c>
      <c r="T4375" s="44">
        <v>2.37405418188E-2</v>
      </c>
      <c r="U4375" s="44">
        <v>0.13774352428200001</v>
      </c>
    </row>
    <row r="4376" spans="1:21">
      <c r="A4376" s="43" t="s">
        <v>2632</v>
      </c>
      <c r="B4376" s="38" t="s">
        <v>21096</v>
      </c>
      <c r="C4376" s="38" t="s">
        <v>21096</v>
      </c>
      <c r="D4376" s="44">
        <v>0.99962356056996604</v>
      </c>
      <c r="E4376" s="38">
        <v>0</v>
      </c>
      <c r="F4376" s="38">
        <v>0</v>
      </c>
      <c r="G4376" s="38">
        <v>0</v>
      </c>
      <c r="H4376" s="38">
        <v>0</v>
      </c>
      <c r="I4376" s="38">
        <v>0</v>
      </c>
      <c r="J4376" s="38" t="s">
        <v>21097</v>
      </c>
      <c r="K4376" s="44">
        <v>0</v>
      </c>
      <c r="L4376" s="44" t="s">
        <v>1268</v>
      </c>
      <c r="M4376" s="38" t="s">
        <v>21098</v>
      </c>
      <c r="N4376" s="44">
        <v>-0.42273117030000001</v>
      </c>
      <c r="O4376" s="44">
        <v>9.9650349700000002E-2</v>
      </c>
      <c r="P4376" s="38" t="s">
        <v>21098</v>
      </c>
      <c r="Q4376" s="44">
        <v>-2.4E-2</v>
      </c>
      <c r="R4376" s="44">
        <v>0.189571380658</v>
      </c>
      <c r="S4376" s="38" t="s">
        <v>21099</v>
      </c>
      <c r="T4376" s="44">
        <v>-1.8883832825600001E-6</v>
      </c>
      <c r="U4376" s="44">
        <v>2.9650937283999999E-9</v>
      </c>
    </row>
    <row r="4377" spans="1:21">
      <c r="A4377" s="43" t="s">
        <v>2632</v>
      </c>
      <c r="B4377" s="38" t="s">
        <v>21100</v>
      </c>
      <c r="C4377" s="38" t="s">
        <v>21101</v>
      </c>
      <c r="D4377" s="44">
        <v>1.2530982727196001</v>
      </c>
      <c r="E4377" s="38">
        <v>0</v>
      </c>
      <c r="F4377" s="38">
        <v>0</v>
      </c>
      <c r="G4377" s="38">
        <v>0</v>
      </c>
      <c r="H4377" s="38">
        <v>0</v>
      </c>
      <c r="I4377" s="38">
        <v>0</v>
      </c>
      <c r="J4377" s="38" t="s">
        <v>21102</v>
      </c>
      <c r="K4377" s="44">
        <v>0.11027241151863899</v>
      </c>
      <c r="L4377" s="44">
        <v>0.62954700710534195</v>
      </c>
      <c r="M4377" s="38" t="s">
        <v>21103</v>
      </c>
      <c r="N4377" s="44">
        <v>4.26872347E-2</v>
      </c>
      <c r="O4377" s="44">
        <v>0.13686313689999999</v>
      </c>
      <c r="P4377" s="38" t="s">
        <v>21103</v>
      </c>
      <c r="Q4377" s="44">
        <v>3.9E-2</v>
      </c>
      <c r="R4377" s="44">
        <v>0.88239010535499995</v>
      </c>
      <c r="S4377" s="38" t="s">
        <v>21104</v>
      </c>
      <c r="T4377" s="44">
        <v>1.3434085892700001E-2</v>
      </c>
      <c r="U4377" s="44">
        <v>9.6407034320699997E-2</v>
      </c>
    </row>
    <row r="4378" spans="1:21">
      <c r="A4378" s="43" t="s">
        <v>2632</v>
      </c>
      <c r="B4378" s="38" t="s">
        <v>21105</v>
      </c>
      <c r="C4378" s="38" t="s">
        <v>21106</v>
      </c>
      <c r="D4378" s="44">
        <v>1.25584965043623</v>
      </c>
      <c r="E4378" s="38">
        <v>0</v>
      </c>
      <c r="F4378" s="38">
        <v>0</v>
      </c>
      <c r="G4378" s="38">
        <v>0</v>
      </c>
      <c r="H4378" s="38">
        <v>0</v>
      </c>
      <c r="I4378" s="38">
        <v>0</v>
      </c>
      <c r="J4378" s="38" t="s">
        <v>21107</v>
      </c>
      <c r="K4378" s="44">
        <v>-3.2065946791682003E-2</v>
      </c>
      <c r="L4378" s="44">
        <v>0.87103728633786504</v>
      </c>
      <c r="M4378" s="38" t="s">
        <v>21108</v>
      </c>
      <c r="N4378" s="44">
        <v>2.7945454E-3</v>
      </c>
      <c r="O4378" s="44">
        <v>0.39160839159999999</v>
      </c>
      <c r="P4378" s="38" t="s">
        <v>21108</v>
      </c>
      <c r="Q4378" s="44">
        <v>0</v>
      </c>
      <c r="R4378" s="44">
        <v>1</v>
      </c>
      <c r="S4378" s="38" t="s">
        <v>21109</v>
      </c>
      <c r="T4378" s="44">
        <v>3.6063758737299998E-4</v>
      </c>
      <c r="U4378" s="44">
        <v>1.16018851258E-4</v>
      </c>
    </row>
    <row r="4379" spans="1:21">
      <c r="A4379" s="43" t="s">
        <v>2632</v>
      </c>
      <c r="B4379" s="38" t="s">
        <v>21110</v>
      </c>
      <c r="C4379" s="38" t="s">
        <v>21111</v>
      </c>
      <c r="D4379" s="44">
        <v>1.8838326378815999</v>
      </c>
      <c r="E4379" s="38">
        <v>0</v>
      </c>
      <c r="F4379" s="38">
        <v>0</v>
      </c>
      <c r="G4379" s="38">
        <v>0</v>
      </c>
      <c r="H4379" s="38">
        <v>0</v>
      </c>
      <c r="I4379" s="38">
        <v>0</v>
      </c>
      <c r="J4379" s="38" t="s">
        <v>21112</v>
      </c>
      <c r="K4379" s="44">
        <v>0</v>
      </c>
      <c r="L4379" s="44" t="s">
        <v>1268</v>
      </c>
      <c r="M4379" s="38" t="s">
        <v>21113</v>
      </c>
      <c r="N4379" s="44">
        <v>-1.121718E-4</v>
      </c>
      <c r="O4379" s="44">
        <v>0.40409590410000001</v>
      </c>
      <c r="P4379" s="38" t="s">
        <v>21113</v>
      </c>
      <c r="Q4379" s="44">
        <v>0</v>
      </c>
      <c r="R4379" s="44">
        <v>1</v>
      </c>
      <c r="S4379" s="38" t="s">
        <v>21114</v>
      </c>
      <c r="T4379" s="44">
        <v>-1.12983320225E-12</v>
      </c>
      <c r="U4379" s="44">
        <v>1.33349943677E-18</v>
      </c>
    </row>
    <row r="4380" spans="1:21">
      <c r="A4380" s="43" t="s">
        <v>2632</v>
      </c>
      <c r="B4380" s="38" t="s">
        <v>21115</v>
      </c>
      <c r="C4380" s="38" t="s">
        <v>21116</v>
      </c>
      <c r="D4380" s="44">
        <v>1.5630790732831199</v>
      </c>
      <c r="E4380" s="38">
        <v>1</v>
      </c>
      <c r="F4380" s="38">
        <v>0</v>
      </c>
      <c r="G4380" s="38">
        <v>0</v>
      </c>
      <c r="H4380" s="38">
        <v>0</v>
      </c>
      <c r="I4380" s="38">
        <v>1</v>
      </c>
      <c r="J4380" s="38" t="s">
        <v>21117</v>
      </c>
      <c r="K4380" s="44">
        <v>-4.6563078530429798E-2</v>
      </c>
      <c r="L4380" s="44">
        <v>0.97200721456829697</v>
      </c>
      <c r="M4380" s="38" t="s">
        <v>21118</v>
      </c>
      <c r="N4380" s="44">
        <v>0</v>
      </c>
      <c r="O4380" s="44">
        <v>0.38611388610000003</v>
      </c>
      <c r="P4380" s="38" t="s">
        <v>21118</v>
      </c>
      <c r="Q4380" s="44">
        <v>1.4E-2</v>
      </c>
      <c r="R4380" s="44">
        <v>1</v>
      </c>
      <c r="S4380" s="38" t="s">
        <v>21119</v>
      </c>
      <c r="T4380" s="44">
        <v>-0.35492573602999999</v>
      </c>
      <c r="U4380" s="44">
        <v>0.99999999349199997</v>
      </c>
    </row>
    <row r="4381" spans="1:21">
      <c r="A4381" s="43" t="s">
        <v>2632</v>
      </c>
      <c r="B4381" s="38" t="s">
        <v>21115</v>
      </c>
      <c r="C4381" s="38" t="s">
        <v>21116</v>
      </c>
      <c r="D4381" s="44">
        <v>1.5630790732831199</v>
      </c>
      <c r="E4381" s="38">
        <v>3</v>
      </c>
      <c r="F4381" s="38">
        <v>0</v>
      </c>
      <c r="G4381" s="38">
        <v>1</v>
      </c>
      <c r="H4381" s="38">
        <v>1</v>
      </c>
      <c r="I4381" s="38">
        <v>1</v>
      </c>
      <c r="J4381" s="38" t="s">
        <v>21120</v>
      </c>
      <c r="K4381" s="44">
        <v>-0.229335384001013</v>
      </c>
      <c r="L4381" s="44">
        <v>0.10632080160883001</v>
      </c>
      <c r="M4381" s="38" t="s">
        <v>21121</v>
      </c>
      <c r="N4381" s="44">
        <v>-0.4665984802</v>
      </c>
      <c r="O4381" s="44">
        <v>1.1988011999999999E-2</v>
      </c>
      <c r="P4381" s="38" t="s">
        <v>21121</v>
      </c>
      <c r="Q4381" s="44">
        <v>-0.29399999999999998</v>
      </c>
      <c r="R4381" s="44">
        <v>4.41074550572E-4</v>
      </c>
      <c r="S4381" s="38" t="s">
        <v>21119</v>
      </c>
      <c r="T4381" s="44">
        <v>-0.35492573602999999</v>
      </c>
      <c r="U4381" s="44">
        <v>0.99999999349199997</v>
      </c>
    </row>
    <row r="4382" spans="1:21">
      <c r="A4382" s="43" t="s">
        <v>2632</v>
      </c>
      <c r="B4382" s="38" t="s">
        <v>21115</v>
      </c>
      <c r="C4382" s="38" t="s">
        <v>21116</v>
      </c>
      <c r="D4382" s="44">
        <v>1.5630790732831199</v>
      </c>
      <c r="E4382" s="38">
        <v>1</v>
      </c>
      <c r="F4382" s="38">
        <v>0</v>
      </c>
      <c r="G4382" s="38">
        <v>1</v>
      </c>
      <c r="H4382" s="38">
        <v>0</v>
      </c>
      <c r="I4382" s="38">
        <v>0</v>
      </c>
      <c r="J4382" s="38" t="s">
        <v>21122</v>
      </c>
      <c r="K4382" s="44">
        <v>2.1233115238361199E-2</v>
      </c>
      <c r="L4382" s="44">
        <v>0.92803563984403903</v>
      </c>
      <c r="M4382" s="38" t="s">
        <v>21123</v>
      </c>
      <c r="N4382" s="44">
        <v>0.19186342819999999</v>
      </c>
      <c r="O4382" s="44">
        <v>1.1988011999999999E-2</v>
      </c>
      <c r="P4382" s="38" t="s">
        <v>21123</v>
      </c>
      <c r="Q4382" s="44">
        <v>0.42599999999999999</v>
      </c>
      <c r="R4382" s="44">
        <v>0.28875228762600003</v>
      </c>
      <c r="S4382" s="38" t="s">
        <v>21124</v>
      </c>
      <c r="T4382" s="44">
        <v>3.9980890445899999E-3</v>
      </c>
      <c r="U4382" s="44">
        <v>2.7259020037600001E-2</v>
      </c>
    </row>
    <row r="4383" spans="1:21">
      <c r="A4383" s="43" t="s">
        <v>2632</v>
      </c>
      <c r="B4383" s="38" t="s">
        <v>21115</v>
      </c>
      <c r="C4383" s="38" t="s">
        <v>21116</v>
      </c>
      <c r="D4383" s="44">
        <v>1.5630790732831199</v>
      </c>
      <c r="E4383" s="38">
        <v>0</v>
      </c>
      <c r="F4383" s="38">
        <v>0</v>
      </c>
      <c r="G4383" s="38">
        <v>0</v>
      </c>
      <c r="H4383" s="38">
        <v>0</v>
      </c>
      <c r="I4383" s="38">
        <v>0</v>
      </c>
      <c r="J4383" s="38" t="s">
        <v>21125</v>
      </c>
      <c r="K4383" s="44">
        <v>0.114094017688929</v>
      </c>
      <c r="L4383" s="44">
        <v>0.427794878284118</v>
      </c>
      <c r="M4383" s="38" t="s">
        <v>21126</v>
      </c>
      <c r="N4383" s="44">
        <v>4.0313102699999999E-2</v>
      </c>
      <c r="O4383" s="44">
        <v>0.13636363639999999</v>
      </c>
      <c r="P4383" s="38" t="s">
        <v>21126</v>
      </c>
      <c r="Q4383" s="44">
        <v>-4.0000000000000001E-3</v>
      </c>
      <c r="R4383" s="44">
        <v>1</v>
      </c>
      <c r="S4383" s="38" t="s">
        <v>21127</v>
      </c>
      <c r="T4383" s="44">
        <v>-3.89213969153E-5</v>
      </c>
      <c r="U4383" s="44">
        <v>1.76475852503E-6</v>
      </c>
    </row>
    <row r="4384" spans="1:21">
      <c r="A4384" s="43" t="s">
        <v>2632</v>
      </c>
      <c r="B4384" s="38" t="s">
        <v>21128</v>
      </c>
      <c r="C4384" s="38" t="s">
        <v>21129</v>
      </c>
      <c r="D4384" s="44">
        <v>1.5260056266951201</v>
      </c>
      <c r="E4384" s="38">
        <v>0</v>
      </c>
      <c r="F4384" s="38">
        <v>0</v>
      </c>
      <c r="G4384" s="38">
        <v>0</v>
      </c>
      <c r="H4384" s="38">
        <v>0</v>
      </c>
      <c r="I4384" s="38">
        <v>0</v>
      </c>
      <c r="J4384" s="38" t="s">
        <v>21130</v>
      </c>
      <c r="K4384" s="44">
        <v>0</v>
      </c>
      <c r="L4384" s="44" t="s">
        <v>1268</v>
      </c>
      <c r="M4384" s="38" t="s">
        <v>21131</v>
      </c>
      <c r="N4384" s="44">
        <v>3.1415938900000002E-2</v>
      </c>
      <c r="O4384" s="44">
        <v>0.20979020979999999</v>
      </c>
      <c r="P4384" s="38" t="s">
        <v>21131</v>
      </c>
      <c r="Q4384" s="44">
        <v>-3.0000000000000001E-3</v>
      </c>
      <c r="R4384" s="44">
        <v>1</v>
      </c>
      <c r="S4384" s="38" t="s">
        <v>21132</v>
      </c>
      <c r="T4384" s="44">
        <v>-7.2179457765500002E-9</v>
      </c>
      <c r="U4384" s="44">
        <v>5.2424586044600002E-13</v>
      </c>
    </row>
    <row r="4385" spans="1:21">
      <c r="A4385" s="43" t="s">
        <v>2632</v>
      </c>
      <c r="B4385" s="38" t="s">
        <v>21128</v>
      </c>
      <c r="C4385" s="38" t="s">
        <v>21129</v>
      </c>
      <c r="D4385" s="44">
        <v>1.5260056266951201</v>
      </c>
      <c r="E4385" s="38">
        <v>0</v>
      </c>
      <c r="F4385" s="38">
        <v>0</v>
      </c>
      <c r="G4385" s="38">
        <v>0</v>
      </c>
      <c r="H4385" s="38">
        <v>0</v>
      </c>
      <c r="I4385" s="38">
        <v>0</v>
      </c>
      <c r="J4385" s="38" t="s">
        <v>21133</v>
      </c>
      <c r="K4385" s="44">
        <v>0</v>
      </c>
      <c r="L4385" s="44" t="s">
        <v>1268</v>
      </c>
      <c r="M4385" s="38" t="s">
        <v>21134</v>
      </c>
      <c r="N4385" s="44">
        <v>-9.3151154700000002E-2</v>
      </c>
      <c r="O4385" s="44">
        <v>0.13386613389999999</v>
      </c>
      <c r="P4385" s="38" t="s">
        <v>21134</v>
      </c>
      <c r="Q4385" s="44">
        <v>8.9999999999999993E-3</v>
      </c>
      <c r="R4385" s="44">
        <v>1</v>
      </c>
      <c r="S4385" s="38" t="s">
        <v>21135</v>
      </c>
      <c r="T4385" s="44">
        <v>-1.89226517405E-11</v>
      </c>
      <c r="U4385" s="44">
        <v>9.0404543053499997E-17</v>
      </c>
    </row>
    <row r="4386" spans="1:21">
      <c r="A4386" s="43" t="s">
        <v>2632</v>
      </c>
      <c r="B4386" s="38" t="s">
        <v>21128</v>
      </c>
      <c r="C4386" s="38" t="s">
        <v>21129</v>
      </c>
      <c r="D4386" s="44">
        <v>1.5260056266951201</v>
      </c>
      <c r="E4386" s="38">
        <v>0</v>
      </c>
      <c r="F4386" s="38">
        <v>0</v>
      </c>
      <c r="G4386" s="38">
        <v>0</v>
      </c>
      <c r="H4386" s="38">
        <v>0</v>
      </c>
      <c r="I4386" s="38">
        <v>0</v>
      </c>
      <c r="J4386" s="38" t="s">
        <v>21136</v>
      </c>
      <c r="K4386" s="44">
        <v>9.5584719385623199E-2</v>
      </c>
      <c r="L4386" s="44">
        <v>0.66851473142353901</v>
      </c>
      <c r="M4386" s="38" t="s">
        <v>21137</v>
      </c>
      <c r="N4386" s="44">
        <v>-1.1221489499999999E-2</v>
      </c>
      <c r="O4386" s="44">
        <v>0.26273726269999997</v>
      </c>
      <c r="P4386" s="38" t="s">
        <v>21137</v>
      </c>
      <c r="Q4386" s="44">
        <v>-0.02</v>
      </c>
      <c r="R4386" s="44">
        <v>1</v>
      </c>
      <c r="S4386" s="38" t="s">
        <v>21138</v>
      </c>
      <c r="T4386" s="44">
        <v>-7.8913864120899996E-6</v>
      </c>
      <c r="U4386" s="44">
        <v>1.05409534927E-9</v>
      </c>
    </row>
    <row r="4387" spans="1:21">
      <c r="A4387" s="43" t="s">
        <v>2632</v>
      </c>
      <c r="B4387" s="38" t="s">
        <v>21128</v>
      </c>
      <c r="C4387" s="38" t="s">
        <v>21129</v>
      </c>
      <c r="D4387" s="44">
        <v>1.5260056266951201</v>
      </c>
      <c r="E4387" s="38">
        <v>0</v>
      </c>
      <c r="F4387" s="38">
        <v>0</v>
      </c>
      <c r="G4387" s="38">
        <v>0</v>
      </c>
      <c r="H4387" s="38">
        <v>0</v>
      </c>
      <c r="I4387" s="38">
        <v>0</v>
      </c>
      <c r="J4387" s="38" t="s">
        <v>21139</v>
      </c>
      <c r="K4387" s="44">
        <v>-5.0481468982387097E-2</v>
      </c>
      <c r="L4387" s="44">
        <v>0.76384724843825302</v>
      </c>
      <c r="M4387" s="38" t="s">
        <v>21140</v>
      </c>
      <c r="N4387" s="44">
        <v>-6.1998380200000001E-2</v>
      </c>
      <c r="O4387" s="44">
        <v>0.13386613389999999</v>
      </c>
      <c r="P4387" s="38" t="s">
        <v>21140</v>
      </c>
      <c r="Q4387" s="44">
        <v>-1.2999999999999999E-2</v>
      </c>
      <c r="R4387" s="44">
        <v>1</v>
      </c>
      <c r="S4387" s="38" t="s">
        <v>21141</v>
      </c>
      <c r="T4387" s="44">
        <v>-1.41823616836E-3</v>
      </c>
      <c r="U4387" s="44">
        <v>3.0634277139100002E-3</v>
      </c>
    </row>
    <row r="4388" spans="1:21">
      <c r="A4388" s="43" t="s">
        <v>2632</v>
      </c>
      <c r="B4388" s="38" t="s">
        <v>21142</v>
      </c>
      <c r="C4388" s="38" t="s">
        <v>21143</v>
      </c>
      <c r="D4388" s="44">
        <v>1.7713275439171201</v>
      </c>
      <c r="E4388" s="38">
        <v>0</v>
      </c>
      <c r="F4388" s="38">
        <v>0</v>
      </c>
      <c r="G4388" s="38">
        <v>0</v>
      </c>
      <c r="H4388" s="38">
        <v>0</v>
      </c>
      <c r="I4388" s="38">
        <v>0</v>
      </c>
      <c r="J4388" s="38" t="s">
        <v>21144</v>
      </c>
      <c r="K4388" s="44">
        <v>0.31626258688673797</v>
      </c>
      <c r="L4388" s="44">
        <v>0.70877026074328198</v>
      </c>
      <c r="M4388" s="38" t="s">
        <v>21145</v>
      </c>
      <c r="N4388" s="44" t="s">
        <v>2647</v>
      </c>
      <c r="O4388" s="44">
        <v>1</v>
      </c>
      <c r="P4388" s="38" t="s">
        <v>21145</v>
      </c>
      <c r="Q4388" s="44">
        <v>7.3999999999999996E-2</v>
      </c>
      <c r="R4388" s="44">
        <v>1</v>
      </c>
      <c r="S4388" s="38" t="s">
        <v>21146</v>
      </c>
      <c r="T4388" s="44">
        <v>5.0620560124300003E-3</v>
      </c>
      <c r="U4388" s="44">
        <v>3.2224943192499999E-3</v>
      </c>
    </row>
    <row r="4389" spans="1:21">
      <c r="A4389" s="43" t="s">
        <v>2632</v>
      </c>
      <c r="B4389" s="38" t="s">
        <v>21147</v>
      </c>
      <c r="C4389" s="38" t="s">
        <v>21148</v>
      </c>
      <c r="D4389" s="44">
        <v>1.6164576457681701</v>
      </c>
      <c r="E4389" s="38">
        <v>0</v>
      </c>
      <c r="F4389" s="38">
        <v>0</v>
      </c>
      <c r="G4389" s="38">
        <v>0</v>
      </c>
      <c r="H4389" s="38">
        <v>0</v>
      </c>
      <c r="I4389" s="38">
        <v>0</v>
      </c>
      <c r="J4389" s="38" t="s">
        <v>21149</v>
      </c>
      <c r="K4389" s="44">
        <v>0</v>
      </c>
      <c r="L4389" s="44" t="s">
        <v>1268</v>
      </c>
      <c r="M4389" s="38" t="s">
        <v>21150</v>
      </c>
      <c r="N4389" s="44">
        <v>2.1748552500000001E-2</v>
      </c>
      <c r="O4389" s="44">
        <v>0.24575424579999999</v>
      </c>
      <c r="P4389" s="38" t="s">
        <v>21150</v>
      </c>
      <c r="Q4389" s="44">
        <v>0</v>
      </c>
      <c r="R4389" s="44">
        <v>1</v>
      </c>
      <c r="S4389" s="38" t="s">
        <v>21151</v>
      </c>
      <c r="T4389" s="44">
        <v>-5.3408408556799998E-12</v>
      </c>
      <c r="U4389" s="44">
        <v>8.5255685276699999E-18</v>
      </c>
    </row>
    <row r="4390" spans="1:21">
      <c r="A4390" s="43" t="s">
        <v>2632</v>
      </c>
      <c r="B4390" s="38" t="s">
        <v>21147</v>
      </c>
      <c r="C4390" s="38" t="s">
        <v>21148</v>
      </c>
      <c r="D4390" s="44">
        <v>1.6164576457681701</v>
      </c>
      <c r="E4390" s="38">
        <v>0</v>
      </c>
      <c r="F4390" s="38">
        <v>0</v>
      </c>
      <c r="G4390" s="38">
        <v>0</v>
      </c>
      <c r="H4390" s="38">
        <v>0</v>
      </c>
      <c r="I4390" s="38">
        <v>0</v>
      </c>
      <c r="J4390" s="38" t="s">
        <v>21152</v>
      </c>
      <c r="K4390" s="44">
        <v>-6.3405997357452795E-2</v>
      </c>
      <c r="L4390" s="44">
        <v>0.86477135869522603</v>
      </c>
      <c r="M4390" s="38" t="s">
        <v>21153</v>
      </c>
      <c r="N4390" s="44">
        <v>-2.0051349999999999E-3</v>
      </c>
      <c r="O4390" s="44">
        <v>0.37012987009999998</v>
      </c>
      <c r="P4390" s="38" t="s">
        <v>21153</v>
      </c>
      <c r="Q4390" s="44">
        <v>-0.03</v>
      </c>
      <c r="R4390" s="44">
        <v>1</v>
      </c>
      <c r="S4390" s="38" t="s">
        <v>21154</v>
      </c>
      <c r="T4390" s="44">
        <v>-7.3081215122800004E-3</v>
      </c>
      <c r="U4390" s="44">
        <v>3.03591933882E-2</v>
      </c>
    </row>
    <row r="4391" spans="1:21">
      <c r="A4391" s="43" t="s">
        <v>2632</v>
      </c>
      <c r="B4391" s="38" t="s">
        <v>21155</v>
      </c>
      <c r="C4391" s="38" t="s">
        <v>21156</v>
      </c>
      <c r="D4391" s="44">
        <v>1.0034887864092299</v>
      </c>
      <c r="E4391" s="38">
        <v>0</v>
      </c>
      <c r="F4391" s="38">
        <v>0</v>
      </c>
      <c r="G4391" s="38">
        <v>0</v>
      </c>
      <c r="H4391" s="38">
        <v>0</v>
      </c>
      <c r="I4391" s="38">
        <v>0</v>
      </c>
      <c r="J4391" s="38" t="s">
        <v>21157</v>
      </c>
      <c r="K4391" s="44">
        <v>0.119396569493554</v>
      </c>
      <c r="L4391" s="44">
        <v>0.85896223610592903</v>
      </c>
      <c r="M4391" s="38" t="s">
        <v>21158</v>
      </c>
      <c r="N4391" s="44">
        <v>-4.7275099999999999E-4</v>
      </c>
      <c r="O4391" s="44">
        <v>0.33916083920000001</v>
      </c>
      <c r="P4391" s="38" t="s">
        <v>21158</v>
      </c>
      <c r="Q4391" s="44">
        <v>-2.8000000000000001E-2</v>
      </c>
      <c r="R4391" s="44">
        <v>1</v>
      </c>
      <c r="S4391" s="38" t="s">
        <v>21159</v>
      </c>
      <c r="T4391" s="44">
        <v>-1.50567479786E-5</v>
      </c>
      <c r="U4391" s="44">
        <v>8.1056827299200003E-6</v>
      </c>
    </row>
    <row r="4392" spans="1:21">
      <c r="A4392" s="43" t="s">
        <v>2632</v>
      </c>
      <c r="B4392" s="38" t="s">
        <v>21155</v>
      </c>
      <c r="C4392" s="38" t="s">
        <v>21156</v>
      </c>
      <c r="D4392" s="44">
        <v>1.0034887864092299</v>
      </c>
      <c r="E4392" s="38">
        <v>0</v>
      </c>
      <c r="F4392" s="38">
        <v>0</v>
      </c>
      <c r="G4392" s="38">
        <v>0</v>
      </c>
      <c r="H4392" s="38">
        <v>0</v>
      </c>
      <c r="I4392" s="38">
        <v>0</v>
      </c>
      <c r="J4392" s="38" t="s">
        <v>21160</v>
      </c>
      <c r="K4392" s="44">
        <v>0</v>
      </c>
      <c r="L4392" s="44" t="s">
        <v>1268</v>
      </c>
      <c r="M4392" s="38" t="s">
        <v>21161</v>
      </c>
      <c r="N4392" s="44">
        <v>-0.1191784962</v>
      </c>
      <c r="O4392" s="44">
        <v>0.13320013319999999</v>
      </c>
      <c r="P4392" s="38" t="s">
        <v>21161</v>
      </c>
      <c r="Q4392" s="44">
        <v>-0.01</v>
      </c>
      <c r="R4392" s="44">
        <v>1</v>
      </c>
      <c r="S4392" s="38" t="s">
        <v>21162</v>
      </c>
      <c r="T4392" s="44">
        <v>-3.70704021114E-5</v>
      </c>
      <c r="U4392" s="44">
        <v>2.9587978831900001E-5</v>
      </c>
    </row>
    <row r="4393" spans="1:21">
      <c r="A4393" s="43" t="s">
        <v>2632</v>
      </c>
      <c r="B4393" s="38" t="s">
        <v>21163</v>
      </c>
      <c r="C4393" s="38" t="s">
        <v>21164</v>
      </c>
      <c r="D4393" s="44">
        <v>1.1799076863598801</v>
      </c>
      <c r="E4393" s="38">
        <v>0</v>
      </c>
      <c r="F4393" s="38">
        <v>0</v>
      </c>
      <c r="G4393" s="38">
        <v>0</v>
      </c>
      <c r="H4393" s="38">
        <v>0</v>
      </c>
      <c r="I4393" s="38">
        <v>0</v>
      </c>
      <c r="J4393" s="38" t="s">
        <v>21165</v>
      </c>
      <c r="K4393" s="44">
        <v>0</v>
      </c>
      <c r="L4393" s="44" t="s">
        <v>1268</v>
      </c>
      <c r="M4393" s="38" t="s">
        <v>21166</v>
      </c>
      <c r="N4393" s="44">
        <v>-8.1048044000000003E-3</v>
      </c>
      <c r="O4393" s="44">
        <v>0.36613386609999998</v>
      </c>
      <c r="P4393" s="38" t="s">
        <v>21166</v>
      </c>
      <c r="Q4393" s="44">
        <v>-3.1E-2</v>
      </c>
      <c r="R4393" s="44">
        <v>1</v>
      </c>
      <c r="S4393" s="38" t="s">
        <v>21167</v>
      </c>
      <c r="T4393" s="44">
        <v>-2.70996737356E-5</v>
      </c>
      <c r="U4393" s="44">
        <v>1.6643928518099999E-5</v>
      </c>
    </row>
    <row r="4394" spans="1:21">
      <c r="A4394" s="43" t="s">
        <v>2632</v>
      </c>
      <c r="B4394" s="38" t="s">
        <v>21168</v>
      </c>
      <c r="C4394" s="38" t="s">
        <v>21169</v>
      </c>
      <c r="D4394" s="44">
        <v>1.33121701672634</v>
      </c>
      <c r="E4394" s="38">
        <v>0</v>
      </c>
      <c r="F4394" s="38">
        <v>0</v>
      </c>
      <c r="G4394" s="38">
        <v>0</v>
      </c>
      <c r="H4394" s="38">
        <v>0</v>
      </c>
      <c r="I4394" s="38">
        <v>0</v>
      </c>
      <c r="J4394" s="38" t="s">
        <v>21170</v>
      </c>
      <c r="K4394" s="44">
        <v>-0.21828771606820199</v>
      </c>
      <c r="L4394" s="44">
        <v>0.58863308975595696</v>
      </c>
      <c r="M4394" s="38" t="s">
        <v>21171</v>
      </c>
      <c r="N4394" s="44">
        <v>5.1359891000000001E-3</v>
      </c>
      <c r="O4394" s="44">
        <v>0.32467532469999999</v>
      </c>
      <c r="P4394" s="38" t="s">
        <v>21171</v>
      </c>
      <c r="Q4394" s="44">
        <v>8.9999999999999993E-3</v>
      </c>
      <c r="R4394" s="44">
        <v>1</v>
      </c>
      <c r="S4394" s="38" t="s">
        <v>21172</v>
      </c>
      <c r="T4394" s="44">
        <v>-1.00495605285E-7</v>
      </c>
      <c r="U4394" s="44">
        <v>1.9553494697799999E-9</v>
      </c>
    </row>
    <row r="4395" spans="1:21">
      <c r="A4395" s="43" t="s">
        <v>2632</v>
      </c>
      <c r="B4395" s="38" t="s">
        <v>21168</v>
      </c>
      <c r="C4395" s="38" t="s">
        <v>21169</v>
      </c>
      <c r="D4395" s="44">
        <v>1.33121701672634</v>
      </c>
      <c r="E4395" s="38">
        <v>2</v>
      </c>
      <c r="F4395" s="38">
        <v>1</v>
      </c>
      <c r="G4395" s="38">
        <v>0</v>
      </c>
      <c r="H4395" s="38">
        <v>1</v>
      </c>
      <c r="I4395" s="38">
        <v>0</v>
      </c>
      <c r="J4395" s="38" t="s">
        <v>21173</v>
      </c>
      <c r="K4395" s="44">
        <v>0.75708299879586105</v>
      </c>
      <c r="L4395" s="44">
        <v>3.0525168329976998E-3</v>
      </c>
      <c r="M4395" s="38" t="s">
        <v>21174</v>
      </c>
      <c r="N4395" s="44">
        <v>7.5504461699999997E-2</v>
      </c>
      <c r="O4395" s="44">
        <v>0.16033966029999999</v>
      </c>
      <c r="P4395" s="38" t="s">
        <v>21174</v>
      </c>
      <c r="Q4395" s="44">
        <v>0.191</v>
      </c>
      <c r="R4395" s="44">
        <v>3.6917483430000002E-2</v>
      </c>
      <c r="S4395" s="38" t="s">
        <v>21175</v>
      </c>
      <c r="T4395" s="44">
        <v>0.16956151696999999</v>
      </c>
      <c r="U4395" s="44">
        <v>0.93890943222000001</v>
      </c>
    </row>
    <row r="4396" spans="1:21">
      <c r="A4396" s="43" t="s">
        <v>2632</v>
      </c>
      <c r="B4396" s="38" t="s">
        <v>21176</v>
      </c>
      <c r="C4396" s="38" t="s">
        <v>21177</v>
      </c>
      <c r="D4396" s="44">
        <v>2.0812807240026499</v>
      </c>
      <c r="E4396" s="38">
        <v>0</v>
      </c>
      <c r="F4396" s="38">
        <v>0</v>
      </c>
      <c r="G4396" s="38">
        <v>0</v>
      </c>
      <c r="H4396" s="38">
        <v>0</v>
      </c>
      <c r="I4396" s="38">
        <v>0</v>
      </c>
      <c r="J4396" s="38" t="s">
        <v>21178</v>
      </c>
      <c r="K4396" s="44">
        <v>-1.8196447722272201E-2</v>
      </c>
      <c r="L4396" s="44">
        <v>0.99213632724560796</v>
      </c>
      <c r="M4396" s="38" t="s">
        <v>21179</v>
      </c>
      <c r="N4396" s="44">
        <v>-3.1980584700000002E-2</v>
      </c>
      <c r="O4396" s="44">
        <v>0.10114885110000001</v>
      </c>
      <c r="P4396" s="38" t="s">
        <v>21179</v>
      </c>
      <c r="Q4396" s="44">
        <v>-0.02</v>
      </c>
      <c r="R4396" s="44">
        <v>0.37882960735799998</v>
      </c>
      <c r="S4396" s="38" t="s">
        <v>21180</v>
      </c>
      <c r="T4396" s="44">
        <v>-8.2438439047999995E-5</v>
      </c>
      <c r="U4396" s="44">
        <v>2.5305445711000001E-7</v>
      </c>
    </row>
    <row r="4397" spans="1:21">
      <c r="A4397" s="43" t="s">
        <v>2632</v>
      </c>
      <c r="B4397" s="38" t="s">
        <v>21181</v>
      </c>
      <c r="C4397" s="38" t="s">
        <v>21182</v>
      </c>
      <c r="D4397" s="44">
        <v>1.44430183887301</v>
      </c>
      <c r="E4397" s="38">
        <v>1</v>
      </c>
      <c r="F4397" s="38">
        <v>0</v>
      </c>
      <c r="G4397" s="38">
        <v>1</v>
      </c>
      <c r="H4397" s="38">
        <v>0</v>
      </c>
      <c r="I4397" s="38">
        <v>0</v>
      </c>
      <c r="J4397" s="38" t="s">
        <v>21183</v>
      </c>
      <c r="K4397" s="44">
        <v>-0.113919895007341</v>
      </c>
      <c r="L4397" s="44">
        <v>0.890963752539771</v>
      </c>
      <c r="M4397" s="38" t="s">
        <v>21184</v>
      </c>
      <c r="N4397" s="44">
        <v>-0.14993698180000001</v>
      </c>
      <c r="O4397" s="44">
        <v>1.34865135E-2</v>
      </c>
      <c r="P4397" s="38" t="s">
        <v>21184</v>
      </c>
      <c r="Q4397" s="44">
        <v>-0.13200000000000001</v>
      </c>
      <c r="R4397" s="44">
        <v>1</v>
      </c>
      <c r="S4397" s="38" t="s">
        <v>21185</v>
      </c>
      <c r="T4397" s="44">
        <v>-0.14148020483400001</v>
      </c>
      <c r="U4397" s="44">
        <v>0.71614927572200004</v>
      </c>
    </row>
    <row r="4398" spans="1:21">
      <c r="A4398" s="43" t="s">
        <v>2632</v>
      </c>
      <c r="B4398" s="38" t="s">
        <v>21186</v>
      </c>
      <c r="C4398" s="38" t="s">
        <v>21187</v>
      </c>
      <c r="D4398" s="44">
        <v>2.4344075310811899</v>
      </c>
      <c r="E4398" s="38">
        <v>0</v>
      </c>
      <c r="F4398" s="38">
        <v>0</v>
      </c>
      <c r="G4398" s="38">
        <v>0</v>
      </c>
      <c r="H4398" s="38">
        <v>0</v>
      </c>
      <c r="I4398" s="38">
        <v>0</v>
      </c>
      <c r="J4398" s="38" t="s">
        <v>21188</v>
      </c>
      <c r="K4398" s="44">
        <v>0</v>
      </c>
      <c r="L4398" s="44" t="s">
        <v>1268</v>
      </c>
      <c r="M4398" s="38" t="s">
        <v>21189</v>
      </c>
      <c r="N4398" s="44">
        <v>1.9901018100000001E-2</v>
      </c>
      <c r="O4398" s="44">
        <v>0.18461538459999999</v>
      </c>
      <c r="P4398" s="38" t="s">
        <v>21189</v>
      </c>
      <c r="Q4398" s="44">
        <v>0</v>
      </c>
      <c r="R4398" s="44">
        <v>1</v>
      </c>
      <c r="S4398" s="38" t="s">
        <v>21190</v>
      </c>
      <c r="T4398" s="44">
        <v>-7.7715611723799997E-16</v>
      </c>
      <c r="U4398" s="44">
        <v>1.3334994321699999E-18</v>
      </c>
    </row>
    <row r="4399" spans="1:21">
      <c r="A4399" s="43" t="s">
        <v>2632</v>
      </c>
      <c r="B4399" s="38" t="s">
        <v>21186</v>
      </c>
      <c r="C4399" s="38" t="s">
        <v>21187</v>
      </c>
      <c r="D4399" s="44">
        <v>2.4344075310811899</v>
      </c>
      <c r="E4399" s="38">
        <v>1</v>
      </c>
      <c r="F4399" s="38">
        <v>0</v>
      </c>
      <c r="G4399" s="38">
        <v>0</v>
      </c>
      <c r="H4399" s="38">
        <v>1</v>
      </c>
      <c r="I4399" s="38">
        <v>0</v>
      </c>
      <c r="J4399" s="38" t="s">
        <v>21191</v>
      </c>
      <c r="K4399" s="44">
        <v>0.29287258460105398</v>
      </c>
      <c r="L4399" s="44">
        <v>0.47225470495020999</v>
      </c>
      <c r="M4399" s="38" t="s">
        <v>21192</v>
      </c>
      <c r="N4399" s="44">
        <v>-3.4161884300000001E-2</v>
      </c>
      <c r="O4399" s="44">
        <v>0.41458541459999998</v>
      </c>
      <c r="P4399" s="38" t="s">
        <v>21192</v>
      </c>
      <c r="Q4399" s="44">
        <v>-0.51700000000000002</v>
      </c>
      <c r="R4399" s="44">
        <v>1.81478680552E-3</v>
      </c>
      <c r="S4399" s="38" t="s">
        <v>21193</v>
      </c>
      <c r="T4399" s="44">
        <v>-7.7715611723799997E-16</v>
      </c>
      <c r="U4399" s="44">
        <v>1.3334994321699999E-18</v>
      </c>
    </row>
    <row r="4400" spans="1:21">
      <c r="A4400" s="43" t="s">
        <v>2632</v>
      </c>
      <c r="B4400" s="38" t="s">
        <v>21186</v>
      </c>
      <c r="C4400" s="38" t="s">
        <v>21187</v>
      </c>
      <c r="D4400" s="44">
        <v>2.4344075310811899</v>
      </c>
      <c r="E4400" s="38">
        <v>0</v>
      </c>
      <c r="F4400" s="38">
        <v>0</v>
      </c>
      <c r="G4400" s="38">
        <v>0</v>
      </c>
      <c r="H4400" s="38">
        <v>0</v>
      </c>
      <c r="I4400" s="38">
        <v>0</v>
      </c>
      <c r="J4400" s="38" t="s">
        <v>21194</v>
      </c>
      <c r="K4400" s="44">
        <v>0</v>
      </c>
      <c r="L4400" s="44" t="s">
        <v>1268</v>
      </c>
      <c r="M4400" s="38" t="s">
        <v>21195</v>
      </c>
      <c r="N4400" s="44">
        <v>-4.9122934700000002E-2</v>
      </c>
      <c r="O4400" s="44">
        <v>0.13186813189999999</v>
      </c>
      <c r="P4400" s="38" t="s">
        <v>21195</v>
      </c>
      <c r="Q4400" s="44">
        <v>2E-3</v>
      </c>
      <c r="R4400" s="44">
        <v>1</v>
      </c>
      <c r="S4400" s="38" t="s">
        <v>21196</v>
      </c>
      <c r="T4400" s="44">
        <v>-7.7715611723799997E-16</v>
      </c>
      <c r="U4400" s="44">
        <v>1.3334994321699999E-18</v>
      </c>
    </row>
    <row r="4401" spans="1:21">
      <c r="A4401" s="43" t="s">
        <v>2632</v>
      </c>
      <c r="B4401" s="38" t="s">
        <v>21186</v>
      </c>
      <c r="C4401" s="38" t="s">
        <v>21187</v>
      </c>
      <c r="D4401" s="44">
        <v>2.4344075310811899</v>
      </c>
      <c r="E4401" s="38">
        <v>0</v>
      </c>
      <c r="F4401" s="38">
        <v>0</v>
      </c>
      <c r="G4401" s="38">
        <v>0</v>
      </c>
      <c r="H4401" s="38">
        <v>0</v>
      </c>
      <c r="I4401" s="38">
        <v>0</v>
      </c>
      <c r="J4401" s="38" t="s">
        <v>21197</v>
      </c>
      <c r="K4401" s="44">
        <v>0</v>
      </c>
      <c r="L4401" s="44" t="s">
        <v>1268</v>
      </c>
      <c r="M4401" s="38" t="s">
        <v>21198</v>
      </c>
      <c r="N4401" s="44">
        <v>4.7731780699999997E-2</v>
      </c>
      <c r="O4401" s="44">
        <v>0.13186813189999999</v>
      </c>
      <c r="P4401" s="38" t="s">
        <v>21198</v>
      </c>
      <c r="Q4401" s="44">
        <v>1E-3</v>
      </c>
      <c r="R4401" s="44">
        <v>1</v>
      </c>
      <c r="S4401" s="38" t="s">
        <v>21199</v>
      </c>
      <c r="T4401" s="44">
        <v>-7.7715611723799997E-16</v>
      </c>
      <c r="U4401" s="44">
        <v>1.3334994321699999E-18</v>
      </c>
    </row>
    <row r="4402" spans="1:21">
      <c r="A4402" s="43" t="s">
        <v>2632</v>
      </c>
      <c r="B4402" s="38" t="s">
        <v>21200</v>
      </c>
      <c r="C4402" s="38" t="s">
        <v>21201</v>
      </c>
      <c r="D4402" s="44">
        <v>1.64953736054681</v>
      </c>
      <c r="E4402" s="38">
        <v>0</v>
      </c>
      <c r="F4402" s="38">
        <v>0</v>
      </c>
      <c r="G4402" s="38">
        <v>0</v>
      </c>
      <c r="H4402" s="38">
        <v>0</v>
      </c>
      <c r="I4402" s="38">
        <v>0</v>
      </c>
      <c r="J4402" s="38" t="s">
        <v>21202</v>
      </c>
      <c r="K4402" s="44">
        <v>0.110509909660111</v>
      </c>
      <c r="L4402" s="44">
        <v>0.13624759397928701</v>
      </c>
      <c r="M4402" s="38" t="s">
        <v>21203</v>
      </c>
      <c r="N4402" s="44">
        <v>-2.7871178100000001E-2</v>
      </c>
      <c r="O4402" s="44">
        <v>0.26673326670000003</v>
      </c>
      <c r="P4402" s="38" t="s">
        <v>21203</v>
      </c>
      <c r="Q4402" s="44">
        <v>-0.01</v>
      </c>
      <c r="R4402" s="44">
        <v>1</v>
      </c>
      <c r="S4402" s="38" t="s">
        <v>21204</v>
      </c>
      <c r="T4402" s="44">
        <v>-1.0068612012E-4</v>
      </c>
      <c r="U4402" s="44">
        <v>5.3283902420600001E-7</v>
      </c>
    </row>
    <row r="4403" spans="1:21">
      <c r="A4403" s="43" t="s">
        <v>2632</v>
      </c>
      <c r="B4403" s="38" t="s">
        <v>21205</v>
      </c>
      <c r="C4403" s="38" t="s">
        <v>21206</v>
      </c>
      <c r="D4403" s="44">
        <v>1.1591808452005301</v>
      </c>
      <c r="E4403" s="38">
        <v>0</v>
      </c>
      <c r="F4403" s="38">
        <v>0</v>
      </c>
      <c r="G4403" s="38">
        <v>0</v>
      </c>
      <c r="H4403" s="38">
        <v>0</v>
      </c>
      <c r="I4403" s="38">
        <v>0</v>
      </c>
      <c r="J4403" s="38" t="s">
        <v>21207</v>
      </c>
      <c r="K4403" s="44">
        <v>0</v>
      </c>
      <c r="L4403" s="44" t="s">
        <v>1268</v>
      </c>
      <c r="M4403" s="38" t="s">
        <v>21208</v>
      </c>
      <c r="N4403" s="44">
        <v>-6.0819825000000003E-3</v>
      </c>
      <c r="O4403" s="44">
        <v>0.36163836160000001</v>
      </c>
      <c r="P4403" s="38" t="s">
        <v>21208</v>
      </c>
      <c r="Q4403" s="44">
        <v>-5.0000000000000001E-3</v>
      </c>
      <c r="R4403" s="44">
        <v>1</v>
      </c>
      <c r="S4403" s="38" t="s">
        <v>21209</v>
      </c>
      <c r="T4403" s="44">
        <v>-2.6106518951500002E-6</v>
      </c>
      <c r="U4403" s="44">
        <v>2.17051046429E-8</v>
      </c>
    </row>
    <row r="4404" spans="1:21">
      <c r="A4404" s="43" t="s">
        <v>2632</v>
      </c>
      <c r="B4404" s="38" t="s">
        <v>21210</v>
      </c>
      <c r="C4404" s="38" t="s">
        <v>1468</v>
      </c>
      <c r="D4404" s="44">
        <v>1.4527380275859501</v>
      </c>
      <c r="E4404" s="38">
        <v>3</v>
      </c>
      <c r="F4404" s="38">
        <v>1</v>
      </c>
      <c r="G4404" s="38">
        <v>1</v>
      </c>
      <c r="H4404" s="38">
        <v>0</v>
      </c>
      <c r="I4404" s="38">
        <v>1</v>
      </c>
      <c r="J4404" s="38" t="s">
        <v>21211</v>
      </c>
      <c r="K4404" s="44">
        <v>-0.78319716088531599</v>
      </c>
      <c r="L4404" s="44">
        <v>4.01861937584144E-48</v>
      </c>
      <c r="M4404" s="38" t="s">
        <v>1469</v>
      </c>
      <c r="N4404" s="44">
        <v>-0.55808397499999995</v>
      </c>
      <c r="O4404" s="44">
        <v>0</v>
      </c>
      <c r="P4404" s="38" t="s">
        <v>1469</v>
      </c>
      <c r="Q4404" s="44">
        <v>-7.9000000000000001E-2</v>
      </c>
      <c r="R4404" s="44">
        <v>1</v>
      </c>
      <c r="S4404" s="38" t="s">
        <v>1657</v>
      </c>
      <c r="T4404" s="44">
        <v>-0.73135464368100001</v>
      </c>
      <c r="U4404" s="44">
        <v>1</v>
      </c>
    </row>
    <row r="4405" spans="1:21">
      <c r="A4405" s="43" t="s">
        <v>2632</v>
      </c>
      <c r="B4405" s="38" t="s">
        <v>21212</v>
      </c>
      <c r="C4405" s="38" t="s">
        <v>21213</v>
      </c>
      <c r="D4405" s="44">
        <v>0.72776467043054505</v>
      </c>
      <c r="E4405" s="38">
        <v>0</v>
      </c>
      <c r="F4405" s="38">
        <v>0</v>
      </c>
      <c r="G4405" s="38">
        <v>0</v>
      </c>
      <c r="H4405" s="38">
        <v>0</v>
      </c>
      <c r="I4405" s="38">
        <v>0</v>
      </c>
      <c r="J4405" s="38" t="s">
        <v>21214</v>
      </c>
      <c r="K4405" s="44">
        <v>0</v>
      </c>
      <c r="L4405" s="44" t="s">
        <v>1268</v>
      </c>
      <c r="M4405" s="38" t="s">
        <v>21215</v>
      </c>
      <c r="N4405" s="44">
        <v>-3.84632824E-2</v>
      </c>
      <c r="O4405" s="44">
        <v>0.28471528470000002</v>
      </c>
      <c r="P4405" s="38" t="s">
        <v>21215</v>
      </c>
      <c r="Q4405" s="44">
        <v>1.0999999999999999E-2</v>
      </c>
      <c r="R4405" s="44">
        <v>1</v>
      </c>
      <c r="S4405" s="38" t="s">
        <v>21216</v>
      </c>
      <c r="T4405" s="44">
        <v>4.0049835673499999E-5</v>
      </c>
      <c r="U4405" s="44">
        <v>3.7808118124499997E-5</v>
      </c>
    </row>
    <row r="4406" spans="1:21">
      <c r="A4406" s="43" t="s">
        <v>2632</v>
      </c>
      <c r="B4406" s="38" t="s">
        <v>21217</v>
      </c>
      <c r="C4406" s="38" t="s">
        <v>21218</v>
      </c>
      <c r="D4406" s="44">
        <v>1.2927934389287701</v>
      </c>
      <c r="E4406" s="38">
        <v>0</v>
      </c>
      <c r="F4406" s="38">
        <v>0</v>
      </c>
      <c r="G4406" s="38">
        <v>0</v>
      </c>
      <c r="H4406" s="38">
        <v>0</v>
      </c>
      <c r="I4406" s="38">
        <v>0</v>
      </c>
      <c r="J4406" s="38" t="s">
        <v>21219</v>
      </c>
      <c r="K4406" s="44">
        <v>0.10978500040098201</v>
      </c>
      <c r="L4406" s="44">
        <v>0.67973160081894901</v>
      </c>
      <c r="M4406" s="38" t="s">
        <v>21220</v>
      </c>
      <c r="N4406" s="44">
        <v>2.2394391999999999E-2</v>
      </c>
      <c r="O4406" s="44">
        <v>0.32234432229999999</v>
      </c>
      <c r="P4406" s="38" t="s">
        <v>21220</v>
      </c>
      <c r="Q4406" s="44">
        <v>0.04</v>
      </c>
      <c r="R4406" s="44">
        <v>1</v>
      </c>
      <c r="S4406" s="38" t="s">
        <v>21221</v>
      </c>
      <c r="T4406" s="44">
        <v>1.1678241613E-2</v>
      </c>
      <c r="U4406" s="44">
        <v>7.9474908753800005E-2</v>
      </c>
    </row>
    <row r="4407" spans="1:21">
      <c r="A4407" s="43" t="s">
        <v>2632</v>
      </c>
      <c r="B4407" s="38" t="s">
        <v>21222</v>
      </c>
      <c r="C4407" s="38" t="s">
        <v>21223</v>
      </c>
      <c r="D4407" s="44">
        <v>0.84235354312903399</v>
      </c>
      <c r="E4407" s="38">
        <v>0</v>
      </c>
      <c r="F4407" s="38">
        <v>0</v>
      </c>
      <c r="G4407" s="38">
        <v>0</v>
      </c>
      <c r="H4407" s="38">
        <v>0</v>
      </c>
      <c r="I4407" s="38">
        <v>0</v>
      </c>
      <c r="J4407" s="38" t="s">
        <v>21224</v>
      </c>
      <c r="K4407" s="44">
        <v>0.103608353372798</v>
      </c>
      <c r="L4407" s="44">
        <v>0.80114374117757803</v>
      </c>
      <c r="M4407" s="38" t="s">
        <v>21225</v>
      </c>
      <c r="N4407" s="44">
        <v>0.1141413849</v>
      </c>
      <c r="O4407" s="44">
        <v>0.1911421911</v>
      </c>
      <c r="P4407" s="38" t="s">
        <v>21225</v>
      </c>
      <c r="Q4407" s="44">
        <v>-1.6E-2</v>
      </c>
      <c r="R4407" s="44">
        <v>1</v>
      </c>
      <c r="S4407" s="38" t="s">
        <v>21226</v>
      </c>
      <c r="T4407" s="44">
        <v>2.67048499399E-4</v>
      </c>
      <c r="U4407" s="44">
        <v>7.65344547138E-4</v>
      </c>
    </row>
    <row r="4408" spans="1:21">
      <c r="A4408" s="43" t="s">
        <v>2632</v>
      </c>
      <c r="B4408" s="38" t="s">
        <v>21222</v>
      </c>
      <c r="C4408" s="38" t="s">
        <v>21223</v>
      </c>
      <c r="D4408" s="44">
        <v>0.84235354312903399</v>
      </c>
      <c r="E4408" s="38">
        <v>0</v>
      </c>
      <c r="F4408" s="38">
        <v>0</v>
      </c>
      <c r="G4408" s="38">
        <v>0</v>
      </c>
      <c r="H4408" s="38">
        <v>0</v>
      </c>
      <c r="I4408" s="38">
        <v>0</v>
      </c>
      <c r="J4408" s="38" t="s">
        <v>21227</v>
      </c>
      <c r="K4408" s="44">
        <v>-7.5687266411670506E-2</v>
      </c>
      <c r="L4408" s="44">
        <v>0.95287378558200897</v>
      </c>
      <c r="M4408" s="38" t="s">
        <v>21228</v>
      </c>
      <c r="N4408" s="44">
        <v>0</v>
      </c>
      <c r="O4408" s="44">
        <v>0.35164835160000002</v>
      </c>
      <c r="P4408" s="38" t="s">
        <v>21228</v>
      </c>
      <c r="Q4408" s="44">
        <v>-5.2999999999999999E-2</v>
      </c>
      <c r="R4408" s="44">
        <v>1</v>
      </c>
      <c r="S4408" s="38" t="s">
        <v>21229</v>
      </c>
      <c r="T4408" s="44">
        <v>6.9034533539400003E-7</v>
      </c>
      <c r="U4408" s="44">
        <v>7.1727122082100002E-7</v>
      </c>
    </row>
    <row r="4409" spans="1:21">
      <c r="A4409" s="43" t="s">
        <v>2632</v>
      </c>
      <c r="B4409" s="38" t="s">
        <v>21230</v>
      </c>
      <c r="C4409" s="38" t="s">
        <v>21231</v>
      </c>
      <c r="D4409" s="44">
        <v>0.37759196073943802</v>
      </c>
      <c r="E4409" s="38">
        <v>0</v>
      </c>
      <c r="F4409" s="38">
        <v>0</v>
      </c>
      <c r="G4409" s="38">
        <v>0</v>
      </c>
      <c r="H4409" s="38">
        <v>0</v>
      </c>
      <c r="I4409" s="38">
        <v>0</v>
      </c>
      <c r="J4409" s="38" t="s">
        <v>21232</v>
      </c>
      <c r="K4409" s="44">
        <v>1.9019481616925599E-2</v>
      </c>
      <c r="L4409" s="44">
        <v>0.98414960324658396</v>
      </c>
      <c r="M4409" s="38" t="s">
        <v>21233</v>
      </c>
      <c r="N4409" s="44">
        <v>-0.1841372087</v>
      </c>
      <c r="O4409" s="44">
        <v>0.16783216779999999</v>
      </c>
      <c r="P4409" s="38" t="s">
        <v>21233</v>
      </c>
      <c r="Q4409" s="44">
        <v>-4.2999999999999997E-2</v>
      </c>
      <c r="R4409" s="44">
        <v>1</v>
      </c>
      <c r="S4409" s="38" t="s">
        <v>21234</v>
      </c>
      <c r="T4409" s="44">
        <v>-5.4095439518599998E-2</v>
      </c>
      <c r="U4409" s="44">
        <v>0.354598285357</v>
      </c>
    </row>
    <row r="4410" spans="1:21">
      <c r="A4410" s="43" t="s">
        <v>2632</v>
      </c>
      <c r="B4410" s="38" t="s">
        <v>21230</v>
      </c>
      <c r="C4410" s="38" t="s">
        <v>21231</v>
      </c>
      <c r="D4410" s="44">
        <v>0.37759196073943802</v>
      </c>
      <c r="E4410" s="38">
        <v>0</v>
      </c>
      <c r="F4410" s="38">
        <v>0</v>
      </c>
      <c r="G4410" s="38">
        <v>0</v>
      </c>
      <c r="H4410" s="38">
        <v>0</v>
      </c>
      <c r="I4410" s="38">
        <v>0</v>
      </c>
      <c r="J4410" s="38" t="s">
        <v>21235</v>
      </c>
      <c r="K4410" s="44">
        <v>0</v>
      </c>
      <c r="L4410" s="44" t="s">
        <v>1268</v>
      </c>
      <c r="M4410" s="38" t="s">
        <v>21236</v>
      </c>
      <c r="N4410" s="44">
        <v>6.1462047800000003E-2</v>
      </c>
      <c r="O4410" s="44">
        <v>0.2287712288</v>
      </c>
      <c r="P4410" s="38" t="s">
        <v>21236</v>
      </c>
      <c r="Q4410" s="44">
        <v>2.4E-2</v>
      </c>
      <c r="R4410" s="44">
        <v>1</v>
      </c>
      <c r="S4410" s="38" t="s">
        <v>21237</v>
      </c>
      <c r="T4410" s="44">
        <v>-6.8661670263099999E-5</v>
      </c>
      <c r="U4410" s="44">
        <v>1.1731257827400001E-4</v>
      </c>
    </row>
    <row r="4411" spans="1:21">
      <c r="A4411" s="43" t="s">
        <v>2632</v>
      </c>
      <c r="B4411" s="38" t="s">
        <v>21238</v>
      </c>
      <c r="C4411" s="38" t="s">
        <v>21239</v>
      </c>
      <c r="D4411" s="44">
        <v>1.5647336494298401</v>
      </c>
      <c r="E4411" s="38">
        <v>0</v>
      </c>
      <c r="F4411" s="38">
        <v>0</v>
      </c>
      <c r="G4411" s="38">
        <v>0</v>
      </c>
      <c r="H4411" s="38">
        <v>0</v>
      </c>
      <c r="I4411" s="38">
        <v>0</v>
      </c>
      <c r="J4411" s="38" t="s">
        <v>21240</v>
      </c>
      <c r="K4411" s="44">
        <v>-5.0013152832354399E-2</v>
      </c>
      <c r="L4411" s="44">
        <v>0.92685965502893297</v>
      </c>
      <c r="M4411" s="38" t="s">
        <v>21241</v>
      </c>
      <c r="N4411" s="44">
        <v>-2.2195269600000001E-2</v>
      </c>
      <c r="O4411" s="44">
        <v>0.33342657339999998</v>
      </c>
      <c r="P4411" s="38" t="s">
        <v>21241</v>
      </c>
      <c r="Q4411" s="44">
        <v>-1.7999999999999999E-2</v>
      </c>
      <c r="R4411" s="44">
        <v>1</v>
      </c>
      <c r="S4411" s="38" t="s">
        <v>21242</v>
      </c>
      <c r="T4411" s="44">
        <v>8.5540137871200003E-2</v>
      </c>
      <c r="U4411" s="44">
        <v>0.50480194668</v>
      </c>
    </row>
    <row r="4412" spans="1:21">
      <c r="A4412" s="43" t="s">
        <v>2632</v>
      </c>
      <c r="B4412" s="38" t="s">
        <v>21238</v>
      </c>
      <c r="C4412" s="38" t="s">
        <v>21239</v>
      </c>
      <c r="D4412" s="44">
        <v>1.5647336494298401</v>
      </c>
      <c r="E4412" s="38">
        <v>0</v>
      </c>
      <c r="F4412" s="38">
        <v>0</v>
      </c>
      <c r="G4412" s="38">
        <v>0</v>
      </c>
      <c r="H4412" s="38">
        <v>0</v>
      </c>
      <c r="I4412" s="38">
        <v>0</v>
      </c>
      <c r="J4412" s="38" t="s">
        <v>21243</v>
      </c>
      <c r="K4412" s="44">
        <v>4.4520583329471196E-3</v>
      </c>
      <c r="L4412" s="44">
        <v>0.983098651735968</v>
      </c>
      <c r="M4412" s="38" t="s">
        <v>21244</v>
      </c>
      <c r="N4412" s="44">
        <v>2.9206926899999999E-2</v>
      </c>
      <c r="O4412" s="44">
        <v>0.33342657339999998</v>
      </c>
      <c r="P4412" s="38" t="s">
        <v>21244</v>
      </c>
      <c r="Q4412" s="44">
        <v>-0.02</v>
      </c>
      <c r="R4412" s="44">
        <v>1</v>
      </c>
      <c r="S4412" s="38" t="s">
        <v>21245</v>
      </c>
      <c r="T4412" s="44">
        <v>1.77275801829E-2</v>
      </c>
      <c r="U4412" s="44">
        <v>0.12926757042000001</v>
      </c>
    </row>
    <row r="4413" spans="1:21">
      <c r="A4413" s="43" t="s">
        <v>2632</v>
      </c>
      <c r="B4413" s="38" t="s">
        <v>21238</v>
      </c>
      <c r="C4413" s="38" t="s">
        <v>21239</v>
      </c>
      <c r="D4413" s="44">
        <v>1.5647336494298401</v>
      </c>
      <c r="E4413" s="38">
        <v>0</v>
      </c>
      <c r="F4413" s="38">
        <v>0</v>
      </c>
      <c r="G4413" s="38">
        <v>0</v>
      </c>
      <c r="H4413" s="38">
        <v>0</v>
      </c>
      <c r="I4413" s="38">
        <v>0</v>
      </c>
      <c r="J4413" s="38" t="s">
        <v>21246</v>
      </c>
      <c r="K4413" s="44">
        <v>0</v>
      </c>
      <c r="L4413" s="44" t="s">
        <v>1268</v>
      </c>
      <c r="M4413" s="38" t="s">
        <v>21247</v>
      </c>
      <c r="N4413" s="44">
        <v>2.12250654E-2</v>
      </c>
      <c r="O4413" s="44">
        <v>0.33342657339999998</v>
      </c>
      <c r="P4413" s="38" t="s">
        <v>21247</v>
      </c>
      <c r="Q4413" s="44">
        <v>1.4E-2</v>
      </c>
      <c r="R4413" s="44">
        <v>1</v>
      </c>
      <c r="S4413" s="38" t="s">
        <v>21248</v>
      </c>
      <c r="T4413" s="44">
        <v>5.40894051826E-6</v>
      </c>
      <c r="U4413" s="44">
        <v>1.5590961712199999E-7</v>
      </c>
    </row>
    <row r="4414" spans="1:21">
      <c r="A4414" s="43" t="s">
        <v>2632</v>
      </c>
      <c r="B4414" s="38" t="s">
        <v>21249</v>
      </c>
      <c r="C4414" s="38" t="s">
        <v>21250</v>
      </c>
      <c r="D4414" s="44">
        <v>1.3442035276898301</v>
      </c>
      <c r="E4414" s="38">
        <v>0</v>
      </c>
      <c r="F4414" s="38">
        <v>0</v>
      </c>
      <c r="G4414" s="38">
        <v>0</v>
      </c>
      <c r="H4414" s="38">
        <v>0</v>
      </c>
      <c r="I4414" s="38">
        <v>0</v>
      </c>
      <c r="J4414" s="38" t="s">
        <v>21251</v>
      </c>
      <c r="K4414" s="44">
        <v>0.152806710832322</v>
      </c>
      <c r="L4414" s="44">
        <v>0.89594011468677104</v>
      </c>
      <c r="M4414" s="38" t="s">
        <v>21252</v>
      </c>
      <c r="N4414" s="44">
        <v>5.2719073800000002E-2</v>
      </c>
      <c r="O4414" s="44">
        <v>0.22227772230000001</v>
      </c>
      <c r="P4414" s="38" t="s">
        <v>21252</v>
      </c>
      <c r="Q4414" s="44">
        <v>8.4000000000000005E-2</v>
      </c>
      <c r="R4414" s="44">
        <v>0.48009333490799999</v>
      </c>
      <c r="S4414" s="38" t="s">
        <v>21253</v>
      </c>
      <c r="T4414" s="44">
        <v>1.5272451033100001E-3</v>
      </c>
      <c r="U4414" s="44">
        <v>5.4520688745299997E-3</v>
      </c>
    </row>
    <row r="4415" spans="1:21">
      <c r="A4415" s="43" t="s">
        <v>2632</v>
      </c>
      <c r="B4415" s="38" t="s">
        <v>21254</v>
      </c>
      <c r="C4415" s="38" t="s">
        <v>21255</v>
      </c>
      <c r="D4415" s="44">
        <v>1.51231493557762</v>
      </c>
      <c r="E4415" s="38">
        <v>0</v>
      </c>
      <c r="F4415" s="38">
        <v>0</v>
      </c>
      <c r="G4415" s="38">
        <v>0</v>
      </c>
      <c r="H4415" s="38">
        <v>0</v>
      </c>
      <c r="I4415" s="38">
        <v>0</v>
      </c>
      <c r="J4415" s="38" t="s">
        <v>21256</v>
      </c>
      <c r="K4415" s="44">
        <v>0</v>
      </c>
      <c r="L4415" s="44" t="s">
        <v>1268</v>
      </c>
      <c r="M4415" s="38" t="s">
        <v>21257</v>
      </c>
      <c r="N4415" s="44">
        <v>-9.3800894999999992E-3</v>
      </c>
      <c r="O4415" s="44">
        <v>0.39560439559999999</v>
      </c>
      <c r="P4415" s="38" t="s">
        <v>21257</v>
      </c>
      <c r="Q4415" s="44">
        <v>-1.4E-2</v>
      </c>
      <c r="R4415" s="44">
        <v>1</v>
      </c>
      <c r="S4415" s="38" t="s">
        <v>21258</v>
      </c>
      <c r="T4415" s="44">
        <v>-3.4081168558299998E-4</v>
      </c>
      <c r="U4415" s="44">
        <v>1.27752216227E-5</v>
      </c>
    </row>
    <row r="4416" spans="1:21">
      <c r="A4416" s="43" t="s">
        <v>2632</v>
      </c>
      <c r="B4416" s="38" t="s">
        <v>21259</v>
      </c>
      <c r="C4416" s="38" t="s">
        <v>21260</v>
      </c>
      <c r="D4416" s="44">
        <v>1.56750336064216</v>
      </c>
      <c r="E4416" s="38">
        <v>0</v>
      </c>
      <c r="F4416" s="38">
        <v>0</v>
      </c>
      <c r="G4416" s="38">
        <v>0</v>
      </c>
      <c r="H4416" s="38">
        <v>0</v>
      </c>
      <c r="I4416" s="38">
        <v>0</v>
      </c>
      <c r="J4416" s="38" t="s">
        <v>21261</v>
      </c>
      <c r="K4416" s="44">
        <v>-0.166870682669748</v>
      </c>
      <c r="L4416" s="44">
        <v>0.49500587610262597</v>
      </c>
      <c r="M4416" s="38" t="s">
        <v>21262</v>
      </c>
      <c r="N4416" s="44">
        <v>-2.30774329E-2</v>
      </c>
      <c r="O4416" s="44">
        <v>0.31118881120000003</v>
      </c>
      <c r="P4416" s="38" t="s">
        <v>21262</v>
      </c>
      <c r="Q4416" s="44">
        <v>-2.5000000000000001E-2</v>
      </c>
      <c r="R4416" s="44">
        <v>0.77764236723000002</v>
      </c>
      <c r="S4416" s="38" t="s">
        <v>21263</v>
      </c>
      <c r="T4416" s="44">
        <v>-6.3455253926299996E-4</v>
      </c>
      <c r="U4416" s="44">
        <v>3.0165183724899999E-3</v>
      </c>
    </row>
    <row r="4417" spans="1:21">
      <c r="A4417" s="43" t="s">
        <v>2632</v>
      </c>
      <c r="B4417" s="38" t="s">
        <v>21264</v>
      </c>
      <c r="C4417" s="38" t="s">
        <v>21265</v>
      </c>
      <c r="D4417" s="44">
        <v>0.97439777763278002</v>
      </c>
      <c r="E4417" s="38">
        <v>0</v>
      </c>
      <c r="F4417" s="38">
        <v>0</v>
      </c>
      <c r="G4417" s="38">
        <v>0</v>
      </c>
      <c r="H4417" s="38">
        <v>0</v>
      </c>
      <c r="I4417" s="38">
        <v>0</v>
      </c>
      <c r="J4417" s="38" t="s">
        <v>21266</v>
      </c>
      <c r="K4417" s="44">
        <v>0</v>
      </c>
      <c r="L4417" s="44" t="s">
        <v>1268</v>
      </c>
      <c r="M4417" s="38" t="s">
        <v>21267</v>
      </c>
      <c r="N4417" s="44">
        <v>2.0483451100000001E-2</v>
      </c>
      <c r="O4417" s="44">
        <v>0.33166833169999999</v>
      </c>
      <c r="P4417" s="38" t="s">
        <v>21267</v>
      </c>
      <c r="Q4417" s="44">
        <v>-1.0999999999999999E-2</v>
      </c>
      <c r="R4417" s="44">
        <v>1</v>
      </c>
      <c r="S4417" s="38" t="s">
        <v>21268</v>
      </c>
      <c r="T4417" s="44">
        <v>-4.4329286474900003E-10</v>
      </c>
      <c r="U4417" s="44">
        <v>3.08814571426E-13</v>
      </c>
    </row>
    <row r="4418" spans="1:21">
      <c r="A4418" s="43" t="s">
        <v>2632</v>
      </c>
      <c r="B4418" s="38" t="s">
        <v>21269</v>
      </c>
      <c r="C4418" s="38" t="s">
        <v>21270</v>
      </c>
      <c r="D4418" s="44">
        <v>0.87575048878134099</v>
      </c>
      <c r="E4418" s="38">
        <v>0</v>
      </c>
      <c r="F4418" s="38">
        <v>0</v>
      </c>
      <c r="G4418" s="38">
        <v>0</v>
      </c>
      <c r="H4418" s="38">
        <v>0</v>
      </c>
      <c r="I4418" s="38">
        <v>0</v>
      </c>
      <c r="J4418" s="38" t="s">
        <v>21271</v>
      </c>
      <c r="K4418" s="44">
        <v>8.4534052133814902E-2</v>
      </c>
      <c r="L4418" s="44">
        <v>0.66869785660765702</v>
      </c>
      <c r="M4418" s="38" t="s">
        <v>21272</v>
      </c>
      <c r="N4418" s="44">
        <v>-3.0252357000000001E-3</v>
      </c>
      <c r="O4418" s="44">
        <v>0.36513486509999998</v>
      </c>
      <c r="P4418" s="38" t="s">
        <v>21272</v>
      </c>
      <c r="Q4418" s="44">
        <v>-8.0000000000000002E-3</v>
      </c>
      <c r="R4418" s="44">
        <v>1</v>
      </c>
      <c r="S4418" s="38" t="s">
        <v>21273</v>
      </c>
      <c r="T4418" s="44">
        <v>-7.2804799619E-3</v>
      </c>
      <c r="U4418" s="44">
        <v>4.9322601703599998E-2</v>
      </c>
    </row>
    <row r="4419" spans="1:21">
      <c r="A4419" s="43" t="s">
        <v>2632</v>
      </c>
      <c r="B4419" s="38" t="s">
        <v>21274</v>
      </c>
      <c r="C4419" s="38" t="s">
        <v>21275</v>
      </c>
      <c r="D4419" s="44">
        <v>-0.29202778227960302</v>
      </c>
      <c r="E4419" s="38">
        <v>0</v>
      </c>
      <c r="F4419" s="38">
        <v>0</v>
      </c>
      <c r="G4419" s="38">
        <v>0</v>
      </c>
      <c r="H4419" s="38">
        <v>0</v>
      </c>
      <c r="I4419" s="38">
        <v>0</v>
      </c>
      <c r="J4419" s="38" t="s">
        <v>21276</v>
      </c>
      <c r="K4419" s="44">
        <v>3.0060244778742301E-3</v>
      </c>
      <c r="L4419" s="44">
        <v>0.99278617132797697</v>
      </c>
      <c r="M4419" s="38" t="s">
        <v>21277</v>
      </c>
      <c r="N4419" s="44" t="s">
        <v>2647</v>
      </c>
      <c r="O4419" s="44">
        <v>1</v>
      </c>
      <c r="P4419" s="38" t="s">
        <v>21277</v>
      </c>
      <c r="Q4419" s="44">
        <v>-5.0000000000000001E-3</v>
      </c>
      <c r="R4419" s="44">
        <v>1</v>
      </c>
      <c r="S4419" s="38" t="s">
        <v>21278</v>
      </c>
      <c r="T4419" s="44">
        <v>-1.15533749953E-3</v>
      </c>
      <c r="U4419" s="44">
        <v>4.3000488598499999E-4</v>
      </c>
    </row>
    <row r="4420" spans="1:21">
      <c r="A4420" s="43" t="s">
        <v>2632</v>
      </c>
      <c r="B4420" s="38" t="s">
        <v>21279</v>
      </c>
      <c r="C4420" s="38" t="s">
        <v>21280</v>
      </c>
      <c r="D4420" s="44">
        <v>1.7397160897770301</v>
      </c>
      <c r="E4420" s="38">
        <v>0</v>
      </c>
      <c r="F4420" s="38">
        <v>0</v>
      </c>
      <c r="G4420" s="38">
        <v>0</v>
      </c>
      <c r="H4420" s="38">
        <v>0</v>
      </c>
      <c r="I4420" s="38">
        <v>0</v>
      </c>
      <c r="J4420" s="38" t="s">
        <v>21281</v>
      </c>
      <c r="K4420" s="44">
        <v>-7.4625449363331098E-2</v>
      </c>
      <c r="L4420" s="44">
        <v>0.91017170277630299</v>
      </c>
      <c r="M4420" s="38" t="s">
        <v>21282</v>
      </c>
      <c r="N4420" s="44">
        <v>-6.8827174999999997E-3</v>
      </c>
      <c r="O4420" s="44">
        <v>0.38601398599999998</v>
      </c>
      <c r="P4420" s="38" t="s">
        <v>21282</v>
      </c>
      <c r="Q4420" s="44">
        <v>3.0000000000000001E-3</v>
      </c>
      <c r="R4420" s="44">
        <v>1</v>
      </c>
      <c r="S4420" s="38" t="s">
        <v>21283</v>
      </c>
      <c r="T4420" s="44">
        <v>3.43947644E-2</v>
      </c>
      <c r="U4420" s="44">
        <v>6.8300773119399999E-2</v>
      </c>
    </row>
    <row r="4421" spans="1:21">
      <c r="A4421" s="43" t="s">
        <v>2632</v>
      </c>
      <c r="B4421" s="38" t="s">
        <v>21284</v>
      </c>
      <c r="C4421" s="38" t="s">
        <v>21285</v>
      </c>
      <c r="D4421" s="44">
        <v>1.18564120112549</v>
      </c>
      <c r="E4421" s="38">
        <v>0</v>
      </c>
      <c r="F4421" s="38">
        <v>0</v>
      </c>
      <c r="G4421" s="38">
        <v>0</v>
      </c>
      <c r="H4421" s="38">
        <v>0</v>
      </c>
      <c r="I4421" s="38">
        <v>0</v>
      </c>
      <c r="J4421" s="38" t="s">
        <v>21286</v>
      </c>
      <c r="K4421" s="44">
        <v>-9.5060343744805695E-2</v>
      </c>
      <c r="L4421" s="44">
        <v>0.70203642981370795</v>
      </c>
      <c r="M4421" s="38" t="s">
        <v>21287</v>
      </c>
      <c r="N4421" s="44">
        <v>-4.3853080999999997E-3</v>
      </c>
      <c r="O4421" s="44">
        <v>0.36963036960000001</v>
      </c>
      <c r="P4421" s="38" t="s">
        <v>21287</v>
      </c>
      <c r="Q4421" s="44">
        <v>-7.4999999999999997E-2</v>
      </c>
      <c r="R4421" s="44">
        <v>0.78859505574699995</v>
      </c>
      <c r="S4421" s="38" t="s">
        <v>21288</v>
      </c>
      <c r="T4421" s="44">
        <v>-8.9336142424499998E-4</v>
      </c>
      <c r="U4421" s="44">
        <v>3.4706311384699999E-3</v>
      </c>
    </row>
    <row r="4422" spans="1:21">
      <c r="A4422" s="43" t="s">
        <v>2632</v>
      </c>
      <c r="B4422" s="38" t="s">
        <v>21289</v>
      </c>
      <c r="C4422" s="38" t="s">
        <v>21290</v>
      </c>
      <c r="D4422" s="44">
        <v>1.93828916469504</v>
      </c>
      <c r="E4422" s="38">
        <v>0</v>
      </c>
      <c r="F4422" s="38">
        <v>0</v>
      </c>
      <c r="G4422" s="38">
        <v>0</v>
      </c>
      <c r="H4422" s="38">
        <v>0</v>
      </c>
      <c r="I4422" s="38">
        <v>0</v>
      </c>
      <c r="J4422" s="38" t="s">
        <v>21291</v>
      </c>
      <c r="K4422" s="44">
        <v>0</v>
      </c>
      <c r="L4422" s="44" t="s">
        <v>1268</v>
      </c>
      <c r="M4422" s="38" t="s">
        <v>21292</v>
      </c>
      <c r="N4422" s="44">
        <v>5.3039604999999997E-2</v>
      </c>
      <c r="O4422" s="44">
        <v>0.37633794780000002</v>
      </c>
      <c r="P4422" s="38" t="s">
        <v>21292</v>
      </c>
      <c r="Q4422" s="44">
        <v>6.0000000000000001E-3</v>
      </c>
      <c r="R4422" s="44">
        <v>1</v>
      </c>
      <c r="S4422" s="38" t="s">
        <v>21293</v>
      </c>
      <c r="T4422" s="44">
        <v>2.7472808134399998E-10</v>
      </c>
      <c r="U4422" s="44">
        <v>3.5593332369399998E-17</v>
      </c>
    </row>
    <row r="4423" spans="1:21">
      <c r="A4423" s="43" t="s">
        <v>2632</v>
      </c>
      <c r="B4423" s="38" t="s">
        <v>21294</v>
      </c>
      <c r="C4423" s="38" t="s">
        <v>21295</v>
      </c>
      <c r="D4423" s="44">
        <v>1.9257058199645201</v>
      </c>
      <c r="E4423" s="38">
        <v>0</v>
      </c>
      <c r="F4423" s="38">
        <v>0</v>
      </c>
      <c r="G4423" s="38">
        <v>0</v>
      </c>
      <c r="H4423" s="38">
        <v>0</v>
      </c>
      <c r="I4423" s="38">
        <v>0</v>
      </c>
      <c r="J4423" s="38" t="s">
        <v>21296</v>
      </c>
      <c r="K4423" s="44">
        <v>-6.9591593838422505E-2</v>
      </c>
      <c r="L4423" s="44">
        <v>0.21952846099898099</v>
      </c>
      <c r="M4423" s="38" t="s">
        <v>21297</v>
      </c>
      <c r="N4423" s="44">
        <v>1.96808079E-2</v>
      </c>
      <c r="O4423" s="44">
        <v>0.3866133866</v>
      </c>
      <c r="P4423" s="38" t="s">
        <v>21297</v>
      </c>
      <c r="Q4423" s="44">
        <v>-6.0999999999999999E-2</v>
      </c>
      <c r="R4423" s="44">
        <v>0.63016567391199996</v>
      </c>
      <c r="S4423" s="38" t="s">
        <v>21298</v>
      </c>
      <c r="T4423" s="44">
        <v>3.5370560653099998E-3</v>
      </c>
      <c r="U4423" s="44">
        <v>1.09312230617E-2</v>
      </c>
    </row>
    <row r="4424" spans="1:21">
      <c r="A4424" s="43" t="s">
        <v>2632</v>
      </c>
      <c r="B4424" s="38" t="s">
        <v>21299</v>
      </c>
      <c r="C4424" s="38" t="s">
        <v>21300</v>
      </c>
      <c r="D4424" s="44">
        <v>1.7922894032882</v>
      </c>
      <c r="E4424" s="38">
        <v>0</v>
      </c>
      <c r="F4424" s="38">
        <v>0</v>
      </c>
      <c r="G4424" s="38">
        <v>0</v>
      </c>
      <c r="H4424" s="38">
        <v>0</v>
      </c>
      <c r="I4424" s="38">
        <v>0</v>
      </c>
      <c r="J4424" s="38" t="s">
        <v>21301</v>
      </c>
      <c r="K4424" s="44">
        <v>0</v>
      </c>
      <c r="L4424" s="44" t="s">
        <v>1268</v>
      </c>
      <c r="M4424" s="38" t="s">
        <v>21302</v>
      </c>
      <c r="N4424" s="44">
        <v>9.6640249999999995E-4</v>
      </c>
      <c r="O4424" s="44">
        <v>0.36590682050000001</v>
      </c>
      <c r="P4424" s="38" t="s">
        <v>21302</v>
      </c>
      <c r="Q4424" s="44">
        <v>-5.0000000000000001E-3</v>
      </c>
      <c r="R4424" s="44">
        <v>1</v>
      </c>
      <c r="S4424" s="38" t="s">
        <v>21303</v>
      </c>
      <c r="T4424" s="44">
        <v>-7.4957615924500001E-16</v>
      </c>
      <c r="U4424" s="44">
        <v>1.3334994321699999E-18</v>
      </c>
    </row>
    <row r="4425" spans="1:21">
      <c r="A4425" s="43" t="s">
        <v>2632</v>
      </c>
      <c r="B4425" s="38" t="s">
        <v>21304</v>
      </c>
      <c r="C4425" s="38" t="s">
        <v>21305</v>
      </c>
      <c r="D4425" s="44">
        <v>1.0120674106816601</v>
      </c>
      <c r="E4425" s="38">
        <v>0</v>
      </c>
      <c r="F4425" s="38">
        <v>0</v>
      </c>
      <c r="G4425" s="38">
        <v>0</v>
      </c>
      <c r="H4425" s="38">
        <v>0</v>
      </c>
      <c r="I4425" s="38">
        <v>0</v>
      </c>
      <c r="J4425" s="38" t="s">
        <v>21306</v>
      </c>
      <c r="K4425" s="44">
        <v>0</v>
      </c>
      <c r="L4425" s="44" t="s">
        <v>1268</v>
      </c>
      <c r="M4425" s="38" t="s">
        <v>21307</v>
      </c>
      <c r="N4425" s="44">
        <v>-2.4916851600000001E-2</v>
      </c>
      <c r="O4425" s="44">
        <v>0.33366633369999998</v>
      </c>
      <c r="P4425" s="38" t="s">
        <v>21307</v>
      </c>
      <c r="Q4425" s="44">
        <v>-6.0000000000000001E-3</v>
      </c>
      <c r="R4425" s="44">
        <v>1</v>
      </c>
      <c r="S4425" s="38" t="s">
        <v>21308</v>
      </c>
      <c r="T4425" s="44">
        <v>-2.44221123927E-7</v>
      </c>
      <c r="U4425" s="44">
        <v>1.6789205182599999E-8</v>
      </c>
    </row>
    <row r="4426" spans="1:21">
      <c r="A4426" s="43" t="s">
        <v>2632</v>
      </c>
      <c r="B4426" s="38" t="s">
        <v>21304</v>
      </c>
      <c r="C4426" s="38" t="s">
        <v>21305</v>
      </c>
      <c r="D4426" s="44">
        <v>1.0120674106816601</v>
      </c>
      <c r="E4426" s="38">
        <v>0</v>
      </c>
      <c r="F4426" s="38">
        <v>0</v>
      </c>
      <c r="G4426" s="38">
        <v>0</v>
      </c>
      <c r="H4426" s="38">
        <v>0</v>
      </c>
      <c r="I4426" s="38">
        <v>0</v>
      </c>
      <c r="J4426" s="38" t="s">
        <v>21309</v>
      </c>
      <c r="K4426" s="44">
        <v>0</v>
      </c>
      <c r="L4426" s="44" t="s">
        <v>1268</v>
      </c>
      <c r="M4426" s="38" t="s">
        <v>21310</v>
      </c>
      <c r="N4426" s="44">
        <v>-1.0202714E-2</v>
      </c>
      <c r="O4426" s="44">
        <v>0.33366633369999998</v>
      </c>
      <c r="P4426" s="38" t="s">
        <v>21310</v>
      </c>
      <c r="Q4426" s="44">
        <v>-1.6E-2</v>
      </c>
      <c r="R4426" s="44">
        <v>1</v>
      </c>
      <c r="S4426" s="38" t="s">
        <v>21311</v>
      </c>
      <c r="T4426" s="44">
        <v>-9.7754327617200005E-8</v>
      </c>
      <c r="U4426" s="44">
        <v>1.41416218247E-10</v>
      </c>
    </row>
    <row r="4427" spans="1:21">
      <c r="A4427" s="43" t="s">
        <v>2632</v>
      </c>
      <c r="B4427" s="38" t="s">
        <v>21312</v>
      </c>
      <c r="C4427" s="38" t="s">
        <v>21313</v>
      </c>
      <c r="D4427" s="44">
        <v>1.7079832690199901</v>
      </c>
      <c r="E4427" s="38">
        <v>0</v>
      </c>
      <c r="F4427" s="38">
        <v>0</v>
      </c>
      <c r="G4427" s="38">
        <v>0</v>
      </c>
      <c r="H4427" s="38">
        <v>0</v>
      </c>
      <c r="I4427" s="38">
        <v>0</v>
      </c>
      <c r="J4427" s="38" t="s">
        <v>21314</v>
      </c>
      <c r="K4427" s="44">
        <v>0</v>
      </c>
      <c r="L4427" s="44" t="s">
        <v>1268</v>
      </c>
      <c r="M4427" s="38" t="s">
        <v>21315</v>
      </c>
      <c r="N4427" s="44">
        <v>6.4446104000000001E-3</v>
      </c>
      <c r="O4427" s="44">
        <v>0.37912087909999997</v>
      </c>
      <c r="P4427" s="38" t="s">
        <v>21315</v>
      </c>
      <c r="Q4427" s="44">
        <v>1.9E-2</v>
      </c>
      <c r="R4427" s="44">
        <v>1</v>
      </c>
      <c r="S4427" s="38" t="s">
        <v>21316</v>
      </c>
      <c r="T4427" s="44">
        <v>3.3913156951399997E-8</v>
      </c>
      <c r="U4427" s="44">
        <v>7.6440856761000006E-9</v>
      </c>
    </row>
    <row r="4428" spans="1:21">
      <c r="A4428" s="43" t="s">
        <v>2632</v>
      </c>
      <c r="B4428" s="38" t="s">
        <v>21317</v>
      </c>
      <c r="C4428" s="38" t="s">
        <v>21318</v>
      </c>
      <c r="D4428" s="44">
        <v>1.85846166969288</v>
      </c>
      <c r="E4428" s="38">
        <v>0</v>
      </c>
      <c r="F4428" s="38">
        <v>0</v>
      </c>
      <c r="G4428" s="38">
        <v>0</v>
      </c>
      <c r="H4428" s="38">
        <v>0</v>
      </c>
      <c r="I4428" s="38">
        <v>0</v>
      </c>
      <c r="J4428" s="38" t="s">
        <v>21319</v>
      </c>
      <c r="K4428" s="44">
        <v>0</v>
      </c>
      <c r="L4428" s="44" t="s">
        <v>1268</v>
      </c>
      <c r="M4428" s="38" t="s">
        <v>21320</v>
      </c>
      <c r="N4428" s="44">
        <v>-4.761179E-4</v>
      </c>
      <c r="O4428" s="44">
        <v>0.37812187809999998</v>
      </c>
      <c r="P4428" s="38" t="s">
        <v>21320</v>
      </c>
      <c r="Q4428" s="44">
        <v>0</v>
      </c>
      <c r="R4428" s="44">
        <v>1</v>
      </c>
      <c r="S4428" s="38" t="s">
        <v>21321</v>
      </c>
      <c r="T4428" s="44">
        <v>-7.7715611723799997E-16</v>
      </c>
      <c r="U4428" s="44">
        <v>1.3334994321699999E-18</v>
      </c>
    </row>
    <row r="4429" spans="1:21">
      <c r="A4429" s="43" t="s">
        <v>2632</v>
      </c>
      <c r="B4429" s="38" t="s">
        <v>21322</v>
      </c>
      <c r="C4429" s="38" t="s">
        <v>21323</v>
      </c>
      <c r="D4429" s="44">
        <v>0.86353801792150797</v>
      </c>
      <c r="E4429" s="38">
        <v>0</v>
      </c>
      <c r="F4429" s="38">
        <v>0</v>
      </c>
      <c r="G4429" s="38">
        <v>0</v>
      </c>
      <c r="H4429" s="38">
        <v>0</v>
      </c>
      <c r="I4429" s="38">
        <v>0</v>
      </c>
      <c r="J4429" s="38" t="s">
        <v>21324</v>
      </c>
      <c r="K4429" s="44">
        <v>-6.8777133518723194E-2</v>
      </c>
      <c r="L4429" s="44">
        <v>0.92149911743159496</v>
      </c>
      <c r="M4429" s="38" t="s">
        <v>21325</v>
      </c>
      <c r="N4429" s="44">
        <v>3.9552177000000003E-3</v>
      </c>
      <c r="O4429" s="44">
        <v>0.35114885109999999</v>
      </c>
      <c r="P4429" s="38" t="s">
        <v>21325</v>
      </c>
      <c r="Q4429" s="44">
        <v>0.03</v>
      </c>
      <c r="R4429" s="44">
        <v>1</v>
      </c>
      <c r="S4429" s="38" t="s">
        <v>21326</v>
      </c>
      <c r="T4429" s="44">
        <v>4.2581094164300002E-7</v>
      </c>
      <c r="U4429" s="44">
        <v>9.1963469868699997E-7</v>
      </c>
    </row>
    <row r="4430" spans="1:21">
      <c r="A4430" s="43" t="s">
        <v>2632</v>
      </c>
      <c r="B4430" s="38" t="s">
        <v>21327</v>
      </c>
      <c r="C4430" s="38" t="s">
        <v>21328</v>
      </c>
      <c r="D4430" s="44">
        <v>1.3721044753137901</v>
      </c>
      <c r="E4430" s="38">
        <v>0</v>
      </c>
      <c r="F4430" s="38">
        <v>0</v>
      </c>
      <c r="G4430" s="38">
        <v>0</v>
      </c>
      <c r="H4430" s="38">
        <v>0</v>
      </c>
      <c r="I4430" s="38">
        <v>0</v>
      </c>
      <c r="J4430" s="38" t="s">
        <v>21329</v>
      </c>
      <c r="K4430" s="44">
        <v>-0.20934487826468501</v>
      </c>
      <c r="L4430" s="44">
        <v>0.57883711095371704</v>
      </c>
      <c r="M4430" s="38" t="s">
        <v>21330</v>
      </c>
      <c r="N4430" s="44">
        <v>0</v>
      </c>
      <c r="O4430" s="44">
        <v>0.36433011430000001</v>
      </c>
      <c r="P4430" s="38" t="s">
        <v>21330</v>
      </c>
      <c r="Q4430" s="44">
        <v>2.3E-2</v>
      </c>
      <c r="R4430" s="44">
        <v>1</v>
      </c>
      <c r="S4430" s="38" t="s">
        <v>21331</v>
      </c>
      <c r="T4430" s="44">
        <v>7.3149284638000002E-3</v>
      </c>
      <c r="U4430" s="44">
        <v>4.8471319287300002E-2</v>
      </c>
    </row>
    <row r="4431" spans="1:21">
      <c r="A4431" s="43" t="s">
        <v>2632</v>
      </c>
      <c r="B4431" s="38" t="s">
        <v>21332</v>
      </c>
      <c r="C4431" s="38" t="s">
        <v>21333</v>
      </c>
      <c r="D4431" s="44">
        <v>1.56352180476539</v>
      </c>
      <c r="E4431" s="38">
        <v>2</v>
      </c>
      <c r="F4431" s="38">
        <v>1</v>
      </c>
      <c r="G4431" s="38">
        <v>0</v>
      </c>
      <c r="H4431" s="38">
        <v>1</v>
      </c>
      <c r="I4431" s="38">
        <v>0</v>
      </c>
      <c r="J4431" s="38" t="s">
        <v>21334</v>
      </c>
      <c r="K4431" s="44">
        <v>0.480975828869736</v>
      </c>
      <c r="L4431" s="44">
        <v>3.1374618538632798E-2</v>
      </c>
      <c r="M4431" s="38" t="s">
        <v>21335</v>
      </c>
      <c r="N4431" s="44">
        <v>8.7048532400000003E-2</v>
      </c>
      <c r="O4431" s="44">
        <v>0.1153846154</v>
      </c>
      <c r="P4431" s="38" t="s">
        <v>21335</v>
      </c>
      <c r="Q4431" s="44">
        <v>0.05</v>
      </c>
      <c r="R4431" s="44">
        <v>1.0769014586999999E-2</v>
      </c>
      <c r="S4431" s="38" t="s">
        <v>21336</v>
      </c>
      <c r="T4431" s="44">
        <v>5.4478485179499998E-2</v>
      </c>
      <c r="U4431" s="44">
        <v>0.43100817709099998</v>
      </c>
    </row>
    <row r="4432" spans="1:21">
      <c r="A4432" s="43" t="s">
        <v>2632</v>
      </c>
      <c r="B4432" s="38" t="s">
        <v>21337</v>
      </c>
      <c r="C4432" s="38" t="s">
        <v>21338</v>
      </c>
      <c r="D4432" s="44">
        <v>1.0719713259897901</v>
      </c>
      <c r="E4432" s="38">
        <v>1</v>
      </c>
      <c r="F4432" s="38">
        <v>0</v>
      </c>
      <c r="G4432" s="38">
        <v>1</v>
      </c>
      <c r="H4432" s="38">
        <v>0</v>
      </c>
      <c r="I4432" s="38">
        <v>0</v>
      </c>
      <c r="J4432" s="38" t="s">
        <v>21339</v>
      </c>
      <c r="K4432" s="44">
        <v>0</v>
      </c>
      <c r="L4432" s="44" t="s">
        <v>1268</v>
      </c>
      <c r="M4432" s="38" t="s">
        <v>21340</v>
      </c>
      <c r="N4432" s="44">
        <v>-0.20172615429999999</v>
      </c>
      <c r="O4432" s="44">
        <v>1.7482517499999999E-2</v>
      </c>
      <c r="P4432" s="38" t="s">
        <v>21340</v>
      </c>
      <c r="Q4432" s="44">
        <v>0</v>
      </c>
      <c r="R4432" s="44">
        <v>1</v>
      </c>
      <c r="S4432" s="38" t="s">
        <v>21341</v>
      </c>
      <c r="T4432" s="44">
        <v>-1.79062139884E-7</v>
      </c>
      <c r="U4432" s="44">
        <v>7.3577311804399992E-12</v>
      </c>
    </row>
    <row r="4433" spans="1:21">
      <c r="A4433" s="43" t="s">
        <v>2632</v>
      </c>
      <c r="B4433" s="38" t="s">
        <v>21342</v>
      </c>
      <c r="C4433" s="38" t="s">
        <v>21343</v>
      </c>
      <c r="D4433" s="44">
        <v>1.5111491484955499</v>
      </c>
      <c r="E4433" s="38">
        <v>0</v>
      </c>
      <c r="F4433" s="38">
        <v>0</v>
      </c>
      <c r="G4433" s="38">
        <v>0</v>
      </c>
      <c r="H4433" s="38">
        <v>0</v>
      </c>
      <c r="I4433" s="38">
        <v>0</v>
      </c>
      <c r="J4433" s="38" t="s">
        <v>21344</v>
      </c>
      <c r="K4433" s="44">
        <v>0</v>
      </c>
      <c r="L4433" s="44" t="s">
        <v>1268</v>
      </c>
      <c r="M4433" s="38" t="s">
        <v>21345</v>
      </c>
      <c r="N4433" s="44">
        <v>-4.7563880000000002E-4</v>
      </c>
      <c r="O4433" s="44">
        <v>0.38411588410000003</v>
      </c>
      <c r="P4433" s="38" t="s">
        <v>21345</v>
      </c>
      <c r="Q4433" s="44">
        <v>-1E-3</v>
      </c>
      <c r="R4433" s="44">
        <v>1</v>
      </c>
      <c r="S4433" s="38" t="s">
        <v>21346</v>
      </c>
      <c r="T4433" s="44">
        <v>6.0610470102000001E-11</v>
      </c>
      <c r="U4433" s="44">
        <v>3.0533355317099999E-18</v>
      </c>
    </row>
    <row r="4434" spans="1:21">
      <c r="A4434" s="43" t="s">
        <v>2632</v>
      </c>
      <c r="B4434" s="38" t="s">
        <v>21347</v>
      </c>
      <c r="C4434" s="38" t="s">
        <v>21348</v>
      </c>
      <c r="D4434" s="44">
        <v>1.2144537700332301</v>
      </c>
      <c r="E4434" s="38">
        <v>0</v>
      </c>
      <c r="F4434" s="38">
        <v>0</v>
      </c>
      <c r="G4434" s="38">
        <v>0</v>
      </c>
      <c r="H4434" s="38">
        <v>0</v>
      </c>
      <c r="I4434" s="38">
        <v>0</v>
      </c>
      <c r="J4434" s="38" t="s">
        <v>21349</v>
      </c>
      <c r="K4434" s="44">
        <v>-4.3432900075064299E-2</v>
      </c>
      <c r="L4434" s="44">
        <v>0.93890190704551901</v>
      </c>
      <c r="M4434" s="38" t="s">
        <v>21350</v>
      </c>
      <c r="N4434" s="44">
        <v>4.0169178999999999E-3</v>
      </c>
      <c r="O4434" s="44">
        <v>0.32517482520000002</v>
      </c>
      <c r="P4434" s="38" t="s">
        <v>21350</v>
      </c>
      <c r="Q4434" s="44">
        <v>1.2999999999999999E-2</v>
      </c>
      <c r="R4434" s="44">
        <v>1</v>
      </c>
      <c r="S4434" s="38" t="s">
        <v>21351</v>
      </c>
      <c r="T4434" s="44">
        <v>4.8459463303699999E-6</v>
      </c>
      <c r="U4434" s="44">
        <v>1.2782739425600001E-7</v>
      </c>
    </row>
    <row r="4435" spans="1:21">
      <c r="A4435" s="43" t="s">
        <v>2632</v>
      </c>
      <c r="B4435" s="38" t="s">
        <v>21347</v>
      </c>
      <c r="C4435" s="38" t="s">
        <v>21348</v>
      </c>
      <c r="D4435" s="44">
        <v>1.2144537700332301</v>
      </c>
      <c r="E4435" s="38">
        <v>0</v>
      </c>
      <c r="F4435" s="38">
        <v>0</v>
      </c>
      <c r="G4435" s="38">
        <v>0</v>
      </c>
      <c r="H4435" s="38">
        <v>0</v>
      </c>
      <c r="I4435" s="38">
        <v>0</v>
      </c>
      <c r="J4435" s="38" t="s">
        <v>21352</v>
      </c>
      <c r="K4435" s="44">
        <v>-3.0977157545934099E-3</v>
      </c>
      <c r="L4435" s="44">
        <v>0.99198111927278299</v>
      </c>
      <c r="M4435" s="38" t="s">
        <v>21353</v>
      </c>
      <c r="N4435" s="44">
        <v>-8.4179414999999997E-3</v>
      </c>
      <c r="O4435" s="44">
        <v>0.32517482520000002</v>
      </c>
      <c r="P4435" s="38" t="s">
        <v>21353</v>
      </c>
      <c r="Q4435" s="44">
        <v>-3.4000000000000002E-2</v>
      </c>
      <c r="R4435" s="44">
        <v>1</v>
      </c>
      <c r="S4435" s="38" t="s">
        <v>21354</v>
      </c>
      <c r="T4435" s="44">
        <v>-1.3914734822000001E-4</v>
      </c>
      <c r="U4435" s="44">
        <v>3.0740997628E-5</v>
      </c>
    </row>
    <row r="4436" spans="1:21">
      <c r="A4436" s="43" t="s">
        <v>2632</v>
      </c>
      <c r="B4436" s="38" t="s">
        <v>21355</v>
      </c>
      <c r="C4436" s="38" t="s">
        <v>21356</v>
      </c>
      <c r="D4436" s="44">
        <v>1.3121524520032599</v>
      </c>
      <c r="E4436" s="38">
        <v>0</v>
      </c>
      <c r="F4436" s="38">
        <v>0</v>
      </c>
      <c r="G4436" s="38">
        <v>0</v>
      </c>
      <c r="H4436" s="38">
        <v>0</v>
      </c>
      <c r="I4436" s="38">
        <v>0</v>
      </c>
      <c r="J4436" s="38" t="s">
        <v>21357</v>
      </c>
      <c r="K4436" s="44">
        <v>0</v>
      </c>
      <c r="L4436" s="44" t="s">
        <v>1268</v>
      </c>
      <c r="M4436" s="38" t="s">
        <v>21358</v>
      </c>
      <c r="N4436" s="44">
        <v>-3.3128446999999999E-3</v>
      </c>
      <c r="O4436" s="44">
        <v>0.33966033969999998</v>
      </c>
      <c r="P4436" s="38" t="s">
        <v>21358</v>
      </c>
      <c r="Q4436" s="44">
        <v>-2E-3</v>
      </c>
      <c r="R4436" s="44">
        <v>1</v>
      </c>
      <c r="S4436" s="38" t="s">
        <v>21359</v>
      </c>
      <c r="T4436" s="44">
        <v>-4.64910751307E-5</v>
      </c>
      <c r="U4436" s="44">
        <v>4.0215903543800003E-8</v>
      </c>
    </row>
    <row r="4437" spans="1:21">
      <c r="A4437" s="43" t="s">
        <v>2632</v>
      </c>
      <c r="B4437" s="38" t="s">
        <v>21355</v>
      </c>
      <c r="C4437" s="38" t="s">
        <v>21356</v>
      </c>
      <c r="D4437" s="44">
        <v>1.3121524520032599</v>
      </c>
      <c r="E4437" s="38">
        <v>1</v>
      </c>
      <c r="F4437" s="38">
        <v>0</v>
      </c>
      <c r="G4437" s="38">
        <v>0</v>
      </c>
      <c r="H4437" s="38">
        <v>1</v>
      </c>
      <c r="I4437" s="38">
        <v>0</v>
      </c>
      <c r="J4437" s="38" t="s">
        <v>21360</v>
      </c>
      <c r="K4437" s="44">
        <v>-8.9342456292838102E-2</v>
      </c>
      <c r="L4437" s="44">
        <v>0.590226894783906</v>
      </c>
      <c r="M4437" s="38" t="s">
        <v>21361</v>
      </c>
      <c r="N4437" s="44">
        <v>-6.1774574899999997E-2</v>
      </c>
      <c r="O4437" s="44">
        <v>0.17582417580000001</v>
      </c>
      <c r="P4437" s="38" t="s">
        <v>21361</v>
      </c>
      <c r="Q4437" s="44">
        <v>-9.0999999999999998E-2</v>
      </c>
      <c r="R4437" s="44">
        <v>1.18258837395E-2</v>
      </c>
      <c r="S4437" s="38" t="s">
        <v>21362</v>
      </c>
      <c r="T4437" s="44">
        <v>-0.164020450979</v>
      </c>
      <c r="U4437" s="44">
        <v>0.93111937695199998</v>
      </c>
    </row>
    <row r="4438" spans="1:21">
      <c r="A4438" s="43" t="s">
        <v>2632</v>
      </c>
      <c r="B4438" s="38" t="s">
        <v>21363</v>
      </c>
      <c r="C4438" s="38" t="s">
        <v>21364</v>
      </c>
      <c r="D4438" s="44">
        <v>2.01167973854061</v>
      </c>
      <c r="E4438" s="38">
        <v>0</v>
      </c>
      <c r="F4438" s="38">
        <v>0</v>
      </c>
      <c r="G4438" s="38">
        <v>0</v>
      </c>
      <c r="H4438" s="38">
        <v>0</v>
      </c>
      <c r="I4438" s="38">
        <v>0</v>
      </c>
      <c r="J4438" s="38" t="s">
        <v>21365</v>
      </c>
      <c r="K4438" s="44">
        <v>0.26243670332079</v>
      </c>
      <c r="L4438" s="44">
        <v>0.86267716962281804</v>
      </c>
      <c r="M4438" s="38" t="s">
        <v>21366</v>
      </c>
      <c r="N4438" s="44">
        <v>1.6421222100000001E-2</v>
      </c>
      <c r="O4438" s="44">
        <v>0.17848817850000001</v>
      </c>
      <c r="P4438" s="38" t="s">
        <v>21366</v>
      </c>
      <c r="Q4438" s="44">
        <v>1E-3</v>
      </c>
      <c r="R4438" s="44">
        <v>1</v>
      </c>
      <c r="S4438" s="38" t="s">
        <v>21367</v>
      </c>
      <c r="T4438" s="44">
        <v>-7.7715611723799997E-16</v>
      </c>
      <c r="U4438" s="44">
        <v>1.3334994321699999E-18</v>
      </c>
    </row>
    <row r="4439" spans="1:21">
      <c r="A4439" s="43" t="s">
        <v>2632</v>
      </c>
      <c r="B4439" s="38" t="s">
        <v>21368</v>
      </c>
      <c r="C4439" s="38" t="s">
        <v>21369</v>
      </c>
      <c r="D4439" s="44">
        <v>1.7878682049416399</v>
      </c>
      <c r="E4439" s="38">
        <v>0</v>
      </c>
      <c r="F4439" s="38">
        <v>0</v>
      </c>
      <c r="G4439" s="38">
        <v>0</v>
      </c>
      <c r="H4439" s="38">
        <v>0</v>
      </c>
      <c r="I4439" s="38">
        <v>0</v>
      </c>
      <c r="J4439" s="38" t="s">
        <v>21370</v>
      </c>
      <c r="K4439" s="44">
        <v>-3.5213924240319401E-3</v>
      </c>
      <c r="L4439" s="44">
        <v>0.98869519354951796</v>
      </c>
      <c r="M4439" s="38" t="s">
        <v>21371</v>
      </c>
      <c r="N4439" s="44">
        <v>1.9840742999999998E-3</v>
      </c>
      <c r="O4439" s="44">
        <v>0.34415584420000001</v>
      </c>
      <c r="P4439" s="38" t="s">
        <v>21371</v>
      </c>
      <c r="Q4439" s="44">
        <v>3.0000000000000001E-3</v>
      </c>
      <c r="R4439" s="44">
        <v>1</v>
      </c>
      <c r="S4439" s="38" t="s">
        <v>21372</v>
      </c>
      <c r="T4439" s="44">
        <v>-8.8655907466500001E-3</v>
      </c>
      <c r="U4439" s="44">
        <v>6.3579945511099994E-2</v>
      </c>
    </row>
    <row r="4440" spans="1:21">
      <c r="A4440" s="43" t="s">
        <v>2632</v>
      </c>
      <c r="B4440" s="38" t="s">
        <v>21368</v>
      </c>
      <c r="C4440" s="38" t="s">
        <v>21369</v>
      </c>
      <c r="D4440" s="44">
        <v>1.7878682049416399</v>
      </c>
      <c r="E4440" s="38">
        <v>0</v>
      </c>
      <c r="F4440" s="38">
        <v>0</v>
      </c>
      <c r="G4440" s="38">
        <v>0</v>
      </c>
      <c r="H4440" s="38">
        <v>0</v>
      </c>
      <c r="I4440" s="38">
        <v>0</v>
      </c>
      <c r="J4440" s="38" t="s">
        <v>21373</v>
      </c>
      <c r="K4440" s="44">
        <v>-4.9161351602018802E-2</v>
      </c>
      <c r="L4440" s="44">
        <v>0.80002980005018398</v>
      </c>
      <c r="M4440" s="38" t="s">
        <v>21374</v>
      </c>
      <c r="N4440" s="44">
        <v>1.19048112E-2</v>
      </c>
      <c r="O4440" s="44">
        <v>0.32367632369999999</v>
      </c>
      <c r="P4440" s="38" t="s">
        <v>21374</v>
      </c>
      <c r="Q4440" s="44">
        <v>-4.2000000000000003E-2</v>
      </c>
      <c r="R4440" s="44">
        <v>1</v>
      </c>
      <c r="S4440" s="38" t="s">
        <v>21375</v>
      </c>
      <c r="T4440" s="44">
        <v>-9.7618134037100006E-3</v>
      </c>
      <c r="U4440" s="44">
        <v>6.7599763527000006E-2</v>
      </c>
    </row>
    <row r="4441" spans="1:21">
      <c r="A4441" s="43" t="s">
        <v>2632</v>
      </c>
      <c r="B4441" s="38" t="s">
        <v>21376</v>
      </c>
      <c r="C4441" s="38" t="s">
        <v>21377</v>
      </c>
      <c r="D4441" s="44">
        <v>1.4200524534383501</v>
      </c>
      <c r="E4441" s="38">
        <v>0</v>
      </c>
      <c r="F4441" s="38">
        <v>0</v>
      </c>
      <c r="G4441" s="38">
        <v>0</v>
      </c>
      <c r="H4441" s="38">
        <v>0</v>
      </c>
      <c r="I4441" s="38">
        <v>0</v>
      </c>
      <c r="J4441" s="38" t="s">
        <v>21378</v>
      </c>
      <c r="K4441" s="44">
        <v>0</v>
      </c>
      <c r="L4441" s="44" t="s">
        <v>1268</v>
      </c>
      <c r="M4441" s="38" t="s">
        <v>21379</v>
      </c>
      <c r="N4441" s="44">
        <v>-1.6727249999999999E-3</v>
      </c>
      <c r="O4441" s="44">
        <v>0.36363636360000001</v>
      </c>
      <c r="P4441" s="38" t="s">
        <v>21379</v>
      </c>
      <c r="Q4441" s="44">
        <v>-2.1000000000000001E-2</v>
      </c>
      <c r="R4441" s="44">
        <v>1</v>
      </c>
      <c r="S4441" s="38" t="s">
        <v>21380</v>
      </c>
      <c r="T4441" s="44">
        <v>-4.0022807795999996E-6</v>
      </c>
      <c r="U4441" s="44">
        <v>2.3462413191599999E-8</v>
      </c>
    </row>
    <row r="4442" spans="1:21">
      <c r="A4442" s="43" t="s">
        <v>2632</v>
      </c>
      <c r="B4442" s="38" t="s">
        <v>21376</v>
      </c>
      <c r="C4442" s="38" t="s">
        <v>21377</v>
      </c>
      <c r="D4442" s="44">
        <v>1.4200524534383501</v>
      </c>
      <c r="E4442" s="38">
        <v>0</v>
      </c>
      <c r="F4442" s="38">
        <v>0</v>
      </c>
      <c r="G4442" s="38">
        <v>0</v>
      </c>
      <c r="H4442" s="38">
        <v>0</v>
      </c>
      <c r="I4442" s="38">
        <v>0</v>
      </c>
      <c r="J4442" s="38" t="s">
        <v>21381</v>
      </c>
      <c r="K4442" s="44">
        <v>0</v>
      </c>
      <c r="L4442" s="44" t="s">
        <v>1268</v>
      </c>
      <c r="M4442" s="38" t="s">
        <v>21382</v>
      </c>
      <c r="N4442" s="44">
        <v>4.5223060799999999E-2</v>
      </c>
      <c r="O4442" s="44">
        <v>0.36363636360000001</v>
      </c>
      <c r="P4442" s="38" t="s">
        <v>21382</v>
      </c>
      <c r="Q4442" s="44">
        <v>-0.28599999999999998</v>
      </c>
      <c r="R4442" s="44">
        <v>1</v>
      </c>
      <c r="S4442" s="38" t="s">
        <v>21383</v>
      </c>
      <c r="T4442" s="44">
        <v>4.9151083640200002E-5</v>
      </c>
      <c r="U4442" s="44">
        <v>9.6991512921200002E-7</v>
      </c>
    </row>
    <row r="4443" spans="1:21">
      <c r="A4443" s="43" t="s">
        <v>2632</v>
      </c>
      <c r="B4443" s="38" t="s">
        <v>21376</v>
      </c>
      <c r="C4443" s="38" t="s">
        <v>21377</v>
      </c>
      <c r="D4443" s="44">
        <v>1.4200524534383501</v>
      </c>
      <c r="E4443" s="38">
        <v>0</v>
      </c>
      <c r="F4443" s="38">
        <v>0</v>
      </c>
      <c r="G4443" s="38">
        <v>0</v>
      </c>
      <c r="H4443" s="38">
        <v>0</v>
      </c>
      <c r="I4443" s="38">
        <v>0</v>
      </c>
      <c r="J4443" s="38" t="s">
        <v>21384</v>
      </c>
      <c r="K4443" s="44">
        <v>0</v>
      </c>
      <c r="L4443" s="44" t="s">
        <v>1268</v>
      </c>
      <c r="M4443" s="38" t="s">
        <v>21385</v>
      </c>
      <c r="N4443" s="44" t="s">
        <v>2647</v>
      </c>
      <c r="O4443" s="44">
        <v>1</v>
      </c>
      <c r="P4443" s="38" t="s">
        <v>21385</v>
      </c>
      <c r="Q4443" s="44">
        <v>-0.17899999999999999</v>
      </c>
      <c r="R4443" s="44">
        <v>1</v>
      </c>
      <c r="S4443" s="38" t="s">
        <v>21386</v>
      </c>
      <c r="T4443" s="44">
        <v>-1.3737998760699999E-10</v>
      </c>
      <c r="U4443" s="44">
        <v>7.8087443839900002E-14</v>
      </c>
    </row>
    <row r="4444" spans="1:21">
      <c r="A4444" s="43" t="s">
        <v>2632</v>
      </c>
      <c r="B4444" s="38" t="s">
        <v>21376</v>
      </c>
      <c r="C4444" s="38" t="s">
        <v>21377</v>
      </c>
      <c r="D4444" s="44">
        <v>1.4200524534383501</v>
      </c>
      <c r="E4444" s="38">
        <v>0</v>
      </c>
      <c r="F4444" s="38">
        <v>0</v>
      </c>
      <c r="G4444" s="38">
        <v>0</v>
      </c>
      <c r="H4444" s="38">
        <v>0</v>
      </c>
      <c r="I4444" s="38">
        <v>0</v>
      </c>
      <c r="J4444" s="38" t="s">
        <v>21387</v>
      </c>
      <c r="K4444" s="44">
        <v>4.5461168524790797E-2</v>
      </c>
      <c r="L4444" s="44">
        <v>0.90932807476737199</v>
      </c>
      <c r="M4444" s="38" t="s">
        <v>21388</v>
      </c>
      <c r="N4444" s="44">
        <v>-0.1218948815</v>
      </c>
      <c r="O4444" s="44">
        <v>0.33966033969999998</v>
      </c>
      <c r="P4444" s="38" t="s">
        <v>21388</v>
      </c>
      <c r="Q4444" s="44">
        <v>-5.7000000000000002E-2</v>
      </c>
      <c r="R4444" s="44">
        <v>1</v>
      </c>
      <c r="S4444" s="38" t="s">
        <v>21389</v>
      </c>
      <c r="T4444" s="44">
        <v>-4.48328579596E-2</v>
      </c>
      <c r="U4444" s="44">
        <v>0.28297426682999999</v>
      </c>
    </row>
    <row r="4445" spans="1:21">
      <c r="A4445" s="43" t="s">
        <v>2632</v>
      </c>
      <c r="B4445" s="38" t="s">
        <v>21390</v>
      </c>
      <c r="C4445" s="38" t="s">
        <v>21391</v>
      </c>
      <c r="D4445" s="44">
        <v>1.52272748929885</v>
      </c>
      <c r="E4445" s="38">
        <v>0</v>
      </c>
      <c r="F4445" s="38">
        <v>0</v>
      </c>
      <c r="G4445" s="38">
        <v>0</v>
      </c>
      <c r="H4445" s="38">
        <v>0</v>
      </c>
      <c r="I4445" s="38">
        <v>0</v>
      </c>
      <c r="J4445" s="38" t="s">
        <v>21392</v>
      </c>
      <c r="K4445" s="44">
        <v>5.2777924934643797E-2</v>
      </c>
      <c r="L4445" s="44">
        <v>0.74985992918712296</v>
      </c>
      <c r="M4445" s="38" t="s">
        <v>21393</v>
      </c>
      <c r="N4445" s="44">
        <v>-1.57647081E-2</v>
      </c>
      <c r="O4445" s="44">
        <v>0.1988011988</v>
      </c>
      <c r="P4445" s="38" t="s">
        <v>21393</v>
      </c>
      <c r="Q4445" s="44">
        <v>0</v>
      </c>
      <c r="R4445" s="44">
        <v>1</v>
      </c>
      <c r="S4445" s="38" t="s">
        <v>21394</v>
      </c>
      <c r="T4445" s="44">
        <v>-2.3443427760999998E-2</v>
      </c>
      <c r="U4445" s="44">
        <v>0.18526107932999999</v>
      </c>
    </row>
    <row r="4446" spans="1:21">
      <c r="A4446" s="43" t="s">
        <v>2632</v>
      </c>
      <c r="B4446" s="38" t="s">
        <v>21395</v>
      </c>
      <c r="C4446" s="38" t="s">
        <v>21396</v>
      </c>
      <c r="D4446" s="44">
        <v>1.5868243862293401</v>
      </c>
      <c r="E4446" s="38">
        <v>0</v>
      </c>
      <c r="F4446" s="38">
        <v>0</v>
      </c>
      <c r="G4446" s="38">
        <v>0</v>
      </c>
      <c r="H4446" s="38">
        <v>0</v>
      </c>
      <c r="I4446" s="38">
        <v>0</v>
      </c>
      <c r="J4446" s="38" t="s">
        <v>21397</v>
      </c>
      <c r="K4446" s="44">
        <v>0.30908870884275402</v>
      </c>
      <c r="L4446" s="44">
        <v>0.83240530743448504</v>
      </c>
      <c r="M4446" s="38" t="s">
        <v>21398</v>
      </c>
      <c r="N4446" s="44">
        <v>-3.3960821000000002E-2</v>
      </c>
      <c r="O4446" s="44">
        <v>0.35164835160000002</v>
      </c>
      <c r="P4446" s="38" t="s">
        <v>21398</v>
      </c>
      <c r="Q4446" s="44">
        <v>1.4E-2</v>
      </c>
      <c r="R4446" s="44">
        <v>1</v>
      </c>
      <c r="S4446" s="38" t="s">
        <v>21399</v>
      </c>
      <c r="T4446" s="44">
        <v>5.6392252330899999E-4</v>
      </c>
      <c r="U4446" s="44">
        <v>4.0092288067699998E-4</v>
      </c>
    </row>
    <row r="4447" spans="1:21">
      <c r="A4447" s="43" t="s">
        <v>2632</v>
      </c>
      <c r="B4447" s="38" t="s">
        <v>21395</v>
      </c>
      <c r="C4447" s="38" t="s">
        <v>21396</v>
      </c>
      <c r="D4447" s="44">
        <v>1.5868243862293401</v>
      </c>
      <c r="E4447" s="38">
        <v>0</v>
      </c>
      <c r="F4447" s="38">
        <v>0</v>
      </c>
      <c r="G4447" s="38">
        <v>0</v>
      </c>
      <c r="H4447" s="38">
        <v>0</v>
      </c>
      <c r="I4447" s="38">
        <v>0</v>
      </c>
      <c r="J4447" s="38" t="s">
        <v>21400</v>
      </c>
      <c r="K4447" s="44">
        <v>0</v>
      </c>
      <c r="L4447" s="44" t="s">
        <v>1268</v>
      </c>
      <c r="M4447" s="38" t="s">
        <v>21401</v>
      </c>
      <c r="N4447" s="44">
        <v>1.2364940000000001E-3</v>
      </c>
      <c r="O4447" s="44">
        <v>0.3866133866</v>
      </c>
      <c r="P4447" s="38" t="s">
        <v>21401</v>
      </c>
      <c r="Q4447" s="44">
        <v>3.0000000000000001E-3</v>
      </c>
      <c r="R4447" s="44">
        <v>1</v>
      </c>
      <c r="S4447" s="38" t="s">
        <v>21402</v>
      </c>
      <c r="T4447" s="44">
        <v>3.5961156412200002E-12</v>
      </c>
      <c r="U4447" s="44">
        <v>1.37683845172E-17</v>
      </c>
    </row>
    <row r="4448" spans="1:21">
      <c r="A4448" s="43" t="s">
        <v>2632</v>
      </c>
      <c r="B4448" s="38" t="s">
        <v>21395</v>
      </c>
      <c r="C4448" s="38" t="s">
        <v>21396</v>
      </c>
      <c r="D4448" s="44">
        <v>1.5868243862293401</v>
      </c>
      <c r="E4448" s="38">
        <v>0</v>
      </c>
      <c r="F4448" s="38">
        <v>0</v>
      </c>
      <c r="G4448" s="38">
        <v>0</v>
      </c>
      <c r="H4448" s="38">
        <v>0</v>
      </c>
      <c r="I4448" s="38">
        <v>0</v>
      </c>
      <c r="J4448" s="38" t="s">
        <v>21403</v>
      </c>
      <c r="K4448" s="44">
        <v>0.11364291602594501</v>
      </c>
      <c r="L4448" s="44">
        <v>0.93177835114726604</v>
      </c>
      <c r="M4448" s="38" t="s">
        <v>21404</v>
      </c>
      <c r="N4448" s="44">
        <v>1.0654971500000001E-2</v>
      </c>
      <c r="O4448" s="44">
        <v>0.35164835160000002</v>
      </c>
      <c r="P4448" s="38" t="s">
        <v>21404</v>
      </c>
      <c r="Q4448" s="44">
        <v>-7.0000000000000001E-3</v>
      </c>
      <c r="R4448" s="44">
        <v>1</v>
      </c>
      <c r="S4448" s="38" t="s">
        <v>21405</v>
      </c>
      <c r="T4448" s="44">
        <v>-1.47871980755E-5</v>
      </c>
      <c r="U4448" s="44">
        <v>2.86943594977E-8</v>
      </c>
    </row>
    <row r="4449" spans="1:21">
      <c r="A4449" s="43" t="s">
        <v>2632</v>
      </c>
      <c r="B4449" s="38" t="s">
        <v>21395</v>
      </c>
      <c r="C4449" s="38" t="s">
        <v>21396</v>
      </c>
      <c r="D4449" s="44">
        <v>1.5868243862293401</v>
      </c>
      <c r="E4449" s="38">
        <v>0</v>
      </c>
      <c r="F4449" s="38">
        <v>0</v>
      </c>
      <c r="G4449" s="38">
        <v>0</v>
      </c>
      <c r="H4449" s="38">
        <v>0</v>
      </c>
      <c r="I4449" s="38">
        <v>0</v>
      </c>
      <c r="J4449" s="38" t="s">
        <v>21406</v>
      </c>
      <c r="K4449" s="44">
        <v>7.1131196473630601E-2</v>
      </c>
      <c r="L4449" s="44">
        <v>0.69700407740176895</v>
      </c>
      <c r="M4449" s="38" t="s">
        <v>21407</v>
      </c>
      <c r="N4449" s="44">
        <v>3.6264550899999998E-2</v>
      </c>
      <c r="O4449" s="44">
        <v>0.35164835160000002</v>
      </c>
      <c r="P4449" s="38" t="s">
        <v>21407</v>
      </c>
      <c r="Q4449" s="44">
        <v>2.1999999999999999E-2</v>
      </c>
      <c r="R4449" s="44">
        <v>1</v>
      </c>
      <c r="S4449" s="38" t="s">
        <v>21408</v>
      </c>
      <c r="T4449" s="44">
        <v>2.9448153737200001E-4</v>
      </c>
      <c r="U4449" s="44">
        <v>1.9022883175100001E-3</v>
      </c>
    </row>
    <row r="4450" spans="1:21">
      <c r="A4450" s="43" t="s">
        <v>2632</v>
      </c>
      <c r="B4450" s="38" t="s">
        <v>21409</v>
      </c>
      <c r="C4450" s="38" t="s">
        <v>21410</v>
      </c>
      <c r="D4450" s="44">
        <v>1.2436138990301</v>
      </c>
      <c r="E4450" s="38">
        <v>0</v>
      </c>
      <c r="F4450" s="38">
        <v>0</v>
      </c>
      <c r="G4450" s="38">
        <v>0</v>
      </c>
      <c r="H4450" s="38">
        <v>0</v>
      </c>
      <c r="I4450" s="38">
        <v>0</v>
      </c>
      <c r="J4450" s="38" t="s">
        <v>21411</v>
      </c>
      <c r="K4450" s="44">
        <v>-0.15120024449894801</v>
      </c>
      <c r="L4450" s="44">
        <v>0.77766867084790703</v>
      </c>
      <c r="M4450" s="38" t="s">
        <v>21412</v>
      </c>
      <c r="N4450" s="44">
        <v>-2.0918695899999999E-2</v>
      </c>
      <c r="O4450" s="44">
        <v>0.3136863137</v>
      </c>
      <c r="P4450" s="38" t="s">
        <v>21412</v>
      </c>
      <c r="Q4450" s="44">
        <v>-0.01</v>
      </c>
      <c r="R4450" s="44">
        <v>1</v>
      </c>
      <c r="S4450" s="38" t="s">
        <v>21413</v>
      </c>
      <c r="T4450" s="44">
        <v>-5.6948231166100002E-3</v>
      </c>
      <c r="U4450" s="44">
        <v>3.8632748761900003E-2</v>
      </c>
    </row>
    <row r="4451" spans="1:21">
      <c r="A4451" s="43" t="s">
        <v>2632</v>
      </c>
      <c r="B4451" s="38" t="s">
        <v>21409</v>
      </c>
      <c r="C4451" s="38" t="s">
        <v>21410</v>
      </c>
      <c r="D4451" s="44">
        <v>1.2436138990301</v>
      </c>
      <c r="E4451" s="38">
        <v>0</v>
      </c>
      <c r="F4451" s="38">
        <v>0</v>
      </c>
      <c r="G4451" s="38">
        <v>0</v>
      </c>
      <c r="H4451" s="38">
        <v>0</v>
      </c>
      <c r="I4451" s="38">
        <v>0</v>
      </c>
      <c r="J4451" s="38" t="s">
        <v>21414</v>
      </c>
      <c r="K4451" s="44">
        <v>0</v>
      </c>
      <c r="L4451" s="44" t="s">
        <v>1268</v>
      </c>
      <c r="M4451" s="38" t="s">
        <v>21415</v>
      </c>
      <c r="N4451" s="44">
        <v>2.55742581E-2</v>
      </c>
      <c r="O4451" s="44">
        <v>0.3136863137</v>
      </c>
      <c r="P4451" s="38" t="s">
        <v>21415</v>
      </c>
      <c r="Q4451" s="44">
        <v>1.4999999999999999E-2</v>
      </c>
      <c r="R4451" s="44">
        <v>1</v>
      </c>
      <c r="S4451" s="38" t="s">
        <v>21416</v>
      </c>
      <c r="T4451" s="44">
        <v>5.4152204816400004E-7</v>
      </c>
      <c r="U4451" s="44">
        <v>4.1715110290499997E-9</v>
      </c>
    </row>
    <row r="4452" spans="1:21">
      <c r="A4452" s="43" t="s">
        <v>2632</v>
      </c>
      <c r="B4452" s="38" t="s">
        <v>21417</v>
      </c>
      <c r="C4452" s="38" t="s">
        <v>21418</v>
      </c>
      <c r="D4452" s="44">
        <v>1.08754968214712</v>
      </c>
      <c r="E4452" s="38">
        <v>3</v>
      </c>
      <c r="F4452" s="38">
        <v>1</v>
      </c>
      <c r="G4452" s="38">
        <v>0</v>
      </c>
      <c r="H4452" s="38">
        <v>1</v>
      </c>
      <c r="I4452" s="38">
        <v>1</v>
      </c>
      <c r="J4452" s="38" t="s">
        <v>21419</v>
      </c>
      <c r="K4452" s="44">
        <v>0.403278945835082</v>
      </c>
      <c r="L4452" s="44">
        <v>4.33508752726448E-2</v>
      </c>
      <c r="M4452" s="38" t="s">
        <v>21420</v>
      </c>
      <c r="N4452" s="44">
        <v>0.21968790839999999</v>
      </c>
      <c r="O4452" s="44">
        <v>0.1138861139</v>
      </c>
      <c r="P4452" s="38" t="s">
        <v>21420</v>
      </c>
      <c r="Q4452" s="44">
        <v>0.217</v>
      </c>
      <c r="R4452" s="44">
        <v>3.2409053357500002E-2</v>
      </c>
      <c r="S4452" s="38" t="s">
        <v>21421</v>
      </c>
      <c r="T4452" s="44">
        <v>0.232815803564</v>
      </c>
      <c r="U4452" s="44">
        <v>0.99993542680000003</v>
      </c>
    </row>
    <row r="4453" spans="1:21">
      <c r="A4453" s="43" t="s">
        <v>2632</v>
      </c>
      <c r="B4453" s="38" t="s">
        <v>21417</v>
      </c>
      <c r="C4453" s="38" t="s">
        <v>21418</v>
      </c>
      <c r="D4453" s="44">
        <v>1.08754968214712</v>
      </c>
      <c r="E4453" s="38">
        <v>0</v>
      </c>
      <c r="F4453" s="38">
        <v>0</v>
      </c>
      <c r="G4453" s="38">
        <v>0</v>
      </c>
      <c r="H4453" s="38">
        <v>0</v>
      </c>
      <c r="I4453" s="38">
        <v>0</v>
      </c>
      <c r="J4453" s="38" t="s">
        <v>21422</v>
      </c>
      <c r="K4453" s="44">
        <v>0</v>
      </c>
      <c r="L4453" s="44" t="s">
        <v>1268</v>
      </c>
      <c r="M4453" s="38" t="s">
        <v>21423</v>
      </c>
      <c r="N4453" s="44">
        <v>0.16441869249999999</v>
      </c>
      <c r="O4453" s="44">
        <v>0.1238761239</v>
      </c>
      <c r="P4453" s="38" t="s">
        <v>21423</v>
      </c>
      <c r="Q4453" s="44">
        <v>8.0000000000000002E-3</v>
      </c>
      <c r="R4453" s="44">
        <v>1</v>
      </c>
      <c r="S4453" s="38" t="s">
        <v>21424</v>
      </c>
      <c r="T4453" s="44">
        <v>4.8614197627200001E-6</v>
      </c>
      <c r="U4453" s="44">
        <v>8.1099357484299999E-10</v>
      </c>
    </row>
    <row r="4454" spans="1:21">
      <c r="A4454" s="43" t="s">
        <v>2632</v>
      </c>
      <c r="B4454" s="38" t="s">
        <v>21425</v>
      </c>
      <c r="C4454" s="38" t="s">
        <v>21426</v>
      </c>
      <c r="D4454" s="44">
        <v>1.9231304019894999</v>
      </c>
      <c r="E4454" s="38">
        <v>1</v>
      </c>
      <c r="F4454" s="38">
        <v>1</v>
      </c>
      <c r="G4454" s="38">
        <v>0</v>
      </c>
      <c r="H4454" s="38">
        <v>0</v>
      </c>
      <c r="I4454" s="38">
        <v>0</v>
      </c>
      <c r="J4454" s="38" t="s">
        <v>21427</v>
      </c>
      <c r="K4454" s="44">
        <v>0.175540183571776</v>
      </c>
      <c r="L4454" s="44">
        <v>2.7417559623585601E-2</v>
      </c>
      <c r="M4454" s="38" t="s">
        <v>21428</v>
      </c>
      <c r="N4454" s="44">
        <v>-1.49014139E-2</v>
      </c>
      <c r="O4454" s="44">
        <v>0.21228771229999999</v>
      </c>
      <c r="P4454" s="38" t="s">
        <v>21428</v>
      </c>
      <c r="Q4454" s="44">
        <v>-2.3E-2</v>
      </c>
      <c r="R4454" s="44">
        <v>1</v>
      </c>
      <c r="S4454" s="38" t="s">
        <v>21429</v>
      </c>
      <c r="T4454" s="44">
        <v>-2.6900717302300002E-3</v>
      </c>
      <c r="U4454" s="44">
        <v>1.5587036569699999E-2</v>
      </c>
    </row>
    <row r="4455" spans="1:21">
      <c r="A4455" s="43" t="s">
        <v>2632</v>
      </c>
      <c r="B4455" s="38" t="s">
        <v>21430</v>
      </c>
      <c r="C4455" s="38" t="s">
        <v>21431</v>
      </c>
      <c r="D4455" s="44">
        <v>0.75283196148813103</v>
      </c>
      <c r="E4455" s="38">
        <v>0</v>
      </c>
      <c r="F4455" s="38">
        <v>0</v>
      </c>
      <c r="G4455" s="38">
        <v>0</v>
      </c>
      <c r="H4455" s="38">
        <v>0</v>
      </c>
      <c r="I4455" s="38">
        <v>0</v>
      </c>
      <c r="J4455" s="38" t="s">
        <v>21432</v>
      </c>
      <c r="K4455" s="44">
        <v>0</v>
      </c>
      <c r="L4455" s="44" t="s">
        <v>1268</v>
      </c>
      <c r="M4455" s="38" t="s">
        <v>21433</v>
      </c>
      <c r="N4455" s="44">
        <v>2.3508995299999998E-2</v>
      </c>
      <c r="O4455" s="44">
        <v>0.35664335660000002</v>
      </c>
      <c r="P4455" s="38" t="s">
        <v>21433</v>
      </c>
      <c r="Q4455" s="44">
        <v>3.9E-2</v>
      </c>
      <c r="R4455" s="44">
        <v>1</v>
      </c>
      <c r="S4455" s="38" t="s">
        <v>21434</v>
      </c>
      <c r="T4455" s="44">
        <v>4.8374556144800001E-4</v>
      </c>
      <c r="U4455" s="44">
        <v>1.14120928788E-3</v>
      </c>
    </row>
    <row r="4456" spans="1:21">
      <c r="A4456" s="43" t="s">
        <v>2632</v>
      </c>
      <c r="B4456" s="38" t="s">
        <v>21430</v>
      </c>
      <c r="C4456" s="38" t="s">
        <v>21431</v>
      </c>
      <c r="D4456" s="44">
        <v>0.75283196148813103</v>
      </c>
      <c r="E4456" s="38">
        <v>0</v>
      </c>
      <c r="F4456" s="38">
        <v>0</v>
      </c>
      <c r="G4456" s="38">
        <v>0</v>
      </c>
      <c r="H4456" s="38">
        <v>0</v>
      </c>
      <c r="I4456" s="38">
        <v>0</v>
      </c>
      <c r="J4456" s="38" t="s">
        <v>21435</v>
      </c>
      <c r="K4456" s="44">
        <v>0.170788832256551</v>
      </c>
      <c r="L4456" s="44">
        <v>0.55713009667345204</v>
      </c>
      <c r="M4456" s="38" t="s">
        <v>21436</v>
      </c>
      <c r="N4456" s="44">
        <v>-4.8067565899999998E-2</v>
      </c>
      <c r="O4456" s="44">
        <v>0.35664335660000002</v>
      </c>
      <c r="P4456" s="38" t="s">
        <v>21436</v>
      </c>
      <c r="Q4456" s="44">
        <v>-4.8000000000000001E-2</v>
      </c>
      <c r="R4456" s="44">
        <v>1</v>
      </c>
      <c r="S4456" s="38" t="s">
        <v>21437</v>
      </c>
      <c r="T4456" s="44">
        <v>-6.0199817000599996E-6</v>
      </c>
      <c r="U4456" s="44">
        <v>9.10046786668E-7</v>
      </c>
    </row>
    <row r="4457" spans="1:21">
      <c r="A4457" s="43" t="s">
        <v>2632</v>
      </c>
      <c r="B4457" s="38" t="s">
        <v>21438</v>
      </c>
      <c r="C4457" s="38" t="s">
        <v>21439</v>
      </c>
      <c r="D4457" s="44">
        <v>1.1771223182986199</v>
      </c>
      <c r="E4457" s="38">
        <v>0</v>
      </c>
      <c r="F4457" s="38">
        <v>0</v>
      </c>
      <c r="G4457" s="38">
        <v>0</v>
      </c>
      <c r="H4457" s="38">
        <v>0</v>
      </c>
      <c r="I4457" s="38">
        <v>0</v>
      </c>
      <c r="J4457" s="38" t="s">
        <v>21440</v>
      </c>
      <c r="K4457" s="44">
        <v>5.5406648562395099E-2</v>
      </c>
      <c r="L4457" s="44">
        <v>0.95973288976320803</v>
      </c>
      <c r="M4457" s="38" t="s">
        <v>21441</v>
      </c>
      <c r="N4457" s="44">
        <v>4.4238509799999999E-2</v>
      </c>
      <c r="O4457" s="44">
        <v>0.33458848839999999</v>
      </c>
      <c r="P4457" s="38" t="s">
        <v>21441</v>
      </c>
      <c r="Q4457" s="44">
        <v>3.5000000000000003E-2</v>
      </c>
      <c r="R4457" s="44">
        <v>1</v>
      </c>
      <c r="S4457" s="38" t="s">
        <v>21442</v>
      </c>
      <c r="T4457" s="44">
        <v>5.8983190351500001E-2</v>
      </c>
      <c r="U4457" s="44">
        <v>0.33293923021900002</v>
      </c>
    </row>
    <row r="4458" spans="1:21">
      <c r="A4458" s="43" t="s">
        <v>2632</v>
      </c>
      <c r="B4458" s="38" t="s">
        <v>21438</v>
      </c>
      <c r="C4458" s="38" t="s">
        <v>21439</v>
      </c>
      <c r="D4458" s="44">
        <v>1.1771223182986199</v>
      </c>
      <c r="E4458" s="38">
        <v>0</v>
      </c>
      <c r="F4458" s="38">
        <v>0</v>
      </c>
      <c r="G4458" s="38">
        <v>0</v>
      </c>
      <c r="H4458" s="38">
        <v>0</v>
      </c>
      <c r="I4458" s="38">
        <v>0</v>
      </c>
      <c r="J4458" s="38" t="s">
        <v>21443</v>
      </c>
      <c r="K4458" s="44">
        <v>8.0340618265289807E-2</v>
      </c>
      <c r="L4458" s="44">
        <v>0.97542475974506704</v>
      </c>
      <c r="M4458" s="38" t="s">
        <v>21444</v>
      </c>
      <c r="N4458" s="44">
        <v>-3.8814980200000002E-2</v>
      </c>
      <c r="O4458" s="44">
        <v>0.33458848839999999</v>
      </c>
      <c r="P4458" s="38" t="s">
        <v>21444</v>
      </c>
      <c r="Q4458" s="44">
        <v>1.7000000000000001E-2</v>
      </c>
      <c r="R4458" s="44">
        <v>1</v>
      </c>
      <c r="S4458" s="38" t="s">
        <v>21445</v>
      </c>
      <c r="T4458" s="44">
        <v>1.93416946508E-3</v>
      </c>
      <c r="U4458" s="44">
        <v>9.1208839743900007E-3</v>
      </c>
    </row>
    <row r="4459" spans="1:21">
      <c r="A4459" s="43" t="s">
        <v>2632</v>
      </c>
      <c r="B4459" s="38" t="s">
        <v>21446</v>
      </c>
      <c r="C4459" s="38" t="s">
        <v>21447</v>
      </c>
      <c r="D4459" s="44">
        <v>1.0782281026996201</v>
      </c>
      <c r="E4459" s="38">
        <v>0</v>
      </c>
      <c r="F4459" s="38">
        <v>0</v>
      </c>
      <c r="G4459" s="38">
        <v>0</v>
      </c>
      <c r="H4459" s="38">
        <v>0</v>
      </c>
      <c r="I4459" s="38">
        <v>0</v>
      </c>
      <c r="J4459" s="38" t="s">
        <v>21448</v>
      </c>
      <c r="K4459" s="44">
        <v>5.1577828471238901E-2</v>
      </c>
      <c r="L4459" s="44">
        <v>0.80102704715886197</v>
      </c>
      <c r="M4459" s="38" t="s">
        <v>21449</v>
      </c>
      <c r="N4459" s="44">
        <v>-2.8815373000000001E-3</v>
      </c>
      <c r="O4459" s="44">
        <v>0.33366633369999998</v>
      </c>
      <c r="P4459" s="38" t="s">
        <v>21449</v>
      </c>
      <c r="Q4459" s="44">
        <v>-3.0000000000000001E-3</v>
      </c>
      <c r="R4459" s="44">
        <v>1</v>
      </c>
      <c r="S4459" s="38" t="s">
        <v>21450</v>
      </c>
      <c r="T4459" s="44">
        <v>-9.2305661625799999E-6</v>
      </c>
      <c r="U4459" s="44">
        <v>3.1365109779400002E-7</v>
      </c>
    </row>
    <row r="4460" spans="1:21">
      <c r="A4460" s="43" t="s">
        <v>2632</v>
      </c>
      <c r="B4460" s="38" t="s">
        <v>21451</v>
      </c>
      <c r="C4460" s="38" t="s">
        <v>21452</v>
      </c>
      <c r="D4460" s="44">
        <v>0.76313653174757901</v>
      </c>
      <c r="E4460" s="38">
        <v>0</v>
      </c>
      <c r="F4460" s="38">
        <v>0</v>
      </c>
      <c r="G4460" s="38">
        <v>0</v>
      </c>
      <c r="H4460" s="38">
        <v>0</v>
      </c>
      <c r="I4460" s="38">
        <v>0</v>
      </c>
      <c r="J4460" s="38" t="s">
        <v>21453</v>
      </c>
      <c r="K4460" s="44">
        <v>0.50412441279341402</v>
      </c>
      <c r="L4460" s="44">
        <v>0.37821305455715798</v>
      </c>
      <c r="M4460" s="38" t="s">
        <v>21454</v>
      </c>
      <c r="N4460" s="44">
        <v>2.3994171500000001E-2</v>
      </c>
      <c r="O4460" s="44">
        <v>0.2612387612</v>
      </c>
      <c r="P4460" s="38" t="s">
        <v>21454</v>
      </c>
      <c r="Q4460" s="44">
        <v>0.13300000000000001</v>
      </c>
      <c r="R4460" s="44">
        <v>1</v>
      </c>
      <c r="S4460" s="38" t="s">
        <v>21455</v>
      </c>
      <c r="T4460" s="44">
        <v>0.15748859914900001</v>
      </c>
      <c r="U4460" s="44">
        <v>0.68983511868299996</v>
      </c>
    </row>
    <row r="4461" spans="1:21">
      <c r="A4461" s="43" t="s">
        <v>2632</v>
      </c>
      <c r="B4461" s="38" t="s">
        <v>21456</v>
      </c>
      <c r="C4461" s="38" t="s">
        <v>21457</v>
      </c>
      <c r="D4461" s="44">
        <v>1.32888137376888</v>
      </c>
      <c r="E4461" s="38">
        <v>0</v>
      </c>
      <c r="F4461" s="38">
        <v>0</v>
      </c>
      <c r="G4461" s="38">
        <v>0</v>
      </c>
      <c r="H4461" s="38">
        <v>0</v>
      </c>
      <c r="I4461" s="38">
        <v>0</v>
      </c>
      <c r="J4461" s="38" t="s">
        <v>21458</v>
      </c>
      <c r="K4461" s="44">
        <v>0</v>
      </c>
      <c r="L4461" s="44" t="s">
        <v>1268</v>
      </c>
      <c r="M4461" s="38" t="s">
        <v>21459</v>
      </c>
      <c r="N4461" s="44">
        <v>3.9546931E-3</v>
      </c>
      <c r="O4461" s="44">
        <v>0.3471528472</v>
      </c>
      <c r="P4461" s="38" t="s">
        <v>21459</v>
      </c>
      <c r="Q4461" s="44">
        <v>4.0000000000000001E-3</v>
      </c>
      <c r="R4461" s="44">
        <v>1</v>
      </c>
      <c r="S4461" s="38" t="s">
        <v>21460</v>
      </c>
      <c r="T4461" s="44">
        <v>5.9968035200800001E-4</v>
      </c>
      <c r="U4461" s="44">
        <v>1.6374346738000001E-4</v>
      </c>
    </row>
    <row r="4462" spans="1:21">
      <c r="A4462" s="43" t="s">
        <v>2632</v>
      </c>
      <c r="B4462" s="38" t="s">
        <v>21461</v>
      </c>
      <c r="C4462" s="38" t="s">
        <v>21462</v>
      </c>
      <c r="D4462" s="44">
        <v>1.86468656232573</v>
      </c>
      <c r="E4462" s="38">
        <v>0</v>
      </c>
      <c r="F4462" s="38">
        <v>0</v>
      </c>
      <c r="G4462" s="38">
        <v>0</v>
      </c>
      <c r="H4462" s="38">
        <v>0</v>
      </c>
      <c r="I4462" s="38">
        <v>0</v>
      </c>
      <c r="J4462" s="38" t="s">
        <v>21463</v>
      </c>
      <c r="K4462" s="44">
        <v>0</v>
      </c>
      <c r="L4462" s="44" t="s">
        <v>1268</v>
      </c>
      <c r="M4462" s="38" t="s">
        <v>21464</v>
      </c>
      <c r="N4462" s="44">
        <v>-5.6775788000000002E-3</v>
      </c>
      <c r="O4462" s="44">
        <v>0.37612387609999998</v>
      </c>
      <c r="P4462" s="38" t="s">
        <v>21464</v>
      </c>
      <c r="Q4462" s="44">
        <v>0</v>
      </c>
      <c r="R4462" s="44">
        <v>1</v>
      </c>
      <c r="S4462" s="38" t="s">
        <v>21465</v>
      </c>
      <c r="T4462" s="44">
        <v>-2.8239545966900003E-10</v>
      </c>
      <c r="U4462" s="44">
        <v>1.39994434757E-15</v>
      </c>
    </row>
    <row r="4463" spans="1:21">
      <c r="A4463" s="43" t="s">
        <v>2632</v>
      </c>
      <c r="B4463" s="38" t="s">
        <v>21466</v>
      </c>
      <c r="C4463" s="38" t="s">
        <v>21467</v>
      </c>
      <c r="D4463" s="44">
        <v>1.11856271703572</v>
      </c>
      <c r="E4463" s="38">
        <v>1</v>
      </c>
      <c r="F4463" s="38">
        <v>1</v>
      </c>
      <c r="G4463" s="38">
        <v>0</v>
      </c>
      <c r="H4463" s="38">
        <v>0</v>
      </c>
      <c r="I4463" s="38">
        <v>0</v>
      </c>
      <c r="J4463" s="38" t="s">
        <v>21468</v>
      </c>
      <c r="K4463" s="44">
        <v>0.123841693909408</v>
      </c>
      <c r="L4463" s="44">
        <v>4.0923848417049997E-2</v>
      </c>
      <c r="M4463" s="38" t="s">
        <v>21469</v>
      </c>
      <c r="N4463" s="44">
        <v>2.22921443E-2</v>
      </c>
      <c r="O4463" s="44">
        <v>0.20079920079999999</v>
      </c>
      <c r="P4463" s="38" t="s">
        <v>21469</v>
      </c>
      <c r="Q4463" s="44">
        <v>1.2999999999999999E-2</v>
      </c>
      <c r="R4463" s="44">
        <v>1</v>
      </c>
      <c r="S4463" s="38" t="s">
        <v>21470</v>
      </c>
      <c r="T4463" s="44">
        <v>-1.4903995443299999E-10</v>
      </c>
      <c r="U4463" s="44">
        <v>3.2002735927900002E-14</v>
      </c>
    </row>
    <row r="4464" spans="1:21">
      <c r="A4464" s="43" t="s">
        <v>2632</v>
      </c>
      <c r="B4464" s="38" t="s">
        <v>21471</v>
      </c>
      <c r="C4464" s="38" t="s">
        <v>21472</v>
      </c>
      <c r="D4464" s="44">
        <v>1.62837694993006</v>
      </c>
      <c r="E4464" s="38">
        <v>0</v>
      </c>
      <c r="F4464" s="38">
        <v>0</v>
      </c>
      <c r="G4464" s="38">
        <v>0</v>
      </c>
      <c r="H4464" s="38">
        <v>0</v>
      </c>
      <c r="I4464" s="38">
        <v>0</v>
      </c>
      <c r="J4464" s="38" t="s">
        <v>21473</v>
      </c>
      <c r="K4464" s="44">
        <v>0</v>
      </c>
      <c r="L4464" s="44" t="s">
        <v>1268</v>
      </c>
      <c r="M4464" s="38" t="s">
        <v>21474</v>
      </c>
      <c r="N4464" s="44">
        <v>1.5570995999999999E-3</v>
      </c>
      <c r="O4464" s="44">
        <v>0.34415584420000001</v>
      </c>
      <c r="P4464" s="38" t="s">
        <v>21474</v>
      </c>
      <c r="Q4464" s="44">
        <v>4.0000000000000001E-3</v>
      </c>
      <c r="R4464" s="44">
        <v>1</v>
      </c>
      <c r="S4464" s="38" t="s">
        <v>21475</v>
      </c>
      <c r="T4464" s="44">
        <v>3.4902670285499999E-9</v>
      </c>
      <c r="U4464" s="44">
        <v>1.03435845431E-11</v>
      </c>
    </row>
    <row r="4465" spans="1:21">
      <c r="A4465" s="43" t="s">
        <v>2632</v>
      </c>
      <c r="B4465" s="38" t="s">
        <v>21476</v>
      </c>
      <c r="C4465" s="38" t="s">
        <v>21477</v>
      </c>
      <c r="D4465" s="44">
        <v>0.89773120143564</v>
      </c>
      <c r="E4465" s="38">
        <v>0</v>
      </c>
      <c r="F4465" s="38">
        <v>0</v>
      </c>
      <c r="G4465" s="38">
        <v>0</v>
      </c>
      <c r="H4465" s="38">
        <v>0</v>
      </c>
      <c r="I4465" s="38">
        <v>0</v>
      </c>
      <c r="J4465" s="38" t="s">
        <v>21478</v>
      </c>
      <c r="K4465" s="44">
        <v>0</v>
      </c>
      <c r="L4465" s="44" t="s">
        <v>1268</v>
      </c>
      <c r="M4465" s="38" t="s">
        <v>21479</v>
      </c>
      <c r="N4465" s="44">
        <v>0</v>
      </c>
      <c r="O4465" s="44">
        <v>0.35214785209999999</v>
      </c>
      <c r="P4465" s="38" t="s">
        <v>21479</v>
      </c>
      <c r="Q4465" s="44">
        <v>-1E-3</v>
      </c>
      <c r="R4465" s="44">
        <v>1</v>
      </c>
      <c r="S4465" s="38" t="s">
        <v>21480</v>
      </c>
      <c r="T4465" s="44">
        <v>-1.2854107143199999E-7</v>
      </c>
      <c r="U4465" s="44">
        <v>3.20253717362E-9</v>
      </c>
    </row>
    <row r="4466" spans="1:21">
      <c r="A4466" s="43" t="s">
        <v>2632</v>
      </c>
      <c r="B4466" s="38" t="s">
        <v>21481</v>
      </c>
      <c r="C4466" s="38" t="s">
        <v>21482</v>
      </c>
      <c r="D4466" s="44">
        <v>1.51466285652883</v>
      </c>
      <c r="E4466" s="38">
        <v>0</v>
      </c>
      <c r="F4466" s="38">
        <v>0</v>
      </c>
      <c r="G4466" s="38">
        <v>0</v>
      </c>
      <c r="H4466" s="38">
        <v>0</v>
      </c>
      <c r="I4466" s="38">
        <v>0</v>
      </c>
      <c r="J4466" s="38" t="s">
        <v>21483</v>
      </c>
      <c r="K4466" s="44">
        <v>-6.9043018713416504E-2</v>
      </c>
      <c r="L4466" s="44">
        <v>0.68630082434489204</v>
      </c>
      <c r="M4466" s="38" t="s">
        <v>21484</v>
      </c>
      <c r="N4466" s="44">
        <v>-1.37170551E-2</v>
      </c>
      <c r="O4466" s="44">
        <v>0.28021978019999999</v>
      </c>
      <c r="P4466" s="38" t="s">
        <v>21484</v>
      </c>
      <c r="Q4466" s="44">
        <v>-7.0999999999999994E-2</v>
      </c>
      <c r="R4466" s="44">
        <v>0.78505174712100001</v>
      </c>
      <c r="S4466" s="38" t="s">
        <v>21485</v>
      </c>
      <c r="T4466" s="44">
        <v>-2.9646032376200001E-2</v>
      </c>
      <c r="U4466" s="44">
        <v>0.210669860105</v>
      </c>
    </row>
    <row r="4467" spans="1:21">
      <c r="A4467" s="43" t="s">
        <v>2632</v>
      </c>
      <c r="B4467" s="38" t="s">
        <v>21481</v>
      </c>
      <c r="C4467" s="38" t="s">
        <v>21482</v>
      </c>
      <c r="D4467" s="44">
        <v>1.51466285652883</v>
      </c>
      <c r="E4467" s="38">
        <v>0</v>
      </c>
      <c r="F4467" s="38">
        <v>0</v>
      </c>
      <c r="G4467" s="38">
        <v>0</v>
      </c>
      <c r="H4467" s="38">
        <v>0</v>
      </c>
      <c r="I4467" s="38">
        <v>0</v>
      </c>
      <c r="J4467" s="38" t="s">
        <v>21486</v>
      </c>
      <c r="K4467" s="44">
        <v>-0.42476895284036997</v>
      </c>
      <c r="L4467" s="44">
        <v>0.87137408027305796</v>
      </c>
      <c r="M4467" s="38" t="s">
        <v>21487</v>
      </c>
      <c r="N4467" s="44">
        <v>8.2976536999999993E-3</v>
      </c>
      <c r="O4467" s="44">
        <v>0.28021978019999999</v>
      </c>
      <c r="P4467" s="38" t="s">
        <v>21487</v>
      </c>
      <c r="Q4467" s="44">
        <v>-0.01</v>
      </c>
      <c r="R4467" s="44">
        <v>0.90888352645699999</v>
      </c>
      <c r="S4467" s="38" t="s">
        <v>21488</v>
      </c>
      <c r="T4467" s="44">
        <v>-1.4109299416400001E-8</v>
      </c>
      <c r="U4467" s="44">
        <v>9.1618157322999999E-15</v>
      </c>
    </row>
    <row r="4468" spans="1:21">
      <c r="A4468" s="43" t="s">
        <v>2632</v>
      </c>
      <c r="B4468" s="38" t="s">
        <v>21489</v>
      </c>
      <c r="C4468" s="38" t="s">
        <v>21490</v>
      </c>
      <c r="D4468" s="44">
        <v>1.9694380967520899</v>
      </c>
      <c r="E4468" s="38">
        <v>0</v>
      </c>
      <c r="F4468" s="38">
        <v>0</v>
      </c>
      <c r="G4468" s="38">
        <v>0</v>
      </c>
      <c r="H4468" s="38">
        <v>0</v>
      </c>
      <c r="I4468" s="38">
        <v>0</v>
      </c>
      <c r="J4468" s="38" t="s">
        <v>21491</v>
      </c>
      <c r="K4468" s="44">
        <v>0.121523551252104</v>
      </c>
      <c r="L4468" s="44">
        <v>0.65777874999709895</v>
      </c>
      <c r="M4468" s="38" t="s">
        <v>21492</v>
      </c>
      <c r="N4468" s="44">
        <v>9.6575641E-3</v>
      </c>
      <c r="O4468" s="44">
        <v>0.39460539459999999</v>
      </c>
      <c r="P4468" s="38" t="s">
        <v>21492</v>
      </c>
      <c r="Q4468" s="44">
        <v>1E-3</v>
      </c>
      <c r="R4468" s="44">
        <v>1</v>
      </c>
      <c r="S4468" s="38" t="s">
        <v>21493</v>
      </c>
      <c r="T4468" s="44">
        <v>4.2929207337299999E-3</v>
      </c>
      <c r="U4468" s="44">
        <v>2.0719569753099999E-2</v>
      </c>
    </row>
    <row r="4469" spans="1:21">
      <c r="A4469" s="43" t="s">
        <v>2632</v>
      </c>
      <c r="B4469" s="38" t="s">
        <v>21494</v>
      </c>
      <c r="C4469" s="38" t="s">
        <v>21495</v>
      </c>
      <c r="D4469" s="44">
        <v>2.9454816526907601</v>
      </c>
      <c r="E4469" s="38">
        <v>0</v>
      </c>
      <c r="F4469" s="38">
        <v>0</v>
      </c>
      <c r="G4469" s="38">
        <v>0</v>
      </c>
      <c r="H4469" s="38">
        <v>0</v>
      </c>
      <c r="I4469" s="38">
        <v>0</v>
      </c>
      <c r="J4469" s="38" t="s">
        <v>21496</v>
      </c>
      <c r="K4469" s="44">
        <v>0</v>
      </c>
      <c r="L4469" s="44" t="s">
        <v>1268</v>
      </c>
      <c r="M4469" s="38" t="s">
        <v>21497</v>
      </c>
      <c r="N4469" s="44">
        <v>-3.7297720000000001E-3</v>
      </c>
      <c r="O4469" s="44">
        <v>0.35891381350000001</v>
      </c>
      <c r="P4469" s="38" t="s">
        <v>21497</v>
      </c>
      <c r="Q4469" s="44">
        <v>-1E-3</v>
      </c>
      <c r="R4469" s="44">
        <v>1</v>
      </c>
      <c r="S4469" s="38" t="s">
        <v>21498</v>
      </c>
      <c r="T4469" s="44">
        <v>-1.00087629562E-15</v>
      </c>
      <c r="U4469" s="44">
        <v>1.3334994321699999E-18</v>
      </c>
    </row>
    <row r="4470" spans="1:21">
      <c r="A4470" s="43" t="s">
        <v>2632</v>
      </c>
      <c r="B4470" s="38" t="s">
        <v>21499</v>
      </c>
      <c r="C4470" s="38" t="s">
        <v>21500</v>
      </c>
      <c r="D4470" s="44">
        <v>0.99938734769326099</v>
      </c>
      <c r="E4470" s="38">
        <v>0</v>
      </c>
      <c r="F4470" s="38">
        <v>0</v>
      </c>
      <c r="G4470" s="38">
        <v>0</v>
      </c>
      <c r="H4470" s="38">
        <v>0</v>
      </c>
      <c r="I4470" s="38">
        <v>0</v>
      </c>
      <c r="J4470" s="38" t="s">
        <v>21501</v>
      </c>
      <c r="K4470" s="44">
        <v>0</v>
      </c>
      <c r="L4470" s="44" t="s">
        <v>1268</v>
      </c>
      <c r="M4470" s="38" t="s">
        <v>21502</v>
      </c>
      <c r="N4470" s="44">
        <v>-5.9818967999999998E-3</v>
      </c>
      <c r="O4470" s="44">
        <v>0.32917082920000001</v>
      </c>
      <c r="P4470" s="38" t="s">
        <v>21502</v>
      </c>
      <c r="Q4470" s="44">
        <v>-5.1999999999999998E-2</v>
      </c>
      <c r="R4470" s="44">
        <v>1</v>
      </c>
      <c r="S4470" s="38" t="s">
        <v>21503</v>
      </c>
      <c r="T4470" s="44">
        <v>8.7465344388100005E-5</v>
      </c>
      <c r="U4470" s="44">
        <v>1.5079891065399999E-4</v>
      </c>
    </row>
    <row r="4471" spans="1:21">
      <c r="A4471" s="43" t="s">
        <v>2632</v>
      </c>
      <c r="B4471" s="38" t="s">
        <v>21504</v>
      </c>
      <c r="C4471" s="38" t="s">
        <v>21505</v>
      </c>
      <c r="D4471" s="44">
        <v>1.1924836003219601</v>
      </c>
      <c r="E4471" s="38">
        <v>0</v>
      </c>
      <c r="F4471" s="38">
        <v>0</v>
      </c>
      <c r="G4471" s="38">
        <v>0</v>
      </c>
      <c r="H4471" s="38">
        <v>0</v>
      </c>
      <c r="I4471" s="38">
        <v>0</v>
      </c>
      <c r="J4471" s="38" t="s">
        <v>21506</v>
      </c>
      <c r="K4471" s="44">
        <v>0</v>
      </c>
      <c r="L4471" s="44" t="s">
        <v>1268</v>
      </c>
      <c r="M4471" s="38" t="s">
        <v>21507</v>
      </c>
      <c r="N4471" s="44">
        <v>0</v>
      </c>
      <c r="O4471" s="44">
        <v>0.36213786209999999</v>
      </c>
      <c r="P4471" s="38" t="s">
        <v>21507</v>
      </c>
      <c r="Q4471" s="44">
        <v>-7.0000000000000001E-3</v>
      </c>
      <c r="R4471" s="44">
        <v>1</v>
      </c>
      <c r="S4471" s="38" t="s">
        <v>21508</v>
      </c>
      <c r="T4471" s="44">
        <v>-2.1416761577100001E-7</v>
      </c>
      <c r="U4471" s="44">
        <v>2.3855541086399999E-8</v>
      </c>
    </row>
    <row r="4472" spans="1:21">
      <c r="A4472" s="43" t="s">
        <v>2632</v>
      </c>
      <c r="B4472" s="38" t="s">
        <v>21504</v>
      </c>
      <c r="C4472" s="38" t="s">
        <v>21505</v>
      </c>
      <c r="D4472" s="44">
        <v>1.1924836003219601</v>
      </c>
      <c r="E4472" s="38">
        <v>0</v>
      </c>
      <c r="F4472" s="38">
        <v>0</v>
      </c>
      <c r="G4472" s="38">
        <v>0</v>
      </c>
      <c r="H4472" s="38">
        <v>0</v>
      </c>
      <c r="I4472" s="38">
        <v>0</v>
      </c>
      <c r="J4472" s="38" t="s">
        <v>21509</v>
      </c>
      <c r="K4472" s="44">
        <v>0</v>
      </c>
      <c r="L4472" s="44" t="s">
        <v>1268</v>
      </c>
      <c r="M4472" s="38" t="s">
        <v>21510</v>
      </c>
      <c r="N4472" s="44">
        <v>2.7273957299999999E-2</v>
      </c>
      <c r="O4472" s="44">
        <v>0.36213786209999999</v>
      </c>
      <c r="P4472" s="38" t="s">
        <v>21510</v>
      </c>
      <c r="Q4472" s="44">
        <v>7.0000000000000001E-3</v>
      </c>
      <c r="R4472" s="44">
        <v>1</v>
      </c>
      <c r="S4472" s="38" t="s">
        <v>21511</v>
      </c>
      <c r="T4472" s="44">
        <v>1.9764512251900001E-6</v>
      </c>
      <c r="U4472" s="44">
        <v>3.85404306271E-8</v>
      </c>
    </row>
    <row r="4473" spans="1:21">
      <c r="A4473" s="43" t="s">
        <v>2632</v>
      </c>
      <c r="B4473" s="38" t="s">
        <v>21512</v>
      </c>
      <c r="C4473" s="38" t="s">
        <v>21513</v>
      </c>
      <c r="D4473" s="44">
        <v>1.61468632726811</v>
      </c>
      <c r="E4473" s="38">
        <v>0</v>
      </c>
      <c r="F4473" s="38">
        <v>0</v>
      </c>
      <c r="G4473" s="38">
        <v>0</v>
      </c>
      <c r="H4473" s="38">
        <v>0</v>
      </c>
      <c r="I4473" s="38">
        <v>0</v>
      </c>
      <c r="J4473" s="38" t="s">
        <v>21514</v>
      </c>
      <c r="K4473" s="44">
        <v>-9.2613872299813299E-2</v>
      </c>
      <c r="L4473" s="44">
        <v>0.88487878507626005</v>
      </c>
      <c r="M4473" s="38" t="s">
        <v>21515</v>
      </c>
      <c r="N4473" s="44">
        <v>0</v>
      </c>
      <c r="O4473" s="44">
        <v>0.35454545450000002</v>
      </c>
      <c r="P4473" s="38" t="s">
        <v>21515</v>
      </c>
      <c r="Q4473" s="44">
        <v>7.6999999999999999E-2</v>
      </c>
      <c r="R4473" s="44">
        <v>1</v>
      </c>
      <c r="S4473" s="38" t="s">
        <v>21516</v>
      </c>
      <c r="T4473" s="44">
        <v>-5.5960792799799996E-3</v>
      </c>
      <c r="U4473" s="44">
        <v>3.7084677610500001E-2</v>
      </c>
    </row>
    <row r="4474" spans="1:21">
      <c r="A4474" s="43" t="s">
        <v>2632</v>
      </c>
      <c r="B4474" s="38" t="s">
        <v>21512</v>
      </c>
      <c r="C4474" s="38" t="s">
        <v>21513</v>
      </c>
      <c r="D4474" s="44">
        <v>1.61468632726811</v>
      </c>
      <c r="E4474" s="38">
        <v>0</v>
      </c>
      <c r="F4474" s="38">
        <v>0</v>
      </c>
      <c r="G4474" s="38">
        <v>0</v>
      </c>
      <c r="H4474" s="38">
        <v>0</v>
      </c>
      <c r="I4474" s="38">
        <v>0</v>
      </c>
      <c r="J4474" s="38" t="s">
        <v>21517</v>
      </c>
      <c r="K4474" s="44">
        <v>0</v>
      </c>
      <c r="L4474" s="44" t="s">
        <v>1268</v>
      </c>
      <c r="M4474" s="38" t="s">
        <v>21518</v>
      </c>
      <c r="N4474" s="44">
        <v>-9.4714837999999996E-3</v>
      </c>
      <c r="O4474" s="44">
        <v>0.35454545450000002</v>
      </c>
      <c r="P4474" s="38" t="s">
        <v>21518</v>
      </c>
      <c r="Q4474" s="44">
        <v>-8.9999999999999993E-3</v>
      </c>
      <c r="R4474" s="44">
        <v>1</v>
      </c>
      <c r="S4474" s="38" t="s">
        <v>21519</v>
      </c>
      <c r="T4474" s="44">
        <v>-1.59193629935E-6</v>
      </c>
      <c r="U4474" s="44">
        <v>1.5246644810199999E-6</v>
      </c>
    </row>
    <row r="4475" spans="1:21">
      <c r="A4475" s="43" t="s">
        <v>2632</v>
      </c>
      <c r="B4475" s="38" t="s">
        <v>21520</v>
      </c>
      <c r="C4475" s="38" t="s">
        <v>21521</v>
      </c>
      <c r="D4475" s="44">
        <v>1.50180137062112</v>
      </c>
      <c r="E4475" s="38">
        <v>0</v>
      </c>
      <c r="F4475" s="38">
        <v>0</v>
      </c>
      <c r="G4475" s="38">
        <v>0</v>
      </c>
      <c r="H4475" s="38">
        <v>0</v>
      </c>
      <c r="I4475" s="38">
        <v>0</v>
      </c>
      <c r="J4475" s="38" t="s">
        <v>21522</v>
      </c>
      <c r="K4475" s="44">
        <v>-5.7070742597180403E-2</v>
      </c>
      <c r="L4475" s="44">
        <v>0.86960801375083396</v>
      </c>
      <c r="M4475" s="38" t="s">
        <v>21523</v>
      </c>
      <c r="N4475" s="44">
        <v>-3.7413126900000003E-2</v>
      </c>
      <c r="O4475" s="44">
        <v>0.22177822180000001</v>
      </c>
      <c r="P4475" s="38" t="s">
        <v>21523</v>
      </c>
      <c r="Q4475" s="44">
        <v>-2.4E-2</v>
      </c>
      <c r="R4475" s="44">
        <v>1</v>
      </c>
      <c r="S4475" s="38" t="s">
        <v>21524</v>
      </c>
      <c r="T4475" s="44">
        <v>3.0798800385600001E-2</v>
      </c>
      <c r="U4475" s="44">
        <v>7.4111973516199997E-2</v>
      </c>
    </row>
    <row r="4476" spans="1:21">
      <c r="A4476" s="43" t="s">
        <v>2632</v>
      </c>
      <c r="B4476" s="38" t="s">
        <v>21520</v>
      </c>
      <c r="C4476" s="38" t="s">
        <v>21521</v>
      </c>
      <c r="D4476" s="44">
        <v>1.50180137062112</v>
      </c>
      <c r="E4476" s="38">
        <v>0</v>
      </c>
      <c r="F4476" s="38">
        <v>0</v>
      </c>
      <c r="G4476" s="38">
        <v>0</v>
      </c>
      <c r="H4476" s="38">
        <v>0</v>
      </c>
      <c r="I4476" s="38">
        <v>0</v>
      </c>
      <c r="J4476" s="38" t="s">
        <v>21525</v>
      </c>
      <c r="K4476" s="44">
        <v>0</v>
      </c>
      <c r="L4476" s="44" t="s">
        <v>1268</v>
      </c>
      <c r="M4476" s="38" t="s">
        <v>21526</v>
      </c>
      <c r="N4476" s="44">
        <v>-5.5228572E-3</v>
      </c>
      <c r="O4476" s="44">
        <v>0.31418581420000002</v>
      </c>
      <c r="P4476" s="38" t="s">
        <v>21526</v>
      </c>
      <c r="Q4476" s="44">
        <v>2E-3</v>
      </c>
      <c r="R4476" s="44">
        <v>1</v>
      </c>
      <c r="S4476" s="38" t="s">
        <v>21527</v>
      </c>
      <c r="T4476" s="44">
        <v>-9.7586787426799993E-7</v>
      </c>
      <c r="U4476" s="44">
        <v>1.09058033936E-10</v>
      </c>
    </row>
    <row r="4477" spans="1:21">
      <c r="A4477" s="43" t="s">
        <v>2632</v>
      </c>
      <c r="B4477" s="38" t="s">
        <v>21520</v>
      </c>
      <c r="C4477" s="38" t="s">
        <v>21521</v>
      </c>
      <c r="D4477" s="44">
        <v>1.50180137062112</v>
      </c>
      <c r="E4477" s="38">
        <v>0</v>
      </c>
      <c r="F4477" s="38">
        <v>0</v>
      </c>
      <c r="G4477" s="38">
        <v>0</v>
      </c>
      <c r="H4477" s="38">
        <v>0</v>
      </c>
      <c r="I4477" s="38">
        <v>0</v>
      </c>
      <c r="J4477" s="38" t="s">
        <v>21528</v>
      </c>
      <c r="K4477" s="44">
        <v>0</v>
      </c>
      <c r="L4477" s="44" t="s">
        <v>1268</v>
      </c>
      <c r="M4477" s="38" t="s">
        <v>21529</v>
      </c>
      <c r="N4477" s="44">
        <v>-4.5856912299999997E-2</v>
      </c>
      <c r="O4477" s="44">
        <v>0.22177822180000001</v>
      </c>
      <c r="P4477" s="38" t="s">
        <v>21529</v>
      </c>
      <c r="Q4477" s="44">
        <v>-5.8999999999999997E-2</v>
      </c>
      <c r="R4477" s="44">
        <v>0.91647085838099995</v>
      </c>
      <c r="S4477" s="38" t="s">
        <v>21530</v>
      </c>
      <c r="T4477" s="44">
        <v>-6.5844404478099999E-2</v>
      </c>
      <c r="U4477" s="44">
        <v>0.48958890307000003</v>
      </c>
    </row>
    <row r="4478" spans="1:21">
      <c r="A4478" s="43" t="s">
        <v>2632</v>
      </c>
      <c r="B4478" s="38" t="s">
        <v>21531</v>
      </c>
      <c r="C4478" s="38" t="s">
        <v>21532</v>
      </c>
      <c r="D4478" s="44">
        <v>0.39437601498316399</v>
      </c>
      <c r="E4478" s="38">
        <v>0</v>
      </c>
      <c r="F4478" s="38">
        <v>0</v>
      </c>
      <c r="G4478" s="38">
        <v>0</v>
      </c>
      <c r="H4478" s="38">
        <v>0</v>
      </c>
      <c r="I4478" s="38">
        <v>0</v>
      </c>
      <c r="J4478" s="38" t="s">
        <v>21533</v>
      </c>
      <c r="K4478" s="44">
        <v>0</v>
      </c>
      <c r="L4478" s="44" t="s">
        <v>1268</v>
      </c>
      <c r="M4478" s="38" t="s">
        <v>21534</v>
      </c>
      <c r="N4478" s="44">
        <v>-9.2079819000000004E-3</v>
      </c>
      <c r="O4478" s="44">
        <v>0.32767232769999999</v>
      </c>
      <c r="P4478" s="38" t="s">
        <v>21534</v>
      </c>
      <c r="Q4478" s="44">
        <v>-1.2999999999999999E-2</v>
      </c>
      <c r="R4478" s="44">
        <v>1</v>
      </c>
      <c r="S4478" s="38" t="s">
        <v>21535</v>
      </c>
      <c r="T4478" s="44">
        <v>-1.21588324079E-5</v>
      </c>
      <c r="U4478" s="44">
        <v>6.2331869154000003E-6</v>
      </c>
    </row>
    <row r="4479" spans="1:21">
      <c r="A4479" s="43" t="s">
        <v>2632</v>
      </c>
      <c r="B4479" s="38" t="s">
        <v>21536</v>
      </c>
      <c r="C4479" s="38" t="s">
        <v>21537</v>
      </c>
      <c r="D4479" s="44">
        <v>1.4033845579465001</v>
      </c>
      <c r="E4479" s="38">
        <v>0</v>
      </c>
      <c r="F4479" s="38">
        <v>0</v>
      </c>
      <c r="G4479" s="38">
        <v>0</v>
      </c>
      <c r="H4479" s="38">
        <v>0</v>
      </c>
      <c r="I4479" s="38">
        <v>0</v>
      </c>
      <c r="J4479" s="38" t="s">
        <v>21538</v>
      </c>
      <c r="K4479" s="44">
        <v>4.0771040023018602E-2</v>
      </c>
      <c r="L4479" s="44">
        <v>0.98309807440911001</v>
      </c>
      <c r="M4479" s="38" t="s">
        <v>21539</v>
      </c>
      <c r="N4479" s="44">
        <v>6.1781079999999999E-3</v>
      </c>
      <c r="O4479" s="44">
        <v>0.37262737260000001</v>
      </c>
      <c r="P4479" s="38" t="s">
        <v>21539</v>
      </c>
      <c r="Q4479" s="44">
        <v>2.8000000000000001E-2</v>
      </c>
      <c r="R4479" s="44">
        <v>1</v>
      </c>
      <c r="S4479" s="38" t="s">
        <v>21540</v>
      </c>
      <c r="T4479" s="44">
        <v>4.1021246781400002E-4</v>
      </c>
      <c r="U4479" s="44">
        <v>3.2673179369600001E-3</v>
      </c>
    </row>
    <row r="4480" spans="1:21">
      <c r="A4480" s="43" t="s">
        <v>2632</v>
      </c>
      <c r="B4480" s="38" t="s">
        <v>21541</v>
      </c>
      <c r="C4480" s="38" t="s">
        <v>2279</v>
      </c>
      <c r="D4480" s="44">
        <v>1.54876498819788</v>
      </c>
      <c r="E4480" s="38">
        <v>0</v>
      </c>
      <c r="F4480" s="38">
        <v>0</v>
      </c>
      <c r="G4480" s="38">
        <v>0</v>
      </c>
      <c r="H4480" s="38">
        <v>0</v>
      </c>
      <c r="I4480" s="38">
        <v>0</v>
      </c>
      <c r="J4480" s="38" t="s">
        <v>21542</v>
      </c>
      <c r="K4480" s="44">
        <v>-0.39065395177207302</v>
      </c>
      <c r="L4480" s="44">
        <v>0.44950671163039901</v>
      </c>
      <c r="M4480" s="38" t="s">
        <v>21543</v>
      </c>
      <c r="N4480" s="44">
        <v>-0.13468883800000001</v>
      </c>
      <c r="O4480" s="44">
        <v>0.25641025639999998</v>
      </c>
      <c r="P4480" s="38" t="s">
        <v>21543</v>
      </c>
      <c r="Q4480" s="44">
        <v>-3.5999999999999997E-2</v>
      </c>
      <c r="R4480" s="44">
        <v>0.80963317318500005</v>
      </c>
      <c r="S4480" s="38" t="s">
        <v>21544</v>
      </c>
      <c r="T4480" s="44">
        <v>-9.2190140871799997E-2</v>
      </c>
      <c r="U4480" s="44">
        <v>0.77414576233900001</v>
      </c>
    </row>
    <row r="4481" spans="1:21">
      <c r="A4481" s="43" t="s">
        <v>2632</v>
      </c>
      <c r="B4481" s="38" t="s">
        <v>21541</v>
      </c>
      <c r="C4481" s="38" t="s">
        <v>2279</v>
      </c>
      <c r="D4481" s="44">
        <v>1.54876498819788</v>
      </c>
      <c r="E4481" s="38">
        <v>0</v>
      </c>
      <c r="F4481" s="38">
        <v>0</v>
      </c>
      <c r="G4481" s="38">
        <v>0</v>
      </c>
      <c r="H4481" s="38">
        <v>0</v>
      </c>
      <c r="I4481" s="38">
        <v>0</v>
      </c>
      <c r="J4481" s="38" t="s">
        <v>21545</v>
      </c>
      <c r="K4481" s="44">
        <v>8.2129898464096893E-3</v>
      </c>
      <c r="L4481" s="44">
        <v>0.99916714307226595</v>
      </c>
      <c r="M4481" s="38" t="s">
        <v>21546</v>
      </c>
      <c r="N4481" s="44">
        <v>6.1309314000000002E-3</v>
      </c>
      <c r="O4481" s="44">
        <v>0.36963036960000001</v>
      </c>
      <c r="P4481" s="38" t="s">
        <v>21546</v>
      </c>
      <c r="Q4481" s="44">
        <v>1.4999999999999999E-2</v>
      </c>
      <c r="R4481" s="44">
        <v>1</v>
      </c>
      <c r="S4481" s="38" t="s">
        <v>21547</v>
      </c>
      <c r="T4481" s="44">
        <v>2.3589769298499999E-6</v>
      </c>
      <c r="U4481" s="44">
        <v>2.4341981968899999E-8</v>
      </c>
    </row>
    <row r="4482" spans="1:21">
      <c r="A4482" s="43" t="s">
        <v>2632</v>
      </c>
      <c r="B4482" s="38" t="s">
        <v>21541</v>
      </c>
      <c r="C4482" s="38" t="s">
        <v>2279</v>
      </c>
      <c r="D4482" s="44">
        <v>1.54876498819788</v>
      </c>
      <c r="E4482" s="38">
        <v>0</v>
      </c>
      <c r="F4482" s="38">
        <v>0</v>
      </c>
      <c r="G4482" s="38">
        <v>0</v>
      </c>
      <c r="H4482" s="38">
        <v>0</v>
      </c>
      <c r="I4482" s="38">
        <v>0</v>
      </c>
      <c r="J4482" s="38" t="s">
        <v>21548</v>
      </c>
      <c r="K4482" s="44">
        <v>0</v>
      </c>
      <c r="L4482" s="44" t="s">
        <v>1268</v>
      </c>
      <c r="M4482" s="38" t="s">
        <v>21549</v>
      </c>
      <c r="N4482" s="44">
        <v>-4.1197724200000001E-2</v>
      </c>
      <c r="O4482" s="44">
        <v>0.36963036960000001</v>
      </c>
      <c r="P4482" s="38" t="s">
        <v>21549</v>
      </c>
      <c r="Q4482" s="44">
        <v>-1.7000000000000001E-2</v>
      </c>
      <c r="R4482" s="44">
        <v>1</v>
      </c>
      <c r="S4482" s="38" t="s">
        <v>21550</v>
      </c>
      <c r="T4482" s="44">
        <v>-6.4392902298000001E-9</v>
      </c>
      <c r="U4482" s="44">
        <v>9.6027569786299995E-16</v>
      </c>
    </row>
    <row r="4483" spans="1:21">
      <c r="A4483" s="43" t="s">
        <v>2632</v>
      </c>
      <c r="B4483" s="38" t="s">
        <v>21551</v>
      </c>
      <c r="C4483" s="38" t="s">
        <v>21552</v>
      </c>
      <c r="D4483" s="44">
        <v>0.96124061698862495</v>
      </c>
      <c r="E4483" s="38">
        <v>0</v>
      </c>
      <c r="F4483" s="38">
        <v>0</v>
      </c>
      <c r="G4483" s="38">
        <v>0</v>
      </c>
      <c r="H4483" s="38">
        <v>0</v>
      </c>
      <c r="I4483" s="38">
        <v>0</v>
      </c>
      <c r="J4483" s="38" t="s">
        <v>21553</v>
      </c>
      <c r="K4483" s="44">
        <v>0</v>
      </c>
      <c r="L4483" s="44" t="s">
        <v>1268</v>
      </c>
      <c r="M4483" s="38" t="s">
        <v>21554</v>
      </c>
      <c r="N4483" s="44">
        <v>-8.9215239000000005E-3</v>
      </c>
      <c r="O4483" s="44">
        <v>0.34215784220000001</v>
      </c>
      <c r="P4483" s="38" t="s">
        <v>21554</v>
      </c>
      <c r="Q4483" s="44">
        <v>-1.2E-2</v>
      </c>
      <c r="R4483" s="44">
        <v>1</v>
      </c>
      <c r="S4483" s="38" t="s">
        <v>21555</v>
      </c>
      <c r="T4483" s="44">
        <v>-4.87773026076E-5</v>
      </c>
      <c r="U4483" s="44">
        <v>1.42483659242E-5</v>
      </c>
    </row>
    <row r="4484" spans="1:21">
      <c r="A4484" s="43" t="s">
        <v>2632</v>
      </c>
      <c r="B4484" s="38" t="s">
        <v>21556</v>
      </c>
      <c r="C4484" s="38" t="s">
        <v>21557</v>
      </c>
      <c r="D4484" s="44">
        <v>1.7206320413987799</v>
      </c>
      <c r="E4484" s="38">
        <v>0</v>
      </c>
      <c r="F4484" s="38">
        <v>0</v>
      </c>
      <c r="G4484" s="38">
        <v>0</v>
      </c>
      <c r="H4484" s="38">
        <v>0</v>
      </c>
      <c r="I4484" s="38">
        <v>0</v>
      </c>
      <c r="J4484" s="38" t="s">
        <v>21558</v>
      </c>
      <c r="K4484" s="44">
        <v>-6.0301013652184897E-2</v>
      </c>
      <c r="L4484" s="44">
        <v>0.73459164005678701</v>
      </c>
      <c r="M4484" s="38" t="s">
        <v>21559</v>
      </c>
      <c r="N4484" s="44">
        <v>-4.7036661899999999E-2</v>
      </c>
      <c r="O4484" s="44">
        <v>0.15584415579999999</v>
      </c>
      <c r="P4484" s="38" t="s">
        <v>21559</v>
      </c>
      <c r="Q4484" s="44">
        <v>-2.5999999999999999E-2</v>
      </c>
      <c r="R4484" s="44">
        <v>6.6685837732600006E-2</v>
      </c>
      <c r="S4484" s="38" t="s">
        <v>21560</v>
      </c>
      <c r="T4484" s="44">
        <v>-1.9642547163399999E-4</v>
      </c>
      <c r="U4484" s="44">
        <v>4.2982779936000001E-6</v>
      </c>
    </row>
    <row r="4485" spans="1:21">
      <c r="A4485" s="43" t="s">
        <v>2632</v>
      </c>
      <c r="B4485" s="38" t="s">
        <v>21561</v>
      </c>
      <c r="C4485" s="38" t="s">
        <v>21562</v>
      </c>
      <c r="D4485" s="44">
        <v>2.2611862351880698</v>
      </c>
      <c r="E4485" s="38">
        <v>0</v>
      </c>
      <c r="F4485" s="38">
        <v>0</v>
      </c>
      <c r="G4485" s="38">
        <v>0</v>
      </c>
      <c r="H4485" s="38">
        <v>0</v>
      </c>
      <c r="I4485" s="38">
        <v>0</v>
      </c>
      <c r="J4485" s="38" t="s">
        <v>21563</v>
      </c>
      <c r="K4485" s="44">
        <v>2.7333665375453898E-3</v>
      </c>
      <c r="L4485" s="44">
        <v>0.98135714040199695</v>
      </c>
      <c r="M4485" s="38" t="s">
        <v>21564</v>
      </c>
      <c r="N4485" s="44">
        <v>-3.5525509999999999E-4</v>
      </c>
      <c r="O4485" s="44">
        <v>0.41808191810000001</v>
      </c>
      <c r="P4485" s="38" t="s">
        <v>21564</v>
      </c>
      <c r="Q4485" s="44">
        <v>-1E-3</v>
      </c>
      <c r="R4485" s="44">
        <v>1</v>
      </c>
      <c r="S4485" s="38" t="s">
        <v>21565</v>
      </c>
      <c r="T4485" s="44">
        <v>-7.7715611723799997E-16</v>
      </c>
      <c r="U4485" s="44">
        <v>1.3334994321699999E-18</v>
      </c>
    </row>
    <row r="4486" spans="1:21">
      <c r="A4486" s="43" t="s">
        <v>2632</v>
      </c>
      <c r="B4486" s="38" t="s">
        <v>21566</v>
      </c>
      <c r="C4486" s="38" t="s">
        <v>21567</v>
      </c>
      <c r="D4486" s="44">
        <v>2.0338313501864498</v>
      </c>
      <c r="E4486" s="38">
        <v>0</v>
      </c>
      <c r="F4486" s="38">
        <v>0</v>
      </c>
      <c r="G4486" s="38">
        <v>0</v>
      </c>
      <c r="H4486" s="38">
        <v>0</v>
      </c>
      <c r="I4486" s="38">
        <v>0</v>
      </c>
      <c r="J4486" s="38" t="s">
        <v>21568</v>
      </c>
      <c r="K4486" s="44">
        <v>1.7163543501059701E-2</v>
      </c>
      <c r="L4486" s="44">
        <v>0.92473855825461104</v>
      </c>
      <c r="M4486" s="38" t="s">
        <v>21569</v>
      </c>
      <c r="N4486" s="44">
        <v>-1.6124045E-3</v>
      </c>
      <c r="O4486" s="44">
        <v>0.41008991010000001</v>
      </c>
      <c r="P4486" s="38" t="s">
        <v>21569</v>
      </c>
      <c r="Q4486" s="44">
        <v>-1E-3</v>
      </c>
      <c r="R4486" s="44">
        <v>1</v>
      </c>
      <c r="S4486" s="38" t="s">
        <v>21570</v>
      </c>
      <c r="T4486" s="44">
        <v>-1.7832704764300001E-13</v>
      </c>
      <c r="U4486" s="44">
        <v>1.33349943367E-18</v>
      </c>
    </row>
    <row r="4487" spans="1:21">
      <c r="A4487" s="43" t="s">
        <v>2632</v>
      </c>
      <c r="B4487" s="38" t="s">
        <v>21566</v>
      </c>
      <c r="C4487" s="38" t="s">
        <v>21567</v>
      </c>
      <c r="D4487" s="44">
        <v>2.0338313501864498</v>
      </c>
      <c r="E4487" s="38">
        <v>0</v>
      </c>
      <c r="F4487" s="38">
        <v>0</v>
      </c>
      <c r="G4487" s="38">
        <v>0</v>
      </c>
      <c r="H4487" s="38">
        <v>0</v>
      </c>
      <c r="I4487" s="38">
        <v>0</v>
      </c>
      <c r="J4487" s="38" t="s">
        <v>21571</v>
      </c>
      <c r="K4487" s="44">
        <v>0.142734106523903</v>
      </c>
      <c r="L4487" s="44">
        <v>0.88675572109147505</v>
      </c>
      <c r="M4487" s="38" t="s">
        <v>21572</v>
      </c>
      <c r="N4487" s="44">
        <v>-2.7504459999999999E-4</v>
      </c>
      <c r="O4487" s="44">
        <v>0.41008991010000001</v>
      </c>
      <c r="P4487" s="38" t="s">
        <v>21572</v>
      </c>
      <c r="Q4487" s="44">
        <v>-1E-3</v>
      </c>
      <c r="R4487" s="44">
        <v>1</v>
      </c>
      <c r="S4487" s="38" t="s">
        <v>21573</v>
      </c>
      <c r="T4487" s="44">
        <v>-3.7363705588899999E-8</v>
      </c>
      <c r="U4487" s="44">
        <v>7.8758063682200005E-14</v>
      </c>
    </row>
    <row r="4488" spans="1:21">
      <c r="A4488" s="43" t="s">
        <v>2632</v>
      </c>
      <c r="B4488" s="38" t="s">
        <v>21574</v>
      </c>
      <c r="C4488" s="38" t="s">
        <v>21575</v>
      </c>
      <c r="D4488" s="44">
        <v>1.91954641954289</v>
      </c>
      <c r="E4488" s="38">
        <v>0</v>
      </c>
      <c r="F4488" s="38">
        <v>0</v>
      </c>
      <c r="G4488" s="38">
        <v>0</v>
      </c>
      <c r="H4488" s="38">
        <v>0</v>
      </c>
      <c r="I4488" s="38">
        <v>0</v>
      </c>
      <c r="J4488" s="38" t="s">
        <v>21576</v>
      </c>
      <c r="K4488" s="44">
        <v>-0.11112514805787201</v>
      </c>
      <c r="L4488" s="44">
        <v>0.32600702452805203</v>
      </c>
      <c r="M4488" s="38" t="s">
        <v>21577</v>
      </c>
      <c r="N4488" s="44">
        <v>-1.9015995999999999E-3</v>
      </c>
      <c r="O4488" s="44">
        <v>0.36013986009999999</v>
      </c>
      <c r="P4488" s="38" t="s">
        <v>21577</v>
      </c>
      <c r="Q4488" s="44">
        <v>-3.2000000000000001E-2</v>
      </c>
      <c r="R4488" s="44">
        <v>1</v>
      </c>
      <c r="S4488" s="38" t="s">
        <v>21578</v>
      </c>
      <c r="T4488" s="44">
        <v>-2.5884215576999998E-2</v>
      </c>
      <c r="U4488" s="44">
        <v>0.20538295904100001</v>
      </c>
    </row>
    <row r="4489" spans="1:21">
      <c r="A4489" s="43" t="s">
        <v>2632</v>
      </c>
      <c r="B4489" s="38" t="s">
        <v>21579</v>
      </c>
      <c r="C4489" s="38" t="s">
        <v>21580</v>
      </c>
      <c r="D4489" s="44">
        <v>1.9867061098296901</v>
      </c>
      <c r="E4489" s="38">
        <v>0</v>
      </c>
      <c r="F4489" s="38">
        <v>0</v>
      </c>
      <c r="G4489" s="38">
        <v>0</v>
      </c>
      <c r="H4489" s="38">
        <v>0</v>
      </c>
      <c r="I4489" s="38">
        <v>0</v>
      </c>
      <c r="J4489" s="38" t="s">
        <v>21581</v>
      </c>
      <c r="K4489" s="44">
        <v>-0.28013216643963101</v>
      </c>
      <c r="L4489" s="44">
        <v>0.86315275384255696</v>
      </c>
      <c r="M4489" s="38" t="s">
        <v>21582</v>
      </c>
      <c r="N4489" s="44">
        <v>-4.4720200000000001E-4</v>
      </c>
      <c r="O4489" s="44">
        <v>0.40459540459999999</v>
      </c>
      <c r="P4489" s="38" t="s">
        <v>21582</v>
      </c>
      <c r="Q4489" s="44">
        <v>-2E-3</v>
      </c>
      <c r="R4489" s="44">
        <v>1</v>
      </c>
      <c r="S4489" s="38" t="s">
        <v>21583</v>
      </c>
      <c r="T4489" s="44">
        <v>-1.58555737992E-14</v>
      </c>
      <c r="U4489" s="44">
        <v>1.3334994322299999E-18</v>
      </c>
    </row>
    <row r="4490" spans="1:21">
      <c r="A4490" s="43" t="s">
        <v>2632</v>
      </c>
      <c r="B4490" s="38" t="s">
        <v>21584</v>
      </c>
      <c r="C4490" s="38" t="s">
        <v>21585</v>
      </c>
      <c r="D4490" s="44">
        <v>1.7118902732572501</v>
      </c>
      <c r="E4490" s="38">
        <v>0</v>
      </c>
      <c r="F4490" s="38">
        <v>0</v>
      </c>
      <c r="G4490" s="38">
        <v>0</v>
      </c>
      <c r="H4490" s="38">
        <v>0</v>
      </c>
      <c r="I4490" s="38">
        <v>0</v>
      </c>
      <c r="J4490" s="38" t="s">
        <v>21586</v>
      </c>
      <c r="K4490" s="44">
        <v>0.12620468977923799</v>
      </c>
      <c r="L4490" s="44">
        <v>0.71512835098619199</v>
      </c>
      <c r="M4490" s="38" t="s">
        <v>21587</v>
      </c>
      <c r="N4490" s="44">
        <v>8.3948453100000001E-2</v>
      </c>
      <c r="O4490" s="44">
        <v>8.6913086900000006E-2</v>
      </c>
      <c r="P4490" s="38" t="s">
        <v>21587</v>
      </c>
      <c r="Q4490" s="44">
        <v>0.251</v>
      </c>
      <c r="R4490" s="44">
        <v>0.37922091659899998</v>
      </c>
      <c r="S4490" s="38" t="s">
        <v>21588</v>
      </c>
      <c r="T4490" s="44">
        <v>1.3568520367899999E-2</v>
      </c>
      <c r="U4490" s="44">
        <v>9.4332493944899995E-2</v>
      </c>
    </row>
    <row r="4491" spans="1:21">
      <c r="A4491" s="43" t="s">
        <v>2632</v>
      </c>
      <c r="B4491" s="38" t="s">
        <v>21589</v>
      </c>
      <c r="C4491" s="38" t="s">
        <v>21590</v>
      </c>
      <c r="D4491" s="44">
        <v>1.8265155819083501</v>
      </c>
      <c r="E4491" s="38">
        <v>0</v>
      </c>
      <c r="F4491" s="38">
        <v>0</v>
      </c>
      <c r="G4491" s="38">
        <v>0</v>
      </c>
      <c r="H4491" s="38">
        <v>0</v>
      </c>
      <c r="I4491" s="38">
        <v>0</v>
      </c>
      <c r="J4491" s="38" t="s">
        <v>21591</v>
      </c>
      <c r="K4491" s="44">
        <v>0.101652140669139</v>
      </c>
      <c r="L4491" s="44">
        <v>0.89026609970189297</v>
      </c>
      <c r="M4491" s="38" t="s">
        <v>21592</v>
      </c>
      <c r="N4491" s="44" t="s">
        <v>2647</v>
      </c>
      <c r="O4491" s="44">
        <v>1</v>
      </c>
      <c r="P4491" s="38" t="s">
        <v>21592</v>
      </c>
      <c r="Q4491" s="44">
        <v>4.0000000000000001E-3</v>
      </c>
      <c r="R4491" s="44">
        <v>1</v>
      </c>
      <c r="S4491" s="38" t="s">
        <v>21593</v>
      </c>
      <c r="T4491" s="44">
        <v>-4.9719700472399995E-4</v>
      </c>
      <c r="U4491" s="44">
        <v>9.3445007649400002E-4</v>
      </c>
    </row>
    <row r="4492" spans="1:21">
      <c r="A4492" s="43" t="s">
        <v>2632</v>
      </c>
      <c r="B4492" s="38" t="s">
        <v>21589</v>
      </c>
      <c r="C4492" s="38" t="s">
        <v>21590</v>
      </c>
      <c r="D4492" s="44">
        <v>1.8265155819083501</v>
      </c>
      <c r="E4492" s="38">
        <v>0</v>
      </c>
      <c r="F4492" s="38">
        <v>0</v>
      </c>
      <c r="G4492" s="38">
        <v>0</v>
      </c>
      <c r="H4492" s="38">
        <v>0</v>
      </c>
      <c r="I4492" s="38">
        <v>0</v>
      </c>
      <c r="J4492" s="38" t="s">
        <v>21594</v>
      </c>
      <c r="K4492" s="44">
        <v>0.13475690959575901</v>
      </c>
      <c r="L4492" s="44">
        <v>0.90421164498675899</v>
      </c>
      <c r="M4492" s="38" t="s">
        <v>21595</v>
      </c>
      <c r="N4492" s="44">
        <v>-6.3716928000000003E-3</v>
      </c>
      <c r="O4492" s="44">
        <v>0.37462537460000001</v>
      </c>
      <c r="P4492" s="38" t="s">
        <v>21595</v>
      </c>
      <c r="Q4492" s="44">
        <v>6.0000000000000001E-3</v>
      </c>
      <c r="R4492" s="44">
        <v>1</v>
      </c>
      <c r="S4492" s="38" t="s">
        <v>21596</v>
      </c>
      <c r="T4492" s="44">
        <v>1.9002325953900001E-4</v>
      </c>
      <c r="U4492" s="44">
        <v>6.24940479182E-4</v>
      </c>
    </row>
    <row r="4493" spans="1:21">
      <c r="A4493" s="43" t="s">
        <v>2632</v>
      </c>
      <c r="B4493" s="38" t="s">
        <v>21589</v>
      </c>
      <c r="C4493" s="38" t="s">
        <v>21590</v>
      </c>
      <c r="D4493" s="44">
        <v>1.8265155819083501</v>
      </c>
      <c r="E4493" s="38">
        <v>0</v>
      </c>
      <c r="F4493" s="38">
        <v>0</v>
      </c>
      <c r="G4493" s="38">
        <v>0</v>
      </c>
      <c r="H4493" s="38">
        <v>0</v>
      </c>
      <c r="I4493" s="38">
        <v>0</v>
      </c>
      <c r="J4493" s="38" t="s">
        <v>21597</v>
      </c>
      <c r="K4493" s="44">
        <v>0</v>
      </c>
      <c r="L4493" s="44" t="s">
        <v>1268</v>
      </c>
      <c r="M4493" s="38" t="s">
        <v>21598</v>
      </c>
      <c r="N4493" s="44">
        <v>9.6160940000000002E-4</v>
      </c>
      <c r="O4493" s="44">
        <v>0.39654223329999999</v>
      </c>
      <c r="P4493" s="38" t="s">
        <v>21598</v>
      </c>
      <c r="Q4493" s="44">
        <v>-4.0000000000000001E-3</v>
      </c>
      <c r="R4493" s="44">
        <v>1</v>
      </c>
      <c r="S4493" s="38" t="s">
        <v>21599</v>
      </c>
      <c r="T4493" s="44">
        <v>-3.4238802652299999E-7</v>
      </c>
      <c r="U4493" s="44">
        <v>8.4976206769100007E-12</v>
      </c>
    </row>
    <row r="4494" spans="1:21">
      <c r="A4494" s="43" t="s">
        <v>2632</v>
      </c>
      <c r="B4494" s="38" t="s">
        <v>21600</v>
      </c>
      <c r="C4494" s="38" t="s">
        <v>21601</v>
      </c>
      <c r="D4494" s="44">
        <v>1.5535124957094999</v>
      </c>
      <c r="E4494" s="38">
        <v>0</v>
      </c>
      <c r="F4494" s="38">
        <v>0</v>
      </c>
      <c r="G4494" s="38">
        <v>0</v>
      </c>
      <c r="H4494" s="38">
        <v>0</v>
      </c>
      <c r="I4494" s="38">
        <v>0</v>
      </c>
      <c r="J4494" s="38" t="s">
        <v>21602</v>
      </c>
      <c r="K4494" s="44">
        <v>0</v>
      </c>
      <c r="L4494" s="44" t="s">
        <v>1268</v>
      </c>
      <c r="M4494" s="38" t="s">
        <v>21603</v>
      </c>
      <c r="N4494" s="44">
        <v>2.8906982000000002E-3</v>
      </c>
      <c r="O4494" s="44">
        <v>0.36413586409999998</v>
      </c>
      <c r="P4494" s="38" t="s">
        <v>21603</v>
      </c>
      <c r="Q4494" s="44">
        <v>3.0000000000000001E-3</v>
      </c>
      <c r="R4494" s="44">
        <v>1</v>
      </c>
      <c r="S4494" s="38" t="s">
        <v>21604</v>
      </c>
      <c r="T4494" s="44">
        <v>-8.0140726270100001E-10</v>
      </c>
      <c r="U4494" s="44">
        <v>7.8104676637700003E-16</v>
      </c>
    </row>
    <row r="4495" spans="1:21">
      <c r="A4495" s="43" t="s">
        <v>2632</v>
      </c>
      <c r="B4495" s="38" t="s">
        <v>21605</v>
      </c>
      <c r="C4495" s="38" t="s">
        <v>21606</v>
      </c>
      <c r="D4495" s="44">
        <v>2.1948585116631598</v>
      </c>
      <c r="E4495" s="38">
        <v>0</v>
      </c>
      <c r="F4495" s="38">
        <v>0</v>
      </c>
      <c r="G4495" s="38">
        <v>0</v>
      </c>
      <c r="H4495" s="38">
        <v>0</v>
      </c>
      <c r="I4495" s="38">
        <v>0</v>
      </c>
      <c r="J4495" s="38" t="s">
        <v>21607</v>
      </c>
      <c r="K4495" s="44">
        <v>-0.20916873150715401</v>
      </c>
      <c r="L4495" s="44">
        <v>0.17491032105074</v>
      </c>
      <c r="M4495" s="38" t="s">
        <v>21608</v>
      </c>
      <c r="N4495" s="44">
        <v>-3.1465150599999998E-2</v>
      </c>
      <c r="O4495" s="44">
        <v>0.25374625369999998</v>
      </c>
      <c r="P4495" s="38" t="s">
        <v>21608</v>
      </c>
      <c r="Q4495" s="44">
        <v>-3.9E-2</v>
      </c>
      <c r="R4495" s="44">
        <v>0.363517294406</v>
      </c>
      <c r="S4495" s="38" t="s">
        <v>21609</v>
      </c>
      <c r="T4495" s="44">
        <v>-2.4883376293100001E-2</v>
      </c>
      <c r="U4495" s="44">
        <v>0.11712206770899999</v>
      </c>
    </row>
    <row r="4496" spans="1:21">
      <c r="A4496" s="43" t="s">
        <v>2632</v>
      </c>
      <c r="B4496" s="38" t="s">
        <v>21605</v>
      </c>
      <c r="C4496" s="38" t="s">
        <v>21606</v>
      </c>
      <c r="D4496" s="44">
        <v>2.1948585116631598</v>
      </c>
      <c r="E4496" s="38">
        <v>0</v>
      </c>
      <c r="F4496" s="38">
        <v>0</v>
      </c>
      <c r="G4496" s="38">
        <v>0</v>
      </c>
      <c r="H4496" s="38">
        <v>0</v>
      </c>
      <c r="I4496" s="38">
        <v>0</v>
      </c>
      <c r="J4496" s="38" t="s">
        <v>21610</v>
      </c>
      <c r="K4496" s="44">
        <v>3.7061086426341799E-3</v>
      </c>
      <c r="L4496" s="44">
        <v>0.937460505534635</v>
      </c>
      <c r="M4496" s="38" t="s">
        <v>21611</v>
      </c>
      <c r="N4496" s="44">
        <v>-0.1481399534</v>
      </c>
      <c r="O4496" s="44">
        <v>0.3747831116</v>
      </c>
      <c r="P4496" s="38" t="s">
        <v>21611</v>
      </c>
      <c r="Q4496" s="44">
        <v>-6.0000000000000001E-3</v>
      </c>
      <c r="R4496" s="44">
        <v>1</v>
      </c>
      <c r="S4496" s="38" t="s">
        <v>21612</v>
      </c>
      <c r="T4496" s="44">
        <v>-7.8194156477999996E-16</v>
      </c>
      <c r="U4496" s="44">
        <v>1.3334994321699999E-18</v>
      </c>
    </row>
    <row r="4497" spans="1:21">
      <c r="A4497" s="43" t="s">
        <v>2632</v>
      </c>
      <c r="B4497" s="38" t="s">
        <v>21605</v>
      </c>
      <c r="C4497" s="38" t="s">
        <v>21606</v>
      </c>
      <c r="D4497" s="44">
        <v>2.1948585116631598</v>
      </c>
      <c r="E4497" s="38">
        <v>0</v>
      </c>
      <c r="F4497" s="38">
        <v>0</v>
      </c>
      <c r="G4497" s="38">
        <v>0</v>
      </c>
      <c r="H4497" s="38">
        <v>0</v>
      </c>
      <c r="I4497" s="38">
        <v>0</v>
      </c>
      <c r="J4497" s="38" t="s">
        <v>21613</v>
      </c>
      <c r="K4497" s="44">
        <v>0</v>
      </c>
      <c r="L4497" s="44" t="s">
        <v>1268</v>
      </c>
      <c r="M4497" s="38" t="s">
        <v>21614</v>
      </c>
      <c r="N4497" s="44">
        <v>-1.0360855999999999E-3</v>
      </c>
      <c r="O4497" s="44">
        <v>0.38882856269999999</v>
      </c>
      <c r="P4497" s="38" t="s">
        <v>21614</v>
      </c>
      <c r="Q4497" s="44">
        <v>-1E-3</v>
      </c>
      <c r="R4497" s="44">
        <v>1</v>
      </c>
      <c r="S4497" s="38" t="s">
        <v>21615</v>
      </c>
      <c r="T4497" s="44">
        <v>-7.8019830892499996E-16</v>
      </c>
      <c r="U4497" s="44">
        <v>1.3334994321699999E-18</v>
      </c>
    </row>
    <row r="4498" spans="1:21">
      <c r="A4498" s="43" t="s">
        <v>2632</v>
      </c>
      <c r="B4498" s="38" t="s">
        <v>21616</v>
      </c>
      <c r="C4498" s="38" t="s">
        <v>1346</v>
      </c>
      <c r="D4498" s="44">
        <v>1.9085570984585001</v>
      </c>
      <c r="E4498" s="38">
        <v>0</v>
      </c>
      <c r="F4498" s="38">
        <v>0</v>
      </c>
      <c r="G4498" s="38">
        <v>0</v>
      </c>
      <c r="H4498" s="38">
        <v>0</v>
      </c>
      <c r="I4498" s="38">
        <v>0</v>
      </c>
      <c r="J4498" s="38" t="s">
        <v>21617</v>
      </c>
      <c r="K4498" s="44">
        <v>8.0658012292315298E-2</v>
      </c>
      <c r="L4498" s="44">
        <v>0.649874172740318</v>
      </c>
      <c r="M4498" s="38" t="s">
        <v>21618</v>
      </c>
      <c r="N4498" s="44">
        <v>7.9425815000000004E-3</v>
      </c>
      <c r="O4498" s="44">
        <v>0.37362637360000001</v>
      </c>
      <c r="P4498" s="38" t="s">
        <v>21618</v>
      </c>
      <c r="Q4498" s="44">
        <v>-3.5999999999999997E-2</v>
      </c>
      <c r="R4498" s="44">
        <v>0.76958176225599995</v>
      </c>
      <c r="S4498" s="38" t="s">
        <v>21619</v>
      </c>
      <c r="T4498" s="44">
        <v>-5.1096850633699996E-7</v>
      </c>
      <c r="U4498" s="44">
        <v>4.6291257748100002E-12</v>
      </c>
    </row>
    <row r="4499" spans="1:21">
      <c r="A4499" s="43" t="s">
        <v>2632</v>
      </c>
      <c r="B4499" s="38" t="s">
        <v>21616</v>
      </c>
      <c r="C4499" s="38" t="s">
        <v>1346</v>
      </c>
      <c r="D4499" s="44">
        <v>1.9085570984585001</v>
      </c>
      <c r="E4499" s="38">
        <v>1</v>
      </c>
      <c r="F4499" s="38">
        <v>0</v>
      </c>
      <c r="G4499" s="38">
        <v>0</v>
      </c>
      <c r="H4499" s="38">
        <v>0</v>
      </c>
      <c r="I4499" s="38">
        <v>1</v>
      </c>
      <c r="J4499" s="38" t="s">
        <v>21620</v>
      </c>
      <c r="K4499" s="44">
        <v>-8.9322217462305301E-2</v>
      </c>
      <c r="L4499" s="44">
        <v>0.55286865558225695</v>
      </c>
      <c r="M4499" s="38" t="s">
        <v>21621</v>
      </c>
      <c r="N4499" s="44">
        <v>0.2615171282</v>
      </c>
      <c r="O4499" s="44">
        <v>8.2417582399999995E-2</v>
      </c>
      <c r="P4499" s="38" t="s">
        <v>21621</v>
      </c>
      <c r="Q4499" s="44">
        <v>-4.1000000000000002E-2</v>
      </c>
      <c r="R4499" s="44">
        <v>1</v>
      </c>
      <c r="S4499" s="38" t="s">
        <v>21622</v>
      </c>
      <c r="T4499" s="44">
        <v>0.24231193021799999</v>
      </c>
      <c r="U4499" s="44">
        <v>0.99997972882599995</v>
      </c>
    </row>
    <row r="4500" spans="1:21">
      <c r="A4500" s="43" t="s">
        <v>2632</v>
      </c>
      <c r="B4500" s="38" t="s">
        <v>21623</v>
      </c>
      <c r="C4500" s="38" t="s">
        <v>21624</v>
      </c>
      <c r="D4500" s="44">
        <v>2.2107127683623702</v>
      </c>
      <c r="E4500" s="38">
        <v>0</v>
      </c>
      <c r="F4500" s="38">
        <v>0</v>
      </c>
      <c r="G4500" s="38">
        <v>0</v>
      </c>
      <c r="H4500" s="38">
        <v>0</v>
      </c>
      <c r="I4500" s="38">
        <v>0</v>
      </c>
      <c r="J4500" s="38" t="s">
        <v>21625</v>
      </c>
      <c r="K4500" s="44">
        <v>-1.5112399984655101E-2</v>
      </c>
      <c r="L4500" s="44">
        <v>0.90764127072260203</v>
      </c>
      <c r="M4500" s="38" t="s">
        <v>21626</v>
      </c>
      <c r="N4500" s="44">
        <v>5.3463687699999998E-2</v>
      </c>
      <c r="O4500" s="44">
        <v>0.38818324529999998</v>
      </c>
      <c r="P4500" s="38" t="s">
        <v>21626</v>
      </c>
      <c r="Q4500" s="44">
        <v>-2.5000000000000001E-2</v>
      </c>
      <c r="R4500" s="44">
        <v>1</v>
      </c>
      <c r="S4500" s="38" t="s">
        <v>21627</v>
      </c>
      <c r="T4500" s="44">
        <v>-7.7546243665700004E-4</v>
      </c>
      <c r="U4500" s="44">
        <v>3.08836569376E-3</v>
      </c>
    </row>
    <row r="4501" spans="1:21">
      <c r="A4501" s="43" t="s">
        <v>2632</v>
      </c>
      <c r="B4501" s="38" t="s">
        <v>21628</v>
      </c>
      <c r="C4501" s="38" t="s">
        <v>21629</v>
      </c>
      <c r="D4501" s="44">
        <v>0.81887936745462797</v>
      </c>
      <c r="E4501" s="38">
        <v>0</v>
      </c>
      <c r="F4501" s="38">
        <v>0</v>
      </c>
      <c r="G4501" s="38">
        <v>0</v>
      </c>
      <c r="H4501" s="38">
        <v>0</v>
      </c>
      <c r="I4501" s="38">
        <v>0</v>
      </c>
      <c r="J4501" s="38" t="s">
        <v>21630</v>
      </c>
      <c r="K4501" s="44">
        <v>-0.196387951331776</v>
      </c>
      <c r="L4501" s="44">
        <v>0.435281122773092</v>
      </c>
      <c r="M4501" s="38" t="s">
        <v>21631</v>
      </c>
      <c r="N4501" s="44">
        <v>-8.7696469999999996E-4</v>
      </c>
      <c r="O4501" s="44">
        <v>0.33966033969999998</v>
      </c>
      <c r="P4501" s="38" t="s">
        <v>21631</v>
      </c>
      <c r="Q4501" s="44">
        <v>-2.9000000000000001E-2</v>
      </c>
      <c r="R4501" s="44">
        <v>1</v>
      </c>
      <c r="S4501" s="38" t="s">
        <v>21632</v>
      </c>
      <c r="T4501" s="44">
        <v>9.0912895344400006E-5</v>
      </c>
      <c r="U4501" s="44">
        <v>7.4087354725199998E-4</v>
      </c>
    </row>
    <row r="4502" spans="1:21">
      <c r="A4502" s="43" t="s">
        <v>2632</v>
      </c>
      <c r="B4502" s="38" t="s">
        <v>21633</v>
      </c>
      <c r="C4502" s="38" t="s">
        <v>21634</v>
      </c>
      <c r="D4502" s="44">
        <v>1.7519274870572099</v>
      </c>
      <c r="E4502" s="38">
        <v>1</v>
      </c>
      <c r="F4502" s="38">
        <v>1</v>
      </c>
      <c r="G4502" s="38">
        <v>0</v>
      </c>
      <c r="H4502" s="38">
        <v>0</v>
      </c>
      <c r="I4502" s="38">
        <v>0</v>
      </c>
      <c r="J4502" s="38" t="s">
        <v>21635</v>
      </c>
      <c r="K4502" s="44">
        <v>3.1236431889637501E-2</v>
      </c>
      <c r="L4502" s="44">
        <v>1.0773430754384299E-3</v>
      </c>
      <c r="M4502" s="38" t="s">
        <v>21636</v>
      </c>
      <c r="N4502" s="44">
        <v>-1.7452829999999999E-4</v>
      </c>
      <c r="O4502" s="44">
        <v>0.39560439559999999</v>
      </c>
      <c r="P4502" s="38" t="s">
        <v>21636</v>
      </c>
      <c r="Q4502" s="44">
        <v>-1E-3</v>
      </c>
      <c r="R4502" s="44">
        <v>1</v>
      </c>
      <c r="S4502" s="38" t="s">
        <v>21637</v>
      </c>
      <c r="T4502" s="44">
        <v>-5.04819834745E-4</v>
      </c>
      <c r="U4502" s="44">
        <v>3.1733854786200002E-5</v>
      </c>
    </row>
    <row r="4503" spans="1:21">
      <c r="A4503" s="43" t="s">
        <v>2632</v>
      </c>
      <c r="B4503" s="38" t="s">
        <v>21638</v>
      </c>
      <c r="C4503" s="38" t="s">
        <v>21639</v>
      </c>
      <c r="D4503" s="44">
        <v>1.12502690849413</v>
      </c>
      <c r="E4503" s="38">
        <v>0</v>
      </c>
      <c r="F4503" s="38">
        <v>0</v>
      </c>
      <c r="G4503" s="38">
        <v>0</v>
      </c>
      <c r="H4503" s="38">
        <v>0</v>
      </c>
      <c r="I4503" s="38">
        <v>0</v>
      </c>
      <c r="J4503" s="38" t="s">
        <v>21640</v>
      </c>
      <c r="K4503" s="44">
        <v>-0.120552592743288</v>
      </c>
      <c r="L4503" s="44">
        <v>0.87692952062178298</v>
      </c>
      <c r="M4503" s="38" t="s">
        <v>21641</v>
      </c>
      <c r="N4503" s="44">
        <v>-6.0071002200000001E-2</v>
      </c>
      <c r="O4503" s="44">
        <v>0.32967032969999999</v>
      </c>
      <c r="P4503" s="38" t="s">
        <v>21641</v>
      </c>
      <c r="Q4503" s="44">
        <v>3.7999999999999999E-2</v>
      </c>
      <c r="R4503" s="44">
        <v>1</v>
      </c>
      <c r="S4503" s="38" t="s">
        <v>21642</v>
      </c>
      <c r="T4503" s="44">
        <v>-1.47130600991E-3</v>
      </c>
      <c r="U4503" s="44">
        <v>8.08373230578E-3</v>
      </c>
    </row>
    <row r="4504" spans="1:21">
      <c r="A4504" s="43" t="s">
        <v>2632</v>
      </c>
      <c r="B4504" s="38" t="s">
        <v>21638</v>
      </c>
      <c r="C4504" s="38" t="s">
        <v>21639</v>
      </c>
      <c r="D4504" s="44">
        <v>1.12502690849413</v>
      </c>
      <c r="E4504" s="38">
        <v>0</v>
      </c>
      <c r="F4504" s="38">
        <v>0</v>
      </c>
      <c r="G4504" s="38">
        <v>0</v>
      </c>
      <c r="H4504" s="38">
        <v>0</v>
      </c>
      <c r="I4504" s="38">
        <v>0</v>
      </c>
      <c r="J4504" s="38" t="s">
        <v>21643</v>
      </c>
      <c r="K4504" s="44">
        <v>-2.8705117856127799E-2</v>
      </c>
      <c r="L4504" s="44">
        <v>0.97231568760686404</v>
      </c>
      <c r="M4504" s="38" t="s">
        <v>21644</v>
      </c>
      <c r="N4504" s="44">
        <v>3.7950943999999999E-3</v>
      </c>
      <c r="O4504" s="44">
        <v>0.32967032969999999</v>
      </c>
      <c r="P4504" s="38" t="s">
        <v>21644</v>
      </c>
      <c r="Q4504" s="44">
        <v>-5.5E-2</v>
      </c>
      <c r="R4504" s="44">
        <v>1</v>
      </c>
      <c r="S4504" s="38" t="s">
        <v>21645</v>
      </c>
      <c r="T4504" s="44">
        <v>-3.80860576986E-3</v>
      </c>
      <c r="U4504" s="44">
        <v>2.4706615012799998E-2</v>
      </c>
    </row>
    <row r="4505" spans="1:21">
      <c r="A4505" s="43" t="s">
        <v>2632</v>
      </c>
      <c r="B4505" s="38" t="s">
        <v>21646</v>
      </c>
      <c r="C4505" s="38" t="s">
        <v>21647</v>
      </c>
      <c r="D4505" s="44">
        <v>2.9931679413842902</v>
      </c>
      <c r="E4505" s="38">
        <v>0</v>
      </c>
      <c r="F4505" s="38">
        <v>0</v>
      </c>
      <c r="G4505" s="38">
        <v>0</v>
      </c>
      <c r="H4505" s="38">
        <v>0</v>
      </c>
      <c r="I4505" s="38">
        <v>0</v>
      </c>
      <c r="J4505" s="38" t="s">
        <v>21648</v>
      </c>
      <c r="K4505" s="44">
        <v>2.2599671175897899E-2</v>
      </c>
      <c r="L4505" s="44">
        <v>0.97712973187184504</v>
      </c>
      <c r="M4505" s="38" t="s">
        <v>21649</v>
      </c>
      <c r="N4505" s="44">
        <v>-1.06676286E-2</v>
      </c>
      <c r="O4505" s="44">
        <v>0.33916083920000001</v>
      </c>
      <c r="P4505" s="38" t="s">
        <v>21649</v>
      </c>
      <c r="Q4505" s="44">
        <v>0</v>
      </c>
      <c r="R4505" s="44">
        <v>1</v>
      </c>
      <c r="S4505" s="38" t="s">
        <v>21650</v>
      </c>
      <c r="T4505" s="44">
        <v>-7.7715611723799997E-16</v>
      </c>
      <c r="U4505" s="44">
        <v>8.0732376052099997E-170</v>
      </c>
    </row>
    <row r="4506" spans="1:21">
      <c r="A4506" s="43" t="s">
        <v>2632</v>
      </c>
      <c r="B4506" s="38" t="s">
        <v>21651</v>
      </c>
      <c r="C4506" s="38" t="s">
        <v>21652</v>
      </c>
      <c r="D4506" s="44">
        <v>1.87025773611264</v>
      </c>
      <c r="E4506" s="38">
        <v>0</v>
      </c>
      <c r="F4506" s="38">
        <v>0</v>
      </c>
      <c r="G4506" s="38">
        <v>0</v>
      </c>
      <c r="H4506" s="38">
        <v>0</v>
      </c>
      <c r="I4506" s="38">
        <v>0</v>
      </c>
      <c r="J4506" s="38" t="s">
        <v>21653</v>
      </c>
      <c r="K4506" s="44">
        <v>-7.4725615597933601E-2</v>
      </c>
      <c r="L4506" s="44">
        <v>0.436013305991239</v>
      </c>
      <c r="M4506" s="38" t="s">
        <v>21654</v>
      </c>
      <c r="N4506" s="44">
        <v>1.18347848E-2</v>
      </c>
      <c r="O4506" s="44">
        <v>0.36263736260000001</v>
      </c>
      <c r="P4506" s="38" t="s">
        <v>21654</v>
      </c>
      <c r="Q4506" s="44">
        <v>5.0000000000000001E-3</v>
      </c>
      <c r="R4506" s="44">
        <v>1</v>
      </c>
      <c r="S4506" s="38" t="s">
        <v>21655</v>
      </c>
      <c r="T4506" s="44">
        <v>6.5630129141299998E-12</v>
      </c>
      <c r="U4506" s="44">
        <v>3.5645054969100002E-20</v>
      </c>
    </row>
    <row r="4507" spans="1:21">
      <c r="A4507" s="43" t="s">
        <v>2632</v>
      </c>
      <c r="B4507" s="38" t="s">
        <v>21651</v>
      </c>
      <c r="C4507" s="38" t="s">
        <v>21652</v>
      </c>
      <c r="D4507" s="44">
        <v>1.87025773611264</v>
      </c>
      <c r="E4507" s="38">
        <v>0</v>
      </c>
      <c r="F4507" s="38">
        <v>0</v>
      </c>
      <c r="G4507" s="38">
        <v>0</v>
      </c>
      <c r="H4507" s="38">
        <v>0</v>
      </c>
      <c r="I4507" s="38">
        <v>0</v>
      </c>
      <c r="J4507" s="38" t="s">
        <v>21656</v>
      </c>
      <c r="K4507" s="44">
        <v>0</v>
      </c>
      <c r="L4507" s="44" t="s">
        <v>1268</v>
      </c>
      <c r="M4507" s="38" t="s">
        <v>21657</v>
      </c>
      <c r="N4507" s="44">
        <v>1.2751039E-3</v>
      </c>
      <c r="O4507" s="44">
        <v>0.36263736260000001</v>
      </c>
      <c r="P4507" s="38" t="s">
        <v>21657</v>
      </c>
      <c r="Q4507" s="44">
        <v>1E-3</v>
      </c>
      <c r="R4507" s="44">
        <v>1</v>
      </c>
      <c r="S4507" s="38" t="s">
        <v>21658</v>
      </c>
      <c r="T4507" s="44">
        <v>-9.0226545762999993E-16</v>
      </c>
      <c r="U4507" s="44">
        <v>1.3334994321699999E-18</v>
      </c>
    </row>
    <row r="4508" spans="1:21">
      <c r="A4508" s="43" t="s">
        <v>2632</v>
      </c>
      <c r="B4508" s="38" t="s">
        <v>21651</v>
      </c>
      <c r="C4508" s="38" t="s">
        <v>21652</v>
      </c>
      <c r="D4508" s="44">
        <v>1.87025773611264</v>
      </c>
      <c r="E4508" s="38">
        <v>0</v>
      </c>
      <c r="F4508" s="38">
        <v>0</v>
      </c>
      <c r="G4508" s="38">
        <v>0</v>
      </c>
      <c r="H4508" s="38">
        <v>0</v>
      </c>
      <c r="I4508" s="38">
        <v>0</v>
      </c>
      <c r="J4508" s="38" t="s">
        <v>21659</v>
      </c>
      <c r="K4508" s="44">
        <v>0.44400283249716499</v>
      </c>
      <c r="L4508" s="44">
        <v>0.48820218692045397</v>
      </c>
      <c r="M4508" s="38" t="s">
        <v>21660</v>
      </c>
      <c r="N4508" s="44">
        <v>4.1682751300000001E-2</v>
      </c>
      <c r="O4508" s="44">
        <v>0.36263736260000001</v>
      </c>
      <c r="P4508" s="38" t="s">
        <v>21660</v>
      </c>
      <c r="Q4508" s="44">
        <v>3.0000000000000001E-3</v>
      </c>
      <c r="R4508" s="44">
        <v>1</v>
      </c>
      <c r="S4508" s="38" t="s">
        <v>21661</v>
      </c>
      <c r="T4508" s="44">
        <v>1.0693243671299999E-8</v>
      </c>
      <c r="U4508" s="44">
        <v>1.30339324788E-11</v>
      </c>
    </row>
    <row r="4509" spans="1:21">
      <c r="A4509" s="43" t="s">
        <v>2632</v>
      </c>
      <c r="B4509" s="38" t="s">
        <v>21662</v>
      </c>
      <c r="C4509" s="38" t="s">
        <v>21663</v>
      </c>
      <c r="D4509" s="44">
        <v>2.1489008712338702</v>
      </c>
      <c r="E4509" s="38">
        <v>0</v>
      </c>
      <c r="F4509" s="38">
        <v>0</v>
      </c>
      <c r="G4509" s="38">
        <v>0</v>
      </c>
      <c r="H4509" s="38">
        <v>0</v>
      </c>
      <c r="I4509" s="38">
        <v>0</v>
      </c>
      <c r="J4509" s="38" t="s">
        <v>21664</v>
      </c>
      <c r="K4509" s="44">
        <v>6.9406311496137699E-2</v>
      </c>
      <c r="L4509" s="44">
        <v>0.39653061576547899</v>
      </c>
      <c r="M4509" s="38" t="s">
        <v>21665</v>
      </c>
      <c r="N4509" s="44">
        <v>-4.0298749E-3</v>
      </c>
      <c r="O4509" s="44">
        <v>0.40509490510000001</v>
      </c>
      <c r="P4509" s="38" t="s">
        <v>21665</v>
      </c>
      <c r="Q4509" s="44">
        <v>-8.0000000000000002E-3</v>
      </c>
      <c r="R4509" s="44">
        <v>1</v>
      </c>
      <c r="S4509" s="38" t="s">
        <v>21666</v>
      </c>
      <c r="T4509" s="44">
        <v>-8.8232827847700007E-3</v>
      </c>
      <c r="U4509" s="44">
        <v>3.7126015365999999E-2</v>
      </c>
    </row>
    <row r="4510" spans="1:21">
      <c r="A4510" s="43" t="s">
        <v>2632</v>
      </c>
      <c r="B4510" s="38" t="s">
        <v>21662</v>
      </c>
      <c r="C4510" s="38" t="s">
        <v>21663</v>
      </c>
      <c r="D4510" s="44">
        <v>2.1489008712338702</v>
      </c>
      <c r="E4510" s="38">
        <v>0</v>
      </c>
      <c r="F4510" s="38">
        <v>0</v>
      </c>
      <c r="G4510" s="38">
        <v>0</v>
      </c>
      <c r="H4510" s="38">
        <v>0</v>
      </c>
      <c r="I4510" s="38">
        <v>0</v>
      </c>
      <c r="J4510" s="38" t="s">
        <v>21667</v>
      </c>
      <c r="K4510" s="44">
        <v>1.26000583169689E-2</v>
      </c>
      <c r="L4510" s="44">
        <v>0.94598573117709805</v>
      </c>
      <c r="M4510" s="38" t="s">
        <v>21668</v>
      </c>
      <c r="N4510" s="44">
        <v>1.3263102000000001E-3</v>
      </c>
      <c r="O4510" s="44">
        <v>0.40509490510000001</v>
      </c>
      <c r="P4510" s="38" t="s">
        <v>21668</v>
      </c>
      <c r="Q4510" s="44">
        <v>2E-3</v>
      </c>
      <c r="R4510" s="44">
        <v>1</v>
      </c>
      <c r="S4510" s="38" t="s">
        <v>21669</v>
      </c>
      <c r="T4510" s="44">
        <v>6.12606703254E-3</v>
      </c>
      <c r="U4510" s="44">
        <v>3.1889023947099998E-2</v>
      </c>
    </row>
    <row r="4511" spans="1:21">
      <c r="A4511" s="43" t="s">
        <v>2632</v>
      </c>
      <c r="B4511" s="38" t="s">
        <v>21670</v>
      </c>
      <c r="C4511" s="38" t="s">
        <v>21671</v>
      </c>
      <c r="D4511" s="44">
        <v>3.3082595123837799</v>
      </c>
      <c r="E4511" s="38">
        <v>0</v>
      </c>
      <c r="F4511" s="38">
        <v>0</v>
      </c>
      <c r="G4511" s="38">
        <v>0</v>
      </c>
      <c r="H4511" s="38">
        <v>0</v>
      </c>
      <c r="I4511" s="38">
        <v>0</v>
      </c>
      <c r="J4511" s="38" t="s">
        <v>21672</v>
      </c>
      <c r="K4511" s="44">
        <v>-6.79133475335854E-3</v>
      </c>
      <c r="L4511" s="44">
        <v>0.97569391195864896</v>
      </c>
      <c r="M4511" s="38" t="s">
        <v>21673</v>
      </c>
      <c r="N4511" s="44">
        <v>-8.2040599999999995E-5</v>
      </c>
      <c r="O4511" s="44">
        <v>0.44600136709999999</v>
      </c>
      <c r="P4511" s="38" t="s">
        <v>21673</v>
      </c>
      <c r="Q4511" s="44">
        <v>-1E-3</v>
      </c>
      <c r="R4511" s="44">
        <v>1</v>
      </c>
      <c r="S4511" s="38" t="s">
        <v>21674</v>
      </c>
      <c r="T4511" s="44">
        <v>-7.7715611723799997E-16</v>
      </c>
      <c r="U4511" s="44">
        <v>1.3334994321699999E-18</v>
      </c>
    </row>
    <row r="4512" spans="1:21">
      <c r="A4512" s="43" t="s">
        <v>2632</v>
      </c>
      <c r="B4512" s="38" t="s">
        <v>21675</v>
      </c>
      <c r="C4512" s="38" t="s">
        <v>21676</v>
      </c>
      <c r="D4512" s="44">
        <v>1.7949933132029801</v>
      </c>
      <c r="E4512" s="38">
        <v>0</v>
      </c>
      <c r="F4512" s="38">
        <v>0</v>
      </c>
      <c r="G4512" s="38">
        <v>0</v>
      </c>
      <c r="H4512" s="38">
        <v>0</v>
      </c>
      <c r="I4512" s="38">
        <v>0</v>
      </c>
      <c r="J4512" s="38" t="s">
        <v>21677</v>
      </c>
      <c r="K4512" s="44">
        <v>-7.7647767604463E-2</v>
      </c>
      <c r="L4512" s="44">
        <v>0.96077651499746497</v>
      </c>
      <c r="M4512" s="38" t="s">
        <v>21678</v>
      </c>
      <c r="N4512" s="44">
        <v>-6.6214919000000001E-3</v>
      </c>
      <c r="O4512" s="44">
        <v>0.34965034969999997</v>
      </c>
      <c r="P4512" s="38" t="s">
        <v>21678</v>
      </c>
      <c r="Q4512" s="44">
        <v>-1.0999999999999999E-2</v>
      </c>
      <c r="R4512" s="44">
        <v>1</v>
      </c>
      <c r="S4512" s="38" t="s">
        <v>21679</v>
      </c>
      <c r="T4512" s="44">
        <v>-3.2997710373899999E-4</v>
      </c>
      <c r="U4512" s="44">
        <v>1.44933522704E-3</v>
      </c>
    </row>
    <row r="4513" spans="1:21">
      <c r="A4513" s="43" t="s">
        <v>2632</v>
      </c>
      <c r="B4513" s="38" t="s">
        <v>21680</v>
      </c>
      <c r="C4513" s="38" t="s">
        <v>21681</v>
      </c>
      <c r="D4513" s="44">
        <v>1.7657580942780799</v>
      </c>
      <c r="E4513" s="38">
        <v>0</v>
      </c>
      <c r="F4513" s="38">
        <v>0</v>
      </c>
      <c r="G4513" s="38">
        <v>0</v>
      </c>
      <c r="H4513" s="38">
        <v>0</v>
      </c>
      <c r="I4513" s="38">
        <v>0</v>
      </c>
      <c r="J4513" s="38" t="s">
        <v>21682</v>
      </c>
      <c r="K4513" s="44">
        <v>-0.575597969199243</v>
      </c>
      <c r="L4513" s="44">
        <v>0.63943018429393195</v>
      </c>
      <c r="M4513" s="38" t="s">
        <v>21683</v>
      </c>
      <c r="N4513" s="44">
        <v>6.5290851999999996E-2</v>
      </c>
      <c r="O4513" s="44">
        <v>0.32717282720000002</v>
      </c>
      <c r="P4513" s="38" t="s">
        <v>21683</v>
      </c>
      <c r="Q4513" s="44">
        <v>-0.121</v>
      </c>
      <c r="R4513" s="44">
        <v>1</v>
      </c>
      <c r="S4513" s="38" t="s">
        <v>21684</v>
      </c>
      <c r="T4513" s="44">
        <v>-1.3631573707399999E-11</v>
      </c>
      <c r="U4513" s="44">
        <v>1.33349948773E-18</v>
      </c>
    </row>
    <row r="4514" spans="1:21">
      <c r="A4514" s="43" t="s">
        <v>2632</v>
      </c>
      <c r="B4514" s="38" t="s">
        <v>21685</v>
      </c>
      <c r="C4514" s="38" t="s">
        <v>21686</v>
      </c>
      <c r="D4514" s="44">
        <v>2.6860003572287101</v>
      </c>
      <c r="E4514" s="38">
        <v>0</v>
      </c>
      <c r="F4514" s="38">
        <v>0</v>
      </c>
      <c r="G4514" s="38">
        <v>0</v>
      </c>
      <c r="H4514" s="38">
        <v>0</v>
      </c>
      <c r="I4514" s="38">
        <v>0</v>
      </c>
      <c r="J4514" s="38" t="s">
        <v>21687</v>
      </c>
      <c r="K4514" s="44">
        <v>-0.16191870338352399</v>
      </c>
      <c r="L4514" s="44">
        <v>0.85084805363670502</v>
      </c>
      <c r="M4514" s="38" t="s">
        <v>21688</v>
      </c>
      <c r="N4514" s="44">
        <v>1.0916337999999999E-3</v>
      </c>
      <c r="O4514" s="44">
        <v>0.43456543460000002</v>
      </c>
      <c r="P4514" s="38" t="s">
        <v>21688</v>
      </c>
      <c r="Q4514" s="44">
        <v>-2E-3</v>
      </c>
      <c r="R4514" s="44">
        <v>1</v>
      </c>
      <c r="S4514" s="38" t="s">
        <v>21689</v>
      </c>
      <c r="T4514" s="44">
        <v>-7.7715611723799997E-16</v>
      </c>
      <c r="U4514" s="44">
        <v>1.3334994321699999E-18</v>
      </c>
    </row>
    <row r="4515" spans="1:21">
      <c r="A4515" s="43" t="s">
        <v>2632</v>
      </c>
      <c r="B4515" s="38" t="s">
        <v>21685</v>
      </c>
      <c r="C4515" s="38" t="s">
        <v>21686</v>
      </c>
      <c r="D4515" s="44">
        <v>2.6860003572287101</v>
      </c>
      <c r="E4515" s="38">
        <v>0</v>
      </c>
      <c r="F4515" s="38">
        <v>0</v>
      </c>
      <c r="G4515" s="38">
        <v>0</v>
      </c>
      <c r="H4515" s="38">
        <v>0</v>
      </c>
      <c r="I4515" s="38">
        <v>0</v>
      </c>
      <c r="J4515" s="38" t="s">
        <v>21690</v>
      </c>
      <c r="K4515" s="44">
        <v>0</v>
      </c>
      <c r="L4515" s="44" t="s">
        <v>1268</v>
      </c>
      <c r="M4515" s="38" t="s">
        <v>21691</v>
      </c>
      <c r="N4515" s="44">
        <v>8.363229E-4</v>
      </c>
      <c r="O4515" s="44">
        <v>0.43456543460000002</v>
      </c>
      <c r="P4515" s="38" t="s">
        <v>21691</v>
      </c>
      <c r="Q4515" s="44">
        <v>1E-3</v>
      </c>
      <c r="R4515" s="44">
        <v>1</v>
      </c>
      <c r="S4515" s="38" t="s">
        <v>21692</v>
      </c>
      <c r="T4515" s="44">
        <v>-7.7715611723799997E-16</v>
      </c>
      <c r="U4515" s="44">
        <v>1.3334994321699999E-18</v>
      </c>
    </row>
    <row r="4516" spans="1:21">
      <c r="A4516" s="43" t="s">
        <v>2632</v>
      </c>
      <c r="B4516" s="38" t="s">
        <v>21685</v>
      </c>
      <c r="C4516" s="38" t="s">
        <v>21686</v>
      </c>
      <c r="D4516" s="44">
        <v>2.6860003572287101</v>
      </c>
      <c r="E4516" s="38">
        <v>0</v>
      </c>
      <c r="F4516" s="38">
        <v>0</v>
      </c>
      <c r="G4516" s="38">
        <v>0</v>
      </c>
      <c r="H4516" s="38">
        <v>0</v>
      </c>
      <c r="I4516" s="38">
        <v>0</v>
      </c>
      <c r="J4516" s="38" t="s">
        <v>21693</v>
      </c>
      <c r="K4516" s="44">
        <v>-9.9824939320469902E-2</v>
      </c>
      <c r="L4516" s="44">
        <v>0.96244396656595099</v>
      </c>
      <c r="M4516" s="38" t="s">
        <v>21694</v>
      </c>
      <c r="N4516" s="44">
        <v>1.7609980000000001E-4</v>
      </c>
      <c r="O4516" s="44">
        <v>0.43706293709999999</v>
      </c>
      <c r="P4516" s="38" t="s">
        <v>21694</v>
      </c>
      <c r="Q4516" s="44">
        <v>0</v>
      </c>
      <c r="R4516" s="44">
        <v>1</v>
      </c>
      <c r="S4516" s="38" t="s">
        <v>21695</v>
      </c>
      <c r="T4516" s="44">
        <v>-7.7715611723799997E-16</v>
      </c>
      <c r="U4516" s="44">
        <v>1.3334994321699999E-18</v>
      </c>
    </row>
    <row r="4517" spans="1:21">
      <c r="A4517" s="43" t="s">
        <v>2632</v>
      </c>
      <c r="B4517" s="38" t="s">
        <v>21696</v>
      </c>
      <c r="C4517" s="38" t="s">
        <v>21697</v>
      </c>
      <c r="D4517" s="44">
        <v>1.38297652833382</v>
      </c>
      <c r="E4517" s="38">
        <v>0</v>
      </c>
      <c r="F4517" s="38">
        <v>0</v>
      </c>
      <c r="G4517" s="38">
        <v>0</v>
      </c>
      <c r="H4517" s="38">
        <v>0</v>
      </c>
      <c r="I4517" s="38">
        <v>0</v>
      </c>
      <c r="J4517" s="38" t="s">
        <v>21698</v>
      </c>
      <c r="K4517" s="44">
        <v>0.21637643945746099</v>
      </c>
      <c r="L4517" s="44">
        <v>0.51782442792253502</v>
      </c>
      <c r="M4517" s="38" t="s">
        <v>21699</v>
      </c>
      <c r="N4517" s="44">
        <v>0</v>
      </c>
      <c r="O4517" s="44">
        <v>0.37712287709999998</v>
      </c>
      <c r="P4517" s="38" t="s">
        <v>21699</v>
      </c>
      <c r="Q4517" s="44">
        <v>9.8000000000000004E-2</v>
      </c>
      <c r="R4517" s="44">
        <v>1</v>
      </c>
      <c r="S4517" s="38" t="s">
        <v>21700</v>
      </c>
      <c r="T4517" s="44">
        <v>7.9428017938100006E-5</v>
      </c>
      <c r="U4517" s="44">
        <v>5.0646818183599997E-4</v>
      </c>
    </row>
    <row r="4518" spans="1:21">
      <c r="A4518" s="43" t="s">
        <v>2632</v>
      </c>
      <c r="B4518" s="38" t="s">
        <v>21701</v>
      </c>
      <c r="C4518" s="38" t="s">
        <v>21702</v>
      </c>
      <c r="D4518" s="44">
        <v>2.2604605934463802</v>
      </c>
      <c r="E4518" s="38">
        <v>2</v>
      </c>
      <c r="F4518" s="38">
        <v>1</v>
      </c>
      <c r="G4518" s="38">
        <v>1</v>
      </c>
      <c r="H4518" s="38">
        <v>0</v>
      </c>
      <c r="I4518" s="38">
        <v>0</v>
      </c>
      <c r="J4518" s="38" t="s">
        <v>21703</v>
      </c>
      <c r="K4518" s="44">
        <v>-7.64200324754222E-2</v>
      </c>
      <c r="L4518" s="44">
        <v>1.58012768498167E-4</v>
      </c>
      <c r="M4518" s="38" t="s">
        <v>21704</v>
      </c>
      <c r="N4518" s="44">
        <v>-8.8097037700000005E-2</v>
      </c>
      <c r="O4518" s="44">
        <v>2.0979021E-2</v>
      </c>
      <c r="P4518" s="38" t="s">
        <v>21704</v>
      </c>
      <c r="Q4518" s="44">
        <v>-5.0000000000000001E-3</v>
      </c>
      <c r="R4518" s="44">
        <v>1</v>
      </c>
      <c r="S4518" s="38" t="s">
        <v>21705</v>
      </c>
      <c r="T4518" s="44">
        <v>-5.3295924957699997E-6</v>
      </c>
      <c r="U4518" s="44">
        <v>7.9072833382600004E-19</v>
      </c>
    </row>
    <row r="4519" spans="1:21">
      <c r="A4519" s="43" t="s">
        <v>2632</v>
      </c>
      <c r="B4519" s="38" t="s">
        <v>21706</v>
      </c>
      <c r="C4519" s="38" t="s">
        <v>21707</v>
      </c>
      <c r="D4519" s="44">
        <v>1.0604067062125</v>
      </c>
      <c r="E4519" s="38">
        <v>0</v>
      </c>
      <c r="F4519" s="38">
        <v>0</v>
      </c>
      <c r="G4519" s="38">
        <v>0</v>
      </c>
      <c r="H4519" s="38">
        <v>0</v>
      </c>
      <c r="I4519" s="38">
        <v>0</v>
      </c>
      <c r="J4519" s="38" t="s">
        <v>21708</v>
      </c>
      <c r="K4519" s="44">
        <v>-0.173560854382422</v>
      </c>
      <c r="L4519" s="44">
        <v>0.69399034513774105</v>
      </c>
      <c r="M4519" s="38" t="s">
        <v>21709</v>
      </c>
      <c r="N4519" s="44">
        <v>-2.66861576E-2</v>
      </c>
      <c r="O4519" s="44">
        <v>0.32900432899999998</v>
      </c>
      <c r="P4519" s="38" t="s">
        <v>21709</v>
      </c>
      <c r="Q4519" s="44">
        <v>-7.1999999999999995E-2</v>
      </c>
      <c r="R4519" s="44">
        <v>1</v>
      </c>
      <c r="S4519" s="38" t="s">
        <v>21710</v>
      </c>
      <c r="T4519" s="44">
        <v>-1.7183283750000001E-4</v>
      </c>
      <c r="U4519" s="44">
        <v>6.6445338134800004E-5</v>
      </c>
    </row>
    <row r="4520" spans="1:21">
      <c r="A4520" s="43" t="s">
        <v>2632</v>
      </c>
      <c r="B4520" s="38" t="s">
        <v>21706</v>
      </c>
      <c r="C4520" s="38" t="s">
        <v>21707</v>
      </c>
      <c r="D4520" s="44">
        <v>1.0604067062125</v>
      </c>
      <c r="E4520" s="38">
        <v>0</v>
      </c>
      <c r="F4520" s="38">
        <v>0</v>
      </c>
      <c r="G4520" s="38">
        <v>0</v>
      </c>
      <c r="H4520" s="38">
        <v>0</v>
      </c>
      <c r="I4520" s="38">
        <v>0</v>
      </c>
      <c r="J4520" s="38" t="s">
        <v>21711</v>
      </c>
      <c r="K4520" s="44">
        <v>-0.177929479230928</v>
      </c>
      <c r="L4520" s="44">
        <v>0.73645793110406899</v>
      </c>
      <c r="M4520" s="38" t="s">
        <v>21712</v>
      </c>
      <c r="N4520" s="44">
        <v>-1.9258480000000001E-2</v>
      </c>
      <c r="O4520" s="44">
        <v>0.32900432899999998</v>
      </c>
      <c r="P4520" s="38" t="s">
        <v>21712</v>
      </c>
      <c r="Q4520" s="44">
        <v>-9.2999999999999999E-2</v>
      </c>
      <c r="R4520" s="44">
        <v>1</v>
      </c>
      <c r="S4520" s="38" t="s">
        <v>21713</v>
      </c>
      <c r="T4520" s="44">
        <v>-1.9083724587299999E-3</v>
      </c>
      <c r="U4520" s="44">
        <v>6.2034372580800001E-3</v>
      </c>
    </row>
    <row r="4521" spans="1:21">
      <c r="A4521" s="43" t="s">
        <v>2632</v>
      </c>
      <c r="B4521" s="38" t="s">
        <v>21706</v>
      </c>
      <c r="C4521" s="38" t="s">
        <v>21707</v>
      </c>
      <c r="D4521" s="44">
        <v>1.0604067062125</v>
      </c>
      <c r="E4521" s="38">
        <v>0</v>
      </c>
      <c r="F4521" s="38">
        <v>0</v>
      </c>
      <c r="G4521" s="38">
        <v>0</v>
      </c>
      <c r="H4521" s="38">
        <v>0</v>
      </c>
      <c r="I4521" s="38">
        <v>0</v>
      </c>
      <c r="J4521" s="38" t="s">
        <v>21714</v>
      </c>
      <c r="K4521" s="44">
        <v>0.30087272114930302</v>
      </c>
      <c r="L4521" s="44">
        <v>0.50180548114053902</v>
      </c>
      <c r="M4521" s="38" t="s">
        <v>21715</v>
      </c>
      <c r="N4521" s="44">
        <v>0.14673075499999999</v>
      </c>
      <c r="O4521" s="44">
        <v>0.32900432899999998</v>
      </c>
      <c r="P4521" s="38" t="s">
        <v>21715</v>
      </c>
      <c r="Q4521" s="44">
        <v>0.13500000000000001</v>
      </c>
      <c r="R4521" s="44">
        <v>0.88259118399699998</v>
      </c>
      <c r="S4521" s="38" t="s">
        <v>21716</v>
      </c>
      <c r="T4521" s="44">
        <v>5.9312465178000002E-3</v>
      </c>
      <c r="U4521" s="44">
        <v>3.7994315028300002E-2</v>
      </c>
    </row>
    <row r="4522" spans="1:21">
      <c r="A4522" s="43" t="s">
        <v>2632</v>
      </c>
      <c r="B4522" s="38" t="s">
        <v>21717</v>
      </c>
      <c r="C4522" s="38" t="s">
        <v>21718</v>
      </c>
      <c r="D4522" s="44">
        <v>1.89172736239964</v>
      </c>
      <c r="E4522" s="38">
        <v>0</v>
      </c>
      <c r="F4522" s="38">
        <v>0</v>
      </c>
      <c r="G4522" s="38">
        <v>0</v>
      </c>
      <c r="H4522" s="38">
        <v>0</v>
      </c>
      <c r="I4522" s="38">
        <v>0</v>
      </c>
      <c r="J4522" s="38" t="s">
        <v>21719</v>
      </c>
      <c r="K4522" s="44">
        <v>-1.3322352877219199E-2</v>
      </c>
      <c r="L4522" s="44">
        <v>0.94723355329709702</v>
      </c>
      <c r="M4522" s="38" t="s">
        <v>21720</v>
      </c>
      <c r="N4522" s="44">
        <v>0</v>
      </c>
      <c r="O4522" s="44">
        <v>0.40259740259999999</v>
      </c>
      <c r="P4522" s="38" t="s">
        <v>21720</v>
      </c>
      <c r="Q4522" s="44">
        <v>-1E-3</v>
      </c>
      <c r="R4522" s="44">
        <v>1</v>
      </c>
      <c r="S4522" s="38" t="s">
        <v>21721</v>
      </c>
      <c r="T4522" s="44">
        <v>6.3290749589600001E-2</v>
      </c>
      <c r="U4522" s="44">
        <v>0.48834283709499998</v>
      </c>
    </row>
    <row r="4523" spans="1:21">
      <c r="A4523" s="43" t="s">
        <v>2632</v>
      </c>
      <c r="B4523" s="38" t="s">
        <v>21722</v>
      </c>
      <c r="C4523" s="38" t="s">
        <v>21723</v>
      </c>
      <c r="D4523" s="44">
        <v>1.6348583300015</v>
      </c>
      <c r="E4523" s="38">
        <v>0</v>
      </c>
      <c r="F4523" s="38">
        <v>0</v>
      </c>
      <c r="G4523" s="38">
        <v>0</v>
      </c>
      <c r="H4523" s="38">
        <v>0</v>
      </c>
      <c r="I4523" s="38">
        <v>0</v>
      </c>
      <c r="J4523" s="38" t="s">
        <v>21724</v>
      </c>
      <c r="K4523" s="44">
        <v>0</v>
      </c>
      <c r="L4523" s="44" t="s">
        <v>1268</v>
      </c>
      <c r="M4523" s="38" t="s">
        <v>21725</v>
      </c>
      <c r="N4523" s="44">
        <v>0.11334166919999999</v>
      </c>
      <c r="O4523" s="44">
        <v>0.1585081585</v>
      </c>
      <c r="P4523" s="38" t="s">
        <v>21725</v>
      </c>
      <c r="Q4523" s="44">
        <v>2.5000000000000001E-2</v>
      </c>
      <c r="R4523" s="44">
        <v>1</v>
      </c>
      <c r="S4523" s="38" t="s">
        <v>21726</v>
      </c>
      <c r="T4523" s="44">
        <v>1.5293771155400002E-5</v>
      </c>
      <c r="U4523" s="44">
        <v>1.7679048460299999E-7</v>
      </c>
    </row>
    <row r="4524" spans="1:21">
      <c r="A4524" s="43" t="s">
        <v>2632</v>
      </c>
      <c r="B4524" s="38" t="s">
        <v>21722</v>
      </c>
      <c r="C4524" s="38" t="s">
        <v>21723</v>
      </c>
      <c r="D4524" s="44">
        <v>1.6348583300015</v>
      </c>
      <c r="E4524" s="38">
        <v>0</v>
      </c>
      <c r="F4524" s="38">
        <v>0</v>
      </c>
      <c r="G4524" s="38">
        <v>0</v>
      </c>
      <c r="H4524" s="38">
        <v>0</v>
      </c>
      <c r="I4524" s="38">
        <v>0</v>
      </c>
      <c r="J4524" s="38" t="s">
        <v>21727</v>
      </c>
      <c r="K4524" s="44">
        <v>1.50336614308461E-3</v>
      </c>
      <c r="L4524" s="44">
        <v>0.98633802688150796</v>
      </c>
      <c r="M4524" s="38" t="s">
        <v>21728</v>
      </c>
      <c r="N4524" s="44">
        <v>-7.0590214299999995E-2</v>
      </c>
      <c r="O4524" s="44">
        <v>0.16083916079999999</v>
      </c>
      <c r="P4524" s="38" t="s">
        <v>21728</v>
      </c>
      <c r="Q4524" s="44">
        <v>3.5999999999999997E-2</v>
      </c>
      <c r="R4524" s="44">
        <v>0.83619215522599999</v>
      </c>
      <c r="S4524" s="38" t="s">
        <v>21729</v>
      </c>
      <c r="T4524" s="44">
        <v>4.8478958730799999E-4</v>
      </c>
      <c r="U4524" s="44">
        <v>5.9003880114000002E-4</v>
      </c>
    </row>
    <row r="4525" spans="1:21">
      <c r="A4525" s="43" t="s">
        <v>2632</v>
      </c>
      <c r="B4525" s="38" t="s">
        <v>21730</v>
      </c>
      <c r="C4525" s="38" t="s">
        <v>21731</v>
      </c>
      <c r="D4525" s="44">
        <v>1.4010222178621099</v>
      </c>
      <c r="E4525" s="38">
        <v>0</v>
      </c>
      <c r="F4525" s="38">
        <v>0</v>
      </c>
      <c r="G4525" s="38">
        <v>0</v>
      </c>
      <c r="H4525" s="38">
        <v>0</v>
      </c>
      <c r="I4525" s="38">
        <v>0</v>
      </c>
      <c r="J4525" s="38" t="s">
        <v>21732</v>
      </c>
      <c r="K4525" s="44">
        <v>-0.162741351509509</v>
      </c>
      <c r="L4525" s="44">
        <v>0.90981339762181102</v>
      </c>
      <c r="M4525" s="38" t="s">
        <v>21733</v>
      </c>
      <c r="N4525" s="44">
        <v>5.0527104999999999E-3</v>
      </c>
      <c r="O4525" s="44">
        <v>0.3846153846</v>
      </c>
      <c r="P4525" s="38" t="s">
        <v>21733</v>
      </c>
      <c r="Q4525" s="44">
        <v>3.5999999999999997E-2</v>
      </c>
      <c r="R4525" s="44">
        <v>0.83674299950800002</v>
      </c>
      <c r="S4525" s="38" t="s">
        <v>21734</v>
      </c>
      <c r="T4525" s="44">
        <v>5.6114070341900003E-3</v>
      </c>
      <c r="U4525" s="44">
        <v>3.3036862841100002E-2</v>
      </c>
    </row>
    <row r="4526" spans="1:21">
      <c r="A4526" s="43" t="s">
        <v>2632</v>
      </c>
      <c r="B4526" s="38" t="s">
        <v>21730</v>
      </c>
      <c r="C4526" s="38" t="s">
        <v>21731</v>
      </c>
      <c r="D4526" s="44">
        <v>1.4010222178621099</v>
      </c>
      <c r="E4526" s="38">
        <v>0</v>
      </c>
      <c r="F4526" s="38">
        <v>0</v>
      </c>
      <c r="G4526" s="38">
        <v>0</v>
      </c>
      <c r="H4526" s="38">
        <v>0</v>
      </c>
      <c r="I4526" s="38">
        <v>0</v>
      </c>
      <c r="J4526" s="38" t="s">
        <v>21735</v>
      </c>
      <c r="K4526" s="44">
        <v>0</v>
      </c>
      <c r="L4526" s="44" t="s">
        <v>1268</v>
      </c>
      <c r="M4526" s="38" t="s">
        <v>21736</v>
      </c>
      <c r="N4526" s="44">
        <v>5.8522306999999997E-3</v>
      </c>
      <c r="O4526" s="44">
        <v>0.3846153846</v>
      </c>
      <c r="P4526" s="38" t="s">
        <v>21736</v>
      </c>
      <c r="Q4526" s="44">
        <v>8.0000000000000002E-3</v>
      </c>
      <c r="R4526" s="44">
        <v>1</v>
      </c>
      <c r="S4526" s="38" t="s">
        <v>21737</v>
      </c>
      <c r="T4526" s="44">
        <v>6.5300940408600001E-6</v>
      </c>
      <c r="U4526" s="44">
        <v>2.03248228747E-7</v>
      </c>
    </row>
    <row r="4527" spans="1:21">
      <c r="A4527" s="43" t="s">
        <v>2632</v>
      </c>
      <c r="B4527" s="38" t="s">
        <v>21738</v>
      </c>
      <c r="C4527" s="38" t="s">
        <v>21739</v>
      </c>
      <c r="D4527" s="44">
        <v>1.19349733648792</v>
      </c>
      <c r="E4527" s="38">
        <v>0</v>
      </c>
      <c r="F4527" s="38">
        <v>0</v>
      </c>
      <c r="G4527" s="38">
        <v>0</v>
      </c>
      <c r="H4527" s="38">
        <v>0</v>
      </c>
      <c r="I4527" s="38">
        <v>0</v>
      </c>
      <c r="J4527" s="38" t="s">
        <v>21740</v>
      </c>
      <c r="K4527" s="44">
        <v>0.23008692598151401</v>
      </c>
      <c r="L4527" s="44">
        <v>0.34969883995505102</v>
      </c>
      <c r="M4527" s="38" t="s">
        <v>21741</v>
      </c>
      <c r="N4527" s="44">
        <v>4.69126521E-2</v>
      </c>
      <c r="O4527" s="44">
        <v>0.29158341659999998</v>
      </c>
      <c r="P4527" s="38" t="s">
        <v>21741</v>
      </c>
      <c r="Q4527" s="44">
        <v>8.6999999999999994E-2</v>
      </c>
      <c r="R4527" s="44">
        <v>1</v>
      </c>
      <c r="S4527" s="38" t="s">
        <v>21742</v>
      </c>
      <c r="T4527" s="44">
        <v>0.17994050586300001</v>
      </c>
      <c r="U4527" s="44">
        <v>0.77796686497400003</v>
      </c>
    </row>
    <row r="4528" spans="1:21">
      <c r="A4528" s="43" t="s">
        <v>2632</v>
      </c>
      <c r="B4528" s="38" t="s">
        <v>21738</v>
      </c>
      <c r="C4528" s="38" t="s">
        <v>21739</v>
      </c>
      <c r="D4528" s="44">
        <v>1.19349733648792</v>
      </c>
      <c r="E4528" s="38">
        <v>0</v>
      </c>
      <c r="F4528" s="38">
        <v>0</v>
      </c>
      <c r="G4528" s="38">
        <v>0</v>
      </c>
      <c r="H4528" s="38">
        <v>0</v>
      </c>
      <c r="I4528" s="38">
        <v>0</v>
      </c>
      <c r="J4528" s="38" t="s">
        <v>21743</v>
      </c>
      <c r="K4528" s="44">
        <v>0</v>
      </c>
      <c r="L4528" s="44" t="s">
        <v>1268</v>
      </c>
      <c r="M4528" s="38" t="s">
        <v>21744</v>
      </c>
      <c r="N4528" s="44">
        <v>-1.7607145300000002E-2</v>
      </c>
      <c r="O4528" s="44">
        <v>0.29158341659999998</v>
      </c>
      <c r="P4528" s="38" t="s">
        <v>21744</v>
      </c>
      <c r="Q4528" s="44">
        <v>1E-3</v>
      </c>
      <c r="R4528" s="44">
        <v>1</v>
      </c>
      <c r="S4528" s="38" t="s">
        <v>21745</v>
      </c>
      <c r="T4528" s="44">
        <v>7.6110956420000001E-7</v>
      </c>
      <c r="U4528" s="44">
        <v>1.7583115995200001E-6</v>
      </c>
    </row>
    <row r="4529" spans="1:21">
      <c r="A4529" s="43" t="s">
        <v>2632</v>
      </c>
      <c r="B4529" s="38" t="s">
        <v>21746</v>
      </c>
      <c r="C4529" s="38" t="s">
        <v>21747</v>
      </c>
      <c r="D4529" s="44">
        <v>1.2464945076752501</v>
      </c>
      <c r="E4529" s="38">
        <v>0</v>
      </c>
      <c r="F4529" s="38">
        <v>0</v>
      </c>
      <c r="G4529" s="38">
        <v>0</v>
      </c>
      <c r="H4529" s="38">
        <v>0</v>
      </c>
      <c r="I4529" s="38">
        <v>0</v>
      </c>
      <c r="J4529" s="38" t="s">
        <v>21748</v>
      </c>
      <c r="K4529" s="44">
        <v>-8.3315616157365602E-2</v>
      </c>
      <c r="L4529" s="44">
        <v>0.92135120980209395</v>
      </c>
      <c r="M4529" s="38" t="s">
        <v>21749</v>
      </c>
      <c r="N4529" s="44">
        <v>1.5199709699999999E-2</v>
      </c>
      <c r="O4529" s="44">
        <v>0.3471528472</v>
      </c>
      <c r="P4529" s="38" t="s">
        <v>21749</v>
      </c>
      <c r="Q4529" s="44">
        <v>-5.2999999999999999E-2</v>
      </c>
      <c r="R4529" s="44">
        <v>1</v>
      </c>
      <c r="S4529" s="38" t="s">
        <v>21750</v>
      </c>
      <c r="T4529" s="44">
        <v>-1.2594730350199999E-2</v>
      </c>
      <c r="U4529" s="44">
        <v>9.1715345762600001E-2</v>
      </c>
    </row>
    <row r="4530" spans="1:21">
      <c r="A4530" s="43" t="s">
        <v>2632</v>
      </c>
      <c r="B4530" s="38" t="s">
        <v>21746</v>
      </c>
      <c r="C4530" s="38" t="s">
        <v>21747</v>
      </c>
      <c r="D4530" s="44">
        <v>1.2464945076752501</v>
      </c>
      <c r="E4530" s="38">
        <v>0</v>
      </c>
      <c r="F4530" s="38">
        <v>0</v>
      </c>
      <c r="G4530" s="38">
        <v>0</v>
      </c>
      <c r="H4530" s="38">
        <v>0</v>
      </c>
      <c r="I4530" s="38">
        <v>0</v>
      </c>
      <c r="J4530" s="38" t="s">
        <v>21751</v>
      </c>
      <c r="K4530" s="44">
        <v>8.8974209242784E-2</v>
      </c>
      <c r="L4530" s="44">
        <v>0.43507849642185098</v>
      </c>
      <c r="M4530" s="38" t="s">
        <v>21752</v>
      </c>
      <c r="N4530" s="44">
        <v>-6.4512255999999999E-3</v>
      </c>
      <c r="O4530" s="44">
        <v>0.3471528472</v>
      </c>
      <c r="P4530" s="38" t="s">
        <v>21752</v>
      </c>
      <c r="Q4530" s="44">
        <v>-4.0000000000000001E-3</v>
      </c>
      <c r="R4530" s="44">
        <v>1</v>
      </c>
      <c r="S4530" s="38" t="s">
        <v>21753</v>
      </c>
      <c r="T4530" s="44">
        <v>1.74023715845E-3</v>
      </c>
      <c r="U4530" s="44">
        <v>7.0350818915699996E-3</v>
      </c>
    </row>
    <row r="4531" spans="1:21">
      <c r="A4531" s="43" t="s">
        <v>2632</v>
      </c>
      <c r="B4531" s="38" t="s">
        <v>21754</v>
      </c>
      <c r="C4531" s="38" t="s">
        <v>21755</v>
      </c>
      <c r="D4531" s="44">
        <v>1.7228607135603</v>
      </c>
      <c r="E4531" s="38">
        <v>0</v>
      </c>
      <c r="F4531" s="38">
        <v>0</v>
      </c>
      <c r="G4531" s="38">
        <v>0</v>
      </c>
      <c r="H4531" s="38">
        <v>0</v>
      </c>
      <c r="I4531" s="38">
        <v>0</v>
      </c>
      <c r="J4531" s="38" t="s">
        <v>21756</v>
      </c>
      <c r="K4531" s="44">
        <v>3.3154084803408798E-2</v>
      </c>
      <c r="L4531" s="44">
        <v>0.83185334527333898</v>
      </c>
      <c r="M4531" s="38" t="s">
        <v>21757</v>
      </c>
      <c r="N4531" s="44">
        <v>-1.5033771200000001E-2</v>
      </c>
      <c r="O4531" s="44">
        <v>0.21128871129999999</v>
      </c>
      <c r="P4531" s="38" t="s">
        <v>21757</v>
      </c>
      <c r="Q4531" s="44">
        <v>1.6E-2</v>
      </c>
      <c r="R4531" s="44">
        <v>1</v>
      </c>
      <c r="S4531" s="38" t="s">
        <v>21758</v>
      </c>
      <c r="T4531" s="44">
        <v>5.3678597842800003E-3</v>
      </c>
      <c r="U4531" s="44">
        <v>2.48230181343E-2</v>
      </c>
    </row>
    <row r="4532" spans="1:21">
      <c r="A4532" s="43" t="s">
        <v>2632</v>
      </c>
      <c r="B4532" s="38" t="s">
        <v>21759</v>
      </c>
      <c r="C4532" s="38" t="s">
        <v>21760</v>
      </c>
      <c r="D4532" s="44">
        <v>2.04701822915208</v>
      </c>
      <c r="E4532" s="38">
        <v>0</v>
      </c>
      <c r="F4532" s="38">
        <v>0</v>
      </c>
      <c r="G4532" s="38">
        <v>0</v>
      </c>
      <c r="H4532" s="38">
        <v>0</v>
      </c>
      <c r="I4532" s="38">
        <v>0</v>
      </c>
      <c r="J4532" s="38" t="s">
        <v>21761</v>
      </c>
      <c r="K4532" s="44">
        <v>0</v>
      </c>
      <c r="L4532" s="44" t="s">
        <v>1268</v>
      </c>
      <c r="M4532" s="38" t="s">
        <v>21762</v>
      </c>
      <c r="N4532" s="44">
        <v>1.8855701000000001E-3</v>
      </c>
      <c r="O4532" s="44">
        <v>0.35464535460000002</v>
      </c>
      <c r="P4532" s="38" t="s">
        <v>21762</v>
      </c>
      <c r="Q4532" s="44">
        <v>6.0000000000000001E-3</v>
      </c>
      <c r="R4532" s="44">
        <v>1</v>
      </c>
      <c r="S4532" s="38" t="s">
        <v>21763</v>
      </c>
      <c r="T4532" s="44">
        <v>-1.0988297601400001E-6</v>
      </c>
      <c r="U4532" s="44">
        <v>2.3770098228199999E-8</v>
      </c>
    </row>
    <row r="4533" spans="1:21">
      <c r="A4533" s="43" t="s">
        <v>2632</v>
      </c>
      <c r="B4533" s="38" t="s">
        <v>21759</v>
      </c>
      <c r="C4533" s="38" t="s">
        <v>21760</v>
      </c>
      <c r="D4533" s="44">
        <v>2.04701822915208</v>
      </c>
      <c r="E4533" s="38">
        <v>4</v>
      </c>
      <c r="F4533" s="38">
        <v>1</v>
      </c>
      <c r="G4533" s="38">
        <v>1</v>
      </c>
      <c r="H4533" s="38">
        <v>1</v>
      </c>
      <c r="I4533" s="38">
        <v>1</v>
      </c>
      <c r="J4533" s="38" t="s">
        <v>21764</v>
      </c>
      <c r="K4533" s="44">
        <v>-0.56691149363972204</v>
      </c>
      <c r="L4533" s="44">
        <v>6.0878921199401701E-51</v>
      </c>
      <c r="M4533" s="38" t="s">
        <v>21765</v>
      </c>
      <c r="N4533" s="44">
        <v>-0.39013909610000003</v>
      </c>
      <c r="O4533" s="44">
        <v>0</v>
      </c>
      <c r="P4533" s="38" t="s">
        <v>21765</v>
      </c>
      <c r="Q4533" s="44">
        <v>-6.0999999999999999E-2</v>
      </c>
      <c r="R4533" s="44">
        <v>0</v>
      </c>
      <c r="S4533" s="38" t="s">
        <v>21766</v>
      </c>
      <c r="T4533" s="44">
        <v>-0.32428601837299997</v>
      </c>
      <c r="U4533" s="44">
        <v>1</v>
      </c>
    </row>
    <row r="4534" spans="1:21">
      <c r="A4534" s="43" t="s">
        <v>2632</v>
      </c>
      <c r="B4534" s="38" t="s">
        <v>21767</v>
      </c>
      <c r="C4534" s="38" t="s">
        <v>21768</v>
      </c>
      <c r="D4534" s="44">
        <v>1.5175930696028701</v>
      </c>
      <c r="E4534" s="38">
        <v>0</v>
      </c>
      <c r="F4534" s="38">
        <v>0</v>
      </c>
      <c r="G4534" s="38">
        <v>0</v>
      </c>
      <c r="H4534" s="38">
        <v>0</v>
      </c>
      <c r="I4534" s="38">
        <v>0</v>
      </c>
      <c r="J4534" s="38" t="s">
        <v>21769</v>
      </c>
      <c r="K4534" s="44">
        <v>-2.8642355414348099E-2</v>
      </c>
      <c r="L4534" s="44">
        <v>0.92982380323042602</v>
      </c>
      <c r="M4534" s="38" t="s">
        <v>21770</v>
      </c>
      <c r="N4534" s="44">
        <v>9.9354218999999997E-3</v>
      </c>
      <c r="O4534" s="44">
        <v>0.37712287709999998</v>
      </c>
      <c r="P4534" s="38" t="s">
        <v>21770</v>
      </c>
      <c r="Q4534" s="44">
        <v>5.0000000000000001E-3</v>
      </c>
      <c r="R4534" s="44">
        <v>1</v>
      </c>
      <c r="S4534" s="38" t="s">
        <v>21771</v>
      </c>
      <c r="T4534" s="44">
        <v>-2.7843836270199999E-4</v>
      </c>
      <c r="U4534" s="44">
        <v>5.1392686487600004E-3</v>
      </c>
    </row>
    <row r="4535" spans="1:21">
      <c r="A4535" s="43" t="s">
        <v>2632</v>
      </c>
      <c r="B4535" s="38" t="s">
        <v>21772</v>
      </c>
      <c r="C4535" s="38" t="s">
        <v>21773</v>
      </c>
      <c r="D4535" s="44">
        <v>1.4851701453644499</v>
      </c>
      <c r="E4535" s="38">
        <v>0</v>
      </c>
      <c r="F4535" s="38">
        <v>0</v>
      </c>
      <c r="G4535" s="38">
        <v>0</v>
      </c>
      <c r="H4535" s="38">
        <v>0</v>
      </c>
      <c r="I4535" s="38">
        <v>0</v>
      </c>
      <c r="J4535" s="38" t="s">
        <v>21774</v>
      </c>
      <c r="K4535" s="44">
        <v>0</v>
      </c>
      <c r="L4535" s="44" t="s">
        <v>1268</v>
      </c>
      <c r="M4535" s="38" t="s">
        <v>21775</v>
      </c>
      <c r="N4535" s="44">
        <v>3.2119610000000003E-4</v>
      </c>
      <c r="O4535" s="44">
        <v>0.39310689310000002</v>
      </c>
      <c r="P4535" s="38" t="s">
        <v>21775</v>
      </c>
      <c r="Q4535" s="44">
        <v>-2E-3</v>
      </c>
      <c r="R4535" s="44">
        <v>1</v>
      </c>
      <c r="S4535" s="38" t="s">
        <v>21776</v>
      </c>
      <c r="T4535" s="44">
        <v>-1.57033863811E-11</v>
      </c>
      <c r="U4535" s="44">
        <v>1.2426049397E-16</v>
      </c>
    </row>
    <row r="4536" spans="1:21">
      <c r="A4536" s="43" t="s">
        <v>2632</v>
      </c>
      <c r="B4536" s="38" t="s">
        <v>21777</v>
      </c>
      <c r="C4536" s="38" t="s">
        <v>21778</v>
      </c>
      <c r="D4536" s="44">
        <v>1.59139001219892</v>
      </c>
      <c r="E4536" s="38">
        <v>0</v>
      </c>
      <c r="F4536" s="38">
        <v>0</v>
      </c>
      <c r="G4536" s="38">
        <v>0</v>
      </c>
      <c r="H4536" s="38">
        <v>0</v>
      </c>
      <c r="I4536" s="38">
        <v>0</v>
      </c>
      <c r="J4536" s="38" t="s">
        <v>21779</v>
      </c>
      <c r="K4536" s="44">
        <v>-4.9721606278312E-2</v>
      </c>
      <c r="L4536" s="44">
        <v>0.75273483439835298</v>
      </c>
      <c r="M4536" s="38" t="s">
        <v>21780</v>
      </c>
      <c r="N4536" s="44">
        <v>9.1975161000000007E-3</v>
      </c>
      <c r="O4536" s="44">
        <v>0.2382617383</v>
      </c>
      <c r="P4536" s="38" t="s">
        <v>21780</v>
      </c>
      <c r="Q4536" s="44">
        <v>0</v>
      </c>
      <c r="R4536" s="44">
        <v>1</v>
      </c>
      <c r="S4536" s="38" t="s">
        <v>21781</v>
      </c>
      <c r="T4536" s="44">
        <v>2.9837907818299999E-11</v>
      </c>
      <c r="U4536" s="44">
        <v>3.8461905932000002E-17</v>
      </c>
    </row>
    <row r="4537" spans="1:21">
      <c r="A4537" s="43" t="s">
        <v>2632</v>
      </c>
      <c r="B4537" s="38" t="s">
        <v>21777</v>
      </c>
      <c r="C4537" s="38" t="s">
        <v>21778</v>
      </c>
      <c r="D4537" s="44">
        <v>1.59139001219892</v>
      </c>
      <c r="E4537" s="38">
        <v>0</v>
      </c>
      <c r="F4537" s="38">
        <v>0</v>
      </c>
      <c r="G4537" s="38">
        <v>0</v>
      </c>
      <c r="H4537" s="38">
        <v>0</v>
      </c>
      <c r="I4537" s="38">
        <v>0</v>
      </c>
      <c r="J4537" s="38" t="s">
        <v>21782</v>
      </c>
      <c r="K4537" s="44">
        <v>1.23888517218464E-2</v>
      </c>
      <c r="L4537" s="44">
        <v>0.16130521337843201</v>
      </c>
      <c r="M4537" s="38" t="s">
        <v>21783</v>
      </c>
      <c r="N4537" s="44">
        <v>9.1975161000000007E-3</v>
      </c>
      <c r="O4537" s="44">
        <v>0.2382617383</v>
      </c>
      <c r="P4537" s="38" t="s">
        <v>21783</v>
      </c>
      <c r="Q4537" s="44">
        <v>5.3999999999999999E-2</v>
      </c>
      <c r="R4537" s="44">
        <v>0.58469336754000001</v>
      </c>
      <c r="S4537" s="38" t="s">
        <v>21784</v>
      </c>
      <c r="T4537" s="44">
        <v>8.8427228547299994E-2</v>
      </c>
      <c r="U4537" s="44">
        <v>0.74459841432200002</v>
      </c>
    </row>
    <row r="4538" spans="1:21">
      <c r="A4538" s="43" t="s">
        <v>2632</v>
      </c>
      <c r="B4538" s="38" t="s">
        <v>21785</v>
      </c>
      <c r="C4538" s="38" t="s">
        <v>21786</v>
      </c>
      <c r="D4538" s="44">
        <v>0.94215088574054096</v>
      </c>
      <c r="E4538" s="38">
        <v>0</v>
      </c>
      <c r="F4538" s="38">
        <v>0</v>
      </c>
      <c r="G4538" s="38">
        <v>0</v>
      </c>
      <c r="H4538" s="38">
        <v>0</v>
      </c>
      <c r="I4538" s="38">
        <v>0</v>
      </c>
      <c r="J4538" s="38" t="s">
        <v>21787</v>
      </c>
      <c r="K4538" s="44">
        <v>-1.7519228863024899E-2</v>
      </c>
      <c r="L4538" s="44">
        <v>0.99854496524661895</v>
      </c>
      <c r="M4538" s="38" t="s">
        <v>21788</v>
      </c>
      <c r="N4538" s="44">
        <v>-2.15556898E-2</v>
      </c>
      <c r="O4538" s="44">
        <v>0.36313686309999998</v>
      </c>
      <c r="P4538" s="38" t="s">
        <v>21788</v>
      </c>
      <c r="Q4538" s="44">
        <v>-8.7999999999999995E-2</v>
      </c>
      <c r="R4538" s="44">
        <v>1</v>
      </c>
      <c r="S4538" s="38" t="s">
        <v>21789</v>
      </c>
      <c r="T4538" s="44">
        <v>-2.1086420287800001E-2</v>
      </c>
      <c r="U4538" s="44">
        <v>0.13025495950099999</v>
      </c>
    </row>
    <row r="4539" spans="1:21">
      <c r="A4539" s="43" t="s">
        <v>2632</v>
      </c>
      <c r="B4539" s="38" t="s">
        <v>21785</v>
      </c>
      <c r="C4539" s="38" t="s">
        <v>21786</v>
      </c>
      <c r="D4539" s="44">
        <v>0.94215088574054096</v>
      </c>
      <c r="E4539" s="38">
        <v>0</v>
      </c>
      <c r="F4539" s="38">
        <v>0</v>
      </c>
      <c r="G4539" s="38">
        <v>0</v>
      </c>
      <c r="H4539" s="38">
        <v>0</v>
      </c>
      <c r="I4539" s="38">
        <v>0</v>
      </c>
      <c r="J4539" s="38" t="s">
        <v>21790</v>
      </c>
      <c r="K4539" s="44">
        <v>0.28161779607250398</v>
      </c>
      <c r="L4539" s="44">
        <v>0.21718807609426899</v>
      </c>
      <c r="M4539" s="38" t="s">
        <v>21791</v>
      </c>
      <c r="N4539" s="44">
        <v>-4.5951435999999997E-3</v>
      </c>
      <c r="O4539" s="44">
        <v>0.36313686309999998</v>
      </c>
      <c r="P4539" s="38" t="s">
        <v>21791</v>
      </c>
      <c r="Q4539" s="44">
        <v>-6.0000000000000001E-3</v>
      </c>
      <c r="R4539" s="44">
        <v>1</v>
      </c>
      <c r="S4539" s="38" t="s">
        <v>21792</v>
      </c>
      <c r="T4539" s="44">
        <v>3.1745405104200001E-3</v>
      </c>
      <c r="U4539" s="44">
        <v>2.0992724532899999E-2</v>
      </c>
    </row>
    <row r="4540" spans="1:21">
      <c r="A4540" s="43" t="s">
        <v>2632</v>
      </c>
      <c r="B4540" s="38" t="s">
        <v>2209</v>
      </c>
      <c r="C4540" s="38" t="s">
        <v>2277</v>
      </c>
      <c r="D4540" s="44">
        <v>1.2522867669715401</v>
      </c>
      <c r="E4540" s="38">
        <v>0</v>
      </c>
      <c r="F4540" s="38">
        <v>0</v>
      </c>
      <c r="G4540" s="38">
        <v>0</v>
      </c>
      <c r="H4540" s="38">
        <v>0</v>
      </c>
      <c r="I4540" s="38">
        <v>0</v>
      </c>
      <c r="J4540" s="38" t="s">
        <v>21793</v>
      </c>
      <c r="K4540" s="44">
        <v>-0.41508816191293801</v>
      </c>
      <c r="L4540" s="44">
        <v>0.23380289809291499</v>
      </c>
      <c r="M4540" s="38" t="s">
        <v>21794</v>
      </c>
      <c r="N4540" s="44">
        <v>5.71077589E-2</v>
      </c>
      <c r="O4540" s="44">
        <v>0.36813186809999998</v>
      </c>
      <c r="P4540" s="38" t="s">
        <v>21794</v>
      </c>
      <c r="Q4540" s="44">
        <v>-3.3000000000000002E-2</v>
      </c>
      <c r="R4540" s="44">
        <v>1</v>
      </c>
      <c r="S4540" s="38" t="s">
        <v>21795</v>
      </c>
      <c r="T4540" s="44">
        <v>-5.3448202841700002E-3</v>
      </c>
      <c r="U4540" s="44">
        <v>3.4406539409E-2</v>
      </c>
    </row>
    <row r="4541" spans="1:21">
      <c r="A4541" s="43" t="s">
        <v>2632</v>
      </c>
      <c r="B4541" s="38" t="s">
        <v>2209</v>
      </c>
      <c r="C4541" s="38" t="s">
        <v>2277</v>
      </c>
      <c r="D4541" s="44">
        <v>1.2522867669715401</v>
      </c>
      <c r="E4541" s="38">
        <v>0</v>
      </c>
      <c r="F4541" s="38">
        <v>0</v>
      </c>
      <c r="G4541" s="38">
        <v>0</v>
      </c>
      <c r="H4541" s="38">
        <v>0</v>
      </c>
      <c r="I4541" s="38">
        <v>0</v>
      </c>
      <c r="J4541" s="38" t="s">
        <v>21796</v>
      </c>
      <c r="K4541" s="44">
        <v>-0.14452947429813301</v>
      </c>
      <c r="L4541" s="44">
        <v>0.411466008164171</v>
      </c>
      <c r="M4541" s="38" t="s">
        <v>21797</v>
      </c>
      <c r="N4541" s="44">
        <v>-3.2785147799999997E-2</v>
      </c>
      <c r="O4541" s="44">
        <v>0.36813186809999998</v>
      </c>
      <c r="P4541" s="38" t="s">
        <v>21797</v>
      </c>
      <c r="Q4541" s="44">
        <v>-7.4999999999999997E-2</v>
      </c>
      <c r="R4541" s="44">
        <v>0.93001501009400001</v>
      </c>
      <c r="S4541" s="38" t="s">
        <v>21798</v>
      </c>
      <c r="T4541" s="44">
        <v>-6.6992487336200002E-2</v>
      </c>
      <c r="U4541" s="44">
        <v>0.40354641842200001</v>
      </c>
    </row>
    <row r="4542" spans="1:21">
      <c r="A4542" s="43" t="s">
        <v>2632</v>
      </c>
      <c r="B4542" s="38" t="s">
        <v>2209</v>
      </c>
      <c r="C4542" s="38" t="s">
        <v>2277</v>
      </c>
      <c r="D4542" s="44">
        <v>1.2522867669715401</v>
      </c>
      <c r="E4542" s="38">
        <v>0</v>
      </c>
      <c r="F4542" s="38">
        <v>0</v>
      </c>
      <c r="G4542" s="38">
        <v>0</v>
      </c>
      <c r="H4542" s="38">
        <v>0</v>
      </c>
      <c r="I4542" s="38">
        <v>0</v>
      </c>
      <c r="J4542" s="38" t="s">
        <v>21799</v>
      </c>
      <c r="K4542" s="44">
        <v>0</v>
      </c>
      <c r="L4542" s="44" t="s">
        <v>1268</v>
      </c>
      <c r="M4542" s="38" t="s">
        <v>21800</v>
      </c>
      <c r="N4542" s="44">
        <v>0</v>
      </c>
      <c r="O4542" s="44">
        <v>0.36813186809999998</v>
      </c>
      <c r="P4542" s="38" t="s">
        <v>21800</v>
      </c>
      <c r="Q4542" s="44">
        <v>-0.01</v>
      </c>
      <c r="R4542" s="44">
        <v>1</v>
      </c>
      <c r="S4542" s="38" t="s">
        <v>21801</v>
      </c>
      <c r="T4542" s="44">
        <v>1.3299925387300001E-9</v>
      </c>
      <c r="U4542" s="44">
        <v>3.7391245563500002E-13</v>
      </c>
    </row>
    <row r="4543" spans="1:21">
      <c r="A4543" s="43" t="s">
        <v>2632</v>
      </c>
      <c r="B4543" s="38" t="s">
        <v>21802</v>
      </c>
      <c r="C4543" s="38" t="s">
        <v>21803</v>
      </c>
      <c r="D4543" s="44">
        <v>1.1966008739357199</v>
      </c>
      <c r="E4543" s="38">
        <v>0</v>
      </c>
      <c r="F4543" s="38">
        <v>0</v>
      </c>
      <c r="G4543" s="38">
        <v>0</v>
      </c>
      <c r="H4543" s="38">
        <v>0</v>
      </c>
      <c r="I4543" s="38">
        <v>0</v>
      </c>
      <c r="J4543" s="38" t="s">
        <v>21804</v>
      </c>
      <c r="K4543" s="44">
        <v>-9.8350869431631002E-2</v>
      </c>
      <c r="L4543" s="44">
        <v>0.69657805112412097</v>
      </c>
      <c r="M4543" s="38" t="s">
        <v>21805</v>
      </c>
      <c r="N4543" s="44">
        <v>0.42278276669999998</v>
      </c>
      <c r="O4543" s="44">
        <v>0.33666333669999998</v>
      </c>
      <c r="P4543" s="38" t="s">
        <v>21805</v>
      </c>
      <c r="Q4543" s="44">
        <v>-2.1000000000000001E-2</v>
      </c>
      <c r="R4543" s="44">
        <v>1</v>
      </c>
      <c r="S4543" s="38" t="s">
        <v>21806</v>
      </c>
      <c r="T4543" s="44">
        <v>3.1141501819699999E-6</v>
      </c>
      <c r="U4543" s="44">
        <v>1.3906048359799999E-6</v>
      </c>
    </row>
    <row r="4544" spans="1:21">
      <c r="A4544" s="43" t="s">
        <v>2632</v>
      </c>
      <c r="B4544" s="38" t="s">
        <v>21807</v>
      </c>
      <c r="C4544" s="38" t="s">
        <v>21808</v>
      </c>
      <c r="D4544" s="44">
        <v>1.40565398978805</v>
      </c>
      <c r="E4544" s="38">
        <v>0</v>
      </c>
      <c r="F4544" s="38">
        <v>0</v>
      </c>
      <c r="G4544" s="38">
        <v>0</v>
      </c>
      <c r="H4544" s="38">
        <v>0</v>
      </c>
      <c r="I4544" s="38">
        <v>0</v>
      </c>
      <c r="J4544" s="38" t="s">
        <v>21809</v>
      </c>
      <c r="K4544" s="44">
        <v>-8.2769670041311305E-2</v>
      </c>
      <c r="L4544" s="44">
        <v>0.36782202655155</v>
      </c>
      <c r="M4544" s="38" t="s">
        <v>21810</v>
      </c>
      <c r="N4544" s="44">
        <v>-4.4691299400000002E-2</v>
      </c>
      <c r="O4544" s="44">
        <v>0.10639360639999999</v>
      </c>
      <c r="P4544" s="38" t="s">
        <v>21810</v>
      </c>
      <c r="Q4544" s="44">
        <v>-1.7000000000000001E-2</v>
      </c>
      <c r="R4544" s="44">
        <v>0.61615603622500004</v>
      </c>
      <c r="S4544" s="38" t="s">
        <v>21811</v>
      </c>
      <c r="T4544" s="44">
        <v>-6.1006510379199999E-3</v>
      </c>
      <c r="U4544" s="44">
        <v>2.3668505129100001E-2</v>
      </c>
    </row>
    <row r="4545" spans="1:21">
      <c r="A4545" s="43" t="s">
        <v>2632</v>
      </c>
      <c r="B4545" s="38" t="s">
        <v>21812</v>
      </c>
      <c r="C4545" s="38" t="s">
        <v>21813</v>
      </c>
      <c r="D4545" s="44">
        <v>1.7420068754884701</v>
      </c>
      <c r="E4545" s="38">
        <v>0</v>
      </c>
      <c r="F4545" s="38">
        <v>0</v>
      </c>
      <c r="G4545" s="38">
        <v>0</v>
      </c>
      <c r="H4545" s="38">
        <v>0</v>
      </c>
      <c r="I4545" s="38">
        <v>0</v>
      </c>
      <c r="J4545" s="38" t="s">
        <v>21814</v>
      </c>
      <c r="K4545" s="44">
        <v>-6.6442648811886301E-2</v>
      </c>
      <c r="L4545" s="44">
        <v>0.93506149056866095</v>
      </c>
      <c r="M4545" s="38" t="s">
        <v>21815</v>
      </c>
      <c r="N4545" s="44">
        <v>-7.9774501400000003E-2</v>
      </c>
      <c r="O4545" s="44">
        <v>0.1858141858</v>
      </c>
      <c r="P4545" s="38" t="s">
        <v>21815</v>
      </c>
      <c r="Q4545" s="44">
        <v>-7.0000000000000007E-2</v>
      </c>
      <c r="R4545" s="44">
        <v>1</v>
      </c>
      <c r="S4545" s="38" t="s">
        <v>21816</v>
      </c>
      <c r="T4545" s="44">
        <v>-6.7140346527000003E-2</v>
      </c>
      <c r="U4545" s="44">
        <v>0.45878087784100002</v>
      </c>
    </row>
    <row r="4546" spans="1:21">
      <c r="A4546" s="43" t="s">
        <v>2632</v>
      </c>
      <c r="B4546" s="38" t="s">
        <v>21812</v>
      </c>
      <c r="C4546" s="38" t="s">
        <v>21813</v>
      </c>
      <c r="D4546" s="44">
        <v>1.7420068754884701</v>
      </c>
      <c r="E4546" s="38">
        <v>0</v>
      </c>
      <c r="F4546" s="38">
        <v>0</v>
      </c>
      <c r="G4546" s="38">
        <v>0</v>
      </c>
      <c r="H4546" s="38">
        <v>0</v>
      </c>
      <c r="I4546" s="38">
        <v>0</v>
      </c>
      <c r="J4546" s="38" t="s">
        <v>21817</v>
      </c>
      <c r="K4546" s="44">
        <v>3.72632385122101E-3</v>
      </c>
      <c r="L4546" s="44">
        <v>0.97803809679127895</v>
      </c>
      <c r="M4546" s="38" t="s">
        <v>21818</v>
      </c>
      <c r="N4546" s="44">
        <v>3.3905346400000001E-2</v>
      </c>
      <c r="O4546" s="44">
        <v>0.25249750250000003</v>
      </c>
      <c r="P4546" s="38" t="s">
        <v>21818</v>
      </c>
      <c r="Q4546" s="44">
        <v>7.0000000000000001E-3</v>
      </c>
      <c r="R4546" s="44">
        <v>1</v>
      </c>
      <c r="S4546" s="38" t="s">
        <v>21819</v>
      </c>
      <c r="T4546" s="44">
        <v>-7.8320404635100001E-7</v>
      </c>
      <c r="U4546" s="44">
        <v>1.04115386527E-9</v>
      </c>
    </row>
    <row r="4547" spans="1:21">
      <c r="A4547" s="43" t="s">
        <v>2632</v>
      </c>
      <c r="B4547" s="38" t="s">
        <v>21812</v>
      </c>
      <c r="C4547" s="38" t="s">
        <v>21813</v>
      </c>
      <c r="D4547" s="44">
        <v>1.7420068754884701</v>
      </c>
      <c r="E4547" s="38">
        <v>0</v>
      </c>
      <c r="F4547" s="38">
        <v>0</v>
      </c>
      <c r="G4547" s="38">
        <v>0</v>
      </c>
      <c r="H4547" s="38">
        <v>0</v>
      </c>
      <c r="I4547" s="38">
        <v>0</v>
      </c>
      <c r="J4547" s="38" t="s">
        <v>21820</v>
      </c>
      <c r="K4547" s="44">
        <v>0.388174877040252</v>
      </c>
      <c r="L4547" s="44">
        <v>0.71020079033202399</v>
      </c>
      <c r="M4547" s="38" t="s">
        <v>21821</v>
      </c>
      <c r="N4547" s="44">
        <v>-6.0724399999999997E-5</v>
      </c>
      <c r="O4547" s="44">
        <v>0.40259740259999999</v>
      </c>
      <c r="P4547" s="38" t="s">
        <v>21821</v>
      </c>
      <c r="Q4547" s="44">
        <v>6.0000000000000001E-3</v>
      </c>
      <c r="R4547" s="44">
        <v>1</v>
      </c>
      <c r="S4547" s="38" t="s">
        <v>21822</v>
      </c>
      <c r="T4547" s="44">
        <v>-1.2298036221600001E-15</v>
      </c>
      <c r="U4547" s="44">
        <v>1.3334994321699999E-18</v>
      </c>
    </row>
    <row r="4548" spans="1:21">
      <c r="A4548" s="43" t="s">
        <v>2632</v>
      </c>
      <c r="B4548" s="38" t="s">
        <v>21823</v>
      </c>
      <c r="C4548" s="38" t="s">
        <v>21824</v>
      </c>
      <c r="D4548" s="44">
        <v>1.3147710081835899</v>
      </c>
      <c r="E4548" s="38">
        <v>0</v>
      </c>
      <c r="F4548" s="38">
        <v>0</v>
      </c>
      <c r="G4548" s="38">
        <v>0</v>
      </c>
      <c r="H4548" s="38">
        <v>0</v>
      </c>
      <c r="I4548" s="38">
        <v>0</v>
      </c>
      <c r="J4548" s="38" t="s">
        <v>21825</v>
      </c>
      <c r="K4548" s="44">
        <v>0.11426561260993801</v>
      </c>
      <c r="L4548" s="44">
        <v>0.85502419647491801</v>
      </c>
      <c r="M4548" s="38" t="s">
        <v>21826</v>
      </c>
      <c r="N4548" s="44">
        <v>4.9943321999999998E-3</v>
      </c>
      <c r="O4548" s="44">
        <v>0.35264735260000002</v>
      </c>
      <c r="P4548" s="38" t="s">
        <v>21826</v>
      </c>
      <c r="Q4548" s="44">
        <v>5.0000000000000001E-3</v>
      </c>
      <c r="R4548" s="44">
        <v>1</v>
      </c>
      <c r="S4548" s="38" t="s">
        <v>21827</v>
      </c>
      <c r="T4548" s="44">
        <v>3.4853535381100001E-5</v>
      </c>
      <c r="U4548" s="44">
        <v>2.4209877691300001E-5</v>
      </c>
    </row>
    <row r="4549" spans="1:21">
      <c r="A4549" s="43" t="s">
        <v>2632</v>
      </c>
      <c r="B4549" s="38" t="s">
        <v>21823</v>
      </c>
      <c r="C4549" s="38" t="s">
        <v>21824</v>
      </c>
      <c r="D4549" s="44">
        <v>1.3147710081835899</v>
      </c>
      <c r="E4549" s="38">
        <v>0</v>
      </c>
      <c r="F4549" s="38">
        <v>0</v>
      </c>
      <c r="G4549" s="38">
        <v>0</v>
      </c>
      <c r="H4549" s="38">
        <v>0</v>
      </c>
      <c r="I4549" s="38">
        <v>0</v>
      </c>
      <c r="J4549" s="38" t="s">
        <v>21828</v>
      </c>
      <c r="K4549" s="44">
        <v>0.103183939549242</v>
      </c>
      <c r="L4549" s="44">
        <v>0.64731985974269501</v>
      </c>
      <c r="M4549" s="38" t="s">
        <v>21829</v>
      </c>
      <c r="N4549" s="44">
        <v>-2.716614E-3</v>
      </c>
      <c r="O4549" s="44">
        <v>0.35264735260000002</v>
      </c>
      <c r="P4549" s="38" t="s">
        <v>21829</v>
      </c>
      <c r="Q4549" s="44">
        <v>1.0999999999999999E-2</v>
      </c>
      <c r="R4549" s="44">
        <v>1</v>
      </c>
      <c r="S4549" s="38" t="s">
        <v>21830</v>
      </c>
      <c r="T4549" s="44">
        <v>-1.75224354389E-3</v>
      </c>
      <c r="U4549" s="44">
        <v>5.6054909626099998E-3</v>
      </c>
    </row>
    <row r="4550" spans="1:21">
      <c r="A4550" s="43" t="s">
        <v>2632</v>
      </c>
      <c r="B4550" s="38" t="s">
        <v>21831</v>
      </c>
      <c r="C4550" s="38" t="s">
        <v>21832</v>
      </c>
      <c r="D4550" s="44">
        <v>0.90533089628293495</v>
      </c>
      <c r="E4550" s="38">
        <v>0</v>
      </c>
      <c r="F4550" s="38">
        <v>0</v>
      </c>
      <c r="G4550" s="38">
        <v>0</v>
      </c>
      <c r="H4550" s="38">
        <v>0</v>
      </c>
      <c r="I4550" s="38">
        <v>0</v>
      </c>
      <c r="J4550" s="38" t="s">
        <v>21833</v>
      </c>
      <c r="K4550" s="44">
        <v>0</v>
      </c>
      <c r="L4550" s="44" t="s">
        <v>1268</v>
      </c>
      <c r="M4550" s="38" t="s">
        <v>21834</v>
      </c>
      <c r="N4550" s="44">
        <v>-5.796315E-4</v>
      </c>
      <c r="O4550" s="44">
        <v>0.34415584420000001</v>
      </c>
      <c r="P4550" s="38" t="s">
        <v>21834</v>
      </c>
      <c r="Q4550" s="44">
        <v>-1.0999999999999999E-2</v>
      </c>
      <c r="R4550" s="44">
        <v>1</v>
      </c>
      <c r="S4550" s="38" t="s">
        <v>21835</v>
      </c>
      <c r="T4550" s="44">
        <v>-9.7044478243500006E-5</v>
      </c>
      <c r="U4550" s="44">
        <v>4.5059886089699997E-5</v>
      </c>
    </row>
    <row r="4551" spans="1:21">
      <c r="A4551" s="43" t="s">
        <v>2632</v>
      </c>
      <c r="B4551" s="38" t="s">
        <v>21836</v>
      </c>
      <c r="C4551" s="38" t="s">
        <v>21837</v>
      </c>
      <c r="D4551" s="44">
        <v>2.0952190533952701</v>
      </c>
      <c r="E4551" s="38">
        <v>0</v>
      </c>
      <c r="F4551" s="38">
        <v>0</v>
      </c>
      <c r="G4551" s="38">
        <v>0</v>
      </c>
      <c r="H4551" s="38">
        <v>0</v>
      </c>
      <c r="I4551" s="38">
        <v>0</v>
      </c>
      <c r="J4551" s="38" t="s">
        <v>21838</v>
      </c>
      <c r="K4551" s="44">
        <v>0</v>
      </c>
      <c r="L4551" s="44" t="s">
        <v>1268</v>
      </c>
      <c r="M4551" s="38" t="s">
        <v>21839</v>
      </c>
      <c r="N4551" s="44">
        <v>-6.1923499999999999E-4</v>
      </c>
      <c r="O4551" s="44">
        <v>0.40809190810000001</v>
      </c>
      <c r="P4551" s="38" t="s">
        <v>21839</v>
      </c>
      <c r="Q4551" s="44">
        <v>-5.0000000000000001E-3</v>
      </c>
      <c r="R4551" s="44">
        <v>1</v>
      </c>
      <c r="S4551" s="38" t="s">
        <v>21840</v>
      </c>
      <c r="T4551" s="44">
        <v>-7.7715611723799997E-16</v>
      </c>
      <c r="U4551" s="44">
        <v>1.3334994321699999E-18</v>
      </c>
    </row>
    <row r="4552" spans="1:21">
      <c r="A4552" s="43" t="s">
        <v>2632</v>
      </c>
      <c r="B4552" s="38" t="s">
        <v>21836</v>
      </c>
      <c r="C4552" s="38" t="s">
        <v>21837</v>
      </c>
      <c r="D4552" s="44">
        <v>2.0952190533952701</v>
      </c>
      <c r="E4552" s="38">
        <v>0</v>
      </c>
      <c r="F4552" s="38">
        <v>0</v>
      </c>
      <c r="G4552" s="38">
        <v>0</v>
      </c>
      <c r="H4552" s="38">
        <v>0</v>
      </c>
      <c r="I4552" s="38">
        <v>0</v>
      </c>
      <c r="J4552" s="38" t="s">
        <v>21841</v>
      </c>
      <c r="K4552" s="44">
        <v>0</v>
      </c>
      <c r="L4552" s="44" t="s">
        <v>1268</v>
      </c>
      <c r="M4552" s="38" t="s">
        <v>21842</v>
      </c>
      <c r="N4552" s="44">
        <v>5.2663272000000004E-3</v>
      </c>
      <c r="O4552" s="44">
        <v>0.33252461820000001</v>
      </c>
      <c r="P4552" s="38" t="s">
        <v>21842</v>
      </c>
      <c r="Q4552" s="44">
        <v>1.2E-2</v>
      </c>
      <c r="R4552" s="44">
        <v>1</v>
      </c>
      <c r="S4552" s="38" t="s">
        <v>21843</v>
      </c>
      <c r="T4552" s="44">
        <v>2.2667188700500001E-5</v>
      </c>
      <c r="U4552" s="44">
        <v>2.82181427699E-8</v>
      </c>
    </row>
    <row r="4553" spans="1:21">
      <c r="A4553" s="43" t="s">
        <v>2632</v>
      </c>
      <c r="B4553" s="38" t="s">
        <v>21836</v>
      </c>
      <c r="C4553" s="38" t="s">
        <v>21837</v>
      </c>
      <c r="D4553" s="44">
        <v>2.0952190533952701</v>
      </c>
      <c r="E4553" s="38">
        <v>1</v>
      </c>
      <c r="F4553" s="38">
        <v>1</v>
      </c>
      <c r="G4553" s="38">
        <v>0</v>
      </c>
      <c r="H4553" s="38">
        <v>0</v>
      </c>
      <c r="I4553" s="38">
        <v>0</v>
      </c>
      <c r="J4553" s="38" t="s">
        <v>21844</v>
      </c>
      <c r="K4553" s="44">
        <v>0.15820292108963599</v>
      </c>
      <c r="L4553" s="44">
        <v>2.58296650308456E-3</v>
      </c>
      <c r="M4553" s="38" t="s">
        <v>21845</v>
      </c>
      <c r="N4553" s="44">
        <v>1.0792375E-3</v>
      </c>
      <c r="O4553" s="44">
        <v>0.40809190810000001</v>
      </c>
      <c r="P4553" s="38" t="s">
        <v>21845</v>
      </c>
      <c r="Q4553" s="44">
        <v>3.0000000000000001E-3</v>
      </c>
      <c r="R4553" s="44">
        <v>1</v>
      </c>
      <c r="S4553" s="38" t="s">
        <v>21846</v>
      </c>
      <c r="T4553" s="44">
        <v>-9.90942870585E-4</v>
      </c>
      <c r="U4553" s="44">
        <v>4.6944977076499999E-4</v>
      </c>
    </row>
    <row r="4554" spans="1:21">
      <c r="A4554" s="43" t="s">
        <v>2632</v>
      </c>
      <c r="B4554" s="38" t="s">
        <v>21836</v>
      </c>
      <c r="C4554" s="38" t="s">
        <v>21837</v>
      </c>
      <c r="D4554" s="44">
        <v>2.0952190533952701</v>
      </c>
      <c r="E4554" s="38">
        <v>0</v>
      </c>
      <c r="F4554" s="38">
        <v>0</v>
      </c>
      <c r="G4554" s="38">
        <v>0</v>
      </c>
      <c r="H4554" s="38">
        <v>0</v>
      </c>
      <c r="I4554" s="38">
        <v>0</v>
      </c>
      <c r="J4554" s="38" t="s">
        <v>21847</v>
      </c>
      <c r="K4554" s="44">
        <v>0.48972124497008901</v>
      </c>
      <c r="L4554" s="44">
        <v>0.23464457037154601</v>
      </c>
      <c r="M4554" s="38" t="s">
        <v>21848</v>
      </c>
      <c r="N4554" s="44">
        <v>8.1877762999999996E-3</v>
      </c>
      <c r="O4554" s="44">
        <v>0.33252461820000001</v>
      </c>
      <c r="P4554" s="38" t="s">
        <v>21848</v>
      </c>
      <c r="Q4554" s="44">
        <v>7.0000000000000001E-3</v>
      </c>
      <c r="R4554" s="44">
        <v>1</v>
      </c>
      <c r="S4554" s="38" t="s">
        <v>21849</v>
      </c>
      <c r="T4554" s="44">
        <v>8.0362189382600003E-6</v>
      </c>
      <c r="U4554" s="44">
        <v>1.23441603988E-11</v>
      </c>
    </row>
    <row r="4555" spans="1:21">
      <c r="A4555" s="43" t="s">
        <v>2632</v>
      </c>
      <c r="B4555" s="38" t="s">
        <v>21836</v>
      </c>
      <c r="C4555" s="38" t="s">
        <v>21837</v>
      </c>
      <c r="D4555" s="44">
        <v>2.0952190533952701</v>
      </c>
      <c r="E4555" s="38">
        <v>0</v>
      </c>
      <c r="F4555" s="38">
        <v>0</v>
      </c>
      <c r="G4555" s="38">
        <v>0</v>
      </c>
      <c r="H4555" s="38">
        <v>0</v>
      </c>
      <c r="I4555" s="38">
        <v>0</v>
      </c>
      <c r="J4555" s="38" t="s">
        <v>21850</v>
      </c>
      <c r="K4555" s="44">
        <v>0.30841743688566398</v>
      </c>
      <c r="L4555" s="44">
        <v>0.49103770813844699</v>
      </c>
      <c r="M4555" s="38" t="s">
        <v>21851</v>
      </c>
      <c r="N4555" s="44">
        <v>1.1713354299999999E-2</v>
      </c>
      <c r="O4555" s="44">
        <v>0.33252461820000001</v>
      </c>
      <c r="P4555" s="38" t="s">
        <v>21851</v>
      </c>
      <c r="Q4555" s="44">
        <v>-7.0000000000000001E-3</v>
      </c>
      <c r="R4555" s="44">
        <v>1</v>
      </c>
      <c r="S4555" s="38" t="s">
        <v>21852</v>
      </c>
      <c r="T4555" s="44">
        <v>1.6845416353799999E-4</v>
      </c>
      <c r="U4555" s="44">
        <v>3.4744513058099997E-5</v>
      </c>
    </row>
    <row r="4556" spans="1:21">
      <c r="A4556" s="43" t="s">
        <v>2632</v>
      </c>
      <c r="B4556" s="38" t="s">
        <v>21853</v>
      </c>
      <c r="C4556" s="38" t="s">
        <v>21854</v>
      </c>
      <c r="D4556" s="44">
        <v>2.1954336239566401</v>
      </c>
      <c r="E4556" s="38">
        <v>0</v>
      </c>
      <c r="F4556" s="38">
        <v>0</v>
      </c>
      <c r="G4556" s="38">
        <v>0</v>
      </c>
      <c r="H4556" s="38">
        <v>0</v>
      </c>
      <c r="I4556" s="38">
        <v>0</v>
      </c>
      <c r="J4556" s="38" t="s">
        <v>21855</v>
      </c>
      <c r="K4556" s="44">
        <v>-3.04863626442918E-2</v>
      </c>
      <c r="L4556" s="44">
        <v>0.98612734762077003</v>
      </c>
      <c r="M4556" s="38" t="s">
        <v>21856</v>
      </c>
      <c r="N4556" s="44">
        <v>-3.9188712000000001E-3</v>
      </c>
      <c r="O4556" s="44">
        <v>0.37412587409999998</v>
      </c>
      <c r="P4556" s="38" t="s">
        <v>21856</v>
      </c>
      <c r="Q4556" s="44">
        <v>-0.28000000000000003</v>
      </c>
      <c r="R4556" s="44">
        <v>1</v>
      </c>
      <c r="S4556" s="38" t="s">
        <v>21857</v>
      </c>
      <c r="T4556" s="44">
        <v>-0.13619382229999999</v>
      </c>
      <c r="U4556" s="44">
        <v>0.66599720331400003</v>
      </c>
    </row>
    <row r="4557" spans="1:21">
      <c r="A4557" s="43" t="s">
        <v>2632</v>
      </c>
      <c r="B4557" s="38" t="s">
        <v>21853</v>
      </c>
      <c r="C4557" s="38" t="s">
        <v>21854</v>
      </c>
      <c r="D4557" s="44">
        <v>2.1954336239566401</v>
      </c>
      <c r="E4557" s="38">
        <v>0</v>
      </c>
      <c r="F4557" s="38">
        <v>0</v>
      </c>
      <c r="G4557" s="38">
        <v>0</v>
      </c>
      <c r="H4557" s="38">
        <v>0</v>
      </c>
      <c r="I4557" s="38">
        <v>0</v>
      </c>
      <c r="J4557" s="38" t="s">
        <v>21858</v>
      </c>
      <c r="K4557" s="44">
        <v>4.01882166756692E-2</v>
      </c>
      <c r="L4557" s="44">
        <v>0.98091686994220095</v>
      </c>
      <c r="M4557" s="38" t="s">
        <v>21859</v>
      </c>
      <c r="N4557" s="44">
        <v>-1.6499728500000001E-2</v>
      </c>
      <c r="O4557" s="44">
        <v>0.37412587409999998</v>
      </c>
      <c r="P4557" s="38" t="s">
        <v>21859</v>
      </c>
      <c r="Q4557" s="44">
        <v>-8.9999999999999993E-3</v>
      </c>
      <c r="R4557" s="44">
        <v>1</v>
      </c>
      <c r="S4557" s="38" t="s">
        <v>21860</v>
      </c>
      <c r="T4557" s="44">
        <v>1.13077285644E-2</v>
      </c>
      <c r="U4557" s="44">
        <v>7.2400456166700003E-2</v>
      </c>
    </row>
    <row r="4558" spans="1:21">
      <c r="A4558" s="43" t="s">
        <v>2632</v>
      </c>
      <c r="B4558" s="38" t="s">
        <v>21861</v>
      </c>
      <c r="C4558" s="38" t="s">
        <v>21862</v>
      </c>
      <c r="D4558" s="44">
        <v>1.6720998534551601</v>
      </c>
      <c r="E4558" s="38">
        <v>2</v>
      </c>
      <c r="F4558" s="38">
        <v>0</v>
      </c>
      <c r="G4558" s="38">
        <v>1</v>
      </c>
      <c r="H4558" s="38">
        <v>1</v>
      </c>
      <c r="I4558" s="38">
        <v>0</v>
      </c>
      <c r="J4558" s="38" t="s">
        <v>21863</v>
      </c>
      <c r="K4558" s="44">
        <v>-3.7018074208615498E-2</v>
      </c>
      <c r="L4558" s="44">
        <v>0.77372155228487205</v>
      </c>
      <c r="M4558" s="38" t="s">
        <v>21864</v>
      </c>
      <c r="N4558" s="44">
        <v>-9.2551738100000003E-2</v>
      </c>
      <c r="O4558" s="44">
        <v>4.6203796200000001E-2</v>
      </c>
      <c r="P4558" s="38" t="s">
        <v>21864</v>
      </c>
      <c r="Q4558" s="44">
        <v>-0.10199999999999999</v>
      </c>
      <c r="R4558" s="44">
        <v>2.6808096274999998E-2</v>
      </c>
      <c r="S4558" s="38" t="s">
        <v>21865</v>
      </c>
      <c r="T4558" s="44">
        <v>-9.1731954527599996E-2</v>
      </c>
      <c r="U4558" s="44">
        <v>0.61130584452400005</v>
      </c>
    </row>
    <row r="4559" spans="1:21">
      <c r="A4559" s="43" t="s">
        <v>2632</v>
      </c>
      <c r="B4559" s="38" t="s">
        <v>21866</v>
      </c>
      <c r="C4559" s="38" t="s">
        <v>21867</v>
      </c>
      <c r="D4559" s="44">
        <v>1.57874773135891</v>
      </c>
      <c r="E4559" s="38">
        <v>0</v>
      </c>
      <c r="F4559" s="38">
        <v>0</v>
      </c>
      <c r="G4559" s="38">
        <v>0</v>
      </c>
      <c r="H4559" s="38">
        <v>0</v>
      </c>
      <c r="I4559" s="38">
        <v>0</v>
      </c>
      <c r="J4559" s="38" t="s">
        <v>21868</v>
      </c>
      <c r="K4559" s="44">
        <v>0.31243936835613301</v>
      </c>
      <c r="L4559" s="44">
        <v>0.52040771454538703</v>
      </c>
      <c r="M4559" s="38" t="s">
        <v>21869</v>
      </c>
      <c r="N4559" s="44">
        <v>-1.56761009E-2</v>
      </c>
      <c r="O4559" s="44">
        <v>0.25849150850000002</v>
      </c>
      <c r="P4559" s="38" t="s">
        <v>21869</v>
      </c>
      <c r="Q4559" s="44">
        <v>3.4000000000000002E-2</v>
      </c>
      <c r="R4559" s="44">
        <v>1</v>
      </c>
      <c r="S4559" s="38" t="s">
        <v>21870</v>
      </c>
      <c r="T4559" s="44">
        <v>8.8499848809900003E-4</v>
      </c>
      <c r="U4559" s="44">
        <v>2.5688360567699998E-3</v>
      </c>
    </row>
    <row r="4560" spans="1:21">
      <c r="A4560" s="43" t="s">
        <v>2632</v>
      </c>
      <c r="B4560" s="38" t="s">
        <v>21866</v>
      </c>
      <c r="C4560" s="38" t="s">
        <v>21867</v>
      </c>
      <c r="D4560" s="44">
        <v>1.57874773135891</v>
      </c>
      <c r="E4560" s="38">
        <v>0</v>
      </c>
      <c r="F4560" s="38">
        <v>0</v>
      </c>
      <c r="G4560" s="38">
        <v>0</v>
      </c>
      <c r="H4560" s="38">
        <v>0</v>
      </c>
      <c r="I4560" s="38">
        <v>0</v>
      </c>
      <c r="J4560" s="38" t="s">
        <v>21871</v>
      </c>
      <c r="K4560" s="44">
        <v>-0.28562256639925898</v>
      </c>
      <c r="L4560" s="44">
        <v>0.87535533629143003</v>
      </c>
      <c r="M4560" s="38" t="s">
        <v>21872</v>
      </c>
      <c r="N4560" s="44">
        <v>7.4196339E-3</v>
      </c>
      <c r="O4560" s="44">
        <v>0.3026973027</v>
      </c>
      <c r="P4560" s="38" t="s">
        <v>21872</v>
      </c>
      <c r="Q4560" s="44">
        <v>-2.1000000000000001E-2</v>
      </c>
      <c r="R4560" s="44">
        <v>1</v>
      </c>
      <c r="S4560" s="38" t="s">
        <v>21873</v>
      </c>
      <c r="T4560" s="44">
        <v>-1.6301329745800001E-3</v>
      </c>
      <c r="U4560" s="44">
        <v>3.8231479474400002E-4</v>
      </c>
    </row>
    <row r="4561" spans="1:21">
      <c r="A4561" s="43" t="s">
        <v>2632</v>
      </c>
      <c r="B4561" s="38" t="s">
        <v>21874</v>
      </c>
      <c r="C4561" s="38" t="s">
        <v>21875</v>
      </c>
      <c r="D4561" s="44">
        <v>1.9093100005838499</v>
      </c>
      <c r="E4561" s="38">
        <v>0</v>
      </c>
      <c r="F4561" s="38">
        <v>0</v>
      </c>
      <c r="G4561" s="38">
        <v>0</v>
      </c>
      <c r="H4561" s="38">
        <v>0</v>
      </c>
      <c r="I4561" s="38">
        <v>0</v>
      </c>
      <c r="J4561" s="38" t="s">
        <v>21876</v>
      </c>
      <c r="K4561" s="44">
        <v>0</v>
      </c>
      <c r="L4561" s="44" t="s">
        <v>1268</v>
      </c>
      <c r="M4561" s="38" t="s">
        <v>21877</v>
      </c>
      <c r="N4561" s="44">
        <v>-7.3784019999999998E-4</v>
      </c>
      <c r="O4561" s="44">
        <v>0.37112887109999998</v>
      </c>
      <c r="P4561" s="38" t="s">
        <v>21877</v>
      </c>
      <c r="Q4561" s="44">
        <v>-2E-3</v>
      </c>
      <c r="R4561" s="44">
        <v>1</v>
      </c>
      <c r="S4561" s="38" t="s">
        <v>21878</v>
      </c>
      <c r="T4561" s="44">
        <v>-2.3359031008200002E-10</v>
      </c>
      <c r="U4561" s="44">
        <v>3.4731808580399998E-18</v>
      </c>
    </row>
    <row r="4562" spans="1:21">
      <c r="A4562" s="43" t="s">
        <v>2632</v>
      </c>
      <c r="B4562" s="38" t="s">
        <v>21879</v>
      </c>
      <c r="C4562" s="38" t="s">
        <v>21880</v>
      </c>
      <c r="D4562" s="44">
        <v>1.1445400550843301</v>
      </c>
      <c r="E4562" s="38">
        <v>0</v>
      </c>
      <c r="F4562" s="38">
        <v>0</v>
      </c>
      <c r="G4562" s="38">
        <v>0</v>
      </c>
      <c r="H4562" s="38">
        <v>0</v>
      </c>
      <c r="I4562" s="38">
        <v>0</v>
      </c>
      <c r="J4562" s="38" t="s">
        <v>21881</v>
      </c>
      <c r="K4562" s="44">
        <v>0</v>
      </c>
      <c r="L4562" s="44" t="s">
        <v>1268</v>
      </c>
      <c r="M4562" s="38" t="s">
        <v>21882</v>
      </c>
      <c r="N4562" s="44">
        <v>-2.8728137300000001E-2</v>
      </c>
      <c r="O4562" s="44">
        <v>0.3016983017</v>
      </c>
      <c r="P4562" s="38" t="s">
        <v>21882</v>
      </c>
      <c r="Q4562" s="44">
        <v>-5.6000000000000001E-2</v>
      </c>
      <c r="R4562" s="44">
        <v>1</v>
      </c>
      <c r="S4562" s="38" t="s">
        <v>21883</v>
      </c>
      <c r="T4562" s="44">
        <v>-2.2644772103799999E-5</v>
      </c>
      <c r="U4562" s="44">
        <v>4.1044318309499996E-6</v>
      </c>
    </row>
    <row r="4563" spans="1:21">
      <c r="A4563" s="43" t="s">
        <v>2632</v>
      </c>
      <c r="B4563" s="38" t="s">
        <v>21879</v>
      </c>
      <c r="C4563" s="38" t="s">
        <v>21880</v>
      </c>
      <c r="D4563" s="44">
        <v>1.1445400550843301</v>
      </c>
      <c r="E4563" s="38">
        <v>0</v>
      </c>
      <c r="F4563" s="38">
        <v>0</v>
      </c>
      <c r="G4563" s="38">
        <v>0</v>
      </c>
      <c r="H4563" s="38">
        <v>0</v>
      </c>
      <c r="I4563" s="38">
        <v>0</v>
      </c>
      <c r="J4563" s="38" t="s">
        <v>21884</v>
      </c>
      <c r="K4563" s="44">
        <v>2.6394746693691299E-2</v>
      </c>
      <c r="L4563" s="44">
        <v>0.97855691430389802</v>
      </c>
      <c r="M4563" s="38" t="s">
        <v>21885</v>
      </c>
      <c r="N4563" s="44">
        <v>-1.7069282000000002E-2</v>
      </c>
      <c r="O4563" s="44">
        <v>0.3016983017</v>
      </c>
      <c r="P4563" s="38" t="s">
        <v>21885</v>
      </c>
      <c r="Q4563" s="44">
        <v>-2.8000000000000001E-2</v>
      </c>
      <c r="R4563" s="44">
        <v>1</v>
      </c>
      <c r="S4563" s="38" t="s">
        <v>21886</v>
      </c>
      <c r="T4563" s="44">
        <v>-1.72382184334E-4</v>
      </c>
      <c r="U4563" s="44">
        <v>1.86337264694E-4</v>
      </c>
    </row>
    <row r="4564" spans="1:21">
      <c r="A4564" s="43" t="s">
        <v>2632</v>
      </c>
      <c r="B4564" s="38" t="s">
        <v>21887</v>
      </c>
      <c r="C4564" s="38" t="s">
        <v>21888</v>
      </c>
      <c r="D4564" s="44">
        <v>1.71790027422337</v>
      </c>
      <c r="E4564" s="38">
        <v>0</v>
      </c>
      <c r="F4564" s="38">
        <v>0</v>
      </c>
      <c r="G4564" s="38">
        <v>0</v>
      </c>
      <c r="H4564" s="38">
        <v>0</v>
      </c>
      <c r="I4564" s="38">
        <v>0</v>
      </c>
      <c r="J4564" s="38" t="s">
        <v>21889</v>
      </c>
      <c r="K4564" s="44">
        <v>1.0785154664777501</v>
      </c>
      <c r="L4564" s="44">
        <v>0.20625026782883099</v>
      </c>
      <c r="M4564" s="38" t="s">
        <v>21890</v>
      </c>
      <c r="N4564" s="44">
        <v>2.1281362799999998E-2</v>
      </c>
      <c r="O4564" s="44">
        <v>0.33379120880000002</v>
      </c>
      <c r="P4564" s="38" t="s">
        <v>21890</v>
      </c>
      <c r="Q4564" s="44">
        <v>1.2E-2</v>
      </c>
      <c r="R4564" s="44">
        <v>1</v>
      </c>
      <c r="S4564" s="38" t="s">
        <v>21891</v>
      </c>
      <c r="T4564" s="44">
        <v>4.6271800333100002E-5</v>
      </c>
      <c r="U4564" s="44">
        <v>5.0508279765900002E-9</v>
      </c>
    </row>
    <row r="4565" spans="1:21">
      <c r="A4565" s="43" t="s">
        <v>2632</v>
      </c>
      <c r="B4565" s="38" t="s">
        <v>21887</v>
      </c>
      <c r="C4565" s="38" t="s">
        <v>21888</v>
      </c>
      <c r="D4565" s="44">
        <v>1.71790027422337</v>
      </c>
      <c r="E4565" s="38">
        <v>0</v>
      </c>
      <c r="F4565" s="38">
        <v>0</v>
      </c>
      <c r="G4565" s="38">
        <v>0</v>
      </c>
      <c r="H4565" s="38">
        <v>0</v>
      </c>
      <c r="I4565" s="38">
        <v>0</v>
      </c>
      <c r="J4565" s="38" t="s">
        <v>21892</v>
      </c>
      <c r="K4565" s="44">
        <v>0</v>
      </c>
      <c r="L4565" s="44" t="s">
        <v>1268</v>
      </c>
      <c r="M4565" s="38" t="s">
        <v>21893</v>
      </c>
      <c r="N4565" s="44">
        <v>-7.1744738000000001E-3</v>
      </c>
      <c r="O4565" s="44">
        <v>0.33379120880000002</v>
      </c>
      <c r="P4565" s="38" t="s">
        <v>21893</v>
      </c>
      <c r="Q4565" s="44">
        <v>0.17</v>
      </c>
      <c r="R4565" s="44">
        <v>1</v>
      </c>
      <c r="S4565" s="38" t="s">
        <v>21894</v>
      </c>
      <c r="T4565" s="44">
        <v>-2.7307654603999998E-15</v>
      </c>
      <c r="U4565" s="44">
        <v>1.3334994321799999E-18</v>
      </c>
    </row>
    <row r="4566" spans="1:21">
      <c r="A4566" s="43" t="s">
        <v>2632</v>
      </c>
      <c r="B4566" s="38" t="s">
        <v>21887</v>
      </c>
      <c r="C4566" s="38" t="s">
        <v>21888</v>
      </c>
      <c r="D4566" s="44">
        <v>1.71790027422337</v>
      </c>
      <c r="E4566" s="38">
        <v>0</v>
      </c>
      <c r="F4566" s="38">
        <v>0</v>
      </c>
      <c r="G4566" s="38">
        <v>0</v>
      </c>
      <c r="H4566" s="38">
        <v>0</v>
      </c>
      <c r="I4566" s="38">
        <v>0</v>
      </c>
      <c r="J4566" s="38" t="s">
        <v>21895</v>
      </c>
      <c r="K4566" s="44">
        <v>2.0859838639116501E-2</v>
      </c>
      <c r="L4566" s="44">
        <v>0.93515785059749001</v>
      </c>
      <c r="M4566" s="38" t="s">
        <v>21896</v>
      </c>
      <c r="N4566" s="44">
        <v>5.5805255999999996E-3</v>
      </c>
      <c r="O4566" s="44">
        <v>0.33379120880000002</v>
      </c>
      <c r="P4566" s="38" t="s">
        <v>21896</v>
      </c>
      <c r="Q4566" s="44">
        <v>-5.0000000000000001E-3</v>
      </c>
      <c r="R4566" s="44">
        <v>1</v>
      </c>
      <c r="S4566" s="38" t="s">
        <v>21897</v>
      </c>
      <c r="T4566" s="44">
        <v>1.00037609104E-12</v>
      </c>
      <c r="U4566" s="44">
        <v>2.3399891816100001E-18</v>
      </c>
    </row>
    <row r="4567" spans="1:21">
      <c r="A4567" s="43" t="s">
        <v>2632</v>
      </c>
      <c r="B4567" s="38" t="s">
        <v>21898</v>
      </c>
      <c r="C4567" s="38" t="s">
        <v>21899</v>
      </c>
      <c r="D4567" s="44">
        <v>2.5733266702723898</v>
      </c>
      <c r="E4567" s="38">
        <v>0</v>
      </c>
      <c r="F4567" s="38">
        <v>0</v>
      </c>
      <c r="G4567" s="38">
        <v>0</v>
      </c>
      <c r="H4567" s="38">
        <v>0</v>
      </c>
      <c r="I4567" s="38">
        <v>0</v>
      </c>
      <c r="J4567" s="38" t="s">
        <v>21900</v>
      </c>
      <c r="K4567" s="44">
        <v>-3.9892666008152403E-2</v>
      </c>
      <c r="L4567" s="44">
        <v>0.68913247962711</v>
      </c>
      <c r="M4567" s="38" t="s">
        <v>21901</v>
      </c>
      <c r="N4567" s="44">
        <v>2.5856898699999999E-2</v>
      </c>
      <c r="O4567" s="44">
        <v>0.20229770229999999</v>
      </c>
      <c r="P4567" s="38" t="s">
        <v>21901</v>
      </c>
      <c r="Q4567" s="44">
        <v>1.0999999999999999E-2</v>
      </c>
      <c r="R4567" s="44">
        <v>1</v>
      </c>
      <c r="S4567" s="38" t="s">
        <v>21902</v>
      </c>
      <c r="T4567" s="44">
        <v>-7.7715611723799997E-16</v>
      </c>
      <c r="U4567" s="44">
        <v>1.3334994321699999E-18</v>
      </c>
    </row>
    <row r="4568" spans="1:21">
      <c r="A4568" s="43" t="s">
        <v>2632</v>
      </c>
      <c r="B4568" s="38" t="s">
        <v>21903</v>
      </c>
      <c r="C4568" s="38" t="s">
        <v>21904</v>
      </c>
      <c r="D4568" s="44">
        <v>0.60746169460356203</v>
      </c>
      <c r="E4568" s="38">
        <v>0</v>
      </c>
      <c r="F4568" s="38">
        <v>0</v>
      </c>
      <c r="G4568" s="38">
        <v>0</v>
      </c>
      <c r="H4568" s="38">
        <v>0</v>
      </c>
      <c r="I4568" s="38">
        <v>0</v>
      </c>
      <c r="J4568" s="38" t="s">
        <v>21905</v>
      </c>
      <c r="K4568" s="44">
        <v>0</v>
      </c>
      <c r="L4568" s="44" t="s">
        <v>1268</v>
      </c>
      <c r="M4568" s="38" t="s">
        <v>21906</v>
      </c>
      <c r="N4568" s="44">
        <v>4.8465428599999999E-2</v>
      </c>
      <c r="O4568" s="44">
        <v>0.32667332669999999</v>
      </c>
      <c r="P4568" s="38" t="s">
        <v>21906</v>
      </c>
      <c r="Q4568" s="44">
        <v>4.8000000000000001E-2</v>
      </c>
      <c r="R4568" s="44">
        <v>1</v>
      </c>
      <c r="S4568" s="38" t="s">
        <v>21907</v>
      </c>
      <c r="T4568" s="44">
        <v>5.9018788406300004E-4</v>
      </c>
      <c r="U4568" s="44">
        <v>1.56805265783E-3</v>
      </c>
    </row>
    <row r="4569" spans="1:21">
      <c r="A4569" s="43" t="s">
        <v>2632</v>
      </c>
      <c r="B4569" s="38" t="s">
        <v>21908</v>
      </c>
      <c r="C4569" s="38" t="s">
        <v>21909</v>
      </c>
      <c r="D4569" s="44">
        <v>1.4152776113033101</v>
      </c>
      <c r="E4569" s="38">
        <v>0</v>
      </c>
      <c r="F4569" s="38">
        <v>0</v>
      </c>
      <c r="G4569" s="38">
        <v>0</v>
      </c>
      <c r="H4569" s="38">
        <v>0</v>
      </c>
      <c r="I4569" s="38">
        <v>0</v>
      </c>
      <c r="J4569" s="38" t="s">
        <v>21910</v>
      </c>
      <c r="K4569" s="44">
        <v>-0.109346517525095</v>
      </c>
      <c r="L4569" s="44">
        <v>0.96227766383490998</v>
      </c>
      <c r="M4569" s="38" t="s">
        <v>21911</v>
      </c>
      <c r="N4569" s="44">
        <v>1.4912326999999999E-3</v>
      </c>
      <c r="O4569" s="44">
        <v>0.38511488510000003</v>
      </c>
      <c r="P4569" s="38" t="s">
        <v>21911</v>
      </c>
      <c r="Q4569" s="44">
        <v>-3.3000000000000002E-2</v>
      </c>
      <c r="R4569" s="44">
        <v>0.93257173333900001</v>
      </c>
      <c r="S4569" s="38" t="s">
        <v>21912</v>
      </c>
      <c r="T4569" s="44">
        <v>-9.8862361988800006E-3</v>
      </c>
      <c r="U4569" s="44">
        <v>7.1220940546800005E-2</v>
      </c>
    </row>
    <row r="4570" spans="1:21">
      <c r="A4570" s="43" t="s">
        <v>2632</v>
      </c>
      <c r="B4570" s="38" t="s">
        <v>21913</v>
      </c>
      <c r="C4570" s="38" t="s">
        <v>21914</v>
      </c>
      <c r="D4570" s="44">
        <v>1.15558510066519</v>
      </c>
      <c r="E4570" s="38">
        <v>0</v>
      </c>
      <c r="F4570" s="38">
        <v>0</v>
      </c>
      <c r="G4570" s="38">
        <v>0</v>
      </c>
      <c r="H4570" s="38">
        <v>0</v>
      </c>
      <c r="I4570" s="38">
        <v>0</v>
      </c>
      <c r="J4570" s="38" t="s">
        <v>21915</v>
      </c>
      <c r="K4570" s="44">
        <v>0</v>
      </c>
      <c r="L4570" s="44" t="s">
        <v>1268</v>
      </c>
      <c r="M4570" s="38" t="s">
        <v>21916</v>
      </c>
      <c r="N4570" s="44">
        <v>-2.4585246799999998E-2</v>
      </c>
      <c r="O4570" s="44">
        <v>0.29270729270000001</v>
      </c>
      <c r="P4570" s="38" t="s">
        <v>21916</v>
      </c>
      <c r="Q4570" s="44">
        <v>0</v>
      </c>
      <c r="R4570" s="44">
        <v>1</v>
      </c>
      <c r="S4570" s="38" t="s">
        <v>21917</v>
      </c>
      <c r="T4570" s="44">
        <v>-4.76640518413E-5</v>
      </c>
      <c r="U4570" s="44">
        <v>2.0229661414400001E-5</v>
      </c>
    </row>
    <row r="4571" spans="1:21">
      <c r="A4571" s="43" t="s">
        <v>2632</v>
      </c>
      <c r="B4571" s="38" t="s">
        <v>21918</v>
      </c>
      <c r="C4571" s="38" t="s">
        <v>21919</v>
      </c>
      <c r="D4571" s="44">
        <v>1.5030015145528901</v>
      </c>
      <c r="E4571" s="38">
        <v>0</v>
      </c>
      <c r="F4571" s="38">
        <v>0</v>
      </c>
      <c r="G4571" s="38">
        <v>0</v>
      </c>
      <c r="H4571" s="38">
        <v>0</v>
      </c>
      <c r="I4571" s="38">
        <v>0</v>
      </c>
      <c r="J4571" s="38" t="s">
        <v>21920</v>
      </c>
      <c r="K4571" s="44">
        <v>3.6442197422373902E-2</v>
      </c>
      <c r="L4571" s="44">
        <v>0.91281348642830795</v>
      </c>
      <c r="M4571" s="38" t="s">
        <v>21921</v>
      </c>
      <c r="N4571" s="44">
        <v>7.3434983999999997E-3</v>
      </c>
      <c r="O4571" s="44">
        <v>0.38811188810000002</v>
      </c>
      <c r="P4571" s="38" t="s">
        <v>21921</v>
      </c>
      <c r="Q4571" s="44">
        <v>-2.7E-2</v>
      </c>
      <c r="R4571" s="44">
        <v>1</v>
      </c>
      <c r="S4571" s="38" t="s">
        <v>21922</v>
      </c>
      <c r="T4571" s="44">
        <v>2.8178148796099999E-8</v>
      </c>
      <c r="U4571" s="44">
        <v>3.56083584267E-13</v>
      </c>
    </row>
    <row r="4572" spans="1:21">
      <c r="A4572" s="43" t="s">
        <v>2632</v>
      </c>
      <c r="B4572" s="38" t="s">
        <v>21923</v>
      </c>
      <c r="C4572" s="38" t="s">
        <v>21924</v>
      </c>
      <c r="D4572" s="44">
        <v>1.02297177274454</v>
      </c>
      <c r="E4572" s="38">
        <v>1</v>
      </c>
      <c r="F4572" s="38">
        <v>0</v>
      </c>
      <c r="G4572" s="38">
        <v>0</v>
      </c>
      <c r="H4572" s="38">
        <v>0</v>
      </c>
      <c r="I4572" s="38">
        <v>1</v>
      </c>
      <c r="J4572" s="38" t="s">
        <v>21925</v>
      </c>
      <c r="K4572" s="44">
        <v>-2.03428332250392E-2</v>
      </c>
      <c r="L4572" s="44">
        <v>0.96754109286933199</v>
      </c>
      <c r="M4572" s="38" t="s">
        <v>21926</v>
      </c>
      <c r="N4572" s="44">
        <v>-5.62988273E-2</v>
      </c>
      <c r="O4572" s="44">
        <v>0.13436563439999999</v>
      </c>
      <c r="P4572" s="38" t="s">
        <v>21926</v>
      </c>
      <c r="Q4572" s="44">
        <v>-7.0000000000000001E-3</v>
      </c>
      <c r="R4572" s="44">
        <v>1</v>
      </c>
      <c r="S4572" s="38" t="s">
        <v>21927</v>
      </c>
      <c r="T4572" s="44">
        <v>0.16781734970600001</v>
      </c>
      <c r="U4572" s="44">
        <v>0.99506451686300001</v>
      </c>
    </row>
    <row r="4573" spans="1:21">
      <c r="A4573" s="43" t="s">
        <v>2632</v>
      </c>
      <c r="B4573" s="38" t="s">
        <v>21928</v>
      </c>
      <c r="C4573" s="38" t="s">
        <v>21929</v>
      </c>
      <c r="D4573" s="44">
        <v>2.4394311482001299</v>
      </c>
      <c r="E4573" s="38">
        <v>0</v>
      </c>
      <c r="F4573" s="38">
        <v>0</v>
      </c>
      <c r="G4573" s="38">
        <v>0</v>
      </c>
      <c r="H4573" s="38">
        <v>0</v>
      </c>
      <c r="I4573" s="38">
        <v>0</v>
      </c>
      <c r="J4573" s="38" t="s">
        <v>21930</v>
      </c>
      <c r="K4573" s="44">
        <v>1.1466510882816401E-2</v>
      </c>
      <c r="L4573" s="44">
        <v>0.901821416146667</v>
      </c>
      <c r="M4573" s="38" t="s">
        <v>21931</v>
      </c>
      <c r="N4573" s="44">
        <v>-7.6260683000000003E-3</v>
      </c>
      <c r="O4573" s="44">
        <v>0.2223776224</v>
      </c>
      <c r="P4573" s="38" t="s">
        <v>21931</v>
      </c>
      <c r="Q4573" s="44">
        <v>-5.0000000000000001E-3</v>
      </c>
      <c r="R4573" s="44">
        <v>1</v>
      </c>
      <c r="S4573" s="38" t="s">
        <v>21932</v>
      </c>
      <c r="T4573" s="44">
        <v>-1.9720417630700001E-4</v>
      </c>
      <c r="U4573" s="44">
        <v>9.5697464819999999E-7</v>
      </c>
    </row>
    <row r="4574" spans="1:21">
      <c r="A4574" s="43" t="s">
        <v>2632</v>
      </c>
      <c r="B4574" s="38" t="s">
        <v>21928</v>
      </c>
      <c r="C4574" s="38" t="s">
        <v>21929</v>
      </c>
      <c r="D4574" s="44">
        <v>2.4394311482001299</v>
      </c>
      <c r="E4574" s="38">
        <v>0</v>
      </c>
      <c r="F4574" s="38">
        <v>0</v>
      </c>
      <c r="G4574" s="38">
        <v>0</v>
      </c>
      <c r="H4574" s="38">
        <v>0</v>
      </c>
      <c r="I4574" s="38">
        <v>0</v>
      </c>
      <c r="J4574" s="38" t="s">
        <v>21933</v>
      </c>
      <c r="K4574" s="44">
        <v>0</v>
      </c>
      <c r="L4574" s="44" t="s">
        <v>1268</v>
      </c>
      <c r="M4574" s="38" t="s">
        <v>21934</v>
      </c>
      <c r="N4574" s="44">
        <v>8.6821279999999999E-4</v>
      </c>
      <c r="O4574" s="44">
        <v>0.36663336660000001</v>
      </c>
      <c r="P4574" s="38" t="s">
        <v>21934</v>
      </c>
      <c r="Q4574" s="44">
        <v>0</v>
      </c>
      <c r="R4574" s="44">
        <v>1</v>
      </c>
      <c r="S4574" s="38" t="s">
        <v>21935</v>
      </c>
      <c r="T4574" s="44">
        <v>-7.7715611723799997E-16</v>
      </c>
      <c r="U4574" s="44">
        <v>1.3334994321699999E-18</v>
      </c>
    </row>
    <row r="4575" spans="1:21">
      <c r="A4575" s="43" t="s">
        <v>2632</v>
      </c>
      <c r="B4575" s="38" t="s">
        <v>21928</v>
      </c>
      <c r="C4575" s="38" t="s">
        <v>21929</v>
      </c>
      <c r="D4575" s="44">
        <v>2.4394311482001299</v>
      </c>
      <c r="E4575" s="38">
        <v>0</v>
      </c>
      <c r="F4575" s="38">
        <v>0</v>
      </c>
      <c r="G4575" s="38">
        <v>0</v>
      </c>
      <c r="H4575" s="38">
        <v>0</v>
      </c>
      <c r="I4575" s="38">
        <v>0</v>
      </c>
      <c r="J4575" s="38" t="s">
        <v>21936</v>
      </c>
      <c r="K4575" s="44">
        <v>2.7881075781597299E-2</v>
      </c>
      <c r="L4575" s="44">
        <v>0.84377088807757294</v>
      </c>
      <c r="M4575" s="38" t="s">
        <v>21937</v>
      </c>
      <c r="N4575" s="44">
        <v>-3.02243531E-2</v>
      </c>
      <c r="O4575" s="44">
        <v>0.18131868130000001</v>
      </c>
      <c r="P4575" s="38" t="s">
        <v>21937</v>
      </c>
      <c r="Q4575" s="44">
        <v>-3.0000000000000001E-3</v>
      </c>
      <c r="R4575" s="44">
        <v>1</v>
      </c>
      <c r="S4575" s="38" t="s">
        <v>21938</v>
      </c>
      <c r="T4575" s="44">
        <v>-4.7723463863799997E-2</v>
      </c>
      <c r="U4575" s="44">
        <v>0.28763998455200002</v>
      </c>
    </row>
    <row r="4576" spans="1:21">
      <c r="A4576" s="43" t="s">
        <v>2632</v>
      </c>
      <c r="B4576" s="38" t="s">
        <v>21939</v>
      </c>
      <c r="C4576" s="38" t="s">
        <v>21940</v>
      </c>
      <c r="D4576" s="44">
        <v>1.03975624571979</v>
      </c>
      <c r="E4576" s="38">
        <v>0</v>
      </c>
      <c r="F4576" s="38">
        <v>0</v>
      </c>
      <c r="G4576" s="38">
        <v>0</v>
      </c>
      <c r="H4576" s="38">
        <v>0</v>
      </c>
      <c r="I4576" s="38">
        <v>0</v>
      </c>
      <c r="J4576" s="38" t="s">
        <v>21941</v>
      </c>
      <c r="K4576" s="44">
        <v>-0.129764368090516</v>
      </c>
      <c r="L4576" s="44">
        <v>0.77355233521204203</v>
      </c>
      <c r="M4576" s="38" t="s">
        <v>21942</v>
      </c>
      <c r="N4576" s="44">
        <v>-1.24845849E-2</v>
      </c>
      <c r="O4576" s="44">
        <v>0.36463536460000001</v>
      </c>
      <c r="P4576" s="38" t="s">
        <v>21942</v>
      </c>
      <c r="Q4576" s="44">
        <v>-4.8000000000000001E-2</v>
      </c>
      <c r="R4576" s="44">
        <v>1</v>
      </c>
      <c r="S4576" s="38" t="s">
        <v>21943</v>
      </c>
      <c r="T4576" s="44">
        <v>-1.47543885676E-2</v>
      </c>
      <c r="U4576" s="44">
        <v>0.10039786627400001</v>
      </c>
    </row>
    <row r="4577" spans="1:21">
      <c r="A4577" s="43" t="s">
        <v>2632</v>
      </c>
      <c r="B4577" s="38" t="s">
        <v>21944</v>
      </c>
      <c r="C4577" s="38" t="s">
        <v>21945</v>
      </c>
      <c r="D4577" s="44">
        <v>1.54937143683583</v>
      </c>
      <c r="E4577" s="38">
        <v>0</v>
      </c>
      <c r="F4577" s="38">
        <v>0</v>
      </c>
      <c r="G4577" s="38">
        <v>0</v>
      </c>
      <c r="H4577" s="38">
        <v>0</v>
      </c>
      <c r="I4577" s="38">
        <v>0</v>
      </c>
      <c r="J4577" s="38" t="s">
        <v>21946</v>
      </c>
      <c r="K4577" s="44">
        <v>-0.97189934237567499</v>
      </c>
      <c r="L4577" s="44">
        <v>7.4149017413922894E-2</v>
      </c>
      <c r="M4577" s="38" t="s">
        <v>21947</v>
      </c>
      <c r="N4577" s="44">
        <v>-1.6739770599999999E-2</v>
      </c>
      <c r="O4577" s="44">
        <v>0.32917082920000001</v>
      </c>
      <c r="P4577" s="38" t="s">
        <v>21947</v>
      </c>
      <c r="Q4577" s="44">
        <v>-8.0000000000000002E-3</v>
      </c>
      <c r="R4577" s="44">
        <v>0.53440505042899999</v>
      </c>
      <c r="S4577" s="38" t="s">
        <v>21948</v>
      </c>
      <c r="T4577" s="44">
        <v>-2.2223348164900001E-6</v>
      </c>
      <c r="U4577" s="44">
        <v>7.5043486626500001E-12</v>
      </c>
    </row>
    <row r="4578" spans="1:21">
      <c r="A4578" s="43" t="s">
        <v>2632</v>
      </c>
      <c r="B4578" s="38" t="s">
        <v>21949</v>
      </c>
      <c r="C4578" s="38" t="s">
        <v>21950</v>
      </c>
      <c r="D4578" s="44">
        <v>1.5057808145045499</v>
      </c>
      <c r="E4578" s="38">
        <v>0</v>
      </c>
      <c r="F4578" s="38">
        <v>0</v>
      </c>
      <c r="G4578" s="38">
        <v>0</v>
      </c>
      <c r="H4578" s="38">
        <v>0</v>
      </c>
      <c r="I4578" s="38">
        <v>0</v>
      </c>
      <c r="J4578" s="38" t="s">
        <v>21951</v>
      </c>
      <c r="K4578" s="44">
        <v>0</v>
      </c>
      <c r="L4578" s="44" t="s">
        <v>1268</v>
      </c>
      <c r="M4578" s="38" t="s">
        <v>21952</v>
      </c>
      <c r="N4578" s="44">
        <v>-3.3995009999999998E-4</v>
      </c>
      <c r="O4578" s="44">
        <v>0.36963036960000001</v>
      </c>
      <c r="P4578" s="38" t="s">
        <v>21952</v>
      </c>
      <c r="Q4578" s="44">
        <v>-4.0000000000000001E-3</v>
      </c>
      <c r="R4578" s="44">
        <v>1</v>
      </c>
      <c r="S4578" s="38" t="s">
        <v>21953</v>
      </c>
      <c r="T4578" s="44">
        <v>4.21328239145E-12</v>
      </c>
      <c r="U4578" s="44">
        <v>4.0533262464900001E-18</v>
      </c>
    </row>
    <row r="4579" spans="1:21">
      <c r="A4579" s="43" t="s">
        <v>2632</v>
      </c>
      <c r="B4579" s="38" t="s">
        <v>21949</v>
      </c>
      <c r="C4579" s="38" t="s">
        <v>21950</v>
      </c>
      <c r="D4579" s="44">
        <v>1.5057808145045499</v>
      </c>
      <c r="E4579" s="38">
        <v>1</v>
      </c>
      <c r="F4579" s="38">
        <v>0</v>
      </c>
      <c r="G4579" s="38">
        <v>0</v>
      </c>
      <c r="H4579" s="38">
        <v>0</v>
      </c>
      <c r="I4579" s="38">
        <v>1</v>
      </c>
      <c r="J4579" s="38" t="s">
        <v>21954</v>
      </c>
      <c r="K4579" s="44">
        <v>-0.105632289757656</v>
      </c>
      <c r="L4579" s="44">
        <v>0.60504937529413005</v>
      </c>
      <c r="M4579" s="38" t="s">
        <v>21955</v>
      </c>
      <c r="N4579" s="44">
        <v>-1.78185311E-2</v>
      </c>
      <c r="O4579" s="44">
        <v>0.36963036960000001</v>
      </c>
      <c r="P4579" s="38" t="s">
        <v>21955</v>
      </c>
      <c r="Q4579" s="44">
        <v>-5.8000000000000003E-2</v>
      </c>
      <c r="R4579" s="44">
        <v>0.83345098128499995</v>
      </c>
      <c r="S4579" s="38" t="s">
        <v>21956</v>
      </c>
      <c r="T4579" s="44">
        <v>-0.23059180334599999</v>
      </c>
      <c r="U4579" s="44">
        <v>0.99884742216900002</v>
      </c>
    </row>
    <row r="4580" spans="1:21">
      <c r="A4580" s="43" t="s">
        <v>2632</v>
      </c>
      <c r="B4580" s="38" t="s">
        <v>21957</v>
      </c>
      <c r="C4580" s="38" t="s">
        <v>21958</v>
      </c>
      <c r="D4580" s="44">
        <v>1.1456967987189399</v>
      </c>
      <c r="E4580" s="38">
        <v>0</v>
      </c>
      <c r="F4580" s="38">
        <v>0</v>
      </c>
      <c r="G4580" s="38">
        <v>0</v>
      </c>
      <c r="H4580" s="38">
        <v>0</v>
      </c>
      <c r="I4580" s="38">
        <v>0</v>
      </c>
      <c r="J4580" s="38" t="s">
        <v>21959</v>
      </c>
      <c r="K4580" s="44">
        <v>-9.2743414166487403E-2</v>
      </c>
      <c r="L4580" s="44">
        <v>0.96645658463122996</v>
      </c>
      <c r="M4580" s="38" t="s">
        <v>21960</v>
      </c>
      <c r="N4580" s="44">
        <v>-8.9315409799999995E-2</v>
      </c>
      <c r="O4580" s="44">
        <v>0.24925074929999999</v>
      </c>
      <c r="P4580" s="38" t="s">
        <v>21960</v>
      </c>
      <c r="Q4580" s="44">
        <v>0.08</v>
      </c>
      <c r="R4580" s="44">
        <v>1</v>
      </c>
      <c r="S4580" s="38" t="s">
        <v>21961</v>
      </c>
      <c r="T4580" s="44">
        <v>1.7417920781800001E-3</v>
      </c>
      <c r="U4580" s="44">
        <v>3.5093344790700001E-3</v>
      </c>
    </row>
    <row r="4581" spans="1:21">
      <c r="A4581" s="43" t="s">
        <v>2632</v>
      </c>
      <c r="B4581" s="38" t="s">
        <v>21962</v>
      </c>
      <c r="C4581" s="38" t="s">
        <v>21963</v>
      </c>
      <c r="D4581" s="44">
        <v>1.23164742481475</v>
      </c>
      <c r="E4581" s="38">
        <v>0</v>
      </c>
      <c r="F4581" s="38">
        <v>0</v>
      </c>
      <c r="G4581" s="38">
        <v>0</v>
      </c>
      <c r="H4581" s="38">
        <v>0</v>
      </c>
      <c r="I4581" s="38">
        <v>0</v>
      </c>
      <c r="J4581" s="38" t="s">
        <v>21964</v>
      </c>
      <c r="K4581" s="44">
        <v>-1.44433163443461E-2</v>
      </c>
      <c r="L4581" s="44">
        <v>0.99172446549548599</v>
      </c>
      <c r="M4581" s="38" t="s">
        <v>21965</v>
      </c>
      <c r="N4581" s="44">
        <v>7.4732006899999995E-2</v>
      </c>
      <c r="O4581" s="44">
        <v>0.32567432569999999</v>
      </c>
      <c r="P4581" s="38" t="s">
        <v>21965</v>
      </c>
      <c r="Q4581" s="44">
        <v>7.5999999999999998E-2</v>
      </c>
      <c r="R4581" s="44">
        <v>0.31635305173099998</v>
      </c>
      <c r="S4581" s="38" t="s">
        <v>21966</v>
      </c>
      <c r="T4581" s="44">
        <v>6.1754959022100001E-4</v>
      </c>
      <c r="U4581" s="44">
        <v>4.3078283210499996E-3</v>
      </c>
    </row>
    <row r="4582" spans="1:21">
      <c r="A4582" s="43" t="s">
        <v>2632</v>
      </c>
      <c r="B4582" s="38" t="s">
        <v>21962</v>
      </c>
      <c r="C4582" s="38" t="s">
        <v>21963</v>
      </c>
      <c r="D4582" s="44">
        <v>1.23164742481475</v>
      </c>
      <c r="E4582" s="38">
        <v>0</v>
      </c>
      <c r="F4582" s="38">
        <v>0</v>
      </c>
      <c r="G4582" s="38">
        <v>0</v>
      </c>
      <c r="H4582" s="38">
        <v>0</v>
      </c>
      <c r="I4582" s="38">
        <v>0</v>
      </c>
      <c r="J4582" s="38" t="s">
        <v>21967</v>
      </c>
      <c r="K4582" s="44">
        <v>2.5450117870127801E-2</v>
      </c>
      <c r="L4582" s="44">
        <v>0.95702807952508195</v>
      </c>
      <c r="M4582" s="38" t="s">
        <v>21968</v>
      </c>
      <c r="N4582" s="44">
        <v>-2.9215302700000001E-2</v>
      </c>
      <c r="O4582" s="44">
        <v>0.32567432569999999</v>
      </c>
      <c r="P4582" s="38" t="s">
        <v>21968</v>
      </c>
      <c r="Q4582" s="44">
        <v>-5.0000000000000001E-3</v>
      </c>
      <c r="R4582" s="44">
        <v>1</v>
      </c>
      <c r="S4582" s="38" t="s">
        <v>21969</v>
      </c>
      <c r="T4582" s="44">
        <v>1.6817758927399999E-3</v>
      </c>
      <c r="U4582" s="44">
        <v>1.09825150107E-2</v>
      </c>
    </row>
    <row r="4583" spans="1:21">
      <c r="A4583" s="43" t="s">
        <v>2632</v>
      </c>
      <c r="B4583" s="38" t="s">
        <v>21962</v>
      </c>
      <c r="C4583" s="38" t="s">
        <v>21963</v>
      </c>
      <c r="D4583" s="44">
        <v>1.23164742481475</v>
      </c>
      <c r="E4583" s="38">
        <v>0</v>
      </c>
      <c r="F4583" s="38">
        <v>0</v>
      </c>
      <c r="G4583" s="38">
        <v>0</v>
      </c>
      <c r="H4583" s="38">
        <v>0</v>
      </c>
      <c r="I4583" s="38">
        <v>0</v>
      </c>
      <c r="J4583" s="38" t="s">
        <v>21970</v>
      </c>
      <c r="K4583" s="44">
        <v>-2.5617436462577799E-2</v>
      </c>
      <c r="L4583" s="44">
        <v>0.96560524600765696</v>
      </c>
      <c r="M4583" s="38" t="s">
        <v>21971</v>
      </c>
      <c r="N4583" s="44">
        <v>-5.6103323599999998E-2</v>
      </c>
      <c r="O4583" s="44">
        <v>0.32567432569999999</v>
      </c>
      <c r="P4583" s="38" t="s">
        <v>21971</v>
      </c>
      <c r="Q4583" s="44">
        <v>-7.2999999999999995E-2</v>
      </c>
      <c r="R4583" s="44">
        <v>0.88911777999499997</v>
      </c>
      <c r="S4583" s="38" t="s">
        <v>21972</v>
      </c>
      <c r="T4583" s="44">
        <v>-2.2386113523E-2</v>
      </c>
      <c r="U4583" s="44">
        <v>0.152773632282</v>
      </c>
    </row>
    <row r="4584" spans="1:21">
      <c r="A4584" s="43" t="s">
        <v>2632</v>
      </c>
      <c r="B4584" s="38" t="s">
        <v>21973</v>
      </c>
      <c r="C4584" s="38" t="s">
        <v>21974</v>
      </c>
      <c r="D4584" s="44">
        <v>0.94453582424278504</v>
      </c>
      <c r="E4584" s="38">
        <v>0</v>
      </c>
      <c r="F4584" s="38">
        <v>0</v>
      </c>
      <c r="G4584" s="38">
        <v>0</v>
      </c>
      <c r="H4584" s="38">
        <v>0</v>
      </c>
      <c r="I4584" s="38">
        <v>0</v>
      </c>
      <c r="J4584" s="38" t="s">
        <v>21975</v>
      </c>
      <c r="K4584" s="44">
        <v>-6.4926721468932802E-2</v>
      </c>
      <c r="L4584" s="44">
        <v>0.922791345026587</v>
      </c>
      <c r="M4584" s="38" t="s">
        <v>21976</v>
      </c>
      <c r="N4584" s="44">
        <v>-2.2860234900000002E-2</v>
      </c>
      <c r="O4584" s="44">
        <v>0.3491508492</v>
      </c>
      <c r="P4584" s="38" t="s">
        <v>21976</v>
      </c>
      <c r="Q4584" s="44">
        <v>-0.17599999999999999</v>
      </c>
      <c r="R4584" s="44">
        <v>1</v>
      </c>
      <c r="S4584" s="38" t="s">
        <v>21977</v>
      </c>
      <c r="T4584" s="44">
        <v>-8.1230763969099996E-3</v>
      </c>
      <c r="U4584" s="44">
        <v>4.9513307260799999E-2</v>
      </c>
    </row>
    <row r="4585" spans="1:21">
      <c r="A4585" s="43" t="s">
        <v>2632</v>
      </c>
      <c r="B4585" s="38" t="s">
        <v>21973</v>
      </c>
      <c r="C4585" s="38" t="s">
        <v>21974</v>
      </c>
      <c r="D4585" s="44">
        <v>0.94453582424278504</v>
      </c>
      <c r="E4585" s="38">
        <v>0</v>
      </c>
      <c r="F4585" s="38">
        <v>0</v>
      </c>
      <c r="G4585" s="38">
        <v>0</v>
      </c>
      <c r="H4585" s="38">
        <v>0</v>
      </c>
      <c r="I4585" s="38">
        <v>0</v>
      </c>
      <c r="J4585" s="38" t="s">
        <v>21978</v>
      </c>
      <c r="K4585" s="44">
        <v>8.5493851673622306E-2</v>
      </c>
      <c r="L4585" s="44">
        <v>0.88192091256340199</v>
      </c>
      <c r="M4585" s="38" t="s">
        <v>21979</v>
      </c>
      <c r="N4585" s="44">
        <v>-2.2860234900000002E-2</v>
      </c>
      <c r="O4585" s="44">
        <v>0.3491508492</v>
      </c>
      <c r="P4585" s="38" t="s">
        <v>21979</v>
      </c>
      <c r="Q4585" s="44">
        <v>1.4E-2</v>
      </c>
      <c r="R4585" s="44">
        <v>1</v>
      </c>
      <c r="S4585" s="38" t="s">
        <v>21980</v>
      </c>
      <c r="T4585" s="44">
        <v>-2.4329710294500002E-7</v>
      </c>
      <c r="U4585" s="44">
        <v>1.67441669206E-8</v>
      </c>
    </row>
    <row r="4586" spans="1:21">
      <c r="A4586" s="43" t="s">
        <v>2632</v>
      </c>
      <c r="B4586" s="38" t="s">
        <v>21973</v>
      </c>
      <c r="C4586" s="38" t="s">
        <v>21974</v>
      </c>
      <c r="D4586" s="44">
        <v>0.94453582424278504</v>
      </c>
      <c r="E4586" s="38">
        <v>0</v>
      </c>
      <c r="F4586" s="38">
        <v>0</v>
      </c>
      <c r="G4586" s="38">
        <v>0</v>
      </c>
      <c r="H4586" s="38">
        <v>0</v>
      </c>
      <c r="I4586" s="38">
        <v>0</v>
      </c>
      <c r="J4586" s="38" t="s">
        <v>21981</v>
      </c>
      <c r="K4586" s="44">
        <v>0</v>
      </c>
      <c r="L4586" s="44" t="s">
        <v>1268</v>
      </c>
      <c r="M4586" s="38" t="s">
        <v>21982</v>
      </c>
      <c r="N4586" s="44">
        <v>1.7346305E-3</v>
      </c>
      <c r="O4586" s="44">
        <v>0.3491508492</v>
      </c>
      <c r="P4586" s="38" t="s">
        <v>21982</v>
      </c>
      <c r="Q4586" s="44">
        <v>-1.7000000000000001E-2</v>
      </c>
      <c r="R4586" s="44">
        <v>1</v>
      </c>
      <c r="S4586" s="38" t="s">
        <v>21983</v>
      </c>
      <c r="T4586" s="44">
        <v>2.9464062253399997E-4</v>
      </c>
      <c r="U4586" s="44">
        <v>2.7713242079799999E-4</v>
      </c>
    </row>
    <row r="4587" spans="1:21">
      <c r="A4587" s="43" t="s">
        <v>2632</v>
      </c>
      <c r="B4587" s="38" t="s">
        <v>21984</v>
      </c>
      <c r="C4587" s="38" t="s">
        <v>21985</v>
      </c>
      <c r="D4587" s="44">
        <v>1.02979586102698</v>
      </c>
      <c r="E4587" s="38">
        <v>0</v>
      </c>
      <c r="F4587" s="38">
        <v>0</v>
      </c>
      <c r="G4587" s="38">
        <v>0</v>
      </c>
      <c r="H4587" s="38">
        <v>0</v>
      </c>
      <c r="I4587" s="38">
        <v>0</v>
      </c>
      <c r="J4587" s="38" t="s">
        <v>21986</v>
      </c>
      <c r="K4587" s="44">
        <v>-0.13212231180637099</v>
      </c>
      <c r="L4587" s="44">
        <v>0.76106113732036296</v>
      </c>
      <c r="M4587" s="38" t="s">
        <v>21987</v>
      </c>
      <c r="N4587" s="44">
        <v>-1.2307865899999999E-2</v>
      </c>
      <c r="O4587" s="44">
        <v>0.3016983017</v>
      </c>
      <c r="P4587" s="38" t="s">
        <v>21987</v>
      </c>
      <c r="Q4587" s="44">
        <v>-2.7E-2</v>
      </c>
      <c r="R4587" s="44">
        <v>1</v>
      </c>
      <c r="S4587" s="38" t="s">
        <v>21988</v>
      </c>
      <c r="T4587" s="44">
        <v>-3.59153196676E-3</v>
      </c>
      <c r="U4587" s="44">
        <v>2.0923276245000001E-2</v>
      </c>
    </row>
    <row r="4588" spans="1:21">
      <c r="A4588" s="43" t="s">
        <v>2632</v>
      </c>
      <c r="B4588" s="38" t="s">
        <v>21989</v>
      </c>
      <c r="C4588" s="38" t="s">
        <v>21990</v>
      </c>
      <c r="D4588" s="44">
        <v>1.2572045285811499</v>
      </c>
      <c r="E4588" s="38">
        <v>0</v>
      </c>
      <c r="F4588" s="38">
        <v>0</v>
      </c>
      <c r="G4588" s="38">
        <v>0</v>
      </c>
      <c r="H4588" s="38">
        <v>0</v>
      </c>
      <c r="I4588" s="38">
        <v>0</v>
      </c>
      <c r="J4588" s="38" t="s">
        <v>21991</v>
      </c>
      <c r="K4588" s="44">
        <v>0.25855321301184397</v>
      </c>
      <c r="L4588" s="44">
        <v>0.39634906871614201</v>
      </c>
      <c r="M4588" s="38" t="s">
        <v>21992</v>
      </c>
      <c r="N4588" s="44">
        <v>5.1782979100000001E-2</v>
      </c>
      <c r="O4588" s="44">
        <v>0.37062937060000001</v>
      </c>
      <c r="P4588" s="38" t="s">
        <v>21992</v>
      </c>
      <c r="Q4588" s="44">
        <v>2.8000000000000001E-2</v>
      </c>
      <c r="R4588" s="44">
        <v>1</v>
      </c>
      <c r="S4588" s="38" t="s">
        <v>21993</v>
      </c>
      <c r="T4588" s="44">
        <v>-8.4195492855800007E-3</v>
      </c>
      <c r="U4588" s="44">
        <v>5.1591068710700003E-2</v>
      </c>
    </row>
    <row r="4589" spans="1:21">
      <c r="A4589" s="43" t="s">
        <v>2632</v>
      </c>
      <c r="B4589" s="38" t="s">
        <v>21989</v>
      </c>
      <c r="C4589" s="38" t="s">
        <v>21990</v>
      </c>
      <c r="D4589" s="44">
        <v>1.2572045285811499</v>
      </c>
      <c r="E4589" s="38">
        <v>0</v>
      </c>
      <c r="F4589" s="38">
        <v>0</v>
      </c>
      <c r="G4589" s="38">
        <v>0</v>
      </c>
      <c r="H4589" s="38">
        <v>0</v>
      </c>
      <c r="I4589" s="38">
        <v>0</v>
      </c>
      <c r="J4589" s="38" t="s">
        <v>21994</v>
      </c>
      <c r="K4589" s="44">
        <v>0.17888380739291501</v>
      </c>
      <c r="L4589" s="44">
        <v>0.68219483639770795</v>
      </c>
      <c r="M4589" s="38" t="s">
        <v>21995</v>
      </c>
      <c r="N4589" s="44">
        <v>2.00108461E-2</v>
      </c>
      <c r="O4589" s="44">
        <v>0.37062937060000001</v>
      </c>
      <c r="P4589" s="38" t="s">
        <v>21995</v>
      </c>
      <c r="Q4589" s="44">
        <v>-0.01</v>
      </c>
      <c r="R4589" s="44">
        <v>1</v>
      </c>
      <c r="S4589" s="38" t="s">
        <v>21996</v>
      </c>
      <c r="T4589" s="44">
        <v>-1.2367208309800001E-3</v>
      </c>
      <c r="U4589" s="44">
        <v>4.3477389445500001E-3</v>
      </c>
    </row>
    <row r="4590" spans="1:21">
      <c r="A4590" s="43" t="s">
        <v>2632</v>
      </c>
      <c r="B4590" s="38" t="s">
        <v>21997</v>
      </c>
      <c r="C4590" s="38" t="s">
        <v>21998</v>
      </c>
      <c r="D4590" s="44">
        <v>1.7747934806351</v>
      </c>
      <c r="E4590" s="38">
        <v>0</v>
      </c>
      <c r="F4590" s="38">
        <v>0</v>
      </c>
      <c r="G4590" s="38">
        <v>0</v>
      </c>
      <c r="H4590" s="38">
        <v>0</v>
      </c>
      <c r="I4590" s="38">
        <v>0</v>
      </c>
      <c r="J4590" s="38" t="s">
        <v>21999</v>
      </c>
      <c r="K4590" s="44">
        <v>0</v>
      </c>
      <c r="L4590" s="44" t="s">
        <v>1268</v>
      </c>
      <c r="M4590" s="38" t="s">
        <v>22000</v>
      </c>
      <c r="N4590" s="44">
        <v>2.1574321E-2</v>
      </c>
      <c r="O4590" s="44">
        <v>0.32394076510000003</v>
      </c>
      <c r="P4590" s="38" t="s">
        <v>22000</v>
      </c>
      <c r="Q4590" s="44">
        <v>0.01</v>
      </c>
      <c r="R4590" s="44">
        <v>1</v>
      </c>
      <c r="S4590" s="38" t="s">
        <v>22001</v>
      </c>
      <c r="T4590" s="44">
        <v>4.2938026152799999E-5</v>
      </c>
      <c r="U4590" s="44">
        <v>1.6085088445500001E-5</v>
      </c>
    </row>
    <row r="4591" spans="1:21">
      <c r="A4591" s="43" t="s">
        <v>2632</v>
      </c>
      <c r="B4591" s="38" t="s">
        <v>21997</v>
      </c>
      <c r="C4591" s="38" t="s">
        <v>21998</v>
      </c>
      <c r="D4591" s="44">
        <v>1.7747934806351</v>
      </c>
      <c r="E4591" s="38">
        <v>0</v>
      </c>
      <c r="F4591" s="38">
        <v>0</v>
      </c>
      <c r="G4591" s="38">
        <v>0</v>
      </c>
      <c r="H4591" s="38">
        <v>0</v>
      </c>
      <c r="I4591" s="38">
        <v>0</v>
      </c>
      <c r="J4591" s="38" t="s">
        <v>22002</v>
      </c>
      <c r="K4591" s="44">
        <v>7.9173559684982808E-3</v>
      </c>
      <c r="L4591" s="44">
        <v>0.95698354621667903</v>
      </c>
      <c r="M4591" s="38" t="s">
        <v>22003</v>
      </c>
      <c r="N4591" s="44">
        <v>-9.7441529000000006E-3</v>
      </c>
      <c r="O4591" s="44">
        <v>0.3173076923</v>
      </c>
      <c r="P4591" s="38" t="s">
        <v>22003</v>
      </c>
      <c r="Q4591" s="44">
        <v>-2.1000000000000001E-2</v>
      </c>
      <c r="R4591" s="44">
        <v>0.14993477802800001</v>
      </c>
      <c r="S4591" s="38" t="s">
        <v>22004</v>
      </c>
      <c r="T4591" s="44">
        <v>-4.7264910109300003E-4</v>
      </c>
      <c r="U4591" s="44">
        <v>1.96949816874E-4</v>
      </c>
    </row>
    <row r="4592" spans="1:21">
      <c r="A4592" s="43" t="s">
        <v>2632</v>
      </c>
      <c r="B4592" s="38" t="s">
        <v>22005</v>
      </c>
      <c r="C4592" s="38" t="s">
        <v>22006</v>
      </c>
      <c r="D4592" s="44">
        <v>0.86490926262877299</v>
      </c>
      <c r="E4592" s="38">
        <v>0</v>
      </c>
      <c r="F4592" s="38">
        <v>0</v>
      </c>
      <c r="G4592" s="38">
        <v>0</v>
      </c>
      <c r="H4592" s="38">
        <v>0</v>
      </c>
      <c r="I4592" s="38">
        <v>0</v>
      </c>
      <c r="J4592" s="38" t="s">
        <v>22007</v>
      </c>
      <c r="K4592" s="44">
        <v>0</v>
      </c>
      <c r="L4592" s="44" t="s">
        <v>1268</v>
      </c>
      <c r="M4592" s="38" t="s">
        <v>22008</v>
      </c>
      <c r="N4592" s="44">
        <v>-9.5507681699999999E-2</v>
      </c>
      <c r="O4592" s="44">
        <v>0.20299700300000001</v>
      </c>
      <c r="P4592" s="38" t="s">
        <v>22008</v>
      </c>
      <c r="Q4592" s="44">
        <v>-3.1E-2</v>
      </c>
      <c r="R4592" s="44">
        <v>1</v>
      </c>
      <c r="S4592" s="38" t="s">
        <v>22009</v>
      </c>
      <c r="T4592" s="44">
        <v>1.92976057299E-7</v>
      </c>
      <c r="U4592" s="44">
        <v>9.2824466283900001E-9</v>
      </c>
    </row>
    <row r="4593" spans="1:21">
      <c r="A4593" s="43" t="s">
        <v>2632</v>
      </c>
      <c r="B4593" s="38" t="s">
        <v>22010</v>
      </c>
      <c r="C4593" s="38" t="s">
        <v>22011</v>
      </c>
      <c r="D4593" s="44">
        <v>1.09223030650923</v>
      </c>
      <c r="E4593" s="38">
        <v>0</v>
      </c>
      <c r="F4593" s="38">
        <v>0</v>
      </c>
      <c r="G4593" s="38">
        <v>0</v>
      </c>
      <c r="H4593" s="38">
        <v>0</v>
      </c>
      <c r="I4593" s="38">
        <v>0</v>
      </c>
      <c r="J4593" s="38" t="s">
        <v>22012</v>
      </c>
      <c r="K4593" s="44">
        <v>2.8258480153166801E-2</v>
      </c>
      <c r="L4593" s="44">
        <v>0.95907601316329105</v>
      </c>
      <c r="M4593" s="38" t="s">
        <v>22013</v>
      </c>
      <c r="N4593" s="44">
        <v>3.74799943E-2</v>
      </c>
      <c r="O4593" s="44">
        <v>0.17032967030000001</v>
      </c>
      <c r="P4593" s="38" t="s">
        <v>22013</v>
      </c>
      <c r="Q4593" s="44">
        <v>0.11</v>
      </c>
      <c r="R4593" s="44">
        <v>0.83945237409600004</v>
      </c>
      <c r="S4593" s="38" t="s">
        <v>22014</v>
      </c>
      <c r="T4593" s="44">
        <v>8.7477333805699997E-3</v>
      </c>
      <c r="U4593" s="44">
        <v>5.86247925918E-2</v>
      </c>
    </row>
    <row r="4594" spans="1:21">
      <c r="A4594" s="43" t="s">
        <v>2632</v>
      </c>
      <c r="B4594" s="38" t="s">
        <v>22015</v>
      </c>
      <c r="C4594" s="38" t="s">
        <v>22016</v>
      </c>
      <c r="D4594" s="44">
        <v>0.98443112650267295</v>
      </c>
      <c r="E4594" s="38">
        <v>0</v>
      </c>
      <c r="F4594" s="38">
        <v>0</v>
      </c>
      <c r="G4594" s="38">
        <v>0</v>
      </c>
      <c r="H4594" s="38">
        <v>0</v>
      </c>
      <c r="I4594" s="38">
        <v>0</v>
      </c>
      <c r="J4594" s="38" t="s">
        <v>22017</v>
      </c>
      <c r="K4594" s="44">
        <v>0.12242353107357</v>
      </c>
      <c r="L4594" s="44">
        <v>0.72908222042714699</v>
      </c>
      <c r="M4594" s="38" t="s">
        <v>22018</v>
      </c>
      <c r="N4594" s="44">
        <v>-2.0016231499999999E-2</v>
      </c>
      <c r="O4594" s="44">
        <v>0.31968031969999999</v>
      </c>
      <c r="P4594" s="38" t="s">
        <v>22018</v>
      </c>
      <c r="Q4594" s="44">
        <v>-1.2999999999999999E-2</v>
      </c>
      <c r="R4594" s="44">
        <v>1</v>
      </c>
      <c r="S4594" s="38" t="s">
        <v>22019</v>
      </c>
      <c r="T4594" s="44">
        <v>-2.77641209199E-6</v>
      </c>
      <c r="U4594" s="44">
        <v>1.2985337136999999E-7</v>
      </c>
    </row>
    <row r="4595" spans="1:21">
      <c r="A4595" s="43" t="s">
        <v>2632</v>
      </c>
      <c r="B4595" s="38" t="s">
        <v>22020</v>
      </c>
      <c r="C4595" s="38" t="s">
        <v>22021</v>
      </c>
      <c r="D4595" s="44">
        <v>1.6828828624322201</v>
      </c>
      <c r="E4595" s="38">
        <v>0</v>
      </c>
      <c r="F4595" s="38">
        <v>0</v>
      </c>
      <c r="G4595" s="38">
        <v>0</v>
      </c>
      <c r="H4595" s="38">
        <v>0</v>
      </c>
      <c r="I4595" s="38">
        <v>0</v>
      </c>
      <c r="J4595" s="38" t="s">
        <v>22022</v>
      </c>
      <c r="K4595" s="44">
        <v>2.6182951108192801E-2</v>
      </c>
      <c r="L4595" s="44">
        <v>0.943700711717818</v>
      </c>
      <c r="M4595" s="38" t="s">
        <v>22023</v>
      </c>
      <c r="N4595" s="44">
        <v>-6.1602362000000001E-2</v>
      </c>
      <c r="O4595" s="44">
        <v>0.23101898100000001</v>
      </c>
      <c r="P4595" s="38" t="s">
        <v>22023</v>
      </c>
      <c r="Q4595" s="44">
        <v>-4.9000000000000002E-2</v>
      </c>
      <c r="R4595" s="44">
        <v>1</v>
      </c>
      <c r="S4595" s="38" t="s">
        <v>22024</v>
      </c>
      <c r="T4595" s="44">
        <v>-9.5904885831699996E-3</v>
      </c>
      <c r="U4595" s="44">
        <v>4.89341549152E-2</v>
      </c>
    </row>
    <row r="4596" spans="1:21">
      <c r="A4596" s="43" t="s">
        <v>2632</v>
      </c>
      <c r="B4596" s="38" t="s">
        <v>22025</v>
      </c>
      <c r="C4596" s="38" t="s">
        <v>22026</v>
      </c>
      <c r="D4596" s="44">
        <v>1.0838204760321</v>
      </c>
      <c r="E4596" s="38">
        <v>0</v>
      </c>
      <c r="F4596" s="38">
        <v>0</v>
      </c>
      <c r="G4596" s="38">
        <v>0</v>
      </c>
      <c r="H4596" s="38">
        <v>0</v>
      </c>
      <c r="I4596" s="38">
        <v>0</v>
      </c>
      <c r="J4596" s="38" t="s">
        <v>22027</v>
      </c>
      <c r="K4596" s="44">
        <v>-1.2279588883785801E-2</v>
      </c>
      <c r="L4596" s="44">
        <v>0.99612361861134402</v>
      </c>
      <c r="M4596" s="38" t="s">
        <v>22028</v>
      </c>
      <c r="N4596" s="44">
        <v>-3.8495784300000002E-2</v>
      </c>
      <c r="O4596" s="44">
        <v>0.37312687309999998</v>
      </c>
      <c r="P4596" s="38" t="s">
        <v>22028</v>
      </c>
      <c r="Q4596" s="44">
        <v>-5.8000000000000003E-2</v>
      </c>
      <c r="R4596" s="44">
        <v>1</v>
      </c>
      <c r="S4596" s="38" t="s">
        <v>22029</v>
      </c>
      <c r="T4596" s="44">
        <v>7.4156537352599998E-8</v>
      </c>
      <c r="U4596" s="44">
        <v>1.5519399623999999E-6</v>
      </c>
    </row>
    <row r="4597" spans="1:21">
      <c r="A4597" s="43" t="s">
        <v>2632</v>
      </c>
      <c r="B4597" s="38" t="s">
        <v>22025</v>
      </c>
      <c r="C4597" s="38" t="s">
        <v>22026</v>
      </c>
      <c r="D4597" s="44">
        <v>1.0838204760321</v>
      </c>
      <c r="E4597" s="38">
        <v>0</v>
      </c>
      <c r="F4597" s="38">
        <v>0</v>
      </c>
      <c r="G4597" s="38">
        <v>0</v>
      </c>
      <c r="H4597" s="38">
        <v>0</v>
      </c>
      <c r="I4597" s="38">
        <v>0</v>
      </c>
      <c r="J4597" s="38" t="s">
        <v>22030</v>
      </c>
      <c r="K4597" s="44">
        <v>2.52376895833487E-2</v>
      </c>
      <c r="L4597" s="44">
        <v>0.93518742351572703</v>
      </c>
      <c r="M4597" s="38" t="s">
        <v>22031</v>
      </c>
      <c r="N4597" s="44">
        <v>-2.16304784E-2</v>
      </c>
      <c r="O4597" s="44">
        <v>0.37312687309999998</v>
      </c>
      <c r="P4597" s="38" t="s">
        <v>22031</v>
      </c>
      <c r="Q4597" s="44">
        <v>-4.5999999999999999E-2</v>
      </c>
      <c r="R4597" s="44">
        <v>1</v>
      </c>
      <c r="S4597" s="38" t="s">
        <v>22032</v>
      </c>
      <c r="T4597" s="44">
        <v>-3.0479965749800001E-3</v>
      </c>
      <c r="U4597" s="44">
        <v>1.2347974833700001E-2</v>
      </c>
    </row>
    <row r="4598" spans="1:21">
      <c r="A4598" s="43" t="s">
        <v>2632</v>
      </c>
      <c r="B4598" s="38" t="s">
        <v>22033</v>
      </c>
      <c r="C4598" s="38" t="s">
        <v>22034</v>
      </c>
      <c r="D4598" s="44">
        <v>1.50658166101807</v>
      </c>
      <c r="E4598" s="38">
        <v>0</v>
      </c>
      <c r="F4598" s="38">
        <v>0</v>
      </c>
      <c r="G4598" s="38">
        <v>0</v>
      </c>
      <c r="H4598" s="38">
        <v>0</v>
      </c>
      <c r="I4598" s="38">
        <v>0</v>
      </c>
      <c r="J4598" s="38" t="s">
        <v>22035</v>
      </c>
      <c r="K4598" s="44">
        <v>-1.7401495226498399E-2</v>
      </c>
      <c r="L4598" s="44">
        <v>0.92548580296927396</v>
      </c>
      <c r="M4598" s="38" t="s">
        <v>22036</v>
      </c>
      <c r="N4598" s="44">
        <v>1.7708573999999999E-3</v>
      </c>
      <c r="O4598" s="44">
        <v>0.35664335660000002</v>
      </c>
      <c r="P4598" s="38" t="s">
        <v>22036</v>
      </c>
      <c r="Q4598" s="44">
        <v>2E-3</v>
      </c>
      <c r="R4598" s="44">
        <v>1</v>
      </c>
      <c r="S4598" s="38" t="s">
        <v>22037</v>
      </c>
      <c r="T4598" s="44">
        <v>6.1122572517100001E-5</v>
      </c>
      <c r="U4598" s="44">
        <v>1.2371906550199999E-5</v>
      </c>
    </row>
    <row r="4599" spans="1:21">
      <c r="A4599" s="43" t="s">
        <v>2632</v>
      </c>
      <c r="B4599" s="38" t="s">
        <v>22033</v>
      </c>
      <c r="C4599" s="38" t="s">
        <v>22034</v>
      </c>
      <c r="D4599" s="44">
        <v>1.50658166101807</v>
      </c>
      <c r="E4599" s="38">
        <v>0</v>
      </c>
      <c r="F4599" s="38">
        <v>0</v>
      </c>
      <c r="G4599" s="38">
        <v>0</v>
      </c>
      <c r="H4599" s="38">
        <v>0</v>
      </c>
      <c r="I4599" s="38">
        <v>0</v>
      </c>
      <c r="J4599" s="38" t="s">
        <v>22038</v>
      </c>
      <c r="K4599" s="44">
        <v>-0.13600782191122901</v>
      </c>
      <c r="L4599" s="44">
        <v>0.89468477263317003</v>
      </c>
      <c r="M4599" s="38" t="s">
        <v>22039</v>
      </c>
      <c r="N4599" s="44">
        <v>1.55109801E-2</v>
      </c>
      <c r="O4599" s="44">
        <v>0.35664335660000002</v>
      </c>
      <c r="P4599" s="38" t="s">
        <v>22039</v>
      </c>
      <c r="Q4599" s="44">
        <v>0</v>
      </c>
      <c r="R4599" s="44">
        <v>1</v>
      </c>
      <c r="S4599" s="38" t="s">
        <v>22040</v>
      </c>
      <c r="T4599" s="44">
        <v>-2.0132053239600001E-4</v>
      </c>
      <c r="U4599" s="44">
        <v>8.5074363483899996E-7</v>
      </c>
    </row>
    <row r="4600" spans="1:21">
      <c r="A4600" s="43" t="s">
        <v>2632</v>
      </c>
      <c r="B4600" s="38" t="s">
        <v>22041</v>
      </c>
      <c r="C4600" s="38" t="s">
        <v>22042</v>
      </c>
      <c r="D4600" s="44">
        <v>0.78499462473901505</v>
      </c>
      <c r="E4600" s="38">
        <v>0</v>
      </c>
      <c r="F4600" s="38">
        <v>0</v>
      </c>
      <c r="G4600" s="38">
        <v>0</v>
      </c>
      <c r="H4600" s="38">
        <v>0</v>
      </c>
      <c r="I4600" s="38">
        <v>0</v>
      </c>
      <c r="J4600" s="38" t="s">
        <v>22043</v>
      </c>
      <c r="K4600" s="44">
        <v>-5.8383145481107401E-2</v>
      </c>
      <c r="L4600" s="44">
        <v>0.91412018384076699</v>
      </c>
      <c r="M4600" s="38" t="s">
        <v>22044</v>
      </c>
      <c r="N4600" s="44">
        <v>-6.4198802799999996E-2</v>
      </c>
      <c r="O4600" s="44">
        <v>0.34265734269999998</v>
      </c>
      <c r="P4600" s="38" t="s">
        <v>22044</v>
      </c>
      <c r="Q4600" s="44">
        <v>-2.9000000000000001E-2</v>
      </c>
      <c r="R4600" s="44">
        <v>1</v>
      </c>
      <c r="S4600" s="38" t="s">
        <v>22045</v>
      </c>
      <c r="T4600" s="44">
        <v>-1.7644696050400001E-4</v>
      </c>
      <c r="U4600" s="44">
        <v>1.58252708571E-4</v>
      </c>
    </row>
    <row r="4601" spans="1:21">
      <c r="A4601" s="43" t="s">
        <v>2632</v>
      </c>
      <c r="B4601" s="38" t="s">
        <v>22046</v>
      </c>
      <c r="C4601" s="38" t="s">
        <v>22047</v>
      </c>
      <c r="D4601" s="44">
        <v>1.23938167990014</v>
      </c>
      <c r="E4601" s="38">
        <v>0</v>
      </c>
      <c r="F4601" s="38">
        <v>0</v>
      </c>
      <c r="G4601" s="38">
        <v>0</v>
      </c>
      <c r="H4601" s="38">
        <v>0</v>
      </c>
      <c r="I4601" s="38">
        <v>0</v>
      </c>
      <c r="J4601" s="38" t="s">
        <v>22048</v>
      </c>
      <c r="K4601" s="44">
        <v>5.9787052528506697E-2</v>
      </c>
      <c r="L4601" s="44">
        <v>0.87734487692928098</v>
      </c>
      <c r="M4601" s="38" t="s">
        <v>22049</v>
      </c>
      <c r="N4601" s="44">
        <v>-1.57621098E-2</v>
      </c>
      <c r="O4601" s="44">
        <v>0.30319680319999998</v>
      </c>
      <c r="P4601" s="38" t="s">
        <v>22049</v>
      </c>
      <c r="Q4601" s="44">
        <v>-2.1000000000000001E-2</v>
      </c>
      <c r="R4601" s="44">
        <v>1</v>
      </c>
      <c r="S4601" s="38" t="s">
        <v>22050</v>
      </c>
      <c r="T4601" s="44">
        <v>-1.81654131309E-4</v>
      </c>
      <c r="U4601" s="44">
        <v>2.8353665159200001E-4</v>
      </c>
    </row>
    <row r="4602" spans="1:21">
      <c r="A4602" s="43" t="s">
        <v>2632</v>
      </c>
      <c r="B4602" s="38" t="s">
        <v>22046</v>
      </c>
      <c r="C4602" s="38" t="s">
        <v>22047</v>
      </c>
      <c r="D4602" s="44">
        <v>1.23938167990014</v>
      </c>
      <c r="E4602" s="38">
        <v>0</v>
      </c>
      <c r="F4602" s="38">
        <v>0</v>
      </c>
      <c r="G4602" s="38">
        <v>0</v>
      </c>
      <c r="H4602" s="38">
        <v>0</v>
      </c>
      <c r="I4602" s="38">
        <v>0</v>
      </c>
      <c r="J4602" s="38" t="s">
        <v>22051</v>
      </c>
      <c r="K4602" s="44">
        <v>4.1755889345011503E-2</v>
      </c>
      <c r="L4602" s="44">
        <v>0.94631635711581796</v>
      </c>
      <c r="M4602" s="38" t="s">
        <v>22052</v>
      </c>
      <c r="N4602" s="44">
        <v>3.86117339E-2</v>
      </c>
      <c r="O4602" s="44">
        <v>0.30319680319999998</v>
      </c>
      <c r="P4602" s="38" t="s">
        <v>22052</v>
      </c>
      <c r="Q4602" s="44">
        <v>3.2000000000000001E-2</v>
      </c>
      <c r="R4602" s="44">
        <v>1</v>
      </c>
      <c r="S4602" s="38" t="s">
        <v>22053</v>
      </c>
      <c r="T4602" s="44">
        <v>0.106780282947</v>
      </c>
      <c r="U4602" s="44">
        <v>0.64532969118399996</v>
      </c>
    </row>
    <row r="4603" spans="1:21">
      <c r="A4603" s="43" t="s">
        <v>2632</v>
      </c>
      <c r="B4603" s="38" t="s">
        <v>22054</v>
      </c>
      <c r="C4603" s="38" t="s">
        <v>22055</v>
      </c>
      <c r="D4603" s="44">
        <v>0.76755405425356105</v>
      </c>
      <c r="E4603" s="38">
        <v>0</v>
      </c>
      <c r="F4603" s="38">
        <v>0</v>
      </c>
      <c r="G4603" s="38">
        <v>0</v>
      </c>
      <c r="H4603" s="38">
        <v>0</v>
      </c>
      <c r="I4603" s="38">
        <v>0</v>
      </c>
      <c r="J4603" s="38" t="s">
        <v>22056</v>
      </c>
      <c r="K4603" s="44">
        <v>0.148345599241268</v>
      </c>
      <c r="L4603" s="44">
        <v>0.17161367843362799</v>
      </c>
      <c r="M4603" s="38" t="s">
        <v>22057</v>
      </c>
      <c r="N4603" s="44">
        <v>-2.0223674399999999E-2</v>
      </c>
      <c r="O4603" s="44">
        <v>0.29320679319999998</v>
      </c>
      <c r="P4603" s="38" t="s">
        <v>22057</v>
      </c>
      <c r="Q4603" s="44">
        <v>-8.3000000000000004E-2</v>
      </c>
      <c r="R4603" s="44">
        <v>1</v>
      </c>
      <c r="S4603" s="38" t="s">
        <v>22058</v>
      </c>
      <c r="T4603" s="44">
        <v>-4.7969964369100001E-4</v>
      </c>
      <c r="U4603" s="44">
        <v>7.8533467249300003E-4</v>
      </c>
    </row>
    <row r="4604" spans="1:21">
      <c r="A4604" s="43" t="s">
        <v>2632</v>
      </c>
      <c r="B4604" s="38" t="s">
        <v>22059</v>
      </c>
      <c r="C4604" s="38" t="s">
        <v>22060</v>
      </c>
      <c r="D4604" s="44">
        <v>1.1305855521236801</v>
      </c>
      <c r="E4604" s="38">
        <v>0</v>
      </c>
      <c r="F4604" s="38">
        <v>0</v>
      </c>
      <c r="G4604" s="38">
        <v>0</v>
      </c>
      <c r="H4604" s="38">
        <v>0</v>
      </c>
      <c r="I4604" s="38">
        <v>0</v>
      </c>
      <c r="J4604" s="38" t="s">
        <v>22061</v>
      </c>
      <c r="K4604" s="44">
        <v>0</v>
      </c>
      <c r="L4604" s="44" t="s">
        <v>1268</v>
      </c>
      <c r="M4604" s="38" t="s">
        <v>22062</v>
      </c>
      <c r="N4604" s="44">
        <v>-1.13196635E-2</v>
      </c>
      <c r="O4604" s="44">
        <v>0.30619380619999997</v>
      </c>
      <c r="P4604" s="38" t="s">
        <v>22062</v>
      </c>
      <c r="Q4604" s="44">
        <v>5.0000000000000001E-3</v>
      </c>
      <c r="R4604" s="44">
        <v>1</v>
      </c>
      <c r="S4604" s="38" t="s">
        <v>22063</v>
      </c>
      <c r="T4604" s="44">
        <v>-1.7013040978E-4</v>
      </c>
      <c r="U4604" s="44">
        <v>6.6795272531399995E-5</v>
      </c>
    </row>
    <row r="4605" spans="1:21">
      <c r="A4605" s="43" t="s">
        <v>2632</v>
      </c>
      <c r="B4605" s="38" t="s">
        <v>22059</v>
      </c>
      <c r="C4605" s="38" t="s">
        <v>22060</v>
      </c>
      <c r="D4605" s="44">
        <v>1.1305855521236801</v>
      </c>
      <c r="E4605" s="38">
        <v>0</v>
      </c>
      <c r="F4605" s="38">
        <v>0</v>
      </c>
      <c r="G4605" s="38">
        <v>0</v>
      </c>
      <c r="H4605" s="38">
        <v>0</v>
      </c>
      <c r="I4605" s="38">
        <v>0</v>
      </c>
      <c r="J4605" s="38" t="s">
        <v>22064</v>
      </c>
      <c r="K4605" s="44">
        <v>0.239695707347196</v>
      </c>
      <c r="L4605" s="44">
        <v>0.57214779031501894</v>
      </c>
      <c r="M4605" s="38" t="s">
        <v>22065</v>
      </c>
      <c r="N4605" s="44">
        <v>-1.2922897500000001E-2</v>
      </c>
      <c r="O4605" s="44">
        <v>0.30619380619999997</v>
      </c>
      <c r="P4605" s="38" t="s">
        <v>22065</v>
      </c>
      <c r="Q4605" s="44">
        <v>-1E-3</v>
      </c>
      <c r="R4605" s="44">
        <v>1</v>
      </c>
      <c r="S4605" s="38" t="s">
        <v>22066</v>
      </c>
      <c r="T4605" s="44">
        <v>4.48084913974E-5</v>
      </c>
      <c r="U4605" s="44">
        <v>1.8515050932800001E-3</v>
      </c>
    </row>
    <row r="4606" spans="1:21">
      <c r="A4606" s="43" t="s">
        <v>2632</v>
      </c>
      <c r="B4606" s="38" t="s">
        <v>22067</v>
      </c>
      <c r="C4606" s="38" t="s">
        <v>22068</v>
      </c>
      <c r="D4606" s="44">
        <v>1.2840087115927501</v>
      </c>
      <c r="E4606" s="38">
        <v>0</v>
      </c>
      <c r="F4606" s="38">
        <v>0</v>
      </c>
      <c r="G4606" s="38">
        <v>0</v>
      </c>
      <c r="H4606" s="38">
        <v>0</v>
      </c>
      <c r="I4606" s="38">
        <v>0</v>
      </c>
      <c r="J4606" s="38" t="s">
        <v>22069</v>
      </c>
      <c r="K4606" s="44">
        <v>6.1751970197041102E-2</v>
      </c>
      <c r="L4606" s="44">
        <v>0.91097693996045204</v>
      </c>
      <c r="M4606" s="38" t="s">
        <v>22070</v>
      </c>
      <c r="N4606" s="44">
        <v>-1.54589193E-2</v>
      </c>
      <c r="O4606" s="44">
        <v>0.32267732269999999</v>
      </c>
      <c r="P4606" s="38" t="s">
        <v>22070</v>
      </c>
      <c r="Q4606" s="44">
        <v>-0.10299999999999999</v>
      </c>
      <c r="R4606" s="44">
        <v>1</v>
      </c>
      <c r="S4606" s="38" t="s">
        <v>22071</v>
      </c>
      <c r="T4606" s="44">
        <v>-4.7936887788599999E-3</v>
      </c>
      <c r="U4606" s="44">
        <v>2.3807296962599998E-2</v>
      </c>
    </row>
    <row r="4607" spans="1:21">
      <c r="A4607" s="43" t="s">
        <v>2632</v>
      </c>
      <c r="B4607" s="38" t="s">
        <v>22067</v>
      </c>
      <c r="C4607" s="38" t="s">
        <v>22068</v>
      </c>
      <c r="D4607" s="44">
        <v>1.2840087115927501</v>
      </c>
      <c r="E4607" s="38">
        <v>0</v>
      </c>
      <c r="F4607" s="38">
        <v>0</v>
      </c>
      <c r="G4607" s="38">
        <v>0</v>
      </c>
      <c r="H4607" s="38">
        <v>0</v>
      </c>
      <c r="I4607" s="38">
        <v>0</v>
      </c>
      <c r="J4607" s="38" t="s">
        <v>22072</v>
      </c>
      <c r="K4607" s="44">
        <v>-2.44132828948538E-2</v>
      </c>
      <c r="L4607" s="44">
        <v>0.95662108599982298</v>
      </c>
      <c r="M4607" s="38" t="s">
        <v>22073</v>
      </c>
      <c r="N4607" s="44">
        <v>-1.53471775E-2</v>
      </c>
      <c r="O4607" s="44">
        <v>0.32267732269999999</v>
      </c>
      <c r="P4607" s="38" t="s">
        <v>22073</v>
      </c>
      <c r="Q4607" s="44">
        <v>-2.8000000000000001E-2</v>
      </c>
      <c r="R4607" s="44">
        <v>1</v>
      </c>
      <c r="S4607" s="38" t="s">
        <v>22074</v>
      </c>
      <c r="T4607" s="44">
        <v>-3.7969855448499999E-3</v>
      </c>
      <c r="U4607" s="44">
        <v>2.2710106369500001E-2</v>
      </c>
    </row>
    <row r="4608" spans="1:21">
      <c r="A4608" s="43" t="s">
        <v>2632</v>
      </c>
      <c r="B4608" s="38" t="s">
        <v>22067</v>
      </c>
      <c r="C4608" s="38" t="s">
        <v>22068</v>
      </c>
      <c r="D4608" s="44">
        <v>1.2840087115927501</v>
      </c>
      <c r="E4608" s="38">
        <v>1</v>
      </c>
      <c r="F4608" s="38">
        <v>1</v>
      </c>
      <c r="G4608" s="38">
        <v>0</v>
      </c>
      <c r="H4608" s="38">
        <v>0</v>
      </c>
      <c r="I4608" s="38">
        <v>0</v>
      </c>
      <c r="J4608" s="38" t="s">
        <v>22075</v>
      </c>
      <c r="K4608" s="44">
        <v>-0.25007041623611698</v>
      </c>
      <c r="L4608" s="44">
        <v>4.30584842017806E-2</v>
      </c>
      <c r="M4608" s="38" t="s">
        <v>22076</v>
      </c>
      <c r="N4608" s="44">
        <v>-0.23399889709999999</v>
      </c>
      <c r="O4608" s="44">
        <v>0.15509490510000001</v>
      </c>
      <c r="P4608" s="38" t="s">
        <v>22076</v>
      </c>
      <c r="Q4608" s="44">
        <v>1.7000000000000001E-2</v>
      </c>
      <c r="R4608" s="44">
        <v>1</v>
      </c>
      <c r="S4608" s="38" t="s">
        <v>22077</v>
      </c>
      <c r="T4608" s="44">
        <v>1.2258483078900001E-5</v>
      </c>
      <c r="U4608" s="44">
        <v>6.1903824718200004E-6</v>
      </c>
    </row>
    <row r="4609" spans="1:21">
      <c r="A4609" s="43" t="s">
        <v>2632</v>
      </c>
      <c r="B4609" s="38" t="s">
        <v>22078</v>
      </c>
      <c r="C4609" s="38" t="s">
        <v>22079</v>
      </c>
      <c r="D4609" s="44">
        <v>1.2888242527612801</v>
      </c>
      <c r="E4609" s="38">
        <v>0</v>
      </c>
      <c r="F4609" s="38">
        <v>0</v>
      </c>
      <c r="G4609" s="38">
        <v>0</v>
      </c>
      <c r="H4609" s="38">
        <v>0</v>
      </c>
      <c r="I4609" s="38">
        <v>0</v>
      </c>
      <c r="J4609" s="38" t="s">
        <v>22080</v>
      </c>
      <c r="K4609" s="44">
        <v>8.0286275945246705E-2</v>
      </c>
      <c r="L4609" s="44">
        <v>0.85420870598532705</v>
      </c>
      <c r="M4609" s="38" t="s">
        <v>22081</v>
      </c>
      <c r="N4609" s="44">
        <v>4.5697839599999998E-2</v>
      </c>
      <c r="O4609" s="44">
        <v>0.33516483520000001</v>
      </c>
      <c r="P4609" s="38" t="s">
        <v>22081</v>
      </c>
      <c r="Q4609" s="44">
        <v>-5.0999999999999997E-2</v>
      </c>
      <c r="R4609" s="44">
        <v>1</v>
      </c>
      <c r="S4609" s="38" t="s">
        <v>22082</v>
      </c>
      <c r="T4609" s="44">
        <v>-6.8079586434099994E-5</v>
      </c>
      <c r="U4609" s="44">
        <v>3.0583909230099998E-5</v>
      </c>
    </row>
    <row r="4610" spans="1:21">
      <c r="A4610" s="43" t="s">
        <v>2632</v>
      </c>
      <c r="B4610" s="38" t="s">
        <v>22078</v>
      </c>
      <c r="C4610" s="38" t="s">
        <v>22079</v>
      </c>
      <c r="D4610" s="44">
        <v>1.2888242527612801</v>
      </c>
      <c r="E4610" s="38">
        <v>0</v>
      </c>
      <c r="F4610" s="38">
        <v>0</v>
      </c>
      <c r="G4610" s="38">
        <v>0</v>
      </c>
      <c r="H4610" s="38">
        <v>0</v>
      </c>
      <c r="I4610" s="38">
        <v>0</v>
      </c>
      <c r="J4610" s="38" t="s">
        <v>22083</v>
      </c>
      <c r="K4610" s="44">
        <v>0</v>
      </c>
      <c r="L4610" s="44" t="s">
        <v>1268</v>
      </c>
      <c r="M4610" s="38" t="s">
        <v>22084</v>
      </c>
      <c r="N4610" s="44">
        <v>2.9591613999999999E-2</v>
      </c>
      <c r="O4610" s="44">
        <v>0.33516483520000001</v>
      </c>
      <c r="P4610" s="38" t="s">
        <v>22084</v>
      </c>
      <c r="Q4610" s="44">
        <v>-4.0000000000000001E-3</v>
      </c>
      <c r="R4610" s="44">
        <v>1</v>
      </c>
      <c r="S4610" s="38" t="s">
        <v>22085</v>
      </c>
      <c r="T4610" s="44">
        <v>3.3651224398000003E-8</v>
      </c>
      <c r="U4610" s="44">
        <v>4.3809355598299998E-10</v>
      </c>
    </row>
    <row r="4611" spans="1:21">
      <c r="A4611" s="43" t="s">
        <v>2632</v>
      </c>
      <c r="B4611" s="38" t="s">
        <v>22078</v>
      </c>
      <c r="C4611" s="38" t="s">
        <v>22079</v>
      </c>
      <c r="D4611" s="44">
        <v>1.2888242527612801</v>
      </c>
      <c r="E4611" s="38">
        <v>0</v>
      </c>
      <c r="F4611" s="38">
        <v>0</v>
      </c>
      <c r="G4611" s="38">
        <v>0</v>
      </c>
      <c r="H4611" s="38">
        <v>0</v>
      </c>
      <c r="I4611" s="38">
        <v>0</v>
      </c>
      <c r="J4611" s="38" t="s">
        <v>22086</v>
      </c>
      <c r="K4611" s="44">
        <v>-0.41300589742441401</v>
      </c>
      <c r="L4611" s="44">
        <v>0.28883063676111498</v>
      </c>
      <c r="M4611" s="38" t="s">
        <v>22087</v>
      </c>
      <c r="N4611" s="44">
        <v>2.10938549E-2</v>
      </c>
      <c r="O4611" s="44">
        <v>0.33516483520000001</v>
      </c>
      <c r="P4611" s="38" t="s">
        <v>22087</v>
      </c>
      <c r="Q4611" s="44">
        <v>-0.45400000000000001</v>
      </c>
      <c r="R4611" s="44">
        <v>1</v>
      </c>
      <c r="S4611" s="38" t="s">
        <v>22088</v>
      </c>
      <c r="T4611" s="44">
        <v>-0.19877454535200001</v>
      </c>
      <c r="U4611" s="44">
        <v>0.92654972903900001</v>
      </c>
    </row>
    <row r="4612" spans="1:21">
      <c r="A4612" s="43" t="s">
        <v>2632</v>
      </c>
      <c r="B4612" s="38" t="s">
        <v>22089</v>
      </c>
      <c r="C4612" s="38" t="s">
        <v>22090</v>
      </c>
      <c r="D4612" s="44">
        <v>2.0033584688097199</v>
      </c>
      <c r="E4612" s="38">
        <v>0</v>
      </c>
      <c r="F4612" s="38">
        <v>0</v>
      </c>
      <c r="G4612" s="38">
        <v>0</v>
      </c>
      <c r="H4612" s="38">
        <v>0</v>
      </c>
      <c r="I4612" s="38">
        <v>0</v>
      </c>
      <c r="J4612" s="38" t="s">
        <v>22091</v>
      </c>
      <c r="K4612" s="44">
        <v>4.4780662792706503E-2</v>
      </c>
      <c r="L4612" s="44">
        <v>0.99688050676307605</v>
      </c>
      <c r="M4612" s="38" t="s">
        <v>22092</v>
      </c>
      <c r="N4612" s="44">
        <v>2.8083511000000002E-3</v>
      </c>
      <c r="O4612" s="44">
        <v>0.33716283720000001</v>
      </c>
      <c r="P4612" s="38" t="s">
        <v>22092</v>
      </c>
      <c r="Q4612" s="44">
        <v>-4.0000000000000001E-3</v>
      </c>
      <c r="R4612" s="44">
        <v>1</v>
      </c>
      <c r="S4612" s="38" t="s">
        <v>22093</v>
      </c>
      <c r="T4612" s="44">
        <v>-7.7715611723799997E-16</v>
      </c>
      <c r="U4612" s="44">
        <v>1.3334994321699999E-18</v>
      </c>
    </row>
    <row r="4613" spans="1:21">
      <c r="A4613" s="43" t="s">
        <v>2632</v>
      </c>
      <c r="B4613" s="38" t="s">
        <v>22089</v>
      </c>
      <c r="C4613" s="38" t="s">
        <v>22090</v>
      </c>
      <c r="D4613" s="44">
        <v>2.0033584688097199</v>
      </c>
      <c r="E4613" s="38">
        <v>0</v>
      </c>
      <c r="F4613" s="38">
        <v>0</v>
      </c>
      <c r="G4613" s="38">
        <v>0</v>
      </c>
      <c r="H4613" s="38">
        <v>0</v>
      </c>
      <c r="I4613" s="38">
        <v>0</v>
      </c>
      <c r="J4613" s="38" t="s">
        <v>22094</v>
      </c>
      <c r="K4613" s="44">
        <v>-0.46793383202194</v>
      </c>
      <c r="L4613" s="44">
        <v>0.59481620675378299</v>
      </c>
      <c r="M4613" s="38" t="s">
        <v>22095</v>
      </c>
      <c r="N4613" s="44">
        <v>-9.8622172000000004E-3</v>
      </c>
      <c r="O4613" s="44">
        <v>0.26107226109999998</v>
      </c>
      <c r="P4613" s="38" t="s">
        <v>22095</v>
      </c>
      <c r="Q4613" s="44">
        <v>-2.5000000000000001E-2</v>
      </c>
      <c r="R4613" s="44">
        <v>0.98150269484499997</v>
      </c>
      <c r="S4613" s="38" t="s">
        <v>22096</v>
      </c>
      <c r="T4613" s="44">
        <v>-1.6814573722699999E-3</v>
      </c>
      <c r="U4613" s="44">
        <v>5.7957290843600002E-4</v>
      </c>
    </row>
    <row r="4614" spans="1:21">
      <c r="A4614" s="43" t="s">
        <v>2632</v>
      </c>
      <c r="B4614" s="38" t="s">
        <v>22089</v>
      </c>
      <c r="C4614" s="38" t="s">
        <v>22090</v>
      </c>
      <c r="D4614" s="44">
        <v>2.0033584688097199</v>
      </c>
      <c r="E4614" s="38">
        <v>0</v>
      </c>
      <c r="F4614" s="38">
        <v>0</v>
      </c>
      <c r="G4614" s="38">
        <v>0</v>
      </c>
      <c r="H4614" s="38">
        <v>0</v>
      </c>
      <c r="I4614" s="38">
        <v>0</v>
      </c>
      <c r="J4614" s="38" t="s">
        <v>22097</v>
      </c>
      <c r="K4614" s="44">
        <v>0</v>
      </c>
      <c r="L4614" s="44" t="s">
        <v>1268</v>
      </c>
      <c r="M4614" s="38" t="s">
        <v>22098</v>
      </c>
      <c r="N4614" s="44">
        <v>0.17099053210000001</v>
      </c>
      <c r="O4614" s="44">
        <v>0.222000222</v>
      </c>
      <c r="P4614" s="38" t="s">
        <v>22098</v>
      </c>
      <c r="Q4614" s="44">
        <v>-1.7000000000000001E-2</v>
      </c>
      <c r="R4614" s="44">
        <v>1</v>
      </c>
      <c r="S4614" s="38" t="s">
        <v>22099</v>
      </c>
      <c r="T4614" s="44">
        <v>-1.51649247128E-9</v>
      </c>
      <c r="U4614" s="44">
        <v>1.1814094947899999E-12</v>
      </c>
    </row>
    <row r="4615" spans="1:21">
      <c r="A4615" s="43" t="s">
        <v>2632</v>
      </c>
      <c r="B4615" s="38" t="s">
        <v>22100</v>
      </c>
      <c r="C4615" s="38" t="s">
        <v>22101</v>
      </c>
      <c r="D4615" s="44">
        <v>0.91769980117798899</v>
      </c>
      <c r="E4615" s="38">
        <v>1</v>
      </c>
      <c r="F4615" s="38">
        <v>0</v>
      </c>
      <c r="G4615" s="38">
        <v>0</v>
      </c>
      <c r="H4615" s="38">
        <v>1</v>
      </c>
      <c r="I4615" s="38">
        <v>0</v>
      </c>
      <c r="J4615" s="38" t="s">
        <v>22102</v>
      </c>
      <c r="K4615" s="44">
        <v>-7.2197753927229796E-2</v>
      </c>
      <c r="L4615" s="44">
        <v>0.86377954291625803</v>
      </c>
      <c r="M4615" s="38" t="s">
        <v>22103</v>
      </c>
      <c r="N4615" s="44">
        <v>0</v>
      </c>
      <c r="O4615" s="44">
        <v>0.35014985009999999</v>
      </c>
      <c r="P4615" s="38" t="s">
        <v>22103</v>
      </c>
      <c r="Q4615" s="44">
        <v>-0.27100000000000002</v>
      </c>
      <c r="R4615" s="44">
        <v>3.2842875307400002E-2</v>
      </c>
      <c r="S4615" s="38" t="s">
        <v>22104</v>
      </c>
      <c r="T4615" s="44">
        <v>-2.2230944146099999E-2</v>
      </c>
      <c r="U4615" s="44">
        <v>0.15674941238500001</v>
      </c>
    </row>
    <row r="4616" spans="1:21">
      <c r="A4616" s="43" t="s">
        <v>2632</v>
      </c>
      <c r="B4616" s="38" t="s">
        <v>22105</v>
      </c>
      <c r="C4616" s="38" t="s">
        <v>22106</v>
      </c>
      <c r="D4616" s="44">
        <v>2.1878554486435999</v>
      </c>
      <c r="E4616" s="38">
        <v>0</v>
      </c>
      <c r="F4616" s="38">
        <v>0</v>
      </c>
      <c r="G4616" s="38">
        <v>0</v>
      </c>
      <c r="H4616" s="38">
        <v>0</v>
      </c>
      <c r="I4616" s="38">
        <v>0</v>
      </c>
      <c r="J4616" s="38" t="s">
        <v>22107</v>
      </c>
      <c r="K4616" s="44">
        <v>-0.23466541615108499</v>
      </c>
      <c r="L4616" s="44">
        <v>0.88718685987224999</v>
      </c>
      <c r="M4616" s="38" t="s">
        <v>22108</v>
      </c>
      <c r="N4616" s="44">
        <v>3.5290700000000001E-4</v>
      </c>
      <c r="O4616" s="44">
        <v>0.41458541459999998</v>
      </c>
      <c r="P4616" s="38" t="s">
        <v>22108</v>
      </c>
      <c r="Q4616" s="44">
        <v>-1E-3</v>
      </c>
      <c r="R4616" s="44">
        <v>1</v>
      </c>
      <c r="S4616" s="38" t="s">
        <v>22109</v>
      </c>
      <c r="T4616" s="44">
        <v>-7.7715611723799997E-16</v>
      </c>
      <c r="U4616" s="44">
        <v>1.3334994321699999E-18</v>
      </c>
    </row>
    <row r="4617" spans="1:21">
      <c r="A4617" s="43" t="s">
        <v>2632</v>
      </c>
      <c r="B4617" s="38" t="s">
        <v>22110</v>
      </c>
      <c r="C4617" s="38" t="s">
        <v>22111</v>
      </c>
      <c r="D4617" s="44">
        <v>1.34311992249537</v>
      </c>
      <c r="E4617" s="38">
        <v>2</v>
      </c>
      <c r="F4617" s="38">
        <v>1</v>
      </c>
      <c r="G4617" s="38">
        <v>0</v>
      </c>
      <c r="H4617" s="38">
        <v>1</v>
      </c>
      <c r="I4617" s="38">
        <v>0</v>
      </c>
      <c r="J4617" s="38" t="s">
        <v>22112</v>
      </c>
      <c r="K4617" s="44">
        <v>0.70704238706907097</v>
      </c>
      <c r="L4617" s="44">
        <v>1.48571496292284E-2</v>
      </c>
      <c r="M4617" s="38" t="s">
        <v>22113</v>
      </c>
      <c r="N4617" s="44">
        <v>0</v>
      </c>
      <c r="O4617" s="44">
        <v>0.36513486509999998</v>
      </c>
      <c r="P4617" s="38" t="s">
        <v>22113</v>
      </c>
      <c r="Q4617" s="44">
        <v>4.8000000000000001E-2</v>
      </c>
      <c r="R4617" s="44">
        <v>2.9790401282100001E-5</v>
      </c>
      <c r="S4617" s="38" t="s">
        <v>22114</v>
      </c>
      <c r="T4617" s="44">
        <v>5.9360078046900001E-2</v>
      </c>
      <c r="U4617" s="44">
        <v>0.45851193129000001</v>
      </c>
    </row>
    <row r="4618" spans="1:21">
      <c r="A4618" s="43" t="s">
        <v>2632</v>
      </c>
      <c r="B4618" s="38" t="s">
        <v>22115</v>
      </c>
      <c r="C4618" s="38" t="s">
        <v>22116</v>
      </c>
      <c r="D4618" s="44">
        <v>2.5172722125736402</v>
      </c>
      <c r="E4618" s="38">
        <v>0</v>
      </c>
      <c r="F4618" s="38">
        <v>0</v>
      </c>
      <c r="G4618" s="38">
        <v>0</v>
      </c>
      <c r="H4618" s="38">
        <v>0</v>
      </c>
      <c r="I4618" s="38">
        <v>0</v>
      </c>
      <c r="J4618" s="38" t="s">
        <v>22117</v>
      </c>
      <c r="K4618" s="44">
        <v>5.5793617879585002E-3</v>
      </c>
      <c r="L4618" s="44">
        <v>0.97541846892890405</v>
      </c>
      <c r="M4618" s="38" t="s">
        <v>22118</v>
      </c>
      <c r="N4618" s="44">
        <v>-5.3519845999999999E-3</v>
      </c>
      <c r="O4618" s="44">
        <v>0.4270729271</v>
      </c>
      <c r="P4618" s="38" t="s">
        <v>22118</v>
      </c>
      <c r="Q4618" s="44">
        <v>-8.0000000000000002E-3</v>
      </c>
      <c r="R4618" s="44">
        <v>1</v>
      </c>
      <c r="S4618" s="38" t="s">
        <v>22119</v>
      </c>
      <c r="T4618" s="44">
        <v>-7.7715611725699998E-16</v>
      </c>
      <c r="U4618" s="44">
        <v>4.7109826075200002E-61</v>
      </c>
    </row>
    <row r="4619" spans="1:21">
      <c r="A4619" s="43" t="s">
        <v>2632</v>
      </c>
      <c r="B4619" s="38" t="s">
        <v>22120</v>
      </c>
      <c r="C4619" s="38" t="s">
        <v>22121</v>
      </c>
      <c r="D4619" s="44">
        <v>1.6576383830469501</v>
      </c>
      <c r="E4619" s="38">
        <v>0</v>
      </c>
      <c r="F4619" s="38">
        <v>0</v>
      </c>
      <c r="G4619" s="38">
        <v>0</v>
      </c>
      <c r="H4619" s="38">
        <v>0</v>
      </c>
      <c r="I4619" s="38">
        <v>0</v>
      </c>
      <c r="J4619" s="38" t="s">
        <v>22122</v>
      </c>
      <c r="K4619" s="44">
        <v>0</v>
      </c>
      <c r="L4619" s="44" t="s">
        <v>1268</v>
      </c>
      <c r="M4619" s="38" t="s">
        <v>22123</v>
      </c>
      <c r="N4619" s="44">
        <v>2.6289632999999999E-3</v>
      </c>
      <c r="O4619" s="44">
        <v>0.39260739259999999</v>
      </c>
      <c r="P4619" s="38" t="s">
        <v>22123</v>
      </c>
      <c r="Q4619" s="44">
        <v>4.0000000000000001E-3</v>
      </c>
      <c r="R4619" s="44">
        <v>1</v>
      </c>
      <c r="S4619" s="38" t="s">
        <v>22124</v>
      </c>
      <c r="T4619" s="44">
        <v>-1.2753611324099999E-15</v>
      </c>
      <c r="U4619" s="44">
        <v>1.3334994321699999E-18</v>
      </c>
    </row>
    <row r="4620" spans="1:21">
      <c r="A4620" s="43" t="s">
        <v>2632</v>
      </c>
      <c r="B4620" s="38" t="s">
        <v>2180</v>
      </c>
      <c r="C4620" s="38" t="s">
        <v>22125</v>
      </c>
      <c r="D4620" s="44">
        <v>0.77677791450085998</v>
      </c>
      <c r="E4620" s="38">
        <v>0</v>
      </c>
      <c r="F4620" s="38">
        <v>0</v>
      </c>
      <c r="G4620" s="38">
        <v>0</v>
      </c>
      <c r="H4620" s="38">
        <v>0</v>
      </c>
      <c r="I4620" s="38">
        <v>0</v>
      </c>
      <c r="J4620" s="38" t="s">
        <v>22126</v>
      </c>
      <c r="K4620" s="44">
        <v>5.1800926965206502E-2</v>
      </c>
      <c r="L4620" s="44">
        <v>0.91634205765291898</v>
      </c>
      <c r="M4620" s="38" t="s">
        <v>22127</v>
      </c>
      <c r="N4620" s="44">
        <v>-5.1946767300000002E-2</v>
      </c>
      <c r="O4620" s="44">
        <v>0.30944055939999998</v>
      </c>
      <c r="P4620" s="38" t="s">
        <v>22127</v>
      </c>
      <c r="Q4620" s="44">
        <v>-1.4999999999999999E-2</v>
      </c>
      <c r="R4620" s="44">
        <v>1</v>
      </c>
      <c r="S4620" s="38" t="s">
        <v>22128</v>
      </c>
      <c r="T4620" s="44">
        <v>8.0962374727900008E-3</v>
      </c>
      <c r="U4620" s="44">
        <v>5.3775245473300003E-2</v>
      </c>
    </row>
    <row r="4621" spans="1:21">
      <c r="A4621" s="43" t="s">
        <v>2632</v>
      </c>
      <c r="B4621" s="38" t="s">
        <v>2180</v>
      </c>
      <c r="C4621" s="38" t="s">
        <v>22125</v>
      </c>
      <c r="D4621" s="44">
        <v>0.77677791450085998</v>
      </c>
      <c r="E4621" s="38">
        <v>0</v>
      </c>
      <c r="F4621" s="38">
        <v>0</v>
      </c>
      <c r="G4621" s="38">
        <v>0</v>
      </c>
      <c r="H4621" s="38">
        <v>0</v>
      </c>
      <c r="I4621" s="38">
        <v>0</v>
      </c>
      <c r="J4621" s="38" t="s">
        <v>22129</v>
      </c>
      <c r="K4621" s="44">
        <v>0</v>
      </c>
      <c r="L4621" s="44" t="s">
        <v>1268</v>
      </c>
      <c r="M4621" s="38" t="s">
        <v>22130</v>
      </c>
      <c r="N4621" s="44">
        <v>-0.1358137844</v>
      </c>
      <c r="O4621" s="44">
        <v>0.30944055939999998</v>
      </c>
      <c r="P4621" s="38" t="s">
        <v>22130</v>
      </c>
      <c r="Q4621" s="44">
        <v>-0.11</v>
      </c>
      <c r="R4621" s="44">
        <v>0.5128799946</v>
      </c>
      <c r="S4621" s="38" t="s">
        <v>22131</v>
      </c>
      <c r="T4621" s="44">
        <v>-6.8407634629299996E-2</v>
      </c>
      <c r="U4621" s="44">
        <v>0.45150686170900001</v>
      </c>
    </row>
    <row r="4622" spans="1:21">
      <c r="A4622" s="43" t="s">
        <v>2632</v>
      </c>
      <c r="B4622" s="38" t="s">
        <v>2180</v>
      </c>
      <c r="C4622" s="38" t="s">
        <v>22125</v>
      </c>
      <c r="D4622" s="44">
        <v>0.77677791450085998</v>
      </c>
      <c r="E4622" s="38">
        <v>0</v>
      </c>
      <c r="F4622" s="38">
        <v>0</v>
      </c>
      <c r="G4622" s="38">
        <v>0</v>
      </c>
      <c r="H4622" s="38">
        <v>0</v>
      </c>
      <c r="I4622" s="38">
        <v>0</v>
      </c>
      <c r="J4622" s="38" t="s">
        <v>22132</v>
      </c>
      <c r="K4622" s="44">
        <v>0</v>
      </c>
      <c r="L4622" s="44" t="s">
        <v>1268</v>
      </c>
      <c r="M4622" s="38" t="s">
        <v>22133</v>
      </c>
      <c r="N4622" s="44">
        <v>3.5026664499999999E-2</v>
      </c>
      <c r="O4622" s="44">
        <v>0.30944055939999998</v>
      </c>
      <c r="P4622" s="38" t="s">
        <v>22133</v>
      </c>
      <c r="Q4622" s="44">
        <v>2.4E-2</v>
      </c>
      <c r="R4622" s="44">
        <v>1</v>
      </c>
      <c r="S4622" s="38" t="s">
        <v>22134</v>
      </c>
      <c r="T4622" s="44">
        <v>7.1363385558100001E-5</v>
      </c>
      <c r="U4622" s="44">
        <v>1.21841919731E-5</v>
      </c>
    </row>
    <row r="4623" spans="1:21">
      <c r="A4623" s="43" t="s">
        <v>2632</v>
      </c>
      <c r="B4623" s="38" t="s">
        <v>2180</v>
      </c>
      <c r="C4623" s="38" t="s">
        <v>22125</v>
      </c>
      <c r="D4623" s="44">
        <v>0.77677791450085998</v>
      </c>
      <c r="E4623" s="38">
        <v>0</v>
      </c>
      <c r="F4623" s="38">
        <v>0</v>
      </c>
      <c r="G4623" s="38">
        <v>0</v>
      </c>
      <c r="H4623" s="38">
        <v>0</v>
      </c>
      <c r="I4623" s="38">
        <v>0</v>
      </c>
      <c r="J4623" s="38" t="s">
        <v>22135</v>
      </c>
      <c r="K4623" s="44">
        <v>8.1060585510598096E-2</v>
      </c>
      <c r="L4623" s="44">
        <v>0.84147431048658705</v>
      </c>
      <c r="M4623" s="38" t="s">
        <v>22136</v>
      </c>
      <c r="N4623" s="44">
        <v>-1.17175076E-2</v>
      </c>
      <c r="O4623" s="44">
        <v>0.30944055939999998</v>
      </c>
      <c r="P4623" s="38" t="s">
        <v>22136</v>
      </c>
      <c r="Q4623" s="44">
        <v>-3.1E-2</v>
      </c>
      <c r="R4623" s="44">
        <v>1</v>
      </c>
      <c r="S4623" s="38" t="s">
        <v>22128</v>
      </c>
      <c r="T4623" s="44">
        <v>8.0962374727900008E-3</v>
      </c>
      <c r="U4623" s="44">
        <v>5.3775245473300003E-2</v>
      </c>
    </row>
    <row r="4624" spans="1:21">
      <c r="A4624" s="43" t="s">
        <v>2632</v>
      </c>
      <c r="B4624" s="38" t="s">
        <v>22137</v>
      </c>
      <c r="C4624" s="38" t="s">
        <v>22138</v>
      </c>
      <c r="D4624" s="44">
        <v>1.4611531170659799</v>
      </c>
      <c r="E4624" s="38">
        <v>0</v>
      </c>
      <c r="F4624" s="38">
        <v>0</v>
      </c>
      <c r="G4624" s="38">
        <v>0</v>
      </c>
      <c r="H4624" s="38">
        <v>0</v>
      </c>
      <c r="I4624" s="38">
        <v>0</v>
      </c>
      <c r="J4624" s="38" t="s">
        <v>22139</v>
      </c>
      <c r="K4624" s="44">
        <v>-6.7971365155417903E-3</v>
      </c>
      <c r="L4624" s="44">
        <v>0.69421821948197904</v>
      </c>
      <c r="M4624" s="38" t="s">
        <v>22140</v>
      </c>
      <c r="N4624" s="44">
        <v>-2.1174235999999999E-2</v>
      </c>
      <c r="O4624" s="44">
        <v>0.39410589410000002</v>
      </c>
      <c r="P4624" s="38" t="s">
        <v>22140</v>
      </c>
      <c r="Q4624" s="44">
        <v>1.4999999999999999E-2</v>
      </c>
      <c r="R4624" s="44">
        <v>1</v>
      </c>
      <c r="S4624" s="38" t="s">
        <v>22141</v>
      </c>
      <c r="T4624" s="44">
        <v>2.3262430996700001E-8</v>
      </c>
      <c r="U4624" s="44">
        <v>1.37595621611E-13</v>
      </c>
    </row>
    <row r="4625" spans="1:21">
      <c r="A4625" s="43" t="s">
        <v>2632</v>
      </c>
      <c r="B4625" s="38" t="s">
        <v>22142</v>
      </c>
      <c r="C4625" s="38" t="s">
        <v>22143</v>
      </c>
      <c r="D4625" s="44">
        <v>0.79981792099026805</v>
      </c>
      <c r="E4625" s="38">
        <v>2</v>
      </c>
      <c r="F4625" s="38">
        <v>0</v>
      </c>
      <c r="G4625" s="38">
        <v>0</v>
      </c>
      <c r="H4625" s="38">
        <v>1</v>
      </c>
      <c r="I4625" s="38">
        <v>1</v>
      </c>
      <c r="J4625" s="38" t="s">
        <v>22144</v>
      </c>
      <c r="K4625" s="44">
        <v>-0.31008987098384699</v>
      </c>
      <c r="L4625" s="44">
        <v>0.61417726040330101</v>
      </c>
      <c r="M4625" s="38" t="s">
        <v>22145</v>
      </c>
      <c r="N4625" s="44">
        <v>4.9322428100000003E-2</v>
      </c>
      <c r="O4625" s="44">
        <v>0.31018981020000003</v>
      </c>
      <c r="P4625" s="38" t="s">
        <v>22145</v>
      </c>
      <c r="Q4625" s="44">
        <v>-0.58599999999999997</v>
      </c>
      <c r="R4625" s="44">
        <v>4.5108803475599999E-4</v>
      </c>
      <c r="S4625" s="38" t="s">
        <v>22146</v>
      </c>
      <c r="T4625" s="44">
        <v>-0.43982338754700001</v>
      </c>
      <c r="U4625" s="44">
        <v>0.99999999992900002</v>
      </c>
    </row>
    <row r="4626" spans="1:21">
      <c r="A4626" s="43" t="s">
        <v>2632</v>
      </c>
      <c r="B4626" s="38" t="s">
        <v>22147</v>
      </c>
      <c r="C4626" s="38" t="s">
        <v>22148</v>
      </c>
      <c r="D4626" s="44">
        <v>1.17069758184504</v>
      </c>
      <c r="E4626" s="38">
        <v>1</v>
      </c>
      <c r="F4626" s="38">
        <v>0</v>
      </c>
      <c r="G4626" s="38">
        <v>0</v>
      </c>
      <c r="H4626" s="38">
        <v>0</v>
      </c>
      <c r="I4626" s="38">
        <v>1</v>
      </c>
      <c r="J4626" s="38" t="s">
        <v>22149</v>
      </c>
      <c r="K4626" s="44">
        <v>3.1238406282018499E-2</v>
      </c>
      <c r="L4626" s="44">
        <v>0.94232935145359098</v>
      </c>
      <c r="M4626" s="38" t="s">
        <v>22150</v>
      </c>
      <c r="N4626" s="44">
        <v>-0.1048686769</v>
      </c>
      <c r="O4626" s="44">
        <v>0.36863136860000001</v>
      </c>
      <c r="P4626" s="38" t="s">
        <v>22150</v>
      </c>
      <c r="Q4626" s="44">
        <v>-0.123</v>
      </c>
      <c r="R4626" s="44">
        <v>9.8887711661899996E-2</v>
      </c>
      <c r="S4626" s="38" t="s">
        <v>22151</v>
      </c>
      <c r="T4626" s="44">
        <v>-0.25077327248800002</v>
      </c>
      <c r="U4626" s="44">
        <v>0.99798436785800004</v>
      </c>
    </row>
    <row r="4627" spans="1:21">
      <c r="A4627" s="43" t="s">
        <v>2632</v>
      </c>
      <c r="B4627" s="38" t="s">
        <v>22147</v>
      </c>
      <c r="C4627" s="38" t="s">
        <v>22148</v>
      </c>
      <c r="D4627" s="44">
        <v>1.17069758184504</v>
      </c>
      <c r="E4627" s="38">
        <v>0</v>
      </c>
      <c r="F4627" s="38">
        <v>0</v>
      </c>
      <c r="G4627" s="38">
        <v>0</v>
      </c>
      <c r="H4627" s="38">
        <v>0</v>
      </c>
      <c r="I4627" s="38">
        <v>0</v>
      </c>
      <c r="J4627" s="38" t="s">
        <v>22152</v>
      </c>
      <c r="K4627" s="44">
        <v>0</v>
      </c>
      <c r="L4627" s="44" t="s">
        <v>1268</v>
      </c>
      <c r="M4627" s="38" t="s">
        <v>22153</v>
      </c>
      <c r="N4627" s="44">
        <v>2.7781990600000001E-2</v>
      </c>
      <c r="O4627" s="44">
        <v>0.36863136860000001</v>
      </c>
      <c r="P4627" s="38" t="s">
        <v>22153</v>
      </c>
      <c r="Q4627" s="44">
        <v>3.4000000000000002E-2</v>
      </c>
      <c r="R4627" s="44">
        <v>1</v>
      </c>
      <c r="S4627" s="38" t="s">
        <v>22154</v>
      </c>
      <c r="T4627" s="44">
        <v>7.3515762408400006E-5</v>
      </c>
      <c r="U4627" s="44">
        <v>2.6649927466499998E-5</v>
      </c>
    </row>
    <row r="4628" spans="1:21">
      <c r="A4628" s="43" t="s">
        <v>2632</v>
      </c>
      <c r="B4628" s="38" t="s">
        <v>22155</v>
      </c>
      <c r="C4628" s="38" t="s">
        <v>22156</v>
      </c>
      <c r="D4628" s="44">
        <v>1.62650216483498</v>
      </c>
      <c r="E4628" s="38">
        <v>1</v>
      </c>
      <c r="F4628" s="38">
        <v>0</v>
      </c>
      <c r="G4628" s="38">
        <v>0</v>
      </c>
      <c r="H4628" s="38">
        <v>0</v>
      </c>
      <c r="I4628" s="38">
        <v>1</v>
      </c>
      <c r="J4628" s="38" t="s">
        <v>22157</v>
      </c>
      <c r="K4628" s="44">
        <v>9.0247770878663494E-2</v>
      </c>
      <c r="L4628" s="44">
        <v>0.56558767707767299</v>
      </c>
      <c r="M4628" s="38" t="s">
        <v>22158</v>
      </c>
      <c r="N4628" s="44">
        <v>3.9586702999999997E-3</v>
      </c>
      <c r="O4628" s="44">
        <v>0.34315684320000001</v>
      </c>
      <c r="P4628" s="38" t="s">
        <v>22158</v>
      </c>
      <c r="Q4628" s="44">
        <v>-5.2999999999999999E-2</v>
      </c>
      <c r="R4628" s="44">
        <v>1</v>
      </c>
      <c r="S4628" s="38" t="s">
        <v>22159</v>
      </c>
      <c r="T4628" s="44">
        <v>0.25967644306900001</v>
      </c>
      <c r="U4628" s="44">
        <v>0.99999999272100004</v>
      </c>
    </row>
    <row r="4629" spans="1:21">
      <c r="A4629" s="43" t="s">
        <v>2632</v>
      </c>
      <c r="B4629" s="38" t="s">
        <v>22160</v>
      </c>
      <c r="C4629" s="38" t="s">
        <v>22161</v>
      </c>
      <c r="D4629" s="44">
        <v>0.74542948968580103</v>
      </c>
      <c r="E4629" s="38">
        <v>0</v>
      </c>
      <c r="F4629" s="38">
        <v>0</v>
      </c>
      <c r="G4629" s="38">
        <v>0</v>
      </c>
      <c r="H4629" s="38">
        <v>0</v>
      </c>
      <c r="I4629" s="38">
        <v>0</v>
      </c>
      <c r="J4629" s="38" t="s">
        <v>22162</v>
      </c>
      <c r="K4629" s="44">
        <v>0</v>
      </c>
      <c r="L4629" s="44" t="s">
        <v>1268</v>
      </c>
      <c r="M4629" s="38" t="s">
        <v>22163</v>
      </c>
      <c r="N4629" s="44">
        <v>5.9372178599999999E-2</v>
      </c>
      <c r="O4629" s="44">
        <v>0.33744033740000001</v>
      </c>
      <c r="P4629" s="38" t="s">
        <v>22163</v>
      </c>
      <c r="Q4629" s="44">
        <v>9.1999999999999998E-2</v>
      </c>
      <c r="R4629" s="44">
        <v>1</v>
      </c>
      <c r="S4629" s="38" t="s">
        <v>22164</v>
      </c>
      <c r="T4629" s="44">
        <v>0.11105217063800001</v>
      </c>
      <c r="U4629" s="44">
        <v>0.81931103357400004</v>
      </c>
    </row>
    <row r="4630" spans="1:21">
      <c r="A4630" s="43" t="s">
        <v>2632</v>
      </c>
      <c r="B4630" s="38" t="s">
        <v>22160</v>
      </c>
      <c r="C4630" s="38" t="s">
        <v>22161</v>
      </c>
      <c r="D4630" s="44">
        <v>0.74542948968580103</v>
      </c>
      <c r="E4630" s="38">
        <v>0</v>
      </c>
      <c r="F4630" s="38">
        <v>0</v>
      </c>
      <c r="G4630" s="38">
        <v>0</v>
      </c>
      <c r="H4630" s="38">
        <v>0</v>
      </c>
      <c r="I4630" s="38">
        <v>0</v>
      </c>
      <c r="J4630" s="38" t="s">
        <v>22165</v>
      </c>
      <c r="K4630" s="44">
        <v>4.5439094638017798E-2</v>
      </c>
      <c r="L4630" s="44">
        <v>0.96105241605882596</v>
      </c>
      <c r="M4630" s="38" t="s">
        <v>22166</v>
      </c>
      <c r="N4630" s="44">
        <v>-0.12713974310000001</v>
      </c>
      <c r="O4630" s="44">
        <v>0.33744033740000001</v>
      </c>
      <c r="P4630" s="38" t="s">
        <v>22166</v>
      </c>
      <c r="Q4630" s="44">
        <v>-6.0000000000000001E-3</v>
      </c>
      <c r="R4630" s="44">
        <v>1</v>
      </c>
      <c r="S4630" s="38" t="s">
        <v>22167</v>
      </c>
      <c r="T4630" s="44">
        <v>-1.21599687056E-4</v>
      </c>
      <c r="U4630" s="44">
        <v>5.8506552420099995E-4</v>
      </c>
    </row>
    <row r="4631" spans="1:21">
      <c r="A4631" s="43" t="s">
        <v>2632</v>
      </c>
      <c r="B4631" s="38" t="s">
        <v>22168</v>
      </c>
      <c r="C4631" s="38" t="s">
        <v>22169</v>
      </c>
      <c r="D4631" s="44">
        <v>1.4483406354468999</v>
      </c>
      <c r="E4631" s="38">
        <v>0</v>
      </c>
      <c r="F4631" s="38">
        <v>0</v>
      </c>
      <c r="G4631" s="38">
        <v>0</v>
      </c>
      <c r="H4631" s="38">
        <v>0</v>
      </c>
      <c r="I4631" s="38">
        <v>0</v>
      </c>
      <c r="J4631" s="38" t="s">
        <v>22170</v>
      </c>
      <c r="K4631" s="44">
        <v>-0.18801513862823399</v>
      </c>
      <c r="L4631" s="44">
        <v>0.761426072295738</v>
      </c>
      <c r="M4631" s="38" t="s">
        <v>22171</v>
      </c>
      <c r="N4631" s="44">
        <v>-2.6121596E-3</v>
      </c>
      <c r="O4631" s="44">
        <v>0.35214785209999999</v>
      </c>
      <c r="P4631" s="38" t="s">
        <v>22171</v>
      </c>
      <c r="Q4631" s="44">
        <v>-0.04</v>
      </c>
      <c r="R4631" s="44">
        <v>1</v>
      </c>
      <c r="S4631" s="38" t="s">
        <v>22172</v>
      </c>
      <c r="T4631" s="44">
        <v>-1.41057084582E-2</v>
      </c>
      <c r="U4631" s="44">
        <v>9.6757836168999994E-2</v>
      </c>
    </row>
    <row r="4632" spans="1:21">
      <c r="A4632" s="43" t="s">
        <v>2632</v>
      </c>
      <c r="B4632" s="38" t="s">
        <v>22173</v>
      </c>
      <c r="C4632" s="38" t="s">
        <v>22174</v>
      </c>
      <c r="D4632" s="44">
        <v>1.6734311850051899</v>
      </c>
      <c r="E4632" s="38">
        <v>0</v>
      </c>
      <c r="F4632" s="38">
        <v>0</v>
      </c>
      <c r="G4632" s="38">
        <v>0</v>
      </c>
      <c r="H4632" s="38">
        <v>0</v>
      </c>
      <c r="I4632" s="38">
        <v>0</v>
      </c>
      <c r="J4632" s="38" t="s">
        <v>22175</v>
      </c>
      <c r="K4632" s="44">
        <v>-0.14276369429095401</v>
      </c>
      <c r="L4632" s="44">
        <v>0.88682654030799901</v>
      </c>
      <c r="M4632" s="38" t="s">
        <v>22176</v>
      </c>
      <c r="N4632" s="44">
        <v>2.41822116E-2</v>
      </c>
      <c r="O4632" s="44">
        <v>0.13286713289999999</v>
      </c>
      <c r="P4632" s="38" t="s">
        <v>22176</v>
      </c>
      <c r="Q4632" s="44">
        <v>-1E-3</v>
      </c>
      <c r="R4632" s="44">
        <v>1</v>
      </c>
      <c r="S4632" s="38" t="s">
        <v>22177</v>
      </c>
      <c r="T4632" s="44">
        <v>-7.7913944588799999E-16</v>
      </c>
      <c r="U4632" s="44">
        <v>1.3334994321699999E-18</v>
      </c>
    </row>
    <row r="4633" spans="1:21">
      <c r="A4633" s="43" t="s">
        <v>2632</v>
      </c>
      <c r="B4633" s="38" t="s">
        <v>22178</v>
      </c>
      <c r="C4633" s="38" t="s">
        <v>22179</v>
      </c>
      <c r="D4633" s="44">
        <v>0.93483875996182697</v>
      </c>
      <c r="E4633" s="38">
        <v>0</v>
      </c>
      <c r="F4633" s="38">
        <v>0</v>
      </c>
      <c r="G4633" s="38">
        <v>0</v>
      </c>
      <c r="H4633" s="38">
        <v>0</v>
      </c>
      <c r="I4633" s="38">
        <v>0</v>
      </c>
      <c r="J4633" s="38" t="s">
        <v>22180</v>
      </c>
      <c r="K4633" s="44">
        <v>0</v>
      </c>
      <c r="L4633" s="44" t="s">
        <v>1268</v>
      </c>
      <c r="M4633" s="38" t="s">
        <v>22181</v>
      </c>
      <c r="N4633" s="44">
        <v>-1.31641387E-2</v>
      </c>
      <c r="O4633" s="44">
        <v>0.32967032969999999</v>
      </c>
      <c r="P4633" s="38" t="s">
        <v>22181</v>
      </c>
      <c r="Q4633" s="44">
        <v>-3.0000000000000001E-3</v>
      </c>
      <c r="R4633" s="44">
        <v>1</v>
      </c>
      <c r="S4633" s="38" t="s">
        <v>22182</v>
      </c>
      <c r="T4633" s="44">
        <v>8.0551726510800001E-5</v>
      </c>
      <c r="U4633" s="44">
        <v>6.5854287432900001E-5</v>
      </c>
    </row>
    <row r="4634" spans="1:21">
      <c r="A4634" s="43" t="s">
        <v>2632</v>
      </c>
      <c r="B4634" s="38" t="s">
        <v>22183</v>
      </c>
      <c r="C4634" s="38" t="s">
        <v>22184</v>
      </c>
      <c r="D4634" s="44">
        <v>1.71181834463106</v>
      </c>
      <c r="E4634" s="38">
        <v>0</v>
      </c>
      <c r="F4634" s="38">
        <v>0</v>
      </c>
      <c r="G4634" s="38">
        <v>0</v>
      </c>
      <c r="H4634" s="38">
        <v>0</v>
      </c>
      <c r="I4634" s="38">
        <v>0</v>
      </c>
      <c r="J4634" s="38" t="s">
        <v>22185</v>
      </c>
      <c r="K4634" s="44">
        <v>0</v>
      </c>
      <c r="L4634" s="44" t="s">
        <v>1268</v>
      </c>
      <c r="M4634" s="38" t="s">
        <v>22186</v>
      </c>
      <c r="N4634" s="44" t="s">
        <v>2647</v>
      </c>
      <c r="O4634" s="44">
        <v>1</v>
      </c>
      <c r="P4634" s="38" t="s">
        <v>22186</v>
      </c>
      <c r="Q4634" s="44">
        <v>8.5999999999999993E-2</v>
      </c>
      <c r="R4634" s="44">
        <v>1</v>
      </c>
      <c r="S4634" s="38" t="s">
        <v>22187</v>
      </c>
      <c r="T4634" s="44">
        <v>-1.80754090828E-7</v>
      </c>
      <c r="U4634" s="44">
        <v>2.7937659550499999E-11</v>
      </c>
    </row>
    <row r="4635" spans="1:21">
      <c r="A4635" s="43" t="s">
        <v>2632</v>
      </c>
      <c r="B4635" s="38" t="s">
        <v>22183</v>
      </c>
      <c r="C4635" s="38" t="s">
        <v>22184</v>
      </c>
      <c r="D4635" s="44">
        <v>1.71181834463106</v>
      </c>
      <c r="E4635" s="38">
        <v>3</v>
      </c>
      <c r="F4635" s="38">
        <v>1</v>
      </c>
      <c r="G4635" s="38">
        <v>0</v>
      </c>
      <c r="H4635" s="38">
        <v>1</v>
      </c>
      <c r="I4635" s="38">
        <v>1</v>
      </c>
      <c r="J4635" s="38" t="s">
        <v>22188</v>
      </c>
      <c r="K4635" s="44">
        <v>0.18477488660043301</v>
      </c>
      <c r="L4635" s="44">
        <v>2.8067362116327099E-2</v>
      </c>
      <c r="M4635" s="38" t="s">
        <v>22189</v>
      </c>
      <c r="N4635" s="44">
        <v>0.19673042830000001</v>
      </c>
      <c r="O4635" s="44">
        <v>0.17382617380000001</v>
      </c>
      <c r="P4635" s="38" t="s">
        <v>22189</v>
      </c>
      <c r="Q4635" s="44">
        <v>0.18099999999999999</v>
      </c>
      <c r="R4635" s="44">
        <v>1.3838970678599999E-10</v>
      </c>
      <c r="S4635" s="38" t="s">
        <v>22190</v>
      </c>
      <c r="T4635" s="44">
        <v>0.194568436288</v>
      </c>
      <c r="U4635" s="44">
        <v>0.99753396064099997</v>
      </c>
    </row>
    <row r="4636" spans="1:21">
      <c r="A4636" s="43" t="s">
        <v>2632</v>
      </c>
      <c r="B4636" s="38" t="s">
        <v>22191</v>
      </c>
      <c r="C4636" s="38" t="s">
        <v>22192</v>
      </c>
      <c r="D4636" s="44">
        <v>2.45732136461588</v>
      </c>
      <c r="E4636" s="38">
        <v>0</v>
      </c>
      <c r="F4636" s="38">
        <v>0</v>
      </c>
      <c r="G4636" s="38">
        <v>0</v>
      </c>
      <c r="H4636" s="38">
        <v>0</v>
      </c>
      <c r="I4636" s="38">
        <v>0</v>
      </c>
      <c r="J4636" s="38" t="s">
        <v>22193</v>
      </c>
      <c r="K4636" s="44">
        <v>0.11513983129041699</v>
      </c>
      <c r="L4636" s="44">
        <v>0.75442857045786504</v>
      </c>
      <c r="M4636" s="38" t="s">
        <v>22194</v>
      </c>
      <c r="N4636" s="44">
        <v>2.2185759999999999E-4</v>
      </c>
      <c r="O4636" s="44">
        <v>0.40909090910000001</v>
      </c>
      <c r="P4636" s="38" t="s">
        <v>22194</v>
      </c>
      <c r="Q4636" s="44">
        <v>2E-3</v>
      </c>
      <c r="R4636" s="44">
        <v>1</v>
      </c>
      <c r="S4636" s="38" t="s">
        <v>22195</v>
      </c>
      <c r="T4636" s="44">
        <v>-7.7715611723799997E-16</v>
      </c>
      <c r="U4636" s="44">
        <v>1.3334994321699999E-18</v>
      </c>
    </row>
    <row r="4637" spans="1:21">
      <c r="A4637" s="43" t="s">
        <v>2632</v>
      </c>
      <c r="B4637" s="38" t="s">
        <v>22191</v>
      </c>
      <c r="C4637" s="38" t="s">
        <v>22192</v>
      </c>
      <c r="D4637" s="44">
        <v>2.45732136461588</v>
      </c>
      <c r="E4637" s="38">
        <v>0</v>
      </c>
      <c r="F4637" s="38">
        <v>0</v>
      </c>
      <c r="G4637" s="38">
        <v>0</v>
      </c>
      <c r="H4637" s="38">
        <v>0</v>
      </c>
      <c r="I4637" s="38">
        <v>0</v>
      </c>
      <c r="J4637" s="38" t="s">
        <v>22196</v>
      </c>
      <c r="K4637" s="44">
        <v>-1.13879078126116E-2</v>
      </c>
      <c r="L4637" s="44">
        <v>0.91303551699405705</v>
      </c>
      <c r="M4637" s="38" t="s">
        <v>22197</v>
      </c>
      <c r="N4637" s="44">
        <v>-7.0800619999999998E-3</v>
      </c>
      <c r="O4637" s="44">
        <v>0.40909090910000001</v>
      </c>
      <c r="P4637" s="38" t="s">
        <v>22197</v>
      </c>
      <c r="Q4637" s="44">
        <v>-4.0000000000000001E-3</v>
      </c>
      <c r="R4637" s="44">
        <v>1</v>
      </c>
      <c r="S4637" s="38" t="s">
        <v>22198</v>
      </c>
      <c r="T4637" s="44">
        <v>1.8645566823599999E-13</v>
      </c>
      <c r="U4637" s="44">
        <v>2.3908747426499999E-45</v>
      </c>
    </row>
    <row r="4638" spans="1:21">
      <c r="A4638" s="43" t="s">
        <v>2632</v>
      </c>
      <c r="B4638" s="38" t="s">
        <v>22199</v>
      </c>
      <c r="C4638" s="38" t="s">
        <v>22200</v>
      </c>
      <c r="D4638" s="44">
        <v>1.7873337097547599</v>
      </c>
      <c r="E4638" s="38">
        <v>0</v>
      </c>
      <c r="F4638" s="38">
        <v>0</v>
      </c>
      <c r="G4638" s="38">
        <v>0</v>
      </c>
      <c r="H4638" s="38">
        <v>0</v>
      </c>
      <c r="I4638" s="38">
        <v>0</v>
      </c>
      <c r="J4638" s="38" t="s">
        <v>22201</v>
      </c>
      <c r="K4638" s="44">
        <v>0</v>
      </c>
      <c r="L4638" s="44" t="s">
        <v>1268</v>
      </c>
      <c r="M4638" s="38" t="s">
        <v>22202</v>
      </c>
      <c r="N4638" s="44">
        <v>-6.5676521000000002E-2</v>
      </c>
      <c r="O4638" s="44">
        <v>0.3565934066</v>
      </c>
      <c r="P4638" s="38" t="s">
        <v>22202</v>
      </c>
      <c r="Q4638" s="44">
        <v>0</v>
      </c>
      <c r="R4638" s="44">
        <v>1</v>
      </c>
      <c r="S4638" s="38" t="s">
        <v>22203</v>
      </c>
      <c r="T4638" s="44">
        <v>-7.7784069906899997E-16</v>
      </c>
      <c r="U4638" s="44">
        <v>1.3334994321699999E-18</v>
      </c>
    </row>
    <row r="4639" spans="1:21">
      <c r="A4639" s="43" t="s">
        <v>2632</v>
      </c>
      <c r="B4639" s="38" t="s">
        <v>22199</v>
      </c>
      <c r="C4639" s="38" t="s">
        <v>22200</v>
      </c>
      <c r="D4639" s="44">
        <v>1.7873337097547599</v>
      </c>
      <c r="E4639" s="38">
        <v>0</v>
      </c>
      <c r="F4639" s="38">
        <v>0</v>
      </c>
      <c r="G4639" s="38">
        <v>0</v>
      </c>
      <c r="H4639" s="38">
        <v>0</v>
      </c>
      <c r="I4639" s="38">
        <v>0</v>
      </c>
      <c r="J4639" s="38" t="s">
        <v>22204</v>
      </c>
      <c r="K4639" s="44">
        <v>6.78905257205632E-2</v>
      </c>
      <c r="L4639" s="44">
        <v>0.63431733824014402</v>
      </c>
      <c r="M4639" s="38" t="s">
        <v>22205</v>
      </c>
      <c r="N4639" s="44">
        <v>-3.7563358999999998E-3</v>
      </c>
      <c r="O4639" s="44">
        <v>0.3565934066</v>
      </c>
      <c r="P4639" s="38" t="s">
        <v>22205</v>
      </c>
      <c r="Q4639" s="44">
        <v>1.9E-2</v>
      </c>
      <c r="R4639" s="44">
        <v>1</v>
      </c>
      <c r="S4639" s="38" t="s">
        <v>22206</v>
      </c>
      <c r="T4639" s="44">
        <v>4.5596604067299996E-3</v>
      </c>
      <c r="U4639" s="44">
        <v>4.10377370192E-2</v>
      </c>
    </row>
    <row r="4640" spans="1:21">
      <c r="A4640" s="43" t="s">
        <v>2632</v>
      </c>
      <c r="B4640" s="38" t="s">
        <v>22199</v>
      </c>
      <c r="C4640" s="38" t="s">
        <v>22200</v>
      </c>
      <c r="D4640" s="44">
        <v>1.7873337097547599</v>
      </c>
      <c r="E4640" s="38">
        <v>0</v>
      </c>
      <c r="F4640" s="38">
        <v>0</v>
      </c>
      <c r="G4640" s="38">
        <v>0</v>
      </c>
      <c r="H4640" s="38">
        <v>0</v>
      </c>
      <c r="I4640" s="38">
        <v>0</v>
      </c>
      <c r="J4640" s="38" t="s">
        <v>22207</v>
      </c>
      <c r="K4640" s="44">
        <v>0</v>
      </c>
      <c r="L4640" s="44" t="s">
        <v>1268</v>
      </c>
      <c r="M4640" s="38" t="s">
        <v>22208</v>
      </c>
      <c r="N4640" s="44">
        <v>5.6171166000000003E-3</v>
      </c>
      <c r="O4640" s="44">
        <v>0.3565934066</v>
      </c>
      <c r="P4640" s="38" t="s">
        <v>22208</v>
      </c>
      <c r="Q4640" s="44">
        <v>8.9999999999999993E-3</v>
      </c>
      <c r="R4640" s="44">
        <v>1</v>
      </c>
      <c r="S4640" s="38" t="s">
        <v>22209</v>
      </c>
      <c r="T4640" s="44">
        <v>7.4477301419099998E-11</v>
      </c>
      <c r="U4640" s="44">
        <v>1.4935202069400001E-18</v>
      </c>
    </row>
    <row r="4641" spans="1:21">
      <c r="A4641" s="43" t="s">
        <v>2632</v>
      </c>
      <c r="B4641" s="38" t="s">
        <v>22210</v>
      </c>
      <c r="C4641" s="38" t="s">
        <v>22211</v>
      </c>
      <c r="D4641" s="44">
        <v>1.16426418267578</v>
      </c>
      <c r="E4641" s="38">
        <v>0</v>
      </c>
      <c r="F4641" s="38">
        <v>0</v>
      </c>
      <c r="G4641" s="38">
        <v>0</v>
      </c>
      <c r="H4641" s="38">
        <v>0</v>
      </c>
      <c r="I4641" s="38">
        <v>0</v>
      </c>
      <c r="J4641" s="38" t="s">
        <v>22212</v>
      </c>
      <c r="K4641" s="44">
        <v>0</v>
      </c>
      <c r="L4641" s="44" t="s">
        <v>1268</v>
      </c>
      <c r="M4641" s="38" t="s">
        <v>22213</v>
      </c>
      <c r="N4641" s="44">
        <v>4.0125263999999999E-3</v>
      </c>
      <c r="O4641" s="44">
        <v>0.37062937060000001</v>
      </c>
      <c r="P4641" s="38" t="s">
        <v>22213</v>
      </c>
      <c r="Q4641" s="44">
        <v>6.0000000000000001E-3</v>
      </c>
      <c r="R4641" s="44">
        <v>1</v>
      </c>
      <c r="S4641" s="38" t="s">
        <v>22214</v>
      </c>
      <c r="T4641" s="44">
        <v>2.1302894441599999E-5</v>
      </c>
      <c r="U4641" s="44">
        <v>1.06487009018E-7</v>
      </c>
    </row>
    <row r="4642" spans="1:21">
      <c r="A4642" s="43" t="s">
        <v>2632</v>
      </c>
      <c r="B4642" s="38" t="s">
        <v>22215</v>
      </c>
      <c r="C4642" s="38" t="s">
        <v>22216</v>
      </c>
      <c r="D4642" s="44">
        <v>0.92267350450979002</v>
      </c>
      <c r="E4642" s="38">
        <v>0</v>
      </c>
      <c r="F4642" s="38">
        <v>0</v>
      </c>
      <c r="G4642" s="38">
        <v>0</v>
      </c>
      <c r="H4642" s="38">
        <v>0</v>
      </c>
      <c r="I4642" s="38">
        <v>0</v>
      </c>
      <c r="J4642" s="38" t="s">
        <v>22217</v>
      </c>
      <c r="K4642" s="44">
        <v>-0.13428480057914</v>
      </c>
      <c r="L4642" s="44">
        <v>0.58173119621842295</v>
      </c>
      <c r="M4642" s="38" t="s">
        <v>22218</v>
      </c>
      <c r="N4642" s="44">
        <v>-4.9126272999999998E-2</v>
      </c>
      <c r="O4642" s="44">
        <v>0.30989010989999999</v>
      </c>
      <c r="P4642" s="38" t="s">
        <v>22218</v>
      </c>
      <c r="Q4642" s="44">
        <v>-3.5999999999999997E-2</v>
      </c>
      <c r="R4642" s="44">
        <v>1</v>
      </c>
      <c r="S4642" s="38" t="s">
        <v>22219</v>
      </c>
      <c r="T4642" s="44">
        <v>-4.64015600238E-4</v>
      </c>
      <c r="U4642" s="44">
        <v>2.3937139122900001E-3</v>
      </c>
    </row>
    <row r="4643" spans="1:21">
      <c r="A4643" s="43" t="s">
        <v>2632</v>
      </c>
      <c r="B4643" s="38" t="s">
        <v>22215</v>
      </c>
      <c r="C4643" s="38" t="s">
        <v>22216</v>
      </c>
      <c r="D4643" s="44">
        <v>0.92267350450979002</v>
      </c>
      <c r="E4643" s="38">
        <v>0</v>
      </c>
      <c r="F4643" s="38">
        <v>0</v>
      </c>
      <c r="G4643" s="38">
        <v>0</v>
      </c>
      <c r="H4643" s="38">
        <v>0</v>
      </c>
      <c r="I4643" s="38">
        <v>0</v>
      </c>
      <c r="J4643" s="38" t="s">
        <v>22220</v>
      </c>
      <c r="K4643" s="44">
        <v>5.9692697959898101E-2</v>
      </c>
      <c r="L4643" s="44">
        <v>0.81223858589323406</v>
      </c>
      <c r="M4643" s="38" t="s">
        <v>22221</v>
      </c>
      <c r="N4643" s="44">
        <v>9.0372910000000001E-2</v>
      </c>
      <c r="O4643" s="44">
        <v>0.30989010989999999</v>
      </c>
      <c r="P4643" s="38" t="s">
        <v>22221</v>
      </c>
      <c r="Q4643" s="44">
        <v>4.0000000000000001E-3</v>
      </c>
      <c r="R4643" s="44">
        <v>1</v>
      </c>
      <c r="S4643" s="38" t="s">
        <v>22219</v>
      </c>
      <c r="T4643" s="44">
        <v>-4.64015600238E-4</v>
      </c>
      <c r="U4643" s="44">
        <v>2.3937139122900001E-3</v>
      </c>
    </row>
    <row r="4644" spans="1:21">
      <c r="A4644" s="43" t="s">
        <v>2632</v>
      </c>
      <c r="B4644" s="38" t="s">
        <v>22222</v>
      </c>
      <c r="C4644" s="38" t="s">
        <v>22223</v>
      </c>
      <c r="D4644" s="44">
        <v>1.15690027155096</v>
      </c>
      <c r="E4644" s="38">
        <v>0</v>
      </c>
      <c r="F4644" s="38">
        <v>0</v>
      </c>
      <c r="G4644" s="38">
        <v>0</v>
      </c>
      <c r="H4644" s="38">
        <v>0</v>
      </c>
      <c r="I4644" s="38">
        <v>0</v>
      </c>
      <c r="J4644" s="38" t="s">
        <v>22224</v>
      </c>
      <c r="K4644" s="44">
        <v>-2.1398426167572902E-2</v>
      </c>
      <c r="L4644" s="44">
        <v>0.99062095155159002</v>
      </c>
      <c r="M4644" s="38" t="s">
        <v>22225</v>
      </c>
      <c r="N4644" s="44">
        <v>-3.4816972500000001E-2</v>
      </c>
      <c r="O4644" s="44">
        <v>0.34965034969999997</v>
      </c>
      <c r="P4644" s="38" t="s">
        <v>22225</v>
      </c>
      <c r="Q4644" s="44">
        <v>-9.6000000000000002E-2</v>
      </c>
      <c r="R4644" s="44">
        <v>1</v>
      </c>
      <c r="S4644" s="38" t="s">
        <v>22226</v>
      </c>
      <c r="T4644" s="44">
        <v>-2.7774748135199999E-3</v>
      </c>
      <c r="U4644" s="44">
        <v>1.14288291257E-2</v>
      </c>
    </row>
    <row r="4645" spans="1:21">
      <c r="A4645" s="43" t="s">
        <v>2632</v>
      </c>
      <c r="B4645" s="38" t="s">
        <v>22222</v>
      </c>
      <c r="C4645" s="38" t="s">
        <v>22223</v>
      </c>
      <c r="D4645" s="44">
        <v>1.15690027155096</v>
      </c>
      <c r="E4645" s="38">
        <v>0</v>
      </c>
      <c r="F4645" s="38">
        <v>0</v>
      </c>
      <c r="G4645" s="38">
        <v>0</v>
      </c>
      <c r="H4645" s="38">
        <v>0</v>
      </c>
      <c r="I4645" s="38">
        <v>0</v>
      </c>
      <c r="J4645" s="38" t="s">
        <v>22227</v>
      </c>
      <c r="K4645" s="44">
        <v>0.130165983454614</v>
      </c>
      <c r="L4645" s="44">
        <v>0.70702783175963402</v>
      </c>
      <c r="M4645" s="38" t="s">
        <v>22228</v>
      </c>
      <c r="N4645" s="44">
        <v>-2.1781159999999999E-3</v>
      </c>
      <c r="O4645" s="44">
        <v>0.34965034969999997</v>
      </c>
      <c r="P4645" s="38" t="s">
        <v>22228</v>
      </c>
      <c r="Q4645" s="44">
        <v>3.5000000000000003E-2</v>
      </c>
      <c r="R4645" s="44">
        <v>1</v>
      </c>
      <c r="S4645" s="38" t="s">
        <v>22229</v>
      </c>
      <c r="T4645" s="44">
        <v>1.12538594353E-4</v>
      </c>
      <c r="U4645" s="44">
        <v>2.03593521932E-6</v>
      </c>
    </row>
    <row r="4646" spans="1:21">
      <c r="A4646" s="43" t="s">
        <v>2632</v>
      </c>
      <c r="B4646" s="38" t="s">
        <v>22222</v>
      </c>
      <c r="C4646" s="38" t="s">
        <v>22223</v>
      </c>
      <c r="D4646" s="44">
        <v>1.15690027155096</v>
      </c>
      <c r="E4646" s="38">
        <v>0</v>
      </c>
      <c r="F4646" s="38">
        <v>0</v>
      </c>
      <c r="G4646" s="38">
        <v>0</v>
      </c>
      <c r="H4646" s="38">
        <v>0</v>
      </c>
      <c r="I4646" s="38">
        <v>0</v>
      </c>
      <c r="J4646" s="38" t="s">
        <v>22230</v>
      </c>
      <c r="K4646" s="44">
        <v>0</v>
      </c>
      <c r="L4646" s="44" t="s">
        <v>1268</v>
      </c>
      <c r="M4646" s="38" t="s">
        <v>22231</v>
      </c>
      <c r="N4646" s="44">
        <v>-1.35869163E-2</v>
      </c>
      <c r="O4646" s="44">
        <v>0.34965034969999997</v>
      </c>
      <c r="P4646" s="38" t="s">
        <v>22231</v>
      </c>
      <c r="Q4646" s="44">
        <v>-8.0000000000000002E-3</v>
      </c>
      <c r="R4646" s="44">
        <v>1</v>
      </c>
      <c r="S4646" s="38" t="s">
        <v>22232</v>
      </c>
      <c r="T4646" s="44">
        <v>-1.73942034361E-5</v>
      </c>
      <c r="U4646" s="44">
        <v>5.8986592614199999E-6</v>
      </c>
    </row>
    <row r="4647" spans="1:21">
      <c r="A4647" s="43" t="s">
        <v>2632</v>
      </c>
      <c r="B4647" s="38" t="s">
        <v>22222</v>
      </c>
      <c r="C4647" s="38" t="s">
        <v>22223</v>
      </c>
      <c r="D4647" s="44">
        <v>1.15690027155096</v>
      </c>
      <c r="E4647" s="38">
        <v>0</v>
      </c>
      <c r="F4647" s="38">
        <v>0</v>
      </c>
      <c r="G4647" s="38">
        <v>0</v>
      </c>
      <c r="H4647" s="38">
        <v>0</v>
      </c>
      <c r="I4647" s="38">
        <v>0</v>
      </c>
      <c r="J4647" s="38" t="s">
        <v>22233</v>
      </c>
      <c r="K4647" s="44">
        <v>-1.9664763560246701E-2</v>
      </c>
      <c r="L4647" s="44">
        <v>0.99694941068559295</v>
      </c>
      <c r="M4647" s="38" t="s">
        <v>22234</v>
      </c>
      <c r="N4647" s="44">
        <v>7.7979060000000003E-3</v>
      </c>
      <c r="O4647" s="44">
        <v>0.34965034969999997</v>
      </c>
      <c r="P4647" s="38" t="s">
        <v>22234</v>
      </c>
      <c r="Q4647" s="44">
        <v>0.04</v>
      </c>
      <c r="R4647" s="44">
        <v>1</v>
      </c>
      <c r="S4647" s="38" t="s">
        <v>22235</v>
      </c>
      <c r="T4647" s="44">
        <v>2.3266323603199999E-3</v>
      </c>
      <c r="U4647" s="44">
        <v>1.43426438433E-2</v>
      </c>
    </row>
    <row r="4648" spans="1:21">
      <c r="A4648" s="43" t="s">
        <v>2632</v>
      </c>
      <c r="B4648" s="38" t="s">
        <v>22222</v>
      </c>
      <c r="C4648" s="38" t="s">
        <v>22223</v>
      </c>
      <c r="D4648" s="44">
        <v>1.15690027155096</v>
      </c>
      <c r="E4648" s="38">
        <v>0</v>
      </c>
      <c r="F4648" s="38">
        <v>0</v>
      </c>
      <c r="G4648" s="38">
        <v>0</v>
      </c>
      <c r="H4648" s="38">
        <v>0</v>
      </c>
      <c r="I4648" s="38">
        <v>0</v>
      </c>
      <c r="J4648" s="38" t="s">
        <v>22236</v>
      </c>
      <c r="K4648" s="44">
        <v>9.7409138573681206E-2</v>
      </c>
      <c r="L4648" s="44">
        <v>0.78210622642919903</v>
      </c>
      <c r="M4648" s="38" t="s">
        <v>22237</v>
      </c>
      <c r="N4648" s="44">
        <v>-8.1776738500000001E-2</v>
      </c>
      <c r="O4648" s="44">
        <v>0.34965034969999997</v>
      </c>
      <c r="P4648" s="38" t="s">
        <v>22237</v>
      </c>
      <c r="Q4648" s="44">
        <v>6.0999999999999999E-2</v>
      </c>
      <c r="R4648" s="44">
        <v>1</v>
      </c>
      <c r="S4648" s="38" t="s">
        <v>22238</v>
      </c>
      <c r="T4648" s="44">
        <v>-3.44448173543E-3</v>
      </c>
      <c r="U4648" s="44">
        <v>2.1901830743900001E-2</v>
      </c>
    </row>
    <row r="4649" spans="1:21">
      <c r="A4649" s="43" t="s">
        <v>2632</v>
      </c>
      <c r="B4649" s="38" t="s">
        <v>22239</v>
      </c>
      <c r="C4649" s="38" t="s">
        <v>22240</v>
      </c>
      <c r="D4649" s="44">
        <v>1.5280516513328499</v>
      </c>
      <c r="E4649" s="38">
        <v>2</v>
      </c>
      <c r="F4649" s="38">
        <v>1</v>
      </c>
      <c r="G4649" s="38">
        <v>1</v>
      </c>
      <c r="H4649" s="38">
        <v>0</v>
      </c>
      <c r="I4649" s="38">
        <v>0</v>
      </c>
      <c r="J4649" s="38" t="s">
        <v>22241</v>
      </c>
      <c r="K4649" s="44">
        <v>8.0593249240110104E-2</v>
      </c>
      <c r="L4649" s="44">
        <v>5.7446787913768298E-10</v>
      </c>
      <c r="M4649" s="38" t="s">
        <v>22242</v>
      </c>
      <c r="N4649" s="44">
        <v>0.11535327820000001</v>
      </c>
      <c r="O4649" s="44">
        <v>2.4475524500000002E-2</v>
      </c>
      <c r="P4649" s="38" t="s">
        <v>22242</v>
      </c>
      <c r="Q4649" s="44">
        <v>2.3E-2</v>
      </c>
      <c r="R4649" s="44">
        <v>0.31500357313299998</v>
      </c>
      <c r="S4649" s="38" t="s">
        <v>22243</v>
      </c>
      <c r="T4649" s="44">
        <v>8.73004473618E-8</v>
      </c>
      <c r="U4649" s="44">
        <v>1.92943417746E-16</v>
      </c>
    </row>
    <row r="4650" spans="1:21">
      <c r="A4650" s="43" t="s">
        <v>2632</v>
      </c>
      <c r="B4650" s="38" t="s">
        <v>22244</v>
      </c>
      <c r="C4650" s="38" t="s">
        <v>22245</v>
      </c>
      <c r="D4650" s="44">
        <v>1.65512325694624</v>
      </c>
      <c r="E4650" s="38">
        <v>0</v>
      </c>
      <c r="F4650" s="38">
        <v>0</v>
      </c>
      <c r="G4650" s="38">
        <v>0</v>
      </c>
      <c r="H4650" s="38">
        <v>0</v>
      </c>
      <c r="I4650" s="38">
        <v>0</v>
      </c>
      <c r="J4650" s="38" t="s">
        <v>22246</v>
      </c>
      <c r="K4650" s="44">
        <v>2.35499162216916E-2</v>
      </c>
      <c r="L4650" s="44">
        <v>0.99867773236162105</v>
      </c>
      <c r="M4650" s="38" t="s">
        <v>22247</v>
      </c>
      <c r="N4650" s="44">
        <v>3.27011444E-2</v>
      </c>
      <c r="O4650" s="44">
        <v>0.3677322677</v>
      </c>
      <c r="P4650" s="38" t="s">
        <v>22247</v>
      </c>
      <c r="Q4650" s="44">
        <v>1E-3</v>
      </c>
      <c r="R4650" s="44">
        <v>1</v>
      </c>
      <c r="S4650" s="38" t="s">
        <v>22248</v>
      </c>
      <c r="T4650" s="44">
        <v>-3.8423809724499999E-4</v>
      </c>
      <c r="U4650" s="44">
        <v>1.9750974100499999E-3</v>
      </c>
    </row>
    <row r="4651" spans="1:21">
      <c r="A4651" s="43" t="s">
        <v>2632</v>
      </c>
      <c r="B4651" s="38" t="s">
        <v>22249</v>
      </c>
      <c r="C4651" s="38" t="s">
        <v>22250</v>
      </c>
      <c r="D4651" s="44">
        <v>1.3512432502273799</v>
      </c>
      <c r="E4651" s="38">
        <v>0</v>
      </c>
      <c r="F4651" s="38">
        <v>0</v>
      </c>
      <c r="G4651" s="38">
        <v>0</v>
      </c>
      <c r="H4651" s="38">
        <v>0</v>
      </c>
      <c r="I4651" s="38">
        <v>0</v>
      </c>
      <c r="J4651" s="38" t="s">
        <v>22251</v>
      </c>
      <c r="K4651" s="44">
        <v>1.98682619895354E-2</v>
      </c>
      <c r="L4651" s="44">
        <v>0.97515788339764098</v>
      </c>
      <c r="M4651" s="38" t="s">
        <v>22252</v>
      </c>
      <c r="N4651" s="44">
        <v>-5.3252038999999996E-3</v>
      </c>
      <c r="O4651" s="44">
        <v>0.39810189810000002</v>
      </c>
      <c r="P4651" s="38" t="s">
        <v>22252</v>
      </c>
      <c r="Q4651" s="44">
        <v>-3.0000000000000001E-3</v>
      </c>
      <c r="R4651" s="44">
        <v>1</v>
      </c>
      <c r="S4651" s="38" t="s">
        <v>22253</v>
      </c>
      <c r="T4651" s="44">
        <v>-1.2805088134399999E-7</v>
      </c>
      <c r="U4651" s="44">
        <v>1.92733631E-10</v>
      </c>
    </row>
    <row r="4652" spans="1:21">
      <c r="A4652" s="43" t="s">
        <v>2632</v>
      </c>
      <c r="B4652" s="38" t="s">
        <v>22254</v>
      </c>
      <c r="C4652" s="38" t="s">
        <v>2267</v>
      </c>
      <c r="D4652" s="44">
        <v>2.3210483129441499</v>
      </c>
      <c r="E4652" s="38">
        <v>0</v>
      </c>
      <c r="F4652" s="38">
        <v>0</v>
      </c>
      <c r="G4652" s="38">
        <v>0</v>
      </c>
      <c r="H4652" s="38">
        <v>0</v>
      </c>
      <c r="I4652" s="38">
        <v>0</v>
      </c>
      <c r="J4652" s="38" t="s">
        <v>2587</v>
      </c>
      <c r="K4652" s="44">
        <v>-4.5021860230642103E-3</v>
      </c>
      <c r="L4652" s="44">
        <v>0.85765988903338097</v>
      </c>
      <c r="M4652" s="38" t="s">
        <v>2334</v>
      </c>
      <c r="N4652" s="44">
        <v>-6.3492838999999997E-3</v>
      </c>
      <c r="O4652" s="44">
        <v>0.39060939059999999</v>
      </c>
      <c r="P4652" s="38" t="s">
        <v>2334</v>
      </c>
      <c r="Q4652" s="44">
        <v>-4.0000000000000001E-3</v>
      </c>
      <c r="R4652" s="44">
        <v>1</v>
      </c>
      <c r="S4652" s="38" t="s">
        <v>22255</v>
      </c>
      <c r="T4652" s="44">
        <v>8.3561270722499995E-5</v>
      </c>
      <c r="U4652" s="44">
        <v>1.01170083294E-4</v>
      </c>
    </row>
    <row r="4653" spans="1:21">
      <c r="A4653" s="43" t="s">
        <v>2632</v>
      </c>
      <c r="B4653" s="38" t="s">
        <v>22256</v>
      </c>
      <c r="C4653" s="38" t="s">
        <v>22257</v>
      </c>
      <c r="D4653" s="44">
        <v>0.69904960294640395</v>
      </c>
      <c r="E4653" s="38">
        <v>0</v>
      </c>
      <c r="F4653" s="38">
        <v>0</v>
      </c>
      <c r="G4653" s="38">
        <v>0</v>
      </c>
      <c r="H4653" s="38">
        <v>0</v>
      </c>
      <c r="I4653" s="38">
        <v>0</v>
      </c>
      <c r="J4653" s="38" t="s">
        <v>22258</v>
      </c>
      <c r="K4653" s="44">
        <v>0.19211962777466199</v>
      </c>
      <c r="L4653" s="44">
        <v>0.80458659276279598</v>
      </c>
      <c r="M4653" s="38" t="s">
        <v>22259</v>
      </c>
      <c r="N4653" s="44">
        <v>-8.7012567499999999E-2</v>
      </c>
      <c r="O4653" s="44">
        <v>0.33166833169999999</v>
      </c>
      <c r="P4653" s="38" t="s">
        <v>22259</v>
      </c>
      <c r="Q4653" s="44">
        <v>-0.11899999999999999</v>
      </c>
      <c r="R4653" s="44">
        <v>1</v>
      </c>
      <c r="S4653" s="38" t="s">
        <v>22260</v>
      </c>
      <c r="T4653" s="44">
        <v>-0.22189269002199999</v>
      </c>
      <c r="U4653" s="44">
        <v>0.83509265302900004</v>
      </c>
    </row>
    <row r="4654" spans="1:21">
      <c r="A4654" s="43" t="s">
        <v>2632</v>
      </c>
      <c r="B4654" s="38" t="s">
        <v>22261</v>
      </c>
      <c r="C4654" s="38" t="s">
        <v>22262</v>
      </c>
      <c r="D4654" s="44">
        <v>1.62984287205528</v>
      </c>
      <c r="E4654" s="38">
        <v>0</v>
      </c>
      <c r="F4654" s="38">
        <v>0</v>
      </c>
      <c r="G4654" s="38">
        <v>0</v>
      </c>
      <c r="H4654" s="38">
        <v>0</v>
      </c>
      <c r="I4654" s="38">
        <v>0</v>
      </c>
      <c r="J4654" s="38" t="s">
        <v>22263</v>
      </c>
      <c r="K4654" s="44">
        <v>-0.24885240651184201</v>
      </c>
      <c r="L4654" s="44">
        <v>0.81581700544033997</v>
      </c>
      <c r="M4654" s="38" t="s">
        <v>22264</v>
      </c>
      <c r="N4654" s="44">
        <v>-5.6825059599999998E-2</v>
      </c>
      <c r="O4654" s="44">
        <v>0.25260453830000001</v>
      </c>
      <c r="P4654" s="38" t="s">
        <v>22264</v>
      </c>
      <c r="Q4654" s="44">
        <v>4.0000000000000001E-3</v>
      </c>
      <c r="R4654" s="44">
        <v>1</v>
      </c>
      <c r="S4654" s="38" t="s">
        <v>22265</v>
      </c>
      <c r="T4654" s="44">
        <v>-2.4992421529E-3</v>
      </c>
      <c r="U4654" s="44">
        <v>8.6755421761200002E-4</v>
      </c>
    </row>
    <row r="4655" spans="1:21">
      <c r="A4655" s="43" t="s">
        <v>2632</v>
      </c>
      <c r="B4655" s="38" t="s">
        <v>22261</v>
      </c>
      <c r="C4655" s="38" t="s">
        <v>22262</v>
      </c>
      <c r="D4655" s="44">
        <v>1.62984287205528</v>
      </c>
      <c r="E4655" s="38">
        <v>0</v>
      </c>
      <c r="F4655" s="38">
        <v>0</v>
      </c>
      <c r="G4655" s="38">
        <v>0</v>
      </c>
      <c r="H4655" s="38">
        <v>0</v>
      </c>
      <c r="I4655" s="38">
        <v>0</v>
      </c>
      <c r="J4655" s="38" t="s">
        <v>22266</v>
      </c>
      <c r="K4655" s="44">
        <v>0</v>
      </c>
      <c r="L4655" s="44" t="s">
        <v>1268</v>
      </c>
      <c r="M4655" s="38" t="s">
        <v>22267</v>
      </c>
      <c r="N4655" s="44">
        <v>7.8119870999999999E-3</v>
      </c>
      <c r="O4655" s="44">
        <v>0.35814185809999999</v>
      </c>
      <c r="P4655" s="38" t="s">
        <v>22267</v>
      </c>
      <c r="Q4655" s="44">
        <v>2.1000000000000001E-2</v>
      </c>
      <c r="R4655" s="44">
        <v>0.225506266373</v>
      </c>
      <c r="S4655" s="38" t="s">
        <v>22268</v>
      </c>
      <c r="T4655" s="44">
        <v>2.1829223455599999E-5</v>
      </c>
      <c r="U4655" s="44">
        <v>7.9588679445600008E-9</v>
      </c>
    </row>
    <row r="4656" spans="1:21">
      <c r="A4656" s="43" t="s">
        <v>2632</v>
      </c>
      <c r="B4656" s="38" t="s">
        <v>22269</v>
      </c>
      <c r="C4656" s="38" t="s">
        <v>22270</v>
      </c>
      <c r="D4656" s="44">
        <v>1.77474292235467</v>
      </c>
      <c r="E4656" s="38">
        <v>0</v>
      </c>
      <c r="F4656" s="38">
        <v>0</v>
      </c>
      <c r="G4656" s="38">
        <v>0</v>
      </c>
      <c r="H4656" s="38">
        <v>0</v>
      </c>
      <c r="I4656" s="38">
        <v>0</v>
      </c>
      <c r="J4656" s="38" t="s">
        <v>22271</v>
      </c>
      <c r="K4656" s="44">
        <v>3.4352608387846501E-3</v>
      </c>
      <c r="L4656" s="44">
        <v>0.91146596292170601</v>
      </c>
      <c r="M4656" s="38" t="s">
        <v>22272</v>
      </c>
      <c r="N4656" s="44">
        <v>3.2484052999999999E-3</v>
      </c>
      <c r="O4656" s="44">
        <v>0.35214785209999999</v>
      </c>
      <c r="P4656" s="38" t="s">
        <v>22272</v>
      </c>
      <c r="Q4656" s="44">
        <v>3.0000000000000001E-3</v>
      </c>
      <c r="R4656" s="44">
        <v>1</v>
      </c>
      <c r="S4656" s="38" t="s">
        <v>22273</v>
      </c>
      <c r="T4656" s="44">
        <v>5.9474677008799994E-11</v>
      </c>
      <c r="U4656" s="44">
        <v>3.4441446730700001E-17</v>
      </c>
    </row>
    <row r="4657" spans="1:21">
      <c r="A4657" s="43" t="s">
        <v>2632</v>
      </c>
      <c r="B4657" s="38" t="s">
        <v>22274</v>
      </c>
      <c r="C4657" s="38" t="s">
        <v>22275</v>
      </c>
      <c r="D4657" s="44">
        <v>2.01922122249688</v>
      </c>
      <c r="E4657" s="38">
        <v>1</v>
      </c>
      <c r="F4657" s="38">
        <v>0</v>
      </c>
      <c r="G4657" s="38">
        <v>0</v>
      </c>
      <c r="H4657" s="38">
        <v>1</v>
      </c>
      <c r="I4657" s="38">
        <v>0</v>
      </c>
      <c r="J4657" s="38" t="s">
        <v>22276</v>
      </c>
      <c r="K4657" s="44">
        <v>-0.437542324158461</v>
      </c>
      <c r="L4657" s="44">
        <v>0.14730546913609599</v>
      </c>
      <c r="M4657" s="38" t="s">
        <v>22277</v>
      </c>
      <c r="N4657" s="44">
        <v>-1.59430313E-2</v>
      </c>
      <c r="O4657" s="44">
        <v>0.21678321680000001</v>
      </c>
      <c r="P4657" s="38" t="s">
        <v>22277</v>
      </c>
      <c r="Q4657" s="44">
        <v>-2.7E-2</v>
      </c>
      <c r="R4657" s="44">
        <v>2.4562552662099999E-3</v>
      </c>
      <c r="S4657" s="38" t="s">
        <v>22278</v>
      </c>
      <c r="T4657" s="44">
        <v>-2.1554563540200002E-2</v>
      </c>
      <c r="U4657" s="44">
        <v>1.2844188464100001E-3</v>
      </c>
    </row>
    <row r="4658" spans="1:21">
      <c r="A4658" s="43" t="s">
        <v>2632</v>
      </c>
      <c r="B4658" s="38" t="s">
        <v>22279</v>
      </c>
      <c r="C4658" s="38" t="s">
        <v>22280</v>
      </c>
      <c r="D4658" s="44">
        <v>0.81974227429253699</v>
      </c>
      <c r="E4658" s="38">
        <v>3</v>
      </c>
      <c r="F4658" s="38">
        <v>1</v>
      </c>
      <c r="G4658" s="38">
        <v>0</v>
      </c>
      <c r="H4658" s="38">
        <v>1</v>
      </c>
      <c r="I4658" s="38">
        <v>1</v>
      </c>
      <c r="J4658" s="38" t="s">
        <v>22281</v>
      </c>
      <c r="K4658" s="44">
        <v>1.3003569082647</v>
      </c>
      <c r="L4658" s="44">
        <v>7.3018631649520598E-4</v>
      </c>
      <c r="M4658" s="38" t="s">
        <v>22282</v>
      </c>
      <c r="N4658" s="44">
        <v>0.1301359741</v>
      </c>
      <c r="O4658" s="44">
        <v>0.13086913089999999</v>
      </c>
      <c r="P4658" s="38" t="s">
        <v>22282</v>
      </c>
      <c r="Q4658" s="44">
        <v>0.23599999999999999</v>
      </c>
      <c r="R4658" s="44">
        <v>1.10636857831E-4</v>
      </c>
      <c r="S4658" s="38" t="s">
        <v>22283</v>
      </c>
      <c r="T4658" s="44">
        <v>0.32022485428300002</v>
      </c>
      <c r="U4658" s="44">
        <v>0.99999785485899995</v>
      </c>
    </row>
    <row r="4659" spans="1:21">
      <c r="A4659" s="43" t="s">
        <v>2632</v>
      </c>
      <c r="B4659" s="38" t="s">
        <v>22279</v>
      </c>
      <c r="C4659" s="38" t="s">
        <v>22280</v>
      </c>
      <c r="D4659" s="44">
        <v>0.81974227429253699</v>
      </c>
      <c r="E4659" s="38">
        <v>0</v>
      </c>
      <c r="F4659" s="38">
        <v>0</v>
      </c>
      <c r="G4659" s="38">
        <v>0</v>
      </c>
      <c r="H4659" s="38">
        <v>0</v>
      </c>
      <c r="I4659" s="38">
        <v>0</v>
      </c>
      <c r="J4659" s="38" t="s">
        <v>22284</v>
      </c>
      <c r="K4659" s="44">
        <v>-0.16971438482498399</v>
      </c>
      <c r="L4659" s="44">
        <v>0.64120722887830195</v>
      </c>
      <c r="M4659" s="38" t="s">
        <v>22285</v>
      </c>
      <c r="N4659" s="44">
        <v>0.13293999409999999</v>
      </c>
      <c r="O4659" s="44">
        <v>0.13086913089999999</v>
      </c>
      <c r="P4659" s="38" t="s">
        <v>22285</v>
      </c>
      <c r="Q4659" s="44">
        <v>-7.6999999999999999E-2</v>
      </c>
      <c r="R4659" s="44">
        <v>1</v>
      </c>
      <c r="S4659" s="38" t="s">
        <v>22286</v>
      </c>
      <c r="T4659" s="44">
        <v>-3.1498514727799999E-6</v>
      </c>
      <c r="U4659" s="44">
        <v>1.5435371721599999E-6</v>
      </c>
    </row>
    <row r="4660" spans="1:21">
      <c r="A4660" s="43" t="s">
        <v>2632</v>
      </c>
      <c r="B4660" s="38" t="s">
        <v>22287</v>
      </c>
      <c r="C4660" s="38" t="s">
        <v>22288</v>
      </c>
      <c r="D4660" s="44">
        <v>0.81242829182148801</v>
      </c>
      <c r="E4660" s="38">
        <v>0</v>
      </c>
      <c r="F4660" s="38">
        <v>0</v>
      </c>
      <c r="G4660" s="38">
        <v>0</v>
      </c>
      <c r="H4660" s="38">
        <v>0</v>
      </c>
      <c r="I4660" s="38">
        <v>0</v>
      </c>
      <c r="J4660" s="38" t="s">
        <v>22289</v>
      </c>
      <c r="K4660" s="44">
        <v>5.4964135890651397E-2</v>
      </c>
      <c r="L4660" s="44">
        <v>0.93423368809541096</v>
      </c>
      <c r="M4660" s="38" t="s">
        <v>22290</v>
      </c>
      <c r="N4660" s="44">
        <v>1.23008693E-2</v>
      </c>
      <c r="O4660" s="44">
        <v>0.30219780219999998</v>
      </c>
      <c r="P4660" s="38" t="s">
        <v>22290</v>
      </c>
      <c r="Q4660" s="44">
        <v>2.8000000000000001E-2</v>
      </c>
      <c r="R4660" s="44">
        <v>1</v>
      </c>
      <c r="S4660" s="38" t="s">
        <v>22291</v>
      </c>
      <c r="T4660" s="44">
        <v>-8.5947302644999999E-4</v>
      </c>
      <c r="U4660" s="44">
        <v>1.06629121155E-3</v>
      </c>
    </row>
    <row r="4661" spans="1:21">
      <c r="A4661" s="43" t="s">
        <v>2632</v>
      </c>
      <c r="B4661" s="38" t="s">
        <v>22292</v>
      </c>
      <c r="C4661" s="38" t="s">
        <v>22293</v>
      </c>
      <c r="D4661" s="44">
        <v>1.15022435319755</v>
      </c>
      <c r="E4661" s="38">
        <v>0</v>
      </c>
      <c r="F4661" s="38">
        <v>0</v>
      </c>
      <c r="G4661" s="38">
        <v>0</v>
      </c>
      <c r="H4661" s="38">
        <v>0</v>
      </c>
      <c r="I4661" s="38">
        <v>0</v>
      </c>
      <c r="J4661" s="38" t="s">
        <v>22294</v>
      </c>
      <c r="K4661" s="44">
        <v>-0.17705071086714799</v>
      </c>
      <c r="L4661" s="44">
        <v>0.59939739338238396</v>
      </c>
      <c r="M4661" s="38" t="s">
        <v>22295</v>
      </c>
      <c r="N4661" s="44">
        <v>-2.3752287E-2</v>
      </c>
      <c r="O4661" s="44">
        <v>0.36113886109999999</v>
      </c>
      <c r="P4661" s="38" t="s">
        <v>22295</v>
      </c>
      <c r="Q4661" s="44">
        <v>-1.7000000000000001E-2</v>
      </c>
      <c r="R4661" s="44">
        <v>1</v>
      </c>
      <c r="S4661" s="38" t="s">
        <v>22296</v>
      </c>
      <c r="T4661" s="44">
        <v>-1.27702381925E-2</v>
      </c>
      <c r="U4661" s="44">
        <v>7.5530552079000002E-2</v>
      </c>
    </row>
    <row r="4662" spans="1:21">
      <c r="A4662" s="43" t="s">
        <v>2632</v>
      </c>
      <c r="B4662" s="38" t="s">
        <v>22292</v>
      </c>
      <c r="C4662" s="38" t="s">
        <v>22293</v>
      </c>
      <c r="D4662" s="44">
        <v>1.15022435319755</v>
      </c>
      <c r="E4662" s="38">
        <v>0</v>
      </c>
      <c r="F4662" s="38">
        <v>0</v>
      </c>
      <c r="G4662" s="38">
        <v>0</v>
      </c>
      <c r="H4662" s="38">
        <v>0</v>
      </c>
      <c r="I4662" s="38">
        <v>0</v>
      </c>
      <c r="J4662" s="38" t="s">
        <v>22297</v>
      </c>
      <c r="K4662" s="44">
        <v>0</v>
      </c>
      <c r="L4662" s="44" t="s">
        <v>1268</v>
      </c>
      <c r="M4662" s="38" t="s">
        <v>22298</v>
      </c>
      <c r="N4662" s="44">
        <v>-1.3042373899999999E-2</v>
      </c>
      <c r="O4662" s="44">
        <v>0.36113886109999999</v>
      </c>
      <c r="P4662" s="38" t="s">
        <v>22298</v>
      </c>
      <c r="Q4662" s="44">
        <v>-3.6999999999999998E-2</v>
      </c>
      <c r="R4662" s="44">
        <v>1</v>
      </c>
      <c r="S4662" s="38" t="s">
        <v>22299</v>
      </c>
      <c r="T4662" s="44">
        <v>3.0545547279699999E-5</v>
      </c>
      <c r="U4662" s="44">
        <v>4.7103436290699999E-5</v>
      </c>
    </row>
    <row r="4663" spans="1:21">
      <c r="A4663" s="43" t="s">
        <v>2632</v>
      </c>
      <c r="B4663" s="38" t="s">
        <v>22292</v>
      </c>
      <c r="C4663" s="38" t="s">
        <v>22293</v>
      </c>
      <c r="D4663" s="44">
        <v>1.15022435319755</v>
      </c>
      <c r="E4663" s="38">
        <v>0</v>
      </c>
      <c r="F4663" s="38">
        <v>0</v>
      </c>
      <c r="G4663" s="38">
        <v>0</v>
      </c>
      <c r="H4663" s="38">
        <v>0</v>
      </c>
      <c r="I4663" s="38">
        <v>0</v>
      </c>
      <c r="J4663" s="38" t="s">
        <v>22300</v>
      </c>
      <c r="K4663" s="44">
        <v>2.9455364713641501E-2</v>
      </c>
      <c r="L4663" s="44">
        <v>0.97378613243993195</v>
      </c>
      <c r="M4663" s="38" t="s">
        <v>22301</v>
      </c>
      <c r="N4663" s="44">
        <v>-4.9874265899999999E-2</v>
      </c>
      <c r="O4663" s="44">
        <v>0.36113886109999999</v>
      </c>
      <c r="P4663" s="38" t="s">
        <v>22301</v>
      </c>
      <c r="Q4663" s="44">
        <v>-3.1E-2</v>
      </c>
      <c r="R4663" s="44">
        <v>1</v>
      </c>
      <c r="S4663" s="38" t="s">
        <v>22302</v>
      </c>
      <c r="T4663" s="44">
        <v>-5.8034053590000001E-3</v>
      </c>
      <c r="U4663" s="44">
        <v>3.9268036494700002E-2</v>
      </c>
    </row>
    <row r="4664" spans="1:21">
      <c r="A4664" s="43" t="s">
        <v>2632</v>
      </c>
      <c r="B4664" s="38" t="s">
        <v>22303</v>
      </c>
      <c r="C4664" s="38" t="s">
        <v>22304</v>
      </c>
      <c r="D4664" s="44">
        <v>1.3200828148941799</v>
      </c>
      <c r="E4664" s="38">
        <v>0</v>
      </c>
      <c r="F4664" s="38">
        <v>0</v>
      </c>
      <c r="G4664" s="38">
        <v>0</v>
      </c>
      <c r="H4664" s="38">
        <v>0</v>
      </c>
      <c r="I4664" s="38">
        <v>0</v>
      </c>
      <c r="J4664" s="38" t="s">
        <v>22305</v>
      </c>
      <c r="K4664" s="44">
        <v>-0.48739168768852298</v>
      </c>
      <c r="L4664" s="44">
        <v>0.498171567333553</v>
      </c>
      <c r="M4664" s="38" t="s">
        <v>22306</v>
      </c>
      <c r="N4664" s="44">
        <v>2.49558561E-2</v>
      </c>
      <c r="O4664" s="44">
        <v>0.3856143856</v>
      </c>
      <c r="P4664" s="38" t="s">
        <v>22306</v>
      </c>
      <c r="Q4664" s="44">
        <v>5.0000000000000001E-3</v>
      </c>
      <c r="R4664" s="44">
        <v>1</v>
      </c>
      <c r="S4664" s="38" t="s">
        <v>22307</v>
      </c>
      <c r="T4664" s="44">
        <v>-6.6415312089699999E-4</v>
      </c>
      <c r="U4664" s="44">
        <v>2.7973705539599998E-3</v>
      </c>
    </row>
    <row r="4665" spans="1:21">
      <c r="A4665" s="43" t="s">
        <v>2632</v>
      </c>
      <c r="B4665" s="38" t="s">
        <v>22308</v>
      </c>
      <c r="C4665" s="38" t="s">
        <v>22309</v>
      </c>
      <c r="D4665" s="44">
        <v>0.77248556315561301</v>
      </c>
      <c r="E4665" s="38">
        <v>0</v>
      </c>
      <c r="F4665" s="38">
        <v>0</v>
      </c>
      <c r="G4665" s="38">
        <v>0</v>
      </c>
      <c r="H4665" s="38">
        <v>0</v>
      </c>
      <c r="I4665" s="38">
        <v>0</v>
      </c>
      <c r="J4665" s="38" t="s">
        <v>22310</v>
      </c>
      <c r="K4665" s="44">
        <v>0</v>
      </c>
      <c r="L4665" s="44" t="s">
        <v>1268</v>
      </c>
      <c r="M4665" s="38" t="s">
        <v>22311</v>
      </c>
      <c r="N4665" s="44">
        <v>2.7691798900000002E-2</v>
      </c>
      <c r="O4665" s="44">
        <v>0.35564435560000002</v>
      </c>
      <c r="P4665" s="38" t="s">
        <v>22311</v>
      </c>
      <c r="Q4665" s="44">
        <v>-0.127</v>
      </c>
      <c r="R4665" s="44">
        <v>6.1885034294800002E-2</v>
      </c>
      <c r="S4665" s="38" t="s">
        <v>22312</v>
      </c>
      <c r="T4665" s="44">
        <v>3.1072518028300001E-5</v>
      </c>
      <c r="U4665" s="44">
        <v>2.7494256288899999E-5</v>
      </c>
    </row>
    <row r="4666" spans="1:21">
      <c r="A4666" s="43" t="s">
        <v>2632</v>
      </c>
      <c r="B4666" s="38" t="s">
        <v>22313</v>
      </c>
      <c r="C4666" s="38" t="s">
        <v>22314</v>
      </c>
      <c r="D4666" s="44">
        <v>2.00967546363862</v>
      </c>
      <c r="E4666" s="38">
        <v>0</v>
      </c>
      <c r="F4666" s="38">
        <v>0</v>
      </c>
      <c r="G4666" s="38">
        <v>0</v>
      </c>
      <c r="H4666" s="38">
        <v>0</v>
      </c>
      <c r="I4666" s="38">
        <v>0</v>
      </c>
      <c r="J4666" s="38" t="s">
        <v>22315</v>
      </c>
      <c r="K4666" s="44">
        <v>-0.13865039263749501</v>
      </c>
      <c r="L4666" s="44">
        <v>0.70919719498087297</v>
      </c>
      <c r="M4666" s="38" t="s">
        <v>22316</v>
      </c>
      <c r="N4666" s="44">
        <v>-4.6102696200000001E-2</v>
      </c>
      <c r="O4666" s="44">
        <v>0.30128205130000002</v>
      </c>
      <c r="P4666" s="38" t="s">
        <v>22316</v>
      </c>
      <c r="Q4666" s="44">
        <v>-5.8000000000000003E-2</v>
      </c>
      <c r="R4666" s="44">
        <v>0.57982760213600004</v>
      </c>
      <c r="S4666" s="38" t="s">
        <v>22317</v>
      </c>
      <c r="T4666" s="44">
        <v>-2.5151070807700002E-2</v>
      </c>
      <c r="U4666" s="44">
        <v>0.16183572465500001</v>
      </c>
    </row>
    <row r="4667" spans="1:21">
      <c r="A4667" s="43" t="s">
        <v>2632</v>
      </c>
      <c r="B4667" s="38" t="s">
        <v>22313</v>
      </c>
      <c r="C4667" s="38" t="s">
        <v>22314</v>
      </c>
      <c r="D4667" s="44">
        <v>2.00967546363862</v>
      </c>
      <c r="E4667" s="38">
        <v>1</v>
      </c>
      <c r="F4667" s="38">
        <v>0</v>
      </c>
      <c r="G4667" s="38">
        <v>0</v>
      </c>
      <c r="H4667" s="38">
        <v>1</v>
      </c>
      <c r="I4667" s="38">
        <v>0</v>
      </c>
      <c r="J4667" s="38" t="s">
        <v>22318</v>
      </c>
      <c r="K4667" s="44">
        <v>-7.0667914401257304E-2</v>
      </c>
      <c r="L4667" s="44">
        <v>0.23674543283629601</v>
      </c>
      <c r="M4667" s="38" t="s">
        <v>22319</v>
      </c>
      <c r="N4667" s="44">
        <v>-1.8014269699999998E-2</v>
      </c>
      <c r="O4667" s="44">
        <v>0.3137317228</v>
      </c>
      <c r="P4667" s="38" t="s">
        <v>22319</v>
      </c>
      <c r="Q4667" s="44">
        <v>-3.5999999999999997E-2</v>
      </c>
      <c r="R4667" s="44">
        <v>8.3114694814600005E-3</v>
      </c>
      <c r="S4667" s="38" t="s">
        <v>22320</v>
      </c>
      <c r="T4667" s="44">
        <v>-1.6282190156399999E-2</v>
      </c>
      <c r="U4667" s="44">
        <v>4.3505622819299998E-3</v>
      </c>
    </row>
    <row r="4668" spans="1:21">
      <c r="A4668" s="43" t="s">
        <v>2632</v>
      </c>
      <c r="B4668" s="38" t="s">
        <v>22313</v>
      </c>
      <c r="C4668" s="38" t="s">
        <v>22314</v>
      </c>
      <c r="D4668" s="44">
        <v>2.00967546363862</v>
      </c>
      <c r="E4668" s="38">
        <v>0</v>
      </c>
      <c r="F4668" s="38">
        <v>0</v>
      </c>
      <c r="G4668" s="38">
        <v>0</v>
      </c>
      <c r="H4668" s="38">
        <v>0</v>
      </c>
      <c r="I4668" s="38">
        <v>0</v>
      </c>
      <c r="J4668" s="38" t="s">
        <v>22321</v>
      </c>
      <c r="K4668" s="44">
        <v>5.0390608902755103E-2</v>
      </c>
      <c r="L4668" s="44">
        <v>0.63717914944866705</v>
      </c>
      <c r="M4668" s="38" t="s">
        <v>22322</v>
      </c>
      <c r="N4668" s="44">
        <v>-8.4155829999999995E-4</v>
      </c>
      <c r="O4668" s="44">
        <v>0.36363636360000001</v>
      </c>
      <c r="P4668" s="38" t="s">
        <v>22322</v>
      </c>
      <c r="Q4668" s="44">
        <v>-1E-3</v>
      </c>
      <c r="R4668" s="44">
        <v>1</v>
      </c>
      <c r="S4668" s="38" t="s">
        <v>22323</v>
      </c>
      <c r="T4668" s="44">
        <v>-4.7405083413700004E-9</v>
      </c>
      <c r="U4668" s="44">
        <v>3.7352685032999997E-18</v>
      </c>
    </row>
    <row r="4669" spans="1:21">
      <c r="A4669" s="43" t="s">
        <v>2632</v>
      </c>
      <c r="B4669" s="38" t="s">
        <v>22324</v>
      </c>
      <c r="C4669" s="38" t="s">
        <v>22325</v>
      </c>
      <c r="D4669" s="44">
        <v>1.43461246387113</v>
      </c>
      <c r="E4669" s="38">
        <v>0</v>
      </c>
      <c r="F4669" s="38">
        <v>0</v>
      </c>
      <c r="G4669" s="38">
        <v>0</v>
      </c>
      <c r="H4669" s="38">
        <v>0</v>
      </c>
      <c r="I4669" s="38">
        <v>0</v>
      </c>
      <c r="J4669" s="38" t="s">
        <v>22326</v>
      </c>
      <c r="K4669" s="44">
        <v>0</v>
      </c>
      <c r="L4669" s="44" t="s">
        <v>1268</v>
      </c>
      <c r="M4669" s="38" t="s">
        <v>22327</v>
      </c>
      <c r="N4669" s="44">
        <v>2.6848477400000001E-2</v>
      </c>
      <c r="O4669" s="44">
        <v>0.38211788209999997</v>
      </c>
      <c r="P4669" s="38" t="s">
        <v>22327</v>
      </c>
      <c r="Q4669" s="44">
        <v>3.7999999999999999E-2</v>
      </c>
      <c r="R4669" s="44">
        <v>1</v>
      </c>
      <c r="S4669" s="38" t="s">
        <v>22328</v>
      </c>
      <c r="T4669" s="44">
        <v>1.2033695280099999E-15</v>
      </c>
      <c r="U4669" s="44">
        <v>1.33349943225E-18</v>
      </c>
    </row>
    <row r="4670" spans="1:21">
      <c r="A4670" s="43" t="s">
        <v>2632</v>
      </c>
      <c r="B4670" s="38" t="s">
        <v>22324</v>
      </c>
      <c r="C4670" s="38" t="s">
        <v>22325</v>
      </c>
      <c r="D4670" s="44">
        <v>1.43461246387113</v>
      </c>
      <c r="E4670" s="38">
        <v>0</v>
      </c>
      <c r="F4670" s="38">
        <v>0</v>
      </c>
      <c r="G4670" s="38">
        <v>0</v>
      </c>
      <c r="H4670" s="38">
        <v>0</v>
      </c>
      <c r="I4670" s="38">
        <v>0</v>
      </c>
      <c r="J4670" s="38" t="s">
        <v>22329</v>
      </c>
      <c r="K4670" s="44">
        <v>0.47356317053014002</v>
      </c>
      <c r="L4670" s="44">
        <v>0.484828889626292</v>
      </c>
      <c r="M4670" s="38" t="s">
        <v>22330</v>
      </c>
      <c r="N4670" s="44">
        <v>6.6462081999999999E-3</v>
      </c>
      <c r="O4670" s="44">
        <v>0.38211788209999997</v>
      </c>
      <c r="P4670" s="38" t="s">
        <v>22330</v>
      </c>
      <c r="Q4670" s="44">
        <v>3.0000000000000001E-3</v>
      </c>
      <c r="R4670" s="44">
        <v>1</v>
      </c>
      <c r="S4670" s="38" t="s">
        <v>22331</v>
      </c>
      <c r="T4670" s="44">
        <v>4.7392908998799996E-9</v>
      </c>
      <c r="U4670" s="44">
        <v>6.6077966706500003E-17</v>
      </c>
    </row>
    <row r="4671" spans="1:21">
      <c r="A4671" s="43" t="s">
        <v>2632</v>
      </c>
      <c r="B4671" s="38" t="s">
        <v>22324</v>
      </c>
      <c r="C4671" s="38" t="s">
        <v>22325</v>
      </c>
      <c r="D4671" s="44">
        <v>1.43461246387113</v>
      </c>
      <c r="E4671" s="38">
        <v>0</v>
      </c>
      <c r="F4671" s="38">
        <v>0</v>
      </c>
      <c r="G4671" s="38">
        <v>0</v>
      </c>
      <c r="H4671" s="38">
        <v>0</v>
      </c>
      <c r="I4671" s="38">
        <v>0</v>
      </c>
      <c r="J4671" s="38" t="s">
        <v>22332</v>
      </c>
      <c r="K4671" s="44">
        <v>-4.20171379426574E-2</v>
      </c>
      <c r="L4671" s="44">
        <v>0.98919896533014895</v>
      </c>
      <c r="M4671" s="38" t="s">
        <v>22333</v>
      </c>
      <c r="N4671" s="44">
        <v>-2.5803610899999999E-2</v>
      </c>
      <c r="O4671" s="44">
        <v>0.38211788209999997</v>
      </c>
      <c r="P4671" s="38" t="s">
        <v>22333</v>
      </c>
      <c r="Q4671" s="44">
        <v>-0.03</v>
      </c>
      <c r="R4671" s="44">
        <v>1</v>
      </c>
      <c r="S4671" s="38" t="s">
        <v>22334</v>
      </c>
      <c r="T4671" s="44">
        <v>-5.0745646027500002E-3</v>
      </c>
      <c r="U4671" s="44">
        <v>3.23597335326E-2</v>
      </c>
    </row>
    <row r="4672" spans="1:21">
      <c r="A4672" s="43" t="s">
        <v>2632</v>
      </c>
      <c r="B4672" s="38" t="s">
        <v>22335</v>
      </c>
      <c r="C4672" s="38" t="s">
        <v>22336</v>
      </c>
      <c r="D4672" s="44">
        <v>1.2332112863792299</v>
      </c>
      <c r="E4672" s="38">
        <v>1</v>
      </c>
      <c r="F4672" s="38">
        <v>0</v>
      </c>
      <c r="G4672" s="38">
        <v>1</v>
      </c>
      <c r="H4672" s="38">
        <v>0</v>
      </c>
      <c r="I4672" s="38">
        <v>0</v>
      </c>
      <c r="J4672" s="38" t="s">
        <v>22337</v>
      </c>
      <c r="K4672" s="44">
        <v>0</v>
      </c>
      <c r="L4672" s="44" t="s">
        <v>1268</v>
      </c>
      <c r="M4672" s="38" t="s">
        <v>22338</v>
      </c>
      <c r="N4672" s="44">
        <v>0.13145737809999999</v>
      </c>
      <c r="O4672" s="44">
        <v>4.5954045999999998E-2</v>
      </c>
      <c r="P4672" s="38" t="s">
        <v>22338</v>
      </c>
      <c r="Q4672" s="44">
        <v>0.16700000000000001</v>
      </c>
      <c r="R4672" s="44">
        <v>0.29935377433600002</v>
      </c>
      <c r="S4672" s="38" t="s">
        <v>22339</v>
      </c>
      <c r="T4672" s="44">
        <v>0.140705001197</v>
      </c>
      <c r="U4672" s="44">
        <v>0.79949976241599996</v>
      </c>
    </row>
    <row r="4673" spans="1:21">
      <c r="A4673" s="43" t="s">
        <v>2632</v>
      </c>
      <c r="B4673" s="38" t="s">
        <v>22340</v>
      </c>
      <c r="C4673" s="38" t="s">
        <v>22341</v>
      </c>
      <c r="D4673" s="44">
        <v>1.2953769844214</v>
      </c>
      <c r="E4673" s="38">
        <v>0</v>
      </c>
      <c r="F4673" s="38">
        <v>0</v>
      </c>
      <c r="G4673" s="38">
        <v>0</v>
      </c>
      <c r="H4673" s="38">
        <v>0</v>
      </c>
      <c r="I4673" s="38">
        <v>0</v>
      </c>
      <c r="J4673" s="38" t="s">
        <v>22342</v>
      </c>
      <c r="K4673" s="44">
        <v>6.6098094243187397E-2</v>
      </c>
      <c r="L4673" s="44">
        <v>0.77463060732084399</v>
      </c>
      <c r="M4673" s="38" t="s">
        <v>22343</v>
      </c>
      <c r="N4673" s="44">
        <v>1.19238655E-2</v>
      </c>
      <c r="O4673" s="44">
        <v>0.3886113886</v>
      </c>
      <c r="P4673" s="38" t="s">
        <v>22343</v>
      </c>
      <c r="Q4673" s="44">
        <v>6.3E-2</v>
      </c>
      <c r="R4673" s="44">
        <v>0.13506949224500001</v>
      </c>
      <c r="S4673" s="38" t="s">
        <v>22344</v>
      </c>
      <c r="T4673" s="44">
        <v>6.4718659182499999E-2</v>
      </c>
      <c r="U4673" s="44">
        <v>0.42024608819999998</v>
      </c>
    </row>
    <row r="4674" spans="1:21">
      <c r="A4674" s="43" t="s">
        <v>2632</v>
      </c>
      <c r="B4674" s="38" t="s">
        <v>22345</v>
      </c>
      <c r="C4674" s="38" t="s">
        <v>22346</v>
      </c>
      <c r="D4674" s="44">
        <v>1.5733762517887799</v>
      </c>
      <c r="E4674" s="38">
        <v>0</v>
      </c>
      <c r="F4674" s="38">
        <v>0</v>
      </c>
      <c r="G4674" s="38">
        <v>0</v>
      </c>
      <c r="H4674" s="38">
        <v>0</v>
      </c>
      <c r="I4674" s="38">
        <v>0</v>
      </c>
      <c r="J4674" s="38" t="s">
        <v>22347</v>
      </c>
      <c r="K4674" s="44">
        <v>0</v>
      </c>
      <c r="L4674" s="44" t="s">
        <v>1268</v>
      </c>
      <c r="M4674" s="38" t="s">
        <v>22348</v>
      </c>
      <c r="N4674" s="44">
        <v>-1.24749339E-2</v>
      </c>
      <c r="O4674" s="44">
        <v>0.27622377619999999</v>
      </c>
      <c r="P4674" s="38" t="s">
        <v>22348</v>
      </c>
      <c r="Q4674" s="44">
        <v>-2.9000000000000001E-2</v>
      </c>
      <c r="R4674" s="44">
        <v>0.59690282996300004</v>
      </c>
      <c r="S4674" s="38" t="s">
        <v>22349</v>
      </c>
      <c r="T4674" s="44">
        <v>-3.2506521015499999E-6</v>
      </c>
      <c r="U4674" s="44">
        <v>8.4528286662999997E-9</v>
      </c>
    </row>
    <row r="4675" spans="1:21">
      <c r="A4675" s="43" t="s">
        <v>2632</v>
      </c>
      <c r="B4675" s="38" t="s">
        <v>22345</v>
      </c>
      <c r="C4675" s="38" t="s">
        <v>22346</v>
      </c>
      <c r="D4675" s="44">
        <v>1.5733762517887799</v>
      </c>
      <c r="E4675" s="38">
        <v>0</v>
      </c>
      <c r="F4675" s="38">
        <v>0</v>
      </c>
      <c r="G4675" s="38">
        <v>0</v>
      </c>
      <c r="H4675" s="38">
        <v>0</v>
      </c>
      <c r="I4675" s="38">
        <v>0</v>
      </c>
      <c r="J4675" s="38" t="s">
        <v>22350</v>
      </c>
      <c r="K4675" s="44">
        <v>0</v>
      </c>
      <c r="L4675" s="44" t="s">
        <v>1268</v>
      </c>
      <c r="M4675" s="38" t="s">
        <v>22351</v>
      </c>
      <c r="N4675" s="44">
        <v>2.5043859299999999E-2</v>
      </c>
      <c r="O4675" s="44">
        <v>0.27622377619999999</v>
      </c>
      <c r="P4675" s="38" t="s">
        <v>22351</v>
      </c>
      <c r="Q4675" s="44">
        <v>-4.5999999999999999E-2</v>
      </c>
      <c r="R4675" s="44">
        <v>1</v>
      </c>
      <c r="S4675" s="38" t="s">
        <v>22352</v>
      </c>
      <c r="T4675" s="44">
        <v>-5.54698108059E-5</v>
      </c>
      <c r="U4675" s="44">
        <v>1.05830196721E-4</v>
      </c>
    </row>
    <row r="4676" spans="1:21">
      <c r="A4676" s="43" t="s">
        <v>2632</v>
      </c>
      <c r="B4676" s="38" t="s">
        <v>22353</v>
      </c>
      <c r="C4676" s="38" t="s">
        <v>22354</v>
      </c>
      <c r="D4676" s="44">
        <v>1.0576892145049299</v>
      </c>
      <c r="E4676" s="38">
        <v>0</v>
      </c>
      <c r="F4676" s="38">
        <v>0</v>
      </c>
      <c r="G4676" s="38">
        <v>0</v>
      </c>
      <c r="H4676" s="38">
        <v>0</v>
      </c>
      <c r="I4676" s="38">
        <v>0</v>
      </c>
      <c r="J4676" s="38" t="s">
        <v>22355</v>
      </c>
      <c r="K4676" s="44">
        <v>0.18997797072289599</v>
      </c>
      <c r="L4676" s="44">
        <v>0.65975906703246801</v>
      </c>
      <c r="M4676" s="38" t="s">
        <v>22356</v>
      </c>
      <c r="N4676" s="44">
        <v>1.1007298400000001E-2</v>
      </c>
      <c r="O4676" s="44">
        <v>0.28771228770000001</v>
      </c>
      <c r="P4676" s="38" t="s">
        <v>22356</v>
      </c>
      <c r="Q4676" s="44">
        <v>0.02</v>
      </c>
      <c r="R4676" s="44">
        <v>1</v>
      </c>
      <c r="S4676" s="38" t="s">
        <v>22357</v>
      </c>
      <c r="T4676" s="44">
        <v>1.9445950674700001E-2</v>
      </c>
      <c r="U4676" s="44">
        <v>0.115656772977</v>
      </c>
    </row>
    <row r="4677" spans="1:21">
      <c r="A4677" s="43" t="s">
        <v>2632</v>
      </c>
      <c r="B4677" s="38" t="s">
        <v>22358</v>
      </c>
      <c r="C4677" s="38" t="s">
        <v>22359</v>
      </c>
      <c r="D4677" s="44">
        <v>0.36632720360427101</v>
      </c>
      <c r="E4677" s="38">
        <v>0</v>
      </c>
      <c r="F4677" s="38">
        <v>0</v>
      </c>
      <c r="G4677" s="38">
        <v>0</v>
      </c>
      <c r="H4677" s="38">
        <v>0</v>
      </c>
      <c r="I4677" s="38">
        <v>0</v>
      </c>
      <c r="J4677" s="38" t="s">
        <v>22360</v>
      </c>
      <c r="K4677" s="44">
        <v>0</v>
      </c>
      <c r="L4677" s="44" t="s">
        <v>1268</v>
      </c>
      <c r="M4677" s="38" t="s">
        <v>22361</v>
      </c>
      <c r="N4677" s="44">
        <v>-2.3604387000000001E-3</v>
      </c>
      <c r="O4677" s="44">
        <v>0.31518481520000002</v>
      </c>
      <c r="P4677" s="38" t="s">
        <v>22361</v>
      </c>
      <c r="Q4677" s="44">
        <v>2.1000000000000001E-2</v>
      </c>
      <c r="R4677" s="44">
        <v>1</v>
      </c>
      <c r="S4677" s="38" t="s">
        <v>22362</v>
      </c>
      <c r="T4677" s="44">
        <v>-4.0722661133100002E-5</v>
      </c>
      <c r="U4677" s="44">
        <v>3.3846955019700001E-5</v>
      </c>
    </row>
    <row r="4678" spans="1:21">
      <c r="A4678" s="43" t="s">
        <v>2632</v>
      </c>
      <c r="B4678" s="38" t="s">
        <v>22363</v>
      </c>
      <c r="C4678" s="38" t="s">
        <v>22364</v>
      </c>
      <c r="D4678" s="44">
        <v>1.6214891549653001</v>
      </c>
      <c r="E4678" s="38">
        <v>0</v>
      </c>
      <c r="F4678" s="38">
        <v>0</v>
      </c>
      <c r="G4678" s="38">
        <v>0</v>
      </c>
      <c r="H4678" s="38">
        <v>0</v>
      </c>
      <c r="I4678" s="38">
        <v>0</v>
      </c>
      <c r="J4678" s="38" t="s">
        <v>22365</v>
      </c>
      <c r="K4678" s="44">
        <v>-5.3574712021332203E-2</v>
      </c>
      <c r="L4678" s="44">
        <v>0.95674181239748801</v>
      </c>
      <c r="M4678" s="38" t="s">
        <v>22366</v>
      </c>
      <c r="N4678" s="44">
        <v>-1.9978769300000001E-2</v>
      </c>
      <c r="O4678" s="44">
        <v>0.28271728270000002</v>
      </c>
      <c r="P4678" s="38" t="s">
        <v>22366</v>
      </c>
      <c r="Q4678" s="44">
        <v>-9.5000000000000001E-2</v>
      </c>
      <c r="R4678" s="44">
        <v>0.93921650965299996</v>
      </c>
      <c r="S4678" s="38" t="s">
        <v>22367</v>
      </c>
      <c r="T4678" s="44">
        <v>-3.7244527909599999E-2</v>
      </c>
      <c r="U4678" s="44">
        <v>0.260280073429</v>
      </c>
    </row>
    <row r="4679" spans="1:21">
      <c r="A4679" s="43" t="s">
        <v>2632</v>
      </c>
      <c r="B4679" s="38" t="s">
        <v>22368</v>
      </c>
      <c r="C4679" s="38" t="s">
        <v>22369</v>
      </c>
      <c r="D4679" s="44">
        <v>2.0106966327145499</v>
      </c>
      <c r="E4679" s="38">
        <v>0</v>
      </c>
      <c r="F4679" s="38">
        <v>0</v>
      </c>
      <c r="G4679" s="38">
        <v>0</v>
      </c>
      <c r="H4679" s="38">
        <v>0</v>
      </c>
      <c r="I4679" s="38">
        <v>0</v>
      </c>
      <c r="J4679" s="38" t="s">
        <v>22370</v>
      </c>
      <c r="K4679" s="44">
        <v>-0.50849951102965496</v>
      </c>
      <c r="L4679" s="44">
        <v>0.66621251297203199</v>
      </c>
      <c r="M4679" s="38" t="s">
        <v>22371</v>
      </c>
      <c r="N4679" s="44">
        <v>-6.2396294000000001E-3</v>
      </c>
      <c r="O4679" s="44">
        <v>0.37731435229999999</v>
      </c>
      <c r="P4679" s="38" t="s">
        <v>22371</v>
      </c>
      <c r="Q4679" s="44">
        <v>-1.0999999999999999E-2</v>
      </c>
      <c r="R4679" s="44">
        <v>1</v>
      </c>
      <c r="S4679" s="38" t="s">
        <v>22372</v>
      </c>
      <c r="T4679" s="44">
        <v>-1.7620498744299999E-7</v>
      </c>
      <c r="U4679" s="44">
        <v>5.4604113266999999E-18</v>
      </c>
    </row>
    <row r="4680" spans="1:21">
      <c r="A4680" s="43" t="s">
        <v>2632</v>
      </c>
      <c r="B4680" s="38" t="s">
        <v>22368</v>
      </c>
      <c r="C4680" s="38" t="s">
        <v>22369</v>
      </c>
      <c r="D4680" s="44">
        <v>2.0106966327145499</v>
      </c>
      <c r="E4680" s="38">
        <v>0</v>
      </c>
      <c r="F4680" s="38">
        <v>0</v>
      </c>
      <c r="G4680" s="38">
        <v>0</v>
      </c>
      <c r="H4680" s="38">
        <v>0</v>
      </c>
      <c r="I4680" s="38">
        <v>0</v>
      </c>
      <c r="J4680" s="38" t="s">
        <v>22373</v>
      </c>
      <c r="K4680" s="44">
        <v>0</v>
      </c>
      <c r="L4680" s="44" t="s">
        <v>1268</v>
      </c>
      <c r="M4680" s="38" t="s">
        <v>22374</v>
      </c>
      <c r="N4680" s="44">
        <v>1.677329E-3</v>
      </c>
      <c r="O4680" s="44">
        <v>0.37731435229999999</v>
      </c>
      <c r="P4680" s="38" t="s">
        <v>22374</v>
      </c>
      <c r="Q4680" s="44">
        <v>5.0000000000000001E-3</v>
      </c>
      <c r="R4680" s="44">
        <v>1</v>
      </c>
      <c r="S4680" s="38" t="s">
        <v>22375</v>
      </c>
      <c r="T4680" s="44">
        <v>-7.7715611723799997E-16</v>
      </c>
      <c r="U4680" s="44">
        <v>1.3334994321699999E-18</v>
      </c>
    </row>
    <row r="4681" spans="1:21">
      <c r="A4681" s="43" t="s">
        <v>2632</v>
      </c>
      <c r="B4681" s="38" t="s">
        <v>22368</v>
      </c>
      <c r="C4681" s="38" t="s">
        <v>22369</v>
      </c>
      <c r="D4681" s="44">
        <v>2.0106966327145499</v>
      </c>
      <c r="E4681" s="38">
        <v>0</v>
      </c>
      <c r="F4681" s="38">
        <v>0</v>
      </c>
      <c r="G4681" s="38">
        <v>0</v>
      </c>
      <c r="H4681" s="38">
        <v>0</v>
      </c>
      <c r="I4681" s="38">
        <v>0</v>
      </c>
      <c r="J4681" s="38" t="s">
        <v>22376</v>
      </c>
      <c r="K4681" s="44">
        <v>0</v>
      </c>
      <c r="L4681" s="44" t="s">
        <v>1268</v>
      </c>
      <c r="M4681" s="38" t="s">
        <v>22377</v>
      </c>
      <c r="N4681" s="44">
        <v>-9.0495629000000005E-3</v>
      </c>
      <c r="O4681" s="44">
        <v>0.37731435229999999</v>
      </c>
      <c r="P4681" s="38" t="s">
        <v>22377</v>
      </c>
      <c r="Q4681" s="44">
        <v>-2.4E-2</v>
      </c>
      <c r="R4681" s="44">
        <v>0.68401032982400001</v>
      </c>
      <c r="S4681" s="38" t="s">
        <v>22378</v>
      </c>
      <c r="T4681" s="44">
        <v>-8.13059753178E-16</v>
      </c>
      <c r="U4681" s="44">
        <v>1.3334994321699999E-18</v>
      </c>
    </row>
    <row r="4682" spans="1:21">
      <c r="A4682" s="43" t="s">
        <v>2632</v>
      </c>
      <c r="B4682" s="38" t="s">
        <v>22368</v>
      </c>
      <c r="C4682" s="38" t="s">
        <v>22369</v>
      </c>
      <c r="D4682" s="44">
        <v>2.0106966327145499</v>
      </c>
      <c r="E4682" s="38">
        <v>0</v>
      </c>
      <c r="F4682" s="38">
        <v>0</v>
      </c>
      <c r="G4682" s="38">
        <v>0</v>
      </c>
      <c r="H4682" s="38">
        <v>0</v>
      </c>
      <c r="I4682" s="38">
        <v>0</v>
      </c>
      <c r="J4682" s="38" t="s">
        <v>22379</v>
      </c>
      <c r="K4682" s="44">
        <v>0</v>
      </c>
      <c r="L4682" s="44" t="s">
        <v>1268</v>
      </c>
      <c r="M4682" s="38" t="s">
        <v>22380</v>
      </c>
      <c r="N4682" s="44">
        <v>7.4116820000000002E-3</v>
      </c>
      <c r="O4682" s="44">
        <v>0.37731435229999999</v>
      </c>
      <c r="P4682" s="38" t="s">
        <v>22380</v>
      </c>
      <c r="Q4682" s="44">
        <v>2.1000000000000001E-2</v>
      </c>
      <c r="R4682" s="44">
        <v>1</v>
      </c>
      <c r="S4682" s="38" t="s">
        <v>22381</v>
      </c>
      <c r="T4682" s="44">
        <v>4.7342939845000002E-8</v>
      </c>
      <c r="U4682" s="44">
        <v>9.0851115845299997E-14</v>
      </c>
    </row>
    <row r="4683" spans="1:21">
      <c r="A4683" s="43" t="s">
        <v>2632</v>
      </c>
      <c r="B4683" s="38" t="s">
        <v>22368</v>
      </c>
      <c r="C4683" s="38" t="s">
        <v>22369</v>
      </c>
      <c r="D4683" s="44">
        <v>2.0106966327145499</v>
      </c>
      <c r="E4683" s="38">
        <v>0</v>
      </c>
      <c r="F4683" s="38">
        <v>0</v>
      </c>
      <c r="G4683" s="38">
        <v>0</v>
      </c>
      <c r="H4683" s="38">
        <v>0</v>
      </c>
      <c r="I4683" s="38">
        <v>0</v>
      </c>
      <c r="J4683" s="38" t="s">
        <v>22382</v>
      </c>
      <c r="K4683" s="44">
        <v>-0.52026054537005895</v>
      </c>
      <c r="L4683" s="44">
        <v>0.614803752359253</v>
      </c>
      <c r="M4683" s="38" t="s">
        <v>22383</v>
      </c>
      <c r="N4683" s="44">
        <v>5.5441654000000003E-3</v>
      </c>
      <c r="O4683" s="44">
        <v>0.37731435229999999</v>
      </c>
      <c r="P4683" s="38" t="s">
        <v>22383</v>
      </c>
      <c r="Q4683" s="44">
        <v>3.5999999999999997E-2</v>
      </c>
      <c r="R4683" s="44">
        <v>0.75799393986999997</v>
      </c>
      <c r="S4683" s="38" t="s">
        <v>22384</v>
      </c>
      <c r="T4683" s="44">
        <v>-1.73745271527E-7</v>
      </c>
      <c r="U4683" s="44">
        <v>6.6499182429100001E-13</v>
      </c>
    </row>
    <row r="4684" spans="1:21">
      <c r="A4684" s="43" t="s">
        <v>2632</v>
      </c>
      <c r="B4684" s="38" t="s">
        <v>22385</v>
      </c>
      <c r="C4684" s="38" t="s">
        <v>22386</v>
      </c>
      <c r="D4684" s="44">
        <v>1.2910101389702799</v>
      </c>
      <c r="E4684" s="38">
        <v>0</v>
      </c>
      <c r="F4684" s="38">
        <v>0</v>
      </c>
      <c r="G4684" s="38">
        <v>0</v>
      </c>
      <c r="H4684" s="38">
        <v>0</v>
      </c>
      <c r="I4684" s="38">
        <v>0</v>
      </c>
      <c r="J4684" s="38" t="s">
        <v>22387</v>
      </c>
      <c r="K4684" s="44">
        <v>4.6074041370881898E-2</v>
      </c>
      <c r="L4684" s="44">
        <v>0.83992266424336803</v>
      </c>
      <c r="M4684" s="38" t="s">
        <v>22388</v>
      </c>
      <c r="N4684" s="44">
        <v>-4.5497008300000003E-2</v>
      </c>
      <c r="O4684" s="44">
        <v>0.21728271730000001</v>
      </c>
      <c r="P4684" s="38" t="s">
        <v>22388</v>
      </c>
      <c r="Q4684" s="44">
        <v>-0.1</v>
      </c>
      <c r="R4684" s="44">
        <v>0.30231649142799999</v>
      </c>
      <c r="S4684" s="38" t="s">
        <v>22389</v>
      </c>
      <c r="T4684" s="44">
        <v>-2.5712847447200001E-3</v>
      </c>
      <c r="U4684" s="44">
        <v>1.5784563528699998E-2</v>
      </c>
    </row>
    <row r="4685" spans="1:21">
      <c r="A4685" s="43" t="s">
        <v>2632</v>
      </c>
      <c r="B4685" s="38" t="s">
        <v>22390</v>
      </c>
      <c r="C4685" s="38" t="s">
        <v>22391</v>
      </c>
      <c r="D4685" s="44">
        <v>1.80563079671927</v>
      </c>
      <c r="E4685" s="38">
        <v>0</v>
      </c>
      <c r="F4685" s="38">
        <v>0</v>
      </c>
      <c r="G4685" s="38">
        <v>0</v>
      </c>
      <c r="H4685" s="38">
        <v>0</v>
      </c>
      <c r="I4685" s="38">
        <v>0</v>
      </c>
      <c r="J4685" s="38" t="s">
        <v>22392</v>
      </c>
      <c r="K4685" s="44">
        <v>0</v>
      </c>
      <c r="L4685" s="44" t="s">
        <v>1268</v>
      </c>
      <c r="M4685" s="38" t="s">
        <v>22393</v>
      </c>
      <c r="N4685" s="44">
        <v>1.8989159E-3</v>
      </c>
      <c r="O4685" s="44">
        <v>0.35714285709999999</v>
      </c>
      <c r="P4685" s="38" t="s">
        <v>22393</v>
      </c>
      <c r="Q4685" s="44">
        <v>1E-3</v>
      </c>
      <c r="R4685" s="44">
        <v>1</v>
      </c>
      <c r="S4685" s="38" t="s">
        <v>22394</v>
      </c>
      <c r="T4685" s="44">
        <v>-1.24759735468E-8</v>
      </c>
      <c r="U4685" s="44">
        <v>5.7947574556300005E-14</v>
      </c>
    </row>
    <row r="4686" spans="1:21">
      <c r="A4686" s="43" t="s">
        <v>2632</v>
      </c>
      <c r="B4686" s="38" t="s">
        <v>22395</v>
      </c>
      <c r="C4686" s="38" t="s">
        <v>22396</v>
      </c>
      <c r="D4686" s="44">
        <v>1.32046685887796</v>
      </c>
      <c r="E4686" s="38">
        <v>0</v>
      </c>
      <c r="F4686" s="38">
        <v>0</v>
      </c>
      <c r="G4686" s="38">
        <v>0</v>
      </c>
      <c r="H4686" s="38">
        <v>0</v>
      </c>
      <c r="I4686" s="38">
        <v>0</v>
      </c>
      <c r="J4686" s="38" t="s">
        <v>22397</v>
      </c>
      <c r="K4686" s="44">
        <v>-0.16861225251911799</v>
      </c>
      <c r="L4686" s="44">
        <v>0.89211237913215402</v>
      </c>
      <c r="M4686" s="38" t="s">
        <v>22398</v>
      </c>
      <c r="N4686" s="44">
        <v>-1.2371322299999999E-2</v>
      </c>
      <c r="O4686" s="44">
        <v>0.34015984020000001</v>
      </c>
      <c r="P4686" s="38" t="s">
        <v>22398</v>
      </c>
      <c r="Q4686" s="44">
        <v>-8.9999999999999993E-3</v>
      </c>
      <c r="R4686" s="44">
        <v>1</v>
      </c>
      <c r="S4686" s="38" t="s">
        <v>22399</v>
      </c>
      <c r="T4686" s="44">
        <v>-6.25392631998E-6</v>
      </c>
      <c r="U4686" s="44">
        <v>3.4564320532900001E-9</v>
      </c>
    </row>
    <row r="4687" spans="1:21">
      <c r="A4687" s="43" t="s">
        <v>2632</v>
      </c>
      <c r="B4687" s="38" t="s">
        <v>22395</v>
      </c>
      <c r="C4687" s="38" t="s">
        <v>22396</v>
      </c>
      <c r="D4687" s="44">
        <v>1.32046685887796</v>
      </c>
      <c r="E4687" s="38">
        <v>0</v>
      </c>
      <c r="F4687" s="38">
        <v>0</v>
      </c>
      <c r="G4687" s="38">
        <v>0</v>
      </c>
      <c r="H4687" s="38">
        <v>0</v>
      </c>
      <c r="I4687" s="38">
        <v>0</v>
      </c>
      <c r="J4687" s="38" t="s">
        <v>22400</v>
      </c>
      <c r="K4687" s="44">
        <v>0</v>
      </c>
      <c r="L4687" s="44" t="s">
        <v>1268</v>
      </c>
      <c r="M4687" s="38" t="s">
        <v>22401</v>
      </c>
      <c r="N4687" s="44">
        <v>-6.7461448000000002E-3</v>
      </c>
      <c r="O4687" s="44">
        <v>0.34015984020000001</v>
      </c>
      <c r="P4687" s="38" t="s">
        <v>22401</v>
      </c>
      <c r="Q4687" s="44">
        <v>7.0000000000000001E-3</v>
      </c>
      <c r="R4687" s="44">
        <v>1</v>
      </c>
      <c r="S4687" s="38" t="s">
        <v>22402</v>
      </c>
      <c r="T4687" s="44">
        <v>6.3437073886300006E-8</v>
      </c>
      <c r="U4687" s="44">
        <v>9.9766728623100001E-11</v>
      </c>
    </row>
    <row r="4688" spans="1:21">
      <c r="A4688" s="43" t="s">
        <v>2632</v>
      </c>
      <c r="B4688" s="38" t="s">
        <v>22403</v>
      </c>
      <c r="C4688" s="38" t="s">
        <v>22404</v>
      </c>
      <c r="D4688" s="44">
        <v>1.4182169118588499</v>
      </c>
      <c r="E4688" s="38">
        <v>0</v>
      </c>
      <c r="F4688" s="38">
        <v>0</v>
      </c>
      <c r="G4688" s="38">
        <v>0</v>
      </c>
      <c r="H4688" s="38">
        <v>0</v>
      </c>
      <c r="I4688" s="38">
        <v>0</v>
      </c>
      <c r="J4688" s="38" t="s">
        <v>22405</v>
      </c>
      <c r="K4688" s="44">
        <v>-2.2077778470239801E-2</v>
      </c>
      <c r="L4688" s="44">
        <v>0.93365475373603801</v>
      </c>
      <c r="M4688" s="38" t="s">
        <v>22406</v>
      </c>
      <c r="N4688" s="44">
        <v>-4.4269510999999998E-3</v>
      </c>
      <c r="O4688" s="44">
        <v>0.32617382620000002</v>
      </c>
      <c r="P4688" s="38" t="s">
        <v>22406</v>
      </c>
      <c r="Q4688" s="44">
        <v>4.0000000000000001E-3</v>
      </c>
      <c r="R4688" s="44">
        <v>1</v>
      </c>
      <c r="S4688" s="38" t="s">
        <v>22407</v>
      </c>
      <c r="T4688" s="44">
        <v>1.00383178234E-3</v>
      </c>
      <c r="U4688" s="44">
        <v>5.3356811949599996E-3</v>
      </c>
    </row>
    <row r="4689" spans="1:21">
      <c r="A4689" s="43" t="s">
        <v>2632</v>
      </c>
      <c r="B4689" s="38" t="s">
        <v>22408</v>
      </c>
      <c r="C4689" s="38" t="s">
        <v>22409</v>
      </c>
      <c r="D4689" s="44">
        <v>1.8378899036701799</v>
      </c>
      <c r="E4689" s="38">
        <v>0</v>
      </c>
      <c r="F4689" s="38">
        <v>0</v>
      </c>
      <c r="G4689" s="38">
        <v>0</v>
      </c>
      <c r="H4689" s="38">
        <v>0</v>
      </c>
      <c r="I4689" s="38">
        <v>0</v>
      </c>
      <c r="J4689" s="38" t="s">
        <v>22410</v>
      </c>
      <c r="K4689" s="44">
        <v>-0.249020003034403</v>
      </c>
      <c r="L4689" s="44">
        <v>0.90324559203657795</v>
      </c>
      <c r="M4689" s="38" t="s">
        <v>22411</v>
      </c>
      <c r="N4689" s="44">
        <v>3.9370802000000003E-2</v>
      </c>
      <c r="O4689" s="44">
        <v>0.16183816179999999</v>
      </c>
      <c r="P4689" s="38" t="s">
        <v>22411</v>
      </c>
      <c r="Q4689" s="44">
        <v>-5.0000000000000001E-3</v>
      </c>
      <c r="R4689" s="44">
        <v>1</v>
      </c>
      <c r="S4689" s="38" t="s">
        <v>22412</v>
      </c>
      <c r="T4689" s="44">
        <v>-3.1308419276200001E-5</v>
      </c>
      <c r="U4689" s="44">
        <v>1.3073728739200001E-10</v>
      </c>
    </row>
    <row r="4690" spans="1:21">
      <c r="A4690" s="43" t="s">
        <v>2632</v>
      </c>
      <c r="B4690" s="38" t="s">
        <v>22408</v>
      </c>
      <c r="C4690" s="38" t="s">
        <v>22409</v>
      </c>
      <c r="D4690" s="44">
        <v>1.8378899036701799</v>
      </c>
      <c r="E4690" s="38">
        <v>0</v>
      </c>
      <c r="F4690" s="38">
        <v>0</v>
      </c>
      <c r="G4690" s="38">
        <v>0</v>
      </c>
      <c r="H4690" s="38">
        <v>0</v>
      </c>
      <c r="I4690" s="38">
        <v>0</v>
      </c>
      <c r="J4690" s="38" t="s">
        <v>22413</v>
      </c>
      <c r="K4690" s="44">
        <v>0</v>
      </c>
      <c r="L4690" s="44" t="s">
        <v>1268</v>
      </c>
      <c r="M4690" s="38" t="s">
        <v>22414</v>
      </c>
      <c r="N4690" s="44">
        <v>2.6286388999999999E-3</v>
      </c>
      <c r="O4690" s="44">
        <v>0.33516483520000001</v>
      </c>
      <c r="P4690" s="38" t="s">
        <v>22414</v>
      </c>
      <c r="Q4690" s="44">
        <v>4.0000000000000001E-3</v>
      </c>
      <c r="R4690" s="44">
        <v>1</v>
      </c>
      <c r="S4690" s="38" t="s">
        <v>22415</v>
      </c>
      <c r="T4690" s="44">
        <v>-5.9376869574399998E-16</v>
      </c>
      <c r="U4690" s="44">
        <v>1.3334994321699999E-18</v>
      </c>
    </row>
    <row r="4691" spans="1:21">
      <c r="A4691" s="43" t="s">
        <v>2632</v>
      </c>
      <c r="B4691" s="38" t="s">
        <v>22416</v>
      </c>
      <c r="C4691" s="38" t="s">
        <v>22417</v>
      </c>
      <c r="D4691" s="44">
        <v>1.1082759010834899</v>
      </c>
      <c r="E4691" s="38">
        <v>0</v>
      </c>
      <c r="F4691" s="38">
        <v>0</v>
      </c>
      <c r="G4691" s="38">
        <v>0</v>
      </c>
      <c r="H4691" s="38">
        <v>0</v>
      </c>
      <c r="I4691" s="38">
        <v>0</v>
      </c>
      <c r="J4691" s="38" t="s">
        <v>22418</v>
      </c>
      <c r="K4691" s="44">
        <v>3.3359327326215098E-2</v>
      </c>
      <c r="L4691" s="44">
        <v>0.94758477574466504</v>
      </c>
      <c r="M4691" s="38" t="s">
        <v>22419</v>
      </c>
      <c r="N4691" s="44">
        <v>2.2260237E-3</v>
      </c>
      <c r="O4691" s="44">
        <v>0.34115884120000001</v>
      </c>
      <c r="P4691" s="38" t="s">
        <v>22419</v>
      </c>
      <c r="Q4691" s="44">
        <v>4.4999999999999998E-2</v>
      </c>
      <c r="R4691" s="44">
        <v>1</v>
      </c>
      <c r="S4691" s="38" t="s">
        <v>22420</v>
      </c>
      <c r="T4691" s="44">
        <v>-8.7975483162499996E-5</v>
      </c>
      <c r="U4691" s="44">
        <v>6.7911353964700006E-5</v>
      </c>
    </row>
    <row r="4692" spans="1:21">
      <c r="A4692" s="43" t="s">
        <v>2632</v>
      </c>
      <c r="B4692" s="38" t="s">
        <v>22421</v>
      </c>
      <c r="C4692" s="38" t="s">
        <v>22422</v>
      </c>
      <c r="D4692" s="44">
        <v>1.9685629487832701</v>
      </c>
      <c r="E4692" s="38">
        <v>0</v>
      </c>
      <c r="F4692" s="38">
        <v>0</v>
      </c>
      <c r="G4692" s="38">
        <v>0</v>
      </c>
      <c r="H4692" s="38">
        <v>0</v>
      </c>
      <c r="I4692" s="38">
        <v>0</v>
      </c>
      <c r="J4692" s="38" t="s">
        <v>22423</v>
      </c>
      <c r="K4692" s="44">
        <v>0.227570856319497</v>
      </c>
      <c r="L4692" s="44">
        <v>0.80527149254753905</v>
      </c>
      <c r="M4692" s="38" t="s">
        <v>22424</v>
      </c>
      <c r="N4692" s="44">
        <v>-8.7555759999999993E-3</v>
      </c>
      <c r="O4692" s="44">
        <v>0.31243756239999998</v>
      </c>
      <c r="P4692" s="38" t="s">
        <v>22424</v>
      </c>
      <c r="Q4692" s="44">
        <v>5.0000000000000001E-3</v>
      </c>
      <c r="R4692" s="44">
        <v>1</v>
      </c>
      <c r="S4692" s="38" t="s">
        <v>22425</v>
      </c>
      <c r="T4692" s="44">
        <v>5.0903292816800004E-13</v>
      </c>
      <c r="U4692" s="44">
        <v>1.33349943425E-18</v>
      </c>
    </row>
    <row r="4693" spans="1:21">
      <c r="A4693" s="43" t="s">
        <v>2632</v>
      </c>
      <c r="B4693" s="38" t="s">
        <v>22421</v>
      </c>
      <c r="C4693" s="38" t="s">
        <v>22422</v>
      </c>
      <c r="D4693" s="44">
        <v>1.9685629487832701</v>
      </c>
      <c r="E4693" s="38">
        <v>0</v>
      </c>
      <c r="F4693" s="38">
        <v>0</v>
      </c>
      <c r="G4693" s="38">
        <v>0</v>
      </c>
      <c r="H4693" s="38">
        <v>0</v>
      </c>
      <c r="I4693" s="38">
        <v>0</v>
      </c>
      <c r="J4693" s="38" t="s">
        <v>22426</v>
      </c>
      <c r="K4693" s="44">
        <v>0</v>
      </c>
      <c r="L4693" s="44" t="s">
        <v>1268</v>
      </c>
      <c r="M4693" s="38" t="s">
        <v>22427</v>
      </c>
      <c r="N4693" s="44">
        <v>0</v>
      </c>
      <c r="O4693" s="44">
        <v>0.40309690310000001</v>
      </c>
      <c r="P4693" s="38" t="s">
        <v>22427</v>
      </c>
      <c r="Q4693" s="44">
        <v>-1E-3</v>
      </c>
      <c r="R4693" s="44">
        <v>1</v>
      </c>
      <c r="S4693" s="38" t="s">
        <v>22428</v>
      </c>
      <c r="T4693" s="44">
        <v>-7.7715611723799997E-16</v>
      </c>
      <c r="U4693" s="44">
        <v>1.3334994321699999E-18</v>
      </c>
    </row>
    <row r="4694" spans="1:21">
      <c r="A4694" s="43" t="s">
        <v>2632</v>
      </c>
      <c r="B4694" s="38" t="s">
        <v>22429</v>
      </c>
      <c r="C4694" s="38" t="s">
        <v>22430</v>
      </c>
      <c r="D4694" s="44">
        <v>1.68377172821941</v>
      </c>
      <c r="E4694" s="38">
        <v>0</v>
      </c>
      <c r="F4694" s="38">
        <v>0</v>
      </c>
      <c r="G4694" s="38">
        <v>0</v>
      </c>
      <c r="H4694" s="38">
        <v>0</v>
      </c>
      <c r="I4694" s="38">
        <v>0</v>
      </c>
      <c r="J4694" s="38" t="s">
        <v>22431</v>
      </c>
      <c r="K4694" s="44">
        <v>-9.0596137762965004E-3</v>
      </c>
      <c r="L4694" s="44">
        <v>0.98701562373124596</v>
      </c>
      <c r="M4694" s="38" t="s">
        <v>22432</v>
      </c>
      <c r="N4694" s="44">
        <v>5.3142442999999998E-3</v>
      </c>
      <c r="O4694" s="44">
        <v>0.36763236760000001</v>
      </c>
      <c r="P4694" s="38" t="s">
        <v>22432</v>
      </c>
      <c r="Q4694" s="44">
        <v>2.4E-2</v>
      </c>
      <c r="R4694" s="44">
        <v>1</v>
      </c>
      <c r="S4694" s="38" t="s">
        <v>22433</v>
      </c>
      <c r="T4694" s="44">
        <v>7.7384426888100002E-4</v>
      </c>
      <c r="U4694" s="44">
        <v>8.2682108838100007E-3</v>
      </c>
    </row>
    <row r="4695" spans="1:21">
      <c r="A4695" s="43" t="s">
        <v>2632</v>
      </c>
      <c r="B4695" s="38" t="s">
        <v>22434</v>
      </c>
      <c r="C4695" s="38" t="s">
        <v>22435</v>
      </c>
      <c r="D4695" s="44">
        <v>1.3582618205603401</v>
      </c>
      <c r="E4695" s="38">
        <v>0</v>
      </c>
      <c r="F4695" s="38">
        <v>0</v>
      </c>
      <c r="G4695" s="38">
        <v>0</v>
      </c>
      <c r="H4695" s="38">
        <v>0</v>
      </c>
      <c r="I4695" s="38">
        <v>0</v>
      </c>
      <c r="J4695" s="38" t="s">
        <v>22436</v>
      </c>
      <c r="K4695" s="44">
        <v>4.4825903276964701E-2</v>
      </c>
      <c r="L4695" s="44">
        <v>0.83173461008831995</v>
      </c>
      <c r="M4695" s="38" t="s">
        <v>22437</v>
      </c>
      <c r="N4695" s="44">
        <v>1.1296492700000001E-2</v>
      </c>
      <c r="O4695" s="44">
        <v>0.38911088910000002</v>
      </c>
      <c r="P4695" s="38" t="s">
        <v>22437</v>
      </c>
      <c r="Q4695" s="44">
        <v>0.01</v>
      </c>
      <c r="R4695" s="44">
        <v>1</v>
      </c>
      <c r="S4695" s="38" t="s">
        <v>22438</v>
      </c>
      <c r="T4695" s="44">
        <v>-1.6323632543599999E-4</v>
      </c>
      <c r="U4695" s="44">
        <v>2.4192050155099999E-4</v>
      </c>
    </row>
    <row r="4696" spans="1:21">
      <c r="A4696" s="43" t="s">
        <v>2632</v>
      </c>
      <c r="B4696" s="38" t="s">
        <v>22434</v>
      </c>
      <c r="C4696" s="38" t="s">
        <v>22435</v>
      </c>
      <c r="D4696" s="44">
        <v>1.3582618205603401</v>
      </c>
      <c r="E4696" s="38">
        <v>0</v>
      </c>
      <c r="F4696" s="38">
        <v>0</v>
      </c>
      <c r="G4696" s="38">
        <v>0</v>
      </c>
      <c r="H4696" s="38">
        <v>0</v>
      </c>
      <c r="I4696" s="38">
        <v>0</v>
      </c>
      <c r="J4696" s="38" t="s">
        <v>22439</v>
      </c>
      <c r="K4696" s="44">
        <v>0</v>
      </c>
      <c r="L4696" s="44" t="s">
        <v>1268</v>
      </c>
      <c r="M4696" s="38" t="s">
        <v>22440</v>
      </c>
      <c r="N4696" s="44">
        <v>6.3194677000000003E-3</v>
      </c>
      <c r="O4696" s="44">
        <v>0.38911088910000002</v>
      </c>
      <c r="P4696" s="38" t="s">
        <v>22440</v>
      </c>
      <c r="Q4696" s="44">
        <v>1.7000000000000001E-2</v>
      </c>
      <c r="R4696" s="44">
        <v>1</v>
      </c>
      <c r="S4696" s="38" t="s">
        <v>22441</v>
      </c>
      <c r="T4696" s="44">
        <v>4.4316536796499997E-8</v>
      </c>
      <c r="U4696" s="44">
        <v>3.1183526222200001E-12</v>
      </c>
    </row>
    <row r="4697" spans="1:21">
      <c r="A4697" s="43" t="s">
        <v>2632</v>
      </c>
      <c r="B4697" s="38" t="s">
        <v>22434</v>
      </c>
      <c r="C4697" s="38" t="s">
        <v>22435</v>
      </c>
      <c r="D4697" s="44">
        <v>1.3582618205603401</v>
      </c>
      <c r="E4697" s="38">
        <v>0</v>
      </c>
      <c r="F4697" s="38">
        <v>0</v>
      </c>
      <c r="G4697" s="38">
        <v>0</v>
      </c>
      <c r="H4697" s="38">
        <v>0</v>
      </c>
      <c r="I4697" s="38">
        <v>0</v>
      </c>
      <c r="J4697" s="38" t="s">
        <v>22442</v>
      </c>
      <c r="K4697" s="44">
        <v>-0.15864614171010499</v>
      </c>
      <c r="L4697" s="44">
        <v>0.85655562533084295</v>
      </c>
      <c r="M4697" s="38" t="s">
        <v>22443</v>
      </c>
      <c r="N4697" s="44">
        <v>-8.3962499999999999E-4</v>
      </c>
      <c r="O4697" s="44">
        <v>0.38911088910000002</v>
      </c>
      <c r="P4697" s="38" t="s">
        <v>22443</v>
      </c>
      <c r="Q4697" s="44">
        <v>-1.9E-2</v>
      </c>
      <c r="R4697" s="44">
        <v>1</v>
      </c>
      <c r="S4697" s="38" t="s">
        <v>22444</v>
      </c>
      <c r="T4697" s="44">
        <v>-1.22902407376E-4</v>
      </c>
      <c r="U4697" s="44">
        <v>1.4591791186399999E-4</v>
      </c>
    </row>
    <row r="4698" spans="1:21">
      <c r="A4698" s="43" t="s">
        <v>2632</v>
      </c>
      <c r="B4698" s="38" t="s">
        <v>22445</v>
      </c>
      <c r="C4698" s="38" t="s">
        <v>22446</v>
      </c>
      <c r="D4698" s="44">
        <v>2.07400709924819</v>
      </c>
      <c r="E4698" s="38">
        <v>0</v>
      </c>
      <c r="F4698" s="38">
        <v>0</v>
      </c>
      <c r="G4698" s="38">
        <v>0</v>
      </c>
      <c r="H4698" s="38">
        <v>0</v>
      </c>
      <c r="I4698" s="38">
        <v>0</v>
      </c>
      <c r="J4698" s="38" t="s">
        <v>22447</v>
      </c>
      <c r="K4698" s="44">
        <v>-0.12964510786483899</v>
      </c>
      <c r="L4698" s="44">
        <v>0.51889816780644604</v>
      </c>
      <c r="M4698" s="38" t="s">
        <v>22448</v>
      </c>
      <c r="N4698" s="44">
        <v>9.6271968999999999E-2</v>
      </c>
      <c r="O4698" s="44">
        <v>0.12473241039999999</v>
      </c>
      <c r="P4698" s="38" t="s">
        <v>22448</v>
      </c>
      <c r="Q4698" s="44">
        <v>2E-3</v>
      </c>
      <c r="R4698" s="44">
        <v>1</v>
      </c>
      <c r="S4698" s="38" t="s">
        <v>22449</v>
      </c>
      <c r="T4698" s="44">
        <v>-4.7523017704E-4</v>
      </c>
      <c r="U4698" s="44">
        <v>6.6921906508199999E-7</v>
      </c>
    </row>
    <row r="4699" spans="1:21">
      <c r="A4699" s="43" t="s">
        <v>2632</v>
      </c>
      <c r="B4699" s="38" t="s">
        <v>22445</v>
      </c>
      <c r="C4699" s="38" t="s">
        <v>22446</v>
      </c>
      <c r="D4699" s="44">
        <v>2.07400709924819</v>
      </c>
      <c r="E4699" s="38">
        <v>0</v>
      </c>
      <c r="F4699" s="38">
        <v>0</v>
      </c>
      <c r="G4699" s="38">
        <v>0</v>
      </c>
      <c r="H4699" s="38">
        <v>0</v>
      </c>
      <c r="I4699" s="38">
        <v>0</v>
      </c>
      <c r="J4699" s="38" t="s">
        <v>22450</v>
      </c>
      <c r="K4699" s="44">
        <v>-4.29452208563285E-2</v>
      </c>
      <c r="L4699" s="44">
        <v>0.97637428637415802</v>
      </c>
      <c r="M4699" s="38" t="s">
        <v>22451</v>
      </c>
      <c r="N4699" s="44">
        <v>-4.8257316199999997E-2</v>
      </c>
      <c r="O4699" s="44">
        <v>0.13995095809999999</v>
      </c>
      <c r="P4699" s="38" t="s">
        <v>22451</v>
      </c>
      <c r="Q4699" s="44">
        <v>-8.3000000000000004E-2</v>
      </c>
      <c r="R4699" s="44">
        <v>0.49851521060300003</v>
      </c>
      <c r="S4699" s="38" t="s">
        <v>22452</v>
      </c>
      <c r="T4699" s="44">
        <v>-3.2073727679599998E-2</v>
      </c>
      <c r="U4699" s="44">
        <v>0.23535527757300001</v>
      </c>
    </row>
    <row r="4700" spans="1:21">
      <c r="A4700" s="43" t="s">
        <v>2632</v>
      </c>
      <c r="B4700" s="38" t="s">
        <v>22445</v>
      </c>
      <c r="C4700" s="38" t="s">
        <v>22446</v>
      </c>
      <c r="D4700" s="44">
        <v>2.07400709924819</v>
      </c>
      <c r="E4700" s="38">
        <v>0</v>
      </c>
      <c r="F4700" s="38">
        <v>0</v>
      </c>
      <c r="G4700" s="38">
        <v>0</v>
      </c>
      <c r="H4700" s="38">
        <v>0</v>
      </c>
      <c r="I4700" s="38">
        <v>0</v>
      </c>
      <c r="J4700" s="38" t="s">
        <v>22453</v>
      </c>
      <c r="K4700" s="44">
        <v>0.48426994917230198</v>
      </c>
      <c r="L4700" s="44">
        <v>0.47829112889698</v>
      </c>
      <c r="M4700" s="38" t="s">
        <v>22454</v>
      </c>
      <c r="N4700" s="44">
        <v>-6.8429846999999997E-3</v>
      </c>
      <c r="O4700" s="44">
        <v>0.30051527420000002</v>
      </c>
      <c r="P4700" s="38" t="s">
        <v>22454</v>
      </c>
      <c r="Q4700" s="44">
        <v>1.4999999999999999E-2</v>
      </c>
      <c r="R4700" s="44">
        <v>0.99213297208700002</v>
      </c>
      <c r="S4700" s="38" t="s">
        <v>22455</v>
      </c>
      <c r="T4700" s="44">
        <v>1.06247071247E-8</v>
      </c>
      <c r="U4700" s="44">
        <v>4.3456270535100002E-12</v>
      </c>
    </row>
    <row r="4701" spans="1:21">
      <c r="A4701" s="43" t="s">
        <v>2632</v>
      </c>
      <c r="B4701" s="38" t="s">
        <v>22456</v>
      </c>
      <c r="C4701" s="38" t="s">
        <v>22457</v>
      </c>
      <c r="D4701" s="44">
        <v>1.74862585564755</v>
      </c>
      <c r="E4701" s="38">
        <v>0</v>
      </c>
      <c r="F4701" s="38">
        <v>0</v>
      </c>
      <c r="G4701" s="38">
        <v>0</v>
      </c>
      <c r="H4701" s="38">
        <v>0</v>
      </c>
      <c r="I4701" s="38">
        <v>0</v>
      </c>
      <c r="J4701" s="38" t="s">
        <v>22458</v>
      </c>
      <c r="K4701" s="44">
        <v>0.40366429374412999</v>
      </c>
      <c r="L4701" s="44">
        <v>0.65200042569410499</v>
      </c>
      <c r="M4701" s="38" t="s">
        <v>22459</v>
      </c>
      <c r="N4701" s="44">
        <v>0.146561368</v>
      </c>
      <c r="O4701" s="44">
        <v>0.2322677323</v>
      </c>
      <c r="P4701" s="38" t="s">
        <v>22459</v>
      </c>
      <c r="Q4701" s="44">
        <v>-4.0000000000000001E-3</v>
      </c>
      <c r="R4701" s="44">
        <v>1</v>
      </c>
      <c r="S4701" s="38" t="s">
        <v>22460</v>
      </c>
      <c r="T4701" s="44">
        <v>2.72389086068E-4</v>
      </c>
      <c r="U4701" s="44">
        <v>2.4944373366400001E-4</v>
      </c>
    </row>
    <row r="4702" spans="1:21">
      <c r="A4702" s="43" t="s">
        <v>2632</v>
      </c>
      <c r="B4702" s="38" t="s">
        <v>22461</v>
      </c>
      <c r="C4702" s="38" t="s">
        <v>22462</v>
      </c>
      <c r="D4702" s="44">
        <v>1.30865603963496</v>
      </c>
      <c r="E4702" s="38">
        <v>0</v>
      </c>
      <c r="F4702" s="38">
        <v>0</v>
      </c>
      <c r="G4702" s="38">
        <v>0</v>
      </c>
      <c r="H4702" s="38">
        <v>0</v>
      </c>
      <c r="I4702" s="38">
        <v>0</v>
      </c>
      <c r="J4702" s="38" t="s">
        <v>22463</v>
      </c>
      <c r="K4702" s="44">
        <v>0</v>
      </c>
      <c r="L4702" s="44" t="s">
        <v>1268</v>
      </c>
      <c r="M4702" s="38" t="s">
        <v>22464</v>
      </c>
      <c r="N4702" s="44">
        <v>2.2971787999999998E-3</v>
      </c>
      <c r="O4702" s="44">
        <v>0.35114885109999999</v>
      </c>
      <c r="P4702" s="38" t="s">
        <v>22464</v>
      </c>
      <c r="Q4702" s="44">
        <v>6.0000000000000001E-3</v>
      </c>
      <c r="R4702" s="44">
        <v>1</v>
      </c>
      <c r="S4702" s="38" t="s">
        <v>22465</v>
      </c>
      <c r="T4702" s="44">
        <v>1.24908945677E-4</v>
      </c>
      <c r="U4702" s="44">
        <v>4.1454319606800003E-5</v>
      </c>
    </row>
    <row r="4703" spans="1:21">
      <c r="A4703" s="43" t="s">
        <v>2632</v>
      </c>
      <c r="B4703" s="38" t="s">
        <v>22466</v>
      </c>
      <c r="C4703" s="38" t="s">
        <v>22467</v>
      </c>
      <c r="D4703" s="44">
        <v>1.3416657067880999</v>
      </c>
      <c r="E4703" s="38">
        <v>0</v>
      </c>
      <c r="F4703" s="38">
        <v>0</v>
      </c>
      <c r="G4703" s="38">
        <v>0</v>
      </c>
      <c r="H4703" s="38">
        <v>0</v>
      </c>
      <c r="I4703" s="38">
        <v>0</v>
      </c>
      <c r="J4703" s="38" t="s">
        <v>22468</v>
      </c>
      <c r="K4703" s="44">
        <v>-7.4885472292334401E-2</v>
      </c>
      <c r="L4703" s="44">
        <v>0.81073414031866098</v>
      </c>
      <c r="M4703" s="38" t="s">
        <v>22469</v>
      </c>
      <c r="N4703" s="44">
        <v>3.95809487E-2</v>
      </c>
      <c r="O4703" s="44">
        <v>0.29220779219999998</v>
      </c>
      <c r="P4703" s="38" t="s">
        <v>22469</v>
      </c>
      <c r="Q4703" s="44">
        <v>-7.0000000000000001E-3</v>
      </c>
      <c r="R4703" s="44">
        <v>1</v>
      </c>
      <c r="S4703" s="38" t="s">
        <v>22470</v>
      </c>
      <c r="T4703" s="44">
        <v>-1.36551145252E-6</v>
      </c>
      <c r="U4703" s="44">
        <v>2.7575920768100001E-8</v>
      </c>
    </row>
    <row r="4704" spans="1:21">
      <c r="A4704" s="43" t="s">
        <v>2632</v>
      </c>
      <c r="B4704" s="38" t="s">
        <v>22466</v>
      </c>
      <c r="C4704" s="38" t="s">
        <v>22467</v>
      </c>
      <c r="D4704" s="44">
        <v>1.3416657067880999</v>
      </c>
      <c r="E4704" s="38">
        <v>0</v>
      </c>
      <c r="F4704" s="38">
        <v>0</v>
      </c>
      <c r="G4704" s="38">
        <v>0</v>
      </c>
      <c r="H4704" s="38">
        <v>0</v>
      </c>
      <c r="I4704" s="38">
        <v>0</v>
      </c>
      <c r="J4704" s="38" t="s">
        <v>22471</v>
      </c>
      <c r="K4704" s="44">
        <v>-0.290117671487644</v>
      </c>
      <c r="L4704" s="44">
        <v>0.69484953425139195</v>
      </c>
      <c r="M4704" s="38" t="s">
        <v>22472</v>
      </c>
      <c r="N4704" s="44">
        <v>-8.8251275000000001E-3</v>
      </c>
      <c r="O4704" s="44">
        <v>0.29220779219999998</v>
      </c>
      <c r="P4704" s="38" t="s">
        <v>22472</v>
      </c>
      <c r="Q4704" s="44">
        <v>-1.7999999999999999E-2</v>
      </c>
      <c r="R4704" s="44">
        <v>1</v>
      </c>
      <c r="S4704" s="38" t="s">
        <v>22473</v>
      </c>
      <c r="T4704" s="44">
        <v>-0.19097589008800001</v>
      </c>
      <c r="U4704" s="44">
        <v>0.86411726121200005</v>
      </c>
    </row>
    <row r="4705" spans="1:21">
      <c r="A4705" s="43" t="s">
        <v>2632</v>
      </c>
      <c r="B4705" s="38" t="s">
        <v>22474</v>
      </c>
      <c r="C4705" s="38" t="s">
        <v>22475</v>
      </c>
      <c r="D4705" s="44">
        <v>0.77344293061485003</v>
      </c>
      <c r="E4705" s="38">
        <v>0</v>
      </c>
      <c r="F4705" s="38">
        <v>0</v>
      </c>
      <c r="G4705" s="38">
        <v>0</v>
      </c>
      <c r="H4705" s="38">
        <v>0</v>
      </c>
      <c r="I4705" s="38">
        <v>0</v>
      </c>
      <c r="J4705" s="38" t="s">
        <v>22476</v>
      </c>
      <c r="K4705" s="44">
        <v>0</v>
      </c>
      <c r="L4705" s="44" t="s">
        <v>1268</v>
      </c>
      <c r="M4705" s="38" t="s">
        <v>22477</v>
      </c>
      <c r="N4705" s="44">
        <v>2.7804815300000001E-2</v>
      </c>
      <c r="O4705" s="44">
        <v>0.32867132869999999</v>
      </c>
      <c r="P4705" s="38" t="s">
        <v>22477</v>
      </c>
      <c r="Q4705" s="44">
        <v>-1.0999999999999999E-2</v>
      </c>
      <c r="R4705" s="44">
        <v>1</v>
      </c>
      <c r="S4705" s="38" t="s">
        <v>22478</v>
      </c>
      <c r="T4705" s="44">
        <v>-2.85520846436E-6</v>
      </c>
      <c r="U4705" s="44">
        <v>1.3654845719799999E-7</v>
      </c>
    </row>
    <row r="4706" spans="1:21">
      <c r="A4706" s="43" t="s">
        <v>2632</v>
      </c>
      <c r="B4706" s="38" t="s">
        <v>22479</v>
      </c>
      <c r="C4706" s="38" t="s">
        <v>22480</v>
      </c>
      <c r="D4706" s="44">
        <v>1.0675356159718801</v>
      </c>
      <c r="E4706" s="38">
        <v>0</v>
      </c>
      <c r="F4706" s="38">
        <v>0</v>
      </c>
      <c r="G4706" s="38">
        <v>0</v>
      </c>
      <c r="H4706" s="38">
        <v>0</v>
      </c>
      <c r="I4706" s="38">
        <v>0</v>
      </c>
      <c r="J4706" s="38" t="s">
        <v>22481</v>
      </c>
      <c r="K4706" s="44">
        <v>0.108467893306444</v>
      </c>
      <c r="L4706" s="44">
        <v>0.82359682441228999</v>
      </c>
      <c r="M4706" s="38" t="s">
        <v>22482</v>
      </c>
      <c r="N4706" s="44">
        <v>-6.7409891700000002E-2</v>
      </c>
      <c r="O4706" s="44">
        <v>0.3663836164</v>
      </c>
      <c r="P4706" s="38" t="s">
        <v>22482</v>
      </c>
      <c r="Q4706" s="44">
        <v>-8.8999999999999996E-2</v>
      </c>
      <c r="R4706" s="44">
        <v>1</v>
      </c>
      <c r="S4706" s="38" t="s">
        <v>22483</v>
      </c>
      <c r="T4706" s="44">
        <v>-1.4788369658400001E-3</v>
      </c>
      <c r="U4706" s="44">
        <v>5.9681956272799996E-3</v>
      </c>
    </row>
    <row r="4707" spans="1:21">
      <c r="A4707" s="43" t="s">
        <v>2632</v>
      </c>
      <c r="B4707" s="38" t="s">
        <v>22484</v>
      </c>
      <c r="C4707" s="38" t="s">
        <v>22485</v>
      </c>
      <c r="D4707" s="44">
        <v>1.55976966314776</v>
      </c>
      <c r="E4707" s="38">
        <v>0</v>
      </c>
      <c r="F4707" s="38">
        <v>0</v>
      </c>
      <c r="G4707" s="38">
        <v>0</v>
      </c>
      <c r="H4707" s="38">
        <v>0</v>
      </c>
      <c r="I4707" s="38">
        <v>0</v>
      </c>
      <c r="J4707" s="38" t="s">
        <v>22486</v>
      </c>
      <c r="K4707" s="44">
        <v>9.3357858567131198E-3</v>
      </c>
      <c r="L4707" s="44">
        <v>0.97104786636222096</v>
      </c>
      <c r="M4707" s="38" t="s">
        <v>22487</v>
      </c>
      <c r="N4707" s="44">
        <v>4.5538413700000002E-2</v>
      </c>
      <c r="O4707" s="44">
        <v>0.24575424579999999</v>
      </c>
      <c r="P4707" s="38" t="s">
        <v>22487</v>
      </c>
      <c r="Q4707" s="44">
        <v>4.9000000000000002E-2</v>
      </c>
      <c r="R4707" s="44">
        <v>1</v>
      </c>
      <c r="S4707" s="38" t="s">
        <v>22488</v>
      </c>
      <c r="T4707" s="44">
        <v>2.02110361925E-2</v>
      </c>
      <c r="U4707" s="44">
        <v>0.14256281188100001</v>
      </c>
    </row>
    <row r="4708" spans="1:21">
      <c r="A4708" s="43" t="s">
        <v>2632</v>
      </c>
      <c r="B4708" s="38" t="s">
        <v>22484</v>
      </c>
      <c r="C4708" s="38" t="s">
        <v>22485</v>
      </c>
      <c r="D4708" s="44">
        <v>1.55976966314776</v>
      </c>
      <c r="E4708" s="38">
        <v>0</v>
      </c>
      <c r="F4708" s="38">
        <v>0</v>
      </c>
      <c r="G4708" s="38">
        <v>0</v>
      </c>
      <c r="H4708" s="38">
        <v>0</v>
      </c>
      <c r="I4708" s="38">
        <v>0</v>
      </c>
      <c r="J4708" s="38" t="s">
        <v>22489</v>
      </c>
      <c r="K4708" s="44">
        <v>-0.22430857980767999</v>
      </c>
      <c r="L4708" s="44">
        <v>0.87494205967151895</v>
      </c>
      <c r="M4708" s="38" t="s">
        <v>22490</v>
      </c>
      <c r="N4708" s="44">
        <v>-4.0643368000000003E-3</v>
      </c>
      <c r="O4708" s="44">
        <v>0.35764235760000002</v>
      </c>
      <c r="P4708" s="38" t="s">
        <v>22490</v>
      </c>
      <c r="Q4708" s="44">
        <v>8.0000000000000002E-3</v>
      </c>
      <c r="R4708" s="44">
        <v>1</v>
      </c>
      <c r="S4708" s="38" t="s">
        <v>22491</v>
      </c>
      <c r="T4708" s="44">
        <v>-1.23348849324E-5</v>
      </c>
      <c r="U4708" s="44">
        <v>6.03144169671E-6</v>
      </c>
    </row>
    <row r="4709" spans="1:21">
      <c r="A4709" s="43" t="s">
        <v>2632</v>
      </c>
      <c r="B4709" s="38" t="s">
        <v>22492</v>
      </c>
      <c r="C4709" s="38" t="s">
        <v>22493</v>
      </c>
      <c r="D4709" s="44">
        <v>1.0942077330103499</v>
      </c>
      <c r="E4709" s="38">
        <v>0</v>
      </c>
      <c r="F4709" s="38">
        <v>0</v>
      </c>
      <c r="G4709" s="38">
        <v>0</v>
      </c>
      <c r="H4709" s="38">
        <v>0</v>
      </c>
      <c r="I4709" s="38">
        <v>0</v>
      </c>
      <c r="J4709" s="38" t="s">
        <v>22494</v>
      </c>
      <c r="K4709" s="44">
        <v>3.5195011624145303E-2</v>
      </c>
      <c r="L4709" s="44">
        <v>0.92214761469196505</v>
      </c>
      <c r="M4709" s="38" t="s">
        <v>22495</v>
      </c>
      <c r="N4709" s="44">
        <v>-0.15532512649999999</v>
      </c>
      <c r="O4709" s="44">
        <v>6.9930069900000003E-2</v>
      </c>
      <c r="P4709" s="38" t="s">
        <v>22495</v>
      </c>
      <c r="Q4709" s="44">
        <v>-0.114</v>
      </c>
      <c r="R4709" s="44">
        <v>0.64581322547700004</v>
      </c>
      <c r="S4709" s="38" t="s">
        <v>22496</v>
      </c>
      <c r="T4709" s="44">
        <v>-2.2925540260500001E-2</v>
      </c>
      <c r="U4709" s="44">
        <v>0.15797712504799999</v>
      </c>
    </row>
    <row r="4710" spans="1:21">
      <c r="A4710" s="43" t="s">
        <v>2632</v>
      </c>
      <c r="B4710" s="38" t="s">
        <v>22497</v>
      </c>
      <c r="C4710" s="38" t="s">
        <v>22498</v>
      </c>
      <c r="D4710" s="44">
        <v>1.64476875182201</v>
      </c>
      <c r="E4710" s="38">
        <v>0</v>
      </c>
      <c r="F4710" s="38">
        <v>0</v>
      </c>
      <c r="G4710" s="38">
        <v>0</v>
      </c>
      <c r="H4710" s="38">
        <v>0</v>
      </c>
      <c r="I4710" s="38">
        <v>0</v>
      </c>
      <c r="J4710" s="38" t="s">
        <v>22499</v>
      </c>
      <c r="K4710" s="44">
        <v>0</v>
      </c>
      <c r="L4710" s="44" t="s">
        <v>1268</v>
      </c>
      <c r="M4710" s="38" t="s">
        <v>22500</v>
      </c>
      <c r="N4710" s="44">
        <v>9.5219050000000006E-3</v>
      </c>
      <c r="O4710" s="44">
        <v>0.29820179819999998</v>
      </c>
      <c r="P4710" s="38" t="s">
        <v>22500</v>
      </c>
      <c r="Q4710" s="44">
        <v>5.0000000000000001E-3</v>
      </c>
      <c r="R4710" s="44">
        <v>1</v>
      </c>
      <c r="S4710" s="38" t="s">
        <v>22501</v>
      </c>
      <c r="T4710" s="44">
        <v>8.4783069898700006E-9</v>
      </c>
      <c r="U4710" s="44">
        <v>9.6755899722500009E-13</v>
      </c>
    </row>
    <row r="4711" spans="1:21">
      <c r="A4711" s="43" t="s">
        <v>2632</v>
      </c>
      <c r="B4711" s="38" t="s">
        <v>22502</v>
      </c>
      <c r="C4711" s="38" t="s">
        <v>22503</v>
      </c>
      <c r="D4711" s="44">
        <v>1.20480349149509</v>
      </c>
      <c r="E4711" s="38">
        <v>0</v>
      </c>
      <c r="F4711" s="38">
        <v>0</v>
      </c>
      <c r="G4711" s="38">
        <v>0</v>
      </c>
      <c r="H4711" s="38">
        <v>0</v>
      </c>
      <c r="I4711" s="38">
        <v>0</v>
      </c>
      <c r="J4711" s="38" t="s">
        <v>22504</v>
      </c>
      <c r="K4711" s="44">
        <v>-8.6586693455766195E-2</v>
      </c>
      <c r="L4711" s="44">
        <v>0.83032554142836701</v>
      </c>
      <c r="M4711" s="38" t="s">
        <v>22505</v>
      </c>
      <c r="N4711" s="44">
        <v>-0.13248231260000001</v>
      </c>
      <c r="O4711" s="44">
        <v>0.35214785209999999</v>
      </c>
      <c r="P4711" s="38" t="s">
        <v>22505</v>
      </c>
      <c r="Q4711" s="44">
        <v>-0.11799999999999999</v>
      </c>
      <c r="R4711" s="44">
        <v>0.62235233534000001</v>
      </c>
      <c r="S4711" s="38" t="s">
        <v>22506</v>
      </c>
      <c r="T4711" s="44">
        <v>-5.2567710517899997E-2</v>
      </c>
      <c r="U4711" s="44">
        <v>0.32064438288000002</v>
      </c>
    </row>
    <row r="4712" spans="1:21">
      <c r="A4712" s="43" t="s">
        <v>2632</v>
      </c>
      <c r="B4712" s="38" t="s">
        <v>22507</v>
      </c>
      <c r="C4712" s="38" t="s">
        <v>22508</v>
      </c>
      <c r="D4712" s="44">
        <v>1.41580183996904</v>
      </c>
      <c r="E4712" s="38">
        <v>1</v>
      </c>
      <c r="F4712" s="38">
        <v>0</v>
      </c>
      <c r="G4712" s="38">
        <v>0</v>
      </c>
      <c r="H4712" s="38">
        <v>0</v>
      </c>
      <c r="I4712" s="38">
        <v>1</v>
      </c>
      <c r="J4712" s="38" t="s">
        <v>22509</v>
      </c>
      <c r="K4712" s="44">
        <v>2.2651260119156899E-2</v>
      </c>
      <c r="L4712" s="44">
        <v>0.95968396789999399</v>
      </c>
      <c r="M4712" s="38" t="s">
        <v>22510</v>
      </c>
      <c r="N4712" s="44">
        <v>0.26592905630000002</v>
      </c>
      <c r="O4712" s="44">
        <v>7.6923076899999998E-2</v>
      </c>
      <c r="P4712" s="38" t="s">
        <v>22510</v>
      </c>
      <c r="Q4712" s="44">
        <v>-7.8E-2</v>
      </c>
      <c r="R4712" s="44">
        <v>1</v>
      </c>
      <c r="S4712" s="38" t="s">
        <v>22511</v>
      </c>
      <c r="T4712" s="44">
        <v>0.313957597935</v>
      </c>
      <c r="U4712" s="44">
        <v>0.99999999995099997</v>
      </c>
    </row>
    <row r="4713" spans="1:21">
      <c r="A4713" s="43" t="s">
        <v>2632</v>
      </c>
      <c r="B4713" s="38" t="s">
        <v>22507</v>
      </c>
      <c r="C4713" s="38" t="s">
        <v>22508</v>
      </c>
      <c r="D4713" s="44">
        <v>1.41580183996904</v>
      </c>
      <c r="E4713" s="38">
        <v>2</v>
      </c>
      <c r="F4713" s="38">
        <v>1</v>
      </c>
      <c r="G4713" s="38">
        <v>0</v>
      </c>
      <c r="H4713" s="38">
        <v>0</v>
      </c>
      <c r="I4713" s="38">
        <v>1</v>
      </c>
      <c r="J4713" s="38" t="s">
        <v>22512</v>
      </c>
      <c r="K4713" s="44">
        <v>-0.50966762355481698</v>
      </c>
      <c r="L4713" s="44">
        <v>1.00931842388849E-2</v>
      </c>
      <c r="M4713" s="38" t="s">
        <v>22513</v>
      </c>
      <c r="N4713" s="44">
        <v>-8.5076433199999996E-2</v>
      </c>
      <c r="O4713" s="44">
        <v>0.1311188811</v>
      </c>
      <c r="P4713" s="38" t="s">
        <v>22513</v>
      </c>
      <c r="Q4713" s="44">
        <v>-0.157</v>
      </c>
      <c r="R4713" s="44">
        <v>5.1798169549699999E-2</v>
      </c>
      <c r="S4713" s="38" t="s">
        <v>22514</v>
      </c>
      <c r="T4713" s="44">
        <v>-0.26746022587599999</v>
      </c>
      <c r="U4713" s="44">
        <v>0.99999969412</v>
      </c>
    </row>
    <row r="4714" spans="1:21">
      <c r="A4714" s="43" t="s">
        <v>2632</v>
      </c>
      <c r="B4714" s="38" t="s">
        <v>22515</v>
      </c>
      <c r="C4714" s="38" t="s">
        <v>22516</v>
      </c>
      <c r="D4714" s="44">
        <v>1.5218757387069699</v>
      </c>
      <c r="E4714" s="38">
        <v>0</v>
      </c>
      <c r="F4714" s="38">
        <v>0</v>
      </c>
      <c r="G4714" s="38">
        <v>0</v>
      </c>
      <c r="H4714" s="38">
        <v>0</v>
      </c>
      <c r="I4714" s="38">
        <v>0</v>
      </c>
      <c r="J4714" s="38" t="s">
        <v>22517</v>
      </c>
      <c r="K4714" s="44">
        <v>-4.5390575775195903E-2</v>
      </c>
      <c r="L4714" s="44">
        <v>0.86875958981859802</v>
      </c>
      <c r="M4714" s="38" t="s">
        <v>22518</v>
      </c>
      <c r="N4714" s="44">
        <v>-1.54043345E-2</v>
      </c>
      <c r="O4714" s="44">
        <v>0.34415584420000001</v>
      </c>
      <c r="P4714" s="38" t="s">
        <v>22518</v>
      </c>
      <c r="Q4714" s="44">
        <v>-4.0000000000000001E-3</v>
      </c>
      <c r="R4714" s="44">
        <v>1</v>
      </c>
      <c r="S4714" s="38" t="s">
        <v>22519</v>
      </c>
      <c r="T4714" s="44">
        <v>-4.4564519208499997E-3</v>
      </c>
      <c r="U4714" s="44">
        <v>3.0843446493500001E-2</v>
      </c>
    </row>
    <row r="4715" spans="1:21">
      <c r="A4715" s="43" t="s">
        <v>2632</v>
      </c>
      <c r="B4715" s="38" t="s">
        <v>22520</v>
      </c>
      <c r="C4715" s="38" t="s">
        <v>22521</v>
      </c>
      <c r="D4715" s="44">
        <v>1.41874028602841</v>
      </c>
      <c r="E4715" s="38">
        <v>0</v>
      </c>
      <c r="F4715" s="38">
        <v>0</v>
      </c>
      <c r="G4715" s="38">
        <v>0</v>
      </c>
      <c r="H4715" s="38">
        <v>0</v>
      </c>
      <c r="I4715" s="38">
        <v>0</v>
      </c>
      <c r="J4715" s="38" t="s">
        <v>22522</v>
      </c>
      <c r="K4715" s="44">
        <v>0</v>
      </c>
      <c r="L4715" s="44" t="s">
        <v>1268</v>
      </c>
      <c r="M4715" s="38" t="s">
        <v>22523</v>
      </c>
      <c r="N4715" s="44">
        <v>8.4392743000000006E-3</v>
      </c>
      <c r="O4715" s="44">
        <v>0.29020979019999998</v>
      </c>
      <c r="P4715" s="38" t="s">
        <v>22523</v>
      </c>
      <c r="Q4715" s="44">
        <v>4.0000000000000001E-3</v>
      </c>
      <c r="R4715" s="44">
        <v>1</v>
      </c>
      <c r="S4715" s="38" t="s">
        <v>22524</v>
      </c>
      <c r="T4715" s="44">
        <v>4.3877306222700003E-9</v>
      </c>
      <c r="U4715" s="44">
        <v>1.5098758634399999E-14</v>
      </c>
    </row>
    <row r="4716" spans="1:21">
      <c r="A4716" s="43" t="s">
        <v>2632</v>
      </c>
      <c r="B4716" s="38" t="s">
        <v>22525</v>
      </c>
      <c r="C4716" s="38" t="s">
        <v>22526</v>
      </c>
      <c r="D4716" s="44">
        <v>1.5306185295014501</v>
      </c>
      <c r="E4716" s="38">
        <v>0</v>
      </c>
      <c r="F4716" s="38">
        <v>0</v>
      </c>
      <c r="G4716" s="38">
        <v>0</v>
      </c>
      <c r="H4716" s="38">
        <v>0</v>
      </c>
      <c r="I4716" s="38">
        <v>0</v>
      </c>
      <c r="J4716" s="38" t="s">
        <v>22527</v>
      </c>
      <c r="K4716" s="44">
        <v>0</v>
      </c>
      <c r="L4716" s="44" t="s">
        <v>1268</v>
      </c>
      <c r="M4716" s="38" t="s">
        <v>22528</v>
      </c>
      <c r="N4716" s="44">
        <v>2.1162813999999999E-3</v>
      </c>
      <c r="O4716" s="44">
        <v>0.3836163836</v>
      </c>
      <c r="P4716" s="38" t="s">
        <v>22528</v>
      </c>
      <c r="Q4716" s="44">
        <v>-2E-3</v>
      </c>
      <c r="R4716" s="44">
        <v>1</v>
      </c>
      <c r="S4716" s="38" t="s">
        <v>22529</v>
      </c>
      <c r="T4716" s="44">
        <v>2.7622944402600002E-7</v>
      </c>
      <c r="U4716" s="44">
        <v>7.14896730659E-10</v>
      </c>
    </row>
    <row r="4717" spans="1:21">
      <c r="A4717" s="43" t="s">
        <v>2632</v>
      </c>
      <c r="B4717" s="38" t="s">
        <v>22530</v>
      </c>
      <c r="C4717" s="38" t="s">
        <v>22531</v>
      </c>
      <c r="D4717" s="44">
        <v>1.83770887293464</v>
      </c>
      <c r="E4717" s="38">
        <v>0</v>
      </c>
      <c r="F4717" s="38">
        <v>0</v>
      </c>
      <c r="G4717" s="38">
        <v>0</v>
      </c>
      <c r="H4717" s="38">
        <v>0</v>
      </c>
      <c r="I4717" s="38">
        <v>0</v>
      </c>
      <c r="J4717" s="38" t="s">
        <v>22532</v>
      </c>
      <c r="K4717" s="44">
        <v>-3.2483998023669698E-2</v>
      </c>
      <c r="L4717" s="44">
        <v>0.99987307397950898</v>
      </c>
      <c r="M4717" s="38" t="s">
        <v>22533</v>
      </c>
      <c r="N4717" s="44">
        <v>-4.7094898199999999E-2</v>
      </c>
      <c r="O4717" s="44">
        <v>0.3866133866</v>
      </c>
      <c r="P4717" s="38" t="s">
        <v>22533</v>
      </c>
      <c r="Q4717" s="44">
        <v>0.01</v>
      </c>
      <c r="R4717" s="44">
        <v>1</v>
      </c>
      <c r="S4717" s="38" t="s">
        <v>22534</v>
      </c>
      <c r="T4717" s="44">
        <v>2.4439762755E-6</v>
      </c>
      <c r="U4717" s="44">
        <v>1.1133691536499999E-10</v>
      </c>
    </row>
    <row r="4718" spans="1:21">
      <c r="A4718" s="43" t="s">
        <v>2632</v>
      </c>
      <c r="B4718" s="38" t="s">
        <v>22530</v>
      </c>
      <c r="C4718" s="38" t="s">
        <v>22531</v>
      </c>
      <c r="D4718" s="44">
        <v>1.83770887293464</v>
      </c>
      <c r="E4718" s="38">
        <v>0</v>
      </c>
      <c r="F4718" s="38">
        <v>0</v>
      </c>
      <c r="G4718" s="38">
        <v>0</v>
      </c>
      <c r="H4718" s="38">
        <v>0</v>
      </c>
      <c r="I4718" s="38">
        <v>0</v>
      </c>
      <c r="J4718" s="38" t="s">
        <v>22535</v>
      </c>
      <c r="K4718" s="44">
        <v>-3.1888926251464202E-2</v>
      </c>
      <c r="L4718" s="44">
        <v>0.99792872679331202</v>
      </c>
      <c r="M4718" s="38" t="s">
        <v>22536</v>
      </c>
      <c r="N4718" s="44">
        <v>-1.21396306E-2</v>
      </c>
      <c r="O4718" s="44">
        <v>0.3866133866</v>
      </c>
      <c r="P4718" s="38" t="s">
        <v>22536</v>
      </c>
      <c r="Q4718" s="44">
        <v>-1.2999999999999999E-2</v>
      </c>
      <c r="R4718" s="44">
        <v>1</v>
      </c>
      <c r="S4718" s="38" t="s">
        <v>22537</v>
      </c>
      <c r="T4718" s="44">
        <v>-4.0033849160500001E-4</v>
      </c>
      <c r="U4718" s="44">
        <v>2.4365545725099999E-4</v>
      </c>
    </row>
    <row r="4719" spans="1:21">
      <c r="A4719" s="43" t="s">
        <v>2632</v>
      </c>
      <c r="B4719" s="38" t="s">
        <v>22538</v>
      </c>
      <c r="C4719" s="38" t="s">
        <v>22539</v>
      </c>
      <c r="D4719" s="44">
        <v>2.65707484380584</v>
      </c>
      <c r="E4719" s="38">
        <v>2</v>
      </c>
      <c r="F4719" s="38">
        <v>1</v>
      </c>
      <c r="G4719" s="38">
        <v>1</v>
      </c>
      <c r="H4719" s="38">
        <v>0</v>
      </c>
      <c r="I4719" s="38">
        <v>0</v>
      </c>
      <c r="J4719" s="38" t="s">
        <v>22540</v>
      </c>
      <c r="K4719" s="44">
        <v>4.5662384663863499E-2</v>
      </c>
      <c r="L4719" s="44">
        <v>3.6561584305766299E-5</v>
      </c>
      <c r="M4719" s="38" t="s">
        <v>22541</v>
      </c>
      <c r="N4719" s="44">
        <v>9.0239672399999998E-2</v>
      </c>
      <c r="O4719" s="44">
        <v>9.9900100000000006E-3</v>
      </c>
      <c r="P4719" s="38" t="s">
        <v>22541</v>
      </c>
      <c r="Q4719" s="44">
        <v>0</v>
      </c>
      <c r="R4719" s="44">
        <v>1</v>
      </c>
      <c r="S4719" s="38" t="s">
        <v>22542</v>
      </c>
      <c r="T4719" s="44">
        <v>-7.7715611723799997E-16</v>
      </c>
      <c r="U4719" s="44">
        <v>1.3334994321699999E-18</v>
      </c>
    </row>
    <row r="4720" spans="1:21">
      <c r="A4720" s="43" t="s">
        <v>2632</v>
      </c>
      <c r="B4720" s="38" t="s">
        <v>22543</v>
      </c>
      <c r="C4720" s="38" t="s">
        <v>22544</v>
      </c>
      <c r="D4720" s="44">
        <v>0.86687884855353403</v>
      </c>
      <c r="E4720" s="38">
        <v>0</v>
      </c>
      <c r="F4720" s="38">
        <v>0</v>
      </c>
      <c r="G4720" s="38">
        <v>0</v>
      </c>
      <c r="H4720" s="38">
        <v>0</v>
      </c>
      <c r="I4720" s="38">
        <v>0</v>
      </c>
      <c r="J4720" s="38" t="s">
        <v>22545</v>
      </c>
      <c r="K4720" s="44">
        <v>-0.27842814339494898</v>
      </c>
      <c r="L4720" s="44">
        <v>0.41890592290614698</v>
      </c>
      <c r="M4720" s="38" t="s">
        <v>22546</v>
      </c>
      <c r="N4720" s="44">
        <v>-2.2376866400000001E-2</v>
      </c>
      <c r="O4720" s="44">
        <v>0.24725274729999999</v>
      </c>
      <c r="P4720" s="38" t="s">
        <v>22546</v>
      </c>
      <c r="Q4720" s="44">
        <v>-5.8999999999999997E-2</v>
      </c>
      <c r="R4720" s="44">
        <v>1</v>
      </c>
      <c r="S4720" s="38" t="s">
        <v>22547</v>
      </c>
      <c r="T4720" s="44">
        <v>-3.53850647815E-4</v>
      </c>
      <c r="U4720" s="44">
        <v>6.3236665933400003E-4</v>
      </c>
    </row>
    <row r="4721" spans="1:21">
      <c r="A4721" s="43" t="s">
        <v>2632</v>
      </c>
      <c r="B4721" s="38" t="s">
        <v>22548</v>
      </c>
      <c r="C4721" s="38" t="s">
        <v>22549</v>
      </c>
      <c r="D4721" s="44">
        <v>1.6473982031718299</v>
      </c>
      <c r="E4721" s="38">
        <v>0</v>
      </c>
      <c r="F4721" s="38">
        <v>0</v>
      </c>
      <c r="G4721" s="38">
        <v>0</v>
      </c>
      <c r="H4721" s="38">
        <v>0</v>
      </c>
      <c r="I4721" s="38">
        <v>0</v>
      </c>
      <c r="J4721" s="38" t="s">
        <v>22550</v>
      </c>
      <c r="K4721" s="44">
        <v>0.18468668312512701</v>
      </c>
      <c r="L4721" s="44">
        <v>0.58237717375474995</v>
      </c>
      <c r="M4721" s="38" t="s">
        <v>22551</v>
      </c>
      <c r="N4721" s="44">
        <v>3.0589789799999999E-2</v>
      </c>
      <c r="O4721" s="44">
        <v>0.24875124879999999</v>
      </c>
      <c r="P4721" s="38" t="s">
        <v>22551</v>
      </c>
      <c r="Q4721" s="44">
        <v>0.04</v>
      </c>
      <c r="R4721" s="44">
        <v>1</v>
      </c>
      <c r="S4721" s="38" t="s">
        <v>22552</v>
      </c>
      <c r="T4721" s="44">
        <v>5.3542002728700001E-2</v>
      </c>
      <c r="U4721" s="44">
        <v>0.40099228262300002</v>
      </c>
    </row>
    <row r="4722" spans="1:21">
      <c r="A4722" s="43" t="s">
        <v>2632</v>
      </c>
      <c r="B4722" s="38" t="s">
        <v>22548</v>
      </c>
      <c r="C4722" s="38" t="s">
        <v>22549</v>
      </c>
      <c r="D4722" s="44">
        <v>1.6473982031718299</v>
      </c>
      <c r="E4722" s="38">
        <v>0</v>
      </c>
      <c r="F4722" s="38">
        <v>0</v>
      </c>
      <c r="G4722" s="38">
        <v>0</v>
      </c>
      <c r="H4722" s="38">
        <v>0</v>
      </c>
      <c r="I4722" s="38">
        <v>0</v>
      </c>
      <c r="J4722" s="38" t="s">
        <v>22553</v>
      </c>
      <c r="K4722" s="44">
        <v>0.30441365874452397</v>
      </c>
      <c r="L4722" s="44">
        <v>0.74134867851792596</v>
      </c>
      <c r="M4722" s="38" t="s">
        <v>22554</v>
      </c>
      <c r="N4722" s="44">
        <v>3.3894784000000002E-3</v>
      </c>
      <c r="O4722" s="44">
        <v>0.35664335660000002</v>
      </c>
      <c r="P4722" s="38" t="s">
        <v>22554</v>
      </c>
      <c r="Q4722" s="44">
        <v>8.9999999999999993E-3</v>
      </c>
      <c r="R4722" s="44">
        <v>1</v>
      </c>
      <c r="S4722" s="38" t="s">
        <v>22555</v>
      </c>
      <c r="T4722" s="44">
        <v>1.14966937813E-3</v>
      </c>
      <c r="U4722" s="44">
        <v>2.3926177551499999E-3</v>
      </c>
    </row>
    <row r="4723" spans="1:21">
      <c r="A4723" s="43" t="s">
        <v>2632</v>
      </c>
      <c r="B4723" s="38" t="s">
        <v>22556</v>
      </c>
      <c r="C4723" s="38" t="s">
        <v>22557</v>
      </c>
      <c r="D4723" s="44">
        <v>1.0453877717314399</v>
      </c>
      <c r="E4723" s="38">
        <v>0</v>
      </c>
      <c r="F4723" s="38">
        <v>0</v>
      </c>
      <c r="G4723" s="38">
        <v>0</v>
      </c>
      <c r="H4723" s="38">
        <v>0</v>
      </c>
      <c r="I4723" s="38">
        <v>0</v>
      </c>
      <c r="J4723" s="38" t="s">
        <v>22558</v>
      </c>
      <c r="K4723" s="44">
        <v>4.2534356992484597E-2</v>
      </c>
      <c r="L4723" s="44">
        <v>0.75733493814773201</v>
      </c>
      <c r="M4723" s="38" t="s">
        <v>22559</v>
      </c>
      <c r="N4723" s="44">
        <v>-0.1663038308</v>
      </c>
      <c r="O4723" s="44">
        <v>0.15984015979999999</v>
      </c>
      <c r="P4723" s="38" t="s">
        <v>22559</v>
      </c>
      <c r="Q4723" s="44">
        <v>2.5000000000000001E-2</v>
      </c>
      <c r="R4723" s="44">
        <v>1</v>
      </c>
      <c r="S4723" s="38" t="s">
        <v>22560</v>
      </c>
      <c r="T4723" s="44">
        <v>5.7082468940199999E-5</v>
      </c>
      <c r="U4723" s="44">
        <v>3.5835381397900002E-5</v>
      </c>
    </row>
    <row r="4724" spans="1:21">
      <c r="A4724" s="43" t="s">
        <v>2632</v>
      </c>
      <c r="B4724" s="38" t="s">
        <v>22561</v>
      </c>
      <c r="C4724" s="38" t="s">
        <v>22562</v>
      </c>
      <c r="D4724" s="44">
        <v>2.4539149116063301</v>
      </c>
      <c r="E4724" s="38">
        <v>0</v>
      </c>
      <c r="F4724" s="38">
        <v>0</v>
      </c>
      <c r="G4724" s="38">
        <v>0</v>
      </c>
      <c r="H4724" s="38">
        <v>0</v>
      </c>
      <c r="I4724" s="38">
        <v>0</v>
      </c>
      <c r="J4724" s="38" t="s">
        <v>22563</v>
      </c>
      <c r="K4724" s="44">
        <v>-0.24009882247241199</v>
      </c>
      <c r="L4724" s="44">
        <v>0.530522038583089</v>
      </c>
      <c r="M4724" s="38" t="s">
        <v>22564</v>
      </c>
      <c r="N4724" s="44">
        <v>-2.1062740999999999E-2</v>
      </c>
      <c r="O4724" s="44">
        <v>0.24275724279999999</v>
      </c>
      <c r="P4724" s="38" t="s">
        <v>22564</v>
      </c>
      <c r="Q4724" s="44">
        <v>-1.9E-2</v>
      </c>
      <c r="R4724" s="44">
        <v>0.13961070931299999</v>
      </c>
      <c r="S4724" s="38" t="s">
        <v>22565</v>
      </c>
      <c r="T4724" s="44">
        <v>-9.6428048470499992E-3</v>
      </c>
      <c r="U4724" s="44">
        <v>1.9780297220499999E-7</v>
      </c>
    </row>
    <row r="4725" spans="1:21">
      <c r="A4725" s="43" t="s">
        <v>2632</v>
      </c>
      <c r="B4725" s="38" t="s">
        <v>22566</v>
      </c>
      <c r="C4725" s="38" t="s">
        <v>22567</v>
      </c>
      <c r="D4725" s="44">
        <v>1.3223224417941599</v>
      </c>
      <c r="E4725" s="38">
        <v>0</v>
      </c>
      <c r="F4725" s="38">
        <v>0</v>
      </c>
      <c r="G4725" s="38">
        <v>0</v>
      </c>
      <c r="H4725" s="38">
        <v>0</v>
      </c>
      <c r="I4725" s="38">
        <v>0</v>
      </c>
      <c r="J4725" s="38" t="s">
        <v>22568</v>
      </c>
      <c r="K4725" s="44">
        <v>-0.123337711826411</v>
      </c>
      <c r="L4725" s="44">
        <v>0.75598721819166803</v>
      </c>
      <c r="M4725" s="38" t="s">
        <v>22569</v>
      </c>
      <c r="N4725" s="44">
        <v>-0.1007693075</v>
      </c>
      <c r="O4725" s="44">
        <v>0.1868131868</v>
      </c>
      <c r="P4725" s="38" t="s">
        <v>22569</v>
      </c>
      <c r="Q4725" s="44">
        <v>-0.159</v>
      </c>
      <c r="R4725" s="44">
        <v>1</v>
      </c>
      <c r="S4725" s="38" t="s">
        <v>22570</v>
      </c>
      <c r="T4725" s="44">
        <v>-1.6635457785400001E-2</v>
      </c>
      <c r="U4725" s="44">
        <v>0.113700277085</v>
      </c>
    </row>
    <row r="4726" spans="1:21">
      <c r="A4726" s="43" t="s">
        <v>2632</v>
      </c>
      <c r="B4726" s="38" t="s">
        <v>22566</v>
      </c>
      <c r="C4726" s="38" t="s">
        <v>22567</v>
      </c>
      <c r="D4726" s="44">
        <v>1.3223224417941599</v>
      </c>
      <c r="E4726" s="38">
        <v>0</v>
      </c>
      <c r="F4726" s="38">
        <v>0</v>
      </c>
      <c r="G4726" s="38">
        <v>0</v>
      </c>
      <c r="H4726" s="38">
        <v>0</v>
      </c>
      <c r="I4726" s="38">
        <v>0</v>
      </c>
      <c r="J4726" s="38" t="s">
        <v>22571</v>
      </c>
      <c r="K4726" s="44">
        <v>-2.77660142623452E-2</v>
      </c>
      <c r="L4726" s="44">
        <v>0.95728451473620002</v>
      </c>
      <c r="M4726" s="38" t="s">
        <v>22572</v>
      </c>
      <c r="N4726" s="44">
        <v>0.12796120489999999</v>
      </c>
      <c r="O4726" s="44">
        <v>0.1868131868</v>
      </c>
      <c r="P4726" s="38" t="s">
        <v>22572</v>
      </c>
      <c r="Q4726" s="44">
        <v>8.5999999999999993E-2</v>
      </c>
      <c r="R4726" s="44">
        <v>0.54519399963899995</v>
      </c>
      <c r="S4726" s="38" t="s">
        <v>22573</v>
      </c>
      <c r="T4726" s="44">
        <v>1.59264451498E-2</v>
      </c>
      <c r="U4726" s="44">
        <v>8.2715008823799993E-2</v>
      </c>
    </row>
    <row r="4727" spans="1:21">
      <c r="A4727" s="43" t="s">
        <v>2632</v>
      </c>
      <c r="B4727" s="38" t="s">
        <v>22566</v>
      </c>
      <c r="C4727" s="38" t="s">
        <v>22567</v>
      </c>
      <c r="D4727" s="44">
        <v>1.3223224417941599</v>
      </c>
      <c r="E4727" s="38">
        <v>0</v>
      </c>
      <c r="F4727" s="38">
        <v>0</v>
      </c>
      <c r="G4727" s="38">
        <v>0</v>
      </c>
      <c r="H4727" s="38">
        <v>0</v>
      </c>
      <c r="I4727" s="38">
        <v>0</v>
      </c>
      <c r="J4727" s="38" t="s">
        <v>22574</v>
      </c>
      <c r="K4727" s="44">
        <v>3.6611774075674897E-2</v>
      </c>
      <c r="L4727" s="44">
        <v>0.91885875128227901</v>
      </c>
      <c r="M4727" s="38" t="s">
        <v>22575</v>
      </c>
      <c r="N4727" s="44">
        <v>2.6676063400000002E-2</v>
      </c>
      <c r="O4727" s="44">
        <v>0.29773351650000002</v>
      </c>
      <c r="P4727" s="38" t="s">
        <v>22575</v>
      </c>
      <c r="Q4727" s="44">
        <v>-1.6E-2</v>
      </c>
      <c r="R4727" s="44">
        <v>1</v>
      </c>
      <c r="S4727" s="38" t="s">
        <v>22576</v>
      </c>
      <c r="T4727" s="44">
        <v>-6.0136580423700005E-7</v>
      </c>
      <c r="U4727" s="44">
        <v>3.5718173492499997E-10</v>
      </c>
    </row>
    <row r="4728" spans="1:21">
      <c r="A4728" s="43" t="s">
        <v>2632</v>
      </c>
      <c r="B4728" s="38" t="s">
        <v>22577</v>
      </c>
      <c r="C4728" s="38" t="s">
        <v>22578</v>
      </c>
      <c r="D4728" s="44">
        <v>1.3597189887029</v>
      </c>
      <c r="E4728" s="38">
        <v>0</v>
      </c>
      <c r="F4728" s="38">
        <v>0</v>
      </c>
      <c r="G4728" s="38">
        <v>0</v>
      </c>
      <c r="H4728" s="38">
        <v>0</v>
      </c>
      <c r="I4728" s="38">
        <v>0</v>
      </c>
      <c r="J4728" s="38" t="s">
        <v>22579</v>
      </c>
      <c r="K4728" s="44">
        <v>0.1219847968985</v>
      </c>
      <c r="L4728" s="44">
        <v>0.538749658190389</v>
      </c>
      <c r="M4728" s="38" t="s">
        <v>22580</v>
      </c>
      <c r="N4728" s="44">
        <v>7.5755224100000004E-2</v>
      </c>
      <c r="O4728" s="44">
        <v>0.24375624379999999</v>
      </c>
      <c r="P4728" s="38" t="s">
        <v>22580</v>
      </c>
      <c r="Q4728" s="44">
        <v>8.5000000000000006E-2</v>
      </c>
      <c r="R4728" s="44">
        <v>0.123560356878</v>
      </c>
      <c r="S4728" s="38" t="s">
        <v>22581</v>
      </c>
      <c r="T4728" s="44">
        <v>3.1805810974899998E-2</v>
      </c>
      <c r="U4728" s="44">
        <v>0.232267673082</v>
      </c>
    </row>
    <row r="4729" spans="1:21">
      <c r="A4729" s="43" t="s">
        <v>2632</v>
      </c>
      <c r="B4729" s="38" t="s">
        <v>22582</v>
      </c>
      <c r="C4729" s="38" t="s">
        <v>22583</v>
      </c>
      <c r="D4729" s="44">
        <v>1.2539259707550601</v>
      </c>
      <c r="E4729" s="38">
        <v>0</v>
      </c>
      <c r="F4729" s="38">
        <v>0</v>
      </c>
      <c r="G4729" s="38">
        <v>0</v>
      </c>
      <c r="H4729" s="38">
        <v>0</v>
      </c>
      <c r="I4729" s="38">
        <v>0</v>
      </c>
      <c r="J4729" s="38" t="s">
        <v>22584</v>
      </c>
      <c r="K4729" s="44">
        <v>4.1549511617689799E-2</v>
      </c>
      <c r="L4729" s="44">
        <v>0.91738166082677697</v>
      </c>
      <c r="M4729" s="38" t="s">
        <v>22585</v>
      </c>
      <c r="N4729" s="44">
        <v>-9.5414312000000005E-3</v>
      </c>
      <c r="O4729" s="44">
        <v>0.34665334669999998</v>
      </c>
      <c r="P4729" s="38" t="s">
        <v>22585</v>
      </c>
      <c r="Q4729" s="44">
        <v>-3.5999999999999997E-2</v>
      </c>
      <c r="R4729" s="44">
        <v>1</v>
      </c>
      <c r="S4729" s="38" t="s">
        <v>22586</v>
      </c>
      <c r="T4729" s="44">
        <v>-6.6385611667900001E-5</v>
      </c>
      <c r="U4729" s="44">
        <v>1.46209579764E-5</v>
      </c>
    </row>
    <row r="4730" spans="1:21">
      <c r="A4730" s="43" t="s">
        <v>2632</v>
      </c>
      <c r="B4730" s="38" t="s">
        <v>22582</v>
      </c>
      <c r="C4730" s="38" t="s">
        <v>22583</v>
      </c>
      <c r="D4730" s="44">
        <v>1.2539259707550601</v>
      </c>
      <c r="E4730" s="38">
        <v>0</v>
      </c>
      <c r="F4730" s="38">
        <v>0</v>
      </c>
      <c r="G4730" s="38">
        <v>0</v>
      </c>
      <c r="H4730" s="38">
        <v>0</v>
      </c>
      <c r="I4730" s="38">
        <v>0</v>
      </c>
      <c r="J4730" s="38" t="s">
        <v>22587</v>
      </c>
      <c r="K4730" s="44">
        <v>0</v>
      </c>
      <c r="L4730" s="44" t="s">
        <v>1268</v>
      </c>
      <c r="M4730" s="38" t="s">
        <v>22588</v>
      </c>
      <c r="N4730" s="44">
        <v>-2.65167909E-2</v>
      </c>
      <c r="O4730" s="44">
        <v>0.34665334669999998</v>
      </c>
      <c r="P4730" s="38" t="s">
        <v>22588</v>
      </c>
      <c r="Q4730" s="44">
        <v>1.2E-2</v>
      </c>
      <c r="R4730" s="44">
        <v>1</v>
      </c>
      <c r="S4730" s="38" t="s">
        <v>22589</v>
      </c>
      <c r="T4730" s="44">
        <v>-5.5295317550400002E-5</v>
      </c>
      <c r="U4730" s="44">
        <v>1.18872630464E-5</v>
      </c>
    </row>
    <row r="4731" spans="1:21">
      <c r="A4731" s="43" t="s">
        <v>2632</v>
      </c>
      <c r="B4731" s="38" t="s">
        <v>22590</v>
      </c>
      <c r="C4731" s="38" t="s">
        <v>22591</v>
      </c>
      <c r="D4731" s="44">
        <v>1.24304436055956</v>
      </c>
      <c r="E4731" s="38">
        <v>0</v>
      </c>
      <c r="F4731" s="38">
        <v>0</v>
      </c>
      <c r="G4731" s="38">
        <v>0</v>
      </c>
      <c r="H4731" s="38">
        <v>0</v>
      </c>
      <c r="I4731" s="38">
        <v>0</v>
      </c>
      <c r="J4731" s="38" t="s">
        <v>22592</v>
      </c>
      <c r="K4731" s="44">
        <v>-5.9578310264902401E-2</v>
      </c>
      <c r="L4731" s="44">
        <v>0.90242779743296697</v>
      </c>
      <c r="M4731" s="38" t="s">
        <v>22593</v>
      </c>
      <c r="N4731" s="44">
        <v>-3.8832586500000002E-2</v>
      </c>
      <c r="O4731" s="44">
        <v>0.3481518482</v>
      </c>
      <c r="P4731" s="38" t="s">
        <v>22593</v>
      </c>
      <c r="Q4731" s="44">
        <v>-4.5999999999999999E-2</v>
      </c>
      <c r="R4731" s="44">
        <v>1</v>
      </c>
      <c r="S4731" s="38" t="s">
        <v>22594</v>
      </c>
      <c r="T4731" s="44">
        <v>-2.8407567273900001E-3</v>
      </c>
      <c r="U4731" s="44">
        <v>3.7674546638500001E-3</v>
      </c>
    </row>
    <row r="4732" spans="1:21">
      <c r="A4732" s="43" t="s">
        <v>2632</v>
      </c>
      <c r="B4732" s="38" t="s">
        <v>22590</v>
      </c>
      <c r="C4732" s="38" t="s">
        <v>22591</v>
      </c>
      <c r="D4732" s="44">
        <v>1.24304436055956</v>
      </c>
      <c r="E4732" s="38">
        <v>0</v>
      </c>
      <c r="F4732" s="38">
        <v>0</v>
      </c>
      <c r="G4732" s="38">
        <v>0</v>
      </c>
      <c r="H4732" s="38">
        <v>0</v>
      </c>
      <c r="I4732" s="38">
        <v>0</v>
      </c>
      <c r="J4732" s="38" t="s">
        <v>22595</v>
      </c>
      <c r="K4732" s="44">
        <v>0</v>
      </c>
      <c r="L4732" s="44" t="s">
        <v>1268</v>
      </c>
      <c r="M4732" s="38" t="s">
        <v>22596</v>
      </c>
      <c r="N4732" s="44">
        <v>1.6363908E-3</v>
      </c>
      <c r="O4732" s="44">
        <v>0.3481518482</v>
      </c>
      <c r="P4732" s="38" t="s">
        <v>22596</v>
      </c>
      <c r="Q4732" s="44">
        <v>-5.0000000000000001E-3</v>
      </c>
      <c r="R4732" s="44">
        <v>1</v>
      </c>
      <c r="S4732" s="38" t="s">
        <v>22597</v>
      </c>
      <c r="T4732" s="44">
        <v>1.3158853833100001E-7</v>
      </c>
      <c r="U4732" s="44">
        <v>3.8356853166299999E-11</v>
      </c>
    </row>
    <row r="4733" spans="1:21">
      <c r="A4733" s="43" t="s">
        <v>2632</v>
      </c>
      <c r="B4733" s="38" t="s">
        <v>22598</v>
      </c>
      <c r="C4733" s="38" t="s">
        <v>22599</v>
      </c>
      <c r="D4733" s="44">
        <v>1.0067875711504</v>
      </c>
      <c r="E4733" s="38">
        <v>0</v>
      </c>
      <c r="F4733" s="38">
        <v>0</v>
      </c>
      <c r="G4733" s="38">
        <v>0</v>
      </c>
      <c r="H4733" s="38">
        <v>0</v>
      </c>
      <c r="I4733" s="38">
        <v>0</v>
      </c>
      <c r="J4733" s="38" t="s">
        <v>22600</v>
      </c>
      <c r="K4733" s="44">
        <v>-9.37302805340893E-2</v>
      </c>
      <c r="L4733" s="44">
        <v>0.80702177827983401</v>
      </c>
      <c r="M4733" s="38" t="s">
        <v>22601</v>
      </c>
      <c r="N4733" s="44">
        <v>-3.5101903499999997E-2</v>
      </c>
      <c r="O4733" s="44">
        <v>0.17132867130000001</v>
      </c>
      <c r="P4733" s="38" t="s">
        <v>22601</v>
      </c>
      <c r="Q4733" s="44">
        <v>-9.2999999999999999E-2</v>
      </c>
      <c r="R4733" s="44">
        <v>0.933598826652</v>
      </c>
      <c r="S4733" s="38" t="s">
        <v>22602</v>
      </c>
      <c r="T4733" s="44">
        <v>-7.1175687148099997E-3</v>
      </c>
      <c r="U4733" s="44">
        <v>4.6715953305299998E-2</v>
      </c>
    </row>
    <row r="4734" spans="1:21">
      <c r="A4734" s="43" t="s">
        <v>2632</v>
      </c>
      <c r="B4734" s="38" t="s">
        <v>22598</v>
      </c>
      <c r="C4734" s="38" t="s">
        <v>22599</v>
      </c>
      <c r="D4734" s="44">
        <v>1.0067875711504</v>
      </c>
      <c r="E4734" s="38">
        <v>0</v>
      </c>
      <c r="F4734" s="38">
        <v>0</v>
      </c>
      <c r="G4734" s="38">
        <v>0</v>
      </c>
      <c r="H4734" s="38">
        <v>0</v>
      </c>
      <c r="I4734" s="38">
        <v>0</v>
      </c>
      <c r="J4734" s="38" t="s">
        <v>22603</v>
      </c>
      <c r="K4734" s="44">
        <v>7.9372849068516396E-2</v>
      </c>
      <c r="L4734" s="44">
        <v>0.75737437790305995</v>
      </c>
      <c r="M4734" s="38" t="s">
        <v>22604</v>
      </c>
      <c r="N4734" s="44">
        <v>5.0128040899999997E-2</v>
      </c>
      <c r="O4734" s="44">
        <v>0.17132867130000001</v>
      </c>
      <c r="P4734" s="38" t="s">
        <v>22604</v>
      </c>
      <c r="Q4734" s="44">
        <v>3.5999999999999997E-2</v>
      </c>
      <c r="R4734" s="44">
        <v>1</v>
      </c>
      <c r="S4734" s="38" t="s">
        <v>22605</v>
      </c>
      <c r="T4734" s="44">
        <v>8.2783895947000004E-5</v>
      </c>
      <c r="U4734" s="44">
        <v>9.7776479570699999E-5</v>
      </c>
    </row>
    <row r="4735" spans="1:21">
      <c r="A4735" s="43" t="s">
        <v>2632</v>
      </c>
      <c r="B4735" s="38" t="s">
        <v>22606</v>
      </c>
      <c r="C4735" s="38" t="s">
        <v>22607</v>
      </c>
      <c r="D4735" s="44">
        <v>1.7737418139254499</v>
      </c>
      <c r="E4735" s="38">
        <v>0</v>
      </c>
      <c r="F4735" s="38">
        <v>0</v>
      </c>
      <c r="G4735" s="38">
        <v>0</v>
      </c>
      <c r="H4735" s="38">
        <v>0</v>
      </c>
      <c r="I4735" s="38">
        <v>0</v>
      </c>
      <c r="J4735" s="38" t="s">
        <v>22608</v>
      </c>
      <c r="K4735" s="44">
        <v>2.2857980291541301E-2</v>
      </c>
      <c r="L4735" s="44">
        <v>0.92426544113405695</v>
      </c>
      <c r="M4735" s="38" t="s">
        <v>22609</v>
      </c>
      <c r="N4735" s="44">
        <v>1.0388972E-2</v>
      </c>
      <c r="O4735" s="44">
        <v>0.36472456120000002</v>
      </c>
      <c r="P4735" s="38" t="s">
        <v>22609</v>
      </c>
      <c r="Q4735" s="44">
        <v>2.5999999999999999E-2</v>
      </c>
      <c r="R4735" s="44">
        <v>1</v>
      </c>
      <c r="S4735" s="38" t="s">
        <v>22610</v>
      </c>
      <c r="T4735" s="44">
        <v>1.36925759507E-3</v>
      </c>
      <c r="U4735" s="44">
        <v>5.4928659653100001E-4</v>
      </c>
    </row>
    <row r="4736" spans="1:21">
      <c r="A4736" s="43" t="s">
        <v>2632</v>
      </c>
      <c r="B4736" s="38" t="s">
        <v>22606</v>
      </c>
      <c r="C4736" s="38" t="s">
        <v>22607</v>
      </c>
      <c r="D4736" s="44">
        <v>1.7737418139254499</v>
      </c>
      <c r="E4736" s="38">
        <v>0</v>
      </c>
      <c r="F4736" s="38">
        <v>0</v>
      </c>
      <c r="G4736" s="38">
        <v>0</v>
      </c>
      <c r="H4736" s="38">
        <v>0</v>
      </c>
      <c r="I4736" s="38">
        <v>0</v>
      </c>
      <c r="J4736" s="38" t="s">
        <v>22611</v>
      </c>
      <c r="K4736" s="44">
        <v>-7.8057388928229596E-2</v>
      </c>
      <c r="L4736" s="44">
        <v>0.54005098996813605</v>
      </c>
      <c r="M4736" s="38" t="s">
        <v>22612</v>
      </c>
      <c r="N4736" s="44">
        <v>-3.2936552E-3</v>
      </c>
      <c r="O4736" s="44">
        <v>0.36472456120000002</v>
      </c>
      <c r="P4736" s="38" t="s">
        <v>22612</v>
      </c>
      <c r="Q4736" s="44">
        <v>-6.0000000000000001E-3</v>
      </c>
      <c r="R4736" s="44">
        <v>1</v>
      </c>
      <c r="S4736" s="38" t="s">
        <v>22613</v>
      </c>
      <c r="T4736" s="44">
        <v>-2.40776004288E-4</v>
      </c>
      <c r="U4736" s="44">
        <v>6.3319901282699997E-6</v>
      </c>
    </row>
    <row r="4737" spans="1:21">
      <c r="A4737" s="43" t="s">
        <v>2632</v>
      </c>
      <c r="B4737" s="38" t="s">
        <v>22606</v>
      </c>
      <c r="C4737" s="38" t="s">
        <v>22607</v>
      </c>
      <c r="D4737" s="44">
        <v>1.7737418139254499</v>
      </c>
      <c r="E4737" s="38">
        <v>0</v>
      </c>
      <c r="F4737" s="38">
        <v>0</v>
      </c>
      <c r="G4737" s="38">
        <v>0</v>
      </c>
      <c r="H4737" s="38">
        <v>0</v>
      </c>
      <c r="I4737" s="38">
        <v>0</v>
      </c>
      <c r="J4737" s="38" t="s">
        <v>22614</v>
      </c>
      <c r="K4737" s="44">
        <v>5.0859575302789999E-3</v>
      </c>
      <c r="L4737" s="44">
        <v>0.99739936911542104</v>
      </c>
      <c r="M4737" s="38" t="s">
        <v>22615</v>
      </c>
      <c r="N4737" s="44">
        <v>-1.7587559E-3</v>
      </c>
      <c r="O4737" s="44">
        <v>0.36472456120000002</v>
      </c>
      <c r="P4737" s="38" t="s">
        <v>22615</v>
      </c>
      <c r="Q4737" s="44">
        <v>-2E-3</v>
      </c>
      <c r="R4737" s="44">
        <v>1</v>
      </c>
      <c r="S4737" s="38" t="s">
        <v>22616</v>
      </c>
      <c r="T4737" s="44">
        <v>7.0029255960099996E-6</v>
      </c>
      <c r="U4737" s="44">
        <v>2.4753313492099999E-10</v>
      </c>
    </row>
    <row r="4738" spans="1:21">
      <c r="A4738" s="43" t="s">
        <v>2632</v>
      </c>
      <c r="B4738" s="38" t="s">
        <v>22606</v>
      </c>
      <c r="C4738" s="38" t="s">
        <v>22607</v>
      </c>
      <c r="D4738" s="44">
        <v>1.7737418139254499</v>
      </c>
      <c r="E4738" s="38">
        <v>0</v>
      </c>
      <c r="F4738" s="38">
        <v>0</v>
      </c>
      <c r="G4738" s="38">
        <v>0</v>
      </c>
      <c r="H4738" s="38">
        <v>0</v>
      </c>
      <c r="I4738" s="38">
        <v>0</v>
      </c>
      <c r="J4738" s="38" t="s">
        <v>22617</v>
      </c>
      <c r="K4738" s="44">
        <v>0</v>
      </c>
      <c r="L4738" s="44" t="s">
        <v>1268</v>
      </c>
      <c r="M4738" s="38" t="s">
        <v>22618</v>
      </c>
      <c r="N4738" s="44">
        <v>6.8893855999999998E-3</v>
      </c>
      <c r="O4738" s="44">
        <v>0.36472456120000002</v>
      </c>
      <c r="P4738" s="38" t="s">
        <v>22618</v>
      </c>
      <c r="Q4738" s="44">
        <v>4.0000000000000001E-3</v>
      </c>
      <c r="R4738" s="44">
        <v>1</v>
      </c>
      <c r="S4738" s="38" t="s">
        <v>22619</v>
      </c>
      <c r="T4738" s="44">
        <v>1.36429541178E-14</v>
      </c>
      <c r="U4738" s="44">
        <v>1.33349943226E-18</v>
      </c>
    </row>
    <row r="4739" spans="1:21">
      <c r="A4739" s="43" t="s">
        <v>2632</v>
      </c>
      <c r="B4739" s="38" t="s">
        <v>22620</v>
      </c>
      <c r="C4739" s="38" t="s">
        <v>22621</v>
      </c>
      <c r="D4739" s="44">
        <v>0.88313840368111096</v>
      </c>
      <c r="E4739" s="38">
        <v>0</v>
      </c>
      <c r="F4739" s="38">
        <v>0</v>
      </c>
      <c r="G4739" s="38">
        <v>0</v>
      </c>
      <c r="H4739" s="38">
        <v>0</v>
      </c>
      <c r="I4739" s="38">
        <v>0</v>
      </c>
      <c r="J4739" s="38" t="s">
        <v>22622</v>
      </c>
      <c r="K4739" s="44">
        <v>0.171341179324105</v>
      </c>
      <c r="L4739" s="44">
        <v>0.76615056659639003</v>
      </c>
      <c r="M4739" s="38" t="s">
        <v>22623</v>
      </c>
      <c r="N4739" s="44" t="s">
        <v>2647</v>
      </c>
      <c r="O4739" s="44">
        <v>1</v>
      </c>
      <c r="P4739" s="38" t="s">
        <v>22623</v>
      </c>
      <c r="Q4739" s="44">
        <v>0.05</v>
      </c>
      <c r="R4739" s="44">
        <v>1</v>
      </c>
      <c r="S4739" s="38" t="s">
        <v>22624</v>
      </c>
      <c r="T4739" s="44">
        <v>3.7210907012299999E-4</v>
      </c>
      <c r="U4739" s="44">
        <v>6.4858542971099999E-4</v>
      </c>
    </row>
    <row r="4740" spans="1:21">
      <c r="A4740" s="43" t="s">
        <v>2632</v>
      </c>
      <c r="B4740" s="38" t="s">
        <v>22620</v>
      </c>
      <c r="C4740" s="38" t="s">
        <v>22621</v>
      </c>
      <c r="D4740" s="44">
        <v>0.88313840368111096</v>
      </c>
      <c r="E4740" s="38">
        <v>0</v>
      </c>
      <c r="F4740" s="38">
        <v>0</v>
      </c>
      <c r="G4740" s="38">
        <v>0</v>
      </c>
      <c r="H4740" s="38">
        <v>0</v>
      </c>
      <c r="I4740" s="38">
        <v>0</v>
      </c>
      <c r="J4740" s="38" t="s">
        <v>22625</v>
      </c>
      <c r="K4740" s="44">
        <v>0.13383334978445399</v>
      </c>
      <c r="L4740" s="44">
        <v>0.88993740418969702</v>
      </c>
      <c r="M4740" s="38" t="s">
        <v>22626</v>
      </c>
      <c r="N4740" s="44">
        <v>0.34074077339999997</v>
      </c>
      <c r="O4740" s="44">
        <v>0.33916083920000001</v>
      </c>
      <c r="P4740" s="38" t="s">
        <v>22626</v>
      </c>
      <c r="Q4740" s="44">
        <v>1.0999999999999999E-2</v>
      </c>
      <c r="R4740" s="44">
        <v>1</v>
      </c>
      <c r="S4740" s="38" t="s">
        <v>22627</v>
      </c>
      <c r="T4740" s="44">
        <v>-2.17622370611E-4</v>
      </c>
      <c r="U4740" s="44">
        <v>9.4069546223500002E-4</v>
      </c>
    </row>
    <row r="4741" spans="1:21">
      <c r="A4741" s="43" t="s">
        <v>2632</v>
      </c>
      <c r="B4741" s="38" t="s">
        <v>22628</v>
      </c>
      <c r="C4741" s="38" t="s">
        <v>22629</v>
      </c>
      <c r="D4741" s="44">
        <v>1.75125864265683</v>
      </c>
      <c r="E4741" s="38">
        <v>0</v>
      </c>
      <c r="F4741" s="38">
        <v>0</v>
      </c>
      <c r="G4741" s="38">
        <v>0</v>
      </c>
      <c r="H4741" s="38">
        <v>0</v>
      </c>
      <c r="I4741" s="38">
        <v>0</v>
      </c>
      <c r="J4741" s="38" t="s">
        <v>22630</v>
      </c>
      <c r="K4741" s="44">
        <v>6.7627784408608796E-2</v>
      </c>
      <c r="L4741" s="44">
        <v>0.50701118007001</v>
      </c>
      <c r="M4741" s="38" t="s">
        <v>22631</v>
      </c>
      <c r="N4741" s="44">
        <v>2.3744428999999999E-3</v>
      </c>
      <c r="O4741" s="44">
        <v>0.40259740259999999</v>
      </c>
      <c r="P4741" s="38" t="s">
        <v>22631</v>
      </c>
      <c r="Q4741" s="44">
        <v>7.0000000000000001E-3</v>
      </c>
      <c r="R4741" s="44">
        <v>1</v>
      </c>
      <c r="S4741" s="38" t="s">
        <v>22632</v>
      </c>
      <c r="T4741" s="44">
        <v>5.9962317182999998E-5</v>
      </c>
      <c r="U4741" s="44">
        <v>1.85171457148E-8</v>
      </c>
    </row>
    <row r="4742" spans="1:21">
      <c r="A4742" s="43" t="s">
        <v>2632</v>
      </c>
      <c r="B4742" s="38" t="s">
        <v>22633</v>
      </c>
      <c r="C4742" s="38" t="s">
        <v>22634</v>
      </c>
      <c r="D4742" s="44">
        <v>2.2831640501280699</v>
      </c>
      <c r="E4742" s="38">
        <v>0</v>
      </c>
      <c r="F4742" s="38">
        <v>0</v>
      </c>
      <c r="G4742" s="38">
        <v>0</v>
      </c>
      <c r="H4742" s="38">
        <v>0</v>
      </c>
      <c r="I4742" s="38">
        <v>0</v>
      </c>
      <c r="J4742" s="38" t="s">
        <v>22635</v>
      </c>
      <c r="K4742" s="44">
        <v>3.3345081638060603E-2</v>
      </c>
      <c r="L4742" s="44">
        <v>0.615995200959505</v>
      </c>
      <c r="M4742" s="38" t="s">
        <v>22636</v>
      </c>
      <c r="N4742" s="44">
        <v>6.6741000000000002E-6</v>
      </c>
      <c r="O4742" s="44">
        <v>0.4240759241</v>
      </c>
      <c r="P4742" s="38" t="s">
        <v>22636</v>
      </c>
      <c r="Q4742" s="44">
        <v>1.2999999999999999E-2</v>
      </c>
      <c r="R4742" s="44">
        <v>0.197024862075</v>
      </c>
      <c r="S4742" s="38" t="s">
        <v>22637</v>
      </c>
      <c r="T4742" s="44">
        <v>-7.7715611723799997E-16</v>
      </c>
      <c r="U4742" s="44">
        <v>1.3334994321699999E-18</v>
      </c>
    </row>
    <row r="4743" spans="1:21">
      <c r="A4743" s="43" t="s">
        <v>2632</v>
      </c>
      <c r="B4743" s="38" t="s">
        <v>22633</v>
      </c>
      <c r="C4743" s="38" t="s">
        <v>22634</v>
      </c>
      <c r="D4743" s="44">
        <v>2.2831640501280699</v>
      </c>
      <c r="E4743" s="38">
        <v>2</v>
      </c>
      <c r="F4743" s="38">
        <v>1</v>
      </c>
      <c r="G4743" s="38">
        <v>0</v>
      </c>
      <c r="H4743" s="38">
        <v>1</v>
      </c>
      <c r="I4743" s="38">
        <v>0</v>
      </c>
      <c r="J4743" s="38" t="s">
        <v>22638</v>
      </c>
      <c r="K4743" s="44">
        <v>-0.29320227498694801</v>
      </c>
      <c r="L4743" s="44">
        <v>1.69561394334461E-9</v>
      </c>
      <c r="M4743" s="38" t="s">
        <v>22639</v>
      </c>
      <c r="N4743" s="44">
        <v>4.7253916200000003E-2</v>
      </c>
      <c r="O4743" s="44">
        <v>0.24275724279999999</v>
      </c>
      <c r="P4743" s="38" t="s">
        <v>22639</v>
      </c>
      <c r="Q4743" s="44">
        <v>-0.16700000000000001</v>
      </c>
      <c r="R4743" s="44">
        <v>5.1575487814700002E-9</v>
      </c>
      <c r="S4743" s="38" t="s">
        <v>22640</v>
      </c>
      <c r="T4743" s="44">
        <v>-0.12860008645500001</v>
      </c>
      <c r="U4743" s="44">
        <v>0.89061032780399996</v>
      </c>
    </row>
    <row r="4744" spans="1:21">
      <c r="A4744" s="43" t="s">
        <v>2632</v>
      </c>
      <c r="B4744" s="38" t="s">
        <v>22633</v>
      </c>
      <c r="C4744" s="38" t="s">
        <v>22634</v>
      </c>
      <c r="D4744" s="44">
        <v>2.2831640501280699</v>
      </c>
      <c r="E4744" s="38">
        <v>0</v>
      </c>
      <c r="F4744" s="38">
        <v>0</v>
      </c>
      <c r="G4744" s="38">
        <v>0</v>
      </c>
      <c r="H4744" s="38">
        <v>0</v>
      </c>
      <c r="I4744" s="38">
        <v>0</v>
      </c>
      <c r="J4744" s="38" t="s">
        <v>22641</v>
      </c>
      <c r="K4744" s="44">
        <v>0</v>
      </c>
      <c r="L4744" s="44" t="s">
        <v>1268</v>
      </c>
      <c r="M4744" s="38" t="s">
        <v>22642</v>
      </c>
      <c r="N4744" s="44">
        <v>7.7263399999999996E-5</v>
      </c>
      <c r="O4744" s="44">
        <v>0.4240759241</v>
      </c>
      <c r="P4744" s="38" t="s">
        <v>22642</v>
      </c>
      <c r="Q4744" s="44">
        <v>-1E-3</v>
      </c>
      <c r="R4744" s="44">
        <v>1</v>
      </c>
      <c r="S4744" s="38" t="s">
        <v>22643</v>
      </c>
      <c r="T4744" s="44">
        <v>-7.7715611723799997E-16</v>
      </c>
      <c r="U4744" s="44">
        <v>1.3334994321699999E-18</v>
      </c>
    </row>
    <row r="4745" spans="1:21">
      <c r="A4745" s="43" t="s">
        <v>2632</v>
      </c>
      <c r="B4745" s="38" t="s">
        <v>22644</v>
      </c>
      <c r="C4745" s="38" t="s">
        <v>22645</v>
      </c>
      <c r="D4745" s="44">
        <v>1.23153984791548</v>
      </c>
      <c r="E4745" s="38">
        <v>0</v>
      </c>
      <c r="F4745" s="38">
        <v>0</v>
      </c>
      <c r="G4745" s="38">
        <v>0</v>
      </c>
      <c r="H4745" s="38">
        <v>0</v>
      </c>
      <c r="I4745" s="38">
        <v>0</v>
      </c>
      <c r="J4745" s="38" t="s">
        <v>22646</v>
      </c>
      <c r="K4745" s="44">
        <v>-1.4010625664857401E-2</v>
      </c>
      <c r="L4745" s="44">
        <v>0.97787291387016795</v>
      </c>
      <c r="M4745" s="38" t="s">
        <v>22647</v>
      </c>
      <c r="N4745" s="44">
        <v>1.8748509900000002E-2</v>
      </c>
      <c r="O4745" s="44">
        <v>0.24325674329999999</v>
      </c>
      <c r="P4745" s="38" t="s">
        <v>22647</v>
      </c>
      <c r="Q4745" s="44">
        <v>-4.2000000000000003E-2</v>
      </c>
      <c r="R4745" s="44">
        <v>1</v>
      </c>
      <c r="S4745" s="38" t="s">
        <v>22648</v>
      </c>
      <c r="T4745" s="44">
        <v>-2.1081558742599999E-5</v>
      </c>
      <c r="U4745" s="44">
        <v>4.3286814015099997E-6</v>
      </c>
    </row>
    <row r="4746" spans="1:21">
      <c r="A4746" s="43" t="s">
        <v>2632</v>
      </c>
      <c r="B4746" s="38" t="s">
        <v>22644</v>
      </c>
      <c r="C4746" s="38" t="s">
        <v>22645</v>
      </c>
      <c r="D4746" s="44">
        <v>1.23153984791548</v>
      </c>
      <c r="E4746" s="38">
        <v>0</v>
      </c>
      <c r="F4746" s="38">
        <v>0</v>
      </c>
      <c r="G4746" s="38">
        <v>0</v>
      </c>
      <c r="H4746" s="38">
        <v>0</v>
      </c>
      <c r="I4746" s="38">
        <v>0</v>
      </c>
      <c r="J4746" s="38" t="s">
        <v>22649</v>
      </c>
      <c r="K4746" s="44">
        <v>-0.27519447580248102</v>
      </c>
      <c r="L4746" s="44">
        <v>0.65629820314968101</v>
      </c>
      <c r="M4746" s="38" t="s">
        <v>22650</v>
      </c>
      <c r="N4746" s="44">
        <v>-4.8107069099999997E-2</v>
      </c>
      <c r="O4746" s="44">
        <v>0.24325674329999999</v>
      </c>
      <c r="P4746" s="38" t="s">
        <v>22650</v>
      </c>
      <c r="Q4746" s="44">
        <v>-7.8E-2</v>
      </c>
      <c r="R4746" s="44">
        <v>0.62113107073399998</v>
      </c>
      <c r="S4746" s="38" t="s">
        <v>22651</v>
      </c>
      <c r="T4746" s="44">
        <v>-3.5000900157100001E-3</v>
      </c>
      <c r="U4746" s="44">
        <v>2.2045535121599999E-2</v>
      </c>
    </row>
    <row r="4747" spans="1:21">
      <c r="A4747" s="43" t="s">
        <v>2632</v>
      </c>
      <c r="B4747" s="38" t="s">
        <v>22652</v>
      </c>
      <c r="C4747" s="38" t="s">
        <v>22653</v>
      </c>
      <c r="D4747" s="44">
        <v>0.90539129117961703</v>
      </c>
      <c r="E4747" s="38">
        <v>0</v>
      </c>
      <c r="F4747" s="38">
        <v>0</v>
      </c>
      <c r="G4747" s="38">
        <v>0</v>
      </c>
      <c r="H4747" s="38">
        <v>0</v>
      </c>
      <c r="I4747" s="38">
        <v>0</v>
      </c>
      <c r="J4747" s="38" t="s">
        <v>22654</v>
      </c>
      <c r="K4747" s="44">
        <v>0</v>
      </c>
      <c r="L4747" s="44" t="s">
        <v>1268</v>
      </c>
      <c r="M4747" s="38" t="s">
        <v>22655</v>
      </c>
      <c r="N4747" s="44">
        <v>-8.0092939999999995E-4</v>
      </c>
      <c r="O4747" s="44">
        <v>0.35264735260000002</v>
      </c>
      <c r="P4747" s="38" t="s">
        <v>22655</v>
      </c>
      <c r="Q4747" s="44">
        <v>-0.01</v>
      </c>
      <c r="R4747" s="44">
        <v>1</v>
      </c>
      <c r="S4747" s="38" t="s">
        <v>22656</v>
      </c>
      <c r="T4747" s="44">
        <v>-6.7976163344000002E-5</v>
      </c>
      <c r="U4747" s="44">
        <v>5.3111679861700001E-6</v>
      </c>
    </row>
    <row r="4748" spans="1:21">
      <c r="A4748" s="43" t="s">
        <v>2632</v>
      </c>
      <c r="B4748" s="38" t="s">
        <v>22657</v>
      </c>
      <c r="C4748" s="38" t="s">
        <v>22658</v>
      </c>
      <c r="D4748" s="44">
        <v>1.53895273128554</v>
      </c>
      <c r="E4748" s="38">
        <v>0</v>
      </c>
      <c r="F4748" s="38">
        <v>0</v>
      </c>
      <c r="G4748" s="38">
        <v>0</v>
      </c>
      <c r="H4748" s="38">
        <v>0</v>
      </c>
      <c r="I4748" s="38">
        <v>0</v>
      </c>
      <c r="J4748" s="38" t="s">
        <v>22659</v>
      </c>
      <c r="K4748" s="44">
        <v>0.222337702325661</v>
      </c>
      <c r="L4748" s="44">
        <v>0.225236735614222</v>
      </c>
      <c r="M4748" s="38" t="s">
        <v>22660</v>
      </c>
      <c r="N4748" s="44">
        <v>-2.4460734000000001E-2</v>
      </c>
      <c r="O4748" s="44">
        <v>0.31818181820000002</v>
      </c>
      <c r="P4748" s="38" t="s">
        <v>22660</v>
      </c>
      <c r="Q4748" s="44">
        <v>3.2000000000000001E-2</v>
      </c>
      <c r="R4748" s="44">
        <v>1</v>
      </c>
      <c r="S4748" s="38" t="s">
        <v>22661</v>
      </c>
      <c r="T4748" s="44">
        <v>-1.0558426693300001E-4</v>
      </c>
      <c r="U4748" s="44">
        <v>1.6306071511E-4</v>
      </c>
    </row>
    <row r="4749" spans="1:21">
      <c r="A4749" s="43" t="s">
        <v>2632</v>
      </c>
      <c r="B4749" s="38" t="s">
        <v>22662</v>
      </c>
      <c r="C4749" s="38" t="s">
        <v>22663</v>
      </c>
      <c r="D4749" s="44">
        <v>1.84776067204073</v>
      </c>
      <c r="E4749" s="38">
        <v>0</v>
      </c>
      <c r="F4749" s="38">
        <v>0</v>
      </c>
      <c r="G4749" s="38">
        <v>0</v>
      </c>
      <c r="H4749" s="38">
        <v>0</v>
      </c>
      <c r="I4749" s="38">
        <v>0</v>
      </c>
      <c r="J4749" s="38" t="s">
        <v>22664</v>
      </c>
      <c r="K4749" s="44">
        <v>-6.8697641982744501E-2</v>
      </c>
      <c r="L4749" s="44">
        <v>0.69096908187241102</v>
      </c>
      <c r="M4749" s="38" t="s">
        <v>22665</v>
      </c>
      <c r="N4749" s="44">
        <v>4.9396551900000002E-2</v>
      </c>
      <c r="O4749" s="44">
        <v>0.39285714290000001</v>
      </c>
      <c r="P4749" s="38" t="s">
        <v>22665</v>
      </c>
      <c r="Q4749" s="44">
        <v>-4.1000000000000002E-2</v>
      </c>
      <c r="R4749" s="44">
        <v>0.21467782045600001</v>
      </c>
      <c r="S4749" s="38" t="s">
        <v>22666</v>
      </c>
      <c r="T4749" s="44">
        <v>-9.2946514564299997E-5</v>
      </c>
      <c r="U4749" s="44">
        <v>9.8283057182200005E-13</v>
      </c>
    </row>
    <row r="4750" spans="1:21">
      <c r="A4750" s="43" t="s">
        <v>2632</v>
      </c>
      <c r="B4750" s="38" t="s">
        <v>22662</v>
      </c>
      <c r="C4750" s="38" t="s">
        <v>22663</v>
      </c>
      <c r="D4750" s="44">
        <v>1.84776067204073</v>
      </c>
      <c r="E4750" s="38">
        <v>0</v>
      </c>
      <c r="F4750" s="38">
        <v>0</v>
      </c>
      <c r="G4750" s="38">
        <v>0</v>
      </c>
      <c r="H4750" s="38">
        <v>0</v>
      </c>
      <c r="I4750" s="38">
        <v>0</v>
      </c>
      <c r="J4750" s="38" t="s">
        <v>22667</v>
      </c>
      <c r="K4750" s="44">
        <v>-0.311481073127159</v>
      </c>
      <c r="L4750" s="44">
        <v>0.60838262352884398</v>
      </c>
      <c r="M4750" s="38" t="s">
        <v>22668</v>
      </c>
      <c r="N4750" s="44">
        <v>-2.5949168000000002E-2</v>
      </c>
      <c r="O4750" s="44">
        <v>0.39285714290000001</v>
      </c>
      <c r="P4750" s="38" t="s">
        <v>22668</v>
      </c>
      <c r="Q4750" s="44">
        <v>-1.2999999999999999E-2</v>
      </c>
      <c r="R4750" s="44">
        <v>1</v>
      </c>
      <c r="S4750" s="38" t="s">
        <v>22669</v>
      </c>
      <c r="T4750" s="44">
        <v>-4.21005278017E-4</v>
      </c>
      <c r="U4750" s="44">
        <v>8.8708505368700004E-6</v>
      </c>
    </row>
    <row r="4751" spans="1:21">
      <c r="A4751" s="43" t="s">
        <v>2632</v>
      </c>
      <c r="B4751" s="38" t="s">
        <v>22662</v>
      </c>
      <c r="C4751" s="38" t="s">
        <v>22663</v>
      </c>
      <c r="D4751" s="44">
        <v>1.84776067204073</v>
      </c>
      <c r="E4751" s="38">
        <v>0</v>
      </c>
      <c r="F4751" s="38">
        <v>0</v>
      </c>
      <c r="G4751" s="38">
        <v>0</v>
      </c>
      <c r="H4751" s="38">
        <v>0</v>
      </c>
      <c r="I4751" s="38">
        <v>0</v>
      </c>
      <c r="J4751" s="38" t="s">
        <v>22670</v>
      </c>
      <c r="K4751" s="44">
        <v>-0.14438356454822401</v>
      </c>
      <c r="L4751" s="44">
        <v>0.40586697479999501</v>
      </c>
      <c r="M4751" s="38" t="s">
        <v>22671</v>
      </c>
      <c r="N4751" s="44">
        <v>-5.1154843899999997E-2</v>
      </c>
      <c r="O4751" s="44">
        <v>0.39285714290000001</v>
      </c>
      <c r="P4751" s="38" t="s">
        <v>22671</v>
      </c>
      <c r="Q4751" s="44">
        <v>-0.10100000000000001</v>
      </c>
      <c r="R4751" s="44">
        <v>0.29524739290599999</v>
      </c>
      <c r="S4751" s="38" t="s">
        <v>22672</v>
      </c>
      <c r="T4751" s="44">
        <v>-8.5688987438099995E-2</v>
      </c>
      <c r="U4751" s="44">
        <v>0.57205278215499999</v>
      </c>
    </row>
    <row r="4752" spans="1:21">
      <c r="A4752" s="43" t="s">
        <v>2632</v>
      </c>
      <c r="B4752" s="38" t="s">
        <v>22673</v>
      </c>
      <c r="C4752" s="38" t="s">
        <v>22674</v>
      </c>
      <c r="D4752" s="44">
        <v>1.1124369820644899</v>
      </c>
      <c r="E4752" s="38">
        <v>0</v>
      </c>
      <c r="F4752" s="38">
        <v>0</v>
      </c>
      <c r="G4752" s="38">
        <v>0</v>
      </c>
      <c r="H4752" s="38">
        <v>0</v>
      </c>
      <c r="I4752" s="38">
        <v>0</v>
      </c>
      <c r="J4752" s="38" t="s">
        <v>22675</v>
      </c>
      <c r="K4752" s="44">
        <v>0.32434714799414899</v>
      </c>
      <c r="L4752" s="44">
        <v>0.62271369632297802</v>
      </c>
      <c r="M4752" s="38" t="s">
        <v>22676</v>
      </c>
      <c r="N4752" s="44">
        <v>-2.3449203200000001E-2</v>
      </c>
      <c r="O4752" s="44">
        <v>0.28821178819999999</v>
      </c>
      <c r="P4752" s="38" t="s">
        <v>22676</v>
      </c>
      <c r="Q4752" s="44">
        <v>0.04</v>
      </c>
      <c r="R4752" s="44">
        <v>0.48096053674</v>
      </c>
      <c r="S4752" s="38" t="s">
        <v>22677</v>
      </c>
      <c r="T4752" s="44">
        <v>2.581848527E-2</v>
      </c>
      <c r="U4752" s="44">
        <v>0.18674007788499999</v>
      </c>
    </row>
    <row r="4753" spans="1:21">
      <c r="A4753" s="43" t="s">
        <v>2632</v>
      </c>
      <c r="B4753" s="38" t="s">
        <v>22678</v>
      </c>
      <c r="C4753" s="38" t="s">
        <v>22679</v>
      </c>
      <c r="D4753" s="44">
        <v>1.13790971761689</v>
      </c>
      <c r="E4753" s="38">
        <v>0</v>
      </c>
      <c r="F4753" s="38">
        <v>0</v>
      </c>
      <c r="G4753" s="38">
        <v>0</v>
      </c>
      <c r="H4753" s="38">
        <v>0</v>
      </c>
      <c r="I4753" s="38">
        <v>0</v>
      </c>
      <c r="J4753" s="38" t="s">
        <v>22680</v>
      </c>
      <c r="K4753" s="44">
        <v>0</v>
      </c>
      <c r="L4753" s="44" t="s">
        <v>1268</v>
      </c>
      <c r="M4753" s="38" t="s">
        <v>22681</v>
      </c>
      <c r="N4753" s="44">
        <v>0</v>
      </c>
      <c r="O4753" s="44">
        <v>0.34765234769999998</v>
      </c>
      <c r="P4753" s="38" t="s">
        <v>22681</v>
      </c>
      <c r="Q4753" s="44">
        <v>2.4E-2</v>
      </c>
      <c r="R4753" s="44">
        <v>1</v>
      </c>
      <c r="S4753" s="38" t="s">
        <v>22682</v>
      </c>
      <c r="T4753" s="44">
        <v>7.1212333562499998E-10</v>
      </c>
      <c r="U4753" s="44">
        <v>1.24549963705E-14</v>
      </c>
    </row>
    <row r="4754" spans="1:21">
      <c r="A4754" s="43" t="s">
        <v>2632</v>
      </c>
      <c r="B4754" s="38" t="s">
        <v>22683</v>
      </c>
      <c r="C4754" s="38" t="s">
        <v>22684</v>
      </c>
      <c r="D4754" s="44">
        <v>1.41790343536408</v>
      </c>
      <c r="E4754" s="38">
        <v>0</v>
      </c>
      <c r="F4754" s="38">
        <v>0</v>
      </c>
      <c r="G4754" s="38">
        <v>0</v>
      </c>
      <c r="H4754" s="38">
        <v>0</v>
      </c>
      <c r="I4754" s="38">
        <v>0</v>
      </c>
      <c r="J4754" s="38" t="s">
        <v>22685</v>
      </c>
      <c r="K4754" s="44">
        <v>-7.1826134507432396E-3</v>
      </c>
      <c r="L4754" s="44">
        <v>0.99539243737715399</v>
      </c>
      <c r="M4754" s="38" t="s">
        <v>22686</v>
      </c>
      <c r="N4754" s="44">
        <v>-1.2478370799999999E-2</v>
      </c>
      <c r="O4754" s="44">
        <v>0.31218781220000003</v>
      </c>
      <c r="P4754" s="38" t="s">
        <v>22686</v>
      </c>
      <c r="Q4754" s="44">
        <v>-1.9E-2</v>
      </c>
      <c r="R4754" s="44">
        <v>1</v>
      </c>
      <c r="S4754" s="38" t="s">
        <v>22687</v>
      </c>
      <c r="T4754" s="44">
        <v>7.9208583725899999E-3</v>
      </c>
      <c r="U4754" s="44">
        <v>4.9736691447900001E-2</v>
      </c>
    </row>
    <row r="4755" spans="1:21">
      <c r="A4755" s="43" t="s">
        <v>2632</v>
      </c>
      <c r="B4755" s="38" t="s">
        <v>22683</v>
      </c>
      <c r="C4755" s="38" t="s">
        <v>22684</v>
      </c>
      <c r="D4755" s="44">
        <v>1.41790343536408</v>
      </c>
      <c r="E4755" s="38">
        <v>0</v>
      </c>
      <c r="F4755" s="38">
        <v>0</v>
      </c>
      <c r="G4755" s="38">
        <v>0</v>
      </c>
      <c r="H4755" s="38">
        <v>0</v>
      </c>
      <c r="I4755" s="38">
        <v>0</v>
      </c>
      <c r="J4755" s="38" t="s">
        <v>22688</v>
      </c>
      <c r="K4755" s="44">
        <v>7.9029967869530607E-3</v>
      </c>
      <c r="L4755" s="44">
        <v>0.97970834207416002</v>
      </c>
      <c r="M4755" s="38" t="s">
        <v>22689</v>
      </c>
      <c r="N4755" s="44">
        <v>6.4114165299999998E-2</v>
      </c>
      <c r="O4755" s="44">
        <v>0.3116883117</v>
      </c>
      <c r="P4755" s="38" t="s">
        <v>22689</v>
      </c>
      <c r="Q4755" s="44">
        <v>-1.6E-2</v>
      </c>
      <c r="R4755" s="44">
        <v>1</v>
      </c>
      <c r="S4755" s="38" t="s">
        <v>22690</v>
      </c>
      <c r="T4755" s="44">
        <v>3.9238734907900003E-3</v>
      </c>
      <c r="U4755" s="44">
        <v>2.7273149024399999E-2</v>
      </c>
    </row>
    <row r="4756" spans="1:21">
      <c r="A4756" s="43" t="s">
        <v>2632</v>
      </c>
      <c r="B4756" s="38" t="s">
        <v>22691</v>
      </c>
      <c r="C4756" s="38" t="s">
        <v>22692</v>
      </c>
      <c r="D4756" s="44">
        <v>0.91931661115840202</v>
      </c>
      <c r="E4756" s="38">
        <v>0</v>
      </c>
      <c r="F4756" s="38">
        <v>0</v>
      </c>
      <c r="G4756" s="38">
        <v>0</v>
      </c>
      <c r="H4756" s="38">
        <v>0</v>
      </c>
      <c r="I4756" s="38">
        <v>0</v>
      </c>
      <c r="J4756" s="38" t="s">
        <v>22693</v>
      </c>
      <c r="K4756" s="44">
        <v>0</v>
      </c>
      <c r="L4756" s="44" t="s">
        <v>1268</v>
      </c>
      <c r="M4756" s="38" t="s">
        <v>22694</v>
      </c>
      <c r="N4756" s="44">
        <v>-4.1125514E-3</v>
      </c>
      <c r="O4756" s="44">
        <v>0.36913086909999998</v>
      </c>
      <c r="P4756" s="38" t="s">
        <v>22694</v>
      </c>
      <c r="Q4756" s="44">
        <v>6.0000000000000001E-3</v>
      </c>
      <c r="R4756" s="44">
        <v>1</v>
      </c>
      <c r="S4756" s="38" t="s">
        <v>22695</v>
      </c>
      <c r="T4756" s="44">
        <v>-3.7444527525699998E-5</v>
      </c>
      <c r="U4756" s="44">
        <v>6.7203498493200006E-5</v>
      </c>
    </row>
    <row r="4757" spans="1:21">
      <c r="A4757" s="43" t="s">
        <v>2632</v>
      </c>
      <c r="B4757" s="38" t="s">
        <v>22691</v>
      </c>
      <c r="C4757" s="38" t="s">
        <v>22692</v>
      </c>
      <c r="D4757" s="44">
        <v>0.91931661115840202</v>
      </c>
      <c r="E4757" s="38">
        <v>0</v>
      </c>
      <c r="F4757" s="38">
        <v>0</v>
      </c>
      <c r="G4757" s="38">
        <v>0</v>
      </c>
      <c r="H4757" s="38">
        <v>0</v>
      </c>
      <c r="I4757" s="38">
        <v>0</v>
      </c>
      <c r="J4757" s="38" t="s">
        <v>22696</v>
      </c>
      <c r="K4757" s="44">
        <v>-0.32979543267054101</v>
      </c>
      <c r="L4757" s="44">
        <v>5.48311274362994E-2</v>
      </c>
      <c r="M4757" s="38" t="s">
        <v>22697</v>
      </c>
      <c r="N4757" s="44">
        <v>7.2173024000000002E-3</v>
      </c>
      <c r="O4757" s="44">
        <v>0.36913086909999998</v>
      </c>
      <c r="P4757" s="38" t="s">
        <v>22697</v>
      </c>
      <c r="Q4757" s="44">
        <v>-0.183</v>
      </c>
      <c r="R4757" s="44">
        <v>0.12953674124</v>
      </c>
      <c r="S4757" s="38" t="s">
        <v>22698</v>
      </c>
      <c r="T4757" s="44">
        <v>-0.145994184566</v>
      </c>
      <c r="U4757" s="44">
        <v>0.68128532502399997</v>
      </c>
    </row>
    <row r="4758" spans="1:21">
      <c r="A4758" s="43" t="s">
        <v>2632</v>
      </c>
      <c r="B4758" s="38" t="s">
        <v>22699</v>
      </c>
      <c r="C4758" s="38" t="s">
        <v>22700</v>
      </c>
      <c r="D4758" s="44">
        <v>1.1139317171727301</v>
      </c>
      <c r="E4758" s="38">
        <v>0</v>
      </c>
      <c r="F4758" s="38">
        <v>0</v>
      </c>
      <c r="G4758" s="38">
        <v>0</v>
      </c>
      <c r="H4758" s="38">
        <v>0</v>
      </c>
      <c r="I4758" s="38">
        <v>0</v>
      </c>
      <c r="J4758" s="38" t="s">
        <v>22701</v>
      </c>
      <c r="K4758" s="44">
        <v>0</v>
      </c>
      <c r="L4758" s="44" t="s">
        <v>1268</v>
      </c>
      <c r="M4758" s="38" t="s">
        <v>22702</v>
      </c>
      <c r="N4758" s="44">
        <v>3.2701673899999999E-2</v>
      </c>
      <c r="O4758" s="44">
        <v>0.34365634369999998</v>
      </c>
      <c r="P4758" s="38" t="s">
        <v>22702</v>
      </c>
      <c r="Q4758" s="44">
        <v>1.7000000000000001E-2</v>
      </c>
      <c r="R4758" s="44">
        <v>1</v>
      </c>
      <c r="S4758" s="38" t="s">
        <v>22703</v>
      </c>
      <c r="T4758" s="44">
        <v>1.32956327978E-7</v>
      </c>
      <c r="U4758" s="44">
        <v>9.5614317322899994E-8</v>
      </c>
    </row>
    <row r="4759" spans="1:21">
      <c r="A4759" s="43" t="s">
        <v>2632</v>
      </c>
      <c r="B4759" s="38" t="s">
        <v>22704</v>
      </c>
      <c r="C4759" s="38" t="s">
        <v>22705</v>
      </c>
      <c r="D4759" s="44">
        <v>2.7488307312693898</v>
      </c>
      <c r="E4759" s="38">
        <v>0</v>
      </c>
      <c r="F4759" s="38">
        <v>0</v>
      </c>
      <c r="G4759" s="38">
        <v>0</v>
      </c>
      <c r="H4759" s="38">
        <v>0</v>
      </c>
      <c r="I4759" s="38">
        <v>0</v>
      </c>
      <c r="J4759" s="38" t="s">
        <v>22706</v>
      </c>
      <c r="K4759" s="44">
        <v>-3.2083835873655098E-2</v>
      </c>
      <c r="L4759" s="44">
        <v>0.96071000071500201</v>
      </c>
      <c r="M4759" s="38" t="s">
        <v>22707</v>
      </c>
      <c r="N4759" s="44">
        <v>2.5169618000000001E-3</v>
      </c>
      <c r="O4759" s="44">
        <v>0.36563436560000001</v>
      </c>
      <c r="P4759" s="38" t="s">
        <v>22707</v>
      </c>
      <c r="Q4759" s="44">
        <v>2E-3</v>
      </c>
      <c r="R4759" s="44">
        <v>1</v>
      </c>
      <c r="S4759" s="38" t="s">
        <v>22708</v>
      </c>
      <c r="T4759" s="44">
        <v>-7.7715611723799997E-16</v>
      </c>
      <c r="U4759" s="44">
        <v>1.3334994321699999E-18</v>
      </c>
    </row>
    <row r="4760" spans="1:21">
      <c r="A4760" s="43" t="s">
        <v>2632</v>
      </c>
      <c r="B4760" s="38" t="s">
        <v>22704</v>
      </c>
      <c r="C4760" s="38" t="s">
        <v>22705</v>
      </c>
      <c r="D4760" s="44">
        <v>2.7488307312693898</v>
      </c>
      <c r="E4760" s="38">
        <v>2</v>
      </c>
      <c r="F4760" s="38">
        <v>1</v>
      </c>
      <c r="G4760" s="38">
        <v>0</v>
      </c>
      <c r="H4760" s="38">
        <v>1</v>
      </c>
      <c r="I4760" s="38">
        <v>0</v>
      </c>
      <c r="J4760" s="38" t="s">
        <v>22709</v>
      </c>
      <c r="K4760" s="44">
        <v>0.173914511007911</v>
      </c>
      <c r="L4760" s="44">
        <v>6.6654188371703804E-5</v>
      </c>
      <c r="M4760" s="38" t="s">
        <v>22710</v>
      </c>
      <c r="N4760" s="44">
        <v>6.1403176400000002E-2</v>
      </c>
      <c r="O4760" s="44">
        <v>8.0919080899999996E-2</v>
      </c>
      <c r="P4760" s="38" t="s">
        <v>22710</v>
      </c>
      <c r="Q4760" s="44">
        <v>0.14799999999999999</v>
      </c>
      <c r="R4760" s="44">
        <v>1.3251438788499999E-9</v>
      </c>
      <c r="S4760" s="38" t="s">
        <v>22711</v>
      </c>
      <c r="T4760" s="44">
        <v>0.12628485972600001</v>
      </c>
      <c r="U4760" s="44">
        <v>0.84870347066399998</v>
      </c>
    </row>
    <row r="4761" spans="1:21">
      <c r="A4761" s="43" t="s">
        <v>2632</v>
      </c>
      <c r="B4761" s="38" t="s">
        <v>22704</v>
      </c>
      <c r="C4761" s="38" t="s">
        <v>22705</v>
      </c>
      <c r="D4761" s="44">
        <v>2.7488307312693898</v>
      </c>
      <c r="E4761" s="38">
        <v>0</v>
      </c>
      <c r="F4761" s="38">
        <v>0</v>
      </c>
      <c r="G4761" s="38">
        <v>0</v>
      </c>
      <c r="H4761" s="38">
        <v>0</v>
      </c>
      <c r="I4761" s="38">
        <v>0</v>
      </c>
      <c r="J4761" s="38" t="s">
        <v>22712</v>
      </c>
      <c r="K4761" s="44">
        <v>-4.26507774150931E-2</v>
      </c>
      <c r="L4761" s="44">
        <v>0.98017830633562397</v>
      </c>
      <c r="M4761" s="38" t="s">
        <v>22713</v>
      </c>
      <c r="N4761" s="44">
        <v>-1.4082175E-3</v>
      </c>
      <c r="O4761" s="44">
        <v>0.38674369110000001</v>
      </c>
      <c r="P4761" s="38" t="s">
        <v>22713</v>
      </c>
      <c r="Q4761" s="44">
        <v>-4.0000000000000001E-3</v>
      </c>
      <c r="R4761" s="44">
        <v>1</v>
      </c>
      <c r="S4761" s="38" t="s">
        <v>22714</v>
      </c>
      <c r="T4761" s="44">
        <v>-5.6528800015499998E-11</v>
      </c>
      <c r="U4761" s="44">
        <v>1.3401652262899999E-18</v>
      </c>
    </row>
    <row r="4762" spans="1:21">
      <c r="A4762" s="43" t="s">
        <v>2632</v>
      </c>
      <c r="B4762" s="38" t="s">
        <v>22715</v>
      </c>
      <c r="C4762" s="38" t="s">
        <v>22716</v>
      </c>
      <c r="D4762" s="44">
        <v>1.09289593825655</v>
      </c>
      <c r="E4762" s="38">
        <v>0</v>
      </c>
      <c r="F4762" s="38">
        <v>0</v>
      </c>
      <c r="G4762" s="38">
        <v>0</v>
      </c>
      <c r="H4762" s="38">
        <v>0</v>
      </c>
      <c r="I4762" s="38">
        <v>0</v>
      </c>
      <c r="J4762" s="38" t="s">
        <v>22717</v>
      </c>
      <c r="K4762" s="44">
        <v>7.7639783402960405E-2</v>
      </c>
      <c r="L4762" s="44">
        <v>0.94394797679406495</v>
      </c>
      <c r="M4762" s="38" t="s">
        <v>22718</v>
      </c>
      <c r="N4762" s="44">
        <v>3.8550241999999999E-3</v>
      </c>
      <c r="O4762" s="44">
        <v>0.3786213786</v>
      </c>
      <c r="P4762" s="38" t="s">
        <v>22718</v>
      </c>
      <c r="Q4762" s="44">
        <v>7.0000000000000001E-3</v>
      </c>
      <c r="R4762" s="44">
        <v>1</v>
      </c>
      <c r="S4762" s="38" t="s">
        <v>22719</v>
      </c>
      <c r="T4762" s="44">
        <v>-1.4727828941400001E-3</v>
      </c>
      <c r="U4762" s="44">
        <v>8.5757345535599997E-3</v>
      </c>
    </row>
    <row r="4763" spans="1:21">
      <c r="A4763" s="43" t="s">
        <v>2632</v>
      </c>
      <c r="B4763" s="38" t="s">
        <v>22720</v>
      </c>
      <c r="C4763" s="38" t="s">
        <v>22721</v>
      </c>
      <c r="D4763" s="44">
        <v>2.0883449400941001</v>
      </c>
      <c r="E4763" s="38">
        <v>0</v>
      </c>
      <c r="F4763" s="38">
        <v>0</v>
      </c>
      <c r="G4763" s="38">
        <v>0</v>
      </c>
      <c r="H4763" s="38">
        <v>0</v>
      </c>
      <c r="I4763" s="38">
        <v>0</v>
      </c>
      <c r="J4763" s="38" t="s">
        <v>22722</v>
      </c>
      <c r="K4763" s="44">
        <v>-3.0070208841391301E-2</v>
      </c>
      <c r="L4763" s="44">
        <v>0.82635557457783804</v>
      </c>
      <c r="M4763" s="38" t="s">
        <v>22723</v>
      </c>
      <c r="N4763" s="44" t="s">
        <v>2647</v>
      </c>
      <c r="O4763" s="44">
        <v>1</v>
      </c>
      <c r="P4763" s="38" t="s">
        <v>22723</v>
      </c>
      <c r="Q4763" s="44">
        <v>2E-3</v>
      </c>
      <c r="R4763" s="44">
        <v>1</v>
      </c>
      <c r="S4763" s="38" t="s">
        <v>22724</v>
      </c>
      <c r="T4763" s="44">
        <v>-7.7715503460700005E-16</v>
      </c>
      <c r="U4763" s="44">
        <v>1.3334994321699999E-18</v>
      </c>
    </row>
    <row r="4764" spans="1:21">
      <c r="A4764" s="43" t="s">
        <v>2632</v>
      </c>
      <c r="B4764" s="38" t="s">
        <v>22720</v>
      </c>
      <c r="C4764" s="38" t="s">
        <v>22721</v>
      </c>
      <c r="D4764" s="44">
        <v>2.0883449400941001</v>
      </c>
      <c r="E4764" s="38">
        <v>0</v>
      </c>
      <c r="F4764" s="38">
        <v>0</v>
      </c>
      <c r="G4764" s="38">
        <v>0</v>
      </c>
      <c r="H4764" s="38">
        <v>0</v>
      </c>
      <c r="I4764" s="38">
        <v>0</v>
      </c>
      <c r="J4764" s="38" t="s">
        <v>22725</v>
      </c>
      <c r="K4764" s="44">
        <v>-6.1930632376532499E-2</v>
      </c>
      <c r="L4764" s="44">
        <v>0.20767666444632499</v>
      </c>
      <c r="M4764" s="38" t="s">
        <v>22726</v>
      </c>
      <c r="N4764" s="44">
        <v>-1.6514190000000001E-4</v>
      </c>
      <c r="O4764" s="44">
        <v>0.40259740259999999</v>
      </c>
      <c r="P4764" s="38" t="s">
        <v>22726</v>
      </c>
      <c r="Q4764" s="44">
        <v>1E-3</v>
      </c>
      <c r="R4764" s="44">
        <v>1</v>
      </c>
      <c r="S4764" s="38" t="s">
        <v>22727</v>
      </c>
      <c r="T4764" s="44">
        <v>-7.7715611723799997E-16</v>
      </c>
      <c r="U4764" s="44">
        <v>1.3334994321699999E-18</v>
      </c>
    </row>
    <row r="4765" spans="1:21">
      <c r="A4765" s="43" t="s">
        <v>2632</v>
      </c>
      <c r="B4765" s="38" t="s">
        <v>22728</v>
      </c>
      <c r="C4765" s="38" t="s">
        <v>22729</v>
      </c>
      <c r="D4765" s="44">
        <v>1.82334493242104</v>
      </c>
      <c r="E4765" s="38">
        <v>0</v>
      </c>
      <c r="F4765" s="38">
        <v>0</v>
      </c>
      <c r="G4765" s="38">
        <v>0</v>
      </c>
      <c r="H4765" s="38">
        <v>0</v>
      </c>
      <c r="I4765" s="38">
        <v>0</v>
      </c>
      <c r="J4765" s="38" t="s">
        <v>22730</v>
      </c>
      <c r="K4765" s="44">
        <v>2.2848875452972001E-2</v>
      </c>
      <c r="L4765" s="44">
        <v>0.93472906210414397</v>
      </c>
      <c r="M4765" s="38" t="s">
        <v>22731</v>
      </c>
      <c r="N4765" s="44">
        <v>2.7961064000000002E-3</v>
      </c>
      <c r="O4765" s="44">
        <v>0.38011988009999997</v>
      </c>
      <c r="P4765" s="38" t="s">
        <v>22731</v>
      </c>
      <c r="Q4765" s="44">
        <v>3.0000000000000001E-3</v>
      </c>
      <c r="R4765" s="44">
        <v>1</v>
      </c>
      <c r="S4765" s="38" t="s">
        <v>22732</v>
      </c>
      <c r="T4765" s="44">
        <v>-7.7468014541800001E-16</v>
      </c>
      <c r="U4765" s="44">
        <v>1.3334994321699999E-18</v>
      </c>
    </row>
    <row r="4766" spans="1:21">
      <c r="A4766" s="43" t="s">
        <v>2632</v>
      </c>
      <c r="B4766" s="38" t="s">
        <v>22728</v>
      </c>
      <c r="C4766" s="38" t="s">
        <v>22729</v>
      </c>
      <c r="D4766" s="44">
        <v>1.82334493242104</v>
      </c>
      <c r="E4766" s="38">
        <v>0</v>
      </c>
      <c r="F4766" s="38">
        <v>0</v>
      </c>
      <c r="G4766" s="38">
        <v>0</v>
      </c>
      <c r="H4766" s="38">
        <v>0</v>
      </c>
      <c r="I4766" s="38">
        <v>0</v>
      </c>
      <c r="J4766" s="38" t="s">
        <v>22733</v>
      </c>
      <c r="K4766" s="44">
        <v>4.4830639746064098E-2</v>
      </c>
      <c r="L4766" s="44">
        <v>0.975008472904765</v>
      </c>
      <c r="M4766" s="38" t="s">
        <v>22734</v>
      </c>
      <c r="N4766" s="44">
        <v>-1.8624679999999999E-4</v>
      </c>
      <c r="O4766" s="44">
        <v>0.38011988009999997</v>
      </c>
      <c r="P4766" s="38" t="s">
        <v>22734</v>
      </c>
      <c r="Q4766" s="44">
        <v>2E-3</v>
      </c>
      <c r="R4766" s="44">
        <v>1</v>
      </c>
      <c r="S4766" s="38" t="s">
        <v>22735</v>
      </c>
      <c r="T4766" s="44">
        <v>-7.7708211070800001E-16</v>
      </c>
      <c r="U4766" s="44">
        <v>1.3334994321699999E-18</v>
      </c>
    </row>
    <row r="4767" spans="1:21">
      <c r="A4767" s="43" t="s">
        <v>2632</v>
      </c>
      <c r="B4767" s="38" t="s">
        <v>22736</v>
      </c>
      <c r="C4767" s="38" t="s">
        <v>22737</v>
      </c>
      <c r="D4767" s="44">
        <v>0.936970618448564</v>
      </c>
      <c r="E4767" s="38">
        <v>0</v>
      </c>
      <c r="F4767" s="38">
        <v>0</v>
      </c>
      <c r="G4767" s="38">
        <v>0</v>
      </c>
      <c r="H4767" s="38">
        <v>0</v>
      </c>
      <c r="I4767" s="38">
        <v>0</v>
      </c>
      <c r="J4767" s="38" t="s">
        <v>22738</v>
      </c>
      <c r="K4767" s="44">
        <v>0</v>
      </c>
      <c r="L4767" s="44" t="s">
        <v>1268</v>
      </c>
      <c r="M4767" s="38" t="s">
        <v>22739</v>
      </c>
      <c r="N4767" s="44">
        <v>7.3611428399999998E-2</v>
      </c>
      <c r="O4767" s="44">
        <v>0.28471528470000002</v>
      </c>
      <c r="P4767" s="38" t="s">
        <v>22739</v>
      </c>
      <c r="Q4767" s="44">
        <v>0.28199999999999997</v>
      </c>
      <c r="R4767" s="44">
        <v>1</v>
      </c>
      <c r="S4767" s="38" t="s">
        <v>22740</v>
      </c>
      <c r="T4767" s="44">
        <v>-1.24789657354E-4</v>
      </c>
      <c r="U4767" s="44">
        <v>1.9582804129800001E-4</v>
      </c>
    </row>
    <row r="4768" spans="1:21">
      <c r="A4768" s="43" t="s">
        <v>2632</v>
      </c>
      <c r="B4768" s="38" t="s">
        <v>22741</v>
      </c>
      <c r="C4768" s="38" t="s">
        <v>22742</v>
      </c>
      <c r="D4768" s="44">
        <v>1.17240152366512</v>
      </c>
      <c r="E4768" s="38">
        <v>0</v>
      </c>
      <c r="F4768" s="38">
        <v>0</v>
      </c>
      <c r="G4768" s="38">
        <v>0</v>
      </c>
      <c r="H4768" s="38">
        <v>0</v>
      </c>
      <c r="I4768" s="38">
        <v>0</v>
      </c>
      <c r="J4768" s="38" t="s">
        <v>22743</v>
      </c>
      <c r="K4768" s="44">
        <v>0</v>
      </c>
      <c r="L4768" s="44" t="s">
        <v>1268</v>
      </c>
      <c r="M4768" s="38" t="s">
        <v>22744</v>
      </c>
      <c r="N4768" s="44">
        <v>0</v>
      </c>
      <c r="O4768" s="44">
        <v>0.36463536460000001</v>
      </c>
      <c r="P4768" s="38" t="s">
        <v>22744</v>
      </c>
      <c r="Q4768" s="44">
        <v>0</v>
      </c>
      <c r="R4768" s="44">
        <v>1</v>
      </c>
      <c r="S4768" s="38" t="s">
        <v>22745</v>
      </c>
      <c r="T4768" s="44">
        <v>1.2379192587300001E-5</v>
      </c>
      <c r="U4768" s="44">
        <v>1.5980603926899999E-6</v>
      </c>
    </row>
    <row r="4769" spans="1:21">
      <c r="A4769" s="43" t="s">
        <v>2632</v>
      </c>
      <c r="B4769" s="38" t="s">
        <v>22741</v>
      </c>
      <c r="C4769" s="38" t="s">
        <v>22742</v>
      </c>
      <c r="D4769" s="44">
        <v>1.17240152366512</v>
      </c>
      <c r="E4769" s="38">
        <v>0</v>
      </c>
      <c r="F4769" s="38">
        <v>0</v>
      </c>
      <c r="G4769" s="38">
        <v>0</v>
      </c>
      <c r="H4769" s="38">
        <v>0</v>
      </c>
      <c r="I4769" s="38">
        <v>0</v>
      </c>
      <c r="J4769" s="38" t="s">
        <v>22746</v>
      </c>
      <c r="K4769" s="44">
        <v>0</v>
      </c>
      <c r="L4769" s="44" t="s">
        <v>1268</v>
      </c>
      <c r="M4769" s="38" t="s">
        <v>22747</v>
      </c>
      <c r="N4769" s="44">
        <v>1.2909321600000001E-2</v>
      </c>
      <c r="O4769" s="44">
        <v>0.36463536460000001</v>
      </c>
      <c r="P4769" s="38" t="s">
        <v>22747</v>
      </c>
      <c r="Q4769" s="44">
        <v>-0.10199999999999999</v>
      </c>
      <c r="R4769" s="44">
        <v>1</v>
      </c>
      <c r="S4769" s="38" t="s">
        <v>22748</v>
      </c>
      <c r="T4769" s="44">
        <v>2.3863762782899999E-3</v>
      </c>
      <c r="U4769" s="44">
        <v>1.0989645527799999E-2</v>
      </c>
    </row>
    <row r="4770" spans="1:21">
      <c r="A4770" s="43" t="s">
        <v>2632</v>
      </c>
      <c r="B4770" s="38" t="s">
        <v>22749</v>
      </c>
      <c r="C4770" s="38" t="s">
        <v>22750</v>
      </c>
      <c r="D4770" s="44">
        <v>1.48563553360225</v>
      </c>
      <c r="E4770" s="38">
        <v>0</v>
      </c>
      <c r="F4770" s="38">
        <v>0</v>
      </c>
      <c r="G4770" s="38">
        <v>0</v>
      </c>
      <c r="H4770" s="38">
        <v>0</v>
      </c>
      <c r="I4770" s="38">
        <v>0</v>
      </c>
      <c r="J4770" s="38" t="s">
        <v>22751</v>
      </c>
      <c r="K4770" s="44">
        <v>0</v>
      </c>
      <c r="L4770" s="44" t="s">
        <v>1268</v>
      </c>
      <c r="M4770" s="38" t="s">
        <v>22752</v>
      </c>
      <c r="N4770" s="44">
        <v>-2.6202182000000002E-3</v>
      </c>
      <c r="O4770" s="44">
        <v>0.3876123876</v>
      </c>
      <c r="P4770" s="38" t="s">
        <v>22752</v>
      </c>
      <c r="Q4770" s="44">
        <v>-1.9E-2</v>
      </c>
      <c r="R4770" s="44">
        <v>1</v>
      </c>
      <c r="S4770" s="38" t="s">
        <v>22753</v>
      </c>
      <c r="T4770" s="44">
        <v>-1.21949440249E-6</v>
      </c>
      <c r="U4770" s="44">
        <v>3.3105193384299998E-9</v>
      </c>
    </row>
    <row r="4771" spans="1:21">
      <c r="A4771" s="43" t="s">
        <v>2632</v>
      </c>
      <c r="B4771" s="38" t="s">
        <v>22754</v>
      </c>
      <c r="C4771" s="38" t="s">
        <v>22755</v>
      </c>
      <c r="D4771" s="44">
        <v>2.0778086377180398</v>
      </c>
      <c r="E4771" s="38">
        <v>0</v>
      </c>
      <c r="F4771" s="38">
        <v>0</v>
      </c>
      <c r="G4771" s="38">
        <v>0</v>
      </c>
      <c r="H4771" s="38">
        <v>0</v>
      </c>
      <c r="I4771" s="38">
        <v>0</v>
      </c>
      <c r="J4771" s="38" t="s">
        <v>22756</v>
      </c>
      <c r="K4771" s="44">
        <v>0.18628309820540301</v>
      </c>
      <c r="L4771" s="44">
        <v>0.87426951481539905</v>
      </c>
      <c r="M4771" s="38" t="s">
        <v>22757</v>
      </c>
      <c r="N4771" s="44">
        <v>6.1725949999999995E-4</v>
      </c>
      <c r="O4771" s="44">
        <v>0.37612387609999998</v>
      </c>
      <c r="P4771" s="38" t="s">
        <v>22757</v>
      </c>
      <c r="Q4771" s="44">
        <v>2E-3</v>
      </c>
      <c r="R4771" s="44">
        <v>1</v>
      </c>
      <c r="S4771" s="38" t="s">
        <v>22758</v>
      </c>
      <c r="T4771" s="44">
        <v>-7.7715611723799997E-16</v>
      </c>
      <c r="U4771" s="44">
        <v>1.3334994321699999E-18</v>
      </c>
    </row>
    <row r="4772" spans="1:21">
      <c r="A4772" s="43" t="s">
        <v>2632</v>
      </c>
      <c r="B4772" s="38" t="s">
        <v>22759</v>
      </c>
      <c r="C4772" s="38" t="s">
        <v>22760</v>
      </c>
      <c r="D4772" s="44">
        <v>1.49031156429838</v>
      </c>
      <c r="E4772" s="38">
        <v>0</v>
      </c>
      <c r="F4772" s="38">
        <v>0</v>
      </c>
      <c r="G4772" s="38">
        <v>0</v>
      </c>
      <c r="H4772" s="38">
        <v>0</v>
      </c>
      <c r="I4772" s="38">
        <v>0</v>
      </c>
      <c r="J4772" s="38" t="s">
        <v>22761</v>
      </c>
      <c r="K4772" s="44">
        <v>0</v>
      </c>
      <c r="L4772" s="44" t="s">
        <v>1268</v>
      </c>
      <c r="M4772" s="38" t="s">
        <v>22762</v>
      </c>
      <c r="N4772" s="44">
        <v>0</v>
      </c>
      <c r="O4772" s="44">
        <v>0.38211788209999997</v>
      </c>
      <c r="P4772" s="38" t="s">
        <v>22762</v>
      </c>
      <c r="Q4772" s="44">
        <v>0.33300000000000002</v>
      </c>
      <c r="R4772" s="44">
        <v>1</v>
      </c>
      <c r="S4772" s="38" t="s">
        <v>22763</v>
      </c>
      <c r="T4772" s="44">
        <v>-7.7811677125400002E-16</v>
      </c>
      <c r="U4772" s="44">
        <v>1.3334994321699999E-18</v>
      </c>
    </row>
    <row r="4773" spans="1:21">
      <c r="A4773" s="43" t="s">
        <v>2632</v>
      </c>
      <c r="B4773" s="38" t="s">
        <v>22759</v>
      </c>
      <c r="C4773" s="38" t="s">
        <v>22760</v>
      </c>
      <c r="D4773" s="44">
        <v>1.49031156429838</v>
      </c>
      <c r="E4773" s="38">
        <v>0</v>
      </c>
      <c r="F4773" s="38">
        <v>0</v>
      </c>
      <c r="G4773" s="38">
        <v>0</v>
      </c>
      <c r="H4773" s="38">
        <v>0</v>
      </c>
      <c r="I4773" s="38">
        <v>0</v>
      </c>
      <c r="J4773" s="38" t="s">
        <v>22764</v>
      </c>
      <c r="K4773" s="44">
        <v>0</v>
      </c>
      <c r="L4773" s="44" t="s">
        <v>1268</v>
      </c>
      <c r="M4773" s="38" t="s">
        <v>22765</v>
      </c>
      <c r="N4773" s="44">
        <v>2.08986845E-2</v>
      </c>
      <c r="O4773" s="44">
        <v>0.36828556060000001</v>
      </c>
      <c r="P4773" s="38" t="s">
        <v>22765</v>
      </c>
      <c r="Q4773" s="44">
        <v>-7.0000000000000001E-3</v>
      </c>
      <c r="R4773" s="44">
        <v>1</v>
      </c>
      <c r="S4773" s="38" t="s">
        <v>22766</v>
      </c>
      <c r="T4773" s="44">
        <v>-2.9616404454000002E-10</v>
      </c>
      <c r="U4773" s="44">
        <v>1.44681546497E-18</v>
      </c>
    </row>
    <row r="4774" spans="1:21">
      <c r="A4774" s="43" t="s">
        <v>2632</v>
      </c>
      <c r="B4774" s="38" t="s">
        <v>22767</v>
      </c>
      <c r="C4774" s="38" t="s">
        <v>22768</v>
      </c>
      <c r="D4774" s="44">
        <v>0.78487341392138199</v>
      </c>
      <c r="E4774" s="38">
        <v>0</v>
      </c>
      <c r="F4774" s="38">
        <v>0</v>
      </c>
      <c r="G4774" s="38">
        <v>0</v>
      </c>
      <c r="H4774" s="38">
        <v>0</v>
      </c>
      <c r="I4774" s="38">
        <v>0</v>
      </c>
      <c r="J4774" s="38" t="s">
        <v>22769</v>
      </c>
      <c r="K4774" s="44">
        <v>0</v>
      </c>
      <c r="L4774" s="44" t="s">
        <v>1268</v>
      </c>
      <c r="M4774" s="38" t="s">
        <v>22770</v>
      </c>
      <c r="N4774" s="44">
        <v>0</v>
      </c>
      <c r="O4774" s="44">
        <v>0.35764235760000002</v>
      </c>
      <c r="P4774" s="38" t="s">
        <v>22770</v>
      </c>
      <c r="Q4774" s="44">
        <v>-6.0000000000000001E-3</v>
      </c>
      <c r="R4774" s="44">
        <v>1</v>
      </c>
      <c r="S4774" s="38" t="s">
        <v>22771</v>
      </c>
      <c r="T4774" s="44">
        <v>2.9976728024699999E-6</v>
      </c>
      <c r="U4774" s="44">
        <v>6.10961246433E-6</v>
      </c>
    </row>
    <row r="4775" spans="1:21">
      <c r="A4775" s="43" t="s">
        <v>2632</v>
      </c>
      <c r="B4775" s="38" t="s">
        <v>22772</v>
      </c>
      <c r="C4775" s="38" t="s">
        <v>22773</v>
      </c>
      <c r="D4775" s="44">
        <v>1.38120955398</v>
      </c>
      <c r="E4775" s="38">
        <v>2</v>
      </c>
      <c r="F4775" s="38">
        <v>0</v>
      </c>
      <c r="G4775" s="38">
        <v>0</v>
      </c>
      <c r="H4775" s="38">
        <v>1</v>
      </c>
      <c r="I4775" s="38">
        <v>1</v>
      </c>
      <c r="J4775" s="38" t="s">
        <v>22774</v>
      </c>
      <c r="K4775" s="44">
        <v>-0.148576370024324</v>
      </c>
      <c r="L4775" s="44">
        <v>0.365434075385205</v>
      </c>
      <c r="M4775" s="38" t="s">
        <v>22775</v>
      </c>
      <c r="N4775" s="44">
        <v>-0.19209604659999999</v>
      </c>
      <c r="O4775" s="44">
        <v>5.4945054899999998E-2</v>
      </c>
      <c r="P4775" s="38" t="s">
        <v>22775</v>
      </c>
      <c r="Q4775" s="44">
        <v>-0.28999999999999998</v>
      </c>
      <c r="R4775" s="44">
        <v>1.5110594466499999E-4</v>
      </c>
      <c r="S4775" s="38" t="s">
        <v>22776</v>
      </c>
      <c r="T4775" s="44">
        <v>-0.28372183597</v>
      </c>
      <c r="U4775" s="44">
        <v>0.99999798071099999</v>
      </c>
    </row>
    <row r="4776" spans="1:21">
      <c r="A4776" s="43" t="s">
        <v>2632</v>
      </c>
      <c r="B4776" s="38" t="s">
        <v>22777</v>
      </c>
      <c r="C4776" s="38" t="s">
        <v>22778</v>
      </c>
      <c r="D4776" s="44">
        <v>1.6336840740904</v>
      </c>
      <c r="E4776" s="38">
        <v>0</v>
      </c>
      <c r="F4776" s="38">
        <v>0</v>
      </c>
      <c r="G4776" s="38">
        <v>0</v>
      </c>
      <c r="H4776" s="38">
        <v>0</v>
      </c>
      <c r="I4776" s="38">
        <v>0</v>
      </c>
      <c r="J4776" s="38" t="s">
        <v>22779</v>
      </c>
      <c r="K4776" s="44">
        <v>0</v>
      </c>
      <c r="L4776" s="44" t="s">
        <v>1268</v>
      </c>
      <c r="M4776" s="38" t="s">
        <v>22780</v>
      </c>
      <c r="N4776" s="44">
        <v>1.0628509600000001E-2</v>
      </c>
      <c r="O4776" s="44">
        <v>0.38041125539999998</v>
      </c>
      <c r="P4776" s="38" t="s">
        <v>22780</v>
      </c>
      <c r="Q4776" s="44">
        <v>-1E-3</v>
      </c>
      <c r="R4776" s="44">
        <v>1</v>
      </c>
      <c r="S4776" s="38" t="s">
        <v>22781</v>
      </c>
      <c r="T4776" s="44">
        <v>-8.6777540965700005E-12</v>
      </c>
      <c r="U4776" s="44">
        <v>2.1933483638700002E-18</v>
      </c>
    </row>
    <row r="4777" spans="1:21">
      <c r="A4777" s="43" t="s">
        <v>2632</v>
      </c>
      <c r="B4777" s="38" t="s">
        <v>22777</v>
      </c>
      <c r="C4777" s="38" t="s">
        <v>22778</v>
      </c>
      <c r="D4777" s="44">
        <v>1.6336840740904</v>
      </c>
      <c r="E4777" s="38">
        <v>0</v>
      </c>
      <c r="F4777" s="38">
        <v>0</v>
      </c>
      <c r="G4777" s="38">
        <v>0</v>
      </c>
      <c r="H4777" s="38">
        <v>0</v>
      </c>
      <c r="I4777" s="38">
        <v>0</v>
      </c>
      <c r="J4777" s="38" t="s">
        <v>22782</v>
      </c>
      <c r="K4777" s="44">
        <v>0</v>
      </c>
      <c r="L4777" s="44" t="s">
        <v>1268</v>
      </c>
      <c r="M4777" s="38" t="s">
        <v>22783</v>
      </c>
      <c r="N4777" s="44">
        <v>-9.9624498999999998E-3</v>
      </c>
      <c r="O4777" s="44">
        <v>0.38041125539999998</v>
      </c>
      <c r="P4777" s="38" t="s">
        <v>22783</v>
      </c>
      <c r="Q4777" s="44">
        <v>-1.2999999999999999E-2</v>
      </c>
      <c r="R4777" s="44">
        <v>0.49002789578099998</v>
      </c>
      <c r="S4777" s="38" t="s">
        <v>22784</v>
      </c>
      <c r="T4777" s="44">
        <v>-2.2768287194700001E-9</v>
      </c>
      <c r="U4777" s="44">
        <v>1.5450478112199999E-15</v>
      </c>
    </row>
    <row r="4778" spans="1:21">
      <c r="A4778" s="43" t="s">
        <v>2632</v>
      </c>
      <c r="B4778" s="38" t="s">
        <v>22785</v>
      </c>
      <c r="C4778" s="38" t="s">
        <v>22786</v>
      </c>
      <c r="D4778" s="44">
        <v>1.61680268903997</v>
      </c>
      <c r="E4778" s="38">
        <v>0</v>
      </c>
      <c r="F4778" s="38">
        <v>0</v>
      </c>
      <c r="G4778" s="38">
        <v>0</v>
      </c>
      <c r="H4778" s="38">
        <v>0</v>
      </c>
      <c r="I4778" s="38">
        <v>0</v>
      </c>
      <c r="J4778" s="38" t="s">
        <v>22787</v>
      </c>
      <c r="K4778" s="44">
        <v>0</v>
      </c>
      <c r="L4778" s="44" t="s">
        <v>1268</v>
      </c>
      <c r="M4778" s="38" t="s">
        <v>22788</v>
      </c>
      <c r="N4778" s="44">
        <v>-7.6887209999999999E-3</v>
      </c>
      <c r="O4778" s="44">
        <v>0.36021121740000001</v>
      </c>
      <c r="P4778" s="38" t="s">
        <v>22788</v>
      </c>
      <c r="Q4778" s="44">
        <v>-9.7000000000000003E-2</v>
      </c>
      <c r="R4778" s="44">
        <v>1</v>
      </c>
      <c r="S4778" s="38" t="s">
        <v>22789</v>
      </c>
      <c r="T4778" s="44">
        <v>-1.7913134465300001E-7</v>
      </c>
      <c r="U4778" s="44">
        <v>9.4574680050500007E-9</v>
      </c>
    </row>
    <row r="4779" spans="1:21">
      <c r="A4779" s="43" t="s">
        <v>2632</v>
      </c>
      <c r="B4779" s="38" t="s">
        <v>22785</v>
      </c>
      <c r="C4779" s="38" t="s">
        <v>22786</v>
      </c>
      <c r="D4779" s="44">
        <v>1.61680268903997</v>
      </c>
      <c r="E4779" s="38">
        <v>0</v>
      </c>
      <c r="F4779" s="38">
        <v>0</v>
      </c>
      <c r="G4779" s="38">
        <v>0</v>
      </c>
      <c r="H4779" s="38">
        <v>0</v>
      </c>
      <c r="I4779" s="38">
        <v>0</v>
      </c>
      <c r="J4779" s="38" t="s">
        <v>22790</v>
      </c>
      <c r="K4779" s="44">
        <v>0</v>
      </c>
      <c r="L4779" s="44" t="s">
        <v>1268</v>
      </c>
      <c r="M4779" s="38" t="s">
        <v>22791</v>
      </c>
      <c r="N4779" s="44">
        <v>0.1668692105</v>
      </c>
      <c r="O4779" s="44">
        <v>0.16383616379999999</v>
      </c>
      <c r="P4779" s="38" t="s">
        <v>22791</v>
      </c>
      <c r="Q4779" s="44">
        <v>-8.0000000000000002E-3</v>
      </c>
      <c r="R4779" s="44">
        <v>1</v>
      </c>
      <c r="S4779" s="38" t="s">
        <v>22792</v>
      </c>
      <c r="T4779" s="44">
        <v>-1.12579059149E-5</v>
      </c>
      <c r="U4779" s="44">
        <v>5.48678308312E-8</v>
      </c>
    </row>
    <row r="4780" spans="1:21">
      <c r="A4780" s="43" t="s">
        <v>2632</v>
      </c>
      <c r="B4780" s="38" t="s">
        <v>22793</v>
      </c>
      <c r="C4780" s="38" t="s">
        <v>22794</v>
      </c>
      <c r="D4780" s="44">
        <v>1.1100512460333001</v>
      </c>
      <c r="E4780" s="38">
        <v>0</v>
      </c>
      <c r="F4780" s="38">
        <v>0</v>
      </c>
      <c r="G4780" s="38">
        <v>0</v>
      </c>
      <c r="H4780" s="38">
        <v>0</v>
      </c>
      <c r="I4780" s="38">
        <v>0</v>
      </c>
      <c r="J4780" s="38" t="s">
        <v>22795</v>
      </c>
      <c r="K4780" s="44">
        <v>-2.26474362269878E-2</v>
      </c>
      <c r="L4780" s="44">
        <v>0.97295366928660099</v>
      </c>
      <c r="M4780" s="38" t="s">
        <v>22796</v>
      </c>
      <c r="N4780" s="44">
        <v>-1.4387657099999999E-2</v>
      </c>
      <c r="O4780" s="44">
        <v>0.32967032969999999</v>
      </c>
      <c r="P4780" s="38" t="s">
        <v>22796</v>
      </c>
      <c r="Q4780" s="44">
        <v>-5.3999999999999999E-2</v>
      </c>
      <c r="R4780" s="44">
        <v>1</v>
      </c>
      <c r="S4780" s="38" t="s">
        <v>22797</v>
      </c>
      <c r="T4780" s="44">
        <v>-1.68717193405E-2</v>
      </c>
      <c r="U4780" s="44">
        <v>8.4139009591600006E-2</v>
      </c>
    </row>
    <row r="4781" spans="1:21">
      <c r="A4781" s="43" t="s">
        <v>2632</v>
      </c>
      <c r="B4781" s="38" t="s">
        <v>22798</v>
      </c>
      <c r="C4781" s="38" t="s">
        <v>22799</v>
      </c>
      <c r="D4781" s="44">
        <v>1.3833119245935599</v>
      </c>
      <c r="E4781" s="38">
        <v>0</v>
      </c>
      <c r="F4781" s="38">
        <v>0</v>
      </c>
      <c r="G4781" s="38">
        <v>0</v>
      </c>
      <c r="H4781" s="38">
        <v>0</v>
      </c>
      <c r="I4781" s="38">
        <v>0</v>
      </c>
      <c r="J4781" s="38" t="s">
        <v>22800</v>
      </c>
      <c r="K4781" s="44">
        <v>0</v>
      </c>
      <c r="L4781" s="44" t="s">
        <v>1268</v>
      </c>
      <c r="M4781" s="38" t="s">
        <v>22801</v>
      </c>
      <c r="N4781" s="44">
        <v>-0.238412548</v>
      </c>
      <c r="O4781" s="44">
        <v>0.3484848485</v>
      </c>
      <c r="P4781" s="38" t="s">
        <v>22801</v>
      </c>
      <c r="Q4781" s="44">
        <v>-0.24</v>
      </c>
      <c r="R4781" s="44">
        <v>0.92104876580600004</v>
      </c>
      <c r="S4781" s="38" t="s">
        <v>22802</v>
      </c>
      <c r="T4781" s="44">
        <v>-1.4389874032600001E-5</v>
      </c>
      <c r="U4781" s="44">
        <v>5.29098497773E-6</v>
      </c>
    </row>
    <row r="4782" spans="1:21">
      <c r="A4782" s="43" t="s">
        <v>2632</v>
      </c>
      <c r="B4782" s="38" t="s">
        <v>22803</v>
      </c>
      <c r="C4782" s="38" t="s">
        <v>22804</v>
      </c>
      <c r="D4782" s="44">
        <v>1.0177817896496599</v>
      </c>
      <c r="E4782" s="38">
        <v>0</v>
      </c>
      <c r="F4782" s="38">
        <v>0</v>
      </c>
      <c r="G4782" s="38">
        <v>0</v>
      </c>
      <c r="H4782" s="38">
        <v>0</v>
      </c>
      <c r="I4782" s="38">
        <v>0</v>
      </c>
      <c r="J4782" s="38" t="s">
        <v>22805</v>
      </c>
      <c r="K4782" s="44">
        <v>0</v>
      </c>
      <c r="L4782" s="44" t="s">
        <v>1268</v>
      </c>
      <c r="M4782" s="38" t="s">
        <v>22806</v>
      </c>
      <c r="N4782" s="44">
        <v>0</v>
      </c>
      <c r="O4782" s="44">
        <v>0.35314685309999999</v>
      </c>
      <c r="P4782" s="38" t="s">
        <v>22806</v>
      </c>
      <c r="Q4782" s="44">
        <v>-1.7999999999999999E-2</v>
      </c>
      <c r="R4782" s="44">
        <v>1</v>
      </c>
      <c r="S4782" s="38" t="s">
        <v>22807</v>
      </c>
      <c r="T4782" s="44">
        <v>7.13246348101E-7</v>
      </c>
      <c r="U4782" s="44">
        <v>1.92883553227E-7</v>
      </c>
    </row>
    <row r="4783" spans="1:21">
      <c r="A4783" s="43" t="s">
        <v>2632</v>
      </c>
      <c r="B4783" s="38" t="s">
        <v>22808</v>
      </c>
      <c r="C4783" s="38" t="s">
        <v>22809</v>
      </c>
      <c r="D4783" s="44">
        <v>2.0827446015711302</v>
      </c>
      <c r="E4783" s="38">
        <v>0</v>
      </c>
      <c r="F4783" s="38">
        <v>0</v>
      </c>
      <c r="G4783" s="38">
        <v>0</v>
      </c>
      <c r="H4783" s="38">
        <v>0</v>
      </c>
      <c r="I4783" s="38">
        <v>0</v>
      </c>
      <c r="J4783" s="38" t="s">
        <v>22810</v>
      </c>
      <c r="K4783" s="44">
        <v>0</v>
      </c>
      <c r="L4783" s="44" t="s">
        <v>1268</v>
      </c>
      <c r="M4783" s="38" t="s">
        <v>22811</v>
      </c>
      <c r="N4783" s="44">
        <v>4.6626000000000003E-4</v>
      </c>
      <c r="O4783" s="44">
        <v>0.3856143856</v>
      </c>
      <c r="P4783" s="38" t="s">
        <v>22811</v>
      </c>
      <c r="Q4783" s="44">
        <v>-1.4E-2</v>
      </c>
      <c r="R4783" s="44">
        <v>0.70080102167199998</v>
      </c>
      <c r="S4783" s="38" t="s">
        <v>22812</v>
      </c>
      <c r="T4783" s="44">
        <v>-1.3877919770799999E-4</v>
      </c>
      <c r="U4783" s="44">
        <v>2.3039607231699999E-5</v>
      </c>
    </row>
    <row r="4784" spans="1:21">
      <c r="A4784" s="43" t="s">
        <v>2632</v>
      </c>
      <c r="B4784" s="38" t="s">
        <v>22808</v>
      </c>
      <c r="C4784" s="38" t="s">
        <v>22809</v>
      </c>
      <c r="D4784" s="44">
        <v>2.0827446015711302</v>
      </c>
      <c r="E4784" s="38">
        <v>0</v>
      </c>
      <c r="F4784" s="38">
        <v>0</v>
      </c>
      <c r="G4784" s="38">
        <v>0</v>
      </c>
      <c r="H4784" s="38">
        <v>0</v>
      </c>
      <c r="I4784" s="38">
        <v>0</v>
      </c>
      <c r="J4784" s="38" t="s">
        <v>22813</v>
      </c>
      <c r="K4784" s="44">
        <v>-5.4564751525715501E-2</v>
      </c>
      <c r="L4784" s="44">
        <v>0.64329252713227503</v>
      </c>
      <c r="M4784" s="38" t="s">
        <v>22814</v>
      </c>
      <c r="N4784" s="44">
        <v>-2.7810116900000001E-2</v>
      </c>
      <c r="O4784" s="44">
        <v>0.13636363639999999</v>
      </c>
      <c r="P4784" s="38" t="s">
        <v>22814</v>
      </c>
      <c r="Q4784" s="44">
        <v>-8.9999999999999993E-3</v>
      </c>
      <c r="R4784" s="44">
        <v>1</v>
      </c>
      <c r="S4784" s="38" t="s">
        <v>22815</v>
      </c>
      <c r="T4784" s="44">
        <v>-1.3346138537E-12</v>
      </c>
      <c r="U4784" s="44">
        <v>1.3334994376099999E-18</v>
      </c>
    </row>
    <row r="4785" spans="1:21">
      <c r="A4785" s="43" t="s">
        <v>2632</v>
      </c>
      <c r="B4785" s="38" t="s">
        <v>22816</v>
      </c>
      <c r="C4785" s="38" t="s">
        <v>22817</v>
      </c>
      <c r="D4785" s="44">
        <v>1.3944487706578901</v>
      </c>
      <c r="E4785" s="38">
        <v>0</v>
      </c>
      <c r="F4785" s="38">
        <v>0</v>
      </c>
      <c r="G4785" s="38">
        <v>0</v>
      </c>
      <c r="H4785" s="38">
        <v>0</v>
      </c>
      <c r="I4785" s="38">
        <v>0</v>
      </c>
      <c r="J4785" s="38" t="s">
        <v>22818</v>
      </c>
      <c r="K4785" s="44">
        <v>0</v>
      </c>
      <c r="L4785" s="44" t="s">
        <v>1268</v>
      </c>
      <c r="M4785" s="38" t="s">
        <v>22819</v>
      </c>
      <c r="N4785" s="44">
        <v>-1.7301137800000001E-2</v>
      </c>
      <c r="O4785" s="44">
        <v>0.33566433569999998</v>
      </c>
      <c r="P4785" s="38" t="s">
        <v>22819</v>
      </c>
      <c r="Q4785" s="44">
        <v>4.0000000000000001E-3</v>
      </c>
      <c r="R4785" s="44">
        <v>1</v>
      </c>
      <c r="S4785" s="38" t="s">
        <v>22820</v>
      </c>
      <c r="T4785" s="44">
        <v>-3.64825298352E-5</v>
      </c>
      <c r="U4785" s="44">
        <v>7.3892229783000004E-5</v>
      </c>
    </row>
    <row r="4786" spans="1:21">
      <c r="A4786" s="43" t="s">
        <v>2632</v>
      </c>
      <c r="B4786" s="38" t="s">
        <v>22821</v>
      </c>
      <c r="C4786" s="38" t="s">
        <v>22822</v>
      </c>
      <c r="D4786" s="44">
        <v>1.39869583845854</v>
      </c>
      <c r="E4786" s="38">
        <v>0</v>
      </c>
      <c r="F4786" s="38">
        <v>0</v>
      </c>
      <c r="G4786" s="38">
        <v>0</v>
      </c>
      <c r="H4786" s="38">
        <v>0</v>
      </c>
      <c r="I4786" s="38">
        <v>0</v>
      </c>
      <c r="J4786" s="38" t="s">
        <v>22823</v>
      </c>
      <c r="K4786" s="44">
        <v>-7.9919158493473599E-2</v>
      </c>
      <c r="L4786" s="44">
        <v>0.70493636271966997</v>
      </c>
      <c r="M4786" s="38" t="s">
        <v>22824</v>
      </c>
      <c r="N4786" s="44">
        <v>-0.1783855439</v>
      </c>
      <c r="O4786" s="44">
        <v>0.27456753769999998</v>
      </c>
      <c r="P4786" s="38" t="s">
        <v>22824</v>
      </c>
      <c r="Q4786" s="44">
        <v>-0.105</v>
      </c>
      <c r="R4786" s="44">
        <v>0.49711111709099998</v>
      </c>
      <c r="S4786" s="38" t="s">
        <v>22825</v>
      </c>
      <c r="T4786" s="44">
        <v>-0.100347124255</v>
      </c>
      <c r="U4786" s="44">
        <v>0.83505260726899999</v>
      </c>
    </row>
    <row r="4787" spans="1:21">
      <c r="A4787" s="43" t="s">
        <v>2632</v>
      </c>
      <c r="B4787" s="38" t="s">
        <v>22821</v>
      </c>
      <c r="C4787" s="38" t="s">
        <v>22822</v>
      </c>
      <c r="D4787" s="44">
        <v>1.39869583845854</v>
      </c>
      <c r="E4787" s="38">
        <v>0</v>
      </c>
      <c r="F4787" s="38">
        <v>0</v>
      </c>
      <c r="G4787" s="38">
        <v>0</v>
      </c>
      <c r="H4787" s="38">
        <v>0</v>
      </c>
      <c r="I4787" s="38">
        <v>0</v>
      </c>
      <c r="J4787" s="38" t="s">
        <v>22826</v>
      </c>
      <c r="K4787" s="44">
        <v>-0.35309567111982898</v>
      </c>
      <c r="L4787" s="44">
        <v>5.2650149567715E-2</v>
      </c>
      <c r="M4787" s="38" t="s">
        <v>22827</v>
      </c>
      <c r="N4787" s="44">
        <v>-0.21443113750000001</v>
      </c>
      <c r="O4787" s="44">
        <v>6.5268065299999997E-2</v>
      </c>
      <c r="P4787" s="38" t="s">
        <v>22827</v>
      </c>
      <c r="Q4787" s="44">
        <v>-0.221</v>
      </c>
      <c r="R4787" s="44">
        <v>0.33834364272900003</v>
      </c>
      <c r="S4787" s="38" t="s">
        <v>22828</v>
      </c>
      <c r="T4787" s="44">
        <v>-0.16845383498899999</v>
      </c>
      <c r="U4787" s="44">
        <v>0.87855169094600005</v>
      </c>
    </row>
    <row r="4788" spans="1:21">
      <c r="A4788" s="43" t="s">
        <v>2632</v>
      </c>
      <c r="B4788" s="38" t="s">
        <v>22821</v>
      </c>
      <c r="C4788" s="38" t="s">
        <v>22822</v>
      </c>
      <c r="D4788" s="44">
        <v>1.39869583845854</v>
      </c>
      <c r="E4788" s="38">
        <v>0</v>
      </c>
      <c r="F4788" s="38">
        <v>0</v>
      </c>
      <c r="G4788" s="38">
        <v>0</v>
      </c>
      <c r="H4788" s="38">
        <v>0</v>
      </c>
      <c r="I4788" s="38">
        <v>0</v>
      </c>
      <c r="J4788" s="38" t="s">
        <v>22829</v>
      </c>
      <c r="K4788" s="44">
        <v>0</v>
      </c>
      <c r="L4788" s="44" t="s">
        <v>1268</v>
      </c>
      <c r="M4788" s="38" t="s">
        <v>22830</v>
      </c>
      <c r="N4788" s="44">
        <v>1.18341634E-2</v>
      </c>
      <c r="O4788" s="44">
        <v>0.30993006989999999</v>
      </c>
      <c r="P4788" s="38" t="s">
        <v>22830</v>
      </c>
      <c r="Q4788" s="44">
        <v>0.02</v>
      </c>
      <c r="R4788" s="44">
        <v>0.583475222653</v>
      </c>
      <c r="S4788" s="38" t="s">
        <v>22831</v>
      </c>
      <c r="T4788" s="44">
        <v>-1.07597870104E-7</v>
      </c>
      <c r="U4788" s="44">
        <v>2.1663032113200001E-10</v>
      </c>
    </row>
    <row r="4789" spans="1:21">
      <c r="A4789" s="43" t="s">
        <v>2632</v>
      </c>
      <c r="B4789" s="38" t="s">
        <v>22821</v>
      </c>
      <c r="C4789" s="38" t="s">
        <v>22822</v>
      </c>
      <c r="D4789" s="44">
        <v>1.39869583845854</v>
      </c>
      <c r="E4789" s="38">
        <v>0</v>
      </c>
      <c r="F4789" s="38">
        <v>0</v>
      </c>
      <c r="G4789" s="38">
        <v>0</v>
      </c>
      <c r="H4789" s="38">
        <v>0</v>
      </c>
      <c r="I4789" s="38">
        <v>0</v>
      </c>
      <c r="J4789" s="38" t="s">
        <v>22832</v>
      </c>
      <c r="K4789" s="44">
        <v>0.36748548533474601</v>
      </c>
      <c r="L4789" s="44">
        <v>0.77416012178400195</v>
      </c>
      <c r="M4789" s="38" t="s">
        <v>22833</v>
      </c>
      <c r="N4789" s="44">
        <v>3.2436255499999997E-2</v>
      </c>
      <c r="O4789" s="44">
        <v>0.27456753769999998</v>
      </c>
      <c r="P4789" s="38" t="s">
        <v>22833</v>
      </c>
      <c r="Q4789" s="44">
        <v>4.7E-2</v>
      </c>
      <c r="R4789" s="44">
        <v>0.28002705092800001</v>
      </c>
      <c r="S4789" s="38" t="s">
        <v>22834</v>
      </c>
      <c r="T4789" s="44">
        <v>1.8491534569899999E-2</v>
      </c>
      <c r="U4789" s="44">
        <v>0.12885383674699999</v>
      </c>
    </row>
    <row r="4790" spans="1:21">
      <c r="A4790" s="43" t="s">
        <v>2632</v>
      </c>
      <c r="B4790" s="38" t="s">
        <v>22835</v>
      </c>
      <c r="C4790" s="38" t="s">
        <v>22836</v>
      </c>
      <c r="D4790" s="44">
        <v>0.57096352131393202</v>
      </c>
      <c r="E4790" s="38">
        <v>0</v>
      </c>
      <c r="F4790" s="38">
        <v>0</v>
      </c>
      <c r="G4790" s="38">
        <v>0</v>
      </c>
      <c r="H4790" s="38">
        <v>0</v>
      </c>
      <c r="I4790" s="38">
        <v>0</v>
      </c>
      <c r="J4790" s="38" t="s">
        <v>22837</v>
      </c>
      <c r="K4790" s="44">
        <v>-5.5816880042336099E-2</v>
      </c>
      <c r="L4790" s="44">
        <v>0.94073162567798496</v>
      </c>
      <c r="M4790" s="38" t="s">
        <v>22838</v>
      </c>
      <c r="N4790" s="44">
        <v>-3.8075957000000001E-2</v>
      </c>
      <c r="O4790" s="44">
        <v>0.25874125869999998</v>
      </c>
      <c r="P4790" s="38" t="s">
        <v>22838</v>
      </c>
      <c r="Q4790" s="44">
        <v>0.02</v>
      </c>
      <c r="R4790" s="44">
        <v>1</v>
      </c>
      <c r="S4790" s="38" t="s">
        <v>22839</v>
      </c>
      <c r="T4790" s="44">
        <v>-1.3998766814300001E-3</v>
      </c>
      <c r="U4790" s="44">
        <v>8.5041306386799999E-3</v>
      </c>
    </row>
    <row r="4791" spans="1:21">
      <c r="A4791" s="43" t="s">
        <v>2632</v>
      </c>
      <c r="B4791" s="38" t="s">
        <v>22840</v>
      </c>
      <c r="C4791" s="38" t="s">
        <v>22841</v>
      </c>
      <c r="D4791" s="44">
        <v>1.30108311330388</v>
      </c>
      <c r="E4791" s="38">
        <v>0</v>
      </c>
      <c r="F4791" s="38">
        <v>0</v>
      </c>
      <c r="G4791" s="38">
        <v>0</v>
      </c>
      <c r="H4791" s="38">
        <v>0</v>
      </c>
      <c r="I4791" s="38">
        <v>0</v>
      </c>
      <c r="J4791" s="38" t="s">
        <v>22842</v>
      </c>
      <c r="K4791" s="44">
        <v>-3.1867228816089298E-2</v>
      </c>
      <c r="L4791" s="44">
        <v>0.96806730027814003</v>
      </c>
      <c r="M4791" s="38" t="s">
        <v>22843</v>
      </c>
      <c r="N4791" s="44">
        <v>-6.0047233700000001E-2</v>
      </c>
      <c r="O4791" s="44">
        <v>0.14985014990000001</v>
      </c>
      <c r="P4791" s="38" t="s">
        <v>22843</v>
      </c>
      <c r="Q4791" s="44">
        <v>-0.06</v>
      </c>
      <c r="R4791" s="44">
        <v>0.98217613633800005</v>
      </c>
      <c r="S4791" s="38" t="s">
        <v>22844</v>
      </c>
      <c r="T4791" s="44">
        <v>-1.5159382422499999E-2</v>
      </c>
      <c r="U4791" s="44">
        <v>0.100336705401</v>
      </c>
    </row>
    <row r="4792" spans="1:21">
      <c r="A4792" s="43" t="s">
        <v>2632</v>
      </c>
      <c r="B4792" s="38" t="s">
        <v>22840</v>
      </c>
      <c r="C4792" s="38" t="s">
        <v>22841</v>
      </c>
      <c r="D4792" s="44">
        <v>1.30108311330388</v>
      </c>
      <c r="E4792" s="38">
        <v>0</v>
      </c>
      <c r="F4792" s="38">
        <v>0</v>
      </c>
      <c r="G4792" s="38">
        <v>0</v>
      </c>
      <c r="H4792" s="38">
        <v>0</v>
      </c>
      <c r="I4792" s="38">
        <v>0</v>
      </c>
      <c r="J4792" s="38" t="s">
        <v>22845</v>
      </c>
      <c r="K4792" s="44">
        <v>1.53216991825671E-2</v>
      </c>
      <c r="L4792" s="44">
        <v>0.98701885635881503</v>
      </c>
      <c r="M4792" s="38" t="s">
        <v>22846</v>
      </c>
      <c r="N4792" s="44">
        <v>0.13208908050000001</v>
      </c>
      <c r="O4792" s="44">
        <v>7.8921078899999997E-2</v>
      </c>
      <c r="P4792" s="38" t="s">
        <v>22846</v>
      </c>
      <c r="Q4792" s="44">
        <v>-1.7000000000000001E-2</v>
      </c>
      <c r="R4792" s="44">
        <v>1</v>
      </c>
      <c r="S4792" s="38" t="s">
        <v>22847</v>
      </c>
      <c r="T4792" s="44">
        <v>-5.59688306489E-3</v>
      </c>
      <c r="U4792" s="44">
        <v>3.6197830831999997E-2</v>
      </c>
    </row>
    <row r="4793" spans="1:21">
      <c r="A4793" s="43" t="s">
        <v>2632</v>
      </c>
      <c r="B4793" s="38" t="s">
        <v>22848</v>
      </c>
      <c r="C4793" s="38" t="s">
        <v>22849</v>
      </c>
      <c r="D4793" s="44">
        <v>1.2100412653427499</v>
      </c>
      <c r="E4793" s="38">
        <v>0</v>
      </c>
      <c r="F4793" s="38">
        <v>0</v>
      </c>
      <c r="G4793" s="38">
        <v>0</v>
      </c>
      <c r="H4793" s="38">
        <v>0</v>
      </c>
      <c r="I4793" s="38">
        <v>0</v>
      </c>
      <c r="J4793" s="38" t="s">
        <v>22850</v>
      </c>
      <c r="K4793" s="44">
        <v>0</v>
      </c>
      <c r="L4793" s="44" t="s">
        <v>1268</v>
      </c>
      <c r="M4793" s="38" t="s">
        <v>22851</v>
      </c>
      <c r="N4793" s="44">
        <v>1.05273681E-2</v>
      </c>
      <c r="O4793" s="44">
        <v>0.31918081920000002</v>
      </c>
      <c r="P4793" s="38" t="s">
        <v>22851</v>
      </c>
      <c r="Q4793" s="44">
        <v>0</v>
      </c>
      <c r="R4793" s="44">
        <v>1</v>
      </c>
      <c r="S4793" s="38" t="s">
        <v>22852</v>
      </c>
      <c r="T4793" s="44">
        <v>1.6478503132699999E-10</v>
      </c>
      <c r="U4793" s="44">
        <v>7.6516840883400004E-17</v>
      </c>
    </row>
    <row r="4794" spans="1:21">
      <c r="A4794" s="43" t="s">
        <v>2632</v>
      </c>
      <c r="B4794" s="38" t="s">
        <v>22848</v>
      </c>
      <c r="C4794" s="38" t="s">
        <v>22849</v>
      </c>
      <c r="D4794" s="44">
        <v>1.2100412653427499</v>
      </c>
      <c r="E4794" s="38">
        <v>0</v>
      </c>
      <c r="F4794" s="38">
        <v>0</v>
      </c>
      <c r="G4794" s="38">
        <v>0</v>
      </c>
      <c r="H4794" s="38">
        <v>0</v>
      </c>
      <c r="I4794" s="38">
        <v>0</v>
      </c>
      <c r="J4794" s="38" t="s">
        <v>22853</v>
      </c>
      <c r="K4794" s="44">
        <v>0</v>
      </c>
      <c r="L4794" s="44" t="s">
        <v>1268</v>
      </c>
      <c r="M4794" s="38" t="s">
        <v>22854</v>
      </c>
      <c r="N4794" s="44">
        <v>8.9798314000000008E-3</v>
      </c>
      <c r="O4794" s="44">
        <v>0.31918081920000002</v>
      </c>
      <c r="P4794" s="38" t="s">
        <v>22854</v>
      </c>
      <c r="Q4794" s="44">
        <v>4.0000000000000001E-3</v>
      </c>
      <c r="R4794" s="44">
        <v>1</v>
      </c>
      <c r="S4794" s="38" t="s">
        <v>22855</v>
      </c>
      <c r="T4794" s="44">
        <v>4.74384583386E-11</v>
      </c>
      <c r="U4794" s="44">
        <v>9.0611420033999995E-18</v>
      </c>
    </row>
    <row r="4795" spans="1:21">
      <c r="A4795" s="43" t="s">
        <v>2632</v>
      </c>
      <c r="B4795" s="38" t="s">
        <v>22856</v>
      </c>
      <c r="C4795" s="38" t="s">
        <v>22857</v>
      </c>
      <c r="D4795" s="44">
        <v>1.1895942408867599</v>
      </c>
      <c r="E4795" s="38">
        <v>0</v>
      </c>
      <c r="F4795" s="38">
        <v>0</v>
      </c>
      <c r="G4795" s="38">
        <v>0</v>
      </c>
      <c r="H4795" s="38">
        <v>0</v>
      </c>
      <c r="I4795" s="38">
        <v>0</v>
      </c>
      <c r="J4795" s="38" t="s">
        <v>22858</v>
      </c>
      <c r="K4795" s="44">
        <v>0</v>
      </c>
      <c r="L4795" s="44" t="s">
        <v>1268</v>
      </c>
      <c r="M4795" s="38" t="s">
        <v>22859</v>
      </c>
      <c r="N4795" s="44">
        <v>1.26262413E-2</v>
      </c>
      <c r="O4795" s="44">
        <v>0.3766233766</v>
      </c>
      <c r="P4795" s="38" t="s">
        <v>22859</v>
      </c>
      <c r="Q4795" s="44">
        <v>-7.0000000000000001E-3</v>
      </c>
      <c r="R4795" s="44">
        <v>1</v>
      </c>
      <c r="S4795" s="38" t="s">
        <v>22860</v>
      </c>
      <c r="T4795" s="44">
        <v>1.06136202582E-4</v>
      </c>
      <c r="U4795" s="44">
        <v>9.2905497498500003E-6</v>
      </c>
    </row>
    <row r="4796" spans="1:21">
      <c r="A4796" s="43" t="s">
        <v>2632</v>
      </c>
      <c r="B4796" s="38" t="s">
        <v>22856</v>
      </c>
      <c r="C4796" s="38" t="s">
        <v>22857</v>
      </c>
      <c r="D4796" s="44">
        <v>1.1895942408867599</v>
      </c>
      <c r="E4796" s="38">
        <v>0</v>
      </c>
      <c r="F4796" s="38">
        <v>0</v>
      </c>
      <c r="G4796" s="38">
        <v>0</v>
      </c>
      <c r="H4796" s="38">
        <v>0</v>
      </c>
      <c r="I4796" s="38">
        <v>0</v>
      </c>
      <c r="J4796" s="38" t="s">
        <v>22861</v>
      </c>
      <c r="K4796" s="44">
        <v>0</v>
      </c>
      <c r="L4796" s="44" t="s">
        <v>1268</v>
      </c>
      <c r="M4796" s="38" t="s">
        <v>22862</v>
      </c>
      <c r="N4796" s="44">
        <v>-7.0274039600000004E-2</v>
      </c>
      <c r="O4796" s="44">
        <v>0.3766233766</v>
      </c>
      <c r="P4796" s="38" t="s">
        <v>22862</v>
      </c>
      <c r="Q4796" s="44">
        <v>2.3E-2</v>
      </c>
      <c r="R4796" s="44">
        <v>1</v>
      </c>
      <c r="S4796" s="38" t="s">
        <v>22863</v>
      </c>
      <c r="T4796" s="44">
        <v>3.9471507350600002E-4</v>
      </c>
      <c r="U4796" s="44">
        <v>4.44431172994E-4</v>
      </c>
    </row>
    <row r="4797" spans="1:21">
      <c r="A4797" s="43" t="s">
        <v>2632</v>
      </c>
      <c r="B4797" s="38" t="s">
        <v>22864</v>
      </c>
      <c r="C4797" s="38" t="s">
        <v>22865</v>
      </c>
      <c r="D4797" s="44">
        <v>2.5471928032708999</v>
      </c>
      <c r="E4797" s="38">
        <v>0</v>
      </c>
      <c r="F4797" s="38">
        <v>0</v>
      </c>
      <c r="G4797" s="38">
        <v>0</v>
      </c>
      <c r="H4797" s="38">
        <v>0</v>
      </c>
      <c r="I4797" s="38">
        <v>0</v>
      </c>
      <c r="J4797" s="38" t="s">
        <v>22866</v>
      </c>
      <c r="K4797" s="44">
        <v>0</v>
      </c>
      <c r="L4797" s="44" t="s">
        <v>1268</v>
      </c>
      <c r="M4797" s="38" t="s">
        <v>22867</v>
      </c>
      <c r="N4797" s="44">
        <v>-1.0410171E-3</v>
      </c>
      <c r="O4797" s="44">
        <v>0.4250749251</v>
      </c>
      <c r="P4797" s="38" t="s">
        <v>22867</v>
      </c>
      <c r="Q4797" s="44">
        <v>-1E-3</v>
      </c>
      <c r="R4797" s="44">
        <v>1</v>
      </c>
      <c r="S4797" s="38" t="s">
        <v>22868</v>
      </c>
      <c r="T4797" s="44">
        <v>-1.05890644139E-8</v>
      </c>
      <c r="U4797" s="44">
        <v>6.7812604255900001E-15</v>
      </c>
    </row>
    <row r="4798" spans="1:21">
      <c r="A4798" s="43" t="s">
        <v>2632</v>
      </c>
      <c r="B4798" s="38" t="s">
        <v>22864</v>
      </c>
      <c r="C4798" s="38" t="s">
        <v>22865</v>
      </c>
      <c r="D4798" s="44">
        <v>2.5471928032708999</v>
      </c>
      <c r="E4798" s="38">
        <v>0</v>
      </c>
      <c r="F4798" s="38">
        <v>0</v>
      </c>
      <c r="G4798" s="38">
        <v>0</v>
      </c>
      <c r="H4798" s="38">
        <v>0</v>
      </c>
      <c r="I4798" s="38">
        <v>0</v>
      </c>
      <c r="J4798" s="38" t="s">
        <v>22869</v>
      </c>
      <c r="K4798" s="44">
        <v>-1.8165514393098899E-3</v>
      </c>
      <c r="L4798" s="44">
        <v>0.88482980140235401</v>
      </c>
      <c r="M4798" s="38" t="s">
        <v>22870</v>
      </c>
      <c r="N4798" s="44">
        <v>-9.1032880000000002E-4</v>
      </c>
      <c r="O4798" s="44">
        <v>0.4250749251</v>
      </c>
      <c r="P4798" s="38" t="s">
        <v>22870</v>
      </c>
      <c r="Q4798" s="44">
        <v>1E-3</v>
      </c>
      <c r="R4798" s="44">
        <v>1</v>
      </c>
      <c r="S4798" s="38" t="s">
        <v>22871</v>
      </c>
      <c r="T4798" s="44">
        <v>8.7940334280100004E-8</v>
      </c>
      <c r="U4798" s="44">
        <v>9.3272977472199999E-14</v>
      </c>
    </row>
    <row r="4799" spans="1:21">
      <c r="A4799" s="43" t="s">
        <v>2632</v>
      </c>
      <c r="B4799" s="38" t="s">
        <v>22864</v>
      </c>
      <c r="C4799" s="38" t="s">
        <v>22865</v>
      </c>
      <c r="D4799" s="44">
        <v>2.5471928032708999</v>
      </c>
      <c r="E4799" s="38">
        <v>0</v>
      </c>
      <c r="F4799" s="38">
        <v>0</v>
      </c>
      <c r="G4799" s="38">
        <v>0</v>
      </c>
      <c r="H4799" s="38">
        <v>0</v>
      </c>
      <c r="I4799" s="38">
        <v>0</v>
      </c>
      <c r="J4799" s="38" t="s">
        <v>22872</v>
      </c>
      <c r="K4799" s="44">
        <v>-0.11713246020724501</v>
      </c>
      <c r="L4799" s="44">
        <v>0.56844734754448201</v>
      </c>
      <c r="M4799" s="38" t="s">
        <v>22873</v>
      </c>
      <c r="N4799" s="44">
        <v>7.7782350000000003E-4</v>
      </c>
      <c r="O4799" s="44">
        <v>0.4250749251</v>
      </c>
      <c r="P4799" s="38" t="s">
        <v>22873</v>
      </c>
      <c r="Q4799" s="44">
        <v>-1E-3</v>
      </c>
      <c r="R4799" s="44">
        <v>1</v>
      </c>
      <c r="S4799" s="38" t="s">
        <v>22874</v>
      </c>
      <c r="T4799" s="44">
        <v>-7.7715611723799997E-16</v>
      </c>
      <c r="U4799" s="44">
        <v>1.3334994321699999E-18</v>
      </c>
    </row>
    <row r="4800" spans="1:21">
      <c r="A4800" s="43" t="s">
        <v>2632</v>
      </c>
      <c r="B4800" s="38" t="s">
        <v>22864</v>
      </c>
      <c r="C4800" s="38" t="s">
        <v>22865</v>
      </c>
      <c r="D4800" s="44">
        <v>2.5471928032708999</v>
      </c>
      <c r="E4800" s="38">
        <v>0</v>
      </c>
      <c r="F4800" s="38">
        <v>0</v>
      </c>
      <c r="G4800" s="38">
        <v>0</v>
      </c>
      <c r="H4800" s="38">
        <v>0</v>
      </c>
      <c r="I4800" s="38">
        <v>0</v>
      </c>
      <c r="J4800" s="38" t="s">
        <v>22875</v>
      </c>
      <c r="K4800" s="44">
        <v>-0.29460332033338699</v>
      </c>
      <c r="L4800" s="44">
        <v>0.31073981465182199</v>
      </c>
      <c r="M4800" s="38" t="s">
        <v>22876</v>
      </c>
      <c r="N4800" s="44">
        <v>-1.1284589E-3</v>
      </c>
      <c r="O4800" s="44">
        <v>0.4250749251</v>
      </c>
      <c r="P4800" s="38" t="s">
        <v>22876</v>
      </c>
      <c r="Q4800" s="44">
        <v>-1E-3</v>
      </c>
      <c r="R4800" s="44">
        <v>1</v>
      </c>
      <c r="S4800" s="38" t="s">
        <v>22877</v>
      </c>
      <c r="T4800" s="44">
        <v>-7.7715611723799997E-16</v>
      </c>
      <c r="U4800" s="44">
        <v>1.3334994321699999E-18</v>
      </c>
    </row>
    <row r="4801" spans="1:21">
      <c r="A4801" s="43" t="s">
        <v>2632</v>
      </c>
      <c r="B4801" s="38" t="s">
        <v>22878</v>
      </c>
      <c r="C4801" s="38" t="s">
        <v>22879</v>
      </c>
      <c r="D4801" s="44">
        <v>2.53802456283948</v>
      </c>
      <c r="E4801" s="38">
        <v>1</v>
      </c>
      <c r="F4801" s="38">
        <v>1</v>
      </c>
      <c r="G4801" s="38">
        <v>0</v>
      </c>
      <c r="H4801" s="38">
        <v>0</v>
      </c>
      <c r="I4801" s="38">
        <v>0</v>
      </c>
      <c r="J4801" s="38" t="s">
        <v>22880</v>
      </c>
      <c r="K4801" s="44">
        <v>0.36638404347105402</v>
      </c>
      <c r="L4801" s="44">
        <v>1.9480605576632901E-4</v>
      </c>
      <c r="M4801" s="38" t="s">
        <v>22881</v>
      </c>
      <c r="N4801" s="44">
        <v>-1.42340531E-2</v>
      </c>
      <c r="O4801" s="44">
        <v>0.20113220109999999</v>
      </c>
      <c r="P4801" s="38" t="s">
        <v>22881</v>
      </c>
      <c r="Q4801" s="44">
        <v>6.0000000000000001E-3</v>
      </c>
      <c r="R4801" s="44">
        <v>0.241908250298</v>
      </c>
      <c r="S4801" s="38" t="s">
        <v>22882</v>
      </c>
      <c r="T4801" s="44">
        <v>3.7959823353599998E-4</v>
      </c>
      <c r="U4801" s="44">
        <v>1.8687824785899999E-14</v>
      </c>
    </row>
    <row r="4802" spans="1:21">
      <c r="A4802" s="43" t="s">
        <v>2632</v>
      </c>
      <c r="B4802" s="38" t="s">
        <v>22878</v>
      </c>
      <c r="C4802" s="38" t="s">
        <v>22879</v>
      </c>
      <c r="D4802" s="44">
        <v>2.53802456283948</v>
      </c>
      <c r="E4802" s="38">
        <v>0</v>
      </c>
      <c r="F4802" s="38">
        <v>0</v>
      </c>
      <c r="G4802" s="38">
        <v>0</v>
      </c>
      <c r="H4802" s="38">
        <v>0</v>
      </c>
      <c r="I4802" s="38">
        <v>0</v>
      </c>
      <c r="J4802" s="38" t="s">
        <v>22883</v>
      </c>
      <c r="K4802" s="44">
        <v>-8.3913980491384196E-2</v>
      </c>
      <c r="L4802" s="44">
        <v>0.89738396662517494</v>
      </c>
      <c r="M4802" s="38" t="s">
        <v>22884</v>
      </c>
      <c r="N4802" s="44">
        <v>-1.5097256700000001E-2</v>
      </c>
      <c r="O4802" s="44">
        <v>0.20113220109999999</v>
      </c>
      <c r="P4802" s="38" t="s">
        <v>22884</v>
      </c>
      <c r="Q4802" s="44">
        <v>-3.0000000000000001E-3</v>
      </c>
      <c r="R4802" s="44">
        <v>1</v>
      </c>
      <c r="S4802" s="38" t="s">
        <v>22885</v>
      </c>
      <c r="T4802" s="44">
        <v>-3.4752846332000002E-7</v>
      </c>
      <c r="U4802" s="44">
        <v>1.33491590187E-18</v>
      </c>
    </row>
    <row r="4803" spans="1:21">
      <c r="A4803" s="43" t="s">
        <v>2632</v>
      </c>
      <c r="B4803" s="38" t="s">
        <v>22886</v>
      </c>
      <c r="C4803" s="38" t="s">
        <v>22887</v>
      </c>
      <c r="D4803" s="44">
        <v>1.06710468620337</v>
      </c>
      <c r="E4803" s="38">
        <v>0</v>
      </c>
      <c r="F4803" s="38">
        <v>0</v>
      </c>
      <c r="G4803" s="38">
        <v>0</v>
      </c>
      <c r="H4803" s="38">
        <v>0</v>
      </c>
      <c r="I4803" s="38">
        <v>0</v>
      </c>
      <c r="J4803" s="38" t="s">
        <v>22888</v>
      </c>
      <c r="K4803" s="44">
        <v>0</v>
      </c>
      <c r="L4803" s="44" t="s">
        <v>1268</v>
      </c>
      <c r="M4803" s="38" t="s">
        <v>22889</v>
      </c>
      <c r="N4803" s="44">
        <v>4.6860495199999998E-2</v>
      </c>
      <c r="O4803" s="44">
        <v>0.32367632369999999</v>
      </c>
      <c r="P4803" s="38" t="s">
        <v>22889</v>
      </c>
      <c r="Q4803" s="44">
        <v>1E-3</v>
      </c>
      <c r="R4803" s="44">
        <v>1</v>
      </c>
      <c r="S4803" s="38" t="s">
        <v>22890</v>
      </c>
      <c r="T4803" s="44">
        <v>-2.7653724676199999E-8</v>
      </c>
      <c r="U4803" s="44">
        <v>2.9582286514599997E-10</v>
      </c>
    </row>
    <row r="4804" spans="1:21">
      <c r="A4804" s="43" t="s">
        <v>2632</v>
      </c>
      <c r="B4804" s="38" t="s">
        <v>22886</v>
      </c>
      <c r="C4804" s="38" t="s">
        <v>22887</v>
      </c>
      <c r="D4804" s="44">
        <v>1.06710468620337</v>
      </c>
      <c r="E4804" s="38">
        <v>0</v>
      </c>
      <c r="F4804" s="38">
        <v>0</v>
      </c>
      <c r="G4804" s="38">
        <v>0</v>
      </c>
      <c r="H4804" s="38">
        <v>0</v>
      </c>
      <c r="I4804" s="38">
        <v>0</v>
      </c>
      <c r="J4804" s="38" t="s">
        <v>22891</v>
      </c>
      <c r="K4804" s="44">
        <v>0</v>
      </c>
      <c r="L4804" s="44" t="s">
        <v>1268</v>
      </c>
      <c r="M4804" s="38" t="s">
        <v>22892</v>
      </c>
      <c r="N4804" s="44">
        <v>-1.2541507299999999E-2</v>
      </c>
      <c r="O4804" s="44">
        <v>0.32367632369999999</v>
      </c>
      <c r="P4804" s="38" t="s">
        <v>22892</v>
      </c>
      <c r="Q4804" s="44">
        <v>-3.0000000000000001E-3</v>
      </c>
      <c r="R4804" s="44">
        <v>1</v>
      </c>
      <c r="S4804" s="38" t="s">
        <v>22893</v>
      </c>
      <c r="T4804" s="44">
        <v>-2.44150255329E-6</v>
      </c>
      <c r="U4804" s="44">
        <v>1.1879004389099999E-8</v>
      </c>
    </row>
    <row r="4805" spans="1:21">
      <c r="A4805" s="43" t="s">
        <v>2632</v>
      </c>
      <c r="B4805" s="38" t="s">
        <v>22894</v>
      </c>
      <c r="C4805" s="38" t="s">
        <v>22895</v>
      </c>
      <c r="D4805" s="44">
        <v>1.7092525442023301</v>
      </c>
      <c r="E4805" s="38">
        <v>0</v>
      </c>
      <c r="F4805" s="38">
        <v>0</v>
      </c>
      <c r="G4805" s="38">
        <v>0</v>
      </c>
      <c r="H4805" s="38">
        <v>0</v>
      </c>
      <c r="I4805" s="38">
        <v>0</v>
      </c>
      <c r="J4805" s="38" t="s">
        <v>22896</v>
      </c>
      <c r="K4805" s="44">
        <v>0.19004018251868299</v>
      </c>
      <c r="L4805" s="44">
        <v>0.94313930171913096</v>
      </c>
      <c r="M4805" s="38" t="s">
        <v>22897</v>
      </c>
      <c r="N4805" s="44">
        <v>3.1141373999999999E-2</v>
      </c>
      <c r="O4805" s="44">
        <v>0.13186813189999999</v>
      </c>
      <c r="P4805" s="38" t="s">
        <v>22897</v>
      </c>
      <c r="Q4805" s="44">
        <v>-1.4E-2</v>
      </c>
      <c r="R4805" s="44">
        <v>1</v>
      </c>
      <c r="S4805" s="38" t="s">
        <v>22898</v>
      </c>
      <c r="T4805" s="44">
        <v>6.1341707958199995E-4</v>
      </c>
      <c r="U4805" s="44">
        <v>1.7460270888599999E-3</v>
      </c>
    </row>
    <row r="4806" spans="1:21">
      <c r="A4806" s="43" t="s">
        <v>2632</v>
      </c>
      <c r="B4806" s="38" t="s">
        <v>22899</v>
      </c>
      <c r="C4806" s="38" t="s">
        <v>22900</v>
      </c>
      <c r="D4806" s="44">
        <v>1.0441330943251399</v>
      </c>
      <c r="E4806" s="38">
        <v>0</v>
      </c>
      <c r="F4806" s="38">
        <v>0</v>
      </c>
      <c r="G4806" s="38">
        <v>0</v>
      </c>
      <c r="H4806" s="38">
        <v>0</v>
      </c>
      <c r="I4806" s="38">
        <v>0</v>
      </c>
      <c r="J4806" s="38" t="s">
        <v>22901</v>
      </c>
      <c r="K4806" s="44">
        <v>0.21004967407553399</v>
      </c>
      <c r="L4806" s="44">
        <v>0.62607016348426003</v>
      </c>
      <c r="M4806" s="38" t="s">
        <v>22902</v>
      </c>
      <c r="N4806" s="44">
        <v>0.1766984294</v>
      </c>
      <c r="O4806" s="44">
        <v>0.25374625369999998</v>
      </c>
      <c r="P4806" s="38" t="s">
        <v>22902</v>
      </c>
      <c r="Q4806" s="44">
        <v>-4.5999999999999999E-2</v>
      </c>
      <c r="R4806" s="44">
        <v>1</v>
      </c>
      <c r="S4806" s="38" t="s">
        <v>22903</v>
      </c>
      <c r="T4806" s="44">
        <v>-3.1594993765099998E-5</v>
      </c>
      <c r="U4806" s="44">
        <v>1.31112742961E-6</v>
      </c>
    </row>
    <row r="4807" spans="1:21">
      <c r="A4807" s="43" t="s">
        <v>2632</v>
      </c>
      <c r="B4807" s="38" t="s">
        <v>22899</v>
      </c>
      <c r="C4807" s="38" t="s">
        <v>22900</v>
      </c>
      <c r="D4807" s="44">
        <v>1.0441330943251399</v>
      </c>
      <c r="E4807" s="38">
        <v>1</v>
      </c>
      <c r="F4807" s="38">
        <v>0</v>
      </c>
      <c r="G4807" s="38">
        <v>0</v>
      </c>
      <c r="H4807" s="38">
        <v>0</v>
      </c>
      <c r="I4807" s="38">
        <v>1</v>
      </c>
      <c r="J4807" s="38" t="s">
        <v>22904</v>
      </c>
      <c r="K4807" s="44">
        <v>0.331856694982683</v>
      </c>
      <c r="L4807" s="44">
        <v>0.31607122539917798</v>
      </c>
      <c r="M4807" s="38" t="s">
        <v>22905</v>
      </c>
      <c r="N4807" s="44">
        <v>0.1363688659</v>
      </c>
      <c r="O4807" s="44">
        <v>0.2397602398</v>
      </c>
      <c r="P4807" s="38" t="s">
        <v>22905</v>
      </c>
      <c r="Q4807" s="44">
        <v>0.32300000000000001</v>
      </c>
      <c r="R4807" s="44">
        <v>0.90640469561100001</v>
      </c>
      <c r="S4807" s="38" t="s">
        <v>22906</v>
      </c>
      <c r="T4807" s="44">
        <v>0.35326427431700003</v>
      </c>
      <c r="U4807" s="44">
        <v>0.99620107486800002</v>
      </c>
    </row>
    <row r="4808" spans="1:21">
      <c r="A4808" s="43" t="s">
        <v>2632</v>
      </c>
      <c r="B4808" s="38" t="s">
        <v>22907</v>
      </c>
      <c r="C4808" s="38" t="s">
        <v>22908</v>
      </c>
      <c r="D4808" s="44">
        <v>2.4307269713671502</v>
      </c>
      <c r="E4808" s="38">
        <v>0</v>
      </c>
      <c r="F4808" s="38">
        <v>0</v>
      </c>
      <c r="G4808" s="38">
        <v>0</v>
      </c>
      <c r="H4808" s="38">
        <v>0</v>
      </c>
      <c r="I4808" s="38">
        <v>0</v>
      </c>
      <c r="J4808" s="38" t="s">
        <v>22909</v>
      </c>
      <c r="K4808" s="44">
        <v>2.47799023407635E-2</v>
      </c>
      <c r="L4808" s="44">
        <v>0.70683105596135298</v>
      </c>
      <c r="M4808" s="38" t="s">
        <v>22910</v>
      </c>
      <c r="N4808" s="44">
        <v>2.8661868199999999E-2</v>
      </c>
      <c r="O4808" s="44">
        <v>0.40309690310000001</v>
      </c>
      <c r="P4808" s="38" t="s">
        <v>22910</v>
      </c>
      <c r="Q4808" s="44">
        <v>2.1000000000000001E-2</v>
      </c>
      <c r="R4808" s="44">
        <v>9.4071140836900005E-2</v>
      </c>
      <c r="S4808" s="38" t="s">
        <v>22911</v>
      </c>
      <c r="T4808" s="44">
        <v>3.7193759980299998E-3</v>
      </c>
      <c r="U4808" s="44">
        <v>4.7829888621400002E-4</v>
      </c>
    </row>
    <row r="4809" spans="1:21">
      <c r="A4809" s="43" t="s">
        <v>2632</v>
      </c>
      <c r="B4809" s="38" t="s">
        <v>22912</v>
      </c>
      <c r="C4809" s="38" t="s">
        <v>22913</v>
      </c>
      <c r="D4809" s="44">
        <v>1.16088609281227</v>
      </c>
      <c r="E4809" s="38">
        <v>0</v>
      </c>
      <c r="F4809" s="38">
        <v>0</v>
      </c>
      <c r="G4809" s="38">
        <v>0</v>
      </c>
      <c r="H4809" s="38">
        <v>0</v>
      </c>
      <c r="I4809" s="38">
        <v>0</v>
      </c>
      <c r="J4809" s="38" t="s">
        <v>22914</v>
      </c>
      <c r="K4809" s="44">
        <v>-5.1901189210279202E-3</v>
      </c>
      <c r="L4809" s="44">
        <v>0.98232337395639002</v>
      </c>
      <c r="M4809" s="38" t="s">
        <v>22915</v>
      </c>
      <c r="N4809" s="44">
        <v>-6.9710161000000007E-2</v>
      </c>
      <c r="O4809" s="44">
        <v>0.1775724276</v>
      </c>
      <c r="P4809" s="38" t="s">
        <v>22915</v>
      </c>
      <c r="Q4809" s="44">
        <v>2.3E-2</v>
      </c>
      <c r="R4809" s="44">
        <v>1</v>
      </c>
      <c r="S4809" s="38" t="s">
        <v>22916</v>
      </c>
      <c r="T4809" s="44">
        <v>1.04170511477E-4</v>
      </c>
      <c r="U4809" s="44">
        <v>2.6445718712199999E-3</v>
      </c>
    </row>
    <row r="4810" spans="1:21">
      <c r="A4810" s="43" t="s">
        <v>2632</v>
      </c>
      <c r="B4810" s="38" t="s">
        <v>22917</v>
      </c>
      <c r="C4810" s="38" t="s">
        <v>22918</v>
      </c>
      <c r="D4810" s="44">
        <v>1.9374625212647301</v>
      </c>
      <c r="E4810" s="38">
        <v>0</v>
      </c>
      <c r="F4810" s="38">
        <v>0</v>
      </c>
      <c r="G4810" s="38">
        <v>0</v>
      </c>
      <c r="H4810" s="38">
        <v>0</v>
      </c>
      <c r="I4810" s="38">
        <v>0</v>
      </c>
      <c r="J4810" s="38" t="s">
        <v>22919</v>
      </c>
      <c r="K4810" s="44">
        <v>0.19268972356699701</v>
      </c>
      <c r="L4810" s="44">
        <v>0.794792255618746</v>
      </c>
      <c r="M4810" s="38" t="s">
        <v>22920</v>
      </c>
      <c r="N4810" s="44">
        <v>-2.9270047999999998E-3</v>
      </c>
      <c r="O4810" s="44">
        <v>0.33566433569999998</v>
      </c>
      <c r="P4810" s="38" t="s">
        <v>22920</v>
      </c>
      <c r="Q4810" s="44">
        <v>-1E-3</v>
      </c>
      <c r="R4810" s="44">
        <v>1</v>
      </c>
      <c r="S4810" s="38" t="s">
        <v>22921</v>
      </c>
      <c r="T4810" s="44">
        <v>-3.7420595779400001E-9</v>
      </c>
      <c r="U4810" s="44">
        <v>4.6139761657100002E-16</v>
      </c>
    </row>
    <row r="4811" spans="1:21">
      <c r="A4811" s="43" t="s">
        <v>2632</v>
      </c>
      <c r="B4811" s="38" t="s">
        <v>22917</v>
      </c>
      <c r="C4811" s="38" t="s">
        <v>22918</v>
      </c>
      <c r="D4811" s="44">
        <v>1.9374625212647301</v>
      </c>
      <c r="E4811" s="38">
        <v>0</v>
      </c>
      <c r="F4811" s="38">
        <v>0</v>
      </c>
      <c r="G4811" s="38">
        <v>0</v>
      </c>
      <c r="H4811" s="38">
        <v>0</v>
      </c>
      <c r="I4811" s="38">
        <v>0</v>
      </c>
      <c r="J4811" s="38" t="s">
        <v>22922</v>
      </c>
      <c r="K4811" s="44">
        <v>7.8341849300421595E-2</v>
      </c>
      <c r="L4811" s="44">
        <v>0.599005635591776</v>
      </c>
      <c r="M4811" s="38" t="s">
        <v>22923</v>
      </c>
      <c r="N4811" s="44">
        <v>4.5859997299999997E-2</v>
      </c>
      <c r="O4811" s="44">
        <v>0.13086913089999999</v>
      </c>
      <c r="P4811" s="38" t="s">
        <v>22923</v>
      </c>
      <c r="Q4811" s="44">
        <v>3.5000000000000003E-2</v>
      </c>
      <c r="R4811" s="44">
        <v>0.20657347945499999</v>
      </c>
      <c r="S4811" s="38" t="s">
        <v>22924</v>
      </c>
      <c r="T4811" s="44">
        <v>9.6197322200100002E-4</v>
      </c>
      <c r="U4811" s="44">
        <v>1.9772298828300001E-3</v>
      </c>
    </row>
    <row r="4812" spans="1:21">
      <c r="A4812" s="43" t="s">
        <v>2632</v>
      </c>
      <c r="B4812" s="38" t="s">
        <v>22925</v>
      </c>
      <c r="C4812" s="38" t="s">
        <v>22926</v>
      </c>
      <c r="D4812" s="44">
        <v>2.0041383240443702</v>
      </c>
      <c r="E4812" s="38">
        <v>0</v>
      </c>
      <c r="F4812" s="38">
        <v>0</v>
      </c>
      <c r="G4812" s="38">
        <v>0</v>
      </c>
      <c r="H4812" s="38">
        <v>0</v>
      </c>
      <c r="I4812" s="38">
        <v>0</v>
      </c>
      <c r="J4812" s="38" t="s">
        <v>22927</v>
      </c>
      <c r="K4812" s="44">
        <v>0</v>
      </c>
      <c r="L4812" s="44" t="s">
        <v>1268</v>
      </c>
      <c r="M4812" s="38" t="s">
        <v>22928</v>
      </c>
      <c r="N4812" s="44">
        <v>-0.1287657643</v>
      </c>
      <c r="O4812" s="44">
        <v>5.3946053899999999E-2</v>
      </c>
      <c r="P4812" s="38" t="s">
        <v>22928</v>
      </c>
      <c r="Q4812" s="44">
        <v>-3.0000000000000001E-3</v>
      </c>
      <c r="R4812" s="44">
        <v>1</v>
      </c>
      <c r="S4812" s="38" t="s">
        <v>22929</v>
      </c>
      <c r="T4812" s="44">
        <v>-9.7722724764700003E-14</v>
      </c>
      <c r="U4812" s="44">
        <v>1.33349943257E-18</v>
      </c>
    </row>
    <row r="4813" spans="1:21">
      <c r="A4813" s="43" t="s">
        <v>2632</v>
      </c>
      <c r="B4813" s="38" t="s">
        <v>22930</v>
      </c>
      <c r="C4813" s="38" t="s">
        <v>22931</v>
      </c>
      <c r="D4813" s="44">
        <v>0.62507716699590699</v>
      </c>
      <c r="E4813" s="38">
        <v>0</v>
      </c>
      <c r="F4813" s="38">
        <v>0</v>
      </c>
      <c r="G4813" s="38">
        <v>0</v>
      </c>
      <c r="H4813" s="38">
        <v>0</v>
      </c>
      <c r="I4813" s="38">
        <v>0</v>
      </c>
      <c r="J4813" s="38" t="s">
        <v>22932</v>
      </c>
      <c r="K4813" s="44">
        <v>9.7594524954081094E-2</v>
      </c>
      <c r="L4813" s="44">
        <v>0.78919389740631896</v>
      </c>
      <c r="M4813" s="38" t="s">
        <v>22933</v>
      </c>
      <c r="N4813" s="44">
        <v>3.6295876400000003E-2</v>
      </c>
      <c r="O4813" s="44">
        <v>0.25274725269999998</v>
      </c>
      <c r="P4813" s="38" t="s">
        <v>22933</v>
      </c>
      <c r="Q4813" s="44">
        <v>2.9000000000000001E-2</v>
      </c>
      <c r="R4813" s="44">
        <v>1</v>
      </c>
      <c r="S4813" s="38" t="s">
        <v>22934</v>
      </c>
      <c r="T4813" s="44">
        <v>1.2865757713899999E-3</v>
      </c>
      <c r="U4813" s="44">
        <v>9.6672920649999994E-3</v>
      </c>
    </row>
    <row r="4814" spans="1:21">
      <c r="A4814" s="43" t="s">
        <v>2632</v>
      </c>
      <c r="B4814" s="38" t="s">
        <v>22935</v>
      </c>
      <c r="C4814" s="38" t="s">
        <v>22936</v>
      </c>
      <c r="D4814" s="44">
        <v>1.49764068471373</v>
      </c>
      <c r="E4814" s="38">
        <v>0</v>
      </c>
      <c r="F4814" s="38">
        <v>0</v>
      </c>
      <c r="G4814" s="38">
        <v>0</v>
      </c>
      <c r="H4814" s="38">
        <v>0</v>
      </c>
      <c r="I4814" s="38">
        <v>0</v>
      </c>
      <c r="J4814" s="38" t="s">
        <v>22937</v>
      </c>
      <c r="K4814" s="44">
        <v>-0.15053516737251699</v>
      </c>
      <c r="L4814" s="44">
        <v>0.57031913712506099</v>
      </c>
      <c r="M4814" s="38" t="s">
        <v>22938</v>
      </c>
      <c r="N4814" s="44">
        <v>-6.5718609000000004E-3</v>
      </c>
      <c r="O4814" s="44">
        <v>0.32617382620000002</v>
      </c>
      <c r="P4814" s="38" t="s">
        <v>22938</v>
      </c>
      <c r="Q4814" s="44">
        <v>-8.9999999999999993E-3</v>
      </c>
      <c r="R4814" s="44">
        <v>1</v>
      </c>
      <c r="S4814" s="38" t="s">
        <v>22939</v>
      </c>
      <c r="T4814" s="44">
        <v>-8.90305286537E-8</v>
      </c>
      <c r="U4814" s="44">
        <v>1.4343897763899999E-10</v>
      </c>
    </row>
    <row r="4815" spans="1:21">
      <c r="A4815" s="43" t="s">
        <v>2632</v>
      </c>
      <c r="B4815" s="38" t="s">
        <v>22935</v>
      </c>
      <c r="C4815" s="38" t="s">
        <v>22936</v>
      </c>
      <c r="D4815" s="44">
        <v>1.49764068471373</v>
      </c>
      <c r="E4815" s="38">
        <v>0</v>
      </c>
      <c r="F4815" s="38">
        <v>0</v>
      </c>
      <c r="G4815" s="38">
        <v>0</v>
      </c>
      <c r="H4815" s="38">
        <v>0</v>
      </c>
      <c r="I4815" s="38">
        <v>0</v>
      </c>
      <c r="J4815" s="38" t="s">
        <v>22940</v>
      </c>
      <c r="K4815" s="44">
        <v>0.113832647469883</v>
      </c>
      <c r="L4815" s="44">
        <v>0.50001416898494899</v>
      </c>
      <c r="M4815" s="38" t="s">
        <v>22941</v>
      </c>
      <c r="N4815" s="44">
        <v>-4.4011870999999996E-3</v>
      </c>
      <c r="O4815" s="44">
        <v>0.32617382620000002</v>
      </c>
      <c r="P4815" s="38" t="s">
        <v>22941</v>
      </c>
      <c r="Q4815" s="44">
        <v>1E-3</v>
      </c>
      <c r="R4815" s="44">
        <v>1</v>
      </c>
      <c r="S4815" s="38" t="s">
        <v>22942</v>
      </c>
      <c r="T4815" s="44">
        <v>1.12320513137E-9</v>
      </c>
      <c r="U4815" s="44">
        <v>8.2188325265000005E-14</v>
      </c>
    </row>
    <row r="4816" spans="1:21">
      <c r="A4816" s="43" t="s">
        <v>2632</v>
      </c>
      <c r="B4816" s="38" t="s">
        <v>22943</v>
      </c>
      <c r="C4816" s="38" t="s">
        <v>22944</v>
      </c>
      <c r="D4816" s="44">
        <v>1.5071101612717801</v>
      </c>
      <c r="E4816" s="38">
        <v>0</v>
      </c>
      <c r="F4816" s="38">
        <v>0</v>
      </c>
      <c r="G4816" s="38">
        <v>0</v>
      </c>
      <c r="H4816" s="38">
        <v>0</v>
      </c>
      <c r="I4816" s="38">
        <v>0</v>
      </c>
      <c r="J4816" s="38" t="s">
        <v>22945</v>
      </c>
      <c r="K4816" s="44">
        <v>-6.2242793237932699E-2</v>
      </c>
      <c r="L4816" s="44">
        <v>0.93503424173261995</v>
      </c>
      <c r="M4816" s="38" t="s">
        <v>22946</v>
      </c>
      <c r="N4816" s="44">
        <v>5.6219327000000003E-3</v>
      </c>
      <c r="O4816" s="44">
        <v>0.33516483520000001</v>
      </c>
      <c r="P4816" s="38" t="s">
        <v>22946</v>
      </c>
      <c r="Q4816" s="44">
        <v>-7.6999999999999999E-2</v>
      </c>
      <c r="R4816" s="44">
        <v>1</v>
      </c>
      <c r="S4816" s="38" t="s">
        <v>22947</v>
      </c>
      <c r="T4816" s="44">
        <v>1.9930919678300001E-2</v>
      </c>
      <c r="U4816" s="44">
        <v>0.109500208736</v>
      </c>
    </row>
    <row r="4817" spans="1:21">
      <c r="A4817" s="43" t="s">
        <v>2632</v>
      </c>
      <c r="B4817" s="38" t="s">
        <v>22948</v>
      </c>
      <c r="C4817" s="38" t="s">
        <v>22949</v>
      </c>
      <c r="D4817" s="44">
        <v>1.10780407589179</v>
      </c>
      <c r="E4817" s="38">
        <v>0</v>
      </c>
      <c r="F4817" s="38">
        <v>0</v>
      </c>
      <c r="G4817" s="38">
        <v>0</v>
      </c>
      <c r="H4817" s="38">
        <v>0</v>
      </c>
      <c r="I4817" s="38">
        <v>0</v>
      </c>
      <c r="J4817" s="38" t="s">
        <v>22950</v>
      </c>
      <c r="K4817" s="44">
        <v>0.182806930705603</v>
      </c>
      <c r="L4817" s="44">
        <v>9.8943255319822995E-2</v>
      </c>
      <c r="M4817" s="38" t="s">
        <v>22951</v>
      </c>
      <c r="N4817" s="44">
        <v>-7.1719304000000001E-3</v>
      </c>
      <c r="O4817" s="44">
        <v>0.31218781220000003</v>
      </c>
      <c r="P4817" s="38" t="s">
        <v>22951</v>
      </c>
      <c r="Q4817" s="44">
        <v>4.4999999999999998E-2</v>
      </c>
      <c r="R4817" s="44">
        <v>1</v>
      </c>
      <c r="S4817" s="38" t="s">
        <v>22952</v>
      </c>
      <c r="T4817" s="44">
        <v>1.6405693426400001E-2</v>
      </c>
      <c r="U4817" s="44">
        <v>0.107740601145</v>
      </c>
    </row>
    <row r="4818" spans="1:21">
      <c r="A4818" s="43" t="s">
        <v>2632</v>
      </c>
      <c r="B4818" s="38" t="s">
        <v>22953</v>
      </c>
      <c r="C4818" s="38" t="s">
        <v>22954</v>
      </c>
      <c r="D4818" s="44">
        <v>1.1445562957008799</v>
      </c>
      <c r="E4818" s="38">
        <v>0</v>
      </c>
      <c r="F4818" s="38">
        <v>0</v>
      </c>
      <c r="G4818" s="38">
        <v>0</v>
      </c>
      <c r="H4818" s="38">
        <v>0</v>
      </c>
      <c r="I4818" s="38">
        <v>0</v>
      </c>
      <c r="J4818" s="38" t="s">
        <v>22955</v>
      </c>
      <c r="K4818" s="44">
        <v>-0.17823244836961699</v>
      </c>
      <c r="L4818" s="44">
        <v>0.52085549417489196</v>
      </c>
      <c r="M4818" s="38" t="s">
        <v>22956</v>
      </c>
      <c r="N4818" s="44">
        <v>-0.1196067581</v>
      </c>
      <c r="O4818" s="44">
        <v>0.36813186809999998</v>
      </c>
      <c r="P4818" s="38" t="s">
        <v>22956</v>
      </c>
      <c r="Q4818" s="44">
        <v>-0.04</v>
      </c>
      <c r="R4818" s="44">
        <v>1</v>
      </c>
      <c r="S4818" s="38" t="s">
        <v>22957</v>
      </c>
      <c r="T4818" s="44">
        <v>-4.3867199054299999E-5</v>
      </c>
      <c r="U4818" s="44">
        <v>4.8232213900499998E-4</v>
      </c>
    </row>
    <row r="4819" spans="1:21">
      <c r="A4819" s="43" t="s">
        <v>2632</v>
      </c>
      <c r="B4819" s="38" t="s">
        <v>22953</v>
      </c>
      <c r="C4819" s="38" t="s">
        <v>22954</v>
      </c>
      <c r="D4819" s="44">
        <v>1.1445562957008799</v>
      </c>
      <c r="E4819" s="38">
        <v>0</v>
      </c>
      <c r="F4819" s="38">
        <v>0</v>
      </c>
      <c r="G4819" s="38">
        <v>0</v>
      </c>
      <c r="H4819" s="38">
        <v>0</v>
      </c>
      <c r="I4819" s="38">
        <v>0</v>
      </c>
      <c r="J4819" s="38" t="s">
        <v>22958</v>
      </c>
      <c r="K4819" s="44">
        <v>-1.3207626417595399E-2</v>
      </c>
      <c r="L4819" s="44">
        <v>0.97281695428614701</v>
      </c>
      <c r="M4819" s="38" t="s">
        <v>22959</v>
      </c>
      <c r="N4819" s="44">
        <v>1.1869469800000001E-2</v>
      </c>
      <c r="O4819" s="44">
        <v>0.36813186809999998</v>
      </c>
      <c r="P4819" s="38" t="s">
        <v>22959</v>
      </c>
      <c r="Q4819" s="44">
        <v>1.2E-2</v>
      </c>
      <c r="R4819" s="44">
        <v>1</v>
      </c>
      <c r="S4819" s="38" t="s">
        <v>22960</v>
      </c>
      <c r="T4819" s="44">
        <v>4.3958042989400003E-4</v>
      </c>
      <c r="U4819" s="44">
        <v>3.20113497908E-4</v>
      </c>
    </row>
    <row r="4820" spans="1:21">
      <c r="A4820" s="43" t="s">
        <v>2632</v>
      </c>
      <c r="B4820" s="38" t="s">
        <v>22953</v>
      </c>
      <c r="C4820" s="38" t="s">
        <v>22954</v>
      </c>
      <c r="D4820" s="44">
        <v>1.1445562957008799</v>
      </c>
      <c r="E4820" s="38">
        <v>0</v>
      </c>
      <c r="F4820" s="38">
        <v>0</v>
      </c>
      <c r="G4820" s="38">
        <v>0</v>
      </c>
      <c r="H4820" s="38">
        <v>0</v>
      </c>
      <c r="I4820" s="38">
        <v>0</v>
      </c>
      <c r="J4820" s="38" t="s">
        <v>22961</v>
      </c>
      <c r="K4820" s="44">
        <v>0</v>
      </c>
      <c r="L4820" s="44" t="s">
        <v>1268</v>
      </c>
      <c r="M4820" s="38" t="s">
        <v>22962</v>
      </c>
      <c r="N4820" s="44">
        <v>-5.5270190000000004E-4</v>
      </c>
      <c r="O4820" s="44">
        <v>0.36813186809999998</v>
      </c>
      <c r="P4820" s="38" t="s">
        <v>22962</v>
      </c>
      <c r="Q4820" s="44">
        <v>1.7999999999999999E-2</v>
      </c>
      <c r="R4820" s="44">
        <v>1</v>
      </c>
      <c r="S4820" s="38" t="s">
        <v>22963</v>
      </c>
      <c r="T4820" s="44">
        <v>1.52304021343E-6</v>
      </c>
      <c r="U4820" s="44">
        <v>9.8204822684799995E-7</v>
      </c>
    </row>
    <row r="4821" spans="1:21">
      <c r="A4821" s="43" t="s">
        <v>2632</v>
      </c>
      <c r="B4821" s="38" t="s">
        <v>22964</v>
      </c>
      <c r="C4821" s="38" t="s">
        <v>22965</v>
      </c>
      <c r="D4821" s="44">
        <v>1.30039329313054</v>
      </c>
      <c r="E4821" s="38">
        <v>0</v>
      </c>
      <c r="F4821" s="38">
        <v>0</v>
      </c>
      <c r="G4821" s="38">
        <v>0</v>
      </c>
      <c r="H4821" s="38">
        <v>0</v>
      </c>
      <c r="I4821" s="38">
        <v>0</v>
      </c>
      <c r="J4821" s="38" t="s">
        <v>22966</v>
      </c>
      <c r="K4821" s="44">
        <v>-0.33333029525640501</v>
      </c>
      <c r="L4821" s="44">
        <v>0.77425663933508504</v>
      </c>
      <c r="M4821" s="38" t="s">
        <v>22967</v>
      </c>
      <c r="N4821" s="44">
        <v>-3.3601286700000003E-2</v>
      </c>
      <c r="O4821" s="44">
        <v>0.26057276060000001</v>
      </c>
      <c r="P4821" s="38" t="s">
        <v>22967</v>
      </c>
      <c r="Q4821" s="44">
        <v>-1.7999999999999999E-2</v>
      </c>
      <c r="R4821" s="44">
        <v>1</v>
      </c>
      <c r="S4821" s="38" t="s">
        <v>22968</v>
      </c>
      <c r="T4821" s="44">
        <v>-5.9712434656900004E-4</v>
      </c>
      <c r="U4821" s="44">
        <v>1.9978786653699998E-3</v>
      </c>
    </row>
    <row r="4822" spans="1:21">
      <c r="A4822" s="43" t="s">
        <v>2632</v>
      </c>
      <c r="B4822" s="38" t="s">
        <v>22964</v>
      </c>
      <c r="C4822" s="38" t="s">
        <v>22965</v>
      </c>
      <c r="D4822" s="44">
        <v>1.30039329313054</v>
      </c>
      <c r="E4822" s="38">
        <v>0</v>
      </c>
      <c r="F4822" s="38">
        <v>0</v>
      </c>
      <c r="G4822" s="38">
        <v>0</v>
      </c>
      <c r="H4822" s="38">
        <v>0</v>
      </c>
      <c r="I4822" s="38">
        <v>0</v>
      </c>
      <c r="J4822" s="38" t="s">
        <v>22969</v>
      </c>
      <c r="K4822" s="44">
        <v>-1.5701186691430401E-2</v>
      </c>
      <c r="L4822" s="44">
        <v>0.95615964997158898</v>
      </c>
      <c r="M4822" s="38" t="s">
        <v>22970</v>
      </c>
      <c r="N4822" s="44">
        <v>-1.4524521699999999E-2</v>
      </c>
      <c r="O4822" s="44">
        <v>0.32467532469999999</v>
      </c>
      <c r="P4822" s="38" t="s">
        <v>22970</v>
      </c>
      <c r="Q4822" s="44">
        <v>4.3999999999999997E-2</v>
      </c>
      <c r="R4822" s="44">
        <v>1</v>
      </c>
      <c r="S4822" s="38" t="s">
        <v>22971</v>
      </c>
      <c r="T4822" s="44">
        <v>5.9712434656700002E-4</v>
      </c>
      <c r="U4822" s="44">
        <v>1.9978786653699998E-3</v>
      </c>
    </row>
    <row r="4823" spans="1:21">
      <c r="A4823" s="43" t="s">
        <v>2632</v>
      </c>
      <c r="B4823" s="38" t="s">
        <v>22964</v>
      </c>
      <c r="C4823" s="38" t="s">
        <v>22965</v>
      </c>
      <c r="D4823" s="44">
        <v>1.30039329313054</v>
      </c>
      <c r="E4823" s="38">
        <v>0</v>
      </c>
      <c r="F4823" s="38">
        <v>0</v>
      </c>
      <c r="G4823" s="38">
        <v>0</v>
      </c>
      <c r="H4823" s="38">
        <v>0</v>
      </c>
      <c r="I4823" s="38">
        <v>0</v>
      </c>
      <c r="J4823" s="38" t="s">
        <v>22972</v>
      </c>
      <c r="K4823" s="44">
        <v>0</v>
      </c>
      <c r="L4823" s="44" t="s">
        <v>1268</v>
      </c>
      <c r="M4823" s="38" t="s">
        <v>22973</v>
      </c>
      <c r="N4823" s="44">
        <v>1.1274901999999999E-3</v>
      </c>
      <c r="O4823" s="44">
        <v>0.36313686309999998</v>
      </c>
      <c r="P4823" s="38" t="s">
        <v>22973</v>
      </c>
      <c r="Q4823" s="44">
        <v>4.0000000000000001E-3</v>
      </c>
      <c r="R4823" s="44">
        <v>1</v>
      </c>
      <c r="S4823" s="38" t="s">
        <v>22974</v>
      </c>
      <c r="T4823" s="44">
        <v>1.9022641467600001E-8</v>
      </c>
      <c r="U4823" s="44">
        <v>6.1053398309199996E-13</v>
      </c>
    </row>
    <row r="4824" spans="1:21">
      <c r="A4824" s="43" t="s">
        <v>2632</v>
      </c>
      <c r="B4824" s="38" t="s">
        <v>22975</v>
      </c>
      <c r="C4824" s="38" t="s">
        <v>22976</v>
      </c>
      <c r="D4824" s="44">
        <v>1.47642158942597</v>
      </c>
      <c r="E4824" s="38">
        <v>0</v>
      </c>
      <c r="F4824" s="38">
        <v>0</v>
      </c>
      <c r="G4824" s="38">
        <v>0</v>
      </c>
      <c r="H4824" s="38">
        <v>0</v>
      </c>
      <c r="I4824" s="38">
        <v>0</v>
      </c>
      <c r="J4824" s="38" t="s">
        <v>22977</v>
      </c>
      <c r="K4824" s="44">
        <v>-6.0986057315194396E-3</v>
      </c>
      <c r="L4824" s="44">
        <v>0.99006666907768803</v>
      </c>
      <c r="M4824" s="38" t="s">
        <v>22978</v>
      </c>
      <c r="N4824" s="44">
        <v>-2.5979738999999998E-3</v>
      </c>
      <c r="O4824" s="44">
        <v>0.38011988009999997</v>
      </c>
      <c r="P4824" s="38" t="s">
        <v>22978</v>
      </c>
      <c r="Q4824" s="44">
        <v>-6.0000000000000001E-3</v>
      </c>
      <c r="R4824" s="44">
        <v>1</v>
      </c>
      <c r="S4824" s="38" t="s">
        <v>22979</v>
      </c>
      <c r="T4824" s="44">
        <v>-9.1986148729900001E-7</v>
      </c>
      <c r="U4824" s="44">
        <v>7.5928611023799999E-11</v>
      </c>
    </row>
    <row r="4825" spans="1:21">
      <c r="A4825" s="43" t="s">
        <v>2632</v>
      </c>
      <c r="B4825" s="38" t="s">
        <v>22980</v>
      </c>
      <c r="C4825" s="38" t="s">
        <v>22981</v>
      </c>
      <c r="D4825" s="44">
        <v>1.3477964945154199</v>
      </c>
      <c r="E4825" s="38">
        <v>0</v>
      </c>
      <c r="F4825" s="38">
        <v>0</v>
      </c>
      <c r="G4825" s="38">
        <v>0</v>
      </c>
      <c r="H4825" s="38">
        <v>0</v>
      </c>
      <c r="I4825" s="38">
        <v>0</v>
      </c>
      <c r="J4825" s="38" t="s">
        <v>22982</v>
      </c>
      <c r="K4825" s="44">
        <v>2.1134625504780801E-2</v>
      </c>
      <c r="L4825" s="44">
        <v>0.96658784683865395</v>
      </c>
      <c r="M4825" s="38" t="s">
        <v>22983</v>
      </c>
      <c r="N4825" s="44">
        <v>0</v>
      </c>
      <c r="O4825" s="44">
        <v>0.3796203796</v>
      </c>
      <c r="P4825" s="38" t="s">
        <v>22983</v>
      </c>
      <c r="Q4825" s="44">
        <v>-0.186</v>
      </c>
      <c r="R4825" s="44">
        <v>1</v>
      </c>
      <c r="S4825" s="38" t="s">
        <v>22984</v>
      </c>
      <c r="T4825" s="44">
        <v>6.5760175622999999E-3</v>
      </c>
      <c r="U4825" s="44">
        <v>4.39026424724E-2</v>
      </c>
    </row>
    <row r="4826" spans="1:21">
      <c r="A4826" s="43" t="s">
        <v>2632</v>
      </c>
      <c r="B4826" s="38" t="s">
        <v>22985</v>
      </c>
      <c r="C4826" s="38" t="s">
        <v>22986</v>
      </c>
      <c r="D4826" s="44">
        <v>1.4222515308900101</v>
      </c>
      <c r="E4826" s="38">
        <v>0</v>
      </c>
      <c r="F4826" s="38">
        <v>0</v>
      </c>
      <c r="G4826" s="38">
        <v>0</v>
      </c>
      <c r="H4826" s="38">
        <v>0</v>
      </c>
      <c r="I4826" s="38">
        <v>0</v>
      </c>
      <c r="J4826" s="38" t="s">
        <v>22987</v>
      </c>
      <c r="K4826" s="44">
        <v>0</v>
      </c>
      <c r="L4826" s="44" t="s">
        <v>1268</v>
      </c>
      <c r="M4826" s="38" t="s">
        <v>22988</v>
      </c>
      <c r="N4826" s="44">
        <v>-7.5403850000000001E-3</v>
      </c>
      <c r="O4826" s="44">
        <v>0.31318681320000002</v>
      </c>
      <c r="P4826" s="38" t="s">
        <v>22988</v>
      </c>
      <c r="Q4826" s="44">
        <v>-1.7000000000000001E-2</v>
      </c>
      <c r="R4826" s="44">
        <v>1</v>
      </c>
      <c r="S4826" s="38" t="s">
        <v>22989</v>
      </c>
      <c r="T4826" s="44">
        <v>4.8475272596600003E-8</v>
      </c>
      <c r="U4826" s="44">
        <v>5.1913303394500001E-10</v>
      </c>
    </row>
    <row r="4827" spans="1:21">
      <c r="A4827" s="43" t="s">
        <v>2632</v>
      </c>
      <c r="B4827" s="38" t="s">
        <v>22990</v>
      </c>
      <c r="C4827" s="38" t="s">
        <v>22991</v>
      </c>
      <c r="D4827" s="44">
        <v>1.0657113836138501</v>
      </c>
      <c r="E4827" s="38">
        <v>0</v>
      </c>
      <c r="F4827" s="38">
        <v>0</v>
      </c>
      <c r="G4827" s="38">
        <v>0</v>
      </c>
      <c r="H4827" s="38">
        <v>0</v>
      </c>
      <c r="I4827" s="38">
        <v>0</v>
      </c>
      <c r="J4827" s="38" t="s">
        <v>22992</v>
      </c>
      <c r="K4827" s="44">
        <v>0</v>
      </c>
      <c r="L4827" s="44" t="s">
        <v>1268</v>
      </c>
      <c r="M4827" s="38" t="s">
        <v>22993</v>
      </c>
      <c r="N4827" s="44">
        <v>1.0611383E-2</v>
      </c>
      <c r="O4827" s="44">
        <v>0.34762112890000002</v>
      </c>
      <c r="P4827" s="38" t="s">
        <v>22993</v>
      </c>
      <c r="Q4827" s="44">
        <v>1.9E-2</v>
      </c>
      <c r="R4827" s="44">
        <v>1</v>
      </c>
      <c r="S4827" s="38" t="s">
        <v>22994</v>
      </c>
      <c r="T4827" s="44">
        <v>5.2676822707999996E-6</v>
      </c>
      <c r="U4827" s="44">
        <v>6.5888788004599996E-7</v>
      </c>
    </row>
    <row r="4828" spans="1:21">
      <c r="A4828" s="43" t="s">
        <v>2632</v>
      </c>
      <c r="B4828" s="38" t="s">
        <v>22995</v>
      </c>
      <c r="C4828" s="38" t="s">
        <v>22996</v>
      </c>
      <c r="D4828" s="44">
        <v>1.2013551654420001</v>
      </c>
      <c r="E4828" s="38">
        <v>0</v>
      </c>
      <c r="F4828" s="38">
        <v>0</v>
      </c>
      <c r="G4828" s="38">
        <v>0</v>
      </c>
      <c r="H4828" s="38">
        <v>0</v>
      </c>
      <c r="I4828" s="38">
        <v>0</v>
      </c>
      <c r="J4828" s="38" t="s">
        <v>22997</v>
      </c>
      <c r="K4828" s="44">
        <v>0</v>
      </c>
      <c r="L4828" s="44" t="s">
        <v>1268</v>
      </c>
      <c r="M4828" s="38" t="s">
        <v>22998</v>
      </c>
      <c r="N4828" s="44">
        <v>4.9218831300000002E-2</v>
      </c>
      <c r="O4828" s="44">
        <v>0.3209098594</v>
      </c>
      <c r="P4828" s="38" t="s">
        <v>22998</v>
      </c>
      <c r="Q4828" s="44">
        <v>2.1999999999999999E-2</v>
      </c>
      <c r="R4828" s="44">
        <v>1</v>
      </c>
      <c r="S4828" s="38" t="s">
        <v>22999</v>
      </c>
      <c r="T4828" s="44">
        <v>5.6157449628000005E-7</v>
      </c>
      <c r="U4828" s="44">
        <v>7.3386111188399997E-10</v>
      </c>
    </row>
    <row r="4829" spans="1:21">
      <c r="A4829" s="43" t="s">
        <v>2632</v>
      </c>
      <c r="B4829" s="38" t="s">
        <v>22995</v>
      </c>
      <c r="C4829" s="38" t="s">
        <v>22996</v>
      </c>
      <c r="D4829" s="44">
        <v>1.2013551654420001</v>
      </c>
      <c r="E4829" s="38">
        <v>0</v>
      </c>
      <c r="F4829" s="38">
        <v>0</v>
      </c>
      <c r="G4829" s="38">
        <v>0</v>
      </c>
      <c r="H4829" s="38">
        <v>0</v>
      </c>
      <c r="I4829" s="38">
        <v>0</v>
      </c>
      <c r="J4829" s="38" t="s">
        <v>23000</v>
      </c>
      <c r="K4829" s="44">
        <v>0.20492507053044501</v>
      </c>
      <c r="L4829" s="44">
        <v>0.91962193320713703</v>
      </c>
      <c r="M4829" s="38" t="s">
        <v>23001</v>
      </c>
      <c r="N4829" s="44">
        <v>9.7843574599999997E-2</v>
      </c>
      <c r="O4829" s="44">
        <v>0.3209098594</v>
      </c>
      <c r="P4829" s="38" t="s">
        <v>23001</v>
      </c>
      <c r="Q4829" s="44">
        <v>0.126</v>
      </c>
      <c r="R4829" s="44">
        <v>1</v>
      </c>
      <c r="S4829" s="38" t="s">
        <v>23002</v>
      </c>
      <c r="T4829" s="44">
        <v>-2.39053566966E-4</v>
      </c>
      <c r="U4829" s="44">
        <v>7.3214374288899998E-4</v>
      </c>
    </row>
    <row r="4830" spans="1:21">
      <c r="A4830" s="43" t="s">
        <v>2632</v>
      </c>
      <c r="B4830" s="38" t="s">
        <v>22995</v>
      </c>
      <c r="C4830" s="38" t="s">
        <v>22996</v>
      </c>
      <c r="D4830" s="44">
        <v>1.2013551654420001</v>
      </c>
      <c r="E4830" s="38">
        <v>0</v>
      </c>
      <c r="F4830" s="38">
        <v>0</v>
      </c>
      <c r="G4830" s="38">
        <v>0</v>
      </c>
      <c r="H4830" s="38">
        <v>0</v>
      </c>
      <c r="I4830" s="38">
        <v>0</v>
      </c>
      <c r="J4830" s="38" t="s">
        <v>23003</v>
      </c>
      <c r="K4830" s="44">
        <v>0</v>
      </c>
      <c r="L4830" s="44" t="s">
        <v>1268</v>
      </c>
      <c r="M4830" s="38" t="s">
        <v>23004</v>
      </c>
      <c r="N4830" s="44">
        <v>1.8837776899999999E-2</v>
      </c>
      <c r="O4830" s="44">
        <v>0.3209098594</v>
      </c>
      <c r="P4830" s="38" t="s">
        <v>23004</v>
      </c>
      <c r="Q4830" s="44">
        <v>2.1000000000000001E-2</v>
      </c>
      <c r="R4830" s="44">
        <v>1</v>
      </c>
      <c r="S4830" s="38" t="s">
        <v>23005</v>
      </c>
      <c r="T4830" s="44">
        <v>1.8447752576599999E-4</v>
      </c>
      <c r="U4830" s="44">
        <v>1.8809377149199999E-4</v>
      </c>
    </row>
    <row r="4831" spans="1:21">
      <c r="A4831" s="43" t="s">
        <v>2632</v>
      </c>
      <c r="B4831" s="38" t="s">
        <v>22995</v>
      </c>
      <c r="C4831" s="38" t="s">
        <v>22996</v>
      </c>
      <c r="D4831" s="44">
        <v>1.2013551654420001</v>
      </c>
      <c r="E4831" s="38">
        <v>0</v>
      </c>
      <c r="F4831" s="38">
        <v>0</v>
      </c>
      <c r="G4831" s="38">
        <v>0</v>
      </c>
      <c r="H4831" s="38">
        <v>0</v>
      </c>
      <c r="I4831" s="38">
        <v>0</v>
      </c>
      <c r="J4831" s="38" t="s">
        <v>23006</v>
      </c>
      <c r="K4831" s="44">
        <v>0</v>
      </c>
      <c r="L4831" s="44" t="s">
        <v>1268</v>
      </c>
      <c r="M4831" s="38" t="s">
        <v>23007</v>
      </c>
      <c r="N4831" s="44">
        <v>8.7829113999999993E-3</v>
      </c>
      <c r="O4831" s="44">
        <v>0.34152514150000002</v>
      </c>
      <c r="P4831" s="38" t="s">
        <v>23007</v>
      </c>
      <c r="Q4831" s="44">
        <v>8.9999999999999993E-3</v>
      </c>
      <c r="R4831" s="44">
        <v>1</v>
      </c>
      <c r="S4831" s="38" t="s">
        <v>23008</v>
      </c>
      <c r="T4831" s="44">
        <v>6.2927569095999996E-5</v>
      </c>
      <c r="U4831" s="44">
        <v>8.7116801951599997E-6</v>
      </c>
    </row>
    <row r="4832" spans="1:21">
      <c r="A4832" s="43" t="s">
        <v>2632</v>
      </c>
      <c r="B4832" s="38" t="s">
        <v>22995</v>
      </c>
      <c r="C4832" s="38" t="s">
        <v>22996</v>
      </c>
      <c r="D4832" s="44">
        <v>1.2013551654420001</v>
      </c>
      <c r="E4832" s="38">
        <v>0</v>
      </c>
      <c r="F4832" s="38">
        <v>0</v>
      </c>
      <c r="G4832" s="38">
        <v>0</v>
      </c>
      <c r="H4832" s="38">
        <v>0</v>
      </c>
      <c r="I4832" s="38">
        <v>0</v>
      </c>
      <c r="J4832" s="38" t="s">
        <v>23009</v>
      </c>
      <c r="K4832" s="44">
        <v>0</v>
      </c>
      <c r="L4832" s="44" t="s">
        <v>1268</v>
      </c>
      <c r="M4832" s="38" t="s">
        <v>23010</v>
      </c>
      <c r="N4832" s="44">
        <v>-2.8399020300000001E-2</v>
      </c>
      <c r="O4832" s="44">
        <v>0.3209098594</v>
      </c>
      <c r="P4832" s="38" t="s">
        <v>23010</v>
      </c>
      <c r="Q4832" s="44">
        <v>0</v>
      </c>
      <c r="R4832" s="44">
        <v>1</v>
      </c>
      <c r="S4832" s="38" t="s">
        <v>23011</v>
      </c>
      <c r="T4832" s="44">
        <v>-4.2769264039799997E-5</v>
      </c>
      <c r="U4832" s="44">
        <v>2.6619997079999999E-6</v>
      </c>
    </row>
    <row r="4833" spans="1:21">
      <c r="A4833" s="43" t="s">
        <v>2632</v>
      </c>
      <c r="B4833" s="38" t="s">
        <v>22995</v>
      </c>
      <c r="C4833" s="38" t="s">
        <v>22996</v>
      </c>
      <c r="D4833" s="44">
        <v>1.2013551654420001</v>
      </c>
      <c r="E4833" s="38">
        <v>0</v>
      </c>
      <c r="F4833" s="38">
        <v>0</v>
      </c>
      <c r="G4833" s="38">
        <v>0</v>
      </c>
      <c r="H4833" s="38">
        <v>0</v>
      </c>
      <c r="I4833" s="38">
        <v>0</v>
      </c>
      <c r="J4833" s="38" t="s">
        <v>23012</v>
      </c>
      <c r="K4833" s="44">
        <v>0</v>
      </c>
      <c r="L4833" s="44" t="s">
        <v>1268</v>
      </c>
      <c r="M4833" s="38" t="s">
        <v>23013</v>
      </c>
      <c r="N4833" s="44">
        <v>1.1889739200000001E-2</v>
      </c>
      <c r="O4833" s="44">
        <v>0.33566433569999998</v>
      </c>
      <c r="P4833" s="38" t="s">
        <v>23013</v>
      </c>
      <c r="Q4833" s="44">
        <v>0.01</v>
      </c>
      <c r="R4833" s="44">
        <v>1</v>
      </c>
      <c r="S4833" s="38" t="s">
        <v>23014</v>
      </c>
      <c r="T4833" s="44">
        <v>-7.4208287490499997E-6</v>
      </c>
      <c r="U4833" s="44">
        <v>3.8250486246100001E-7</v>
      </c>
    </row>
    <row r="4834" spans="1:21">
      <c r="A4834" s="43" t="s">
        <v>2632</v>
      </c>
      <c r="B4834" s="38" t="s">
        <v>22995</v>
      </c>
      <c r="C4834" s="38" t="s">
        <v>22996</v>
      </c>
      <c r="D4834" s="44">
        <v>1.2013551654420001</v>
      </c>
      <c r="E4834" s="38">
        <v>0</v>
      </c>
      <c r="F4834" s="38">
        <v>0</v>
      </c>
      <c r="G4834" s="38">
        <v>0</v>
      </c>
      <c r="H4834" s="38">
        <v>0</v>
      </c>
      <c r="I4834" s="38">
        <v>0</v>
      </c>
      <c r="J4834" s="38" t="s">
        <v>23015</v>
      </c>
      <c r="K4834" s="44">
        <v>2.6527848435917802E-2</v>
      </c>
      <c r="L4834" s="44">
        <v>0.94039867880217198</v>
      </c>
      <c r="M4834" s="38" t="s">
        <v>23016</v>
      </c>
      <c r="N4834" s="44">
        <v>-0.28359515569999999</v>
      </c>
      <c r="O4834" s="44">
        <v>0.3209098594</v>
      </c>
      <c r="P4834" s="38" t="s">
        <v>23016</v>
      </c>
      <c r="Q4834" s="44">
        <v>1.2999999999999999E-2</v>
      </c>
      <c r="R4834" s="44">
        <v>1</v>
      </c>
      <c r="S4834" s="38" t="s">
        <v>23017</v>
      </c>
      <c r="T4834" s="44">
        <v>7.5042716478599998E-6</v>
      </c>
      <c r="U4834" s="44">
        <v>2.9696554992199999E-8</v>
      </c>
    </row>
    <row r="4835" spans="1:21">
      <c r="A4835" s="43" t="s">
        <v>2632</v>
      </c>
      <c r="B4835" s="38" t="s">
        <v>23018</v>
      </c>
      <c r="C4835" s="38" t="s">
        <v>23019</v>
      </c>
      <c r="D4835" s="44">
        <v>1.53754320136263</v>
      </c>
      <c r="E4835" s="38">
        <v>0</v>
      </c>
      <c r="F4835" s="38">
        <v>0</v>
      </c>
      <c r="G4835" s="38">
        <v>0</v>
      </c>
      <c r="H4835" s="38">
        <v>0</v>
      </c>
      <c r="I4835" s="38">
        <v>0</v>
      </c>
      <c r="J4835" s="38" t="s">
        <v>23020</v>
      </c>
      <c r="K4835" s="44">
        <v>-6.7192008755428898E-2</v>
      </c>
      <c r="L4835" s="44">
        <v>0.84183572401536599</v>
      </c>
      <c r="M4835" s="38" t="s">
        <v>23021</v>
      </c>
      <c r="N4835" s="44">
        <v>-4.53134652E-2</v>
      </c>
      <c r="O4835" s="44">
        <v>0.24475524479999999</v>
      </c>
      <c r="P4835" s="38" t="s">
        <v>23021</v>
      </c>
      <c r="Q4835" s="44">
        <v>-1.9E-2</v>
      </c>
      <c r="R4835" s="44">
        <v>1</v>
      </c>
      <c r="S4835" s="38" t="s">
        <v>23022</v>
      </c>
      <c r="T4835" s="44">
        <v>-1.49659176137E-5</v>
      </c>
      <c r="U4835" s="44">
        <v>1.1184934430400001E-6</v>
      </c>
    </row>
    <row r="4836" spans="1:21">
      <c r="A4836" s="43" t="s">
        <v>2632</v>
      </c>
      <c r="B4836" s="38" t="s">
        <v>23023</v>
      </c>
      <c r="C4836" s="38" t="s">
        <v>23024</v>
      </c>
      <c r="D4836" s="44">
        <v>1.44074007756129</v>
      </c>
      <c r="E4836" s="38">
        <v>0</v>
      </c>
      <c r="F4836" s="38">
        <v>0</v>
      </c>
      <c r="G4836" s="38">
        <v>0</v>
      </c>
      <c r="H4836" s="38">
        <v>0</v>
      </c>
      <c r="I4836" s="38">
        <v>0</v>
      </c>
      <c r="J4836" s="38" t="s">
        <v>23025</v>
      </c>
      <c r="K4836" s="44">
        <v>-9.0608754297525507E-3</v>
      </c>
      <c r="L4836" s="44">
        <v>0.97761359850533902</v>
      </c>
      <c r="M4836" s="38" t="s">
        <v>23026</v>
      </c>
      <c r="N4836" s="44">
        <v>-3.7147301999999999E-3</v>
      </c>
      <c r="O4836" s="44">
        <v>0.31718281720000002</v>
      </c>
      <c r="P4836" s="38" t="s">
        <v>23026</v>
      </c>
      <c r="Q4836" s="44">
        <v>1E-3</v>
      </c>
      <c r="R4836" s="44">
        <v>1</v>
      </c>
      <c r="S4836" s="38" t="s">
        <v>23027</v>
      </c>
      <c r="T4836" s="44">
        <v>-3.9173258667099999E-3</v>
      </c>
      <c r="U4836" s="44">
        <v>2.17201219502E-2</v>
      </c>
    </row>
    <row r="4837" spans="1:21">
      <c r="A4837" s="43" t="s">
        <v>2632</v>
      </c>
      <c r="B4837" s="38" t="s">
        <v>23028</v>
      </c>
      <c r="C4837" s="38" t="s">
        <v>23029</v>
      </c>
      <c r="D4837" s="44">
        <v>1.04451568336589</v>
      </c>
      <c r="E4837" s="38">
        <v>0</v>
      </c>
      <c r="F4837" s="38">
        <v>0</v>
      </c>
      <c r="G4837" s="38">
        <v>0</v>
      </c>
      <c r="H4837" s="38">
        <v>0</v>
      </c>
      <c r="I4837" s="38">
        <v>0</v>
      </c>
      <c r="J4837" s="38" t="s">
        <v>23030</v>
      </c>
      <c r="K4837" s="44">
        <v>0</v>
      </c>
      <c r="L4837" s="44" t="s">
        <v>1268</v>
      </c>
      <c r="M4837" s="38" t="s">
        <v>23031</v>
      </c>
      <c r="N4837" s="44">
        <v>1.6815865900000001E-2</v>
      </c>
      <c r="O4837" s="44">
        <v>0.28921078919999998</v>
      </c>
      <c r="P4837" s="38" t="s">
        <v>23031</v>
      </c>
      <c r="Q4837" s="44">
        <v>7.0000000000000001E-3</v>
      </c>
      <c r="R4837" s="44">
        <v>1</v>
      </c>
      <c r="S4837" s="38" t="s">
        <v>23032</v>
      </c>
      <c r="T4837" s="44">
        <v>9.7658524560500006E-6</v>
      </c>
      <c r="U4837" s="44">
        <v>4.1316041770800003E-6</v>
      </c>
    </row>
    <row r="4838" spans="1:21">
      <c r="A4838" s="43" t="s">
        <v>2632</v>
      </c>
      <c r="B4838" s="38" t="s">
        <v>23028</v>
      </c>
      <c r="C4838" s="38" t="s">
        <v>23029</v>
      </c>
      <c r="D4838" s="44">
        <v>1.04451568336589</v>
      </c>
      <c r="E4838" s="38">
        <v>0</v>
      </c>
      <c r="F4838" s="38">
        <v>0</v>
      </c>
      <c r="G4838" s="38">
        <v>0</v>
      </c>
      <c r="H4838" s="38">
        <v>0</v>
      </c>
      <c r="I4838" s="38">
        <v>0</v>
      </c>
      <c r="J4838" s="38" t="s">
        <v>23033</v>
      </c>
      <c r="K4838" s="44">
        <v>-7.1555304170791201E-2</v>
      </c>
      <c r="L4838" s="44">
        <v>0.74206567223052899</v>
      </c>
      <c r="M4838" s="38" t="s">
        <v>23034</v>
      </c>
      <c r="N4838" s="44">
        <v>-6.8669887099999993E-2</v>
      </c>
      <c r="O4838" s="44">
        <v>0.27505827510000003</v>
      </c>
      <c r="P4838" s="38" t="s">
        <v>23034</v>
      </c>
      <c r="Q4838" s="44">
        <v>-6.6000000000000003E-2</v>
      </c>
      <c r="R4838" s="44">
        <v>1</v>
      </c>
      <c r="S4838" s="38" t="s">
        <v>23035</v>
      </c>
      <c r="T4838" s="44">
        <v>-4.5366493709300001E-2</v>
      </c>
      <c r="U4838" s="44">
        <v>0.32812462771599998</v>
      </c>
    </row>
    <row r="4839" spans="1:21">
      <c r="A4839" s="43" t="s">
        <v>2632</v>
      </c>
      <c r="B4839" s="38" t="s">
        <v>23036</v>
      </c>
      <c r="C4839" s="38" t="s">
        <v>23037</v>
      </c>
      <c r="D4839" s="44">
        <v>1.81978935022021</v>
      </c>
      <c r="E4839" s="38">
        <v>2</v>
      </c>
      <c r="F4839" s="38">
        <v>0</v>
      </c>
      <c r="G4839" s="38">
        <v>0</v>
      </c>
      <c r="H4839" s="38">
        <v>1</v>
      </c>
      <c r="I4839" s="38">
        <v>1</v>
      </c>
      <c r="J4839" s="38" t="s">
        <v>23038</v>
      </c>
      <c r="K4839" s="44">
        <v>2.9926262458592201E-2</v>
      </c>
      <c r="L4839" s="44">
        <v>0.827226703329483</v>
      </c>
      <c r="M4839" s="38" t="s">
        <v>23039</v>
      </c>
      <c r="N4839" s="44">
        <v>4.73381696E-2</v>
      </c>
      <c r="O4839" s="44">
        <v>0.28354978349999999</v>
      </c>
      <c r="P4839" s="38" t="s">
        <v>23039</v>
      </c>
      <c r="Q4839" s="44">
        <v>0.106</v>
      </c>
      <c r="R4839" s="44">
        <v>3.1473421741200001E-9</v>
      </c>
      <c r="S4839" s="38" t="s">
        <v>23040</v>
      </c>
      <c r="T4839" s="44">
        <v>0.14709413174300001</v>
      </c>
      <c r="U4839" s="44">
        <v>0.99154316384800001</v>
      </c>
    </row>
    <row r="4840" spans="1:21">
      <c r="A4840" s="43" t="s">
        <v>2632</v>
      </c>
      <c r="B4840" s="38" t="s">
        <v>23036</v>
      </c>
      <c r="C4840" s="38" t="s">
        <v>23037</v>
      </c>
      <c r="D4840" s="44">
        <v>1.81978935022021</v>
      </c>
      <c r="E4840" s="38">
        <v>0</v>
      </c>
      <c r="F4840" s="38">
        <v>0</v>
      </c>
      <c r="G4840" s="38">
        <v>0</v>
      </c>
      <c r="H4840" s="38">
        <v>0</v>
      </c>
      <c r="I4840" s="38">
        <v>0</v>
      </c>
      <c r="J4840" s="38" t="s">
        <v>23041</v>
      </c>
      <c r="K4840" s="44">
        <v>0.143301123225829</v>
      </c>
      <c r="L4840" s="44">
        <v>0.27094551812397699</v>
      </c>
      <c r="M4840" s="38" t="s">
        <v>23042</v>
      </c>
      <c r="N4840" s="44">
        <v>-3.5348513E-3</v>
      </c>
      <c r="O4840" s="44">
        <v>0.36958874460000002</v>
      </c>
      <c r="P4840" s="38" t="s">
        <v>23042</v>
      </c>
      <c r="Q4840" s="44">
        <v>5.0000000000000001E-3</v>
      </c>
      <c r="R4840" s="44">
        <v>1</v>
      </c>
      <c r="S4840" s="38" t="s">
        <v>23043</v>
      </c>
      <c r="T4840" s="44">
        <v>9.7210220292999998E-8</v>
      </c>
      <c r="U4840" s="44">
        <v>3.11200751018E-9</v>
      </c>
    </row>
    <row r="4841" spans="1:21">
      <c r="A4841" s="43" t="s">
        <v>2632</v>
      </c>
      <c r="B4841" s="38" t="s">
        <v>23044</v>
      </c>
      <c r="C4841" s="38" t="s">
        <v>23045</v>
      </c>
      <c r="D4841" s="44">
        <v>0.76528493973714395</v>
      </c>
      <c r="E4841" s="38">
        <v>1</v>
      </c>
      <c r="F4841" s="38">
        <v>0</v>
      </c>
      <c r="G4841" s="38">
        <v>0</v>
      </c>
      <c r="H4841" s="38">
        <v>0</v>
      </c>
      <c r="I4841" s="38">
        <v>1</v>
      </c>
      <c r="J4841" s="38" t="s">
        <v>23046</v>
      </c>
      <c r="K4841" s="44">
        <v>0</v>
      </c>
      <c r="L4841" s="44" t="s">
        <v>1268</v>
      </c>
      <c r="M4841" s="38" t="s">
        <v>23047</v>
      </c>
      <c r="N4841" s="44">
        <v>1.8411473999999999E-3</v>
      </c>
      <c r="O4841" s="44">
        <v>0.34415584420000001</v>
      </c>
      <c r="P4841" s="38" t="s">
        <v>23047</v>
      </c>
      <c r="Q4841" s="44">
        <v>0.10299999999999999</v>
      </c>
      <c r="R4841" s="44">
        <v>1</v>
      </c>
      <c r="S4841" s="38" t="s">
        <v>23048</v>
      </c>
      <c r="T4841" s="44">
        <v>0.18835961544599999</v>
      </c>
      <c r="U4841" s="44">
        <v>0.98924834114000004</v>
      </c>
    </row>
    <row r="4842" spans="1:21">
      <c r="A4842" s="43" t="s">
        <v>2632</v>
      </c>
      <c r="B4842" s="38" t="s">
        <v>23044</v>
      </c>
      <c r="C4842" s="38" t="s">
        <v>23045</v>
      </c>
      <c r="D4842" s="44">
        <v>0.76528493973714395</v>
      </c>
      <c r="E4842" s="38">
        <v>1</v>
      </c>
      <c r="F4842" s="38">
        <v>0</v>
      </c>
      <c r="G4842" s="38">
        <v>0</v>
      </c>
      <c r="H4842" s="38">
        <v>0</v>
      </c>
      <c r="I4842" s="38">
        <v>1</v>
      </c>
      <c r="J4842" s="38" t="s">
        <v>23049</v>
      </c>
      <c r="K4842" s="44">
        <v>1.8023222048815901E-3</v>
      </c>
      <c r="L4842" s="44">
        <v>0.99285383842445796</v>
      </c>
      <c r="M4842" s="38" t="s">
        <v>23050</v>
      </c>
      <c r="N4842" s="44" t="s">
        <v>2647</v>
      </c>
      <c r="O4842" s="44">
        <v>1</v>
      </c>
      <c r="P4842" s="38" t="s">
        <v>23050</v>
      </c>
      <c r="Q4842" s="44">
        <v>4.8000000000000001E-2</v>
      </c>
      <c r="R4842" s="44">
        <v>1</v>
      </c>
      <c r="S4842" s="38" t="s">
        <v>23051</v>
      </c>
      <c r="T4842" s="44">
        <v>-0.18835961544599999</v>
      </c>
      <c r="U4842" s="44">
        <v>0.98924834114000004</v>
      </c>
    </row>
    <row r="4843" spans="1:21">
      <c r="A4843" s="43" t="s">
        <v>2632</v>
      </c>
      <c r="B4843" s="38" t="s">
        <v>23044</v>
      </c>
      <c r="C4843" s="38" t="s">
        <v>23045</v>
      </c>
      <c r="D4843" s="44">
        <v>0.76528493973714395</v>
      </c>
      <c r="E4843" s="38">
        <v>0</v>
      </c>
      <c r="F4843" s="38">
        <v>0</v>
      </c>
      <c r="G4843" s="38">
        <v>0</v>
      </c>
      <c r="H4843" s="38">
        <v>0</v>
      </c>
      <c r="I4843" s="38">
        <v>0</v>
      </c>
      <c r="J4843" s="38" t="s">
        <v>23052</v>
      </c>
      <c r="K4843" s="44">
        <v>0</v>
      </c>
      <c r="L4843" s="44" t="s">
        <v>1268</v>
      </c>
      <c r="M4843" s="38" t="s">
        <v>23053</v>
      </c>
      <c r="N4843" s="44">
        <v>-3.4533802299999999E-2</v>
      </c>
      <c r="O4843" s="44">
        <v>0.32846320350000002</v>
      </c>
      <c r="P4843" s="38" t="s">
        <v>23053</v>
      </c>
      <c r="Q4843" s="44">
        <v>-2.8000000000000001E-2</v>
      </c>
      <c r="R4843" s="44">
        <v>1</v>
      </c>
      <c r="S4843" s="38" t="s">
        <v>23054</v>
      </c>
      <c r="T4843" s="44">
        <v>-2.22978580225E-4</v>
      </c>
      <c r="U4843" s="44">
        <v>4.0603209164099998E-4</v>
      </c>
    </row>
    <row r="4844" spans="1:21">
      <c r="A4844" s="43" t="s">
        <v>2632</v>
      </c>
      <c r="B4844" s="38" t="s">
        <v>23055</v>
      </c>
      <c r="C4844" s="38" t="s">
        <v>23056</v>
      </c>
      <c r="D4844" s="44">
        <v>2.0835509732814401</v>
      </c>
      <c r="E4844" s="38">
        <v>0</v>
      </c>
      <c r="F4844" s="38">
        <v>0</v>
      </c>
      <c r="G4844" s="38">
        <v>0</v>
      </c>
      <c r="H4844" s="38">
        <v>0</v>
      </c>
      <c r="I4844" s="38">
        <v>0</v>
      </c>
      <c r="J4844" s="38" t="s">
        <v>23057</v>
      </c>
      <c r="K4844" s="44">
        <v>0.16969236594123599</v>
      </c>
      <c r="L4844" s="44">
        <v>5.0826146731997597E-2</v>
      </c>
      <c r="M4844" s="38" t="s">
        <v>23058</v>
      </c>
      <c r="N4844" s="44">
        <v>-8.52973816E-2</v>
      </c>
      <c r="O4844" s="44">
        <v>0.15959040960000001</v>
      </c>
      <c r="P4844" s="38" t="s">
        <v>23058</v>
      </c>
      <c r="Q4844" s="44">
        <v>4.0000000000000001E-3</v>
      </c>
      <c r="R4844" s="44">
        <v>1</v>
      </c>
      <c r="S4844" s="38" t="s">
        <v>23059</v>
      </c>
      <c r="T4844" s="44">
        <v>-3.43326354874E-4</v>
      </c>
      <c r="U4844" s="44">
        <v>1.16765842908E-4</v>
      </c>
    </row>
    <row r="4845" spans="1:21">
      <c r="A4845" s="43" t="s">
        <v>2632</v>
      </c>
      <c r="B4845" s="38" t="s">
        <v>23060</v>
      </c>
      <c r="C4845" s="38" t="s">
        <v>23061</v>
      </c>
      <c r="D4845" s="44">
        <v>0.73587721257599303</v>
      </c>
      <c r="E4845" s="38">
        <v>0</v>
      </c>
      <c r="F4845" s="38">
        <v>0</v>
      </c>
      <c r="G4845" s="38">
        <v>0</v>
      </c>
      <c r="H4845" s="38">
        <v>0</v>
      </c>
      <c r="I4845" s="38">
        <v>0</v>
      </c>
      <c r="J4845" s="38" t="s">
        <v>23062</v>
      </c>
      <c r="K4845" s="44">
        <v>-4.68375669609414E-2</v>
      </c>
      <c r="L4845" s="44">
        <v>0.95392151041519502</v>
      </c>
      <c r="M4845" s="38" t="s">
        <v>23063</v>
      </c>
      <c r="N4845" s="44">
        <v>-2.08460998E-2</v>
      </c>
      <c r="O4845" s="44">
        <v>0.25674325669999998</v>
      </c>
      <c r="P4845" s="38" t="s">
        <v>23063</v>
      </c>
      <c r="Q4845" s="44">
        <v>-8.5999999999999993E-2</v>
      </c>
      <c r="R4845" s="44">
        <v>1</v>
      </c>
      <c r="S4845" s="38" t="s">
        <v>23064</v>
      </c>
      <c r="T4845" s="44">
        <v>1.45914279068E-5</v>
      </c>
      <c r="U4845" s="44">
        <v>2.3479876966600001E-6</v>
      </c>
    </row>
    <row r="4846" spans="1:21">
      <c r="A4846" s="43" t="s">
        <v>2632</v>
      </c>
      <c r="B4846" s="38" t="s">
        <v>23065</v>
      </c>
      <c r="C4846" s="38" t="s">
        <v>23066</v>
      </c>
      <c r="D4846" s="44">
        <v>1.2583571576165999</v>
      </c>
      <c r="E4846" s="38">
        <v>0</v>
      </c>
      <c r="F4846" s="38">
        <v>0</v>
      </c>
      <c r="G4846" s="38">
        <v>0</v>
      </c>
      <c r="H4846" s="38">
        <v>0</v>
      </c>
      <c r="I4846" s="38">
        <v>0</v>
      </c>
      <c r="J4846" s="38" t="s">
        <v>23067</v>
      </c>
      <c r="K4846" s="44">
        <v>0.16338713332570501</v>
      </c>
      <c r="L4846" s="44">
        <v>0.53370680033998097</v>
      </c>
      <c r="M4846" s="38" t="s">
        <v>23068</v>
      </c>
      <c r="N4846" s="44">
        <v>1.12284842E-2</v>
      </c>
      <c r="O4846" s="44">
        <v>0.29770229770000001</v>
      </c>
      <c r="P4846" s="38" t="s">
        <v>23068</v>
      </c>
      <c r="Q4846" s="44">
        <v>2.5000000000000001E-2</v>
      </c>
      <c r="R4846" s="44">
        <v>1</v>
      </c>
      <c r="S4846" s="38" t="s">
        <v>23069</v>
      </c>
      <c r="T4846" s="44">
        <v>5.5363937699199998E-8</v>
      </c>
      <c r="U4846" s="44">
        <v>2.78491029023E-8</v>
      </c>
    </row>
    <row r="4847" spans="1:21">
      <c r="A4847" s="43" t="s">
        <v>2632</v>
      </c>
      <c r="B4847" s="38" t="s">
        <v>23065</v>
      </c>
      <c r="C4847" s="38" t="s">
        <v>23066</v>
      </c>
      <c r="D4847" s="44">
        <v>1.2583571576165999</v>
      </c>
      <c r="E4847" s="38">
        <v>0</v>
      </c>
      <c r="F4847" s="38">
        <v>0</v>
      </c>
      <c r="G4847" s="38">
        <v>0</v>
      </c>
      <c r="H4847" s="38">
        <v>0</v>
      </c>
      <c r="I4847" s="38">
        <v>0</v>
      </c>
      <c r="J4847" s="38" t="s">
        <v>23070</v>
      </c>
      <c r="K4847" s="44">
        <v>-5.3562431876309602E-2</v>
      </c>
      <c r="L4847" s="44">
        <v>0.97359557074418202</v>
      </c>
      <c r="M4847" s="38" t="s">
        <v>23071</v>
      </c>
      <c r="N4847" s="44">
        <v>-0.1698321126</v>
      </c>
      <c r="O4847" s="44">
        <v>5.19480519E-2</v>
      </c>
      <c r="P4847" s="38" t="s">
        <v>23071</v>
      </c>
      <c r="Q4847" s="44">
        <v>-0.02</v>
      </c>
      <c r="R4847" s="44">
        <v>1</v>
      </c>
      <c r="S4847" s="38" t="s">
        <v>23072</v>
      </c>
      <c r="T4847" s="44">
        <v>9.5657076841900006E-6</v>
      </c>
      <c r="U4847" s="44">
        <v>1.3667685474800001E-5</v>
      </c>
    </row>
    <row r="4848" spans="1:21">
      <c r="A4848" s="43" t="s">
        <v>2632</v>
      </c>
      <c r="B4848" s="38" t="s">
        <v>23073</v>
      </c>
      <c r="C4848" s="38" t="s">
        <v>23074</v>
      </c>
      <c r="D4848" s="44">
        <v>1.50161171824271</v>
      </c>
      <c r="E4848" s="38">
        <v>0</v>
      </c>
      <c r="F4848" s="38">
        <v>0</v>
      </c>
      <c r="G4848" s="38">
        <v>0</v>
      </c>
      <c r="H4848" s="38">
        <v>0</v>
      </c>
      <c r="I4848" s="38">
        <v>0</v>
      </c>
      <c r="J4848" s="38" t="s">
        <v>23075</v>
      </c>
      <c r="K4848" s="44">
        <v>0</v>
      </c>
      <c r="L4848" s="44" t="s">
        <v>1268</v>
      </c>
      <c r="M4848" s="38" t="s">
        <v>23076</v>
      </c>
      <c r="N4848" s="44">
        <v>0</v>
      </c>
      <c r="O4848" s="44">
        <v>0.37712287709999998</v>
      </c>
      <c r="P4848" s="38" t="s">
        <v>23076</v>
      </c>
      <c r="Q4848" s="44">
        <v>-1E-3</v>
      </c>
      <c r="R4848" s="44">
        <v>1</v>
      </c>
      <c r="S4848" s="38" t="s">
        <v>23077</v>
      </c>
      <c r="T4848" s="44">
        <v>-1.9172467197100001E-15</v>
      </c>
      <c r="U4848" s="44">
        <v>1.3334994321799999E-18</v>
      </c>
    </row>
    <row r="4849" spans="1:21">
      <c r="A4849" s="43" t="s">
        <v>2632</v>
      </c>
      <c r="B4849" s="38" t="s">
        <v>23073</v>
      </c>
      <c r="C4849" s="38" t="s">
        <v>23074</v>
      </c>
      <c r="D4849" s="44">
        <v>1.50161171824271</v>
      </c>
      <c r="E4849" s="38">
        <v>0</v>
      </c>
      <c r="F4849" s="38">
        <v>0</v>
      </c>
      <c r="G4849" s="38">
        <v>0</v>
      </c>
      <c r="H4849" s="38">
        <v>0</v>
      </c>
      <c r="I4849" s="38">
        <v>0</v>
      </c>
      <c r="J4849" s="38" t="s">
        <v>23078</v>
      </c>
      <c r="K4849" s="44">
        <v>0</v>
      </c>
      <c r="L4849" s="44" t="s">
        <v>1268</v>
      </c>
      <c r="M4849" s="38" t="s">
        <v>23079</v>
      </c>
      <c r="N4849" s="44">
        <v>1.5123120300000001E-2</v>
      </c>
      <c r="O4849" s="44">
        <v>0.37712287709999998</v>
      </c>
      <c r="P4849" s="38" t="s">
        <v>23079</v>
      </c>
      <c r="Q4849" s="44">
        <v>-7.0000000000000001E-3</v>
      </c>
      <c r="R4849" s="44">
        <v>1</v>
      </c>
      <c r="S4849" s="38" t="s">
        <v>23080</v>
      </c>
      <c r="T4849" s="44">
        <v>-5.0529673246799999E-12</v>
      </c>
      <c r="U4849" s="44">
        <v>2.6599591739800002E-18</v>
      </c>
    </row>
    <row r="4850" spans="1:21">
      <c r="A4850" s="43" t="s">
        <v>2632</v>
      </c>
      <c r="B4850" s="38" t="s">
        <v>23081</v>
      </c>
      <c r="C4850" s="38" t="s">
        <v>23082</v>
      </c>
      <c r="D4850" s="44">
        <v>2.1337250487799602</v>
      </c>
      <c r="E4850" s="38">
        <v>0</v>
      </c>
      <c r="F4850" s="38">
        <v>0</v>
      </c>
      <c r="G4850" s="38">
        <v>0</v>
      </c>
      <c r="H4850" s="38">
        <v>0</v>
      </c>
      <c r="I4850" s="38">
        <v>0</v>
      </c>
      <c r="J4850" s="38" t="s">
        <v>23083</v>
      </c>
      <c r="K4850" s="44">
        <v>-2.8573839628378599E-2</v>
      </c>
      <c r="L4850" s="44">
        <v>0.55291561472188999</v>
      </c>
      <c r="M4850" s="38" t="s">
        <v>23084</v>
      </c>
      <c r="N4850" s="44">
        <v>-4.8402122999999997E-3</v>
      </c>
      <c r="O4850" s="44">
        <v>0.41108891110000001</v>
      </c>
      <c r="P4850" s="38" t="s">
        <v>23084</v>
      </c>
      <c r="Q4850" s="44">
        <v>-8.0000000000000002E-3</v>
      </c>
      <c r="R4850" s="44">
        <v>1</v>
      </c>
      <c r="S4850" s="38" t="s">
        <v>23085</v>
      </c>
      <c r="T4850" s="44">
        <v>-7.7715611723799997E-16</v>
      </c>
      <c r="U4850" s="44">
        <v>1.3334994321699999E-18</v>
      </c>
    </row>
    <row r="4851" spans="1:21">
      <c r="A4851" s="43" t="s">
        <v>2632</v>
      </c>
      <c r="B4851" s="38" t="s">
        <v>23081</v>
      </c>
      <c r="C4851" s="38" t="s">
        <v>23082</v>
      </c>
      <c r="D4851" s="44">
        <v>2.1337250487799602</v>
      </c>
      <c r="E4851" s="38">
        <v>0</v>
      </c>
      <c r="F4851" s="38">
        <v>0</v>
      </c>
      <c r="G4851" s="38">
        <v>0</v>
      </c>
      <c r="H4851" s="38">
        <v>0</v>
      </c>
      <c r="I4851" s="38">
        <v>0</v>
      </c>
      <c r="J4851" s="38" t="s">
        <v>23086</v>
      </c>
      <c r="K4851" s="44">
        <v>-1.2636414097783299E-2</v>
      </c>
      <c r="L4851" s="44">
        <v>0.96169277647433904</v>
      </c>
      <c r="M4851" s="38" t="s">
        <v>23087</v>
      </c>
      <c r="N4851" s="44">
        <v>-1.4239626E-3</v>
      </c>
      <c r="O4851" s="44">
        <v>0.41108891110000001</v>
      </c>
      <c r="P4851" s="38" t="s">
        <v>23087</v>
      </c>
      <c r="Q4851" s="44">
        <v>-4.8000000000000001E-2</v>
      </c>
      <c r="R4851" s="44">
        <v>0.57517958776800004</v>
      </c>
      <c r="S4851" s="38" t="s">
        <v>23088</v>
      </c>
      <c r="T4851" s="44">
        <v>-1.33141174946E-2</v>
      </c>
      <c r="U4851" s="44">
        <v>0.14755221499400001</v>
      </c>
    </row>
    <row r="4852" spans="1:21">
      <c r="A4852" s="43" t="s">
        <v>2632</v>
      </c>
      <c r="B4852" s="38" t="s">
        <v>23081</v>
      </c>
      <c r="C4852" s="38" t="s">
        <v>23082</v>
      </c>
      <c r="D4852" s="44">
        <v>2.1337250487799602</v>
      </c>
      <c r="E4852" s="38">
        <v>0</v>
      </c>
      <c r="F4852" s="38">
        <v>0</v>
      </c>
      <c r="G4852" s="38">
        <v>0</v>
      </c>
      <c r="H4852" s="38">
        <v>0</v>
      </c>
      <c r="I4852" s="38">
        <v>0</v>
      </c>
      <c r="J4852" s="38" t="s">
        <v>23089</v>
      </c>
      <c r="K4852" s="44">
        <v>6.20486356089439E-2</v>
      </c>
      <c r="L4852" s="44">
        <v>0.478680403046921</v>
      </c>
      <c r="M4852" s="38" t="s">
        <v>23090</v>
      </c>
      <c r="N4852" s="44">
        <v>-1.4699346800000001E-2</v>
      </c>
      <c r="O4852" s="44">
        <v>0.41108891110000001</v>
      </c>
      <c r="P4852" s="38" t="s">
        <v>23090</v>
      </c>
      <c r="Q4852" s="44">
        <v>-1.2999999999999999E-2</v>
      </c>
      <c r="R4852" s="44">
        <v>1</v>
      </c>
      <c r="S4852" s="38" t="s">
        <v>23088</v>
      </c>
      <c r="T4852" s="44">
        <v>-1.33141174946E-2</v>
      </c>
      <c r="U4852" s="44">
        <v>0.14755221499400001</v>
      </c>
    </row>
    <row r="4853" spans="1:21">
      <c r="A4853" s="43" t="s">
        <v>2632</v>
      </c>
      <c r="B4853" s="38" t="s">
        <v>23081</v>
      </c>
      <c r="C4853" s="38" t="s">
        <v>23082</v>
      </c>
      <c r="D4853" s="44">
        <v>2.1337250487799602</v>
      </c>
      <c r="E4853" s="38">
        <v>0</v>
      </c>
      <c r="F4853" s="38">
        <v>0</v>
      </c>
      <c r="G4853" s="38">
        <v>0</v>
      </c>
      <c r="H4853" s="38">
        <v>0</v>
      </c>
      <c r="I4853" s="38">
        <v>0</v>
      </c>
      <c r="J4853" s="38" t="s">
        <v>23091</v>
      </c>
      <c r="K4853" s="44">
        <v>0</v>
      </c>
      <c r="L4853" s="44" t="s">
        <v>1268</v>
      </c>
      <c r="M4853" s="38" t="s">
        <v>23092</v>
      </c>
      <c r="N4853" s="44">
        <v>-4.8806869000000003E-3</v>
      </c>
      <c r="O4853" s="44">
        <v>0.41108891110000001</v>
      </c>
      <c r="P4853" s="38" t="s">
        <v>23092</v>
      </c>
      <c r="Q4853" s="44">
        <v>7.2999999999999995E-2</v>
      </c>
      <c r="R4853" s="44">
        <v>1</v>
      </c>
      <c r="S4853" s="38" t="s">
        <v>23093</v>
      </c>
      <c r="T4853" s="44">
        <v>-1.0563567683299999E-2</v>
      </c>
      <c r="U4853" s="44">
        <v>6.4346124444700004E-2</v>
      </c>
    </row>
    <row r="4854" spans="1:21">
      <c r="A4854" s="43" t="s">
        <v>2632</v>
      </c>
      <c r="B4854" s="38" t="s">
        <v>23081</v>
      </c>
      <c r="C4854" s="38" t="s">
        <v>23082</v>
      </c>
      <c r="D4854" s="44">
        <v>2.1337250487799602</v>
      </c>
      <c r="E4854" s="38">
        <v>2</v>
      </c>
      <c r="F4854" s="38">
        <v>0</v>
      </c>
      <c r="G4854" s="38">
        <v>0</v>
      </c>
      <c r="H4854" s="38">
        <v>1</v>
      </c>
      <c r="I4854" s="38">
        <v>1</v>
      </c>
      <c r="J4854" s="38" t="s">
        <v>23094</v>
      </c>
      <c r="K4854" s="44">
        <v>0.35734305658231502</v>
      </c>
      <c r="L4854" s="44">
        <v>0.17730009392024099</v>
      </c>
      <c r="M4854" s="38" t="s">
        <v>23095</v>
      </c>
      <c r="N4854" s="44">
        <v>1.7448539999999999E-3</v>
      </c>
      <c r="O4854" s="44">
        <v>0.41108891110000001</v>
      </c>
      <c r="P4854" s="38" t="s">
        <v>23095</v>
      </c>
      <c r="Q4854" s="44">
        <v>0.124</v>
      </c>
      <c r="R4854" s="44">
        <v>6.4688066429200006E-5</v>
      </c>
      <c r="S4854" s="38" t="s">
        <v>23096</v>
      </c>
      <c r="T4854" s="44">
        <v>0.197971446302</v>
      </c>
      <c r="U4854" s="44">
        <v>0.99742951048100004</v>
      </c>
    </row>
    <row r="4855" spans="1:21">
      <c r="A4855" s="43" t="s">
        <v>2632</v>
      </c>
      <c r="B4855" s="38" t="s">
        <v>23097</v>
      </c>
      <c r="C4855" s="38" t="s">
        <v>23098</v>
      </c>
      <c r="D4855" s="44">
        <v>1.1018429525448199</v>
      </c>
      <c r="E4855" s="38">
        <v>0</v>
      </c>
      <c r="F4855" s="38">
        <v>0</v>
      </c>
      <c r="G4855" s="38">
        <v>0</v>
      </c>
      <c r="H4855" s="38">
        <v>0</v>
      </c>
      <c r="I4855" s="38">
        <v>0</v>
      </c>
      <c r="J4855" s="38" t="s">
        <v>23099</v>
      </c>
      <c r="K4855" s="44">
        <v>2.0555823972777301E-2</v>
      </c>
      <c r="L4855" s="44">
        <v>0.94038355293975595</v>
      </c>
      <c r="M4855" s="38" t="s">
        <v>23100</v>
      </c>
      <c r="N4855" s="44">
        <v>-6.6464314400000002E-2</v>
      </c>
      <c r="O4855" s="44">
        <v>0.1203796204</v>
      </c>
      <c r="P4855" s="38" t="s">
        <v>23100</v>
      </c>
      <c r="Q4855" s="44">
        <v>-6.4000000000000001E-2</v>
      </c>
      <c r="R4855" s="44">
        <v>1</v>
      </c>
      <c r="S4855" s="38" t="s">
        <v>23101</v>
      </c>
      <c r="T4855" s="44">
        <v>-2.65506816266E-5</v>
      </c>
      <c r="U4855" s="44">
        <v>1.8708667362700001E-7</v>
      </c>
    </row>
    <row r="4856" spans="1:21">
      <c r="A4856" s="43" t="s">
        <v>2632</v>
      </c>
      <c r="B4856" s="38" t="s">
        <v>23102</v>
      </c>
      <c r="C4856" s="38" t="s">
        <v>23103</v>
      </c>
      <c r="D4856" s="44">
        <v>1.73973811173878</v>
      </c>
      <c r="E4856" s="38">
        <v>0</v>
      </c>
      <c r="F4856" s="38">
        <v>0</v>
      </c>
      <c r="G4856" s="38">
        <v>0</v>
      </c>
      <c r="H4856" s="38">
        <v>0</v>
      </c>
      <c r="I4856" s="38">
        <v>0</v>
      </c>
      <c r="J4856" s="38" t="s">
        <v>23104</v>
      </c>
      <c r="K4856" s="44">
        <v>-2.5563647100150799E-2</v>
      </c>
      <c r="L4856" s="44">
        <v>0.90245653301355599</v>
      </c>
      <c r="M4856" s="38" t="s">
        <v>23105</v>
      </c>
      <c r="N4856" s="44">
        <v>0</v>
      </c>
      <c r="O4856" s="44">
        <v>0.39360639359999999</v>
      </c>
      <c r="P4856" s="38" t="s">
        <v>23105</v>
      </c>
      <c r="Q4856" s="44">
        <v>1.2E-2</v>
      </c>
      <c r="R4856" s="44">
        <v>0.94378602292299996</v>
      </c>
      <c r="S4856" s="38" t="s">
        <v>23106</v>
      </c>
      <c r="T4856" s="44">
        <v>5.6043319155700003E-2</v>
      </c>
      <c r="U4856" s="44">
        <v>0.12069779674</v>
      </c>
    </row>
    <row r="4857" spans="1:21">
      <c r="A4857" s="43" t="s">
        <v>2632</v>
      </c>
      <c r="B4857" s="38" t="s">
        <v>23102</v>
      </c>
      <c r="C4857" s="38" t="s">
        <v>23103</v>
      </c>
      <c r="D4857" s="44">
        <v>1.73973811173878</v>
      </c>
      <c r="E4857" s="38">
        <v>0</v>
      </c>
      <c r="F4857" s="38">
        <v>0</v>
      </c>
      <c r="G4857" s="38">
        <v>0</v>
      </c>
      <c r="H4857" s="38">
        <v>0</v>
      </c>
      <c r="I4857" s="38">
        <v>0</v>
      </c>
      <c r="J4857" s="38" t="s">
        <v>23107</v>
      </c>
      <c r="K4857" s="44">
        <v>9.4571890166091604E-2</v>
      </c>
      <c r="L4857" s="44">
        <v>0.14073836920057101</v>
      </c>
      <c r="M4857" s="38" t="s">
        <v>23108</v>
      </c>
      <c r="N4857" s="44">
        <v>0</v>
      </c>
      <c r="O4857" s="44">
        <v>0.39360639359999999</v>
      </c>
      <c r="P4857" s="38" t="s">
        <v>23108</v>
      </c>
      <c r="Q4857" s="44">
        <v>0</v>
      </c>
      <c r="R4857" s="44">
        <v>1</v>
      </c>
      <c r="S4857" s="38" t="s">
        <v>23109</v>
      </c>
      <c r="T4857" s="44">
        <v>-7.7715611723799997E-16</v>
      </c>
      <c r="U4857" s="44">
        <v>1.3334994321699999E-18</v>
      </c>
    </row>
    <row r="4858" spans="1:21">
      <c r="A4858" s="43" t="s">
        <v>2632</v>
      </c>
      <c r="B4858" s="38" t="s">
        <v>23102</v>
      </c>
      <c r="C4858" s="38" t="s">
        <v>23103</v>
      </c>
      <c r="D4858" s="44">
        <v>1.73973811173878</v>
      </c>
      <c r="E4858" s="38">
        <v>0</v>
      </c>
      <c r="F4858" s="38">
        <v>0</v>
      </c>
      <c r="G4858" s="38">
        <v>0</v>
      </c>
      <c r="H4858" s="38">
        <v>0</v>
      </c>
      <c r="I4858" s="38">
        <v>0</v>
      </c>
      <c r="J4858" s="38" t="s">
        <v>23110</v>
      </c>
      <c r="K4858" s="44">
        <v>0</v>
      </c>
      <c r="L4858" s="44" t="s">
        <v>1268</v>
      </c>
      <c r="M4858" s="38" t="s">
        <v>23111</v>
      </c>
      <c r="N4858" s="44">
        <v>-5.3430965E-3</v>
      </c>
      <c r="O4858" s="44">
        <v>0.39360639359999999</v>
      </c>
      <c r="P4858" s="38" t="s">
        <v>23111</v>
      </c>
      <c r="Q4858" s="44">
        <v>-3.0000000000000001E-3</v>
      </c>
      <c r="R4858" s="44">
        <v>1</v>
      </c>
      <c r="S4858" s="38" t="s">
        <v>23112</v>
      </c>
      <c r="T4858" s="44">
        <v>-5.22818145426E-12</v>
      </c>
      <c r="U4858" s="44">
        <v>1.3468304467899999E-18</v>
      </c>
    </row>
    <row r="4859" spans="1:21">
      <c r="A4859" s="43" t="s">
        <v>2632</v>
      </c>
      <c r="B4859" s="38" t="s">
        <v>23102</v>
      </c>
      <c r="C4859" s="38" t="s">
        <v>23103</v>
      </c>
      <c r="D4859" s="44">
        <v>1.73973811173878</v>
      </c>
      <c r="E4859" s="38">
        <v>0</v>
      </c>
      <c r="F4859" s="38">
        <v>0</v>
      </c>
      <c r="G4859" s="38">
        <v>0</v>
      </c>
      <c r="H4859" s="38">
        <v>0</v>
      </c>
      <c r="I4859" s="38">
        <v>0</v>
      </c>
      <c r="J4859" s="38" t="s">
        <v>23113</v>
      </c>
      <c r="K4859" s="44">
        <v>8.6027627980780397E-2</v>
      </c>
      <c r="L4859" s="44">
        <v>0.67009814750965802</v>
      </c>
      <c r="M4859" s="38" t="s">
        <v>23114</v>
      </c>
      <c r="N4859" s="44">
        <v>5.6618789000000003E-3</v>
      </c>
      <c r="O4859" s="44">
        <v>0.39360639359999999</v>
      </c>
      <c r="P4859" s="38" t="s">
        <v>23114</v>
      </c>
      <c r="Q4859" s="44">
        <v>1.2E-2</v>
      </c>
      <c r="R4859" s="44">
        <v>1</v>
      </c>
      <c r="S4859" s="38" t="s">
        <v>23115</v>
      </c>
      <c r="T4859" s="44">
        <v>3.3878063140200003E-4</v>
      </c>
      <c r="U4859" s="44">
        <v>8.4778060613500002E-6</v>
      </c>
    </row>
    <row r="4860" spans="1:21">
      <c r="A4860" s="43" t="s">
        <v>2632</v>
      </c>
      <c r="B4860" s="38" t="s">
        <v>23116</v>
      </c>
      <c r="C4860" s="38" t="s">
        <v>23117</v>
      </c>
      <c r="D4860" s="44">
        <v>1.0956516063896</v>
      </c>
      <c r="E4860" s="38">
        <v>0</v>
      </c>
      <c r="F4860" s="38">
        <v>0</v>
      </c>
      <c r="G4860" s="38">
        <v>0</v>
      </c>
      <c r="H4860" s="38">
        <v>0</v>
      </c>
      <c r="I4860" s="38">
        <v>0</v>
      </c>
      <c r="J4860" s="38" t="s">
        <v>23118</v>
      </c>
      <c r="K4860" s="44">
        <v>-1.9465630516605299E-4</v>
      </c>
      <c r="L4860" s="44">
        <v>0.99507960358934999</v>
      </c>
      <c r="M4860" s="38" t="s">
        <v>23119</v>
      </c>
      <c r="N4860" s="44">
        <v>-5.0036560700000003E-2</v>
      </c>
      <c r="O4860" s="44">
        <v>0.32110746400000001</v>
      </c>
      <c r="P4860" s="38" t="s">
        <v>23119</v>
      </c>
      <c r="Q4860" s="44">
        <v>-0.153</v>
      </c>
      <c r="R4860" s="44">
        <v>1</v>
      </c>
      <c r="S4860" s="38" t="s">
        <v>23120</v>
      </c>
      <c r="T4860" s="44">
        <v>-7.9647602783200003E-2</v>
      </c>
      <c r="U4860" s="44">
        <v>0.38048148485</v>
      </c>
    </row>
    <row r="4861" spans="1:21">
      <c r="A4861" s="43" t="s">
        <v>2632</v>
      </c>
      <c r="B4861" s="38" t="s">
        <v>23116</v>
      </c>
      <c r="C4861" s="38" t="s">
        <v>23117</v>
      </c>
      <c r="D4861" s="44">
        <v>1.0956516063896</v>
      </c>
      <c r="E4861" s="38">
        <v>0</v>
      </c>
      <c r="F4861" s="38">
        <v>0</v>
      </c>
      <c r="G4861" s="38">
        <v>0</v>
      </c>
      <c r="H4861" s="38">
        <v>0</v>
      </c>
      <c r="I4861" s="38">
        <v>0</v>
      </c>
      <c r="J4861" s="38" t="s">
        <v>23121</v>
      </c>
      <c r="K4861" s="44">
        <v>0</v>
      </c>
      <c r="L4861" s="44" t="s">
        <v>1268</v>
      </c>
      <c r="M4861" s="38" t="s">
        <v>23122</v>
      </c>
      <c r="N4861" s="44">
        <v>-2.2040390600000001E-2</v>
      </c>
      <c r="O4861" s="44">
        <v>0.32110746400000001</v>
      </c>
      <c r="P4861" s="38" t="s">
        <v>23122</v>
      </c>
      <c r="Q4861" s="44">
        <v>-0.02</v>
      </c>
      <c r="R4861" s="44">
        <v>1</v>
      </c>
      <c r="S4861" s="38" t="s">
        <v>23123</v>
      </c>
      <c r="T4861" s="44">
        <v>7.6460930175099993E-6</v>
      </c>
      <c r="U4861" s="44">
        <v>1.0873928374E-6</v>
      </c>
    </row>
    <row r="4862" spans="1:21">
      <c r="A4862" s="43" t="s">
        <v>2632</v>
      </c>
      <c r="B4862" s="38" t="s">
        <v>23116</v>
      </c>
      <c r="C4862" s="38" t="s">
        <v>23117</v>
      </c>
      <c r="D4862" s="44">
        <v>1.0956516063896</v>
      </c>
      <c r="E4862" s="38">
        <v>0</v>
      </c>
      <c r="F4862" s="38">
        <v>0</v>
      </c>
      <c r="G4862" s="38">
        <v>0</v>
      </c>
      <c r="H4862" s="38">
        <v>0</v>
      </c>
      <c r="I4862" s="38">
        <v>0</v>
      </c>
      <c r="J4862" s="38" t="s">
        <v>23124</v>
      </c>
      <c r="K4862" s="44">
        <v>-0.119580920608063</v>
      </c>
      <c r="L4862" s="44">
        <v>0.696629596594742</v>
      </c>
      <c r="M4862" s="38" t="s">
        <v>23125</v>
      </c>
      <c r="N4862" s="44">
        <v>-4.50867795E-2</v>
      </c>
      <c r="O4862" s="44">
        <v>0.32110746400000001</v>
      </c>
      <c r="P4862" s="38" t="s">
        <v>23125</v>
      </c>
      <c r="Q4862" s="44">
        <v>-2.8000000000000001E-2</v>
      </c>
      <c r="R4862" s="44">
        <v>1</v>
      </c>
      <c r="S4862" s="38" t="s">
        <v>23126</v>
      </c>
      <c r="T4862" s="44">
        <v>-2.1153573577800001E-5</v>
      </c>
      <c r="U4862" s="44">
        <v>8.5982720186600003E-7</v>
      </c>
    </row>
    <row r="4863" spans="1:21">
      <c r="A4863" s="43" t="s">
        <v>2632</v>
      </c>
      <c r="B4863" s="38" t="s">
        <v>23116</v>
      </c>
      <c r="C4863" s="38" t="s">
        <v>23117</v>
      </c>
      <c r="D4863" s="44">
        <v>1.0956516063896</v>
      </c>
      <c r="E4863" s="38">
        <v>0</v>
      </c>
      <c r="F4863" s="38">
        <v>0</v>
      </c>
      <c r="G4863" s="38">
        <v>0</v>
      </c>
      <c r="H4863" s="38">
        <v>0</v>
      </c>
      <c r="I4863" s="38">
        <v>0</v>
      </c>
      <c r="J4863" s="38" t="s">
        <v>23127</v>
      </c>
      <c r="K4863" s="44">
        <v>-0.21355597291770101</v>
      </c>
      <c r="L4863" s="44">
        <v>0.800761157383721</v>
      </c>
      <c r="M4863" s="38" t="s">
        <v>23128</v>
      </c>
      <c r="N4863" s="44">
        <v>-8.0598267999999994E-3</v>
      </c>
      <c r="O4863" s="44">
        <v>0.32110746400000001</v>
      </c>
      <c r="P4863" s="38" t="s">
        <v>23128</v>
      </c>
      <c r="Q4863" s="44">
        <v>0.152</v>
      </c>
      <c r="R4863" s="44">
        <v>1</v>
      </c>
      <c r="S4863" s="38" t="s">
        <v>23129</v>
      </c>
      <c r="T4863" s="44">
        <v>3.8975989612300002E-4</v>
      </c>
      <c r="U4863" s="44">
        <v>6.2531487300700002E-3</v>
      </c>
    </row>
    <row r="4864" spans="1:21">
      <c r="A4864" s="43" t="s">
        <v>2632</v>
      </c>
      <c r="B4864" s="38" t="s">
        <v>23116</v>
      </c>
      <c r="C4864" s="38" t="s">
        <v>23117</v>
      </c>
      <c r="D4864" s="44">
        <v>1.0956516063896</v>
      </c>
      <c r="E4864" s="38">
        <v>0</v>
      </c>
      <c r="F4864" s="38">
        <v>0</v>
      </c>
      <c r="G4864" s="38">
        <v>0</v>
      </c>
      <c r="H4864" s="38">
        <v>0</v>
      </c>
      <c r="I4864" s="38">
        <v>0</v>
      </c>
      <c r="J4864" s="38" t="s">
        <v>23130</v>
      </c>
      <c r="K4864" s="44">
        <v>0</v>
      </c>
      <c r="L4864" s="44" t="s">
        <v>1268</v>
      </c>
      <c r="M4864" s="38" t="s">
        <v>23131</v>
      </c>
      <c r="N4864" s="44">
        <v>3.6254496E-3</v>
      </c>
      <c r="O4864" s="44">
        <v>0.32817182820000002</v>
      </c>
      <c r="P4864" s="38" t="s">
        <v>23131</v>
      </c>
      <c r="Q4864" s="44">
        <v>6.4000000000000001E-2</v>
      </c>
      <c r="R4864" s="44">
        <v>1</v>
      </c>
      <c r="S4864" s="38" t="s">
        <v>23132</v>
      </c>
      <c r="T4864" s="44">
        <v>4.1608449867600001E-4</v>
      </c>
      <c r="U4864" s="44">
        <v>9.50247133489E-4</v>
      </c>
    </row>
    <row r="4865" spans="1:21">
      <c r="A4865" s="43" t="s">
        <v>2632</v>
      </c>
      <c r="B4865" s="38" t="s">
        <v>23133</v>
      </c>
      <c r="C4865" s="38" t="s">
        <v>23134</v>
      </c>
      <c r="D4865" s="44">
        <v>1.1530224916999601</v>
      </c>
      <c r="E4865" s="38">
        <v>0</v>
      </c>
      <c r="F4865" s="38">
        <v>0</v>
      </c>
      <c r="G4865" s="38">
        <v>0</v>
      </c>
      <c r="H4865" s="38">
        <v>0</v>
      </c>
      <c r="I4865" s="38">
        <v>0</v>
      </c>
      <c r="J4865" s="38" t="s">
        <v>23135</v>
      </c>
      <c r="K4865" s="44">
        <v>0</v>
      </c>
      <c r="L4865" s="44" t="s">
        <v>1268</v>
      </c>
      <c r="M4865" s="38" t="s">
        <v>23136</v>
      </c>
      <c r="N4865" s="44">
        <v>1.6695038E-3</v>
      </c>
      <c r="O4865" s="44">
        <v>0.35764235760000002</v>
      </c>
      <c r="P4865" s="38" t="s">
        <v>23136</v>
      </c>
      <c r="Q4865" s="44">
        <v>-2.1999999999999999E-2</v>
      </c>
      <c r="R4865" s="44">
        <v>1</v>
      </c>
      <c r="S4865" s="38" t="s">
        <v>23137</v>
      </c>
      <c r="T4865" s="44">
        <v>-8.7967790434299997E-5</v>
      </c>
      <c r="U4865" s="44">
        <v>1.1830115430499999E-5</v>
      </c>
    </row>
    <row r="4866" spans="1:21">
      <c r="A4866" s="43" t="s">
        <v>2632</v>
      </c>
      <c r="B4866" s="38" t="s">
        <v>23138</v>
      </c>
      <c r="C4866" s="38" t="s">
        <v>23139</v>
      </c>
      <c r="D4866" s="44">
        <v>1.4003066838434799</v>
      </c>
      <c r="E4866" s="38">
        <v>0</v>
      </c>
      <c r="F4866" s="38">
        <v>0</v>
      </c>
      <c r="G4866" s="38">
        <v>0</v>
      </c>
      <c r="H4866" s="38">
        <v>0</v>
      </c>
      <c r="I4866" s="38">
        <v>0</v>
      </c>
      <c r="J4866" s="38" t="s">
        <v>23140</v>
      </c>
      <c r="K4866" s="44">
        <v>0.100288154110536</v>
      </c>
      <c r="L4866" s="44">
        <v>0.90523901212316005</v>
      </c>
      <c r="M4866" s="38" t="s">
        <v>23141</v>
      </c>
      <c r="N4866" s="44">
        <v>6.3966302000000003E-2</v>
      </c>
      <c r="O4866" s="44">
        <v>0.34565434569999998</v>
      </c>
      <c r="P4866" s="38" t="s">
        <v>23141</v>
      </c>
      <c r="Q4866" s="44">
        <v>1E-3</v>
      </c>
      <c r="R4866" s="44">
        <v>1</v>
      </c>
      <c r="S4866" s="38" t="s">
        <v>23142</v>
      </c>
      <c r="T4866" s="44">
        <v>-9.3188007029700003E-3</v>
      </c>
      <c r="U4866" s="44">
        <v>6.28727777243E-2</v>
      </c>
    </row>
    <row r="4867" spans="1:21">
      <c r="A4867" s="43" t="s">
        <v>2632</v>
      </c>
      <c r="B4867" s="38" t="s">
        <v>23143</v>
      </c>
      <c r="C4867" s="38" t="s">
        <v>23144</v>
      </c>
      <c r="D4867" s="44">
        <v>1.38134091768664</v>
      </c>
      <c r="E4867" s="38">
        <v>0</v>
      </c>
      <c r="F4867" s="38">
        <v>0</v>
      </c>
      <c r="G4867" s="38">
        <v>0</v>
      </c>
      <c r="H4867" s="38">
        <v>0</v>
      </c>
      <c r="I4867" s="38">
        <v>0</v>
      </c>
      <c r="J4867" s="38" t="s">
        <v>23145</v>
      </c>
      <c r="K4867" s="44">
        <v>5.0612731164142798E-2</v>
      </c>
      <c r="L4867" s="44">
        <v>0.95102881219762303</v>
      </c>
      <c r="M4867" s="38" t="s">
        <v>23146</v>
      </c>
      <c r="N4867" s="44">
        <v>2.7061947999999999E-2</v>
      </c>
      <c r="O4867" s="44">
        <v>0.31618381620000002</v>
      </c>
      <c r="P4867" s="38" t="s">
        <v>23146</v>
      </c>
      <c r="Q4867" s="44">
        <v>7.8E-2</v>
      </c>
      <c r="R4867" s="44">
        <v>0.61605833149400002</v>
      </c>
      <c r="S4867" s="38" t="s">
        <v>23147</v>
      </c>
      <c r="T4867" s="44">
        <v>-3.9961153470199998E-4</v>
      </c>
      <c r="U4867" s="44">
        <v>4.8817850934999999E-3</v>
      </c>
    </row>
    <row r="4868" spans="1:21">
      <c r="A4868" s="43" t="s">
        <v>2632</v>
      </c>
      <c r="B4868" s="38" t="s">
        <v>23148</v>
      </c>
      <c r="C4868" s="38" t="s">
        <v>23149</v>
      </c>
      <c r="D4868" s="44">
        <v>1.92390101085875</v>
      </c>
      <c r="E4868" s="38">
        <v>0</v>
      </c>
      <c r="F4868" s="38">
        <v>0</v>
      </c>
      <c r="G4868" s="38">
        <v>0</v>
      </c>
      <c r="H4868" s="38">
        <v>0</v>
      </c>
      <c r="I4868" s="38">
        <v>0</v>
      </c>
      <c r="J4868" s="38" t="s">
        <v>23150</v>
      </c>
      <c r="K4868" s="44">
        <v>5.6704084837999297E-2</v>
      </c>
      <c r="L4868" s="44">
        <v>0.37933284772340298</v>
      </c>
      <c r="M4868" s="38" t="s">
        <v>23151</v>
      </c>
      <c r="N4868" s="44">
        <v>3.893918E-4</v>
      </c>
      <c r="O4868" s="44">
        <v>0.40809190810000001</v>
      </c>
      <c r="P4868" s="38" t="s">
        <v>23151</v>
      </c>
      <c r="Q4868" s="44">
        <v>3.0000000000000001E-3</v>
      </c>
      <c r="R4868" s="44">
        <v>1</v>
      </c>
      <c r="S4868" s="38" t="s">
        <v>23152</v>
      </c>
      <c r="T4868" s="44">
        <v>-7.7715611723799997E-16</v>
      </c>
      <c r="U4868" s="44">
        <v>1.3334994321699999E-18</v>
      </c>
    </row>
    <row r="4869" spans="1:21">
      <c r="A4869" s="43" t="s">
        <v>2632</v>
      </c>
      <c r="B4869" s="38" t="s">
        <v>23153</v>
      </c>
      <c r="C4869" s="38" t="s">
        <v>23154</v>
      </c>
      <c r="D4869" s="44">
        <v>1.1818277966686299</v>
      </c>
      <c r="E4869" s="38">
        <v>0</v>
      </c>
      <c r="F4869" s="38">
        <v>0</v>
      </c>
      <c r="G4869" s="38">
        <v>0</v>
      </c>
      <c r="H4869" s="38">
        <v>0</v>
      </c>
      <c r="I4869" s="38">
        <v>0</v>
      </c>
      <c r="J4869" s="38" t="s">
        <v>23155</v>
      </c>
      <c r="K4869" s="44">
        <v>-6.0122476666701601E-3</v>
      </c>
      <c r="L4869" s="44">
        <v>0.98249767926541398</v>
      </c>
      <c r="M4869" s="38" t="s">
        <v>23156</v>
      </c>
      <c r="N4869" s="44">
        <v>1.16431064E-2</v>
      </c>
      <c r="O4869" s="44">
        <v>0.33816183820000001</v>
      </c>
      <c r="P4869" s="38" t="s">
        <v>23156</v>
      </c>
      <c r="Q4869" s="44">
        <v>-8.0000000000000002E-3</v>
      </c>
      <c r="R4869" s="44">
        <v>1</v>
      </c>
      <c r="S4869" s="38" t="s">
        <v>23157</v>
      </c>
      <c r="T4869" s="44">
        <v>-1.29506352747E-6</v>
      </c>
      <c r="U4869" s="44">
        <v>2.4804455125599999E-8</v>
      </c>
    </row>
    <row r="4870" spans="1:21">
      <c r="A4870" s="43" t="s">
        <v>2632</v>
      </c>
      <c r="B4870" s="38" t="s">
        <v>23158</v>
      </c>
      <c r="C4870" s="38" t="s">
        <v>23159</v>
      </c>
      <c r="D4870" s="44">
        <v>1.3583327940535801</v>
      </c>
      <c r="E4870" s="38">
        <v>0</v>
      </c>
      <c r="F4870" s="38">
        <v>0</v>
      </c>
      <c r="G4870" s="38">
        <v>0</v>
      </c>
      <c r="H4870" s="38">
        <v>0</v>
      </c>
      <c r="I4870" s="38">
        <v>0</v>
      </c>
      <c r="J4870" s="38" t="s">
        <v>23160</v>
      </c>
      <c r="K4870" s="44">
        <v>0</v>
      </c>
      <c r="L4870" s="44" t="s">
        <v>1268</v>
      </c>
      <c r="M4870" s="38" t="s">
        <v>23161</v>
      </c>
      <c r="N4870" s="44">
        <v>2.3689651999999999E-3</v>
      </c>
      <c r="O4870" s="44">
        <v>0.3866133866</v>
      </c>
      <c r="P4870" s="38" t="s">
        <v>23161</v>
      </c>
      <c r="Q4870" s="44">
        <v>-7.6999999999999999E-2</v>
      </c>
      <c r="R4870" s="44">
        <v>1</v>
      </c>
      <c r="S4870" s="38" t="s">
        <v>23162</v>
      </c>
      <c r="T4870" s="44">
        <v>9.6397883093500003E-3</v>
      </c>
      <c r="U4870" s="44">
        <v>6.5578312726600002E-2</v>
      </c>
    </row>
    <row r="4871" spans="1:21">
      <c r="A4871" s="43" t="s">
        <v>2632</v>
      </c>
      <c r="B4871" s="38" t="s">
        <v>23163</v>
      </c>
      <c r="C4871" s="38" t="s">
        <v>23164</v>
      </c>
      <c r="D4871" s="44">
        <v>0.62870749048807795</v>
      </c>
      <c r="E4871" s="38">
        <v>0</v>
      </c>
      <c r="F4871" s="38">
        <v>0</v>
      </c>
      <c r="G4871" s="38">
        <v>0</v>
      </c>
      <c r="H4871" s="38">
        <v>0</v>
      </c>
      <c r="I4871" s="38">
        <v>0</v>
      </c>
      <c r="J4871" s="38" t="s">
        <v>23165</v>
      </c>
      <c r="K4871" s="44">
        <v>6.1738822053322297E-2</v>
      </c>
      <c r="L4871" s="44">
        <v>0.92777820261552102</v>
      </c>
      <c r="M4871" s="38" t="s">
        <v>23166</v>
      </c>
      <c r="N4871" s="44">
        <v>2.5334987400000002E-2</v>
      </c>
      <c r="O4871" s="44">
        <v>0.3471528472</v>
      </c>
      <c r="P4871" s="38" t="s">
        <v>23166</v>
      </c>
      <c r="Q4871" s="44">
        <v>0.17</v>
      </c>
      <c r="R4871" s="44">
        <v>0.799658071395</v>
      </c>
      <c r="S4871" s="38" t="s">
        <v>23167</v>
      </c>
      <c r="T4871" s="44">
        <v>-1.2845384225200001E-6</v>
      </c>
      <c r="U4871" s="44">
        <v>4.5451639824700001E-6</v>
      </c>
    </row>
    <row r="4872" spans="1:21">
      <c r="A4872" s="43" t="s">
        <v>2632</v>
      </c>
      <c r="B4872" s="38" t="s">
        <v>23168</v>
      </c>
      <c r="C4872" s="38" t="s">
        <v>23169</v>
      </c>
      <c r="D4872" s="44">
        <v>1.61738915995988</v>
      </c>
      <c r="E4872" s="38">
        <v>0</v>
      </c>
      <c r="F4872" s="38">
        <v>0</v>
      </c>
      <c r="G4872" s="38">
        <v>0</v>
      </c>
      <c r="H4872" s="38">
        <v>0</v>
      </c>
      <c r="I4872" s="38">
        <v>0</v>
      </c>
      <c r="J4872" s="38" t="s">
        <v>23170</v>
      </c>
      <c r="K4872" s="44">
        <v>0</v>
      </c>
      <c r="L4872" s="44" t="s">
        <v>1268</v>
      </c>
      <c r="M4872" s="38" t="s">
        <v>23171</v>
      </c>
      <c r="N4872" s="44">
        <v>-5.8245969999999999E-3</v>
      </c>
      <c r="O4872" s="44">
        <v>0.36713286709999998</v>
      </c>
      <c r="P4872" s="38" t="s">
        <v>23171</v>
      </c>
      <c r="Q4872" s="44">
        <v>0.01</v>
      </c>
      <c r="R4872" s="44">
        <v>1</v>
      </c>
      <c r="S4872" s="38" t="s">
        <v>23172</v>
      </c>
      <c r="T4872" s="44">
        <v>-9.2269575963900005E-16</v>
      </c>
      <c r="U4872" s="44">
        <v>1.3334994321699999E-18</v>
      </c>
    </row>
    <row r="4873" spans="1:21">
      <c r="A4873" s="43" t="s">
        <v>2632</v>
      </c>
      <c r="B4873" s="38" t="s">
        <v>23173</v>
      </c>
      <c r="C4873" s="38" t="s">
        <v>23174</v>
      </c>
      <c r="D4873" s="44">
        <v>1.5350131689847</v>
      </c>
      <c r="E4873" s="38">
        <v>0</v>
      </c>
      <c r="F4873" s="38">
        <v>0</v>
      </c>
      <c r="G4873" s="38">
        <v>0</v>
      </c>
      <c r="H4873" s="38">
        <v>0</v>
      </c>
      <c r="I4873" s="38">
        <v>0</v>
      </c>
      <c r="J4873" s="38" t="s">
        <v>23175</v>
      </c>
      <c r="K4873" s="44">
        <v>0</v>
      </c>
      <c r="L4873" s="44" t="s">
        <v>1268</v>
      </c>
      <c r="M4873" s="38" t="s">
        <v>23176</v>
      </c>
      <c r="N4873" s="44">
        <v>6.3528322999999998E-3</v>
      </c>
      <c r="O4873" s="44">
        <v>0.30819180819999997</v>
      </c>
      <c r="P4873" s="38" t="s">
        <v>23176</v>
      </c>
      <c r="Q4873" s="44">
        <v>8.9999999999999993E-3</v>
      </c>
      <c r="R4873" s="44">
        <v>1</v>
      </c>
      <c r="S4873" s="38" t="s">
        <v>23177</v>
      </c>
      <c r="T4873" s="44">
        <v>6.8959470145500003E-7</v>
      </c>
      <c r="U4873" s="44">
        <v>3.8274669603099999E-10</v>
      </c>
    </row>
    <row r="4874" spans="1:21">
      <c r="A4874" s="43" t="s">
        <v>2632</v>
      </c>
      <c r="B4874" s="38" t="s">
        <v>23178</v>
      </c>
      <c r="C4874" s="38" t="s">
        <v>23179</v>
      </c>
      <c r="D4874" s="44">
        <v>1.1582489105007101</v>
      </c>
      <c r="E4874" s="38">
        <v>0</v>
      </c>
      <c r="F4874" s="38">
        <v>0</v>
      </c>
      <c r="G4874" s="38">
        <v>0</v>
      </c>
      <c r="H4874" s="38">
        <v>0</v>
      </c>
      <c r="I4874" s="38">
        <v>0</v>
      </c>
      <c r="J4874" s="38" t="s">
        <v>23180</v>
      </c>
      <c r="K4874" s="44">
        <v>8.6217856389057795E-2</v>
      </c>
      <c r="L4874" s="44">
        <v>0.64014357827863899</v>
      </c>
      <c r="M4874" s="38" t="s">
        <v>23181</v>
      </c>
      <c r="N4874" s="44">
        <v>0</v>
      </c>
      <c r="O4874" s="44">
        <v>0.35014985009999999</v>
      </c>
      <c r="P4874" s="38" t="s">
        <v>23181</v>
      </c>
      <c r="Q4874" s="44">
        <v>0.01</v>
      </c>
      <c r="R4874" s="44">
        <v>1</v>
      </c>
      <c r="S4874" s="38" t="s">
        <v>23182</v>
      </c>
      <c r="T4874" s="44">
        <v>0.123554384797</v>
      </c>
      <c r="U4874" s="44">
        <v>0.60439456472300002</v>
      </c>
    </row>
    <row r="4875" spans="1:21">
      <c r="A4875" s="43" t="s">
        <v>2632</v>
      </c>
      <c r="B4875" s="38" t="s">
        <v>23183</v>
      </c>
      <c r="C4875" s="38" t="s">
        <v>23184</v>
      </c>
      <c r="D4875" s="44">
        <v>0.87320989234518798</v>
      </c>
      <c r="E4875" s="38">
        <v>0</v>
      </c>
      <c r="F4875" s="38">
        <v>0</v>
      </c>
      <c r="G4875" s="38">
        <v>0</v>
      </c>
      <c r="H4875" s="38">
        <v>0</v>
      </c>
      <c r="I4875" s="38">
        <v>0</v>
      </c>
      <c r="J4875" s="38" t="s">
        <v>23185</v>
      </c>
      <c r="K4875" s="44">
        <v>0</v>
      </c>
      <c r="L4875" s="44" t="s">
        <v>1268</v>
      </c>
      <c r="M4875" s="38" t="s">
        <v>23186</v>
      </c>
      <c r="N4875" s="44">
        <v>0</v>
      </c>
      <c r="O4875" s="44">
        <v>0.34565434569999998</v>
      </c>
      <c r="P4875" s="38" t="s">
        <v>23186</v>
      </c>
      <c r="Q4875" s="44">
        <v>7.0000000000000001E-3</v>
      </c>
      <c r="R4875" s="44">
        <v>1</v>
      </c>
      <c r="S4875" s="38" t="s">
        <v>23187</v>
      </c>
      <c r="T4875" s="44">
        <v>1.2792788185800001E-6</v>
      </c>
      <c r="U4875" s="44">
        <v>2.8132847084700001E-8</v>
      </c>
    </row>
    <row r="4876" spans="1:21">
      <c r="A4876" s="43" t="s">
        <v>2632</v>
      </c>
      <c r="B4876" s="38" t="s">
        <v>23188</v>
      </c>
      <c r="C4876" s="38" t="s">
        <v>23189</v>
      </c>
      <c r="D4876" s="44">
        <v>1.1456832942561199</v>
      </c>
      <c r="E4876" s="38">
        <v>0</v>
      </c>
      <c r="F4876" s="38">
        <v>0</v>
      </c>
      <c r="G4876" s="38">
        <v>0</v>
      </c>
      <c r="H4876" s="38">
        <v>0</v>
      </c>
      <c r="I4876" s="38">
        <v>0</v>
      </c>
      <c r="J4876" s="38" t="s">
        <v>23190</v>
      </c>
      <c r="K4876" s="44">
        <v>-5.0523814197686701E-2</v>
      </c>
      <c r="L4876" s="44">
        <v>0.953645985697541</v>
      </c>
      <c r="M4876" s="38" t="s">
        <v>23191</v>
      </c>
      <c r="N4876" s="44">
        <v>-2.8606761800000002E-2</v>
      </c>
      <c r="O4876" s="44">
        <v>0.35964035960000001</v>
      </c>
      <c r="P4876" s="38" t="s">
        <v>23191</v>
      </c>
      <c r="Q4876" s="44">
        <v>-2.7E-2</v>
      </c>
      <c r="R4876" s="44">
        <v>1</v>
      </c>
      <c r="S4876" s="38" t="s">
        <v>23192</v>
      </c>
      <c r="T4876" s="44">
        <v>2.6264579294999998E-5</v>
      </c>
      <c r="U4876" s="44">
        <v>4.27359921141E-4</v>
      </c>
    </row>
    <row r="4877" spans="1:21">
      <c r="A4877" s="43" t="s">
        <v>2632</v>
      </c>
      <c r="B4877" s="38" t="s">
        <v>23188</v>
      </c>
      <c r="C4877" s="38" t="s">
        <v>23189</v>
      </c>
      <c r="D4877" s="44">
        <v>1.1456832942561199</v>
      </c>
      <c r="E4877" s="38">
        <v>0</v>
      </c>
      <c r="F4877" s="38">
        <v>0</v>
      </c>
      <c r="G4877" s="38">
        <v>0</v>
      </c>
      <c r="H4877" s="38">
        <v>0</v>
      </c>
      <c r="I4877" s="38">
        <v>0</v>
      </c>
      <c r="J4877" s="38" t="s">
        <v>23193</v>
      </c>
      <c r="K4877" s="44">
        <v>-5.5494753193852303E-2</v>
      </c>
      <c r="L4877" s="44">
        <v>0.90477924030250201</v>
      </c>
      <c r="M4877" s="38" t="s">
        <v>23194</v>
      </c>
      <c r="N4877" s="44">
        <v>-1.1205633E-2</v>
      </c>
      <c r="O4877" s="44">
        <v>0.35964035960000001</v>
      </c>
      <c r="P4877" s="38" t="s">
        <v>23194</v>
      </c>
      <c r="Q4877" s="44">
        <v>0.03</v>
      </c>
      <c r="R4877" s="44">
        <v>1</v>
      </c>
      <c r="S4877" s="38" t="s">
        <v>23195</v>
      </c>
      <c r="T4877" s="44">
        <v>4.2702552223599999E-3</v>
      </c>
      <c r="U4877" s="44">
        <v>2.72989162073E-2</v>
      </c>
    </row>
    <row r="4878" spans="1:21">
      <c r="A4878" s="43" t="s">
        <v>2632</v>
      </c>
      <c r="B4878" s="38" t="s">
        <v>23188</v>
      </c>
      <c r="C4878" s="38" t="s">
        <v>23189</v>
      </c>
      <c r="D4878" s="44">
        <v>1.1456832942561199</v>
      </c>
      <c r="E4878" s="38">
        <v>0</v>
      </c>
      <c r="F4878" s="38">
        <v>0</v>
      </c>
      <c r="G4878" s="38">
        <v>0</v>
      </c>
      <c r="H4878" s="38">
        <v>0</v>
      </c>
      <c r="I4878" s="38">
        <v>0</v>
      </c>
      <c r="J4878" s="38" t="s">
        <v>23196</v>
      </c>
      <c r="K4878" s="44">
        <v>0.16262838264797</v>
      </c>
      <c r="L4878" s="44">
        <v>0.462189858385955</v>
      </c>
      <c r="M4878" s="38" t="s">
        <v>23197</v>
      </c>
      <c r="N4878" s="44">
        <v>6.4980821000000001E-3</v>
      </c>
      <c r="O4878" s="44">
        <v>0.35964035960000001</v>
      </c>
      <c r="P4878" s="38" t="s">
        <v>23197</v>
      </c>
      <c r="Q4878" s="44">
        <v>1.4999999999999999E-2</v>
      </c>
      <c r="R4878" s="44">
        <v>1</v>
      </c>
      <c r="S4878" s="38" t="s">
        <v>23198</v>
      </c>
      <c r="T4878" s="44">
        <v>1.0365528663E-5</v>
      </c>
      <c r="U4878" s="44">
        <v>2.07213675815E-6</v>
      </c>
    </row>
    <row r="4879" spans="1:21">
      <c r="A4879" s="43" t="s">
        <v>2632</v>
      </c>
      <c r="B4879" s="38" t="s">
        <v>23199</v>
      </c>
      <c r="C4879" s="38" t="s">
        <v>23200</v>
      </c>
      <c r="D4879" s="44">
        <v>1.16944222430689</v>
      </c>
      <c r="E4879" s="38">
        <v>0</v>
      </c>
      <c r="F4879" s="38">
        <v>0</v>
      </c>
      <c r="G4879" s="38">
        <v>0</v>
      </c>
      <c r="H4879" s="38">
        <v>0</v>
      </c>
      <c r="I4879" s="38">
        <v>0</v>
      </c>
      <c r="J4879" s="38" t="s">
        <v>23201</v>
      </c>
      <c r="K4879" s="44">
        <v>0</v>
      </c>
      <c r="L4879" s="44" t="s">
        <v>1268</v>
      </c>
      <c r="M4879" s="38" t="s">
        <v>23202</v>
      </c>
      <c r="N4879" s="44">
        <v>-7.45096809E-2</v>
      </c>
      <c r="O4879" s="44">
        <v>7.6423576399999998E-2</v>
      </c>
      <c r="P4879" s="38" t="s">
        <v>23202</v>
      </c>
      <c r="Q4879" s="44">
        <v>3.5000000000000003E-2</v>
      </c>
      <c r="R4879" s="44">
        <v>1</v>
      </c>
      <c r="S4879" s="38" t="s">
        <v>23203</v>
      </c>
      <c r="T4879" s="44">
        <v>7.4709320390600004E-10</v>
      </c>
      <c r="U4879" s="44">
        <v>1.1689050665500001E-15</v>
      </c>
    </row>
    <row r="4880" spans="1:21">
      <c r="A4880" s="43" t="s">
        <v>2632</v>
      </c>
      <c r="B4880" s="38" t="s">
        <v>23204</v>
      </c>
      <c r="C4880" s="38" t="s">
        <v>23205</v>
      </c>
      <c r="D4880" s="44">
        <v>0.800293761161884</v>
      </c>
      <c r="E4880" s="38">
        <v>0</v>
      </c>
      <c r="F4880" s="38">
        <v>0</v>
      </c>
      <c r="G4880" s="38">
        <v>0</v>
      </c>
      <c r="H4880" s="38">
        <v>0</v>
      </c>
      <c r="I4880" s="38">
        <v>0</v>
      </c>
      <c r="J4880" s="38" t="s">
        <v>23206</v>
      </c>
      <c r="K4880" s="44">
        <v>-0.13949506570966799</v>
      </c>
      <c r="L4880" s="44">
        <v>0.94762400778704803</v>
      </c>
      <c r="M4880" s="38" t="s">
        <v>23207</v>
      </c>
      <c r="N4880" s="44">
        <v>-9.6244812799999996E-2</v>
      </c>
      <c r="O4880" s="44">
        <v>0.18081918080000001</v>
      </c>
      <c r="P4880" s="38" t="s">
        <v>23207</v>
      </c>
      <c r="Q4880" s="44">
        <v>5.2999999999999999E-2</v>
      </c>
      <c r="R4880" s="44">
        <v>1</v>
      </c>
      <c r="S4880" s="38" t="s">
        <v>23208</v>
      </c>
      <c r="T4880" s="44">
        <v>-0.17846210696100001</v>
      </c>
      <c r="U4880" s="44">
        <v>0.77092009964300001</v>
      </c>
    </row>
    <row r="4881" spans="1:21">
      <c r="A4881" s="43" t="s">
        <v>2632</v>
      </c>
      <c r="B4881" s="38" t="s">
        <v>23204</v>
      </c>
      <c r="C4881" s="38" t="s">
        <v>23205</v>
      </c>
      <c r="D4881" s="44">
        <v>0.800293761161884</v>
      </c>
      <c r="E4881" s="38">
        <v>0</v>
      </c>
      <c r="F4881" s="38">
        <v>0</v>
      </c>
      <c r="G4881" s="38">
        <v>0</v>
      </c>
      <c r="H4881" s="38">
        <v>0</v>
      </c>
      <c r="I4881" s="38">
        <v>0</v>
      </c>
      <c r="J4881" s="38" t="s">
        <v>23209</v>
      </c>
      <c r="K4881" s="44">
        <v>0</v>
      </c>
      <c r="L4881" s="44" t="s">
        <v>1268</v>
      </c>
      <c r="M4881" s="38" t="s">
        <v>23210</v>
      </c>
      <c r="N4881" s="44">
        <v>5.94372861E-2</v>
      </c>
      <c r="O4881" s="44">
        <v>0.18081918080000001</v>
      </c>
      <c r="P4881" s="38" t="s">
        <v>23210</v>
      </c>
      <c r="Q4881" s="44">
        <v>-1.2999999999999999E-2</v>
      </c>
      <c r="R4881" s="44">
        <v>1</v>
      </c>
      <c r="S4881" s="38" t="s">
        <v>23211</v>
      </c>
      <c r="T4881" s="44">
        <v>4.5010959923700001E-5</v>
      </c>
      <c r="U4881" s="44">
        <v>4.6333274078900002E-5</v>
      </c>
    </row>
    <row r="4882" spans="1:21">
      <c r="A4882" s="43" t="s">
        <v>2632</v>
      </c>
      <c r="B4882" s="38" t="s">
        <v>23212</v>
      </c>
      <c r="C4882" s="38" t="s">
        <v>23213</v>
      </c>
      <c r="D4882" s="44">
        <v>1.3137070978524401</v>
      </c>
      <c r="E4882" s="38">
        <v>0</v>
      </c>
      <c r="F4882" s="38">
        <v>0</v>
      </c>
      <c r="G4882" s="38">
        <v>0</v>
      </c>
      <c r="H4882" s="38">
        <v>0</v>
      </c>
      <c r="I4882" s="38">
        <v>0</v>
      </c>
      <c r="J4882" s="38" t="s">
        <v>23214</v>
      </c>
      <c r="K4882" s="44">
        <v>0.51968835932008195</v>
      </c>
      <c r="L4882" s="44">
        <v>0.21667698644238301</v>
      </c>
      <c r="M4882" s="38" t="s">
        <v>23215</v>
      </c>
      <c r="N4882" s="44">
        <v>6.2703356099999996E-2</v>
      </c>
      <c r="O4882" s="44">
        <v>0.28371628370000002</v>
      </c>
      <c r="P4882" s="38" t="s">
        <v>23215</v>
      </c>
      <c r="Q4882" s="44">
        <v>4.5999999999999999E-2</v>
      </c>
      <c r="R4882" s="44">
        <v>0.69028286549999995</v>
      </c>
      <c r="S4882" s="38" t="s">
        <v>23216</v>
      </c>
      <c r="T4882" s="44">
        <v>9.3635485643800004E-2</v>
      </c>
      <c r="U4882" s="44">
        <v>0.57942256830200001</v>
      </c>
    </row>
    <row r="4883" spans="1:21">
      <c r="A4883" s="43" t="s">
        <v>2632</v>
      </c>
      <c r="B4883" s="38" t="s">
        <v>23217</v>
      </c>
      <c r="C4883" s="38" t="s">
        <v>23218</v>
      </c>
      <c r="D4883" s="44">
        <v>2.28217670143736</v>
      </c>
      <c r="E4883" s="38">
        <v>0</v>
      </c>
      <c r="F4883" s="38">
        <v>0</v>
      </c>
      <c r="G4883" s="38">
        <v>0</v>
      </c>
      <c r="H4883" s="38">
        <v>0</v>
      </c>
      <c r="I4883" s="38">
        <v>0</v>
      </c>
      <c r="J4883" s="38" t="s">
        <v>23219</v>
      </c>
      <c r="K4883" s="44">
        <v>-0.296158920465456</v>
      </c>
      <c r="L4883" s="44">
        <v>0.773577382250204</v>
      </c>
      <c r="M4883" s="38" t="s">
        <v>23220</v>
      </c>
      <c r="N4883" s="44">
        <v>-2.5860154199999999E-2</v>
      </c>
      <c r="O4883" s="44">
        <v>0.17682317680000001</v>
      </c>
      <c r="P4883" s="38" t="s">
        <v>23220</v>
      </c>
      <c r="Q4883" s="44">
        <v>-1.6E-2</v>
      </c>
      <c r="R4883" s="44">
        <v>0.56780858366499998</v>
      </c>
      <c r="S4883" s="38" t="s">
        <v>23221</v>
      </c>
      <c r="T4883" s="44">
        <v>-7.7715611723799997E-16</v>
      </c>
      <c r="U4883" s="44">
        <v>1.3334994321699999E-18</v>
      </c>
    </row>
    <row r="4884" spans="1:21">
      <c r="A4884" s="43" t="s">
        <v>2632</v>
      </c>
      <c r="B4884" s="38" t="s">
        <v>23217</v>
      </c>
      <c r="C4884" s="38" t="s">
        <v>23218</v>
      </c>
      <c r="D4884" s="44">
        <v>2.28217670143736</v>
      </c>
      <c r="E4884" s="38">
        <v>0</v>
      </c>
      <c r="F4884" s="38">
        <v>0</v>
      </c>
      <c r="G4884" s="38">
        <v>0</v>
      </c>
      <c r="H4884" s="38">
        <v>0</v>
      </c>
      <c r="I4884" s="38">
        <v>0</v>
      </c>
      <c r="J4884" s="38" t="s">
        <v>23222</v>
      </c>
      <c r="K4884" s="44">
        <v>2.3084043218848299E-2</v>
      </c>
      <c r="L4884" s="44">
        <v>0.73881463201753195</v>
      </c>
      <c r="M4884" s="38" t="s">
        <v>23223</v>
      </c>
      <c r="N4884" s="44">
        <v>6.4396543000000001E-3</v>
      </c>
      <c r="O4884" s="44">
        <v>0.25041625039999998</v>
      </c>
      <c r="P4884" s="38" t="s">
        <v>23223</v>
      </c>
      <c r="Q4884" s="44">
        <v>-1E-3</v>
      </c>
      <c r="R4884" s="44">
        <v>1</v>
      </c>
      <c r="S4884" s="38" t="s">
        <v>23224</v>
      </c>
      <c r="T4884" s="44">
        <v>-7.7715611723799997E-16</v>
      </c>
      <c r="U4884" s="44">
        <v>1.3334994321699999E-18</v>
      </c>
    </row>
    <row r="4885" spans="1:21">
      <c r="A4885" s="43" t="s">
        <v>2632</v>
      </c>
      <c r="B4885" s="38" t="s">
        <v>23225</v>
      </c>
      <c r="C4885" s="38" t="s">
        <v>23226</v>
      </c>
      <c r="D4885" s="44">
        <v>1.6499133960457999</v>
      </c>
      <c r="E4885" s="38">
        <v>0</v>
      </c>
      <c r="F4885" s="38">
        <v>0</v>
      </c>
      <c r="G4885" s="38">
        <v>0</v>
      </c>
      <c r="H4885" s="38">
        <v>0</v>
      </c>
      <c r="I4885" s="38">
        <v>0</v>
      </c>
      <c r="J4885" s="38" t="s">
        <v>23227</v>
      </c>
      <c r="K4885" s="44">
        <v>-5.7501491528634902E-2</v>
      </c>
      <c r="L4885" s="44">
        <v>0.94403975305718202</v>
      </c>
      <c r="M4885" s="38" t="s">
        <v>23228</v>
      </c>
      <c r="N4885" s="44">
        <v>4.8301358500000002E-2</v>
      </c>
      <c r="O4885" s="44">
        <v>0.39010989010000002</v>
      </c>
      <c r="P4885" s="38" t="s">
        <v>23228</v>
      </c>
      <c r="Q4885" s="44">
        <v>0.108</v>
      </c>
      <c r="R4885" s="44">
        <v>1</v>
      </c>
      <c r="S4885" s="38" t="s">
        <v>23229</v>
      </c>
      <c r="T4885" s="44">
        <v>-1.91024218792E-3</v>
      </c>
      <c r="U4885" s="44">
        <v>1.3054460367599999E-2</v>
      </c>
    </row>
    <row r="4886" spans="1:21">
      <c r="A4886" s="43" t="s">
        <v>2632</v>
      </c>
      <c r="B4886" s="38" t="s">
        <v>23225</v>
      </c>
      <c r="C4886" s="38" t="s">
        <v>23226</v>
      </c>
      <c r="D4886" s="44">
        <v>1.6499133960457999</v>
      </c>
      <c r="E4886" s="38">
        <v>0</v>
      </c>
      <c r="F4886" s="38">
        <v>0</v>
      </c>
      <c r="G4886" s="38">
        <v>0</v>
      </c>
      <c r="H4886" s="38">
        <v>0</v>
      </c>
      <c r="I4886" s="38">
        <v>0</v>
      </c>
      <c r="J4886" s="38" t="s">
        <v>23230</v>
      </c>
      <c r="K4886" s="44">
        <v>0</v>
      </c>
      <c r="L4886" s="44" t="s">
        <v>1268</v>
      </c>
      <c r="M4886" s="38" t="s">
        <v>23231</v>
      </c>
      <c r="N4886" s="44">
        <v>-9.9422269999999992E-4</v>
      </c>
      <c r="O4886" s="44">
        <v>0.39010989010000002</v>
      </c>
      <c r="P4886" s="38" t="s">
        <v>23231</v>
      </c>
      <c r="Q4886" s="44">
        <v>-1E-3</v>
      </c>
      <c r="R4886" s="44">
        <v>1</v>
      </c>
      <c r="S4886" s="38" t="s">
        <v>23232</v>
      </c>
      <c r="T4886" s="44">
        <v>-3.5663188613200002E-7</v>
      </c>
      <c r="U4886" s="44">
        <v>5.9784111044099998E-11</v>
      </c>
    </row>
    <row r="4887" spans="1:21">
      <c r="A4887" s="43" t="s">
        <v>2632</v>
      </c>
      <c r="B4887" s="38" t="s">
        <v>23225</v>
      </c>
      <c r="C4887" s="38" t="s">
        <v>23226</v>
      </c>
      <c r="D4887" s="44">
        <v>1.6499133960457999</v>
      </c>
      <c r="E4887" s="38">
        <v>0</v>
      </c>
      <c r="F4887" s="38">
        <v>0</v>
      </c>
      <c r="G4887" s="38">
        <v>0</v>
      </c>
      <c r="H4887" s="38">
        <v>0</v>
      </c>
      <c r="I4887" s="38">
        <v>0</v>
      </c>
      <c r="J4887" s="38" t="s">
        <v>23233</v>
      </c>
      <c r="K4887" s="44">
        <v>0</v>
      </c>
      <c r="L4887" s="44" t="s">
        <v>1268</v>
      </c>
      <c r="M4887" s="38" t="s">
        <v>23234</v>
      </c>
      <c r="N4887" s="44">
        <v>-1.5629780000000001E-4</v>
      </c>
      <c r="O4887" s="44">
        <v>0.39010989010000002</v>
      </c>
      <c r="P4887" s="38" t="s">
        <v>23234</v>
      </c>
      <c r="Q4887" s="44">
        <v>-2E-3</v>
      </c>
      <c r="R4887" s="44">
        <v>1</v>
      </c>
      <c r="S4887" s="38" t="s">
        <v>23235</v>
      </c>
      <c r="T4887" s="44">
        <v>-3.0199967844900002E-15</v>
      </c>
      <c r="U4887" s="44">
        <v>1.33349943226E-18</v>
      </c>
    </row>
    <row r="4888" spans="1:21">
      <c r="A4888" s="43" t="s">
        <v>2632</v>
      </c>
      <c r="B4888" s="38" t="s">
        <v>23236</v>
      </c>
      <c r="C4888" s="38" t="s">
        <v>23237</v>
      </c>
      <c r="D4888" s="44">
        <v>1.12004496425547</v>
      </c>
      <c r="E4888" s="38">
        <v>0</v>
      </c>
      <c r="F4888" s="38">
        <v>0</v>
      </c>
      <c r="G4888" s="38">
        <v>0</v>
      </c>
      <c r="H4888" s="38">
        <v>0</v>
      </c>
      <c r="I4888" s="38">
        <v>0</v>
      </c>
      <c r="J4888" s="38" t="s">
        <v>23238</v>
      </c>
      <c r="K4888" s="44">
        <v>6.7517829591335801E-2</v>
      </c>
      <c r="L4888" s="44">
        <v>0.89210371934146604</v>
      </c>
      <c r="M4888" s="38" t="s">
        <v>23239</v>
      </c>
      <c r="N4888" s="44">
        <v>5.9587914800000003E-2</v>
      </c>
      <c r="O4888" s="44">
        <v>0.36763236760000001</v>
      </c>
      <c r="P4888" s="38" t="s">
        <v>23239</v>
      </c>
      <c r="Q4888" s="44">
        <v>4.4999999999999998E-2</v>
      </c>
      <c r="R4888" s="44">
        <v>1</v>
      </c>
      <c r="S4888" s="38" t="s">
        <v>23240</v>
      </c>
      <c r="T4888" s="44">
        <v>1.2304972577099999E-3</v>
      </c>
      <c r="U4888" s="44">
        <v>6.7882811284800003E-3</v>
      </c>
    </row>
    <row r="4889" spans="1:21">
      <c r="A4889" s="43" t="s">
        <v>2632</v>
      </c>
      <c r="B4889" s="38" t="s">
        <v>23236</v>
      </c>
      <c r="C4889" s="38" t="s">
        <v>23237</v>
      </c>
      <c r="D4889" s="44">
        <v>1.12004496425547</v>
      </c>
      <c r="E4889" s="38">
        <v>0</v>
      </c>
      <c r="F4889" s="38">
        <v>0</v>
      </c>
      <c r="G4889" s="38">
        <v>0</v>
      </c>
      <c r="H4889" s="38">
        <v>0</v>
      </c>
      <c r="I4889" s="38">
        <v>0</v>
      </c>
      <c r="J4889" s="38" t="s">
        <v>23241</v>
      </c>
      <c r="K4889" s="44">
        <v>0</v>
      </c>
      <c r="L4889" s="44" t="s">
        <v>1268</v>
      </c>
      <c r="M4889" s="38" t="s">
        <v>23242</v>
      </c>
      <c r="N4889" s="44">
        <v>0</v>
      </c>
      <c r="O4889" s="44">
        <v>0.36763236760000001</v>
      </c>
      <c r="P4889" s="38" t="s">
        <v>23242</v>
      </c>
      <c r="Q4889" s="44">
        <v>2E-3</v>
      </c>
      <c r="R4889" s="44">
        <v>1</v>
      </c>
      <c r="S4889" s="38" t="s">
        <v>23243</v>
      </c>
      <c r="T4889" s="44">
        <v>-1.4055620066399999E-9</v>
      </c>
      <c r="U4889" s="44">
        <v>7.1094437903399996E-12</v>
      </c>
    </row>
    <row r="4890" spans="1:21">
      <c r="A4890" s="43" t="s">
        <v>2632</v>
      </c>
      <c r="B4890" s="38" t="s">
        <v>23244</v>
      </c>
      <c r="C4890" s="38" t="s">
        <v>23245</v>
      </c>
      <c r="D4890" s="44">
        <v>1.5356964461237499</v>
      </c>
      <c r="E4890" s="38">
        <v>0</v>
      </c>
      <c r="F4890" s="38">
        <v>0</v>
      </c>
      <c r="G4890" s="38">
        <v>0</v>
      </c>
      <c r="H4890" s="38">
        <v>0</v>
      </c>
      <c r="I4890" s="38">
        <v>0</v>
      </c>
      <c r="J4890" s="38" t="s">
        <v>23246</v>
      </c>
      <c r="K4890" s="44">
        <v>-0.120011523366217</v>
      </c>
      <c r="L4890" s="44">
        <v>0.90690540918075602</v>
      </c>
      <c r="M4890" s="38" t="s">
        <v>23247</v>
      </c>
      <c r="N4890" s="44">
        <v>-2.3711212200000002E-2</v>
      </c>
      <c r="O4890" s="44">
        <v>0.28461538460000002</v>
      </c>
      <c r="P4890" s="38" t="s">
        <v>23247</v>
      </c>
      <c r="Q4890" s="44">
        <v>-7.0000000000000001E-3</v>
      </c>
      <c r="R4890" s="44">
        <v>1</v>
      </c>
      <c r="S4890" s="38" t="s">
        <v>23248</v>
      </c>
      <c r="T4890" s="44">
        <v>-1.82074928896E-3</v>
      </c>
      <c r="U4890" s="44">
        <v>9.7867216469700001E-3</v>
      </c>
    </row>
    <row r="4891" spans="1:21">
      <c r="A4891" s="43" t="s">
        <v>2632</v>
      </c>
      <c r="B4891" s="38" t="s">
        <v>23244</v>
      </c>
      <c r="C4891" s="38" t="s">
        <v>23245</v>
      </c>
      <c r="D4891" s="44">
        <v>1.5356964461237499</v>
      </c>
      <c r="E4891" s="38">
        <v>0</v>
      </c>
      <c r="F4891" s="38">
        <v>0</v>
      </c>
      <c r="G4891" s="38">
        <v>0</v>
      </c>
      <c r="H4891" s="38">
        <v>0</v>
      </c>
      <c r="I4891" s="38">
        <v>0</v>
      </c>
      <c r="J4891" s="38" t="s">
        <v>23249</v>
      </c>
      <c r="K4891" s="44">
        <v>0.36217616299591299</v>
      </c>
      <c r="L4891" s="44">
        <v>6.7084345785627206E-2</v>
      </c>
      <c r="M4891" s="38" t="s">
        <v>23250</v>
      </c>
      <c r="N4891" s="44">
        <v>6.9503950600000003E-2</v>
      </c>
      <c r="O4891" s="44">
        <v>0.28461538460000002</v>
      </c>
      <c r="P4891" s="38" t="s">
        <v>23250</v>
      </c>
      <c r="Q4891" s="44">
        <v>3.6999999999999998E-2</v>
      </c>
      <c r="R4891" s="44">
        <v>1</v>
      </c>
      <c r="S4891" s="38" t="s">
        <v>23251</v>
      </c>
      <c r="T4891" s="44">
        <v>8.9871561289600003E-3</v>
      </c>
      <c r="U4891" s="44">
        <v>6.2231281026999999E-2</v>
      </c>
    </row>
    <row r="4892" spans="1:21">
      <c r="A4892" s="43" t="s">
        <v>2632</v>
      </c>
      <c r="B4892" s="38" t="s">
        <v>23244</v>
      </c>
      <c r="C4892" s="38" t="s">
        <v>23245</v>
      </c>
      <c r="D4892" s="44">
        <v>1.5356964461237499</v>
      </c>
      <c r="E4892" s="38">
        <v>0</v>
      </c>
      <c r="F4892" s="38">
        <v>0</v>
      </c>
      <c r="G4892" s="38">
        <v>0</v>
      </c>
      <c r="H4892" s="38">
        <v>0</v>
      </c>
      <c r="I4892" s="38">
        <v>0</v>
      </c>
      <c r="J4892" s="38" t="s">
        <v>23252</v>
      </c>
      <c r="K4892" s="44">
        <v>4.1005153696045099E-2</v>
      </c>
      <c r="L4892" s="44">
        <v>0.97241629678332597</v>
      </c>
      <c r="M4892" s="38" t="s">
        <v>23253</v>
      </c>
      <c r="N4892" s="44">
        <v>-6.6355520999999999E-3</v>
      </c>
      <c r="O4892" s="44">
        <v>0.3607226107</v>
      </c>
      <c r="P4892" s="38" t="s">
        <v>23253</v>
      </c>
      <c r="Q4892" s="44">
        <v>-1.7999999999999999E-2</v>
      </c>
      <c r="R4892" s="44">
        <v>1</v>
      </c>
      <c r="S4892" s="38" t="s">
        <v>23254</v>
      </c>
      <c r="T4892" s="44">
        <v>-1.66399513269E-3</v>
      </c>
      <c r="U4892" s="44">
        <v>2.8184509124100002E-4</v>
      </c>
    </row>
    <row r="4893" spans="1:21">
      <c r="A4893" s="43" t="s">
        <v>2632</v>
      </c>
      <c r="B4893" s="38" t="s">
        <v>23255</v>
      </c>
      <c r="C4893" s="38" t="s">
        <v>23256</v>
      </c>
      <c r="D4893" s="44">
        <v>2.4464260303654002</v>
      </c>
      <c r="E4893" s="38">
        <v>0</v>
      </c>
      <c r="F4893" s="38">
        <v>0</v>
      </c>
      <c r="G4893" s="38">
        <v>0</v>
      </c>
      <c r="H4893" s="38">
        <v>0</v>
      </c>
      <c r="I4893" s="38">
        <v>0</v>
      </c>
      <c r="J4893" s="38" t="s">
        <v>23257</v>
      </c>
      <c r="K4893" s="44">
        <v>-3.8848447573763503E-2</v>
      </c>
      <c r="L4893" s="44">
        <v>0.166596769862073</v>
      </c>
      <c r="M4893" s="38" t="s">
        <v>23258</v>
      </c>
      <c r="N4893" s="44">
        <v>2.5937741800000001E-2</v>
      </c>
      <c r="O4893" s="44">
        <v>8.8411588400000005E-2</v>
      </c>
      <c r="P4893" s="38" t="s">
        <v>23258</v>
      </c>
      <c r="Q4893" s="44">
        <v>3.0000000000000001E-3</v>
      </c>
      <c r="R4893" s="44">
        <v>1</v>
      </c>
      <c r="S4893" s="38" t="s">
        <v>23259</v>
      </c>
      <c r="T4893" s="44">
        <v>-7.7715611723799997E-16</v>
      </c>
      <c r="U4893" s="44">
        <v>1.3334994321699999E-18</v>
      </c>
    </row>
    <row r="4894" spans="1:21">
      <c r="A4894" s="43" t="s">
        <v>2632</v>
      </c>
      <c r="B4894" s="38" t="s">
        <v>23260</v>
      </c>
      <c r="C4894" s="38" t="s">
        <v>23261</v>
      </c>
      <c r="D4894" s="44">
        <v>0.96322859451743803</v>
      </c>
      <c r="E4894" s="38">
        <v>0</v>
      </c>
      <c r="F4894" s="38">
        <v>0</v>
      </c>
      <c r="G4894" s="38">
        <v>0</v>
      </c>
      <c r="H4894" s="38">
        <v>0</v>
      </c>
      <c r="I4894" s="38">
        <v>0</v>
      </c>
      <c r="J4894" s="38" t="s">
        <v>23262</v>
      </c>
      <c r="K4894" s="44">
        <v>0.19378160157529101</v>
      </c>
      <c r="L4894" s="44">
        <v>0.390005293356253</v>
      </c>
      <c r="M4894" s="38" t="s">
        <v>23263</v>
      </c>
      <c r="N4894" s="44">
        <v>2.0022789999999999E-2</v>
      </c>
      <c r="O4894" s="44">
        <v>0.34215784220000001</v>
      </c>
      <c r="P4894" s="38" t="s">
        <v>23263</v>
      </c>
      <c r="Q4894" s="44">
        <v>1.4999999999999999E-2</v>
      </c>
      <c r="R4894" s="44">
        <v>1</v>
      </c>
      <c r="S4894" s="38" t="s">
        <v>23264</v>
      </c>
      <c r="T4894" s="44">
        <v>2.1057355989200001E-4</v>
      </c>
      <c r="U4894" s="44">
        <v>3.48602060455E-4</v>
      </c>
    </row>
    <row r="4895" spans="1:21">
      <c r="A4895" s="43" t="s">
        <v>2632</v>
      </c>
      <c r="B4895" s="38" t="s">
        <v>23265</v>
      </c>
      <c r="C4895" s="38" t="s">
        <v>23266</v>
      </c>
      <c r="D4895" s="44">
        <v>1.4336125612853901</v>
      </c>
      <c r="E4895" s="38">
        <v>0</v>
      </c>
      <c r="F4895" s="38">
        <v>0</v>
      </c>
      <c r="G4895" s="38">
        <v>0</v>
      </c>
      <c r="H4895" s="38">
        <v>0</v>
      </c>
      <c r="I4895" s="38">
        <v>0</v>
      </c>
      <c r="J4895" s="38" t="s">
        <v>23267</v>
      </c>
      <c r="K4895" s="44">
        <v>0</v>
      </c>
      <c r="L4895" s="44" t="s">
        <v>1268</v>
      </c>
      <c r="M4895" s="38" t="s">
        <v>23268</v>
      </c>
      <c r="N4895" s="44">
        <v>-7.4070909300000001E-2</v>
      </c>
      <c r="O4895" s="44">
        <v>0.37262737260000001</v>
      </c>
      <c r="P4895" s="38" t="s">
        <v>23268</v>
      </c>
      <c r="Q4895" s="44">
        <v>-2.5000000000000001E-2</v>
      </c>
      <c r="R4895" s="44">
        <v>1</v>
      </c>
      <c r="S4895" s="38" t="s">
        <v>23269</v>
      </c>
      <c r="T4895" s="44">
        <v>-5.78810110073E-4</v>
      </c>
      <c r="U4895" s="44">
        <v>4.3420008658600002E-4</v>
      </c>
    </row>
    <row r="4896" spans="1:21">
      <c r="A4896" s="43" t="s">
        <v>2632</v>
      </c>
      <c r="B4896" s="38" t="s">
        <v>23270</v>
      </c>
      <c r="C4896" s="38" t="s">
        <v>23271</v>
      </c>
      <c r="D4896" s="44">
        <v>1.37437231970601</v>
      </c>
      <c r="E4896" s="38">
        <v>0</v>
      </c>
      <c r="F4896" s="38">
        <v>0</v>
      </c>
      <c r="G4896" s="38">
        <v>0</v>
      </c>
      <c r="H4896" s="38">
        <v>0</v>
      </c>
      <c r="I4896" s="38">
        <v>0</v>
      </c>
      <c r="J4896" s="38" t="s">
        <v>23272</v>
      </c>
      <c r="K4896" s="44">
        <v>-0.109043378707409</v>
      </c>
      <c r="L4896" s="44">
        <v>0.26384379793398599</v>
      </c>
      <c r="M4896" s="38" t="s">
        <v>23273</v>
      </c>
      <c r="N4896" s="44">
        <v>0</v>
      </c>
      <c r="O4896" s="44">
        <v>0.38211788209999997</v>
      </c>
      <c r="P4896" s="38" t="s">
        <v>23273</v>
      </c>
      <c r="Q4896" s="44">
        <v>1E-3</v>
      </c>
      <c r="R4896" s="44">
        <v>1</v>
      </c>
      <c r="S4896" s="38" t="s">
        <v>23274</v>
      </c>
      <c r="T4896" s="44">
        <v>4.80027789024E-10</v>
      </c>
      <c r="U4896" s="44">
        <v>6.0655170384200002E-14</v>
      </c>
    </row>
    <row r="4897" spans="1:21">
      <c r="A4897" s="43" t="s">
        <v>2632</v>
      </c>
      <c r="B4897" s="38" t="s">
        <v>23275</v>
      </c>
      <c r="C4897" s="38" t="s">
        <v>23276</v>
      </c>
      <c r="D4897" s="44">
        <v>0.75517956228203298</v>
      </c>
      <c r="E4897" s="38">
        <v>0</v>
      </c>
      <c r="F4897" s="38">
        <v>0</v>
      </c>
      <c r="G4897" s="38">
        <v>0</v>
      </c>
      <c r="H4897" s="38">
        <v>0</v>
      </c>
      <c r="I4897" s="38">
        <v>0</v>
      </c>
      <c r="J4897" s="38" t="s">
        <v>23277</v>
      </c>
      <c r="K4897" s="44">
        <v>0</v>
      </c>
      <c r="L4897" s="44" t="s">
        <v>1268</v>
      </c>
      <c r="M4897" s="38" t="s">
        <v>23278</v>
      </c>
      <c r="N4897" s="44">
        <v>-7.4609389999999995E-4</v>
      </c>
      <c r="O4897" s="44">
        <v>0.34365634369999998</v>
      </c>
      <c r="P4897" s="38" t="s">
        <v>23278</v>
      </c>
      <c r="Q4897" s="44">
        <v>-0.107</v>
      </c>
      <c r="R4897" s="44">
        <v>1</v>
      </c>
      <c r="S4897" s="38" t="s">
        <v>23279</v>
      </c>
      <c r="T4897" s="44">
        <v>-3.38014790014E-4</v>
      </c>
      <c r="U4897" s="44">
        <v>8.0935806285799999E-4</v>
      </c>
    </row>
    <row r="4898" spans="1:21">
      <c r="A4898" s="43" t="s">
        <v>2632</v>
      </c>
      <c r="B4898" s="38" t="s">
        <v>23275</v>
      </c>
      <c r="C4898" s="38" t="s">
        <v>23276</v>
      </c>
      <c r="D4898" s="44">
        <v>0.75517956228203298</v>
      </c>
      <c r="E4898" s="38">
        <v>0</v>
      </c>
      <c r="F4898" s="38">
        <v>0</v>
      </c>
      <c r="G4898" s="38">
        <v>0</v>
      </c>
      <c r="H4898" s="38">
        <v>0</v>
      </c>
      <c r="I4898" s="38">
        <v>0</v>
      </c>
      <c r="J4898" s="38" t="s">
        <v>23280</v>
      </c>
      <c r="K4898" s="44">
        <v>-0.22452898423008599</v>
      </c>
      <c r="L4898" s="44">
        <v>0.62276853170032798</v>
      </c>
      <c r="M4898" s="38" t="s">
        <v>23281</v>
      </c>
      <c r="N4898" s="44">
        <v>-3.7973477800000002E-2</v>
      </c>
      <c r="O4898" s="44">
        <v>0.34365634369999998</v>
      </c>
      <c r="P4898" s="38" t="s">
        <v>23281</v>
      </c>
      <c r="Q4898" s="44">
        <v>-0.28799999999999998</v>
      </c>
      <c r="R4898" s="44">
        <v>1</v>
      </c>
      <c r="S4898" s="38" t="s">
        <v>23282</v>
      </c>
      <c r="T4898" s="44">
        <v>-5.8745491291700001E-2</v>
      </c>
      <c r="U4898" s="44">
        <v>0.45921146651099998</v>
      </c>
    </row>
    <row r="4899" spans="1:21">
      <c r="A4899" s="43" t="s">
        <v>2632</v>
      </c>
      <c r="B4899" s="38" t="s">
        <v>23283</v>
      </c>
      <c r="C4899" s="38" t="s">
        <v>23284</v>
      </c>
      <c r="D4899" s="44">
        <v>1.57786111362419</v>
      </c>
      <c r="E4899" s="38">
        <v>0</v>
      </c>
      <c r="F4899" s="38">
        <v>0</v>
      </c>
      <c r="G4899" s="38">
        <v>0</v>
      </c>
      <c r="H4899" s="38">
        <v>0</v>
      </c>
      <c r="I4899" s="38">
        <v>0</v>
      </c>
      <c r="J4899" s="38" t="s">
        <v>23285</v>
      </c>
      <c r="K4899" s="44">
        <v>3.3164885701784497E-2</v>
      </c>
      <c r="L4899" s="44">
        <v>0.93297103446892904</v>
      </c>
      <c r="M4899" s="38" t="s">
        <v>23286</v>
      </c>
      <c r="N4899" s="44">
        <v>6.8733852999999998E-2</v>
      </c>
      <c r="O4899" s="44">
        <v>5.4445554399999999E-2</v>
      </c>
      <c r="P4899" s="38" t="s">
        <v>23286</v>
      </c>
      <c r="Q4899" s="44">
        <v>3.0000000000000001E-3</v>
      </c>
      <c r="R4899" s="44">
        <v>1</v>
      </c>
      <c r="S4899" s="38" t="s">
        <v>23287</v>
      </c>
      <c r="T4899" s="44">
        <v>3.1100628083899999E-9</v>
      </c>
      <c r="U4899" s="44">
        <v>9.6259908997000002E-14</v>
      </c>
    </row>
    <row r="4900" spans="1:21">
      <c r="A4900" s="43" t="s">
        <v>2632</v>
      </c>
      <c r="B4900" s="38" t="s">
        <v>23288</v>
      </c>
      <c r="C4900" s="38" t="s">
        <v>23289</v>
      </c>
      <c r="D4900" s="44">
        <v>1.55496149578862</v>
      </c>
      <c r="E4900" s="38">
        <v>0</v>
      </c>
      <c r="F4900" s="38">
        <v>0</v>
      </c>
      <c r="G4900" s="38">
        <v>0</v>
      </c>
      <c r="H4900" s="38">
        <v>0</v>
      </c>
      <c r="I4900" s="38">
        <v>0</v>
      </c>
      <c r="J4900" s="38" t="s">
        <v>23290</v>
      </c>
      <c r="K4900" s="44">
        <v>0</v>
      </c>
      <c r="L4900" s="44" t="s">
        <v>1268</v>
      </c>
      <c r="M4900" s="38" t="s">
        <v>23291</v>
      </c>
      <c r="N4900" s="44">
        <v>-2.30157192E-2</v>
      </c>
      <c r="O4900" s="44">
        <v>0.3866133866</v>
      </c>
      <c r="P4900" s="38" t="s">
        <v>23291</v>
      </c>
      <c r="Q4900" s="44">
        <v>2E-3</v>
      </c>
      <c r="R4900" s="44">
        <v>1</v>
      </c>
      <c r="S4900" s="38" t="s">
        <v>23292</v>
      </c>
      <c r="T4900" s="44">
        <v>2.0460004572499999E-10</v>
      </c>
      <c r="U4900" s="44">
        <v>6.6087676738100003E-16</v>
      </c>
    </row>
    <row r="4901" spans="1:21">
      <c r="A4901" s="43" t="s">
        <v>2632</v>
      </c>
      <c r="B4901" s="38" t="s">
        <v>23293</v>
      </c>
      <c r="C4901" s="38" t="s">
        <v>23294</v>
      </c>
      <c r="D4901" s="44">
        <v>0.55167811862460503</v>
      </c>
      <c r="E4901" s="38">
        <v>0</v>
      </c>
      <c r="F4901" s="38">
        <v>0</v>
      </c>
      <c r="G4901" s="38">
        <v>0</v>
      </c>
      <c r="H4901" s="38">
        <v>0</v>
      </c>
      <c r="I4901" s="38">
        <v>0</v>
      </c>
      <c r="J4901" s="38" t="s">
        <v>23295</v>
      </c>
      <c r="K4901" s="44">
        <v>0</v>
      </c>
      <c r="L4901" s="44" t="s">
        <v>1268</v>
      </c>
      <c r="M4901" s="38" t="s">
        <v>23296</v>
      </c>
      <c r="N4901" s="44">
        <v>-6.6382841400000003E-2</v>
      </c>
      <c r="O4901" s="44">
        <v>0.3016983017</v>
      </c>
      <c r="P4901" s="38" t="s">
        <v>23296</v>
      </c>
      <c r="Q4901" s="44">
        <v>-4.2000000000000003E-2</v>
      </c>
      <c r="R4901" s="44">
        <v>0.977596032005</v>
      </c>
      <c r="S4901" s="38" t="s">
        <v>23297</v>
      </c>
      <c r="T4901" s="44">
        <v>3.8775243048500001E-5</v>
      </c>
      <c r="U4901" s="44">
        <v>4.72113984977E-4</v>
      </c>
    </row>
    <row r="4902" spans="1:21">
      <c r="A4902" s="43" t="s">
        <v>2632</v>
      </c>
      <c r="B4902" s="38" t="s">
        <v>23298</v>
      </c>
      <c r="C4902" s="38" t="s">
        <v>23299</v>
      </c>
      <c r="D4902" s="44">
        <v>1.13007511126947</v>
      </c>
      <c r="E4902" s="38">
        <v>0</v>
      </c>
      <c r="F4902" s="38">
        <v>0</v>
      </c>
      <c r="G4902" s="38">
        <v>0</v>
      </c>
      <c r="H4902" s="38">
        <v>0</v>
      </c>
      <c r="I4902" s="38">
        <v>0</v>
      </c>
      <c r="J4902" s="38" t="s">
        <v>23300</v>
      </c>
      <c r="K4902" s="44">
        <v>2.1215831940645701E-2</v>
      </c>
      <c r="L4902" s="44">
        <v>0.93844040850823596</v>
      </c>
      <c r="M4902" s="38" t="s">
        <v>23301</v>
      </c>
      <c r="N4902" s="44">
        <v>2.41860388E-2</v>
      </c>
      <c r="O4902" s="44">
        <v>0.35314685309999999</v>
      </c>
      <c r="P4902" s="38" t="s">
        <v>23301</v>
      </c>
      <c r="Q4902" s="44">
        <v>-3.0000000000000001E-3</v>
      </c>
      <c r="R4902" s="44">
        <v>1</v>
      </c>
      <c r="S4902" s="38" t="s">
        <v>23302</v>
      </c>
      <c r="T4902" s="44">
        <v>1.06518271115E-7</v>
      </c>
      <c r="U4902" s="44">
        <v>2.4410616294399998E-9</v>
      </c>
    </row>
    <row r="4903" spans="1:21">
      <c r="A4903" s="43" t="s">
        <v>2632</v>
      </c>
      <c r="B4903" s="38" t="s">
        <v>23303</v>
      </c>
      <c r="C4903" s="38" t="s">
        <v>23304</v>
      </c>
      <c r="D4903" s="44">
        <v>1.3928538020613901</v>
      </c>
      <c r="E4903" s="38">
        <v>0</v>
      </c>
      <c r="F4903" s="38">
        <v>0</v>
      </c>
      <c r="G4903" s="38">
        <v>0</v>
      </c>
      <c r="H4903" s="38">
        <v>0</v>
      </c>
      <c r="I4903" s="38">
        <v>0</v>
      </c>
      <c r="J4903" s="38" t="s">
        <v>23305</v>
      </c>
      <c r="K4903" s="44">
        <v>2.0242424488108601E-2</v>
      </c>
      <c r="L4903" s="44">
        <v>0.98098831428189603</v>
      </c>
      <c r="M4903" s="38" t="s">
        <v>23306</v>
      </c>
      <c r="N4903" s="44">
        <v>3.8688161700000001E-2</v>
      </c>
      <c r="O4903" s="44">
        <v>0.37912087909999997</v>
      </c>
      <c r="P4903" s="38" t="s">
        <v>23306</v>
      </c>
      <c r="Q4903" s="44">
        <v>7.8E-2</v>
      </c>
      <c r="R4903" s="44">
        <v>1</v>
      </c>
      <c r="S4903" s="38" t="s">
        <v>23307</v>
      </c>
      <c r="T4903" s="44">
        <v>1.0791547490300001E-3</v>
      </c>
      <c r="U4903" s="44">
        <v>7.7586952290899999E-3</v>
      </c>
    </row>
    <row r="4904" spans="1:21">
      <c r="A4904" s="43" t="s">
        <v>2632</v>
      </c>
      <c r="B4904" s="38" t="s">
        <v>23308</v>
      </c>
      <c r="C4904" s="38" t="s">
        <v>23309</v>
      </c>
      <c r="D4904" s="44">
        <v>1.58307031136891</v>
      </c>
      <c r="E4904" s="38">
        <v>0</v>
      </c>
      <c r="F4904" s="38">
        <v>0</v>
      </c>
      <c r="G4904" s="38">
        <v>0</v>
      </c>
      <c r="H4904" s="38">
        <v>0</v>
      </c>
      <c r="I4904" s="38">
        <v>0</v>
      </c>
      <c r="J4904" s="38" t="s">
        <v>23310</v>
      </c>
      <c r="K4904" s="44">
        <v>-0.13524199817570801</v>
      </c>
      <c r="L4904" s="44">
        <v>0.19699114420778999</v>
      </c>
      <c r="M4904" s="38" t="s">
        <v>23311</v>
      </c>
      <c r="N4904" s="44" t="s">
        <v>2647</v>
      </c>
      <c r="O4904" s="44">
        <v>1</v>
      </c>
      <c r="P4904" s="38" t="s">
        <v>23311</v>
      </c>
      <c r="Q4904" s="44">
        <v>-8.9999999999999993E-3</v>
      </c>
      <c r="R4904" s="44">
        <v>1</v>
      </c>
      <c r="S4904" s="38" t="s">
        <v>23312</v>
      </c>
      <c r="T4904" s="44">
        <v>3.6477721103599999E-5</v>
      </c>
      <c r="U4904" s="44">
        <v>2.8869066717300001E-8</v>
      </c>
    </row>
    <row r="4905" spans="1:21">
      <c r="A4905" s="43" t="s">
        <v>2632</v>
      </c>
      <c r="B4905" s="38" t="s">
        <v>23308</v>
      </c>
      <c r="C4905" s="38" t="s">
        <v>23309</v>
      </c>
      <c r="D4905" s="44">
        <v>1.58307031136891</v>
      </c>
      <c r="E4905" s="38">
        <v>0</v>
      </c>
      <c r="F4905" s="38">
        <v>0</v>
      </c>
      <c r="G4905" s="38">
        <v>0</v>
      </c>
      <c r="H4905" s="38">
        <v>0</v>
      </c>
      <c r="I4905" s="38">
        <v>0</v>
      </c>
      <c r="J4905" s="38" t="s">
        <v>23313</v>
      </c>
      <c r="K4905" s="44">
        <v>-3.45718780006814E-2</v>
      </c>
      <c r="L4905" s="44">
        <v>0.87655967729290696</v>
      </c>
      <c r="M4905" s="38" t="s">
        <v>23314</v>
      </c>
      <c r="N4905" s="44">
        <v>-3.9521029499999999E-2</v>
      </c>
      <c r="O4905" s="44">
        <v>0.3866133866</v>
      </c>
      <c r="P4905" s="38" t="s">
        <v>23314</v>
      </c>
      <c r="Q4905" s="44">
        <v>-3.1E-2</v>
      </c>
      <c r="R4905" s="44">
        <v>1</v>
      </c>
      <c r="S4905" s="38" t="s">
        <v>23315</v>
      </c>
      <c r="T4905" s="44">
        <v>-5.4176765210499998E-3</v>
      </c>
      <c r="U4905" s="44">
        <v>2.8908434552400001E-2</v>
      </c>
    </row>
    <row r="4906" spans="1:21">
      <c r="A4906" s="43" t="s">
        <v>2632</v>
      </c>
      <c r="B4906" s="38" t="s">
        <v>23316</v>
      </c>
      <c r="C4906" s="38" t="s">
        <v>23317</v>
      </c>
      <c r="D4906" s="44">
        <v>1.4883648109219301</v>
      </c>
      <c r="E4906" s="38">
        <v>0</v>
      </c>
      <c r="F4906" s="38">
        <v>0</v>
      </c>
      <c r="G4906" s="38">
        <v>0</v>
      </c>
      <c r="H4906" s="38">
        <v>0</v>
      </c>
      <c r="I4906" s="38">
        <v>0</v>
      </c>
      <c r="J4906" s="38" t="s">
        <v>23318</v>
      </c>
      <c r="K4906" s="44">
        <v>3.1964570051306297E-2</v>
      </c>
      <c r="L4906" s="44">
        <v>0.80120218781476205</v>
      </c>
      <c r="M4906" s="38" t="s">
        <v>23319</v>
      </c>
      <c r="N4906" s="44">
        <v>6.2500019999999997E-4</v>
      </c>
      <c r="O4906" s="44">
        <v>0.36463536460000001</v>
      </c>
      <c r="P4906" s="38" t="s">
        <v>23319</v>
      </c>
      <c r="Q4906" s="44">
        <v>7.0000000000000001E-3</v>
      </c>
      <c r="R4906" s="44">
        <v>1</v>
      </c>
      <c r="S4906" s="38" t="s">
        <v>23320</v>
      </c>
      <c r="T4906" s="44">
        <v>8.4946305748200002E-5</v>
      </c>
      <c r="U4906" s="44">
        <v>6.1552855524400004E-5</v>
      </c>
    </row>
    <row r="4907" spans="1:21">
      <c r="A4907" s="43" t="s">
        <v>2632</v>
      </c>
      <c r="B4907" s="38" t="s">
        <v>23321</v>
      </c>
      <c r="C4907" s="38" t="s">
        <v>23322</v>
      </c>
      <c r="D4907" s="44">
        <v>1.0786818171036401</v>
      </c>
      <c r="E4907" s="38">
        <v>0</v>
      </c>
      <c r="F4907" s="38">
        <v>0</v>
      </c>
      <c r="G4907" s="38">
        <v>0</v>
      </c>
      <c r="H4907" s="38">
        <v>0</v>
      </c>
      <c r="I4907" s="38">
        <v>0</v>
      </c>
      <c r="J4907" s="38" t="s">
        <v>23323</v>
      </c>
      <c r="K4907" s="44">
        <v>0.178556024675256</v>
      </c>
      <c r="L4907" s="44">
        <v>0.67704794538159696</v>
      </c>
      <c r="M4907" s="38" t="s">
        <v>23324</v>
      </c>
      <c r="N4907" s="44">
        <v>-1.64283894E-2</v>
      </c>
      <c r="O4907" s="44">
        <v>0.3116883117</v>
      </c>
      <c r="P4907" s="38" t="s">
        <v>23324</v>
      </c>
      <c r="Q4907" s="44">
        <v>-2.7E-2</v>
      </c>
      <c r="R4907" s="44">
        <v>1</v>
      </c>
      <c r="S4907" s="38" t="s">
        <v>23325</v>
      </c>
      <c r="T4907" s="44">
        <v>-6.8612096373599996E-7</v>
      </c>
      <c r="U4907" s="44">
        <v>6.32826019163E-8</v>
      </c>
    </row>
    <row r="4908" spans="1:21">
      <c r="A4908" s="43" t="s">
        <v>2632</v>
      </c>
      <c r="B4908" s="38" t="s">
        <v>23321</v>
      </c>
      <c r="C4908" s="38" t="s">
        <v>23322</v>
      </c>
      <c r="D4908" s="44">
        <v>1.0786818171036401</v>
      </c>
      <c r="E4908" s="38">
        <v>0</v>
      </c>
      <c r="F4908" s="38">
        <v>0</v>
      </c>
      <c r="G4908" s="38">
        <v>0</v>
      </c>
      <c r="H4908" s="38">
        <v>0</v>
      </c>
      <c r="I4908" s="38">
        <v>0</v>
      </c>
      <c r="J4908" s="38" t="s">
        <v>23326</v>
      </c>
      <c r="K4908" s="44">
        <v>-3.11536238821561E-2</v>
      </c>
      <c r="L4908" s="44">
        <v>0.95406522016753204</v>
      </c>
      <c r="M4908" s="38" t="s">
        <v>23327</v>
      </c>
      <c r="N4908" s="44">
        <v>-1.07598872E-2</v>
      </c>
      <c r="O4908" s="44">
        <v>0.3116883117</v>
      </c>
      <c r="P4908" s="38" t="s">
        <v>23327</v>
      </c>
      <c r="Q4908" s="44">
        <v>2.8000000000000001E-2</v>
      </c>
      <c r="R4908" s="44">
        <v>1</v>
      </c>
      <c r="S4908" s="38" t="s">
        <v>23328</v>
      </c>
      <c r="T4908" s="44">
        <v>-5.8555456300900003E-5</v>
      </c>
      <c r="U4908" s="44">
        <v>6.7858171966399996E-5</v>
      </c>
    </row>
    <row r="4909" spans="1:21">
      <c r="A4909" s="43" t="s">
        <v>2632</v>
      </c>
      <c r="B4909" s="38" t="s">
        <v>23329</v>
      </c>
      <c r="C4909" s="38" t="s">
        <v>23330</v>
      </c>
      <c r="D4909" s="44">
        <v>1.84596019114979</v>
      </c>
      <c r="E4909" s="38">
        <v>0</v>
      </c>
      <c r="F4909" s="38">
        <v>0</v>
      </c>
      <c r="G4909" s="38">
        <v>0</v>
      </c>
      <c r="H4909" s="38">
        <v>0</v>
      </c>
      <c r="I4909" s="38">
        <v>0</v>
      </c>
      <c r="J4909" s="38" t="s">
        <v>23331</v>
      </c>
      <c r="K4909" s="44">
        <v>0</v>
      </c>
      <c r="L4909" s="44" t="s">
        <v>1268</v>
      </c>
      <c r="M4909" s="38" t="s">
        <v>23332</v>
      </c>
      <c r="N4909" s="44">
        <v>-1.2133292299999999E-2</v>
      </c>
      <c r="O4909" s="44">
        <v>0.35464535460000002</v>
      </c>
      <c r="P4909" s="38" t="s">
        <v>23332</v>
      </c>
      <c r="Q4909" s="44">
        <v>-0.01</v>
      </c>
      <c r="R4909" s="44">
        <v>0.92434790693900004</v>
      </c>
      <c r="S4909" s="38" t="s">
        <v>23333</v>
      </c>
      <c r="T4909" s="44">
        <v>-7.4368679469200001E-7</v>
      </c>
      <c r="U4909" s="44">
        <v>1.1885566400999999E-10</v>
      </c>
    </row>
    <row r="4910" spans="1:21">
      <c r="A4910" s="43" t="s">
        <v>2632</v>
      </c>
      <c r="B4910" s="38" t="s">
        <v>23329</v>
      </c>
      <c r="C4910" s="38" t="s">
        <v>23330</v>
      </c>
      <c r="D4910" s="44">
        <v>1.84596019114979</v>
      </c>
      <c r="E4910" s="38">
        <v>0</v>
      </c>
      <c r="F4910" s="38">
        <v>0</v>
      </c>
      <c r="G4910" s="38">
        <v>0</v>
      </c>
      <c r="H4910" s="38">
        <v>0</v>
      </c>
      <c r="I4910" s="38">
        <v>0</v>
      </c>
      <c r="J4910" s="38" t="s">
        <v>23334</v>
      </c>
      <c r="K4910" s="44">
        <v>0</v>
      </c>
      <c r="L4910" s="44" t="s">
        <v>1268</v>
      </c>
      <c r="M4910" s="38" t="s">
        <v>23335</v>
      </c>
      <c r="N4910" s="44">
        <v>-1.92531175E-2</v>
      </c>
      <c r="O4910" s="44">
        <v>0.35464535460000002</v>
      </c>
      <c r="P4910" s="38" t="s">
        <v>23335</v>
      </c>
      <c r="Q4910" s="44">
        <v>-2.4E-2</v>
      </c>
      <c r="R4910" s="44">
        <v>1</v>
      </c>
      <c r="S4910" s="38" t="s">
        <v>23336</v>
      </c>
      <c r="T4910" s="44">
        <v>-1.5289070112E-9</v>
      </c>
      <c r="U4910" s="44">
        <v>3.2176064543499999E-17</v>
      </c>
    </row>
    <row r="4911" spans="1:21">
      <c r="A4911" s="43" t="s">
        <v>2632</v>
      </c>
      <c r="B4911" s="38" t="s">
        <v>23337</v>
      </c>
      <c r="C4911" s="38" t="s">
        <v>23338</v>
      </c>
      <c r="D4911" s="44">
        <v>1.3499163212460401</v>
      </c>
      <c r="E4911" s="38">
        <v>0</v>
      </c>
      <c r="F4911" s="38">
        <v>0</v>
      </c>
      <c r="G4911" s="38">
        <v>0</v>
      </c>
      <c r="H4911" s="38">
        <v>0</v>
      </c>
      <c r="I4911" s="38">
        <v>0</v>
      </c>
      <c r="J4911" s="38" t="s">
        <v>23339</v>
      </c>
      <c r="K4911" s="44">
        <v>3.1961522919284599E-2</v>
      </c>
      <c r="L4911" s="44">
        <v>0.90586017465555901</v>
      </c>
      <c r="M4911" s="38" t="s">
        <v>23340</v>
      </c>
      <c r="N4911" s="44">
        <v>5.0005642099999997E-2</v>
      </c>
      <c r="O4911" s="44">
        <v>9.3406593400000001E-2</v>
      </c>
      <c r="P4911" s="38" t="s">
        <v>23340</v>
      </c>
      <c r="Q4911" s="44">
        <v>2.9000000000000001E-2</v>
      </c>
      <c r="R4911" s="44">
        <v>1</v>
      </c>
      <c r="S4911" s="38" t="s">
        <v>23341</v>
      </c>
      <c r="T4911" s="44">
        <v>7.4880794823799996E-3</v>
      </c>
      <c r="U4911" s="44">
        <v>5.3159382382100002E-2</v>
      </c>
    </row>
    <row r="4912" spans="1:21">
      <c r="A4912" s="43" t="s">
        <v>2632</v>
      </c>
      <c r="B4912" s="38" t="s">
        <v>23342</v>
      </c>
      <c r="C4912" s="38" t="s">
        <v>23343</v>
      </c>
      <c r="D4912" s="44">
        <v>1.8538720557761801</v>
      </c>
      <c r="E4912" s="38">
        <v>0</v>
      </c>
      <c r="F4912" s="38">
        <v>0</v>
      </c>
      <c r="G4912" s="38">
        <v>0</v>
      </c>
      <c r="H4912" s="38">
        <v>0</v>
      </c>
      <c r="I4912" s="38">
        <v>0</v>
      </c>
      <c r="J4912" s="38" t="s">
        <v>23344</v>
      </c>
      <c r="K4912" s="44">
        <v>0</v>
      </c>
      <c r="L4912" s="44" t="s">
        <v>1268</v>
      </c>
      <c r="M4912" s="38" t="s">
        <v>23345</v>
      </c>
      <c r="N4912" s="44">
        <v>-1.4500552099999999E-2</v>
      </c>
      <c r="O4912" s="44">
        <v>0.335093478</v>
      </c>
      <c r="P4912" s="38" t="s">
        <v>23345</v>
      </c>
      <c r="Q4912" s="44">
        <v>-2.5000000000000001E-2</v>
      </c>
      <c r="R4912" s="44">
        <v>1</v>
      </c>
      <c r="S4912" s="38" t="s">
        <v>23346</v>
      </c>
      <c r="T4912" s="44">
        <v>-7.7732933811700004E-16</v>
      </c>
      <c r="U4912" s="44">
        <v>1.3334994321699999E-18</v>
      </c>
    </row>
    <row r="4913" spans="1:21">
      <c r="A4913" s="43" t="s">
        <v>2632</v>
      </c>
      <c r="B4913" s="38" t="s">
        <v>23347</v>
      </c>
      <c r="C4913" s="38" t="s">
        <v>23348</v>
      </c>
      <c r="D4913" s="44">
        <v>0.93788475768005797</v>
      </c>
      <c r="E4913" s="38">
        <v>0</v>
      </c>
      <c r="F4913" s="38">
        <v>0</v>
      </c>
      <c r="G4913" s="38">
        <v>0</v>
      </c>
      <c r="H4913" s="38">
        <v>0</v>
      </c>
      <c r="I4913" s="38">
        <v>0</v>
      </c>
      <c r="J4913" s="38" t="s">
        <v>23349</v>
      </c>
      <c r="K4913" s="44">
        <v>0</v>
      </c>
      <c r="L4913" s="44" t="s">
        <v>1268</v>
      </c>
      <c r="M4913" s="38" t="s">
        <v>23350</v>
      </c>
      <c r="N4913" s="44">
        <v>-6.5735404999999998E-3</v>
      </c>
      <c r="O4913" s="44">
        <v>0.32067932069999999</v>
      </c>
      <c r="P4913" s="38" t="s">
        <v>23350</v>
      </c>
      <c r="Q4913" s="44">
        <v>0.02</v>
      </c>
      <c r="R4913" s="44">
        <v>1</v>
      </c>
      <c r="S4913" s="38" t="s">
        <v>23351</v>
      </c>
      <c r="T4913" s="44">
        <v>-1.9879843118500001E-4</v>
      </c>
      <c r="U4913" s="44">
        <v>1.18313926901E-3</v>
      </c>
    </row>
    <row r="4914" spans="1:21">
      <c r="A4914" s="43" t="s">
        <v>2632</v>
      </c>
      <c r="B4914" s="38" t="s">
        <v>23352</v>
      </c>
      <c r="C4914" s="38" t="s">
        <v>23353</v>
      </c>
      <c r="D4914" s="44">
        <v>1.9945800291545199</v>
      </c>
      <c r="E4914" s="38">
        <v>0</v>
      </c>
      <c r="F4914" s="38">
        <v>0</v>
      </c>
      <c r="G4914" s="38">
        <v>0</v>
      </c>
      <c r="H4914" s="38">
        <v>0</v>
      </c>
      <c r="I4914" s="38">
        <v>0</v>
      </c>
      <c r="J4914" s="38" t="s">
        <v>23354</v>
      </c>
      <c r="K4914" s="44">
        <v>5.1625140406998699E-2</v>
      </c>
      <c r="L4914" s="44">
        <v>0.71292490375594897</v>
      </c>
      <c r="M4914" s="38" t="s">
        <v>23355</v>
      </c>
      <c r="N4914" s="44">
        <v>1.7699059000000001E-3</v>
      </c>
      <c r="O4914" s="44">
        <v>0.39460539459999999</v>
      </c>
      <c r="P4914" s="38" t="s">
        <v>23355</v>
      </c>
      <c r="Q4914" s="44">
        <v>2E-3</v>
      </c>
      <c r="R4914" s="44">
        <v>1</v>
      </c>
      <c r="S4914" s="38" t="s">
        <v>23356</v>
      </c>
      <c r="T4914" s="44">
        <v>-7.7705831961600002E-16</v>
      </c>
      <c r="U4914" s="44">
        <v>1.3334994321699999E-18</v>
      </c>
    </row>
    <row r="4915" spans="1:21">
      <c r="A4915" s="43" t="s">
        <v>2632</v>
      </c>
      <c r="B4915" s="38" t="s">
        <v>23352</v>
      </c>
      <c r="C4915" s="38" t="s">
        <v>23353</v>
      </c>
      <c r="D4915" s="44">
        <v>1.9945800291545199</v>
      </c>
      <c r="E4915" s="38">
        <v>0</v>
      </c>
      <c r="F4915" s="38">
        <v>0</v>
      </c>
      <c r="G4915" s="38">
        <v>0</v>
      </c>
      <c r="H4915" s="38">
        <v>0</v>
      </c>
      <c r="I4915" s="38">
        <v>0</v>
      </c>
      <c r="J4915" s="38" t="s">
        <v>23357</v>
      </c>
      <c r="K4915" s="44">
        <v>-1.8187469859423998E-2</v>
      </c>
      <c r="L4915" s="44">
        <v>0.99083472859759203</v>
      </c>
      <c r="M4915" s="38" t="s">
        <v>23358</v>
      </c>
      <c r="N4915" s="44">
        <v>-3.54772618E-2</v>
      </c>
      <c r="O4915" s="44">
        <v>0.39460539459999999</v>
      </c>
      <c r="P4915" s="38" t="s">
        <v>23358</v>
      </c>
      <c r="Q4915" s="44">
        <v>4.0000000000000001E-3</v>
      </c>
      <c r="R4915" s="44">
        <v>1</v>
      </c>
      <c r="S4915" s="38" t="s">
        <v>23359</v>
      </c>
      <c r="T4915" s="44">
        <v>6.80999674968E-11</v>
      </c>
      <c r="U4915" s="44">
        <v>1.3334999254E-18</v>
      </c>
    </row>
    <row r="4916" spans="1:21">
      <c r="A4916" s="43" t="s">
        <v>2632</v>
      </c>
      <c r="B4916" s="38" t="s">
        <v>23352</v>
      </c>
      <c r="C4916" s="38" t="s">
        <v>23353</v>
      </c>
      <c r="D4916" s="44">
        <v>1.9945800291545199</v>
      </c>
      <c r="E4916" s="38">
        <v>0</v>
      </c>
      <c r="F4916" s="38">
        <v>0</v>
      </c>
      <c r="G4916" s="38">
        <v>0</v>
      </c>
      <c r="H4916" s="38">
        <v>0</v>
      </c>
      <c r="I4916" s="38">
        <v>0</v>
      </c>
      <c r="J4916" s="38" t="s">
        <v>23360</v>
      </c>
      <c r="K4916" s="44">
        <v>0</v>
      </c>
      <c r="L4916" s="44" t="s">
        <v>1268</v>
      </c>
      <c r="M4916" s="38" t="s">
        <v>23361</v>
      </c>
      <c r="N4916" s="44">
        <v>-4.2936687000000003E-3</v>
      </c>
      <c r="O4916" s="44">
        <v>0.39460539459999999</v>
      </c>
      <c r="P4916" s="38" t="s">
        <v>23361</v>
      </c>
      <c r="Q4916" s="44">
        <v>0</v>
      </c>
      <c r="R4916" s="44">
        <v>1</v>
      </c>
      <c r="S4916" s="38" t="s">
        <v>23362</v>
      </c>
      <c r="T4916" s="44">
        <v>-7.7715395132600004E-16</v>
      </c>
      <c r="U4916" s="44">
        <v>1.3334994321699999E-18</v>
      </c>
    </row>
    <row r="4917" spans="1:21">
      <c r="A4917" s="43" t="s">
        <v>2632</v>
      </c>
      <c r="B4917" s="38" t="s">
        <v>23363</v>
      </c>
      <c r="C4917" s="38" t="s">
        <v>23364</v>
      </c>
      <c r="D4917" s="44">
        <v>2.0162709459957799</v>
      </c>
      <c r="E4917" s="38">
        <v>0</v>
      </c>
      <c r="F4917" s="38">
        <v>0</v>
      </c>
      <c r="G4917" s="38">
        <v>0</v>
      </c>
      <c r="H4917" s="38">
        <v>0</v>
      </c>
      <c r="I4917" s="38">
        <v>0</v>
      </c>
      <c r="J4917" s="38" t="s">
        <v>23365</v>
      </c>
      <c r="K4917" s="44">
        <v>7.3765746843131003E-2</v>
      </c>
      <c r="L4917" s="44">
        <v>0.63757050970163498</v>
      </c>
      <c r="M4917" s="38" t="s">
        <v>23366</v>
      </c>
      <c r="N4917" s="44">
        <v>1.07983847E-2</v>
      </c>
      <c r="O4917" s="44">
        <v>0.35164835160000002</v>
      </c>
      <c r="P4917" s="38" t="s">
        <v>23366</v>
      </c>
      <c r="Q4917" s="44">
        <v>0</v>
      </c>
      <c r="R4917" s="44">
        <v>1</v>
      </c>
      <c r="S4917" s="38" t="s">
        <v>23367</v>
      </c>
      <c r="T4917" s="44">
        <v>7.6613749607599996E-3</v>
      </c>
      <c r="U4917" s="44">
        <v>4.7241999234500003E-2</v>
      </c>
    </row>
    <row r="4918" spans="1:21">
      <c r="A4918" s="43" t="s">
        <v>2632</v>
      </c>
      <c r="B4918" s="38" t="s">
        <v>23368</v>
      </c>
      <c r="C4918" s="38" t="s">
        <v>23369</v>
      </c>
      <c r="D4918" s="44">
        <v>1.2127825834775601</v>
      </c>
      <c r="E4918" s="38">
        <v>0</v>
      </c>
      <c r="F4918" s="38">
        <v>0</v>
      </c>
      <c r="G4918" s="38">
        <v>0</v>
      </c>
      <c r="H4918" s="38">
        <v>0</v>
      </c>
      <c r="I4918" s="38">
        <v>0</v>
      </c>
      <c r="J4918" s="38" t="s">
        <v>23370</v>
      </c>
      <c r="K4918" s="44">
        <v>-1.4465916482126501E-2</v>
      </c>
      <c r="L4918" s="44">
        <v>0.97424536599803002</v>
      </c>
      <c r="M4918" s="38" t="s">
        <v>23371</v>
      </c>
      <c r="N4918" s="44">
        <v>-0.1073255374</v>
      </c>
      <c r="O4918" s="44">
        <v>0.36563436560000001</v>
      </c>
      <c r="P4918" s="38" t="s">
        <v>23371</v>
      </c>
      <c r="Q4918" s="44">
        <v>-0.13300000000000001</v>
      </c>
      <c r="R4918" s="44">
        <v>0.62806021085700003</v>
      </c>
      <c r="S4918" s="38" t="s">
        <v>23372</v>
      </c>
      <c r="T4918" s="44">
        <v>-0.106668204318</v>
      </c>
      <c r="U4918" s="44">
        <v>0.71914683602600005</v>
      </c>
    </row>
    <row r="4919" spans="1:21">
      <c r="A4919" s="43" t="s">
        <v>2632</v>
      </c>
      <c r="B4919" s="38" t="s">
        <v>23368</v>
      </c>
      <c r="C4919" s="38" t="s">
        <v>23369</v>
      </c>
      <c r="D4919" s="44">
        <v>1.2127825834775601</v>
      </c>
      <c r="E4919" s="38">
        <v>0</v>
      </c>
      <c r="F4919" s="38">
        <v>0</v>
      </c>
      <c r="G4919" s="38">
        <v>0</v>
      </c>
      <c r="H4919" s="38">
        <v>0</v>
      </c>
      <c r="I4919" s="38">
        <v>0</v>
      </c>
      <c r="J4919" s="38" t="s">
        <v>23373</v>
      </c>
      <c r="K4919" s="44">
        <v>0</v>
      </c>
      <c r="L4919" s="44" t="s">
        <v>1268</v>
      </c>
      <c r="M4919" s="38" t="s">
        <v>23374</v>
      </c>
      <c r="N4919" s="44">
        <v>4.0963015800000002E-2</v>
      </c>
      <c r="O4919" s="44">
        <v>0.36563436560000001</v>
      </c>
      <c r="P4919" s="38" t="s">
        <v>23374</v>
      </c>
      <c r="Q4919" s="44">
        <v>-1.0999999999999999E-2</v>
      </c>
      <c r="R4919" s="44">
        <v>1</v>
      </c>
      <c r="S4919" s="38" t="s">
        <v>23375</v>
      </c>
      <c r="T4919" s="44">
        <v>-9.1797053404700003E-5</v>
      </c>
      <c r="U4919" s="44">
        <v>3.1786172031199999E-5</v>
      </c>
    </row>
    <row r="4920" spans="1:21">
      <c r="A4920" s="43" t="s">
        <v>2632</v>
      </c>
      <c r="B4920" s="38" t="s">
        <v>23376</v>
      </c>
      <c r="C4920" s="38" t="s">
        <v>23377</v>
      </c>
      <c r="D4920" s="44">
        <v>2.0205400047269499</v>
      </c>
      <c r="E4920" s="38">
        <v>0</v>
      </c>
      <c r="F4920" s="38">
        <v>0</v>
      </c>
      <c r="G4920" s="38">
        <v>0</v>
      </c>
      <c r="H4920" s="38">
        <v>0</v>
      </c>
      <c r="I4920" s="38">
        <v>0</v>
      </c>
      <c r="J4920" s="38" t="s">
        <v>23378</v>
      </c>
      <c r="K4920" s="44">
        <v>-0.28782585563336899</v>
      </c>
      <c r="L4920" s="44">
        <v>0.51625964272276603</v>
      </c>
      <c r="M4920" s="38" t="s">
        <v>23379</v>
      </c>
      <c r="N4920" s="44">
        <v>-1.93262381E-2</v>
      </c>
      <c r="O4920" s="44">
        <v>0.40709290710000001</v>
      </c>
      <c r="P4920" s="38" t="s">
        <v>23379</v>
      </c>
      <c r="Q4920" s="44">
        <v>-1.4E-2</v>
      </c>
      <c r="R4920" s="44">
        <v>1</v>
      </c>
      <c r="S4920" s="38" t="s">
        <v>23380</v>
      </c>
      <c r="T4920" s="44">
        <v>-1.4249934082899999E-3</v>
      </c>
      <c r="U4920" s="44">
        <v>5.4533531293700001E-3</v>
      </c>
    </row>
    <row r="4921" spans="1:21">
      <c r="A4921" s="43" t="s">
        <v>2632</v>
      </c>
      <c r="B4921" s="38" t="s">
        <v>23376</v>
      </c>
      <c r="C4921" s="38" t="s">
        <v>23377</v>
      </c>
      <c r="D4921" s="44">
        <v>2.0205400047269499</v>
      </c>
      <c r="E4921" s="38">
        <v>0</v>
      </c>
      <c r="F4921" s="38">
        <v>0</v>
      </c>
      <c r="G4921" s="38">
        <v>0</v>
      </c>
      <c r="H4921" s="38">
        <v>0</v>
      </c>
      <c r="I4921" s="38">
        <v>0</v>
      </c>
      <c r="J4921" s="38" t="s">
        <v>23381</v>
      </c>
      <c r="K4921" s="44">
        <v>0</v>
      </c>
      <c r="L4921" s="44" t="s">
        <v>1268</v>
      </c>
      <c r="M4921" s="38" t="s">
        <v>23382</v>
      </c>
      <c r="N4921" s="44">
        <v>7.8484139999999997E-3</v>
      </c>
      <c r="O4921" s="44">
        <v>0.40709290710000001</v>
      </c>
      <c r="P4921" s="38" t="s">
        <v>23382</v>
      </c>
      <c r="Q4921" s="44">
        <v>1.7999999999999999E-2</v>
      </c>
      <c r="R4921" s="44">
        <v>0.54617123850799998</v>
      </c>
      <c r="S4921" s="38" t="s">
        <v>23383</v>
      </c>
      <c r="T4921" s="44">
        <v>1.72966708769E-10</v>
      </c>
      <c r="U4921" s="44">
        <v>2.7136762610900001E-18</v>
      </c>
    </row>
    <row r="4922" spans="1:21">
      <c r="A4922" s="43" t="s">
        <v>2632</v>
      </c>
      <c r="B4922" s="38" t="s">
        <v>23376</v>
      </c>
      <c r="C4922" s="38" t="s">
        <v>23377</v>
      </c>
      <c r="D4922" s="44">
        <v>2.0205400047269499</v>
      </c>
      <c r="E4922" s="38">
        <v>0</v>
      </c>
      <c r="F4922" s="38">
        <v>0</v>
      </c>
      <c r="G4922" s="38">
        <v>0</v>
      </c>
      <c r="H4922" s="38">
        <v>0</v>
      </c>
      <c r="I4922" s="38">
        <v>0</v>
      </c>
      <c r="J4922" s="38" t="s">
        <v>23384</v>
      </c>
      <c r="K4922" s="44">
        <v>0</v>
      </c>
      <c r="L4922" s="44" t="s">
        <v>1268</v>
      </c>
      <c r="M4922" s="38" t="s">
        <v>23385</v>
      </c>
      <c r="N4922" s="44">
        <v>2.9031340000000002E-4</v>
      </c>
      <c r="O4922" s="44">
        <v>0.40709290710000001</v>
      </c>
      <c r="P4922" s="38" t="s">
        <v>23385</v>
      </c>
      <c r="Q4922" s="44">
        <v>2E-3</v>
      </c>
      <c r="R4922" s="44">
        <v>1</v>
      </c>
      <c r="S4922" s="38" t="s">
        <v>23386</v>
      </c>
      <c r="T4922" s="44">
        <v>6.1402518648000001E-15</v>
      </c>
      <c r="U4922" s="44">
        <v>1.3334994321999999E-18</v>
      </c>
    </row>
    <row r="4923" spans="1:21">
      <c r="A4923" s="43" t="s">
        <v>2632</v>
      </c>
      <c r="B4923" s="38" t="s">
        <v>23376</v>
      </c>
      <c r="C4923" s="38" t="s">
        <v>23377</v>
      </c>
      <c r="D4923" s="44">
        <v>2.0205400047269499</v>
      </c>
      <c r="E4923" s="38">
        <v>0</v>
      </c>
      <c r="F4923" s="38">
        <v>0</v>
      </c>
      <c r="G4923" s="38">
        <v>0</v>
      </c>
      <c r="H4923" s="38">
        <v>0</v>
      </c>
      <c r="I4923" s="38">
        <v>0</v>
      </c>
      <c r="J4923" s="38" t="s">
        <v>23387</v>
      </c>
      <c r="K4923" s="44">
        <v>-0.77229455954494197</v>
      </c>
      <c r="L4923" s="44">
        <v>0.40565869821356598</v>
      </c>
      <c r="M4923" s="38" t="s">
        <v>23388</v>
      </c>
      <c r="N4923" s="44">
        <v>-1.1910503E-3</v>
      </c>
      <c r="O4923" s="44">
        <v>0.40709290710000001</v>
      </c>
      <c r="P4923" s="38" t="s">
        <v>23388</v>
      </c>
      <c r="Q4923" s="44">
        <v>-7.0000000000000001E-3</v>
      </c>
      <c r="R4923" s="44">
        <v>1</v>
      </c>
      <c r="S4923" s="38" t="s">
        <v>23389</v>
      </c>
      <c r="T4923" s="44">
        <v>-8.3334648877399997E-8</v>
      </c>
      <c r="U4923" s="44">
        <v>8.4575025164099998E-17</v>
      </c>
    </row>
    <row r="4924" spans="1:21">
      <c r="A4924" s="43" t="s">
        <v>2632</v>
      </c>
      <c r="B4924" s="38" t="s">
        <v>23376</v>
      </c>
      <c r="C4924" s="38" t="s">
        <v>23377</v>
      </c>
      <c r="D4924" s="44">
        <v>2.0205400047269499</v>
      </c>
      <c r="E4924" s="38">
        <v>0</v>
      </c>
      <c r="F4924" s="38">
        <v>0</v>
      </c>
      <c r="G4924" s="38">
        <v>0</v>
      </c>
      <c r="H4924" s="38">
        <v>0</v>
      </c>
      <c r="I4924" s="38">
        <v>0</v>
      </c>
      <c r="J4924" s="38" t="s">
        <v>23390</v>
      </c>
      <c r="K4924" s="44">
        <v>0</v>
      </c>
      <c r="L4924" s="44" t="s">
        <v>1268</v>
      </c>
      <c r="M4924" s="38" t="s">
        <v>23391</v>
      </c>
      <c r="N4924" s="44">
        <v>-0.51737904440000004</v>
      </c>
      <c r="O4924" s="44">
        <v>0.40709290710000001</v>
      </c>
      <c r="P4924" s="38" t="s">
        <v>23391</v>
      </c>
      <c r="Q4924" s="44">
        <v>-0.41299999999999998</v>
      </c>
      <c r="R4924" s="44">
        <v>1</v>
      </c>
      <c r="S4924" s="38" t="s">
        <v>23392</v>
      </c>
      <c r="T4924" s="44">
        <v>-7.77206639994E-16</v>
      </c>
      <c r="U4924" s="44">
        <v>1.3334994321699999E-18</v>
      </c>
    </row>
    <row r="4925" spans="1:21">
      <c r="A4925" s="43" t="s">
        <v>2632</v>
      </c>
      <c r="B4925" s="38" t="s">
        <v>23393</v>
      </c>
      <c r="C4925" s="38" t="s">
        <v>23394</v>
      </c>
      <c r="D4925" s="44">
        <v>1.5785371025864301</v>
      </c>
      <c r="E4925" s="38">
        <v>0</v>
      </c>
      <c r="F4925" s="38">
        <v>0</v>
      </c>
      <c r="G4925" s="38">
        <v>0</v>
      </c>
      <c r="H4925" s="38">
        <v>0</v>
      </c>
      <c r="I4925" s="38">
        <v>0</v>
      </c>
      <c r="J4925" s="38" t="s">
        <v>23395</v>
      </c>
      <c r="K4925" s="44">
        <v>-5.0681584617190002E-2</v>
      </c>
      <c r="L4925" s="44">
        <v>0.68235530602085903</v>
      </c>
      <c r="M4925" s="38" t="s">
        <v>23396</v>
      </c>
      <c r="N4925" s="44">
        <v>-0.14113746050000001</v>
      </c>
      <c r="O4925" s="44">
        <v>0.34215784220000001</v>
      </c>
      <c r="P4925" s="38" t="s">
        <v>23396</v>
      </c>
      <c r="Q4925" s="44">
        <v>-2.7E-2</v>
      </c>
      <c r="R4925" s="44">
        <v>1</v>
      </c>
      <c r="S4925" s="38" t="s">
        <v>23397</v>
      </c>
      <c r="T4925" s="44">
        <v>2.27180784914E-5</v>
      </c>
      <c r="U4925" s="44">
        <v>1.0141393538E-5</v>
      </c>
    </row>
    <row r="4926" spans="1:21">
      <c r="A4926" s="43" t="s">
        <v>2632</v>
      </c>
      <c r="B4926" s="38" t="s">
        <v>23398</v>
      </c>
      <c r="C4926" s="38" t="s">
        <v>23399</v>
      </c>
      <c r="D4926" s="44">
        <v>0.76279215515853804</v>
      </c>
      <c r="E4926" s="38">
        <v>0</v>
      </c>
      <c r="F4926" s="38">
        <v>0</v>
      </c>
      <c r="G4926" s="38">
        <v>0</v>
      </c>
      <c r="H4926" s="38">
        <v>0</v>
      </c>
      <c r="I4926" s="38">
        <v>0</v>
      </c>
      <c r="J4926" s="38" t="s">
        <v>23400</v>
      </c>
      <c r="K4926" s="44">
        <v>0</v>
      </c>
      <c r="L4926" s="44" t="s">
        <v>1268</v>
      </c>
      <c r="M4926" s="38" t="s">
        <v>23401</v>
      </c>
      <c r="N4926" s="44">
        <v>0.2592762703</v>
      </c>
      <c r="O4926" s="44">
        <v>0.1878121878</v>
      </c>
      <c r="P4926" s="38" t="s">
        <v>23401</v>
      </c>
      <c r="Q4926" s="44">
        <v>0.02</v>
      </c>
      <c r="R4926" s="44">
        <v>1</v>
      </c>
      <c r="S4926" s="38" t="s">
        <v>23402</v>
      </c>
      <c r="T4926" s="44">
        <v>5.4606783156000003E-5</v>
      </c>
      <c r="U4926" s="44">
        <v>5.90909749964E-5</v>
      </c>
    </row>
    <row r="4927" spans="1:21">
      <c r="A4927" s="43" t="s">
        <v>2632</v>
      </c>
      <c r="B4927" s="38" t="s">
        <v>23403</v>
      </c>
      <c r="C4927" s="38" t="s">
        <v>23404</v>
      </c>
      <c r="D4927" s="44">
        <v>0.68804949438041896</v>
      </c>
      <c r="E4927" s="38">
        <v>0</v>
      </c>
      <c r="F4927" s="38">
        <v>0</v>
      </c>
      <c r="G4927" s="38">
        <v>0</v>
      </c>
      <c r="H4927" s="38">
        <v>0</v>
      </c>
      <c r="I4927" s="38">
        <v>0</v>
      </c>
      <c r="J4927" s="38" t="s">
        <v>23405</v>
      </c>
      <c r="K4927" s="44">
        <v>-0.103322545976863</v>
      </c>
      <c r="L4927" s="44">
        <v>0.84807642751258705</v>
      </c>
      <c r="M4927" s="38" t="s">
        <v>23406</v>
      </c>
      <c r="N4927" s="44">
        <v>0</v>
      </c>
      <c r="O4927" s="44">
        <v>0.37012987009999998</v>
      </c>
      <c r="P4927" s="38" t="s">
        <v>23406</v>
      </c>
      <c r="Q4927" s="44">
        <v>-8.0000000000000002E-3</v>
      </c>
      <c r="R4927" s="44">
        <v>1</v>
      </c>
      <c r="S4927" s="38" t="s">
        <v>23407</v>
      </c>
      <c r="T4927" s="44">
        <v>-1.21015056414E-6</v>
      </c>
      <c r="U4927" s="44">
        <v>2.82203706474E-8</v>
      </c>
    </row>
    <row r="4928" spans="1:21">
      <c r="A4928" s="43" t="s">
        <v>2632</v>
      </c>
      <c r="B4928" s="38" t="s">
        <v>23408</v>
      </c>
      <c r="C4928" s="38" t="s">
        <v>23409</v>
      </c>
      <c r="D4928" s="44">
        <v>0.96534535531209897</v>
      </c>
      <c r="E4928" s="38">
        <v>0</v>
      </c>
      <c r="F4928" s="38">
        <v>0</v>
      </c>
      <c r="G4928" s="38">
        <v>0</v>
      </c>
      <c r="H4928" s="38">
        <v>0</v>
      </c>
      <c r="I4928" s="38">
        <v>0</v>
      </c>
      <c r="J4928" s="38" t="s">
        <v>23410</v>
      </c>
      <c r="K4928" s="44">
        <v>0</v>
      </c>
      <c r="L4928" s="44" t="s">
        <v>1268</v>
      </c>
      <c r="M4928" s="38" t="s">
        <v>23411</v>
      </c>
      <c r="N4928" s="44">
        <v>-1.5000431999999999E-2</v>
      </c>
      <c r="O4928" s="44">
        <v>0.34909534910000001</v>
      </c>
      <c r="P4928" s="38" t="s">
        <v>23411</v>
      </c>
      <c r="Q4928" s="44">
        <v>-8.9999999999999993E-3</v>
      </c>
      <c r="R4928" s="44">
        <v>1</v>
      </c>
      <c r="S4928" s="38" t="s">
        <v>23412</v>
      </c>
      <c r="T4928" s="44">
        <v>-3.70948060688E-7</v>
      </c>
      <c r="U4928" s="44">
        <v>3.3694820164099999E-9</v>
      </c>
    </row>
    <row r="4929" spans="1:21">
      <c r="A4929" s="43" t="s">
        <v>2632</v>
      </c>
      <c r="B4929" s="38" t="s">
        <v>23413</v>
      </c>
      <c r="C4929" s="38" t="s">
        <v>23414</v>
      </c>
      <c r="D4929" s="44">
        <v>1.1365362629625599</v>
      </c>
      <c r="E4929" s="38">
        <v>0</v>
      </c>
      <c r="F4929" s="38">
        <v>0</v>
      </c>
      <c r="G4929" s="38">
        <v>0</v>
      </c>
      <c r="H4929" s="38">
        <v>0</v>
      </c>
      <c r="I4929" s="38">
        <v>0</v>
      </c>
      <c r="J4929" s="38" t="s">
        <v>23415</v>
      </c>
      <c r="K4929" s="44">
        <v>0.16419375889556001</v>
      </c>
      <c r="L4929" s="44">
        <v>0.88943791918648896</v>
      </c>
      <c r="M4929" s="38" t="s">
        <v>23416</v>
      </c>
      <c r="N4929" s="44">
        <v>-3.4398497200000003E-2</v>
      </c>
      <c r="O4929" s="44">
        <v>0.34265734269999998</v>
      </c>
      <c r="P4929" s="38" t="s">
        <v>23416</v>
      </c>
      <c r="Q4929" s="44">
        <v>-6.0000000000000001E-3</v>
      </c>
      <c r="R4929" s="44">
        <v>1</v>
      </c>
      <c r="S4929" s="38" t="s">
        <v>23417</v>
      </c>
      <c r="T4929" s="44">
        <v>3.0519573522099999E-4</v>
      </c>
      <c r="U4929" s="44">
        <v>7.9927685111599997E-4</v>
      </c>
    </row>
    <row r="4930" spans="1:21">
      <c r="A4930" s="43" t="s">
        <v>2632</v>
      </c>
      <c r="B4930" s="38" t="s">
        <v>23413</v>
      </c>
      <c r="C4930" s="38" t="s">
        <v>23414</v>
      </c>
      <c r="D4930" s="44">
        <v>1.1365362629625599</v>
      </c>
      <c r="E4930" s="38">
        <v>0</v>
      </c>
      <c r="F4930" s="38">
        <v>0</v>
      </c>
      <c r="G4930" s="38">
        <v>0</v>
      </c>
      <c r="H4930" s="38">
        <v>0</v>
      </c>
      <c r="I4930" s="38">
        <v>0</v>
      </c>
      <c r="J4930" s="38" t="s">
        <v>23418</v>
      </c>
      <c r="K4930" s="44">
        <v>4.7594475976341498E-2</v>
      </c>
      <c r="L4930" s="44">
        <v>0.86992344482702899</v>
      </c>
      <c r="M4930" s="38" t="s">
        <v>23419</v>
      </c>
      <c r="N4930" s="44">
        <v>1.36460735E-2</v>
      </c>
      <c r="O4930" s="44">
        <v>0.34265734269999998</v>
      </c>
      <c r="P4930" s="38" t="s">
        <v>23419</v>
      </c>
      <c r="Q4930" s="44">
        <v>-3.7999999999999999E-2</v>
      </c>
      <c r="R4930" s="44">
        <v>0.87940695118400003</v>
      </c>
      <c r="S4930" s="38" t="s">
        <v>23420</v>
      </c>
      <c r="T4930" s="44">
        <v>-2.69089607861E-2</v>
      </c>
      <c r="U4930" s="44">
        <v>0.19634265903500001</v>
      </c>
    </row>
    <row r="4931" spans="1:21">
      <c r="A4931" s="43" t="s">
        <v>2632</v>
      </c>
      <c r="B4931" s="38" t="s">
        <v>23421</v>
      </c>
      <c r="C4931" s="38" t="s">
        <v>1453</v>
      </c>
      <c r="D4931" s="44">
        <v>1.76116879731927</v>
      </c>
      <c r="E4931" s="38">
        <v>0</v>
      </c>
      <c r="F4931" s="38">
        <v>0</v>
      </c>
      <c r="G4931" s="38">
        <v>0</v>
      </c>
      <c r="H4931" s="38">
        <v>0</v>
      </c>
      <c r="I4931" s="38">
        <v>0</v>
      </c>
      <c r="J4931" s="38" t="s">
        <v>23422</v>
      </c>
      <c r="K4931" s="44">
        <v>0.29104269524484899</v>
      </c>
      <c r="L4931" s="44">
        <v>0.81640451428077898</v>
      </c>
      <c r="M4931" s="38" t="s">
        <v>23423</v>
      </c>
      <c r="N4931" s="44">
        <v>2.7309367000000001E-2</v>
      </c>
      <c r="O4931" s="44">
        <v>0.2377622378</v>
      </c>
      <c r="P4931" s="38" t="s">
        <v>23423</v>
      </c>
      <c r="Q4931" s="44">
        <v>1.6E-2</v>
      </c>
      <c r="R4931" s="44">
        <v>0.120768469298</v>
      </c>
      <c r="S4931" s="38" t="s">
        <v>23424</v>
      </c>
      <c r="T4931" s="44">
        <v>1.78022720147E-5</v>
      </c>
      <c r="U4931" s="44">
        <v>3.6606223528400002E-12</v>
      </c>
    </row>
    <row r="4932" spans="1:21">
      <c r="A4932" s="43" t="s">
        <v>2632</v>
      </c>
      <c r="B4932" s="38" t="s">
        <v>23425</v>
      </c>
      <c r="C4932" s="38" t="s">
        <v>23426</v>
      </c>
      <c r="D4932" s="44">
        <v>1.3403308752270799</v>
      </c>
      <c r="E4932" s="38">
        <v>2</v>
      </c>
      <c r="F4932" s="38">
        <v>1</v>
      </c>
      <c r="G4932" s="38">
        <v>0</v>
      </c>
      <c r="H4932" s="38">
        <v>0</v>
      </c>
      <c r="I4932" s="38">
        <v>1</v>
      </c>
      <c r="J4932" s="38" t="s">
        <v>23427</v>
      </c>
      <c r="K4932" s="44">
        <v>-0.397630911517937</v>
      </c>
      <c r="L4932" s="44">
        <v>1.8490600113522299E-3</v>
      </c>
      <c r="M4932" s="38" t="s">
        <v>23428</v>
      </c>
      <c r="N4932" s="44">
        <v>-4.2778460999999997E-2</v>
      </c>
      <c r="O4932" s="44">
        <v>0.30644355639999998</v>
      </c>
      <c r="P4932" s="38" t="s">
        <v>23428</v>
      </c>
      <c r="Q4932" s="44">
        <v>-7.1999999999999995E-2</v>
      </c>
      <c r="R4932" s="44">
        <v>0.19099386328000001</v>
      </c>
      <c r="S4932" s="38" t="s">
        <v>23429</v>
      </c>
      <c r="T4932" s="44">
        <v>-0.24948352418600001</v>
      </c>
      <c r="U4932" s="44">
        <v>0.999592620253</v>
      </c>
    </row>
    <row r="4933" spans="1:21">
      <c r="A4933" s="43" t="s">
        <v>2632</v>
      </c>
      <c r="B4933" s="38" t="s">
        <v>23430</v>
      </c>
      <c r="C4933" s="38" t="s">
        <v>23431</v>
      </c>
      <c r="D4933" s="44">
        <v>1.9748325403228599</v>
      </c>
      <c r="E4933" s="38">
        <v>0</v>
      </c>
      <c r="F4933" s="38">
        <v>0</v>
      </c>
      <c r="G4933" s="38">
        <v>0</v>
      </c>
      <c r="H4933" s="38">
        <v>0</v>
      </c>
      <c r="I4933" s="38">
        <v>0</v>
      </c>
      <c r="J4933" s="38" t="s">
        <v>23432</v>
      </c>
      <c r="K4933" s="44">
        <v>5.1783259827927804E-3</v>
      </c>
      <c r="L4933" s="44">
        <v>0.87993399476701395</v>
      </c>
      <c r="M4933" s="38" t="s">
        <v>23433</v>
      </c>
      <c r="N4933" s="44" t="s">
        <v>2647</v>
      </c>
      <c r="O4933" s="44">
        <v>1</v>
      </c>
      <c r="P4933" s="38" t="s">
        <v>23433</v>
      </c>
      <c r="Q4933" s="44">
        <v>2.5000000000000001E-2</v>
      </c>
      <c r="R4933" s="44">
        <v>0.243298777498</v>
      </c>
      <c r="S4933" s="38" t="s">
        <v>23434</v>
      </c>
      <c r="T4933" s="44">
        <v>2.1016381840200001E-6</v>
      </c>
      <c r="U4933" s="44">
        <v>4.6034588958100002E-13</v>
      </c>
    </row>
    <row r="4934" spans="1:21">
      <c r="A4934" s="43" t="s">
        <v>2632</v>
      </c>
      <c r="B4934" s="38" t="s">
        <v>23435</v>
      </c>
      <c r="C4934" s="38" t="s">
        <v>23436</v>
      </c>
      <c r="D4934" s="44">
        <v>2.2538761584250402</v>
      </c>
      <c r="E4934" s="38">
        <v>0</v>
      </c>
      <c r="F4934" s="38">
        <v>0</v>
      </c>
      <c r="G4934" s="38">
        <v>0</v>
      </c>
      <c r="H4934" s="38">
        <v>0</v>
      </c>
      <c r="I4934" s="38">
        <v>0</v>
      </c>
      <c r="J4934" s="38" t="s">
        <v>23437</v>
      </c>
      <c r="K4934" s="44">
        <v>0</v>
      </c>
      <c r="L4934" s="44" t="s">
        <v>1268</v>
      </c>
      <c r="M4934" s="38" t="s">
        <v>23438</v>
      </c>
      <c r="N4934" s="44">
        <v>-1.5163620000000001E-4</v>
      </c>
      <c r="O4934" s="44">
        <v>0.43456543460000002</v>
      </c>
      <c r="P4934" s="38" t="s">
        <v>23438</v>
      </c>
      <c r="Q4934" s="44">
        <v>2E-3</v>
      </c>
      <c r="R4934" s="44">
        <v>1</v>
      </c>
      <c r="S4934" s="38" t="s">
        <v>23439</v>
      </c>
      <c r="T4934" s="44">
        <v>-7.7715611723799997E-16</v>
      </c>
      <c r="U4934" s="44">
        <v>1.3334994321699999E-18</v>
      </c>
    </row>
    <row r="4935" spans="1:21">
      <c r="A4935" s="43" t="s">
        <v>2632</v>
      </c>
      <c r="B4935" s="38" t="s">
        <v>23435</v>
      </c>
      <c r="C4935" s="38" t="s">
        <v>23436</v>
      </c>
      <c r="D4935" s="44">
        <v>2.2538761584250402</v>
      </c>
      <c r="E4935" s="38">
        <v>0</v>
      </c>
      <c r="F4935" s="38">
        <v>0</v>
      </c>
      <c r="G4935" s="38">
        <v>0</v>
      </c>
      <c r="H4935" s="38">
        <v>0</v>
      </c>
      <c r="I4935" s="38">
        <v>0</v>
      </c>
      <c r="J4935" s="38" t="s">
        <v>23440</v>
      </c>
      <c r="K4935" s="44">
        <v>0</v>
      </c>
      <c r="L4935" s="44" t="s">
        <v>1268</v>
      </c>
      <c r="M4935" s="38" t="s">
        <v>23441</v>
      </c>
      <c r="N4935" s="44">
        <v>7.8343719999999996E-4</v>
      </c>
      <c r="O4935" s="44">
        <v>0.43456543460000002</v>
      </c>
      <c r="P4935" s="38" t="s">
        <v>23441</v>
      </c>
      <c r="Q4935" s="44">
        <v>1E-3</v>
      </c>
      <c r="R4935" s="44">
        <v>1</v>
      </c>
      <c r="S4935" s="38" t="s">
        <v>23442</v>
      </c>
      <c r="T4935" s="44">
        <v>-7.7715611723799997E-16</v>
      </c>
      <c r="U4935" s="44">
        <v>1.3334994321699999E-18</v>
      </c>
    </row>
    <row r="4936" spans="1:21">
      <c r="A4936" s="43" t="s">
        <v>2632</v>
      </c>
      <c r="B4936" s="38" t="s">
        <v>23435</v>
      </c>
      <c r="C4936" s="38" t="s">
        <v>23436</v>
      </c>
      <c r="D4936" s="44">
        <v>2.2538761584250402</v>
      </c>
      <c r="E4936" s="38">
        <v>0</v>
      </c>
      <c r="F4936" s="38">
        <v>0</v>
      </c>
      <c r="G4936" s="38">
        <v>0</v>
      </c>
      <c r="H4936" s="38">
        <v>0</v>
      </c>
      <c r="I4936" s="38">
        <v>0</v>
      </c>
      <c r="J4936" s="38" t="s">
        <v>23443</v>
      </c>
      <c r="K4936" s="44">
        <v>-2.77532908398943E-2</v>
      </c>
      <c r="L4936" s="44">
        <v>0.58602435552765597</v>
      </c>
      <c r="M4936" s="38" t="s">
        <v>23444</v>
      </c>
      <c r="N4936" s="44">
        <v>-1.8104517699999999E-2</v>
      </c>
      <c r="O4936" s="44">
        <v>0.40559440559999999</v>
      </c>
      <c r="P4936" s="38" t="s">
        <v>23444</v>
      </c>
      <c r="Q4936" s="44">
        <v>5.0000000000000001E-3</v>
      </c>
      <c r="R4936" s="44">
        <v>1</v>
      </c>
      <c r="S4936" s="38" t="s">
        <v>23445</v>
      </c>
      <c r="T4936" s="44">
        <v>-7.7715611723799997E-16</v>
      </c>
      <c r="U4936" s="44">
        <v>1.3334994321699999E-18</v>
      </c>
    </row>
    <row r="4937" spans="1:21">
      <c r="A4937" s="43" t="s">
        <v>2632</v>
      </c>
      <c r="B4937" s="38" t="s">
        <v>23446</v>
      </c>
      <c r="C4937" s="38" t="s">
        <v>23447</v>
      </c>
      <c r="D4937" s="44">
        <v>1.3466425682321499</v>
      </c>
      <c r="E4937" s="38">
        <v>1</v>
      </c>
      <c r="F4937" s="38">
        <v>1</v>
      </c>
      <c r="G4937" s="38">
        <v>0</v>
      </c>
      <c r="H4937" s="38">
        <v>0</v>
      </c>
      <c r="I4937" s="38">
        <v>0</v>
      </c>
      <c r="J4937" s="38" t="s">
        <v>23448</v>
      </c>
      <c r="K4937" s="44">
        <v>0.17394299037869099</v>
      </c>
      <c r="L4937" s="44">
        <v>1.0352232625606301E-2</v>
      </c>
      <c r="M4937" s="38" t="s">
        <v>23449</v>
      </c>
      <c r="N4937" s="44">
        <v>7.0381824199999998E-2</v>
      </c>
      <c r="O4937" s="44">
        <v>0.27039627040000003</v>
      </c>
      <c r="P4937" s="38" t="s">
        <v>23449</v>
      </c>
      <c r="Q4937" s="44">
        <v>0.106</v>
      </c>
      <c r="R4937" s="44">
        <v>5.4444886105199999E-2</v>
      </c>
      <c r="S4937" s="38" t="s">
        <v>23450</v>
      </c>
      <c r="T4937" s="44">
        <v>1.59767737415E-2</v>
      </c>
      <c r="U4937" s="44">
        <v>0.113427773382</v>
      </c>
    </row>
    <row r="4938" spans="1:21">
      <c r="A4938" s="43" t="s">
        <v>2632</v>
      </c>
      <c r="B4938" s="38" t="s">
        <v>23451</v>
      </c>
      <c r="C4938" s="38" t="s">
        <v>23452</v>
      </c>
      <c r="D4938" s="44">
        <v>1.1373381434671901</v>
      </c>
      <c r="E4938" s="38">
        <v>0</v>
      </c>
      <c r="F4938" s="38">
        <v>0</v>
      </c>
      <c r="G4938" s="38">
        <v>0</v>
      </c>
      <c r="H4938" s="38">
        <v>0</v>
      </c>
      <c r="I4938" s="38">
        <v>0</v>
      </c>
      <c r="J4938" s="38" t="s">
        <v>23453</v>
      </c>
      <c r="K4938" s="44">
        <v>0.38329026312965098</v>
      </c>
      <c r="L4938" s="44">
        <v>0.127107699269361</v>
      </c>
      <c r="M4938" s="38" t="s">
        <v>23454</v>
      </c>
      <c r="N4938" s="44">
        <v>0.1608183292</v>
      </c>
      <c r="O4938" s="44">
        <v>0.1198801199</v>
      </c>
      <c r="P4938" s="38" t="s">
        <v>23454</v>
      </c>
      <c r="Q4938" s="44">
        <v>1.6E-2</v>
      </c>
      <c r="R4938" s="44">
        <v>1</v>
      </c>
      <c r="S4938" s="38" t="s">
        <v>23455</v>
      </c>
      <c r="T4938" s="44">
        <v>-1.5451401280800001E-6</v>
      </c>
      <c r="U4938" s="44">
        <v>9.0376827123099997E-8</v>
      </c>
    </row>
    <row r="4939" spans="1:21">
      <c r="A4939" s="43" t="s">
        <v>2632</v>
      </c>
      <c r="B4939" s="38" t="s">
        <v>23456</v>
      </c>
      <c r="C4939" s="38" t="s">
        <v>23457</v>
      </c>
      <c r="D4939" s="44">
        <v>0.82644833357427505</v>
      </c>
      <c r="E4939" s="38">
        <v>0</v>
      </c>
      <c r="F4939" s="38">
        <v>0</v>
      </c>
      <c r="G4939" s="38">
        <v>0</v>
      </c>
      <c r="H4939" s="38">
        <v>0</v>
      </c>
      <c r="I4939" s="38">
        <v>0</v>
      </c>
      <c r="J4939" s="38" t="s">
        <v>23458</v>
      </c>
      <c r="K4939" s="44">
        <v>8.3550953044929203E-3</v>
      </c>
      <c r="L4939" s="44">
        <v>0.98472547400286603</v>
      </c>
      <c r="M4939" s="38" t="s">
        <v>23459</v>
      </c>
      <c r="N4939" s="44">
        <v>5.2423515699999999E-2</v>
      </c>
      <c r="O4939" s="44">
        <v>0.33066933069999999</v>
      </c>
      <c r="P4939" s="38" t="s">
        <v>23459</v>
      </c>
      <c r="Q4939" s="44">
        <v>7.0000000000000007E-2</v>
      </c>
      <c r="R4939" s="44">
        <v>1</v>
      </c>
      <c r="S4939" s="38" t="s">
        <v>23460</v>
      </c>
      <c r="T4939" s="44">
        <v>-2.9944087166800001E-3</v>
      </c>
      <c r="U4939" s="44">
        <v>2.0147147850600001E-2</v>
      </c>
    </row>
    <row r="4940" spans="1:21">
      <c r="A4940" s="43" t="s">
        <v>2632</v>
      </c>
      <c r="B4940" s="38" t="s">
        <v>23456</v>
      </c>
      <c r="C4940" s="38" t="s">
        <v>23457</v>
      </c>
      <c r="D4940" s="44">
        <v>0.82644833357427505</v>
      </c>
      <c r="E4940" s="38">
        <v>0</v>
      </c>
      <c r="F4940" s="38">
        <v>0</v>
      </c>
      <c r="G4940" s="38">
        <v>0</v>
      </c>
      <c r="H4940" s="38">
        <v>0</v>
      </c>
      <c r="I4940" s="38">
        <v>0</v>
      </c>
      <c r="J4940" s="38" t="s">
        <v>23461</v>
      </c>
      <c r="K4940" s="44">
        <v>0</v>
      </c>
      <c r="L4940" s="44" t="s">
        <v>1268</v>
      </c>
      <c r="M4940" s="38" t="s">
        <v>23462</v>
      </c>
      <c r="N4940" s="44">
        <v>5.9001780500000003E-2</v>
      </c>
      <c r="O4940" s="44">
        <v>0.33066933069999999</v>
      </c>
      <c r="P4940" s="38" t="s">
        <v>23462</v>
      </c>
      <c r="Q4940" s="44">
        <v>3.9E-2</v>
      </c>
      <c r="R4940" s="44">
        <v>1</v>
      </c>
      <c r="S4940" s="38" t="s">
        <v>23463</v>
      </c>
      <c r="T4940" s="44">
        <v>1.8041737595199999E-3</v>
      </c>
      <c r="U4940" s="44">
        <v>6.8368694374100003E-3</v>
      </c>
    </row>
    <row r="4941" spans="1:21">
      <c r="A4941" s="43" t="s">
        <v>2632</v>
      </c>
      <c r="B4941" s="38" t="s">
        <v>23464</v>
      </c>
      <c r="C4941" s="38" t="s">
        <v>23465</v>
      </c>
      <c r="D4941" s="44">
        <v>0.72525536463663798</v>
      </c>
      <c r="E4941" s="38">
        <v>0</v>
      </c>
      <c r="F4941" s="38">
        <v>0</v>
      </c>
      <c r="G4941" s="38">
        <v>0</v>
      </c>
      <c r="H4941" s="38">
        <v>0</v>
      </c>
      <c r="I4941" s="38">
        <v>0</v>
      </c>
      <c r="J4941" s="38" t="s">
        <v>23466</v>
      </c>
      <c r="K4941" s="44">
        <v>0</v>
      </c>
      <c r="L4941" s="44" t="s">
        <v>1268</v>
      </c>
      <c r="M4941" s="38" t="s">
        <v>23467</v>
      </c>
      <c r="N4941" s="44">
        <v>0</v>
      </c>
      <c r="O4941" s="44">
        <v>0.3540903541</v>
      </c>
      <c r="P4941" s="38" t="s">
        <v>23467</v>
      </c>
      <c r="Q4941" s="44">
        <v>8.9999999999999993E-3</v>
      </c>
      <c r="R4941" s="44">
        <v>1</v>
      </c>
      <c r="S4941" s="38" t="s">
        <v>23468</v>
      </c>
      <c r="T4941" s="44">
        <v>-1.5278143692699999E-6</v>
      </c>
      <c r="U4941" s="44">
        <v>2.0533373227699999E-6</v>
      </c>
    </row>
    <row r="4942" spans="1:21">
      <c r="A4942" s="43" t="s">
        <v>2632</v>
      </c>
      <c r="B4942" s="38" t="s">
        <v>23464</v>
      </c>
      <c r="C4942" s="38" t="s">
        <v>23465</v>
      </c>
      <c r="D4942" s="44">
        <v>0.72525536463663798</v>
      </c>
      <c r="E4942" s="38">
        <v>0</v>
      </c>
      <c r="F4942" s="38">
        <v>0</v>
      </c>
      <c r="G4942" s="38">
        <v>0</v>
      </c>
      <c r="H4942" s="38">
        <v>0</v>
      </c>
      <c r="I4942" s="38">
        <v>0</v>
      </c>
      <c r="J4942" s="38" t="s">
        <v>23469</v>
      </c>
      <c r="K4942" s="44">
        <v>0</v>
      </c>
      <c r="L4942" s="44" t="s">
        <v>1268</v>
      </c>
      <c r="M4942" s="38" t="s">
        <v>23470</v>
      </c>
      <c r="N4942" s="44">
        <v>-0.2045084009</v>
      </c>
      <c r="O4942" s="44">
        <v>0.3540903541</v>
      </c>
      <c r="P4942" s="38" t="s">
        <v>23470</v>
      </c>
      <c r="Q4942" s="44">
        <v>3.5999999999999997E-2</v>
      </c>
      <c r="R4942" s="44">
        <v>1</v>
      </c>
      <c r="S4942" s="38" t="s">
        <v>23471</v>
      </c>
      <c r="T4942" s="44">
        <v>4.0830034901200002E-4</v>
      </c>
      <c r="U4942" s="44">
        <v>6.9146675724199996E-3</v>
      </c>
    </row>
    <row r="4943" spans="1:21">
      <c r="A4943" s="43" t="s">
        <v>2632</v>
      </c>
      <c r="B4943" s="38" t="s">
        <v>23472</v>
      </c>
      <c r="C4943" s="38" t="s">
        <v>23473</v>
      </c>
      <c r="D4943" s="44">
        <v>2.09352830606817</v>
      </c>
      <c r="E4943" s="38">
        <v>0</v>
      </c>
      <c r="F4943" s="38">
        <v>0</v>
      </c>
      <c r="G4943" s="38">
        <v>0</v>
      </c>
      <c r="H4943" s="38">
        <v>0</v>
      </c>
      <c r="I4943" s="38">
        <v>0</v>
      </c>
      <c r="J4943" s="38" t="s">
        <v>23474</v>
      </c>
      <c r="K4943" s="44">
        <v>0</v>
      </c>
      <c r="L4943" s="44" t="s">
        <v>1268</v>
      </c>
      <c r="M4943" s="38" t="s">
        <v>23475</v>
      </c>
      <c r="N4943" s="44">
        <v>1.3068928000000001E-3</v>
      </c>
      <c r="O4943" s="44">
        <v>0.34965034969999997</v>
      </c>
      <c r="P4943" s="38" t="s">
        <v>23475</v>
      </c>
      <c r="Q4943" s="44">
        <v>1E-3</v>
      </c>
      <c r="R4943" s="44">
        <v>1</v>
      </c>
      <c r="S4943" s="38" t="s">
        <v>23476</v>
      </c>
      <c r="T4943" s="44">
        <v>-5.17494389475E-10</v>
      </c>
      <c r="U4943" s="44">
        <v>1.61345601243E-18</v>
      </c>
    </row>
    <row r="4944" spans="1:21">
      <c r="A4944" s="43" t="s">
        <v>2632</v>
      </c>
      <c r="B4944" s="38" t="s">
        <v>23477</v>
      </c>
      <c r="C4944" s="38" t="s">
        <v>23478</v>
      </c>
      <c r="D4944" s="44">
        <v>2.3361812411573002</v>
      </c>
      <c r="E4944" s="38">
        <v>0</v>
      </c>
      <c r="F4944" s="38">
        <v>0</v>
      </c>
      <c r="G4944" s="38">
        <v>0</v>
      </c>
      <c r="H4944" s="38">
        <v>0</v>
      </c>
      <c r="I4944" s="38">
        <v>0</v>
      </c>
      <c r="J4944" s="38" t="s">
        <v>23479</v>
      </c>
      <c r="K4944" s="44">
        <v>-5.82217699061034E-2</v>
      </c>
      <c r="L4944" s="44">
        <v>0.96210701108423402</v>
      </c>
      <c r="M4944" s="38" t="s">
        <v>23480</v>
      </c>
      <c r="N4944" s="44">
        <v>1.8436806999999999E-3</v>
      </c>
      <c r="O4944" s="44">
        <v>0.40259740259999999</v>
      </c>
      <c r="P4944" s="38" t="s">
        <v>23480</v>
      </c>
      <c r="Q4944" s="44">
        <v>-3.0000000000000001E-3</v>
      </c>
      <c r="R4944" s="44">
        <v>1</v>
      </c>
      <c r="S4944" s="38" t="s">
        <v>23481</v>
      </c>
      <c r="T4944" s="44">
        <v>-7.7715756074499998E-16</v>
      </c>
      <c r="U4944" s="44">
        <v>1.3334994321699999E-18</v>
      </c>
    </row>
    <row r="4945" spans="1:21">
      <c r="A4945" s="43" t="s">
        <v>2632</v>
      </c>
      <c r="B4945" s="38" t="s">
        <v>23482</v>
      </c>
      <c r="C4945" s="38" t="s">
        <v>23483</v>
      </c>
      <c r="D4945" s="44">
        <v>1.7944632933436699</v>
      </c>
      <c r="E4945" s="38">
        <v>0</v>
      </c>
      <c r="F4945" s="38">
        <v>0</v>
      </c>
      <c r="G4945" s="38">
        <v>0</v>
      </c>
      <c r="H4945" s="38">
        <v>0</v>
      </c>
      <c r="I4945" s="38">
        <v>0</v>
      </c>
      <c r="J4945" s="38" t="s">
        <v>23484</v>
      </c>
      <c r="K4945" s="44">
        <v>8.1543821058751395E-2</v>
      </c>
      <c r="L4945" s="44">
        <v>0.75635016855781501</v>
      </c>
      <c r="M4945" s="38" t="s">
        <v>23485</v>
      </c>
      <c r="N4945" s="44">
        <v>7.0558348100000001E-2</v>
      </c>
      <c r="O4945" s="44">
        <v>0.2307692308</v>
      </c>
      <c r="P4945" s="38" t="s">
        <v>23485</v>
      </c>
      <c r="Q4945" s="44">
        <v>0.08</v>
      </c>
      <c r="R4945" s="44">
        <v>0.25983999885100001</v>
      </c>
      <c r="S4945" s="38" t="s">
        <v>23486</v>
      </c>
      <c r="T4945" s="44">
        <v>7.2922327771999997E-3</v>
      </c>
      <c r="U4945" s="44">
        <v>4.0451434953500003E-2</v>
      </c>
    </row>
    <row r="4946" spans="1:21">
      <c r="A4946" s="43" t="s">
        <v>2632</v>
      </c>
      <c r="B4946" s="38" t="s">
        <v>23482</v>
      </c>
      <c r="C4946" s="38" t="s">
        <v>23483</v>
      </c>
      <c r="D4946" s="44">
        <v>1.7944632933436699</v>
      </c>
      <c r="E4946" s="38">
        <v>0</v>
      </c>
      <c r="F4946" s="38">
        <v>0</v>
      </c>
      <c r="G4946" s="38">
        <v>0</v>
      </c>
      <c r="H4946" s="38">
        <v>0</v>
      </c>
      <c r="I4946" s="38">
        <v>0</v>
      </c>
      <c r="J4946" s="38" t="s">
        <v>23487</v>
      </c>
      <c r="K4946" s="44">
        <v>-8.7608376108970903E-2</v>
      </c>
      <c r="L4946" s="44">
        <v>0.66809309268683004</v>
      </c>
      <c r="M4946" s="38" t="s">
        <v>23488</v>
      </c>
      <c r="N4946" s="44">
        <v>-2.12490761E-2</v>
      </c>
      <c r="O4946" s="44">
        <v>0.28671328670000001</v>
      </c>
      <c r="P4946" s="38" t="s">
        <v>23488</v>
      </c>
      <c r="Q4946" s="44">
        <v>0</v>
      </c>
      <c r="R4946" s="44">
        <v>1</v>
      </c>
      <c r="S4946" s="38" t="s">
        <v>23489</v>
      </c>
      <c r="T4946" s="44">
        <v>-4.5519375383800002E-5</v>
      </c>
      <c r="U4946" s="44">
        <v>7.80969326587E-7</v>
      </c>
    </row>
    <row r="4947" spans="1:21">
      <c r="A4947" s="43" t="s">
        <v>2632</v>
      </c>
      <c r="B4947" s="38" t="s">
        <v>23482</v>
      </c>
      <c r="C4947" s="38" t="s">
        <v>23483</v>
      </c>
      <c r="D4947" s="44">
        <v>1.7944632933436699</v>
      </c>
      <c r="E4947" s="38">
        <v>0</v>
      </c>
      <c r="F4947" s="38">
        <v>0</v>
      </c>
      <c r="G4947" s="38">
        <v>0</v>
      </c>
      <c r="H4947" s="38">
        <v>0</v>
      </c>
      <c r="I4947" s="38">
        <v>0</v>
      </c>
      <c r="J4947" s="38" t="s">
        <v>23490</v>
      </c>
      <c r="K4947" s="44">
        <v>9.4980991106282803E-2</v>
      </c>
      <c r="L4947" s="44">
        <v>0.34701250040690901</v>
      </c>
      <c r="M4947" s="38" t="s">
        <v>23491</v>
      </c>
      <c r="N4947" s="44">
        <v>6.7283998799999994E-2</v>
      </c>
      <c r="O4947" s="44">
        <v>0.2307692308</v>
      </c>
      <c r="P4947" s="38" t="s">
        <v>23491</v>
      </c>
      <c r="Q4947" s="44">
        <v>8.0000000000000002E-3</v>
      </c>
      <c r="R4947" s="44">
        <v>1</v>
      </c>
      <c r="S4947" s="38" t="s">
        <v>23492</v>
      </c>
      <c r="T4947" s="44">
        <v>3.7843550941499999E-6</v>
      </c>
      <c r="U4947" s="44">
        <v>1.1853515447E-4</v>
      </c>
    </row>
    <row r="4948" spans="1:21">
      <c r="A4948" s="43" t="s">
        <v>2632</v>
      </c>
      <c r="B4948" s="38" t="s">
        <v>23482</v>
      </c>
      <c r="C4948" s="38" t="s">
        <v>23483</v>
      </c>
      <c r="D4948" s="44">
        <v>1.7944632933436699</v>
      </c>
      <c r="E4948" s="38">
        <v>0</v>
      </c>
      <c r="F4948" s="38">
        <v>0</v>
      </c>
      <c r="G4948" s="38">
        <v>0</v>
      </c>
      <c r="H4948" s="38">
        <v>0</v>
      </c>
      <c r="I4948" s="38">
        <v>0</v>
      </c>
      <c r="J4948" s="38" t="s">
        <v>23493</v>
      </c>
      <c r="K4948" s="44">
        <v>-6.0770898528878002E-3</v>
      </c>
      <c r="L4948" s="44">
        <v>0.99572886676102701</v>
      </c>
      <c r="M4948" s="38" t="s">
        <v>23494</v>
      </c>
      <c r="N4948" s="44">
        <v>-3.6094229999999998E-2</v>
      </c>
      <c r="O4948" s="44">
        <v>0.32422123330000002</v>
      </c>
      <c r="P4948" s="38" t="s">
        <v>23494</v>
      </c>
      <c r="Q4948" s="44">
        <v>-9.0999999999999998E-2</v>
      </c>
      <c r="R4948" s="44">
        <v>0.99842802454799995</v>
      </c>
      <c r="S4948" s="38" t="s">
        <v>23495</v>
      </c>
      <c r="T4948" s="44">
        <v>-3.8638930233200002E-3</v>
      </c>
      <c r="U4948" s="44">
        <v>6.1388774449799999E-3</v>
      </c>
    </row>
    <row r="4949" spans="1:21">
      <c r="A4949" s="43" t="s">
        <v>2632</v>
      </c>
      <c r="B4949" s="38" t="s">
        <v>23496</v>
      </c>
      <c r="C4949" s="38" t="s">
        <v>23497</v>
      </c>
      <c r="D4949" s="44">
        <v>0.81491244009854202</v>
      </c>
      <c r="E4949" s="38">
        <v>0</v>
      </c>
      <c r="F4949" s="38">
        <v>0</v>
      </c>
      <c r="G4949" s="38">
        <v>0</v>
      </c>
      <c r="H4949" s="38">
        <v>0</v>
      </c>
      <c r="I4949" s="38">
        <v>0</v>
      </c>
      <c r="J4949" s="38" t="s">
        <v>23498</v>
      </c>
      <c r="K4949" s="44">
        <v>9.9939037963463206E-3</v>
      </c>
      <c r="L4949" s="44">
        <v>0.96623742476592001</v>
      </c>
      <c r="M4949" s="38" t="s">
        <v>23499</v>
      </c>
      <c r="N4949" s="44">
        <v>-3.3194602699999999E-2</v>
      </c>
      <c r="O4949" s="44">
        <v>0.34365634369999998</v>
      </c>
      <c r="P4949" s="38" t="s">
        <v>23499</v>
      </c>
      <c r="Q4949" s="44">
        <v>0.04</v>
      </c>
      <c r="R4949" s="44">
        <v>1</v>
      </c>
      <c r="S4949" s="38" t="s">
        <v>23500</v>
      </c>
      <c r="T4949" s="44">
        <v>5.5603776338900002E-5</v>
      </c>
      <c r="U4949" s="44">
        <v>3.8879887097900001E-4</v>
      </c>
    </row>
    <row r="4950" spans="1:21">
      <c r="A4950" s="43" t="s">
        <v>2632</v>
      </c>
      <c r="B4950" s="38" t="s">
        <v>23501</v>
      </c>
      <c r="C4950" s="38" t="s">
        <v>23502</v>
      </c>
      <c r="D4950" s="44">
        <v>1.84752276189265</v>
      </c>
      <c r="E4950" s="38">
        <v>0</v>
      </c>
      <c r="F4950" s="38">
        <v>0</v>
      </c>
      <c r="G4950" s="38">
        <v>0</v>
      </c>
      <c r="H4950" s="38">
        <v>0</v>
      </c>
      <c r="I4950" s="38">
        <v>0</v>
      </c>
      <c r="J4950" s="38" t="s">
        <v>23503</v>
      </c>
      <c r="K4950" s="44">
        <v>0</v>
      </c>
      <c r="L4950" s="44" t="s">
        <v>1268</v>
      </c>
      <c r="M4950" s="38" t="s">
        <v>23504</v>
      </c>
      <c r="N4950" s="44">
        <v>-6.8311437899999994E-2</v>
      </c>
      <c r="O4950" s="44">
        <v>0.37062937060000001</v>
      </c>
      <c r="P4950" s="38" t="s">
        <v>23504</v>
      </c>
      <c r="Q4950" s="44">
        <v>-2E-3</v>
      </c>
      <c r="R4950" s="44">
        <v>1</v>
      </c>
      <c r="S4950" s="38" t="s">
        <v>23505</v>
      </c>
      <c r="T4950" s="44">
        <v>-8.7636836993800005E-16</v>
      </c>
      <c r="U4950" s="44">
        <v>1.3334994321699999E-18</v>
      </c>
    </row>
    <row r="4951" spans="1:21">
      <c r="A4951" s="43" t="s">
        <v>2632</v>
      </c>
      <c r="B4951" s="38" t="s">
        <v>23501</v>
      </c>
      <c r="C4951" s="38" t="s">
        <v>23502</v>
      </c>
      <c r="D4951" s="44">
        <v>1.84752276189265</v>
      </c>
      <c r="E4951" s="38">
        <v>0</v>
      </c>
      <c r="F4951" s="38">
        <v>0</v>
      </c>
      <c r="G4951" s="38">
        <v>0</v>
      </c>
      <c r="H4951" s="38">
        <v>0</v>
      </c>
      <c r="I4951" s="38">
        <v>0</v>
      </c>
      <c r="J4951" s="38" t="s">
        <v>23506</v>
      </c>
      <c r="K4951" s="44">
        <v>-5.2612044786889004E-3</v>
      </c>
      <c r="L4951" s="44">
        <v>0.99709527093268102</v>
      </c>
      <c r="M4951" s="38" t="s">
        <v>23507</v>
      </c>
      <c r="N4951" s="44">
        <v>-1.2533084200000001E-2</v>
      </c>
      <c r="O4951" s="44">
        <v>0.39010989010000002</v>
      </c>
      <c r="P4951" s="38" t="s">
        <v>23507</v>
      </c>
      <c r="Q4951" s="44">
        <v>-0.01</v>
      </c>
      <c r="R4951" s="44">
        <v>1</v>
      </c>
      <c r="S4951" s="38" t="s">
        <v>23508</v>
      </c>
      <c r="T4951" s="44">
        <v>-6.77943864537E-16</v>
      </c>
      <c r="U4951" s="44">
        <v>1.3334994321699999E-18</v>
      </c>
    </row>
    <row r="4952" spans="1:21">
      <c r="A4952" s="43" t="s">
        <v>2632</v>
      </c>
      <c r="B4952" s="38" t="s">
        <v>23509</v>
      </c>
      <c r="C4952" s="38" t="s">
        <v>23510</v>
      </c>
      <c r="D4952" s="44">
        <v>1.43104204810875</v>
      </c>
      <c r="E4952" s="38">
        <v>0</v>
      </c>
      <c r="F4952" s="38">
        <v>0</v>
      </c>
      <c r="G4952" s="38">
        <v>0</v>
      </c>
      <c r="H4952" s="38">
        <v>0</v>
      </c>
      <c r="I4952" s="38">
        <v>0</v>
      </c>
      <c r="J4952" s="38" t="s">
        <v>23511</v>
      </c>
      <c r="K4952" s="44">
        <v>-0.147322630676369</v>
      </c>
      <c r="L4952" s="44">
        <v>0.89173103037401602</v>
      </c>
      <c r="M4952" s="38" t="s">
        <v>23512</v>
      </c>
      <c r="N4952" s="44">
        <v>5.510811E-3</v>
      </c>
      <c r="O4952" s="44">
        <v>0.3740901955</v>
      </c>
      <c r="P4952" s="38" t="s">
        <v>23512</v>
      </c>
      <c r="Q4952" s="44">
        <v>4.9000000000000002E-2</v>
      </c>
      <c r="R4952" s="44">
        <v>1</v>
      </c>
      <c r="S4952" s="38" t="s">
        <v>23513</v>
      </c>
      <c r="T4952" s="44">
        <v>-1.0419194184899999E-3</v>
      </c>
      <c r="U4952" s="44">
        <v>5.7368140116799997E-3</v>
      </c>
    </row>
    <row r="4953" spans="1:21">
      <c r="A4953" s="43" t="s">
        <v>2632</v>
      </c>
      <c r="B4953" s="38" t="s">
        <v>23509</v>
      </c>
      <c r="C4953" s="38" t="s">
        <v>23510</v>
      </c>
      <c r="D4953" s="44">
        <v>1.43104204810875</v>
      </c>
      <c r="E4953" s="38">
        <v>0</v>
      </c>
      <c r="F4953" s="38">
        <v>0</v>
      </c>
      <c r="G4953" s="38">
        <v>0</v>
      </c>
      <c r="H4953" s="38">
        <v>0</v>
      </c>
      <c r="I4953" s="38">
        <v>0</v>
      </c>
      <c r="J4953" s="38" t="s">
        <v>23514</v>
      </c>
      <c r="K4953" s="44">
        <v>6.4379904126283694E-2</v>
      </c>
      <c r="L4953" s="44">
        <v>0.82155243213433204</v>
      </c>
      <c r="M4953" s="38" t="s">
        <v>23515</v>
      </c>
      <c r="N4953" s="44">
        <v>-4.6238264999999999E-3</v>
      </c>
      <c r="O4953" s="44">
        <v>0.3740901955</v>
      </c>
      <c r="P4953" s="38" t="s">
        <v>23515</v>
      </c>
      <c r="Q4953" s="44">
        <v>-1.2999999999999999E-2</v>
      </c>
      <c r="R4953" s="44">
        <v>1</v>
      </c>
      <c r="S4953" s="38" t="s">
        <v>23516</v>
      </c>
      <c r="T4953" s="44">
        <v>-3.7574049133699998E-6</v>
      </c>
      <c r="U4953" s="44">
        <v>2.71222877121E-7</v>
      </c>
    </row>
    <row r="4954" spans="1:21">
      <c r="A4954" s="43" t="s">
        <v>2632</v>
      </c>
      <c r="B4954" s="38" t="s">
        <v>23517</v>
      </c>
      <c r="C4954" s="38" t="s">
        <v>23518</v>
      </c>
      <c r="D4954" s="44">
        <v>1.74539605855598</v>
      </c>
      <c r="E4954" s="38">
        <v>0</v>
      </c>
      <c r="F4954" s="38">
        <v>0</v>
      </c>
      <c r="G4954" s="38">
        <v>0</v>
      </c>
      <c r="H4954" s="38">
        <v>0</v>
      </c>
      <c r="I4954" s="38">
        <v>0</v>
      </c>
      <c r="J4954" s="38" t="s">
        <v>23519</v>
      </c>
      <c r="K4954" s="44">
        <v>6.4287053369945103E-3</v>
      </c>
      <c r="L4954" s="44">
        <v>0.99783183929747199</v>
      </c>
      <c r="M4954" s="38" t="s">
        <v>23520</v>
      </c>
      <c r="N4954" s="44">
        <v>-1.3228339999999999E-4</v>
      </c>
      <c r="O4954" s="44">
        <v>0.40009990010000002</v>
      </c>
      <c r="P4954" s="38" t="s">
        <v>23520</v>
      </c>
      <c r="Q4954" s="44">
        <v>-0.5</v>
      </c>
      <c r="R4954" s="44">
        <v>1</v>
      </c>
      <c r="S4954" s="38" t="s">
        <v>23521</v>
      </c>
      <c r="T4954" s="44">
        <v>-1.5512489408600001E-5</v>
      </c>
      <c r="U4954" s="44">
        <v>1.4260617355999999E-5</v>
      </c>
    </row>
    <row r="4955" spans="1:21">
      <c r="A4955" s="43" t="s">
        <v>2632</v>
      </c>
      <c r="B4955" s="38" t="s">
        <v>23517</v>
      </c>
      <c r="C4955" s="38" t="s">
        <v>23518</v>
      </c>
      <c r="D4955" s="44">
        <v>1.74539605855598</v>
      </c>
      <c r="E4955" s="38">
        <v>1</v>
      </c>
      <c r="F4955" s="38">
        <v>0</v>
      </c>
      <c r="G4955" s="38">
        <v>1</v>
      </c>
      <c r="H4955" s="38">
        <v>0</v>
      </c>
      <c r="I4955" s="38">
        <v>0</v>
      </c>
      <c r="J4955" s="38" t="s">
        <v>23522</v>
      </c>
      <c r="K4955" s="44">
        <v>0.178684172127694</v>
      </c>
      <c r="L4955" s="44">
        <v>5.36284045400892E-2</v>
      </c>
      <c r="M4955" s="38" t="s">
        <v>23523</v>
      </c>
      <c r="N4955" s="44">
        <v>0.1953590935</v>
      </c>
      <c r="O4955" s="44">
        <v>4.4955044999999999E-2</v>
      </c>
      <c r="P4955" s="38" t="s">
        <v>23523</v>
      </c>
      <c r="Q4955" s="44">
        <v>3.5000000000000003E-2</v>
      </c>
      <c r="R4955" s="44">
        <v>1</v>
      </c>
      <c r="S4955" s="38" t="s">
        <v>23524</v>
      </c>
      <c r="T4955" s="44">
        <v>7.6425616888599996E-4</v>
      </c>
      <c r="U4955" s="44">
        <v>2.55947435583E-3</v>
      </c>
    </row>
    <row r="4956" spans="1:21">
      <c r="A4956" s="43" t="s">
        <v>2632</v>
      </c>
      <c r="B4956" s="38" t="s">
        <v>23517</v>
      </c>
      <c r="C4956" s="38" t="s">
        <v>23518</v>
      </c>
      <c r="D4956" s="44">
        <v>1.74539605855598</v>
      </c>
      <c r="E4956" s="38">
        <v>0</v>
      </c>
      <c r="F4956" s="38">
        <v>0</v>
      </c>
      <c r="G4956" s="38">
        <v>0</v>
      </c>
      <c r="H4956" s="38">
        <v>0</v>
      </c>
      <c r="I4956" s="38">
        <v>0</v>
      </c>
      <c r="J4956" s="38" t="s">
        <v>23525</v>
      </c>
      <c r="K4956" s="44">
        <v>0.101082659236605</v>
      </c>
      <c r="L4956" s="44">
        <v>0.83084181457790196</v>
      </c>
      <c r="M4956" s="38" t="s">
        <v>23526</v>
      </c>
      <c r="N4956" s="44">
        <v>-3.1846069099999999E-2</v>
      </c>
      <c r="O4956" s="44">
        <v>0.40009990010000002</v>
      </c>
      <c r="P4956" s="38" t="s">
        <v>23526</v>
      </c>
      <c r="Q4956" s="44">
        <v>-0.03</v>
      </c>
      <c r="R4956" s="44">
        <v>1</v>
      </c>
      <c r="S4956" s="38" t="s">
        <v>23527</v>
      </c>
      <c r="T4956" s="44">
        <v>-9.3295281881400002E-4</v>
      </c>
      <c r="U4956" s="44">
        <v>3.1794475127699998E-3</v>
      </c>
    </row>
    <row r="4957" spans="1:21">
      <c r="A4957" s="43" t="s">
        <v>2632</v>
      </c>
      <c r="B4957" s="38" t="s">
        <v>23528</v>
      </c>
      <c r="C4957" s="38" t="s">
        <v>23529</v>
      </c>
      <c r="D4957" s="44">
        <v>1.63982640727074</v>
      </c>
      <c r="E4957" s="38">
        <v>0</v>
      </c>
      <c r="F4957" s="38">
        <v>0</v>
      </c>
      <c r="G4957" s="38">
        <v>0</v>
      </c>
      <c r="H4957" s="38">
        <v>0</v>
      </c>
      <c r="I4957" s="38">
        <v>0</v>
      </c>
      <c r="J4957" s="38" t="s">
        <v>23530</v>
      </c>
      <c r="K4957" s="44">
        <v>-1.13804011210087E-2</v>
      </c>
      <c r="L4957" s="44">
        <v>0.93903010965566203</v>
      </c>
      <c r="M4957" s="38" t="s">
        <v>23531</v>
      </c>
      <c r="N4957" s="44">
        <v>-4.1617537599999997E-2</v>
      </c>
      <c r="O4957" s="44">
        <v>8.0419580399999996E-2</v>
      </c>
      <c r="P4957" s="38" t="s">
        <v>23531</v>
      </c>
      <c r="Q4957" s="44">
        <v>-5.3999999999999999E-2</v>
      </c>
      <c r="R4957" s="44">
        <v>0.18990074390200001</v>
      </c>
      <c r="S4957" s="38" t="s">
        <v>23532</v>
      </c>
      <c r="T4957" s="44">
        <v>-4.9029236072E-2</v>
      </c>
      <c r="U4957" s="44">
        <v>0.25968735484</v>
      </c>
    </row>
    <row r="4958" spans="1:21">
      <c r="A4958" s="43" t="s">
        <v>2632</v>
      </c>
      <c r="B4958" s="38" t="s">
        <v>23533</v>
      </c>
      <c r="C4958" s="38" t="s">
        <v>23534</v>
      </c>
      <c r="D4958" s="44">
        <v>1.2828284655270501</v>
      </c>
      <c r="E4958" s="38">
        <v>0</v>
      </c>
      <c r="F4958" s="38">
        <v>0</v>
      </c>
      <c r="G4958" s="38">
        <v>0</v>
      </c>
      <c r="H4958" s="38">
        <v>0</v>
      </c>
      <c r="I4958" s="38">
        <v>0</v>
      </c>
      <c r="J4958" s="38" t="s">
        <v>23535</v>
      </c>
      <c r="K4958" s="44">
        <v>0.64027299058824305</v>
      </c>
      <c r="L4958" s="44">
        <v>0.34620792844484899</v>
      </c>
      <c r="M4958" s="38" t="s">
        <v>23536</v>
      </c>
      <c r="N4958" s="44">
        <v>3.5779456000000001E-2</v>
      </c>
      <c r="O4958" s="44">
        <v>0.29470529470000001</v>
      </c>
      <c r="P4958" s="38" t="s">
        <v>23536</v>
      </c>
      <c r="Q4958" s="44">
        <v>2E-3</v>
      </c>
      <c r="R4958" s="44">
        <v>1</v>
      </c>
      <c r="S4958" s="38" t="s">
        <v>23537</v>
      </c>
      <c r="T4958" s="44">
        <v>2.4825283235400002E-5</v>
      </c>
      <c r="U4958" s="44">
        <v>7.2408639666999996E-8</v>
      </c>
    </row>
    <row r="4959" spans="1:21">
      <c r="A4959" s="43" t="s">
        <v>2632</v>
      </c>
      <c r="B4959" s="38" t="s">
        <v>23533</v>
      </c>
      <c r="C4959" s="38" t="s">
        <v>23534</v>
      </c>
      <c r="D4959" s="44">
        <v>1.2828284655270501</v>
      </c>
      <c r="E4959" s="38">
        <v>0</v>
      </c>
      <c r="F4959" s="38">
        <v>0</v>
      </c>
      <c r="G4959" s="38">
        <v>0</v>
      </c>
      <c r="H4959" s="38">
        <v>0</v>
      </c>
      <c r="I4959" s="38">
        <v>0</v>
      </c>
      <c r="J4959" s="38" t="s">
        <v>23538</v>
      </c>
      <c r="K4959" s="44">
        <v>1.07744887990505E-2</v>
      </c>
      <c r="L4959" s="44">
        <v>0.95515031613563695</v>
      </c>
      <c r="M4959" s="38" t="s">
        <v>23539</v>
      </c>
      <c r="N4959" s="44">
        <v>-9.0358689000000006E-3</v>
      </c>
      <c r="O4959" s="44">
        <v>0.29970029970000001</v>
      </c>
      <c r="P4959" s="38" t="s">
        <v>23539</v>
      </c>
      <c r="Q4959" s="44">
        <v>1.2E-2</v>
      </c>
      <c r="R4959" s="44">
        <v>1</v>
      </c>
      <c r="S4959" s="38" t="s">
        <v>23540</v>
      </c>
      <c r="T4959" s="44">
        <v>7.0187127403999996E-4</v>
      </c>
      <c r="U4959" s="44">
        <v>3.0272904444299999E-3</v>
      </c>
    </row>
    <row r="4960" spans="1:21">
      <c r="A4960" s="43" t="s">
        <v>2632</v>
      </c>
      <c r="B4960" s="38" t="s">
        <v>23541</v>
      </c>
      <c r="C4960" s="38" t="s">
        <v>23542</v>
      </c>
      <c r="D4960" s="44">
        <v>1.2919862856780699</v>
      </c>
      <c r="E4960" s="38">
        <v>0</v>
      </c>
      <c r="F4960" s="38">
        <v>0</v>
      </c>
      <c r="G4960" s="38">
        <v>0</v>
      </c>
      <c r="H4960" s="38">
        <v>0</v>
      </c>
      <c r="I4960" s="38">
        <v>0</v>
      </c>
      <c r="J4960" s="38" t="s">
        <v>23543</v>
      </c>
      <c r="K4960" s="44">
        <v>0</v>
      </c>
      <c r="L4960" s="44" t="s">
        <v>1268</v>
      </c>
      <c r="M4960" s="38" t="s">
        <v>23544</v>
      </c>
      <c r="N4960" s="44">
        <v>5.6123296000000003E-3</v>
      </c>
      <c r="O4960" s="44">
        <v>0.35464535460000002</v>
      </c>
      <c r="P4960" s="38" t="s">
        <v>23544</v>
      </c>
      <c r="Q4960" s="44">
        <v>5.0000000000000001E-3</v>
      </c>
      <c r="R4960" s="44">
        <v>1</v>
      </c>
      <c r="S4960" s="38" t="s">
        <v>23545</v>
      </c>
      <c r="T4960" s="44">
        <v>1.68457284544E-8</v>
      </c>
      <c r="U4960" s="44">
        <v>6.1473645908600003E-14</v>
      </c>
    </row>
    <row r="4961" spans="1:21">
      <c r="A4961" s="43" t="s">
        <v>2632</v>
      </c>
      <c r="B4961" s="38" t="s">
        <v>23546</v>
      </c>
      <c r="C4961" s="38" t="s">
        <v>23547</v>
      </c>
      <c r="D4961" s="44">
        <v>2.2737426130551599</v>
      </c>
      <c r="E4961" s="38">
        <v>0</v>
      </c>
      <c r="F4961" s="38">
        <v>0</v>
      </c>
      <c r="G4961" s="38">
        <v>0</v>
      </c>
      <c r="H4961" s="38">
        <v>0</v>
      </c>
      <c r="I4961" s="38">
        <v>0</v>
      </c>
      <c r="J4961" s="38" t="s">
        <v>23548</v>
      </c>
      <c r="K4961" s="44">
        <v>0</v>
      </c>
      <c r="L4961" s="44" t="s">
        <v>1268</v>
      </c>
      <c r="M4961" s="38" t="s">
        <v>23549</v>
      </c>
      <c r="N4961" s="44">
        <v>-2.845004E-4</v>
      </c>
      <c r="O4961" s="44">
        <v>0.40959040959999998</v>
      </c>
      <c r="P4961" s="38" t="s">
        <v>23549</v>
      </c>
      <c r="Q4961" s="44">
        <v>1.4E-2</v>
      </c>
      <c r="R4961" s="44">
        <v>1</v>
      </c>
      <c r="S4961" s="38" t="s">
        <v>23550</v>
      </c>
      <c r="T4961" s="44">
        <v>-7.7715611723799997E-16</v>
      </c>
      <c r="U4961" s="44">
        <v>1.3334994321699999E-18</v>
      </c>
    </row>
    <row r="4962" spans="1:21">
      <c r="A4962" s="43" t="s">
        <v>2632</v>
      </c>
      <c r="B4962" s="38" t="s">
        <v>23551</v>
      </c>
      <c r="C4962" s="38" t="s">
        <v>23552</v>
      </c>
      <c r="D4962" s="44">
        <v>1.59562787007999</v>
      </c>
      <c r="E4962" s="38">
        <v>0</v>
      </c>
      <c r="F4962" s="38">
        <v>0</v>
      </c>
      <c r="G4962" s="38">
        <v>0</v>
      </c>
      <c r="H4962" s="38">
        <v>0</v>
      </c>
      <c r="I4962" s="38">
        <v>0</v>
      </c>
      <c r="J4962" s="38" t="s">
        <v>23553</v>
      </c>
      <c r="K4962" s="44">
        <v>5.6615840088544402E-2</v>
      </c>
      <c r="L4962" s="44">
        <v>0.88328389275660002</v>
      </c>
      <c r="M4962" s="38" t="s">
        <v>23554</v>
      </c>
      <c r="N4962" s="44">
        <v>0</v>
      </c>
      <c r="O4962" s="44">
        <v>0.39460539459999999</v>
      </c>
      <c r="P4962" s="38" t="s">
        <v>23554</v>
      </c>
      <c r="Q4962" s="44">
        <v>-8.0000000000000002E-3</v>
      </c>
      <c r="R4962" s="44">
        <v>1</v>
      </c>
      <c r="S4962" s="38" t="s">
        <v>23555</v>
      </c>
      <c r="T4962" s="44">
        <v>-2.40951331481E-10</v>
      </c>
      <c r="U4962" s="44">
        <v>5.3352909655099998E-14</v>
      </c>
    </row>
    <row r="4963" spans="1:21">
      <c r="A4963" s="43" t="s">
        <v>2632</v>
      </c>
      <c r="B4963" s="38" t="s">
        <v>23556</v>
      </c>
      <c r="C4963" s="38" t="s">
        <v>23557</v>
      </c>
      <c r="D4963" s="44">
        <v>1.3461089264322601</v>
      </c>
      <c r="E4963" s="38">
        <v>0</v>
      </c>
      <c r="F4963" s="38">
        <v>0</v>
      </c>
      <c r="G4963" s="38">
        <v>0</v>
      </c>
      <c r="H4963" s="38">
        <v>0</v>
      </c>
      <c r="I4963" s="38">
        <v>0</v>
      </c>
      <c r="J4963" s="38" t="s">
        <v>23558</v>
      </c>
      <c r="K4963" s="44">
        <v>0.20139168206397801</v>
      </c>
      <c r="L4963" s="44">
        <v>0.26525934319091099</v>
      </c>
      <c r="M4963" s="38" t="s">
        <v>23559</v>
      </c>
      <c r="N4963" s="44">
        <v>-1.8810065099999999E-2</v>
      </c>
      <c r="O4963" s="44">
        <v>0.38311688310000003</v>
      </c>
      <c r="P4963" s="38" t="s">
        <v>23559</v>
      </c>
      <c r="Q4963" s="44">
        <v>-1.7999999999999999E-2</v>
      </c>
      <c r="R4963" s="44">
        <v>1</v>
      </c>
      <c r="S4963" s="38" t="s">
        <v>23560</v>
      </c>
      <c r="T4963" s="44">
        <v>-1.5510187742599999E-5</v>
      </c>
      <c r="U4963" s="44">
        <v>1.55552676055E-7</v>
      </c>
    </row>
    <row r="4964" spans="1:21">
      <c r="A4964" s="43" t="s">
        <v>2632</v>
      </c>
      <c r="B4964" s="38" t="s">
        <v>23561</v>
      </c>
      <c r="C4964" s="38" t="s">
        <v>23562</v>
      </c>
      <c r="D4964" s="44">
        <v>1.2056485960416601</v>
      </c>
      <c r="E4964" s="38">
        <v>0</v>
      </c>
      <c r="F4964" s="38">
        <v>0</v>
      </c>
      <c r="G4964" s="38">
        <v>0</v>
      </c>
      <c r="H4964" s="38">
        <v>0</v>
      </c>
      <c r="I4964" s="38">
        <v>0</v>
      </c>
      <c r="J4964" s="38" t="s">
        <v>23563</v>
      </c>
      <c r="K4964" s="44">
        <v>3.0176101766171502E-2</v>
      </c>
      <c r="L4964" s="44">
        <v>0.95284846070320095</v>
      </c>
      <c r="M4964" s="38" t="s">
        <v>23564</v>
      </c>
      <c r="N4964" s="44">
        <v>9.7513827999999997E-3</v>
      </c>
      <c r="O4964" s="44">
        <v>0.37112887109999998</v>
      </c>
      <c r="P4964" s="38" t="s">
        <v>23564</v>
      </c>
      <c r="Q4964" s="44">
        <v>-2.1999999999999999E-2</v>
      </c>
      <c r="R4964" s="44">
        <v>1</v>
      </c>
      <c r="S4964" s="38" t="s">
        <v>23565</v>
      </c>
      <c r="T4964" s="44">
        <v>5.3198928005599995E-4</v>
      </c>
      <c r="U4964" s="44">
        <v>7.3828156717500003E-4</v>
      </c>
    </row>
    <row r="4965" spans="1:21">
      <c r="A4965" s="43" t="s">
        <v>2632</v>
      </c>
      <c r="B4965" s="38" t="s">
        <v>23566</v>
      </c>
      <c r="C4965" s="38" t="s">
        <v>23567</v>
      </c>
      <c r="D4965" s="44">
        <v>1.3784410674808401</v>
      </c>
      <c r="E4965" s="38">
        <v>0</v>
      </c>
      <c r="F4965" s="38">
        <v>0</v>
      </c>
      <c r="G4965" s="38">
        <v>0</v>
      </c>
      <c r="H4965" s="38">
        <v>0</v>
      </c>
      <c r="I4965" s="38">
        <v>0</v>
      </c>
      <c r="J4965" s="38" t="s">
        <v>23568</v>
      </c>
      <c r="K4965" s="44">
        <v>0.142352040331544</v>
      </c>
      <c r="L4965" s="44">
        <v>0.11678120291088601</v>
      </c>
      <c r="M4965" s="38" t="s">
        <v>23569</v>
      </c>
      <c r="N4965" s="44">
        <v>3.3400462499999999E-2</v>
      </c>
      <c r="O4965" s="44">
        <v>0.17932067930000001</v>
      </c>
      <c r="P4965" s="38" t="s">
        <v>23569</v>
      </c>
      <c r="Q4965" s="44">
        <v>-4.0000000000000001E-3</v>
      </c>
      <c r="R4965" s="44">
        <v>1</v>
      </c>
      <c r="S4965" s="38" t="s">
        <v>23570</v>
      </c>
      <c r="T4965" s="44">
        <v>-1.30129115908E-7</v>
      </c>
      <c r="U4965" s="44">
        <v>3.8375097310400002E-12</v>
      </c>
    </row>
    <row r="4966" spans="1:21">
      <c r="A4966" s="43" t="s">
        <v>2632</v>
      </c>
      <c r="B4966" s="38" t="s">
        <v>23571</v>
      </c>
      <c r="C4966" s="38" t="s">
        <v>23572</v>
      </c>
      <c r="D4966" s="44">
        <v>0.40972742398643403</v>
      </c>
      <c r="E4966" s="38">
        <v>0</v>
      </c>
      <c r="F4966" s="38">
        <v>0</v>
      </c>
      <c r="G4966" s="38">
        <v>0</v>
      </c>
      <c r="H4966" s="38">
        <v>0</v>
      </c>
      <c r="I4966" s="38">
        <v>0</v>
      </c>
      <c r="J4966" s="38" t="s">
        <v>23573</v>
      </c>
      <c r="K4966" s="44">
        <v>0</v>
      </c>
      <c r="L4966" s="44" t="s">
        <v>1268</v>
      </c>
      <c r="M4966" s="38" t="s">
        <v>23574</v>
      </c>
      <c r="N4966" s="44">
        <v>-2.91253164E-2</v>
      </c>
      <c r="O4966" s="44">
        <v>0.31868131869999999</v>
      </c>
      <c r="P4966" s="38" t="s">
        <v>23574</v>
      </c>
      <c r="Q4966" s="44">
        <v>4.9000000000000002E-2</v>
      </c>
      <c r="R4966" s="44">
        <v>1</v>
      </c>
      <c r="S4966" s="38" t="s">
        <v>23575</v>
      </c>
      <c r="T4966" s="44">
        <v>3.5791134723100001E-4</v>
      </c>
      <c r="U4966" s="44">
        <v>9.4342070828500003E-4</v>
      </c>
    </row>
    <row r="4967" spans="1:21">
      <c r="A4967" s="43" t="s">
        <v>2632</v>
      </c>
      <c r="B4967" s="38" t="s">
        <v>23576</v>
      </c>
      <c r="C4967" s="38" t="s">
        <v>23577</v>
      </c>
      <c r="D4967" s="44">
        <v>0.95996522982015198</v>
      </c>
      <c r="E4967" s="38">
        <v>0</v>
      </c>
      <c r="F4967" s="38">
        <v>0</v>
      </c>
      <c r="G4967" s="38">
        <v>0</v>
      </c>
      <c r="H4967" s="38">
        <v>0</v>
      </c>
      <c r="I4967" s="38">
        <v>0</v>
      </c>
      <c r="J4967" s="38" t="s">
        <v>23578</v>
      </c>
      <c r="K4967" s="44">
        <v>0</v>
      </c>
      <c r="L4967" s="44" t="s">
        <v>1268</v>
      </c>
      <c r="M4967" s="38" t="s">
        <v>23579</v>
      </c>
      <c r="N4967" s="44">
        <v>8.4215911000000004E-3</v>
      </c>
      <c r="O4967" s="44">
        <v>0.33616383620000001</v>
      </c>
      <c r="P4967" s="38" t="s">
        <v>23579</v>
      </c>
      <c r="Q4967" s="44">
        <v>5.0000000000000001E-3</v>
      </c>
      <c r="R4967" s="44">
        <v>1</v>
      </c>
      <c r="S4967" s="38" t="s">
        <v>23580</v>
      </c>
      <c r="T4967" s="44">
        <v>1.4610921877299999E-5</v>
      </c>
      <c r="U4967" s="44">
        <v>1.6166006198300001E-6</v>
      </c>
    </row>
    <row r="4968" spans="1:21">
      <c r="A4968" s="43" t="s">
        <v>2632</v>
      </c>
      <c r="B4968" s="38" t="s">
        <v>23581</v>
      </c>
      <c r="C4968" s="38" t="s">
        <v>23582</v>
      </c>
      <c r="D4968" s="44">
        <v>1.5844368547735199</v>
      </c>
      <c r="E4968" s="38">
        <v>0</v>
      </c>
      <c r="F4968" s="38">
        <v>0</v>
      </c>
      <c r="G4968" s="38">
        <v>0</v>
      </c>
      <c r="H4968" s="38">
        <v>0</v>
      </c>
      <c r="I4968" s="38">
        <v>0</v>
      </c>
      <c r="J4968" s="38" t="s">
        <v>23583</v>
      </c>
      <c r="K4968" s="44">
        <v>-9.0979105533624094E-2</v>
      </c>
      <c r="L4968" s="44">
        <v>0.62709618071557505</v>
      </c>
      <c r="M4968" s="38" t="s">
        <v>23584</v>
      </c>
      <c r="N4968" s="44">
        <v>-1.093447E-4</v>
      </c>
      <c r="O4968" s="44">
        <v>0.37062937060000001</v>
      </c>
      <c r="P4968" s="38" t="s">
        <v>23584</v>
      </c>
      <c r="Q4968" s="44">
        <v>4.0000000000000001E-3</v>
      </c>
      <c r="R4968" s="44">
        <v>1</v>
      </c>
      <c r="S4968" s="38" t="s">
        <v>23585</v>
      </c>
      <c r="T4968" s="44">
        <v>-9.2809638059400006E-11</v>
      </c>
      <c r="U4968" s="44">
        <v>1.12254775324E-14</v>
      </c>
    </row>
    <row r="4969" spans="1:21">
      <c r="A4969" s="43" t="s">
        <v>2632</v>
      </c>
      <c r="B4969" s="38" t="s">
        <v>23586</v>
      </c>
      <c r="C4969" s="38" t="s">
        <v>23587</v>
      </c>
      <c r="D4969" s="44">
        <v>2.02311440268624</v>
      </c>
      <c r="E4969" s="38">
        <v>1</v>
      </c>
      <c r="F4969" s="38">
        <v>0</v>
      </c>
      <c r="G4969" s="38">
        <v>0</v>
      </c>
      <c r="H4969" s="38">
        <v>1</v>
      </c>
      <c r="I4969" s="38">
        <v>0</v>
      </c>
      <c r="J4969" s="38" t="s">
        <v>23588</v>
      </c>
      <c r="K4969" s="44">
        <v>0.48215170915454503</v>
      </c>
      <c r="L4969" s="44">
        <v>0.118450303342523</v>
      </c>
      <c r="M4969" s="38" t="s">
        <v>23589</v>
      </c>
      <c r="N4969" s="44">
        <v>2.12024715E-2</v>
      </c>
      <c r="O4969" s="44">
        <v>0.29370629370000001</v>
      </c>
      <c r="P4969" s="38" t="s">
        <v>23589</v>
      </c>
      <c r="Q4969" s="44">
        <v>3.1E-2</v>
      </c>
      <c r="R4969" s="44">
        <v>3.49030893045E-2</v>
      </c>
      <c r="S4969" s="38" t="s">
        <v>23590</v>
      </c>
      <c r="T4969" s="44">
        <v>1.21281397168E-3</v>
      </c>
      <c r="U4969" s="44">
        <v>5.3755904637499997E-3</v>
      </c>
    </row>
    <row r="4970" spans="1:21">
      <c r="A4970" s="43" t="s">
        <v>2632</v>
      </c>
      <c r="B4970" s="38" t="s">
        <v>23586</v>
      </c>
      <c r="C4970" s="38" t="s">
        <v>23587</v>
      </c>
      <c r="D4970" s="44">
        <v>2.02311440268624</v>
      </c>
      <c r="E4970" s="38">
        <v>0</v>
      </c>
      <c r="F4970" s="38">
        <v>0</v>
      </c>
      <c r="G4970" s="38">
        <v>0</v>
      </c>
      <c r="H4970" s="38">
        <v>0</v>
      </c>
      <c r="I4970" s="38">
        <v>0</v>
      </c>
      <c r="J4970" s="38" t="s">
        <v>23591</v>
      </c>
      <c r="K4970" s="44">
        <v>-4.9999668638379201E-2</v>
      </c>
      <c r="L4970" s="44">
        <v>0.97340825915357898</v>
      </c>
      <c r="M4970" s="38" t="s">
        <v>23592</v>
      </c>
      <c r="N4970" s="44">
        <v>-9.2908842999999998E-3</v>
      </c>
      <c r="O4970" s="44">
        <v>0.34155318369999998</v>
      </c>
      <c r="P4970" s="38" t="s">
        <v>23592</v>
      </c>
      <c r="Q4970" s="44">
        <v>-2E-3</v>
      </c>
      <c r="R4970" s="44">
        <v>1</v>
      </c>
      <c r="S4970" s="38" t="s">
        <v>23593</v>
      </c>
      <c r="T4970" s="44">
        <v>-3.3118586936199999E-4</v>
      </c>
      <c r="U4970" s="44">
        <v>4.8440202067800003E-5</v>
      </c>
    </row>
    <row r="4971" spans="1:21">
      <c r="A4971" s="43" t="s">
        <v>2632</v>
      </c>
      <c r="B4971" s="38" t="s">
        <v>23586</v>
      </c>
      <c r="C4971" s="38" t="s">
        <v>23587</v>
      </c>
      <c r="D4971" s="44">
        <v>2.02311440268624</v>
      </c>
      <c r="E4971" s="38">
        <v>0</v>
      </c>
      <c r="F4971" s="38">
        <v>0</v>
      </c>
      <c r="G4971" s="38">
        <v>0</v>
      </c>
      <c r="H4971" s="38">
        <v>0</v>
      </c>
      <c r="I4971" s="38">
        <v>0</v>
      </c>
      <c r="J4971" s="38" t="s">
        <v>23594</v>
      </c>
      <c r="K4971" s="44">
        <v>-0.13341737282094099</v>
      </c>
      <c r="L4971" s="44">
        <v>0.95046771567169597</v>
      </c>
      <c r="M4971" s="38" t="s">
        <v>23595</v>
      </c>
      <c r="N4971" s="44">
        <v>2.3702587999999999E-3</v>
      </c>
      <c r="O4971" s="44">
        <v>0.3630769231</v>
      </c>
      <c r="P4971" s="38" t="s">
        <v>23595</v>
      </c>
      <c r="Q4971" s="44">
        <v>-4.0000000000000001E-3</v>
      </c>
      <c r="R4971" s="44">
        <v>1</v>
      </c>
      <c r="S4971" s="38" t="s">
        <v>23596</v>
      </c>
      <c r="T4971" s="44">
        <v>-7.7715611723799997E-16</v>
      </c>
      <c r="U4971" s="44">
        <v>1.3334994321699999E-18</v>
      </c>
    </row>
    <row r="4972" spans="1:21">
      <c r="A4972" s="43" t="s">
        <v>2632</v>
      </c>
      <c r="B4972" s="38" t="s">
        <v>23597</v>
      </c>
      <c r="C4972" s="38" t="s">
        <v>23598</v>
      </c>
      <c r="D4972" s="44">
        <v>1.15827774081301</v>
      </c>
      <c r="E4972" s="38">
        <v>0</v>
      </c>
      <c r="F4972" s="38">
        <v>0</v>
      </c>
      <c r="G4972" s="38">
        <v>0</v>
      </c>
      <c r="H4972" s="38">
        <v>0</v>
      </c>
      <c r="I4972" s="38">
        <v>0</v>
      </c>
      <c r="J4972" s="38" t="s">
        <v>23599</v>
      </c>
      <c r="K4972" s="44">
        <v>8.4103844569499098E-2</v>
      </c>
      <c r="L4972" s="44">
        <v>0.97349201602129198</v>
      </c>
      <c r="M4972" s="38" t="s">
        <v>23600</v>
      </c>
      <c r="N4972" s="44">
        <v>-6.4328623599999996E-2</v>
      </c>
      <c r="O4972" s="44">
        <v>0.3096903097</v>
      </c>
      <c r="P4972" s="38" t="s">
        <v>23600</v>
      </c>
      <c r="Q4972" s="44">
        <v>1.7000000000000001E-2</v>
      </c>
      <c r="R4972" s="44">
        <v>1</v>
      </c>
      <c r="S4972" s="38" t="s">
        <v>23601</v>
      </c>
      <c r="T4972" s="44">
        <v>3.5393777681399998E-4</v>
      </c>
      <c r="U4972" s="44">
        <v>4.6551635344999997E-4</v>
      </c>
    </row>
    <row r="4973" spans="1:21">
      <c r="A4973" s="43" t="s">
        <v>2632</v>
      </c>
      <c r="B4973" s="38" t="s">
        <v>23602</v>
      </c>
      <c r="C4973" s="38" t="s">
        <v>23603</v>
      </c>
      <c r="D4973" s="44">
        <v>1.1428939652543</v>
      </c>
      <c r="E4973" s="38">
        <v>0</v>
      </c>
      <c r="F4973" s="38">
        <v>0</v>
      </c>
      <c r="G4973" s="38">
        <v>0</v>
      </c>
      <c r="H4973" s="38">
        <v>0</v>
      </c>
      <c r="I4973" s="38">
        <v>0</v>
      </c>
      <c r="J4973" s="38" t="s">
        <v>23604</v>
      </c>
      <c r="K4973" s="44">
        <v>-7.1647094064012304E-2</v>
      </c>
      <c r="L4973" s="44">
        <v>0.88611629235421496</v>
      </c>
      <c r="M4973" s="38" t="s">
        <v>23605</v>
      </c>
      <c r="N4973" s="44">
        <v>-4.7314601400000003E-2</v>
      </c>
      <c r="O4973" s="44">
        <v>0.21428571430000001</v>
      </c>
      <c r="P4973" s="38" t="s">
        <v>23605</v>
      </c>
      <c r="Q4973" s="44">
        <v>9.1999999999999998E-2</v>
      </c>
      <c r="R4973" s="44">
        <v>1</v>
      </c>
      <c r="S4973" s="38" t="s">
        <v>23606</v>
      </c>
      <c r="T4973" s="44">
        <v>1.6405221982299999E-2</v>
      </c>
      <c r="U4973" s="44">
        <v>0.11459656062199999</v>
      </c>
    </row>
    <row r="4974" spans="1:21">
      <c r="A4974" s="43" t="s">
        <v>2632</v>
      </c>
      <c r="B4974" s="38" t="s">
        <v>23607</v>
      </c>
      <c r="C4974" s="38" t="s">
        <v>23608</v>
      </c>
      <c r="D4974" s="44">
        <v>1.7931064100379299</v>
      </c>
      <c r="E4974" s="38">
        <v>0</v>
      </c>
      <c r="F4974" s="38">
        <v>0</v>
      </c>
      <c r="G4974" s="38">
        <v>0</v>
      </c>
      <c r="H4974" s="38">
        <v>0</v>
      </c>
      <c r="I4974" s="38">
        <v>0</v>
      </c>
      <c r="J4974" s="38" t="s">
        <v>23609</v>
      </c>
      <c r="K4974" s="44">
        <v>-9.9785142079592007E-2</v>
      </c>
      <c r="L4974" s="44">
        <v>0.25727709432330498</v>
      </c>
      <c r="M4974" s="38" t="s">
        <v>23610</v>
      </c>
      <c r="N4974" s="44">
        <v>-1.7631302E-3</v>
      </c>
      <c r="O4974" s="44">
        <v>0.3836163836</v>
      </c>
      <c r="P4974" s="38" t="s">
        <v>23610</v>
      </c>
      <c r="Q4974" s="44">
        <v>-5.0000000000000001E-3</v>
      </c>
      <c r="R4974" s="44">
        <v>1</v>
      </c>
      <c r="S4974" s="38" t="s">
        <v>23611</v>
      </c>
      <c r="T4974" s="44">
        <v>-4.7134732608199998E-9</v>
      </c>
      <c r="U4974" s="44">
        <v>2.06113453073E-16</v>
      </c>
    </row>
    <row r="4975" spans="1:21">
      <c r="A4975" s="43" t="s">
        <v>2632</v>
      </c>
      <c r="B4975" s="38" t="s">
        <v>23612</v>
      </c>
      <c r="C4975" s="38" t="s">
        <v>23613</v>
      </c>
      <c r="D4975" s="44">
        <v>1.31066482377586</v>
      </c>
      <c r="E4975" s="38">
        <v>0</v>
      </c>
      <c r="F4975" s="38">
        <v>0</v>
      </c>
      <c r="G4975" s="38">
        <v>0</v>
      </c>
      <c r="H4975" s="38">
        <v>0</v>
      </c>
      <c r="I4975" s="38">
        <v>0</v>
      </c>
      <c r="J4975" s="38" t="s">
        <v>23614</v>
      </c>
      <c r="K4975" s="44">
        <v>-4.91643874490049E-2</v>
      </c>
      <c r="L4975" s="44">
        <v>0.88481856416050098</v>
      </c>
      <c r="M4975" s="38" t="s">
        <v>23615</v>
      </c>
      <c r="N4975" s="44">
        <v>1.1017975E-3</v>
      </c>
      <c r="O4975" s="44">
        <v>0.35914085909999999</v>
      </c>
      <c r="P4975" s="38" t="s">
        <v>23615</v>
      </c>
      <c r="Q4975" s="44">
        <v>1.0999999999999999E-2</v>
      </c>
      <c r="R4975" s="44">
        <v>1</v>
      </c>
      <c r="S4975" s="38" t="s">
        <v>23616</v>
      </c>
      <c r="T4975" s="44">
        <v>-1.01358697072E-3</v>
      </c>
      <c r="U4975" s="44">
        <v>9.5578373373800003E-4</v>
      </c>
    </row>
    <row r="4976" spans="1:21">
      <c r="A4976" s="43" t="s">
        <v>2632</v>
      </c>
      <c r="B4976" s="38" t="s">
        <v>23612</v>
      </c>
      <c r="C4976" s="38" t="s">
        <v>23613</v>
      </c>
      <c r="D4976" s="44">
        <v>1.31066482377586</v>
      </c>
      <c r="E4976" s="38">
        <v>0</v>
      </c>
      <c r="F4976" s="38">
        <v>0</v>
      </c>
      <c r="G4976" s="38">
        <v>0</v>
      </c>
      <c r="H4976" s="38">
        <v>0</v>
      </c>
      <c r="I4976" s="38">
        <v>0</v>
      </c>
      <c r="J4976" s="38" t="s">
        <v>23617</v>
      </c>
      <c r="K4976" s="44">
        <v>-5.9542512524154899E-2</v>
      </c>
      <c r="L4976" s="44">
        <v>0.86444548115965703</v>
      </c>
      <c r="M4976" s="38" t="s">
        <v>23618</v>
      </c>
      <c r="N4976" s="44">
        <v>-9.3660733900000001E-2</v>
      </c>
      <c r="O4976" s="44">
        <v>0.35914085909999999</v>
      </c>
      <c r="P4976" s="38" t="s">
        <v>23618</v>
      </c>
      <c r="Q4976" s="44">
        <v>-6.0999999999999999E-2</v>
      </c>
      <c r="R4976" s="44">
        <v>1</v>
      </c>
      <c r="S4976" s="38" t="s">
        <v>23619</v>
      </c>
      <c r="T4976" s="44">
        <v>-1.8447542890500001E-2</v>
      </c>
      <c r="U4976" s="44">
        <v>0.12774882629199999</v>
      </c>
    </row>
    <row r="4977" spans="1:21">
      <c r="A4977" s="43" t="s">
        <v>2632</v>
      </c>
      <c r="B4977" s="38" t="s">
        <v>23620</v>
      </c>
      <c r="C4977" s="38" t="s">
        <v>23621</v>
      </c>
      <c r="D4977" s="44">
        <v>0.98669610455622203</v>
      </c>
      <c r="E4977" s="38">
        <v>0</v>
      </c>
      <c r="F4977" s="38">
        <v>0</v>
      </c>
      <c r="G4977" s="38">
        <v>0</v>
      </c>
      <c r="H4977" s="38">
        <v>0</v>
      </c>
      <c r="I4977" s="38">
        <v>0</v>
      </c>
      <c r="J4977" s="38" t="s">
        <v>23622</v>
      </c>
      <c r="K4977" s="44">
        <v>0</v>
      </c>
      <c r="L4977" s="44" t="s">
        <v>1268</v>
      </c>
      <c r="M4977" s="38" t="s">
        <v>23623</v>
      </c>
      <c r="N4977" s="44">
        <v>0</v>
      </c>
      <c r="O4977" s="44">
        <v>0.36563436560000001</v>
      </c>
      <c r="P4977" s="38" t="s">
        <v>23623</v>
      </c>
      <c r="Q4977" s="44">
        <v>2.8000000000000001E-2</v>
      </c>
      <c r="R4977" s="44">
        <v>1</v>
      </c>
      <c r="S4977" s="38" t="s">
        <v>23624</v>
      </c>
      <c r="T4977" s="44">
        <v>-1.17617434602E-4</v>
      </c>
      <c r="U4977" s="44">
        <v>1.3795567431800001E-3</v>
      </c>
    </row>
    <row r="4978" spans="1:21">
      <c r="A4978" s="43" t="s">
        <v>2632</v>
      </c>
      <c r="B4978" s="38" t="s">
        <v>23625</v>
      </c>
      <c r="C4978" s="38" t="s">
        <v>23626</v>
      </c>
      <c r="D4978" s="44">
        <v>1.20867070086387</v>
      </c>
      <c r="E4978" s="38">
        <v>0</v>
      </c>
      <c r="F4978" s="38">
        <v>0</v>
      </c>
      <c r="G4978" s="38">
        <v>0</v>
      </c>
      <c r="H4978" s="38">
        <v>0</v>
      </c>
      <c r="I4978" s="38">
        <v>0</v>
      </c>
      <c r="J4978" s="38" t="s">
        <v>23627</v>
      </c>
      <c r="K4978" s="44">
        <v>0</v>
      </c>
      <c r="L4978" s="44" t="s">
        <v>1268</v>
      </c>
      <c r="M4978" s="38" t="s">
        <v>23628</v>
      </c>
      <c r="N4978" s="44">
        <v>2.0917893999999999E-3</v>
      </c>
      <c r="O4978" s="44">
        <v>0.3491508492</v>
      </c>
      <c r="P4978" s="38" t="s">
        <v>23628</v>
      </c>
      <c r="Q4978" s="44">
        <v>1E-3</v>
      </c>
      <c r="R4978" s="44">
        <v>1</v>
      </c>
      <c r="S4978" s="38" t="s">
        <v>23629</v>
      </c>
      <c r="T4978" s="44">
        <v>8.4944784296399999E-10</v>
      </c>
      <c r="U4978" s="44">
        <v>1.36446281578E-18</v>
      </c>
    </row>
    <row r="4979" spans="1:21">
      <c r="A4979" s="43" t="s">
        <v>2632</v>
      </c>
      <c r="B4979" s="38" t="s">
        <v>23630</v>
      </c>
      <c r="C4979" s="38" t="s">
        <v>23631</v>
      </c>
      <c r="D4979" s="44">
        <v>1.51486936843069</v>
      </c>
      <c r="E4979" s="38">
        <v>0</v>
      </c>
      <c r="F4979" s="38">
        <v>0</v>
      </c>
      <c r="G4979" s="38">
        <v>0</v>
      </c>
      <c r="H4979" s="38">
        <v>0</v>
      </c>
      <c r="I4979" s="38">
        <v>0</v>
      </c>
      <c r="J4979" s="38" t="s">
        <v>23632</v>
      </c>
      <c r="K4979" s="44">
        <v>9.4434503308211598E-2</v>
      </c>
      <c r="L4979" s="44">
        <v>0.71601722895081898</v>
      </c>
      <c r="M4979" s="38" t="s">
        <v>23633</v>
      </c>
      <c r="N4979" s="44" t="s">
        <v>2647</v>
      </c>
      <c r="O4979" s="44">
        <v>1</v>
      </c>
      <c r="P4979" s="38" t="s">
        <v>23633</v>
      </c>
      <c r="Q4979" s="44">
        <v>-7.0000000000000001E-3</v>
      </c>
      <c r="R4979" s="44">
        <v>1</v>
      </c>
      <c r="S4979" s="38" t="s">
        <v>23634</v>
      </c>
      <c r="T4979" s="44">
        <v>2.9657618331700001E-9</v>
      </c>
      <c r="U4979" s="44">
        <v>1.6166939682600001E-13</v>
      </c>
    </row>
    <row r="4980" spans="1:21">
      <c r="A4980" s="43" t="s">
        <v>2632</v>
      </c>
      <c r="B4980" s="38" t="s">
        <v>23635</v>
      </c>
      <c r="C4980" s="38" t="s">
        <v>23636</v>
      </c>
      <c r="D4980" s="44">
        <v>1.15202733079663</v>
      </c>
      <c r="E4980" s="38">
        <v>0</v>
      </c>
      <c r="F4980" s="38">
        <v>0</v>
      </c>
      <c r="G4980" s="38">
        <v>0</v>
      </c>
      <c r="H4980" s="38">
        <v>0</v>
      </c>
      <c r="I4980" s="38">
        <v>0</v>
      </c>
      <c r="J4980" s="38" t="s">
        <v>23637</v>
      </c>
      <c r="K4980" s="44">
        <v>0</v>
      </c>
      <c r="L4980" s="44" t="s">
        <v>1268</v>
      </c>
      <c r="M4980" s="38" t="s">
        <v>23638</v>
      </c>
      <c r="N4980" s="44">
        <v>-1.5128825000000001E-3</v>
      </c>
      <c r="O4980" s="44">
        <v>0.35514485509999999</v>
      </c>
      <c r="P4980" s="38" t="s">
        <v>23638</v>
      </c>
      <c r="Q4980" s="44">
        <v>3.0000000000000001E-3</v>
      </c>
      <c r="R4980" s="44">
        <v>1</v>
      </c>
      <c r="S4980" s="38" t="s">
        <v>23639</v>
      </c>
      <c r="T4980" s="44">
        <v>6.8385752644399997E-12</v>
      </c>
      <c r="U4980" s="44">
        <v>3.1223665912200002E-17</v>
      </c>
    </row>
    <row r="4981" spans="1:21">
      <c r="A4981" s="43" t="s">
        <v>2632</v>
      </c>
      <c r="B4981" s="38" t="s">
        <v>23635</v>
      </c>
      <c r="C4981" s="38" t="s">
        <v>23636</v>
      </c>
      <c r="D4981" s="44">
        <v>1.15202733079663</v>
      </c>
      <c r="E4981" s="38">
        <v>0</v>
      </c>
      <c r="F4981" s="38">
        <v>0</v>
      </c>
      <c r="G4981" s="38">
        <v>0</v>
      </c>
      <c r="H4981" s="38">
        <v>0</v>
      </c>
      <c r="I4981" s="38">
        <v>0</v>
      </c>
      <c r="J4981" s="38" t="s">
        <v>23640</v>
      </c>
      <c r="K4981" s="44">
        <v>0</v>
      </c>
      <c r="L4981" s="44" t="s">
        <v>1268</v>
      </c>
      <c r="M4981" s="38" t="s">
        <v>23641</v>
      </c>
      <c r="N4981" s="44">
        <v>2.810671E-4</v>
      </c>
      <c r="O4981" s="44">
        <v>0.35514485509999999</v>
      </c>
      <c r="P4981" s="38" t="s">
        <v>23641</v>
      </c>
      <c r="Q4981" s="44">
        <v>-6.8000000000000005E-2</v>
      </c>
      <c r="R4981" s="44">
        <v>1</v>
      </c>
      <c r="S4981" s="38" t="s">
        <v>23642</v>
      </c>
      <c r="T4981" s="44">
        <v>7.1427059304799998E-11</v>
      </c>
      <c r="U4981" s="44">
        <v>4.4982181544999999E-14</v>
      </c>
    </row>
    <row r="4982" spans="1:21">
      <c r="A4982" s="43" t="s">
        <v>2632</v>
      </c>
      <c r="B4982" s="38" t="s">
        <v>23643</v>
      </c>
      <c r="C4982" s="38" t="s">
        <v>1433</v>
      </c>
      <c r="D4982" s="44">
        <v>1.7912630914499801</v>
      </c>
      <c r="E4982" s="38">
        <v>3</v>
      </c>
      <c r="F4982" s="38">
        <v>1</v>
      </c>
      <c r="G4982" s="38">
        <v>0</v>
      </c>
      <c r="H4982" s="38">
        <v>1</v>
      </c>
      <c r="I4982" s="38">
        <v>1</v>
      </c>
      <c r="J4982" s="38" t="s">
        <v>23644</v>
      </c>
      <c r="K4982" s="44">
        <v>-0.56825207736736405</v>
      </c>
      <c r="L4982" s="44">
        <v>1.12824796119463E-15</v>
      </c>
      <c r="M4982" s="38" t="s">
        <v>1435</v>
      </c>
      <c r="N4982" s="44">
        <v>-0.1244320339</v>
      </c>
      <c r="O4982" s="44">
        <v>9.7402597399999999E-2</v>
      </c>
      <c r="P4982" s="38" t="s">
        <v>1435</v>
      </c>
      <c r="Q4982" s="44">
        <v>-0.17100000000000001</v>
      </c>
      <c r="R4982" s="44">
        <v>4.0181559632199998E-8</v>
      </c>
      <c r="S4982" s="38" t="s">
        <v>1665</v>
      </c>
      <c r="T4982" s="44">
        <v>-0.17890749627300001</v>
      </c>
      <c r="U4982" s="44">
        <v>0.99764202887800002</v>
      </c>
    </row>
    <row r="4983" spans="1:21">
      <c r="A4983" s="43" t="s">
        <v>2632</v>
      </c>
      <c r="B4983" s="38" t="s">
        <v>23643</v>
      </c>
      <c r="C4983" s="38" t="s">
        <v>1433</v>
      </c>
      <c r="D4983" s="44">
        <v>1.7912630914499801</v>
      </c>
      <c r="E4983" s="38">
        <v>0</v>
      </c>
      <c r="F4983" s="38">
        <v>0</v>
      </c>
      <c r="G4983" s="38">
        <v>0</v>
      </c>
      <c r="H4983" s="38">
        <v>0</v>
      </c>
      <c r="I4983" s="38">
        <v>0</v>
      </c>
      <c r="J4983" s="38" t="s">
        <v>23645</v>
      </c>
      <c r="K4983" s="44">
        <v>-4.6748023404657002E-2</v>
      </c>
      <c r="L4983" s="44">
        <v>0.86766553530329704</v>
      </c>
      <c r="M4983" s="38" t="s">
        <v>23646</v>
      </c>
      <c r="N4983" s="44" t="s">
        <v>2647</v>
      </c>
      <c r="O4983" s="44">
        <v>1</v>
      </c>
      <c r="P4983" s="38" t="s">
        <v>23646</v>
      </c>
      <c r="Q4983" s="44">
        <v>-3.4000000000000002E-2</v>
      </c>
      <c r="R4983" s="44">
        <v>1</v>
      </c>
      <c r="S4983" s="38" t="s">
        <v>23647</v>
      </c>
      <c r="T4983" s="44">
        <v>-1.5346558313400001E-3</v>
      </c>
      <c r="U4983" s="44">
        <v>8.8082088445500008E-3</v>
      </c>
    </row>
    <row r="4984" spans="1:21">
      <c r="A4984" s="43" t="s">
        <v>2632</v>
      </c>
      <c r="B4984" s="38" t="s">
        <v>23643</v>
      </c>
      <c r="C4984" s="38" t="s">
        <v>1433</v>
      </c>
      <c r="D4984" s="44">
        <v>1.7912630914499801</v>
      </c>
      <c r="E4984" s="38">
        <v>0</v>
      </c>
      <c r="F4984" s="38">
        <v>0</v>
      </c>
      <c r="G4984" s="38">
        <v>0</v>
      </c>
      <c r="H4984" s="38">
        <v>0</v>
      </c>
      <c r="I4984" s="38">
        <v>0</v>
      </c>
      <c r="J4984" s="38" t="s">
        <v>23648</v>
      </c>
      <c r="K4984" s="44">
        <v>5.4944012420268397E-2</v>
      </c>
      <c r="L4984" s="44">
        <v>0.82486159728784603</v>
      </c>
      <c r="M4984" s="38" t="s">
        <v>23649</v>
      </c>
      <c r="N4984" s="44">
        <v>0.29628571990000002</v>
      </c>
      <c r="O4984" s="44">
        <v>0.31114718609999997</v>
      </c>
      <c r="P4984" s="38" t="s">
        <v>23649</v>
      </c>
      <c r="Q4984" s="44">
        <v>8.3000000000000004E-2</v>
      </c>
      <c r="R4984" s="44">
        <v>0.83225311351700004</v>
      </c>
      <c r="S4984" s="38" t="s">
        <v>23650</v>
      </c>
      <c r="T4984" s="44">
        <v>1.10000552151E-4</v>
      </c>
      <c r="U4984" s="44">
        <v>2.8699012417099999E-5</v>
      </c>
    </row>
    <row r="4985" spans="1:21">
      <c r="A4985" s="43" t="s">
        <v>2632</v>
      </c>
      <c r="B4985" s="38" t="s">
        <v>23643</v>
      </c>
      <c r="C4985" s="38" t="s">
        <v>1433</v>
      </c>
      <c r="D4985" s="44">
        <v>1.7912630914499801</v>
      </c>
      <c r="E4985" s="38">
        <v>0</v>
      </c>
      <c r="F4985" s="38">
        <v>0</v>
      </c>
      <c r="G4985" s="38">
        <v>0</v>
      </c>
      <c r="H4985" s="38">
        <v>0</v>
      </c>
      <c r="I4985" s="38">
        <v>0</v>
      </c>
      <c r="J4985" s="38" t="s">
        <v>23651</v>
      </c>
      <c r="K4985" s="44">
        <v>0.16118255591261599</v>
      </c>
      <c r="L4985" s="44">
        <v>0.19507637921016499</v>
      </c>
      <c r="M4985" s="38" t="s">
        <v>23652</v>
      </c>
      <c r="N4985" s="44">
        <v>-0.34730094080000001</v>
      </c>
      <c r="O4985" s="44">
        <v>0.31114718609999997</v>
      </c>
      <c r="P4985" s="38" t="s">
        <v>23652</v>
      </c>
      <c r="Q4985" s="44">
        <v>-1.7999999999999999E-2</v>
      </c>
      <c r="R4985" s="44">
        <v>1</v>
      </c>
      <c r="S4985" s="38" t="s">
        <v>23653</v>
      </c>
      <c r="T4985" s="44">
        <v>-1.10000552153E-4</v>
      </c>
      <c r="U4985" s="44">
        <v>2.8699012417099999E-5</v>
      </c>
    </row>
    <row r="4986" spans="1:21">
      <c r="A4986" s="43" t="s">
        <v>2632</v>
      </c>
      <c r="B4986" s="38" t="s">
        <v>23654</v>
      </c>
      <c r="C4986" s="38" t="s">
        <v>23655</v>
      </c>
      <c r="D4986" s="44">
        <v>0.238144842039787</v>
      </c>
      <c r="E4986" s="38">
        <v>0</v>
      </c>
      <c r="F4986" s="38">
        <v>0</v>
      </c>
      <c r="G4986" s="38">
        <v>0</v>
      </c>
      <c r="H4986" s="38">
        <v>0</v>
      </c>
      <c r="I4986" s="38">
        <v>0</v>
      </c>
      <c r="J4986" s="38" t="s">
        <v>23656</v>
      </c>
      <c r="K4986" s="44">
        <v>0</v>
      </c>
      <c r="L4986" s="44" t="s">
        <v>1268</v>
      </c>
      <c r="M4986" s="38" t="s">
        <v>23657</v>
      </c>
      <c r="N4986" s="44">
        <v>-9.7870422700000001E-2</v>
      </c>
      <c r="O4986" s="44">
        <v>0.31768231769999999</v>
      </c>
      <c r="P4986" s="38" t="s">
        <v>23657</v>
      </c>
      <c r="Q4986" s="44">
        <v>-2.1000000000000001E-2</v>
      </c>
      <c r="R4986" s="44">
        <v>1</v>
      </c>
      <c r="S4986" s="38" t="s">
        <v>23658</v>
      </c>
      <c r="T4986" s="44">
        <v>-4.2043877209500002E-5</v>
      </c>
      <c r="U4986" s="44">
        <v>3.5136330226499998E-5</v>
      </c>
    </row>
    <row r="4987" spans="1:21">
      <c r="A4987" s="43" t="s">
        <v>2632</v>
      </c>
      <c r="B4987" s="38" t="s">
        <v>23659</v>
      </c>
      <c r="C4987" s="38" t="s">
        <v>23660</v>
      </c>
      <c r="D4987" s="44">
        <v>0.73315453225522198</v>
      </c>
      <c r="E4987" s="38">
        <v>0</v>
      </c>
      <c r="F4987" s="38">
        <v>0</v>
      </c>
      <c r="G4987" s="38">
        <v>0</v>
      </c>
      <c r="H4987" s="38">
        <v>0</v>
      </c>
      <c r="I4987" s="38">
        <v>0</v>
      </c>
      <c r="J4987" s="38" t="s">
        <v>23661</v>
      </c>
      <c r="K4987" s="44">
        <v>-7.4362123943375394E-2</v>
      </c>
      <c r="L4987" s="44">
        <v>0.86940668313089098</v>
      </c>
      <c r="M4987" s="38" t="s">
        <v>23662</v>
      </c>
      <c r="N4987" s="44">
        <v>3.91322822E-2</v>
      </c>
      <c r="O4987" s="44">
        <v>0.32117882120000002</v>
      </c>
      <c r="P4987" s="38" t="s">
        <v>23662</v>
      </c>
      <c r="Q4987" s="44">
        <v>2.5999999999999999E-2</v>
      </c>
      <c r="R4987" s="44">
        <v>1</v>
      </c>
      <c r="S4987" s="38" t="s">
        <v>23663</v>
      </c>
      <c r="T4987" s="44">
        <v>1.11789546488E-3</v>
      </c>
      <c r="U4987" s="44">
        <v>4.2880452717900001E-3</v>
      </c>
    </row>
    <row r="4988" spans="1:21">
      <c r="A4988" s="43" t="s">
        <v>2632</v>
      </c>
      <c r="B4988" s="38" t="s">
        <v>23659</v>
      </c>
      <c r="C4988" s="38" t="s">
        <v>23660</v>
      </c>
      <c r="D4988" s="44">
        <v>0.73315453225522198</v>
      </c>
      <c r="E4988" s="38">
        <v>0</v>
      </c>
      <c r="F4988" s="38">
        <v>0</v>
      </c>
      <c r="G4988" s="38">
        <v>0</v>
      </c>
      <c r="H4988" s="38">
        <v>0</v>
      </c>
      <c r="I4988" s="38">
        <v>0</v>
      </c>
      <c r="J4988" s="38" t="s">
        <v>23664</v>
      </c>
      <c r="K4988" s="44">
        <v>0.16031693682437201</v>
      </c>
      <c r="L4988" s="44">
        <v>0.45176550439790503</v>
      </c>
      <c r="M4988" s="38" t="s">
        <v>23665</v>
      </c>
      <c r="N4988" s="44">
        <v>6.9749638999999997E-3</v>
      </c>
      <c r="O4988" s="44">
        <v>0.32117882120000002</v>
      </c>
      <c r="P4988" s="38" t="s">
        <v>23665</v>
      </c>
      <c r="Q4988" s="44">
        <v>-8.9999999999999993E-3</v>
      </c>
      <c r="R4988" s="44">
        <v>1</v>
      </c>
      <c r="S4988" s="38" t="s">
        <v>23666</v>
      </c>
      <c r="T4988" s="44">
        <v>1.5732629268600001E-5</v>
      </c>
      <c r="U4988" s="44">
        <v>2.0091921840199999E-6</v>
      </c>
    </row>
    <row r="4989" spans="1:21">
      <c r="A4989" s="43" t="s">
        <v>2632</v>
      </c>
      <c r="B4989" s="38" t="s">
        <v>23667</v>
      </c>
      <c r="C4989" s="38" t="s">
        <v>23668</v>
      </c>
      <c r="D4989" s="44">
        <v>1.23120374033751</v>
      </c>
      <c r="E4989" s="38">
        <v>0</v>
      </c>
      <c r="F4989" s="38">
        <v>0</v>
      </c>
      <c r="G4989" s="38">
        <v>0</v>
      </c>
      <c r="H4989" s="38">
        <v>0</v>
      </c>
      <c r="I4989" s="38">
        <v>0</v>
      </c>
      <c r="J4989" s="38" t="s">
        <v>23669</v>
      </c>
      <c r="K4989" s="44">
        <v>0</v>
      </c>
      <c r="L4989" s="44" t="s">
        <v>1268</v>
      </c>
      <c r="M4989" s="38" t="s">
        <v>23670</v>
      </c>
      <c r="N4989" s="44">
        <v>8.2456011999999992E-3</v>
      </c>
      <c r="O4989" s="44">
        <v>0.34505494510000001</v>
      </c>
      <c r="P4989" s="38" t="s">
        <v>23670</v>
      </c>
      <c r="Q4989" s="44">
        <v>-3.0000000000000001E-3</v>
      </c>
      <c r="R4989" s="44">
        <v>1</v>
      </c>
      <c r="S4989" s="38" t="s">
        <v>23671</v>
      </c>
      <c r="T4989" s="44">
        <v>1.35753560647E-5</v>
      </c>
      <c r="U4989" s="44">
        <v>4.7259316599299998E-8</v>
      </c>
    </row>
    <row r="4990" spans="1:21">
      <c r="A4990" s="43" t="s">
        <v>2632</v>
      </c>
      <c r="B4990" s="38" t="s">
        <v>23667</v>
      </c>
      <c r="C4990" s="38" t="s">
        <v>23668</v>
      </c>
      <c r="D4990" s="44">
        <v>1.23120374033751</v>
      </c>
      <c r="E4990" s="38">
        <v>0</v>
      </c>
      <c r="F4990" s="38">
        <v>0</v>
      </c>
      <c r="G4990" s="38">
        <v>0</v>
      </c>
      <c r="H4990" s="38">
        <v>0</v>
      </c>
      <c r="I4990" s="38">
        <v>0</v>
      </c>
      <c r="J4990" s="38" t="s">
        <v>23672</v>
      </c>
      <c r="K4990" s="44">
        <v>2.1562109376599099E-2</v>
      </c>
      <c r="L4990" s="44">
        <v>0.98567118393533404</v>
      </c>
      <c r="M4990" s="38" t="s">
        <v>23673</v>
      </c>
      <c r="N4990" s="44">
        <v>1.3506799599999999E-2</v>
      </c>
      <c r="O4990" s="44">
        <v>0.34505494510000001</v>
      </c>
      <c r="P4990" s="38" t="s">
        <v>23673</v>
      </c>
      <c r="Q4990" s="44">
        <v>8.9999999999999993E-3</v>
      </c>
      <c r="R4990" s="44">
        <v>1</v>
      </c>
      <c r="S4990" s="38" t="s">
        <v>23674</v>
      </c>
      <c r="T4990" s="44">
        <v>4.8471924423200002E-3</v>
      </c>
      <c r="U4990" s="44">
        <v>3.1656245548599998E-2</v>
      </c>
    </row>
    <row r="4991" spans="1:21">
      <c r="A4991" s="43" t="s">
        <v>2632</v>
      </c>
      <c r="B4991" s="38" t="s">
        <v>23675</v>
      </c>
      <c r="C4991" s="38" t="s">
        <v>23676</v>
      </c>
      <c r="D4991" s="44">
        <v>1.0804919989199699</v>
      </c>
      <c r="E4991" s="38">
        <v>0</v>
      </c>
      <c r="F4991" s="38">
        <v>0</v>
      </c>
      <c r="G4991" s="38">
        <v>0</v>
      </c>
      <c r="H4991" s="38">
        <v>0</v>
      </c>
      <c r="I4991" s="38">
        <v>0</v>
      </c>
      <c r="J4991" s="38" t="s">
        <v>23677</v>
      </c>
      <c r="K4991" s="44">
        <v>6.1636115789244E-3</v>
      </c>
      <c r="L4991" s="44">
        <v>0.99273002036721303</v>
      </c>
      <c r="M4991" s="38" t="s">
        <v>23678</v>
      </c>
      <c r="N4991" s="44">
        <v>2.7866393400000002E-2</v>
      </c>
      <c r="O4991" s="44">
        <v>0.2622377622</v>
      </c>
      <c r="P4991" s="38" t="s">
        <v>23678</v>
      </c>
      <c r="Q4991" s="44">
        <v>-1.6E-2</v>
      </c>
      <c r="R4991" s="44">
        <v>1</v>
      </c>
      <c r="S4991" s="38" t="s">
        <v>23679</v>
      </c>
      <c r="T4991" s="44">
        <v>-1.0617388114699999E-3</v>
      </c>
      <c r="U4991" s="44">
        <v>7.5904701641699998E-3</v>
      </c>
    </row>
    <row r="4992" spans="1:21">
      <c r="A4992" s="43" t="s">
        <v>2632</v>
      </c>
      <c r="B4992" s="38" t="s">
        <v>23680</v>
      </c>
      <c r="C4992" s="38" t="s">
        <v>23681</v>
      </c>
      <c r="D4992" s="44">
        <v>1.3252085537196701</v>
      </c>
      <c r="E4992" s="38">
        <v>0</v>
      </c>
      <c r="F4992" s="38">
        <v>0</v>
      </c>
      <c r="G4992" s="38">
        <v>0</v>
      </c>
      <c r="H4992" s="38">
        <v>0</v>
      </c>
      <c r="I4992" s="38">
        <v>0</v>
      </c>
      <c r="J4992" s="38" t="s">
        <v>23682</v>
      </c>
      <c r="K4992" s="44">
        <v>-1.95987609696937E-2</v>
      </c>
      <c r="L4992" s="44">
        <v>0.96398076273681299</v>
      </c>
      <c r="M4992" s="38" t="s">
        <v>23683</v>
      </c>
      <c r="N4992" s="44">
        <v>4.3759189599999998E-2</v>
      </c>
      <c r="O4992" s="44">
        <v>0.32336084970000001</v>
      </c>
      <c r="P4992" s="38" t="s">
        <v>23683</v>
      </c>
      <c r="Q4992" s="44">
        <v>5.8000000000000003E-2</v>
      </c>
      <c r="R4992" s="44">
        <v>0.94932932249400004</v>
      </c>
      <c r="S4992" s="38" t="s">
        <v>23684</v>
      </c>
      <c r="T4992" s="44">
        <v>3.8114807818499997E-2</v>
      </c>
      <c r="U4992" s="44">
        <v>0.26529585104199999</v>
      </c>
    </row>
    <row r="4993" spans="1:21">
      <c r="A4993" s="43" t="s">
        <v>2632</v>
      </c>
      <c r="B4993" s="38" t="s">
        <v>23685</v>
      </c>
      <c r="C4993" s="38" t="s">
        <v>23686</v>
      </c>
      <c r="D4993" s="44">
        <v>0.14852293381661799</v>
      </c>
      <c r="E4993" s="38">
        <v>0</v>
      </c>
      <c r="F4993" s="38">
        <v>0</v>
      </c>
      <c r="G4993" s="38">
        <v>0</v>
      </c>
      <c r="H4993" s="38">
        <v>0</v>
      </c>
      <c r="I4993" s="38">
        <v>0</v>
      </c>
      <c r="J4993" s="38" t="s">
        <v>23687</v>
      </c>
      <c r="K4993" s="44">
        <v>0</v>
      </c>
      <c r="L4993" s="44" t="s">
        <v>1268</v>
      </c>
      <c r="M4993" s="38" t="s">
        <v>23688</v>
      </c>
      <c r="N4993" s="44">
        <v>-4.1586825999999997E-3</v>
      </c>
      <c r="O4993" s="44">
        <v>0.30419580419999998</v>
      </c>
      <c r="P4993" s="38" t="s">
        <v>23688</v>
      </c>
      <c r="Q4993" s="44">
        <v>-4.0000000000000001E-3</v>
      </c>
      <c r="R4993" s="44">
        <v>1</v>
      </c>
      <c r="S4993" s="38" t="s">
        <v>23689</v>
      </c>
      <c r="T4993" s="44">
        <v>6.3306747380000002E-9</v>
      </c>
      <c r="U4993" s="44">
        <v>3.9281927322199998E-13</v>
      </c>
    </row>
    <row r="4994" spans="1:21">
      <c r="A4994" s="43" t="s">
        <v>2632</v>
      </c>
      <c r="B4994" s="38" t="s">
        <v>23690</v>
      </c>
      <c r="C4994" s="38" t="s">
        <v>23691</v>
      </c>
      <c r="D4994" s="44">
        <v>1.0673303627391</v>
      </c>
      <c r="E4994" s="38">
        <v>0</v>
      </c>
      <c r="F4994" s="38">
        <v>0</v>
      </c>
      <c r="G4994" s="38">
        <v>0</v>
      </c>
      <c r="H4994" s="38">
        <v>0</v>
      </c>
      <c r="I4994" s="38">
        <v>0</v>
      </c>
      <c r="J4994" s="38" t="s">
        <v>23692</v>
      </c>
      <c r="K4994" s="44">
        <v>2.08384452048972E-2</v>
      </c>
      <c r="L4994" s="44">
        <v>0.96816374803676097</v>
      </c>
      <c r="M4994" s="38" t="s">
        <v>23693</v>
      </c>
      <c r="N4994" s="44">
        <v>1.14764898E-2</v>
      </c>
      <c r="O4994" s="44">
        <v>0.29170829170000001</v>
      </c>
      <c r="P4994" s="38" t="s">
        <v>23693</v>
      </c>
      <c r="Q4994" s="44">
        <v>-3.2000000000000001E-2</v>
      </c>
      <c r="R4994" s="44">
        <v>1</v>
      </c>
      <c r="S4994" s="38" t="s">
        <v>23694</v>
      </c>
      <c r="T4994" s="44">
        <v>1.0766724721400001E-7</v>
      </c>
      <c r="U4994" s="44">
        <v>1.4138189373699999E-10</v>
      </c>
    </row>
    <row r="4995" spans="1:21">
      <c r="A4995" s="43" t="s">
        <v>2632</v>
      </c>
      <c r="B4995" s="38" t="s">
        <v>23695</v>
      </c>
      <c r="C4995" s="38" t="s">
        <v>23696</v>
      </c>
      <c r="D4995" s="44">
        <v>1.2451350739567999</v>
      </c>
      <c r="E4995" s="38">
        <v>0</v>
      </c>
      <c r="F4995" s="38">
        <v>0</v>
      </c>
      <c r="G4995" s="38">
        <v>0</v>
      </c>
      <c r="H4995" s="38">
        <v>0</v>
      </c>
      <c r="I4995" s="38">
        <v>0</v>
      </c>
      <c r="J4995" s="38" t="s">
        <v>23697</v>
      </c>
      <c r="K4995" s="44">
        <v>0</v>
      </c>
      <c r="L4995" s="44" t="s">
        <v>1268</v>
      </c>
      <c r="M4995" s="38" t="s">
        <v>23698</v>
      </c>
      <c r="N4995" s="44">
        <v>-3.1261103999999998E-3</v>
      </c>
      <c r="O4995" s="44">
        <v>0.36763236760000001</v>
      </c>
      <c r="P4995" s="38" t="s">
        <v>23698</v>
      </c>
      <c r="Q4995" s="44">
        <v>8.9999999999999993E-3</v>
      </c>
      <c r="R4995" s="44">
        <v>1</v>
      </c>
      <c r="S4995" s="38" t="s">
        <v>23699</v>
      </c>
      <c r="T4995" s="44">
        <v>-4.66081046202E-5</v>
      </c>
      <c r="U4995" s="44">
        <v>2.43186729349E-5</v>
      </c>
    </row>
    <row r="4996" spans="1:21">
      <c r="A4996" s="43" t="s">
        <v>2632</v>
      </c>
      <c r="B4996" s="38" t="s">
        <v>23695</v>
      </c>
      <c r="C4996" s="38" t="s">
        <v>23696</v>
      </c>
      <c r="D4996" s="44">
        <v>1.2451350739567999</v>
      </c>
      <c r="E4996" s="38">
        <v>0</v>
      </c>
      <c r="F4996" s="38">
        <v>0</v>
      </c>
      <c r="G4996" s="38">
        <v>0</v>
      </c>
      <c r="H4996" s="38">
        <v>0</v>
      </c>
      <c r="I4996" s="38">
        <v>0</v>
      </c>
      <c r="J4996" s="38" t="s">
        <v>23700</v>
      </c>
      <c r="K4996" s="44">
        <v>0</v>
      </c>
      <c r="L4996" s="44" t="s">
        <v>1268</v>
      </c>
      <c r="M4996" s="38" t="s">
        <v>23701</v>
      </c>
      <c r="N4996" s="44">
        <v>2.0187984000000002E-3</v>
      </c>
      <c r="O4996" s="44">
        <v>0.36763236760000001</v>
      </c>
      <c r="P4996" s="38" t="s">
        <v>23701</v>
      </c>
      <c r="Q4996" s="44">
        <v>-1.0999999999999999E-2</v>
      </c>
      <c r="R4996" s="44">
        <v>1</v>
      </c>
      <c r="S4996" s="38" t="s">
        <v>23702</v>
      </c>
      <c r="T4996" s="44">
        <v>-1.0287231460500001E-5</v>
      </c>
      <c r="U4996" s="44">
        <v>2.3108046074500001E-6</v>
      </c>
    </row>
    <row r="4997" spans="1:21">
      <c r="A4997" s="43" t="s">
        <v>2632</v>
      </c>
      <c r="B4997" s="38" t="s">
        <v>23695</v>
      </c>
      <c r="C4997" s="38" t="s">
        <v>23696</v>
      </c>
      <c r="D4997" s="44">
        <v>1.2451350739567999</v>
      </c>
      <c r="E4997" s="38">
        <v>0</v>
      </c>
      <c r="F4997" s="38">
        <v>0</v>
      </c>
      <c r="G4997" s="38">
        <v>0</v>
      </c>
      <c r="H4997" s="38">
        <v>0</v>
      </c>
      <c r="I4997" s="38">
        <v>0</v>
      </c>
      <c r="J4997" s="38" t="s">
        <v>23703</v>
      </c>
      <c r="K4997" s="44">
        <v>0</v>
      </c>
      <c r="L4997" s="44" t="s">
        <v>1268</v>
      </c>
      <c r="M4997" s="38" t="s">
        <v>23704</v>
      </c>
      <c r="N4997" s="44">
        <v>1.9109633E-3</v>
      </c>
      <c r="O4997" s="44">
        <v>0.36763236760000001</v>
      </c>
      <c r="P4997" s="38" t="s">
        <v>23704</v>
      </c>
      <c r="Q4997" s="44">
        <v>4.0000000000000001E-3</v>
      </c>
      <c r="R4997" s="44">
        <v>1</v>
      </c>
      <c r="S4997" s="38" t="s">
        <v>23705</v>
      </c>
      <c r="T4997" s="44">
        <v>-2.16147187083E-8</v>
      </c>
      <c r="U4997" s="44">
        <v>1.91988855886E-10</v>
      </c>
    </row>
    <row r="4998" spans="1:21">
      <c r="A4998" s="43" t="s">
        <v>2632</v>
      </c>
      <c r="B4998" s="38" t="s">
        <v>23706</v>
      </c>
      <c r="C4998" s="38" t="s">
        <v>23707</v>
      </c>
      <c r="D4998" s="44">
        <v>1.03553873188422</v>
      </c>
      <c r="E4998" s="38">
        <v>0</v>
      </c>
      <c r="F4998" s="38">
        <v>0</v>
      </c>
      <c r="G4998" s="38">
        <v>0</v>
      </c>
      <c r="H4998" s="38">
        <v>0</v>
      </c>
      <c r="I4998" s="38">
        <v>0</v>
      </c>
      <c r="J4998" s="38" t="s">
        <v>23708</v>
      </c>
      <c r="K4998" s="44">
        <v>-8.3759606090546404E-2</v>
      </c>
      <c r="L4998" s="44">
        <v>0.73741356432066096</v>
      </c>
      <c r="M4998" s="38" t="s">
        <v>23709</v>
      </c>
      <c r="N4998" s="44">
        <v>2.4509202300000001E-2</v>
      </c>
      <c r="O4998" s="44">
        <v>0.36713286709999998</v>
      </c>
      <c r="P4998" s="38" t="s">
        <v>23709</v>
      </c>
      <c r="Q4998" s="44">
        <v>6.0000000000000001E-3</v>
      </c>
      <c r="R4998" s="44">
        <v>1</v>
      </c>
      <c r="S4998" s="38" t="s">
        <v>23710</v>
      </c>
      <c r="T4998" s="44">
        <v>5.18120965643E-9</v>
      </c>
      <c r="U4998" s="44">
        <v>3.2165720478699999E-13</v>
      </c>
    </row>
    <row r="4999" spans="1:21">
      <c r="A4999" s="43" t="s">
        <v>2632</v>
      </c>
      <c r="B4999" s="38" t="s">
        <v>23706</v>
      </c>
      <c r="C4999" s="38" t="s">
        <v>23707</v>
      </c>
      <c r="D4999" s="44">
        <v>1.03553873188422</v>
      </c>
      <c r="E4999" s="38">
        <v>0</v>
      </c>
      <c r="F4999" s="38">
        <v>0</v>
      </c>
      <c r="G4999" s="38">
        <v>0</v>
      </c>
      <c r="H4999" s="38">
        <v>0</v>
      </c>
      <c r="I4999" s="38">
        <v>0</v>
      </c>
      <c r="J4999" s="38" t="s">
        <v>23711</v>
      </c>
      <c r="K4999" s="44">
        <v>0.22641165691703799</v>
      </c>
      <c r="L4999" s="44">
        <v>0.31380875093928301</v>
      </c>
      <c r="M4999" s="38" t="s">
        <v>23712</v>
      </c>
      <c r="N4999" s="44">
        <v>0.15818482210000001</v>
      </c>
      <c r="O4999" s="44">
        <v>0.33566433569999998</v>
      </c>
      <c r="P4999" s="38" t="s">
        <v>23712</v>
      </c>
      <c r="Q4999" s="44">
        <v>0.05</v>
      </c>
      <c r="R4999" s="44">
        <v>1</v>
      </c>
      <c r="S4999" s="38" t="s">
        <v>23713</v>
      </c>
      <c r="T4999" s="44">
        <v>7.05151558799E-3</v>
      </c>
      <c r="U4999" s="44">
        <v>4.6452414071499998E-2</v>
      </c>
    </row>
    <row r="5000" spans="1:21">
      <c r="A5000" s="43" t="s">
        <v>2632</v>
      </c>
      <c r="B5000" s="38" t="s">
        <v>23706</v>
      </c>
      <c r="C5000" s="38" t="s">
        <v>23707</v>
      </c>
      <c r="D5000" s="44">
        <v>1.03553873188422</v>
      </c>
      <c r="E5000" s="38">
        <v>0</v>
      </c>
      <c r="F5000" s="38">
        <v>0</v>
      </c>
      <c r="G5000" s="38">
        <v>0</v>
      </c>
      <c r="H5000" s="38">
        <v>0</v>
      </c>
      <c r="I5000" s="38">
        <v>0</v>
      </c>
      <c r="J5000" s="38" t="s">
        <v>23714</v>
      </c>
      <c r="K5000" s="44">
        <v>0.15881503989676901</v>
      </c>
      <c r="L5000" s="44">
        <v>0.66252103867726198</v>
      </c>
      <c r="M5000" s="38" t="s">
        <v>23715</v>
      </c>
      <c r="N5000" s="44">
        <v>1.8447711799999999E-2</v>
      </c>
      <c r="O5000" s="44">
        <v>0.36713286709999998</v>
      </c>
      <c r="P5000" s="38" t="s">
        <v>23715</v>
      </c>
      <c r="Q5000" s="44">
        <v>-8.0000000000000002E-3</v>
      </c>
      <c r="R5000" s="44">
        <v>1</v>
      </c>
      <c r="S5000" s="38" t="s">
        <v>23716</v>
      </c>
      <c r="T5000" s="44">
        <v>4.2646531009500003E-3</v>
      </c>
      <c r="U5000" s="44">
        <v>2.7481132654500001E-2</v>
      </c>
    </row>
    <row r="5001" spans="1:21">
      <c r="A5001" s="43" t="s">
        <v>2632</v>
      </c>
      <c r="B5001" s="38" t="s">
        <v>23706</v>
      </c>
      <c r="C5001" s="38" t="s">
        <v>23707</v>
      </c>
      <c r="D5001" s="44">
        <v>1.03553873188422</v>
      </c>
      <c r="E5001" s="38">
        <v>0</v>
      </c>
      <c r="F5001" s="38">
        <v>0</v>
      </c>
      <c r="G5001" s="38">
        <v>0</v>
      </c>
      <c r="H5001" s="38">
        <v>0</v>
      </c>
      <c r="I5001" s="38">
        <v>0</v>
      </c>
      <c r="J5001" s="38" t="s">
        <v>23717</v>
      </c>
      <c r="K5001" s="44">
        <v>0</v>
      </c>
      <c r="L5001" s="44" t="s">
        <v>1268</v>
      </c>
      <c r="M5001" s="38" t="s">
        <v>23718</v>
      </c>
      <c r="N5001" s="44">
        <v>5.6218483000000001E-3</v>
      </c>
      <c r="O5001" s="44">
        <v>0.36713286709999998</v>
      </c>
      <c r="P5001" s="38" t="s">
        <v>23718</v>
      </c>
      <c r="Q5001" s="44">
        <v>0.01</v>
      </c>
      <c r="R5001" s="44">
        <v>1</v>
      </c>
      <c r="S5001" s="38" t="s">
        <v>23719</v>
      </c>
      <c r="T5001" s="44">
        <v>-6.65676350136E-6</v>
      </c>
      <c r="U5001" s="44">
        <v>1.75778791461E-6</v>
      </c>
    </row>
    <row r="5002" spans="1:21">
      <c r="A5002" s="43" t="s">
        <v>2632</v>
      </c>
      <c r="B5002" s="38" t="s">
        <v>23720</v>
      </c>
      <c r="C5002" s="38" t="s">
        <v>23721</v>
      </c>
      <c r="D5002" s="44">
        <v>1.86397171584914</v>
      </c>
      <c r="E5002" s="38">
        <v>0</v>
      </c>
      <c r="F5002" s="38">
        <v>0</v>
      </c>
      <c r="G5002" s="38">
        <v>0</v>
      </c>
      <c r="H5002" s="38">
        <v>0</v>
      </c>
      <c r="I5002" s="38">
        <v>0</v>
      </c>
      <c r="J5002" s="38" t="s">
        <v>23722</v>
      </c>
      <c r="K5002" s="44">
        <v>4.7407824506878499E-2</v>
      </c>
      <c r="L5002" s="44">
        <v>0.81199232864178605</v>
      </c>
      <c r="M5002" s="38" t="s">
        <v>23723</v>
      </c>
      <c r="N5002" s="44">
        <v>-1.8635696600000001E-2</v>
      </c>
      <c r="O5002" s="44">
        <v>0.39760239759999999</v>
      </c>
      <c r="P5002" s="38" t="s">
        <v>23723</v>
      </c>
      <c r="Q5002" s="44">
        <v>-3.0000000000000001E-3</v>
      </c>
      <c r="R5002" s="44">
        <v>1</v>
      </c>
      <c r="S5002" s="38" t="s">
        <v>23724</v>
      </c>
      <c r="T5002" s="44">
        <v>-7.7524682884899998E-16</v>
      </c>
      <c r="U5002" s="44">
        <v>1.3334994321699999E-18</v>
      </c>
    </row>
    <row r="5003" spans="1:21">
      <c r="A5003" s="43" t="s">
        <v>2632</v>
      </c>
      <c r="B5003" s="38" t="s">
        <v>23725</v>
      </c>
      <c r="C5003" s="38" t="s">
        <v>23726</v>
      </c>
      <c r="D5003" s="44">
        <v>1.8544460579065201</v>
      </c>
      <c r="E5003" s="38">
        <v>0</v>
      </c>
      <c r="F5003" s="38">
        <v>0</v>
      </c>
      <c r="G5003" s="38">
        <v>0</v>
      </c>
      <c r="H5003" s="38">
        <v>0</v>
      </c>
      <c r="I5003" s="38">
        <v>0</v>
      </c>
      <c r="J5003" s="38" t="s">
        <v>23727</v>
      </c>
      <c r="K5003" s="44">
        <v>2.5494205755093299E-2</v>
      </c>
      <c r="L5003" s="44">
        <v>0.83680269359216597</v>
      </c>
      <c r="M5003" s="38" t="s">
        <v>23728</v>
      </c>
      <c r="N5003" s="44">
        <v>-1.8411357499999999E-2</v>
      </c>
      <c r="O5003" s="44">
        <v>0.33216783220000001</v>
      </c>
      <c r="P5003" s="38" t="s">
        <v>23728</v>
      </c>
      <c r="Q5003" s="44">
        <v>-1.9E-2</v>
      </c>
      <c r="R5003" s="44">
        <v>0.95642187399199996</v>
      </c>
      <c r="S5003" s="38" t="s">
        <v>23729</v>
      </c>
      <c r="T5003" s="44">
        <v>-1.17462907381E-4</v>
      </c>
      <c r="U5003" s="44">
        <v>2.62052573155E-5</v>
      </c>
    </row>
    <row r="5004" spans="1:21">
      <c r="A5004" s="43" t="s">
        <v>2632</v>
      </c>
      <c r="B5004" s="38" t="s">
        <v>23730</v>
      </c>
      <c r="C5004" s="38" t="s">
        <v>23731</v>
      </c>
      <c r="D5004" s="44">
        <v>1.0846956682055</v>
      </c>
      <c r="E5004" s="38">
        <v>0</v>
      </c>
      <c r="F5004" s="38">
        <v>0</v>
      </c>
      <c r="G5004" s="38">
        <v>0</v>
      </c>
      <c r="H5004" s="38">
        <v>0</v>
      </c>
      <c r="I5004" s="38">
        <v>0</v>
      </c>
      <c r="J5004" s="38" t="s">
        <v>23732</v>
      </c>
      <c r="K5004" s="44">
        <v>-6.2122254166432897E-2</v>
      </c>
      <c r="L5004" s="44">
        <v>0.97133773358296605</v>
      </c>
      <c r="M5004" s="38" t="s">
        <v>23733</v>
      </c>
      <c r="N5004" s="44">
        <v>0.1016232985</v>
      </c>
      <c r="O5004" s="44">
        <v>7.0429570400000002E-2</v>
      </c>
      <c r="P5004" s="38" t="s">
        <v>23733</v>
      </c>
      <c r="Q5004" s="44">
        <v>4.9000000000000002E-2</v>
      </c>
      <c r="R5004" s="44">
        <v>0.79009588709300005</v>
      </c>
      <c r="S5004" s="38" t="s">
        <v>23734</v>
      </c>
      <c r="T5004" s="44">
        <v>3.7437701194800001E-3</v>
      </c>
      <c r="U5004" s="44">
        <v>2.06036899764E-2</v>
      </c>
    </row>
    <row r="5005" spans="1:21">
      <c r="A5005" s="43" t="s">
        <v>2632</v>
      </c>
      <c r="B5005" s="38" t="s">
        <v>23735</v>
      </c>
      <c r="C5005" s="38" t="s">
        <v>23736</v>
      </c>
      <c r="D5005" s="44">
        <v>2.2786520663731098</v>
      </c>
      <c r="E5005" s="38">
        <v>0</v>
      </c>
      <c r="F5005" s="38">
        <v>0</v>
      </c>
      <c r="G5005" s="38">
        <v>0</v>
      </c>
      <c r="H5005" s="38">
        <v>0</v>
      </c>
      <c r="I5005" s="38">
        <v>0</v>
      </c>
      <c r="J5005" s="38" t="s">
        <v>23737</v>
      </c>
      <c r="K5005" s="44">
        <v>-4.0770778253380699E-2</v>
      </c>
      <c r="L5005" s="44">
        <v>0.78400971160783595</v>
      </c>
      <c r="M5005" s="38" t="s">
        <v>23738</v>
      </c>
      <c r="N5005" s="44">
        <v>2.3690203999999999E-2</v>
      </c>
      <c r="O5005" s="44">
        <v>0.1631701632</v>
      </c>
      <c r="P5005" s="38" t="s">
        <v>23738</v>
      </c>
      <c r="Q5005" s="44">
        <v>3.5000000000000003E-2</v>
      </c>
      <c r="R5005" s="44">
        <v>0.79116191083300003</v>
      </c>
      <c r="S5005" s="38" t="s">
        <v>23739</v>
      </c>
      <c r="T5005" s="44">
        <v>8.5922674775000003E-3</v>
      </c>
      <c r="U5005" s="44">
        <v>0.10933437594500001</v>
      </c>
    </row>
    <row r="5006" spans="1:21">
      <c r="A5006" s="43" t="s">
        <v>2632</v>
      </c>
      <c r="B5006" s="38" t="s">
        <v>23735</v>
      </c>
      <c r="C5006" s="38" t="s">
        <v>23736</v>
      </c>
      <c r="D5006" s="44">
        <v>2.2786520663731098</v>
      </c>
      <c r="E5006" s="38">
        <v>0</v>
      </c>
      <c r="F5006" s="38">
        <v>0</v>
      </c>
      <c r="G5006" s="38">
        <v>0</v>
      </c>
      <c r="H5006" s="38">
        <v>0</v>
      </c>
      <c r="I5006" s="38">
        <v>0</v>
      </c>
      <c r="J5006" s="38" t="s">
        <v>23740</v>
      </c>
      <c r="K5006" s="44">
        <v>-1.3056840707200401E-2</v>
      </c>
      <c r="L5006" s="44">
        <v>0.99490599775639599</v>
      </c>
      <c r="M5006" s="38" t="s">
        <v>23741</v>
      </c>
      <c r="N5006" s="44">
        <v>1.1761670599999999E-2</v>
      </c>
      <c r="O5006" s="44">
        <v>0.2292707293</v>
      </c>
      <c r="P5006" s="38" t="s">
        <v>23741</v>
      </c>
      <c r="Q5006" s="44">
        <v>-5.0000000000000001E-3</v>
      </c>
      <c r="R5006" s="44">
        <v>1</v>
      </c>
      <c r="S5006" s="38" t="s">
        <v>23742</v>
      </c>
      <c r="T5006" s="44">
        <v>-1.60161191424E-4</v>
      </c>
      <c r="U5006" s="44">
        <v>1.0461202591600001E-5</v>
      </c>
    </row>
    <row r="5007" spans="1:21">
      <c r="A5007" s="43" t="s">
        <v>2632</v>
      </c>
      <c r="B5007" s="38" t="s">
        <v>23743</v>
      </c>
      <c r="C5007" s="38" t="s">
        <v>23744</v>
      </c>
      <c r="D5007" s="44">
        <v>1.0691257158144201</v>
      </c>
      <c r="E5007" s="38">
        <v>0</v>
      </c>
      <c r="F5007" s="38">
        <v>0</v>
      </c>
      <c r="G5007" s="38">
        <v>0</v>
      </c>
      <c r="H5007" s="38">
        <v>0</v>
      </c>
      <c r="I5007" s="38">
        <v>0</v>
      </c>
      <c r="J5007" s="38" t="s">
        <v>23745</v>
      </c>
      <c r="K5007" s="44">
        <v>-2.63195130541682E-2</v>
      </c>
      <c r="L5007" s="44">
        <v>0.928556602397974</v>
      </c>
      <c r="M5007" s="38" t="s">
        <v>23746</v>
      </c>
      <c r="N5007" s="44">
        <v>0</v>
      </c>
      <c r="O5007" s="44">
        <v>0.34215784220000001</v>
      </c>
      <c r="P5007" s="38" t="s">
        <v>23746</v>
      </c>
      <c r="Q5007" s="44">
        <v>1.0999999999999999E-2</v>
      </c>
      <c r="R5007" s="44">
        <v>1</v>
      </c>
      <c r="S5007" s="38" t="s">
        <v>23747</v>
      </c>
      <c r="T5007" s="44">
        <v>1.15755399742E-8</v>
      </c>
      <c r="U5007" s="44">
        <v>2.8521380241100001E-11</v>
      </c>
    </row>
    <row r="5008" spans="1:21">
      <c r="A5008" s="43" t="s">
        <v>2632</v>
      </c>
      <c r="B5008" s="38" t="s">
        <v>23748</v>
      </c>
      <c r="C5008" s="38" t="s">
        <v>23749</v>
      </c>
      <c r="D5008" s="44">
        <v>0.76416262786299205</v>
      </c>
      <c r="E5008" s="38">
        <v>0</v>
      </c>
      <c r="F5008" s="38">
        <v>0</v>
      </c>
      <c r="G5008" s="38">
        <v>0</v>
      </c>
      <c r="H5008" s="38">
        <v>0</v>
      </c>
      <c r="I5008" s="38">
        <v>0</v>
      </c>
      <c r="J5008" s="38" t="s">
        <v>23750</v>
      </c>
      <c r="K5008" s="44">
        <v>9.4068872089833597E-2</v>
      </c>
      <c r="L5008" s="44">
        <v>0.84808140840396395</v>
      </c>
      <c r="M5008" s="38" t="s">
        <v>23751</v>
      </c>
      <c r="N5008" s="44">
        <v>-4.1461243000000002E-2</v>
      </c>
      <c r="O5008" s="44">
        <v>0.32717282720000002</v>
      </c>
      <c r="P5008" s="38" t="s">
        <v>23751</v>
      </c>
      <c r="Q5008" s="44">
        <v>-0.13100000000000001</v>
      </c>
      <c r="R5008" s="44">
        <v>1</v>
      </c>
      <c r="S5008" s="38" t="s">
        <v>23752</v>
      </c>
      <c r="T5008" s="44">
        <v>-4.7150161090400001E-4</v>
      </c>
      <c r="U5008" s="44">
        <v>2.3897611959499999E-3</v>
      </c>
    </row>
    <row r="5009" spans="1:21">
      <c r="A5009" s="43" t="s">
        <v>2632</v>
      </c>
      <c r="B5009" s="38" t="s">
        <v>23748</v>
      </c>
      <c r="C5009" s="38" t="s">
        <v>23749</v>
      </c>
      <c r="D5009" s="44">
        <v>0.76416262786299205</v>
      </c>
      <c r="E5009" s="38">
        <v>0</v>
      </c>
      <c r="F5009" s="38">
        <v>0</v>
      </c>
      <c r="G5009" s="38">
        <v>0</v>
      </c>
      <c r="H5009" s="38">
        <v>0</v>
      </c>
      <c r="I5009" s="38">
        <v>0</v>
      </c>
      <c r="J5009" s="38" t="s">
        <v>23753</v>
      </c>
      <c r="K5009" s="44">
        <v>0</v>
      </c>
      <c r="L5009" s="44" t="s">
        <v>1268</v>
      </c>
      <c r="M5009" s="38" t="s">
        <v>23754</v>
      </c>
      <c r="N5009" s="44">
        <v>6.6896389999999998E-3</v>
      </c>
      <c r="O5009" s="44">
        <v>0.32717282720000002</v>
      </c>
      <c r="P5009" s="38" t="s">
        <v>23754</v>
      </c>
      <c r="Q5009" s="44">
        <v>4.9000000000000002E-2</v>
      </c>
      <c r="R5009" s="44">
        <v>1</v>
      </c>
      <c r="S5009" s="38" t="s">
        <v>23755</v>
      </c>
      <c r="T5009" s="44">
        <v>-2.8608313262599999E-4</v>
      </c>
      <c r="U5009" s="44">
        <v>4.03230962103E-4</v>
      </c>
    </row>
    <row r="5010" spans="1:21">
      <c r="A5010" s="43" t="s">
        <v>2632</v>
      </c>
      <c r="B5010" s="38" t="s">
        <v>23748</v>
      </c>
      <c r="C5010" s="38" t="s">
        <v>23749</v>
      </c>
      <c r="D5010" s="44">
        <v>0.76416262786299205</v>
      </c>
      <c r="E5010" s="38">
        <v>0</v>
      </c>
      <c r="F5010" s="38">
        <v>0</v>
      </c>
      <c r="G5010" s="38">
        <v>0</v>
      </c>
      <c r="H5010" s="38">
        <v>0</v>
      </c>
      <c r="I5010" s="38">
        <v>0</v>
      </c>
      <c r="J5010" s="38" t="s">
        <v>23756</v>
      </c>
      <c r="K5010" s="44">
        <v>6.2142957990925202E-2</v>
      </c>
      <c r="L5010" s="44">
        <v>0.93609661151312296</v>
      </c>
      <c r="M5010" s="38" t="s">
        <v>23757</v>
      </c>
      <c r="N5010" s="44">
        <v>-1.8870726899999999E-2</v>
      </c>
      <c r="O5010" s="44">
        <v>0.32717282720000002</v>
      </c>
      <c r="P5010" s="38" t="s">
        <v>23757</v>
      </c>
      <c r="Q5010" s="44">
        <v>-4.2000000000000003E-2</v>
      </c>
      <c r="R5010" s="44">
        <v>1</v>
      </c>
      <c r="S5010" s="38" t="s">
        <v>23758</v>
      </c>
      <c r="T5010" s="44">
        <v>-1.7840576626400002E-2</v>
      </c>
      <c r="U5010" s="44">
        <v>0.108339023848</v>
      </c>
    </row>
    <row r="5011" spans="1:21">
      <c r="A5011" s="43" t="s">
        <v>2632</v>
      </c>
      <c r="B5011" s="38" t="s">
        <v>23759</v>
      </c>
      <c r="C5011" s="38" t="s">
        <v>23760</v>
      </c>
      <c r="D5011" s="44">
        <v>1.8826786743358801</v>
      </c>
      <c r="E5011" s="38">
        <v>0</v>
      </c>
      <c r="F5011" s="38">
        <v>0</v>
      </c>
      <c r="G5011" s="38">
        <v>0</v>
      </c>
      <c r="H5011" s="38">
        <v>0</v>
      </c>
      <c r="I5011" s="38">
        <v>0</v>
      </c>
      <c r="J5011" s="38" t="s">
        <v>23761</v>
      </c>
      <c r="K5011" s="44">
        <v>0.150533071726551</v>
      </c>
      <c r="L5011" s="44">
        <v>0.90929627899979604</v>
      </c>
      <c r="M5011" s="38" t="s">
        <v>23762</v>
      </c>
      <c r="N5011" s="44">
        <v>6.7803083000000002E-3</v>
      </c>
      <c r="O5011" s="44">
        <v>0.28445238969999997</v>
      </c>
      <c r="P5011" s="38" t="s">
        <v>23762</v>
      </c>
      <c r="Q5011" s="44">
        <v>6.0000000000000001E-3</v>
      </c>
      <c r="R5011" s="44">
        <v>1</v>
      </c>
      <c r="S5011" s="38" t="s">
        <v>23763</v>
      </c>
      <c r="T5011" s="44">
        <v>8.8947316651800002E-4</v>
      </c>
      <c r="U5011" s="44">
        <v>9.4914097609100003E-4</v>
      </c>
    </row>
    <row r="5012" spans="1:21">
      <c r="A5012" s="43" t="s">
        <v>2632</v>
      </c>
      <c r="B5012" s="38" t="s">
        <v>23759</v>
      </c>
      <c r="C5012" s="38" t="s">
        <v>23760</v>
      </c>
      <c r="D5012" s="44">
        <v>1.8826786743358801</v>
      </c>
      <c r="E5012" s="38">
        <v>0</v>
      </c>
      <c r="F5012" s="38">
        <v>0</v>
      </c>
      <c r="G5012" s="38">
        <v>0</v>
      </c>
      <c r="H5012" s="38">
        <v>0</v>
      </c>
      <c r="I5012" s="38">
        <v>0</v>
      </c>
      <c r="J5012" s="38" t="s">
        <v>23764</v>
      </c>
      <c r="K5012" s="44">
        <v>-6.3818540153558104E-2</v>
      </c>
      <c r="L5012" s="44">
        <v>0.61317002362781003</v>
      </c>
      <c r="M5012" s="38" t="s">
        <v>23765</v>
      </c>
      <c r="N5012" s="44">
        <v>-3.6866719700000002E-2</v>
      </c>
      <c r="O5012" s="44">
        <v>0.17760017759999999</v>
      </c>
      <c r="P5012" s="38" t="s">
        <v>23765</v>
      </c>
      <c r="Q5012" s="44">
        <v>-6.0000000000000001E-3</v>
      </c>
      <c r="R5012" s="44">
        <v>1</v>
      </c>
      <c r="S5012" s="38" t="s">
        <v>23766</v>
      </c>
      <c r="T5012" s="44">
        <v>4.74615410361E-5</v>
      </c>
      <c r="U5012" s="44">
        <v>7.3191664662399999E-5</v>
      </c>
    </row>
    <row r="5013" spans="1:21">
      <c r="A5013" s="43" t="s">
        <v>2632</v>
      </c>
      <c r="B5013" s="38" t="s">
        <v>23759</v>
      </c>
      <c r="C5013" s="38" t="s">
        <v>23760</v>
      </c>
      <c r="D5013" s="44">
        <v>1.8826786743358801</v>
      </c>
      <c r="E5013" s="38">
        <v>0</v>
      </c>
      <c r="F5013" s="38">
        <v>0</v>
      </c>
      <c r="G5013" s="38">
        <v>0</v>
      </c>
      <c r="H5013" s="38">
        <v>0</v>
      </c>
      <c r="I5013" s="38">
        <v>0</v>
      </c>
      <c r="J5013" s="38" t="s">
        <v>23767</v>
      </c>
      <c r="K5013" s="44">
        <v>-0.35569252182689698</v>
      </c>
      <c r="L5013" s="44">
        <v>0.78037349400281897</v>
      </c>
      <c r="M5013" s="38" t="s">
        <v>23768</v>
      </c>
      <c r="N5013" s="44">
        <v>5.5117400000000002E-5</v>
      </c>
      <c r="O5013" s="44">
        <v>0.39810189810000002</v>
      </c>
      <c r="P5013" s="38" t="s">
        <v>23768</v>
      </c>
      <c r="Q5013" s="44">
        <v>-5.0000000000000001E-3</v>
      </c>
      <c r="R5013" s="44">
        <v>1</v>
      </c>
      <c r="S5013" s="38" t="s">
        <v>23769</v>
      </c>
      <c r="T5013" s="44">
        <v>2.8248241613100002E-12</v>
      </c>
      <c r="U5013" s="44">
        <v>1.4135094160500001E-18</v>
      </c>
    </row>
    <row r="5014" spans="1:21">
      <c r="A5014" s="43" t="s">
        <v>2632</v>
      </c>
      <c r="B5014" s="38" t="s">
        <v>23770</v>
      </c>
      <c r="C5014" s="38" t="s">
        <v>23771</v>
      </c>
      <c r="D5014" s="44">
        <v>2.53073667854447</v>
      </c>
      <c r="E5014" s="38">
        <v>0</v>
      </c>
      <c r="F5014" s="38">
        <v>0</v>
      </c>
      <c r="G5014" s="38">
        <v>0</v>
      </c>
      <c r="H5014" s="38">
        <v>0</v>
      </c>
      <c r="I5014" s="38">
        <v>0</v>
      </c>
      <c r="J5014" s="38" t="s">
        <v>23772</v>
      </c>
      <c r="K5014" s="44">
        <v>0</v>
      </c>
      <c r="L5014" s="44" t="s">
        <v>1268</v>
      </c>
      <c r="M5014" s="38" t="s">
        <v>23773</v>
      </c>
      <c r="N5014" s="44">
        <v>1.2475787999999999E-3</v>
      </c>
      <c r="O5014" s="44">
        <v>0.40909090910000001</v>
      </c>
      <c r="P5014" s="38" t="s">
        <v>23773</v>
      </c>
      <c r="Q5014" s="44">
        <v>2E-3</v>
      </c>
      <c r="R5014" s="44">
        <v>1</v>
      </c>
      <c r="S5014" s="38" t="s">
        <v>23774</v>
      </c>
      <c r="T5014" s="44">
        <v>-7.7715611723799997E-16</v>
      </c>
      <c r="U5014" s="44">
        <v>1.3334994321699999E-18</v>
      </c>
    </row>
    <row r="5015" spans="1:21">
      <c r="A5015" s="43" t="s">
        <v>2632</v>
      </c>
      <c r="B5015" s="38" t="s">
        <v>23775</v>
      </c>
      <c r="C5015" s="38" t="s">
        <v>23776</v>
      </c>
      <c r="D5015" s="44">
        <v>1.2347287185667</v>
      </c>
      <c r="E5015" s="38">
        <v>0</v>
      </c>
      <c r="F5015" s="38">
        <v>0</v>
      </c>
      <c r="G5015" s="38">
        <v>0</v>
      </c>
      <c r="H5015" s="38">
        <v>0</v>
      </c>
      <c r="I5015" s="38">
        <v>0</v>
      </c>
      <c r="J5015" s="38" t="s">
        <v>23777</v>
      </c>
      <c r="K5015" s="44">
        <v>0.11071319325402</v>
      </c>
      <c r="L5015" s="44">
        <v>0.95682974670936805</v>
      </c>
      <c r="M5015" s="38" t="s">
        <v>23778</v>
      </c>
      <c r="N5015" s="44">
        <v>0.10131816389999999</v>
      </c>
      <c r="O5015" s="44">
        <v>0.34465534469999998</v>
      </c>
      <c r="P5015" s="38" t="s">
        <v>23778</v>
      </c>
      <c r="Q5015" s="44">
        <v>-1E-3</v>
      </c>
      <c r="R5015" s="44">
        <v>1</v>
      </c>
      <c r="S5015" s="38" t="s">
        <v>23779</v>
      </c>
      <c r="T5015" s="44">
        <v>-1.6294420656199999E-7</v>
      </c>
      <c r="U5015" s="44">
        <v>4.3550537407799999E-10</v>
      </c>
    </row>
    <row r="5016" spans="1:21">
      <c r="A5016" s="43" t="s">
        <v>2632</v>
      </c>
      <c r="B5016" s="38" t="s">
        <v>23775</v>
      </c>
      <c r="C5016" s="38" t="s">
        <v>23776</v>
      </c>
      <c r="D5016" s="44">
        <v>1.2347287185667</v>
      </c>
      <c r="E5016" s="38">
        <v>0</v>
      </c>
      <c r="F5016" s="38">
        <v>0</v>
      </c>
      <c r="G5016" s="38">
        <v>0</v>
      </c>
      <c r="H5016" s="38">
        <v>0</v>
      </c>
      <c r="I5016" s="38">
        <v>0</v>
      </c>
      <c r="J5016" s="38" t="s">
        <v>23780</v>
      </c>
      <c r="K5016" s="44">
        <v>0</v>
      </c>
      <c r="L5016" s="44" t="s">
        <v>1268</v>
      </c>
      <c r="M5016" s="38" t="s">
        <v>23781</v>
      </c>
      <c r="N5016" s="44">
        <v>0</v>
      </c>
      <c r="O5016" s="44">
        <v>0.3806193806</v>
      </c>
      <c r="P5016" s="38" t="s">
        <v>23781</v>
      </c>
      <c r="Q5016" s="44">
        <v>7.0000000000000001E-3</v>
      </c>
      <c r="R5016" s="44">
        <v>1</v>
      </c>
      <c r="S5016" s="38" t="s">
        <v>23782</v>
      </c>
      <c r="T5016" s="44">
        <v>-3.4560010551800002E-9</v>
      </c>
      <c r="U5016" s="44">
        <v>4.3921787518100001E-12</v>
      </c>
    </row>
    <row r="5017" spans="1:21">
      <c r="A5017" s="43" t="s">
        <v>2632</v>
      </c>
      <c r="B5017" s="38" t="s">
        <v>23783</v>
      </c>
      <c r="C5017" s="38" t="s">
        <v>23784</v>
      </c>
      <c r="D5017" s="44">
        <v>1.4025356126965001</v>
      </c>
      <c r="E5017" s="38">
        <v>0</v>
      </c>
      <c r="F5017" s="38">
        <v>0</v>
      </c>
      <c r="G5017" s="38">
        <v>0</v>
      </c>
      <c r="H5017" s="38">
        <v>0</v>
      </c>
      <c r="I5017" s="38">
        <v>0</v>
      </c>
      <c r="J5017" s="38" t="s">
        <v>23785</v>
      </c>
      <c r="K5017" s="44">
        <v>0.10210780079395999</v>
      </c>
      <c r="L5017" s="44">
        <v>0.46976908553318097</v>
      </c>
      <c r="M5017" s="38" t="s">
        <v>23786</v>
      </c>
      <c r="N5017" s="44">
        <v>8.5129231E-3</v>
      </c>
      <c r="O5017" s="44">
        <v>0.3776223776</v>
      </c>
      <c r="P5017" s="38" t="s">
        <v>23786</v>
      </c>
      <c r="Q5017" s="44">
        <v>2.7E-2</v>
      </c>
      <c r="R5017" s="44">
        <v>1</v>
      </c>
      <c r="S5017" s="38" t="s">
        <v>23787</v>
      </c>
      <c r="T5017" s="44">
        <v>-1.39045215918E-3</v>
      </c>
      <c r="U5017" s="44">
        <v>6.2253309381300002E-3</v>
      </c>
    </row>
    <row r="5018" spans="1:21">
      <c r="A5018" s="43" t="s">
        <v>2632</v>
      </c>
      <c r="B5018" s="38" t="s">
        <v>23788</v>
      </c>
      <c r="C5018" s="38" t="s">
        <v>23789</v>
      </c>
      <c r="D5018" s="44">
        <v>2.6055451005759802</v>
      </c>
      <c r="E5018" s="38">
        <v>0</v>
      </c>
      <c r="F5018" s="38">
        <v>0</v>
      </c>
      <c r="G5018" s="38">
        <v>0</v>
      </c>
      <c r="H5018" s="38">
        <v>0</v>
      </c>
      <c r="I5018" s="38">
        <v>0</v>
      </c>
      <c r="J5018" s="38" t="s">
        <v>23790</v>
      </c>
      <c r="K5018" s="44">
        <v>0.27371470478118398</v>
      </c>
      <c r="L5018" s="44">
        <v>0.68986089921840499</v>
      </c>
      <c r="M5018" s="38" t="s">
        <v>23791</v>
      </c>
      <c r="N5018" s="44" t="s">
        <v>2647</v>
      </c>
      <c r="O5018" s="44">
        <v>1</v>
      </c>
      <c r="P5018" s="38" t="s">
        <v>23791</v>
      </c>
      <c r="Q5018" s="44">
        <v>-0.05</v>
      </c>
      <c r="R5018" s="44">
        <v>1</v>
      </c>
      <c r="S5018" s="38" t="s">
        <v>23792</v>
      </c>
      <c r="T5018" s="44">
        <v>-7.7715611723799997E-16</v>
      </c>
      <c r="U5018" s="44">
        <v>1.3334994321699999E-18</v>
      </c>
    </row>
    <row r="5019" spans="1:21">
      <c r="A5019" s="43" t="s">
        <v>2632</v>
      </c>
      <c r="B5019" s="38" t="s">
        <v>23788</v>
      </c>
      <c r="C5019" s="38" t="s">
        <v>23789</v>
      </c>
      <c r="D5019" s="44">
        <v>2.6055451005759802</v>
      </c>
      <c r="E5019" s="38">
        <v>1</v>
      </c>
      <c r="F5019" s="38">
        <v>1</v>
      </c>
      <c r="G5019" s="38">
        <v>0</v>
      </c>
      <c r="H5019" s="38">
        <v>0</v>
      </c>
      <c r="I5019" s="38">
        <v>0</v>
      </c>
      <c r="J5019" s="38" t="s">
        <v>23793</v>
      </c>
      <c r="K5019" s="44">
        <v>8.4742973769858995E-2</v>
      </c>
      <c r="L5019" s="44">
        <v>1.73619791270253E-2</v>
      </c>
      <c r="M5019" s="38" t="s">
        <v>23794</v>
      </c>
      <c r="N5019" s="44">
        <v>7.7621527999999999E-3</v>
      </c>
      <c r="O5019" s="44">
        <v>0.41408591410000001</v>
      </c>
      <c r="P5019" s="38" t="s">
        <v>23794</v>
      </c>
      <c r="Q5019" s="44">
        <v>3.0000000000000001E-3</v>
      </c>
      <c r="R5019" s="44">
        <v>1</v>
      </c>
      <c r="S5019" s="38" t="s">
        <v>23795</v>
      </c>
      <c r="T5019" s="44">
        <v>7.7112855682800007E-12</v>
      </c>
      <c r="U5019" s="44">
        <v>1.3334994636000001E-18</v>
      </c>
    </row>
    <row r="5020" spans="1:21">
      <c r="A5020" s="43" t="s">
        <v>2632</v>
      </c>
      <c r="B5020" s="38" t="s">
        <v>23796</v>
      </c>
      <c r="C5020" s="38" t="s">
        <v>23797</v>
      </c>
      <c r="D5020" s="44">
        <v>2.1473558716873899</v>
      </c>
      <c r="E5020" s="38">
        <v>0</v>
      </c>
      <c r="F5020" s="38">
        <v>0</v>
      </c>
      <c r="G5020" s="38">
        <v>0</v>
      </c>
      <c r="H5020" s="38">
        <v>0</v>
      </c>
      <c r="I5020" s="38">
        <v>0</v>
      </c>
      <c r="J5020" s="38" t="s">
        <v>23798</v>
      </c>
      <c r="K5020" s="44">
        <v>-7.9542390277878294E-2</v>
      </c>
      <c r="L5020" s="44">
        <v>0.94316309394717301</v>
      </c>
      <c r="M5020" s="38" t="s">
        <v>23799</v>
      </c>
      <c r="N5020" s="44" t="s">
        <v>2647</v>
      </c>
      <c r="O5020" s="44">
        <v>1</v>
      </c>
      <c r="P5020" s="38" t="s">
        <v>23799</v>
      </c>
      <c r="Q5020" s="44">
        <v>-0.38</v>
      </c>
      <c r="R5020" s="44">
        <v>1</v>
      </c>
      <c r="S5020" s="38" t="s">
        <v>23800</v>
      </c>
      <c r="T5020" s="44">
        <v>-7.7715611723799997E-16</v>
      </c>
      <c r="U5020" s="44">
        <v>1.3334994321699999E-18</v>
      </c>
    </row>
    <row r="5021" spans="1:21">
      <c r="A5021" s="43" t="s">
        <v>2632</v>
      </c>
      <c r="B5021" s="38" t="s">
        <v>23801</v>
      </c>
      <c r="C5021" s="38" t="s">
        <v>23802</v>
      </c>
      <c r="D5021" s="44">
        <v>1.16871639887942</v>
      </c>
      <c r="E5021" s="38">
        <v>0</v>
      </c>
      <c r="F5021" s="38">
        <v>0</v>
      </c>
      <c r="G5021" s="38">
        <v>0</v>
      </c>
      <c r="H5021" s="38">
        <v>0</v>
      </c>
      <c r="I5021" s="38">
        <v>0</v>
      </c>
      <c r="J5021" s="38" t="s">
        <v>23803</v>
      </c>
      <c r="K5021" s="44">
        <v>-0.130226287141363</v>
      </c>
      <c r="L5021" s="44">
        <v>0.31951925727854202</v>
      </c>
      <c r="M5021" s="38" t="s">
        <v>23804</v>
      </c>
      <c r="N5021" s="44">
        <v>-2.1575213999999999E-2</v>
      </c>
      <c r="O5021" s="44">
        <v>0.22377622380000001</v>
      </c>
      <c r="P5021" s="38" t="s">
        <v>23804</v>
      </c>
      <c r="Q5021" s="44">
        <v>2E-3</v>
      </c>
      <c r="R5021" s="44">
        <v>1</v>
      </c>
      <c r="S5021" s="38" t="s">
        <v>23805</v>
      </c>
      <c r="T5021" s="44">
        <v>7.3102407573100006E-2</v>
      </c>
      <c r="U5021" s="44">
        <v>0.51622533257299996</v>
      </c>
    </row>
    <row r="5022" spans="1:21">
      <c r="A5022" s="43" t="s">
        <v>2632</v>
      </c>
      <c r="B5022" s="38" t="s">
        <v>23806</v>
      </c>
      <c r="C5022" s="38" t="s">
        <v>23807</v>
      </c>
      <c r="D5022" s="44">
        <v>1.8970861429442201</v>
      </c>
      <c r="E5022" s="38">
        <v>0</v>
      </c>
      <c r="F5022" s="38">
        <v>0</v>
      </c>
      <c r="G5022" s="38">
        <v>0</v>
      </c>
      <c r="H5022" s="38">
        <v>0</v>
      </c>
      <c r="I5022" s="38">
        <v>0</v>
      </c>
      <c r="J5022" s="38" t="s">
        <v>23808</v>
      </c>
      <c r="K5022" s="44">
        <v>-1.5132431800000699E-2</v>
      </c>
      <c r="L5022" s="44">
        <v>0.93394449362758403</v>
      </c>
      <c r="M5022" s="38" t="s">
        <v>23809</v>
      </c>
      <c r="N5022" s="44">
        <v>-1.6386491000000001E-3</v>
      </c>
      <c r="O5022" s="44">
        <v>0.41958041959999998</v>
      </c>
      <c r="P5022" s="38" t="s">
        <v>23809</v>
      </c>
      <c r="Q5022" s="44">
        <v>0</v>
      </c>
      <c r="R5022" s="44">
        <v>1</v>
      </c>
      <c r="S5022" s="38" t="s">
        <v>23810</v>
      </c>
      <c r="T5022" s="44">
        <v>-1.4725773145999999E-7</v>
      </c>
      <c r="U5022" s="44">
        <v>1.6560169950999999E-15</v>
      </c>
    </row>
    <row r="5023" spans="1:21">
      <c r="A5023" s="43" t="s">
        <v>2632</v>
      </c>
      <c r="B5023" s="38" t="s">
        <v>23806</v>
      </c>
      <c r="C5023" s="38" t="s">
        <v>23807</v>
      </c>
      <c r="D5023" s="44">
        <v>1.8970861429442201</v>
      </c>
      <c r="E5023" s="38">
        <v>0</v>
      </c>
      <c r="F5023" s="38">
        <v>0</v>
      </c>
      <c r="G5023" s="38">
        <v>0</v>
      </c>
      <c r="H5023" s="38">
        <v>0</v>
      </c>
      <c r="I5023" s="38">
        <v>0</v>
      </c>
      <c r="J5023" s="38" t="s">
        <v>23811</v>
      </c>
      <c r="K5023" s="44">
        <v>3.95246790886895E-2</v>
      </c>
      <c r="L5023" s="44">
        <v>0.856416415856045</v>
      </c>
      <c r="M5023" s="38" t="s">
        <v>23812</v>
      </c>
      <c r="N5023" s="44">
        <v>-9.0398790000000007E-3</v>
      </c>
      <c r="O5023" s="44">
        <v>0.41958041959999998</v>
      </c>
      <c r="P5023" s="38" t="s">
        <v>23812</v>
      </c>
      <c r="Q5023" s="44">
        <v>-1.7999999999999999E-2</v>
      </c>
      <c r="R5023" s="44">
        <v>0.59130905220999996</v>
      </c>
      <c r="S5023" s="38" t="s">
        <v>23813</v>
      </c>
      <c r="T5023" s="44">
        <v>-2.3374301883900001E-8</v>
      </c>
      <c r="U5023" s="44">
        <v>1.28734625664E-14</v>
      </c>
    </row>
    <row r="5024" spans="1:21">
      <c r="A5024" s="43" t="s">
        <v>2632</v>
      </c>
      <c r="B5024" s="38" t="s">
        <v>23814</v>
      </c>
      <c r="C5024" s="38" t="s">
        <v>23815</v>
      </c>
      <c r="D5024" s="44">
        <v>1.4665246431146299</v>
      </c>
      <c r="E5024" s="38">
        <v>0</v>
      </c>
      <c r="F5024" s="38">
        <v>0</v>
      </c>
      <c r="G5024" s="38">
        <v>0</v>
      </c>
      <c r="H5024" s="38">
        <v>0</v>
      </c>
      <c r="I5024" s="38">
        <v>0</v>
      </c>
      <c r="J5024" s="38" t="s">
        <v>23816</v>
      </c>
      <c r="K5024" s="44">
        <v>0.36896988319589202</v>
      </c>
      <c r="L5024" s="44">
        <v>0.77353938241675402</v>
      </c>
      <c r="M5024" s="38" t="s">
        <v>23817</v>
      </c>
      <c r="N5024" s="44">
        <v>1.58001987E-2</v>
      </c>
      <c r="O5024" s="44">
        <v>0.29020979019999998</v>
      </c>
      <c r="P5024" s="38" t="s">
        <v>23817</v>
      </c>
      <c r="Q5024" s="44">
        <v>1.2999999999999999E-2</v>
      </c>
      <c r="R5024" s="44">
        <v>1</v>
      </c>
      <c r="S5024" s="38" t="s">
        <v>23818</v>
      </c>
      <c r="T5024" s="44">
        <v>-7.0694373222200001E-9</v>
      </c>
      <c r="U5024" s="44">
        <v>5.5120940119800003E-12</v>
      </c>
    </row>
    <row r="5025" spans="1:21">
      <c r="A5025" s="43" t="s">
        <v>2632</v>
      </c>
      <c r="B5025" s="38" t="s">
        <v>23814</v>
      </c>
      <c r="C5025" s="38" t="s">
        <v>23815</v>
      </c>
      <c r="D5025" s="44">
        <v>1.4665246431146299</v>
      </c>
      <c r="E5025" s="38">
        <v>0</v>
      </c>
      <c r="F5025" s="38">
        <v>0</v>
      </c>
      <c r="G5025" s="38">
        <v>0</v>
      </c>
      <c r="H5025" s="38">
        <v>0</v>
      </c>
      <c r="I5025" s="38">
        <v>0</v>
      </c>
      <c r="J5025" s="38" t="s">
        <v>23819</v>
      </c>
      <c r="K5025" s="44">
        <v>0</v>
      </c>
      <c r="L5025" s="44" t="s">
        <v>1268</v>
      </c>
      <c r="M5025" s="38" t="s">
        <v>23820</v>
      </c>
      <c r="N5025" s="44">
        <v>-2.29856555E-2</v>
      </c>
      <c r="O5025" s="44">
        <v>0.29020979019999998</v>
      </c>
      <c r="P5025" s="38" t="s">
        <v>23820</v>
      </c>
      <c r="Q5025" s="44">
        <v>-7.0000000000000001E-3</v>
      </c>
      <c r="R5025" s="44">
        <v>1</v>
      </c>
      <c r="S5025" s="38" t="s">
        <v>23821</v>
      </c>
      <c r="T5025" s="44">
        <v>4.6353859092499999E-8</v>
      </c>
      <c r="U5025" s="44">
        <v>1.0042256688500001E-9</v>
      </c>
    </row>
    <row r="5026" spans="1:21">
      <c r="A5026" s="43" t="s">
        <v>2632</v>
      </c>
      <c r="B5026" s="38" t="s">
        <v>23822</v>
      </c>
      <c r="C5026" s="38" t="s">
        <v>23823</v>
      </c>
      <c r="D5026" s="44">
        <v>1.25181168892769</v>
      </c>
      <c r="E5026" s="38">
        <v>0</v>
      </c>
      <c r="F5026" s="38">
        <v>0</v>
      </c>
      <c r="G5026" s="38">
        <v>0</v>
      </c>
      <c r="H5026" s="38">
        <v>0</v>
      </c>
      <c r="I5026" s="38">
        <v>0</v>
      </c>
      <c r="J5026" s="38" t="s">
        <v>23824</v>
      </c>
      <c r="K5026" s="44">
        <v>-6.08131946663652E-2</v>
      </c>
      <c r="L5026" s="44">
        <v>0.94596117437914695</v>
      </c>
      <c r="M5026" s="38" t="s">
        <v>23825</v>
      </c>
      <c r="N5026" s="44">
        <v>-2.0417875299999999E-2</v>
      </c>
      <c r="O5026" s="44">
        <v>0.3558259922</v>
      </c>
      <c r="P5026" s="38" t="s">
        <v>23825</v>
      </c>
      <c r="Q5026" s="44">
        <v>-6.8000000000000005E-2</v>
      </c>
      <c r="R5026" s="44">
        <v>1</v>
      </c>
      <c r="S5026" s="38" t="s">
        <v>23826</v>
      </c>
      <c r="T5026" s="44">
        <v>2.3895241158900001E-4</v>
      </c>
      <c r="U5026" s="44">
        <v>7.8405727492100001E-3</v>
      </c>
    </row>
    <row r="5027" spans="1:21">
      <c r="A5027" s="43" t="s">
        <v>2632</v>
      </c>
      <c r="B5027" s="38" t="s">
        <v>23827</v>
      </c>
      <c r="C5027" s="38" t="s">
        <v>23828</v>
      </c>
      <c r="D5027" s="44">
        <v>1.43357349107774</v>
      </c>
      <c r="E5027" s="38">
        <v>0</v>
      </c>
      <c r="F5027" s="38">
        <v>0</v>
      </c>
      <c r="G5027" s="38">
        <v>0</v>
      </c>
      <c r="H5027" s="38">
        <v>0</v>
      </c>
      <c r="I5027" s="38">
        <v>0</v>
      </c>
      <c r="J5027" s="38" t="s">
        <v>23829</v>
      </c>
      <c r="K5027" s="44">
        <v>0</v>
      </c>
      <c r="L5027" s="44" t="s">
        <v>1268</v>
      </c>
      <c r="M5027" s="38" t="s">
        <v>23830</v>
      </c>
      <c r="N5027" s="44">
        <v>-1.6905565300000001E-2</v>
      </c>
      <c r="O5027" s="44">
        <v>0.33216783220000001</v>
      </c>
      <c r="P5027" s="38" t="s">
        <v>23830</v>
      </c>
      <c r="Q5027" s="44">
        <v>-2E-3</v>
      </c>
      <c r="R5027" s="44">
        <v>1</v>
      </c>
      <c r="S5027" s="38" t="s">
        <v>23831</v>
      </c>
      <c r="T5027" s="44">
        <v>-1.20225776099E-5</v>
      </c>
      <c r="U5027" s="44">
        <v>2.87537204713E-6</v>
      </c>
    </row>
    <row r="5028" spans="1:21">
      <c r="A5028" s="43" t="s">
        <v>2632</v>
      </c>
      <c r="B5028" s="38" t="s">
        <v>23827</v>
      </c>
      <c r="C5028" s="38" t="s">
        <v>23828</v>
      </c>
      <c r="D5028" s="44">
        <v>1.43357349107774</v>
      </c>
      <c r="E5028" s="38">
        <v>0</v>
      </c>
      <c r="F5028" s="38">
        <v>0</v>
      </c>
      <c r="G5028" s="38">
        <v>0</v>
      </c>
      <c r="H5028" s="38">
        <v>0</v>
      </c>
      <c r="I5028" s="38">
        <v>0</v>
      </c>
      <c r="J5028" s="38" t="s">
        <v>23832</v>
      </c>
      <c r="K5028" s="44">
        <v>0</v>
      </c>
      <c r="L5028" s="44" t="s">
        <v>1268</v>
      </c>
      <c r="M5028" s="38" t="s">
        <v>23833</v>
      </c>
      <c r="N5028" s="44">
        <v>1.8047988899999999E-2</v>
      </c>
      <c r="O5028" s="44">
        <v>0.33216783220000001</v>
      </c>
      <c r="P5028" s="38" t="s">
        <v>23833</v>
      </c>
      <c r="Q5028" s="44">
        <v>4.3999999999999997E-2</v>
      </c>
      <c r="R5028" s="44">
        <v>0.732258099951</v>
      </c>
      <c r="S5028" s="38" t="s">
        <v>23834</v>
      </c>
      <c r="T5028" s="44">
        <v>5.88003573463E-2</v>
      </c>
      <c r="U5028" s="44">
        <v>0.42722780676299998</v>
      </c>
    </row>
    <row r="5029" spans="1:21">
      <c r="A5029" s="43" t="s">
        <v>2632</v>
      </c>
      <c r="B5029" s="38" t="s">
        <v>23835</v>
      </c>
      <c r="C5029" s="38" t="s">
        <v>23836</v>
      </c>
      <c r="D5029" s="44">
        <v>2.8173914086165599</v>
      </c>
      <c r="E5029" s="38">
        <v>0</v>
      </c>
      <c r="F5029" s="38">
        <v>0</v>
      </c>
      <c r="G5029" s="38">
        <v>0</v>
      </c>
      <c r="H5029" s="38">
        <v>0</v>
      </c>
      <c r="I5029" s="38">
        <v>0</v>
      </c>
      <c r="J5029" s="38" t="s">
        <v>23837</v>
      </c>
      <c r="K5029" s="44">
        <v>0</v>
      </c>
      <c r="L5029" s="44" t="s">
        <v>1268</v>
      </c>
      <c r="M5029" s="38" t="s">
        <v>23838</v>
      </c>
      <c r="N5029" s="44" t="s">
        <v>2647</v>
      </c>
      <c r="O5029" s="44">
        <v>1</v>
      </c>
      <c r="P5029" s="38" t="s">
        <v>23838</v>
      </c>
      <c r="Q5029" s="44">
        <v>-0.83899999999999997</v>
      </c>
      <c r="R5029" s="44">
        <v>1</v>
      </c>
      <c r="S5029" s="38" t="s">
        <v>23839</v>
      </c>
      <c r="T5029" s="44">
        <v>-7.7715611723799997E-16</v>
      </c>
      <c r="U5029" s="44">
        <v>1.3334994321699999E-18</v>
      </c>
    </row>
    <row r="5030" spans="1:21">
      <c r="A5030" s="43" t="s">
        <v>2632</v>
      </c>
      <c r="B5030" s="38" t="s">
        <v>23835</v>
      </c>
      <c r="C5030" s="38" t="s">
        <v>23836</v>
      </c>
      <c r="D5030" s="44">
        <v>2.8173914086165599</v>
      </c>
      <c r="E5030" s="38">
        <v>0</v>
      </c>
      <c r="F5030" s="38">
        <v>0</v>
      </c>
      <c r="G5030" s="38">
        <v>0</v>
      </c>
      <c r="H5030" s="38">
        <v>0</v>
      </c>
      <c r="I5030" s="38">
        <v>0</v>
      </c>
      <c r="J5030" s="38" t="s">
        <v>23840</v>
      </c>
      <c r="K5030" s="44">
        <v>0</v>
      </c>
      <c r="L5030" s="44" t="s">
        <v>1268</v>
      </c>
      <c r="M5030" s="38" t="s">
        <v>23841</v>
      </c>
      <c r="N5030" s="44">
        <v>-2.9410800000000001E-4</v>
      </c>
      <c r="O5030" s="44">
        <v>0.42957042960000003</v>
      </c>
      <c r="P5030" s="38" t="s">
        <v>23841</v>
      </c>
      <c r="Q5030" s="44">
        <v>0</v>
      </c>
      <c r="R5030" s="44">
        <v>1</v>
      </c>
      <c r="S5030" s="38" t="s">
        <v>23842</v>
      </c>
      <c r="T5030" s="44">
        <v>-7.7715611723799997E-16</v>
      </c>
      <c r="U5030" s="44">
        <v>1.3334994321699999E-18</v>
      </c>
    </row>
    <row r="5031" spans="1:21">
      <c r="A5031" s="43" t="s">
        <v>2632</v>
      </c>
      <c r="B5031" s="38" t="s">
        <v>23843</v>
      </c>
      <c r="C5031" s="38" t="s">
        <v>23844</v>
      </c>
      <c r="D5031" s="44">
        <v>1.74136920617122</v>
      </c>
      <c r="E5031" s="38">
        <v>0</v>
      </c>
      <c r="F5031" s="38">
        <v>0</v>
      </c>
      <c r="G5031" s="38">
        <v>0</v>
      </c>
      <c r="H5031" s="38">
        <v>0</v>
      </c>
      <c r="I5031" s="38">
        <v>0</v>
      </c>
      <c r="J5031" s="38" t="s">
        <v>23845</v>
      </c>
      <c r="K5031" s="44">
        <v>-7.1448104421314093E-2</v>
      </c>
      <c r="L5031" s="44">
        <v>0.66364174146795396</v>
      </c>
      <c r="M5031" s="38" t="s">
        <v>23846</v>
      </c>
      <c r="N5031" s="44">
        <v>0.48331167629999999</v>
      </c>
      <c r="O5031" s="44">
        <v>0.34340659340000002</v>
      </c>
      <c r="P5031" s="38" t="s">
        <v>23846</v>
      </c>
      <c r="Q5031" s="44">
        <v>2E-3</v>
      </c>
      <c r="R5031" s="44">
        <v>1</v>
      </c>
      <c r="S5031" s="38" t="s">
        <v>23847</v>
      </c>
      <c r="T5031" s="44">
        <v>1.4737859998999999E-8</v>
      </c>
      <c r="U5031" s="44">
        <v>1.29195768182E-13</v>
      </c>
    </row>
    <row r="5032" spans="1:21">
      <c r="A5032" s="43" t="s">
        <v>2632</v>
      </c>
      <c r="B5032" s="38" t="s">
        <v>23848</v>
      </c>
      <c r="C5032" s="38" t="s">
        <v>23849</v>
      </c>
      <c r="D5032" s="44">
        <v>3.4255720599033701</v>
      </c>
      <c r="E5032" s="38">
        <v>0</v>
      </c>
      <c r="F5032" s="38">
        <v>0</v>
      </c>
      <c r="G5032" s="38">
        <v>0</v>
      </c>
      <c r="H5032" s="38">
        <v>0</v>
      </c>
      <c r="I5032" s="38">
        <v>0</v>
      </c>
      <c r="J5032" s="38" t="s">
        <v>23850</v>
      </c>
      <c r="K5032" s="44">
        <v>-4.7127795735822903E-2</v>
      </c>
      <c r="L5032" s="44">
        <v>0.96942715921389</v>
      </c>
      <c r="M5032" s="38" t="s">
        <v>23851</v>
      </c>
      <c r="N5032" s="44">
        <v>-2.5502810000000001E-4</v>
      </c>
      <c r="O5032" s="44">
        <v>0.39960039959999999</v>
      </c>
      <c r="P5032" s="38" t="s">
        <v>23851</v>
      </c>
      <c r="Q5032" s="44">
        <v>0</v>
      </c>
      <c r="R5032" s="44">
        <v>1</v>
      </c>
      <c r="S5032" s="38" t="s">
        <v>23852</v>
      </c>
      <c r="T5032" s="44">
        <v>-7.7715611723799997E-16</v>
      </c>
      <c r="U5032" s="44">
        <v>1.3334994321699999E-18</v>
      </c>
    </row>
    <row r="5033" spans="1:21">
      <c r="A5033" s="43" t="s">
        <v>2632</v>
      </c>
      <c r="B5033" s="38" t="s">
        <v>23853</v>
      </c>
      <c r="C5033" s="38" t="s">
        <v>23854</v>
      </c>
      <c r="D5033" s="44">
        <v>2.2113688265806002</v>
      </c>
      <c r="E5033" s="38">
        <v>0</v>
      </c>
      <c r="F5033" s="38">
        <v>0</v>
      </c>
      <c r="G5033" s="38">
        <v>0</v>
      </c>
      <c r="H5033" s="38">
        <v>0</v>
      </c>
      <c r="I5033" s="38">
        <v>0</v>
      </c>
      <c r="J5033" s="38" t="s">
        <v>23855</v>
      </c>
      <c r="K5033" s="44">
        <v>-6.1404669904393701E-2</v>
      </c>
      <c r="L5033" s="44">
        <v>0.23478101312713301</v>
      </c>
      <c r="M5033" s="38" t="s">
        <v>23856</v>
      </c>
      <c r="N5033" s="44">
        <v>5.3604490000000004E-4</v>
      </c>
      <c r="O5033" s="44">
        <v>0.39510489510000002</v>
      </c>
      <c r="P5033" s="38" t="s">
        <v>23856</v>
      </c>
      <c r="Q5033" s="44">
        <v>-8.0000000000000002E-3</v>
      </c>
      <c r="R5033" s="44">
        <v>0.68520906828899997</v>
      </c>
      <c r="S5033" s="38" t="s">
        <v>23857</v>
      </c>
      <c r="T5033" s="44">
        <v>-5.3507829480499997E-15</v>
      </c>
      <c r="U5033" s="44">
        <v>6.8402466231700001E-38</v>
      </c>
    </row>
    <row r="5034" spans="1:21">
      <c r="A5034" s="43" t="s">
        <v>2632</v>
      </c>
      <c r="B5034" s="38" t="s">
        <v>23858</v>
      </c>
      <c r="C5034" s="38" t="s">
        <v>23859</v>
      </c>
      <c r="D5034" s="44">
        <v>1.98478418371915</v>
      </c>
      <c r="E5034" s="38">
        <v>0</v>
      </c>
      <c r="F5034" s="38">
        <v>0</v>
      </c>
      <c r="G5034" s="38">
        <v>0</v>
      </c>
      <c r="H5034" s="38">
        <v>0</v>
      </c>
      <c r="I5034" s="38">
        <v>0</v>
      </c>
      <c r="J5034" s="38" t="s">
        <v>23860</v>
      </c>
      <c r="K5034" s="44">
        <v>4.4772378470005003E-3</v>
      </c>
      <c r="L5034" s="44">
        <v>0.98882445572854805</v>
      </c>
      <c r="M5034" s="38" t="s">
        <v>23861</v>
      </c>
      <c r="N5034" s="44">
        <v>-1.10708E-4</v>
      </c>
      <c r="O5034" s="44">
        <v>0.39460539459999999</v>
      </c>
      <c r="P5034" s="38" t="s">
        <v>23861</v>
      </c>
      <c r="Q5034" s="44">
        <v>5.1999999999999998E-2</v>
      </c>
      <c r="R5034" s="44">
        <v>0.12675234505399999</v>
      </c>
      <c r="S5034" s="38" t="s">
        <v>23862</v>
      </c>
      <c r="T5034" s="44">
        <v>2.8779273762500002E-2</v>
      </c>
      <c r="U5034" s="44">
        <v>0.224195334493</v>
      </c>
    </row>
    <row r="5035" spans="1:21">
      <c r="A5035" s="43" t="s">
        <v>2632</v>
      </c>
      <c r="B5035" s="38" t="s">
        <v>23858</v>
      </c>
      <c r="C5035" s="38" t="s">
        <v>23859</v>
      </c>
      <c r="D5035" s="44">
        <v>1.98478418371915</v>
      </c>
      <c r="E5035" s="38">
        <v>0</v>
      </c>
      <c r="F5035" s="38">
        <v>0</v>
      </c>
      <c r="G5035" s="38">
        <v>0</v>
      </c>
      <c r="H5035" s="38">
        <v>0</v>
      </c>
      <c r="I5035" s="38">
        <v>0</v>
      </c>
      <c r="J5035" s="38" t="s">
        <v>23863</v>
      </c>
      <c r="K5035" s="44">
        <v>5.1787135361111701E-2</v>
      </c>
      <c r="L5035" s="44">
        <v>0.60983704528064298</v>
      </c>
      <c r="M5035" s="38" t="s">
        <v>23864</v>
      </c>
      <c r="N5035" s="44">
        <v>3.6412413E-3</v>
      </c>
      <c r="O5035" s="44">
        <v>0.39460539459999999</v>
      </c>
      <c r="P5035" s="38" t="s">
        <v>23864</v>
      </c>
      <c r="Q5035" s="44">
        <v>7.0000000000000001E-3</v>
      </c>
      <c r="R5035" s="44">
        <v>1</v>
      </c>
      <c r="S5035" s="38" t="s">
        <v>23865</v>
      </c>
      <c r="T5035" s="44">
        <v>1.2153413850099999E-11</v>
      </c>
      <c r="U5035" s="44">
        <v>2.06932545909E-22</v>
      </c>
    </row>
    <row r="5036" spans="1:21">
      <c r="A5036" s="43" t="s">
        <v>2632</v>
      </c>
      <c r="B5036" s="38" t="s">
        <v>23866</v>
      </c>
      <c r="C5036" s="38" t="s">
        <v>23867</v>
      </c>
      <c r="D5036" s="44">
        <v>1.52160843673889</v>
      </c>
      <c r="E5036" s="38">
        <v>0</v>
      </c>
      <c r="F5036" s="38">
        <v>0</v>
      </c>
      <c r="G5036" s="38">
        <v>0</v>
      </c>
      <c r="H5036" s="38">
        <v>0</v>
      </c>
      <c r="I5036" s="38">
        <v>0</v>
      </c>
      <c r="J5036" s="38" t="s">
        <v>23868</v>
      </c>
      <c r="K5036" s="44">
        <v>7.3741280135426995E-2</v>
      </c>
      <c r="L5036" s="44">
        <v>0.74443851505090397</v>
      </c>
      <c r="M5036" s="38" t="s">
        <v>23869</v>
      </c>
      <c r="N5036" s="44">
        <v>0.1078352804</v>
      </c>
      <c r="O5036" s="44">
        <v>0.1838161838</v>
      </c>
      <c r="P5036" s="38" t="s">
        <v>23869</v>
      </c>
      <c r="Q5036" s="44">
        <v>5.7000000000000002E-2</v>
      </c>
      <c r="R5036" s="44">
        <v>1</v>
      </c>
      <c r="S5036" s="38" t="s">
        <v>23870</v>
      </c>
      <c r="T5036" s="44">
        <v>1.7511045292000001E-3</v>
      </c>
      <c r="U5036" s="44">
        <v>1.14536573102E-2</v>
      </c>
    </row>
    <row r="5037" spans="1:21">
      <c r="A5037" s="43" t="s">
        <v>2632</v>
      </c>
      <c r="B5037" s="38" t="s">
        <v>23871</v>
      </c>
      <c r="C5037" s="38" t="s">
        <v>23872</v>
      </c>
      <c r="D5037" s="44">
        <v>1.98152467414846</v>
      </c>
      <c r="E5037" s="38">
        <v>0</v>
      </c>
      <c r="F5037" s="38">
        <v>0</v>
      </c>
      <c r="G5037" s="38">
        <v>0</v>
      </c>
      <c r="H5037" s="38">
        <v>0</v>
      </c>
      <c r="I5037" s="38">
        <v>0</v>
      </c>
      <c r="J5037" s="38" t="s">
        <v>23873</v>
      </c>
      <c r="K5037" s="44">
        <v>0</v>
      </c>
      <c r="L5037" s="44" t="s">
        <v>1268</v>
      </c>
      <c r="M5037" s="38" t="s">
        <v>23874</v>
      </c>
      <c r="N5037" s="44">
        <v>5.4656447999999998E-3</v>
      </c>
      <c r="O5037" s="44">
        <v>0.39800199800000002</v>
      </c>
      <c r="P5037" s="38" t="s">
        <v>23874</v>
      </c>
      <c r="Q5037" s="44">
        <v>3.0000000000000001E-3</v>
      </c>
      <c r="R5037" s="44">
        <v>1</v>
      </c>
      <c r="S5037" s="38" t="s">
        <v>23875</v>
      </c>
      <c r="T5037" s="44">
        <v>-5.0504970776400001E-12</v>
      </c>
      <c r="U5037" s="44">
        <v>6.8192017934499997E-18</v>
      </c>
    </row>
    <row r="5038" spans="1:21">
      <c r="A5038" s="43" t="s">
        <v>2632</v>
      </c>
      <c r="B5038" s="38" t="s">
        <v>23871</v>
      </c>
      <c r="C5038" s="38" t="s">
        <v>23872</v>
      </c>
      <c r="D5038" s="44">
        <v>1.98152467414846</v>
      </c>
      <c r="E5038" s="38">
        <v>2</v>
      </c>
      <c r="F5038" s="38">
        <v>0</v>
      </c>
      <c r="G5038" s="38">
        <v>1</v>
      </c>
      <c r="H5038" s="38">
        <v>1</v>
      </c>
      <c r="I5038" s="38">
        <v>0</v>
      </c>
      <c r="J5038" s="38" t="s">
        <v>23876</v>
      </c>
      <c r="K5038" s="44">
        <v>-0.28588941135712997</v>
      </c>
      <c r="L5038" s="44">
        <v>0.34494765566172297</v>
      </c>
      <c r="M5038" s="38" t="s">
        <v>23877</v>
      </c>
      <c r="N5038" s="44">
        <v>-0.21312214900000001</v>
      </c>
      <c r="O5038" s="44">
        <v>2.3976023999999999E-2</v>
      </c>
      <c r="P5038" s="38" t="s">
        <v>23877</v>
      </c>
      <c r="Q5038" s="44">
        <v>-3.9E-2</v>
      </c>
      <c r="R5038" s="44">
        <v>2.7724412473399999E-7</v>
      </c>
      <c r="S5038" s="38" t="s">
        <v>23878</v>
      </c>
      <c r="T5038" s="44">
        <v>-5.4802766937699997E-2</v>
      </c>
      <c r="U5038" s="44">
        <v>0.18295409747700001</v>
      </c>
    </row>
    <row r="5039" spans="1:21">
      <c r="A5039" s="43" t="s">
        <v>2632</v>
      </c>
      <c r="B5039" s="38" t="s">
        <v>23879</v>
      </c>
      <c r="C5039" s="38" t="s">
        <v>23880</v>
      </c>
      <c r="D5039" s="44">
        <v>1.2929711168690801</v>
      </c>
      <c r="E5039" s="38">
        <v>0</v>
      </c>
      <c r="F5039" s="38">
        <v>0</v>
      </c>
      <c r="G5039" s="38">
        <v>0</v>
      </c>
      <c r="H5039" s="38">
        <v>0</v>
      </c>
      <c r="I5039" s="38">
        <v>0</v>
      </c>
      <c r="J5039" s="38" t="s">
        <v>23881</v>
      </c>
      <c r="K5039" s="44">
        <v>0</v>
      </c>
      <c r="L5039" s="44" t="s">
        <v>1268</v>
      </c>
      <c r="M5039" s="38" t="s">
        <v>23882</v>
      </c>
      <c r="N5039" s="44">
        <v>0</v>
      </c>
      <c r="O5039" s="44">
        <v>0.37312687309999998</v>
      </c>
      <c r="P5039" s="38" t="s">
        <v>23882</v>
      </c>
      <c r="Q5039" s="44">
        <v>-1.2E-2</v>
      </c>
      <c r="R5039" s="44">
        <v>1</v>
      </c>
      <c r="S5039" s="38" t="s">
        <v>23883</v>
      </c>
      <c r="T5039" s="44">
        <v>-5.2617276389200002E-8</v>
      </c>
      <c r="U5039" s="44">
        <v>4.7840060097900001E-10</v>
      </c>
    </row>
    <row r="5040" spans="1:21">
      <c r="A5040" s="43" t="s">
        <v>2632</v>
      </c>
      <c r="B5040" s="38" t="s">
        <v>23884</v>
      </c>
      <c r="C5040" s="38" t="s">
        <v>23885</v>
      </c>
      <c r="D5040" s="44">
        <v>1.1271939927919301</v>
      </c>
      <c r="E5040" s="38">
        <v>0</v>
      </c>
      <c r="F5040" s="38">
        <v>0</v>
      </c>
      <c r="G5040" s="38">
        <v>0</v>
      </c>
      <c r="H5040" s="38">
        <v>0</v>
      </c>
      <c r="I5040" s="38">
        <v>0</v>
      </c>
      <c r="J5040" s="38" t="s">
        <v>23886</v>
      </c>
      <c r="K5040" s="44">
        <v>6.8053562960828595E-2</v>
      </c>
      <c r="L5040" s="44">
        <v>0.88895944811042504</v>
      </c>
      <c r="M5040" s="38" t="s">
        <v>23887</v>
      </c>
      <c r="N5040" s="44">
        <v>0</v>
      </c>
      <c r="O5040" s="44">
        <v>0.37362637360000001</v>
      </c>
      <c r="P5040" s="38" t="s">
        <v>23887</v>
      </c>
      <c r="Q5040" s="44">
        <v>6.0000000000000001E-3</v>
      </c>
      <c r="R5040" s="44">
        <v>1</v>
      </c>
      <c r="S5040" s="38" t="s">
        <v>23888</v>
      </c>
      <c r="T5040" s="44">
        <v>-1.6499522516100001E-4</v>
      </c>
      <c r="U5040" s="44">
        <v>2.0341287298999999E-4</v>
      </c>
    </row>
    <row r="5041" spans="1:21">
      <c r="A5041" s="43" t="s">
        <v>2632</v>
      </c>
      <c r="B5041" s="38" t="s">
        <v>23889</v>
      </c>
      <c r="C5041" s="38" t="s">
        <v>23890</v>
      </c>
      <c r="D5041" s="44">
        <v>1.95501031400431</v>
      </c>
      <c r="E5041" s="38">
        <v>0</v>
      </c>
      <c r="F5041" s="38">
        <v>0</v>
      </c>
      <c r="G5041" s="38">
        <v>0</v>
      </c>
      <c r="H5041" s="38">
        <v>0</v>
      </c>
      <c r="I5041" s="38">
        <v>0</v>
      </c>
      <c r="J5041" s="38" t="s">
        <v>23891</v>
      </c>
      <c r="K5041" s="44">
        <v>0</v>
      </c>
      <c r="L5041" s="44" t="s">
        <v>1268</v>
      </c>
      <c r="M5041" s="38" t="s">
        <v>23892</v>
      </c>
      <c r="N5041" s="44">
        <v>1.7190319999999999E-3</v>
      </c>
      <c r="O5041" s="44">
        <v>0.37062937060000001</v>
      </c>
      <c r="P5041" s="38" t="s">
        <v>23892</v>
      </c>
      <c r="Q5041" s="44">
        <v>1E-3</v>
      </c>
      <c r="R5041" s="44">
        <v>1</v>
      </c>
      <c r="S5041" s="38" t="s">
        <v>23893</v>
      </c>
      <c r="T5041" s="44">
        <v>-7.7715611723799997E-16</v>
      </c>
      <c r="U5041" s="44">
        <v>1.3334994321699999E-18</v>
      </c>
    </row>
    <row r="5042" spans="1:21">
      <c r="A5042" s="43" t="s">
        <v>2632</v>
      </c>
      <c r="B5042" s="38" t="s">
        <v>23889</v>
      </c>
      <c r="C5042" s="38" t="s">
        <v>23890</v>
      </c>
      <c r="D5042" s="44">
        <v>1.95501031400431</v>
      </c>
      <c r="E5042" s="38">
        <v>3</v>
      </c>
      <c r="F5042" s="38">
        <v>0</v>
      </c>
      <c r="G5042" s="38">
        <v>1</v>
      </c>
      <c r="H5042" s="38">
        <v>1</v>
      </c>
      <c r="I5042" s="38">
        <v>1</v>
      </c>
      <c r="J5042" s="38" t="s">
        <v>23894</v>
      </c>
      <c r="K5042" s="44">
        <v>-7.8575330342672403E-2</v>
      </c>
      <c r="L5042" s="44">
        <v>0.33427875386859202</v>
      </c>
      <c r="M5042" s="38" t="s">
        <v>23895</v>
      </c>
      <c r="N5042" s="44">
        <v>-0.1792113977</v>
      </c>
      <c r="O5042" s="44">
        <v>4.1958042000000001E-2</v>
      </c>
      <c r="P5042" s="38" t="s">
        <v>23895</v>
      </c>
      <c r="Q5042" s="44">
        <v>-0.63200000000000001</v>
      </c>
      <c r="R5042" s="44">
        <v>1.9342065022500002E-6</v>
      </c>
      <c r="S5042" s="38" t="s">
        <v>23896</v>
      </c>
      <c r="T5042" s="44">
        <v>-0.22208505837199999</v>
      </c>
      <c r="U5042" s="44">
        <v>0.99999999999900002</v>
      </c>
    </row>
    <row r="5043" spans="1:21">
      <c r="A5043" s="43" t="s">
        <v>2632</v>
      </c>
      <c r="B5043" s="38" t="s">
        <v>23889</v>
      </c>
      <c r="C5043" s="38" t="s">
        <v>23890</v>
      </c>
      <c r="D5043" s="44">
        <v>1.95501031400431</v>
      </c>
      <c r="E5043" s="38">
        <v>0</v>
      </c>
      <c r="F5043" s="38">
        <v>0</v>
      </c>
      <c r="G5043" s="38">
        <v>0</v>
      </c>
      <c r="H5043" s="38">
        <v>0</v>
      </c>
      <c r="I5043" s="38">
        <v>0</v>
      </c>
      <c r="J5043" s="38" t="s">
        <v>23897</v>
      </c>
      <c r="K5043" s="44">
        <v>-0.32465654672904998</v>
      </c>
      <c r="L5043" s="44">
        <v>0.602309905494125</v>
      </c>
      <c r="M5043" s="38" t="s">
        <v>23898</v>
      </c>
      <c r="N5043" s="44">
        <v>0.16365589429999999</v>
      </c>
      <c r="O5043" s="44">
        <v>7.1328671299999993E-2</v>
      </c>
      <c r="P5043" s="38" t="s">
        <v>23898</v>
      </c>
      <c r="Q5043" s="44">
        <v>0.311</v>
      </c>
      <c r="R5043" s="44">
        <v>1</v>
      </c>
      <c r="S5043" s="38" t="s">
        <v>23899</v>
      </c>
      <c r="T5043" s="44">
        <v>-1.56980428238E-6</v>
      </c>
      <c r="U5043" s="44">
        <v>9.0265518833899994E-11</v>
      </c>
    </row>
    <row r="5044" spans="1:21">
      <c r="A5044" s="43" t="s">
        <v>2632</v>
      </c>
      <c r="B5044" s="38" t="s">
        <v>23889</v>
      </c>
      <c r="C5044" s="38" t="s">
        <v>23890</v>
      </c>
      <c r="D5044" s="44">
        <v>1.95501031400431</v>
      </c>
      <c r="E5044" s="38">
        <v>0</v>
      </c>
      <c r="F5044" s="38">
        <v>0</v>
      </c>
      <c r="G5044" s="38">
        <v>0</v>
      </c>
      <c r="H5044" s="38">
        <v>0</v>
      </c>
      <c r="I5044" s="38">
        <v>0</v>
      </c>
      <c r="J5044" s="38" t="s">
        <v>23900</v>
      </c>
      <c r="K5044" s="44">
        <v>0</v>
      </c>
      <c r="L5044" s="44" t="s">
        <v>1268</v>
      </c>
      <c r="M5044" s="38" t="s">
        <v>23901</v>
      </c>
      <c r="N5044" s="44">
        <v>4.1792408999999997E-3</v>
      </c>
      <c r="O5044" s="44">
        <v>0.37062937060000001</v>
      </c>
      <c r="P5044" s="38" t="s">
        <v>23901</v>
      </c>
      <c r="Q5044" s="44">
        <v>5.0000000000000001E-3</v>
      </c>
      <c r="R5044" s="44">
        <v>1</v>
      </c>
      <c r="S5044" s="38" t="s">
        <v>23902</v>
      </c>
      <c r="T5044" s="44">
        <v>1.1354217449499999E-14</v>
      </c>
      <c r="U5044" s="44">
        <v>1.3334994322199999E-18</v>
      </c>
    </row>
    <row r="5045" spans="1:21">
      <c r="A5045" s="43" t="s">
        <v>2632</v>
      </c>
      <c r="B5045" s="38" t="s">
        <v>23903</v>
      </c>
      <c r="C5045" s="38" t="s">
        <v>23904</v>
      </c>
      <c r="D5045" s="44">
        <v>2.3545619560702198</v>
      </c>
      <c r="E5045" s="38">
        <v>2</v>
      </c>
      <c r="F5045" s="38">
        <v>1</v>
      </c>
      <c r="G5045" s="38">
        <v>0</v>
      </c>
      <c r="H5045" s="38">
        <v>1</v>
      </c>
      <c r="I5045" s="38">
        <v>0</v>
      </c>
      <c r="J5045" s="38" t="s">
        <v>23905</v>
      </c>
      <c r="K5045" s="44">
        <v>0.47543260940716597</v>
      </c>
      <c r="L5045" s="44">
        <v>7.4753533310325298E-5</v>
      </c>
      <c r="M5045" s="38" t="s">
        <v>23906</v>
      </c>
      <c r="N5045" s="44">
        <v>2.90440093E-2</v>
      </c>
      <c r="O5045" s="44">
        <v>0.2277722278</v>
      </c>
      <c r="P5045" s="38" t="s">
        <v>23906</v>
      </c>
      <c r="Q5045" s="44">
        <v>1.6E-2</v>
      </c>
      <c r="R5045" s="44">
        <v>1.9123991136099999E-4</v>
      </c>
      <c r="S5045" s="38" t="s">
        <v>23907</v>
      </c>
      <c r="T5045" s="44">
        <v>1.93630071269E-7</v>
      </c>
      <c r="U5045" s="44">
        <v>5.7835583364600002E-9</v>
      </c>
    </row>
    <row r="5046" spans="1:21">
      <c r="A5046" s="43" t="s">
        <v>2632</v>
      </c>
      <c r="B5046" s="38" t="s">
        <v>23908</v>
      </c>
      <c r="C5046" s="38" t="s">
        <v>23909</v>
      </c>
      <c r="D5046" s="44">
        <v>1.3381588638133</v>
      </c>
      <c r="E5046" s="38">
        <v>0</v>
      </c>
      <c r="F5046" s="38">
        <v>0</v>
      </c>
      <c r="G5046" s="38">
        <v>0</v>
      </c>
      <c r="H5046" s="38">
        <v>0</v>
      </c>
      <c r="I5046" s="38">
        <v>0</v>
      </c>
      <c r="J5046" s="38" t="s">
        <v>23910</v>
      </c>
      <c r="K5046" s="44">
        <v>5.2332974535054498E-2</v>
      </c>
      <c r="L5046" s="44">
        <v>0.86866999083438401</v>
      </c>
      <c r="M5046" s="38" t="s">
        <v>23911</v>
      </c>
      <c r="N5046" s="44">
        <v>0</v>
      </c>
      <c r="O5046" s="44">
        <v>0.37912087909999997</v>
      </c>
      <c r="P5046" s="38" t="s">
        <v>23911</v>
      </c>
      <c r="Q5046" s="44">
        <v>0.01</v>
      </c>
      <c r="R5046" s="44">
        <v>1</v>
      </c>
      <c r="S5046" s="38" t="s">
        <v>23912</v>
      </c>
      <c r="T5046" s="44">
        <v>-3.0906131615299998E-7</v>
      </c>
      <c r="U5046" s="44">
        <v>2.59548673423E-10</v>
      </c>
    </row>
    <row r="5047" spans="1:21">
      <c r="A5047" s="43" t="s">
        <v>2632</v>
      </c>
      <c r="B5047" s="38" t="s">
        <v>23913</v>
      </c>
      <c r="C5047" s="38" t="s">
        <v>23914</v>
      </c>
      <c r="D5047" s="44">
        <v>1.89432521002035</v>
      </c>
      <c r="E5047" s="38">
        <v>0</v>
      </c>
      <c r="F5047" s="38">
        <v>0</v>
      </c>
      <c r="G5047" s="38">
        <v>0</v>
      </c>
      <c r="H5047" s="38">
        <v>0</v>
      </c>
      <c r="I5047" s="38">
        <v>0</v>
      </c>
      <c r="J5047" s="38" t="s">
        <v>23915</v>
      </c>
      <c r="K5047" s="44">
        <v>-5.59672361784928E-2</v>
      </c>
      <c r="L5047" s="44">
        <v>0.96225071892538905</v>
      </c>
      <c r="M5047" s="38" t="s">
        <v>23916</v>
      </c>
      <c r="N5047" s="44">
        <v>2.5213708E-3</v>
      </c>
      <c r="O5047" s="44">
        <v>0.31918081920000002</v>
      </c>
      <c r="P5047" s="38" t="s">
        <v>23916</v>
      </c>
      <c r="Q5047" s="44">
        <v>-1.4E-2</v>
      </c>
      <c r="R5047" s="44">
        <v>1</v>
      </c>
      <c r="S5047" s="38" t="s">
        <v>23917</v>
      </c>
      <c r="T5047" s="44">
        <v>-3.9963530909100002E-3</v>
      </c>
      <c r="U5047" s="44">
        <v>1.6601196109300002E-2</v>
      </c>
    </row>
    <row r="5048" spans="1:21">
      <c r="A5048" s="43" t="s">
        <v>2632</v>
      </c>
      <c r="B5048" s="38" t="s">
        <v>23918</v>
      </c>
      <c r="C5048" s="38" t="s">
        <v>23919</v>
      </c>
      <c r="D5048" s="44">
        <v>1.41975820384042</v>
      </c>
      <c r="E5048" s="38">
        <v>0</v>
      </c>
      <c r="F5048" s="38">
        <v>0</v>
      </c>
      <c r="G5048" s="38">
        <v>0</v>
      </c>
      <c r="H5048" s="38">
        <v>0</v>
      </c>
      <c r="I5048" s="38">
        <v>0</v>
      </c>
      <c r="J5048" s="38" t="s">
        <v>23920</v>
      </c>
      <c r="K5048" s="44">
        <v>0</v>
      </c>
      <c r="L5048" s="44" t="s">
        <v>1268</v>
      </c>
      <c r="M5048" s="38" t="s">
        <v>23921</v>
      </c>
      <c r="N5048" s="44">
        <v>6.9806047999999999E-3</v>
      </c>
      <c r="O5048" s="44">
        <v>0.36263736260000001</v>
      </c>
      <c r="P5048" s="38" t="s">
        <v>23921</v>
      </c>
      <c r="Q5048" s="44">
        <v>-6.0000000000000001E-3</v>
      </c>
      <c r="R5048" s="44">
        <v>1</v>
      </c>
      <c r="S5048" s="38" t="s">
        <v>23922</v>
      </c>
      <c r="T5048" s="44">
        <v>-1.6311226245499999E-6</v>
      </c>
      <c r="U5048" s="44">
        <v>2.2977102931800001E-9</v>
      </c>
    </row>
    <row r="5049" spans="1:21">
      <c r="A5049" s="43" t="s">
        <v>2632</v>
      </c>
      <c r="B5049" s="38" t="s">
        <v>23923</v>
      </c>
      <c r="C5049" s="38" t="s">
        <v>23924</v>
      </c>
      <c r="D5049" s="44">
        <v>0.53747379729886102</v>
      </c>
      <c r="E5049" s="38">
        <v>0</v>
      </c>
      <c r="F5049" s="38">
        <v>0</v>
      </c>
      <c r="G5049" s="38">
        <v>0</v>
      </c>
      <c r="H5049" s="38">
        <v>0</v>
      </c>
      <c r="I5049" s="38">
        <v>0</v>
      </c>
      <c r="J5049" s="38" t="s">
        <v>23925</v>
      </c>
      <c r="K5049" s="44">
        <v>0</v>
      </c>
      <c r="L5049" s="44" t="s">
        <v>1268</v>
      </c>
      <c r="M5049" s="38" t="s">
        <v>23926</v>
      </c>
      <c r="N5049" s="44">
        <v>1.1916405000000001E-3</v>
      </c>
      <c r="O5049" s="44">
        <v>0.34765234769999998</v>
      </c>
      <c r="P5049" s="38" t="s">
        <v>23926</v>
      </c>
      <c r="Q5049" s="44">
        <v>3.9E-2</v>
      </c>
      <c r="R5049" s="44">
        <v>1</v>
      </c>
      <c r="S5049" s="38" t="s">
        <v>23927</v>
      </c>
      <c r="T5049" s="44">
        <v>1.11524459878E-4</v>
      </c>
      <c r="U5049" s="44">
        <v>1.30569658629E-4</v>
      </c>
    </row>
    <row r="5050" spans="1:21">
      <c r="A5050" s="43" t="s">
        <v>2632</v>
      </c>
      <c r="B5050" s="38" t="s">
        <v>23928</v>
      </c>
      <c r="C5050" s="38" t="s">
        <v>23929</v>
      </c>
      <c r="D5050" s="44">
        <v>1.41721942405254</v>
      </c>
      <c r="E5050" s="38">
        <v>0</v>
      </c>
      <c r="F5050" s="38">
        <v>0</v>
      </c>
      <c r="G5050" s="38">
        <v>0</v>
      </c>
      <c r="H5050" s="38">
        <v>0</v>
      </c>
      <c r="I5050" s="38">
        <v>0</v>
      </c>
      <c r="J5050" s="38" t="s">
        <v>23930</v>
      </c>
      <c r="K5050" s="44">
        <v>-8.8039615690307105E-2</v>
      </c>
      <c r="L5050" s="44">
        <v>0.89151592105782396</v>
      </c>
      <c r="M5050" s="38" t="s">
        <v>23931</v>
      </c>
      <c r="N5050" s="44">
        <v>6.4112512100000005E-2</v>
      </c>
      <c r="O5050" s="44">
        <v>0.34665334669999998</v>
      </c>
      <c r="P5050" s="38" t="s">
        <v>23931</v>
      </c>
      <c r="Q5050" s="44">
        <v>0.185</v>
      </c>
      <c r="R5050" s="44">
        <v>1</v>
      </c>
      <c r="S5050" s="38" t="s">
        <v>23932</v>
      </c>
      <c r="T5050" s="44">
        <v>0.12176900278</v>
      </c>
      <c r="U5050" s="44">
        <v>0.63587073763500002</v>
      </c>
    </row>
    <row r="5051" spans="1:21">
      <c r="A5051" s="43" t="s">
        <v>2632</v>
      </c>
      <c r="B5051" s="38" t="s">
        <v>23933</v>
      </c>
      <c r="C5051" s="38" t="s">
        <v>23934</v>
      </c>
      <c r="D5051" s="44">
        <v>2.37358080284565</v>
      </c>
      <c r="E5051" s="38">
        <v>0</v>
      </c>
      <c r="F5051" s="38">
        <v>0</v>
      </c>
      <c r="G5051" s="38">
        <v>0</v>
      </c>
      <c r="H5051" s="38">
        <v>0</v>
      </c>
      <c r="I5051" s="38">
        <v>0</v>
      </c>
      <c r="J5051" s="38" t="s">
        <v>23935</v>
      </c>
      <c r="K5051" s="44">
        <v>-7.9902023385676896E-3</v>
      </c>
      <c r="L5051" s="44">
        <v>0.96672500938867101</v>
      </c>
      <c r="M5051" s="38" t="s">
        <v>23936</v>
      </c>
      <c r="N5051" s="44">
        <v>9.4114080999999992E-3</v>
      </c>
      <c r="O5051" s="44">
        <v>0.3229270729</v>
      </c>
      <c r="P5051" s="38" t="s">
        <v>23936</v>
      </c>
      <c r="Q5051" s="44">
        <v>-8.0000000000000002E-3</v>
      </c>
      <c r="R5051" s="44">
        <v>1</v>
      </c>
      <c r="S5051" s="38" t="s">
        <v>23937</v>
      </c>
      <c r="T5051" s="44">
        <v>-6.9126279010000002E-5</v>
      </c>
      <c r="U5051" s="44">
        <v>6.0250289754800002E-5</v>
      </c>
    </row>
    <row r="5052" spans="1:21">
      <c r="A5052" s="43" t="s">
        <v>2632</v>
      </c>
      <c r="B5052" s="38" t="s">
        <v>23933</v>
      </c>
      <c r="C5052" s="38" t="s">
        <v>23934</v>
      </c>
      <c r="D5052" s="44">
        <v>2.37358080284565</v>
      </c>
      <c r="E5052" s="38">
        <v>0</v>
      </c>
      <c r="F5052" s="38">
        <v>0</v>
      </c>
      <c r="G5052" s="38">
        <v>0</v>
      </c>
      <c r="H5052" s="38">
        <v>0</v>
      </c>
      <c r="I5052" s="38">
        <v>0</v>
      </c>
      <c r="J5052" s="38" t="s">
        <v>23938</v>
      </c>
      <c r="K5052" s="44">
        <v>0</v>
      </c>
      <c r="L5052" s="44" t="s">
        <v>1268</v>
      </c>
      <c r="M5052" s="38" t="s">
        <v>23939</v>
      </c>
      <c r="N5052" s="44">
        <v>0</v>
      </c>
      <c r="O5052" s="44">
        <v>0.3776223776</v>
      </c>
      <c r="P5052" s="38" t="s">
        <v>23939</v>
      </c>
      <c r="Q5052" s="44">
        <v>-2E-3</v>
      </c>
      <c r="R5052" s="44">
        <v>1</v>
      </c>
      <c r="S5052" s="38" t="s">
        <v>23940</v>
      </c>
      <c r="T5052" s="44">
        <v>-7.04307499235E-11</v>
      </c>
      <c r="U5052" s="44">
        <v>5.2664517726700002E-17</v>
      </c>
    </row>
    <row r="5053" spans="1:21">
      <c r="A5053" s="43" t="s">
        <v>2632</v>
      </c>
      <c r="B5053" s="38" t="s">
        <v>23941</v>
      </c>
      <c r="C5053" s="38" t="s">
        <v>23942</v>
      </c>
      <c r="D5053" s="44">
        <v>1.0056652074475101</v>
      </c>
      <c r="E5053" s="38">
        <v>0</v>
      </c>
      <c r="F5053" s="38">
        <v>0</v>
      </c>
      <c r="G5053" s="38">
        <v>0</v>
      </c>
      <c r="H5053" s="38">
        <v>0</v>
      </c>
      <c r="I5053" s="38">
        <v>0</v>
      </c>
      <c r="J5053" s="38" t="s">
        <v>23943</v>
      </c>
      <c r="K5053" s="44">
        <v>4.3568727314193603E-3</v>
      </c>
      <c r="L5053" s="44">
        <v>0.99372103403529399</v>
      </c>
      <c r="M5053" s="38" t="s">
        <v>23944</v>
      </c>
      <c r="N5053" s="44">
        <v>4.8822867899999997E-2</v>
      </c>
      <c r="O5053" s="44">
        <v>0.2642357642</v>
      </c>
      <c r="P5053" s="38" t="s">
        <v>23944</v>
      </c>
      <c r="Q5053" s="44">
        <v>0.11600000000000001</v>
      </c>
      <c r="R5053" s="44">
        <v>1</v>
      </c>
      <c r="S5053" s="38" t="s">
        <v>23945</v>
      </c>
      <c r="T5053" s="44">
        <v>2.6901513807699999E-2</v>
      </c>
      <c r="U5053" s="44">
        <v>0.16386179708699999</v>
      </c>
    </row>
    <row r="5054" spans="1:21">
      <c r="A5054" s="43" t="s">
        <v>2632</v>
      </c>
      <c r="B5054" s="38" t="s">
        <v>23946</v>
      </c>
      <c r="C5054" s="38" t="s">
        <v>23947</v>
      </c>
      <c r="D5054" s="44">
        <v>1.6960681092300001</v>
      </c>
      <c r="E5054" s="38">
        <v>0</v>
      </c>
      <c r="F5054" s="38">
        <v>0</v>
      </c>
      <c r="G5054" s="38">
        <v>0</v>
      </c>
      <c r="H5054" s="38">
        <v>0</v>
      </c>
      <c r="I5054" s="38">
        <v>0</v>
      </c>
      <c r="J5054" s="38" t="s">
        <v>23948</v>
      </c>
      <c r="K5054" s="44">
        <v>0.73144694438051205</v>
      </c>
      <c r="L5054" s="44">
        <v>0.23303814376896301</v>
      </c>
      <c r="M5054" s="38" t="s">
        <v>23949</v>
      </c>
      <c r="N5054" s="44">
        <v>3.2650134400000003E-2</v>
      </c>
      <c r="O5054" s="44">
        <v>0.29207156480000002</v>
      </c>
      <c r="P5054" s="38" t="s">
        <v>23949</v>
      </c>
      <c r="Q5054" s="44">
        <v>2.3E-2</v>
      </c>
      <c r="R5054" s="44">
        <v>1</v>
      </c>
      <c r="S5054" s="38" t="s">
        <v>23950</v>
      </c>
      <c r="T5054" s="44">
        <v>1.1215495518599999E-4</v>
      </c>
      <c r="U5054" s="44">
        <v>2.0119599916899999E-8</v>
      </c>
    </row>
    <row r="5055" spans="1:21">
      <c r="A5055" s="43" t="s">
        <v>2632</v>
      </c>
      <c r="B5055" s="38" t="s">
        <v>23946</v>
      </c>
      <c r="C5055" s="38" t="s">
        <v>23947</v>
      </c>
      <c r="D5055" s="44">
        <v>1.6960681092300001</v>
      </c>
      <c r="E5055" s="38">
        <v>0</v>
      </c>
      <c r="F5055" s="38">
        <v>0</v>
      </c>
      <c r="G5055" s="38">
        <v>0</v>
      </c>
      <c r="H5055" s="38">
        <v>0</v>
      </c>
      <c r="I5055" s="38">
        <v>0</v>
      </c>
      <c r="J5055" s="38" t="s">
        <v>23951</v>
      </c>
      <c r="K5055" s="44">
        <v>7.97823165282238E-3</v>
      </c>
      <c r="L5055" s="44">
        <v>0.84546050108955695</v>
      </c>
      <c r="M5055" s="38" t="s">
        <v>23952</v>
      </c>
      <c r="N5055" s="44">
        <v>-5.9014985999999998E-2</v>
      </c>
      <c r="O5055" s="44">
        <v>0.29207156480000002</v>
      </c>
      <c r="P5055" s="38" t="s">
        <v>23952</v>
      </c>
      <c r="Q5055" s="44">
        <v>-1.4E-2</v>
      </c>
      <c r="R5055" s="44">
        <v>1</v>
      </c>
      <c r="S5055" s="38" t="s">
        <v>23953</v>
      </c>
      <c r="T5055" s="44">
        <v>-1.4731923525900001E-3</v>
      </c>
      <c r="U5055" s="44">
        <v>7.0270288037300004E-3</v>
      </c>
    </row>
    <row r="5056" spans="1:21">
      <c r="A5056" s="43" t="s">
        <v>2632</v>
      </c>
      <c r="B5056" s="38" t="s">
        <v>23946</v>
      </c>
      <c r="C5056" s="38" t="s">
        <v>23947</v>
      </c>
      <c r="D5056" s="44">
        <v>1.6960681092300001</v>
      </c>
      <c r="E5056" s="38">
        <v>0</v>
      </c>
      <c r="F5056" s="38">
        <v>0</v>
      </c>
      <c r="G5056" s="38">
        <v>0</v>
      </c>
      <c r="H5056" s="38">
        <v>0</v>
      </c>
      <c r="I5056" s="38">
        <v>0</v>
      </c>
      <c r="J5056" s="38" t="s">
        <v>23954</v>
      </c>
      <c r="K5056" s="44">
        <v>3.4158424069697498E-2</v>
      </c>
      <c r="L5056" s="44">
        <v>0.56294005296092098</v>
      </c>
      <c r="M5056" s="38" t="s">
        <v>23955</v>
      </c>
      <c r="N5056" s="44">
        <v>-1.3633255299999999E-2</v>
      </c>
      <c r="O5056" s="44">
        <v>0.33652062220000001</v>
      </c>
      <c r="P5056" s="38" t="s">
        <v>23955</v>
      </c>
      <c r="Q5056" s="44">
        <v>1.2999999999999999E-2</v>
      </c>
      <c r="R5056" s="44">
        <v>1</v>
      </c>
      <c r="S5056" s="38" t="s">
        <v>23956</v>
      </c>
      <c r="T5056" s="44">
        <v>-9.7713756133999997E-4</v>
      </c>
      <c r="U5056" s="44">
        <v>1.7237788221099999E-3</v>
      </c>
    </row>
    <row r="5057" spans="1:21">
      <c r="A5057" s="43" t="s">
        <v>2632</v>
      </c>
      <c r="B5057" s="38" t="s">
        <v>23957</v>
      </c>
      <c r="C5057" s="38" t="s">
        <v>23958</v>
      </c>
      <c r="D5057" s="44">
        <v>1.65667494798147</v>
      </c>
      <c r="E5057" s="38">
        <v>0</v>
      </c>
      <c r="F5057" s="38">
        <v>0</v>
      </c>
      <c r="G5057" s="38">
        <v>0</v>
      </c>
      <c r="H5057" s="38">
        <v>0</v>
      </c>
      <c r="I5057" s="38">
        <v>0</v>
      </c>
      <c r="J5057" s="38" t="s">
        <v>23959</v>
      </c>
      <c r="K5057" s="44">
        <v>-0.109973951537848</v>
      </c>
      <c r="L5057" s="44">
        <v>0.76681399935269401</v>
      </c>
      <c r="M5057" s="38" t="s">
        <v>23960</v>
      </c>
      <c r="N5057" s="44">
        <v>2.858669E-4</v>
      </c>
      <c r="O5057" s="44">
        <v>0.39510489510000002</v>
      </c>
      <c r="P5057" s="38" t="s">
        <v>23960</v>
      </c>
      <c r="Q5057" s="44">
        <v>2E-3</v>
      </c>
      <c r="R5057" s="44">
        <v>1</v>
      </c>
      <c r="S5057" s="38" t="s">
        <v>23961</v>
      </c>
      <c r="T5057" s="44">
        <v>-9.9346363770700001E-15</v>
      </c>
      <c r="U5057" s="44">
        <v>2.41666416033E-22</v>
      </c>
    </row>
    <row r="5058" spans="1:21">
      <c r="A5058" s="43" t="s">
        <v>2632</v>
      </c>
      <c r="B5058" s="38" t="s">
        <v>23962</v>
      </c>
      <c r="C5058" s="38" t="s">
        <v>23963</v>
      </c>
      <c r="D5058" s="44">
        <v>6.4003428214736299E-2</v>
      </c>
      <c r="E5058" s="38">
        <v>0</v>
      </c>
      <c r="F5058" s="38">
        <v>0</v>
      </c>
      <c r="G5058" s="38">
        <v>0</v>
      </c>
      <c r="H5058" s="38">
        <v>0</v>
      </c>
      <c r="I5058" s="38">
        <v>0</v>
      </c>
      <c r="J5058" s="38" t="s">
        <v>23964</v>
      </c>
      <c r="K5058" s="44">
        <v>9.3778611024512903E-2</v>
      </c>
      <c r="L5058" s="44">
        <v>0.43214079946876099</v>
      </c>
      <c r="M5058" s="38" t="s">
        <v>23965</v>
      </c>
      <c r="N5058" s="44">
        <v>0</v>
      </c>
      <c r="O5058" s="44">
        <v>0.39060939059999999</v>
      </c>
      <c r="P5058" s="38" t="s">
        <v>23965</v>
      </c>
      <c r="Q5058" s="44">
        <v>-2.1000000000000001E-2</v>
      </c>
      <c r="R5058" s="44">
        <v>1</v>
      </c>
      <c r="S5058" s="38" t="s">
        <v>23966</v>
      </c>
      <c r="T5058" s="44">
        <v>-1.28734647806E-5</v>
      </c>
      <c r="U5058" s="44">
        <v>7.5569490791899997E-4</v>
      </c>
    </row>
    <row r="5059" spans="1:21">
      <c r="A5059" s="43" t="s">
        <v>2632</v>
      </c>
      <c r="B5059" s="38" t="s">
        <v>23967</v>
      </c>
      <c r="C5059" s="38" t="s">
        <v>23968</v>
      </c>
      <c r="D5059" s="44">
        <v>3.3044511458543901</v>
      </c>
      <c r="E5059" s="38">
        <v>0</v>
      </c>
      <c r="F5059" s="38">
        <v>0</v>
      </c>
      <c r="G5059" s="38">
        <v>0</v>
      </c>
      <c r="H5059" s="38">
        <v>0</v>
      </c>
      <c r="I5059" s="38">
        <v>0</v>
      </c>
      <c r="J5059" s="38" t="s">
        <v>23969</v>
      </c>
      <c r="K5059" s="44">
        <v>3.8544949022703702E-2</v>
      </c>
      <c r="L5059" s="44">
        <v>0.73022760315250901</v>
      </c>
      <c r="M5059" s="38" t="s">
        <v>23970</v>
      </c>
      <c r="N5059" s="44">
        <v>-0.2292541521</v>
      </c>
      <c r="O5059" s="44">
        <v>0.42024975019999999</v>
      </c>
      <c r="P5059" s="38" t="s">
        <v>23970</v>
      </c>
      <c r="Q5059" s="44">
        <v>1E-3</v>
      </c>
      <c r="R5059" s="44">
        <v>1</v>
      </c>
      <c r="S5059" s="38" t="s">
        <v>23971</v>
      </c>
      <c r="T5059" s="44">
        <v>-7.7715611723799997E-16</v>
      </c>
      <c r="U5059" s="44">
        <v>1.3334994321699999E-18</v>
      </c>
    </row>
    <row r="5060" spans="1:21">
      <c r="A5060" s="43" t="s">
        <v>2632</v>
      </c>
      <c r="B5060" s="38" t="s">
        <v>23967</v>
      </c>
      <c r="C5060" s="38" t="s">
        <v>23968</v>
      </c>
      <c r="D5060" s="44">
        <v>3.3044511458543901</v>
      </c>
      <c r="E5060" s="38">
        <v>0</v>
      </c>
      <c r="F5060" s="38">
        <v>0</v>
      </c>
      <c r="G5060" s="38">
        <v>0</v>
      </c>
      <c r="H5060" s="38">
        <v>0</v>
      </c>
      <c r="I5060" s="38">
        <v>0</v>
      </c>
      <c r="J5060" s="38" t="s">
        <v>23972</v>
      </c>
      <c r="K5060" s="44">
        <v>5.8563560557501303E-2</v>
      </c>
      <c r="L5060" s="44">
        <v>0.11533974161501601</v>
      </c>
      <c r="M5060" s="38" t="s">
        <v>23973</v>
      </c>
      <c r="N5060" s="44">
        <v>-3.3015723000000001E-3</v>
      </c>
      <c r="O5060" s="44">
        <v>0.42024975019999999</v>
      </c>
      <c r="P5060" s="38" t="s">
        <v>23973</v>
      </c>
      <c r="Q5060" s="44">
        <v>0</v>
      </c>
      <c r="R5060" s="44">
        <v>1</v>
      </c>
      <c r="S5060" s="38" t="s">
        <v>23974</v>
      </c>
      <c r="T5060" s="44">
        <v>-8.6063302941999996E-8</v>
      </c>
      <c r="U5060" s="44">
        <v>1.3338502283899999E-18</v>
      </c>
    </row>
    <row r="5061" spans="1:21">
      <c r="A5061" s="43" t="s">
        <v>2632</v>
      </c>
      <c r="B5061" s="38" t="s">
        <v>23975</v>
      </c>
      <c r="C5061" s="38" t="s">
        <v>23976</v>
      </c>
      <c r="D5061" s="44">
        <v>3.6384205217455099</v>
      </c>
      <c r="E5061" s="38">
        <v>0</v>
      </c>
      <c r="F5061" s="38">
        <v>0</v>
      </c>
      <c r="G5061" s="38">
        <v>0</v>
      </c>
      <c r="H5061" s="38">
        <v>0</v>
      </c>
      <c r="I5061" s="38">
        <v>0</v>
      </c>
      <c r="J5061" s="38" t="s">
        <v>23977</v>
      </c>
      <c r="K5061" s="44">
        <v>0.305978472479359</v>
      </c>
      <c r="L5061" s="44">
        <v>0.74100615142261705</v>
      </c>
      <c r="M5061" s="38" t="s">
        <v>23978</v>
      </c>
      <c r="N5061" s="44">
        <v>-1.9916699999999999E-5</v>
      </c>
      <c r="O5061" s="44">
        <v>0.47002997000000002</v>
      </c>
      <c r="P5061" s="38" t="s">
        <v>23978</v>
      </c>
      <c r="Q5061" s="44">
        <v>0</v>
      </c>
      <c r="R5061" s="44">
        <v>1</v>
      </c>
      <c r="S5061" s="38" t="s">
        <v>23979</v>
      </c>
      <c r="T5061" s="44">
        <v>-7.7715611723799997E-16</v>
      </c>
      <c r="U5061" s="44">
        <v>1.3334994321699999E-18</v>
      </c>
    </row>
    <row r="5062" spans="1:21">
      <c r="A5062" s="43" t="s">
        <v>2632</v>
      </c>
      <c r="B5062" s="38" t="s">
        <v>23980</v>
      </c>
      <c r="C5062" s="38" t="s">
        <v>23981</v>
      </c>
      <c r="D5062" s="44">
        <v>1.6182846144640799</v>
      </c>
      <c r="E5062" s="38">
        <v>0</v>
      </c>
      <c r="F5062" s="38">
        <v>0</v>
      </c>
      <c r="G5062" s="38">
        <v>0</v>
      </c>
      <c r="H5062" s="38">
        <v>0</v>
      </c>
      <c r="I5062" s="38">
        <v>0</v>
      </c>
      <c r="J5062" s="38" t="s">
        <v>23982</v>
      </c>
      <c r="K5062" s="44">
        <v>0</v>
      </c>
      <c r="L5062" s="44" t="s">
        <v>1268</v>
      </c>
      <c r="M5062" s="38" t="s">
        <v>23983</v>
      </c>
      <c r="N5062" s="44">
        <v>-6.1254274999999999E-3</v>
      </c>
      <c r="O5062" s="44">
        <v>0.37912087909999997</v>
      </c>
      <c r="P5062" s="38" t="s">
        <v>23983</v>
      </c>
      <c r="Q5062" s="44">
        <v>-1E-3</v>
      </c>
      <c r="R5062" s="44">
        <v>1</v>
      </c>
      <c r="S5062" s="38" t="s">
        <v>23984</v>
      </c>
      <c r="T5062" s="44">
        <v>-7.7716982329299996E-16</v>
      </c>
      <c r="U5062" s="44">
        <v>1.3334994321699999E-18</v>
      </c>
    </row>
    <row r="5063" spans="1:21">
      <c r="A5063" s="43" t="s">
        <v>2632</v>
      </c>
      <c r="B5063" s="38" t="s">
        <v>23985</v>
      </c>
      <c r="C5063" s="38" t="s">
        <v>23986</v>
      </c>
      <c r="D5063" s="44">
        <v>1.54774561194553</v>
      </c>
      <c r="E5063" s="38">
        <v>0</v>
      </c>
      <c r="F5063" s="38">
        <v>0</v>
      </c>
      <c r="G5063" s="38">
        <v>0</v>
      </c>
      <c r="H5063" s="38">
        <v>0</v>
      </c>
      <c r="I5063" s="38">
        <v>0</v>
      </c>
      <c r="J5063" s="38" t="s">
        <v>23987</v>
      </c>
      <c r="K5063" s="44">
        <v>6.1781968650766302E-2</v>
      </c>
      <c r="L5063" s="44">
        <v>0.60974139173845399</v>
      </c>
      <c r="M5063" s="38" t="s">
        <v>23988</v>
      </c>
      <c r="N5063" s="44">
        <v>-5.9698282200000001E-2</v>
      </c>
      <c r="O5063" s="44">
        <v>0.35614385609999999</v>
      </c>
      <c r="P5063" s="38" t="s">
        <v>23988</v>
      </c>
      <c r="Q5063" s="44">
        <v>-4.2999999999999997E-2</v>
      </c>
      <c r="R5063" s="44">
        <v>1</v>
      </c>
      <c r="S5063" s="38" t="s">
        <v>23989</v>
      </c>
      <c r="T5063" s="44">
        <v>-3.5100451338499999E-3</v>
      </c>
      <c r="U5063" s="44">
        <v>2.0875976959099998E-2</v>
      </c>
    </row>
    <row r="5064" spans="1:21">
      <c r="A5064" s="43" t="s">
        <v>2632</v>
      </c>
      <c r="B5064" s="38" t="s">
        <v>23990</v>
      </c>
      <c r="C5064" s="38" t="s">
        <v>23991</v>
      </c>
      <c r="D5064" s="44">
        <v>1.23316733846663</v>
      </c>
      <c r="E5064" s="38">
        <v>0</v>
      </c>
      <c r="F5064" s="38">
        <v>0</v>
      </c>
      <c r="G5064" s="38">
        <v>0</v>
      </c>
      <c r="H5064" s="38">
        <v>0</v>
      </c>
      <c r="I5064" s="38">
        <v>0</v>
      </c>
      <c r="J5064" s="38" t="s">
        <v>23992</v>
      </c>
      <c r="K5064" s="44">
        <v>9.0097167321787394E-2</v>
      </c>
      <c r="L5064" s="44">
        <v>0.79990716713885202</v>
      </c>
      <c r="M5064" s="38" t="s">
        <v>23993</v>
      </c>
      <c r="N5064" s="44">
        <v>7.5697435300000004E-2</v>
      </c>
      <c r="O5064" s="44">
        <v>0.26486013990000001</v>
      </c>
      <c r="P5064" s="38" t="s">
        <v>23993</v>
      </c>
      <c r="Q5064" s="44">
        <v>9.9000000000000005E-2</v>
      </c>
      <c r="R5064" s="44">
        <v>1</v>
      </c>
      <c r="S5064" s="38" t="s">
        <v>23994</v>
      </c>
      <c r="T5064" s="44">
        <v>4.6237902007800001E-2</v>
      </c>
      <c r="U5064" s="44">
        <v>0.29889522421600001</v>
      </c>
    </row>
    <row r="5065" spans="1:21">
      <c r="A5065" s="43" t="s">
        <v>2632</v>
      </c>
      <c r="B5065" s="38" t="s">
        <v>23995</v>
      </c>
      <c r="C5065" s="38" t="s">
        <v>23996</v>
      </c>
      <c r="D5065" s="44">
        <v>1.27408867271225</v>
      </c>
      <c r="E5065" s="38">
        <v>0</v>
      </c>
      <c r="F5065" s="38">
        <v>0</v>
      </c>
      <c r="G5065" s="38">
        <v>0</v>
      </c>
      <c r="H5065" s="38">
        <v>0</v>
      </c>
      <c r="I5065" s="38">
        <v>0</v>
      </c>
      <c r="J5065" s="38" t="s">
        <v>23997</v>
      </c>
      <c r="K5065" s="44">
        <v>0.173602602417847</v>
      </c>
      <c r="L5065" s="44">
        <v>0.663264596830062</v>
      </c>
      <c r="M5065" s="38" t="s">
        <v>23998</v>
      </c>
      <c r="N5065" s="44">
        <v>9.5534851700000006E-2</v>
      </c>
      <c r="O5065" s="44">
        <v>0.1188811189</v>
      </c>
      <c r="P5065" s="38" t="s">
        <v>23998</v>
      </c>
      <c r="Q5065" s="44">
        <v>8.9999999999999993E-3</v>
      </c>
      <c r="R5065" s="44">
        <v>1</v>
      </c>
      <c r="S5065" s="38" t="s">
        <v>23999</v>
      </c>
      <c r="T5065" s="44">
        <v>-4.67529152481E-4</v>
      </c>
      <c r="U5065" s="44">
        <v>1.4861514761500001E-3</v>
      </c>
    </row>
    <row r="5066" spans="1:21">
      <c r="A5066" s="43" t="s">
        <v>2632</v>
      </c>
      <c r="B5066" s="38" t="s">
        <v>24000</v>
      </c>
      <c r="C5066" s="38" t="s">
        <v>24001</v>
      </c>
      <c r="D5066" s="44">
        <v>0.793276474346579</v>
      </c>
      <c r="E5066" s="38">
        <v>0</v>
      </c>
      <c r="F5066" s="38">
        <v>0</v>
      </c>
      <c r="G5066" s="38">
        <v>0</v>
      </c>
      <c r="H5066" s="38">
        <v>0</v>
      </c>
      <c r="I5066" s="38">
        <v>0</v>
      </c>
      <c r="J5066" s="38" t="s">
        <v>24002</v>
      </c>
      <c r="K5066" s="44">
        <v>0</v>
      </c>
      <c r="L5066" s="44" t="s">
        <v>1268</v>
      </c>
      <c r="M5066" s="38" t="s">
        <v>24003</v>
      </c>
      <c r="N5066" s="44">
        <v>7.9957599999999995E-5</v>
      </c>
      <c r="O5066" s="44">
        <v>0.34215784220000001</v>
      </c>
      <c r="P5066" s="38" t="s">
        <v>24003</v>
      </c>
      <c r="Q5066" s="44">
        <v>-0.13900000000000001</v>
      </c>
      <c r="R5066" s="44">
        <v>1</v>
      </c>
      <c r="S5066" s="38" t="s">
        <v>24004</v>
      </c>
      <c r="T5066" s="44">
        <v>-4.7537575690999997E-6</v>
      </c>
      <c r="U5066" s="44">
        <v>1.3560458428699999E-6</v>
      </c>
    </row>
    <row r="5067" spans="1:21">
      <c r="A5067" s="43" t="s">
        <v>2632</v>
      </c>
      <c r="B5067" s="38" t="s">
        <v>24000</v>
      </c>
      <c r="C5067" s="38" t="s">
        <v>24001</v>
      </c>
      <c r="D5067" s="44">
        <v>0.793276474346579</v>
      </c>
      <c r="E5067" s="38">
        <v>0</v>
      </c>
      <c r="F5067" s="38">
        <v>0</v>
      </c>
      <c r="G5067" s="38">
        <v>0</v>
      </c>
      <c r="H5067" s="38">
        <v>0</v>
      </c>
      <c r="I5067" s="38">
        <v>0</v>
      </c>
      <c r="J5067" s="38" t="s">
        <v>24005</v>
      </c>
      <c r="K5067" s="44">
        <v>2.5365867532469898E-2</v>
      </c>
      <c r="L5067" s="44">
        <v>0.94944052907603205</v>
      </c>
      <c r="M5067" s="38" t="s">
        <v>24006</v>
      </c>
      <c r="N5067" s="44">
        <v>-2.2394437900000001E-2</v>
      </c>
      <c r="O5067" s="44">
        <v>0.34215784220000001</v>
      </c>
      <c r="P5067" s="38" t="s">
        <v>24006</v>
      </c>
      <c r="Q5067" s="44">
        <v>-4.0000000000000001E-3</v>
      </c>
      <c r="R5067" s="44">
        <v>1</v>
      </c>
      <c r="S5067" s="38" t="s">
        <v>24007</v>
      </c>
      <c r="T5067" s="44">
        <v>3.48202255398E-6</v>
      </c>
      <c r="U5067" s="44">
        <v>1.4030011451399999E-6</v>
      </c>
    </row>
    <row r="5068" spans="1:21">
      <c r="A5068" s="43" t="s">
        <v>2632</v>
      </c>
      <c r="B5068" s="38" t="s">
        <v>24008</v>
      </c>
      <c r="C5068" s="38" t="s">
        <v>24009</v>
      </c>
      <c r="D5068" s="44">
        <v>1.3863119437048299</v>
      </c>
      <c r="E5068" s="38">
        <v>0</v>
      </c>
      <c r="F5068" s="38">
        <v>0</v>
      </c>
      <c r="G5068" s="38">
        <v>0</v>
      </c>
      <c r="H5068" s="38">
        <v>0</v>
      </c>
      <c r="I5068" s="38">
        <v>0</v>
      </c>
      <c r="J5068" s="38" t="s">
        <v>24010</v>
      </c>
      <c r="K5068" s="44">
        <v>0.10239559397423</v>
      </c>
      <c r="L5068" s="44">
        <v>0.74657450799786496</v>
      </c>
      <c r="M5068" s="38" t="s">
        <v>24011</v>
      </c>
      <c r="N5068" s="44">
        <v>2.18691318E-2</v>
      </c>
      <c r="O5068" s="44">
        <v>0.34365634369999998</v>
      </c>
      <c r="P5068" s="38" t="s">
        <v>24011</v>
      </c>
      <c r="Q5068" s="44">
        <v>-3.5000000000000003E-2</v>
      </c>
      <c r="R5068" s="44">
        <v>1</v>
      </c>
      <c r="S5068" s="38" t="s">
        <v>24012</v>
      </c>
      <c r="T5068" s="44">
        <v>-4.0626740331499996E-6</v>
      </c>
      <c r="U5068" s="44">
        <v>3.4474336707799999E-3</v>
      </c>
    </row>
    <row r="5069" spans="1:21">
      <c r="A5069" s="43" t="s">
        <v>2632</v>
      </c>
      <c r="B5069" s="38" t="s">
        <v>24013</v>
      </c>
      <c r="C5069" s="38" t="s">
        <v>24014</v>
      </c>
      <c r="D5069" s="44">
        <v>1.1795338413936101</v>
      </c>
      <c r="E5069" s="38">
        <v>0</v>
      </c>
      <c r="F5069" s="38">
        <v>0</v>
      </c>
      <c r="G5069" s="38">
        <v>0</v>
      </c>
      <c r="H5069" s="38">
        <v>0</v>
      </c>
      <c r="I5069" s="38">
        <v>0</v>
      </c>
      <c r="J5069" s="38" t="s">
        <v>24015</v>
      </c>
      <c r="K5069" s="44">
        <v>4.1547767809250402E-2</v>
      </c>
      <c r="L5069" s="44">
        <v>0.922791345026587</v>
      </c>
      <c r="M5069" s="38" t="s">
        <v>24016</v>
      </c>
      <c r="N5069" s="44">
        <v>6.2623668300000004E-2</v>
      </c>
      <c r="O5069" s="44">
        <v>0.1968031968</v>
      </c>
      <c r="P5069" s="38" t="s">
        <v>24016</v>
      </c>
      <c r="Q5069" s="44">
        <v>4.4999999999999998E-2</v>
      </c>
      <c r="R5069" s="44">
        <v>1</v>
      </c>
      <c r="S5069" s="38" t="s">
        <v>24017</v>
      </c>
      <c r="T5069" s="44">
        <v>-7.0626390392300002E-3</v>
      </c>
      <c r="U5069" s="44">
        <v>4.9028930253000001E-2</v>
      </c>
    </row>
    <row r="5070" spans="1:21">
      <c r="A5070" s="43" t="s">
        <v>2632</v>
      </c>
      <c r="B5070" s="38" t="s">
        <v>24018</v>
      </c>
      <c r="C5070" s="38" t="s">
        <v>24019</v>
      </c>
      <c r="D5070" s="44">
        <v>1.4850413551711701</v>
      </c>
      <c r="E5070" s="38">
        <v>0</v>
      </c>
      <c r="F5070" s="38">
        <v>0</v>
      </c>
      <c r="G5070" s="38">
        <v>0</v>
      </c>
      <c r="H5070" s="38">
        <v>0</v>
      </c>
      <c r="I5070" s="38">
        <v>0</v>
      </c>
      <c r="J5070" s="38" t="s">
        <v>24020</v>
      </c>
      <c r="K5070" s="44">
        <v>0</v>
      </c>
      <c r="L5070" s="44" t="s">
        <v>1268</v>
      </c>
      <c r="M5070" s="38" t="s">
        <v>24021</v>
      </c>
      <c r="N5070" s="44">
        <v>-6.3399878899999998E-2</v>
      </c>
      <c r="O5070" s="44">
        <v>0.26311188810000002</v>
      </c>
      <c r="P5070" s="38" t="s">
        <v>24021</v>
      </c>
      <c r="Q5070" s="44">
        <v>-6.0000000000000001E-3</v>
      </c>
      <c r="R5070" s="44">
        <v>1</v>
      </c>
      <c r="S5070" s="38" t="s">
        <v>24022</v>
      </c>
      <c r="T5070" s="44">
        <v>3.35952268987E-6</v>
      </c>
      <c r="U5070" s="44">
        <v>2.8497424560999999E-10</v>
      </c>
    </row>
    <row r="5071" spans="1:21">
      <c r="A5071" s="43" t="s">
        <v>2632</v>
      </c>
      <c r="B5071" s="38" t="s">
        <v>24023</v>
      </c>
      <c r="C5071" s="38" t="s">
        <v>24024</v>
      </c>
      <c r="D5071" s="44">
        <v>0.86869175004764498</v>
      </c>
      <c r="E5071" s="38">
        <v>0</v>
      </c>
      <c r="F5071" s="38">
        <v>0</v>
      </c>
      <c r="G5071" s="38">
        <v>0</v>
      </c>
      <c r="H5071" s="38">
        <v>0</v>
      </c>
      <c r="I5071" s="38">
        <v>0</v>
      </c>
      <c r="J5071" s="38" t="s">
        <v>24025</v>
      </c>
      <c r="K5071" s="44">
        <v>0.13318046542369399</v>
      </c>
      <c r="L5071" s="44">
        <v>0.62626145967966595</v>
      </c>
      <c r="M5071" s="38" t="s">
        <v>24026</v>
      </c>
      <c r="N5071" s="44">
        <v>4.3093553800000003E-2</v>
      </c>
      <c r="O5071" s="44">
        <v>0.25024975020000001</v>
      </c>
      <c r="P5071" s="38" t="s">
        <v>24026</v>
      </c>
      <c r="Q5071" s="44">
        <v>-7.8E-2</v>
      </c>
      <c r="R5071" s="44">
        <v>1</v>
      </c>
      <c r="S5071" s="38" t="s">
        <v>24027</v>
      </c>
      <c r="T5071" s="44">
        <v>-5.8380559122900001E-2</v>
      </c>
      <c r="U5071" s="44">
        <v>0.35225745376399997</v>
      </c>
    </row>
    <row r="5072" spans="1:21">
      <c r="A5072" s="43" t="s">
        <v>2632</v>
      </c>
      <c r="B5072" s="38" t="s">
        <v>24023</v>
      </c>
      <c r="C5072" s="38" t="s">
        <v>24024</v>
      </c>
      <c r="D5072" s="44">
        <v>0.86869175004764498</v>
      </c>
      <c r="E5072" s="38">
        <v>0</v>
      </c>
      <c r="F5072" s="38">
        <v>0</v>
      </c>
      <c r="G5072" s="38">
        <v>0</v>
      </c>
      <c r="H5072" s="38">
        <v>0</v>
      </c>
      <c r="I5072" s="38">
        <v>0</v>
      </c>
      <c r="J5072" s="38" t="s">
        <v>24028</v>
      </c>
      <c r="K5072" s="44">
        <v>0</v>
      </c>
      <c r="L5072" s="44" t="s">
        <v>1268</v>
      </c>
      <c r="M5072" s="38" t="s">
        <v>24029</v>
      </c>
      <c r="N5072" s="44">
        <v>2.7650384399999998E-2</v>
      </c>
      <c r="O5072" s="44">
        <v>0.25024975020000001</v>
      </c>
      <c r="P5072" s="38" t="s">
        <v>24029</v>
      </c>
      <c r="Q5072" s="44">
        <v>1.0999999999999999E-2</v>
      </c>
      <c r="R5072" s="44">
        <v>1</v>
      </c>
      <c r="S5072" s="38" t="s">
        <v>24030</v>
      </c>
      <c r="T5072" s="44">
        <v>3.8588481030799997E-4</v>
      </c>
      <c r="U5072" s="44">
        <v>2.7768049922800002E-4</v>
      </c>
    </row>
    <row r="5073" spans="1:21">
      <c r="A5073" s="43" t="s">
        <v>2632</v>
      </c>
      <c r="B5073" s="38" t="s">
        <v>24031</v>
      </c>
      <c r="C5073" s="38" t="s">
        <v>24032</v>
      </c>
      <c r="D5073" s="44">
        <v>2.0099280052425499</v>
      </c>
      <c r="E5073" s="38">
        <v>0</v>
      </c>
      <c r="F5073" s="38">
        <v>0</v>
      </c>
      <c r="G5073" s="38">
        <v>0</v>
      </c>
      <c r="H5073" s="38">
        <v>0</v>
      </c>
      <c r="I5073" s="38">
        <v>0</v>
      </c>
      <c r="J5073" s="38" t="s">
        <v>24033</v>
      </c>
      <c r="K5073" s="44">
        <v>-1.34599929343179E-2</v>
      </c>
      <c r="L5073" s="44">
        <v>0.91127558071332704</v>
      </c>
      <c r="M5073" s="38" t="s">
        <v>24034</v>
      </c>
      <c r="N5073" s="44">
        <v>3.6172006999999999E-3</v>
      </c>
      <c r="O5073" s="44">
        <v>0.38735177869999998</v>
      </c>
      <c r="P5073" s="38" t="s">
        <v>24034</v>
      </c>
      <c r="Q5073" s="44">
        <v>-1E-3</v>
      </c>
      <c r="R5073" s="44">
        <v>1</v>
      </c>
      <c r="S5073" s="38" t="s">
        <v>24035</v>
      </c>
      <c r="T5073" s="44">
        <v>-1.68734884778E-13</v>
      </c>
      <c r="U5073" s="44">
        <v>1.34016492753E-18</v>
      </c>
    </row>
    <row r="5074" spans="1:21">
      <c r="A5074" s="43" t="s">
        <v>2632</v>
      </c>
      <c r="B5074" s="38" t="s">
        <v>24031</v>
      </c>
      <c r="C5074" s="38" t="s">
        <v>24032</v>
      </c>
      <c r="D5074" s="44">
        <v>2.0099280052425499</v>
      </c>
      <c r="E5074" s="38">
        <v>0</v>
      </c>
      <c r="F5074" s="38">
        <v>0</v>
      </c>
      <c r="G5074" s="38">
        <v>0</v>
      </c>
      <c r="H5074" s="38">
        <v>0</v>
      </c>
      <c r="I5074" s="38">
        <v>0</v>
      </c>
      <c r="J5074" s="38" t="s">
        <v>24036</v>
      </c>
      <c r="K5074" s="44">
        <v>0</v>
      </c>
      <c r="L5074" s="44" t="s">
        <v>1268</v>
      </c>
      <c r="M5074" s="38" t="s">
        <v>24037</v>
      </c>
      <c r="N5074" s="44">
        <v>0</v>
      </c>
      <c r="O5074" s="44">
        <v>0.40359640359999999</v>
      </c>
      <c r="P5074" s="38" t="s">
        <v>24037</v>
      </c>
      <c r="Q5074" s="44">
        <v>2E-3</v>
      </c>
      <c r="R5074" s="44">
        <v>1</v>
      </c>
      <c r="S5074" s="38" t="s">
        <v>24038</v>
      </c>
      <c r="T5074" s="44">
        <v>-2.6203433521700001E-13</v>
      </c>
      <c r="U5074" s="44">
        <v>1.4268163613399999E-18</v>
      </c>
    </row>
    <row r="5075" spans="1:21">
      <c r="A5075" s="43" t="s">
        <v>2632</v>
      </c>
      <c r="B5075" s="38" t="s">
        <v>24031</v>
      </c>
      <c r="C5075" s="38" t="s">
        <v>24032</v>
      </c>
      <c r="D5075" s="44">
        <v>2.0099280052425499</v>
      </c>
      <c r="E5075" s="38">
        <v>0</v>
      </c>
      <c r="F5075" s="38">
        <v>0</v>
      </c>
      <c r="G5075" s="38">
        <v>0</v>
      </c>
      <c r="H5075" s="38">
        <v>0</v>
      </c>
      <c r="I5075" s="38">
        <v>0</v>
      </c>
      <c r="J5075" s="38" t="s">
        <v>24039</v>
      </c>
      <c r="K5075" s="44">
        <v>5.8570299652662E-2</v>
      </c>
      <c r="L5075" s="44">
        <v>0.85316813184742202</v>
      </c>
      <c r="M5075" s="38" t="s">
        <v>24040</v>
      </c>
      <c r="N5075" s="44">
        <v>4.0455912000000004E-3</v>
      </c>
      <c r="O5075" s="44">
        <v>0.38735177869999998</v>
      </c>
      <c r="P5075" s="38" t="s">
        <v>24040</v>
      </c>
      <c r="Q5075" s="44">
        <v>2E-3</v>
      </c>
      <c r="R5075" s="44">
        <v>1</v>
      </c>
      <c r="S5075" s="38" t="s">
        <v>24041</v>
      </c>
      <c r="T5075" s="44">
        <v>1.7544693799599999E-6</v>
      </c>
      <c r="U5075" s="44">
        <v>2.94871300007E-10</v>
      </c>
    </row>
    <row r="5076" spans="1:21">
      <c r="A5076" s="43" t="s">
        <v>2632</v>
      </c>
      <c r="B5076" s="38" t="s">
        <v>24031</v>
      </c>
      <c r="C5076" s="38" t="s">
        <v>24032</v>
      </c>
      <c r="D5076" s="44">
        <v>2.0099280052425499</v>
      </c>
      <c r="E5076" s="38">
        <v>0</v>
      </c>
      <c r="F5076" s="38">
        <v>0</v>
      </c>
      <c r="G5076" s="38">
        <v>0</v>
      </c>
      <c r="H5076" s="38">
        <v>0</v>
      </c>
      <c r="I5076" s="38">
        <v>0</v>
      </c>
      <c r="J5076" s="38" t="s">
        <v>24042</v>
      </c>
      <c r="K5076" s="44">
        <v>0</v>
      </c>
      <c r="L5076" s="44" t="s">
        <v>1268</v>
      </c>
      <c r="M5076" s="38" t="s">
        <v>24043</v>
      </c>
      <c r="N5076" s="44">
        <v>-4.9727809999999999E-3</v>
      </c>
      <c r="O5076" s="44">
        <v>0.38735177869999998</v>
      </c>
      <c r="P5076" s="38" t="s">
        <v>24043</v>
      </c>
      <c r="Q5076" s="44">
        <v>-8.9999999999999993E-3</v>
      </c>
      <c r="R5076" s="44">
        <v>0.69475084154900002</v>
      </c>
      <c r="S5076" s="38" t="s">
        <v>24044</v>
      </c>
      <c r="T5076" s="44">
        <v>-2.8698781174800001E-10</v>
      </c>
      <c r="U5076" s="44">
        <v>1.7050967882700001E-17</v>
      </c>
    </row>
    <row r="5077" spans="1:21">
      <c r="A5077" s="43" t="s">
        <v>2632</v>
      </c>
      <c r="B5077" s="38" t="s">
        <v>24045</v>
      </c>
      <c r="C5077" s="38" t="s">
        <v>24046</v>
      </c>
      <c r="D5077" s="44">
        <v>1.0338640575201901</v>
      </c>
      <c r="E5077" s="38">
        <v>0</v>
      </c>
      <c r="F5077" s="38">
        <v>0</v>
      </c>
      <c r="G5077" s="38">
        <v>0</v>
      </c>
      <c r="H5077" s="38">
        <v>0</v>
      </c>
      <c r="I5077" s="38">
        <v>0</v>
      </c>
      <c r="J5077" s="38" t="s">
        <v>24047</v>
      </c>
      <c r="K5077" s="44">
        <v>-1.9194595287793801E-2</v>
      </c>
      <c r="L5077" s="44">
        <v>0.97359645114637805</v>
      </c>
      <c r="M5077" s="38" t="s">
        <v>24048</v>
      </c>
      <c r="N5077" s="44">
        <v>-1.3409236499999999E-2</v>
      </c>
      <c r="O5077" s="44">
        <v>0.28571428570000001</v>
      </c>
      <c r="P5077" s="38" t="s">
        <v>24048</v>
      </c>
      <c r="Q5077" s="44">
        <v>-4.1000000000000002E-2</v>
      </c>
      <c r="R5077" s="44">
        <v>1</v>
      </c>
      <c r="S5077" s="38" t="s">
        <v>24049</v>
      </c>
      <c r="T5077" s="44">
        <v>-8.8268126051199995E-4</v>
      </c>
      <c r="U5077" s="44">
        <v>3.60826592742E-3</v>
      </c>
    </row>
    <row r="5078" spans="1:21">
      <c r="A5078" s="43" t="s">
        <v>2632</v>
      </c>
      <c r="B5078" s="38" t="s">
        <v>24050</v>
      </c>
      <c r="C5078" s="38" t="s">
        <v>24051</v>
      </c>
      <c r="D5078" s="44">
        <v>1.61773611723444</v>
      </c>
      <c r="E5078" s="38">
        <v>0</v>
      </c>
      <c r="F5078" s="38">
        <v>0</v>
      </c>
      <c r="G5078" s="38">
        <v>0</v>
      </c>
      <c r="H5078" s="38">
        <v>0</v>
      </c>
      <c r="I5078" s="38">
        <v>0</v>
      </c>
      <c r="J5078" s="38" t="s">
        <v>24052</v>
      </c>
      <c r="K5078" s="44">
        <v>0</v>
      </c>
      <c r="L5078" s="44" t="s">
        <v>1268</v>
      </c>
      <c r="M5078" s="38" t="s">
        <v>24053</v>
      </c>
      <c r="N5078" s="44">
        <v>2.0322993300000002E-2</v>
      </c>
      <c r="O5078" s="44">
        <v>0.35114885109999999</v>
      </c>
      <c r="P5078" s="38" t="s">
        <v>24053</v>
      </c>
      <c r="Q5078" s="44">
        <v>-5.0000000000000001E-3</v>
      </c>
      <c r="R5078" s="44">
        <v>1</v>
      </c>
      <c r="S5078" s="38" t="s">
        <v>24054</v>
      </c>
      <c r="T5078" s="44">
        <v>6.8998796265399998E-7</v>
      </c>
      <c r="U5078" s="44">
        <v>4.8275897210599997E-12</v>
      </c>
    </row>
    <row r="5079" spans="1:21">
      <c r="A5079" s="43" t="s">
        <v>2632</v>
      </c>
      <c r="B5079" s="38" t="s">
        <v>24055</v>
      </c>
      <c r="C5079" s="38" t="s">
        <v>24056</v>
      </c>
      <c r="D5079" s="44">
        <v>1.7035779891521401</v>
      </c>
      <c r="E5079" s="38">
        <v>0</v>
      </c>
      <c r="F5079" s="38">
        <v>0</v>
      </c>
      <c r="G5079" s="38">
        <v>0</v>
      </c>
      <c r="H5079" s="38">
        <v>0</v>
      </c>
      <c r="I5079" s="38">
        <v>0</v>
      </c>
      <c r="J5079" s="38" t="s">
        <v>24057</v>
      </c>
      <c r="K5079" s="44">
        <v>-5.5260398784787702E-2</v>
      </c>
      <c r="L5079" s="44">
        <v>0.67065512630661706</v>
      </c>
      <c r="M5079" s="38" t="s">
        <v>24058</v>
      </c>
      <c r="N5079" s="44">
        <v>-3.1772356999999998E-3</v>
      </c>
      <c r="O5079" s="44">
        <v>0.40859140859999998</v>
      </c>
      <c r="P5079" s="38" t="s">
        <v>24058</v>
      </c>
      <c r="Q5079" s="44">
        <v>-4.3999999999999997E-2</v>
      </c>
      <c r="R5079" s="44">
        <v>0.115067059604</v>
      </c>
      <c r="S5079" s="38" t="s">
        <v>24059</v>
      </c>
      <c r="T5079" s="44">
        <v>-8.6392038050399995E-4</v>
      </c>
      <c r="U5079" s="44">
        <v>1.8888510967799999E-5</v>
      </c>
    </row>
    <row r="5080" spans="1:21">
      <c r="A5080" s="43" t="s">
        <v>2632</v>
      </c>
      <c r="B5080" s="38" t="s">
        <v>24060</v>
      </c>
      <c r="C5080" s="38" t="s">
        <v>24061</v>
      </c>
      <c r="D5080" s="44">
        <v>1.68699811637644</v>
      </c>
      <c r="E5080" s="38">
        <v>0</v>
      </c>
      <c r="F5080" s="38">
        <v>0</v>
      </c>
      <c r="G5080" s="38">
        <v>0</v>
      </c>
      <c r="H5080" s="38">
        <v>0</v>
      </c>
      <c r="I5080" s="38">
        <v>0</v>
      </c>
      <c r="J5080" s="38" t="s">
        <v>24062</v>
      </c>
      <c r="K5080" s="44">
        <v>0</v>
      </c>
      <c r="L5080" s="44" t="s">
        <v>1268</v>
      </c>
      <c r="M5080" s="38" t="s">
        <v>24063</v>
      </c>
      <c r="N5080" s="44">
        <v>-2.2872494E-3</v>
      </c>
      <c r="O5080" s="44">
        <v>0.41108891110000001</v>
      </c>
      <c r="P5080" s="38" t="s">
        <v>24063</v>
      </c>
      <c r="Q5080" s="44">
        <v>-2E-3</v>
      </c>
      <c r="R5080" s="44">
        <v>1</v>
      </c>
      <c r="S5080" s="38" t="s">
        <v>24064</v>
      </c>
      <c r="T5080" s="44">
        <v>-3.1303873415999999E-12</v>
      </c>
      <c r="U5080" s="44">
        <v>1.333499445E-18</v>
      </c>
    </row>
    <row r="5081" spans="1:21">
      <c r="A5081" s="43" t="s">
        <v>2632</v>
      </c>
      <c r="B5081" s="38" t="s">
        <v>24060</v>
      </c>
      <c r="C5081" s="38" t="s">
        <v>24061</v>
      </c>
      <c r="D5081" s="44">
        <v>1.68699811637644</v>
      </c>
      <c r="E5081" s="38">
        <v>0</v>
      </c>
      <c r="F5081" s="38">
        <v>0</v>
      </c>
      <c r="G5081" s="38">
        <v>0</v>
      </c>
      <c r="H5081" s="38">
        <v>0</v>
      </c>
      <c r="I5081" s="38">
        <v>0</v>
      </c>
      <c r="J5081" s="38" t="s">
        <v>24065</v>
      </c>
      <c r="K5081" s="44">
        <v>3.3684515956364999E-3</v>
      </c>
      <c r="L5081" s="44">
        <v>0.996734886370649</v>
      </c>
      <c r="M5081" s="38" t="s">
        <v>24066</v>
      </c>
      <c r="N5081" s="44">
        <v>-4.7878492699999997E-2</v>
      </c>
      <c r="O5081" s="44">
        <v>0.41108891110000001</v>
      </c>
      <c r="P5081" s="38" t="s">
        <v>24066</v>
      </c>
      <c r="Q5081" s="44">
        <v>-1.4999999999999999E-2</v>
      </c>
      <c r="R5081" s="44">
        <v>1</v>
      </c>
      <c r="S5081" s="38" t="s">
        <v>24067</v>
      </c>
      <c r="T5081" s="44">
        <v>-4.1469007949399998E-4</v>
      </c>
      <c r="U5081" s="44">
        <v>1.35575880368E-3</v>
      </c>
    </row>
    <row r="5082" spans="1:21">
      <c r="A5082" s="43" t="s">
        <v>2632</v>
      </c>
      <c r="B5082" s="38" t="s">
        <v>24068</v>
      </c>
      <c r="C5082" s="38" t="s">
        <v>24069</v>
      </c>
      <c r="D5082" s="44">
        <v>3.1817828279428602</v>
      </c>
      <c r="E5082" s="38">
        <v>1</v>
      </c>
      <c r="F5082" s="38">
        <v>1</v>
      </c>
      <c r="G5082" s="38">
        <v>0</v>
      </c>
      <c r="H5082" s="38">
        <v>0</v>
      </c>
      <c r="I5082" s="38">
        <v>0</v>
      </c>
      <c r="J5082" s="38" t="s">
        <v>24070</v>
      </c>
      <c r="K5082" s="44">
        <v>0.479370811145229</v>
      </c>
      <c r="L5082" s="44">
        <v>2.7117720629338999E-2</v>
      </c>
      <c r="M5082" s="38" t="s">
        <v>24071</v>
      </c>
      <c r="N5082" s="44">
        <v>1.3125573000000001E-3</v>
      </c>
      <c r="O5082" s="44">
        <v>0.31223322129999997</v>
      </c>
      <c r="P5082" s="38" t="s">
        <v>24071</v>
      </c>
      <c r="Q5082" s="44">
        <v>3.0000000000000001E-3</v>
      </c>
      <c r="R5082" s="44">
        <v>1</v>
      </c>
      <c r="S5082" s="38" t="s">
        <v>24072</v>
      </c>
      <c r="T5082" s="44">
        <v>-7.7715611723799997E-16</v>
      </c>
      <c r="U5082" s="44">
        <v>1.3334994321699999E-18</v>
      </c>
    </row>
    <row r="5083" spans="1:21">
      <c r="A5083" s="43" t="s">
        <v>2632</v>
      </c>
      <c r="B5083" s="38" t="s">
        <v>24073</v>
      </c>
      <c r="C5083" s="38" t="s">
        <v>24073</v>
      </c>
      <c r="D5083" s="44">
        <v>8.4303663028069298E-2</v>
      </c>
      <c r="E5083" s="38">
        <v>0</v>
      </c>
      <c r="F5083" s="38">
        <v>0</v>
      </c>
      <c r="G5083" s="38">
        <v>0</v>
      </c>
      <c r="H5083" s="38">
        <v>0</v>
      </c>
      <c r="I5083" s="38">
        <v>0</v>
      </c>
      <c r="J5083" s="38" t="s">
        <v>24074</v>
      </c>
      <c r="K5083" s="44">
        <v>0</v>
      </c>
      <c r="L5083" s="44" t="s">
        <v>1268</v>
      </c>
      <c r="M5083" s="38" t="s">
        <v>24075</v>
      </c>
      <c r="N5083" s="44">
        <v>-6.8674540399999998E-2</v>
      </c>
      <c r="O5083" s="44">
        <v>0.14285714290000001</v>
      </c>
      <c r="P5083" s="38" t="s">
        <v>24075</v>
      </c>
      <c r="Q5083" s="44">
        <v>1.2E-2</v>
      </c>
      <c r="R5083" s="44">
        <v>1</v>
      </c>
      <c r="S5083" s="38" t="s">
        <v>24076</v>
      </c>
      <c r="T5083" s="44">
        <v>-6.9478924078999994E-5</v>
      </c>
      <c r="U5083" s="44">
        <v>3.9804791551999999E-5</v>
      </c>
    </row>
    <row r="5084" spans="1:21">
      <c r="A5084" s="43" t="s">
        <v>2632</v>
      </c>
      <c r="B5084" s="38" t="s">
        <v>24077</v>
      </c>
      <c r="C5084" s="38" t="s">
        <v>24078</v>
      </c>
      <c r="D5084" s="44">
        <v>1.40647854753628</v>
      </c>
      <c r="E5084" s="38">
        <v>0</v>
      </c>
      <c r="F5084" s="38">
        <v>0</v>
      </c>
      <c r="G5084" s="38">
        <v>0</v>
      </c>
      <c r="H5084" s="38">
        <v>0</v>
      </c>
      <c r="I5084" s="38">
        <v>0</v>
      </c>
      <c r="J5084" s="38" t="s">
        <v>24079</v>
      </c>
      <c r="K5084" s="44">
        <v>-3.1525308569821102E-2</v>
      </c>
      <c r="L5084" s="44">
        <v>0.92665118924088996</v>
      </c>
      <c r="M5084" s="38" t="s">
        <v>24080</v>
      </c>
      <c r="N5084" s="44">
        <v>-3.8469240999999999E-3</v>
      </c>
      <c r="O5084" s="44">
        <v>0.34165834169999998</v>
      </c>
      <c r="P5084" s="38" t="s">
        <v>24080</v>
      </c>
      <c r="Q5084" s="44">
        <v>2E-3</v>
      </c>
      <c r="R5084" s="44">
        <v>1</v>
      </c>
      <c r="S5084" s="38" t="s">
        <v>24081</v>
      </c>
      <c r="T5084" s="44">
        <v>3.5947515482000002E-8</v>
      </c>
      <c r="U5084" s="44">
        <v>2.3109144707099999E-12</v>
      </c>
    </row>
    <row r="5085" spans="1:21">
      <c r="A5085" s="43" t="s">
        <v>2632</v>
      </c>
      <c r="B5085" s="38" t="s">
        <v>24077</v>
      </c>
      <c r="C5085" s="38" t="s">
        <v>24078</v>
      </c>
      <c r="D5085" s="44">
        <v>1.40647854753628</v>
      </c>
      <c r="E5085" s="38">
        <v>0</v>
      </c>
      <c r="F5085" s="38">
        <v>0</v>
      </c>
      <c r="G5085" s="38">
        <v>0</v>
      </c>
      <c r="H5085" s="38">
        <v>0</v>
      </c>
      <c r="I5085" s="38">
        <v>0</v>
      </c>
      <c r="J5085" s="38" t="s">
        <v>24082</v>
      </c>
      <c r="K5085" s="44">
        <v>0</v>
      </c>
      <c r="L5085" s="44" t="s">
        <v>1268</v>
      </c>
      <c r="M5085" s="38" t="s">
        <v>24083</v>
      </c>
      <c r="N5085" s="44">
        <v>3.8469240999999999E-3</v>
      </c>
      <c r="O5085" s="44">
        <v>0.34165834169999998</v>
      </c>
      <c r="P5085" s="38" t="s">
        <v>24083</v>
      </c>
      <c r="Q5085" s="44">
        <v>6.0000000000000001E-3</v>
      </c>
      <c r="R5085" s="44">
        <v>1</v>
      </c>
      <c r="S5085" s="38" t="s">
        <v>24084</v>
      </c>
      <c r="T5085" s="44">
        <v>3.3074394192700001E-9</v>
      </c>
      <c r="U5085" s="44">
        <v>4.81193180037E-15</v>
      </c>
    </row>
    <row r="5086" spans="1:21">
      <c r="A5086" s="43" t="s">
        <v>2632</v>
      </c>
      <c r="B5086" s="38" t="s">
        <v>24077</v>
      </c>
      <c r="C5086" s="38" t="s">
        <v>24078</v>
      </c>
      <c r="D5086" s="44">
        <v>1.40647854753628</v>
      </c>
      <c r="E5086" s="38">
        <v>0</v>
      </c>
      <c r="F5086" s="38">
        <v>0</v>
      </c>
      <c r="G5086" s="38">
        <v>0</v>
      </c>
      <c r="H5086" s="38">
        <v>0</v>
      </c>
      <c r="I5086" s="38">
        <v>0</v>
      </c>
      <c r="J5086" s="38" t="s">
        <v>24085</v>
      </c>
      <c r="K5086" s="44">
        <v>0.96201150390614898</v>
      </c>
      <c r="L5086" s="44">
        <v>0.23665115745513601</v>
      </c>
      <c r="M5086" s="38" t="s">
        <v>24086</v>
      </c>
      <c r="N5086" s="44">
        <v>4.3417920300000003E-2</v>
      </c>
      <c r="O5086" s="44">
        <v>0.34165834169999998</v>
      </c>
      <c r="P5086" s="38" t="s">
        <v>24086</v>
      </c>
      <c r="Q5086" s="44">
        <v>1.4E-2</v>
      </c>
      <c r="R5086" s="44">
        <v>1</v>
      </c>
      <c r="S5086" s="38" t="s">
        <v>24087</v>
      </c>
      <c r="T5086" s="44">
        <v>2.3608406554699998E-3</v>
      </c>
      <c r="U5086" s="44">
        <v>1.35460628247E-2</v>
      </c>
    </row>
    <row r="5087" spans="1:21">
      <c r="A5087" s="43" t="s">
        <v>2632</v>
      </c>
      <c r="B5087" s="38" t="s">
        <v>24088</v>
      </c>
      <c r="C5087" s="38" t="s">
        <v>24089</v>
      </c>
      <c r="D5087" s="44">
        <v>2.0808278402153899</v>
      </c>
      <c r="E5087" s="38">
        <v>1</v>
      </c>
      <c r="F5087" s="38">
        <v>0</v>
      </c>
      <c r="G5087" s="38">
        <v>1</v>
      </c>
      <c r="H5087" s="38">
        <v>0</v>
      </c>
      <c r="I5087" s="38">
        <v>0</v>
      </c>
      <c r="J5087" s="38" t="s">
        <v>24090</v>
      </c>
      <c r="K5087" s="44">
        <v>-2.75742592385101E-3</v>
      </c>
      <c r="L5087" s="44">
        <v>0.674122325656345</v>
      </c>
      <c r="M5087" s="38" t="s">
        <v>24091</v>
      </c>
      <c r="N5087" s="44">
        <v>-0.1119218632</v>
      </c>
      <c r="O5087" s="44">
        <v>1.4985015000000001E-2</v>
      </c>
      <c r="P5087" s="38" t="s">
        <v>24091</v>
      </c>
      <c r="Q5087" s="44">
        <v>-0.01</v>
      </c>
      <c r="R5087" s="44">
        <v>1</v>
      </c>
      <c r="S5087" s="38" t="s">
        <v>24092</v>
      </c>
      <c r="T5087" s="44">
        <v>-4.9267438193100001E-8</v>
      </c>
      <c r="U5087" s="44">
        <v>1.49059720497E-16</v>
      </c>
    </row>
    <row r="5088" spans="1:21">
      <c r="A5088" s="43" t="s">
        <v>2632</v>
      </c>
      <c r="B5088" s="38" t="s">
        <v>24088</v>
      </c>
      <c r="C5088" s="38" t="s">
        <v>24089</v>
      </c>
      <c r="D5088" s="44">
        <v>2.0808278402153899</v>
      </c>
      <c r="E5088" s="38">
        <v>0</v>
      </c>
      <c r="F5088" s="38">
        <v>0</v>
      </c>
      <c r="G5088" s="38">
        <v>0</v>
      </c>
      <c r="H5088" s="38">
        <v>0</v>
      </c>
      <c r="I5088" s="38">
        <v>0</v>
      </c>
      <c r="J5088" s="38" t="s">
        <v>24093</v>
      </c>
      <c r="K5088" s="44">
        <v>8.1543802995461493E-3</v>
      </c>
      <c r="L5088" s="44">
        <v>0.50406059317644503</v>
      </c>
      <c r="M5088" s="38" t="s">
        <v>24094</v>
      </c>
      <c r="N5088" s="44">
        <v>-3.2160477999999999E-3</v>
      </c>
      <c r="O5088" s="44">
        <v>0.28471528470000002</v>
      </c>
      <c r="P5088" s="38" t="s">
        <v>24094</v>
      </c>
      <c r="Q5088" s="44">
        <v>-2E-3</v>
      </c>
      <c r="R5088" s="44">
        <v>1</v>
      </c>
      <c r="S5088" s="38" t="s">
        <v>24095</v>
      </c>
      <c r="T5088" s="44">
        <v>-7.7715611723799997E-16</v>
      </c>
      <c r="U5088" s="44">
        <v>1.3334994321699999E-18</v>
      </c>
    </row>
    <row r="5089" spans="1:21">
      <c r="A5089" s="43" t="s">
        <v>2632</v>
      </c>
      <c r="B5089" s="38" t="s">
        <v>24096</v>
      </c>
      <c r="C5089" s="38" t="s">
        <v>24097</v>
      </c>
      <c r="D5089" s="44">
        <v>2.0269802135449901</v>
      </c>
      <c r="E5089" s="38">
        <v>0</v>
      </c>
      <c r="F5089" s="38">
        <v>0</v>
      </c>
      <c r="G5089" s="38">
        <v>0</v>
      </c>
      <c r="H5089" s="38">
        <v>0</v>
      </c>
      <c r="I5089" s="38">
        <v>0</v>
      </c>
      <c r="J5089" s="38" t="s">
        <v>24098</v>
      </c>
      <c r="K5089" s="44">
        <v>-2.30377830964166E-2</v>
      </c>
      <c r="L5089" s="44">
        <v>0.89293402428266899</v>
      </c>
      <c r="M5089" s="38" t="s">
        <v>24099</v>
      </c>
      <c r="N5089" s="44">
        <v>-4.5512887199999998E-2</v>
      </c>
      <c r="O5089" s="44">
        <v>5.6443556399999997E-2</v>
      </c>
      <c r="P5089" s="38" t="s">
        <v>24099</v>
      </c>
      <c r="Q5089" s="44">
        <v>-2.1999999999999999E-2</v>
      </c>
      <c r="R5089" s="44">
        <v>1</v>
      </c>
      <c r="S5089" s="38" t="s">
        <v>24100</v>
      </c>
      <c r="T5089" s="44">
        <v>-3.3701640626900002E-2</v>
      </c>
      <c r="U5089" s="44">
        <v>0.23607185890900001</v>
      </c>
    </row>
    <row r="5090" spans="1:21">
      <c r="A5090" s="43" t="s">
        <v>2632</v>
      </c>
      <c r="B5090" s="38" t="s">
        <v>24101</v>
      </c>
      <c r="C5090" s="38" t="s">
        <v>24102</v>
      </c>
      <c r="D5090" s="44">
        <v>1.13030227220722</v>
      </c>
      <c r="E5090" s="38">
        <v>0</v>
      </c>
      <c r="F5090" s="38">
        <v>0</v>
      </c>
      <c r="G5090" s="38">
        <v>0</v>
      </c>
      <c r="H5090" s="38">
        <v>0</v>
      </c>
      <c r="I5090" s="38">
        <v>0</v>
      </c>
      <c r="J5090" s="38" t="s">
        <v>24103</v>
      </c>
      <c r="K5090" s="44">
        <v>-4.7633124779479598E-2</v>
      </c>
      <c r="L5090" s="44">
        <v>0.99692048797185695</v>
      </c>
      <c r="M5090" s="38" t="s">
        <v>24104</v>
      </c>
      <c r="N5090" s="44">
        <v>-1.2339015199999999E-2</v>
      </c>
      <c r="O5090" s="44">
        <v>0.28021978019999999</v>
      </c>
      <c r="P5090" s="38" t="s">
        <v>24104</v>
      </c>
      <c r="Q5090" s="44">
        <v>-1.7000000000000001E-2</v>
      </c>
      <c r="R5090" s="44">
        <v>1</v>
      </c>
      <c r="S5090" s="38" t="s">
        <v>24105</v>
      </c>
      <c r="T5090" s="44">
        <v>-8.8395788078999993E-3</v>
      </c>
      <c r="U5090" s="44">
        <v>6.3182806537200001E-2</v>
      </c>
    </row>
    <row r="5091" spans="1:21">
      <c r="A5091" s="43" t="s">
        <v>2632</v>
      </c>
      <c r="B5091" s="38" t="s">
        <v>24106</v>
      </c>
      <c r="C5091" s="38" t="s">
        <v>24107</v>
      </c>
      <c r="D5091" s="44">
        <v>1.92208446294696</v>
      </c>
      <c r="E5091" s="38">
        <v>1</v>
      </c>
      <c r="F5091" s="38">
        <v>1</v>
      </c>
      <c r="G5091" s="38">
        <v>0</v>
      </c>
      <c r="H5091" s="38">
        <v>0</v>
      </c>
      <c r="I5091" s="38">
        <v>0</v>
      </c>
      <c r="J5091" s="38" t="s">
        <v>24108</v>
      </c>
      <c r="K5091" s="44">
        <v>0.195930352912006</v>
      </c>
      <c r="L5091" s="44">
        <v>2.8464965908656398E-3</v>
      </c>
      <c r="M5091" s="38" t="s">
        <v>24109</v>
      </c>
      <c r="N5091" s="44">
        <v>-6.6823250799999998E-2</v>
      </c>
      <c r="O5091" s="44">
        <v>0.10451087370000001</v>
      </c>
      <c r="P5091" s="38" t="s">
        <v>24109</v>
      </c>
      <c r="Q5091" s="44">
        <v>-5.0000000000000001E-3</v>
      </c>
      <c r="R5091" s="44">
        <v>1</v>
      </c>
      <c r="S5091" s="38" t="s">
        <v>24110</v>
      </c>
      <c r="T5091" s="44">
        <v>-3.4068280737099998E-16</v>
      </c>
      <c r="U5091" s="44">
        <v>1.3334994321699999E-18</v>
      </c>
    </row>
    <row r="5092" spans="1:21">
      <c r="A5092" s="43" t="s">
        <v>2632</v>
      </c>
      <c r="B5092" s="38" t="s">
        <v>24106</v>
      </c>
      <c r="C5092" s="38" t="s">
        <v>24107</v>
      </c>
      <c r="D5092" s="44">
        <v>1.92208446294696</v>
      </c>
      <c r="E5092" s="38">
        <v>0</v>
      </c>
      <c r="F5092" s="38">
        <v>0</v>
      </c>
      <c r="G5092" s="38">
        <v>0</v>
      </c>
      <c r="H5092" s="38">
        <v>0</v>
      </c>
      <c r="I5092" s="38">
        <v>0</v>
      </c>
      <c r="J5092" s="38" t="s">
        <v>24111</v>
      </c>
      <c r="K5092" s="44">
        <v>0</v>
      </c>
      <c r="L5092" s="44" t="s">
        <v>1268</v>
      </c>
      <c r="M5092" s="38" t="s">
        <v>24112</v>
      </c>
      <c r="N5092" s="44">
        <v>0</v>
      </c>
      <c r="O5092" s="44">
        <v>0.3886113886</v>
      </c>
      <c r="P5092" s="38" t="s">
        <v>24112</v>
      </c>
      <c r="Q5092" s="44">
        <v>3.0000000000000001E-3</v>
      </c>
      <c r="R5092" s="44">
        <v>1</v>
      </c>
      <c r="S5092" s="38" t="s">
        <v>24113</v>
      </c>
      <c r="T5092" s="44">
        <v>-8.9386115832500009E-16</v>
      </c>
      <c r="U5092" s="44">
        <v>1.3334994321699999E-18</v>
      </c>
    </row>
    <row r="5093" spans="1:21">
      <c r="A5093" s="43" t="s">
        <v>2632</v>
      </c>
      <c r="B5093" s="38" t="s">
        <v>24106</v>
      </c>
      <c r="C5093" s="38" t="s">
        <v>24107</v>
      </c>
      <c r="D5093" s="44">
        <v>1.92208446294696</v>
      </c>
      <c r="E5093" s="38">
        <v>0</v>
      </c>
      <c r="F5093" s="38">
        <v>0</v>
      </c>
      <c r="G5093" s="38">
        <v>0</v>
      </c>
      <c r="H5093" s="38">
        <v>0</v>
      </c>
      <c r="I5093" s="38">
        <v>0</v>
      </c>
      <c r="J5093" s="38" t="s">
        <v>24114</v>
      </c>
      <c r="K5093" s="44">
        <v>0</v>
      </c>
      <c r="L5093" s="44" t="s">
        <v>1268</v>
      </c>
      <c r="M5093" s="38" t="s">
        <v>24115</v>
      </c>
      <c r="N5093" s="44">
        <v>1.3062487999999999E-3</v>
      </c>
      <c r="O5093" s="44">
        <v>0.3862803863</v>
      </c>
      <c r="P5093" s="38" t="s">
        <v>24115</v>
      </c>
      <c r="Q5093" s="44">
        <v>2E-3</v>
      </c>
      <c r="R5093" s="44">
        <v>1</v>
      </c>
      <c r="S5093" s="38" t="s">
        <v>24116</v>
      </c>
      <c r="T5093" s="44">
        <v>-1.01455959631E-13</v>
      </c>
      <c r="U5093" s="44">
        <v>1.33349943259E-18</v>
      </c>
    </row>
    <row r="5094" spans="1:21">
      <c r="A5094" s="43" t="s">
        <v>2632</v>
      </c>
      <c r="B5094" s="38" t="s">
        <v>24117</v>
      </c>
      <c r="C5094" s="38" t="s">
        <v>24118</v>
      </c>
      <c r="D5094" s="44">
        <v>1.05603952540493</v>
      </c>
      <c r="E5094" s="38">
        <v>1</v>
      </c>
      <c r="F5094" s="38">
        <v>0</v>
      </c>
      <c r="G5094" s="38">
        <v>0</v>
      </c>
      <c r="H5094" s="38">
        <v>0</v>
      </c>
      <c r="I5094" s="38">
        <v>1</v>
      </c>
      <c r="J5094" s="38" t="s">
        <v>24119</v>
      </c>
      <c r="K5094" s="44">
        <v>-6.1533186452779998E-2</v>
      </c>
      <c r="L5094" s="44">
        <v>0.95323860346931799</v>
      </c>
      <c r="M5094" s="38" t="s">
        <v>24120</v>
      </c>
      <c r="N5094" s="44">
        <v>-0.25860386899999999</v>
      </c>
      <c r="O5094" s="44">
        <v>0.16183816179999999</v>
      </c>
      <c r="P5094" s="38" t="s">
        <v>24120</v>
      </c>
      <c r="Q5094" s="44">
        <v>-0.19700000000000001</v>
      </c>
      <c r="R5094" s="44">
        <v>0.34905372626600001</v>
      </c>
      <c r="S5094" s="38" t="s">
        <v>24121</v>
      </c>
      <c r="T5094" s="44">
        <v>-0.14993196206699999</v>
      </c>
      <c r="U5094" s="44">
        <v>0.96267884615699995</v>
      </c>
    </row>
    <row r="5095" spans="1:21">
      <c r="A5095" s="43" t="s">
        <v>2632</v>
      </c>
      <c r="B5095" s="38" t="s">
        <v>24122</v>
      </c>
      <c r="C5095" s="38" t="s">
        <v>24123</v>
      </c>
      <c r="D5095" s="44">
        <v>1.72666187908514</v>
      </c>
      <c r="E5095" s="38">
        <v>0</v>
      </c>
      <c r="F5095" s="38">
        <v>0</v>
      </c>
      <c r="G5095" s="38">
        <v>0</v>
      </c>
      <c r="H5095" s="38">
        <v>0</v>
      </c>
      <c r="I5095" s="38">
        <v>0</v>
      </c>
      <c r="J5095" s="38" t="s">
        <v>24124</v>
      </c>
      <c r="K5095" s="44">
        <v>-0.123962738342903</v>
      </c>
      <c r="L5095" s="44">
        <v>0.83696051432016405</v>
      </c>
      <c r="M5095" s="38" t="s">
        <v>24125</v>
      </c>
      <c r="N5095" s="44">
        <v>-5.3748574000000004E-3</v>
      </c>
      <c r="O5095" s="44">
        <v>0.3776223776</v>
      </c>
      <c r="P5095" s="38" t="s">
        <v>24125</v>
      </c>
      <c r="Q5095" s="44">
        <v>-2.4E-2</v>
      </c>
      <c r="R5095" s="44">
        <v>0.96525002164700002</v>
      </c>
      <c r="S5095" s="38" t="s">
        <v>24126</v>
      </c>
      <c r="T5095" s="44">
        <v>-6.9752374501800001E-4</v>
      </c>
      <c r="U5095" s="44">
        <v>4.23629706112E-4</v>
      </c>
    </row>
    <row r="5096" spans="1:21">
      <c r="A5096" s="43" t="s">
        <v>2632</v>
      </c>
      <c r="B5096" s="38" t="s">
        <v>24127</v>
      </c>
      <c r="C5096" s="38" t="s">
        <v>24128</v>
      </c>
      <c r="D5096" s="44">
        <v>0.56261891114448703</v>
      </c>
      <c r="E5096" s="38">
        <v>0</v>
      </c>
      <c r="F5096" s="38">
        <v>0</v>
      </c>
      <c r="G5096" s="38">
        <v>0</v>
      </c>
      <c r="H5096" s="38">
        <v>0</v>
      </c>
      <c r="I5096" s="38">
        <v>0</v>
      </c>
      <c r="J5096" s="38" t="s">
        <v>24129</v>
      </c>
      <c r="K5096" s="44">
        <v>0.148377515805629</v>
      </c>
      <c r="L5096" s="44">
        <v>0.82273845806439605</v>
      </c>
      <c r="M5096" s="38" t="s">
        <v>24130</v>
      </c>
      <c r="N5096" s="44">
        <v>-4.5782898099999997E-2</v>
      </c>
      <c r="O5096" s="44">
        <v>0.32617382620000002</v>
      </c>
      <c r="P5096" s="38" t="s">
        <v>24130</v>
      </c>
      <c r="Q5096" s="44">
        <v>-6.3E-2</v>
      </c>
      <c r="R5096" s="44">
        <v>1</v>
      </c>
      <c r="S5096" s="38" t="s">
        <v>24131</v>
      </c>
      <c r="T5096" s="44">
        <v>-5.6319048683099997E-2</v>
      </c>
      <c r="U5096" s="44">
        <v>0.34421479296800001</v>
      </c>
    </row>
    <row r="5097" spans="1:21">
      <c r="A5097" s="43" t="s">
        <v>2632</v>
      </c>
      <c r="B5097" s="38" t="s">
        <v>24127</v>
      </c>
      <c r="C5097" s="38" t="s">
        <v>24128</v>
      </c>
      <c r="D5097" s="44">
        <v>0.56261891114448703</v>
      </c>
      <c r="E5097" s="38">
        <v>0</v>
      </c>
      <c r="F5097" s="38">
        <v>0</v>
      </c>
      <c r="G5097" s="38">
        <v>0</v>
      </c>
      <c r="H5097" s="38">
        <v>0</v>
      </c>
      <c r="I5097" s="38">
        <v>0</v>
      </c>
      <c r="J5097" s="38" t="s">
        <v>24132</v>
      </c>
      <c r="K5097" s="44">
        <v>0</v>
      </c>
      <c r="L5097" s="44" t="s">
        <v>1268</v>
      </c>
      <c r="M5097" s="38" t="s">
        <v>24133</v>
      </c>
      <c r="N5097" s="44">
        <v>0.1952897663</v>
      </c>
      <c r="O5097" s="44">
        <v>0.32617382620000002</v>
      </c>
      <c r="P5097" s="38" t="s">
        <v>24133</v>
      </c>
      <c r="Q5097" s="44">
        <v>0.05</v>
      </c>
      <c r="R5097" s="44">
        <v>1</v>
      </c>
      <c r="S5097" s="38" t="s">
        <v>24134</v>
      </c>
      <c r="T5097" s="44">
        <v>1.2487791470899999E-2</v>
      </c>
      <c r="U5097" s="44">
        <v>8.3770045344600003E-2</v>
      </c>
    </row>
    <row r="5098" spans="1:21">
      <c r="A5098" s="43" t="s">
        <v>2632</v>
      </c>
      <c r="B5098" s="38" t="s">
        <v>24135</v>
      </c>
      <c r="C5098" s="38" t="s">
        <v>24136</v>
      </c>
      <c r="D5098" s="44">
        <v>1.3368934960140599</v>
      </c>
      <c r="E5098" s="38">
        <v>0</v>
      </c>
      <c r="F5098" s="38">
        <v>0</v>
      </c>
      <c r="G5098" s="38">
        <v>0</v>
      </c>
      <c r="H5098" s="38">
        <v>0</v>
      </c>
      <c r="I5098" s="38">
        <v>0</v>
      </c>
      <c r="J5098" s="38" t="s">
        <v>24137</v>
      </c>
      <c r="K5098" s="44">
        <v>0.13706553060064899</v>
      </c>
      <c r="L5098" s="44">
        <v>0.89033609887544995</v>
      </c>
      <c r="M5098" s="38" t="s">
        <v>24138</v>
      </c>
      <c r="N5098" s="44">
        <v>8.2317351999999996E-3</v>
      </c>
      <c r="O5098" s="44">
        <v>0.3116883117</v>
      </c>
      <c r="P5098" s="38" t="s">
        <v>24138</v>
      </c>
      <c r="Q5098" s="44">
        <v>0.02</v>
      </c>
      <c r="R5098" s="44">
        <v>1</v>
      </c>
      <c r="S5098" s="38" t="s">
        <v>24139</v>
      </c>
      <c r="T5098" s="44">
        <v>4.4219585572800001E-3</v>
      </c>
      <c r="U5098" s="44">
        <v>1.4470381171E-2</v>
      </c>
    </row>
    <row r="5099" spans="1:21">
      <c r="A5099" s="43" t="s">
        <v>2632</v>
      </c>
      <c r="B5099" s="38" t="s">
        <v>24140</v>
      </c>
      <c r="C5099" s="38" t="s">
        <v>24141</v>
      </c>
      <c r="D5099" s="44">
        <v>1.71558475065881</v>
      </c>
      <c r="E5099" s="38">
        <v>0</v>
      </c>
      <c r="F5099" s="38">
        <v>0</v>
      </c>
      <c r="G5099" s="38">
        <v>0</v>
      </c>
      <c r="H5099" s="38">
        <v>0</v>
      </c>
      <c r="I5099" s="38">
        <v>0</v>
      </c>
      <c r="J5099" s="38" t="s">
        <v>24142</v>
      </c>
      <c r="K5099" s="44">
        <v>3.2418323521303999E-2</v>
      </c>
      <c r="L5099" s="44">
        <v>0.96157129963350496</v>
      </c>
      <c r="M5099" s="38" t="s">
        <v>24143</v>
      </c>
      <c r="N5099" s="44">
        <v>-3.2080819000000001E-3</v>
      </c>
      <c r="O5099" s="44">
        <v>0.32917082920000001</v>
      </c>
      <c r="P5099" s="38" t="s">
        <v>24143</v>
      </c>
      <c r="Q5099" s="44">
        <v>4.2999999999999997E-2</v>
      </c>
      <c r="R5099" s="44">
        <v>1</v>
      </c>
      <c r="S5099" s="38" t="s">
        <v>24144</v>
      </c>
      <c r="T5099" s="44">
        <v>5.5628873209099998E-3</v>
      </c>
      <c r="U5099" s="44">
        <v>3.5510330527100002E-2</v>
      </c>
    </row>
    <row r="5100" spans="1:21">
      <c r="A5100" s="43" t="s">
        <v>2632</v>
      </c>
      <c r="B5100" s="38" t="s">
        <v>24145</v>
      </c>
      <c r="C5100" s="38" t="s">
        <v>1411</v>
      </c>
      <c r="D5100" s="44">
        <v>1.06395413294665</v>
      </c>
      <c r="E5100" s="38">
        <v>0</v>
      </c>
      <c r="F5100" s="38">
        <v>0</v>
      </c>
      <c r="G5100" s="38">
        <v>0</v>
      </c>
      <c r="H5100" s="38">
        <v>0</v>
      </c>
      <c r="I5100" s="38">
        <v>0</v>
      </c>
      <c r="J5100" s="38" t="s">
        <v>24146</v>
      </c>
      <c r="K5100" s="44">
        <v>0</v>
      </c>
      <c r="L5100" s="44" t="s">
        <v>1268</v>
      </c>
      <c r="M5100" s="38" t="s">
        <v>24147</v>
      </c>
      <c r="N5100" s="44">
        <v>2.7507914E-3</v>
      </c>
      <c r="O5100" s="44">
        <v>0.33316683320000001</v>
      </c>
      <c r="P5100" s="38" t="s">
        <v>24147</v>
      </c>
      <c r="Q5100" s="44">
        <v>-5.0000000000000001E-3</v>
      </c>
      <c r="R5100" s="44">
        <v>1</v>
      </c>
      <c r="S5100" s="38" t="s">
        <v>24148</v>
      </c>
      <c r="T5100" s="44">
        <v>6.9004552467400002E-4</v>
      </c>
      <c r="U5100" s="44">
        <v>1.10025436828E-3</v>
      </c>
    </row>
    <row r="5101" spans="1:21">
      <c r="A5101" s="43" t="s">
        <v>2632</v>
      </c>
      <c r="B5101" s="38" t="s">
        <v>24145</v>
      </c>
      <c r="C5101" s="38" t="s">
        <v>1411</v>
      </c>
      <c r="D5101" s="44">
        <v>1.06395413294665</v>
      </c>
      <c r="E5101" s="38">
        <v>0</v>
      </c>
      <c r="F5101" s="38">
        <v>0</v>
      </c>
      <c r="G5101" s="38">
        <v>0</v>
      </c>
      <c r="H5101" s="38">
        <v>0</v>
      </c>
      <c r="I5101" s="38">
        <v>0</v>
      </c>
      <c r="J5101" s="38" t="s">
        <v>24149</v>
      </c>
      <c r="K5101" s="44">
        <v>-7.9867958825515298E-2</v>
      </c>
      <c r="L5101" s="44">
        <v>0.91155319592758499</v>
      </c>
      <c r="M5101" s="38" t="s">
        <v>24150</v>
      </c>
      <c r="N5101" s="44">
        <v>-2.5225735400000001E-2</v>
      </c>
      <c r="O5101" s="44">
        <v>0.33316683320000001</v>
      </c>
      <c r="P5101" s="38" t="s">
        <v>24150</v>
      </c>
      <c r="Q5101" s="44">
        <v>1E-3</v>
      </c>
      <c r="R5101" s="44">
        <v>1</v>
      </c>
      <c r="S5101" s="38" t="s">
        <v>24151</v>
      </c>
      <c r="T5101" s="44">
        <v>-1.2234811015100001E-3</v>
      </c>
      <c r="U5101" s="44">
        <v>7.5407289999200001E-3</v>
      </c>
    </row>
    <row r="5102" spans="1:21">
      <c r="A5102" s="43" t="s">
        <v>2632</v>
      </c>
      <c r="B5102" s="38" t="s">
        <v>24152</v>
      </c>
      <c r="C5102" s="38" t="s">
        <v>24153</v>
      </c>
      <c r="D5102" s="44">
        <v>1.4954308608939</v>
      </c>
      <c r="E5102" s="38">
        <v>0</v>
      </c>
      <c r="F5102" s="38">
        <v>0</v>
      </c>
      <c r="G5102" s="38">
        <v>0</v>
      </c>
      <c r="H5102" s="38">
        <v>0</v>
      </c>
      <c r="I5102" s="38">
        <v>0</v>
      </c>
      <c r="J5102" s="38" t="s">
        <v>24154</v>
      </c>
      <c r="K5102" s="44">
        <v>0</v>
      </c>
      <c r="L5102" s="44" t="s">
        <v>1268</v>
      </c>
      <c r="M5102" s="38" t="s">
        <v>24155</v>
      </c>
      <c r="N5102" s="44">
        <v>-3.8302423699999998E-2</v>
      </c>
      <c r="O5102" s="44">
        <v>0.16933066929999999</v>
      </c>
      <c r="P5102" s="38" t="s">
        <v>24155</v>
      </c>
      <c r="Q5102" s="44">
        <v>7.0000000000000001E-3</v>
      </c>
      <c r="R5102" s="44">
        <v>1</v>
      </c>
      <c r="S5102" s="38" t="s">
        <v>24156</v>
      </c>
      <c r="T5102" s="44">
        <v>-2.8599613574200002E-7</v>
      </c>
      <c r="U5102" s="44">
        <v>1.2889913975699999E-9</v>
      </c>
    </row>
    <row r="5103" spans="1:21">
      <c r="A5103" s="43" t="s">
        <v>2632</v>
      </c>
      <c r="B5103" s="38" t="s">
        <v>24152</v>
      </c>
      <c r="C5103" s="38" t="s">
        <v>24153</v>
      </c>
      <c r="D5103" s="44">
        <v>1.4954308608939</v>
      </c>
      <c r="E5103" s="38">
        <v>3</v>
      </c>
      <c r="F5103" s="38">
        <v>1</v>
      </c>
      <c r="G5103" s="38">
        <v>0</v>
      </c>
      <c r="H5103" s="38">
        <v>1</v>
      </c>
      <c r="I5103" s="38">
        <v>1</v>
      </c>
      <c r="J5103" s="38" t="s">
        <v>24157</v>
      </c>
      <c r="K5103" s="44">
        <v>-0.18056749218728901</v>
      </c>
      <c r="L5103" s="44">
        <v>3.5819874621136998E-2</v>
      </c>
      <c r="M5103" s="38" t="s">
        <v>24158</v>
      </c>
      <c r="N5103" s="44">
        <v>-0.13468324770000001</v>
      </c>
      <c r="O5103" s="44">
        <v>5.0949050900000001E-2</v>
      </c>
      <c r="P5103" s="38" t="s">
        <v>24158</v>
      </c>
      <c r="Q5103" s="44">
        <v>-0.12</v>
      </c>
      <c r="R5103" s="44">
        <v>5.41548759839E-3</v>
      </c>
      <c r="S5103" s="38" t="s">
        <v>24159</v>
      </c>
      <c r="T5103" s="44">
        <v>-0.20861447070399999</v>
      </c>
      <c r="U5103" s="44">
        <v>0.99736404484300001</v>
      </c>
    </row>
    <row r="5104" spans="1:21">
      <c r="A5104" s="43" t="s">
        <v>2632</v>
      </c>
      <c r="B5104" s="38" t="s">
        <v>24152</v>
      </c>
      <c r="C5104" s="38" t="s">
        <v>24153</v>
      </c>
      <c r="D5104" s="44">
        <v>1.4954308608939</v>
      </c>
      <c r="E5104" s="38">
        <v>0</v>
      </c>
      <c r="F5104" s="38">
        <v>0</v>
      </c>
      <c r="G5104" s="38">
        <v>0</v>
      </c>
      <c r="H5104" s="38">
        <v>0</v>
      </c>
      <c r="I5104" s="38">
        <v>0</v>
      </c>
      <c r="J5104" s="38" t="s">
        <v>24160</v>
      </c>
      <c r="K5104" s="44">
        <v>0</v>
      </c>
      <c r="L5104" s="44" t="s">
        <v>1268</v>
      </c>
      <c r="M5104" s="38" t="s">
        <v>24161</v>
      </c>
      <c r="N5104" s="44">
        <v>6.3818447999999996E-3</v>
      </c>
      <c r="O5104" s="44">
        <v>0.29520479519999998</v>
      </c>
      <c r="P5104" s="38" t="s">
        <v>24161</v>
      </c>
      <c r="Q5104" s="44">
        <v>6.0000000000000001E-3</v>
      </c>
      <c r="R5104" s="44">
        <v>1</v>
      </c>
      <c r="S5104" s="38" t="s">
        <v>24162</v>
      </c>
      <c r="T5104" s="44">
        <v>3.22162943728E-11</v>
      </c>
      <c r="U5104" s="44">
        <v>3.13367679828E-16</v>
      </c>
    </row>
    <row r="5105" spans="1:21">
      <c r="A5105" s="43" t="s">
        <v>2632</v>
      </c>
      <c r="B5105" s="38" t="s">
        <v>24163</v>
      </c>
      <c r="C5105" s="38" t="s">
        <v>24164</v>
      </c>
      <c r="D5105" s="44">
        <v>1.4826724401187701</v>
      </c>
      <c r="E5105" s="38">
        <v>0</v>
      </c>
      <c r="F5105" s="38">
        <v>0</v>
      </c>
      <c r="G5105" s="38">
        <v>0</v>
      </c>
      <c r="H5105" s="38">
        <v>0</v>
      </c>
      <c r="I5105" s="38">
        <v>0</v>
      </c>
      <c r="J5105" s="38" t="s">
        <v>24165</v>
      </c>
      <c r="K5105" s="44">
        <v>-0.15507103635316799</v>
      </c>
      <c r="L5105" s="44">
        <v>0.82501090228775298</v>
      </c>
      <c r="M5105" s="38" t="s">
        <v>24166</v>
      </c>
      <c r="N5105" s="44">
        <v>9.1865414199999995E-2</v>
      </c>
      <c r="O5105" s="44">
        <v>6.9930069900000003E-2</v>
      </c>
      <c r="P5105" s="38" t="s">
        <v>24166</v>
      </c>
      <c r="Q5105" s="44">
        <v>-9.9000000000000005E-2</v>
      </c>
      <c r="R5105" s="44">
        <v>0.271000093085</v>
      </c>
      <c r="S5105" s="38" t="s">
        <v>24167</v>
      </c>
      <c r="T5105" s="44">
        <v>-3.76372692337E-3</v>
      </c>
      <c r="U5105" s="44">
        <v>2.44784929073E-2</v>
      </c>
    </row>
    <row r="5106" spans="1:21">
      <c r="A5106" s="43" t="s">
        <v>2632</v>
      </c>
      <c r="B5106" s="38" t="s">
        <v>24168</v>
      </c>
      <c r="C5106" s="38" t="s">
        <v>24169</v>
      </c>
      <c r="D5106" s="44">
        <v>1.32144730755739</v>
      </c>
      <c r="E5106" s="38">
        <v>0</v>
      </c>
      <c r="F5106" s="38">
        <v>0</v>
      </c>
      <c r="G5106" s="38">
        <v>0</v>
      </c>
      <c r="H5106" s="38">
        <v>0</v>
      </c>
      <c r="I5106" s="38">
        <v>0</v>
      </c>
      <c r="J5106" s="38" t="s">
        <v>24170</v>
      </c>
      <c r="K5106" s="44">
        <v>0.19114331600946</v>
      </c>
      <c r="L5106" s="44">
        <v>0.54732065892853399</v>
      </c>
      <c r="M5106" s="38" t="s">
        <v>24171</v>
      </c>
      <c r="N5106" s="44">
        <v>7.9412510899999997E-2</v>
      </c>
      <c r="O5106" s="44">
        <v>6.4935064900000006E-2</v>
      </c>
      <c r="P5106" s="38" t="s">
        <v>24171</v>
      </c>
      <c r="Q5106" s="44">
        <v>9.5000000000000001E-2</v>
      </c>
      <c r="R5106" s="44">
        <v>0.79402414102300001</v>
      </c>
      <c r="S5106" s="38" t="s">
        <v>24172</v>
      </c>
      <c r="T5106" s="44">
        <v>1.42034508305E-2</v>
      </c>
      <c r="U5106" s="44">
        <v>9.4188588006099999E-2</v>
      </c>
    </row>
    <row r="5107" spans="1:21">
      <c r="A5107" s="43" t="s">
        <v>2632</v>
      </c>
      <c r="B5107" s="38" t="s">
        <v>24173</v>
      </c>
      <c r="C5107" s="38" t="s">
        <v>24174</v>
      </c>
      <c r="D5107" s="44">
        <v>0.62872353746107601</v>
      </c>
      <c r="E5107" s="38">
        <v>0</v>
      </c>
      <c r="F5107" s="38">
        <v>0</v>
      </c>
      <c r="G5107" s="38">
        <v>0</v>
      </c>
      <c r="H5107" s="38">
        <v>0</v>
      </c>
      <c r="I5107" s="38">
        <v>0</v>
      </c>
      <c r="J5107" s="38" t="s">
        <v>24175</v>
      </c>
      <c r="K5107" s="44">
        <v>0</v>
      </c>
      <c r="L5107" s="44" t="s">
        <v>1268</v>
      </c>
      <c r="M5107" s="38" t="s">
        <v>24176</v>
      </c>
      <c r="N5107" s="44">
        <v>0.13210630740000001</v>
      </c>
      <c r="O5107" s="44">
        <v>0.27639027640000002</v>
      </c>
      <c r="P5107" s="38" t="s">
        <v>24176</v>
      </c>
      <c r="Q5107" s="44">
        <v>0.13100000000000001</v>
      </c>
      <c r="R5107" s="44">
        <v>0.72794519182299999</v>
      </c>
      <c r="S5107" s="38" t="s">
        <v>24177</v>
      </c>
      <c r="T5107" s="44">
        <v>7.2187818480799998E-2</v>
      </c>
      <c r="U5107" s="44">
        <v>0.45603240453400001</v>
      </c>
    </row>
    <row r="5108" spans="1:21">
      <c r="A5108" s="43" t="s">
        <v>2632</v>
      </c>
      <c r="B5108" s="38" t="s">
        <v>24178</v>
      </c>
      <c r="C5108" s="38" t="s">
        <v>24179</v>
      </c>
      <c r="D5108" s="44">
        <v>1.1844217847199201</v>
      </c>
      <c r="E5108" s="38">
        <v>0</v>
      </c>
      <c r="F5108" s="38">
        <v>0</v>
      </c>
      <c r="G5108" s="38">
        <v>0</v>
      </c>
      <c r="H5108" s="38">
        <v>0</v>
      </c>
      <c r="I5108" s="38">
        <v>0</v>
      </c>
      <c r="J5108" s="38" t="s">
        <v>24180</v>
      </c>
      <c r="K5108" s="44">
        <v>0</v>
      </c>
      <c r="L5108" s="44" t="s">
        <v>1268</v>
      </c>
      <c r="M5108" s="38" t="s">
        <v>24181</v>
      </c>
      <c r="N5108" s="44">
        <v>4.2189389000000001E-3</v>
      </c>
      <c r="O5108" s="44">
        <v>0.37612387609999998</v>
      </c>
      <c r="P5108" s="38" t="s">
        <v>24181</v>
      </c>
      <c r="Q5108" s="44">
        <v>-3.1E-2</v>
      </c>
      <c r="R5108" s="44">
        <v>1</v>
      </c>
      <c r="S5108" s="38" t="s">
        <v>24182</v>
      </c>
      <c r="T5108" s="44">
        <v>4.9368178010399997E-9</v>
      </c>
      <c r="U5108" s="44">
        <v>1.13185935735E-13</v>
      </c>
    </row>
    <row r="5109" spans="1:21">
      <c r="A5109" s="43" t="s">
        <v>2632</v>
      </c>
      <c r="B5109" s="38" t="s">
        <v>24183</v>
      </c>
      <c r="C5109" s="38" t="s">
        <v>24184</v>
      </c>
      <c r="D5109" s="44">
        <v>0.62913048607640598</v>
      </c>
      <c r="E5109" s="38">
        <v>0</v>
      </c>
      <c r="F5109" s="38">
        <v>0</v>
      </c>
      <c r="G5109" s="38">
        <v>0</v>
      </c>
      <c r="H5109" s="38">
        <v>0</v>
      </c>
      <c r="I5109" s="38">
        <v>0</v>
      </c>
      <c r="J5109" s="38" t="s">
        <v>24185</v>
      </c>
      <c r="K5109" s="44">
        <v>-6.1528218983954198E-2</v>
      </c>
      <c r="L5109" s="44">
        <v>0.90020836965116502</v>
      </c>
      <c r="M5109" s="38" t="s">
        <v>24186</v>
      </c>
      <c r="N5109" s="44">
        <v>5.7386764600000001E-2</v>
      </c>
      <c r="O5109" s="44">
        <v>0.2282717283</v>
      </c>
      <c r="P5109" s="38" t="s">
        <v>24186</v>
      </c>
      <c r="Q5109" s="44">
        <v>0.123</v>
      </c>
      <c r="R5109" s="44">
        <v>0.56258780318799995</v>
      </c>
      <c r="S5109" s="38" t="s">
        <v>24187</v>
      </c>
      <c r="T5109" s="44">
        <v>8.69746366997E-2</v>
      </c>
      <c r="U5109" s="44">
        <v>0.71261601397200003</v>
      </c>
    </row>
    <row r="5110" spans="1:21">
      <c r="A5110" s="43" t="s">
        <v>2632</v>
      </c>
      <c r="B5110" s="38" t="s">
        <v>24188</v>
      </c>
      <c r="C5110" s="38" t="s">
        <v>24189</v>
      </c>
      <c r="D5110" s="44">
        <v>1.3073201908926799</v>
      </c>
      <c r="E5110" s="38">
        <v>0</v>
      </c>
      <c r="F5110" s="38">
        <v>0</v>
      </c>
      <c r="G5110" s="38">
        <v>0</v>
      </c>
      <c r="H5110" s="38">
        <v>0</v>
      </c>
      <c r="I5110" s="38">
        <v>0</v>
      </c>
      <c r="J5110" s="38" t="s">
        <v>24190</v>
      </c>
      <c r="K5110" s="44">
        <v>0</v>
      </c>
      <c r="L5110" s="44" t="s">
        <v>1268</v>
      </c>
      <c r="M5110" s="38" t="s">
        <v>24191</v>
      </c>
      <c r="N5110" s="44">
        <v>0.1194955977</v>
      </c>
      <c r="O5110" s="44">
        <v>9.2907092900000002E-2</v>
      </c>
      <c r="P5110" s="38" t="s">
        <v>24191</v>
      </c>
      <c r="Q5110" s="44">
        <v>8.9999999999999993E-3</v>
      </c>
      <c r="R5110" s="44">
        <v>1</v>
      </c>
      <c r="S5110" s="38" t="s">
        <v>24192</v>
      </c>
      <c r="T5110" s="44">
        <v>1.7402745997900001E-6</v>
      </c>
      <c r="U5110" s="44">
        <v>6.2497117272099998E-8</v>
      </c>
    </row>
    <row r="5111" spans="1:21">
      <c r="A5111" s="43" t="s">
        <v>2632</v>
      </c>
      <c r="B5111" s="38" t="s">
        <v>24193</v>
      </c>
      <c r="C5111" s="38" t="s">
        <v>24194</v>
      </c>
      <c r="D5111" s="44">
        <v>1.8973347871866699</v>
      </c>
      <c r="E5111" s="38">
        <v>0</v>
      </c>
      <c r="F5111" s="38">
        <v>0</v>
      </c>
      <c r="G5111" s="38">
        <v>0</v>
      </c>
      <c r="H5111" s="38">
        <v>0</v>
      </c>
      <c r="I5111" s="38">
        <v>0</v>
      </c>
      <c r="J5111" s="38" t="s">
        <v>24195</v>
      </c>
      <c r="K5111" s="44">
        <v>5.3308463774115702E-2</v>
      </c>
      <c r="L5111" s="44">
        <v>0.94618243976182903</v>
      </c>
      <c r="M5111" s="38" t="s">
        <v>24196</v>
      </c>
      <c r="N5111" s="44">
        <v>-2.5509599000000001E-3</v>
      </c>
      <c r="O5111" s="44">
        <v>0.3896103896</v>
      </c>
      <c r="P5111" s="38" t="s">
        <v>24196</v>
      </c>
      <c r="Q5111" s="44">
        <v>1E-3</v>
      </c>
      <c r="R5111" s="44">
        <v>1</v>
      </c>
      <c r="S5111" s="38" t="s">
        <v>24197</v>
      </c>
      <c r="T5111" s="44">
        <v>4.8045408404300003E-7</v>
      </c>
      <c r="U5111" s="44">
        <v>3.4083311528699998E-6</v>
      </c>
    </row>
    <row r="5112" spans="1:21">
      <c r="A5112" s="43" t="s">
        <v>2632</v>
      </c>
      <c r="B5112" s="38" t="s">
        <v>24193</v>
      </c>
      <c r="C5112" s="38" t="s">
        <v>24194</v>
      </c>
      <c r="D5112" s="44">
        <v>1.8973347871866699</v>
      </c>
      <c r="E5112" s="38">
        <v>0</v>
      </c>
      <c r="F5112" s="38">
        <v>0</v>
      </c>
      <c r="G5112" s="38">
        <v>0</v>
      </c>
      <c r="H5112" s="38">
        <v>0</v>
      </c>
      <c r="I5112" s="38">
        <v>0</v>
      </c>
      <c r="J5112" s="38" t="s">
        <v>24198</v>
      </c>
      <c r="K5112" s="44">
        <v>2.7032223055714E-2</v>
      </c>
      <c r="L5112" s="44">
        <v>0.83689723796412796</v>
      </c>
      <c r="M5112" s="38" t="s">
        <v>24199</v>
      </c>
      <c r="N5112" s="44">
        <v>-1.6023503999999999E-3</v>
      </c>
      <c r="O5112" s="44">
        <v>0.3896103896</v>
      </c>
      <c r="P5112" s="38" t="s">
        <v>24199</v>
      </c>
      <c r="Q5112" s="44">
        <v>3.0000000000000001E-3</v>
      </c>
      <c r="R5112" s="44">
        <v>1</v>
      </c>
      <c r="S5112" s="38" t="s">
        <v>24200</v>
      </c>
      <c r="T5112" s="44">
        <v>9.3257605737400004E-4</v>
      </c>
      <c r="U5112" s="44">
        <v>4.3130926308099999E-3</v>
      </c>
    </row>
    <row r="5113" spans="1:21">
      <c r="A5113" s="43" t="s">
        <v>2632</v>
      </c>
      <c r="B5113" s="38" t="s">
        <v>24201</v>
      </c>
      <c r="C5113" s="38" t="s">
        <v>24202</v>
      </c>
      <c r="D5113" s="44">
        <v>1.9286699006321899</v>
      </c>
      <c r="E5113" s="38">
        <v>0</v>
      </c>
      <c r="F5113" s="38">
        <v>0</v>
      </c>
      <c r="G5113" s="38">
        <v>0</v>
      </c>
      <c r="H5113" s="38">
        <v>0</v>
      </c>
      <c r="I5113" s="38">
        <v>0</v>
      </c>
      <c r="J5113" s="38" t="s">
        <v>24203</v>
      </c>
      <c r="K5113" s="44">
        <v>-3.62385692330996E-2</v>
      </c>
      <c r="L5113" s="44">
        <v>0.84996779898972197</v>
      </c>
      <c r="M5113" s="38" t="s">
        <v>24204</v>
      </c>
      <c r="N5113" s="44">
        <v>0</v>
      </c>
      <c r="O5113" s="44">
        <v>0.41108891110000001</v>
      </c>
      <c r="P5113" s="38" t="s">
        <v>24204</v>
      </c>
      <c r="Q5113" s="44">
        <v>-4.0000000000000001E-3</v>
      </c>
      <c r="R5113" s="44">
        <v>1</v>
      </c>
      <c r="S5113" s="38" t="s">
        <v>24205</v>
      </c>
      <c r="T5113" s="44">
        <v>2.0557998336800001E-8</v>
      </c>
      <c r="U5113" s="44">
        <v>1.91978067069E-16</v>
      </c>
    </row>
    <row r="5114" spans="1:21">
      <c r="A5114" s="43" t="s">
        <v>2632</v>
      </c>
      <c r="B5114" s="38" t="s">
        <v>24201</v>
      </c>
      <c r="C5114" s="38" t="s">
        <v>24202</v>
      </c>
      <c r="D5114" s="44">
        <v>1.9286699006321899</v>
      </c>
      <c r="E5114" s="38">
        <v>0</v>
      </c>
      <c r="F5114" s="38">
        <v>0</v>
      </c>
      <c r="G5114" s="38">
        <v>0</v>
      </c>
      <c r="H5114" s="38">
        <v>0</v>
      </c>
      <c r="I5114" s="38">
        <v>0</v>
      </c>
      <c r="J5114" s="38" t="s">
        <v>24206</v>
      </c>
      <c r="K5114" s="44">
        <v>0</v>
      </c>
      <c r="L5114" s="44" t="s">
        <v>1268</v>
      </c>
      <c r="M5114" s="38" t="s">
        <v>24207</v>
      </c>
      <c r="N5114" s="44">
        <v>-5.9304379999999997E-4</v>
      </c>
      <c r="O5114" s="44">
        <v>0.41108891110000001</v>
      </c>
      <c r="P5114" s="38" t="s">
        <v>24207</v>
      </c>
      <c r="Q5114" s="44">
        <v>-1E-3</v>
      </c>
      <c r="R5114" s="44">
        <v>1</v>
      </c>
      <c r="S5114" s="38" t="s">
        <v>24208</v>
      </c>
      <c r="T5114" s="44">
        <v>-6.2755687716999996E-10</v>
      </c>
      <c r="U5114" s="44">
        <v>8.4869294905900002E-17</v>
      </c>
    </row>
    <row r="5115" spans="1:21">
      <c r="A5115" s="43" t="s">
        <v>2632</v>
      </c>
      <c r="B5115" s="38" t="s">
        <v>24209</v>
      </c>
      <c r="C5115" s="38" t="s">
        <v>24210</v>
      </c>
      <c r="D5115" s="44">
        <v>1.6810277390530799</v>
      </c>
      <c r="E5115" s="38">
        <v>0</v>
      </c>
      <c r="F5115" s="38">
        <v>0</v>
      </c>
      <c r="G5115" s="38">
        <v>0</v>
      </c>
      <c r="H5115" s="38">
        <v>0</v>
      </c>
      <c r="I5115" s="38">
        <v>0</v>
      </c>
      <c r="J5115" s="38" t="s">
        <v>24211</v>
      </c>
      <c r="K5115" s="44">
        <v>0</v>
      </c>
      <c r="L5115" s="44" t="s">
        <v>1268</v>
      </c>
      <c r="M5115" s="38" t="s">
        <v>24212</v>
      </c>
      <c r="N5115" s="44">
        <v>-7.8270230000000002E-4</v>
      </c>
      <c r="O5115" s="44">
        <v>0.3846153846</v>
      </c>
      <c r="P5115" s="38" t="s">
        <v>24212</v>
      </c>
      <c r="Q5115" s="44">
        <v>-2E-3</v>
      </c>
      <c r="R5115" s="44">
        <v>1</v>
      </c>
      <c r="S5115" s="38" t="s">
        <v>24213</v>
      </c>
      <c r="T5115" s="44">
        <v>-7.7740537460099996E-16</v>
      </c>
      <c r="U5115" s="44">
        <v>1.3334994321699999E-18</v>
      </c>
    </row>
    <row r="5116" spans="1:21">
      <c r="A5116" s="43" t="s">
        <v>2632</v>
      </c>
      <c r="B5116" s="38" t="s">
        <v>24209</v>
      </c>
      <c r="C5116" s="38" t="s">
        <v>24210</v>
      </c>
      <c r="D5116" s="44">
        <v>1.6810277390530799</v>
      </c>
      <c r="E5116" s="38">
        <v>4</v>
      </c>
      <c r="F5116" s="38">
        <v>1</v>
      </c>
      <c r="G5116" s="38">
        <v>1</v>
      </c>
      <c r="H5116" s="38">
        <v>1</v>
      </c>
      <c r="I5116" s="38">
        <v>1</v>
      </c>
      <c r="J5116" s="38" t="s">
        <v>24214</v>
      </c>
      <c r="K5116" s="44">
        <v>-0.37619697442416</v>
      </c>
      <c r="L5116" s="44">
        <v>1.34517108064464E-8</v>
      </c>
      <c r="M5116" s="38" t="s">
        <v>24215</v>
      </c>
      <c r="N5116" s="44">
        <v>-0.2193559739</v>
      </c>
      <c r="O5116" s="44">
        <v>7.9920080000000001E-3</v>
      </c>
      <c r="P5116" s="38" t="s">
        <v>24215</v>
      </c>
      <c r="Q5116" s="44">
        <v>-0.35</v>
      </c>
      <c r="R5116" s="44">
        <v>6.8004637538500001E-4</v>
      </c>
      <c r="S5116" s="38" t="s">
        <v>24216</v>
      </c>
      <c r="T5116" s="44">
        <v>-0.34594778928100001</v>
      </c>
      <c r="U5116" s="44">
        <v>0.99999920513399998</v>
      </c>
    </row>
    <row r="5117" spans="1:21">
      <c r="A5117" s="43" t="s">
        <v>2632</v>
      </c>
      <c r="B5117" s="38" t="s">
        <v>24217</v>
      </c>
      <c r="C5117" s="38" t="s">
        <v>24218</v>
      </c>
      <c r="D5117" s="44">
        <v>1.6555829268786399</v>
      </c>
      <c r="E5117" s="38">
        <v>0</v>
      </c>
      <c r="F5117" s="38">
        <v>0</v>
      </c>
      <c r="G5117" s="38">
        <v>0</v>
      </c>
      <c r="H5117" s="38">
        <v>0</v>
      </c>
      <c r="I5117" s="38">
        <v>0</v>
      </c>
      <c r="J5117" s="38" t="s">
        <v>24219</v>
      </c>
      <c r="K5117" s="44">
        <v>0</v>
      </c>
      <c r="L5117" s="44" t="s">
        <v>1268</v>
      </c>
      <c r="M5117" s="38" t="s">
        <v>24220</v>
      </c>
      <c r="N5117" s="44">
        <v>-3.3121628999999999E-3</v>
      </c>
      <c r="O5117" s="44">
        <v>0.35233516479999999</v>
      </c>
      <c r="P5117" s="38" t="s">
        <v>24220</v>
      </c>
      <c r="Q5117" s="44">
        <v>-2.1000000000000001E-2</v>
      </c>
      <c r="R5117" s="44">
        <v>0.44278122506500001</v>
      </c>
      <c r="S5117" s="38" t="s">
        <v>24221</v>
      </c>
      <c r="T5117" s="44">
        <v>-2.9754299139000002E-4</v>
      </c>
      <c r="U5117" s="44">
        <v>1.22016600902E-4</v>
      </c>
    </row>
    <row r="5118" spans="1:21">
      <c r="A5118" s="43" t="s">
        <v>2632</v>
      </c>
      <c r="B5118" s="38" t="s">
        <v>24217</v>
      </c>
      <c r="C5118" s="38" t="s">
        <v>24218</v>
      </c>
      <c r="D5118" s="44">
        <v>1.6555829268786399</v>
      </c>
      <c r="E5118" s="38">
        <v>0</v>
      </c>
      <c r="F5118" s="38">
        <v>0</v>
      </c>
      <c r="G5118" s="38">
        <v>0</v>
      </c>
      <c r="H5118" s="38">
        <v>0</v>
      </c>
      <c r="I5118" s="38">
        <v>0</v>
      </c>
      <c r="J5118" s="38" t="s">
        <v>24222</v>
      </c>
      <c r="K5118" s="44">
        <v>-6.2222458449528201E-2</v>
      </c>
      <c r="L5118" s="44">
        <v>0.89266011676347901</v>
      </c>
      <c r="M5118" s="38" t="s">
        <v>24223</v>
      </c>
      <c r="N5118" s="44">
        <v>-3.9262612000000002E-2</v>
      </c>
      <c r="O5118" s="44">
        <v>0.25817040099999999</v>
      </c>
      <c r="P5118" s="38" t="s">
        <v>24223</v>
      </c>
      <c r="Q5118" s="44">
        <v>-2.5000000000000001E-2</v>
      </c>
      <c r="R5118" s="44">
        <v>1</v>
      </c>
      <c r="S5118" s="38" t="s">
        <v>24224</v>
      </c>
      <c r="T5118" s="44">
        <v>-3.1835842845500003E-4</v>
      </c>
      <c r="U5118" s="44">
        <v>8.0456922195399998E-4</v>
      </c>
    </row>
    <row r="5119" spans="1:21">
      <c r="A5119" s="43" t="s">
        <v>2632</v>
      </c>
      <c r="B5119" s="38" t="s">
        <v>24217</v>
      </c>
      <c r="C5119" s="38" t="s">
        <v>24218</v>
      </c>
      <c r="D5119" s="44">
        <v>1.6555829268786399</v>
      </c>
      <c r="E5119" s="38">
        <v>0</v>
      </c>
      <c r="F5119" s="38">
        <v>0</v>
      </c>
      <c r="G5119" s="38">
        <v>0</v>
      </c>
      <c r="H5119" s="38">
        <v>0</v>
      </c>
      <c r="I5119" s="38">
        <v>0</v>
      </c>
      <c r="J5119" s="38" t="s">
        <v>24225</v>
      </c>
      <c r="K5119" s="44">
        <v>8.3628321927313107E-3</v>
      </c>
      <c r="L5119" s="44">
        <v>0.76731450409524204</v>
      </c>
      <c r="M5119" s="38" t="s">
        <v>24226</v>
      </c>
      <c r="N5119" s="44">
        <v>-1.3528231E-2</v>
      </c>
      <c r="O5119" s="44">
        <v>0.25817040099999999</v>
      </c>
      <c r="P5119" s="38" t="s">
        <v>24226</v>
      </c>
      <c r="Q5119" s="44">
        <v>-4.0000000000000001E-3</v>
      </c>
      <c r="R5119" s="44">
        <v>1</v>
      </c>
      <c r="S5119" s="38" t="s">
        <v>24227</v>
      </c>
      <c r="T5119" s="44">
        <v>-1.53078092004E-4</v>
      </c>
      <c r="U5119" s="44">
        <v>2.1657904407200001E-4</v>
      </c>
    </row>
    <row r="5120" spans="1:21">
      <c r="A5120" s="43" t="s">
        <v>2632</v>
      </c>
      <c r="B5120" s="38" t="s">
        <v>24228</v>
      </c>
      <c r="C5120" s="38" t="s">
        <v>24229</v>
      </c>
      <c r="D5120" s="44">
        <v>1.3659686496919099</v>
      </c>
      <c r="E5120" s="38">
        <v>0</v>
      </c>
      <c r="F5120" s="38">
        <v>0</v>
      </c>
      <c r="G5120" s="38">
        <v>0</v>
      </c>
      <c r="H5120" s="38">
        <v>0</v>
      </c>
      <c r="I5120" s="38">
        <v>0</v>
      </c>
      <c r="J5120" s="38" t="s">
        <v>24230</v>
      </c>
      <c r="K5120" s="44">
        <v>-2.0734663258912E-2</v>
      </c>
      <c r="L5120" s="44">
        <v>0.95392433975462498</v>
      </c>
      <c r="M5120" s="38" t="s">
        <v>24231</v>
      </c>
      <c r="N5120" s="44">
        <v>-7.5977542999999995E-2</v>
      </c>
      <c r="O5120" s="44">
        <v>5.9440559400000002E-2</v>
      </c>
      <c r="P5120" s="38" t="s">
        <v>24231</v>
      </c>
      <c r="Q5120" s="44">
        <v>-3.5000000000000003E-2</v>
      </c>
      <c r="R5120" s="44">
        <v>1</v>
      </c>
      <c r="S5120" s="38" t="s">
        <v>24232</v>
      </c>
      <c r="T5120" s="44">
        <v>-7.3257606044299997E-3</v>
      </c>
      <c r="U5120" s="44">
        <v>2.66970078998E-2</v>
      </c>
    </row>
    <row r="5121" spans="1:21">
      <c r="A5121" s="43" t="s">
        <v>2632</v>
      </c>
      <c r="B5121" s="38" t="s">
        <v>24233</v>
      </c>
      <c r="C5121" s="38" t="s">
        <v>24234</v>
      </c>
      <c r="D5121" s="44">
        <v>0.98032037425769203</v>
      </c>
      <c r="E5121" s="38">
        <v>1</v>
      </c>
      <c r="F5121" s="38">
        <v>0</v>
      </c>
      <c r="G5121" s="38">
        <v>0</v>
      </c>
      <c r="H5121" s="38">
        <v>0</v>
      </c>
      <c r="I5121" s="38">
        <v>1</v>
      </c>
      <c r="J5121" s="38" t="s">
        <v>24235</v>
      </c>
      <c r="K5121" s="44">
        <v>-0.20043037691238799</v>
      </c>
      <c r="L5121" s="44">
        <v>0.366060224488441</v>
      </c>
      <c r="M5121" s="38" t="s">
        <v>24236</v>
      </c>
      <c r="N5121" s="44">
        <v>-7.2769669699999998E-2</v>
      </c>
      <c r="O5121" s="44">
        <v>0.16783216779999999</v>
      </c>
      <c r="P5121" s="38" t="s">
        <v>24236</v>
      </c>
      <c r="Q5121" s="44">
        <v>-0.192</v>
      </c>
      <c r="R5121" s="44">
        <v>1</v>
      </c>
      <c r="S5121" s="38" t="s">
        <v>24237</v>
      </c>
      <c r="T5121" s="44">
        <v>-0.26688042265799999</v>
      </c>
      <c r="U5121" s="44">
        <v>0.98048241649900003</v>
      </c>
    </row>
    <row r="5122" spans="1:21">
      <c r="A5122" s="43" t="s">
        <v>2632</v>
      </c>
      <c r="B5122" s="38" t="s">
        <v>24238</v>
      </c>
      <c r="C5122" s="38" t="s">
        <v>24239</v>
      </c>
      <c r="D5122" s="44">
        <v>1.32211017374702</v>
      </c>
      <c r="E5122" s="38">
        <v>0</v>
      </c>
      <c r="F5122" s="38">
        <v>0</v>
      </c>
      <c r="G5122" s="38">
        <v>0</v>
      </c>
      <c r="H5122" s="38">
        <v>0</v>
      </c>
      <c r="I5122" s="38">
        <v>0</v>
      </c>
      <c r="J5122" s="38" t="s">
        <v>24240</v>
      </c>
      <c r="K5122" s="44">
        <v>3.93587957806701E-2</v>
      </c>
      <c r="L5122" s="44">
        <v>0.91399324296239604</v>
      </c>
      <c r="M5122" s="38" t="s">
        <v>24241</v>
      </c>
      <c r="N5122" s="44">
        <v>2.8165216E-3</v>
      </c>
      <c r="O5122" s="44">
        <v>0.33966033969999998</v>
      </c>
      <c r="P5122" s="38" t="s">
        <v>24241</v>
      </c>
      <c r="Q5122" s="44">
        <v>-8.0000000000000002E-3</v>
      </c>
      <c r="R5122" s="44">
        <v>1</v>
      </c>
      <c r="S5122" s="38" t="s">
        <v>24242</v>
      </c>
      <c r="T5122" s="44">
        <v>-4.3008558021300001E-4</v>
      </c>
      <c r="U5122" s="44">
        <v>1.3868050664599999E-3</v>
      </c>
    </row>
    <row r="5123" spans="1:21">
      <c r="A5123" s="43" t="s">
        <v>2632</v>
      </c>
      <c r="B5123" s="38" t="s">
        <v>24238</v>
      </c>
      <c r="C5123" s="38" t="s">
        <v>24239</v>
      </c>
      <c r="D5123" s="44">
        <v>1.32211017374702</v>
      </c>
      <c r="E5123" s="38">
        <v>0</v>
      </c>
      <c r="F5123" s="38">
        <v>0</v>
      </c>
      <c r="G5123" s="38">
        <v>0</v>
      </c>
      <c r="H5123" s="38">
        <v>0</v>
      </c>
      <c r="I5123" s="38">
        <v>0</v>
      </c>
      <c r="J5123" s="38" t="s">
        <v>24243</v>
      </c>
      <c r="K5123" s="44">
        <v>0.13340647908607101</v>
      </c>
      <c r="L5123" s="44">
        <v>0.84344853050893498</v>
      </c>
      <c r="M5123" s="38" t="s">
        <v>24244</v>
      </c>
      <c r="N5123" s="44">
        <v>5.4807566E-3</v>
      </c>
      <c r="O5123" s="44">
        <v>0.33966033969999998</v>
      </c>
      <c r="P5123" s="38" t="s">
        <v>24244</v>
      </c>
      <c r="Q5123" s="44">
        <v>8.1000000000000003E-2</v>
      </c>
      <c r="R5123" s="44">
        <v>1</v>
      </c>
      <c r="S5123" s="38" t="s">
        <v>24245</v>
      </c>
      <c r="T5123" s="44">
        <v>4.1642862334100002E-3</v>
      </c>
      <c r="U5123" s="44">
        <v>2.6992669981799999E-2</v>
      </c>
    </row>
    <row r="5124" spans="1:21">
      <c r="A5124" s="43" t="s">
        <v>2632</v>
      </c>
      <c r="B5124" s="38" t="s">
        <v>24246</v>
      </c>
      <c r="C5124" s="38" t="s">
        <v>24247</v>
      </c>
      <c r="D5124" s="44">
        <v>1.58343495104763</v>
      </c>
      <c r="E5124" s="38">
        <v>2</v>
      </c>
      <c r="F5124" s="38">
        <v>1</v>
      </c>
      <c r="G5124" s="38">
        <v>0</v>
      </c>
      <c r="H5124" s="38">
        <v>1</v>
      </c>
      <c r="I5124" s="38">
        <v>0</v>
      </c>
      <c r="J5124" s="38" t="s">
        <v>24248</v>
      </c>
      <c r="K5124" s="44">
        <v>-0.204925242391824</v>
      </c>
      <c r="L5124" s="44">
        <v>4.3933848127803203E-2</v>
      </c>
      <c r="M5124" s="38" t="s">
        <v>24249</v>
      </c>
      <c r="N5124" s="44">
        <v>-0.1110829255</v>
      </c>
      <c r="O5124" s="44">
        <v>7.9420579399999996E-2</v>
      </c>
      <c r="P5124" s="38" t="s">
        <v>24249</v>
      </c>
      <c r="Q5124" s="44">
        <v>-0.17499999999999999</v>
      </c>
      <c r="R5124" s="44">
        <v>1.33313565764E-2</v>
      </c>
      <c r="S5124" s="38" t="s">
        <v>24250</v>
      </c>
      <c r="T5124" s="44">
        <v>-0.12679626084500001</v>
      </c>
      <c r="U5124" s="44">
        <v>0.77686986259099999</v>
      </c>
    </row>
    <row r="5125" spans="1:21">
      <c r="A5125" s="43" t="s">
        <v>2632</v>
      </c>
      <c r="B5125" s="38" t="s">
        <v>24251</v>
      </c>
      <c r="C5125" s="38" t="s">
        <v>24252</v>
      </c>
      <c r="D5125" s="44">
        <v>1.7904503168664001</v>
      </c>
      <c r="E5125" s="38">
        <v>0</v>
      </c>
      <c r="F5125" s="38">
        <v>0</v>
      </c>
      <c r="G5125" s="38">
        <v>0</v>
      </c>
      <c r="H5125" s="38">
        <v>0</v>
      </c>
      <c r="I5125" s="38">
        <v>0</v>
      </c>
      <c r="J5125" s="38" t="s">
        <v>24253</v>
      </c>
      <c r="K5125" s="44">
        <v>0</v>
      </c>
      <c r="L5125" s="44" t="s">
        <v>1268</v>
      </c>
      <c r="M5125" s="38" t="s">
        <v>24254</v>
      </c>
      <c r="N5125" s="44">
        <v>-9.6326474699999998E-2</v>
      </c>
      <c r="O5125" s="44">
        <v>5.0116550099999997E-2</v>
      </c>
      <c r="P5125" s="38" t="s">
        <v>24254</v>
      </c>
      <c r="Q5125" s="44">
        <v>2E-3</v>
      </c>
      <c r="R5125" s="44">
        <v>1</v>
      </c>
      <c r="S5125" s="38" t="s">
        <v>24255</v>
      </c>
      <c r="T5125" s="44">
        <v>1.35362026587E-13</v>
      </c>
      <c r="U5125" s="44">
        <v>1.3334994327300001E-18</v>
      </c>
    </row>
    <row r="5126" spans="1:21">
      <c r="A5126" s="43" t="s">
        <v>2632</v>
      </c>
      <c r="B5126" s="38" t="s">
        <v>24251</v>
      </c>
      <c r="C5126" s="38" t="s">
        <v>24252</v>
      </c>
      <c r="D5126" s="44">
        <v>1.7904503168664001</v>
      </c>
      <c r="E5126" s="38">
        <v>0</v>
      </c>
      <c r="F5126" s="38">
        <v>0</v>
      </c>
      <c r="G5126" s="38">
        <v>0</v>
      </c>
      <c r="H5126" s="38">
        <v>0</v>
      </c>
      <c r="I5126" s="38">
        <v>0</v>
      </c>
      <c r="J5126" s="38" t="s">
        <v>24256</v>
      </c>
      <c r="K5126" s="44">
        <v>0</v>
      </c>
      <c r="L5126" s="44" t="s">
        <v>1268</v>
      </c>
      <c r="M5126" s="38" t="s">
        <v>24257</v>
      </c>
      <c r="N5126" s="44">
        <v>-0.1550064434</v>
      </c>
      <c r="O5126" s="44">
        <v>5.0116550099999997E-2</v>
      </c>
      <c r="P5126" s="38" t="s">
        <v>24257</v>
      </c>
      <c r="Q5126" s="44">
        <v>-5.0000000000000001E-3</v>
      </c>
      <c r="R5126" s="44">
        <v>1</v>
      </c>
      <c r="S5126" s="38" t="s">
        <v>24258</v>
      </c>
      <c r="T5126" s="44">
        <v>-7.7715611723799997E-16</v>
      </c>
      <c r="U5126" s="44">
        <v>1.3334994321699999E-18</v>
      </c>
    </row>
    <row r="5127" spans="1:21">
      <c r="A5127" s="43" t="s">
        <v>2632</v>
      </c>
      <c r="B5127" s="38" t="s">
        <v>24251</v>
      </c>
      <c r="C5127" s="38" t="s">
        <v>24252</v>
      </c>
      <c r="D5127" s="44">
        <v>1.7904503168664001</v>
      </c>
      <c r="E5127" s="38">
        <v>0</v>
      </c>
      <c r="F5127" s="38">
        <v>0</v>
      </c>
      <c r="G5127" s="38">
        <v>0</v>
      </c>
      <c r="H5127" s="38">
        <v>0</v>
      </c>
      <c r="I5127" s="38">
        <v>0</v>
      </c>
      <c r="J5127" s="38" t="s">
        <v>24259</v>
      </c>
      <c r="K5127" s="44">
        <v>2.78950295381677E-2</v>
      </c>
      <c r="L5127" s="44">
        <v>0.91072098972965998</v>
      </c>
      <c r="M5127" s="38" t="s">
        <v>24260</v>
      </c>
      <c r="N5127" s="44">
        <v>0</v>
      </c>
      <c r="O5127" s="44">
        <v>0.3886113886</v>
      </c>
      <c r="P5127" s="38" t="s">
        <v>24260</v>
      </c>
      <c r="Q5127" s="44">
        <v>-5.0000000000000001E-3</v>
      </c>
      <c r="R5127" s="44">
        <v>1</v>
      </c>
      <c r="S5127" s="38" t="s">
        <v>24261</v>
      </c>
      <c r="T5127" s="44">
        <v>-8.9797865380099994E-9</v>
      </c>
      <c r="U5127" s="44">
        <v>7.9624384996400002E-13</v>
      </c>
    </row>
    <row r="5128" spans="1:21">
      <c r="A5128" s="43" t="s">
        <v>2632</v>
      </c>
      <c r="B5128" s="38" t="s">
        <v>24262</v>
      </c>
      <c r="C5128" s="38" t="s">
        <v>24263</v>
      </c>
      <c r="D5128" s="44">
        <v>1.02230887854095</v>
      </c>
      <c r="E5128" s="38">
        <v>0</v>
      </c>
      <c r="F5128" s="38">
        <v>0</v>
      </c>
      <c r="G5128" s="38">
        <v>0</v>
      </c>
      <c r="H5128" s="38">
        <v>0</v>
      </c>
      <c r="I5128" s="38">
        <v>0</v>
      </c>
      <c r="J5128" s="38" t="s">
        <v>24264</v>
      </c>
      <c r="K5128" s="44">
        <v>-0.12704685594617199</v>
      </c>
      <c r="L5128" s="44">
        <v>0.850972097067906</v>
      </c>
      <c r="M5128" s="38" t="s">
        <v>24265</v>
      </c>
      <c r="N5128" s="44">
        <v>-0.18819237059999999</v>
      </c>
      <c r="O5128" s="44">
        <v>0.1223776224</v>
      </c>
      <c r="P5128" s="38" t="s">
        <v>24265</v>
      </c>
      <c r="Q5128" s="44">
        <v>-0.11700000000000001</v>
      </c>
      <c r="R5128" s="44">
        <v>1</v>
      </c>
      <c r="S5128" s="38" t="s">
        <v>24266</v>
      </c>
      <c r="T5128" s="44">
        <v>-1.6919579333499999E-3</v>
      </c>
      <c r="U5128" s="44">
        <v>5.2734176152000002E-3</v>
      </c>
    </row>
    <row r="5129" spans="1:21">
      <c r="A5129" s="43" t="s">
        <v>2632</v>
      </c>
      <c r="B5129" s="38" t="s">
        <v>24267</v>
      </c>
      <c r="C5129" s="38" t="s">
        <v>24268</v>
      </c>
      <c r="D5129" s="44">
        <v>1.7268226747393101</v>
      </c>
      <c r="E5129" s="38">
        <v>0</v>
      </c>
      <c r="F5129" s="38">
        <v>0</v>
      </c>
      <c r="G5129" s="38">
        <v>0</v>
      </c>
      <c r="H5129" s="38">
        <v>0</v>
      </c>
      <c r="I5129" s="38">
        <v>0</v>
      </c>
      <c r="J5129" s="38" t="s">
        <v>24269</v>
      </c>
      <c r="K5129" s="44">
        <v>0</v>
      </c>
      <c r="L5129" s="44" t="s">
        <v>1268</v>
      </c>
      <c r="M5129" s="38" t="s">
        <v>24270</v>
      </c>
      <c r="N5129" s="44">
        <v>9.1200541999999999E-3</v>
      </c>
      <c r="O5129" s="44">
        <v>0.38111888109999997</v>
      </c>
      <c r="P5129" s="38" t="s">
        <v>24270</v>
      </c>
      <c r="Q5129" s="44">
        <v>8.0000000000000002E-3</v>
      </c>
      <c r="R5129" s="44">
        <v>1</v>
      </c>
      <c r="S5129" s="38" t="s">
        <v>24271</v>
      </c>
      <c r="T5129" s="44">
        <v>7.1033378530199997E-11</v>
      </c>
      <c r="U5129" s="44">
        <v>2.8902848188700002E-15</v>
      </c>
    </row>
    <row r="5130" spans="1:21">
      <c r="A5130" s="43" t="s">
        <v>2632</v>
      </c>
      <c r="B5130" s="38" t="s">
        <v>24267</v>
      </c>
      <c r="C5130" s="38" t="s">
        <v>24268</v>
      </c>
      <c r="D5130" s="44">
        <v>1.7268226747393101</v>
      </c>
      <c r="E5130" s="38">
        <v>0</v>
      </c>
      <c r="F5130" s="38">
        <v>0</v>
      </c>
      <c r="G5130" s="38">
        <v>0</v>
      </c>
      <c r="H5130" s="38">
        <v>0</v>
      </c>
      <c r="I5130" s="38">
        <v>0</v>
      </c>
      <c r="J5130" s="38" t="s">
        <v>24272</v>
      </c>
      <c r="K5130" s="44">
        <v>0.24905597804263899</v>
      </c>
      <c r="L5130" s="44">
        <v>0.47666499391566802</v>
      </c>
      <c r="M5130" s="38" t="s">
        <v>24273</v>
      </c>
      <c r="N5130" s="44">
        <v>-2.34138269E-2</v>
      </c>
      <c r="O5130" s="44">
        <v>0.38111888109999997</v>
      </c>
      <c r="P5130" s="38" t="s">
        <v>24273</v>
      </c>
      <c r="Q5130" s="44">
        <v>-0.129</v>
      </c>
      <c r="R5130" s="44">
        <v>1</v>
      </c>
      <c r="S5130" s="38" t="s">
        <v>24274</v>
      </c>
      <c r="T5130" s="44">
        <v>-1.01684454665E-4</v>
      </c>
      <c r="U5130" s="44">
        <v>2.9695766863200001E-4</v>
      </c>
    </row>
    <row r="5131" spans="1:21">
      <c r="A5131" s="43" t="s">
        <v>2632</v>
      </c>
      <c r="B5131" s="38" t="s">
        <v>24275</v>
      </c>
      <c r="C5131" s="38" t="s">
        <v>24276</v>
      </c>
      <c r="D5131" s="44">
        <v>0.82498659100113303</v>
      </c>
      <c r="E5131" s="38">
        <v>0</v>
      </c>
      <c r="F5131" s="38">
        <v>0</v>
      </c>
      <c r="G5131" s="38">
        <v>0</v>
      </c>
      <c r="H5131" s="38">
        <v>0</v>
      </c>
      <c r="I5131" s="38">
        <v>0</v>
      </c>
      <c r="J5131" s="38" t="s">
        <v>24277</v>
      </c>
      <c r="K5131" s="44">
        <v>-1.1322722030250299E-2</v>
      </c>
      <c r="L5131" s="44">
        <v>0.98981526427805</v>
      </c>
      <c r="M5131" s="38" t="s">
        <v>24278</v>
      </c>
      <c r="N5131" s="44">
        <v>5.01355411E-2</v>
      </c>
      <c r="O5131" s="44">
        <v>0.25374625369999998</v>
      </c>
      <c r="P5131" s="38" t="s">
        <v>24278</v>
      </c>
      <c r="Q5131" s="44">
        <v>2.5999999999999999E-2</v>
      </c>
      <c r="R5131" s="44">
        <v>1</v>
      </c>
      <c r="S5131" s="38" t="s">
        <v>24279</v>
      </c>
      <c r="T5131" s="44">
        <v>5.4385132995800003E-7</v>
      </c>
      <c r="U5131" s="44">
        <v>7.86786562478E-8</v>
      </c>
    </row>
    <row r="5132" spans="1:21">
      <c r="A5132" s="43" t="s">
        <v>2632</v>
      </c>
      <c r="B5132" s="38" t="s">
        <v>24275</v>
      </c>
      <c r="C5132" s="38" t="s">
        <v>24276</v>
      </c>
      <c r="D5132" s="44">
        <v>0.82498659100113303</v>
      </c>
      <c r="E5132" s="38">
        <v>0</v>
      </c>
      <c r="F5132" s="38">
        <v>0</v>
      </c>
      <c r="G5132" s="38">
        <v>0</v>
      </c>
      <c r="H5132" s="38">
        <v>0</v>
      </c>
      <c r="I5132" s="38">
        <v>0</v>
      </c>
      <c r="J5132" s="38" t="s">
        <v>24280</v>
      </c>
      <c r="K5132" s="44">
        <v>-5.5510158544961101E-2</v>
      </c>
      <c r="L5132" s="44">
        <v>0.80198250678595595</v>
      </c>
      <c r="M5132" s="38" t="s">
        <v>24281</v>
      </c>
      <c r="N5132" s="44">
        <v>-0.1562952722</v>
      </c>
      <c r="O5132" s="44">
        <v>0.14735264740000001</v>
      </c>
      <c r="P5132" s="38" t="s">
        <v>24281</v>
      </c>
      <c r="Q5132" s="44">
        <v>-2.7E-2</v>
      </c>
      <c r="R5132" s="44">
        <v>1</v>
      </c>
      <c r="S5132" s="38" t="s">
        <v>24282</v>
      </c>
      <c r="T5132" s="44">
        <v>1.7699590604099999E-3</v>
      </c>
      <c r="U5132" s="44">
        <v>1.3307485345E-2</v>
      </c>
    </row>
    <row r="5133" spans="1:21">
      <c r="A5133" s="43" t="s">
        <v>2632</v>
      </c>
      <c r="B5133" s="38" t="s">
        <v>24283</v>
      </c>
      <c r="C5133" s="38" t="s">
        <v>24284</v>
      </c>
      <c r="D5133" s="44">
        <v>1.6260079400757299</v>
      </c>
      <c r="E5133" s="38">
        <v>4</v>
      </c>
      <c r="F5133" s="38">
        <v>1</v>
      </c>
      <c r="G5133" s="38">
        <v>1</v>
      </c>
      <c r="H5133" s="38">
        <v>1</v>
      </c>
      <c r="I5133" s="38">
        <v>1</v>
      </c>
      <c r="J5133" s="38" t="s">
        <v>24285</v>
      </c>
      <c r="K5133" s="44">
        <v>-0.187084834169778</v>
      </c>
      <c r="L5133" s="44">
        <v>2.9916196836023801E-2</v>
      </c>
      <c r="M5133" s="38" t="s">
        <v>24286</v>
      </c>
      <c r="N5133" s="44">
        <v>-0.21766691860000001</v>
      </c>
      <c r="O5133" s="44">
        <v>3.4965034999999999E-3</v>
      </c>
      <c r="P5133" s="38" t="s">
        <v>24286</v>
      </c>
      <c r="Q5133" s="44">
        <v>-0.19500000000000001</v>
      </c>
      <c r="R5133" s="44">
        <v>4.0141104115799999E-12</v>
      </c>
      <c r="S5133" s="38" t="s">
        <v>24287</v>
      </c>
      <c r="T5133" s="44">
        <v>-0.234210269523</v>
      </c>
      <c r="U5133" s="44">
        <v>0.99999998057399997</v>
      </c>
    </row>
    <row r="5134" spans="1:21">
      <c r="A5134" s="43" t="s">
        <v>2632</v>
      </c>
      <c r="B5134" s="38" t="s">
        <v>24288</v>
      </c>
      <c r="C5134" s="38" t="s">
        <v>24289</v>
      </c>
      <c r="D5134" s="44">
        <v>0.73352066521898995</v>
      </c>
      <c r="E5134" s="38">
        <v>0</v>
      </c>
      <c r="F5134" s="38">
        <v>0</v>
      </c>
      <c r="G5134" s="38">
        <v>0</v>
      </c>
      <c r="H5134" s="38">
        <v>0</v>
      </c>
      <c r="I5134" s="38">
        <v>0</v>
      </c>
      <c r="J5134" s="38" t="s">
        <v>24290</v>
      </c>
      <c r="K5134" s="44">
        <v>-7.0329342430906702E-2</v>
      </c>
      <c r="L5134" s="44">
        <v>0.97179157750295098</v>
      </c>
      <c r="M5134" s="38" t="s">
        <v>24291</v>
      </c>
      <c r="N5134" s="44">
        <v>1.8775035799999999E-2</v>
      </c>
      <c r="O5134" s="44">
        <v>0.27622377619999999</v>
      </c>
      <c r="P5134" s="38" t="s">
        <v>24291</v>
      </c>
      <c r="Q5134" s="44">
        <v>2.5000000000000001E-2</v>
      </c>
      <c r="R5134" s="44">
        <v>1</v>
      </c>
      <c r="S5134" s="38" t="s">
        <v>24292</v>
      </c>
      <c r="T5134" s="44">
        <v>1.23652825641E-3</v>
      </c>
      <c r="U5134" s="44">
        <v>6.7971396167200004E-3</v>
      </c>
    </row>
    <row r="5135" spans="1:21">
      <c r="A5135" s="43" t="s">
        <v>2632</v>
      </c>
      <c r="B5135" s="38" t="s">
        <v>24288</v>
      </c>
      <c r="C5135" s="38" t="s">
        <v>24289</v>
      </c>
      <c r="D5135" s="44">
        <v>0.73352066521898995</v>
      </c>
      <c r="E5135" s="38">
        <v>0</v>
      </c>
      <c r="F5135" s="38">
        <v>0</v>
      </c>
      <c r="G5135" s="38">
        <v>0</v>
      </c>
      <c r="H5135" s="38">
        <v>0</v>
      </c>
      <c r="I5135" s="38">
        <v>0</v>
      </c>
      <c r="J5135" s="38" t="s">
        <v>24293</v>
      </c>
      <c r="K5135" s="44">
        <v>-0.326415753319026</v>
      </c>
      <c r="L5135" s="44">
        <v>0.29343005078533402</v>
      </c>
      <c r="M5135" s="38" t="s">
        <v>24294</v>
      </c>
      <c r="N5135" s="44">
        <v>-5.7368425700000003E-2</v>
      </c>
      <c r="O5135" s="44">
        <v>0.27622377619999999</v>
      </c>
      <c r="P5135" s="38" t="s">
        <v>24294</v>
      </c>
      <c r="Q5135" s="44">
        <v>-1.7000000000000001E-2</v>
      </c>
      <c r="R5135" s="44">
        <v>1</v>
      </c>
      <c r="S5135" s="38" t="s">
        <v>24295</v>
      </c>
      <c r="T5135" s="44">
        <v>-1.23968172176E-2</v>
      </c>
      <c r="U5135" s="44">
        <v>7.5834835107399995E-2</v>
      </c>
    </row>
    <row r="5136" spans="1:21">
      <c r="A5136" s="43" t="s">
        <v>2632</v>
      </c>
      <c r="B5136" s="38" t="s">
        <v>24296</v>
      </c>
      <c r="C5136" s="38" t="s">
        <v>24297</v>
      </c>
      <c r="D5136" s="44">
        <v>1.8872305067611199</v>
      </c>
      <c r="E5136" s="38">
        <v>0</v>
      </c>
      <c r="F5136" s="38">
        <v>0</v>
      </c>
      <c r="G5136" s="38">
        <v>0</v>
      </c>
      <c r="H5136" s="38">
        <v>0</v>
      </c>
      <c r="I5136" s="38">
        <v>0</v>
      </c>
      <c r="J5136" s="38" t="s">
        <v>24298</v>
      </c>
      <c r="K5136" s="44">
        <v>-1.05074994731769</v>
      </c>
      <c r="L5136" s="44">
        <v>0.29599550534868702</v>
      </c>
      <c r="M5136" s="38" t="s">
        <v>24299</v>
      </c>
      <c r="N5136" s="44">
        <v>-1.8426256000000001E-3</v>
      </c>
      <c r="O5136" s="44">
        <v>0.33716283720000001</v>
      </c>
      <c r="P5136" s="38" t="s">
        <v>24299</v>
      </c>
      <c r="Q5136" s="44">
        <v>-0.01</v>
      </c>
      <c r="R5136" s="44">
        <v>1</v>
      </c>
      <c r="S5136" s="38" t="s">
        <v>24300</v>
      </c>
      <c r="T5136" s="44">
        <v>-4.4875714160599999E-7</v>
      </c>
      <c r="U5136" s="44">
        <v>1.60351841928E-13</v>
      </c>
    </row>
    <row r="5137" spans="1:21">
      <c r="A5137" s="43" t="s">
        <v>2632</v>
      </c>
      <c r="B5137" s="38" t="s">
        <v>24301</v>
      </c>
      <c r="C5137" s="38" t="s">
        <v>24302</v>
      </c>
      <c r="D5137" s="44">
        <v>1.50235495082339</v>
      </c>
      <c r="E5137" s="38">
        <v>0</v>
      </c>
      <c r="F5137" s="38">
        <v>0</v>
      </c>
      <c r="G5137" s="38">
        <v>0</v>
      </c>
      <c r="H5137" s="38">
        <v>0</v>
      </c>
      <c r="I5137" s="38">
        <v>0</v>
      </c>
      <c r="J5137" s="38" t="s">
        <v>24303</v>
      </c>
      <c r="K5137" s="44">
        <v>0</v>
      </c>
      <c r="L5137" s="44" t="s">
        <v>1268</v>
      </c>
      <c r="M5137" s="38" t="s">
        <v>24304</v>
      </c>
      <c r="N5137" s="44">
        <v>1.05274627E-2</v>
      </c>
      <c r="O5137" s="44">
        <v>0.2622377622</v>
      </c>
      <c r="P5137" s="38" t="s">
        <v>24304</v>
      </c>
      <c r="Q5137" s="44">
        <v>-7.0000000000000001E-3</v>
      </c>
      <c r="R5137" s="44">
        <v>1</v>
      </c>
      <c r="S5137" s="38" t="s">
        <v>24305</v>
      </c>
      <c r="T5137" s="44">
        <v>3.56007048017E-6</v>
      </c>
      <c r="U5137" s="44">
        <v>2.8555438624600001E-7</v>
      </c>
    </row>
    <row r="5138" spans="1:21">
      <c r="A5138" s="43" t="s">
        <v>2632</v>
      </c>
      <c r="B5138" s="38" t="s">
        <v>24306</v>
      </c>
      <c r="C5138" s="38" t="s">
        <v>24307</v>
      </c>
      <c r="D5138" s="44">
        <v>1.49109203856852</v>
      </c>
      <c r="E5138" s="38">
        <v>0</v>
      </c>
      <c r="F5138" s="38">
        <v>0</v>
      </c>
      <c r="G5138" s="38">
        <v>0</v>
      </c>
      <c r="H5138" s="38">
        <v>0</v>
      </c>
      <c r="I5138" s="38">
        <v>0</v>
      </c>
      <c r="J5138" s="38" t="s">
        <v>24308</v>
      </c>
      <c r="K5138" s="44">
        <v>0</v>
      </c>
      <c r="L5138" s="44" t="s">
        <v>1268</v>
      </c>
      <c r="M5138" s="38" t="s">
        <v>24309</v>
      </c>
      <c r="N5138" s="44">
        <v>0</v>
      </c>
      <c r="O5138" s="44">
        <v>0.39410589410000002</v>
      </c>
      <c r="P5138" s="38" t="s">
        <v>24309</v>
      </c>
      <c r="Q5138" s="44">
        <v>-1E-3</v>
      </c>
      <c r="R5138" s="44">
        <v>1</v>
      </c>
      <c r="S5138" s="38" t="s">
        <v>24310</v>
      </c>
      <c r="T5138" s="44">
        <v>7.6980530516899998E-16</v>
      </c>
      <c r="U5138" s="44">
        <v>1.3334994321899999E-18</v>
      </c>
    </row>
    <row r="5139" spans="1:21">
      <c r="A5139" s="43" t="s">
        <v>2632</v>
      </c>
      <c r="B5139" s="38" t="s">
        <v>24311</v>
      </c>
      <c r="C5139" s="38" t="s">
        <v>24312</v>
      </c>
      <c r="D5139" s="44">
        <v>1.05874933549184</v>
      </c>
      <c r="E5139" s="38">
        <v>0</v>
      </c>
      <c r="F5139" s="38">
        <v>0</v>
      </c>
      <c r="G5139" s="38">
        <v>0</v>
      </c>
      <c r="H5139" s="38">
        <v>0</v>
      </c>
      <c r="I5139" s="38">
        <v>0</v>
      </c>
      <c r="J5139" s="38" t="s">
        <v>24313</v>
      </c>
      <c r="K5139" s="44">
        <v>-0.14302469975739401</v>
      </c>
      <c r="L5139" s="44">
        <v>0.66112974617585196</v>
      </c>
      <c r="M5139" s="38" t="s">
        <v>24314</v>
      </c>
      <c r="N5139" s="44">
        <v>-4.3901927399999999E-2</v>
      </c>
      <c r="O5139" s="44">
        <v>0.27214452210000001</v>
      </c>
      <c r="P5139" s="38" t="s">
        <v>24314</v>
      </c>
      <c r="Q5139" s="44">
        <v>-3.3000000000000002E-2</v>
      </c>
      <c r="R5139" s="44">
        <v>1</v>
      </c>
      <c r="S5139" s="38" t="s">
        <v>24315</v>
      </c>
      <c r="T5139" s="44">
        <v>-7.4815297148800005E-4</v>
      </c>
      <c r="U5139" s="44">
        <v>3.6309045173299999E-3</v>
      </c>
    </row>
    <row r="5140" spans="1:21">
      <c r="A5140" s="43" t="s">
        <v>2632</v>
      </c>
      <c r="B5140" s="38" t="s">
        <v>24316</v>
      </c>
      <c r="C5140" s="38" t="s">
        <v>24317</v>
      </c>
      <c r="D5140" s="44">
        <v>0.77897606648065998</v>
      </c>
      <c r="E5140" s="38">
        <v>0</v>
      </c>
      <c r="F5140" s="38">
        <v>0</v>
      </c>
      <c r="G5140" s="38">
        <v>0</v>
      </c>
      <c r="H5140" s="38">
        <v>0</v>
      </c>
      <c r="I5140" s="38">
        <v>0</v>
      </c>
      <c r="J5140" s="38" t="s">
        <v>24318</v>
      </c>
      <c r="K5140" s="44">
        <v>0.17378254447438099</v>
      </c>
      <c r="L5140" s="44">
        <v>0.66716984543701896</v>
      </c>
      <c r="M5140" s="38" t="s">
        <v>24319</v>
      </c>
      <c r="N5140" s="44">
        <v>6.2397562599999998E-2</v>
      </c>
      <c r="O5140" s="44">
        <v>0.34115884120000001</v>
      </c>
      <c r="P5140" s="38" t="s">
        <v>24319</v>
      </c>
      <c r="Q5140" s="44">
        <v>7.0000000000000001E-3</v>
      </c>
      <c r="R5140" s="44">
        <v>1</v>
      </c>
      <c r="S5140" s="38" t="s">
        <v>24320</v>
      </c>
      <c r="T5140" s="44">
        <v>3.9720141480499997E-5</v>
      </c>
      <c r="U5140" s="44">
        <v>3.1864296797099997E-5</v>
      </c>
    </row>
    <row r="5141" spans="1:21">
      <c r="A5141" s="43" t="s">
        <v>2632</v>
      </c>
      <c r="B5141" s="38" t="s">
        <v>24321</v>
      </c>
      <c r="C5141" s="38" t="s">
        <v>24322</v>
      </c>
      <c r="D5141" s="44">
        <v>1.1791794800005</v>
      </c>
      <c r="E5141" s="38">
        <v>0</v>
      </c>
      <c r="F5141" s="38">
        <v>0</v>
      </c>
      <c r="G5141" s="38">
        <v>0</v>
      </c>
      <c r="H5141" s="38">
        <v>0</v>
      </c>
      <c r="I5141" s="38">
        <v>0</v>
      </c>
      <c r="J5141" s="38" t="s">
        <v>24323</v>
      </c>
      <c r="K5141" s="44">
        <v>-0.28839120073279201</v>
      </c>
      <c r="L5141" s="44">
        <v>0.65786980254143901</v>
      </c>
      <c r="M5141" s="38" t="s">
        <v>24324</v>
      </c>
      <c r="N5141" s="44">
        <v>-2.64907235E-2</v>
      </c>
      <c r="O5141" s="44">
        <v>0.28371628370000002</v>
      </c>
      <c r="P5141" s="38" t="s">
        <v>24324</v>
      </c>
      <c r="Q5141" s="44">
        <v>-0.105</v>
      </c>
      <c r="R5141" s="44">
        <v>1</v>
      </c>
      <c r="S5141" s="38" t="s">
        <v>24325</v>
      </c>
      <c r="T5141" s="44">
        <v>-1.3440124845599999E-2</v>
      </c>
      <c r="U5141" s="44">
        <v>8.6338644206000001E-2</v>
      </c>
    </row>
    <row r="5142" spans="1:21">
      <c r="A5142" s="43" t="s">
        <v>2632</v>
      </c>
      <c r="B5142" s="38" t="s">
        <v>24326</v>
      </c>
      <c r="C5142" s="38" t="s">
        <v>24327</v>
      </c>
      <c r="D5142" s="44">
        <v>1.7870432723663201</v>
      </c>
      <c r="E5142" s="38">
        <v>0</v>
      </c>
      <c r="F5142" s="38">
        <v>0</v>
      </c>
      <c r="G5142" s="38">
        <v>0</v>
      </c>
      <c r="H5142" s="38">
        <v>0</v>
      </c>
      <c r="I5142" s="38">
        <v>0</v>
      </c>
      <c r="J5142" s="38" t="s">
        <v>24328</v>
      </c>
      <c r="K5142" s="44">
        <v>-4.74257640003957E-2</v>
      </c>
      <c r="L5142" s="44">
        <v>0.98719914675808895</v>
      </c>
      <c r="M5142" s="38" t="s">
        <v>24329</v>
      </c>
      <c r="N5142" s="44">
        <v>1.8514148000000001E-2</v>
      </c>
      <c r="O5142" s="44">
        <v>0.38311688310000003</v>
      </c>
      <c r="P5142" s="38" t="s">
        <v>24329</v>
      </c>
      <c r="Q5142" s="44">
        <v>7.0000000000000001E-3</v>
      </c>
      <c r="R5142" s="44">
        <v>1</v>
      </c>
      <c r="S5142" s="38" t="s">
        <v>24330</v>
      </c>
      <c r="T5142" s="44">
        <v>3.4434810547200002E-4</v>
      </c>
      <c r="U5142" s="44">
        <v>6.5207610442299995E-5</v>
      </c>
    </row>
    <row r="5143" spans="1:21">
      <c r="A5143" s="43" t="s">
        <v>2632</v>
      </c>
      <c r="B5143" s="38" t="s">
        <v>24331</v>
      </c>
      <c r="C5143" s="38" t="s">
        <v>24332</v>
      </c>
      <c r="D5143" s="44">
        <v>0.84905560835523897</v>
      </c>
      <c r="E5143" s="38">
        <v>1</v>
      </c>
      <c r="F5143" s="38">
        <v>0</v>
      </c>
      <c r="G5143" s="38">
        <v>0</v>
      </c>
      <c r="H5143" s="38">
        <v>0</v>
      </c>
      <c r="I5143" s="38">
        <v>1</v>
      </c>
      <c r="J5143" s="38" t="s">
        <v>24333</v>
      </c>
      <c r="K5143" s="44">
        <v>-0.18679728652271499</v>
      </c>
      <c r="L5143" s="44">
        <v>0.89870256407511795</v>
      </c>
      <c r="M5143" s="38" t="s">
        <v>24334</v>
      </c>
      <c r="N5143" s="44">
        <v>7.5182737999999999E-2</v>
      </c>
      <c r="O5143" s="44">
        <v>0.13236763239999999</v>
      </c>
      <c r="P5143" s="38" t="s">
        <v>24334</v>
      </c>
      <c r="Q5143" s="44">
        <v>-0.18099999999999999</v>
      </c>
      <c r="R5143" s="44">
        <v>0.33838030365900001</v>
      </c>
      <c r="S5143" s="38" t="s">
        <v>24335</v>
      </c>
      <c r="T5143" s="44">
        <v>-0.234094032678</v>
      </c>
      <c r="U5143" s="44">
        <v>0.99962052963299997</v>
      </c>
    </row>
    <row r="5144" spans="1:21">
      <c r="A5144" s="43" t="s">
        <v>2632</v>
      </c>
      <c r="B5144" s="38" t="s">
        <v>24336</v>
      </c>
      <c r="C5144" s="38" t="s">
        <v>24337</v>
      </c>
      <c r="D5144" s="44">
        <v>0.918114976449667</v>
      </c>
      <c r="E5144" s="38">
        <v>0</v>
      </c>
      <c r="F5144" s="38">
        <v>0</v>
      </c>
      <c r="G5144" s="38">
        <v>0</v>
      </c>
      <c r="H5144" s="38">
        <v>0</v>
      </c>
      <c r="I5144" s="38">
        <v>0</v>
      </c>
      <c r="J5144" s="38" t="s">
        <v>24338</v>
      </c>
      <c r="K5144" s="44">
        <v>0</v>
      </c>
      <c r="L5144" s="44" t="s">
        <v>1268</v>
      </c>
      <c r="M5144" s="38" t="s">
        <v>24339</v>
      </c>
      <c r="N5144" s="44">
        <v>-2.6287891599999998E-2</v>
      </c>
      <c r="O5144" s="44">
        <v>0.304464766</v>
      </c>
      <c r="P5144" s="38" t="s">
        <v>24339</v>
      </c>
      <c r="Q5144" s="44">
        <v>1.2E-2</v>
      </c>
      <c r="R5144" s="44">
        <v>1</v>
      </c>
      <c r="S5144" s="38" t="s">
        <v>24340</v>
      </c>
      <c r="T5144" s="44">
        <v>3.7866113853999999E-5</v>
      </c>
      <c r="U5144" s="44">
        <v>1.5158402314300001E-5</v>
      </c>
    </row>
    <row r="5145" spans="1:21">
      <c r="A5145" s="43" t="s">
        <v>2632</v>
      </c>
      <c r="B5145" s="38" t="s">
        <v>24341</v>
      </c>
      <c r="C5145" s="38" t="s">
        <v>1373</v>
      </c>
      <c r="D5145" s="44">
        <v>1.41485452801728</v>
      </c>
      <c r="E5145" s="38">
        <v>0</v>
      </c>
      <c r="F5145" s="38">
        <v>0</v>
      </c>
      <c r="G5145" s="38">
        <v>0</v>
      </c>
      <c r="H5145" s="38">
        <v>0</v>
      </c>
      <c r="I5145" s="38">
        <v>0</v>
      </c>
      <c r="J5145" s="38" t="s">
        <v>24342</v>
      </c>
      <c r="K5145" s="44">
        <v>-6.6293601976929503E-2</v>
      </c>
      <c r="L5145" s="44">
        <v>0.75773402790526601</v>
      </c>
      <c r="M5145" s="38" t="s">
        <v>1374</v>
      </c>
      <c r="N5145" s="44">
        <v>-8.9989966999999994E-3</v>
      </c>
      <c r="O5145" s="44">
        <v>0.40359640359999999</v>
      </c>
      <c r="P5145" s="38" t="s">
        <v>1374</v>
      </c>
      <c r="Q5145" s="44">
        <v>-6.0000000000000001E-3</v>
      </c>
      <c r="R5145" s="44">
        <v>1</v>
      </c>
      <c r="S5145" s="38" t="s">
        <v>1667</v>
      </c>
      <c r="T5145" s="44">
        <v>-5.4034300345799995E-10</v>
      </c>
      <c r="U5145" s="44">
        <v>6.0644791697900001E-15</v>
      </c>
    </row>
    <row r="5146" spans="1:21">
      <c r="A5146" s="43" t="s">
        <v>2632</v>
      </c>
      <c r="B5146" s="38" t="s">
        <v>24343</v>
      </c>
      <c r="C5146" s="38" t="s">
        <v>24344</v>
      </c>
      <c r="D5146" s="44">
        <v>2.1203372883116698</v>
      </c>
      <c r="E5146" s="38">
        <v>4</v>
      </c>
      <c r="F5146" s="38">
        <v>1</v>
      </c>
      <c r="G5146" s="38">
        <v>1</v>
      </c>
      <c r="H5146" s="38">
        <v>1</v>
      </c>
      <c r="I5146" s="38">
        <v>1</v>
      </c>
      <c r="J5146" s="38" t="s">
        <v>24345</v>
      </c>
      <c r="K5146" s="44">
        <v>-0.30152941405355299</v>
      </c>
      <c r="L5146" s="44">
        <v>2.7413212055314102E-15</v>
      </c>
      <c r="M5146" s="38" t="s">
        <v>24346</v>
      </c>
      <c r="N5146" s="44">
        <v>-0.35273953889999998</v>
      </c>
      <c r="O5146" s="44">
        <v>0</v>
      </c>
      <c r="P5146" s="38" t="s">
        <v>24346</v>
      </c>
      <c r="Q5146" s="44">
        <v>-0.34200000000000003</v>
      </c>
      <c r="R5146" s="44">
        <v>0</v>
      </c>
      <c r="S5146" s="38" t="s">
        <v>24347</v>
      </c>
      <c r="T5146" s="44">
        <v>-0.32093235379099999</v>
      </c>
      <c r="U5146" s="44">
        <v>0.99999997157700005</v>
      </c>
    </row>
    <row r="5147" spans="1:21">
      <c r="A5147" s="43" t="s">
        <v>2632</v>
      </c>
      <c r="B5147" s="38" t="s">
        <v>24343</v>
      </c>
      <c r="C5147" s="38" t="s">
        <v>24344</v>
      </c>
      <c r="D5147" s="44">
        <v>2.1203372883116698</v>
      </c>
      <c r="E5147" s="38">
        <v>0</v>
      </c>
      <c r="F5147" s="38">
        <v>0</v>
      </c>
      <c r="G5147" s="38">
        <v>0</v>
      </c>
      <c r="H5147" s="38">
        <v>0</v>
      </c>
      <c r="I5147" s="38">
        <v>0</v>
      </c>
      <c r="J5147" s="38" t="s">
        <v>24348</v>
      </c>
      <c r="K5147" s="44">
        <v>0</v>
      </c>
      <c r="L5147" s="44" t="s">
        <v>1268</v>
      </c>
      <c r="M5147" s="38" t="s">
        <v>24349</v>
      </c>
      <c r="N5147" s="44">
        <v>-1.7773370000000001E-4</v>
      </c>
      <c r="O5147" s="44">
        <v>0.40109890110000002</v>
      </c>
      <c r="P5147" s="38" t="s">
        <v>24349</v>
      </c>
      <c r="Q5147" s="44">
        <v>0</v>
      </c>
      <c r="R5147" s="44">
        <v>1</v>
      </c>
      <c r="S5147" s="38" t="s">
        <v>24350</v>
      </c>
      <c r="T5147" s="44">
        <v>-7.7715611723799997E-16</v>
      </c>
      <c r="U5147" s="44">
        <v>1.3334994321699999E-18</v>
      </c>
    </row>
    <row r="5148" spans="1:21">
      <c r="A5148" s="43" t="s">
        <v>2632</v>
      </c>
      <c r="B5148" s="38" t="s">
        <v>24351</v>
      </c>
      <c r="C5148" s="38" t="s">
        <v>24352</v>
      </c>
      <c r="D5148" s="44">
        <v>0.75558945341095995</v>
      </c>
      <c r="E5148" s="38">
        <v>0</v>
      </c>
      <c r="F5148" s="38">
        <v>0</v>
      </c>
      <c r="G5148" s="38">
        <v>0</v>
      </c>
      <c r="H5148" s="38">
        <v>0</v>
      </c>
      <c r="I5148" s="38">
        <v>0</v>
      </c>
      <c r="J5148" s="38" t="s">
        <v>24353</v>
      </c>
      <c r="K5148" s="44">
        <v>0.171103790438422</v>
      </c>
      <c r="L5148" s="44">
        <v>0.67258121229824097</v>
      </c>
      <c r="M5148" s="38" t="s">
        <v>24354</v>
      </c>
      <c r="N5148" s="44">
        <v>-3.23886086E-2</v>
      </c>
      <c r="O5148" s="44">
        <v>0.32467532469999999</v>
      </c>
      <c r="P5148" s="38" t="s">
        <v>24354</v>
      </c>
      <c r="Q5148" s="44">
        <v>-5.2999999999999999E-2</v>
      </c>
      <c r="R5148" s="44">
        <v>1</v>
      </c>
      <c r="S5148" s="38" t="s">
        <v>24355</v>
      </c>
      <c r="T5148" s="44">
        <v>-1.29364525403E-4</v>
      </c>
      <c r="U5148" s="44">
        <v>1.22660299229E-4</v>
      </c>
    </row>
    <row r="5149" spans="1:21">
      <c r="A5149" s="43" t="s">
        <v>2632</v>
      </c>
      <c r="B5149" s="38" t="s">
        <v>24356</v>
      </c>
      <c r="C5149" s="38" t="s">
        <v>24357</v>
      </c>
      <c r="D5149" s="44">
        <v>1.3952218899168201</v>
      </c>
      <c r="E5149" s="38">
        <v>0</v>
      </c>
      <c r="F5149" s="38">
        <v>0</v>
      </c>
      <c r="G5149" s="38">
        <v>0</v>
      </c>
      <c r="H5149" s="38">
        <v>0</v>
      </c>
      <c r="I5149" s="38">
        <v>0</v>
      </c>
      <c r="J5149" s="38" t="s">
        <v>24358</v>
      </c>
      <c r="K5149" s="44">
        <v>0</v>
      </c>
      <c r="L5149" s="44" t="s">
        <v>1268</v>
      </c>
      <c r="M5149" s="38" t="s">
        <v>24359</v>
      </c>
      <c r="N5149" s="44" t="s">
        <v>2647</v>
      </c>
      <c r="O5149" s="44">
        <v>1</v>
      </c>
      <c r="P5149" s="38" t="s">
        <v>24359</v>
      </c>
      <c r="Q5149" s="44">
        <v>-0.5</v>
      </c>
      <c r="R5149" s="44">
        <v>1</v>
      </c>
      <c r="S5149" s="38" t="s">
        <v>24360</v>
      </c>
      <c r="T5149" s="44">
        <v>-1.6622517102299999E-7</v>
      </c>
      <c r="U5149" s="44">
        <v>2.2188044325600001E-11</v>
      </c>
    </row>
    <row r="5150" spans="1:21">
      <c r="A5150" s="43" t="s">
        <v>2632</v>
      </c>
      <c r="B5150" s="38" t="s">
        <v>24356</v>
      </c>
      <c r="C5150" s="38" t="s">
        <v>24357</v>
      </c>
      <c r="D5150" s="44">
        <v>1.3952218899168201</v>
      </c>
      <c r="E5150" s="38">
        <v>0</v>
      </c>
      <c r="F5150" s="38">
        <v>0</v>
      </c>
      <c r="G5150" s="38">
        <v>0</v>
      </c>
      <c r="H5150" s="38">
        <v>0</v>
      </c>
      <c r="I5150" s="38">
        <v>0</v>
      </c>
      <c r="J5150" s="38" t="s">
        <v>24361</v>
      </c>
      <c r="K5150" s="44">
        <v>0</v>
      </c>
      <c r="L5150" s="44" t="s">
        <v>1268</v>
      </c>
      <c r="M5150" s="38" t="s">
        <v>24362</v>
      </c>
      <c r="N5150" s="44">
        <v>-1.1605605000000001E-3</v>
      </c>
      <c r="O5150" s="44">
        <v>0.38811188810000002</v>
      </c>
      <c r="P5150" s="38" t="s">
        <v>24362</v>
      </c>
      <c r="Q5150" s="44">
        <v>-3.3000000000000002E-2</v>
      </c>
      <c r="R5150" s="44">
        <v>0.93417368028299996</v>
      </c>
      <c r="S5150" s="38" t="s">
        <v>24363</v>
      </c>
      <c r="T5150" s="44">
        <v>-1.0480427154099999E-4</v>
      </c>
      <c r="U5150" s="44">
        <v>9.62512181924E-6</v>
      </c>
    </row>
    <row r="5151" spans="1:21">
      <c r="A5151" s="43" t="s">
        <v>2632</v>
      </c>
      <c r="B5151" s="38" t="s">
        <v>24364</v>
      </c>
      <c r="C5151" s="38" t="s">
        <v>24365</v>
      </c>
      <c r="D5151" s="44">
        <v>1.5463015046085</v>
      </c>
      <c r="E5151" s="38">
        <v>0</v>
      </c>
      <c r="F5151" s="38">
        <v>0</v>
      </c>
      <c r="G5151" s="38">
        <v>0</v>
      </c>
      <c r="H5151" s="38">
        <v>0</v>
      </c>
      <c r="I5151" s="38">
        <v>0</v>
      </c>
      <c r="J5151" s="38" t="s">
        <v>24366</v>
      </c>
      <c r="K5151" s="44">
        <v>6.8916207281454603E-2</v>
      </c>
      <c r="L5151" s="44">
        <v>0.79306796521581302</v>
      </c>
      <c r="M5151" s="38" t="s">
        <v>24367</v>
      </c>
      <c r="N5151" s="44">
        <v>-2.1189092E-2</v>
      </c>
      <c r="O5151" s="44">
        <v>0.28804528800000001</v>
      </c>
      <c r="P5151" s="38" t="s">
        <v>24367</v>
      </c>
      <c r="Q5151" s="44">
        <v>2.1999999999999999E-2</v>
      </c>
      <c r="R5151" s="44">
        <v>1</v>
      </c>
      <c r="S5151" s="38" t="s">
        <v>24368</v>
      </c>
      <c r="T5151" s="44">
        <v>-5.7800957424600002E-4</v>
      </c>
      <c r="U5151" s="44">
        <v>2.4001813615099998E-3</v>
      </c>
    </row>
    <row r="5152" spans="1:21">
      <c r="A5152" s="43" t="s">
        <v>2632</v>
      </c>
      <c r="B5152" s="38" t="s">
        <v>24369</v>
      </c>
      <c r="C5152" s="38" t="s">
        <v>24370</v>
      </c>
      <c r="D5152" s="44">
        <v>1.1793127596987301</v>
      </c>
      <c r="E5152" s="38">
        <v>0</v>
      </c>
      <c r="F5152" s="38">
        <v>0</v>
      </c>
      <c r="G5152" s="38">
        <v>0</v>
      </c>
      <c r="H5152" s="38">
        <v>0</v>
      </c>
      <c r="I5152" s="38">
        <v>0</v>
      </c>
      <c r="J5152" s="38" t="s">
        <v>24371</v>
      </c>
      <c r="K5152" s="44">
        <v>7.8776344883640895E-2</v>
      </c>
      <c r="L5152" s="44">
        <v>0.87200405454131902</v>
      </c>
      <c r="M5152" s="38" t="s">
        <v>24372</v>
      </c>
      <c r="N5152" s="44">
        <v>0.1637685824</v>
      </c>
      <c r="O5152" s="44">
        <v>0.1101398601</v>
      </c>
      <c r="P5152" s="38" t="s">
        <v>24372</v>
      </c>
      <c r="Q5152" s="44">
        <v>-3.2000000000000001E-2</v>
      </c>
      <c r="R5152" s="44">
        <v>1</v>
      </c>
      <c r="S5152" s="38" t="s">
        <v>24373</v>
      </c>
      <c r="T5152" s="44">
        <v>1.8036884490800001E-3</v>
      </c>
      <c r="U5152" s="44">
        <v>1.27433341027E-2</v>
      </c>
    </row>
    <row r="5153" spans="1:21">
      <c r="A5153" s="43" t="s">
        <v>2632</v>
      </c>
      <c r="B5153" s="38" t="s">
        <v>24374</v>
      </c>
      <c r="C5153" s="38" t="s">
        <v>24375</v>
      </c>
      <c r="D5153" s="44">
        <v>1.39414325108221</v>
      </c>
      <c r="E5153" s="38">
        <v>0</v>
      </c>
      <c r="F5153" s="38">
        <v>0</v>
      </c>
      <c r="G5153" s="38">
        <v>0</v>
      </c>
      <c r="H5153" s="38">
        <v>0</v>
      </c>
      <c r="I5153" s="38">
        <v>0</v>
      </c>
      <c r="J5153" s="38" t="s">
        <v>24376</v>
      </c>
      <c r="K5153" s="44">
        <v>-0.50177220032946601</v>
      </c>
      <c r="L5153" s="44">
        <v>0.60814575796840198</v>
      </c>
      <c r="M5153" s="38" t="s">
        <v>24377</v>
      </c>
      <c r="N5153" s="44">
        <v>-3.0116127999999999E-2</v>
      </c>
      <c r="O5153" s="44">
        <v>0.32417582420000002</v>
      </c>
      <c r="P5153" s="38" t="s">
        <v>24377</v>
      </c>
      <c r="Q5153" s="44">
        <v>-4.8000000000000001E-2</v>
      </c>
      <c r="R5153" s="44">
        <v>9.2637532061499994E-2</v>
      </c>
      <c r="S5153" s="38" t="s">
        <v>24378</v>
      </c>
      <c r="T5153" s="44">
        <v>-3.0628698894100001E-4</v>
      </c>
      <c r="U5153" s="44">
        <v>1.6836194641100001E-4</v>
      </c>
    </row>
    <row r="5154" spans="1:21">
      <c r="A5154" s="43" t="s">
        <v>2632</v>
      </c>
      <c r="B5154" s="38" t="s">
        <v>24374</v>
      </c>
      <c r="C5154" s="38" t="s">
        <v>24375</v>
      </c>
      <c r="D5154" s="44">
        <v>1.39414325108221</v>
      </c>
      <c r="E5154" s="38">
        <v>0</v>
      </c>
      <c r="F5154" s="38">
        <v>0</v>
      </c>
      <c r="G5154" s="38">
        <v>0</v>
      </c>
      <c r="H5154" s="38">
        <v>0</v>
      </c>
      <c r="I5154" s="38">
        <v>0</v>
      </c>
      <c r="J5154" s="38" t="s">
        <v>24379</v>
      </c>
      <c r="K5154" s="44">
        <v>0</v>
      </c>
      <c r="L5154" s="44" t="s">
        <v>1268</v>
      </c>
      <c r="M5154" s="38" t="s">
        <v>24380</v>
      </c>
      <c r="N5154" s="44">
        <v>7.4403157999999997E-3</v>
      </c>
      <c r="O5154" s="44">
        <v>0.32417582420000002</v>
      </c>
      <c r="P5154" s="38" t="s">
        <v>24380</v>
      </c>
      <c r="Q5154" s="44">
        <v>1.2999999999999999E-2</v>
      </c>
      <c r="R5154" s="44">
        <v>1</v>
      </c>
      <c r="S5154" s="38" t="s">
        <v>24381</v>
      </c>
      <c r="T5154" s="44">
        <v>-9.791538126120001E-10</v>
      </c>
      <c r="U5154" s="44">
        <v>3.4657268998599999E-13</v>
      </c>
    </row>
    <row r="5155" spans="1:21">
      <c r="A5155" s="43" t="s">
        <v>2632</v>
      </c>
      <c r="B5155" s="38" t="s">
        <v>24374</v>
      </c>
      <c r="C5155" s="38" t="s">
        <v>24375</v>
      </c>
      <c r="D5155" s="44">
        <v>1.39414325108221</v>
      </c>
      <c r="E5155" s="38">
        <v>0</v>
      </c>
      <c r="F5155" s="38">
        <v>0</v>
      </c>
      <c r="G5155" s="38">
        <v>0</v>
      </c>
      <c r="H5155" s="38">
        <v>0</v>
      </c>
      <c r="I5155" s="38">
        <v>0</v>
      </c>
      <c r="J5155" s="38" t="s">
        <v>24382</v>
      </c>
      <c r="K5155" s="44">
        <v>0.17499481829990801</v>
      </c>
      <c r="L5155" s="44">
        <v>0.11642916914984</v>
      </c>
      <c r="M5155" s="38" t="s">
        <v>24383</v>
      </c>
      <c r="N5155" s="44">
        <v>-6.1595714000000001E-3</v>
      </c>
      <c r="O5155" s="44">
        <v>0.32417582420000002</v>
      </c>
      <c r="P5155" s="38" t="s">
        <v>24383</v>
      </c>
      <c r="Q5155" s="44">
        <v>-1.6E-2</v>
      </c>
      <c r="R5155" s="44">
        <v>1</v>
      </c>
      <c r="S5155" s="38" t="s">
        <v>24384</v>
      </c>
      <c r="T5155" s="44">
        <v>-1.0777221611299999E-3</v>
      </c>
      <c r="U5155" s="44">
        <v>5.1387758646999999E-3</v>
      </c>
    </row>
    <row r="5156" spans="1:21">
      <c r="A5156" s="43" t="s">
        <v>2632</v>
      </c>
      <c r="B5156" s="38" t="s">
        <v>24385</v>
      </c>
      <c r="C5156" s="38" t="s">
        <v>24386</v>
      </c>
      <c r="D5156" s="44">
        <v>0.62841990654013802</v>
      </c>
      <c r="E5156" s="38">
        <v>0</v>
      </c>
      <c r="F5156" s="38">
        <v>0</v>
      </c>
      <c r="G5156" s="38">
        <v>0</v>
      </c>
      <c r="H5156" s="38">
        <v>0</v>
      </c>
      <c r="I5156" s="38">
        <v>0</v>
      </c>
      <c r="J5156" s="38" t="s">
        <v>24387</v>
      </c>
      <c r="K5156" s="44">
        <v>0.119999938264454</v>
      </c>
      <c r="L5156" s="44">
        <v>0.87610498948392901</v>
      </c>
      <c r="M5156" s="38" t="s">
        <v>24388</v>
      </c>
      <c r="N5156" s="44">
        <v>1.73564696E-2</v>
      </c>
      <c r="O5156" s="44">
        <v>0.32867132869999999</v>
      </c>
      <c r="P5156" s="38" t="s">
        <v>24388</v>
      </c>
      <c r="Q5156" s="44">
        <v>3.2000000000000001E-2</v>
      </c>
      <c r="R5156" s="44">
        <v>1</v>
      </c>
      <c r="S5156" s="38" t="s">
        <v>24389</v>
      </c>
      <c r="T5156" s="44">
        <v>1.3357174298400001E-4</v>
      </c>
      <c r="U5156" s="44">
        <v>1.41596607611E-4</v>
      </c>
    </row>
    <row r="5157" spans="1:21">
      <c r="A5157" s="43" t="s">
        <v>2632</v>
      </c>
      <c r="B5157" s="38" t="s">
        <v>24390</v>
      </c>
      <c r="C5157" s="38" t="s">
        <v>24391</v>
      </c>
      <c r="D5157" s="44">
        <v>1.48894935555773</v>
      </c>
      <c r="E5157" s="38">
        <v>3</v>
      </c>
      <c r="F5157" s="38">
        <v>1</v>
      </c>
      <c r="G5157" s="38">
        <v>1</v>
      </c>
      <c r="H5157" s="38">
        <v>1</v>
      </c>
      <c r="I5157" s="38">
        <v>0</v>
      </c>
      <c r="J5157" s="38" t="s">
        <v>24392</v>
      </c>
      <c r="K5157" s="44">
        <v>0.69825401540397602</v>
      </c>
      <c r="L5157" s="44">
        <v>1.21531714838604E-2</v>
      </c>
      <c r="M5157" s="38" t="s">
        <v>24393</v>
      </c>
      <c r="N5157" s="44">
        <v>0.17165516219999999</v>
      </c>
      <c r="O5157" s="44">
        <v>1.2987013E-2</v>
      </c>
      <c r="P5157" s="38" t="s">
        <v>24393</v>
      </c>
      <c r="Q5157" s="44">
        <v>8.1000000000000003E-2</v>
      </c>
      <c r="R5157" s="44">
        <v>5.6923429791199999E-3</v>
      </c>
      <c r="S5157" s="38" t="s">
        <v>24394</v>
      </c>
      <c r="T5157" s="44">
        <v>6.4594588205799996E-2</v>
      </c>
      <c r="U5157" s="44">
        <v>0.52246167596000004</v>
      </c>
    </row>
    <row r="5158" spans="1:21">
      <c r="A5158" s="43" t="s">
        <v>2632</v>
      </c>
      <c r="B5158" s="38" t="s">
        <v>24390</v>
      </c>
      <c r="C5158" s="38" t="s">
        <v>24391</v>
      </c>
      <c r="D5158" s="44">
        <v>1.48894935555773</v>
      </c>
      <c r="E5158" s="38">
        <v>0</v>
      </c>
      <c r="F5158" s="38">
        <v>0</v>
      </c>
      <c r="G5158" s="38">
        <v>0</v>
      </c>
      <c r="H5158" s="38">
        <v>0</v>
      </c>
      <c r="I5158" s="38">
        <v>0</v>
      </c>
      <c r="J5158" s="38" t="s">
        <v>24395</v>
      </c>
      <c r="K5158" s="44">
        <v>7.08610824203533E-2</v>
      </c>
      <c r="L5158" s="44">
        <v>0.111456859440712</v>
      </c>
      <c r="M5158" s="38" t="s">
        <v>24396</v>
      </c>
      <c r="N5158" s="44">
        <v>-0.1384111207</v>
      </c>
      <c r="O5158" s="44">
        <v>9.6903096899999999E-2</v>
      </c>
      <c r="P5158" s="38" t="s">
        <v>24396</v>
      </c>
      <c r="Q5158" s="44">
        <v>-1.7000000000000001E-2</v>
      </c>
      <c r="R5158" s="44">
        <v>1</v>
      </c>
      <c r="S5158" s="38" t="s">
        <v>24397</v>
      </c>
      <c r="T5158" s="44">
        <v>-6.4594588205799996E-2</v>
      </c>
      <c r="U5158" s="44">
        <v>0.52246167596000004</v>
      </c>
    </row>
    <row r="5159" spans="1:21">
      <c r="A5159" s="43" t="s">
        <v>2632</v>
      </c>
      <c r="B5159" s="38" t="s">
        <v>24398</v>
      </c>
      <c r="C5159" s="38" t="s">
        <v>24399</v>
      </c>
      <c r="D5159" s="44">
        <v>0.96856561694880505</v>
      </c>
      <c r="E5159" s="38">
        <v>1</v>
      </c>
      <c r="F5159" s="38">
        <v>0</v>
      </c>
      <c r="G5159" s="38">
        <v>0</v>
      </c>
      <c r="H5159" s="38">
        <v>0</v>
      </c>
      <c r="I5159" s="38">
        <v>1</v>
      </c>
      <c r="J5159" s="38" t="s">
        <v>24400</v>
      </c>
      <c r="K5159" s="44">
        <v>-0.21982105671830901</v>
      </c>
      <c r="L5159" s="44">
        <v>0.42711528297545898</v>
      </c>
      <c r="M5159" s="38" t="s">
        <v>24401</v>
      </c>
      <c r="N5159" s="44">
        <v>-8.84184472E-2</v>
      </c>
      <c r="O5159" s="44">
        <v>0.34010989009999998</v>
      </c>
      <c r="P5159" s="38" t="s">
        <v>24401</v>
      </c>
      <c r="Q5159" s="44">
        <v>-0.16300000000000001</v>
      </c>
      <c r="R5159" s="44">
        <v>0.95795034978100002</v>
      </c>
      <c r="S5159" s="38" t="s">
        <v>24402</v>
      </c>
      <c r="T5159" s="44">
        <v>-0.226736523197</v>
      </c>
      <c r="U5159" s="44">
        <v>0.95851503389500003</v>
      </c>
    </row>
    <row r="5160" spans="1:21">
      <c r="A5160" s="43" t="s">
        <v>2632</v>
      </c>
      <c r="B5160" s="38" t="s">
        <v>24398</v>
      </c>
      <c r="C5160" s="38" t="s">
        <v>24399</v>
      </c>
      <c r="D5160" s="44">
        <v>0.96856561694880505</v>
      </c>
      <c r="E5160" s="38">
        <v>0</v>
      </c>
      <c r="F5160" s="38">
        <v>0</v>
      </c>
      <c r="G5160" s="38">
        <v>0</v>
      </c>
      <c r="H5160" s="38">
        <v>0</v>
      </c>
      <c r="I5160" s="38">
        <v>0</v>
      </c>
      <c r="J5160" s="38" t="s">
        <v>24403</v>
      </c>
      <c r="K5160" s="44">
        <v>0.575664030098618</v>
      </c>
      <c r="L5160" s="44">
        <v>0.21956100843853801</v>
      </c>
      <c r="M5160" s="38" t="s">
        <v>24404</v>
      </c>
      <c r="N5160" s="44">
        <v>6.0311005000000001E-2</v>
      </c>
      <c r="O5160" s="44">
        <v>0.34010989009999998</v>
      </c>
      <c r="P5160" s="38" t="s">
        <v>24404</v>
      </c>
      <c r="Q5160" s="44">
        <v>7.1999999999999995E-2</v>
      </c>
      <c r="R5160" s="44">
        <v>1</v>
      </c>
      <c r="S5160" s="38" t="s">
        <v>24405</v>
      </c>
      <c r="T5160" s="44">
        <v>0.203102116321</v>
      </c>
      <c r="U5160" s="44">
        <v>0.86449308757900001</v>
      </c>
    </row>
    <row r="5161" spans="1:21">
      <c r="A5161" s="43" t="s">
        <v>2632</v>
      </c>
      <c r="B5161" s="38" t="s">
        <v>24406</v>
      </c>
      <c r="C5161" s="38" t="s">
        <v>24407</v>
      </c>
      <c r="D5161" s="44">
        <v>1.45648539879466</v>
      </c>
      <c r="E5161" s="38">
        <v>0</v>
      </c>
      <c r="F5161" s="38">
        <v>0</v>
      </c>
      <c r="G5161" s="38">
        <v>0</v>
      </c>
      <c r="H5161" s="38">
        <v>0</v>
      </c>
      <c r="I5161" s="38">
        <v>0</v>
      </c>
      <c r="J5161" s="38" t="s">
        <v>24408</v>
      </c>
      <c r="K5161" s="44">
        <v>0.191393029380653</v>
      </c>
      <c r="L5161" s="44">
        <v>0.86097589986005396</v>
      </c>
      <c r="M5161" s="38" t="s">
        <v>24409</v>
      </c>
      <c r="N5161" s="44">
        <v>2.7718666100000001E-2</v>
      </c>
      <c r="O5161" s="44">
        <v>0.1503496503</v>
      </c>
      <c r="P5161" s="38" t="s">
        <v>24409</v>
      </c>
      <c r="Q5161" s="44">
        <v>6.0000000000000001E-3</v>
      </c>
      <c r="R5161" s="44">
        <v>1</v>
      </c>
      <c r="S5161" s="38" t="s">
        <v>24410</v>
      </c>
      <c r="T5161" s="44">
        <v>-1.1729243128900001E-6</v>
      </c>
      <c r="U5161" s="44">
        <v>9.0683539205299996E-12</v>
      </c>
    </row>
    <row r="5162" spans="1:21">
      <c r="A5162" s="43" t="s">
        <v>2632</v>
      </c>
      <c r="B5162" s="38" t="s">
        <v>24411</v>
      </c>
      <c r="C5162" s="38" t="s">
        <v>24412</v>
      </c>
      <c r="D5162" s="44">
        <v>1.66355737857269</v>
      </c>
      <c r="E5162" s="38">
        <v>0</v>
      </c>
      <c r="F5162" s="38">
        <v>0</v>
      </c>
      <c r="G5162" s="38">
        <v>0</v>
      </c>
      <c r="H5162" s="38">
        <v>0</v>
      </c>
      <c r="I5162" s="38">
        <v>0</v>
      </c>
      <c r="J5162" s="38" t="s">
        <v>24413</v>
      </c>
      <c r="K5162" s="44">
        <v>-0.118649035774592</v>
      </c>
      <c r="L5162" s="44">
        <v>0.18257645404304801</v>
      </c>
      <c r="M5162" s="38" t="s">
        <v>24414</v>
      </c>
      <c r="N5162" s="44">
        <v>3.0528906000000001E-3</v>
      </c>
      <c r="O5162" s="44">
        <v>0.38187344569999998</v>
      </c>
      <c r="P5162" s="38" t="s">
        <v>24414</v>
      </c>
      <c r="Q5162" s="44">
        <v>-1.4E-2</v>
      </c>
      <c r="R5162" s="44">
        <v>1</v>
      </c>
      <c r="S5162" s="38" t="s">
        <v>24415</v>
      </c>
      <c r="T5162" s="44">
        <v>5.26987462883E-2</v>
      </c>
      <c r="U5162" s="44">
        <v>0.38228453936200002</v>
      </c>
    </row>
    <row r="5163" spans="1:21">
      <c r="A5163" s="43" t="s">
        <v>2632</v>
      </c>
      <c r="B5163" s="38" t="s">
        <v>24411</v>
      </c>
      <c r="C5163" s="38" t="s">
        <v>24412</v>
      </c>
      <c r="D5163" s="44">
        <v>1.66355737857269</v>
      </c>
      <c r="E5163" s="38">
        <v>0</v>
      </c>
      <c r="F5163" s="38">
        <v>0</v>
      </c>
      <c r="G5163" s="38">
        <v>0</v>
      </c>
      <c r="H5163" s="38">
        <v>0</v>
      </c>
      <c r="I5163" s="38">
        <v>0</v>
      </c>
      <c r="J5163" s="38" t="s">
        <v>24416</v>
      </c>
      <c r="K5163" s="44">
        <v>0</v>
      </c>
      <c r="L5163" s="44" t="s">
        <v>1268</v>
      </c>
      <c r="M5163" s="38" t="s">
        <v>24417</v>
      </c>
      <c r="N5163" s="44">
        <v>2.2226919E-3</v>
      </c>
      <c r="O5163" s="44">
        <v>0.38906926409999998</v>
      </c>
      <c r="P5163" s="38" t="s">
        <v>24417</v>
      </c>
      <c r="Q5163" s="44">
        <v>6.0000000000000001E-3</v>
      </c>
      <c r="R5163" s="44">
        <v>1</v>
      </c>
      <c r="S5163" s="38" t="s">
        <v>24418</v>
      </c>
      <c r="T5163" s="44">
        <v>-1.3959037451700001E-13</v>
      </c>
      <c r="U5163" s="44">
        <v>1.3334994327800001E-18</v>
      </c>
    </row>
    <row r="5164" spans="1:21">
      <c r="A5164" s="43" t="s">
        <v>2632</v>
      </c>
      <c r="B5164" s="38" t="s">
        <v>24411</v>
      </c>
      <c r="C5164" s="38" t="s">
        <v>24412</v>
      </c>
      <c r="D5164" s="44">
        <v>1.66355737857269</v>
      </c>
      <c r="E5164" s="38">
        <v>0</v>
      </c>
      <c r="F5164" s="38">
        <v>0</v>
      </c>
      <c r="G5164" s="38">
        <v>0</v>
      </c>
      <c r="H5164" s="38">
        <v>0</v>
      </c>
      <c r="I5164" s="38">
        <v>0</v>
      </c>
      <c r="J5164" s="38" t="s">
        <v>24419</v>
      </c>
      <c r="K5164" s="44">
        <v>0</v>
      </c>
      <c r="L5164" s="44" t="s">
        <v>1268</v>
      </c>
      <c r="M5164" s="38" t="s">
        <v>24420</v>
      </c>
      <c r="N5164" s="44">
        <v>2.18759982E-2</v>
      </c>
      <c r="O5164" s="44">
        <v>0.28475228479999998</v>
      </c>
      <c r="P5164" s="38" t="s">
        <v>24420</v>
      </c>
      <c r="Q5164" s="44">
        <v>0</v>
      </c>
      <c r="R5164" s="44">
        <v>1</v>
      </c>
      <c r="S5164" s="38" t="s">
        <v>24421</v>
      </c>
      <c r="T5164" s="44">
        <v>-3.4071700245800002E-12</v>
      </c>
      <c r="U5164" s="44">
        <v>1.65695240985E-17</v>
      </c>
    </row>
    <row r="5165" spans="1:21">
      <c r="A5165" s="43" t="s">
        <v>2632</v>
      </c>
      <c r="B5165" s="38" t="s">
        <v>24411</v>
      </c>
      <c r="C5165" s="38" t="s">
        <v>24412</v>
      </c>
      <c r="D5165" s="44">
        <v>1.66355737857269</v>
      </c>
      <c r="E5165" s="38">
        <v>0</v>
      </c>
      <c r="F5165" s="38">
        <v>0</v>
      </c>
      <c r="G5165" s="38">
        <v>0</v>
      </c>
      <c r="H5165" s="38">
        <v>0</v>
      </c>
      <c r="I5165" s="38">
        <v>0</v>
      </c>
      <c r="J5165" s="38" t="s">
        <v>24422</v>
      </c>
      <c r="K5165" s="44">
        <v>0</v>
      </c>
      <c r="L5165" s="44" t="s">
        <v>1268</v>
      </c>
      <c r="M5165" s="38" t="s">
        <v>24423</v>
      </c>
      <c r="N5165" s="44">
        <v>-3.6455010999999998E-3</v>
      </c>
      <c r="O5165" s="44">
        <v>0.38187344569999998</v>
      </c>
      <c r="P5165" s="38" t="s">
        <v>24423</v>
      </c>
      <c r="Q5165" s="44">
        <v>-2E-3</v>
      </c>
      <c r="R5165" s="44">
        <v>1</v>
      </c>
      <c r="S5165" s="38" t="s">
        <v>24424</v>
      </c>
      <c r="T5165" s="44">
        <v>5.6905348805400002E-15</v>
      </c>
      <c r="U5165" s="44">
        <v>1.3334994322099999E-18</v>
      </c>
    </row>
    <row r="5166" spans="1:21">
      <c r="A5166" s="43" t="s">
        <v>2632</v>
      </c>
      <c r="B5166" s="38" t="s">
        <v>24425</v>
      </c>
      <c r="C5166" s="38" t="s">
        <v>24426</v>
      </c>
      <c r="D5166" s="44">
        <v>0.82375583073876302</v>
      </c>
      <c r="E5166" s="38">
        <v>0</v>
      </c>
      <c r="F5166" s="38">
        <v>0</v>
      </c>
      <c r="G5166" s="38">
        <v>0</v>
      </c>
      <c r="H5166" s="38">
        <v>0</v>
      </c>
      <c r="I5166" s="38">
        <v>0</v>
      </c>
      <c r="J5166" s="38" t="s">
        <v>24427</v>
      </c>
      <c r="K5166" s="44">
        <v>0</v>
      </c>
      <c r="L5166" s="44" t="s">
        <v>1268</v>
      </c>
      <c r="M5166" s="38" t="s">
        <v>24428</v>
      </c>
      <c r="N5166" s="44">
        <v>0.62761532799999997</v>
      </c>
      <c r="O5166" s="44">
        <v>0.28571428570000001</v>
      </c>
      <c r="P5166" s="38" t="s">
        <v>24428</v>
      </c>
      <c r="Q5166" s="44">
        <v>0.33200000000000002</v>
      </c>
      <c r="R5166" s="44">
        <v>1</v>
      </c>
      <c r="S5166" s="38" t="s">
        <v>24429</v>
      </c>
      <c r="T5166" s="44">
        <v>-2.0201292785999999E-5</v>
      </c>
      <c r="U5166" s="44">
        <v>1.0427546030599999E-5</v>
      </c>
    </row>
    <row r="5167" spans="1:21">
      <c r="A5167" s="43" t="s">
        <v>2632</v>
      </c>
      <c r="B5167" s="38" t="s">
        <v>24430</v>
      </c>
      <c r="C5167" s="38" t="s">
        <v>24431</v>
      </c>
      <c r="D5167" s="44">
        <v>2.1199087968930899</v>
      </c>
      <c r="E5167" s="38">
        <v>1</v>
      </c>
      <c r="F5167" s="38">
        <v>0</v>
      </c>
      <c r="G5167" s="38">
        <v>1</v>
      </c>
      <c r="H5167" s="38">
        <v>0</v>
      </c>
      <c r="I5167" s="38">
        <v>0</v>
      </c>
      <c r="J5167" s="38" t="s">
        <v>24432</v>
      </c>
      <c r="K5167" s="44">
        <v>-1.74818651817398E-2</v>
      </c>
      <c r="L5167" s="44">
        <v>0.894720464280362</v>
      </c>
      <c r="M5167" s="38" t="s">
        <v>24433</v>
      </c>
      <c r="N5167" s="44">
        <v>-8.0297915799999994E-2</v>
      </c>
      <c r="O5167" s="44">
        <v>4.9450549500000003E-2</v>
      </c>
      <c r="P5167" s="38" t="s">
        <v>24433</v>
      </c>
      <c r="Q5167" s="44">
        <v>-1E-3</v>
      </c>
      <c r="R5167" s="44">
        <v>1</v>
      </c>
      <c r="S5167" s="38" t="s">
        <v>24434</v>
      </c>
      <c r="T5167" s="44">
        <v>-4.6129644878699998E-7</v>
      </c>
      <c r="U5167" s="44">
        <v>9.3049615805900003E-14</v>
      </c>
    </row>
    <row r="5168" spans="1:21">
      <c r="A5168" s="43" t="s">
        <v>2632</v>
      </c>
      <c r="B5168" s="38" t="s">
        <v>24435</v>
      </c>
      <c r="C5168" s="38" t="s">
        <v>24436</v>
      </c>
      <c r="D5168" s="44">
        <v>1.9070849067504401</v>
      </c>
      <c r="E5168" s="38">
        <v>0</v>
      </c>
      <c r="F5168" s="38">
        <v>0</v>
      </c>
      <c r="G5168" s="38">
        <v>0</v>
      </c>
      <c r="H5168" s="38">
        <v>0</v>
      </c>
      <c r="I5168" s="38">
        <v>0</v>
      </c>
      <c r="J5168" s="38" t="s">
        <v>24437</v>
      </c>
      <c r="K5168" s="44">
        <v>0.40232898423471603</v>
      </c>
      <c r="L5168" s="44">
        <v>0.49351024450810799</v>
      </c>
      <c r="M5168" s="38" t="s">
        <v>24438</v>
      </c>
      <c r="N5168" s="44">
        <v>6.2300665E-3</v>
      </c>
      <c r="O5168" s="44">
        <v>0.28771228770000001</v>
      </c>
      <c r="P5168" s="38" t="s">
        <v>24438</v>
      </c>
      <c r="Q5168" s="44">
        <v>2.8000000000000001E-2</v>
      </c>
      <c r="R5168" s="44">
        <v>1</v>
      </c>
      <c r="S5168" s="38" t="s">
        <v>24439</v>
      </c>
      <c r="T5168" s="44">
        <v>1.4493008725600001E-3</v>
      </c>
      <c r="U5168" s="44">
        <v>7.14125259526E-3</v>
      </c>
    </row>
    <row r="5169" spans="1:21">
      <c r="A5169" s="43" t="s">
        <v>2632</v>
      </c>
      <c r="B5169" s="38" t="s">
        <v>24440</v>
      </c>
      <c r="C5169" s="38" t="s">
        <v>24441</v>
      </c>
      <c r="D5169" s="44">
        <v>2.4226210994558</v>
      </c>
      <c r="E5169" s="38">
        <v>0</v>
      </c>
      <c r="F5169" s="38">
        <v>0</v>
      </c>
      <c r="G5169" s="38">
        <v>0</v>
      </c>
      <c r="H5169" s="38">
        <v>0</v>
      </c>
      <c r="I5169" s="38">
        <v>0</v>
      </c>
      <c r="J5169" s="38" t="s">
        <v>24442</v>
      </c>
      <c r="K5169" s="44">
        <v>-0.22859915602709699</v>
      </c>
      <c r="L5169" s="44">
        <v>0.91802598919235101</v>
      </c>
      <c r="M5169" s="38" t="s">
        <v>24443</v>
      </c>
      <c r="N5169" s="44">
        <v>-4.5413100000000001E-5</v>
      </c>
      <c r="O5169" s="44">
        <v>0.41608391610000001</v>
      </c>
      <c r="P5169" s="38" t="s">
        <v>24443</v>
      </c>
      <c r="Q5169" s="44">
        <v>-1E-3</v>
      </c>
      <c r="R5169" s="44">
        <v>1</v>
      </c>
      <c r="S5169" s="38" t="s">
        <v>24444</v>
      </c>
      <c r="T5169" s="44">
        <v>-7.7715611723799997E-16</v>
      </c>
      <c r="U5169" s="44">
        <v>1.3334994321699999E-18</v>
      </c>
    </row>
    <row r="5170" spans="1:21">
      <c r="A5170" s="43" t="s">
        <v>2632</v>
      </c>
      <c r="B5170" s="38" t="s">
        <v>24445</v>
      </c>
      <c r="C5170" s="38" t="s">
        <v>24446</v>
      </c>
      <c r="D5170" s="44">
        <v>2.7741745534266999</v>
      </c>
      <c r="E5170" s="38">
        <v>0</v>
      </c>
      <c r="F5170" s="38">
        <v>0</v>
      </c>
      <c r="G5170" s="38">
        <v>0</v>
      </c>
      <c r="H5170" s="38">
        <v>0</v>
      </c>
      <c r="I5170" s="38">
        <v>0</v>
      </c>
      <c r="J5170" s="38" t="s">
        <v>24447</v>
      </c>
      <c r="K5170" s="44">
        <v>-1.9903252930884598E-2</v>
      </c>
      <c r="L5170" s="44">
        <v>0.81158959751262905</v>
      </c>
      <c r="M5170" s="38" t="s">
        <v>24448</v>
      </c>
      <c r="N5170" s="44">
        <v>-3.8771172999999999E-3</v>
      </c>
      <c r="O5170" s="44">
        <v>0.34693877550000002</v>
      </c>
      <c r="P5170" s="38" t="s">
        <v>24448</v>
      </c>
      <c r="Q5170" s="44">
        <v>-0.01</v>
      </c>
      <c r="R5170" s="44">
        <v>1</v>
      </c>
      <c r="S5170" s="38" t="s">
        <v>24449</v>
      </c>
      <c r="T5170" s="44">
        <v>-2.5079819058600001E-8</v>
      </c>
      <c r="U5170" s="44">
        <v>1.3336016379999999E-18</v>
      </c>
    </row>
    <row r="5171" spans="1:21">
      <c r="A5171" s="43" t="s">
        <v>2632</v>
      </c>
      <c r="B5171" s="38" t="s">
        <v>24445</v>
      </c>
      <c r="C5171" s="38" t="s">
        <v>24446</v>
      </c>
      <c r="D5171" s="44">
        <v>2.7741745534266999</v>
      </c>
      <c r="E5171" s="38">
        <v>0</v>
      </c>
      <c r="F5171" s="38">
        <v>0</v>
      </c>
      <c r="G5171" s="38">
        <v>0</v>
      </c>
      <c r="H5171" s="38">
        <v>0</v>
      </c>
      <c r="I5171" s="38">
        <v>0</v>
      </c>
      <c r="J5171" s="38" t="s">
        <v>24450</v>
      </c>
      <c r="K5171" s="44">
        <v>0</v>
      </c>
      <c r="L5171" s="44" t="s">
        <v>1268</v>
      </c>
      <c r="M5171" s="38" t="s">
        <v>24451</v>
      </c>
      <c r="N5171" s="44">
        <v>-2.7384160000000002E-4</v>
      </c>
      <c r="O5171" s="44">
        <v>0.40459540459999999</v>
      </c>
      <c r="P5171" s="38" t="s">
        <v>24451</v>
      </c>
      <c r="Q5171" s="44">
        <v>-1E-3</v>
      </c>
      <c r="R5171" s="44">
        <v>1</v>
      </c>
      <c r="S5171" s="38" t="s">
        <v>24452</v>
      </c>
      <c r="T5171" s="44">
        <v>-7.7161824252500001E-16</v>
      </c>
      <c r="U5171" s="44">
        <v>1.3334994321699999E-18</v>
      </c>
    </row>
    <row r="5172" spans="1:21">
      <c r="A5172" s="43" t="s">
        <v>2632</v>
      </c>
      <c r="B5172" s="38" t="s">
        <v>24445</v>
      </c>
      <c r="C5172" s="38" t="s">
        <v>24446</v>
      </c>
      <c r="D5172" s="44">
        <v>2.7741745534266999</v>
      </c>
      <c r="E5172" s="38">
        <v>0</v>
      </c>
      <c r="F5172" s="38">
        <v>0</v>
      </c>
      <c r="G5172" s="38">
        <v>0</v>
      </c>
      <c r="H5172" s="38">
        <v>0</v>
      </c>
      <c r="I5172" s="38">
        <v>0</v>
      </c>
      <c r="J5172" s="38" t="s">
        <v>24453</v>
      </c>
      <c r="K5172" s="44">
        <v>2.6665753912831201E-3</v>
      </c>
      <c r="L5172" s="44">
        <v>0.99628970819837703</v>
      </c>
      <c r="M5172" s="38" t="s">
        <v>24454</v>
      </c>
      <c r="N5172" s="44">
        <v>-9.3281479999999996E-4</v>
      </c>
      <c r="O5172" s="44">
        <v>0.37770562769999999</v>
      </c>
      <c r="P5172" s="38" t="s">
        <v>24454</v>
      </c>
      <c r="Q5172" s="44">
        <v>0</v>
      </c>
      <c r="R5172" s="44">
        <v>1</v>
      </c>
      <c r="S5172" s="38" t="s">
        <v>24455</v>
      </c>
      <c r="T5172" s="44">
        <v>-2.2882684283100002E-12</v>
      </c>
      <c r="U5172" s="44">
        <v>9.1537545873500003E-41</v>
      </c>
    </row>
    <row r="5173" spans="1:21">
      <c r="A5173" s="43" t="s">
        <v>2632</v>
      </c>
      <c r="B5173" s="38" t="s">
        <v>24445</v>
      </c>
      <c r="C5173" s="38" t="s">
        <v>24446</v>
      </c>
      <c r="D5173" s="44">
        <v>2.7741745534266999</v>
      </c>
      <c r="E5173" s="38">
        <v>0</v>
      </c>
      <c r="F5173" s="38">
        <v>0</v>
      </c>
      <c r="G5173" s="38">
        <v>0</v>
      </c>
      <c r="H5173" s="38">
        <v>0</v>
      </c>
      <c r="I5173" s="38">
        <v>0</v>
      </c>
      <c r="J5173" s="38" t="s">
        <v>24456</v>
      </c>
      <c r="K5173" s="44">
        <v>3.5456690489496998E-2</v>
      </c>
      <c r="L5173" s="44">
        <v>0.96791785920703</v>
      </c>
      <c r="M5173" s="38" t="s">
        <v>24457</v>
      </c>
      <c r="N5173" s="44">
        <v>3.0196094000000001E-3</v>
      </c>
      <c r="O5173" s="44">
        <v>0.34693877550000002</v>
      </c>
      <c r="P5173" s="38" t="s">
        <v>24457</v>
      </c>
      <c r="Q5173" s="44">
        <v>0</v>
      </c>
      <c r="R5173" s="44">
        <v>1</v>
      </c>
      <c r="S5173" s="38" t="s">
        <v>24458</v>
      </c>
      <c r="T5173" s="44">
        <v>-7.7715611723799997E-16</v>
      </c>
      <c r="U5173" s="44">
        <v>1.3334994321699999E-18</v>
      </c>
    </row>
    <row r="5174" spans="1:21">
      <c r="A5174" s="43" t="s">
        <v>2632</v>
      </c>
      <c r="B5174" s="38" t="s">
        <v>24445</v>
      </c>
      <c r="C5174" s="38" t="s">
        <v>24446</v>
      </c>
      <c r="D5174" s="44">
        <v>2.7741745534266999</v>
      </c>
      <c r="E5174" s="38">
        <v>0</v>
      </c>
      <c r="F5174" s="38">
        <v>0</v>
      </c>
      <c r="G5174" s="38">
        <v>0</v>
      </c>
      <c r="H5174" s="38">
        <v>0</v>
      </c>
      <c r="I5174" s="38">
        <v>0</v>
      </c>
      <c r="J5174" s="38" t="s">
        <v>24459</v>
      </c>
      <c r="K5174" s="44">
        <v>-0.15409676219346799</v>
      </c>
      <c r="L5174" s="44">
        <v>0.80984167671559903</v>
      </c>
      <c r="M5174" s="38" t="s">
        <v>24460</v>
      </c>
      <c r="N5174" s="44">
        <v>0</v>
      </c>
      <c r="O5174" s="44">
        <v>0.37770562769999999</v>
      </c>
      <c r="P5174" s="38" t="s">
        <v>24460</v>
      </c>
      <c r="Q5174" s="44">
        <v>-7.9000000000000001E-2</v>
      </c>
      <c r="R5174" s="44">
        <v>0.89976054124100002</v>
      </c>
      <c r="S5174" s="38" t="s">
        <v>24461</v>
      </c>
      <c r="T5174" s="44">
        <v>-7.7715611723799997E-16</v>
      </c>
      <c r="U5174" s="44">
        <v>1.3334994321699999E-18</v>
      </c>
    </row>
    <row r="5175" spans="1:21">
      <c r="A5175" s="43" t="s">
        <v>2632</v>
      </c>
      <c r="B5175" s="38" t="s">
        <v>24445</v>
      </c>
      <c r="C5175" s="38" t="s">
        <v>24446</v>
      </c>
      <c r="D5175" s="44">
        <v>2.7741745534266999</v>
      </c>
      <c r="E5175" s="38">
        <v>0</v>
      </c>
      <c r="F5175" s="38">
        <v>0</v>
      </c>
      <c r="G5175" s="38">
        <v>0</v>
      </c>
      <c r="H5175" s="38">
        <v>0</v>
      </c>
      <c r="I5175" s="38">
        <v>0</v>
      </c>
      <c r="J5175" s="38" t="s">
        <v>24462</v>
      </c>
      <c r="K5175" s="44">
        <v>0.24107192264945901</v>
      </c>
      <c r="L5175" s="44">
        <v>0.87512733520861996</v>
      </c>
      <c r="M5175" s="38" t="s">
        <v>24463</v>
      </c>
      <c r="N5175" s="44">
        <v>7.6429530000000001E-4</v>
      </c>
      <c r="O5175" s="44">
        <v>0.37770562769999999</v>
      </c>
      <c r="P5175" s="38" t="s">
        <v>24463</v>
      </c>
      <c r="Q5175" s="44">
        <v>1E-3</v>
      </c>
      <c r="R5175" s="44">
        <v>1</v>
      </c>
      <c r="S5175" s="38" t="s">
        <v>24464</v>
      </c>
      <c r="T5175" s="44">
        <v>-7.7715611723799997E-16</v>
      </c>
      <c r="U5175" s="44">
        <v>1.3334994321699999E-18</v>
      </c>
    </row>
    <row r="5176" spans="1:21">
      <c r="A5176" s="43" t="s">
        <v>2632</v>
      </c>
      <c r="B5176" s="38" t="s">
        <v>24465</v>
      </c>
      <c r="C5176" s="38" t="s">
        <v>24466</v>
      </c>
      <c r="D5176" s="44">
        <v>2.79781137329286</v>
      </c>
      <c r="E5176" s="38">
        <v>0</v>
      </c>
      <c r="F5176" s="38">
        <v>0</v>
      </c>
      <c r="G5176" s="38">
        <v>0</v>
      </c>
      <c r="H5176" s="38">
        <v>0</v>
      </c>
      <c r="I5176" s="38">
        <v>0</v>
      </c>
      <c r="J5176" s="38" t="s">
        <v>24467</v>
      </c>
      <c r="K5176" s="44">
        <v>0</v>
      </c>
      <c r="L5176" s="44" t="s">
        <v>1268</v>
      </c>
      <c r="M5176" s="38" t="s">
        <v>24468</v>
      </c>
      <c r="N5176" s="44">
        <v>1.150711E-4</v>
      </c>
      <c r="O5176" s="44">
        <v>0.4230769231</v>
      </c>
      <c r="P5176" s="38" t="s">
        <v>24468</v>
      </c>
      <c r="Q5176" s="44">
        <v>1E-3</v>
      </c>
      <c r="R5176" s="44">
        <v>1</v>
      </c>
      <c r="S5176" s="38" t="s">
        <v>24469</v>
      </c>
      <c r="T5176" s="44">
        <v>-7.7715611723799997E-16</v>
      </c>
      <c r="U5176" s="44">
        <v>1.3334994321699999E-18</v>
      </c>
    </row>
    <row r="5177" spans="1:21">
      <c r="A5177" s="43" t="s">
        <v>2632</v>
      </c>
      <c r="B5177" s="38" t="s">
        <v>24465</v>
      </c>
      <c r="C5177" s="38" t="s">
        <v>24466</v>
      </c>
      <c r="D5177" s="44">
        <v>2.79781137329286</v>
      </c>
      <c r="E5177" s="38">
        <v>0</v>
      </c>
      <c r="F5177" s="38">
        <v>0</v>
      </c>
      <c r="G5177" s="38">
        <v>0</v>
      </c>
      <c r="H5177" s="38">
        <v>0</v>
      </c>
      <c r="I5177" s="38">
        <v>0</v>
      </c>
      <c r="J5177" s="38" t="s">
        <v>24470</v>
      </c>
      <c r="K5177" s="44">
        <v>-3.6187321277162399E-2</v>
      </c>
      <c r="L5177" s="44">
        <v>0.47453012734425898</v>
      </c>
      <c r="M5177" s="38" t="s">
        <v>24471</v>
      </c>
      <c r="N5177" s="44">
        <v>-3.1491819999999998E-4</v>
      </c>
      <c r="O5177" s="44">
        <v>0.4230769231</v>
      </c>
      <c r="P5177" s="38" t="s">
        <v>24471</v>
      </c>
      <c r="Q5177" s="44">
        <v>0</v>
      </c>
      <c r="R5177" s="44">
        <v>1</v>
      </c>
      <c r="S5177" s="38" t="s">
        <v>24472</v>
      </c>
      <c r="T5177" s="44">
        <v>-7.7715611723799997E-16</v>
      </c>
      <c r="U5177" s="44">
        <v>8.9153995674300001E-149</v>
      </c>
    </row>
    <row r="5178" spans="1:21">
      <c r="A5178" s="43" t="s">
        <v>2632</v>
      </c>
      <c r="B5178" s="38" t="s">
        <v>24465</v>
      </c>
      <c r="C5178" s="38" t="s">
        <v>24466</v>
      </c>
      <c r="D5178" s="44">
        <v>2.79781137329286</v>
      </c>
      <c r="E5178" s="38">
        <v>0</v>
      </c>
      <c r="F5178" s="38">
        <v>0</v>
      </c>
      <c r="G5178" s="38">
        <v>0</v>
      </c>
      <c r="H5178" s="38">
        <v>0</v>
      </c>
      <c r="I5178" s="38">
        <v>0</v>
      </c>
      <c r="J5178" s="38" t="s">
        <v>24473</v>
      </c>
      <c r="K5178" s="44">
        <v>0</v>
      </c>
      <c r="L5178" s="44" t="s">
        <v>1268</v>
      </c>
      <c r="M5178" s="38" t="s">
        <v>24474</v>
      </c>
      <c r="N5178" s="44">
        <v>-6.3607979999999995E-4</v>
      </c>
      <c r="O5178" s="44">
        <v>0.4230769231</v>
      </c>
      <c r="P5178" s="38" t="s">
        <v>24474</v>
      </c>
      <c r="Q5178" s="44">
        <v>0</v>
      </c>
      <c r="R5178" s="44">
        <v>1</v>
      </c>
      <c r="S5178" s="38" t="s">
        <v>24475</v>
      </c>
      <c r="T5178" s="44">
        <v>-7.7715611723799997E-16</v>
      </c>
      <c r="U5178" s="44">
        <v>1.3334994321699999E-18</v>
      </c>
    </row>
    <row r="5179" spans="1:21">
      <c r="A5179" s="43" t="s">
        <v>2632</v>
      </c>
      <c r="B5179" s="38" t="s">
        <v>24465</v>
      </c>
      <c r="C5179" s="38" t="s">
        <v>24466</v>
      </c>
      <c r="D5179" s="44">
        <v>2.79781137329286</v>
      </c>
      <c r="E5179" s="38">
        <v>0</v>
      </c>
      <c r="F5179" s="38">
        <v>0</v>
      </c>
      <c r="G5179" s="38">
        <v>0</v>
      </c>
      <c r="H5179" s="38">
        <v>0</v>
      </c>
      <c r="I5179" s="38">
        <v>0</v>
      </c>
      <c r="J5179" s="38" t="s">
        <v>24476</v>
      </c>
      <c r="K5179" s="44">
        <v>-0.38900806918953001</v>
      </c>
      <c r="L5179" s="44">
        <v>0.44501233286492198</v>
      </c>
      <c r="M5179" s="38" t="s">
        <v>24477</v>
      </c>
      <c r="N5179" s="44">
        <v>-1.6591918600000002E-2</v>
      </c>
      <c r="O5179" s="44">
        <v>0.29550449550000002</v>
      </c>
      <c r="P5179" s="38" t="s">
        <v>24477</v>
      </c>
      <c r="Q5179" s="44">
        <v>-2E-3</v>
      </c>
      <c r="R5179" s="44">
        <v>1</v>
      </c>
      <c r="S5179" s="38" t="s">
        <v>24478</v>
      </c>
      <c r="T5179" s="44">
        <v>-7.7715611723799997E-16</v>
      </c>
      <c r="U5179" s="44">
        <v>1.3334994321699999E-18</v>
      </c>
    </row>
    <row r="5180" spans="1:21">
      <c r="A5180" s="43" t="s">
        <v>2632</v>
      </c>
      <c r="B5180" s="38" t="s">
        <v>24479</v>
      </c>
      <c r="C5180" s="38" t="s">
        <v>24480</v>
      </c>
      <c r="D5180" s="44">
        <v>2.6702062761455698</v>
      </c>
      <c r="E5180" s="38">
        <v>0</v>
      </c>
      <c r="F5180" s="38">
        <v>0</v>
      </c>
      <c r="G5180" s="38">
        <v>0</v>
      </c>
      <c r="H5180" s="38">
        <v>0</v>
      </c>
      <c r="I5180" s="38">
        <v>0</v>
      </c>
      <c r="J5180" s="38" t="s">
        <v>24481</v>
      </c>
      <c r="K5180" s="44">
        <v>0</v>
      </c>
      <c r="L5180" s="44" t="s">
        <v>1268</v>
      </c>
      <c r="M5180" s="38" t="s">
        <v>24482</v>
      </c>
      <c r="N5180" s="44">
        <v>0</v>
      </c>
      <c r="O5180" s="44">
        <v>0.44455544460000002</v>
      </c>
      <c r="P5180" s="38" t="s">
        <v>24482</v>
      </c>
      <c r="Q5180" s="44">
        <v>0</v>
      </c>
      <c r="R5180" s="44">
        <v>1</v>
      </c>
      <c r="S5180" s="38" t="s">
        <v>24483</v>
      </c>
      <c r="T5180" s="44">
        <v>-7.7715611723799997E-16</v>
      </c>
      <c r="U5180" s="44">
        <v>1.3334994321699999E-18</v>
      </c>
    </row>
    <row r="5181" spans="1:21">
      <c r="A5181" s="43" t="s">
        <v>2632</v>
      </c>
      <c r="B5181" s="38" t="s">
        <v>24479</v>
      </c>
      <c r="C5181" s="38" t="s">
        <v>24480</v>
      </c>
      <c r="D5181" s="44">
        <v>2.6702062761455698</v>
      </c>
      <c r="E5181" s="38">
        <v>0</v>
      </c>
      <c r="F5181" s="38">
        <v>0</v>
      </c>
      <c r="G5181" s="38">
        <v>0</v>
      </c>
      <c r="H5181" s="38">
        <v>0</v>
      </c>
      <c r="I5181" s="38">
        <v>0</v>
      </c>
      <c r="J5181" s="38" t="s">
        <v>24484</v>
      </c>
      <c r="K5181" s="44">
        <v>4.6768090123051498E-2</v>
      </c>
      <c r="L5181" s="44">
        <v>0.97489183586224504</v>
      </c>
      <c r="M5181" s="38" t="s">
        <v>24485</v>
      </c>
      <c r="N5181" s="44">
        <v>-1.8856942999999999E-3</v>
      </c>
      <c r="O5181" s="44">
        <v>0.33053153740000002</v>
      </c>
      <c r="P5181" s="38" t="s">
        <v>24485</v>
      </c>
      <c r="Q5181" s="44">
        <v>0</v>
      </c>
      <c r="R5181" s="44">
        <v>1</v>
      </c>
      <c r="S5181" s="38" t="s">
        <v>24486</v>
      </c>
      <c r="T5181" s="44">
        <v>-7.7715611723799997E-16</v>
      </c>
      <c r="U5181" s="44">
        <v>1.3334994321699999E-18</v>
      </c>
    </row>
    <row r="5182" spans="1:21">
      <c r="A5182" s="43" t="s">
        <v>2632</v>
      </c>
      <c r="B5182" s="38" t="s">
        <v>24487</v>
      </c>
      <c r="C5182" s="38" t="s">
        <v>24487</v>
      </c>
      <c r="D5182" s="44">
        <v>1.34445740660518</v>
      </c>
      <c r="E5182" s="38">
        <v>0</v>
      </c>
      <c r="F5182" s="38">
        <v>0</v>
      </c>
      <c r="G5182" s="38">
        <v>0</v>
      </c>
      <c r="H5182" s="38">
        <v>0</v>
      </c>
      <c r="I5182" s="38">
        <v>0</v>
      </c>
      <c r="J5182" s="38" t="s">
        <v>24488</v>
      </c>
      <c r="K5182" s="44">
        <v>0.42470131001108902</v>
      </c>
      <c r="L5182" s="44">
        <v>0.66959536492843597</v>
      </c>
      <c r="M5182" s="38" t="s">
        <v>24489</v>
      </c>
      <c r="N5182" s="44">
        <v>-2.58852483E-2</v>
      </c>
      <c r="O5182" s="44">
        <v>0.26773226770000003</v>
      </c>
      <c r="P5182" s="38" t="s">
        <v>24489</v>
      </c>
      <c r="Q5182" s="44">
        <v>5.7000000000000002E-2</v>
      </c>
      <c r="R5182" s="44">
        <v>1</v>
      </c>
      <c r="S5182" s="38" t="s">
        <v>24490</v>
      </c>
      <c r="T5182" s="44">
        <v>9.2241487661599994E-2</v>
      </c>
      <c r="U5182" s="44">
        <v>0.52282479197499998</v>
      </c>
    </row>
    <row r="5183" spans="1:21">
      <c r="A5183" s="43" t="s">
        <v>2632</v>
      </c>
      <c r="B5183" s="38" t="s">
        <v>24491</v>
      </c>
      <c r="C5183" s="38" t="s">
        <v>24492</v>
      </c>
      <c r="D5183" s="44">
        <v>1.3716049477950301</v>
      </c>
      <c r="E5183" s="38">
        <v>0</v>
      </c>
      <c r="F5183" s="38">
        <v>0</v>
      </c>
      <c r="G5183" s="38">
        <v>0</v>
      </c>
      <c r="H5183" s="38">
        <v>0</v>
      </c>
      <c r="I5183" s="38">
        <v>0</v>
      </c>
      <c r="J5183" s="38" t="s">
        <v>24493</v>
      </c>
      <c r="K5183" s="44">
        <v>0</v>
      </c>
      <c r="L5183" s="44" t="s">
        <v>1268</v>
      </c>
      <c r="M5183" s="38" t="s">
        <v>24494</v>
      </c>
      <c r="N5183" s="44">
        <v>5.7289319999999999E-3</v>
      </c>
      <c r="O5183" s="44">
        <v>0.37612387609999998</v>
      </c>
      <c r="P5183" s="38" t="s">
        <v>24494</v>
      </c>
      <c r="Q5183" s="44">
        <v>2E-3</v>
      </c>
      <c r="R5183" s="44">
        <v>1</v>
      </c>
      <c r="S5183" s="38" t="s">
        <v>24495</v>
      </c>
      <c r="T5183" s="44">
        <v>1.78078936964E-11</v>
      </c>
      <c r="U5183" s="44">
        <v>1.5770745399800001E-17</v>
      </c>
    </row>
    <row r="5184" spans="1:21">
      <c r="A5184" s="43" t="s">
        <v>2632</v>
      </c>
      <c r="B5184" s="38" t="s">
        <v>24496</v>
      </c>
      <c r="C5184" s="38" t="s">
        <v>24497</v>
      </c>
      <c r="D5184" s="44">
        <v>1.9513743593267201</v>
      </c>
      <c r="E5184" s="38">
        <v>0</v>
      </c>
      <c r="F5184" s="38">
        <v>0</v>
      </c>
      <c r="G5184" s="38">
        <v>0</v>
      </c>
      <c r="H5184" s="38">
        <v>0</v>
      </c>
      <c r="I5184" s="38">
        <v>0</v>
      </c>
      <c r="J5184" s="38" t="s">
        <v>24498</v>
      </c>
      <c r="K5184" s="44">
        <v>0.13570278704091901</v>
      </c>
      <c r="L5184" s="44">
        <v>0.91681737620457604</v>
      </c>
      <c r="M5184" s="38" t="s">
        <v>24499</v>
      </c>
      <c r="N5184" s="44">
        <v>-3.5175273E-3</v>
      </c>
      <c r="O5184" s="44">
        <v>0.35764235760000002</v>
      </c>
      <c r="P5184" s="38" t="s">
        <v>24499</v>
      </c>
      <c r="Q5184" s="44">
        <v>6.0000000000000001E-3</v>
      </c>
      <c r="R5184" s="44">
        <v>1</v>
      </c>
      <c r="S5184" s="38" t="s">
        <v>24500</v>
      </c>
      <c r="T5184" s="44">
        <v>-2.9649983343800002E-4</v>
      </c>
      <c r="U5184" s="44">
        <v>5.16171092809E-5</v>
      </c>
    </row>
    <row r="5185" spans="1:21">
      <c r="A5185" s="43" t="s">
        <v>2632</v>
      </c>
      <c r="B5185" s="38" t="s">
        <v>24501</v>
      </c>
      <c r="C5185" s="38" t="s">
        <v>24502</v>
      </c>
      <c r="D5185" s="44">
        <v>1.78333765272228</v>
      </c>
      <c r="E5185" s="38">
        <v>1</v>
      </c>
      <c r="F5185" s="38">
        <v>0</v>
      </c>
      <c r="G5185" s="38">
        <v>1</v>
      </c>
      <c r="H5185" s="38">
        <v>0</v>
      </c>
      <c r="I5185" s="38">
        <v>0</v>
      </c>
      <c r="J5185" s="38" t="s">
        <v>24503</v>
      </c>
      <c r="K5185" s="44">
        <v>0.100302839104084</v>
      </c>
      <c r="L5185" s="44">
        <v>0.54944214469658903</v>
      </c>
      <c r="M5185" s="38" t="s">
        <v>24504</v>
      </c>
      <c r="N5185" s="44">
        <v>9.4236578299999998E-2</v>
      </c>
      <c r="O5185" s="44">
        <v>2.2977022999999999E-2</v>
      </c>
      <c r="P5185" s="38" t="s">
        <v>24504</v>
      </c>
      <c r="Q5185" s="44">
        <v>8.5000000000000006E-2</v>
      </c>
      <c r="R5185" s="44">
        <v>9.3345209971100004E-2</v>
      </c>
      <c r="S5185" s="38" t="s">
        <v>24505</v>
      </c>
      <c r="T5185" s="44">
        <v>9.1650678543199998E-2</v>
      </c>
      <c r="U5185" s="44">
        <v>0.64679277408900004</v>
      </c>
    </row>
    <row r="5186" spans="1:21">
      <c r="A5186" s="43" t="s">
        <v>2632</v>
      </c>
      <c r="B5186" s="38" t="s">
        <v>24506</v>
      </c>
      <c r="C5186" s="38" t="s">
        <v>24507</v>
      </c>
      <c r="D5186" s="44">
        <v>1.7388828252599</v>
      </c>
      <c r="E5186" s="38">
        <v>0</v>
      </c>
      <c r="F5186" s="38">
        <v>0</v>
      </c>
      <c r="G5186" s="38">
        <v>0</v>
      </c>
      <c r="H5186" s="38">
        <v>0</v>
      </c>
      <c r="I5186" s="38">
        <v>0</v>
      </c>
      <c r="J5186" s="38" t="s">
        <v>24508</v>
      </c>
      <c r="K5186" s="44">
        <v>0</v>
      </c>
      <c r="L5186" s="44" t="s">
        <v>1268</v>
      </c>
      <c r="M5186" s="38" t="s">
        <v>24509</v>
      </c>
      <c r="N5186" s="44">
        <v>-4.0171716999999997E-3</v>
      </c>
      <c r="O5186" s="44">
        <v>0.33016983020000001</v>
      </c>
      <c r="P5186" s="38" t="s">
        <v>24509</v>
      </c>
      <c r="Q5186" s="44">
        <v>-1.0999999999999999E-2</v>
      </c>
      <c r="R5186" s="44">
        <v>0.58787869970399997</v>
      </c>
      <c r="S5186" s="38" t="s">
        <v>24510</v>
      </c>
      <c r="T5186" s="44">
        <v>-2.5241595198499997E-4</v>
      </c>
      <c r="U5186" s="44">
        <v>4.6763562227199998E-4</v>
      </c>
    </row>
    <row r="5187" spans="1:21">
      <c r="A5187" s="43" t="s">
        <v>2632</v>
      </c>
      <c r="B5187" s="38" t="s">
        <v>24506</v>
      </c>
      <c r="C5187" s="38" t="s">
        <v>24507</v>
      </c>
      <c r="D5187" s="44">
        <v>1.7388828252599</v>
      </c>
      <c r="E5187" s="38">
        <v>4</v>
      </c>
      <c r="F5187" s="38">
        <v>1</v>
      </c>
      <c r="G5187" s="38">
        <v>1</v>
      </c>
      <c r="H5187" s="38">
        <v>1</v>
      </c>
      <c r="I5187" s="38">
        <v>1</v>
      </c>
      <c r="J5187" s="38" t="s">
        <v>24511</v>
      </c>
      <c r="K5187" s="44">
        <v>0.58026110462528602</v>
      </c>
      <c r="L5187" s="44">
        <v>1.9428369759688702E-9</v>
      </c>
      <c r="M5187" s="38" t="s">
        <v>24512</v>
      </c>
      <c r="N5187" s="44">
        <v>0.17692205899999999</v>
      </c>
      <c r="O5187" s="44">
        <v>8.9910089999999995E-3</v>
      </c>
      <c r="P5187" s="38" t="s">
        <v>24512</v>
      </c>
      <c r="Q5187" s="44">
        <v>0.19400000000000001</v>
      </c>
      <c r="R5187" s="44">
        <v>9.05334869202E-7</v>
      </c>
      <c r="S5187" s="38" t="s">
        <v>24513</v>
      </c>
      <c r="T5187" s="44">
        <v>0.24650743881600001</v>
      </c>
      <c r="U5187" s="44">
        <v>0.99998633477800003</v>
      </c>
    </row>
    <row r="5188" spans="1:21">
      <c r="A5188" s="43" t="s">
        <v>2632</v>
      </c>
      <c r="B5188" s="38" t="s">
        <v>24514</v>
      </c>
      <c r="C5188" s="38" t="s">
        <v>24515</v>
      </c>
      <c r="D5188" s="44">
        <v>1.5163848826023101</v>
      </c>
      <c r="E5188" s="38">
        <v>0</v>
      </c>
      <c r="F5188" s="38">
        <v>0</v>
      </c>
      <c r="G5188" s="38">
        <v>0</v>
      </c>
      <c r="H5188" s="38">
        <v>0</v>
      </c>
      <c r="I5188" s="38">
        <v>0</v>
      </c>
      <c r="J5188" s="38" t="s">
        <v>24516</v>
      </c>
      <c r="K5188" s="44">
        <v>-6.6151938369970104E-2</v>
      </c>
      <c r="L5188" s="44">
        <v>0.71864911128447895</v>
      </c>
      <c r="M5188" s="38" t="s">
        <v>24517</v>
      </c>
      <c r="N5188" s="44">
        <v>-4.1783575999999999E-3</v>
      </c>
      <c r="O5188" s="44">
        <v>0.34965034969999997</v>
      </c>
      <c r="P5188" s="38" t="s">
        <v>24517</v>
      </c>
      <c r="Q5188" s="44">
        <v>-1.4999999999999999E-2</v>
      </c>
      <c r="R5188" s="44">
        <v>1</v>
      </c>
      <c r="S5188" s="38" t="s">
        <v>24518</v>
      </c>
      <c r="T5188" s="44">
        <v>-4.1268803508899999E-5</v>
      </c>
      <c r="U5188" s="44">
        <v>1.35105656089E-4</v>
      </c>
    </row>
    <row r="5189" spans="1:21">
      <c r="A5189" s="43" t="s">
        <v>2632</v>
      </c>
      <c r="B5189" s="38" t="s">
        <v>24514</v>
      </c>
      <c r="C5189" s="38" t="s">
        <v>24515</v>
      </c>
      <c r="D5189" s="44">
        <v>1.5163848826023101</v>
      </c>
      <c r="E5189" s="38">
        <v>0</v>
      </c>
      <c r="F5189" s="38">
        <v>0</v>
      </c>
      <c r="G5189" s="38">
        <v>0</v>
      </c>
      <c r="H5189" s="38">
        <v>0</v>
      </c>
      <c r="I5189" s="38">
        <v>0</v>
      </c>
      <c r="J5189" s="38" t="s">
        <v>24519</v>
      </c>
      <c r="K5189" s="44">
        <v>0</v>
      </c>
      <c r="L5189" s="44" t="s">
        <v>1268</v>
      </c>
      <c r="M5189" s="38" t="s">
        <v>24520</v>
      </c>
      <c r="N5189" s="44">
        <v>2.2503333999999999E-3</v>
      </c>
      <c r="O5189" s="44">
        <v>0.34965034969999997</v>
      </c>
      <c r="P5189" s="38" t="s">
        <v>24520</v>
      </c>
      <c r="Q5189" s="44">
        <v>-3.0000000000000001E-3</v>
      </c>
      <c r="R5189" s="44">
        <v>1</v>
      </c>
      <c r="S5189" s="38" t="s">
        <v>24521</v>
      </c>
      <c r="T5189" s="44">
        <v>1.9622343764899999E-8</v>
      </c>
      <c r="U5189" s="44">
        <v>3.1459752866799999E-10</v>
      </c>
    </row>
    <row r="5190" spans="1:21">
      <c r="A5190" s="43" t="s">
        <v>2632</v>
      </c>
      <c r="B5190" s="38" t="s">
        <v>24514</v>
      </c>
      <c r="C5190" s="38" t="s">
        <v>24515</v>
      </c>
      <c r="D5190" s="44">
        <v>1.5163848826023101</v>
      </c>
      <c r="E5190" s="38">
        <v>0</v>
      </c>
      <c r="F5190" s="38">
        <v>0</v>
      </c>
      <c r="G5190" s="38">
        <v>0</v>
      </c>
      <c r="H5190" s="38">
        <v>0</v>
      </c>
      <c r="I5190" s="38">
        <v>0</v>
      </c>
      <c r="J5190" s="38" t="s">
        <v>24522</v>
      </c>
      <c r="K5190" s="44">
        <v>-9.0901425800509403E-2</v>
      </c>
      <c r="L5190" s="44">
        <v>0.92811748121754001</v>
      </c>
      <c r="M5190" s="38" t="s">
        <v>24523</v>
      </c>
      <c r="N5190" s="44">
        <v>8.7535830600000003E-2</v>
      </c>
      <c r="O5190" s="44">
        <v>0.34965034969999997</v>
      </c>
      <c r="P5190" s="38" t="s">
        <v>24523</v>
      </c>
      <c r="Q5190" s="44">
        <v>1.6E-2</v>
      </c>
      <c r="R5190" s="44">
        <v>1</v>
      </c>
      <c r="S5190" s="38" t="s">
        <v>24524</v>
      </c>
      <c r="T5190" s="44">
        <v>6.7555445342499998E-3</v>
      </c>
      <c r="U5190" s="44">
        <v>4.4074926906199997E-2</v>
      </c>
    </row>
    <row r="5191" spans="1:21">
      <c r="A5191" s="43" t="s">
        <v>2632</v>
      </c>
      <c r="B5191" s="38" t="s">
        <v>24514</v>
      </c>
      <c r="C5191" s="38" t="s">
        <v>24515</v>
      </c>
      <c r="D5191" s="44">
        <v>1.5163848826023101</v>
      </c>
      <c r="E5191" s="38">
        <v>0</v>
      </c>
      <c r="F5191" s="38">
        <v>0</v>
      </c>
      <c r="G5191" s="38">
        <v>0</v>
      </c>
      <c r="H5191" s="38">
        <v>0</v>
      </c>
      <c r="I5191" s="38">
        <v>0</v>
      </c>
      <c r="J5191" s="38" t="s">
        <v>24525</v>
      </c>
      <c r="K5191" s="44">
        <v>0</v>
      </c>
      <c r="L5191" s="44" t="s">
        <v>1268</v>
      </c>
      <c r="M5191" s="38" t="s">
        <v>24526</v>
      </c>
      <c r="N5191" s="44">
        <v>3.5652026000000003E-2</v>
      </c>
      <c r="O5191" s="44">
        <v>0.34965034969999997</v>
      </c>
      <c r="P5191" s="38" t="s">
        <v>24526</v>
      </c>
      <c r="Q5191" s="44">
        <v>1.7000000000000001E-2</v>
      </c>
      <c r="R5191" s="44">
        <v>1</v>
      </c>
      <c r="S5191" s="38" t="s">
        <v>24527</v>
      </c>
      <c r="T5191" s="44">
        <v>-3.6933407468300001E-9</v>
      </c>
      <c r="U5191" s="44">
        <v>1.1934558742699999E-11</v>
      </c>
    </row>
    <row r="5192" spans="1:21">
      <c r="A5192" s="43" t="s">
        <v>2632</v>
      </c>
      <c r="B5192" s="38" t="s">
        <v>24528</v>
      </c>
      <c r="C5192" s="38" t="s">
        <v>24529</v>
      </c>
      <c r="D5192" s="44">
        <v>2.0849351829490099</v>
      </c>
      <c r="E5192" s="38">
        <v>0</v>
      </c>
      <c r="F5192" s="38">
        <v>0</v>
      </c>
      <c r="G5192" s="38">
        <v>0</v>
      </c>
      <c r="H5192" s="38">
        <v>0</v>
      </c>
      <c r="I5192" s="38">
        <v>0</v>
      </c>
      <c r="J5192" s="38" t="s">
        <v>24530</v>
      </c>
      <c r="K5192" s="44">
        <v>0</v>
      </c>
      <c r="L5192" s="44" t="s">
        <v>1268</v>
      </c>
      <c r="M5192" s="38" t="s">
        <v>24531</v>
      </c>
      <c r="N5192" s="44">
        <v>1.6909193E-3</v>
      </c>
      <c r="O5192" s="44">
        <v>0.40709290710000001</v>
      </c>
      <c r="P5192" s="38" t="s">
        <v>24531</v>
      </c>
      <c r="Q5192" s="44">
        <v>1E-3</v>
      </c>
      <c r="R5192" s="44">
        <v>1</v>
      </c>
      <c r="S5192" s="38" t="s">
        <v>24532</v>
      </c>
      <c r="T5192" s="44">
        <v>-7.7715611723799997E-16</v>
      </c>
      <c r="U5192" s="44">
        <v>1.3334994321699999E-18</v>
      </c>
    </row>
    <row r="5193" spans="1:21">
      <c r="A5193" s="43" t="s">
        <v>2632</v>
      </c>
      <c r="B5193" s="38" t="s">
        <v>24533</v>
      </c>
      <c r="C5193" s="38" t="s">
        <v>24534</v>
      </c>
      <c r="D5193" s="44">
        <v>1.5287001617248399</v>
      </c>
      <c r="E5193" s="38">
        <v>2</v>
      </c>
      <c r="F5193" s="38">
        <v>0</v>
      </c>
      <c r="G5193" s="38">
        <v>0</v>
      </c>
      <c r="H5193" s="38">
        <v>1</v>
      </c>
      <c r="I5193" s="38">
        <v>1</v>
      </c>
      <c r="J5193" s="38" t="s">
        <v>24535</v>
      </c>
      <c r="K5193" s="44">
        <v>-8.7426643023366299E-4</v>
      </c>
      <c r="L5193" s="44">
        <v>0.86108203038183095</v>
      </c>
      <c r="M5193" s="38" t="s">
        <v>24536</v>
      </c>
      <c r="N5193" s="44" t="s">
        <v>2647</v>
      </c>
      <c r="O5193" s="44">
        <v>1</v>
      </c>
      <c r="P5193" s="38" t="s">
        <v>24536</v>
      </c>
      <c r="Q5193" s="44">
        <v>-0.29199999999999998</v>
      </c>
      <c r="R5193" s="44">
        <v>2.2280236998200001E-4</v>
      </c>
      <c r="S5193" s="38" t="s">
        <v>24537</v>
      </c>
      <c r="T5193" s="44">
        <v>-0.20288703828400001</v>
      </c>
      <c r="U5193" s="44">
        <v>0.99999998185399996</v>
      </c>
    </row>
    <row r="5194" spans="1:21">
      <c r="A5194" s="43" t="s">
        <v>2632</v>
      </c>
      <c r="B5194" s="38" t="s">
        <v>24538</v>
      </c>
      <c r="C5194" s="38" t="s">
        <v>24539</v>
      </c>
      <c r="D5194" s="44">
        <v>1.5971400306117101</v>
      </c>
      <c r="E5194" s="38">
        <v>0</v>
      </c>
      <c r="F5194" s="38">
        <v>0</v>
      </c>
      <c r="G5194" s="38">
        <v>0</v>
      </c>
      <c r="H5194" s="38">
        <v>0</v>
      </c>
      <c r="I5194" s="38">
        <v>0</v>
      </c>
      <c r="J5194" s="38" t="s">
        <v>24540</v>
      </c>
      <c r="K5194" s="44">
        <v>1.77341126928698E-2</v>
      </c>
      <c r="L5194" s="44">
        <v>0.91931415998398802</v>
      </c>
      <c r="M5194" s="38" t="s">
        <v>24541</v>
      </c>
      <c r="N5194" s="44">
        <v>-5.6381389499999997E-2</v>
      </c>
      <c r="O5194" s="44">
        <v>0.25174825169999998</v>
      </c>
      <c r="P5194" s="38" t="s">
        <v>24541</v>
      </c>
      <c r="Q5194" s="44">
        <v>-4.4999999999999998E-2</v>
      </c>
      <c r="R5194" s="44">
        <v>0.21870105343900001</v>
      </c>
      <c r="S5194" s="38" t="s">
        <v>24542</v>
      </c>
      <c r="T5194" s="44">
        <v>-7.9809440795999997E-2</v>
      </c>
      <c r="U5194" s="44">
        <v>0.68920266956999998</v>
      </c>
    </row>
    <row r="5195" spans="1:21">
      <c r="A5195" s="43" t="s">
        <v>2632</v>
      </c>
      <c r="B5195" s="38" t="s">
        <v>24538</v>
      </c>
      <c r="C5195" s="38" t="s">
        <v>24539</v>
      </c>
      <c r="D5195" s="44">
        <v>1.5971400306117101</v>
      </c>
      <c r="E5195" s="38">
        <v>0</v>
      </c>
      <c r="F5195" s="38">
        <v>0</v>
      </c>
      <c r="G5195" s="38">
        <v>0</v>
      </c>
      <c r="H5195" s="38">
        <v>0</v>
      </c>
      <c r="I5195" s="38">
        <v>0</v>
      </c>
      <c r="J5195" s="38" t="s">
        <v>24543</v>
      </c>
      <c r="K5195" s="44">
        <v>2.0859442337358902E-3</v>
      </c>
      <c r="L5195" s="44">
        <v>0.98447778480550796</v>
      </c>
      <c r="M5195" s="38" t="s">
        <v>24544</v>
      </c>
      <c r="N5195" s="44">
        <v>-1.467105E-3</v>
      </c>
      <c r="O5195" s="44">
        <v>0.39110889110000002</v>
      </c>
      <c r="P5195" s="38" t="s">
        <v>24544</v>
      </c>
      <c r="Q5195" s="44">
        <v>-5.0000000000000001E-3</v>
      </c>
      <c r="R5195" s="44">
        <v>1</v>
      </c>
      <c r="S5195" s="38" t="s">
        <v>24545</v>
      </c>
      <c r="T5195" s="44">
        <v>-2.0326650478199999E-10</v>
      </c>
      <c r="U5195" s="44">
        <v>3.98686769011E-15</v>
      </c>
    </row>
    <row r="5196" spans="1:21">
      <c r="A5196" s="43" t="s">
        <v>2632</v>
      </c>
      <c r="B5196" s="38" t="s">
        <v>24546</v>
      </c>
      <c r="C5196" s="38" t="s">
        <v>24547</v>
      </c>
      <c r="D5196" s="44">
        <v>1.41918105047441</v>
      </c>
      <c r="E5196" s="38">
        <v>0</v>
      </c>
      <c r="F5196" s="38">
        <v>0</v>
      </c>
      <c r="G5196" s="38">
        <v>0</v>
      </c>
      <c r="H5196" s="38">
        <v>0</v>
      </c>
      <c r="I5196" s="38">
        <v>0</v>
      </c>
      <c r="J5196" s="38" t="s">
        <v>24548</v>
      </c>
      <c r="K5196" s="44">
        <v>7.1184406266547706E-2</v>
      </c>
      <c r="L5196" s="44">
        <v>0.78045572539496499</v>
      </c>
      <c r="M5196" s="38" t="s">
        <v>24549</v>
      </c>
      <c r="N5196" s="44">
        <v>1.4067045800000001E-2</v>
      </c>
      <c r="O5196" s="44">
        <v>0.36130536130000002</v>
      </c>
      <c r="P5196" s="38" t="s">
        <v>24549</v>
      </c>
      <c r="Q5196" s="44">
        <v>0.06</v>
      </c>
      <c r="R5196" s="44">
        <v>1</v>
      </c>
      <c r="S5196" s="38" t="s">
        <v>24550</v>
      </c>
      <c r="T5196" s="44">
        <v>1.47240332282E-2</v>
      </c>
      <c r="U5196" s="44">
        <v>9.13145443625E-2</v>
      </c>
    </row>
    <row r="5197" spans="1:21">
      <c r="A5197" s="43" t="s">
        <v>2632</v>
      </c>
      <c r="B5197" s="38" t="s">
        <v>24551</v>
      </c>
      <c r="C5197" s="38" t="s">
        <v>24552</v>
      </c>
      <c r="D5197" s="44">
        <v>1.9438552586697</v>
      </c>
      <c r="E5197" s="38">
        <v>0</v>
      </c>
      <c r="F5197" s="38">
        <v>0</v>
      </c>
      <c r="G5197" s="38">
        <v>0</v>
      </c>
      <c r="H5197" s="38">
        <v>0</v>
      </c>
      <c r="I5197" s="38">
        <v>0</v>
      </c>
      <c r="J5197" s="38" t="s">
        <v>24553</v>
      </c>
      <c r="K5197" s="44">
        <v>-5.29473880629628E-2</v>
      </c>
      <c r="L5197" s="44">
        <v>0.766522379641285</v>
      </c>
      <c r="M5197" s="38" t="s">
        <v>24554</v>
      </c>
      <c r="N5197" s="44">
        <v>5.1278065999999997E-3</v>
      </c>
      <c r="O5197" s="44">
        <v>0.41208791210000001</v>
      </c>
      <c r="P5197" s="38" t="s">
        <v>24554</v>
      </c>
      <c r="Q5197" s="44">
        <v>8.9999999999999993E-3</v>
      </c>
      <c r="R5197" s="44">
        <v>1</v>
      </c>
      <c r="S5197" s="38" t="s">
        <v>24555</v>
      </c>
      <c r="T5197" s="44">
        <v>6.4909399477300002E-6</v>
      </c>
      <c r="U5197" s="44">
        <v>8.8232658512900006E-11</v>
      </c>
    </row>
    <row r="5198" spans="1:21">
      <c r="A5198" s="43" t="s">
        <v>2632</v>
      </c>
      <c r="B5198" s="38" t="s">
        <v>24551</v>
      </c>
      <c r="C5198" s="38" t="s">
        <v>24552</v>
      </c>
      <c r="D5198" s="44">
        <v>1.9438552586697</v>
      </c>
      <c r="E5198" s="38">
        <v>0</v>
      </c>
      <c r="F5198" s="38">
        <v>0</v>
      </c>
      <c r="G5198" s="38">
        <v>0</v>
      </c>
      <c r="H5198" s="38">
        <v>0</v>
      </c>
      <c r="I5198" s="38">
        <v>0</v>
      </c>
      <c r="J5198" s="38" t="s">
        <v>24556</v>
      </c>
      <c r="K5198" s="44">
        <v>8.8857928295722005E-2</v>
      </c>
      <c r="L5198" s="44">
        <v>0.89260193544932998</v>
      </c>
      <c r="M5198" s="38" t="s">
        <v>24557</v>
      </c>
      <c r="N5198" s="44">
        <v>-6.8857300000000002E-5</v>
      </c>
      <c r="O5198" s="44">
        <v>0.41208791210000001</v>
      </c>
      <c r="P5198" s="38" t="s">
        <v>24557</v>
      </c>
      <c r="Q5198" s="44">
        <v>8.0000000000000002E-3</v>
      </c>
      <c r="R5198" s="44">
        <v>1</v>
      </c>
      <c r="S5198" s="38" t="s">
        <v>24558</v>
      </c>
      <c r="T5198" s="44">
        <v>1.4198658151000001E-3</v>
      </c>
      <c r="U5198" s="44">
        <v>9.3741182763000008E-6</v>
      </c>
    </row>
    <row r="5199" spans="1:21">
      <c r="A5199" s="43" t="s">
        <v>2632</v>
      </c>
      <c r="B5199" s="38" t="s">
        <v>24559</v>
      </c>
      <c r="C5199" s="38" t="s">
        <v>1334</v>
      </c>
      <c r="D5199" s="44">
        <v>1.23181091649382</v>
      </c>
      <c r="E5199" s="38">
        <v>0</v>
      </c>
      <c r="F5199" s="38">
        <v>0</v>
      </c>
      <c r="G5199" s="38">
        <v>0</v>
      </c>
      <c r="H5199" s="38">
        <v>0</v>
      </c>
      <c r="I5199" s="38">
        <v>0</v>
      </c>
      <c r="J5199" s="38" t="s">
        <v>24560</v>
      </c>
      <c r="K5199" s="44">
        <v>0</v>
      </c>
      <c r="L5199" s="44" t="s">
        <v>1268</v>
      </c>
      <c r="M5199" s="38" t="s">
        <v>24561</v>
      </c>
      <c r="N5199" s="44">
        <v>6.7014956999999998E-3</v>
      </c>
      <c r="O5199" s="44">
        <v>0.3642266824</v>
      </c>
      <c r="P5199" s="38" t="s">
        <v>24561</v>
      </c>
      <c r="Q5199" s="44">
        <v>2E-3</v>
      </c>
      <c r="R5199" s="44">
        <v>1</v>
      </c>
      <c r="S5199" s="38" t="s">
        <v>24562</v>
      </c>
      <c r="T5199" s="44">
        <v>-1.0574754644399999E-6</v>
      </c>
      <c r="U5199" s="44">
        <v>1.60219911183E-8</v>
      </c>
    </row>
    <row r="5200" spans="1:21">
      <c r="A5200" s="43" t="s">
        <v>2632</v>
      </c>
      <c r="B5200" s="38" t="s">
        <v>2172</v>
      </c>
      <c r="C5200" s="38" t="s">
        <v>24563</v>
      </c>
      <c r="D5200" s="44">
        <v>1.49554359772967</v>
      </c>
      <c r="E5200" s="38">
        <v>0</v>
      </c>
      <c r="F5200" s="38">
        <v>0</v>
      </c>
      <c r="G5200" s="38">
        <v>0</v>
      </c>
      <c r="H5200" s="38">
        <v>0</v>
      </c>
      <c r="I5200" s="38">
        <v>0</v>
      </c>
      <c r="J5200" s="38" t="s">
        <v>24564</v>
      </c>
      <c r="K5200" s="44">
        <v>-0.12370424508191399</v>
      </c>
      <c r="L5200" s="44">
        <v>0.36432621913503799</v>
      </c>
      <c r="M5200" s="38" t="s">
        <v>24565</v>
      </c>
      <c r="N5200" s="44">
        <v>-8.1537882300000003E-2</v>
      </c>
      <c r="O5200" s="44">
        <v>0.27209154479999997</v>
      </c>
      <c r="P5200" s="38" t="s">
        <v>24565</v>
      </c>
      <c r="Q5200" s="44">
        <v>-2.3E-2</v>
      </c>
      <c r="R5200" s="44">
        <v>1</v>
      </c>
      <c r="S5200" s="38" t="s">
        <v>24566</v>
      </c>
      <c r="T5200" s="44">
        <v>-5.3670776520500004E-4</v>
      </c>
      <c r="U5200" s="44">
        <v>2.24296357711E-4</v>
      </c>
    </row>
    <row r="5201" spans="1:21">
      <c r="A5201" s="43" t="s">
        <v>2632</v>
      </c>
      <c r="B5201" s="38" t="s">
        <v>2172</v>
      </c>
      <c r="C5201" s="38" t="s">
        <v>24563</v>
      </c>
      <c r="D5201" s="44">
        <v>1.49554359772967</v>
      </c>
      <c r="E5201" s="38">
        <v>0</v>
      </c>
      <c r="F5201" s="38">
        <v>0</v>
      </c>
      <c r="G5201" s="38">
        <v>0</v>
      </c>
      <c r="H5201" s="38">
        <v>0</v>
      </c>
      <c r="I5201" s="38">
        <v>0</v>
      </c>
      <c r="J5201" s="38" t="s">
        <v>24567</v>
      </c>
      <c r="K5201" s="44">
        <v>2.92369283028515E-2</v>
      </c>
      <c r="L5201" s="44">
        <v>0.94696717248047602</v>
      </c>
      <c r="M5201" s="38" t="s">
        <v>2171</v>
      </c>
      <c r="N5201" s="44">
        <v>-5.0256368199999998E-2</v>
      </c>
      <c r="O5201" s="44">
        <v>0.27209154479999997</v>
      </c>
      <c r="P5201" s="38" t="s">
        <v>2171</v>
      </c>
      <c r="Q5201" s="44">
        <v>-2.7E-2</v>
      </c>
      <c r="R5201" s="44">
        <v>0.76749329063899996</v>
      </c>
      <c r="S5201" s="38" t="s">
        <v>2241</v>
      </c>
      <c r="T5201" s="44">
        <v>-4.1524060054799998E-5</v>
      </c>
      <c r="U5201" s="44">
        <v>1.7568062650800001E-7</v>
      </c>
    </row>
    <row r="5202" spans="1:21">
      <c r="A5202" s="43" t="s">
        <v>2632</v>
      </c>
      <c r="B5202" s="38" t="s">
        <v>24568</v>
      </c>
      <c r="C5202" s="38" t="s">
        <v>24569</v>
      </c>
      <c r="D5202" s="44">
        <v>2.1578504241066501</v>
      </c>
      <c r="E5202" s="38">
        <v>0</v>
      </c>
      <c r="F5202" s="38">
        <v>0</v>
      </c>
      <c r="G5202" s="38">
        <v>0</v>
      </c>
      <c r="H5202" s="38">
        <v>0</v>
      </c>
      <c r="I5202" s="38">
        <v>0</v>
      </c>
      <c r="J5202" s="38" t="s">
        <v>24570</v>
      </c>
      <c r="K5202" s="44">
        <v>-1.37277493645465E-2</v>
      </c>
      <c r="L5202" s="44">
        <v>0.91962193320713703</v>
      </c>
      <c r="M5202" s="38" t="s">
        <v>24571</v>
      </c>
      <c r="N5202" s="44">
        <v>-9.3078989999999999E-4</v>
      </c>
      <c r="O5202" s="44">
        <v>0.42757242760000003</v>
      </c>
      <c r="P5202" s="38" t="s">
        <v>24571</v>
      </c>
      <c r="Q5202" s="44">
        <v>-3.0000000000000001E-3</v>
      </c>
      <c r="R5202" s="44">
        <v>1</v>
      </c>
      <c r="S5202" s="38" t="s">
        <v>24572</v>
      </c>
      <c r="T5202" s="44">
        <v>6.7698500702099995E-13</v>
      </c>
      <c r="U5202" s="44">
        <v>7.3783301792599995E-29</v>
      </c>
    </row>
    <row r="5203" spans="1:21">
      <c r="A5203" s="43" t="s">
        <v>2632</v>
      </c>
      <c r="B5203" s="38" t="s">
        <v>24573</v>
      </c>
      <c r="C5203" s="38" t="s">
        <v>24574</v>
      </c>
      <c r="D5203" s="44">
        <v>1.01904280274368</v>
      </c>
      <c r="E5203" s="38">
        <v>0</v>
      </c>
      <c r="F5203" s="38">
        <v>0</v>
      </c>
      <c r="G5203" s="38">
        <v>0</v>
      </c>
      <c r="H5203" s="38">
        <v>0</v>
      </c>
      <c r="I5203" s="38">
        <v>0</v>
      </c>
      <c r="J5203" s="38" t="s">
        <v>24575</v>
      </c>
      <c r="K5203" s="44">
        <v>-0.10465092354017599</v>
      </c>
      <c r="L5203" s="44">
        <v>0.91962193320713703</v>
      </c>
      <c r="M5203" s="38" t="s">
        <v>24576</v>
      </c>
      <c r="N5203" s="44">
        <v>-9.9548452999999992E-3</v>
      </c>
      <c r="O5203" s="44">
        <v>0.35564435560000002</v>
      </c>
      <c r="P5203" s="38" t="s">
        <v>24576</v>
      </c>
      <c r="Q5203" s="44">
        <v>6.4000000000000001E-2</v>
      </c>
      <c r="R5203" s="44">
        <v>1</v>
      </c>
      <c r="S5203" s="38" t="s">
        <v>24577</v>
      </c>
      <c r="T5203" s="44">
        <v>-4.2748252639499999E-4</v>
      </c>
      <c r="U5203" s="44">
        <v>7.2968477447999999E-3</v>
      </c>
    </row>
    <row r="5204" spans="1:21">
      <c r="A5204" s="43" t="s">
        <v>2632</v>
      </c>
      <c r="B5204" s="38" t="s">
        <v>24573</v>
      </c>
      <c r="C5204" s="38" t="s">
        <v>24574</v>
      </c>
      <c r="D5204" s="44">
        <v>1.01904280274368</v>
      </c>
      <c r="E5204" s="38">
        <v>0</v>
      </c>
      <c r="F5204" s="38">
        <v>0</v>
      </c>
      <c r="G5204" s="38">
        <v>0</v>
      </c>
      <c r="H5204" s="38">
        <v>0</v>
      </c>
      <c r="I5204" s="38">
        <v>0</v>
      </c>
      <c r="J5204" s="38" t="s">
        <v>24578</v>
      </c>
      <c r="K5204" s="44">
        <v>0</v>
      </c>
      <c r="L5204" s="44" t="s">
        <v>1268</v>
      </c>
      <c r="M5204" s="38" t="s">
        <v>24579</v>
      </c>
      <c r="N5204" s="44">
        <v>3.3226479999999998E-4</v>
      </c>
      <c r="O5204" s="44">
        <v>0.35564435560000002</v>
      </c>
      <c r="P5204" s="38" t="s">
        <v>24579</v>
      </c>
      <c r="Q5204" s="44">
        <v>3.0000000000000001E-3</v>
      </c>
      <c r="R5204" s="44">
        <v>1</v>
      </c>
      <c r="S5204" s="38" t="s">
        <v>24580</v>
      </c>
      <c r="T5204" s="44">
        <v>2.50925643514E-6</v>
      </c>
      <c r="U5204" s="44">
        <v>1.11085108395E-7</v>
      </c>
    </row>
    <row r="5205" spans="1:21">
      <c r="A5205" s="43" t="s">
        <v>2632</v>
      </c>
      <c r="B5205" s="38" t="s">
        <v>24581</v>
      </c>
      <c r="C5205" s="38" t="s">
        <v>24582</v>
      </c>
      <c r="D5205" s="44">
        <v>0.279261579399182</v>
      </c>
      <c r="E5205" s="38">
        <v>0</v>
      </c>
      <c r="F5205" s="38">
        <v>0</v>
      </c>
      <c r="G5205" s="38">
        <v>0</v>
      </c>
      <c r="H5205" s="38">
        <v>0</v>
      </c>
      <c r="I5205" s="38">
        <v>0</v>
      </c>
      <c r="J5205" s="38" t="s">
        <v>24583</v>
      </c>
      <c r="K5205" s="44">
        <v>0</v>
      </c>
      <c r="L5205" s="44" t="s">
        <v>1268</v>
      </c>
      <c r="M5205" s="38" t="s">
        <v>24584</v>
      </c>
      <c r="N5205" s="44">
        <v>-1.0894664599999999E-2</v>
      </c>
      <c r="O5205" s="44">
        <v>0.29520479519999998</v>
      </c>
      <c r="P5205" s="38" t="s">
        <v>24584</v>
      </c>
      <c r="Q5205" s="44">
        <v>-9.2999999999999999E-2</v>
      </c>
      <c r="R5205" s="44">
        <v>1</v>
      </c>
      <c r="S5205" s="38" t="s">
        <v>24585</v>
      </c>
      <c r="T5205" s="44">
        <v>-4.1432313887699998E-4</v>
      </c>
      <c r="U5205" s="44">
        <v>7.9645046879400002E-4</v>
      </c>
    </row>
    <row r="5206" spans="1:21">
      <c r="A5206" s="43" t="s">
        <v>2632</v>
      </c>
      <c r="B5206" s="38" t="s">
        <v>24586</v>
      </c>
      <c r="C5206" s="38" t="s">
        <v>24587</v>
      </c>
      <c r="D5206" s="44">
        <v>1.32707644016214</v>
      </c>
      <c r="E5206" s="38">
        <v>0</v>
      </c>
      <c r="F5206" s="38">
        <v>0</v>
      </c>
      <c r="G5206" s="38">
        <v>0</v>
      </c>
      <c r="H5206" s="38">
        <v>0</v>
      </c>
      <c r="I5206" s="38">
        <v>0</v>
      </c>
      <c r="J5206" s="38" t="s">
        <v>24588</v>
      </c>
      <c r="K5206" s="44">
        <v>1.9435567138494599E-2</v>
      </c>
      <c r="L5206" s="44">
        <v>0.94367090119786501</v>
      </c>
      <c r="M5206" s="38" t="s">
        <v>24589</v>
      </c>
      <c r="N5206" s="44">
        <v>0.12749034910000001</v>
      </c>
      <c r="O5206" s="44">
        <v>0.33566433569999998</v>
      </c>
      <c r="P5206" s="38" t="s">
        <v>24589</v>
      </c>
      <c r="Q5206" s="44">
        <v>0.13600000000000001</v>
      </c>
      <c r="R5206" s="44">
        <v>1</v>
      </c>
      <c r="S5206" s="38" t="s">
        <v>24590</v>
      </c>
      <c r="T5206" s="44">
        <v>2.4326417010999999E-2</v>
      </c>
      <c r="U5206" s="44">
        <v>0.17466449785900001</v>
      </c>
    </row>
    <row r="5207" spans="1:21">
      <c r="A5207" s="43" t="s">
        <v>2632</v>
      </c>
      <c r="B5207" s="38" t="s">
        <v>24586</v>
      </c>
      <c r="C5207" s="38" t="s">
        <v>24587</v>
      </c>
      <c r="D5207" s="44">
        <v>1.32707644016214</v>
      </c>
      <c r="E5207" s="38">
        <v>0</v>
      </c>
      <c r="F5207" s="38">
        <v>0</v>
      </c>
      <c r="G5207" s="38">
        <v>0</v>
      </c>
      <c r="H5207" s="38">
        <v>0</v>
      </c>
      <c r="I5207" s="38">
        <v>0</v>
      </c>
      <c r="J5207" s="38" t="s">
        <v>24591</v>
      </c>
      <c r="K5207" s="44">
        <v>0</v>
      </c>
      <c r="L5207" s="44" t="s">
        <v>1268</v>
      </c>
      <c r="M5207" s="38" t="s">
        <v>24592</v>
      </c>
      <c r="N5207" s="44">
        <v>9.2488026999999993E-3</v>
      </c>
      <c r="O5207" s="44">
        <v>0.3471528472</v>
      </c>
      <c r="P5207" s="38" t="s">
        <v>24592</v>
      </c>
      <c r="Q5207" s="44">
        <v>3.5999999999999997E-2</v>
      </c>
      <c r="R5207" s="44">
        <v>1</v>
      </c>
      <c r="S5207" s="38" t="s">
        <v>24593</v>
      </c>
      <c r="T5207" s="44">
        <v>1.8760859935300001E-4</v>
      </c>
      <c r="U5207" s="44">
        <v>9.2267042433199999E-4</v>
      </c>
    </row>
    <row r="5208" spans="1:21">
      <c r="A5208" s="43" t="s">
        <v>2632</v>
      </c>
      <c r="B5208" s="38" t="s">
        <v>24586</v>
      </c>
      <c r="C5208" s="38" t="s">
        <v>24587</v>
      </c>
      <c r="D5208" s="44">
        <v>1.32707644016214</v>
      </c>
      <c r="E5208" s="38">
        <v>0</v>
      </c>
      <c r="F5208" s="38">
        <v>0</v>
      </c>
      <c r="G5208" s="38">
        <v>0</v>
      </c>
      <c r="H5208" s="38">
        <v>0</v>
      </c>
      <c r="I5208" s="38">
        <v>0</v>
      </c>
      <c r="J5208" s="38" t="s">
        <v>24594</v>
      </c>
      <c r="K5208" s="44">
        <v>0</v>
      </c>
      <c r="L5208" s="44" t="s">
        <v>1268</v>
      </c>
      <c r="M5208" s="38" t="s">
        <v>24595</v>
      </c>
      <c r="N5208" s="44">
        <v>3.3719702999999998E-3</v>
      </c>
      <c r="O5208" s="44">
        <v>0.3471528472</v>
      </c>
      <c r="P5208" s="38" t="s">
        <v>24595</v>
      </c>
      <c r="Q5208" s="44">
        <v>6.0000000000000001E-3</v>
      </c>
      <c r="R5208" s="44">
        <v>1</v>
      </c>
      <c r="S5208" s="38" t="s">
        <v>24596</v>
      </c>
      <c r="T5208" s="44">
        <v>-1.56742357568E-7</v>
      </c>
      <c r="U5208" s="44">
        <v>1.02076455067E-8</v>
      </c>
    </row>
    <row r="5209" spans="1:21">
      <c r="A5209" s="43" t="s">
        <v>2632</v>
      </c>
      <c r="B5209" s="38" t="s">
        <v>24597</v>
      </c>
      <c r="C5209" s="38" t="s">
        <v>24598</v>
      </c>
      <c r="D5209" s="44">
        <v>1.2243760290657599</v>
      </c>
      <c r="E5209" s="38">
        <v>0</v>
      </c>
      <c r="F5209" s="38">
        <v>0</v>
      </c>
      <c r="G5209" s="38">
        <v>0</v>
      </c>
      <c r="H5209" s="38">
        <v>0</v>
      </c>
      <c r="I5209" s="38">
        <v>0</v>
      </c>
      <c r="J5209" s="38" t="s">
        <v>24599</v>
      </c>
      <c r="K5209" s="44">
        <v>-0.27154826710683</v>
      </c>
      <c r="L5209" s="44">
        <v>0.70141230239720098</v>
      </c>
      <c r="M5209" s="38" t="s">
        <v>24600</v>
      </c>
      <c r="N5209" s="44">
        <v>-7.3567652400000003E-2</v>
      </c>
      <c r="O5209" s="44">
        <v>0.37142857140000002</v>
      </c>
      <c r="P5209" s="38" t="s">
        <v>24600</v>
      </c>
      <c r="Q5209" s="44">
        <v>-0.11799999999999999</v>
      </c>
      <c r="R5209" s="44">
        <v>0.32202913686099999</v>
      </c>
      <c r="S5209" s="38" t="s">
        <v>24601</v>
      </c>
      <c r="T5209" s="44">
        <v>-4.1708205813100002E-2</v>
      </c>
      <c r="U5209" s="44">
        <v>0.27343118706899999</v>
      </c>
    </row>
    <row r="5210" spans="1:21">
      <c r="A5210" s="43" t="s">
        <v>2632</v>
      </c>
      <c r="B5210" s="38" t="s">
        <v>24597</v>
      </c>
      <c r="C5210" s="38" t="s">
        <v>24598</v>
      </c>
      <c r="D5210" s="44">
        <v>1.2243760290657599</v>
      </c>
      <c r="E5210" s="38">
        <v>0</v>
      </c>
      <c r="F5210" s="38">
        <v>0</v>
      </c>
      <c r="G5210" s="38">
        <v>0</v>
      </c>
      <c r="H5210" s="38">
        <v>0</v>
      </c>
      <c r="I5210" s="38">
        <v>0</v>
      </c>
      <c r="J5210" s="38" t="s">
        <v>24602</v>
      </c>
      <c r="K5210" s="44">
        <v>8.0031877224878603E-2</v>
      </c>
      <c r="L5210" s="44">
        <v>0.95941447667569402</v>
      </c>
      <c r="M5210" s="38" t="s">
        <v>24603</v>
      </c>
      <c r="N5210" s="44">
        <v>-5.5713684300000003E-2</v>
      </c>
      <c r="O5210" s="44">
        <v>0.37462537460000001</v>
      </c>
      <c r="P5210" s="38" t="s">
        <v>24603</v>
      </c>
      <c r="Q5210" s="44">
        <v>-0.04</v>
      </c>
      <c r="R5210" s="44">
        <v>1</v>
      </c>
      <c r="S5210" s="38" t="s">
        <v>24604</v>
      </c>
      <c r="T5210" s="44">
        <v>-1.7046057463599999E-2</v>
      </c>
      <c r="U5210" s="44">
        <v>0.10266895593399999</v>
      </c>
    </row>
    <row r="5211" spans="1:21">
      <c r="A5211" s="43" t="s">
        <v>2632</v>
      </c>
      <c r="B5211" s="38" t="s">
        <v>24605</v>
      </c>
      <c r="C5211" s="38" t="s">
        <v>24606</v>
      </c>
      <c r="D5211" s="44">
        <v>1.00333120879327</v>
      </c>
      <c r="E5211" s="38">
        <v>0</v>
      </c>
      <c r="F5211" s="38">
        <v>0</v>
      </c>
      <c r="G5211" s="38">
        <v>0</v>
      </c>
      <c r="H5211" s="38">
        <v>0</v>
      </c>
      <c r="I5211" s="38">
        <v>0</v>
      </c>
      <c r="J5211" s="38" t="s">
        <v>24607</v>
      </c>
      <c r="K5211" s="44">
        <v>1.0011082469503101E-2</v>
      </c>
      <c r="L5211" s="44">
        <v>0.99682765761449199</v>
      </c>
      <c r="M5211" s="38" t="s">
        <v>24608</v>
      </c>
      <c r="N5211" s="44">
        <v>7.5152149E-3</v>
      </c>
      <c r="O5211" s="44">
        <v>0.3106893107</v>
      </c>
      <c r="P5211" s="38" t="s">
        <v>24608</v>
      </c>
      <c r="Q5211" s="44">
        <v>-7.0000000000000001E-3</v>
      </c>
      <c r="R5211" s="44">
        <v>1</v>
      </c>
      <c r="S5211" s="38" t="s">
        <v>24609</v>
      </c>
      <c r="T5211" s="44">
        <v>-2.3774677614399998E-5</v>
      </c>
      <c r="U5211" s="44">
        <v>1.10877183776E-5</v>
      </c>
    </row>
    <row r="5212" spans="1:21">
      <c r="A5212" s="43" t="s">
        <v>2632</v>
      </c>
      <c r="B5212" s="38" t="s">
        <v>24610</v>
      </c>
      <c r="C5212" s="38" t="s">
        <v>24611</v>
      </c>
      <c r="D5212" s="44">
        <v>1.2325250800812899</v>
      </c>
      <c r="E5212" s="38">
        <v>0</v>
      </c>
      <c r="F5212" s="38">
        <v>0</v>
      </c>
      <c r="G5212" s="38">
        <v>0</v>
      </c>
      <c r="H5212" s="38">
        <v>0</v>
      </c>
      <c r="I5212" s="38">
        <v>0</v>
      </c>
      <c r="J5212" s="38" t="s">
        <v>24612</v>
      </c>
      <c r="K5212" s="44">
        <v>0</v>
      </c>
      <c r="L5212" s="44" t="s">
        <v>1268</v>
      </c>
      <c r="M5212" s="38" t="s">
        <v>24613</v>
      </c>
      <c r="N5212" s="44">
        <v>1.09736481E-2</v>
      </c>
      <c r="O5212" s="44">
        <v>0.34065934069999998</v>
      </c>
      <c r="P5212" s="38" t="s">
        <v>24613</v>
      </c>
      <c r="Q5212" s="44">
        <v>-4.0000000000000001E-3</v>
      </c>
      <c r="R5212" s="44">
        <v>1</v>
      </c>
      <c r="S5212" s="38" t="s">
        <v>24614</v>
      </c>
      <c r="T5212" s="44">
        <v>-2.49398745671E-10</v>
      </c>
      <c r="U5212" s="44">
        <v>1.91678845409E-14</v>
      </c>
    </row>
    <row r="5213" spans="1:21">
      <c r="A5213" s="43" t="s">
        <v>2632</v>
      </c>
      <c r="B5213" s="38" t="s">
        <v>24615</v>
      </c>
      <c r="C5213" s="38" t="s">
        <v>24616</v>
      </c>
      <c r="D5213" s="44">
        <v>1.66746764529318</v>
      </c>
      <c r="E5213" s="38">
        <v>0</v>
      </c>
      <c r="F5213" s="38">
        <v>0</v>
      </c>
      <c r="G5213" s="38">
        <v>0</v>
      </c>
      <c r="H5213" s="38">
        <v>0</v>
      </c>
      <c r="I5213" s="38">
        <v>0</v>
      </c>
      <c r="J5213" s="38" t="s">
        <v>24617</v>
      </c>
      <c r="K5213" s="44">
        <v>7.2283295752658794E-2</v>
      </c>
      <c r="L5213" s="44">
        <v>0.90994046288385699</v>
      </c>
      <c r="M5213" s="38" t="s">
        <v>24618</v>
      </c>
      <c r="N5213" s="44">
        <v>1.7286368E-3</v>
      </c>
      <c r="O5213" s="44">
        <v>0.35914085909999999</v>
      </c>
      <c r="P5213" s="38" t="s">
        <v>24618</v>
      </c>
      <c r="Q5213" s="44">
        <v>1.7999999999999999E-2</v>
      </c>
      <c r="R5213" s="44">
        <v>1</v>
      </c>
      <c r="S5213" s="38" t="s">
        <v>24619</v>
      </c>
      <c r="T5213" s="44">
        <v>3.7761394382299998E-6</v>
      </c>
      <c r="U5213" s="44">
        <v>7.8026289125699997E-8</v>
      </c>
    </row>
    <row r="5214" spans="1:21">
      <c r="A5214" s="43" t="s">
        <v>2632</v>
      </c>
      <c r="B5214" s="38" t="s">
        <v>24615</v>
      </c>
      <c r="C5214" s="38" t="s">
        <v>24616</v>
      </c>
      <c r="D5214" s="44">
        <v>1.66746764529318</v>
      </c>
      <c r="E5214" s="38">
        <v>0</v>
      </c>
      <c r="F5214" s="38">
        <v>0</v>
      </c>
      <c r="G5214" s="38">
        <v>0</v>
      </c>
      <c r="H5214" s="38">
        <v>0</v>
      </c>
      <c r="I5214" s="38">
        <v>0</v>
      </c>
      <c r="J5214" s="38" t="s">
        <v>24620</v>
      </c>
      <c r="K5214" s="44">
        <v>-0.128420088337658</v>
      </c>
      <c r="L5214" s="44">
        <v>0.94045773264640697</v>
      </c>
      <c r="M5214" s="38" t="s">
        <v>24621</v>
      </c>
      <c r="N5214" s="44">
        <v>-3.0144128700000002E-2</v>
      </c>
      <c r="O5214" s="44">
        <v>0.35914085909999999</v>
      </c>
      <c r="P5214" s="38" t="s">
        <v>24621</v>
      </c>
      <c r="Q5214" s="44">
        <v>-1E-3</v>
      </c>
      <c r="R5214" s="44">
        <v>1</v>
      </c>
      <c r="S5214" s="38" t="s">
        <v>24622</v>
      </c>
      <c r="T5214" s="44">
        <v>-6.1593942337500003E-9</v>
      </c>
      <c r="U5214" s="44">
        <v>4.63464332413E-11</v>
      </c>
    </row>
    <row r="5215" spans="1:21">
      <c r="A5215" s="43" t="s">
        <v>2632</v>
      </c>
      <c r="B5215" s="38" t="s">
        <v>24615</v>
      </c>
      <c r="C5215" s="38" t="s">
        <v>24616</v>
      </c>
      <c r="D5215" s="44">
        <v>1.66746764529318</v>
      </c>
      <c r="E5215" s="38">
        <v>0</v>
      </c>
      <c r="F5215" s="38">
        <v>0</v>
      </c>
      <c r="G5215" s="38">
        <v>0</v>
      </c>
      <c r="H5215" s="38">
        <v>0</v>
      </c>
      <c r="I5215" s="38">
        <v>0</v>
      </c>
      <c r="J5215" s="38" t="s">
        <v>24623</v>
      </c>
      <c r="K5215" s="44">
        <v>3.4857347520296497E-2</v>
      </c>
      <c r="L5215" s="44">
        <v>0.91951185471221297</v>
      </c>
      <c r="M5215" s="38" t="s">
        <v>24624</v>
      </c>
      <c r="N5215" s="44">
        <v>1.7798545799999999E-2</v>
      </c>
      <c r="O5215" s="44">
        <v>0.35914085909999999</v>
      </c>
      <c r="P5215" s="38" t="s">
        <v>24624</v>
      </c>
      <c r="Q5215" s="44">
        <v>8.9999999999999993E-3</v>
      </c>
      <c r="R5215" s="44">
        <v>1</v>
      </c>
      <c r="S5215" s="38" t="s">
        <v>24625</v>
      </c>
      <c r="T5215" s="44">
        <v>-1.18752983748E-4</v>
      </c>
      <c r="U5215" s="44">
        <v>6.6662072961999998E-4</v>
      </c>
    </row>
    <row r="5216" spans="1:21">
      <c r="A5216" s="43" t="s">
        <v>2632</v>
      </c>
      <c r="B5216" s="38" t="s">
        <v>24626</v>
      </c>
      <c r="C5216" s="38" t="s">
        <v>24627</v>
      </c>
      <c r="D5216" s="44">
        <v>1.6995508189803701</v>
      </c>
      <c r="E5216" s="38">
        <v>0</v>
      </c>
      <c r="F5216" s="38">
        <v>0</v>
      </c>
      <c r="G5216" s="38">
        <v>0</v>
      </c>
      <c r="H5216" s="38">
        <v>0</v>
      </c>
      <c r="I5216" s="38">
        <v>0</v>
      </c>
      <c r="J5216" s="38" t="s">
        <v>24628</v>
      </c>
      <c r="K5216" s="44">
        <v>0</v>
      </c>
      <c r="L5216" s="44" t="s">
        <v>1268</v>
      </c>
      <c r="M5216" s="38" t="s">
        <v>24629</v>
      </c>
      <c r="N5216" s="44">
        <v>4.9044707E-3</v>
      </c>
      <c r="O5216" s="44">
        <v>0.36013986009999999</v>
      </c>
      <c r="P5216" s="38" t="s">
        <v>24629</v>
      </c>
      <c r="Q5216" s="44">
        <v>8.9999999999999993E-3</v>
      </c>
      <c r="R5216" s="44">
        <v>1</v>
      </c>
      <c r="S5216" s="38" t="s">
        <v>24630</v>
      </c>
      <c r="T5216" s="44">
        <v>-1.6372785996E-11</v>
      </c>
      <c r="U5216" s="44">
        <v>8.2991854577800002E-16</v>
      </c>
    </row>
    <row r="5217" spans="1:21">
      <c r="A5217" s="43" t="s">
        <v>2632</v>
      </c>
      <c r="B5217" s="38" t="s">
        <v>24631</v>
      </c>
      <c r="C5217" s="38" t="s">
        <v>24632</v>
      </c>
      <c r="D5217" s="44">
        <v>1.2105965115721</v>
      </c>
      <c r="E5217" s="38">
        <v>0</v>
      </c>
      <c r="F5217" s="38">
        <v>0</v>
      </c>
      <c r="G5217" s="38">
        <v>0</v>
      </c>
      <c r="H5217" s="38">
        <v>0</v>
      </c>
      <c r="I5217" s="38">
        <v>0</v>
      </c>
      <c r="J5217" s="38" t="s">
        <v>24633</v>
      </c>
      <c r="K5217" s="44">
        <v>0</v>
      </c>
      <c r="L5217" s="44" t="s">
        <v>1268</v>
      </c>
      <c r="M5217" s="38" t="s">
        <v>24634</v>
      </c>
      <c r="N5217" s="44">
        <v>-0.25468895229999999</v>
      </c>
      <c r="O5217" s="44">
        <v>0.29870129870000001</v>
      </c>
      <c r="P5217" s="38" t="s">
        <v>24634</v>
      </c>
      <c r="Q5217" s="44">
        <v>0.19900000000000001</v>
      </c>
      <c r="R5217" s="44">
        <v>1</v>
      </c>
      <c r="S5217" s="38" t="s">
        <v>24635</v>
      </c>
      <c r="T5217" s="44">
        <v>9.5607883954500007E-10</v>
      </c>
      <c r="U5217" s="44">
        <v>1.8413242313899999E-16</v>
      </c>
    </row>
    <row r="5218" spans="1:21">
      <c r="A5218" s="43" t="s">
        <v>2632</v>
      </c>
      <c r="B5218" s="38" t="s">
        <v>24631</v>
      </c>
      <c r="C5218" s="38" t="s">
        <v>24632</v>
      </c>
      <c r="D5218" s="44">
        <v>1.2105965115721</v>
      </c>
      <c r="E5218" s="38">
        <v>0</v>
      </c>
      <c r="F5218" s="38">
        <v>0</v>
      </c>
      <c r="G5218" s="38">
        <v>0</v>
      </c>
      <c r="H5218" s="38">
        <v>0</v>
      </c>
      <c r="I5218" s="38">
        <v>0</v>
      </c>
      <c r="J5218" s="38" t="s">
        <v>24636</v>
      </c>
      <c r="K5218" s="44">
        <v>2.1506982239493099E-4</v>
      </c>
      <c r="L5218" s="44">
        <v>0.99750657599696002</v>
      </c>
      <c r="M5218" s="38" t="s">
        <v>24637</v>
      </c>
      <c r="N5218" s="44">
        <v>5.37923025E-2</v>
      </c>
      <c r="O5218" s="44">
        <v>0.29870129870000001</v>
      </c>
      <c r="P5218" s="38" t="s">
        <v>24637</v>
      </c>
      <c r="Q5218" s="44">
        <v>8.0000000000000002E-3</v>
      </c>
      <c r="R5218" s="44">
        <v>1</v>
      </c>
      <c r="S5218" s="38" t="s">
        <v>24638</v>
      </c>
      <c r="T5218" s="44">
        <v>1.4514148103200001E-5</v>
      </c>
      <c r="U5218" s="44">
        <v>3.77181227649E-3</v>
      </c>
    </row>
    <row r="5219" spans="1:21">
      <c r="A5219" s="43" t="s">
        <v>2632</v>
      </c>
      <c r="B5219" s="38" t="s">
        <v>24639</v>
      </c>
      <c r="C5219" s="38" t="s">
        <v>24640</v>
      </c>
      <c r="D5219" s="44">
        <v>1.50574196961228</v>
      </c>
      <c r="E5219" s="38">
        <v>1</v>
      </c>
      <c r="F5219" s="38">
        <v>0</v>
      </c>
      <c r="G5219" s="38">
        <v>0</v>
      </c>
      <c r="H5219" s="38">
        <v>0</v>
      </c>
      <c r="I5219" s="38">
        <v>1</v>
      </c>
      <c r="J5219" s="38" t="s">
        <v>24641</v>
      </c>
      <c r="K5219" s="44">
        <v>-8.7574060469686205E-3</v>
      </c>
      <c r="L5219" s="44">
        <v>0.98323505908227404</v>
      </c>
      <c r="M5219" s="38" t="s">
        <v>24642</v>
      </c>
      <c r="N5219" s="44">
        <v>-0.12770732700000001</v>
      </c>
      <c r="O5219" s="44">
        <v>0.303030303</v>
      </c>
      <c r="P5219" s="38" t="s">
        <v>24642</v>
      </c>
      <c r="Q5219" s="44">
        <v>-0.13700000000000001</v>
      </c>
      <c r="R5219" s="44">
        <v>0.111619392628</v>
      </c>
      <c r="S5219" s="38" t="s">
        <v>24643</v>
      </c>
      <c r="T5219" s="44">
        <v>-0.24707581090200001</v>
      </c>
      <c r="U5219" s="44">
        <v>0.99999643901299995</v>
      </c>
    </row>
    <row r="5220" spans="1:21">
      <c r="A5220" s="43" t="s">
        <v>2632</v>
      </c>
      <c r="B5220" s="38" t="s">
        <v>24644</v>
      </c>
      <c r="C5220" s="38" t="s">
        <v>24645</v>
      </c>
      <c r="D5220" s="44">
        <v>1.55372663249395</v>
      </c>
      <c r="E5220" s="38">
        <v>0</v>
      </c>
      <c r="F5220" s="38">
        <v>0</v>
      </c>
      <c r="G5220" s="38">
        <v>0</v>
      </c>
      <c r="H5220" s="38">
        <v>0</v>
      </c>
      <c r="I5220" s="38">
        <v>0</v>
      </c>
      <c r="J5220" s="38" t="s">
        <v>24646</v>
      </c>
      <c r="K5220" s="44">
        <v>0</v>
      </c>
      <c r="L5220" s="44" t="s">
        <v>1268</v>
      </c>
      <c r="M5220" s="38" t="s">
        <v>24647</v>
      </c>
      <c r="N5220" s="44">
        <v>1.4292195E-3</v>
      </c>
      <c r="O5220" s="44">
        <v>0.37262737260000001</v>
      </c>
      <c r="P5220" s="38" t="s">
        <v>24647</v>
      </c>
      <c r="Q5220" s="44">
        <v>1E-3</v>
      </c>
      <c r="R5220" s="44">
        <v>1</v>
      </c>
      <c r="S5220" s="38" t="s">
        <v>24648</v>
      </c>
      <c r="T5220" s="44">
        <v>-3.8011341473E-13</v>
      </c>
      <c r="U5220" s="44">
        <v>1.33349943385E-18</v>
      </c>
    </row>
    <row r="5221" spans="1:21">
      <c r="A5221" s="43" t="s">
        <v>2632</v>
      </c>
      <c r="B5221" s="38" t="s">
        <v>24644</v>
      </c>
      <c r="C5221" s="38" t="s">
        <v>24645</v>
      </c>
      <c r="D5221" s="44">
        <v>1.55372663249395</v>
      </c>
      <c r="E5221" s="38">
        <v>0</v>
      </c>
      <c r="F5221" s="38">
        <v>0</v>
      </c>
      <c r="G5221" s="38">
        <v>0</v>
      </c>
      <c r="H5221" s="38">
        <v>0</v>
      </c>
      <c r="I5221" s="38">
        <v>0</v>
      </c>
      <c r="J5221" s="38" t="s">
        <v>24649</v>
      </c>
      <c r="K5221" s="44">
        <v>0.44704584030548999</v>
      </c>
      <c r="L5221" s="44">
        <v>0.44416737867080403</v>
      </c>
      <c r="M5221" s="38" t="s">
        <v>24650</v>
      </c>
      <c r="N5221" s="44">
        <v>1.35030186E-2</v>
      </c>
      <c r="O5221" s="44">
        <v>0.35724275719999998</v>
      </c>
      <c r="P5221" s="38" t="s">
        <v>24650</v>
      </c>
      <c r="Q5221" s="44">
        <v>0.02</v>
      </c>
      <c r="R5221" s="44">
        <v>1</v>
      </c>
      <c r="S5221" s="38" t="s">
        <v>24651</v>
      </c>
      <c r="T5221" s="44">
        <v>2.8648508951800001E-4</v>
      </c>
      <c r="U5221" s="44">
        <v>2.2967056707300001E-4</v>
      </c>
    </row>
    <row r="5222" spans="1:21">
      <c r="A5222" s="43" t="s">
        <v>2632</v>
      </c>
      <c r="B5222" s="38" t="s">
        <v>24652</v>
      </c>
      <c r="C5222" s="38" t="s">
        <v>24653</v>
      </c>
      <c r="D5222" s="44">
        <v>1.3590554641002901</v>
      </c>
      <c r="E5222" s="38">
        <v>0</v>
      </c>
      <c r="F5222" s="38">
        <v>0</v>
      </c>
      <c r="G5222" s="38">
        <v>0</v>
      </c>
      <c r="H5222" s="38">
        <v>0</v>
      </c>
      <c r="I5222" s="38">
        <v>0</v>
      </c>
      <c r="J5222" s="38" t="s">
        <v>24654</v>
      </c>
      <c r="K5222" s="44">
        <v>3.8694302768723099E-2</v>
      </c>
      <c r="L5222" s="44">
        <v>0.85736300902809603</v>
      </c>
      <c r="M5222" s="38" t="s">
        <v>24655</v>
      </c>
      <c r="N5222" s="44">
        <v>-1.6412910999999999E-2</v>
      </c>
      <c r="O5222" s="44">
        <v>0.2372627373</v>
      </c>
      <c r="P5222" s="38" t="s">
        <v>24655</v>
      </c>
      <c r="Q5222" s="44">
        <v>3.1E-2</v>
      </c>
      <c r="R5222" s="44">
        <v>1</v>
      </c>
      <c r="S5222" s="38" t="s">
        <v>24656</v>
      </c>
      <c r="T5222" s="44">
        <v>-9.3925242593999997E-4</v>
      </c>
      <c r="U5222" s="44">
        <v>4.5982831482099997E-3</v>
      </c>
    </row>
    <row r="5223" spans="1:21">
      <c r="A5223" s="43" t="s">
        <v>2632</v>
      </c>
      <c r="B5223" s="38" t="s">
        <v>24652</v>
      </c>
      <c r="C5223" s="38" t="s">
        <v>24653</v>
      </c>
      <c r="D5223" s="44">
        <v>1.3590554641002901</v>
      </c>
      <c r="E5223" s="38">
        <v>0</v>
      </c>
      <c r="F5223" s="38">
        <v>0</v>
      </c>
      <c r="G5223" s="38">
        <v>0</v>
      </c>
      <c r="H5223" s="38">
        <v>0</v>
      </c>
      <c r="I5223" s="38">
        <v>0</v>
      </c>
      <c r="J5223" s="38" t="s">
        <v>24657</v>
      </c>
      <c r="K5223" s="44">
        <v>0</v>
      </c>
      <c r="L5223" s="44" t="s">
        <v>1268</v>
      </c>
      <c r="M5223" s="38" t="s">
        <v>24658</v>
      </c>
      <c r="N5223" s="44">
        <v>-2.7265568300000001E-2</v>
      </c>
      <c r="O5223" s="44">
        <v>0.2372627373</v>
      </c>
      <c r="P5223" s="38" t="s">
        <v>24658</v>
      </c>
      <c r="Q5223" s="44">
        <v>-3.0000000000000001E-3</v>
      </c>
      <c r="R5223" s="44">
        <v>1</v>
      </c>
      <c r="S5223" s="38" t="s">
        <v>24659</v>
      </c>
      <c r="T5223" s="44">
        <v>-1.0475356934799999E-6</v>
      </c>
      <c r="U5223" s="44">
        <v>1.8789695012800001E-8</v>
      </c>
    </row>
    <row r="5224" spans="1:21">
      <c r="A5224" s="43" t="s">
        <v>2632</v>
      </c>
      <c r="B5224" s="38" t="s">
        <v>24660</v>
      </c>
      <c r="C5224" s="38" t="s">
        <v>24661</v>
      </c>
      <c r="D5224" s="44">
        <v>1.2630704471091501</v>
      </c>
      <c r="E5224" s="38">
        <v>0</v>
      </c>
      <c r="F5224" s="38">
        <v>0</v>
      </c>
      <c r="G5224" s="38">
        <v>0</v>
      </c>
      <c r="H5224" s="38">
        <v>0</v>
      </c>
      <c r="I5224" s="38">
        <v>0</v>
      </c>
      <c r="J5224" s="38" t="s">
        <v>24662</v>
      </c>
      <c r="K5224" s="44">
        <v>4.7387403674042497E-2</v>
      </c>
      <c r="L5224" s="44">
        <v>0.96506013528599699</v>
      </c>
      <c r="M5224" s="38" t="s">
        <v>24663</v>
      </c>
      <c r="N5224" s="44" t="s">
        <v>2647</v>
      </c>
      <c r="O5224" s="44">
        <v>1</v>
      </c>
      <c r="P5224" s="38" t="s">
        <v>24663</v>
      </c>
      <c r="Q5224" s="44">
        <v>-5.6000000000000001E-2</v>
      </c>
      <c r="R5224" s="44">
        <v>1</v>
      </c>
      <c r="S5224" s="38" t="s">
        <v>24664</v>
      </c>
      <c r="T5224" s="44">
        <v>-8.9192248523100004E-5</v>
      </c>
      <c r="U5224" s="44">
        <v>2.74388108908E-5</v>
      </c>
    </row>
    <row r="5225" spans="1:21">
      <c r="A5225" s="43" t="s">
        <v>2632</v>
      </c>
      <c r="B5225" s="38" t="s">
        <v>24665</v>
      </c>
      <c r="C5225" s="38" t="s">
        <v>24666</v>
      </c>
      <c r="D5225" s="44">
        <v>1.5429341894922799</v>
      </c>
      <c r="E5225" s="38">
        <v>0</v>
      </c>
      <c r="F5225" s="38">
        <v>0</v>
      </c>
      <c r="G5225" s="38">
        <v>0</v>
      </c>
      <c r="H5225" s="38">
        <v>0</v>
      </c>
      <c r="I5225" s="38">
        <v>0</v>
      </c>
      <c r="J5225" s="38" t="s">
        <v>24667</v>
      </c>
      <c r="K5225" s="44">
        <v>4.1200615260653002E-2</v>
      </c>
      <c r="L5225" s="44">
        <v>0.66036497922954895</v>
      </c>
      <c r="M5225" s="38" t="s">
        <v>24668</v>
      </c>
      <c r="N5225" s="44">
        <v>-3.7640747400000001E-2</v>
      </c>
      <c r="O5225" s="44">
        <v>0.1873126873</v>
      </c>
      <c r="P5225" s="38" t="s">
        <v>24668</v>
      </c>
      <c r="Q5225" s="44">
        <v>-1.6E-2</v>
      </c>
      <c r="R5225" s="44">
        <v>0.846206094618</v>
      </c>
      <c r="S5225" s="38" t="s">
        <v>24669</v>
      </c>
      <c r="T5225" s="44">
        <v>-1.0590791711800001E-4</v>
      </c>
      <c r="U5225" s="44">
        <v>5.6450499226100003E-7</v>
      </c>
    </row>
    <row r="5226" spans="1:21">
      <c r="A5226" s="43" t="s">
        <v>2632</v>
      </c>
      <c r="B5226" s="38" t="s">
        <v>24670</v>
      </c>
      <c r="C5226" s="38" t="s">
        <v>24671</v>
      </c>
      <c r="D5226" s="44">
        <v>0.87623371398183403</v>
      </c>
      <c r="E5226" s="38">
        <v>0</v>
      </c>
      <c r="F5226" s="38">
        <v>0</v>
      </c>
      <c r="G5226" s="38">
        <v>0</v>
      </c>
      <c r="H5226" s="38">
        <v>0</v>
      </c>
      <c r="I5226" s="38">
        <v>0</v>
      </c>
      <c r="J5226" s="38" t="s">
        <v>24672</v>
      </c>
      <c r="K5226" s="44">
        <v>0.201889263046375</v>
      </c>
      <c r="L5226" s="44">
        <v>0.76988651758494098</v>
      </c>
      <c r="M5226" s="38" t="s">
        <v>24673</v>
      </c>
      <c r="N5226" s="44">
        <v>0.10115103509999999</v>
      </c>
      <c r="O5226" s="44">
        <v>0.25674325669999998</v>
      </c>
      <c r="P5226" s="38" t="s">
        <v>24673</v>
      </c>
      <c r="Q5226" s="44">
        <v>1.0999999999999999E-2</v>
      </c>
      <c r="R5226" s="44">
        <v>1</v>
      </c>
      <c r="S5226" s="38" t="s">
        <v>24674</v>
      </c>
      <c r="T5226" s="44">
        <v>6.1647908996E-5</v>
      </c>
      <c r="U5226" s="44">
        <v>2.51668558389E-4</v>
      </c>
    </row>
    <row r="5227" spans="1:21">
      <c r="A5227" s="43" t="s">
        <v>2632</v>
      </c>
      <c r="B5227" s="38" t="s">
        <v>24675</v>
      </c>
      <c r="C5227" s="38" t="s">
        <v>24676</v>
      </c>
      <c r="D5227" s="44">
        <v>1.00615252920881</v>
      </c>
      <c r="E5227" s="38">
        <v>0</v>
      </c>
      <c r="F5227" s="38">
        <v>0</v>
      </c>
      <c r="G5227" s="38">
        <v>0</v>
      </c>
      <c r="H5227" s="38">
        <v>0</v>
      </c>
      <c r="I5227" s="38">
        <v>0</v>
      </c>
      <c r="J5227" s="38" t="s">
        <v>24677</v>
      </c>
      <c r="K5227" s="44">
        <v>-1.5237595323122801E-2</v>
      </c>
      <c r="L5227" s="44">
        <v>0.98364904211184101</v>
      </c>
      <c r="M5227" s="38" t="s">
        <v>24678</v>
      </c>
      <c r="N5227" s="44">
        <v>-6.1431138000000003E-2</v>
      </c>
      <c r="O5227" s="44">
        <v>0.32367632369999999</v>
      </c>
      <c r="P5227" s="38" t="s">
        <v>24678</v>
      </c>
      <c r="Q5227" s="44">
        <v>-0.124</v>
      </c>
      <c r="R5227" s="44">
        <v>0.78461716434999995</v>
      </c>
      <c r="S5227" s="38" t="s">
        <v>24679</v>
      </c>
      <c r="T5227" s="44">
        <v>-0.13297660979100001</v>
      </c>
      <c r="U5227" s="44">
        <v>0.84425985060200004</v>
      </c>
    </row>
    <row r="5228" spans="1:21">
      <c r="A5228" s="43" t="s">
        <v>2632</v>
      </c>
      <c r="B5228" s="38" t="s">
        <v>24675</v>
      </c>
      <c r="C5228" s="38" t="s">
        <v>24676</v>
      </c>
      <c r="D5228" s="44">
        <v>1.00615252920881</v>
      </c>
      <c r="E5228" s="38">
        <v>1</v>
      </c>
      <c r="F5228" s="38">
        <v>0</v>
      </c>
      <c r="G5228" s="38">
        <v>0</v>
      </c>
      <c r="H5228" s="38">
        <v>0</v>
      </c>
      <c r="I5228" s="38">
        <v>1</v>
      </c>
      <c r="J5228" s="38" t="s">
        <v>24680</v>
      </c>
      <c r="K5228" s="44">
        <v>-8.4805894621508393E-2</v>
      </c>
      <c r="L5228" s="44">
        <v>0.79323582672229398</v>
      </c>
      <c r="M5228" s="38" t="s">
        <v>24681</v>
      </c>
      <c r="N5228" s="44">
        <v>-0.15867665010000001</v>
      </c>
      <c r="O5228" s="44">
        <v>0.2692307692</v>
      </c>
      <c r="P5228" s="38" t="s">
        <v>24681</v>
      </c>
      <c r="Q5228" s="44">
        <v>-0.109</v>
      </c>
      <c r="R5228" s="44">
        <v>1</v>
      </c>
      <c r="S5228" s="38" t="s">
        <v>24682</v>
      </c>
      <c r="T5228" s="44">
        <v>-0.19377678529199999</v>
      </c>
      <c r="U5228" s="44">
        <v>0.99933755617800002</v>
      </c>
    </row>
    <row r="5229" spans="1:21">
      <c r="A5229" s="43" t="s">
        <v>2632</v>
      </c>
      <c r="B5229" s="38" t="s">
        <v>24683</v>
      </c>
      <c r="C5229" s="38" t="s">
        <v>24684</v>
      </c>
      <c r="D5229" s="44">
        <v>1.82167199214807</v>
      </c>
      <c r="E5229" s="38">
        <v>0</v>
      </c>
      <c r="F5229" s="38">
        <v>0</v>
      </c>
      <c r="G5229" s="38">
        <v>0</v>
      </c>
      <c r="H5229" s="38">
        <v>0</v>
      </c>
      <c r="I5229" s="38">
        <v>0</v>
      </c>
      <c r="J5229" s="38" t="s">
        <v>24685</v>
      </c>
      <c r="K5229" s="44">
        <v>0</v>
      </c>
      <c r="L5229" s="44" t="s">
        <v>1268</v>
      </c>
      <c r="M5229" s="38" t="s">
        <v>24686</v>
      </c>
      <c r="N5229" s="44">
        <v>-3.0356650000000002E-4</v>
      </c>
      <c r="O5229" s="44">
        <v>0.39162623089999998</v>
      </c>
      <c r="P5229" s="38" t="s">
        <v>24686</v>
      </c>
      <c r="Q5229" s="44">
        <v>0</v>
      </c>
      <c r="R5229" s="44">
        <v>1</v>
      </c>
      <c r="S5229" s="38" t="s">
        <v>24687</v>
      </c>
      <c r="T5229" s="44">
        <v>-7.7716658266599999E-16</v>
      </c>
      <c r="U5229" s="44">
        <v>1.3334994321699999E-18</v>
      </c>
    </row>
    <row r="5230" spans="1:21">
      <c r="A5230" s="43" t="s">
        <v>2632</v>
      </c>
      <c r="B5230" s="38" t="s">
        <v>24688</v>
      </c>
      <c r="C5230" s="38" t="s">
        <v>24689</v>
      </c>
      <c r="D5230" s="44">
        <v>0.82547644928606501</v>
      </c>
      <c r="E5230" s="38">
        <v>0</v>
      </c>
      <c r="F5230" s="38">
        <v>0</v>
      </c>
      <c r="G5230" s="38">
        <v>0</v>
      </c>
      <c r="H5230" s="38">
        <v>0</v>
      </c>
      <c r="I5230" s="38">
        <v>0</v>
      </c>
      <c r="J5230" s="38" t="s">
        <v>24690</v>
      </c>
      <c r="K5230" s="44">
        <v>-7.6807295475644299E-2</v>
      </c>
      <c r="L5230" s="44">
        <v>0.563978531395675</v>
      </c>
      <c r="M5230" s="38" t="s">
        <v>24691</v>
      </c>
      <c r="N5230" s="44">
        <v>1.04234003E-2</v>
      </c>
      <c r="O5230" s="44">
        <v>0.31718281720000002</v>
      </c>
      <c r="P5230" s="38" t="s">
        <v>24691</v>
      </c>
      <c r="Q5230" s="44">
        <v>2.5000000000000001E-2</v>
      </c>
      <c r="R5230" s="44">
        <v>1</v>
      </c>
      <c r="S5230" s="38" t="s">
        <v>24692</v>
      </c>
      <c r="T5230" s="44">
        <v>2.4296845407000001E-4</v>
      </c>
      <c r="U5230" s="44">
        <v>4.5830895919699998E-4</v>
      </c>
    </row>
    <row r="5231" spans="1:21">
      <c r="A5231" s="43" t="s">
        <v>2632</v>
      </c>
      <c r="B5231" s="38" t="s">
        <v>24693</v>
      </c>
      <c r="C5231" s="38" t="s">
        <v>24694</v>
      </c>
      <c r="D5231" s="44">
        <v>1.1618794710607401</v>
      </c>
      <c r="E5231" s="38">
        <v>0</v>
      </c>
      <c r="F5231" s="38">
        <v>0</v>
      </c>
      <c r="G5231" s="38">
        <v>0</v>
      </c>
      <c r="H5231" s="38">
        <v>0</v>
      </c>
      <c r="I5231" s="38">
        <v>0</v>
      </c>
      <c r="J5231" s="38" t="s">
        <v>24695</v>
      </c>
      <c r="K5231" s="44">
        <v>0.60399807913300896</v>
      </c>
      <c r="L5231" s="44">
        <v>0.18836290848587001</v>
      </c>
      <c r="M5231" s="38" t="s">
        <v>24696</v>
      </c>
      <c r="N5231" s="44">
        <v>-5.2483438100000002E-2</v>
      </c>
      <c r="O5231" s="44">
        <v>0.30619380619999997</v>
      </c>
      <c r="P5231" s="38" t="s">
        <v>24696</v>
      </c>
      <c r="Q5231" s="44">
        <v>2.1999999999999999E-2</v>
      </c>
      <c r="R5231" s="44">
        <v>1</v>
      </c>
      <c r="S5231" s="38" t="s">
        <v>24697</v>
      </c>
      <c r="T5231" s="44">
        <v>2.2047680955200001E-3</v>
      </c>
      <c r="U5231" s="44">
        <v>1.3295832237E-2</v>
      </c>
    </row>
    <row r="5232" spans="1:21">
      <c r="A5232" s="43" t="s">
        <v>2632</v>
      </c>
      <c r="B5232" s="38" t="s">
        <v>24693</v>
      </c>
      <c r="C5232" s="38" t="s">
        <v>24694</v>
      </c>
      <c r="D5232" s="44">
        <v>1.1618794710607401</v>
      </c>
      <c r="E5232" s="38">
        <v>0</v>
      </c>
      <c r="F5232" s="38">
        <v>0</v>
      </c>
      <c r="G5232" s="38">
        <v>0</v>
      </c>
      <c r="H5232" s="38">
        <v>0</v>
      </c>
      <c r="I5232" s="38">
        <v>0</v>
      </c>
      <c r="J5232" s="38" t="s">
        <v>24698</v>
      </c>
      <c r="K5232" s="44">
        <v>0.146428688582809</v>
      </c>
      <c r="L5232" s="44">
        <v>0.71822047992881499</v>
      </c>
      <c r="M5232" s="38" t="s">
        <v>24699</v>
      </c>
      <c r="N5232" s="44">
        <v>-2.71310422E-2</v>
      </c>
      <c r="O5232" s="44">
        <v>0.30619380619999997</v>
      </c>
      <c r="P5232" s="38" t="s">
        <v>24699</v>
      </c>
      <c r="Q5232" s="44">
        <v>-1.4999999999999999E-2</v>
      </c>
      <c r="R5232" s="44">
        <v>1</v>
      </c>
      <c r="S5232" s="38" t="s">
        <v>24700</v>
      </c>
      <c r="T5232" s="44">
        <v>-2.5613557781000001E-5</v>
      </c>
      <c r="U5232" s="44">
        <v>4.18889673351E-6</v>
      </c>
    </row>
    <row r="5233" spans="1:21">
      <c r="A5233" s="43" t="s">
        <v>2632</v>
      </c>
      <c r="B5233" s="38" t="s">
        <v>24693</v>
      </c>
      <c r="C5233" s="38" t="s">
        <v>24694</v>
      </c>
      <c r="D5233" s="44">
        <v>1.1618794710607401</v>
      </c>
      <c r="E5233" s="38">
        <v>0</v>
      </c>
      <c r="F5233" s="38">
        <v>0</v>
      </c>
      <c r="G5233" s="38">
        <v>0</v>
      </c>
      <c r="H5233" s="38">
        <v>0</v>
      </c>
      <c r="I5233" s="38">
        <v>0</v>
      </c>
      <c r="J5233" s="38" t="s">
        <v>24701</v>
      </c>
      <c r="K5233" s="44">
        <v>0</v>
      </c>
      <c r="L5233" s="44" t="s">
        <v>1268</v>
      </c>
      <c r="M5233" s="38" t="s">
        <v>24702</v>
      </c>
      <c r="N5233" s="44">
        <v>1.09273635E-2</v>
      </c>
      <c r="O5233" s="44">
        <v>0.30619380619999997</v>
      </c>
      <c r="P5233" s="38" t="s">
        <v>24702</v>
      </c>
      <c r="Q5233" s="44">
        <v>-2E-3</v>
      </c>
      <c r="R5233" s="44">
        <v>1</v>
      </c>
      <c r="S5233" s="38" t="s">
        <v>24703</v>
      </c>
      <c r="T5233" s="44">
        <v>2.86633671711E-6</v>
      </c>
      <c r="U5233" s="44">
        <v>1.8142441053200001E-7</v>
      </c>
    </row>
    <row r="5234" spans="1:21">
      <c r="A5234" s="43" t="s">
        <v>2632</v>
      </c>
      <c r="B5234" s="38" t="s">
        <v>24704</v>
      </c>
      <c r="C5234" s="38" t="s">
        <v>24705</v>
      </c>
      <c r="D5234" s="44">
        <v>0.86863352505331404</v>
      </c>
      <c r="E5234" s="38">
        <v>0</v>
      </c>
      <c r="F5234" s="38">
        <v>0</v>
      </c>
      <c r="G5234" s="38">
        <v>0</v>
      </c>
      <c r="H5234" s="38">
        <v>0</v>
      </c>
      <c r="I5234" s="38">
        <v>0</v>
      </c>
      <c r="J5234" s="38" t="s">
        <v>24706</v>
      </c>
      <c r="K5234" s="44">
        <v>-0.126912045850544</v>
      </c>
      <c r="L5234" s="44">
        <v>0.55367180886809197</v>
      </c>
      <c r="M5234" s="38" t="s">
        <v>24707</v>
      </c>
      <c r="N5234" s="44">
        <v>-4.35146431E-2</v>
      </c>
      <c r="O5234" s="44">
        <v>0.2692307692</v>
      </c>
      <c r="P5234" s="38" t="s">
        <v>24707</v>
      </c>
      <c r="Q5234" s="44">
        <v>3.0000000000000001E-3</v>
      </c>
      <c r="R5234" s="44">
        <v>1</v>
      </c>
      <c r="S5234" s="38" t="s">
        <v>24708</v>
      </c>
      <c r="T5234" s="44">
        <v>6.0916176928499999E-5</v>
      </c>
      <c r="U5234" s="44">
        <v>2.8552542419400002E-5</v>
      </c>
    </row>
    <row r="5235" spans="1:21">
      <c r="A5235" s="43" t="s">
        <v>2632</v>
      </c>
      <c r="B5235" s="38" t="s">
        <v>24709</v>
      </c>
      <c r="C5235" s="38" t="s">
        <v>24710</v>
      </c>
      <c r="D5235" s="44">
        <v>1.6622777902752499</v>
      </c>
      <c r="E5235" s="38">
        <v>0</v>
      </c>
      <c r="F5235" s="38">
        <v>0</v>
      </c>
      <c r="G5235" s="38">
        <v>0</v>
      </c>
      <c r="H5235" s="38">
        <v>0</v>
      </c>
      <c r="I5235" s="38">
        <v>0</v>
      </c>
      <c r="J5235" s="38" t="s">
        <v>24711</v>
      </c>
      <c r="K5235" s="44">
        <v>0</v>
      </c>
      <c r="L5235" s="44" t="s">
        <v>1268</v>
      </c>
      <c r="M5235" s="38" t="s">
        <v>24712</v>
      </c>
      <c r="N5235" s="44">
        <v>7.2769990000000004E-4</v>
      </c>
      <c r="O5235" s="44">
        <v>0.36863136860000001</v>
      </c>
      <c r="P5235" s="38" t="s">
        <v>24712</v>
      </c>
      <c r="Q5235" s="44">
        <v>4.0000000000000001E-3</v>
      </c>
      <c r="R5235" s="44">
        <v>1</v>
      </c>
      <c r="S5235" s="38" t="s">
        <v>24713</v>
      </c>
      <c r="T5235" s="44">
        <v>-2.6452552949000002E-6</v>
      </c>
      <c r="U5235" s="44">
        <v>3.8849558960200002E-8</v>
      </c>
    </row>
    <row r="5236" spans="1:21">
      <c r="A5236" s="43" t="s">
        <v>2632</v>
      </c>
      <c r="B5236" s="38" t="s">
        <v>24709</v>
      </c>
      <c r="C5236" s="38" t="s">
        <v>24710</v>
      </c>
      <c r="D5236" s="44">
        <v>1.6622777902752499</v>
      </c>
      <c r="E5236" s="38">
        <v>0</v>
      </c>
      <c r="F5236" s="38">
        <v>0</v>
      </c>
      <c r="G5236" s="38">
        <v>0</v>
      </c>
      <c r="H5236" s="38">
        <v>0</v>
      </c>
      <c r="I5236" s="38">
        <v>0</v>
      </c>
      <c r="J5236" s="38" t="s">
        <v>24714</v>
      </c>
      <c r="K5236" s="44">
        <v>0</v>
      </c>
      <c r="L5236" s="44" t="s">
        <v>1268</v>
      </c>
      <c r="M5236" s="38" t="s">
        <v>24715</v>
      </c>
      <c r="N5236" s="44">
        <v>-0.14982763339999999</v>
      </c>
      <c r="O5236" s="44">
        <v>0.33766233769999998</v>
      </c>
      <c r="P5236" s="38" t="s">
        <v>24715</v>
      </c>
      <c r="Q5236" s="44">
        <v>-0.29499999999999998</v>
      </c>
      <c r="R5236" s="44">
        <v>1</v>
      </c>
      <c r="S5236" s="38" t="s">
        <v>24716</v>
      </c>
      <c r="T5236" s="44">
        <v>-1.6954791202099999E-5</v>
      </c>
      <c r="U5236" s="44">
        <v>6.0540117282699996E-9</v>
      </c>
    </row>
    <row r="5237" spans="1:21">
      <c r="A5237" s="43" t="s">
        <v>2632</v>
      </c>
      <c r="B5237" s="38" t="s">
        <v>24717</v>
      </c>
      <c r="C5237" s="38" t="s">
        <v>24718</v>
      </c>
      <c r="D5237" s="44">
        <v>0.82636062157340495</v>
      </c>
      <c r="E5237" s="38">
        <v>0</v>
      </c>
      <c r="F5237" s="38">
        <v>0</v>
      </c>
      <c r="G5237" s="38">
        <v>0</v>
      </c>
      <c r="H5237" s="38">
        <v>0</v>
      </c>
      <c r="I5237" s="38">
        <v>0</v>
      </c>
      <c r="J5237" s="38" t="s">
        <v>24719</v>
      </c>
      <c r="K5237" s="44">
        <v>0</v>
      </c>
      <c r="L5237" s="44" t="s">
        <v>1268</v>
      </c>
      <c r="M5237" s="38" t="s">
        <v>24720</v>
      </c>
      <c r="N5237" s="44">
        <v>-3.1731369000000002E-2</v>
      </c>
      <c r="O5237" s="44">
        <v>0.22427572430000001</v>
      </c>
      <c r="P5237" s="38" t="s">
        <v>24720</v>
      </c>
      <c r="Q5237" s="44">
        <v>3.0000000000000001E-3</v>
      </c>
      <c r="R5237" s="44">
        <v>1</v>
      </c>
      <c r="S5237" s="38" t="s">
        <v>24721</v>
      </c>
      <c r="T5237" s="44">
        <v>9.4471230713799998E-8</v>
      </c>
      <c r="U5237" s="44">
        <v>2.0567612795700002E-12</v>
      </c>
    </row>
    <row r="5238" spans="1:21">
      <c r="A5238" s="43" t="s">
        <v>2632</v>
      </c>
      <c r="B5238" s="38" t="s">
        <v>24722</v>
      </c>
      <c r="C5238" s="38" t="s">
        <v>24723</v>
      </c>
      <c r="D5238" s="44">
        <v>0.99779323614738002</v>
      </c>
      <c r="E5238" s="38">
        <v>0</v>
      </c>
      <c r="F5238" s="38">
        <v>0</v>
      </c>
      <c r="G5238" s="38">
        <v>0</v>
      </c>
      <c r="H5238" s="38">
        <v>0</v>
      </c>
      <c r="I5238" s="38">
        <v>0</v>
      </c>
      <c r="J5238" s="38" t="s">
        <v>24724</v>
      </c>
      <c r="K5238" s="44">
        <v>0.157916888507183</v>
      </c>
      <c r="L5238" s="44">
        <v>0.65094208393168995</v>
      </c>
      <c r="M5238" s="38" t="s">
        <v>24725</v>
      </c>
      <c r="N5238" s="44">
        <v>-3.5736621000000001E-3</v>
      </c>
      <c r="O5238" s="44">
        <v>0.31868131869999999</v>
      </c>
      <c r="P5238" s="38" t="s">
        <v>24725</v>
      </c>
      <c r="Q5238" s="44">
        <v>3.2000000000000001E-2</v>
      </c>
      <c r="R5238" s="44">
        <v>1</v>
      </c>
      <c r="S5238" s="38" t="s">
        <v>24726</v>
      </c>
      <c r="T5238" s="44">
        <v>1.2603269197200001E-4</v>
      </c>
      <c r="U5238" s="44">
        <v>1.0440002964E-4</v>
      </c>
    </row>
    <row r="5239" spans="1:21">
      <c r="A5239" s="43" t="s">
        <v>2632</v>
      </c>
      <c r="B5239" s="38" t="s">
        <v>24722</v>
      </c>
      <c r="C5239" s="38" t="s">
        <v>24723</v>
      </c>
      <c r="D5239" s="44">
        <v>0.99779323614738002</v>
      </c>
      <c r="E5239" s="38">
        <v>0</v>
      </c>
      <c r="F5239" s="38">
        <v>0</v>
      </c>
      <c r="G5239" s="38">
        <v>0</v>
      </c>
      <c r="H5239" s="38">
        <v>0</v>
      </c>
      <c r="I5239" s="38">
        <v>0</v>
      </c>
      <c r="J5239" s="38" t="s">
        <v>24727</v>
      </c>
      <c r="K5239" s="44">
        <v>0</v>
      </c>
      <c r="L5239" s="44" t="s">
        <v>1268</v>
      </c>
      <c r="M5239" s="38" t="s">
        <v>24728</v>
      </c>
      <c r="N5239" s="44">
        <v>9.6986182999999997E-3</v>
      </c>
      <c r="O5239" s="44">
        <v>0.31868131869999999</v>
      </c>
      <c r="P5239" s="38" t="s">
        <v>24728</v>
      </c>
      <c r="Q5239" s="44">
        <v>-8.0000000000000002E-3</v>
      </c>
      <c r="R5239" s="44">
        <v>1</v>
      </c>
      <c r="S5239" s="38" t="s">
        <v>24729</v>
      </c>
      <c r="T5239" s="44">
        <v>2.21971338069E-7</v>
      </c>
      <c r="U5239" s="44">
        <v>2.9200146348899999E-7</v>
      </c>
    </row>
    <row r="5240" spans="1:21">
      <c r="A5240" s="43" t="s">
        <v>2632</v>
      </c>
      <c r="B5240" s="38" t="s">
        <v>24730</v>
      </c>
      <c r="C5240" s="38" t="s">
        <v>24731</v>
      </c>
      <c r="D5240" s="44">
        <v>2.2086321879889299</v>
      </c>
      <c r="E5240" s="38">
        <v>0</v>
      </c>
      <c r="F5240" s="38">
        <v>0</v>
      </c>
      <c r="G5240" s="38">
        <v>0</v>
      </c>
      <c r="H5240" s="38">
        <v>0</v>
      </c>
      <c r="I5240" s="38">
        <v>0</v>
      </c>
      <c r="J5240" s="38" t="s">
        <v>24732</v>
      </c>
      <c r="K5240" s="44">
        <v>0</v>
      </c>
      <c r="L5240" s="44" t="s">
        <v>1268</v>
      </c>
      <c r="M5240" s="38" t="s">
        <v>24733</v>
      </c>
      <c r="N5240" s="44">
        <v>-1.2225128000000001E-3</v>
      </c>
      <c r="O5240" s="44">
        <v>0.43056943060000002</v>
      </c>
      <c r="P5240" s="38" t="s">
        <v>24733</v>
      </c>
      <c r="Q5240" s="44">
        <v>-1E-3</v>
      </c>
      <c r="R5240" s="44">
        <v>1</v>
      </c>
      <c r="S5240" s="38" t="s">
        <v>24734</v>
      </c>
      <c r="T5240" s="44">
        <v>-7.7715611723799997E-16</v>
      </c>
      <c r="U5240" s="44">
        <v>1.3334994321699999E-18</v>
      </c>
    </row>
    <row r="5241" spans="1:21">
      <c r="A5241" s="43" t="s">
        <v>2632</v>
      </c>
      <c r="B5241" s="38" t="s">
        <v>24735</v>
      </c>
      <c r="C5241" s="38" t="s">
        <v>24736</v>
      </c>
      <c r="D5241" s="44">
        <v>1.71663854310412</v>
      </c>
      <c r="E5241" s="38">
        <v>0</v>
      </c>
      <c r="F5241" s="38">
        <v>0</v>
      </c>
      <c r="G5241" s="38">
        <v>0</v>
      </c>
      <c r="H5241" s="38">
        <v>0</v>
      </c>
      <c r="I5241" s="38">
        <v>0</v>
      </c>
      <c r="J5241" s="38" t="s">
        <v>24737</v>
      </c>
      <c r="K5241" s="44">
        <v>3.5110833262360801E-2</v>
      </c>
      <c r="L5241" s="44">
        <v>0.96537051962368503</v>
      </c>
      <c r="M5241" s="38" t="s">
        <v>24738</v>
      </c>
      <c r="N5241" s="44">
        <v>2.1806031199999999E-2</v>
      </c>
      <c r="O5241" s="44">
        <v>0.3796203796</v>
      </c>
      <c r="P5241" s="38" t="s">
        <v>24738</v>
      </c>
      <c r="Q5241" s="44">
        <v>0.01</v>
      </c>
      <c r="R5241" s="44">
        <v>1</v>
      </c>
      <c r="S5241" s="38" t="s">
        <v>24739</v>
      </c>
      <c r="T5241" s="44">
        <v>8.2838883934499997E-3</v>
      </c>
      <c r="U5241" s="44">
        <v>5.6321099689499998E-2</v>
      </c>
    </row>
    <row r="5242" spans="1:21">
      <c r="A5242" s="43" t="s">
        <v>2632</v>
      </c>
      <c r="B5242" s="38" t="s">
        <v>24740</v>
      </c>
      <c r="C5242" s="38" t="s">
        <v>24741</v>
      </c>
      <c r="D5242" s="44">
        <v>0.53257887105204105</v>
      </c>
      <c r="E5242" s="38">
        <v>0</v>
      </c>
      <c r="F5242" s="38">
        <v>0</v>
      </c>
      <c r="G5242" s="38">
        <v>0</v>
      </c>
      <c r="H5242" s="38">
        <v>0</v>
      </c>
      <c r="I5242" s="38">
        <v>0</v>
      </c>
      <c r="J5242" s="38" t="s">
        <v>24742</v>
      </c>
      <c r="K5242" s="44">
        <v>-0.25080338276997999</v>
      </c>
      <c r="L5242" s="44">
        <v>0.71306905453723801</v>
      </c>
      <c r="M5242" s="38" t="s">
        <v>24743</v>
      </c>
      <c r="N5242" s="44">
        <v>-3.1629481299999998E-2</v>
      </c>
      <c r="O5242" s="44">
        <v>0.34215784220000001</v>
      </c>
      <c r="P5242" s="38" t="s">
        <v>24743</v>
      </c>
      <c r="Q5242" s="44">
        <v>-0.17</v>
      </c>
      <c r="R5242" s="44">
        <v>1</v>
      </c>
      <c r="S5242" s="38" t="s">
        <v>24744</v>
      </c>
      <c r="T5242" s="44">
        <v>-5.0784723171699998E-2</v>
      </c>
      <c r="U5242" s="44">
        <v>0.29682906572000001</v>
      </c>
    </row>
    <row r="5243" spans="1:21">
      <c r="A5243" s="43" t="s">
        <v>2632</v>
      </c>
      <c r="B5243" s="38" t="s">
        <v>24745</v>
      </c>
      <c r="C5243" s="38" t="s">
        <v>24746</v>
      </c>
      <c r="D5243" s="44">
        <v>1.75698994627063</v>
      </c>
      <c r="E5243" s="38">
        <v>0</v>
      </c>
      <c r="F5243" s="38">
        <v>0</v>
      </c>
      <c r="G5243" s="38">
        <v>0</v>
      </c>
      <c r="H5243" s="38">
        <v>0</v>
      </c>
      <c r="I5243" s="38">
        <v>0</v>
      </c>
      <c r="J5243" s="38" t="s">
        <v>24747</v>
      </c>
      <c r="K5243" s="44">
        <v>0</v>
      </c>
      <c r="L5243" s="44" t="s">
        <v>1268</v>
      </c>
      <c r="M5243" s="38" t="s">
        <v>24748</v>
      </c>
      <c r="N5243" s="44">
        <v>5.3498477000000003E-3</v>
      </c>
      <c r="O5243" s="44">
        <v>0.39110889110000002</v>
      </c>
      <c r="P5243" s="38" t="s">
        <v>24748</v>
      </c>
      <c r="Q5243" s="44">
        <v>1E-3</v>
      </c>
      <c r="R5243" s="44">
        <v>1</v>
      </c>
      <c r="S5243" s="38" t="s">
        <v>24749</v>
      </c>
      <c r="T5243" s="44">
        <v>7.3297384895500003E-11</v>
      </c>
      <c r="U5243" s="44">
        <v>5.13330974301E-17</v>
      </c>
    </row>
    <row r="5244" spans="1:21">
      <c r="A5244" s="43" t="s">
        <v>2632</v>
      </c>
      <c r="B5244" s="38" t="s">
        <v>24750</v>
      </c>
      <c r="C5244" s="38" t="s">
        <v>24751</v>
      </c>
      <c r="D5244" s="44">
        <v>1.8797962286341801</v>
      </c>
      <c r="E5244" s="38">
        <v>0</v>
      </c>
      <c r="F5244" s="38">
        <v>0</v>
      </c>
      <c r="G5244" s="38">
        <v>0</v>
      </c>
      <c r="H5244" s="38">
        <v>0</v>
      </c>
      <c r="I5244" s="38">
        <v>0</v>
      </c>
      <c r="J5244" s="38" t="s">
        <v>24752</v>
      </c>
      <c r="K5244" s="44">
        <v>-4.57641833670175E-2</v>
      </c>
      <c r="L5244" s="44">
        <v>0.73643012106883299</v>
      </c>
      <c r="M5244" s="38" t="s">
        <v>24753</v>
      </c>
      <c r="N5244" s="44">
        <v>2.9984102E-3</v>
      </c>
      <c r="O5244" s="44">
        <v>0.31618381620000002</v>
      </c>
      <c r="P5244" s="38" t="s">
        <v>24753</v>
      </c>
      <c r="Q5244" s="44">
        <v>0</v>
      </c>
      <c r="R5244" s="44">
        <v>1</v>
      </c>
      <c r="S5244" s="38" t="s">
        <v>24754</v>
      </c>
      <c r="T5244" s="44">
        <v>-7.6708828127099994E-9</v>
      </c>
      <c r="U5244" s="44">
        <v>3.3244249414800001E-13</v>
      </c>
    </row>
    <row r="5245" spans="1:21">
      <c r="A5245" s="43" t="s">
        <v>2632</v>
      </c>
      <c r="B5245" s="38" t="s">
        <v>24755</v>
      </c>
      <c r="C5245" s="38" t="s">
        <v>24756</v>
      </c>
      <c r="D5245" s="44">
        <v>2.4290276116526401</v>
      </c>
      <c r="E5245" s="38">
        <v>0</v>
      </c>
      <c r="F5245" s="38">
        <v>0</v>
      </c>
      <c r="G5245" s="38">
        <v>0</v>
      </c>
      <c r="H5245" s="38">
        <v>0</v>
      </c>
      <c r="I5245" s="38">
        <v>0</v>
      </c>
      <c r="J5245" s="38" t="s">
        <v>24757</v>
      </c>
      <c r="K5245" s="44">
        <v>0.17291659178278501</v>
      </c>
      <c r="L5245" s="44">
        <v>0.75397240475616301</v>
      </c>
      <c r="M5245" s="38" t="s">
        <v>24758</v>
      </c>
      <c r="N5245" s="44">
        <v>-3.1489131199999999E-2</v>
      </c>
      <c r="O5245" s="44">
        <v>0.27197802199999999</v>
      </c>
      <c r="P5245" s="38" t="s">
        <v>24758</v>
      </c>
      <c r="Q5245" s="44">
        <v>1.0999999999999999E-2</v>
      </c>
      <c r="R5245" s="44">
        <v>1</v>
      </c>
      <c r="S5245" s="38" t="s">
        <v>24759</v>
      </c>
      <c r="T5245" s="44">
        <v>4.5648676289899997E-4</v>
      </c>
      <c r="U5245" s="44">
        <v>5.8901539939800002E-15</v>
      </c>
    </row>
    <row r="5246" spans="1:21">
      <c r="A5246" s="43" t="s">
        <v>2632</v>
      </c>
      <c r="B5246" s="38" t="s">
        <v>24755</v>
      </c>
      <c r="C5246" s="38" t="s">
        <v>24756</v>
      </c>
      <c r="D5246" s="44">
        <v>2.4290276116526401</v>
      </c>
      <c r="E5246" s="38">
        <v>0</v>
      </c>
      <c r="F5246" s="38">
        <v>0</v>
      </c>
      <c r="G5246" s="38">
        <v>0</v>
      </c>
      <c r="H5246" s="38">
        <v>0</v>
      </c>
      <c r="I5246" s="38">
        <v>0</v>
      </c>
      <c r="J5246" s="38" t="s">
        <v>24760</v>
      </c>
      <c r="K5246" s="44">
        <v>0</v>
      </c>
      <c r="L5246" s="44" t="s">
        <v>1268</v>
      </c>
      <c r="M5246" s="38" t="s">
        <v>24761</v>
      </c>
      <c r="N5246" s="44">
        <v>1.0232332E-3</v>
      </c>
      <c r="O5246" s="44">
        <v>0.33316683320000001</v>
      </c>
      <c r="P5246" s="38" t="s">
        <v>24761</v>
      </c>
      <c r="Q5246" s="44">
        <v>0</v>
      </c>
      <c r="R5246" s="44">
        <v>1</v>
      </c>
      <c r="S5246" s="38" t="s">
        <v>24762</v>
      </c>
      <c r="T5246" s="44">
        <v>-7.7715611723799997E-16</v>
      </c>
      <c r="U5246" s="44">
        <v>1.3334994321699999E-18</v>
      </c>
    </row>
    <row r="5247" spans="1:21">
      <c r="A5247" s="43" t="s">
        <v>2632</v>
      </c>
      <c r="B5247" s="38" t="s">
        <v>24763</v>
      </c>
      <c r="C5247" s="38" t="s">
        <v>24764</v>
      </c>
      <c r="D5247" s="44">
        <v>1.1575261070279299</v>
      </c>
      <c r="E5247" s="38">
        <v>0</v>
      </c>
      <c r="F5247" s="38">
        <v>0</v>
      </c>
      <c r="G5247" s="38">
        <v>0</v>
      </c>
      <c r="H5247" s="38">
        <v>0</v>
      </c>
      <c r="I5247" s="38">
        <v>0</v>
      </c>
      <c r="J5247" s="38" t="s">
        <v>24765</v>
      </c>
      <c r="K5247" s="44">
        <v>0.245316842061894</v>
      </c>
      <c r="L5247" s="44">
        <v>0.61396356031411603</v>
      </c>
      <c r="M5247" s="38" t="s">
        <v>24766</v>
      </c>
      <c r="N5247" s="44">
        <v>2.5388027899999999E-2</v>
      </c>
      <c r="O5247" s="44">
        <v>0.35864135860000002</v>
      </c>
      <c r="P5247" s="38" t="s">
        <v>24766</v>
      </c>
      <c r="Q5247" s="44">
        <v>0.03</v>
      </c>
      <c r="R5247" s="44">
        <v>1</v>
      </c>
      <c r="S5247" s="38" t="s">
        <v>24767</v>
      </c>
      <c r="T5247" s="44">
        <v>-6.9298995427800002E-4</v>
      </c>
      <c r="U5247" s="44">
        <v>4.9420318969599997E-3</v>
      </c>
    </row>
    <row r="5248" spans="1:21">
      <c r="A5248" s="43" t="s">
        <v>2632</v>
      </c>
      <c r="B5248" s="38" t="s">
        <v>24768</v>
      </c>
      <c r="C5248" s="38" t="s">
        <v>24769</v>
      </c>
      <c r="D5248" s="44">
        <v>1.45166628292995</v>
      </c>
      <c r="E5248" s="38">
        <v>1</v>
      </c>
      <c r="F5248" s="38">
        <v>0</v>
      </c>
      <c r="G5248" s="38">
        <v>1</v>
      </c>
      <c r="H5248" s="38">
        <v>0</v>
      </c>
      <c r="I5248" s="38">
        <v>0</v>
      </c>
      <c r="J5248" s="38" t="s">
        <v>24770</v>
      </c>
      <c r="K5248" s="44">
        <v>-0.10024924033845301</v>
      </c>
      <c r="L5248" s="44">
        <v>0.54361652994802501</v>
      </c>
      <c r="M5248" s="38" t="s">
        <v>24771</v>
      </c>
      <c r="N5248" s="44">
        <v>-0.10078726039999999</v>
      </c>
      <c r="O5248" s="44">
        <v>3.8961039000000003E-2</v>
      </c>
      <c r="P5248" s="38" t="s">
        <v>24771</v>
      </c>
      <c r="Q5248" s="44">
        <v>2.5000000000000001E-2</v>
      </c>
      <c r="R5248" s="44">
        <v>1</v>
      </c>
      <c r="S5248" s="38" t="s">
        <v>24772</v>
      </c>
      <c r="T5248" s="44">
        <v>-1.31585234028E-4</v>
      </c>
      <c r="U5248" s="44">
        <v>1.7543291540900001E-4</v>
      </c>
    </row>
    <row r="5249" spans="1:21">
      <c r="A5249" s="43" t="s">
        <v>2632</v>
      </c>
      <c r="B5249" s="38" t="s">
        <v>24773</v>
      </c>
      <c r="C5249" s="38" t="s">
        <v>24774</v>
      </c>
      <c r="D5249" s="44">
        <v>0.99937873121982002</v>
      </c>
      <c r="E5249" s="38">
        <v>0</v>
      </c>
      <c r="F5249" s="38">
        <v>0</v>
      </c>
      <c r="G5249" s="38">
        <v>0</v>
      </c>
      <c r="H5249" s="38">
        <v>0</v>
      </c>
      <c r="I5249" s="38">
        <v>0</v>
      </c>
      <c r="J5249" s="38" t="s">
        <v>24775</v>
      </c>
      <c r="K5249" s="44">
        <v>-0.13686892580402199</v>
      </c>
      <c r="L5249" s="44">
        <v>0.57271028870694995</v>
      </c>
      <c r="M5249" s="38" t="s">
        <v>24776</v>
      </c>
      <c r="N5249" s="44">
        <v>3.9505909800000003E-2</v>
      </c>
      <c r="O5249" s="44">
        <v>0.28421578419999999</v>
      </c>
      <c r="P5249" s="38" t="s">
        <v>24776</v>
      </c>
      <c r="Q5249" s="44">
        <v>-3.2000000000000001E-2</v>
      </c>
      <c r="R5249" s="44">
        <v>1</v>
      </c>
      <c r="S5249" s="38" t="s">
        <v>24777</v>
      </c>
      <c r="T5249" s="44">
        <v>-4.91264129739E-7</v>
      </c>
      <c r="U5249" s="44">
        <v>9.0178493009499994E-8</v>
      </c>
    </row>
    <row r="5250" spans="1:21">
      <c r="A5250" s="43" t="s">
        <v>2632</v>
      </c>
      <c r="B5250" s="38" t="s">
        <v>24773</v>
      </c>
      <c r="C5250" s="38" t="s">
        <v>24774</v>
      </c>
      <c r="D5250" s="44">
        <v>0.99937873121982002</v>
      </c>
      <c r="E5250" s="38">
        <v>0</v>
      </c>
      <c r="F5250" s="38">
        <v>0</v>
      </c>
      <c r="G5250" s="38">
        <v>0</v>
      </c>
      <c r="H5250" s="38">
        <v>0</v>
      </c>
      <c r="I5250" s="38">
        <v>0</v>
      </c>
      <c r="J5250" s="38" t="s">
        <v>24778</v>
      </c>
      <c r="K5250" s="44">
        <v>0.45093307387513598</v>
      </c>
      <c r="L5250" s="44">
        <v>0.78010004123727505</v>
      </c>
      <c r="M5250" s="38" t="s">
        <v>24779</v>
      </c>
      <c r="N5250" s="44">
        <v>-5.2414477700000003E-2</v>
      </c>
      <c r="O5250" s="44">
        <v>0.28421578419999999</v>
      </c>
      <c r="P5250" s="38" t="s">
        <v>24779</v>
      </c>
      <c r="Q5250" s="44">
        <v>0.11</v>
      </c>
      <c r="R5250" s="44">
        <v>1</v>
      </c>
      <c r="S5250" s="38" t="s">
        <v>24780</v>
      </c>
      <c r="T5250" s="44">
        <v>4.0333016718399999E-2</v>
      </c>
      <c r="U5250" s="44">
        <v>0.30482626820999997</v>
      </c>
    </row>
    <row r="5251" spans="1:21">
      <c r="A5251" s="43" t="s">
        <v>2632</v>
      </c>
      <c r="B5251" s="38" t="s">
        <v>24781</v>
      </c>
      <c r="C5251" s="38" t="s">
        <v>24782</v>
      </c>
      <c r="D5251" s="44">
        <v>1.2070544284009399</v>
      </c>
      <c r="E5251" s="38">
        <v>0</v>
      </c>
      <c r="F5251" s="38">
        <v>0</v>
      </c>
      <c r="G5251" s="38">
        <v>0</v>
      </c>
      <c r="H5251" s="38">
        <v>0</v>
      </c>
      <c r="I5251" s="38">
        <v>0</v>
      </c>
      <c r="J5251" s="38" t="s">
        <v>24783</v>
      </c>
      <c r="K5251" s="44">
        <v>0</v>
      </c>
      <c r="L5251" s="44" t="s">
        <v>1268</v>
      </c>
      <c r="M5251" s="38" t="s">
        <v>24784</v>
      </c>
      <c r="N5251" s="44">
        <v>2.7641285799999998E-2</v>
      </c>
      <c r="O5251" s="44">
        <v>0.33816183820000001</v>
      </c>
      <c r="P5251" s="38" t="s">
        <v>24784</v>
      </c>
      <c r="Q5251" s="44">
        <v>8.1000000000000003E-2</v>
      </c>
      <c r="R5251" s="44">
        <v>1</v>
      </c>
      <c r="S5251" s="38" t="s">
        <v>24785</v>
      </c>
      <c r="T5251" s="44">
        <v>2.9933680994599999E-3</v>
      </c>
      <c r="U5251" s="44">
        <v>1.7158636751399999E-2</v>
      </c>
    </row>
    <row r="5252" spans="1:21">
      <c r="A5252" s="43" t="s">
        <v>2632</v>
      </c>
      <c r="B5252" s="38" t="s">
        <v>24781</v>
      </c>
      <c r="C5252" s="38" t="s">
        <v>24782</v>
      </c>
      <c r="D5252" s="44">
        <v>1.2070544284009399</v>
      </c>
      <c r="E5252" s="38">
        <v>0</v>
      </c>
      <c r="F5252" s="38">
        <v>0</v>
      </c>
      <c r="G5252" s="38">
        <v>0</v>
      </c>
      <c r="H5252" s="38">
        <v>0</v>
      </c>
      <c r="I5252" s="38">
        <v>0</v>
      </c>
      <c r="J5252" s="38" t="s">
        <v>24786</v>
      </c>
      <c r="K5252" s="44">
        <v>3.72922807459743E-2</v>
      </c>
      <c r="L5252" s="44">
        <v>0.92049930041006001</v>
      </c>
      <c r="M5252" s="38" t="s">
        <v>24787</v>
      </c>
      <c r="N5252" s="44">
        <v>9.4065907000000004E-2</v>
      </c>
      <c r="O5252" s="44">
        <v>0.33816183820000001</v>
      </c>
      <c r="P5252" s="38" t="s">
        <v>24787</v>
      </c>
      <c r="Q5252" s="44">
        <v>-2.8000000000000001E-2</v>
      </c>
      <c r="R5252" s="44">
        <v>1</v>
      </c>
      <c r="S5252" s="38" t="s">
        <v>24788</v>
      </c>
      <c r="T5252" s="44">
        <v>-1.3778755365800001E-4</v>
      </c>
      <c r="U5252" s="44">
        <v>2.7881744393099998E-4</v>
      </c>
    </row>
    <row r="5253" spans="1:21">
      <c r="A5253" s="43" t="s">
        <v>2632</v>
      </c>
      <c r="B5253" s="38" t="s">
        <v>24789</v>
      </c>
      <c r="C5253" s="38" t="s">
        <v>24790</v>
      </c>
      <c r="D5253" s="44">
        <v>1.60494987643508</v>
      </c>
      <c r="E5253" s="38">
        <v>0</v>
      </c>
      <c r="F5253" s="38">
        <v>0</v>
      </c>
      <c r="G5253" s="38">
        <v>0</v>
      </c>
      <c r="H5253" s="38">
        <v>0</v>
      </c>
      <c r="I5253" s="38">
        <v>0</v>
      </c>
      <c r="J5253" s="38" t="s">
        <v>24791</v>
      </c>
      <c r="K5253" s="44">
        <v>-0.110703439242505</v>
      </c>
      <c r="L5253" s="44">
        <v>0.46796546801275402</v>
      </c>
      <c r="M5253" s="38" t="s">
        <v>24792</v>
      </c>
      <c r="N5253" s="44">
        <v>-4.8561397800000003E-2</v>
      </c>
      <c r="O5253" s="44">
        <v>0.16183816179999999</v>
      </c>
      <c r="P5253" s="38" t="s">
        <v>24792</v>
      </c>
      <c r="Q5253" s="44">
        <v>-7.0000000000000001E-3</v>
      </c>
      <c r="R5253" s="44">
        <v>1</v>
      </c>
      <c r="S5253" s="38" t="s">
        <v>24793</v>
      </c>
      <c r="T5253" s="44">
        <v>-3.84563913905E-4</v>
      </c>
      <c r="U5253" s="44">
        <v>9.4896155728900001E-4</v>
      </c>
    </row>
    <row r="5254" spans="1:21">
      <c r="A5254" s="43" t="s">
        <v>2632</v>
      </c>
      <c r="B5254" s="38" t="s">
        <v>24794</v>
      </c>
      <c r="C5254" s="38" t="s">
        <v>24795</v>
      </c>
      <c r="D5254" s="44">
        <v>1.0172089807751401</v>
      </c>
      <c r="E5254" s="38">
        <v>0</v>
      </c>
      <c r="F5254" s="38">
        <v>0</v>
      </c>
      <c r="G5254" s="38">
        <v>0</v>
      </c>
      <c r="H5254" s="38">
        <v>0</v>
      </c>
      <c r="I5254" s="38">
        <v>0</v>
      </c>
      <c r="J5254" s="38" t="s">
        <v>24796</v>
      </c>
      <c r="K5254" s="44">
        <v>-6.41771783114954E-2</v>
      </c>
      <c r="L5254" s="44">
        <v>0.95115821684004498</v>
      </c>
      <c r="M5254" s="38" t="s">
        <v>24797</v>
      </c>
      <c r="N5254" s="44">
        <v>-0.1053389004</v>
      </c>
      <c r="O5254" s="44">
        <v>0.1565101565</v>
      </c>
      <c r="P5254" s="38" t="s">
        <v>24797</v>
      </c>
      <c r="Q5254" s="44">
        <v>-0.111</v>
      </c>
      <c r="R5254" s="44">
        <v>1</v>
      </c>
      <c r="S5254" s="38" t="s">
        <v>24798</v>
      </c>
      <c r="T5254" s="44">
        <v>-9.5601744050000007E-2</v>
      </c>
      <c r="U5254" s="44">
        <v>0.75497810099700002</v>
      </c>
    </row>
    <row r="5255" spans="1:21">
      <c r="A5255" s="43" t="s">
        <v>2632</v>
      </c>
      <c r="B5255" s="38" t="s">
        <v>24799</v>
      </c>
      <c r="C5255" s="38" t="s">
        <v>24800</v>
      </c>
      <c r="D5255" s="44">
        <v>0.75869235740361396</v>
      </c>
      <c r="E5255" s="38">
        <v>0</v>
      </c>
      <c r="F5255" s="38">
        <v>0</v>
      </c>
      <c r="G5255" s="38">
        <v>0</v>
      </c>
      <c r="H5255" s="38">
        <v>0</v>
      </c>
      <c r="I5255" s="38">
        <v>0</v>
      </c>
      <c r="J5255" s="38" t="s">
        <v>24801</v>
      </c>
      <c r="K5255" s="44">
        <v>-5.9511201980255599E-2</v>
      </c>
      <c r="L5255" s="44">
        <v>0.892686249517055</v>
      </c>
      <c r="M5255" s="38" t="s">
        <v>24802</v>
      </c>
      <c r="N5255" s="44">
        <v>5.5496754000000002E-2</v>
      </c>
      <c r="O5255" s="44">
        <v>0.1853146853</v>
      </c>
      <c r="P5255" s="38" t="s">
        <v>24802</v>
      </c>
      <c r="Q5255" s="44">
        <v>-1.6E-2</v>
      </c>
      <c r="R5255" s="44">
        <v>1</v>
      </c>
      <c r="S5255" s="38" t="s">
        <v>24803</v>
      </c>
      <c r="T5255" s="44">
        <v>4.8011911434700001E-4</v>
      </c>
      <c r="U5255" s="44">
        <v>2.1853613540099999E-3</v>
      </c>
    </row>
    <row r="5256" spans="1:21">
      <c r="A5256" s="43" t="s">
        <v>2632</v>
      </c>
      <c r="B5256" s="38" t="s">
        <v>24804</v>
      </c>
      <c r="C5256" s="38" t="s">
        <v>24805</v>
      </c>
      <c r="D5256" s="44">
        <v>1.2953838763643599</v>
      </c>
      <c r="E5256" s="38">
        <v>0</v>
      </c>
      <c r="F5256" s="38">
        <v>0</v>
      </c>
      <c r="G5256" s="38">
        <v>0</v>
      </c>
      <c r="H5256" s="38">
        <v>0</v>
      </c>
      <c r="I5256" s="38">
        <v>0</v>
      </c>
      <c r="J5256" s="38" t="s">
        <v>24806</v>
      </c>
      <c r="K5256" s="44">
        <v>0</v>
      </c>
      <c r="L5256" s="44" t="s">
        <v>1268</v>
      </c>
      <c r="M5256" s="38" t="s">
        <v>24807</v>
      </c>
      <c r="N5256" s="44">
        <v>-3.1060174000000001E-3</v>
      </c>
      <c r="O5256" s="44">
        <v>0.34315684320000001</v>
      </c>
      <c r="P5256" s="38" t="s">
        <v>24807</v>
      </c>
      <c r="Q5256" s="44">
        <v>-1.4999999999999999E-2</v>
      </c>
      <c r="R5256" s="44">
        <v>0.65527049901099998</v>
      </c>
      <c r="S5256" s="38" t="s">
        <v>24808</v>
      </c>
      <c r="T5256" s="44">
        <v>-1.8119886942599999E-5</v>
      </c>
      <c r="U5256" s="44">
        <v>2.0664249738799999E-7</v>
      </c>
    </row>
    <row r="5257" spans="1:21">
      <c r="A5257" s="43" t="s">
        <v>2632</v>
      </c>
      <c r="B5257" s="38" t="s">
        <v>24804</v>
      </c>
      <c r="C5257" s="38" t="s">
        <v>24805</v>
      </c>
      <c r="D5257" s="44">
        <v>1.2953838763643599</v>
      </c>
      <c r="E5257" s="38">
        <v>0</v>
      </c>
      <c r="F5257" s="38">
        <v>0</v>
      </c>
      <c r="G5257" s="38">
        <v>0</v>
      </c>
      <c r="H5257" s="38">
        <v>0</v>
      </c>
      <c r="I5257" s="38">
        <v>0</v>
      </c>
      <c r="J5257" s="38" t="s">
        <v>24809</v>
      </c>
      <c r="K5257" s="44">
        <v>0</v>
      </c>
      <c r="L5257" s="44" t="s">
        <v>1268</v>
      </c>
      <c r="M5257" s="38" t="s">
        <v>24810</v>
      </c>
      <c r="N5257" s="44">
        <v>1.25295158E-2</v>
      </c>
      <c r="O5257" s="44">
        <v>0.33849483850000001</v>
      </c>
      <c r="P5257" s="38" t="s">
        <v>24810</v>
      </c>
      <c r="Q5257" s="44">
        <v>2E-3</v>
      </c>
      <c r="R5257" s="44">
        <v>1</v>
      </c>
      <c r="S5257" s="38" t="s">
        <v>24811</v>
      </c>
      <c r="T5257" s="44">
        <v>1.9774901441500001E-7</v>
      </c>
      <c r="U5257" s="44">
        <v>3.7170693346800001E-11</v>
      </c>
    </row>
    <row r="5258" spans="1:21">
      <c r="A5258" s="43" t="s">
        <v>2632</v>
      </c>
      <c r="B5258" s="38" t="s">
        <v>24804</v>
      </c>
      <c r="C5258" s="38" t="s">
        <v>24805</v>
      </c>
      <c r="D5258" s="44">
        <v>1.2953838763643599</v>
      </c>
      <c r="E5258" s="38">
        <v>0</v>
      </c>
      <c r="F5258" s="38">
        <v>0</v>
      </c>
      <c r="G5258" s="38">
        <v>0</v>
      </c>
      <c r="H5258" s="38">
        <v>0</v>
      </c>
      <c r="I5258" s="38">
        <v>0</v>
      </c>
      <c r="J5258" s="38" t="s">
        <v>24812</v>
      </c>
      <c r="K5258" s="44">
        <v>-0.13796495480486901</v>
      </c>
      <c r="L5258" s="44">
        <v>0.80606303546745695</v>
      </c>
      <c r="M5258" s="38" t="s">
        <v>24813</v>
      </c>
      <c r="N5258" s="44">
        <v>9.015047E-3</v>
      </c>
      <c r="O5258" s="44">
        <v>0.33849483850000001</v>
      </c>
      <c r="P5258" s="38" t="s">
        <v>24813</v>
      </c>
      <c r="Q5258" s="44">
        <v>-1E-3</v>
      </c>
      <c r="R5258" s="44">
        <v>1</v>
      </c>
      <c r="S5258" s="38" t="s">
        <v>24814</v>
      </c>
      <c r="T5258" s="44">
        <v>-1.6228193313799999E-4</v>
      </c>
      <c r="U5258" s="44">
        <v>5.2828820624500005E-4</v>
      </c>
    </row>
    <row r="5259" spans="1:21">
      <c r="A5259" s="43" t="s">
        <v>2632</v>
      </c>
      <c r="B5259" s="38" t="s">
        <v>24804</v>
      </c>
      <c r="C5259" s="38" t="s">
        <v>24805</v>
      </c>
      <c r="D5259" s="44">
        <v>1.2953838763643599</v>
      </c>
      <c r="E5259" s="38">
        <v>0</v>
      </c>
      <c r="F5259" s="38">
        <v>0</v>
      </c>
      <c r="G5259" s="38">
        <v>0</v>
      </c>
      <c r="H5259" s="38">
        <v>0</v>
      </c>
      <c r="I5259" s="38">
        <v>0</v>
      </c>
      <c r="J5259" s="38" t="s">
        <v>24815</v>
      </c>
      <c r="K5259" s="44">
        <v>-0.31567669124657299</v>
      </c>
      <c r="L5259" s="44">
        <v>0.73263608512074796</v>
      </c>
      <c r="M5259" s="38" t="s">
        <v>24816</v>
      </c>
      <c r="N5259" s="44">
        <v>-5.7478575900000002E-2</v>
      </c>
      <c r="O5259" s="44">
        <v>0.24991674990000001</v>
      </c>
      <c r="P5259" s="38" t="s">
        <v>24816</v>
      </c>
      <c r="Q5259" s="44">
        <v>-6.7000000000000004E-2</v>
      </c>
      <c r="R5259" s="44">
        <v>1</v>
      </c>
      <c r="S5259" s="38" t="s">
        <v>24817</v>
      </c>
      <c r="T5259" s="44">
        <v>-3.3741802251799999E-2</v>
      </c>
      <c r="U5259" s="44">
        <v>0.215067353515</v>
      </c>
    </row>
    <row r="5260" spans="1:21">
      <c r="A5260" s="43" t="s">
        <v>2632</v>
      </c>
      <c r="B5260" s="38" t="s">
        <v>24818</v>
      </c>
      <c r="C5260" s="38" t="s">
        <v>24819</v>
      </c>
      <c r="D5260" s="44">
        <v>1.5561730632570101</v>
      </c>
      <c r="E5260" s="38">
        <v>0</v>
      </c>
      <c r="F5260" s="38">
        <v>0</v>
      </c>
      <c r="G5260" s="38">
        <v>0</v>
      </c>
      <c r="H5260" s="38">
        <v>0</v>
      </c>
      <c r="I5260" s="38">
        <v>0</v>
      </c>
      <c r="J5260" s="38" t="s">
        <v>24820</v>
      </c>
      <c r="K5260" s="44">
        <v>-0.23028682137558101</v>
      </c>
      <c r="L5260" s="44">
        <v>0.78089264218611198</v>
      </c>
      <c r="M5260" s="38" t="s">
        <v>24821</v>
      </c>
      <c r="N5260" s="44">
        <v>-2.5148831600000001E-2</v>
      </c>
      <c r="O5260" s="44">
        <v>0.34902597400000002</v>
      </c>
      <c r="P5260" s="38" t="s">
        <v>24821</v>
      </c>
      <c r="Q5260" s="44">
        <v>6.0000000000000001E-3</v>
      </c>
      <c r="R5260" s="44">
        <v>1</v>
      </c>
      <c r="S5260" s="38" t="s">
        <v>24822</v>
      </c>
      <c r="T5260" s="44">
        <v>-7.7130557176199996E-4</v>
      </c>
      <c r="U5260" s="44">
        <v>1.62810419238E-3</v>
      </c>
    </row>
    <row r="5261" spans="1:21">
      <c r="A5261" s="43" t="s">
        <v>2632</v>
      </c>
      <c r="B5261" s="38" t="s">
        <v>24818</v>
      </c>
      <c r="C5261" s="38" t="s">
        <v>24819</v>
      </c>
      <c r="D5261" s="44">
        <v>1.5561730632570101</v>
      </c>
      <c r="E5261" s="38">
        <v>0</v>
      </c>
      <c r="F5261" s="38">
        <v>0</v>
      </c>
      <c r="G5261" s="38">
        <v>0</v>
      </c>
      <c r="H5261" s="38">
        <v>0</v>
      </c>
      <c r="I5261" s="38">
        <v>0</v>
      </c>
      <c r="J5261" s="38" t="s">
        <v>24823</v>
      </c>
      <c r="K5261" s="44">
        <v>0</v>
      </c>
      <c r="L5261" s="44" t="s">
        <v>1268</v>
      </c>
      <c r="M5261" s="38" t="s">
        <v>24824</v>
      </c>
      <c r="N5261" s="44">
        <v>-1.1909843E-2</v>
      </c>
      <c r="O5261" s="44">
        <v>0.34902597400000002</v>
      </c>
      <c r="P5261" s="38" t="s">
        <v>24824</v>
      </c>
      <c r="Q5261" s="44">
        <v>-3.7999999999999999E-2</v>
      </c>
      <c r="R5261" s="44">
        <v>1</v>
      </c>
      <c r="S5261" s="38" t="s">
        <v>24825</v>
      </c>
      <c r="T5261" s="44">
        <v>-3.6434515606800002E-4</v>
      </c>
      <c r="U5261" s="44">
        <v>5.3610898303000002E-5</v>
      </c>
    </row>
    <row r="5262" spans="1:21">
      <c r="A5262" s="43" t="s">
        <v>2632</v>
      </c>
      <c r="B5262" s="38" t="s">
        <v>24818</v>
      </c>
      <c r="C5262" s="38" t="s">
        <v>24819</v>
      </c>
      <c r="D5262" s="44">
        <v>1.5561730632570101</v>
      </c>
      <c r="E5262" s="38">
        <v>0</v>
      </c>
      <c r="F5262" s="38">
        <v>0</v>
      </c>
      <c r="G5262" s="38">
        <v>0</v>
      </c>
      <c r="H5262" s="38">
        <v>0</v>
      </c>
      <c r="I5262" s="38">
        <v>0</v>
      </c>
      <c r="J5262" s="38" t="s">
        <v>24826</v>
      </c>
      <c r="K5262" s="44">
        <v>0</v>
      </c>
      <c r="L5262" s="44" t="s">
        <v>1268</v>
      </c>
      <c r="M5262" s="38" t="s">
        <v>24827</v>
      </c>
      <c r="N5262" s="44">
        <v>1.3259962599999999E-2</v>
      </c>
      <c r="O5262" s="44">
        <v>0.34902597400000002</v>
      </c>
      <c r="P5262" s="38" t="s">
        <v>24827</v>
      </c>
      <c r="Q5262" s="44">
        <v>2.7E-2</v>
      </c>
      <c r="R5262" s="44">
        <v>1</v>
      </c>
      <c r="S5262" s="38" t="s">
        <v>24828</v>
      </c>
      <c r="T5262" s="44">
        <v>1.39423581536E-4</v>
      </c>
      <c r="U5262" s="44">
        <v>3.1566963680799999E-6</v>
      </c>
    </row>
    <row r="5263" spans="1:21">
      <c r="A5263" s="43" t="s">
        <v>2632</v>
      </c>
      <c r="B5263" s="38" t="s">
        <v>24829</v>
      </c>
      <c r="C5263" s="38" t="s">
        <v>24830</v>
      </c>
      <c r="D5263" s="44">
        <v>1.0545780036791299</v>
      </c>
      <c r="E5263" s="38">
        <v>0</v>
      </c>
      <c r="F5263" s="38">
        <v>0</v>
      </c>
      <c r="G5263" s="38">
        <v>0</v>
      </c>
      <c r="H5263" s="38">
        <v>0</v>
      </c>
      <c r="I5263" s="38">
        <v>0</v>
      </c>
      <c r="J5263" s="38" t="s">
        <v>24831</v>
      </c>
      <c r="K5263" s="44">
        <v>0</v>
      </c>
      <c r="L5263" s="44" t="s">
        <v>1268</v>
      </c>
      <c r="M5263" s="38" t="s">
        <v>24832</v>
      </c>
      <c r="N5263" s="44">
        <v>6.2055755900000002E-2</v>
      </c>
      <c r="O5263" s="44">
        <v>0.29720279719999998</v>
      </c>
      <c r="P5263" s="38" t="s">
        <v>24832</v>
      </c>
      <c r="Q5263" s="44">
        <v>3.1E-2</v>
      </c>
      <c r="R5263" s="44">
        <v>1</v>
      </c>
      <c r="S5263" s="38" t="s">
        <v>24833</v>
      </c>
      <c r="T5263" s="44">
        <v>-1.5591855778000001E-6</v>
      </c>
      <c r="U5263" s="44">
        <v>7.9586888468400004E-7</v>
      </c>
    </row>
    <row r="5264" spans="1:21">
      <c r="A5264" s="43" t="s">
        <v>2632</v>
      </c>
      <c r="B5264" s="38" t="s">
        <v>24834</v>
      </c>
      <c r="C5264" s="38" t="s">
        <v>24835</v>
      </c>
      <c r="D5264" s="44">
        <v>1.0496194672208501</v>
      </c>
      <c r="E5264" s="38">
        <v>0</v>
      </c>
      <c r="F5264" s="38">
        <v>0</v>
      </c>
      <c r="G5264" s="38">
        <v>0</v>
      </c>
      <c r="H5264" s="38">
        <v>0</v>
      </c>
      <c r="I5264" s="38">
        <v>0</v>
      </c>
      <c r="J5264" s="38" t="s">
        <v>24836</v>
      </c>
      <c r="K5264" s="44">
        <v>0</v>
      </c>
      <c r="L5264" s="44" t="s">
        <v>1268</v>
      </c>
      <c r="M5264" s="38" t="s">
        <v>24837</v>
      </c>
      <c r="N5264" s="44">
        <v>6.5250070999999998E-3</v>
      </c>
      <c r="O5264" s="44">
        <v>0.36813186809999998</v>
      </c>
      <c r="P5264" s="38" t="s">
        <v>24837</v>
      </c>
      <c r="Q5264" s="44">
        <v>3.0000000000000001E-3</v>
      </c>
      <c r="R5264" s="44">
        <v>1</v>
      </c>
      <c r="S5264" s="38" t="s">
        <v>24838</v>
      </c>
      <c r="T5264" s="44">
        <v>4.1082648863299998E-6</v>
      </c>
      <c r="U5264" s="44">
        <v>8.8606420508700004E-8</v>
      </c>
    </row>
    <row r="5265" spans="1:21">
      <c r="A5265" s="43" t="s">
        <v>2632</v>
      </c>
      <c r="B5265" s="38" t="s">
        <v>24839</v>
      </c>
      <c r="C5265" s="38" t="s">
        <v>24840</v>
      </c>
      <c r="D5265" s="44">
        <v>1.5114853720845101</v>
      </c>
      <c r="E5265" s="38">
        <v>0</v>
      </c>
      <c r="F5265" s="38">
        <v>0</v>
      </c>
      <c r="G5265" s="38">
        <v>0</v>
      </c>
      <c r="H5265" s="38">
        <v>0</v>
      </c>
      <c r="I5265" s="38">
        <v>0</v>
      </c>
      <c r="J5265" s="38" t="s">
        <v>24841</v>
      </c>
      <c r="K5265" s="44">
        <v>-6.4424238091451105E-2</v>
      </c>
      <c r="L5265" s="44">
        <v>0.81145247930734599</v>
      </c>
      <c r="M5265" s="38" t="s">
        <v>24842</v>
      </c>
      <c r="N5265" s="44">
        <v>-7.3488130799999996E-2</v>
      </c>
      <c r="O5265" s="44">
        <v>9.9900099899999997E-2</v>
      </c>
      <c r="P5265" s="38" t="s">
        <v>24842</v>
      </c>
      <c r="Q5265" s="44">
        <v>-2.7E-2</v>
      </c>
      <c r="R5265" s="44">
        <v>1</v>
      </c>
      <c r="S5265" s="38" t="s">
        <v>24843</v>
      </c>
      <c r="T5265" s="44">
        <v>-3.63844303601E-3</v>
      </c>
      <c r="U5265" s="44">
        <v>2.27156722864E-2</v>
      </c>
    </row>
    <row r="5266" spans="1:21">
      <c r="A5266" s="43" t="s">
        <v>2632</v>
      </c>
      <c r="B5266" s="38" t="s">
        <v>24844</v>
      </c>
      <c r="C5266" s="38" t="s">
        <v>24845</v>
      </c>
      <c r="D5266" s="44">
        <v>0.93702698247424998</v>
      </c>
      <c r="E5266" s="38">
        <v>0</v>
      </c>
      <c r="F5266" s="38">
        <v>0</v>
      </c>
      <c r="G5266" s="38">
        <v>0</v>
      </c>
      <c r="H5266" s="38">
        <v>0</v>
      </c>
      <c r="I5266" s="38">
        <v>0</v>
      </c>
      <c r="J5266" s="38" t="s">
        <v>24846</v>
      </c>
      <c r="K5266" s="44">
        <v>0</v>
      </c>
      <c r="L5266" s="44" t="s">
        <v>1268</v>
      </c>
      <c r="M5266" s="38" t="s">
        <v>24847</v>
      </c>
      <c r="N5266" s="44">
        <v>4.0714585499999997E-2</v>
      </c>
      <c r="O5266" s="44">
        <v>0.35364635360000002</v>
      </c>
      <c r="P5266" s="38" t="s">
        <v>24847</v>
      </c>
      <c r="Q5266" s="44">
        <v>1.2E-2</v>
      </c>
      <c r="R5266" s="44">
        <v>1</v>
      </c>
      <c r="S5266" s="38" t="s">
        <v>24848</v>
      </c>
      <c r="T5266" s="44">
        <v>1.0529960445599999E-6</v>
      </c>
      <c r="U5266" s="44">
        <v>9.9788833717099996E-8</v>
      </c>
    </row>
    <row r="5267" spans="1:21">
      <c r="A5267" s="43" t="s">
        <v>2632</v>
      </c>
      <c r="B5267" s="38" t="s">
        <v>24844</v>
      </c>
      <c r="C5267" s="38" t="s">
        <v>24845</v>
      </c>
      <c r="D5267" s="44">
        <v>0.93702698247424998</v>
      </c>
      <c r="E5267" s="38">
        <v>0</v>
      </c>
      <c r="F5267" s="38">
        <v>0</v>
      </c>
      <c r="G5267" s="38">
        <v>0</v>
      </c>
      <c r="H5267" s="38">
        <v>0</v>
      </c>
      <c r="I5267" s="38">
        <v>0</v>
      </c>
      <c r="J5267" s="38" t="s">
        <v>24849</v>
      </c>
      <c r="K5267" s="44">
        <v>-8.0402354495175393E-3</v>
      </c>
      <c r="L5267" s="44">
        <v>0.97823980031026003</v>
      </c>
      <c r="M5267" s="38" t="s">
        <v>24850</v>
      </c>
      <c r="N5267" s="44">
        <v>2.4379298000000001E-2</v>
      </c>
      <c r="O5267" s="44">
        <v>0.35364635360000002</v>
      </c>
      <c r="P5267" s="38" t="s">
        <v>24850</v>
      </c>
      <c r="Q5267" s="44">
        <v>3.2000000000000001E-2</v>
      </c>
      <c r="R5267" s="44">
        <v>1</v>
      </c>
      <c r="S5267" s="38" t="s">
        <v>24851</v>
      </c>
      <c r="T5267" s="44">
        <v>1.38732418783E-4</v>
      </c>
      <c r="U5267" s="44">
        <v>1.79544121434E-4</v>
      </c>
    </row>
    <row r="5268" spans="1:21">
      <c r="A5268" s="43" t="s">
        <v>2632</v>
      </c>
      <c r="B5268" s="38" t="s">
        <v>24852</v>
      </c>
      <c r="C5268" s="38" t="s">
        <v>24853</v>
      </c>
      <c r="D5268" s="44">
        <v>2.2255119899573099</v>
      </c>
      <c r="E5268" s="38">
        <v>0</v>
      </c>
      <c r="F5268" s="38">
        <v>0</v>
      </c>
      <c r="G5268" s="38">
        <v>0</v>
      </c>
      <c r="H5268" s="38">
        <v>0</v>
      </c>
      <c r="I5268" s="38">
        <v>0</v>
      </c>
      <c r="J5268" s="38" t="s">
        <v>24854</v>
      </c>
      <c r="K5268" s="44">
        <v>0</v>
      </c>
      <c r="L5268" s="44" t="s">
        <v>1268</v>
      </c>
      <c r="M5268" s="38" t="s">
        <v>24855</v>
      </c>
      <c r="N5268" s="44">
        <v>1.9084188500000002E-2</v>
      </c>
      <c r="O5268" s="44">
        <v>0.40155083009999998</v>
      </c>
      <c r="P5268" s="38" t="s">
        <v>24855</v>
      </c>
      <c r="Q5268" s="44">
        <v>7.0000000000000001E-3</v>
      </c>
      <c r="R5268" s="44">
        <v>1</v>
      </c>
      <c r="S5268" s="38" t="s">
        <v>24856</v>
      </c>
      <c r="T5268" s="44">
        <v>1.3656133198499999E-5</v>
      </c>
      <c r="U5268" s="44">
        <v>7.6522820568699997E-8</v>
      </c>
    </row>
    <row r="5269" spans="1:21">
      <c r="A5269" s="43" t="s">
        <v>2632</v>
      </c>
      <c r="B5269" s="38" t="s">
        <v>24857</v>
      </c>
      <c r="C5269" s="38" t="s">
        <v>24858</v>
      </c>
      <c r="D5269" s="44">
        <v>1.0591350399505299</v>
      </c>
      <c r="E5269" s="38">
        <v>0</v>
      </c>
      <c r="F5269" s="38">
        <v>0</v>
      </c>
      <c r="G5269" s="38">
        <v>0</v>
      </c>
      <c r="H5269" s="38">
        <v>0</v>
      </c>
      <c r="I5269" s="38">
        <v>0</v>
      </c>
      <c r="J5269" s="38" t="s">
        <v>24859</v>
      </c>
      <c r="K5269" s="44">
        <v>0.10481516710059501</v>
      </c>
      <c r="L5269" s="44">
        <v>0.87072723134517804</v>
      </c>
      <c r="M5269" s="38" t="s">
        <v>24860</v>
      </c>
      <c r="N5269" s="44">
        <v>0.14375060170000001</v>
      </c>
      <c r="O5269" s="44">
        <v>0.24535464539999999</v>
      </c>
      <c r="P5269" s="38" t="s">
        <v>24860</v>
      </c>
      <c r="Q5269" s="44">
        <v>0.115</v>
      </c>
      <c r="R5269" s="44">
        <v>1</v>
      </c>
      <c r="S5269" s="38" t="s">
        <v>24861</v>
      </c>
      <c r="T5269" s="44">
        <v>1.3335808188599999E-4</v>
      </c>
      <c r="U5269" s="44">
        <v>1.3727762260800001E-4</v>
      </c>
    </row>
    <row r="5270" spans="1:21">
      <c r="A5270" s="43" t="s">
        <v>2632</v>
      </c>
      <c r="B5270" s="38" t="s">
        <v>24862</v>
      </c>
      <c r="C5270" s="38" t="s">
        <v>24863</v>
      </c>
      <c r="D5270" s="44">
        <v>1.30379926711085</v>
      </c>
      <c r="E5270" s="38">
        <v>0</v>
      </c>
      <c r="F5270" s="38">
        <v>0</v>
      </c>
      <c r="G5270" s="38">
        <v>0</v>
      </c>
      <c r="H5270" s="38">
        <v>0</v>
      </c>
      <c r="I5270" s="38">
        <v>0</v>
      </c>
      <c r="J5270" s="38" t="s">
        <v>24864</v>
      </c>
      <c r="K5270" s="44">
        <v>-4.6721841876009099E-2</v>
      </c>
      <c r="L5270" s="44">
        <v>0.89806622487216903</v>
      </c>
      <c r="M5270" s="38" t="s">
        <v>24865</v>
      </c>
      <c r="N5270" s="44">
        <v>-8.5642143099999998E-2</v>
      </c>
      <c r="O5270" s="44">
        <v>6.8931068900000003E-2</v>
      </c>
      <c r="P5270" s="38" t="s">
        <v>24865</v>
      </c>
      <c r="Q5270" s="44">
        <v>-2.1000000000000001E-2</v>
      </c>
      <c r="R5270" s="44">
        <v>1</v>
      </c>
      <c r="S5270" s="38" t="s">
        <v>24866</v>
      </c>
      <c r="T5270" s="44">
        <v>-1.15288657812E-5</v>
      </c>
      <c r="U5270" s="44">
        <v>4.8515089513600002E-7</v>
      </c>
    </row>
    <row r="5271" spans="1:21">
      <c r="A5271" s="43" t="s">
        <v>2632</v>
      </c>
      <c r="B5271" s="38" t="s">
        <v>24867</v>
      </c>
      <c r="C5271" s="38" t="s">
        <v>24868</v>
      </c>
      <c r="D5271" s="44">
        <v>0.65167512963283103</v>
      </c>
      <c r="E5271" s="38">
        <v>0</v>
      </c>
      <c r="F5271" s="38">
        <v>0</v>
      </c>
      <c r="G5271" s="38">
        <v>0</v>
      </c>
      <c r="H5271" s="38">
        <v>0</v>
      </c>
      <c r="I5271" s="38">
        <v>0</v>
      </c>
      <c r="J5271" s="38" t="s">
        <v>24869</v>
      </c>
      <c r="K5271" s="44">
        <v>0</v>
      </c>
      <c r="L5271" s="44" t="s">
        <v>1268</v>
      </c>
      <c r="M5271" s="38" t="s">
        <v>24870</v>
      </c>
      <c r="N5271" s="44">
        <v>5.16995201E-2</v>
      </c>
      <c r="O5271" s="44">
        <v>0.2485014985</v>
      </c>
      <c r="P5271" s="38" t="s">
        <v>24870</v>
      </c>
      <c r="Q5271" s="44">
        <v>2E-3</v>
      </c>
      <c r="R5271" s="44">
        <v>1</v>
      </c>
      <c r="S5271" s="38" t="s">
        <v>24871</v>
      </c>
      <c r="T5271" s="44">
        <v>7.9012911785800004E-4</v>
      </c>
      <c r="U5271" s="44">
        <v>2.5302524036499999E-3</v>
      </c>
    </row>
    <row r="5272" spans="1:21">
      <c r="A5272" s="43" t="s">
        <v>2632</v>
      </c>
      <c r="B5272" s="38" t="s">
        <v>24867</v>
      </c>
      <c r="C5272" s="38" t="s">
        <v>24868</v>
      </c>
      <c r="D5272" s="44">
        <v>0.65167512963283103</v>
      </c>
      <c r="E5272" s="38">
        <v>0</v>
      </c>
      <c r="F5272" s="38">
        <v>0</v>
      </c>
      <c r="G5272" s="38">
        <v>0</v>
      </c>
      <c r="H5272" s="38">
        <v>0</v>
      </c>
      <c r="I5272" s="38">
        <v>0</v>
      </c>
      <c r="J5272" s="38" t="s">
        <v>24872</v>
      </c>
      <c r="K5272" s="44">
        <v>0.184757792645078</v>
      </c>
      <c r="L5272" s="44">
        <v>0.65070539226457302</v>
      </c>
      <c r="M5272" s="38" t="s">
        <v>24873</v>
      </c>
      <c r="N5272" s="44">
        <v>0.1238143347</v>
      </c>
      <c r="O5272" s="44">
        <v>0.2485014985</v>
      </c>
      <c r="P5272" s="38" t="s">
        <v>24873</v>
      </c>
      <c r="Q5272" s="44">
        <v>-0.17</v>
      </c>
      <c r="R5272" s="44">
        <v>1</v>
      </c>
      <c r="S5272" s="38" t="s">
        <v>24874</v>
      </c>
      <c r="T5272" s="44">
        <v>-1.29133613556E-4</v>
      </c>
      <c r="U5272" s="44">
        <v>4.6922929007200001E-3</v>
      </c>
    </row>
    <row r="5273" spans="1:21">
      <c r="A5273" s="43" t="s">
        <v>2632</v>
      </c>
      <c r="B5273" s="38" t="s">
        <v>24867</v>
      </c>
      <c r="C5273" s="38" t="s">
        <v>24868</v>
      </c>
      <c r="D5273" s="44">
        <v>0.65167512963283103</v>
      </c>
      <c r="E5273" s="38">
        <v>0</v>
      </c>
      <c r="F5273" s="38">
        <v>0</v>
      </c>
      <c r="G5273" s="38">
        <v>0</v>
      </c>
      <c r="H5273" s="38">
        <v>0</v>
      </c>
      <c r="I5273" s="38">
        <v>0</v>
      </c>
      <c r="J5273" s="38" t="s">
        <v>24875</v>
      </c>
      <c r="K5273" s="44">
        <v>0</v>
      </c>
      <c r="L5273" s="44" t="s">
        <v>1268</v>
      </c>
      <c r="M5273" s="38" t="s">
        <v>24876</v>
      </c>
      <c r="N5273" s="44">
        <v>-3.2160759300000001E-2</v>
      </c>
      <c r="O5273" s="44">
        <v>0.2712287712</v>
      </c>
      <c r="P5273" s="38" t="s">
        <v>24876</v>
      </c>
      <c r="Q5273" s="44">
        <v>-0.17199999999999999</v>
      </c>
      <c r="R5273" s="44">
        <v>1</v>
      </c>
      <c r="S5273" s="38" t="s">
        <v>24877</v>
      </c>
      <c r="T5273" s="44">
        <v>-3.2600384957999999E-4</v>
      </c>
      <c r="U5273" s="44">
        <v>2.6195054168599999E-3</v>
      </c>
    </row>
    <row r="5274" spans="1:21">
      <c r="A5274" s="43" t="s">
        <v>2632</v>
      </c>
      <c r="B5274" s="38" t="s">
        <v>24867</v>
      </c>
      <c r="C5274" s="38" t="s">
        <v>24868</v>
      </c>
      <c r="D5274" s="44">
        <v>0.65167512963283103</v>
      </c>
      <c r="E5274" s="38">
        <v>0</v>
      </c>
      <c r="F5274" s="38">
        <v>0</v>
      </c>
      <c r="G5274" s="38">
        <v>0</v>
      </c>
      <c r="H5274" s="38">
        <v>0</v>
      </c>
      <c r="I5274" s="38">
        <v>0</v>
      </c>
      <c r="J5274" s="38" t="s">
        <v>24878</v>
      </c>
      <c r="K5274" s="44">
        <v>-4.2954878187734403E-3</v>
      </c>
      <c r="L5274" s="44">
        <v>0.99796955668146703</v>
      </c>
      <c r="M5274" s="38" t="s">
        <v>24879</v>
      </c>
      <c r="N5274" s="44">
        <v>-0.1290197854</v>
      </c>
      <c r="O5274" s="44">
        <v>0.2485014985</v>
      </c>
      <c r="P5274" s="38" t="s">
        <v>24879</v>
      </c>
      <c r="Q5274" s="44">
        <v>-5.8000000000000003E-2</v>
      </c>
      <c r="R5274" s="44">
        <v>1</v>
      </c>
      <c r="S5274" s="38" t="s">
        <v>24880</v>
      </c>
      <c r="T5274" s="44">
        <v>-6.07978355922E-4</v>
      </c>
      <c r="U5274" s="44">
        <v>1.5927330745499999E-3</v>
      </c>
    </row>
    <row r="5275" spans="1:21">
      <c r="A5275" s="43" t="s">
        <v>2632</v>
      </c>
      <c r="B5275" s="38" t="s">
        <v>24881</v>
      </c>
      <c r="C5275" s="38" t="s">
        <v>24882</v>
      </c>
      <c r="D5275" s="44">
        <v>1.48384070325835</v>
      </c>
      <c r="E5275" s="38">
        <v>0</v>
      </c>
      <c r="F5275" s="38">
        <v>0</v>
      </c>
      <c r="G5275" s="38">
        <v>0</v>
      </c>
      <c r="H5275" s="38">
        <v>0</v>
      </c>
      <c r="I5275" s="38">
        <v>0</v>
      </c>
      <c r="J5275" s="38" t="s">
        <v>24883</v>
      </c>
      <c r="K5275" s="44">
        <v>0</v>
      </c>
      <c r="L5275" s="44" t="s">
        <v>1268</v>
      </c>
      <c r="M5275" s="38" t="s">
        <v>24884</v>
      </c>
      <c r="N5275" s="44">
        <v>5.9353339E-3</v>
      </c>
      <c r="O5275" s="44">
        <v>0.3438379802</v>
      </c>
      <c r="P5275" s="38" t="s">
        <v>24884</v>
      </c>
      <c r="Q5275" s="44">
        <v>-2.8000000000000001E-2</v>
      </c>
      <c r="R5275" s="44">
        <v>0.16904252519900001</v>
      </c>
      <c r="S5275" s="38" t="s">
        <v>24885</v>
      </c>
      <c r="T5275" s="44">
        <v>8.5818359318900005E-10</v>
      </c>
      <c r="U5275" s="44">
        <v>2.8425575301000001E-14</v>
      </c>
    </row>
    <row r="5276" spans="1:21">
      <c r="A5276" s="43" t="s">
        <v>2632</v>
      </c>
      <c r="B5276" s="38" t="s">
        <v>24881</v>
      </c>
      <c r="C5276" s="38" t="s">
        <v>24882</v>
      </c>
      <c r="D5276" s="44">
        <v>1.48384070325835</v>
      </c>
      <c r="E5276" s="38">
        <v>0</v>
      </c>
      <c r="F5276" s="38">
        <v>0</v>
      </c>
      <c r="G5276" s="38">
        <v>0</v>
      </c>
      <c r="H5276" s="38">
        <v>0</v>
      </c>
      <c r="I5276" s="38">
        <v>0</v>
      </c>
      <c r="J5276" s="38" t="s">
        <v>24886</v>
      </c>
      <c r="K5276" s="44">
        <v>0</v>
      </c>
      <c r="L5276" s="44" t="s">
        <v>1268</v>
      </c>
      <c r="M5276" s="38" t="s">
        <v>24887</v>
      </c>
      <c r="N5276" s="44">
        <v>0</v>
      </c>
      <c r="O5276" s="44">
        <v>0.38811188810000002</v>
      </c>
      <c r="P5276" s="38" t="s">
        <v>24887</v>
      </c>
      <c r="Q5276" s="44">
        <v>-4.0000000000000001E-3</v>
      </c>
      <c r="R5276" s="44">
        <v>1</v>
      </c>
      <c r="S5276" s="38" t="s">
        <v>24888</v>
      </c>
      <c r="T5276" s="44">
        <v>-1.18805280691E-10</v>
      </c>
      <c r="U5276" s="44">
        <v>6.7445709018199996E-15</v>
      </c>
    </row>
    <row r="5277" spans="1:21">
      <c r="A5277" s="43" t="s">
        <v>2632</v>
      </c>
      <c r="B5277" s="38" t="s">
        <v>24889</v>
      </c>
      <c r="C5277" s="38" t="s">
        <v>24890</v>
      </c>
      <c r="D5277" s="44">
        <v>1.93658723003331</v>
      </c>
      <c r="E5277" s="38">
        <v>0</v>
      </c>
      <c r="F5277" s="38">
        <v>0</v>
      </c>
      <c r="G5277" s="38">
        <v>0</v>
      </c>
      <c r="H5277" s="38">
        <v>0</v>
      </c>
      <c r="I5277" s="38">
        <v>0</v>
      </c>
      <c r="J5277" s="38" t="s">
        <v>24891</v>
      </c>
      <c r="K5277" s="44">
        <v>0.47077048477042299</v>
      </c>
      <c r="L5277" s="44">
        <v>0.44792255706566197</v>
      </c>
      <c r="M5277" s="38" t="s">
        <v>24892</v>
      </c>
      <c r="N5277" s="44">
        <v>-8.1320430999999999E-3</v>
      </c>
      <c r="O5277" s="44">
        <v>0.39060939059999999</v>
      </c>
      <c r="P5277" s="38" t="s">
        <v>24892</v>
      </c>
      <c r="Q5277" s="44">
        <v>2.1000000000000001E-2</v>
      </c>
      <c r="R5277" s="44">
        <v>1</v>
      </c>
      <c r="S5277" s="38" t="s">
        <v>24893</v>
      </c>
      <c r="T5277" s="44">
        <v>2.2986793607100002E-3</v>
      </c>
      <c r="U5277" s="44">
        <v>1.02647613566E-4</v>
      </c>
    </row>
    <row r="5278" spans="1:21">
      <c r="A5278" s="43" t="s">
        <v>2632</v>
      </c>
      <c r="B5278" s="38" t="s">
        <v>24889</v>
      </c>
      <c r="C5278" s="38" t="s">
        <v>24890</v>
      </c>
      <c r="D5278" s="44">
        <v>1.93658723003331</v>
      </c>
      <c r="E5278" s="38">
        <v>0</v>
      </c>
      <c r="F5278" s="38">
        <v>0</v>
      </c>
      <c r="G5278" s="38">
        <v>0</v>
      </c>
      <c r="H5278" s="38">
        <v>0</v>
      </c>
      <c r="I5278" s="38">
        <v>0</v>
      </c>
      <c r="J5278" s="38" t="s">
        <v>24894</v>
      </c>
      <c r="K5278" s="44">
        <v>-0.41030212458922699</v>
      </c>
      <c r="L5278" s="44">
        <v>0.64821248270238396</v>
      </c>
      <c r="M5278" s="38" t="s">
        <v>24895</v>
      </c>
      <c r="N5278" s="44">
        <v>-1.3939791000000001E-3</v>
      </c>
      <c r="O5278" s="44">
        <v>0.39060939059999999</v>
      </c>
      <c r="P5278" s="38" t="s">
        <v>24895</v>
      </c>
      <c r="Q5278" s="44">
        <v>-7.0000000000000001E-3</v>
      </c>
      <c r="R5278" s="44">
        <v>1</v>
      </c>
      <c r="S5278" s="38" t="s">
        <v>24896</v>
      </c>
      <c r="T5278" s="44">
        <v>-8.6205895058100003E-13</v>
      </c>
      <c r="U5278" s="44">
        <v>1.3334994356799999E-18</v>
      </c>
    </row>
    <row r="5279" spans="1:21">
      <c r="A5279" s="43" t="s">
        <v>2632</v>
      </c>
      <c r="B5279" s="38" t="s">
        <v>24897</v>
      </c>
      <c r="C5279" s="38" t="s">
        <v>24898</v>
      </c>
      <c r="D5279" s="44">
        <v>1.0212289234069101</v>
      </c>
      <c r="E5279" s="38">
        <v>0</v>
      </c>
      <c r="F5279" s="38">
        <v>0</v>
      </c>
      <c r="G5279" s="38">
        <v>0</v>
      </c>
      <c r="H5279" s="38">
        <v>0</v>
      </c>
      <c r="I5279" s="38">
        <v>0</v>
      </c>
      <c r="J5279" s="38" t="s">
        <v>24899</v>
      </c>
      <c r="K5279" s="44">
        <v>-1.3744518710158299E-2</v>
      </c>
      <c r="L5279" s="44">
        <v>0.98926679348844604</v>
      </c>
      <c r="M5279" s="38" t="s">
        <v>24900</v>
      </c>
      <c r="N5279" s="44">
        <v>-3.5827325899999998E-2</v>
      </c>
      <c r="O5279" s="44">
        <v>0.35264735260000002</v>
      </c>
      <c r="P5279" s="38" t="s">
        <v>24900</v>
      </c>
      <c r="Q5279" s="44">
        <v>7.9000000000000001E-2</v>
      </c>
      <c r="R5279" s="44">
        <v>1</v>
      </c>
      <c r="S5279" s="38" t="s">
        <v>24901</v>
      </c>
      <c r="T5279" s="44">
        <v>3.6786223940600001E-4</v>
      </c>
      <c r="U5279" s="44">
        <v>4.81553574338E-3</v>
      </c>
    </row>
    <row r="5280" spans="1:21">
      <c r="A5280" s="43" t="s">
        <v>2632</v>
      </c>
      <c r="B5280" s="38" t="s">
        <v>24897</v>
      </c>
      <c r="C5280" s="38" t="s">
        <v>24898</v>
      </c>
      <c r="D5280" s="44">
        <v>1.0212289234069101</v>
      </c>
      <c r="E5280" s="38">
        <v>0</v>
      </c>
      <c r="F5280" s="38">
        <v>0</v>
      </c>
      <c r="G5280" s="38">
        <v>0</v>
      </c>
      <c r="H5280" s="38">
        <v>0</v>
      </c>
      <c r="I5280" s="38">
        <v>0</v>
      </c>
      <c r="J5280" s="38" t="s">
        <v>24902</v>
      </c>
      <c r="K5280" s="44">
        <v>8.0520846020913403E-2</v>
      </c>
      <c r="L5280" s="44">
        <v>0.89332301017071802</v>
      </c>
      <c r="M5280" s="38" t="s">
        <v>24903</v>
      </c>
      <c r="N5280" s="44">
        <v>0</v>
      </c>
      <c r="O5280" s="44">
        <v>0.35264735260000002</v>
      </c>
      <c r="P5280" s="38" t="s">
        <v>24903</v>
      </c>
      <c r="Q5280" s="44">
        <v>-2.7E-2</v>
      </c>
      <c r="R5280" s="44">
        <v>1</v>
      </c>
      <c r="S5280" s="38" t="s">
        <v>24904</v>
      </c>
      <c r="T5280" s="44">
        <v>5.8460711148700001E-6</v>
      </c>
      <c r="U5280" s="44">
        <v>4.3980942632200002E-6</v>
      </c>
    </row>
    <row r="5281" spans="1:21">
      <c r="A5281" s="43" t="s">
        <v>2632</v>
      </c>
      <c r="B5281" s="38" t="s">
        <v>24905</v>
      </c>
      <c r="C5281" s="38" t="s">
        <v>24906</v>
      </c>
      <c r="D5281" s="44">
        <v>2.8117751436410798</v>
      </c>
      <c r="E5281" s="38">
        <v>0</v>
      </c>
      <c r="F5281" s="38">
        <v>0</v>
      </c>
      <c r="G5281" s="38">
        <v>0</v>
      </c>
      <c r="H5281" s="38">
        <v>0</v>
      </c>
      <c r="I5281" s="38">
        <v>0</v>
      </c>
      <c r="J5281" s="38" t="s">
        <v>24907</v>
      </c>
      <c r="K5281" s="44">
        <v>0.14981413357402201</v>
      </c>
      <c r="L5281" s="44">
        <v>5.2076355418265101E-2</v>
      </c>
      <c r="M5281" s="38" t="s">
        <v>24908</v>
      </c>
      <c r="N5281" s="44">
        <v>-1.0447982000000001E-3</v>
      </c>
      <c r="O5281" s="44">
        <v>0.40909090910000001</v>
      </c>
      <c r="P5281" s="38" t="s">
        <v>24908</v>
      </c>
      <c r="Q5281" s="44">
        <v>-1E-3</v>
      </c>
      <c r="R5281" s="44">
        <v>1</v>
      </c>
      <c r="S5281" s="38" t="s">
        <v>24909</v>
      </c>
      <c r="T5281" s="44">
        <v>-7.7715611723799997E-16</v>
      </c>
      <c r="U5281" s="44">
        <v>1.3334994321699999E-18</v>
      </c>
    </row>
    <row r="5282" spans="1:21">
      <c r="A5282" s="43" t="s">
        <v>2632</v>
      </c>
      <c r="B5282" s="38" t="s">
        <v>24910</v>
      </c>
      <c r="C5282" s="38" t="s">
        <v>24911</v>
      </c>
      <c r="D5282" s="44">
        <v>1.1314760331541001</v>
      </c>
      <c r="E5282" s="38">
        <v>0</v>
      </c>
      <c r="F5282" s="38">
        <v>0</v>
      </c>
      <c r="G5282" s="38">
        <v>0</v>
      </c>
      <c r="H5282" s="38">
        <v>0</v>
      </c>
      <c r="I5282" s="38">
        <v>0</v>
      </c>
      <c r="J5282" s="38" t="s">
        <v>24912</v>
      </c>
      <c r="K5282" s="44">
        <v>0</v>
      </c>
      <c r="L5282" s="44" t="s">
        <v>1268</v>
      </c>
      <c r="M5282" s="38" t="s">
        <v>24913</v>
      </c>
      <c r="N5282" s="44">
        <v>6.3466087399999996E-2</v>
      </c>
      <c r="O5282" s="44">
        <v>0.25624375620000001</v>
      </c>
      <c r="P5282" s="38" t="s">
        <v>24913</v>
      </c>
      <c r="Q5282" s="44">
        <v>-8.0000000000000002E-3</v>
      </c>
      <c r="R5282" s="44">
        <v>1</v>
      </c>
      <c r="S5282" s="38" t="s">
        <v>24914</v>
      </c>
      <c r="T5282" s="44">
        <v>-9.3120983937200002E-7</v>
      </c>
      <c r="U5282" s="44">
        <v>1.1737580237999999E-6</v>
      </c>
    </row>
    <row r="5283" spans="1:21">
      <c r="A5283" s="43" t="s">
        <v>2632</v>
      </c>
      <c r="B5283" s="38" t="s">
        <v>24910</v>
      </c>
      <c r="C5283" s="38" t="s">
        <v>24911</v>
      </c>
      <c r="D5283" s="44">
        <v>1.1314760331541001</v>
      </c>
      <c r="E5283" s="38">
        <v>0</v>
      </c>
      <c r="F5283" s="38">
        <v>0</v>
      </c>
      <c r="G5283" s="38">
        <v>0</v>
      </c>
      <c r="H5283" s="38">
        <v>0</v>
      </c>
      <c r="I5283" s="38">
        <v>0</v>
      </c>
      <c r="J5283" s="38" t="s">
        <v>24915</v>
      </c>
      <c r="K5283" s="44">
        <v>0</v>
      </c>
      <c r="L5283" s="44" t="s">
        <v>1268</v>
      </c>
      <c r="M5283" s="38" t="s">
        <v>24916</v>
      </c>
      <c r="N5283" s="44">
        <v>3.88864446E-2</v>
      </c>
      <c r="O5283" s="44">
        <v>0.25624375620000001</v>
      </c>
      <c r="P5283" s="38" t="s">
        <v>24916</v>
      </c>
      <c r="Q5283" s="44">
        <v>0</v>
      </c>
      <c r="R5283" s="44">
        <v>1</v>
      </c>
      <c r="S5283" s="38" t="s">
        <v>24917</v>
      </c>
      <c r="T5283" s="44">
        <v>-1.67962770581E-9</v>
      </c>
      <c r="U5283" s="44">
        <v>5.4183372998400003E-13</v>
      </c>
    </row>
    <row r="5284" spans="1:21">
      <c r="A5284" s="43" t="s">
        <v>2632</v>
      </c>
      <c r="B5284" s="38" t="s">
        <v>24918</v>
      </c>
      <c r="C5284" s="38" t="s">
        <v>24919</v>
      </c>
      <c r="D5284" s="44">
        <v>1.4553287865109401</v>
      </c>
      <c r="E5284" s="38">
        <v>0</v>
      </c>
      <c r="F5284" s="38">
        <v>0</v>
      </c>
      <c r="G5284" s="38">
        <v>0</v>
      </c>
      <c r="H5284" s="38">
        <v>0</v>
      </c>
      <c r="I5284" s="38">
        <v>0</v>
      </c>
      <c r="J5284" s="38" t="s">
        <v>24920</v>
      </c>
      <c r="K5284" s="44">
        <v>0</v>
      </c>
      <c r="L5284" s="44" t="s">
        <v>1268</v>
      </c>
      <c r="M5284" s="38" t="s">
        <v>24921</v>
      </c>
      <c r="N5284" s="44">
        <v>0</v>
      </c>
      <c r="O5284" s="44">
        <v>0.3886113886</v>
      </c>
      <c r="P5284" s="38" t="s">
        <v>24921</v>
      </c>
      <c r="Q5284" s="44">
        <v>-4.0000000000000001E-3</v>
      </c>
      <c r="R5284" s="44">
        <v>1</v>
      </c>
      <c r="S5284" s="38" t="s">
        <v>24922</v>
      </c>
      <c r="T5284" s="44">
        <v>8.6503195908500003E-11</v>
      </c>
      <c r="U5284" s="44">
        <v>4.5794923355399999E-15</v>
      </c>
    </row>
    <row r="5285" spans="1:21">
      <c r="A5285" s="43" t="s">
        <v>2632</v>
      </c>
      <c r="B5285" s="38" t="s">
        <v>24923</v>
      </c>
      <c r="C5285" s="38" t="s">
        <v>24924</v>
      </c>
      <c r="D5285" s="44">
        <v>1.3781816770812401</v>
      </c>
      <c r="E5285" s="38">
        <v>0</v>
      </c>
      <c r="F5285" s="38">
        <v>0</v>
      </c>
      <c r="G5285" s="38">
        <v>0</v>
      </c>
      <c r="H5285" s="38">
        <v>0</v>
      </c>
      <c r="I5285" s="38">
        <v>0</v>
      </c>
      <c r="J5285" s="38" t="s">
        <v>24925</v>
      </c>
      <c r="K5285" s="44">
        <v>0.21401194022145301</v>
      </c>
      <c r="L5285" s="44">
        <v>0.60432514220287903</v>
      </c>
      <c r="M5285" s="38" t="s">
        <v>24926</v>
      </c>
      <c r="N5285" s="44">
        <v>1.2792235000000001E-3</v>
      </c>
      <c r="O5285" s="44">
        <v>0.38111888109999997</v>
      </c>
      <c r="P5285" s="38" t="s">
        <v>24926</v>
      </c>
      <c r="Q5285" s="44">
        <v>8.5999999999999993E-2</v>
      </c>
      <c r="R5285" s="44">
        <v>1</v>
      </c>
      <c r="S5285" s="38" t="s">
        <v>24927</v>
      </c>
      <c r="T5285" s="44">
        <v>1.28362673952E-2</v>
      </c>
      <c r="U5285" s="44">
        <v>8.4871428570099994E-2</v>
      </c>
    </row>
    <row r="5286" spans="1:21">
      <c r="A5286" s="43" t="s">
        <v>2632</v>
      </c>
      <c r="B5286" s="38" t="s">
        <v>24928</v>
      </c>
      <c r="C5286" s="38" t="s">
        <v>24929</v>
      </c>
      <c r="D5286" s="44">
        <v>1.3236316327689299</v>
      </c>
      <c r="E5286" s="38">
        <v>0</v>
      </c>
      <c r="F5286" s="38">
        <v>0</v>
      </c>
      <c r="G5286" s="38">
        <v>0</v>
      </c>
      <c r="H5286" s="38">
        <v>0</v>
      </c>
      <c r="I5286" s="38">
        <v>0</v>
      </c>
      <c r="J5286" s="38" t="s">
        <v>24930</v>
      </c>
      <c r="K5286" s="44">
        <v>5.6474365580544597E-2</v>
      </c>
      <c r="L5286" s="44">
        <v>0.95347026302924798</v>
      </c>
      <c r="M5286" s="38" t="s">
        <v>24931</v>
      </c>
      <c r="N5286" s="44">
        <v>4.6775516400000001E-2</v>
      </c>
      <c r="O5286" s="44">
        <v>0.35364635360000002</v>
      </c>
      <c r="P5286" s="38" t="s">
        <v>24931</v>
      </c>
      <c r="Q5286" s="44">
        <v>4.7E-2</v>
      </c>
      <c r="R5286" s="44">
        <v>1</v>
      </c>
      <c r="S5286" s="38" t="s">
        <v>24932</v>
      </c>
      <c r="T5286" s="44">
        <v>-8.92260634423E-5</v>
      </c>
      <c r="U5286" s="44">
        <v>9.9082654015499998E-5</v>
      </c>
    </row>
    <row r="5287" spans="1:21">
      <c r="A5287" s="43" t="s">
        <v>2632</v>
      </c>
      <c r="B5287" s="38" t="s">
        <v>24928</v>
      </c>
      <c r="C5287" s="38" t="s">
        <v>24929</v>
      </c>
      <c r="D5287" s="44">
        <v>1.3236316327689299</v>
      </c>
      <c r="E5287" s="38">
        <v>0</v>
      </c>
      <c r="F5287" s="38">
        <v>0</v>
      </c>
      <c r="G5287" s="38">
        <v>0</v>
      </c>
      <c r="H5287" s="38">
        <v>0</v>
      </c>
      <c r="I5287" s="38">
        <v>0</v>
      </c>
      <c r="J5287" s="38" t="s">
        <v>24933</v>
      </c>
      <c r="K5287" s="44">
        <v>0</v>
      </c>
      <c r="L5287" s="44" t="s">
        <v>1268</v>
      </c>
      <c r="M5287" s="38" t="s">
        <v>24934</v>
      </c>
      <c r="N5287" s="44">
        <v>6.5261338899999993E-2</v>
      </c>
      <c r="O5287" s="44">
        <v>0.35364635360000002</v>
      </c>
      <c r="P5287" s="38" t="s">
        <v>24934</v>
      </c>
      <c r="Q5287" s="44">
        <v>-0.17199999999999999</v>
      </c>
      <c r="R5287" s="44">
        <v>0.77037693991199996</v>
      </c>
      <c r="S5287" s="38" t="s">
        <v>24935</v>
      </c>
      <c r="T5287" s="44">
        <v>-1.08739625845E-4</v>
      </c>
      <c r="U5287" s="44">
        <v>2.79003956075E-7</v>
      </c>
    </row>
    <row r="5288" spans="1:21">
      <c r="A5288" s="43" t="s">
        <v>2632</v>
      </c>
      <c r="B5288" s="38" t="s">
        <v>24936</v>
      </c>
      <c r="C5288" s="38" t="s">
        <v>24937</v>
      </c>
      <c r="D5288" s="44">
        <v>1.9616108979507201</v>
      </c>
      <c r="E5288" s="38">
        <v>0</v>
      </c>
      <c r="F5288" s="38">
        <v>0</v>
      </c>
      <c r="G5288" s="38">
        <v>0</v>
      </c>
      <c r="H5288" s="38">
        <v>0</v>
      </c>
      <c r="I5288" s="38">
        <v>0</v>
      </c>
      <c r="J5288" s="38" t="s">
        <v>24938</v>
      </c>
      <c r="K5288" s="44">
        <v>0</v>
      </c>
      <c r="L5288" s="44" t="s">
        <v>1268</v>
      </c>
      <c r="M5288" s="38" t="s">
        <v>24939</v>
      </c>
      <c r="N5288" s="44">
        <v>1.7698722000000001E-3</v>
      </c>
      <c r="O5288" s="44">
        <v>0.40559440559999999</v>
      </c>
      <c r="P5288" s="38" t="s">
        <v>24939</v>
      </c>
      <c r="Q5288" s="44">
        <v>1E-3</v>
      </c>
      <c r="R5288" s="44">
        <v>1</v>
      </c>
      <c r="S5288" s="38" t="s">
        <v>24940</v>
      </c>
      <c r="T5288" s="44">
        <v>7.7774719761799996E-15</v>
      </c>
      <c r="U5288" s="44">
        <v>1.3334994322099999E-18</v>
      </c>
    </row>
    <row r="5289" spans="1:21">
      <c r="A5289" s="43" t="s">
        <v>2632</v>
      </c>
      <c r="B5289" s="38" t="s">
        <v>24941</v>
      </c>
      <c r="C5289" s="38" t="s">
        <v>24942</v>
      </c>
      <c r="D5289" s="44">
        <v>1.34899479702004</v>
      </c>
      <c r="E5289" s="38">
        <v>0</v>
      </c>
      <c r="F5289" s="38">
        <v>0</v>
      </c>
      <c r="G5289" s="38">
        <v>0</v>
      </c>
      <c r="H5289" s="38">
        <v>0</v>
      </c>
      <c r="I5289" s="38">
        <v>0</v>
      </c>
      <c r="J5289" s="38" t="s">
        <v>24943</v>
      </c>
      <c r="K5289" s="44">
        <v>7.1645009896816103E-2</v>
      </c>
      <c r="L5289" s="44">
        <v>0.61575689223136298</v>
      </c>
      <c r="M5289" s="38" t="s">
        <v>24944</v>
      </c>
      <c r="N5289" s="44">
        <v>0</v>
      </c>
      <c r="O5289" s="44">
        <v>0.40059940059999999</v>
      </c>
      <c r="P5289" s="38" t="s">
        <v>24944</v>
      </c>
      <c r="Q5289" s="44">
        <v>-2.1000000000000001E-2</v>
      </c>
      <c r="R5289" s="44">
        <v>1</v>
      </c>
      <c r="S5289" s="38" t="s">
        <v>24945</v>
      </c>
      <c r="T5289" s="44">
        <v>-1.67252516117E-11</v>
      </c>
      <c r="U5289" s="44">
        <v>1.8630974639400001E-16</v>
      </c>
    </row>
    <row r="5290" spans="1:21">
      <c r="A5290" s="43" t="s">
        <v>2632</v>
      </c>
      <c r="B5290" s="38" t="s">
        <v>24946</v>
      </c>
      <c r="C5290" s="38" t="s">
        <v>24947</v>
      </c>
      <c r="D5290" s="44">
        <v>1.5692918688076201</v>
      </c>
      <c r="E5290" s="38">
        <v>0</v>
      </c>
      <c r="F5290" s="38">
        <v>0</v>
      </c>
      <c r="G5290" s="38">
        <v>0</v>
      </c>
      <c r="H5290" s="38">
        <v>0</v>
      </c>
      <c r="I5290" s="38">
        <v>0</v>
      </c>
      <c r="J5290" s="38" t="s">
        <v>24948</v>
      </c>
      <c r="K5290" s="44">
        <v>0.10329952879728301</v>
      </c>
      <c r="L5290" s="44">
        <v>0.663985219349714</v>
      </c>
      <c r="M5290" s="38" t="s">
        <v>24949</v>
      </c>
      <c r="N5290" s="44">
        <v>1.2603337399999999E-2</v>
      </c>
      <c r="O5290" s="44">
        <v>0.19930069929999999</v>
      </c>
      <c r="P5290" s="38" t="s">
        <v>24949</v>
      </c>
      <c r="Q5290" s="44">
        <v>-3.6999999999999998E-2</v>
      </c>
      <c r="R5290" s="44">
        <v>1</v>
      </c>
      <c r="S5290" s="38" t="s">
        <v>24950</v>
      </c>
      <c r="T5290" s="44">
        <v>-2.98401980874E-3</v>
      </c>
      <c r="U5290" s="44">
        <v>1.9639195275999999E-2</v>
      </c>
    </row>
    <row r="5291" spans="1:21">
      <c r="A5291" s="43" t="s">
        <v>2632</v>
      </c>
      <c r="B5291" s="38" t="s">
        <v>24951</v>
      </c>
      <c r="C5291" s="38" t="s">
        <v>24952</v>
      </c>
      <c r="D5291" s="44">
        <v>1.192852273203</v>
      </c>
      <c r="E5291" s="38">
        <v>0</v>
      </c>
      <c r="F5291" s="38">
        <v>0</v>
      </c>
      <c r="G5291" s="38">
        <v>0</v>
      </c>
      <c r="H5291" s="38">
        <v>0</v>
      </c>
      <c r="I5291" s="38">
        <v>0</v>
      </c>
      <c r="J5291" s="38" t="s">
        <v>24953</v>
      </c>
      <c r="K5291" s="44">
        <v>-9.8795637014056303E-2</v>
      </c>
      <c r="L5291" s="44">
        <v>0.81338138278205097</v>
      </c>
      <c r="M5291" s="38" t="s">
        <v>24954</v>
      </c>
      <c r="N5291" s="44">
        <v>-5.1559268999999998E-3</v>
      </c>
      <c r="O5291" s="44">
        <v>0.3756243756</v>
      </c>
      <c r="P5291" s="38" t="s">
        <v>24954</v>
      </c>
      <c r="Q5291" s="44">
        <v>0</v>
      </c>
      <c r="R5291" s="44">
        <v>1</v>
      </c>
      <c r="S5291" s="38" t="s">
        <v>24955</v>
      </c>
      <c r="T5291" s="44">
        <v>-1.2693694929600001E-3</v>
      </c>
      <c r="U5291" s="44">
        <v>7.33610633701E-3</v>
      </c>
    </row>
    <row r="5292" spans="1:21">
      <c r="A5292" s="43" t="s">
        <v>2632</v>
      </c>
      <c r="B5292" s="38" t="s">
        <v>24951</v>
      </c>
      <c r="C5292" s="38" t="s">
        <v>24952</v>
      </c>
      <c r="D5292" s="44">
        <v>1.192852273203</v>
      </c>
      <c r="E5292" s="38">
        <v>0</v>
      </c>
      <c r="F5292" s="38">
        <v>0</v>
      </c>
      <c r="G5292" s="38">
        <v>0</v>
      </c>
      <c r="H5292" s="38">
        <v>0</v>
      </c>
      <c r="I5292" s="38">
        <v>0</v>
      </c>
      <c r="J5292" s="38" t="s">
        <v>24956</v>
      </c>
      <c r="K5292" s="44">
        <v>0</v>
      </c>
      <c r="L5292" s="44" t="s">
        <v>1268</v>
      </c>
      <c r="M5292" s="38" t="s">
        <v>24957</v>
      </c>
      <c r="N5292" s="44">
        <v>-2.9714438000000001E-3</v>
      </c>
      <c r="O5292" s="44">
        <v>0.3756243756</v>
      </c>
      <c r="P5292" s="38" t="s">
        <v>24957</v>
      </c>
      <c r="Q5292" s="44">
        <v>7.0000000000000001E-3</v>
      </c>
      <c r="R5292" s="44">
        <v>1</v>
      </c>
      <c r="S5292" s="38" t="s">
        <v>24958</v>
      </c>
      <c r="T5292" s="44">
        <v>1.74440547694E-6</v>
      </c>
      <c r="U5292" s="44">
        <v>1.51812004953E-7</v>
      </c>
    </row>
    <row r="5293" spans="1:21">
      <c r="A5293" s="43" t="s">
        <v>2632</v>
      </c>
      <c r="B5293" s="38" t="s">
        <v>24951</v>
      </c>
      <c r="C5293" s="38" t="s">
        <v>24952</v>
      </c>
      <c r="D5293" s="44">
        <v>1.192852273203</v>
      </c>
      <c r="E5293" s="38">
        <v>0</v>
      </c>
      <c r="F5293" s="38">
        <v>0</v>
      </c>
      <c r="G5293" s="38">
        <v>0</v>
      </c>
      <c r="H5293" s="38">
        <v>0</v>
      </c>
      <c r="I5293" s="38">
        <v>0</v>
      </c>
      <c r="J5293" s="38" t="s">
        <v>24959</v>
      </c>
      <c r="K5293" s="44">
        <v>0</v>
      </c>
      <c r="L5293" s="44" t="s">
        <v>1268</v>
      </c>
      <c r="M5293" s="38" t="s">
        <v>24960</v>
      </c>
      <c r="N5293" s="44">
        <v>-2.3199420000000002E-3</v>
      </c>
      <c r="O5293" s="44">
        <v>0.3756243756</v>
      </c>
      <c r="P5293" s="38" t="s">
        <v>24960</v>
      </c>
      <c r="Q5293" s="44">
        <v>-8.0000000000000002E-3</v>
      </c>
      <c r="R5293" s="44">
        <v>1</v>
      </c>
      <c r="S5293" s="38" t="s">
        <v>24961</v>
      </c>
      <c r="T5293" s="44">
        <v>-4.1720380831300001E-7</v>
      </c>
      <c r="U5293" s="44">
        <v>5.8389098316199999E-8</v>
      </c>
    </row>
    <row r="5294" spans="1:21">
      <c r="A5294" s="43" t="s">
        <v>2632</v>
      </c>
      <c r="B5294" s="38" t="s">
        <v>24951</v>
      </c>
      <c r="C5294" s="38" t="s">
        <v>24952</v>
      </c>
      <c r="D5294" s="44">
        <v>1.192852273203</v>
      </c>
      <c r="E5294" s="38">
        <v>0</v>
      </c>
      <c r="F5294" s="38">
        <v>0</v>
      </c>
      <c r="G5294" s="38">
        <v>0</v>
      </c>
      <c r="H5294" s="38">
        <v>0</v>
      </c>
      <c r="I5294" s="38">
        <v>0</v>
      </c>
      <c r="J5294" s="38" t="s">
        <v>24962</v>
      </c>
      <c r="K5294" s="44">
        <v>0.18487091565133201</v>
      </c>
      <c r="L5294" s="44">
        <v>0.62729341788583903</v>
      </c>
      <c r="M5294" s="38" t="s">
        <v>24963</v>
      </c>
      <c r="N5294" s="44">
        <v>-5.6264091000000002E-3</v>
      </c>
      <c r="O5294" s="44">
        <v>0.3756243756</v>
      </c>
      <c r="P5294" s="38" t="s">
        <v>24963</v>
      </c>
      <c r="Q5294" s="44">
        <v>-3.9E-2</v>
      </c>
      <c r="R5294" s="44">
        <v>1</v>
      </c>
      <c r="S5294" s="38" t="s">
        <v>24964</v>
      </c>
      <c r="T5294" s="44">
        <v>-9.2553723721700004E-7</v>
      </c>
      <c r="U5294" s="44">
        <v>9.5248932826900007E-6</v>
      </c>
    </row>
    <row r="5295" spans="1:21">
      <c r="A5295" s="43" t="s">
        <v>2632</v>
      </c>
      <c r="B5295" s="38" t="s">
        <v>24965</v>
      </c>
      <c r="C5295" s="38" t="s">
        <v>24966</v>
      </c>
      <c r="D5295" s="44">
        <v>0.85680945380015106</v>
      </c>
      <c r="E5295" s="38">
        <v>0</v>
      </c>
      <c r="F5295" s="38">
        <v>0</v>
      </c>
      <c r="G5295" s="38">
        <v>0</v>
      </c>
      <c r="H5295" s="38">
        <v>0</v>
      </c>
      <c r="I5295" s="38">
        <v>0</v>
      </c>
      <c r="J5295" s="38" t="s">
        <v>24967</v>
      </c>
      <c r="K5295" s="44">
        <v>0.26485677931630303</v>
      </c>
      <c r="L5295" s="44">
        <v>0.36535654341954599</v>
      </c>
      <c r="M5295" s="38" t="s">
        <v>24968</v>
      </c>
      <c r="N5295" s="44">
        <v>0.2065137853</v>
      </c>
      <c r="O5295" s="44">
        <v>0.17382617380000001</v>
      </c>
      <c r="P5295" s="38" t="s">
        <v>24968</v>
      </c>
      <c r="Q5295" s="44">
        <v>-7.5999999999999998E-2</v>
      </c>
      <c r="R5295" s="44">
        <v>1</v>
      </c>
      <c r="S5295" s="38" t="s">
        <v>24969</v>
      </c>
      <c r="T5295" s="44">
        <v>5.1592126107200003E-6</v>
      </c>
      <c r="U5295" s="44">
        <v>1.8319453038E-4</v>
      </c>
    </row>
    <row r="5296" spans="1:21">
      <c r="A5296" s="43" t="s">
        <v>2632</v>
      </c>
      <c r="B5296" s="38" t="s">
        <v>24970</v>
      </c>
      <c r="C5296" s="38" t="s">
        <v>24971</v>
      </c>
      <c r="D5296" s="44">
        <v>2.2928044442599802</v>
      </c>
      <c r="E5296" s="38">
        <v>0</v>
      </c>
      <c r="F5296" s="38">
        <v>0</v>
      </c>
      <c r="G5296" s="38">
        <v>0</v>
      </c>
      <c r="H5296" s="38">
        <v>0</v>
      </c>
      <c r="I5296" s="38">
        <v>0</v>
      </c>
      <c r="J5296" s="38" t="s">
        <v>24972</v>
      </c>
      <c r="K5296" s="44">
        <v>0.22751025974734099</v>
      </c>
      <c r="L5296" s="44">
        <v>0.86456675812818995</v>
      </c>
      <c r="M5296" s="38" t="s">
        <v>24973</v>
      </c>
      <c r="N5296" s="44">
        <v>8.412831E-4</v>
      </c>
      <c r="O5296" s="44">
        <v>0.36113886109999999</v>
      </c>
      <c r="P5296" s="38" t="s">
        <v>24973</v>
      </c>
      <c r="Q5296" s="44">
        <v>4.0000000000000001E-3</v>
      </c>
      <c r="R5296" s="44">
        <v>1</v>
      </c>
      <c r="S5296" s="38" t="s">
        <v>24974</v>
      </c>
      <c r="T5296" s="44">
        <v>7.9145113589900007E-15</v>
      </c>
      <c r="U5296" s="44">
        <v>1.3334994322099999E-18</v>
      </c>
    </row>
    <row r="5297" spans="1:21">
      <c r="A5297" s="43" t="s">
        <v>2632</v>
      </c>
      <c r="B5297" s="38" t="s">
        <v>24970</v>
      </c>
      <c r="C5297" s="38" t="s">
        <v>24971</v>
      </c>
      <c r="D5297" s="44">
        <v>2.2928044442599802</v>
      </c>
      <c r="E5297" s="38">
        <v>0</v>
      </c>
      <c r="F5297" s="38">
        <v>0</v>
      </c>
      <c r="G5297" s="38">
        <v>0</v>
      </c>
      <c r="H5297" s="38">
        <v>0</v>
      </c>
      <c r="I5297" s="38">
        <v>0</v>
      </c>
      <c r="J5297" s="38" t="s">
        <v>24975</v>
      </c>
      <c r="K5297" s="44">
        <v>8.6651892526138793E-2</v>
      </c>
      <c r="L5297" s="44">
        <v>0.58459772957558698</v>
      </c>
      <c r="M5297" s="38" t="s">
        <v>24976</v>
      </c>
      <c r="N5297" s="44">
        <v>-1.42518451E-2</v>
      </c>
      <c r="O5297" s="44">
        <v>0.36113886109999999</v>
      </c>
      <c r="P5297" s="38" t="s">
        <v>24976</v>
      </c>
      <c r="Q5297" s="44">
        <v>-4.5999999999999999E-2</v>
      </c>
      <c r="R5297" s="44">
        <v>0.42723534486999998</v>
      </c>
      <c r="S5297" s="38" t="s">
        <v>24977</v>
      </c>
      <c r="T5297" s="44">
        <v>-2.60136735912E-2</v>
      </c>
      <c r="U5297" s="44">
        <v>0.18114295143199999</v>
      </c>
    </row>
    <row r="5298" spans="1:21">
      <c r="A5298" s="43" t="s">
        <v>2632</v>
      </c>
      <c r="B5298" s="38" t="s">
        <v>24978</v>
      </c>
      <c r="C5298" s="38" t="s">
        <v>1417</v>
      </c>
      <c r="D5298" s="44">
        <v>0.84077366892794303</v>
      </c>
      <c r="E5298" s="38">
        <v>0</v>
      </c>
      <c r="F5298" s="38">
        <v>0</v>
      </c>
      <c r="G5298" s="38">
        <v>0</v>
      </c>
      <c r="H5298" s="38">
        <v>0</v>
      </c>
      <c r="I5298" s="38">
        <v>0</v>
      </c>
      <c r="J5298" s="38" t="s">
        <v>24979</v>
      </c>
      <c r="K5298" s="44">
        <v>-8.2397276099017897E-2</v>
      </c>
      <c r="L5298" s="44">
        <v>0.90690540918075602</v>
      </c>
      <c r="M5298" s="38" t="s">
        <v>24980</v>
      </c>
      <c r="N5298" s="44">
        <v>0.14591034580000001</v>
      </c>
      <c r="O5298" s="44">
        <v>0.1198801199</v>
      </c>
      <c r="P5298" s="38" t="s">
        <v>24980</v>
      </c>
      <c r="Q5298" s="44">
        <v>1.2E-2</v>
      </c>
      <c r="R5298" s="44">
        <v>1</v>
      </c>
      <c r="S5298" s="38" t="s">
        <v>24981</v>
      </c>
      <c r="T5298" s="44">
        <v>-2.4001086716699999E-5</v>
      </c>
      <c r="U5298" s="44">
        <v>6.7453777215099997E-5</v>
      </c>
    </row>
    <row r="5299" spans="1:21">
      <c r="A5299" s="43" t="s">
        <v>2632</v>
      </c>
      <c r="B5299" s="38" t="s">
        <v>24982</v>
      </c>
      <c r="C5299" s="38" t="s">
        <v>24983</v>
      </c>
      <c r="D5299" s="44">
        <v>1.6526012910014001</v>
      </c>
      <c r="E5299" s="38">
        <v>0</v>
      </c>
      <c r="F5299" s="38">
        <v>0</v>
      </c>
      <c r="G5299" s="38">
        <v>0</v>
      </c>
      <c r="H5299" s="38">
        <v>0</v>
      </c>
      <c r="I5299" s="38">
        <v>0</v>
      </c>
      <c r="J5299" s="38" t="s">
        <v>24984</v>
      </c>
      <c r="K5299" s="44">
        <v>0</v>
      </c>
      <c r="L5299" s="44" t="s">
        <v>1268</v>
      </c>
      <c r="M5299" s="38" t="s">
        <v>24985</v>
      </c>
      <c r="N5299" s="44">
        <v>1.2117883E-3</v>
      </c>
      <c r="O5299" s="44">
        <v>0.39960039959999999</v>
      </c>
      <c r="P5299" s="38" t="s">
        <v>24985</v>
      </c>
      <c r="Q5299" s="44">
        <v>7.0000000000000001E-3</v>
      </c>
      <c r="R5299" s="44">
        <v>1</v>
      </c>
      <c r="S5299" s="38" t="s">
        <v>24986</v>
      </c>
      <c r="T5299" s="44">
        <v>6.4983021188000005E-13</v>
      </c>
      <c r="U5299" s="44">
        <v>1.33349943482E-18</v>
      </c>
    </row>
    <row r="5300" spans="1:21">
      <c r="A5300" s="43" t="s">
        <v>2632</v>
      </c>
      <c r="B5300" s="38" t="s">
        <v>24987</v>
      </c>
      <c r="C5300" s="38" t="s">
        <v>24988</v>
      </c>
      <c r="D5300" s="44">
        <v>1.2866412546766499</v>
      </c>
      <c r="E5300" s="38">
        <v>0</v>
      </c>
      <c r="F5300" s="38">
        <v>0</v>
      </c>
      <c r="G5300" s="38">
        <v>0</v>
      </c>
      <c r="H5300" s="38">
        <v>0</v>
      </c>
      <c r="I5300" s="38">
        <v>0</v>
      </c>
      <c r="J5300" s="38" t="s">
        <v>24989</v>
      </c>
      <c r="K5300" s="44">
        <v>-6.6711886238805196E-2</v>
      </c>
      <c r="L5300" s="44">
        <v>0.77565735366797695</v>
      </c>
      <c r="M5300" s="38" t="s">
        <v>24990</v>
      </c>
      <c r="N5300" s="44">
        <v>2.3647196000000001E-3</v>
      </c>
      <c r="O5300" s="44">
        <v>0.35964035960000001</v>
      </c>
      <c r="P5300" s="38" t="s">
        <v>24990</v>
      </c>
      <c r="Q5300" s="44">
        <v>-8.9999999999999993E-3</v>
      </c>
      <c r="R5300" s="44">
        <v>1</v>
      </c>
      <c r="S5300" s="38" t="s">
        <v>24991</v>
      </c>
      <c r="T5300" s="44">
        <v>-2.0910298101000002E-6</v>
      </c>
      <c r="U5300" s="44">
        <v>1.3745655406399999E-8</v>
      </c>
    </row>
    <row r="5301" spans="1:21">
      <c r="A5301" s="43" t="s">
        <v>2632</v>
      </c>
      <c r="B5301" s="38" t="s">
        <v>24992</v>
      </c>
      <c r="C5301" s="38" t="s">
        <v>1332</v>
      </c>
      <c r="D5301" s="44">
        <v>0.99731008045032798</v>
      </c>
      <c r="E5301" s="38">
        <v>0</v>
      </c>
      <c r="F5301" s="38">
        <v>0</v>
      </c>
      <c r="G5301" s="38">
        <v>0</v>
      </c>
      <c r="H5301" s="38">
        <v>0</v>
      </c>
      <c r="I5301" s="38">
        <v>0</v>
      </c>
      <c r="J5301" s="38" t="s">
        <v>24993</v>
      </c>
      <c r="K5301" s="44">
        <v>0</v>
      </c>
      <c r="L5301" s="44" t="s">
        <v>1268</v>
      </c>
      <c r="M5301" s="38" t="s">
        <v>24994</v>
      </c>
      <c r="N5301" s="44">
        <v>1.1894963099999999E-2</v>
      </c>
      <c r="O5301" s="44">
        <v>0.33766233769999998</v>
      </c>
      <c r="P5301" s="38" t="s">
        <v>24994</v>
      </c>
      <c r="Q5301" s="44">
        <v>5.0000000000000001E-3</v>
      </c>
      <c r="R5301" s="44">
        <v>1</v>
      </c>
      <c r="S5301" s="38" t="s">
        <v>24995</v>
      </c>
      <c r="T5301" s="44">
        <v>-5.0117047523300003E-7</v>
      </c>
      <c r="U5301" s="44">
        <v>1.6198520154399999E-7</v>
      </c>
    </row>
    <row r="5302" spans="1:21">
      <c r="A5302" s="43" t="s">
        <v>2632</v>
      </c>
      <c r="B5302" s="38" t="s">
        <v>24992</v>
      </c>
      <c r="C5302" s="38" t="s">
        <v>1332</v>
      </c>
      <c r="D5302" s="44">
        <v>0.99731008045032798</v>
      </c>
      <c r="E5302" s="38">
        <v>0</v>
      </c>
      <c r="F5302" s="38">
        <v>0</v>
      </c>
      <c r="G5302" s="38">
        <v>0</v>
      </c>
      <c r="H5302" s="38">
        <v>0</v>
      </c>
      <c r="I5302" s="38">
        <v>0</v>
      </c>
      <c r="J5302" s="38" t="s">
        <v>24996</v>
      </c>
      <c r="K5302" s="44">
        <v>0.23209788446791399</v>
      </c>
      <c r="L5302" s="44">
        <v>0.60443041092406602</v>
      </c>
      <c r="M5302" s="38" t="s">
        <v>24997</v>
      </c>
      <c r="N5302" s="44">
        <v>-2.06744354E-2</v>
      </c>
      <c r="O5302" s="44">
        <v>0.33766233769999998</v>
      </c>
      <c r="P5302" s="38" t="s">
        <v>24997</v>
      </c>
      <c r="Q5302" s="44">
        <v>-2.3E-2</v>
      </c>
      <c r="R5302" s="44">
        <v>1</v>
      </c>
      <c r="S5302" s="38" t="s">
        <v>24998</v>
      </c>
      <c r="T5302" s="44">
        <v>-6.2089082634200001E-5</v>
      </c>
      <c r="U5302" s="44">
        <v>2.4194812397499999E-5</v>
      </c>
    </row>
    <row r="5303" spans="1:21">
      <c r="A5303" s="43" t="s">
        <v>2632</v>
      </c>
      <c r="B5303" s="38" t="s">
        <v>24999</v>
      </c>
      <c r="C5303" s="38" t="s">
        <v>25000</v>
      </c>
      <c r="D5303" s="44">
        <v>1.3657788975315399</v>
      </c>
      <c r="E5303" s="38">
        <v>0</v>
      </c>
      <c r="F5303" s="38">
        <v>0</v>
      </c>
      <c r="G5303" s="38">
        <v>0</v>
      </c>
      <c r="H5303" s="38">
        <v>0</v>
      </c>
      <c r="I5303" s="38">
        <v>0</v>
      </c>
      <c r="J5303" s="38" t="s">
        <v>25001</v>
      </c>
      <c r="K5303" s="44">
        <v>-0.11116770468151101</v>
      </c>
      <c r="L5303" s="44">
        <v>0.81869210700495998</v>
      </c>
      <c r="M5303" s="38" t="s">
        <v>25002</v>
      </c>
      <c r="N5303" s="44">
        <v>-3.37995081E-2</v>
      </c>
      <c r="O5303" s="44">
        <v>0.29982517479999998</v>
      </c>
      <c r="P5303" s="38" t="s">
        <v>25002</v>
      </c>
      <c r="Q5303" s="44">
        <v>-0.02</v>
      </c>
      <c r="R5303" s="44">
        <v>1</v>
      </c>
      <c r="S5303" s="38" t="s">
        <v>25003</v>
      </c>
      <c r="T5303" s="44">
        <v>-4.89120218147E-7</v>
      </c>
      <c r="U5303" s="44">
        <v>3.1783572738400001E-9</v>
      </c>
    </row>
    <row r="5304" spans="1:21">
      <c r="A5304" s="43" t="s">
        <v>2632</v>
      </c>
      <c r="B5304" s="38" t="s">
        <v>25004</v>
      </c>
      <c r="C5304" s="38" t="s">
        <v>25005</v>
      </c>
      <c r="D5304" s="44">
        <v>1.5718293214124801</v>
      </c>
      <c r="E5304" s="38">
        <v>0</v>
      </c>
      <c r="F5304" s="38">
        <v>0</v>
      </c>
      <c r="G5304" s="38">
        <v>0</v>
      </c>
      <c r="H5304" s="38">
        <v>0</v>
      </c>
      <c r="I5304" s="38">
        <v>0</v>
      </c>
      <c r="J5304" s="38" t="s">
        <v>25006</v>
      </c>
      <c r="K5304" s="44">
        <v>-0.151098523512991</v>
      </c>
      <c r="L5304" s="44">
        <v>0.64254375685665999</v>
      </c>
      <c r="M5304" s="38" t="s">
        <v>25007</v>
      </c>
      <c r="N5304" s="44">
        <v>6.1191785999999996E-3</v>
      </c>
      <c r="O5304" s="44">
        <v>0.36443913230000002</v>
      </c>
      <c r="P5304" s="38" t="s">
        <v>25007</v>
      </c>
      <c r="Q5304" s="44">
        <v>-6.0000000000000001E-3</v>
      </c>
      <c r="R5304" s="44">
        <v>1</v>
      </c>
      <c r="S5304" s="38" t="s">
        <v>25008</v>
      </c>
      <c r="T5304" s="44">
        <v>3.509006442E-4</v>
      </c>
      <c r="U5304" s="44">
        <v>3.6087574288400002E-3</v>
      </c>
    </row>
    <row r="5305" spans="1:21">
      <c r="A5305" s="43" t="s">
        <v>2632</v>
      </c>
      <c r="B5305" s="38" t="s">
        <v>25009</v>
      </c>
      <c r="C5305" s="38" t="s">
        <v>25010</v>
      </c>
      <c r="D5305" s="44">
        <v>2.1587750373952801</v>
      </c>
      <c r="E5305" s="38">
        <v>0</v>
      </c>
      <c r="F5305" s="38">
        <v>0</v>
      </c>
      <c r="G5305" s="38">
        <v>0</v>
      </c>
      <c r="H5305" s="38">
        <v>0</v>
      </c>
      <c r="I5305" s="38">
        <v>0</v>
      </c>
      <c r="J5305" s="38" t="s">
        <v>25011</v>
      </c>
      <c r="K5305" s="44">
        <v>0.37641740381991101</v>
      </c>
      <c r="L5305" s="44">
        <v>6.8297842183125401E-2</v>
      </c>
      <c r="M5305" s="38" t="s">
        <v>25012</v>
      </c>
      <c r="N5305" s="44">
        <v>-6.0045819999999996E-4</v>
      </c>
      <c r="O5305" s="44">
        <v>0.41308691310000001</v>
      </c>
      <c r="P5305" s="38" t="s">
        <v>25012</v>
      </c>
      <c r="Q5305" s="44">
        <v>1.7000000000000001E-2</v>
      </c>
      <c r="R5305" s="44">
        <v>0.15028732712099999</v>
      </c>
      <c r="S5305" s="38" t="s">
        <v>25013</v>
      </c>
      <c r="T5305" s="44">
        <v>2.0526283633499998E-2</v>
      </c>
      <c r="U5305" s="44">
        <v>6.7518419883499997E-3</v>
      </c>
    </row>
    <row r="5306" spans="1:21">
      <c r="A5306" s="43" t="s">
        <v>2632</v>
      </c>
      <c r="B5306" s="38" t="s">
        <v>25009</v>
      </c>
      <c r="C5306" s="38" t="s">
        <v>25010</v>
      </c>
      <c r="D5306" s="44">
        <v>2.1587750373952801</v>
      </c>
      <c r="E5306" s="38">
        <v>0</v>
      </c>
      <c r="F5306" s="38">
        <v>0</v>
      </c>
      <c r="G5306" s="38">
        <v>0</v>
      </c>
      <c r="H5306" s="38">
        <v>0</v>
      </c>
      <c r="I5306" s="38">
        <v>0</v>
      </c>
      <c r="J5306" s="38" t="s">
        <v>25014</v>
      </c>
      <c r="K5306" s="44">
        <v>2.99251619893054E-2</v>
      </c>
      <c r="L5306" s="44">
        <v>0.81791261082247502</v>
      </c>
      <c r="M5306" s="38" t="s">
        <v>25015</v>
      </c>
      <c r="N5306" s="44">
        <v>-4.1555047300000002E-2</v>
      </c>
      <c r="O5306" s="44">
        <v>0.2397602398</v>
      </c>
      <c r="P5306" s="38" t="s">
        <v>25015</v>
      </c>
      <c r="Q5306" s="44">
        <v>-3.5999999999999997E-2</v>
      </c>
      <c r="R5306" s="44">
        <v>0.22016888056600001</v>
      </c>
      <c r="S5306" s="38" t="s">
        <v>25016</v>
      </c>
      <c r="T5306" s="44">
        <v>-8.6932042657300005E-4</v>
      </c>
      <c r="U5306" s="44">
        <v>1.85966491161E-3</v>
      </c>
    </row>
    <row r="5307" spans="1:21">
      <c r="A5307" s="43" t="s">
        <v>2632</v>
      </c>
      <c r="B5307" s="38" t="s">
        <v>25017</v>
      </c>
      <c r="C5307" s="38" t="s">
        <v>25018</v>
      </c>
      <c r="D5307" s="44">
        <v>1.1808255884335599</v>
      </c>
      <c r="E5307" s="38">
        <v>0</v>
      </c>
      <c r="F5307" s="38">
        <v>0</v>
      </c>
      <c r="G5307" s="38">
        <v>0</v>
      </c>
      <c r="H5307" s="38">
        <v>0</v>
      </c>
      <c r="I5307" s="38">
        <v>0</v>
      </c>
      <c r="J5307" s="38" t="s">
        <v>25019</v>
      </c>
      <c r="K5307" s="44">
        <v>0.17724099371361701</v>
      </c>
      <c r="L5307" s="44">
        <v>0.214698828361195</v>
      </c>
      <c r="M5307" s="38" t="s">
        <v>25020</v>
      </c>
      <c r="N5307" s="44">
        <v>-3.4372549500000002E-2</v>
      </c>
      <c r="O5307" s="44">
        <v>0.22377622380000001</v>
      </c>
      <c r="P5307" s="38" t="s">
        <v>25020</v>
      </c>
      <c r="Q5307" s="44">
        <v>-5.0999999999999997E-2</v>
      </c>
      <c r="R5307" s="44">
        <v>0.88077612590300003</v>
      </c>
      <c r="S5307" s="38" t="s">
        <v>25021</v>
      </c>
      <c r="T5307" s="44">
        <v>-6.6251762605300003E-3</v>
      </c>
      <c r="U5307" s="44">
        <v>4.1844034010000003E-2</v>
      </c>
    </row>
    <row r="5308" spans="1:21">
      <c r="A5308" s="43" t="s">
        <v>2632</v>
      </c>
      <c r="B5308" s="38" t="s">
        <v>25022</v>
      </c>
      <c r="C5308" s="38" t="s">
        <v>25023</v>
      </c>
      <c r="D5308" s="44">
        <v>0.79077172374022997</v>
      </c>
      <c r="E5308" s="38">
        <v>0</v>
      </c>
      <c r="F5308" s="38">
        <v>0</v>
      </c>
      <c r="G5308" s="38">
        <v>0</v>
      </c>
      <c r="H5308" s="38">
        <v>0</v>
      </c>
      <c r="I5308" s="38">
        <v>0</v>
      </c>
      <c r="J5308" s="38" t="s">
        <v>25024</v>
      </c>
      <c r="K5308" s="44">
        <v>0</v>
      </c>
      <c r="L5308" s="44" t="s">
        <v>1268</v>
      </c>
      <c r="M5308" s="38" t="s">
        <v>25025</v>
      </c>
      <c r="N5308" s="44">
        <v>2.41002851E-2</v>
      </c>
      <c r="O5308" s="44">
        <v>0.33616383620000001</v>
      </c>
      <c r="P5308" s="38" t="s">
        <v>25025</v>
      </c>
      <c r="Q5308" s="44">
        <v>-2.5000000000000001E-2</v>
      </c>
      <c r="R5308" s="44">
        <v>1</v>
      </c>
      <c r="S5308" s="38" t="s">
        <v>25026</v>
      </c>
      <c r="T5308" s="44">
        <v>-1.80145598071E-3</v>
      </c>
      <c r="U5308" s="44">
        <v>8.6925590797200004E-3</v>
      </c>
    </row>
    <row r="5309" spans="1:21">
      <c r="A5309" s="43" t="s">
        <v>2632</v>
      </c>
      <c r="B5309" s="38" t="s">
        <v>25027</v>
      </c>
      <c r="C5309" s="38" t="s">
        <v>25028</v>
      </c>
      <c r="D5309" s="44">
        <v>1.5239131180113601</v>
      </c>
      <c r="E5309" s="38">
        <v>0</v>
      </c>
      <c r="F5309" s="38">
        <v>0</v>
      </c>
      <c r="G5309" s="38">
        <v>0</v>
      </c>
      <c r="H5309" s="38">
        <v>0</v>
      </c>
      <c r="I5309" s="38">
        <v>0</v>
      </c>
      <c r="J5309" s="38" t="s">
        <v>25029</v>
      </c>
      <c r="K5309" s="44">
        <v>5.8371105921815901E-2</v>
      </c>
      <c r="L5309" s="44">
        <v>0.66841443327456496</v>
      </c>
      <c r="M5309" s="38" t="s">
        <v>25030</v>
      </c>
      <c r="N5309" s="44">
        <v>-6.8457443899999998E-2</v>
      </c>
      <c r="O5309" s="44">
        <v>9.1158841199999993E-2</v>
      </c>
      <c r="P5309" s="38" t="s">
        <v>25030</v>
      </c>
      <c r="Q5309" s="44">
        <v>-2.3E-2</v>
      </c>
      <c r="R5309" s="44">
        <v>1</v>
      </c>
      <c r="S5309" s="38" t="s">
        <v>25031</v>
      </c>
      <c r="T5309" s="44">
        <v>-6.6053120683400002E-4</v>
      </c>
      <c r="U5309" s="44">
        <v>7.1723401380100005E-5</v>
      </c>
    </row>
    <row r="5310" spans="1:21">
      <c r="A5310" s="43" t="s">
        <v>2632</v>
      </c>
      <c r="B5310" s="38" t="s">
        <v>25027</v>
      </c>
      <c r="C5310" s="38" t="s">
        <v>25028</v>
      </c>
      <c r="D5310" s="44">
        <v>1.5239131180113601</v>
      </c>
      <c r="E5310" s="38">
        <v>0</v>
      </c>
      <c r="F5310" s="38">
        <v>0</v>
      </c>
      <c r="G5310" s="38">
        <v>0</v>
      </c>
      <c r="H5310" s="38">
        <v>0</v>
      </c>
      <c r="I5310" s="38">
        <v>0</v>
      </c>
      <c r="J5310" s="38" t="s">
        <v>25032</v>
      </c>
      <c r="K5310" s="44">
        <v>0</v>
      </c>
      <c r="L5310" s="44" t="s">
        <v>1268</v>
      </c>
      <c r="M5310" s="38" t="s">
        <v>25033</v>
      </c>
      <c r="N5310" s="44">
        <v>-2.4650762000000001E-3</v>
      </c>
      <c r="O5310" s="44">
        <v>0.33316683320000001</v>
      </c>
      <c r="P5310" s="38" t="s">
        <v>25033</v>
      </c>
      <c r="Q5310" s="44">
        <v>8.0000000000000002E-3</v>
      </c>
      <c r="R5310" s="44">
        <v>1</v>
      </c>
      <c r="S5310" s="38" t="s">
        <v>25034</v>
      </c>
      <c r="T5310" s="44">
        <v>-5.8823172704500004E-7</v>
      </c>
      <c r="U5310" s="44">
        <v>8.8987340902400001E-8</v>
      </c>
    </row>
    <row r="5311" spans="1:21">
      <c r="A5311" s="43" t="s">
        <v>2632</v>
      </c>
      <c r="B5311" s="38" t="s">
        <v>25035</v>
      </c>
      <c r="C5311" s="38" t="s">
        <v>25036</v>
      </c>
      <c r="D5311" s="44">
        <v>0.71820556168472904</v>
      </c>
      <c r="E5311" s="38">
        <v>0</v>
      </c>
      <c r="F5311" s="38">
        <v>0</v>
      </c>
      <c r="G5311" s="38">
        <v>0</v>
      </c>
      <c r="H5311" s="38">
        <v>0</v>
      </c>
      <c r="I5311" s="38">
        <v>0</v>
      </c>
      <c r="J5311" s="38" t="s">
        <v>25037</v>
      </c>
      <c r="K5311" s="44">
        <v>0.15892434318521301</v>
      </c>
      <c r="L5311" s="44">
        <v>0.67665395762173097</v>
      </c>
      <c r="M5311" s="38" t="s">
        <v>25038</v>
      </c>
      <c r="N5311" s="44">
        <v>-9.6118252000000001E-3</v>
      </c>
      <c r="O5311" s="44">
        <v>0.32767232769999999</v>
      </c>
      <c r="P5311" s="38" t="s">
        <v>25038</v>
      </c>
      <c r="Q5311" s="44">
        <v>-1.4999999999999999E-2</v>
      </c>
      <c r="R5311" s="44">
        <v>1</v>
      </c>
      <c r="S5311" s="38" t="s">
        <v>25039</v>
      </c>
      <c r="T5311" s="44">
        <v>-9.9218730250999991E-7</v>
      </c>
      <c r="U5311" s="44">
        <v>5.9019365446800004E-6</v>
      </c>
    </row>
    <row r="5312" spans="1:21">
      <c r="A5312" s="43" t="s">
        <v>2632</v>
      </c>
      <c r="B5312" s="38" t="s">
        <v>25040</v>
      </c>
      <c r="C5312" s="38" t="s">
        <v>25041</v>
      </c>
      <c r="D5312" s="44">
        <v>1.1248908670500899</v>
      </c>
      <c r="E5312" s="38">
        <v>0</v>
      </c>
      <c r="F5312" s="38">
        <v>0</v>
      </c>
      <c r="G5312" s="38">
        <v>0</v>
      </c>
      <c r="H5312" s="38">
        <v>0</v>
      </c>
      <c r="I5312" s="38">
        <v>0</v>
      </c>
      <c r="J5312" s="38" t="s">
        <v>25042</v>
      </c>
      <c r="K5312" s="44">
        <v>0</v>
      </c>
      <c r="L5312" s="44" t="s">
        <v>1268</v>
      </c>
      <c r="M5312" s="38" t="s">
        <v>25043</v>
      </c>
      <c r="N5312" s="44">
        <v>6.7469896999999999E-3</v>
      </c>
      <c r="O5312" s="44">
        <v>0.36063936060000001</v>
      </c>
      <c r="P5312" s="38" t="s">
        <v>25043</v>
      </c>
      <c r="Q5312" s="44">
        <v>1.4E-2</v>
      </c>
      <c r="R5312" s="44">
        <v>1</v>
      </c>
      <c r="S5312" s="38" t="s">
        <v>25044</v>
      </c>
      <c r="T5312" s="44">
        <v>6.3593655796199999E-4</v>
      </c>
      <c r="U5312" s="44">
        <v>1.1208786086700001E-3</v>
      </c>
    </row>
    <row r="5313" spans="1:21">
      <c r="A5313" s="43" t="s">
        <v>2632</v>
      </c>
      <c r="B5313" s="38" t="s">
        <v>25040</v>
      </c>
      <c r="C5313" s="38" t="s">
        <v>25041</v>
      </c>
      <c r="D5313" s="44">
        <v>1.1248908670500899</v>
      </c>
      <c r="E5313" s="38">
        <v>0</v>
      </c>
      <c r="F5313" s="38">
        <v>0</v>
      </c>
      <c r="G5313" s="38">
        <v>0</v>
      </c>
      <c r="H5313" s="38">
        <v>0</v>
      </c>
      <c r="I5313" s="38">
        <v>0</v>
      </c>
      <c r="J5313" s="38" t="s">
        <v>25045</v>
      </c>
      <c r="K5313" s="44">
        <v>1.55592219839173E-2</v>
      </c>
      <c r="L5313" s="44">
        <v>0.95509348761300294</v>
      </c>
      <c r="M5313" s="38" t="s">
        <v>25046</v>
      </c>
      <c r="N5313" s="44">
        <v>1.1273076999999999E-2</v>
      </c>
      <c r="O5313" s="44">
        <v>0.36063936060000001</v>
      </c>
      <c r="P5313" s="38" t="s">
        <v>25046</v>
      </c>
      <c r="Q5313" s="44">
        <v>-1.9E-2</v>
      </c>
      <c r="R5313" s="44">
        <v>1</v>
      </c>
      <c r="S5313" s="38" t="s">
        <v>25047</v>
      </c>
      <c r="T5313" s="44">
        <v>-3.54420302373E-5</v>
      </c>
      <c r="U5313" s="44">
        <v>7.3735111291499994E-5</v>
      </c>
    </row>
    <row r="5314" spans="1:21">
      <c r="A5314" s="43" t="s">
        <v>2632</v>
      </c>
      <c r="B5314" s="38" t="s">
        <v>25040</v>
      </c>
      <c r="C5314" s="38" t="s">
        <v>25041</v>
      </c>
      <c r="D5314" s="44">
        <v>1.1248908670500899</v>
      </c>
      <c r="E5314" s="38">
        <v>0</v>
      </c>
      <c r="F5314" s="38">
        <v>0</v>
      </c>
      <c r="G5314" s="38">
        <v>0</v>
      </c>
      <c r="H5314" s="38">
        <v>0</v>
      </c>
      <c r="I5314" s="38">
        <v>0</v>
      </c>
      <c r="J5314" s="38" t="s">
        <v>25048</v>
      </c>
      <c r="K5314" s="44">
        <v>5.2218792152423199E-2</v>
      </c>
      <c r="L5314" s="44">
        <v>0.92562926210762497</v>
      </c>
      <c r="M5314" s="38" t="s">
        <v>25049</v>
      </c>
      <c r="N5314" s="44">
        <v>-2.6264799999999998E-4</v>
      </c>
      <c r="O5314" s="44">
        <v>0.36063936060000001</v>
      </c>
      <c r="P5314" s="38" t="s">
        <v>25049</v>
      </c>
      <c r="Q5314" s="44">
        <v>-1.4E-2</v>
      </c>
      <c r="R5314" s="44">
        <v>1</v>
      </c>
      <c r="S5314" s="38" t="s">
        <v>25050</v>
      </c>
      <c r="T5314" s="44">
        <v>-2.3950069297999999E-5</v>
      </c>
      <c r="U5314" s="44">
        <v>3.8038200077500002E-5</v>
      </c>
    </row>
    <row r="5315" spans="1:21">
      <c r="A5315" s="43" t="s">
        <v>2632</v>
      </c>
      <c r="B5315" s="38" t="s">
        <v>25051</v>
      </c>
      <c r="C5315" s="38" t="s">
        <v>25052</v>
      </c>
      <c r="D5315" s="44">
        <v>2.3910534818420599</v>
      </c>
      <c r="E5315" s="38">
        <v>0</v>
      </c>
      <c r="F5315" s="38">
        <v>0</v>
      </c>
      <c r="G5315" s="38">
        <v>0</v>
      </c>
      <c r="H5315" s="38">
        <v>0</v>
      </c>
      <c r="I5315" s="38">
        <v>0</v>
      </c>
      <c r="J5315" s="38" t="s">
        <v>25053</v>
      </c>
      <c r="K5315" s="44">
        <v>-4.5643497354153698E-2</v>
      </c>
      <c r="L5315" s="44">
        <v>0.31177973403725301</v>
      </c>
      <c r="M5315" s="38" t="s">
        <v>25054</v>
      </c>
      <c r="N5315" s="44">
        <v>-4.0362190800000003E-2</v>
      </c>
      <c r="O5315" s="44">
        <v>6.9930069900000003E-2</v>
      </c>
      <c r="P5315" s="38" t="s">
        <v>25054</v>
      </c>
      <c r="Q5315" s="44">
        <v>-1.0999999999999999E-2</v>
      </c>
      <c r="R5315" s="44">
        <v>1</v>
      </c>
      <c r="S5315" s="38" t="s">
        <v>25055</v>
      </c>
      <c r="T5315" s="44">
        <v>-3.67088006473E-5</v>
      </c>
      <c r="U5315" s="44">
        <v>3.5627330887700003E-11</v>
      </c>
    </row>
    <row r="5316" spans="1:21">
      <c r="A5316" s="43" t="s">
        <v>2632</v>
      </c>
      <c r="B5316" s="38" t="s">
        <v>25056</v>
      </c>
      <c r="C5316" s="38" t="s">
        <v>25057</v>
      </c>
      <c r="D5316" s="44">
        <v>1.4604623305442901</v>
      </c>
      <c r="E5316" s="38">
        <v>0</v>
      </c>
      <c r="F5316" s="38">
        <v>0</v>
      </c>
      <c r="G5316" s="38">
        <v>0</v>
      </c>
      <c r="H5316" s="38">
        <v>0</v>
      </c>
      <c r="I5316" s="38">
        <v>0</v>
      </c>
      <c r="J5316" s="38" t="s">
        <v>25058</v>
      </c>
      <c r="K5316" s="44">
        <v>0.165689704584985</v>
      </c>
      <c r="L5316" s="44">
        <v>0.26194583041441499</v>
      </c>
      <c r="M5316" s="38" t="s">
        <v>25059</v>
      </c>
      <c r="N5316" s="44">
        <v>-6.3932082999999997E-3</v>
      </c>
      <c r="O5316" s="44">
        <v>0.32067932069999999</v>
      </c>
      <c r="P5316" s="38" t="s">
        <v>25059</v>
      </c>
      <c r="Q5316" s="44">
        <v>-1.6E-2</v>
      </c>
      <c r="R5316" s="44">
        <v>1</v>
      </c>
      <c r="S5316" s="38" t="s">
        <v>25060</v>
      </c>
      <c r="T5316" s="44">
        <v>-3.2230206367600002E-4</v>
      </c>
      <c r="U5316" s="44">
        <v>1.63241497685E-3</v>
      </c>
    </row>
    <row r="5317" spans="1:21">
      <c r="A5317" s="43" t="s">
        <v>2632</v>
      </c>
      <c r="B5317" s="38" t="s">
        <v>25056</v>
      </c>
      <c r="C5317" s="38" t="s">
        <v>25057</v>
      </c>
      <c r="D5317" s="44">
        <v>1.4604623305442901</v>
      </c>
      <c r="E5317" s="38">
        <v>0</v>
      </c>
      <c r="F5317" s="38">
        <v>0</v>
      </c>
      <c r="G5317" s="38">
        <v>0</v>
      </c>
      <c r="H5317" s="38">
        <v>0</v>
      </c>
      <c r="I5317" s="38">
        <v>0</v>
      </c>
      <c r="J5317" s="38" t="s">
        <v>25061</v>
      </c>
      <c r="K5317" s="44">
        <v>0</v>
      </c>
      <c r="L5317" s="44" t="s">
        <v>1268</v>
      </c>
      <c r="M5317" s="38" t="s">
        <v>25062</v>
      </c>
      <c r="N5317" s="44">
        <v>-1.3103833E-2</v>
      </c>
      <c r="O5317" s="44">
        <v>0.32067932069999999</v>
      </c>
      <c r="P5317" s="38" t="s">
        <v>25062</v>
      </c>
      <c r="Q5317" s="44">
        <v>3.0000000000000001E-3</v>
      </c>
      <c r="R5317" s="44">
        <v>1</v>
      </c>
      <c r="S5317" s="38" t="s">
        <v>25063</v>
      </c>
      <c r="T5317" s="44">
        <v>-1.7805351678499999E-10</v>
      </c>
      <c r="U5317" s="44">
        <v>7.1398637168899996E-16</v>
      </c>
    </row>
    <row r="5318" spans="1:21">
      <c r="A5318" s="43" t="s">
        <v>2632</v>
      </c>
      <c r="B5318" s="38" t="s">
        <v>25056</v>
      </c>
      <c r="C5318" s="38" t="s">
        <v>25057</v>
      </c>
      <c r="D5318" s="44">
        <v>1.4604623305442901</v>
      </c>
      <c r="E5318" s="38">
        <v>0</v>
      </c>
      <c r="F5318" s="38">
        <v>0</v>
      </c>
      <c r="G5318" s="38">
        <v>0</v>
      </c>
      <c r="H5318" s="38">
        <v>0</v>
      </c>
      <c r="I5318" s="38">
        <v>0</v>
      </c>
      <c r="J5318" s="38" t="s">
        <v>25064</v>
      </c>
      <c r="K5318" s="44">
        <v>9.3824142536059807E-2</v>
      </c>
      <c r="L5318" s="44">
        <v>0.48164513324479302</v>
      </c>
      <c r="M5318" s="38" t="s">
        <v>25065</v>
      </c>
      <c r="N5318" s="44">
        <v>1.4998398099999999E-2</v>
      </c>
      <c r="O5318" s="44">
        <v>0.32067932069999999</v>
      </c>
      <c r="P5318" s="38" t="s">
        <v>25065</v>
      </c>
      <c r="Q5318" s="44">
        <v>1.0999999999999999E-2</v>
      </c>
      <c r="R5318" s="44">
        <v>1</v>
      </c>
      <c r="S5318" s="38" t="s">
        <v>25066</v>
      </c>
      <c r="T5318" s="44">
        <v>1.3662357603099999E-4</v>
      </c>
      <c r="U5318" s="44">
        <v>2.0707659895600001E-6</v>
      </c>
    </row>
    <row r="5319" spans="1:21">
      <c r="A5319" s="43" t="s">
        <v>2632</v>
      </c>
      <c r="B5319" s="38" t="s">
        <v>25056</v>
      </c>
      <c r="C5319" s="38" t="s">
        <v>25057</v>
      </c>
      <c r="D5319" s="44">
        <v>1.4604623305442901</v>
      </c>
      <c r="E5319" s="38">
        <v>0</v>
      </c>
      <c r="F5319" s="38">
        <v>0</v>
      </c>
      <c r="G5319" s="38">
        <v>0</v>
      </c>
      <c r="H5319" s="38">
        <v>0</v>
      </c>
      <c r="I5319" s="38">
        <v>0</v>
      </c>
      <c r="J5319" s="38" t="s">
        <v>25067</v>
      </c>
      <c r="K5319" s="44">
        <v>1.3531042532477699E-2</v>
      </c>
      <c r="L5319" s="44">
        <v>0.956228367330759</v>
      </c>
      <c r="M5319" s="38" t="s">
        <v>25068</v>
      </c>
      <c r="N5319" s="44">
        <v>4.1378707700000003E-2</v>
      </c>
      <c r="O5319" s="44">
        <v>0.32067932069999999</v>
      </c>
      <c r="P5319" s="38" t="s">
        <v>25068</v>
      </c>
      <c r="Q5319" s="44">
        <v>2.5999999999999999E-2</v>
      </c>
      <c r="R5319" s="44">
        <v>1</v>
      </c>
      <c r="S5319" s="38" t="s">
        <v>25069</v>
      </c>
      <c r="T5319" s="44">
        <v>-8.3568780611499997E-5</v>
      </c>
      <c r="U5319" s="44">
        <v>7.9874168901899995E-5</v>
      </c>
    </row>
    <row r="5320" spans="1:21">
      <c r="A5320" s="43" t="s">
        <v>2632</v>
      </c>
      <c r="B5320" s="38" t="s">
        <v>25056</v>
      </c>
      <c r="C5320" s="38" t="s">
        <v>25057</v>
      </c>
      <c r="D5320" s="44">
        <v>1.4604623305442901</v>
      </c>
      <c r="E5320" s="38">
        <v>0</v>
      </c>
      <c r="F5320" s="38">
        <v>0</v>
      </c>
      <c r="G5320" s="38">
        <v>0</v>
      </c>
      <c r="H5320" s="38">
        <v>0</v>
      </c>
      <c r="I5320" s="38">
        <v>0</v>
      </c>
      <c r="J5320" s="38" t="s">
        <v>25070</v>
      </c>
      <c r="K5320" s="44">
        <v>0</v>
      </c>
      <c r="L5320" s="44" t="s">
        <v>1268</v>
      </c>
      <c r="M5320" s="38" t="s">
        <v>25071</v>
      </c>
      <c r="N5320" s="44">
        <v>2.20362747E-2</v>
      </c>
      <c r="O5320" s="44">
        <v>0.32067932069999999</v>
      </c>
      <c r="P5320" s="38" t="s">
        <v>25071</v>
      </c>
      <c r="Q5320" s="44">
        <v>-7.0000000000000001E-3</v>
      </c>
      <c r="R5320" s="44">
        <v>1</v>
      </c>
      <c r="S5320" s="38" t="s">
        <v>25072</v>
      </c>
      <c r="T5320" s="44">
        <v>1.9016075606899999E-5</v>
      </c>
      <c r="U5320" s="44">
        <v>5.2930001438499999E-7</v>
      </c>
    </row>
    <row r="5321" spans="1:21">
      <c r="A5321" s="43" t="s">
        <v>2632</v>
      </c>
      <c r="B5321" s="38" t="s">
        <v>25073</v>
      </c>
      <c r="C5321" s="38" t="s">
        <v>25074</v>
      </c>
      <c r="D5321" s="44">
        <v>1.1484514322057</v>
      </c>
      <c r="E5321" s="38">
        <v>2</v>
      </c>
      <c r="F5321" s="38">
        <v>1</v>
      </c>
      <c r="G5321" s="38">
        <v>0</v>
      </c>
      <c r="H5321" s="38">
        <v>0</v>
      </c>
      <c r="I5321" s="38">
        <v>1</v>
      </c>
      <c r="J5321" s="38" t="s">
        <v>25075</v>
      </c>
      <c r="K5321" s="44">
        <v>1.1943397241924201</v>
      </c>
      <c r="L5321" s="44">
        <v>1.7893730301795498E-2</v>
      </c>
      <c r="M5321" s="38" t="s">
        <v>25076</v>
      </c>
      <c r="N5321" s="44">
        <v>7.4450008100000006E-2</v>
      </c>
      <c r="O5321" s="44">
        <v>0.30681818179999998</v>
      </c>
      <c r="P5321" s="38" t="s">
        <v>25076</v>
      </c>
      <c r="Q5321" s="44">
        <v>0.21099999999999999</v>
      </c>
      <c r="R5321" s="44">
        <v>0.113899522542</v>
      </c>
      <c r="S5321" s="38" t="s">
        <v>25077</v>
      </c>
      <c r="T5321" s="44">
        <v>0.30802645411700003</v>
      </c>
      <c r="U5321" s="44">
        <v>0.99875198187299996</v>
      </c>
    </row>
    <row r="5322" spans="1:21">
      <c r="A5322" s="43" t="s">
        <v>2632</v>
      </c>
      <c r="B5322" s="38" t="s">
        <v>25073</v>
      </c>
      <c r="C5322" s="38" t="s">
        <v>25074</v>
      </c>
      <c r="D5322" s="44">
        <v>1.1484514322057</v>
      </c>
      <c r="E5322" s="38">
        <v>0</v>
      </c>
      <c r="F5322" s="38">
        <v>0</v>
      </c>
      <c r="G5322" s="38">
        <v>0</v>
      </c>
      <c r="H5322" s="38">
        <v>0</v>
      </c>
      <c r="I5322" s="38">
        <v>0</v>
      </c>
      <c r="J5322" s="38" t="s">
        <v>25078</v>
      </c>
      <c r="K5322" s="44">
        <v>-5.3051343808794497E-2</v>
      </c>
      <c r="L5322" s="44">
        <v>0.94298152232514398</v>
      </c>
      <c r="M5322" s="38" t="s">
        <v>25079</v>
      </c>
      <c r="N5322" s="44">
        <v>0</v>
      </c>
      <c r="O5322" s="44">
        <v>0.36713286709999998</v>
      </c>
      <c r="P5322" s="38" t="s">
        <v>25079</v>
      </c>
      <c r="Q5322" s="44">
        <v>-2.8000000000000001E-2</v>
      </c>
      <c r="R5322" s="44">
        <v>1</v>
      </c>
      <c r="S5322" s="38" t="s">
        <v>25080</v>
      </c>
      <c r="T5322" s="44">
        <v>-6.3700950253800002E-10</v>
      </c>
      <c r="U5322" s="44">
        <v>5.5529006745000003E-12</v>
      </c>
    </row>
    <row r="5323" spans="1:21">
      <c r="A5323" s="43" t="s">
        <v>2632</v>
      </c>
      <c r="B5323" s="38" t="s">
        <v>25073</v>
      </c>
      <c r="C5323" s="38" t="s">
        <v>25074</v>
      </c>
      <c r="D5323" s="44">
        <v>1.1484514322057</v>
      </c>
      <c r="E5323" s="38">
        <v>0</v>
      </c>
      <c r="F5323" s="38">
        <v>0</v>
      </c>
      <c r="G5323" s="38">
        <v>0</v>
      </c>
      <c r="H5323" s="38">
        <v>0</v>
      </c>
      <c r="I5323" s="38">
        <v>0</v>
      </c>
      <c r="J5323" s="38" t="s">
        <v>25081</v>
      </c>
      <c r="K5323" s="44">
        <v>5.1139589579163203E-2</v>
      </c>
      <c r="L5323" s="44">
        <v>0.82253659913518196</v>
      </c>
      <c r="M5323" s="38" t="s">
        <v>25082</v>
      </c>
      <c r="N5323" s="44">
        <v>6.5307878E-3</v>
      </c>
      <c r="O5323" s="44">
        <v>0.36713286709999998</v>
      </c>
      <c r="P5323" s="38" t="s">
        <v>25082</v>
      </c>
      <c r="Q5323" s="44">
        <v>0.01</v>
      </c>
      <c r="R5323" s="44">
        <v>1</v>
      </c>
      <c r="S5323" s="38" t="s">
        <v>25083</v>
      </c>
      <c r="T5323" s="44">
        <v>-2.04927121063E-4</v>
      </c>
      <c r="U5323" s="44">
        <v>4.31578730628E-4</v>
      </c>
    </row>
    <row r="5324" spans="1:21">
      <c r="A5324" s="43" t="s">
        <v>2632</v>
      </c>
      <c r="B5324" s="38" t="s">
        <v>25084</v>
      </c>
      <c r="C5324" s="38" t="s">
        <v>25085</v>
      </c>
      <c r="D5324" s="44">
        <v>2.10492947542707</v>
      </c>
      <c r="E5324" s="38">
        <v>0</v>
      </c>
      <c r="F5324" s="38">
        <v>0</v>
      </c>
      <c r="G5324" s="38">
        <v>0</v>
      </c>
      <c r="H5324" s="38">
        <v>0</v>
      </c>
      <c r="I5324" s="38">
        <v>0</v>
      </c>
      <c r="J5324" s="38" t="s">
        <v>25086</v>
      </c>
      <c r="K5324" s="44">
        <v>0</v>
      </c>
      <c r="L5324" s="44" t="s">
        <v>1268</v>
      </c>
      <c r="M5324" s="38" t="s">
        <v>25087</v>
      </c>
      <c r="N5324" s="44">
        <v>7.3335749999999997E-4</v>
      </c>
      <c r="O5324" s="44">
        <v>0.37212787209999998</v>
      </c>
      <c r="P5324" s="38" t="s">
        <v>25087</v>
      </c>
      <c r="Q5324" s="44">
        <v>2E-3</v>
      </c>
      <c r="R5324" s="44">
        <v>1</v>
      </c>
      <c r="S5324" s="38" t="s">
        <v>25088</v>
      </c>
      <c r="T5324" s="44">
        <v>-7.7715611723799997E-16</v>
      </c>
      <c r="U5324" s="44">
        <v>1.3334994321699999E-18</v>
      </c>
    </row>
    <row r="5325" spans="1:21">
      <c r="A5325" s="43" t="s">
        <v>2632</v>
      </c>
      <c r="B5325" s="38" t="s">
        <v>25084</v>
      </c>
      <c r="C5325" s="38" t="s">
        <v>25085</v>
      </c>
      <c r="D5325" s="44">
        <v>2.10492947542707</v>
      </c>
      <c r="E5325" s="38">
        <v>0</v>
      </c>
      <c r="F5325" s="38">
        <v>0</v>
      </c>
      <c r="G5325" s="38">
        <v>0</v>
      </c>
      <c r="H5325" s="38">
        <v>0</v>
      </c>
      <c r="I5325" s="38">
        <v>0</v>
      </c>
      <c r="J5325" s="38" t="s">
        <v>25089</v>
      </c>
      <c r="K5325" s="44">
        <v>0.23202189933211101</v>
      </c>
      <c r="L5325" s="44">
        <v>0.84183572401536599</v>
      </c>
      <c r="M5325" s="38" t="s">
        <v>25090</v>
      </c>
      <c r="N5325" s="44">
        <v>4.3795958000000003E-3</v>
      </c>
      <c r="O5325" s="44">
        <v>0.35907842159999998</v>
      </c>
      <c r="P5325" s="38" t="s">
        <v>25090</v>
      </c>
      <c r="Q5325" s="44">
        <v>0</v>
      </c>
      <c r="R5325" s="44">
        <v>1</v>
      </c>
      <c r="S5325" s="38" t="s">
        <v>25091</v>
      </c>
      <c r="T5325" s="44">
        <v>-7.7715611723799997E-16</v>
      </c>
      <c r="U5325" s="44">
        <v>1.3334994321699999E-18</v>
      </c>
    </row>
    <row r="5326" spans="1:21">
      <c r="A5326" s="43" t="s">
        <v>2632</v>
      </c>
      <c r="B5326" s="38" t="s">
        <v>25092</v>
      </c>
      <c r="C5326" s="38" t="s">
        <v>25093</v>
      </c>
      <c r="D5326" s="44">
        <v>0.921115437311395</v>
      </c>
      <c r="E5326" s="38">
        <v>0</v>
      </c>
      <c r="F5326" s="38">
        <v>0</v>
      </c>
      <c r="G5326" s="38">
        <v>0</v>
      </c>
      <c r="H5326" s="38">
        <v>0</v>
      </c>
      <c r="I5326" s="38">
        <v>0</v>
      </c>
      <c r="J5326" s="38" t="s">
        <v>25094</v>
      </c>
      <c r="K5326" s="44">
        <v>0</v>
      </c>
      <c r="L5326" s="44" t="s">
        <v>1268</v>
      </c>
      <c r="M5326" s="38" t="s">
        <v>25095</v>
      </c>
      <c r="N5326" s="44">
        <v>-7.2946605000000003E-3</v>
      </c>
      <c r="O5326" s="44">
        <v>0.35114885109999999</v>
      </c>
      <c r="P5326" s="38" t="s">
        <v>25095</v>
      </c>
      <c r="Q5326" s="44">
        <v>-0.33300000000000002</v>
      </c>
      <c r="R5326" s="44">
        <v>1</v>
      </c>
      <c r="S5326" s="38" t="s">
        <v>25096</v>
      </c>
      <c r="T5326" s="44">
        <v>-3.9901754418799999E-4</v>
      </c>
      <c r="U5326" s="44">
        <v>2.3296908130299998E-3</v>
      </c>
    </row>
    <row r="5327" spans="1:21">
      <c r="A5327" s="43" t="s">
        <v>2632</v>
      </c>
      <c r="B5327" s="38" t="s">
        <v>25092</v>
      </c>
      <c r="C5327" s="38" t="s">
        <v>25093</v>
      </c>
      <c r="D5327" s="44">
        <v>0.921115437311395</v>
      </c>
      <c r="E5327" s="38">
        <v>0</v>
      </c>
      <c r="F5327" s="38">
        <v>0</v>
      </c>
      <c r="G5327" s="38">
        <v>0</v>
      </c>
      <c r="H5327" s="38">
        <v>0</v>
      </c>
      <c r="I5327" s="38">
        <v>0</v>
      </c>
      <c r="J5327" s="38" t="s">
        <v>25097</v>
      </c>
      <c r="K5327" s="44">
        <v>0.17316987488942501</v>
      </c>
      <c r="L5327" s="44">
        <v>0.635432542322247</v>
      </c>
      <c r="M5327" s="38" t="s">
        <v>25098</v>
      </c>
      <c r="N5327" s="44">
        <v>-3.7380737400000003E-2</v>
      </c>
      <c r="O5327" s="44">
        <v>0.35114885109999999</v>
      </c>
      <c r="P5327" s="38" t="s">
        <v>25098</v>
      </c>
      <c r="Q5327" s="44">
        <v>4.2999999999999997E-2</v>
      </c>
      <c r="R5327" s="44">
        <v>1</v>
      </c>
      <c r="S5327" s="38" t="s">
        <v>25099</v>
      </c>
      <c r="T5327" s="44">
        <v>2.0529065598400001E-3</v>
      </c>
      <c r="U5327" s="44">
        <v>1.36917188511E-2</v>
      </c>
    </row>
    <row r="5328" spans="1:21">
      <c r="A5328" s="43" t="s">
        <v>2632</v>
      </c>
      <c r="B5328" s="38" t="s">
        <v>25100</v>
      </c>
      <c r="C5328" s="38" t="s">
        <v>25101</v>
      </c>
      <c r="D5328" s="44">
        <v>1.4030012516114001</v>
      </c>
      <c r="E5328" s="38">
        <v>0</v>
      </c>
      <c r="F5328" s="38">
        <v>0</v>
      </c>
      <c r="G5328" s="38">
        <v>0</v>
      </c>
      <c r="H5328" s="38">
        <v>0</v>
      </c>
      <c r="I5328" s="38">
        <v>0</v>
      </c>
      <c r="J5328" s="38" t="s">
        <v>25102</v>
      </c>
      <c r="K5328" s="44">
        <v>0.17240600798172001</v>
      </c>
      <c r="L5328" s="44">
        <v>0.18836290848587001</v>
      </c>
      <c r="M5328" s="38" t="s">
        <v>25103</v>
      </c>
      <c r="N5328" s="44">
        <v>1.5813524200000002E-2</v>
      </c>
      <c r="O5328" s="44">
        <v>0.3756243756</v>
      </c>
      <c r="P5328" s="38" t="s">
        <v>25103</v>
      </c>
      <c r="Q5328" s="44">
        <v>5.1999999999999998E-2</v>
      </c>
      <c r="R5328" s="44">
        <v>0.51585690589800004</v>
      </c>
      <c r="S5328" s="38" t="s">
        <v>25104</v>
      </c>
      <c r="T5328" s="44">
        <v>7.6989577843199999E-2</v>
      </c>
      <c r="U5328" s="44">
        <v>0.560732205155</v>
      </c>
    </row>
    <row r="5329" spans="1:21">
      <c r="A5329" s="43" t="s">
        <v>2632</v>
      </c>
      <c r="B5329" s="38" t="s">
        <v>25100</v>
      </c>
      <c r="C5329" s="38" t="s">
        <v>25101</v>
      </c>
      <c r="D5329" s="44">
        <v>1.4030012516114001</v>
      </c>
      <c r="E5329" s="38">
        <v>0</v>
      </c>
      <c r="F5329" s="38">
        <v>0</v>
      </c>
      <c r="G5329" s="38">
        <v>0</v>
      </c>
      <c r="H5329" s="38">
        <v>0</v>
      </c>
      <c r="I5329" s="38">
        <v>0</v>
      </c>
      <c r="J5329" s="38" t="s">
        <v>25105</v>
      </c>
      <c r="K5329" s="44">
        <v>9.8056436305285696E-2</v>
      </c>
      <c r="L5329" s="44">
        <v>0.55947439199932103</v>
      </c>
      <c r="M5329" s="38" t="s">
        <v>25106</v>
      </c>
      <c r="N5329" s="44">
        <v>0</v>
      </c>
      <c r="O5329" s="44">
        <v>0.3756243756</v>
      </c>
      <c r="P5329" s="38" t="s">
        <v>25106</v>
      </c>
      <c r="Q5329" s="44">
        <v>1.2E-2</v>
      </c>
      <c r="R5329" s="44">
        <v>1</v>
      </c>
      <c r="S5329" s="38" t="s">
        <v>25107</v>
      </c>
      <c r="T5329" s="44">
        <v>-7.6989577843199999E-2</v>
      </c>
      <c r="U5329" s="44">
        <v>0.560732205155</v>
      </c>
    </row>
    <row r="5330" spans="1:21">
      <c r="A5330" s="43" t="s">
        <v>2632</v>
      </c>
      <c r="B5330" s="38" t="s">
        <v>25108</v>
      </c>
      <c r="C5330" s="38" t="s">
        <v>25109</v>
      </c>
      <c r="D5330" s="44">
        <v>1.7945820850979199</v>
      </c>
      <c r="E5330" s="38">
        <v>0</v>
      </c>
      <c r="F5330" s="38">
        <v>0</v>
      </c>
      <c r="G5330" s="38">
        <v>0</v>
      </c>
      <c r="H5330" s="38">
        <v>0</v>
      </c>
      <c r="I5330" s="38">
        <v>0</v>
      </c>
      <c r="J5330" s="38" t="s">
        <v>25110</v>
      </c>
      <c r="K5330" s="44">
        <v>-0.123969704791294</v>
      </c>
      <c r="L5330" s="44">
        <v>0.91178457237791799</v>
      </c>
      <c r="M5330" s="38" t="s">
        <v>25111</v>
      </c>
      <c r="N5330" s="44">
        <v>-3.3004435999999999E-3</v>
      </c>
      <c r="O5330" s="44">
        <v>0.32967032969999999</v>
      </c>
      <c r="P5330" s="38" t="s">
        <v>25111</v>
      </c>
      <c r="Q5330" s="44">
        <v>1.2E-2</v>
      </c>
      <c r="R5330" s="44">
        <v>1</v>
      </c>
      <c r="S5330" s="38" t="s">
        <v>25112</v>
      </c>
      <c r="T5330" s="44">
        <v>5.0823054051800003E-3</v>
      </c>
      <c r="U5330" s="44">
        <v>2.2554666817E-2</v>
      </c>
    </row>
    <row r="5331" spans="1:21">
      <c r="A5331" s="43" t="s">
        <v>2632</v>
      </c>
      <c r="B5331" s="38" t="s">
        <v>25108</v>
      </c>
      <c r="C5331" s="38" t="s">
        <v>25109</v>
      </c>
      <c r="D5331" s="44">
        <v>1.7945820850979199</v>
      </c>
      <c r="E5331" s="38">
        <v>0</v>
      </c>
      <c r="F5331" s="38">
        <v>0</v>
      </c>
      <c r="G5331" s="38">
        <v>0</v>
      </c>
      <c r="H5331" s="38">
        <v>0</v>
      </c>
      <c r="I5331" s="38">
        <v>0</v>
      </c>
      <c r="J5331" s="38" t="s">
        <v>25113</v>
      </c>
      <c r="K5331" s="44">
        <v>0</v>
      </c>
      <c r="L5331" s="44" t="s">
        <v>1268</v>
      </c>
      <c r="M5331" s="38" t="s">
        <v>25114</v>
      </c>
      <c r="N5331" s="44">
        <v>-1.8145715600000001E-2</v>
      </c>
      <c r="O5331" s="44">
        <v>0.31601731599999999</v>
      </c>
      <c r="P5331" s="38" t="s">
        <v>25114</v>
      </c>
      <c r="Q5331" s="44">
        <v>-0.27700000000000002</v>
      </c>
      <c r="R5331" s="44">
        <v>1</v>
      </c>
      <c r="S5331" s="38" t="s">
        <v>25115</v>
      </c>
      <c r="T5331" s="44">
        <v>-1.4482983811399999E-8</v>
      </c>
      <c r="U5331" s="44">
        <v>3.2732606791599998E-13</v>
      </c>
    </row>
    <row r="5332" spans="1:21">
      <c r="A5332" s="43" t="s">
        <v>2632</v>
      </c>
      <c r="B5332" s="38" t="s">
        <v>25116</v>
      </c>
      <c r="C5332" s="38" t="s">
        <v>25117</v>
      </c>
      <c r="D5332" s="44">
        <v>1.4300872534851601</v>
      </c>
      <c r="E5332" s="38">
        <v>0</v>
      </c>
      <c r="F5332" s="38">
        <v>0</v>
      </c>
      <c r="G5332" s="38">
        <v>0</v>
      </c>
      <c r="H5332" s="38">
        <v>0</v>
      </c>
      <c r="I5332" s="38">
        <v>0</v>
      </c>
      <c r="J5332" s="38" t="s">
        <v>25118</v>
      </c>
      <c r="K5332" s="44">
        <v>0</v>
      </c>
      <c r="L5332" s="44" t="s">
        <v>1268</v>
      </c>
      <c r="M5332" s="38" t="s">
        <v>25119</v>
      </c>
      <c r="N5332" s="44">
        <v>2.255181E-4</v>
      </c>
      <c r="O5332" s="44">
        <v>0.38111888109999997</v>
      </c>
      <c r="P5332" s="38" t="s">
        <v>25119</v>
      </c>
      <c r="Q5332" s="44">
        <v>0.01</v>
      </c>
      <c r="R5332" s="44">
        <v>1</v>
      </c>
      <c r="S5332" s="38" t="s">
        <v>25120</v>
      </c>
      <c r="T5332" s="44">
        <v>-1.43238282274E-8</v>
      </c>
      <c r="U5332" s="44">
        <v>2.9861381030000001E-12</v>
      </c>
    </row>
    <row r="5333" spans="1:21">
      <c r="A5333" s="43" t="s">
        <v>2632</v>
      </c>
      <c r="B5333" s="38" t="s">
        <v>25116</v>
      </c>
      <c r="C5333" s="38" t="s">
        <v>25117</v>
      </c>
      <c r="D5333" s="44">
        <v>1.4300872534851601</v>
      </c>
      <c r="E5333" s="38">
        <v>0</v>
      </c>
      <c r="F5333" s="38">
        <v>0</v>
      </c>
      <c r="G5333" s="38">
        <v>0</v>
      </c>
      <c r="H5333" s="38">
        <v>0</v>
      </c>
      <c r="I5333" s="38">
        <v>0</v>
      </c>
      <c r="J5333" s="38" t="s">
        <v>25121</v>
      </c>
      <c r="K5333" s="44">
        <v>0</v>
      </c>
      <c r="L5333" s="44" t="s">
        <v>1268</v>
      </c>
      <c r="M5333" s="38" t="s">
        <v>25122</v>
      </c>
      <c r="N5333" s="44">
        <v>-3.8628240000000003E-4</v>
      </c>
      <c r="O5333" s="44">
        <v>0.38111888109999997</v>
      </c>
      <c r="P5333" s="38" t="s">
        <v>25122</v>
      </c>
      <c r="Q5333" s="44">
        <v>1E-3</v>
      </c>
      <c r="R5333" s="44">
        <v>1</v>
      </c>
      <c r="S5333" s="38" t="s">
        <v>25123</v>
      </c>
      <c r="T5333" s="44">
        <v>5.0786066574300004E-6</v>
      </c>
      <c r="U5333" s="44">
        <v>7.5739075930000005E-8</v>
      </c>
    </row>
    <row r="5334" spans="1:21">
      <c r="A5334" s="43" t="s">
        <v>2632</v>
      </c>
      <c r="B5334" s="38" t="s">
        <v>25124</v>
      </c>
      <c r="C5334" s="38" t="s">
        <v>25125</v>
      </c>
      <c r="D5334" s="44">
        <v>1.3532268426451199</v>
      </c>
      <c r="E5334" s="38">
        <v>0</v>
      </c>
      <c r="F5334" s="38">
        <v>0</v>
      </c>
      <c r="G5334" s="38">
        <v>0</v>
      </c>
      <c r="H5334" s="38">
        <v>0</v>
      </c>
      <c r="I5334" s="38">
        <v>0</v>
      </c>
      <c r="J5334" s="38" t="s">
        <v>25126</v>
      </c>
      <c r="K5334" s="44">
        <v>-3.5044244282502801E-2</v>
      </c>
      <c r="L5334" s="44">
        <v>0.92054063467659997</v>
      </c>
      <c r="M5334" s="38" t="s">
        <v>25127</v>
      </c>
      <c r="N5334" s="44">
        <v>-3.6055808000000002E-2</v>
      </c>
      <c r="O5334" s="44">
        <v>0.32517482520000002</v>
      </c>
      <c r="P5334" s="38" t="s">
        <v>25127</v>
      </c>
      <c r="Q5334" s="44">
        <v>-1.2999999999999999E-2</v>
      </c>
      <c r="R5334" s="44">
        <v>1</v>
      </c>
      <c r="S5334" s="38" t="s">
        <v>25128</v>
      </c>
      <c r="T5334" s="44">
        <v>-4.7128053716299998E-4</v>
      </c>
      <c r="U5334" s="44">
        <v>1.99268889794E-3</v>
      </c>
    </row>
    <row r="5335" spans="1:21">
      <c r="A5335" s="43" t="s">
        <v>2632</v>
      </c>
      <c r="B5335" s="38" t="s">
        <v>25124</v>
      </c>
      <c r="C5335" s="38" t="s">
        <v>25125</v>
      </c>
      <c r="D5335" s="44">
        <v>1.3532268426451199</v>
      </c>
      <c r="E5335" s="38">
        <v>0</v>
      </c>
      <c r="F5335" s="38">
        <v>0</v>
      </c>
      <c r="G5335" s="38">
        <v>0</v>
      </c>
      <c r="H5335" s="38">
        <v>0</v>
      </c>
      <c r="I5335" s="38">
        <v>0</v>
      </c>
      <c r="J5335" s="38" t="s">
        <v>25129</v>
      </c>
      <c r="K5335" s="44">
        <v>2.4884503122371898E-3</v>
      </c>
      <c r="L5335" s="44">
        <v>0.99302607791016195</v>
      </c>
      <c r="M5335" s="38" t="s">
        <v>25130</v>
      </c>
      <c r="N5335" s="44">
        <v>-6.3942868299999997E-2</v>
      </c>
      <c r="O5335" s="44">
        <v>0.32517482520000002</v>
      </c>
      <c r="P5335" s="38" t="s">
        <v>25130</v>
      </c>
      <c r="Q5335" s="44">
        <v>-3.9E-2</v>
      </c>
      <c r="R5335" s="44">
        <v>1</v>
      </c>
      <c r="S5335" s="38" t="s">
        <v>25131</v>
      </c>
      <c r="T5335" s="44">
        <v>5.1095842799499995E-4</v>
      </c>
      <c r="U5335" s="44">
        <v>1.53776967617E-3</v>
      </c>
    </row>
    <row r="5336" spans="1:21">
      <c r="A5336" s="43" t="s">
        <v>2632</v>
      </c>
      <c r="B5336" s="38" t="s">
        <v>25132</v>
      </c>
      <c r="C5336" s="38" t="s">
        <v>25133</v>
      </c>
      <c r="D5336" s="44">
        <v>3.05021030371512</v>
      </c>
      <c r="E5336" s="38">
        <v>0</v>
      </c>
      <c r="F5336" s="38">
        <v>0</v>
      </c>
      <c r="G5336" s="38">
        <v>0</v>
      </c>
      <c r="H5336" s="38">
        <v>0</v>
      </c>
      <c r="I5336" s="38">
        <v>0</v>
      </c>
      <c r="J5336" s="38" t="s">
        <v>25134</v>
      </c>
      <c r="K5336" s="44">
        <v>-3.8446319644584899E-2</v>
      </c>
      <c r="L5336" s="44">
        <v>0.97942343195591697</v>
      </c>
      <c r="M5336" s="38" t="s">
        <v>25135</v>
      </c>
      <c r="N5336" s="44">
        <v>-8.847665E-4</v>
      </c>
      <c r="O5336" s="44">
        <v>0.26340326339999998</v>
      </c>
      <c r="P5336" s="38" t="s">
        <v>25135</v>
      </c>
      <c r="Q5336" s="44">
        <v>0</v>
      </c>
      <c r="R5336" s="44">
        <v>1</v>
      </c>
      <c r="S5336" s="38" t="s">
        <v>25136</v>
      </c>
      <c r="T5336" s="44">
        <v>-7.7715611723799997E-16</v>
      </c>
      <c r="U5336" s="44">
        <v>1.3334994321699999E-18</v>
      </c>
    </row>
    <row r="5337" spans="1:21">
      <c r="A5337" s="43" t="s">
        <v>2632</v>
      </c>
      <c r="B5337" s="38" t="s">
        <v>25137</v>
      </c>
      <c r="C5337" s="38" t="s">
        <v>25138</v>
      </c>
      <c r="D5337" s="44">
        <v>1.4006828824608899</v>
      </c>
      <c r="E5337" s="38">
        <v>0</v>
      </c>
      <c r="F5337" s="38">
        <v>0</v>
      </c>
      <c r="G5337" s="38">
        <v>0</v>
      </c>
      <c r="H5337" s="38">
        <v>0</v>
      </c>
      <c r="I5337" s="38">
        <v>0</v>
      </c>
      <c r="J5337" s="38" t="s">
        <v>25139</v>
      </c>
      <c r="K5337" s="44">
        <v>-5.1134169280542603E-2</v>
      </c>
      <c r="L5337" s="44">
        <v>0.91817917308373198</v>
      </c>
      <c r="M5337" s="38" t="s">
        <v>25140</v>
      </c>
      <c r="N5337" s="44">
        <v>-3.3915953499999998E-2</v>
      </c>
      <c r="O5337" s="44">
        <v>0.34465534469999998</v>
      </c>
      <c r="P5337" s="38" t="s">
        <v>25140</v>
      </c>
      <c r="Q5337" s="44">
        <v>2E-3</v>
      </c>
      <c r="R5337" s="44">
        <v>1</v>
      </c>
      <c r="S5337" s="38" t="s">
        <v>25141</v>
      </c>
      <c r="T5337" s="44">
        <v>2.6539566442899998E-7</v>
      </c>
      <c r="U5337" s="44">
        <v>7.1623481782399996E-8</v>
      </c>
    </row>
    <row r="5338" spans="1:21">
      <c r="A5338" s="43" t="s">
        <v>2632</v>
      </c>
      <c r="B5338" s="38" t="s">
        <v>25142</v>
      </c>
      <c r="C5338" s="38" t="s">
        <v>25143</v>
      </c>
      <c r="D5338" s="44">
        <v>1.6240540778947099</v>
      </c>
      <c r="E5338" s="38">
        <v>0</v>
      </c>
      <c r="F5338" s="38">
        <v>0</v>
      </c>
      <c r="G5338" s="38">
        <v>0</v>
      </c>
      <c r="H5338" s="38">
        <v>0</v>
      </c>
      <c r="I5338" s="38">
        <v>0</v>
      </c>
      <c r="J5338" s="38" t="s">
        <v>25144</v>
      </c>
      <c r="K5338" s="44">
        <v>-0.47508918460178501</v>
      </c>
      <c r="L5338" s="44">
        <v>0.310912753968769</v>
      </c>
      <c r="M5338" s="38" t="s">
        <v>25145</v>
      </c>
      <c r="N5338" s="44">
        <v>-4.6791400599999998E-2</v>
      </c>
      <c r="O5338" s="44">
        <v>0.36443556440000002</v>
      </c>
      <c r="P5338" s="38" t="s">
        <v>25145</v>
      </c>
      <c r="Q5338" s="44">
        <v>-0.01</v>
      </c>
      <c r="R5338" s="44">
        <v>1</v>
      </c>
      <c r="S5338" s="38" t="s">
        <v>25146</v>
      </c>
      <c r="T5338" s="44">
        <v>-6.5506924707900002E-3</v>
      </c>
      <c r="U5338" s="44">
        <v>9.9121975884900008E-3</v>
      </c>
    </row>
    <row r="5339" spans="1:21">
      <c r="A5339" s="43" t="s">
        <v>2632</v>
      </c>
      <c r="B5339" s="38" t="s">
        <v>25142</v>
      </c>
      <c r="C5339" s="38" t="s">
        <v>25143</v>
      </c>
      <c r="D5339" s="44">
        <v>1.6240540778947099</v>
      </c>
      <c r="E5339" s="38">
        <v>0</v>
      </c>
      <c r="F5339" s="38">
        <v>0</v>
      </c>
      <c r="G5339" s="38">
        <v>0</v>
      </c>
      <c r="H5339" s="38">
        <v>0</v>
      </c>
      <c r="I5339" s="38">
        <v>0</v>
      </c>
      <c r="J5339" s="38" t="s">
        <v>25147</v>
      </c>
      <c r="K5339" s="44">
        <v>0</v>
      </c>
      <c r="L5339" s="44" t="s">
        <v>1268</v>
      </c>
      <c r="M5339" s="38" t="s">
        <v>25148</v>
      </c>
      <c r="N5339" s="44">
        <v>9.0350870000000005E-4</v>
      </c>
      <c r="O5339" s="44">
        <v>0.37312687309999998</v>
      </c>
      <c r="P5339" s="38" t="s">
        <v>25148</v>
      </c>
      <c r="Q5339" s="44">
        <v>-2E-3</v>
      </c>
      <c r="R5339" s="44">
        <v>1</v>
      </c>
      <c r="S5339" s="38" t="s">
        <v>25149</v>
      </c>
      <c r="T5339" s="44">
        <v>-4.4012463252099997E-8</v>
      </c>
      <c r="U5339" s="44">
        <v>9.8263173461799997E-13</v>
      </c>
    </row>
    <row r="5340" spans="1:21">
      <c r="A5340" s="43" t="s">
        <v>2632</v>
      </c>
      <c r="B5340" s="38" t="s">
        <v>25150</v>
      </c>
      <c r="C5340" s="38" t="s">
        <v>25151</v>
      </c>
      <c r="D5340" s="44">
        <v>0.71696869045744505</v>
      </c>
      <c r="E5340" s="38">
        <v>0</v>
      </c>
      <c r="F5340" s="38">
        <v>0</v>
      </c>
      <c r="G5340" s="38">
        <v>0</v>
      </c>
      <c r="H5340" s="38">
        <v>0</v>
      </c>
      <c r="I5340" s="38">
        <v>0</v>
      </c>
      <c r="J5340" s="38" t="s">
        <v>25152</v>
      </c>
      <c r="K5340" s="44">
        <v>-1.6347678441253899E-2</v>
      </c>
      <c r="L5340" s="44">
        <v>0.98836790356042803</v>
      </c>
      <c r="M5340" s="38" t="s">
        <v>25153</v>
      </c>
      <c r="N5340" s="44">
        <v>-8.1674529900000001E-2</v>
      </c>
      <c r="O5340" s="44">
        <v>0.25774225769999998</v>
      </c>
      <c r="P5340" s="38" t="s">
        <v>25153</v>
      </c>
      <c r="Q5340" s="44">
        <v>3.2000000000000001E-2</v>
      </c>
      <c r="R5340" s="44">
        <v>1</v>
      </c>
      <c r="S5340" s="38" t="s">
        <v>25154</v>
      </c>
      <c r="T5340" s="44">
        <v>1.9091350165699998E-5</v>
      </c>
      <c r="U5340" s="44">
        <v>4.2869409803999999E-5</v>
      </c>
    </row>
    <row r="5341" spans="1:21">
      <c r="A5341" s="43" t="s">
        <v>2632</v>
      </c>
      <c r="B5341" s="38" t="s">
        <v>25155</v>
      </c>
      <c r="C5341" s="38" t="s">
        <v>25156</v>
      </c>
      <c r="D5341" s="44">
        <v>1.5589171578761201</v>
      </c>
      <c r="E5341" s="38">
        <v>0</v>
      </c>
      <c r="F5341" s="38">
        <v>0</v>
      </c>
      <c r="G5341" s="38">
        <v>0</v>
      </c>
      <c r="H5341" s="38">
        <v>0</v>
      </c>
      <c r="I5341" s="38">
        <v>0</v>
      </c>
      <c r="J5341" s="38" t="s">
        <v>25157</v>
      </c>
      <c r="K5341" s="44">
        <v>0</v>
      </c>
      <c r="L5341" s="44" t="s">
        <v>1268</v>
      </c>
      <c r="M5341" s="38" t="s">
        <v>25158</v>
      </c>
      <c r="N5341" s="44">
        <v>-6.9339619999999995E-4</v>
      </c>
      <c r="O5341" s="44">
        <v>0.37612387609999998</v>
      </c>
      <c r="P5341" s="38" t="s">
        <v>25158</v>
      </c>
      <c r="Q5341" s="44">
        <v>2E-3</v>
      </c>
      <c r="R5341" s="44">
        <v>1</v>
      </c>
      <c r="S5341" s="38" t="s">
        <v>25159</v>
      </c>
      <c r="T5341" s="44">
        <v>-4.5499140922500001E-11</v>
      </c>
      <c r="U5341" s="44">
        <v>3.2355732598200001E-15</v>
      </c>
    </row>
    <row r="5342" spans="1:21">
      <c r="A5342" s="43" t="s">
        <v>2632</v>
      </c>
      <c r="B5342" s="38" t="s">
        <v>25160</v>
      </c>
      <c r="C5342" s="38" t="s">
        <v>1337</v>
      </c>
      <c r="D5342" s="44">
        <v>1.9092993031575201</v>
      </c>
      <c r="E5342" s="38">
        <v>3</v>
      </c>
      <c r="F5342" s="38">
        <v>1</v>
      </c>
      <c r="G5342" s="38">
        <v>0</v>
      </c>
      <c r="H5342" s="38">
        <v>1</v>
      </c>
      <c r="I5342" s="38">
        <v>1</v>
      </c>
      <c r="J5342" s="38" t="s">
        <v>25161</v>
      </c>
      <c r="K5342" s="44">
        <v>-0.191589406251441</v>
      </c>
      <c r="L5342" s="44">
        <v>1.8210379591587899E-3</v>
      </c>
      <c r="M5342" s="38" t="s">
        <v>25162</v>
      </c>
      <c r="N5342" s="44">
        <v>-0.1321749555</v>
      </c>
      <c r="O5342" s="44">
        <v>5.9940059900000002E-2</v>
      </c>
      <c r="P5342" s="38" t="s">
        <v>25162</v>
      </c>
      <c r="Q5342" s="44">
        <v>-0.23699999999999999</v>
      </c>
      <c r="R5342" s="44">
        <v>8.8306886548000001E-7</v>
      </c>
      <c r="S5342" s="38" t="s">
        <v>1679</v>
      </c>
      <c r="T5342" s="44">
        <v>-0.19322623214599999</v>
      </c>
      <c r="U5342" s="44">
        <v>0.99908944680599998</v>
      </c>
    </row>
    <row r="5343" spans="1:21">
      <c r="A5343" s="43" t="s">
        <v>2632</v>
      </c>
      <c r="B5343" s="38" t="s">
        <v>25160</v>
      </c>
      <c r="C5343" s="38" t="s">
        <v>1337</v>
      </c>
      <c r="D5343" s="44">
        <v>1.9092993031575201</v>
      </c>
      <c r="E5343" s="38">
        <v>0</v>
      </c>
      <c r="F5343" s="38">
        <v>0</v>
      </c>
      <c r="G5343" s="38">
        <v>0</v>
      </c>
      <c r="H5343" s="38">
        <v>0</v>
      </c>
      <c r="I5343" s="38">
        <v>0</v>
      </c>
      <c r="J5343" s="38" t="s">
        <v>25163</v>
      </c>
      <c r="K5343" s="44">
        <v>1.0933984310204701</v>
      </c>
      <c r="L5343" s="44">
        <v>6.5829557020740198E-2</v>
      </c>
      <c r="M5343" s="38" t="s">
        <v>25164</v>
      </c>
      <c r="N5343" s="44">
        <v>5.8178991999999997E-3</v>
      </c>
      <c r="O5343" s="44">
        <v>0.38011988009999997</v>
      </c>
      <c r="P5343" s="38" t="s">
        <v>25164</v>
      </c>
      <c r="Q5343" s="44">
        <v>0.02</v>
      </c>
      <c r="R5343" s="44">
        <v>0.185114762392</v>
      </c>
      <c r="S5343" s="38" t="s">
        <v>25165</v>
      </c>
      <c r="T5343" s="44">
        <v>4.3400642896300001E-4</v>
      </c>
      <c r="U5343" s="44">
        <v>1.22851104162E-7</v>
      </c>
    </row>
    <row r="5344" spans="1:21">
      <c r="A5344" s="43" t="s">
        <v>2632</v>
      </c>
      <c r="B5344" s="38" t="s">
        <v>25166</v>
      </c>
      <c r="C5344" s="38" t="s">
        <v>25167</v>
      </c>
      <c r="D5344" s="44">
        <v>0.57064232402732995</v>
      </c>
      <c r="E5344" s="38">
        <v>0</v>
      </c>
      <c r="F5344" s="38">
        <v>0</v>
      </c>
      <c r="G5344" s="38">
        <v>0</v>
      </c>
      <c r="H5344" s="38">
        <v>0</v>
      </c>
      <c r="I5344" s="38">
        <v>0</v>
      </c>
      <c r="J5344" s="38" t="s">
        <v>25168</v>
      </c>
      <c r="K5344" s="44">
        <v>0</v>
      </c>
      <c r="L5344" s="44" t="s">
        <v>1268</v>
      </c>
      <c r="M5344" s="38" t="s">
        <v>25169</v>
      </c>
      <c r="N5344" s="44">
        <v>1.28578002E-2</v>
      </c>
      <c r="O5344" s="44">
        <v>0.30719280719999997</v>
      </c>
      <c r="P5344" s="38" t="s">
        <v>25169</v>
      </c>
      <c r="Q5344" s="44">
        <v>3.6999999999999998E-2</v>
      </c>
      <c r="R5344" s="44">
        <v>1</v>
      </c>
      <c r="S5344" s="38" t="s">
        <v>25170</v>
      </c>
      <c r="T5344" s="44">
        <v>5.9747362437300003E-5</v>
      </c>
      <c r="U5344" s="44">
        <v>7.69289905852E-5</v>
      </c>
    </row>
    <row r="5345" spans="1:21">
      <c r="A5345" s="43" t="s">
        <v>2632</v>
      </c>
      <c r="B5345" s="38" t="s">
        <v>25171</v>
      </c>
      <c r="C5345" s="38" t="s">
        <v>25172</v>
      </c>
      <c r="D5345" s="44">
        <v>2.2135372298513998</v>
      </c>
      <c r="E5345" s="38">
        <v>0</v>
      </c>
      <c r="F5345" s="38">
        <v>0</v>
      </c>
      <c r="G5345" s="38">
        <v>0</v>
      </c>
      <c r="H5345" s="38">
        <v>0</v>
      </c>
      <c r="I5345" s="38">
        <v>0</v>
      </c>
      <c r="J5345" s="38" t="s">
        <v>25173</v>
      </c>
      <c r="K5345" s="44">
        <v>-0.25075326970546902</v>
      </c>
      <c r="L5345" s="44">
        <v>0.84748546055847895</v>
      </c>
      <c r="M5345" s="38" t="s">
        <v>25174</v>
      </c>
      <c r="N5345" s="44">
        <v>3.0957667E-3</v>
      </c>
      <c r="O5345" s="44">
        <v>0.32617382620000002</v>
      </c>
      <c r="P5345" s="38" t="s">
        <v>25174</v>
      </c>
      <c r="Q5345" s="44">
        <v>-1E-3</v>
      </c>
      <c r="R5345" s="44">
        <v>1</v>
      </c>
      <c r="S5345" s="38" t="s">
        <v>25175</v>
      </c>
      <c r="T5345" s="44">
        <v>-7.7715611723799997E-16</v>
      </c>
      <c r="U5345" s="44">
        <v>1.3334994321699999E-18</v>
      </c>
    </row>
    <row r="5346" spans="1:21">
      <c r="A5346" s="43" t="s">
        <v>2632</v>
      </c>
      <c r="B5346" s="38" t="s">
        <v>25176</v>
      </c>
      <c r="C5346" s="38" t="s">
        <v>25177</v>
      </c>
      <c r="D5346" s="44">
        <v>1.88833051812311</v>
      </c>
      <c r="E5346" s="38">
        <v>0</v>
      </c>
      <c r="F5346" s="38">
        <v>0</v>
      </c>
      <c r="G5346" s="38">
        <v>0</v>
      </c>
      <c r="H5346" s="38">
        <v>0</v>
      </c>
      <c r="I5346" s="38">
        <v>0</v>
      </c>
      <c r="J5346" s="38" t="s">
        <v>25178</v>
      </c>
      <c r="K5346" s="44">
        <v>-2.5351253414216401E-2</v>
      </c>
      <c r="L5346" s="44">
        <v>0.85938258115330202</v>
      </c>
      <c r="M5346" s="38" t="s">
        <v>25179</v>
      </c>
      <c r="N5346" s="44">
        <v>-1.2512679E-3</v>
      </c>
      <c r="O5346" s="44">
        <v>0.39660339659999999</v>
      </c>
      <c r="P5346" s="38" t="s">
        <v>25179</v>
      </c>
      <c r="Q5346" s="44">
        <v>0</v>
      </c>
      <c r="R5346" s="44">
        <v>1</v>
      </c>
      <c r="S5346" s="38" t="s">
        <v>25180</v>
      </c>
      <c r="T5346" s="44">
        <v>-8.4620298844299997E-16</v>
      </c>
      <c r="U5346" s="44">
        <v>1.3334994321699999E-18</v>
      </c>
    </row>
    <row r="5347" spans="1:21">
      <c r="A5347" s="43" t="s">
        <v>2632</v>
      </c>
      <c r="B5347" s="38" t="s">
        <v>25181</v>
      </c>
      <c r="C5347" s="38" t="s">
        <v>25182</v>
      </c>
      <c r="D5347" s="44">
        <v>2.0056366153264298</v>
      </c>
      <c r="E5347" s="38">
        <v>0</v>
      </c>
      <c r="F5347" s="38">
        <v>0</v>
      </c>
      <c r="G5347" s="38">
        <v>0</v>
      </c>
      <c r="H5347" s="38">
        <v>0</v>
      </c>
      <c r="I5347" s="38">
        <v>0</v>
      </c>
      <c r="J5347" s="38" t="s">
        <v>25183</v>
      </c>
      <c r="K5347" s="44">
        <v>2.0275869875457299E-2</v>
      </c>
      <c r="L5347" s="44">
        <v>0.87632450170708398</v>
      </c>
      <c r="M5347" s="38" t="s">
        <v>25184</v>
      </c>
      <c r="N5347" s="44">
        <v>-4.8920183899999997E-2</v>
      </c>
      <c r="O5347" s="44">
        <v>0.2632367632</v>
      </c>
      <c r="P5347" s="38" t="s">
        <v>25184</v>
      </c>
      <c r="Q5347" s="44">
        <v>-3.5000000000000003E-2</v>
      </c>
      <c r="R5347" s="44">
        <v>1</v>
      </c>
      <c r="S5347" s="38" t="s">
        <v>25185</v>
      </c>
      <c r="T5347" s="44">
        <v>7.5359966556899996E-4</v>
      </c>
      <c r="U5347" s="44">
        <v>9.1730903100000003E-4</v>
      </c>
    </row>
    <row r="5348" spans="1:21">
      <c r="A5348" s="43" t="s">
        <v>2632</v>
      </c>
      <c r="B5348" s="38" t="s">
        <v>25181</v>
      </c>
      <c r="C5348" s="38" t="s">
        <v>25182</v>
      </c>
      <c r="D5348" s="44">
        <v>2.0056366153264298</v>
      </c>
      <c r="E5348" s="38">
        <v>0</v>
      </c>
      <c r="F5348" s="38">
        <v>0</v>
      </c>
      <c r="G5348" s="38">
        <v>0</v>
      </c>
      <c r="H5348" s="38">
        <v>0</v>
      </c>
      <c r="I5348" s="38">
        <v>0</v>
      </c>
      <c r="J5348" s="38" t="s">
        <v>25186</v>
      </c>
      <c r="K5348" s="44">
        <v>6.3678860148594099E-2</v>
      </c>
      <c r="L5348" s="44">
        <v>0.34460084126599599</v>
      </c>
      <c r="M5348" s="38" t="s">
        <v>25187</v>
      </c>
      <c r="N5348" s="44">
        <v>1.9787620700000001E-2</v>
      </c>
      <c r="O5348" s="44">
        <v>0.2632367632</v>
      </c>
      <c r="P5348" s="38" t="s">
        <v>25187</v>
      </c>
      <c r="Q5348" s="44">
        <v>-5.0000000000000001E-3</v>
      </c>
      <c r="R5348" s="44">
        <v>1</v>
      </c>
      <c r="S5348" s="38" t="s">
        <v>25188</v>
      </c>
      <c r="T5348" s="44">
        <v>-9.28366095526E-4</v>
      </c>
      <c r="U5348" s="44">
        <v>2.4118151701999998E-3</v>
      </c>
    </row>
    <row r="5349" spans="1:21">
      <c r="A5349" s="43" t="s">
        <v>2632</v>
      </c>
      <c r="B5349" s="38" t="s">
        <v>25189</v>
      </c>
      <c r="C5349" s="38" t="s">
        <v>25190</v>
      </c>
      <c r="D5349" s="44">
        <v>1.22320674390895</v>
      </c>
      <c r="E5349" s="38">
        <v>0</v>
      </c>
      <c r="F5349" s="38">
        <v>0</v>
      </c>
      <c r="G5349" s="38">
        <v>0</v>
      </c>
      <c r="H5349" s="38">
        <v>0</v>
      </c>
      <c r="I5349" s="38">
        <v>0</v>
      </c>
      <c r="J5349" s="38" t="s">
        <v>25191</v>
      </c>
      <c r="K5349" s="44">
        <v>-0.106562188973909</v>
      </c>
      <c r="L5349" s="44">
        <v>0.66655141359792502</v>
      </c>
      <c r="M5349" s="38" t="s">
        <v>25192</v>
      </c>
      <c r="N5349" s="44">
        <v>-6.2819407000000004E-3</v>
      </c>
      <c r="O5349" s="44">
        <v>0.3076923077</v>
      </c>
      <c r="P5349" s="38" t="s">
        <v>25192</v>
      </c>
      <c r="Q5349" s="44">
        <v>-3.7999999999999999E-2</v>
      </c>
      <c r="R5349" s="44">
        <v>0.84158059722</v>
      </c>
      <c r="S5349" s="38" t="s">
        <v>25193</v>
      </c>
      <c r="T5349" s="44">
        <v>-3.2627380520199999E-2</v>
      </c>
      <c r="U5349" s="44">
        <v>0.241888218755</v>
      </c>
    </row>
    <row r="5350" spans="1:21">
      <c r="A5350" s="43" t="s">
        <v>2632</v>
      </c>
      <c r="B5350" s="38" t="s">
        <v>25194</v>
      </c>
      <c r="C5350" s="38" t="s">
        <v>25195</v>
      </c>
      <c r="D5350" s="44">
        <v>0.99124657260294702</v>
      </c>
      <c r="E5350" s="38">
        <v>0</v>
      </c>
      <c r="F5350" s="38">
        <v>0</v>
      </c>
      <c r="G5350" s="38">
        <v>0</v>
      </c>
      <c r="H5350" s="38">
        <v>0</v>
      </c>
      <c r="I5350" s="38">
        <v>0</v>
      </c>
      <c r="J5350" s="38" t="s">
        <v>25196</v>
      </c>
      <c r="K5350" s="44">
        <v>0</v>
      </c>
      <c r="L5350" s="44" t="s">
        <v>1268</v>
      </c>
      <c r="M5350" s="38" t="s">
        <v>25197</v>
      </c>
      <c r="N5350" s="44">
        <v>4.5968075000000002E-3</v>
      </c>
      <c r="O5350" s="44">
        <v>0.34165834169999998</v>
      </c>
      <c r="P5350" s="38" t="s">
        <v>25197</v>
      </c>
      <c r="Q5350" s="44">
        <v>1.4E-2</v>
      </c>
      <c r="R5350" s="44">
        <v>1</v>
      </c>
      <c r="S5350" s="38" t="s">
        <v>25198</v>
      </c>
      <c r="T5350" s="44">
        <v>-2.4414648252500001E-6</v>
      </c>
      <c r="U5350" s="44">
        <v>1.5209032986699999E-6</v>
      </c>
    </row>
    <row r="5351" spans="1:21">
      <c r="A5351" s="43" t="s">
        <v>2632</v>
      </c>
      <c r="B5351" s="38" t="s">
        <v>25199</v>
      </c>
      <c r="C5351" s="38" t="s">
        <v>25200</v>
      </c>
      <c r="D5351" s="44">
        <v>1.33583663112569</v>
      </c>
      <c r="E5351" s="38">
        <v>0</v>
      </c>
      <c r="F5351" s="38">
        <v>0</v>
      </c>
      <c r="G5351" s="38">
        <v>0</v>
      </c>
      <c r="H5351" s="38">
        <v>0</v>
      </c>
      <c r="I5351" s="38">
        <v>0</v>
      </c>
      <c r="J5351" s="38" t="s">
        <v>25201</v>
      </c>
      <c r="K5351" s="44">
        <v>0</v>
      </c>
      <c r="L5351" s="44" t="s">
        <v>1268</v>
      </c>
      <c r="M5351" s="38" t="s">
        <v>25202</v>
      </c>
      <c r="N5351" s="44">
        <v>-7.9038148000000006E-3</v>
      </c>
      <c r="O5351" s="44">
        <v>0.33816183820000001</v>
      </c>
      <c r="P5351" s="38" t="s">
        <v>25202</v>
      </c>
      <c r="Q5351" s="44">
        <v>-5.0000000000000001E-3</v>
      </c>
      <c r="R5351" s="44">
        <v>1</v>
      </c>
      <c r="S5351" s="38" t="s">
        <v>25203</v>
      </c>
      <c r="T5351" s="44">
        <v>-1.3915455159199999E-6</v>
      </c>
      <c r="U5351" s="44">
        <v>3.6438399052699998E-7</v>
      </c>
    </row>
    <row r="5352" spans="1:21">
      <c r="A5352" s="43" t="s">
        <v>2632</v>
      </c>
      <c r="B5352" s="38" t="s">
        <v>25204</v>
      </c>
      <c r="C5352" s="38" t="s">
        <v>25205</v>
      </c>
      <c r="D5352" s="44">
        <v>1.54316135522088</v>
      </c>
      <c r="E5352" s="38">
        <v>0</v>
      </c>
      <c r="F5352" s="38">
        <v>0</v>
      </c>
      <c r="G5352" s="38">
        <v>0</v>
      </c>
      <c r="H5352" s="38">
        <v>0</v>
      </c>
      <c r="I5352" s="38">
        <v>0</v>
      </c>
      <c r="J5352" s="38" t="s">
        <v>25206</v>
      </c>
      <c r="K5352" s="44">
        <v>9.68894228863528E-2</v>
      </c>
      <c r="L5352" s="44">
        <v>0.57955869270350402</v>
      </c>
      <c r="M5352" s="38" t="s">
        <v>25207</v>
      </c>
      <c r="N5352" s="44">
        <v>-9.9920367E-3</v>
      </c>
      <c r="O5352" s="44">
        <v>0.35314685309999999</v>
      </c>
      <c r="P5352" s="38" t="s">
        <v>25207</v>
      </c>
      <c r="Q5352" s="44">
        <v>2E-3</v>
      </c>
      <c r="R5352" s="44">
        <v>1</v>
      </c>
      <c r="S5352" s="38" t="s">
        <v>25208</v>
      </c>
      <c r="T5352" s="44">
        <v>2.1456655119600001E-8</v>
      </c>
      <c r="U5352" s="44">
        <v>2.09711513168E-9</v>
      </c>
    </row>
    <row r="5353" spans="1:21">
      <c r="A5353" s="43" t="s">
        <v>2632</v>
      </c>
      <c r="B5353" s="38" t="s">
        <v>25209</v>
      </c>
      <c r="C5353" s="38" t="s">
        <v>25210</v>
      </c>
      <c r="D5353" s="44">
        <v>1.5292171982032701</v>
      </c>
      <c r="E5353" s="38">
        <v>0</v>
      </c>
      <c r="F5353" s="38">
        <v>0</v>
      </c>
      <c r="G5353" s="38">
        <v>0</v>
      </c>
      <c r="H5353" s="38">
        <v>0</v>
      </c>
      <c r="I5353" s="38">
        <v>0</v>
      </c>
      <c r="J5353" s="38" t="s">
        <v>25211</v>
      </c>
      <c r="K5353" s="44">
        <v>0</v>
      </c>
      <c r="L5353" s="44" t="s">
        <v>1268</v>
      </c>
      <c r="M5353" s="38" t="s">
        <v>25212</v>
      </c>
      <c r="N5353" s="44">
        <v>1.8832209999999999E-2</v>
      </c>
      <c r="O5353" s="44">
        <v>0.33186813189999997</v>
      </c>
      <c r="P5353" s="38" t="s">
        <v>25212</v>
      </c>
      <c r="Q5353" s="44">
        <v>2.5000000000000001E-2</v>
      </c>
      <c r="R5353" s="44">
        <v>0.39694032929900003</v>
      </c>
      <c r="S5353" s="38" t="s">
        <v>25213</v>
      </c>
      <c r="T5353" s="44">
        <v>2.5983087644800002E-4</v>
      </c>
      <c r="U5353" s="44">
        <v>4.6834564725600002E-5</v>
      </c>
    </row>
    <row r="5354" spans="1:21">
      <c r="A5354" s="43" t="s">
        <v>2632</v>
      </c>
      <c r="B5354" s="38" t="s">
        <v>25209</v>
      </c>
      <c r="C5354" s="38" t="s">
        <v>25210</v>
      </c>
      <c r="D5354" s="44">
        <v>1.5292171982032701</v>
      </c>
      <c r="E5354" s="38">
        <v>0</v>
      </c>
      <c r="F5354" s="38">
        <v>0</v>
      </c>
      <c r="G5354" s="38">
        <v>0</v>
      </c>
      <c r="H5354" s="38">
        <v>0</v>
      </c>
      <c r="I5354" s="38">
        <v>0</v>
      </c>
      <c r="J5354" s="38" t="s">
        <v>25214</v>
      </c>
      <c r="K5354" s="44">
        <v>8.6645363549259693E-3</v>
      </c>
      <c r="L5354" s="44">
        <v>0.99887634164124095</v>
      </c>
      <c r="M5354" s="38" t="s">
        <v>25215</v>
      </c>
      <c r="N5354" s="44">
        <v>-4.0772297800000003E-2</v>
      </c>
      <c r="O5354" s="44">
        <v>0.30525030530000002</v>
      </c>
      <c r="P5354" s="38" t="s">
        <v>25215</v>
      </c>
      <c r="Q5354" s="44">
        <v>-9.1999999999999998E-2</v>
      </c>
      <c r="R5354" s="44">
        <v>0.92685579674700003</v>
      </c>
      <c r="S5354" s="38" t="s">
        <v>25216</v>
      </c>
      <c r="T5354" s="44">
        <v>-2.6748372457099999E-3</v>
      </c>
      <c r="U5354" s="44">
        <v>3.94613508565E-3</v>
      </c>
    </row>
    <row r="5355" spans="1:21">
      <c r="A5355" s="43" t="s">
        <v>2632</v>
      </c>
      <c r="B5355" s="38" t="s">
        <v>25217</v>
      </c>
      <c r="C5355" s="38" t="s">
        <v>25218</v>
      </c>
      <c r="D5355" s="44">
        <v>1.42607969254619</v>
      </c>
      <c r="E5355" s="38">
        <v>0</v>
      </c>
      <c r="F5355" s="38">
        <v>0</v>
      </c>
      <c r="G5355" s="38">
        <v>0</v>
      </c>
      <c r="H5355" s="38">
        <v>0</v>
      </c>
      <c r="I5355" s="38">
        <v>0</v>
      </c>
      <c r="J5355" s="38" t="s">
        <v>25219</v>
      </c>
      <c r="K5355" s="44">
        <v>5.9369162116863002E-2</v>
      </c>
      <c r="L5355" s="44">
        <v>0.92339331356509102</v>
      </c>
      <c r="M5355" s="38" t="s">
        <v>25220</v>
      </c>
      <c r="N5355" s="44">
        <v>4.8639659799999999E-2</v>
      </c>
      <c r="O5355" s="44">
        <v>0.33566433569999998</v>
      </c>
      <c r="P5355" s="38" t="s">
        <v>25220</v>
      </c>
      <c r="Q5355" s="44">
        <v>6.4000000000000001E-2</v>
      </c>
      <c r="R5355" s="44">
        <v>1</v>
      </c>
      <c r="S5355" s="38" t="s">
        <v>25221</v>
      </c>
      <c r="T5355" s="44">
        <v>1.17392540459E-2</v>
      </c>
      <c r="U5355" s="44">
        <v>7.8510753332200006E-2</v>
      </c>
    </row>
    <row r="5356" spans="1:21">
      <c r="A5356" s="43" t="s">
        <v>2632</v>
      </c>
      <c r="B5356" s="38" t="s">
        <v>25222</v>
      </c>
      <c r="C5356" s="38" t="s">
        <v>25223</v>
      </c>
      <c r="D5356" s="44">
        <v>0.98016301809806805</v>
      </c>
      <c r="E5356" s="38">
        <v>0</v>
      </c>
      <c r="F5356" s="38">
        <v>0</v>
      </c>
      <c r="G5356" s="38">
        <v>0</v>
      </c>
      <c r="H5356" s="38">
        <v>0</v>
      </c>
      <c r="I5356" s="38">
        <v>0</v>
      </c>
      <c r="J5356" s="38" t="s">
        <v>25224</v>
      </c>
      <c r="K5356" s="44">
        <v>0</v>
      </c>
      <c r="L5356" s="44" t="s">
        <v>1268</v>
      </c>
      <c r="M5356" s="38" t="s">
        <v>25225</v>
      </c>
      <c r="N5356" s="44">
        <v>-6.4125659200000004E-2</v>
      </c>
      <c r="O5356" s="44">
        <v>0.1938061938</v>
      </c>
      <c r="P5356" s="38" t="s">
        <v>25225</v>
      </c>
      <c r="Q5356" s="44">
        <v>-1.4999999999999999E-2</v>
      </c>
      <c r="R5356" s="44">
        <v>1</v>
      </c>
      <c r="S5356" s="38" t="s">
        <v>25226</v>
      </c>
      <c r="T5356" s="44">
        <v>-1.8730500366300001E-10</v>
      </c>
      <c r="U5356" s="44">
        <v>5.9706978347500003E-16</v>
      </c>
    </row>
    <row r="5357" spans="1:21">
      <c r="A5357" s="43" t="s">
        <v>2632</v>
      </c>
      <c r="B5357" s="38" t="s">
        <v>25227</v>
      </c>
      <c r="C5357" s="38" t="s">
        <v>25228</v>
      </c>
      <c r="D5357" s="44">
        <v>1.9531328520183</v>
      </c>
      <c r="E5357" s="38">
        <v>0</v>
      </c>
      <c r="F5357" s="38">
        <v>0</v>
      </c>
      <c r="G5357" s="38">
        <v>0</v>
      </c>
      <c r="H5357" s="38">
        <v>0</v>
      </c>
      <c r="I5357" s="38">
        <v>0</v>
      </c>
      <c r="J5357" s="38" t="s">
        <v>25229</v>
      </c>
      <c r="K5357" s="44">
        <v>0</v>
      </c>
      <c r="L5357" s="44" t="s">
        <v>1268</v>
      </c>
      <c r="M5357" s="38" t="s">
        <v>25230</v>
      </c>
      <c r="N5357" s="44">
        <v>-6.6966140000000003E-4</v>
      </c>
      <c r="O5357" s="44">
        <v>0.40809190810000001</v>
      </c>
      <c r="P5357" s="38" t="s">
        <v>25230</v>
      </c>
      <c r="Q5357" s="44">
        <v>1E-3</v>
      </c>
      <c r="R5357" s="44">
        <v>1</v>
      </c>
      <c r="S5357" s="38" t="s">
        <v>25231</v>
      </c>
      <c r="T5357" s="44">
        <v>-4.1237725957399998E-12</v>
      </c>
      <c r="U5357" s="44">
        <v>1.3601614494800001E-18</v>
      </c>
    </row>
    <row r="5358" spans="1:21">
      <c r="A5358" s="43" t="s">
        <v>2632</v>
      </c>
      <c r="B5358" s="38" t="s">
        <v>25232</v>
      </c>
      <c r="C5358" s="38" t="s">
        <v>25233</v>
      </c>
      <c r="D5358" s="44">
        <v>1.3214369473213501</v>
      </c>
      <c r="E5358" s="38">
        <v>0</v>
      </c>
      <c r="F5358" s="38">
        <v>0</v>
      </c>
      <c r="G5358" s="38">
        <v>0</v>
      </c>
      <c r="H5358" s="38">
        <v>0</v>
      </c>
      <c r="I5358" s="38">
        <v>0</v>
      </c>
      <c r="J5358" s="38" t="s">
        <v>25234</v>
      </c>
      <c r="K5358" s="44">
        <v>-4.37911078139692E-2</v>
      </c>
      <c r="L5358" s="44">
        <v>0.83844072958923199</v>
      </c>
      <c r="M5358" s="38" t="s">
        <v>25235</v>
      </c>
      <c r="N5358" s="44">
        <v>1.5826567E-3</v>
      </c>
      <c r="O5358" s="44">
        <v>0.36963036960000001</v>
      </c>
      <c r="P5358" s="38" t="s">
        <v>25235</v>
      </c>
      <c r="Q5358" s="44">
        <v>1E-3</v>
      </c>
      <c r="R5358" s="44">
        <v>1</v>
      </c>
      <c r="S5358" s="38" t="s">
        <v>25236</v>
      </c>
      <c r="T5358" s="44">
        <v>8.2566676645200003E-5</v>
      </c>
      <c r="U5358" s="44">
        <v>4.8111861916599998E-6</v>
      </c>
    </row>
    <row r="5359" spans="1:21">
      <c r="A5359" s="43" t="s">
        <v>2632</v>
      </c>
      <c r="B5359" s="38" t="s">
        <v>25237</v>
      </c>
      <c r="C5359" s="38" t="s">
        <v>25238</v>
      </c>
      <c r="D5359" s="44">
        <v>2.1233336164462702</v>
      </c>
      <c r="E5359" s="38">
        <v>0</v>
      </c>
      <c r="F5359" s="38">
        <v>0</v>
      </c>
      <c r="G5359" s="38">
        <v>0</v>
      </c>
      <c r="H5359" s="38">
        <v>0</v>
      </c>
      <c r="I5359" s="38">
        <v>0</v>
      </c>
      <c r="J5359" s="38" t="s">
        <v>25239</v>
      </c>
      <c r="K5359" s="44">
        <v>3.5328789634188E-2</v>
      </c>
      <c r="L5359" s="44">
        <v>0.61140153654160001</v>
      </c>
      <c r="M5359" s="38" t="s">
        <v>25240</v>
      </c>
      <c r="N5359" s="44">
        <v>1.2478400000000001E-5</v>
      </c>
      <c r="O5359" s="44">
        <v>0.40509490510000001</v>
      </c>
      <c r="P5359" s="38" t="s">
        <v>25240</v>
      </c>
      <c r="Q5359" s="44">
        <v>-1.6E-2</v>
      </c>
      <c r="R5359" s="44">
        <v>1</v>
      </c>
      <c r="S5359" s="38" t="s">
        <v>25241</v>
      </c>
      <c r="T5359" s="44">
        <v>-3.4038662356600003E-5</v>
      </c>
      <c r="U5359" s="44">
        <v>3.6232441120599998E-18</v>
      </c>
    </row>
    <row r="5360" spans="1:21">
      <c r="A5360" s="43" t="s">
        <v>2632</v>
      </c>
      <c r="B5360" s="38" t="s">
        <v>25237</v>
      </c>
      <c r="C5360" s="38" t="s">
        <v>25238</v>
      </c>
      <c r="D5360" s="44">
        <v>2.1233336164462702</v>
      </c>
      <c r="E5360" s="38">
        <v>0</v>
      </c>
      <c r="F5360" s="38">
        <v>0</v>
      </c>
      <c r="G5360" s="38">
        <v>0</v>
      </c>
      <c r="H5360" s="38">
        <v>0</v>
      </c>
      <c r="I5360" s="38">
        <v>0</v>
      </c>
      <c r="J5360" s="38" t="s">
        <v>25242</v>
      </c>
      <c r="K5360" s="44">
        <v>6.0299561558010098E-2</v>
      </c>
      <c r="L5360" s="44">
        <v>0.115135617272884</v>
      </c>
      <c r="M5360" s="38" t="s">
        <v>25243</v>
      </c>
      <c r="N5360" s="44">
        <v>1.7349500000000001E-5</v>
      </c>
      <c r="O5360" s="44">
        <v>0.40509490510000001</v>
      </c>
      <c r="P5360" s="38" t="s">
        <v>25243</v>
      </c>
      <c r="Q5360" s="44">
        <v>1E-3</v>
      </c>
      <c r="R5360" s="44">
        <v>1</v>
      </c>
      <c r="S5360" s="38" t="s">
        <v>25244</v>
      </c>
      <c r="T5360" s="44">
        <v>-2.9595387565500001E-4</v>
      </c>
      <c r="U5360" s="44">
        <v>5.3847579513900003E-14</v>
      </c>
    </row>
    <row r="5361" spans="1:21">
      <c r="A5361" s="43" t="s">
        <v>2632</v>
      </c>
      <c r="B5361" s="38" t="s">
        <v>25245</v>
      </c>
      <c r="C5361" s="38" t="s">
        <v>25246</v>
      </c>
      <c r="D5361" s="44">
        <v>1.18654061403149</v>
      </c>
      <c r="E5361" s="38">
        <v>0</v>
      </c>
      <c r="F5361" s="38">
        <v>0</v>
      </c>
      <c r="G5361" s="38">
        <v>0</v>
      </c>
      <c r="H5361" s="38">
        <v>0</v>
      </c>
      <c r="I5361" s="38">
        <v>0</v>
      </c>
      <c r="J5361" s="38" t="s">
        <v>25247</v>
      </c>
      <c r="K5361" s="44">
        <v>1.60783110139864E-3</v>
      </c>
      <c r="L5361" s="44">
        <v>0.99854281249871502</v>
      </c>
      <c r="M5361" s="38" t="s">
        <v>25248</v>
      </c>
      <c r="N5361" s="44" t="s">
        <v>2647</v>
      </c>
      <c r="O5361" s="44">
        <v>1</v>
      </c>
      <c r="P5361" s="38" t="s">
        <v>25248</v>
      </c>
      <c r="Q5361" s="44">
        <v>0.16300000000000001</v>
      </c>
      <c r="R5361" s="44">
        <v>1</v>
      </c>
      <c r="S5361" s="38" t="s">
        <v>25249</v>
      </c>
      <c r="T5361" s="44">
        <v>9.3212471342300003E-5</v>
      </c>
      <c r="U5361" s="44">
        <v>7.2954482589700006E-5</v>
      </c>
    </row>
    <row r="5362" spans="1:21">
      <c r="A5362" s="43" t="s">
        <v>2632</v>
      </c>
      <c r="B5362" s="38" t="s">
        <v>25250</v>
      </c>
      <c r="C5362" s="38" t="s">
        <v>25251</v>
      </c>
      <c r="D5362" s="44">
        <v>1.57888521909498</v>
      </c>
      <c r="E5362" s="38">
        <v>0</v>
      </c>
      <c r="F5362" s="38">
        <v>0</v>
      </c>
      <c r="G5362" s="38">
        <v>0</v>
      </c>
      <c r="H5362" s="38">
        <v>0</v>
      </c>
      <c r="I5362" s="38">
        <v>0</v>
      </c>
      <c r="J5362" s="38" t="s">
        <v>25252</v>
      </c>
      <c r="K5362" s="44">
        <v>0.674656981627762</v>
      </c>
      <c r="L5362" s="44">
        <v>0.21381118086581299</v>
      </c>
      <c r="M5362" s="38" t="s">
        <v>25253</v>
      </c>
      <c r="N5362" s="44">
        <v>1.0360791499999999E-2</v>
      </c>
      <c r="O5362" s="44">
        <v>0.2312687313</v>
      </c>
      <c r="P5362" s="38" t="s">
        <v>25253</v>
      </c>
      <c r="Q5362" s="44">
        <v>9.1999999999999998E-2</v>
      </c>
      <c r="R5362" s="44">
        <v>0.13470393661999999</v>
      </c>
      <c r="S5362" s="38" t="s">
        <v>25254</v>
      </c>
      <c r="T5362" s="44">
        <v>7.3497380839899998E-2</v>
      </c>
      <c r="U5362" s="44">
        <v>0.49836555290700002</v>
      </c>
    </row>
    <row r="5363" spans="1:21">
      <c r="A5363" s="43" t="s">
        <v>2632</v>
      </c>
      <c r="B5363" s="38" t="s">
        <v>25255</v>
      </c>
      <c r="C5363" s="38" t="s">
        <v>25256</v>
      </c>
      <c r="D5363" s="44">
        <v>1.63328643378824</v>
      </c>
      <c r="E5363" s="38">
        <v>0</v>
      </c>
      <c r="F5363" s="38">
        <v>0</v>
      </c>
      <c r="G5363" s="38">
        <v>0</v>
      </c>
      <c r="H5363" s="38">
        <v>0</v>
      </c>
      <c r="I5363" s="38">
        <v>0</v>
      </c>
      <c r="J5363" s="38" t="s">
        <v>25257</v>
      </c>
      <c r="K5363" s="44">
        <v>0</v>
      </c>
      <c r="L5363" s="44" t="s">
        <v>1268</v>
      </c>
      <c r="M5363" s="38" t="s">
        <v>25258</v>
      </c>
      <c r="N5363" s="44">
        <v>5.2375058000000002E-3</v>
      </c>
      <c r="O5363" s="44">
        <v>0.3036963037</v>
      </c>
      <c r="P5363" s="38" t="s">
        <v>25258</v>
      </c>
      <c r="Q5363" s="44">
        <v>6.0000000000000001E-3</v>
      </c>
      <c r="R5363" s="44">
        <v>1</v>
      </c>
      <c r="S5363" s="38" t="s">
        <v>25259</v>
      </c>
      <c r="T5363" s="44">
        <v>1.9064171114E-11</v>
      </c>
      <c r="U5363" s="44">
        <v>1.3401670196700001E-18</v>
      </c>
    </row>
    <row r="5364" spans="1:21">
      <c r="A5364" s="43" t="s">
        <v>2632</v>
      </c>
      <c r="B5364" s="38" t="s">
        <v>25255</v>
      </c>
      <c r="C5364" s="38" t="s">
        <v>25256</v>
      </c>
      <c r="D5364" s="44">
        <v>1.63328643378824</v>
      </c>
      <c r="E5364" s="38">
        <v>0</v>
      </c>
      <c r="F5364" s="38">
        <v>0</v>
      </c>
      <c r="G5364" s="38">
        <v>0</v>
      </c>
      <c r="H5364" s="38">
        <v>0</v>
      </c>
      <c r="I5364" s="38">
        <v>0</v>
      </c>
      <c r="J5364" s="38" t="s">
        <v>25260</v>
      </c>
      <c r="K5364" s="44">
        <v>-0.95960916407189101</v>
      </c>
      <c r="L5364" s="44">
        <v>0.208645002132648</v>
      </c>
      <c r="M5364" s="38" t="s">
        <v>25261</v>
      </c>
      <c r="N5364" s="44">
        <v>-1.8670986899999999E-2</v>
      </c>
      <c r="O5364" s="44">
        <v>0.29670329670000001</v>
      </c>
      <c r="P5364" s="38" t="s">
        <v>25261</v>
      </c>
      <c r="Q5364" s="44">
        <v>-1.2999999999999999E-2</v>
      </c>
      <c r="R5364" s="44">
        <v>0.34202880006800002</v>
      </c>
      <c r="S5364" s="38" t="s">
        <v>25262</v>
      </c>
      <c r="T5364" s="44">
        <v>-5.9691154211299999E-4</v>
      </c>
      <c r="U5364" s="44">
        <v>1.7231525569500001E-5</v>
      </c>
    </row>
    <row r="5365" spans="1:21">
      <c r="A5365" s="43" t="s">
        <v>2632</v>
      </c>
      <c r="B5365" s="38" t="s">
        <v>25255</v>
      </c>
      <c r="C5365" s="38" t="s">
        <v>25256</v>
      </c>
      <c r="D5365" s="44">
        <v>1.63328643378824</v>
      </c>
      <c r="E5365" s="38">
        <v>0</v>
      </c>
      <c r="F5365" s="38">
        <v>0</v>
      </c>
      <c r="G5365" s="38">
        <v>0</v>
      </c>
      <c r="H5365" s="38">
        <v>0</v>
      </c>
      <c r="I5365" s="38">
        <v>0</v>
      </c>
      <c r="J5365" s="38" t="s">
        <v>25263</v>
      </c>
      <c r="K5365" s="44">
        <v>9.2600781260741005E-2</v>
      </c>
      <c r="L5365" s="44">
        <v>0.69762471788167402</v>
      </c>
      <c r="M5365" s="38" t="s">
        <v>25264</v>
      </c>
      <c r="N5365" s="44">
        <v>1.2920590500000001E-2</v>
      </c>
      <c r="O5365" s="44">
        <v>0.30194805190000001</v>
      </c>
      <c r="P5365" s="38" t="s">
        <v>25264</v>
      </c>
      <c r="Q5365" s="44">
        <v>2.1000000000000001E-2</v>
      </c>
      <c r="R5365" s="44">
        <v>1</v>
      </c>
      <c r="S5365" s="38" t="s">
        <v>25265</v>
      </c>
      <c r="T5365" s="44">
        <v>9.3265176022999993E-3</v>
      </c>
      <c r="U5365" s="44">
        <v>5.8555218688299999E-2</v>
      </c>
    </row>
    <row r="5366" spans="1:21">
      <c r="A5366" s="43" t="s">
        <v>2632</v>
      </c>
      <c r="B5366" s="38" t="s">
        <v>25255</v>
      </c>
      <c r="C5366" s="38" t="s">
        <v>25256</v>
      </c>
      <c r="D5366" s="44">
        <v>1.63328643378824</v>
      </c>
      <c r="E5366" s="38">
        <v>0</v>
      </c>
      <c r="F5366" s="38">
        <v>0</v>
      </c>
      <c r="G5366" s="38">
        <v>0</v>
      </c>
      <c r="H5366" s="38">
        <v>0</v>
      </c>
      <c r="I5366" s="38">
        <v>0</v>
      </c>
      <c r="J5366" s="38" t="s">
        <v>25266</v>
      </c>
      <c r="K5366" s="44">
        <v>0.106174669942393</v>
      </c>
      <c r="L5366" s="44">
        <v>0.38215383049007801</v>
      </c>
      <c r="M5366" s="38" t="s">
        <v>25267</v>
      </c>
      <c r="N5366" s="44">
        <v>2.8191568100000002E-2</v>
      </c>
      <c r="O5366" s="44">
        <v>0.29670329670000001</v>
      </c>
      <c r="P5366" s="38" t="s">
        <v>25267</v>
      </c>
      <c r="Q5366" s="44">
        <v>5.8000000000000003E-2</v>
      </c>
      <c r="R5366" s="44">
        <v>1</v>
      </c>
      <c r="S5366" s="38" t="s">
        <v>25265</v>
      </c>
      <c r="T5366" s="44">
        <v>9.3265176022999993E-3</v>
      </c>
      <c r="U5366" s="44">
        <v>5.8555218688299999E-2</v>
      </c>
    </row>
    <row r="5367" spans="1:21">
      <c r="A5367" s="43" t="s">
        <v>2632</v>
      </c>
      <c r="B5367" s="38" t="s">
        <v>25255</v>
      </c>
      <c r="C5367" s="38" t="s">
        <v>25256</v>
      </c>
      <c r="D5367" s="44">
        <v>1.63328643378824</v>
      </c>
      <c r="E5367" s="38">
        <v>0</v>
      </c>
      <c r="F5367" s="38">
        <v>0</v>
      </c>
      <c r="G5367" s="38">
        <v>0</v>
      </c>
      <c r="H5367" s="38">
        <v>0</v>
      </c>
      <c r="I5367" s="38">
        <v>0</v>
      </c>
      <c r="J5367" s="38" t="s">
        <v>25268</v>
      </c>
      <c r="K5367" s="44">
        <v>3.37242682639931E-2</v>
      </c>
      <c r="L5367" s="44">
        <v>0.81738340424927203</v>
      </c>
      <c r="M5367" s="38" t="s">
        <v>25269</v>
      </c>
      <c r="N5367" s="44">
        <v>4.4835841000000001E-3</v>
      </c>
      <c r="O5367" s="44">
        <v>0.3036963037</v>
      </c>
      <c r="P5367" s="38" t="s">
        <v>25269</v>
      </c>
      <c r="Q5367" s="44">
        <v>3.0000000000000001E-3</v>
      </c>
      <c r="R5367" s="44">
        <v>1</v>
      </c>
      <c r="S5367" s="38" t="s">
        <v>25270</v>
      </c>
      <c r="T5367" s="44">
        <v>-1.2200399004899999E-2</v>
      </c>
      <c r="U5367" s="44">
        <v>3.12815977405E-3</v>
      </c>
    </row>
    <row r="5368" spans="1:21">
      <c r="A5368" s="43" t="s">
        <v>2632</v>
      </c>
      <c r="B5368" s="38" t="s">
        <v>25271</v>
      </c>
      <c r="C5368" s="38" t="s">
        <v>25272</v>
      </c>
      <c r="D5368" s="44">
        <v>1.85780262978063</v>
      </c>
      <c r="E5368" s="38">
        <v>0</v>
      </c>
      <c r="F5368" s="38">
        <v>0</v>
      </c>
      <c r="G5368" s="38">
        <v>0</v>
      </c>
      <c r="H5368" s="38">
        <v>0</v>
      </c>
      <c r="I5368" s="38">
        <v>0</v>
      </c>
      <c r="J5368" s="38" t="s">
        <v>25273</v>
      </c>
      <c r="K5368" s="44">
        <v>5.7906223055730802E-2</v>
      </c>
      <c r="L5368" s="44">
        <v>0.53297983427740703</v>
      </c>
      <c r="M5368" s="38" t="s">
        <v>25274</v>
      </c>
      <c r="N5368" s="44">
        <v>2.62614948E-2</v>
      </c>
      <c r="O5368" s="44">
        <v>0.3016983017</v>
      </c>
      <c r="P5368" s="38" t="s">
        <v>25274</v>
      </c>
      <c r="Q5368" s="44">
        <v>9.1999999999999998E-2</v>
      </c>
      <c r="R5368" s="44">
        <v>5.00598810081E-2</v>
      </c>
      <c r="S5368" s="38" t="s">
        <v>25275</v>
      </c>
      <c r="T5368" s="44">
        <v>3.4228012386399997E-2</v>
      </c>
      <c r="U5368" s="44">
        <v>0.25262116679500002</v>
      </c>
    </row>
    <row r="5369" spans="1:21">
      <c r="A5369" s="43" t="s">
        <v>2632</v>
      </c>
      <c r="B5369" s="38" t="s">
        <v>25276</v>
      </c>
      <c r="C5369" s="38" t="s">
        <v>25277</v>
      </c>
      <c r="D5369" s="44">
        <v>1.31249735551295</v>
      </c>
      <c r="E5369" s="38">
        <v>0</v>
      </c>
      <c r="F5369" s="38">
        <v>0</v>
      </c>
      <c r="G5369" s="38">
        <v>0</v>
      </c>
      <c r="H5369" s="38">
        <v>0</v>
      </c>
      <c r="I5369" s="38">
        <v>0</v>
      </c>
      <c r="J5369" s="38" t="s">
        <v>25278</v>
      </c>
      <c r="K5369" s="44">
        <v>0.11868438561713</v>
      </c>
      <c r="L5369" s="44">
        <v>0.45710785161450002</v>
      </c>
      <c r="M5369" s="38" t="s">
        <v>25279</v>
      </c>
      <c r="N5369" s="44">
        <v>6.7091507199999997E-2</v>
      </c>
      <c r="O5369" s="44">
        <v>0.14518814520000001</v>
      </c>
      <c r="P5369" s="38" t="s">
        <v>25279</v>
      </c>
      <c r="Q5369" s="44">
        <v>8.0000000000000002E-3</v>
      </c>
      <c r="R5369" s="44">
        <v>1</v>
      </c>
      <c r="S5369" s="38" t="s">
        <v>25280</v>
      </c>
      <c r="T5369" s="44">
        <v>-1.90072371517E-4</v>
      </c>
      <c r="U5369" s="44">
        <v>3.1770374394699998E-5</v>
      </c>
    </row>
    <row r="5370" spans="1:21">
      <c r="A5370" s="43" t="s">
        <v>2632</v>
      </c>
      <c r="B5370" s="38" t="s">
        <v>25276</v>
      </c>
      <c r="C5370" s="38" t="s">
        <v>25277</v>
      </c>
      <c r="D5370" s="44">
        <v>1.31249735551295</v>
      </c>
      <c r="E5370" s="38">
        <v>0</v>
      </c>
      <c r="F5370" s="38">
        <v>0</v>
      </c>
      <c r="G5370" s="38">
        <v>0</v>
      </c>
      <c r="H5370" s="38">
        <v>0</v>
      </c>
      <c r="I5370" s="38">
        <v>0</v>
      </c>
      <c r="J5370" s="38" t="s">
        <v>25281</v>
      </c>
      <c r="K5370" s="44">
        <v>0</v>
      </c>
      <c r="L5370" s="44" t="s">
        <v>1268</v>
      </c>
      <c r="M5370" s="38" t="s">
        <v>25282</v>
      </c>
      <c r="N5370" s="44">
        <v>7.0171859999999999E-3</v>
      </c>
      <c r="O5370" s="44">
        <v>0.32167832169999999</v>
      </c>
      <c r="P5370" s="38" t="s">
        <v>25282</v>
      </c>
      <c r="Q5370" s="44">
        <v>4.9000000000000002E-2</v>
      </c>
      <c r="R5370" s="44">
        <v>1</v>
      </c>
      <c r="S5370" s="38" t="s">
        <v>25283</v>
      </c>
      <c r="T5370" s="44">
        <v>1.9007237151599999E-4</v>
      </c>
      <c r="U5370" s="44">
        <v>3.1770374394699998E-5</v>
      </c>
    </row>
    <row r="5371" spans="1:21">
      <c r="A5371" s="43" t="s">
        <v>2632</v>
      </c>
      <c r="B5371" s="38" t="s">
        <v>25284</v>
      </c>
      <c r="C5371" s="38" t="s">
        <v>25285</v>
      </c>
      <c r="D5371" s="44">
        <v>1.37535405764676</v>
      </c>
      <c r="E5371" s="38">
        <v>0</v>
      </c>
      <c r="F5371" s="38">
        <v>0</v>
      </c>
      <c r="G5371" s="38">
        <v>0</v>
      </c>
      <c r="H5371" s="38">
        <v>0</v>
      </c>
      <c r="I5371" s="38">
        <v>0</v>
      </c>
      <c r="J5371" s="38" t="s">
        <v>25286</v>
      </c>
      <c r="K5371" s="44">
        <v>-5.8010986804428897E-3</v>
      </c>
      <c r="L5371" s="44">
        <v>0.99246735353839599</v>
      </c>
      <c r="M5371" s="38" t="s">
        <v>25287</v>
      </c>
      <c r="N5371" s="44">
        <v>-6.2010462600000003E-2</v>
      </c>
      <c r="O5371" s="44">
        <v>0.26544883689999998</v>
      </c>
      <c r="P5371" s="38" t="s">
        <v>25287</v>
      </c>
      <c r="Q5371" s="44">
        <v>-7.0000000000000001E-3</v>
      </c>
      <c r="R5371" s="44">
        <v>1</v>
      </c>
      <c r="S5371" s="38" t="s">
        <v>25288</v>
      </c>
      <c r="T5371" s="44">
        <v>1.4538010365600001E-5</v>
      </c>
      <c r="U5371" s="44">
        <v>1.47829973814E-8</v>
      </c>
    </row>
    <row r="5372" spans="1:21">
      <c r="A5372" s="43" t="s">
        <v>2632</v>
      </c>
      <c r="B5372" s="38" t="s">
        <v>25289</v>
      </c>
      <c r="C5372" s="38" t="s">
        <v>25290</v>
      </c>
      <c r="D5372" s="44">
        <v>1.3022614201782601</v>
      </c>
      <c r="E5372" s="38">
        <v>0</v>
      </c>
      <c r="F5372" s="38">
        <v>0</v>
      </c>
      <c r="G5372" s="38">
        <v>0</v>
      </c>
      <c r="H5372" s="38">
        <v>0</v>
      </c>
      <c r="I5372" s="38">
        <v>0</v>
      </c>
      <c r="J5372" s="38" t="s">
        <v>25291</v>
      </c>
      <c r="K5372" s="44">
        <v>0.163791753500003</v>
      </c>
      <c r="L5372" s="44">
        <v>0.17338278551514699</v>
      </c>
      <c r="M5372" s="38" t="s">
        <v>25292</v>
      </c>
      <c r="N5372" s="44">
        <v>0.17017978049999999</v>
      </c>
      <c r="O5372" s="44">
        <v>0.16633366629999999</v>
      </c>
      <c r="P5372" s="38" t="s">
        <v>25292</v>
      </c>
      <c r="Q5372" s="44">
        <v>5.6000000000000001E-2</v>
      </c>
      <c r="R5372" s="44">
        <v>1</v>
      </c>
      <c r="S5372" s="38" t="s">
        <v>25293</v>
      </c>
      <c r="T5372" s="44">
        <v>4.6369184223700004E-3</v>
      </c>
      <c r="U5372" s="44">
        <v>3.0428064198899998E-2</v>
      </c>
    </row>
    <row r="5373" spans="1:21">
      <c r="A5373" s="43" t="s">
        <v>2632</v>
      </c>
      <c r="B5373" s="38" t="s">
        <v>25289</v>
      </c>
      <c r="C5373" s="38" t="s">
        <v>25290</v>
      </c>
      <c r="D5373" s="44">
        <v>1.3022614201782601</v>
      </c>
      <c r="E5373" s="38">
        <v>0</v>
      </c>
      <c r="F5373" s="38">
        <v>0</v>
      </c>
      <c r="G5373" s="38">
        <v>0</v>
      </c>
      <c r="H5373" s="38">
        <v>0</v>
      </c>
      <c r="I5373" s="38">
        <v>0</v>
      </c>
      <c r="J5373" s="38" t="s">
        <v>25294</v>
      </c>
      <c r="K5373" s="44">
        <v>9.5224083007643803E-2</v>
      </c>
      <c r="L5373" s="44">
        <v>0.57987093913638499</v>
      </c>
      <c r="M5373" s="38" t="s">
        <v>25295</v>
      </c>
      <c r="N5373" s="44">
        <v>8.2151253000000007E-3</v>
      </c>
      <c r="O5373" s="44">
        <v>0.38411588410000003</v>
      </c>
      <c r="P5373" s="38" t="s">
        <v>25295</v>
      </c>
      <c r="Q5373" s="44">
        <v>8.9999999999999993E-3</v>
      </c>
      <c r="R5373" s="44">
        <v>1</v>
      </c>
      <c r="S5373" s="38" t="s">
        <v>25296</v>
      </c>
      <c r="T5373" s="44">
        <v>-1.03429439729E-4</v>
      </c>
      <c r="U5373" s="44">
        <v>3.22224376899E-5</v>
      </c>
    </row>
    <row r="5374" spans="1:21">
      <c r="A5374" s="43" t="s">
        <v>2632</v>
      </c>
      <c r="B5374" s="38" t="s">
        <v>25289</v>
      </c>
      <c r="C5374" s="38" t="s">
        <v>25290</v>
      </c>
      <c r="D5374" s="44">
        <v>1.3022614201782601</v>
      </c>
      <c r="E5374" s="38">
        <v>0</v>
      </c>
      <c r="F5374" s="38">
        <v>0</v>
      </c>
      <c r="G5374" s="38">
        <v>0</v>
      </c>
      <c r="H5374" s="38">
        <v>0</v>
      </c>
      <c r="I5374" s="38">
        <v>0</v>
      </c>
      <c r="J5374" s="38" t="s">
        <v>25297</v>
      </c>
      <c r="K5374" s="44">
        <v>0</v>
      </c>
      <c r="L5374" s="44" t="s">
        <v>1268</v>
      </c>
      <c r="M5374" s="38" t="s">
        <v>25298</v>
      </c>
      <c r="N5374" s="44">
        <v>1.0582081E-3</v>
      </c>
      <c r="O5374" s="44">
        <v>0.38411588410000003</v>
      </c>
      <c r="P5374" s="38" t="s">
        <v>25298</v>
      </c>
      <c r="Q5374" s="44">
        <v>-4.2999999999999997E-2</v>
      </c>
      <c r="R5374" s="44">
        <v>1</v>
      </c>
      <c r="S5374" s="38" t="s">
        <v>25299</v>
      </c>
      <c r="T5374" s="44">
        <v>-1.98173965871E-6</v>
      </c>
      <c r="U5374" s="44">
        <v>3.0387107310300002E-8</v>
      </c>
    </row>
    <row r="5375" spans="1:21">
      <c r="A5375" s="43" t="s">
        <v>2632</v>
      </c>
      <c r="B5375" s="38" t="s">
        <v>25289</v>
      </c>
      <c r="C5375" s="38" t="s">
        <v>25290</v>
      </c>
      <c r="D5375" s="44">
        <v>1.3022614201782601</v>
      </c>
      <c r="E5375" s="38">
        <v>0</v>
      </c>
      <c r="F5375" s="38">
        <v>0</v>
      </c>
      <c r="G5375" s="38">
        <v>0</v>
      </c>
      <c r="H5375" s="38">
        <v>0</v>
      </c>
      <c r="I5375" s="38">
        <v>0</v>
      </c>
      <c r="J5375" s="38" t="s">
        <v>25300</v>
      </c>
      <c r="K5375" s="44">
        <v>3.8036500328923403E-2</v>
      </c>
      <c r="L5375" s="44">
        <v>0.839673051881907</v>
      </c>
      <c r="M5375" s="38" t="s">
        <v>25301</v>
      </c>
      <c r="N5375" s="44">
        <v>1.02154159E-2</v>
      </c>
      <c r="O5375" s="44">
        <v>0.38411588410000003</v>
      </c>
      <c r="P5375" s="38" t="s">
        <v>25301</v>
      </c>
      <c r="Q5375" s="44">
        <v>-1.2999999999999999E-2</v>
      </c>
      <c r="R5375" s="44">
        <v>1</v>
      </c>
      <c r="S5375" s="38" t="s">
        <v>25296</v>
      </c>
      <c r="T5375" s="44">
        <v>-1.03429439729E-4</v>
      </c>
      <c r="U5375" s="44">
        <v>3.22224376899E-5</v>
      </c>
    </row>
    <row r="5376" spans="1:21">
      <c r="A5376" s="43" t="s">
        <v>2632</v>
      </c>
      <c r="B5376" s="38" t="s">
        <v>25302</v>
      </c>
      <c r="C5376" s="38" t="s">
        <v>25303</v>
      </c>
      <c r="D5376" s="44">
        <v>0.89913398768657904</v>
      </c>
      <c r="E5376" s="38">
        <v>0</v>
      </c>
      <c r="F5376" s="38">
        <v>0</v>
      </c>
      <c r="G5376" s="38">
        <v>0</v>
      </c>
      <c r="H5376" s="38">
        <v>0</v>
      </c>
      <c r="I5376" s="38">
        <v>0</v>
      </c>
      <c r="J5376" s="38" t="s">
        <v>25304</v>
      </c>
      <c r="K5376" s="44">
        <v>0</v>
      </c>
      <c r="L5376" s="44" t="s">
        <v>1268</v>
      </c>
      <c r="M5376" s="38" t="s">
        <v>25305</v>
      </c>
      <c r="N5376" s="44">
        <v>2.2090670999999999E-3</v>
      </c>
      <c r="O5376" s="44">
        <v>0.34765234769999998</v>
      </c>
      <c r="P5376" s="38" t="s">
        <v>25305</v>
      </c>
      <c r="Q5376" s="44">
        <v>-2.5000000000000001E-2</v>
      </c>
      <c r="R5376" s="44">
        <v>1</v>
      </c>
      <c r="S5376" s="38" t="s">
        <v>25306</v>
      </c>
      <c r="T5376" s="44">
        <v>7.0466020604499997E-7</v>
      </c>
      <c r="U5376" s="44">
        <v>5.7631294611800004E-6</v>
      </c>
    </row>
    <row r="5377" spans="1:21">
      <c r="A5377" s="43" t="s">
        <v>2632</v>
      </c>
      <c r="B5377" s="38" t="s">
        <v>25307</v>
      </c>
      <c r="C5377" s="38" t="s">
        <v>25308</v>
      </c>
      <c r="D5377" s="44">
        <v>2.7393383773094802</v>
      </c>
      <c r="E5377" s="38">
        <v>1</v>
      </c>
      <c r="F5377" s="38">
        <v>1</v>
      </c>
      <c r="G5377" s="38">
        <v>0</v>
      </c>
      <c r="H5377" s="38">
        <v>0</v>
      </c>
      <c r="I5377" s="38">
        <v>0</v>
      </c>
      <c r="J5377" s="38" t="s">
        <v>25309</v>
      </c>
      <c r="K5377" s="44">
        <v>7.1420201522282498E-2</v>
      </c>
      <c r="L5377" s="44">
        <v>5.8660505815967302E-3</v>
      </c>
      <c r="M5377" s="38" t="s">
        <v>25310</v>
      </c>
      <c r="N5377" s="44">
        <v>-1.65941018E-2</v>
      </c>
      <c r="O5377" s="44">
        <v>0.21953046949999999</v>
      </c>
      <c r="P5377" s="38" t="s">
        <v>25310</v>
      </c>
      <c r="Q5377" s="44">
        <v>-1E-3</v>
      </c>
      <c r="R5377" s="44">
        <v>1</v>
      </c>
      <c r="S5377" s="38" t="s">
        <v>25311</v>
      </c>
      <c r="T5377" s="44">
        <v>-5.5123742000299999E-3</v>
      </c>
      <c r="U5377" s="44">
        <v>0.221563384226</v>
      </c>
    </row>
    <row r="5378" spans="1:21">
      <c r="A5378" s="43" t="s">
        <v>2632</v>
      </c>
      <c r="B5378" s="38" t="s">
        <v>25307</v>
      </c>
      <c r="C5378" s="38" t="s">
        <v>25308</v>
      </c>
      <c r="D5378" s="44">
        <v>2.7393383773094802</v>
      </c>
      <c r="E5378" s="38">
        <v>0</v>
      </c>
      <c r="F5378" s="38">
        <v>0</v>
      </c>
      <c r="G5378" s="38">
        <v>0</v>
      </c>
      <c r="H5378" s="38">
        <v>0</v>
      </c>
      <c r="I5378" s="38">
        <v>0</v>
      </c>
      <c r="J5378" s="38" t="s">
        <v>25312</v>
      </c>
      <c r="K5378" s="44">
        <v>2.8526367268846001E-2</v>
      </c>
      <c r="L5378" s="44">
        <v>0.58747625830822403</v>
      </c>
      <c r="M5378" s="38" t="s">
        <v>25313</v>
      </c>
      <c r="N5378" s="44">
        <v>-3.9650898999999996E-3</v>
      </c>
      <c r="O5378" s="44">
        <v>0.21953046949999999</v>
      </c>
      <c r="P5378" s="38" t="s">
        <v>25313</v>
      </c>
      <c r="Q5378" s="44">
        <v>-1E-3</v>
      </c>
      <c r="R5378" s="44">
        <v>1</v>
      </c>
      <c r="S5378" s="38" t="s">
        <v>25314</v>
      </c>
      <c r="T5378" s="44">
        <v>-7.7715611723799997E-16</v>
      </c>
      <c r="U5378" s="44">
        <v>1.3334994321699999E-18</v>
      </c>
    </row>
    <row r="5379" spans="1:21">
      <c r="A5379" s="43" t="s">
        <v>2632</v>
      </c>
      <c r="B5379" s="38" t="s">
        <v>25315</v>
      </c>
      <c r="C5379" s="38" t="s">
        <v>25316</v>
      </c>
      <c r="D5379" s="44">
        <v>0.61324068589245895</v>
      </c>
      <c r="E5379" s="38">
        <v>0</v>
      </c>
      <c r="F5379" s="38">
        <v>0</v>
      </c>
      <c r="G5379" s="38">
        <v>0</v>
      </c>
      <c r="H5379" s="38">
        <v>0</v>
      </c>
      <c r="I5379" s="38">
        <v>0</v>
      </c>
      <c r="J5379" s="38" t="s">
        <v>25317</v>
      </c>
      <c r="K5379" s="44">
        <v>-0.165929774235164</v>
      </c>
      <c r="L5379" s="44">
        <v>0.81373718216443702</v>
      </c>
      <c r="M5379" s="38" t="s">
        <v>25318</v>
      </c>
      <c r="N5379" s="44">
        <v>5.7542052099999998E-2</v>
      </c>
      <c r="O5379" s="44">
        <v>0.2715617716</v>
      </c>
      <c r="P5379" s="38" t="s">
        <v>25318</v>
      </c>
      <c r="Q5379" s="44">
        <v>-6.0999999999999999E-2</v>
      </c>
      <c r="R5379" s="44">
        <v>1</v>
      </c>
      <c r="S5379" s="38" t="s">
        <v>25319</v>
      </c>
      <c r="T5379" s="44">
        <v>3.9164482798900004E-3</v>
      </c>
      <c r="U5379" s="44">
        <v>2.5517270018700001E-2</v>
      </c>
    </row>
    <row r="5380" spans="1:21">
      <c r="A5380" s="43" t="s">
        <v>2632</v>
      </c>
      <c r="B5380" s="38" t="s">
        <v>25320</v>
      </c>
      <c r="C5380" s="38" t="s">
        <v>25321</v>
      </c>
      <c r="D5380" s="44">
        <v>1.05614001148568</v>
      </c>
      <c r="E5380" s="38">
        <v>0</v>
      </c>
      <c r="F5380" s="38">
        <v>0</v>
      </c>
      <c r="G5380" s="38">
        <v>0</v>
      </c>
      <c r="H5380" s="38">
        <v>0</v>
      </c>
      <c r="I5380" s="38">
        <v>0</v>
      </c>
      <c r="J5380" s="38" t="s">
        <v>25322</v>
      </c>
      <c r="K5380" s="44">
        <v>0</v>
      </c>
      <c r="L5380" s="44" t="s">
        <v>1268</v>
      </c>
      <c r="M5380" s="38" t="s">
        <v>25323</v>
      </c>
      <c r="N5380" s="44">
        <v>2.6275342899999998E-2</v>
      </c>
      <c r="O5380" s="44">
        <v>0.26573426570000003</v>
      </c>
      <c r="P5380" s="38" t="s">
        <v>25323</v>
      </c>
      <c r="Q5380" s="44">
        <v>-7.0000000000000001E-3</v>
      </c>
      <c r="R5380" s="44">
        <v>1</v>
      </c>
      <c r="S5380" s="38" t="s">
        <v>25324</v>
      </c>
      <c r="T5380" s="44">
        <v>1.22820471667E-5</v>
      </c>
      <c r="U5380" s="44">
        <v>2.7075750332699999E-6</v>
      </c>
    </row>
    <row r="5381" spans="1:21">
      <c r="A5381" s="43" t="s">
        <v>2632</v>
      </c>
      <c r="B5381" s="38" t="s">
        <v>25320</v>
      </c>
      <c r="C5381" s="38" t="s">
        <v>25321</v>
      </c>
      <c r="D5381" s="44">
        <v>1.05614001148568</v>
      </c>
      <c r="E5381" s="38">
        <v>0</v>
      </c>
      <c r="F5381" s="38">
        <v>0</v>
      </c>
      <c r="G5381" s="38">
        <v>0</v>
      </c>
      <c r="H5381" s="38">
        <v>0</v>
      </c>
      <c r="I5381" s="38">
        <v>0</v>
      </c>
      <c r="J5381" s="38" t="s">
        <v>25325</v>
      </c>
      <c r="K5381" s="44">
        <v>0</v>
      </c>
      <c r="L5381" s="44" t="s">
        <v>1268</v>
      </c>
      <c r="M5381" s="38" t="s">
        <v>25326</v>
      </c>
      <c r="N5381" s="44">
        <v>-1.58732626E-2</v>
      </c>
      <c r="O5381" s="44">
        <v>0.26573426570000003</v>
      </c>
      <c r="P5381" s="38" t="s">
        <v>25326</v>
      </c>
      <c r="Q5381" s="44">
        <v>-5.0000000000000001E-3</v>
      </c>
      <c r="R5381" s="44">
        <v>1</v>
      </c>
      <c r="S5381" s="38" t="s">
        <v>25327</v>
      </c>
      <c r="T5381" s="44">
        <v>-2.8235681302200001E-7</v>
      </c>
      <c r="U5381" s="44">
        <v>1.19078053578E-9</v>
      </c>
    </row>
    <row r="5382" spans="1:21">
      <c r="A5382" s="43" t="s">
        <v>2632</v>
      </c>
      <c r="B5382" s="38" t="s">
        <v>25320</v>
      </c>
      <c r="C5382" s="38" t="s">
        <v>25321</v>
      </c>
      <c r="D5382" s="44">
        <v>1.05614001148568</v>
      </c>
      <c r="E5382" s="38">
        <v>0</v>
      </c>
      <c r="F5382" s="38">
        <v>0</v>
      </c>
      <c r="G5382" s="38">
        <v>0</v>
      </c>
      <c r="H5382" s="38">
        <v>0</v>
      </c>
      <c r="I5382" s="38">
        <v>0</v>
      </c>
      <c r="J5382" s="38" t="s">
        <v>25328</v>
      </c>
      <c r="K5382" s="44">
        <v>0.14699544360719899</v>
      </c>
      <c r="L5382" s="44">
        <v>0.86227115457189196</v>
      </c>
      <c r="M5382" s="38" t="s">
        <v>25329</v>
      </c>
      <c r="N5382" s="44">
        <v>-1.6611928799999998E-2</v>
      </c>
      <c r="O5382" s="44">
        <v>0.26573426570000003</v>
      </c>
      <c r="P5382" s="38" t="s">
        <v>25329</v>
      </c>
      <c r="Q5382" s="44">
        <v>-2.4E-2</v>
      </c>
      <c r="R5382" s="44">
        <v>1</v>
      </c>
      <c r="S5382" s="38" t="s">
        <v>25330</v>
      </c>
      <c r="T5382" s="44">
        <v>-3.2898090257399999E-3</v>
      </c>
      <c r="U5382" s="44">
        <v>2.1426166969400001E-2</v>
      </c>
    </row>
    <row r="5383" spans="1:21">
      <c r="A5383" s="43" t="s">
        <v>2632</v>
      </c>
      <c r="B5383" s="38" t="s">
        <v>25331</v>
      </c>
      <c r="C5383" s="38" t="s">
        <v>25332</v>
      </c>
      <c r="D5383" s="44">
        <v>1.02264167339682</v>
      </c>
      <c r="E5383" s="38">
        <v>0</v>
      </c>
      <c r="F5383" s="38">
        <v>0</v>
      </c>
      <c r="G5383" s="38">
        <v>0</v>
      </c>
      <c r="H5383" s="38">
        <v>0</v>
      </c>
      <c r="I5383" s="38">
        <v>0</v>
      </c>
      <c r="J5383" s="38" t="s">
        <v>25333</v>
      </c>
      <c r="K5383" s="44">
        <v>0</v>
      </c>
      <c r="L5383" s="44" t="s">
        <v>1268</v>
      </c>
      <c r="M5383" s="38" t="s">
        <v>25334</v>
      </c>
      <c r="N5383" s="44">
        <v>0</v>
      </c>
      <c r="O5383" s="44">
        <v>0.35964035960000001</v>
      </c>
      <c r="P5383" s="38" t="s">
        <v>25334</v>
      </c>
      <c r="Q5383" s="44">
        <v>6.0000000000000001E-3</v>
      </c>
      <c r="R5383" s="44">
        <v>1</v>
      </c>
      <c r="S5383" s="38" t="s">
        <v>25335</v>
      </c>
      <c r="T5383" s="44">
        <v>7.00531801258E-8</v>
      </c>
      <c r="U5383" s="44">
        <v>1.4994859786699999E-9</v>
      </c>
    </row>
    <row r="5384" spans="1:21">
      <c r="A5384" s="43" t="s">
        <v>2632</v>
      </c>
      <c r="B5384" s="38" t="s">
        <v>25331</v>
      </c>
      <c r="C5384" s="38" t="s">
        <v>25332</v>
      </c>
      <c r="D5384" s="44">
        <v>1.02264167339682</v>
      </c>
      <c r="E5384" s="38">
        <v>1</v>
      </c>
      <c r="F5384" s="38">
        <v>0</v>
      </c>
      <c r="G5384" s="38">
        <v>0</v>
      </c>
      <c r="H5384" s="38">
        <v>0</v>
      </c>
      <c r="I5384" s="38">
        <v>1</v>
      </c>
      <c r="J5384" s="38" t="s">
        <v>25336</v>
      </c>
      <c r="K5384" s="44">
        <v>0</v>
      </c>
      <c r="L5384" s="44" t="s">
        <v>1268</v>
      </c>
      <c r="M5384" s="38" t="s">
        <v>25337</v>
      </c>
      <c r="N5384" s="44">
        <v>-2.9867218399999999E-2</v>
      </c>
      <c r="O5384" s="44">
        <v>0.35964035960000001</v>
      </c>
      <c r="P5384" s="38" t="s">
        <v>25337</v>
      </c>
      <c r="Q5384" s="44">
        <v>-4.9000000000000002E-2</v>
      </c>
      <c r="R5384" s="44">
        <v>1</v>
      </c>
      <c r="S5384" s="38" t="s">
        <v>25338</v>
      </c>
      <c r="T5384" s="44">
        <v>-0.22954356046499999</v>
      </c>
      <c r="U5384" s="44">
        <v>0.96935800285600004</v>
      </c>
    </row>
    <row r="5385" spans="1:21">
      <c r="A5385" s="43" t="s">
        <v>2632</v>
      </c>
      <c r="B5385" s="38" t="s">
        <v>25331</v>
      </c>
      <c r="C5385" s="38" t="s">
        <v>25332</v>
      </c>
      <c r="D5385" s="44">
        <v>1.02264167339682</v>
      </c>
      <c r="E5385" s="38">
        <v>1</v>
      </c>
      <c r="F5385" s="38">
        <v>0</v>
      </c>
      <c r="G5385" s="38">
        <v>0</v>
      </c>
      <c r="H5385" s="38">
        <v>0</v>
      </c>
      <c r="I5385" s="38">
        <v>1</v>
      </c>
      <c r="J5385" s="38" t="s">
        <v>25339</v>
      </c>
      <c r="K5385" s="44">
        <v>0.37873928475051299</v>
      </c>
      <c r="L5385" s="44">
        <v>0.29629825929311798</v>
      </c>
      <c r="M5385" s="38" t="s">
        <v>25340</v>
      </c>
      <c r="N5385" s="44">
        <v>3.5656145700000003E-2</v>
      </c>
      <c r="O5385" s="44">
        <v>0.35964035960000001</v>
      </c>
      <c r="P5385" s="38" t="s">
        <v>25340</v>
      </c>
      <c r="Q5385" s="44">
        <v>1.7000000000000001E-2</v>
      </c>
      <c r="R5385" s="44">
        <v>1</v>
      </c>
      <c r="S5385" s="38" t="s">
        <v>25341</v>
      </c>
      <c r="T5385" s="44">
        <v>0.22941651956100001</v>
      </c>
      <c r="U5385" s="44">
        <v>0.96724233706499996</v>
      </c>
    </row>
    <row r="5386" spans="1:21">
      <c r="A5386" s="43" t="s">
        <v>2632</v>
      </c>
      <c r="B5386" s="38" t="s">
        <v>25342</v>
      </c>
      <c r="C5386" s="38" t="s">
        <v>25343</v>
      </c>
      <c r="D5386" s="44">
        <v>1.7159229248282599</v>
      </c>
      <c r="E5386" s="38">
        <v>0</v>
      </c>
      <c r="F5386" s="38">
        <v>0</v>
      </c>
      <c r="G5386" s="38">
        <v>0</v>
      </c>
      <c r="H5386" s="38">
        <v>0</v>
      </c>
      <c r="I5386" s="38">
        <v>0</v>
      </c>
      <c r="J5386" s="38" t="s">
        <v>25344</v>
      </c>
      <c r="K5386" s="44">
        <v>0</v>
      </c>
      <c r="L5386" s="44" t="s">
        <v>1268</v>
      </c>
      <c r="M5386" s="38" t="s">
        <v>25345</v>
      </c>
      <c r="N5386" s="44">
        <v>-9.5956967999999993E-3</v>
      </c>
      <c r="O5386" s="44">
        <v>0.2692307692</v>
      </c>
      <c r="P5386" s="38" t="s">
        <v>25345</v>
      </c>
      <c r="Q5386" s="44">
        <v>-4.0000000000000001E-3</v>
      </c>
      <c r="R5386" s="44">
        <v>1</v>
      </c>
      <c r="S5386" s="38" t="s">
        <v>25346</v>
      </c>
      <c r="T5386" s="44">
        <v>-8.1396533024900004E-16</v>
      </c>
      <c r="U5386" s="44">
        <v>1.3334994321699999E-18</v>
      </c>
    </row>
    <row r="5387" spans="1:21">
      <c r="A5387" s="43" t="s">
        <v>2632</v>
      </c>
      <c r="B5387" s="38" t="s">
        <v>25347</v>
      </c>
      <c r="C5387" s="38" t="s">
        <v>25348</v>
      </c>
      <c r="D5387" s="44">
        <v>1.6056360749722001</v>
      </c>
      <c r="E5387" s="38">
        <v>0</v>
      </c>
      <c r="F5387" s="38">
        <v>0</v>
      </c>
      <c r="G5387" s="38">
        <v>0</v>
      </c>
      <c r="H5387" s="38">
        <v>0</v>
      </c>
      <c r="I5387" s="38">
        <v>0</v>
      </c>
      <c r="J5387" s="38" t="s">
        <v>25349</v>
      </c>
      <c r="K5387" s="44">
        <v>2.3882178800992401E-2</v>
      </c>
      <c r="L5387" s="44">
        <v>0.85666752611736996</v>
      </c>
      <c r="M5387" s="38" t="s">
        <v>25350</v>
      </c>
      <c r="N5387" s="44">
        <v>-2.0791699999999999E-5</v>
      </c>
      <c r="O5387" s="44">
        <v>0.37912087909999997</v>
      </c>
      <c r="P5387" s="38" t="s">
        <v>25350</v>
      </c>
      <c r="Q5387" s="44">
        <v>-4.0000000000000001E-3</v>
      </c>
      <c r="R5387" s="44">
        <v>1</v>
      </c>
      <c r="S5387" s="38" t="s">
        <v>25351</v>
      </c>
      <c r="T5387" s="44">
        <v>-8.9600393857499999E-14</v>
      </c>
      <c r="U5387" s="44">
        <v>1.33349943265E-18</v>
      </c>
    </row>
    <row r="5388" spans="1:21">
      <c r="A5388" s="43" t="s">
        <v>2632</v>
      </c>
      <c r="B5388" s="38" t="s">
        <v>25352</v>
      </c>
      <c r="C5388" s="38" t="s">
        <v>25353</v>
      </c>
      <c r="D5388" s="44">
        <v>1.3230179423778901</v>
      </c>
      <c r="E5388" s="38">
        <v>0</v>
      </c>
      <c r="F5388" s="38">
        <v>0</v>
      </c>
      <c r="G5388" s="38">
        <v>0</v>
      </c>
      <c r="H5388" s="38">
        <v>0</v>
      </c>
      <c r="I5388" s="38">
        <v>0</v>
      </c>
      <c r="J5388" s="38" t="s">
        <v>25354</v>
      </c>
      <c r="K5388" s="44">
        <v>-0.116856196844784</v>
      </c>
      <c r="L5388" s="44">
        <v>0.94955927315708699</v>
      </c>
      <c r="M5388" s="38" t="s">
        <v>25355</v>
      </c>
      <c r="N5388" s="44">
        <v>-9.6302670000000007E-2</v>
      </c>
      <c r="O5388" s="44">
        <v>0.38511488510000003</v>
      </c>
      <c r="P5388" s="38" t="s">
        <v>25355</v>
      </c>
      <c r="Q5388" s="44">
        <v>-0.29499999999999998</v>
      </c>
      <c r="R5388" s="44">
        <v>1</v>
      </c>
      <c r="S5388" s="38" t="s">
        <v>25356</v>
      </c>
      <c r="T5388" s="44">
        <v>2.1602638229100001E-3</v>
      </c>
      <c r="U5388" s="44">
        <v>1.2694953196200001E-2</v>
      </c>
    </row>
    <row r="5389" spans="1:21">
      <c r="A5389" s="43" t="s">
        <v>2632</v>
      </c>
      <c r="B5389" s="38" t="s">
        <v>25357</v>
      </c>
      <c r="C5389" s="38" t="s">
        <v>25358</v>
      </c>
      <c r="D5389" s="44">
        <v>1.94994706481431</v>
      </c>
      <c r="E5389" s="38">
        <v>0</v>
      </c>
      <c r="F5389" s="38">
        <v>0</v>
      </c>
      <c r="G5389" s="38">
        <v>0</v>
      </c>
      <c r="H5389" s="38">
        <v>0</v>
      </c>
      <c r="I5389" s="38">
        <v>0</v>
      </c>
      <c r="J5389" s="38" t="s">
        <v>25359</v>
      </c>
      <c r="K5389" s="44">
        <v>-5.1969668489064598E-2</v>
      </c>
      <c r="L5389" s="44">
        <v>0.99035522460621295</v>
      </c>
      <c r="M5389" s="38" t="s">
        <v>25360</v>
      </c>
      <c r="N5389" s="44">
        <v>-1.06996379E-2</v>
      </c>
      <c r="O5389" s="44">
        <v>0.18181818180000001</v>
      </c>
      <c r="P5389" s="38" t="s">
        <v>25360</v>
      </c>
      <c r="Q5389" s="44">
        <v>-2E-3</v>
      </c>
      <c r="R5389" s="44">
        <v>1</v>
      </c>
      <c r="S5389" s="38" t="s">
        <v>25361</v>
      </c>
      <c r="T5389" s="44">
        <v>3.8683245440600002E-8</v>
      </c>
      <c r="U5389" s="44">
        <v>1.2018134009999999E-16</v>
      </c>
    </row>
    <row r="5390" spans="1:21">
      <c r="A5390" s="43" t="s">
        <v>2632</v>
      </c>
      <c r="B5390" s="38" t="s">
        <v>25357</v>
      </c>
      <c r="C5390" s="38" t="s">
        <v>25358</v>
      </c>
      <c r="D5390" s="44">
        <v>1.94994706481431</v>
      </c>
      <c r="E5390" s="38">
        <v>4</v>
      </c>
      <c r="F5390" s="38">
        <v>1</v>
      </c>
      <c r="G5390" s="38">
        <v>1</v>
      </c>
      <c r="H5390" s="38">
        <v>1</v>
      </c>
      <c r="I5390" s="38">
        <v>1</v>
      </c>
      <c r="J5390" s="38" t="s">
        <v>25362</v>
      </c>
      <c r="K5390" s="44">
        <v>-0.167766398496738</v>
      </c>
      <c r="L5390" s="44">
        <v>4.38619666743605E-4</v>
      </c>
      <c r="M5390" s="38" t="s">
        <v>25363</v>
      </c>
      <c r="N5390" s="44">
        <v>-0.22948625680000001</v>
      </c>
      <c r="O5390" s="44">
        <v>1.5984016E-2</v>
      </c>
      <c r="P5390" s="38" t="s">
        <v>25363</v>
      </c>
      <c r="Q5390" s="44">
        <v>-0.32400000000000001</v>
      </c>
      <c r="R5390" s="44">
        <v>0</v>
      </c>
      <c r="S5390" s="38" t="s">
        <v>25364</v>
      </c>
      <c r="T5390" s="44">
        <v>-0.29571048413099998</v>
      </c>
      <c r="U5390" s="44">
        <v>1</v>
      </c>
    </row>
    <row r="5391" spans="1:21">
      <c r="A5391" s="43" t="s">
        <v>2632</v>
      </c>
      <c r="B5391" s="38" t="s">
        <v>25365</v>
      </c>
      <c r="C5391" s="38" t="s">
        <v>25366</v>
      </c>
      <c r="D5391" s="44">
        <v>1.1611576372825501</v>
      </c>
      <c r="E5391" s="38">
        <v>0</v>
      </c>
      <c r="F5391" s="38">
        <v>0</v>
      </c>
      <c r="G5391" s="38">
        <v>0</v>
      </c>
      <c r="H5391" s="38">
        <v>0</v>
      </c>
      <c r="I5391" s="38">
        <v>0</v>
      </c>
      <c r="J5391" s="38" t="s">
        <v>25367</v>
      </c>
      <c r="K5391" s="44">
        <v>-2.8280227412754599E-2</v>
      </c>
      <c r="L5391" s="44">
        <v>0.97453447873050503</v>
      </c>
      <c r="M5391" s="38" t="s">
        <v>25368</v>
      </c>
      <c r="N5391" s="44">
        <v>-5.7503196700000002E-2</v>
      </c>
      <c r="O5391" s="44">
        <v>0.32967032969999999</v>
      </c>
      <c r="P5391" s="38" t="s">
        <v>25368</v>
      </c>
      <c r="Q5391" s="44">
        <v>-3.1E-2</v>
      </c>
      <c r="R5391" s="44">
        <v>1</v>
      </c>
      <c r="S5391" s="38" t="s">
        <v>25369</v>
      </c>
      <c r="T5391" s="44">
        <v>-5.2657643673500003E-2</v>
      </c>
      <c r="U5391" s="44">
        <v>0.308819529915</v>
      </c>
    </row>
    <row r="5392" spans="1:21">
      <c r="A5392" s="43" t="s">
        <v>2632</v>
      </c>
      <c r="B5392" s="38" t="s">
        <v>25370</v>
      </c>
      <c r="C5392" s="38" t="s">
        <v>25370</v>
      </c>
      <c r="D5392" s="44">
        <v>0.37946363696226498</v>
      </c>
      <c r="E5392" s="38">
        <v>0</v>
      </c>
      <c r="F5392" s="38">
        <v>0</v>
      </c>
      <c r="G5392" s="38">
        <v>0</v>
      </c>
      <c r="H5392" s="38">
        <v>0</v>
      </c>
      <c r="I5392" s="38">
        <v>0</v>
      </c>
      <c r="J5392" s="38" t="s">
        <v>25371</v>
      </c>
      <c r="K5392" s="44">
        <v>0</v>
      </c>
      <c r="L5392" s="44" t="s">
        <v>1268</v>
      </c>
      <c r="M5392" s="38" t="s">
        <v>25372</v>
      </c>
      <c r="N5392" s="44">
        <v>1.88371632E-2</v>
      </c>
      <c r="O5392" s="44">
        <v>0.30819180819999997</v>
      </c>
      <c r="P5392" s="38" t="s">
        <v>25372</v>
      </c>
      <c r="Q5392" s="44">
        <v>0.02</v>
      </c>
      <c r="R5392" s="44">
        <v>1</v>
      </c>
      <c r="S5392" s="38" t="s">
        <v>25373</v>
      </c>
      <c r="T5392" s="44">
        <v>3.4051074208699999E-6</v>
      </c>
      <c r="U5392" s="44">
        <v>3.9121873930900002E-8</v>
      </c>
    </row>
    <row r="5393" spans="1:21">
      <c r="A5393" s="43" t="s">
        <v>2632</v>
      </c>
      <c r="B5393" s="38" t="s">
        <v>25374</v>
      </c>
      <c r="C5393" s="38" t="s">
        <v>25375</v>
      </c>
      <c r="D5393" s="44">
        <v>0.73509209584859703</v>
      </c>
      <c r="E5393" s="38">
        <v>0</v>
      </c>
      <c r="F5393" s="38">
        <v>0</v>
      </c>
      <c r="G5393" s="38">
        <v>0</v>
      </c>
      <c r="H5393" s="38">
        <v>0</v>
      </c>
      <c r="I5393" s="38">
        <v>0</v>
      </c>
      <c r="J5393" s="38" t="s">
        <v>25376</v>
      </c>
      <c r="K5393" s="44">
        <v>0.28877937078268801</v>
      </c>
      <c r="L5393" s="44">
        <v>0.76492684135770905</v>
      </c>
      <c r="M5393" s="38" t="s">
        <v>25377</v>
      </c>
      <c r="N5393" s="44">
        <v>1.2033530000000001E-3</v>
      </c>
      <c r="O5393" s="44">
        <v>0.32867132869999999</v>
      </c>
      <c r="P5393" s="38" t="s">
        <v>25377</v>
      </c>
      <c r="Q5393" s="44">
        <v>1E-3</v>
      </c>
      <c r="R5393" s="44">
        <v>1</v>
      </c>
      <c r="S5393" s="38" t="s">
        <v>25378</v>
      </c>
      <c r="T5393" s="44">
        <v>5.8355060952199999E-4</v>
      </c>
      <c r="U5393" s="44">
        <v>5.9712540976300001E-4</v>
      </c>
    </row>
    <row r="5394" spans="1:21">
      <c r="A5394" s="43" t="s">
        <v>2632</v>
      </c>
      <c r="B5394" s="38" t="s">
        <v>25374</v>
      </c>
      <c r="C5394" s="38" t="s">
        <v>25375</v>
      </c>
      <c r="D5394" s="44">
        <v>0.73509209584859703</v>
      </c>
      <c r="E5394" s="38">
        <v>0</v>
      </c>
      <c r="F5394" s="38">
        <v>0</v>
      </c>
      <c r="G5394" s="38">
        <v>0</v>
      </c>
      <c r="H5394" s="38">
        <v>0</v>
      </c>
      <c r="I5394" s="38">
        <v>0</v>
      </c>
      <c r="J5394" s="38" t="s">
        <v>25379</v>
      </c>
      <c r="K5394" s="44">
        <v>0.15913030718396401</v>
      </c>
      <c r="L5394" s="44">
        <v>0.88373007829505601</v>
      </c>
      <c r="M5394" s="38" t="s">
        <v>25380</v>
      </c>
      <c r="N5394" s="44">
        <v>-8.8578627600000001E-2</v>
      </c>
      <c r="O5394" s="44">
        <v>0.25294705290000002</v>
      </c>
      <c r="P5394" s="38" t="s">
        <v>25380</v>
      </c>
      <c r="Q5394" s="44">
        <v>-5.1999999999999998E-2</v>
      </c>
      <c r="R5394" s="44">
        <v>1</v>
      </c>
      <c r="S5394" s="38" t="s">
        <v>25381</v>
      </c>
      <c r="T5394" s="44">
        <v>-2.07421764447E-2</v>
      </c>
      <c r="U5394" s="44">
        <v>0.111130016362</v>
      </c>
    </row>
    <row r="5395" spans="1:21">
      <c r="A5395" s="43" t="s">
        <v>2632</v>
      </c>
      <c r="B5395" s="38" t="s">
        <v>25382</v>
      </c>
      <c r="C5395" s="38" t="s">
        <v>25383</v>
      </c>
      <c r="D5395" s="44">
        <v>2.07879344943865</v>
      </c>
      <c r="E5395" s="38">
        <v>1</v>
      </c>
      <c r="F5395" s="38">
        <v>0</v>
      </c>
      <c r="G5395" s="38">
        <v>1</v>
      </c>
      <c r="H5395" s="38">
        <v>0</v>
      </c>
      <c r="I5395" s="38">
        <v>0</v>
      </c>
      <c r="J5395" s="38" t="s">
        <v>25384</v>
      </c>
      <c r="K5395" s="44">
        <v>-0.67224747288820597</v>
      </c>
      <c r="L5395" s="44">
        <v>0.37379440226229299</v>
      </c>
      <c r="M5395" s="38" t="s">
        <v>25385</v>
      </c>
      <c r="N5395" s="44">
        <v>4.8954733399999999E-2</v>
      </c>
      <c r="O5395" s="44">
        <v>3.8961039000000003E-2</v>
      </c>
      <c r="P5395" s="38" t="s">
        <v>25385</v>
      </c>
      <c r="Q5395" s="44">
        <v>-7.0000000000000001E-3</v>
      </c>
      <c r="R5395" s="44">
        <v>1</v>
      </c>
      <c r="S5395" s="38" t="s">
        <v>25386</v>
      </c>
      <c r="T5395" s="44">
        <v>-5.6883351316700001E-14</v>
      </c>
      <c r="U5395" s="44">
        <v>1.3334994324000001E-18</v>
      </c>
    </row>
    <row r="5396" spans="1:21">
      <c r="A5396" s="43" t="s">
        <v>2632</v>
      </c>
      <c r="B5396" s="38" t="s">
        <v>25382</v>
      </c>
      <c r="C5396" s="38" t="s">
        <v>25383</v>
      </c>
      <c r="D5396" s="44">
        <v>2.07879344943865</v>
      </c>
      <c r="E5396" s="38">
        <v>1</v>
      </c>
      <c r="F5396" s="38">
        <v>0</v>
      </c>
      <c r="G5396" s="38">
        <v>1</v>
      </c>
      <c r="H5396" s="38">
        <v>0</v>
      </c>
      <c r="I5396" s="38">
        <v>0</v>
      </c>
      <c r="J5396" s="38" t="s">
        <v>25387</v>
      </c>
      <c r="K5396" s="44">
        <v>7.2403981233404996E-2</v>
      </c>
      <c r="L5396" s="44">
        <v>0.864793851075639</v>
      </c>
      <c r="M5396" s="38" t="s">
        <v>25388</v>
      </c>
      <c r="N5396" s="44">
        <v>-4.6901814999999999E-2</v>
      </c>
      <c r="O5396" s="44">
        <v>3.8961039000000003E-2</v>
      </c>
      <c r="P5396" s="38" t="s">
        <v>25388</v>
      </c>
      <c r="Q5396" s="44">
        <v>-7.8E-2</v>
      </c>
      <c r="R5396" s="44">
        <v>1</v>
      </c>
      <c r="S5396" s="38" t="s">
        <v>25389</v>
      </c>
      <c r="T5396" s="44">
        <v>-1.8256287109599999E-2</v>
      </c>
      <c r="U5396" s="44">
        <v>0.13094376458900001</v>
      </c>
    </row>
    <row r="5397" spans="1:21">
      <c r="A5397" s="43" t="s">
        <v>2632</v>
      </c>
      <c r="B5397" s="38" t="s">
        <v>25390</v>
      </c>
      <c r="C5397" s="38" t="s">
        <v>25391</v>
      </c>
      <c r="D5397" s="44">
        <v>1.7206731589981299</v>
      </c>
      <c r="E5397" s="38">
        <v>0</v>
      </c>
      <c r="F5397" s="38">
        <v>0</v>
      </c>
      <c r="G5397" s="38">
        <v>0</v>
      </c>
      <c r="H5397" s="38">
        <v>0</v>
      </c>
      <c r="I5397" s="38">
        <v>0</v>
      </c>
      <c r="J5397" s="38" t="s">
        <v>25392</v>
      </c>
      <c r="K5397" s="44">
        <v>-0.31194586491788101</v>
      </c>
      <c r="L5397" s="44">
        <v>0.82561734782096696</v>
      </c>
      <c r="M5397" s="38" t="s">
        <v>25393</v>
      </c>
      <c r="N5397" s="44">
        <v>1.65426631E-2</v>
      </c>
      <c r="O5397" s="44">
        <v>0.222977023</v>
      </c>
      <c r="P5397" s="38" t="s">
        <v>25393</v>
      </c>
      <c r="Q5397" s="44">
        <v>-1.4E-2</v>
      </c>
      <c r="R5397" s="44">
        <v>1</v>
      </c>
      <c r="S5397" s="38" t="s">
        <v>25394</v>
      </c>
      <c r="T5397" s="44">
        <v>-2.4943273024399999E-4</v>
      </c>
      <c r="U5397" s="44">
        <v>9.0210092047199999E-8</v>
      </c>
    </row>
    <row r="5398" spans="1:21">
      <c r="A5398" s="43" t="s">
        <v>2632</v>
      </c>
      <c r="B5398" s="38" t="s">
        <v>25395</v>
      </c>
      <c r="C5398" s="38" t="s">
        <v>25396</v>
      </c>
      <c r="D5398" s="44">
        <v>1.78312456515647</v>
      </c>
      <c r="E5398" s="38">
        <v>0</v>
      </c>
      <c r="F5398" s="38">
        <v>0</v>
      </c>
      <c r="G5398" s="38">
        <v>0</v>
      </c>
      <c r="H5398" s="38">
        <v>0</v>
      </c>
      <c r="I5398" s="38">
        <v>0</v>
      </c>
      <c r="J5398" s="38" t="s">
        <v>25397</v>
      </c>
      <c r="K5398" s="44">
        <v>5.3444342552255997E-2</v>
      </c>
      <c r="L5398" s="44">
        <v>0.806077401101988</v>
      </c>
      <c r="M5398" s="38" t="s">
        <v>25398</v>
      </c>
      <c r="N5398" s="44">
        <v>-8.5202909699999996E-2</v>
      </c>
      <c r="O5398" s="44">
        <v>0.10889110890000001</v>
      </c>
      <c r="P5398" s="38" t="s">
        <v>25398</v>
      </c>
      <c r="Q5398" s="44">
        <v>-1E-3</v>
      </c>
      <c r="R5398" s="44">
        <v>1</v>
      </c>
      <c r="S5398" s="38" t="s">
        <v>25399</v>
      </c>
      <c r="T5398" s="44">
        <v>-9.856565966539999E-7</v>
      </c>
      <c r="U5398" s="44">
        <v>2.73132397294E-6</v>
      </c>
    </row>
    <row r="5399" spans="1:21">
      <c r="A5399" s="43" t="s">
        <v>2632</v>
      </c>
      <c r="B5399" s="38" t="s">
        <v>25400</v>
      </c>
      <c r="C5399" s="38" t="s">
        <v>25401</v>
      </c>
      <c r="D5399" s="44">
        <v>1.0703467189992699</v>
      </c>
      <c r="E5399" s="38">
        <v>0</v>
      </c>
      <c r="F5399" s="38">
        <v>0</v>
      </c>
      <c r="G5399" s="38">
        <v>0</v>
      </c>
      <c r="H5399" s="38">
        <v>0</v>
      </c>
      <c r="I5399" s="38">
        <v>0</v>
      </c>
      <c r="J5399" s="38" t="s">
        <v>25402</v>
      </c>
      <c r="K5399" s="44">
        <v>0</v>
      </c>
      <c r="L5399" s="44" t="s">
        <v>1268</v>
      </c>
      <c r="M5399" s="38" t="s">
        <v>25403</v>
      </c>
      <c r="N5399" s="44">
        <v>8.0338705E-3</v>
      </c>
      <c r="O5399" s="44">
        <v>0.32017982020000002</v>
      </c>
      <c r="P5399" s="38" t="s">
        <v>25403</v>
      </c>
      <c r="Q5399" s="44">
        <v>4.3999999999999997E-2</v>
      </c>
      <c r="R5399" s="44">
        <v>1</v>
      </c>
      <c r="S5399" s="38" t="s">
        <v>25404</v>
      </c>
      <c r="T5399" s="44">
        <v>3.5895595588500001E-6</v>
      </c>
      <c r="U5399" s="44">
        <v>2.3693946819699999E-7</v>
      </c>
    </row>
    <row r="5400" spans="1:21">
      <c r="A5400" s="43" t="s">
        <v>2632</v>
      </c>
      <c r="B5400" s="38" t="s">
        <v>25405</v>
      </c>
      <c r="C5400" s="38" t="s">
        <v>25406</v>
      </c>
      <c r="D5400" s="44">
        <v>1.60104847384354</v>
      </c>
      <c r="E5400" s="38">
        <v>0</v>
      </c>
      <c r="F5400" s="38">
        <v>0</v>
      </c>
      <c r="G5400" s="38">
        <v>0</v>
      </c>
      <c r="H5400" s="38">
        <v>0</v>
      </c>
      <c r="I5400" s="38">
        <v>0</v>
      </c>
      <c r="J5400" s="38" t="s">
        <v>25407</v>
      </c>
      <c r="K5400" s="44">
        <v>0</v>
      </c>
      <c r="L5400" s="44" t="s">
        <v>1268</v>
      </c>
      <c r="M5400" s="38" t="s">
        <v>25408</v>
      </c>
      <c r="N5400" s="44">
        <v>-2.7642930000000001E-4</v>
      </c>
      <c r="O5400" s="44">
        <v>0.39060939059999999</v>
      </c>
      <c r="P5400" s="38" t="s">
        <v>25408</v>
      </c>
      <c r="Q5400" s="44">
        <v>-2E-3</v>
      </c>
      <c r="R5400" s="44">
        <v>1</v>
      </c>
      <c r="S5400" s="38" t="s">
        <v>25409</v>
      </c>
      <c r="T5400" s="44">
        <v>-2.9164765098599999E-12</v>
      </c>
      <c r="U5400" s="44">
        <v>1.3534959294600001E-18</v>
      </c>
    </row>
    <row r="5401" spans="1:21">
      <c r="A5401" s="43" t="s">
        <v>2632</v>
      </c>
      <c r="B5401" s="38" t="s">
        <v>25410</v>
      </c>
      <c r="C5401" s="38" t="s">
        <v>25411</v>
      </c>
      <c r="D5401" s="44">
        <v>1.1579245437571499</v>
      </c>
      <c r="E5401" s="38">
        <v>0</v>
      </c>
      <c r="F5401" s="38">
        <v>0</v>
      </c>
      <c r="G5401" s="38">
        <v>0</v>
      </c>
      <c r="H5401" s="38">
        <v>0</v>
      </c>
      <c r="I5401" s="38">
        <v>0</v>
      </c>
      <c r="J5401" s="38" t="s">
        <v>25412</v>
      </c>
      <c r="K5401" s="44">
        <v>0</v>
      </c>
      <c r="L5401" s="44" t="s">
        <v>1268</v>
      </c>
      <c r="M5401" s="38" t="s">
        <v>25413</v>
      </c>
      <c r="N5401" s="44">
        <v>-2.67254299E-2</v>
      </c>
      <c r="O5401" s="44">
        <v>0.37612387609999998</v>
      </c>
      <c r="P5401" s="38" t="s">
        <v>25413</v>
      </c>
      <c r="Q5401" s="44">
        <v>-2.5999999999999999E-2</v>
      </c>
      <c r="R5401" s="44">
        <v>1</v>
      </c>
      <c r="S5401" s="38" t="s">
        <v>25414</v>
      </c>
      <c r="T5401" s="44">
        <v>-1.04106628404E-7</v>
      </c>
      <c r="U5401" s="44">
        <v>1.22417930375E-8</v>
      </c>
    </row>
    <row r="5402" spans="1:21">
      <c r="A5402" s="43" t="s">
        <v>2632</v>
      </c>
      <c r="B5402" s="38" t="s">
        <v>25415</v>
      </c>
      <c r="C5402" s="38" t="s">
        <v>25416</v>
      </c>
      <c r="D5402" s="44">
        <v>1.8802972998232701</v>
      </c>
      <c r="E5402" s="38">
        <v>0</v>
      </c>
      <c r="F5402" s="38">
        <v>0</v>
      </c>
      <c r="G5402" s="38">
        <v>0</v>
      </c>
      <c r="H5402" s="38">
        <v>0</v>
      </c>
      <c r="I5402" s="38">
        <v>0</v>
      </c>
      <c r="J5402" s="38" t="s">
        <v>25417</v>
      </c>
      <c r="K5402" s="44">
        <v>-8.6770568640391399E-2</v>
      </c>
      <c r="L5402" s="44">
        <v>0.95952022084058997</v>
      </c>
      <c r="M5402" s="38" t="s">
        <v>25418</v>
      </c>
      <c r="N5402" s="44">
        <v>-2.1710962E-2</v>
      </c>
      <c r="O5402" s="44">
        <v>0.18331668330000001</v>
      </c>
      <c r="P5402" s="38" t="s">
        <v>25418</v>
      </c>
      <c r="Q5402" s="44">
        <v>-7.0000000000000001E-3</v>
      </c>
      <c r="R5402" s="44">
        <v>0.85425283397200003</v>
      </c>
      <c r="S5402" s="38" t="s">
        <v>25419</v>
      </c>
      <c r="T5402" s="44">
        <v>-7.14145991429E-12</v>
      </c>
      <c r="U5402" s="44">
        <v>1.33349946128E-18</v>
      </c>
    </row>
    <row r="5403" spans="1:21">
      <c r="A5403" s="43" t="s">
        <v>2632</v>
      </c>
      <c r="B5403" s="38" t="s">
        <v>25415</v>
      </c>
      <c r="C5403" s="38" t="s">
        <v>25416</v>
      </c>
      <c r="D5403" s="44">
        <v>1.8802972998232701</v>
      </c>
      <c r="E5403" s="38">
        <v>0</v>
      </c>
      <c r="F5403" s="38">
        <v>0</v>
      </c>
      <c r="G5403" s="38">
        <v>0</v>
      </c>
      <c r="H5403" s="38">
        <v>0</v>
      </c>
      <c r="I5403" s="38">
        <v>0</v>
      </c>
      <c r="J5403" s="38" t="s">
        <v>25420</v>
      </c>
      <c r="K5403" s="44">
        <v>-1.03972357241552</v>
      </c>
      <c r="L5403" s="44">
        <v>0.25551711586696901</v>
      </c>
      <c r="M5403" s="38" t="s">
        <v>25421</v>
      </c>
      <c r="N5403" s="44">
        <v>-1.8751819199999999E-2</v>
      </c>
      <c r="O5403" s="44">
        <v>0.18331668330000001</v>
      </c>
      <c r="P5403" s="38" t="s">
        <v>25421</v>
      </c>
      <c r="Q5403" s="44">
        <v>-2.1999999999999999E-2</v>
      </c>
      <c r="R5403" s="44">
        <v>0.57276240243599996</v>
      </c>
      <c r="S5403" s="38" t="s">
        <v>25422</v>
      </c>
      <c r="T5403" s="44">
        <v>-1.147543716E-9</v>
      </c>
      <c r="U5403" s="44">
        <v>1.0658095954000001E-14</v>
      </c>
    </row>
    <row r="5404" spans="1:21">
      <c r="A5404" s="43" t="s">
        <v>2632</v>
      </c>
      <c r="B5404" s="38" t="s">
        <v>25423</v>
      </c>
      <c r="C5404" s="38" t="s">
        <v>25424</v>
      </c>
      <c r="D5404" s="44">
        <v>1.0515001309313601</v>
      </c>
      <c r="E5404" s="38">
        <v>4</v>
      </c>
      <c r="F5404" s="38">
        <v>1</v>
      </c>
      <c r="G5404" s="38">
        <v>1</v>
      </c>
      <c r="H5404" s="38">
        <v>1</v>
      </c>
      <c r="I5404" s="38">
        <v>1</v>
      </c>
      <c r="J5404" s="38" t="s">
        <v>25425</v>
      </c>
      <c r="K5404" s="44">
        <v>-0.23023789082607701</v>
      </c>
      <c r="L5404" s="44">
        <v>6.6096632007621604E-3</v>
      </c>
      <c r="M5404" s="38" t="s">
        <v>25426</v>
      </c>
      <c r="N5404" s="44">
        <v>-0.19059508350000001</v>
      </c>
      <c r="O5404" s="44">
        <v>1.2487512500000001E-2</v>
      </c>
      <c r="P5404" s="38" t="s">
        <v>25426</v>
      </c>
      <c r="Q5404" s="44">
        <v>-0.22500000000000001</v>
      </c>
      <c r="R5404" s="44">
        <v>2.3868622052399999E-4</v>
      </c>
      <c r="S5404" s="38" t="s">
        <v>25427</v>
      </c>
      <c r="T5404" s="44">
        <v>-0.27312827954800001</v>
      </c>
      <c r="U5404" s="44">
        <v>0.99992529582400003</v>
      </c>
    </row>
    <row r="5405" spans="1:21">
      <c r="A5405" s="43" t="s">
        <v>2632</v>
      </c>
      <c r="B5405" s="38" t="s">
        <v>25428</v>
      </c>
      <c r="C5405" s="38" t="s">
        <v>25429</v>
      </c>
      <c r="D5405" s="44">
        <v>1.22840734434343</v>
      </c>
      <c r="E5405" s="38">
        <v>0</v>
      </c>
      <c r="F5405" s="38">
        <v>0</v>
      </c>
      <c r="G5405" s="38">
        <v>0</v>
      </c>
      <c r="H5405" s="38">
        <v>0</v>
      </c>
      <c r="I5405" s="38">
        <v>0</v>
      </c>
      <c r="J5405" s="38" t="s">
        <v>25430</v>
      </c>
      <c r="K5405" s="44">
        <v>1.48955715467558E-2</v>
      </c>
      <c r="L5405" s="44">
        <v>0.980630029079683</v>
      </c>
      <c r="M5405" s="38" t="s">
        <v>25431</v>
      </c>
      <c r="N5405" s="44">
        <v>3.99216768E-2</v>
      </c>
      <c r="O5405" s="44">
        <v>0.36163836160000001</v>
      </c>
      <c r="P5405" s="38" t="s">
        <v>25431</v>
      </c>
      <c r="Q5405" s="44">
        <v>7.1999999999999995E-2</v>
      </c>
      <c r="R5405" s="44">
        <v>1</v>
      </c>
      <c r="S5405" s="38" t="s">
        <v>25432</v>
      </c>
      <c r="T5405" s="44">
        <v>2.04642403582E-5</v>
      </c>
      <c r="U5405" s="44">
        <v>8.9917510160000002E-7</v>
      </c>
    </row>
    <row r="5406" spans="1:21">
      <c r="A5406" s="43" t="s">
        <v>2632</v>
      </c>
      <c r="B5406" s="38" t="s">
        <v>25428</v>
      </c>
      <c r="C5406" s="38" t="s">
        <v>25429</v>
      </c>
      <c r="D5406" s="44">
        <v>1.22840734434343</v>
      </c>
      <c r="E5406" s="38">
        <v>0</v>
      </c>
      <c r="F5406" s="38">
        <v>0</v>
      </c>
      <c r="G5406" s="38">
        <v>0</v>
      </c>
      <c r="H5406" s="38">
        <v>0</v>
      </c>
      <c r="I5406" s="38">
        <v>0</v>
      </c>
      <c r="J5406" s="38" t="s">
        <v>25433</v>
      </c>
      <c r="K5406" s="44">
        <v>-5.1837641121709299E-2</v>
      </c>
      <c r="L5406" s="44">
        <v>0.91913394363974699</v>
      </c>
      <c r="M5406" s="38" t="s">
        <v>25434</v>
      </c>
      <c r="N5406" s="44">
        <v>-4.65148201E-2</v>
      </c>
      <c r="O5406" s="44">
        <v>0.36163836160000001</v>
      </c>
      <c r="P5406" s="38" t="s">
        <v>25434</v>
      </c>
      <c r="Q5406" s="44">
        <v>-8.9999999999999993E-3</v>
      </c>
      <c r="R5406" s="44">
        <v>1</v>
      </c>
      <c r="S5406" s="38" t="s">
        <v>25435</v>
      </c>
      <c r="T5406" s="44">
        <v>-6.49036702294E-5</v>
      </c>
      <c r="U5406" s="44">
        <v>7.3421962911100004E-5</v>
      </c>
    </row>
    <row r="5407" spans="1:21">
      <c r="A5407" s="43" t="s">
        <v>2632</v>
      </c>
      <c r="B5407" s="38" t="s">
        <v>25428</v>
      </c>
      <c r="C5407" s="38" t="s">
        <v>25429</v>
      </c>
      <c r="D5407" s="44">
        <v>1.22840734434343</v>
      </c>
      <c r="E5407" s="38">
        <v>0</v>
      </c>
      <c r="F5407" s="38">
        <v>0</v>
      </c>
      <c r="G5407" s="38">
        <v>0</v>
      </c>
      <c r="H5407" s="38">
        <v>0</v>
      </c>
      <c r="I5407" s="38">
        <v>0</v>
      </c>
      <c r="J5407" s="38" t="s">
        <v>25436</v>
      </c>
      <c r="K5407" s="44">
        <v>0</v>
      </c>
      <c r="L5407" s="44" t="s">
        <v>1268</v>
      </c>
      <c r="M5407" s="38" t="s">
        <v>25437</v>
      </c>
      <c r="N5407" s="44">
        <v>0</v>
      </c>
      <c r="O5407" s="44">
        <v>0.36163836160000001</v>
      </c>
      <c r="P5407" s="38" t="s">
        <v>25437</v>
      </c>
      <c r="Q5407" s="44">
        <v>-2.8000000000000001E-2</v>
      </c>
      <c r="R5407" s="44">
        <v>1</v>
      </c>
      <c r="S5407" s="38" t="s">
        <v>25438</v>
      </c>
      <c r="T5407" s="44">
        <v>3.9039429474499999E-6</v>
      </c>
      <c r="U5407" s="44">
        <v>2.1881469799699998E-6</v>
      </c>
    </row>
    <row r="5408" spans="1:21">
      <c r="A5408" s="43" t="s">
        <v>2632</v>
      </c>
      <c r="B5408" s="38" t="s">
        <v>25439</v>
      </c>
      <c r="C5408" s="38" t="s">
        <v>25440</v>
      </c>
      <c r="D5408" s="44">
        <v>1.2214088248941399</v>
      </c>
      <c r="E5408" s="38">
        <v>0</v>
      </c>
      <c r="F5408" s="38">
        <v>0</v>
      </c>
      <c r="G5408" s="38">
        <v>0</v>
      </c>
      <c r="H5408" s="38">
        <v>0</v>
      </c>
      <c r="I5408" s="38">
        <v>0</v>
      </c>
      <c r="J5408" s="38" t="s">
        <v>25441</v>
      </c>
      <c r="K5408" s="44">
        <v>0</v>
      </c>
      <c r="L5408" s="44" t="s">
        <v>1268</v>
      </c>
      <c r="M5408" s="38" t="s">
        <v>25442</v>
      </c>
      <c r="N5408" s="44">
        <v>0</v>
      </c>
      <c r="O5408" s="44">
        <v>0.36563436560000001</v>
      </c>
      <c r="P5408" s="38" t="s">
        <v>25442</v>
      </c>
      <c r="Q5408" s="44">
        <v>4.8000000000000001E-2</v>
      </c>
      <c r="R5408" s="44">
        <v>1</v>
      </c>
      <c r="S5408" s="38" t="s">
        <v>25443</v>
      </c>
      <c r="T5408" s="44">
        <v>-1.7122490622400002E-8</v>
      </c>
      <c r="U5408" s="44">
        <v>2.88637556336E-10</v>
      </c>
    </row>
    <row r="5409" spans="1:21">
      <c r="A5409" s="43" t="s">
        <v>2632</v>
      </c>
      <c r="B5409" s="38" t="s">
        <v>25439</v>
      </c>
      <c r="C5409" s="38" t="s">
        <v>25440</v>
      </c>
      <c r="D5409" s="44">
        <v>1.2214088248941399</v>
      </c>
      <c r="E5409" s="38">
        <v>0</v>
      </c>
      <c r="F5409" s="38">
        <v>0</v>
      </c>
      <c r="G5409" s="38">
        <v>0</v>
      </c>
      <c r="H5409" s="38">
        <v>0</v>
      </c>
      <c r="I5409" s="38">
        <v>0</v>
      </c>
      <c r="J5409" s="38" t="s">
        <v>25444</v>
      </c>
      <c r="K5409" s="44">
        <v>0</v>
      </c>
      <c r="L5409" s="44" t="s">
        <v>1268</v>
      </c>
      <c r="M5409" s="38" t="s">
        <v>25445</v>
      </c>
      <c r="N5409" s="44">
        <v>3.412089E-4</v>
      </c>
      <c r="O5409" s="44">
        <v>0.36563436560000001</v>
      </c>
      <c r="P5409" s="38" t="s">
        <v>25445</v>
      </c>
      <c r="Q5409" s="44">
        <v>3.0000000000000001E-3</v>
      </c>
      <c r="R5409" s="44">
        <v>1</v>
      </c>
      <c r="S5409" s="38" t="s">
        <v>25446</v>
      </c>
      <c r="T5409" s="44">
        <v>2.4784116851E-7</v>
      </c>
      <c r="U5409" s="44">
        <v>1.4405458345E-9</v>
      </c>
    </row>
    <row r="5410" spans="1:21">
      <c r="A5410" s="43" t="s">
        <v>2632</v>
      </c>
      <c r="B5410" s="38" t="s">
        <v>25447</v>
      </c>
      <c r="C5410" s="38" t="s">
        <v>25448</v>
      </c>
      <c r="D5410" s="44">
        <v>2.2016696315407001</v>
      </c>
      <c r="E5410" s="38">
        <v>0</v>
      </c>
      <c r="F5410" s="38">
        <v>0</v>
      </c>
      <c r="G5410" s="38">
        <v>0</v>
      </c>
      <c r="H5410" s="38">
        <v>0</v>
      </c>
      <c r="I5410" s="38">
        <v>0</v>
      </c>
      <c r="J5410" s="38" t="s">
        <v>25449</v>
      </c>
      <c r="K5410" s="44">
        <v>0</v>
      </c>
      <c r="L5410" s="44" t="s">
        <v>1268</v>
      </c>
      <c r="M5410" s="38" t="s">
        <v>25450</v>
      </c>
      <c r="N5410" s="44">
        <v>7.1412920000000005E-4</v>
      </c>
      <c r="O5410" s="44">
        <v>0.39460539459999999</v>
      </c>
      <c r="P5410" s="38" t="s">
        <v>25450</v>
      </c>
      <c r="Q5410" s="44">
        <v>1.0999999999999999E-2</v>
      </c>
      <c r="R5410" s="44">
        <v>1</v>
      </c>
      <c r="S5410" s="38" t="s">
        <v>25451</v>
      </c>
      <c r="T5410" s="44">
        <v>8.9435511564599995E-13</v>
      </c>
      <c r="U5410" s="44">
        <v>1.33349943582E-18</v>
      </c>
    </row>
    <row r="5411" spans="1:21">
      <c r="A5411" s="43" t="s">
        <v>2632</v>
      </c>
      <c r="B5411" s="38" t="s">
        <v>25452</v>
      </c>
      <c r="C5411" s="38" t="s">
        <v>25453</v>
      </c>
      <c r="D5411" s="44">
        <v>1.3268129301267599</v>
      </c>
      <c r="E5411" s="38">
        <v>0</v>
      </c>
      <c r="F5411" s="38">
        <v>0</v>
      </c>
      <c r="G5411" s="38">
        <v>0</v>
      </c>
      <c r="H5411" s="38">
        <v>0</v>
      </c>
      <c r="I5411" s="38">
        <v>0</v>
      </c>
      <c r="J5411" s="38" t="s">
        <v>25454</v>
      </c>
      <c r="K5411" s="44">
        <v>0.169014113459138</v>
      </c>
      <c r="L5411" s="44">
        <v>0.86261487237461298</v>
      </c>
      <c r="M5411" s="38" t="s">
        <v>25455</v>
      </c>
      <c r="N5411" s="44">
        <v>-2.98560426E-2</v>
      </c>
      <c r="O5411" s="44">
        <v>0.33666333669999998</v>
      </c>
      <c r="P5411" s="38" t="s">
        <v>25455</v>
      </c>
      <c r="Q5411" s="44">
        <v>-0.26800000000000002</v>
      </c>
      <c r="R5411" s="44">
        <v>1</v>
      </c>
      <c r="S5411" s="38" t="s">
        <v>25456</v>
      </c>
      <c r="T5411" s="44">
        <v>-8.4581145141599998E-4</v>
      </c>
      <c r="U5411" s="44">
        <v>4.9297237987099996E-3</v>
      </c>
    </row>
    <row r="5412" spans="1:21">
      <c r="A5412" s="43" t="s">
        <v>2632</v>
      </c>
      <c r="B5412" s="38" t="s">
        <v>25452</v>
      </c>
      <c r="C5412" s="38" t="s">
        <v>25453</v>
      </c>
      <c r="D5412" s="44">
        <v>1.3268129301267599</v>
      </c>
      <c r="E5412" s="38">
        <v>0</v>
      </c>
      <c r="F5412" s="38">
        <v>0</v>
      </c>
      <c r="G5412" s="38">
        <v>0</v>
      </c>
      <c r="H5412" s="38">
        <v>0</v>
      </c>
      <c r="I5412" s="38">
        <v>0</v>
      </c>
      <c r="J5412" s="38" t="s">
        <v>25457</v>
      </c>
      <c r="K5412" s="44">
        <v>0</v>
      </c>
      <c r="L5412" s="44" t="s">
        <v>1268</v>
      </c>
      <c r="M5412" s="38" t="s">
        <v>25458</v>
      </c>
      <c r="N5412" s="44">
        <v>0</v>
      </c>
      <c r="O5412" s="44">
        <v>0.33666333669999998</v>
      </c>
      <c r="P5412" s="38" t="s">
        <v>25458</v>
      </c>
      <c r="Q5412" s="44">
        <v>0.42399999999999999</v>
      </c>
      <c r="R5412" s="44">
        <v>1</v>
      </c>
      <c r="S5412" s="38" t="s">
        <v>25459</v>
      </c>
      <c r="T5412" s="44">
        <v>8.2316662884600006E-11</v>
      </c>
      <c r="U5412" s="44">
        <v>5.6753873111899996E-15</v>
      </c>
    </row>
    <row r="5413" spans="1:21">
      <c r="A5413" s="43" t="s">
        <v>2632</v>
      </c>
      <c r="B5413" s="38" t="s">
        <v>25460</v>
      </c>
      <c r="C5413" s="38" t="s">
        <v>25461</v>
      </c>
      <c r="D5413" s="44">
        <v>2.4523843085015198</v>
      </c>
      <c r="E5413" s="38">
        <v>0</v>
      </c>
      <c r="F5413" s="38">
        <v>0</v>
      </c>
      <c r="G5413" s="38">
        <v>0</v>
      </c>
      <c r="H5413" s="38">
        <v>0</v>
      </c>
      <c r="I5413" s="38">
        <v>0</v>
      </c>
      <c r="J5413" s="38" t="s">
        <v>25462</v>
      </c>
      <c r="K5413" s="44">
        <v>4.55062350325817E-2</v>
      </c>
      <c r="L5413" s="44">
        <v>0.62340178025289406</v>
      </c>
      <c r="M5413" s="38" t="s">
        <v>25463</v>
      </c>
      <c r="N5413" s="44">
        <v>8.6665479E-3</v>
      </c>
      <c r="O5413" s="44">
        <v>0.1933066933</v>
      </c>
      <c r="P5413" s="38" t="s">
        <v>25463</v>
      </c>
      <c r="Q5413" s="44">
        <v>-3.0000000000000001E-3</v>
      </c>
      <c r="R5413" s="44">
        <v>1</v>
      </c>
      <c r="S5413" s="38" t="s">
        <v>25464</v>
      </c>
      <c r="T5413" s="44">
        <v>1.01523898922E-4</v>
      </c>
      <c r="U5413" s="44">
        <v>1.92538500524E-6</v>
      </c>
    </row>
    <row r="5414" spans="1:21">
      <c r="A5414" s="43" t="s">
        <v>2632</v>
      </c>
      <c r="B5414" s="38" t="s">
        <v>25465</v>
      </c>
      <c r="C5414" s="38" t="s">
        <v>25466</v>
      </c>
      <c r="D5414" s="44">
        <v>1.3481544670719201</v>
      </c>
      <c r="E5414" s="38">
        <v>0</v>
      </c>
      <c r="F5414" s="38">
        <v>0</v>
      </c>
      <c r="G5414" s="38">
        <v>0</v>
      </c>
      <c r="H5414" s="38">
        <v>0</v>
      </c>
      <c r="I5414" s="38">
        <v>0</v>
      </c>
      <c r="J5414" s="38" t="s">
        <v>25467</v>
      </c>
      <c r="K5414" s="44">
        <v>-0.209603706716841</v>
      </c>
      <c r="L5414" s="44">
        <v>0.76337399841723697</v>
      </c>
      <c r="M5414" s="38" t="s">
        <v>25468</v>
      </c>
      <c r="N5414" s="44">
        <v>-4.53354771E-2</v>
      </c>
      <c r="O5414" s="44">
        <v>0.24975024979999999</v>
      </c>
      <c r="P5414" s="38" t="s">
        <v>25468</v>
      </c>
      <c r="Q5414" s="44">
        <v>-2.8000000000000001E-2</v>
      </c>
      <c r="R5414" s="44">
        <v>1</v>
      </c>
      <c r="S5414" s="38" t="s">
        <v>25469</v>
      </c>
      <c r="T5414" s="44">
        <v>-1.7163155227599999E-3</v>
      </c>
      <c r="U5414" s="44">
        <v>8.5125345306199997E-3</v>
      </c>
    </row>
    <row r="5415" spans="1:21">
      <c r="A5415" s="43" t="s">
        <v>2632</v>
      </c>
      <c r="B5415" s="38" t="s">
        <v>25470</v>
      </c>
      <c r="C5415" s="38" t="s">
        <v>25471</v>
      </c>
      <c r="D5415" s="44">
        <v>2.5531266948155702</v>
      </c>
      <c r="E5415" s="38">
        <v>0</v>
      </c>
      <c r="F5415" s="38">
        <v>0</v>
      </c>
      <c r="G5415" s="38">
        <v>0</v>
      </c>
      <c r="H5415" s="38">
        <v>0</v>
      </c>
      <c r="I5415" s="38">
        <v>0</v>
      </c>
      <c r="J5415" s="38" t="s">
        <v>25472</v>
      </c>
      <c r="K5415" s="44">
        <v>0</v>
      </c>
      <c r="L5415" s="44" t="s">
        <v>1268</v>
      </c>
      <c r="M5415" s="38" t="s">
        <v>25473</v>
      </c>
      <c r="N5415" s="44">
        <v>2.1139396999999998E-3</v>
      </c>
      <c r="O5415" s="44">
        <v>0.36013986009999999</v>
      </c>
      <c r="P5415" s="38" t="s">
        <v>25473</v>
      </c>
      <c r="Q5415" s="44">
        <v>4.0000000000000001E-3</v>
      </c>
      <c r="R5415" s="44">
        <v>1</v>
      </c>
      <c r="S5415" s="38" t="s">
        <v>25474</v>
      </c>
      <c r="T5415" s="44">
        <v>2.30088708405E-8</v>
      </c>
      <c r="U5415" s="44">
        <v>7.0911859902799999E-13</v>
      </c>
    </row>
    <row r="5416" spans="1:21">
      <c r="A5416" s="43" t="s">
        <v>2632</v>
      </c>
      <c r="B5416" s="38" t="s">
        <v>25470</v>
      </c>
      <c r="C5416" s="38" t="s">
        <v>25471</v>
      </c>
      <c r="D5416" s="44">
        <v>2.5531266948155702</v>
      </c>
      <c r="E5416" s="38">
        <v>0</v>
      </c>
      <c r="F5416" s="38">
        <v>0</v>
      </c>
      <c r="G5416" s="38">
        <v>0</v>
      </c>
      <c r="H5416" s="38">
        <v>0</v>
      </c>
      <c r="I5416" s="38">
        <v>0</v>
      </c>
      <c r="J5416" s="38" t="s">
        <v>25475</v>
      </c>
      <c r="K5416" s="44">
        <v>3.6901265104456703E-2</v>
      </c>
      <c r="L5416" s="44">
        <v>0.96848386173556</v>
      </c>
      <c r="M5416" s="38" t="s">
        <v>25476</v>
      </c>
      <c r="N5416" s="44">
        <v>-7.1848334E-3</v>
      </c>
      <c r="O5416" s="44">
        <v>0.28305028310000002</v>
      </c>
      <c r="P5416" s="38" t="s">
        <v>25476</v>
      </c>
      <c r="Q5416" s="44">
        <v>3.0000000000000001E-3</v>
      </c>
      <c r="R5416" s="44">
        <v>1</v>
      </c>
      <c r="S5416" s="38" t="s">
        <v>25477</v>
      </c>
      <c r="T5416" s="44">
        <v>3.8914774316500003E-6</v>
      </c>
      <c r="U5416" s="44">
        <v>1.12985470763E-13</v>
      </c>
    </row>
    <row r="5417" spans="1:21">
      <c r="A5417" s="43" t="s">
        <v>2632</v>
      </c>
      <c r="B5417" s="38" t="s">
        <v>25478</v>
      </c>
      <c r="C5417" s="38" t="s">
        <v>25479</v>
      </c>
      <c r="D5417" s="44">
        <v>1.47549068426716</v>
      </c>
      <c r="E5417" s="38">
        <v>0</v>
      </c>
      <c r="F5417" s="38">
        <v>0</v>
      </c>
      <c r="G5417" s="38">
        <v>0</v>
      </c>
      <c r="H5417" s="38">
        <v>0</v>
      </c>
      <c r="I5417" s="38">
        <v>0</v>
      </c>
      <c r="J5417" s="38" t="s">
        <v>25480</v>
      </c>
      <c r="K5417" s="44">
        <v>0.59999260282062095</v>
      </c>
      <c r="L5417" s="44">
        <v>0.55800236724177599</v>
      </c>
      <c r="M5417" s="38" t="s">
        <v>25481</v>
      </c>
      <c r="N5417" s="44">
        <v>1.2533648E-2</v>
      </c>
      <c r="O5417" s="44">
        <v>0.24475524479999999</v>
      </c>
      <c r="P5417" s="38" t="s">
        <v>25481</v>
      </c>
      <c r="Q5417" s="44">
        <v>-3.0000000000000001E-3</v>
      </c>
      <c r="R5417" s="44">
        <v>1</v>
      </c>
      <c r="S5417" s="38" t="s">
        <v>25482</v>
      </c>
      <c r="T5417" s="44">
        <v>5.4753934351799995E-4</v>
      </c>
      <c r="U5417" s="44">
        <v>1.02993106709E-3</v>
      </c>
    </row>
    <row r="5418" spans="1:21">
      <c r="A5418" s="43" t="s">
        <v>2632</v>
      </c>
      <c r="B5418" s="38" t="s">
        <v>25483</v>
      </c>
      <c r="C5418" s="38" t="s">
        <v>25484</v>
      </c>
      <c r="D5418" s="44">
        <v>1.7779267329255599</v>
      </c>
      <c r="E5418" s="38">
        <v>0</v>
      </c>
      <c r="F5418" s="38">
        <v>0</v>
      </c>
      <c r="G5418" s="38">
        <v>0</v>
      </c>
      <c r="H5418" s="38">
        <v>0</v>
      </c>
      <c r="I5418" s="38">
        <v>0</v>
      </c>
      <c r="J5418" s="38" t="s">
        <v>25485</v>
      </c>
      <c r="K5418" s="44">
        <v>0.37203547004342802</v>
      </c>
      <c r="L5418" s="44">
        <v>0.60478506909720797</v>
      </c>
      <c r="M5418" s="38" t="s">
        <v>25486</v>
      </c>
      <c r="N5418" s="44">
        <v>2.1585524799999999E-2</v>
      </c>
      <c r="O5418" s="44">
        <v>0.28305028310000002</v>
      </c>
      <c r="P5418" s="38" t="s">
        <v>25486</v>
      </c>
      <c r="Q5418" s="44">
        <v>5.0000000000000001E-3</v>
      </c>
      <c r="R5418" s="44">
        <v>1</v>
      </c>
      <c r="S5418" s="38" t="s">
        <v>25487</v>
      </c>
      <c r="T5418" s="44">
        <v>9.1465940387699994E-5</v>
      </c>
      <c r="U5418" s="44">
        <v>8.4392887600499999E-10</v>
      </c>
    </row>
    <row r="5419" spans="1:21">
      <c r="A5419" s="43" t="s">
        <v>2632</v>
      </c>
      <c r="B5419" s="38" t="s">
        <v>25483</v>
      </c>
      <c r="C5419" s="38" t="s">
        <v>25484</v>
      </c>
      <c r="D5419" s="44">
        <v>1.7779267329255599</v>
      </c>
      <c r="E5419" s="38">
        <v>0</v>
      </c>
      <c r="F5419" s="38">
        <v>0</v>
      </c>
      <c r="G5419" s="38">
        <v>0</v>
      </c>
      <c r="H5419" s="38">
        <v>0</v>
      </c>
      <c r="I5419" s="38">
        <v>0</v>
      </c>
      <c r="J5419" s="38" t="s">
        <v>25488</v>
      </c>
      <c r="K5419" s="44">
        <v>-3.43531154760187E-2</v>
      </c>
      <c r="L5419" s="44">
        <v>0.93932887676969301</v>
      </c>
      <c r="M5419" s="38" t="s">
        <v>25489</v>
      </c>
      <c r="N5419" s="44">
        <v>-2.1453437999999998E-2</v>
      </c>
      <c r="O5419" s="44">
        <v>0.28305028310000002</v>
      </c>
      <c r="P5419" s="38" t="s">
        <v>25489</v>
      </c>
      <c r="Q5419" s="44">
        <v>-0.02</v>
      </c>
      <c r="R5419" s="44">
        <v>1</v>
      </c>
      <c r="S5419" s="38" t="s">
        <v>25490</v>
      </c>
      <c r="T5419" s="44">
        <v>-5.71706041406E-4</v>
      </c>
      <c r="U5419" s="44">
        <v>1.08572983199E-3</v>
      </c>
    </row>
    <row r="5420" spans="1:21">
      <c r="A5420" s="43" t="s">
        <v>2632</v>
      </c>
      <c r="B5420" s="38" t="s">
        <v>25491</v>
      </c>
      <c r="C5420" s="38" t="s">
        <v>25492</v>
      </c>
      <c r="D5420" s="44">
        <v>1.59993126525079</v>
      </c>
      <c r="E5420" s="38">
        <v>0</v>
      </c>
      <c r="F5420" s="38">
        <v>0</v>
      </c>
      <c r="G5420" s="38">
        <v>0</v>
      </c>
      <c r="H5420" s="38">
        <v>0</v>
      </c>
      <c r="I5420" s="38">
        <v>0</v>
      </c>
      <c r="J5420" s="38" t="s">
        <v>25493</v>
      </c>
      <c r="K5420" s="44">
        <v>8.8642725933101296E-3</v>
      </c>
      <c r="L5420" s="44">
        <v>0.95967658598523398</v>
      </c>
      <c r="M5420" s="38" t="s">
        <v>25494</v>
      </c>
      <c r="N5420" s="44">
        <v>3.2354805E-2</v>
      </c>
      <c r="O5420" s="44">
        <v>0.10739260740000001</v>
      </c>
      <c r="P5420" s="38" t="s">
        <v>25494</v>
      </c>
      <c r="Q5420" s="44">
        <v>-3.0000000000000001E-3</v>
      </c>
      <c r="R5420" s="44">
        <v>1</v>
      </c>
      <c r="S5420" s="38" t="s">
        <v>25495</v>
      </c>
      <c r="T5420" s="44">
        <v>-1.70858497451E-9</v>
      </c>
      <c r="U5420" s="44">
        <v>2.0440701497800002E-15</v>
      </c>
    </row>
    <row r="5421" spans="1:21">
      <c r="A5421" s="43" t="s">
        <v>2632</v>
      </c>
      <c r="B5421" s="38" t="s">
        <v>25496</v>
      </c>
      <c r="C5421" s="38" t="s">
        <v>25497</v>
      </c>
      <c r="D5421" s="44">
        <v>0.94172146103168497</v>
      </c>
      <c r="E5421" s="38">
        <v>0</v>
      </c>
      <c r="F5421" s="38">
        <v>0</v>
      </c>
      <c r="G5421" s="38">
        <v>0</v>
      </c>
      <c r="H5421" s="38">
        <v>0</v>
      </c>
      <c r="I5421" s="38">
        <v>0</v>
      </c>
      <c r="J5421" s="38" t="s">
        <v>25498</v>
      </c>
      <c r="K5421" s="44">
        <v>0</v>
      </c>
      <c r="L5421" s="44" t="s">
        <v>1268</v>
      </c>
      <c r="M5421" s="38" t="s">
        <v>25499</v>
      </c>
      <c r="N5421" s="44">
        <v>-1.99401887E-2</v>
      </c>
      <c r="O5421" s="44">
        <v>0.34765234769999998</v>
      </c>
      <c r="P5421" s="38" t="s">
        <v>25499</v>
      </c>
      <c r="Q5421" s="44">
        <v>-4.0000000000000001E-3</v>
      </c>
      <c r="R5421" s="44">
        <v>1</v>
      </c>
      <c r="S5421" s="38" t="s">
        <v>25500</v>
      </c>
      <c r="T5421" s="44">
        <v>-2.5020651387099997E-7</v>
      </c>
      <c r="U5421" s="44">
        <v>4.4611455516099998E-9</v>
      </c>
    </row>
    <row r="5422" spans="1:21">
      <c r="A5422" s="43" t="s">
        <v>2632</v>
      </c>
      <c r="B5422" s="38" t="s">
        <v>25501</v>
      </c>
      <c r="C5422" s="38" t="s">
        <v>25502</v>
      </c>
      <c r="D5422" s="44">
        <v>0.92853436557128999</v>
      </c>
      <c r="E5422" s="38">
        <v>0</v>
      </c>
      <c r="F5422" s="38">
        <v>0</v>
      </c>
      <c r="G5422" s="38">
        <v>0</v>
      </c>
      <c r="H5422" s="38">
        <v>0</v>
      </c>
      <c r="I5422" s="38">
        <v>0</v>
      </c>
      <c r="J5422" s="38" t="s">
        <v>25503</v>
      </c>
      <c r="K5422" s="44">
        <v>8.9891877331521194E-2</v>
      </c>
      <c r="L5422" s="44">
        <v>0.88395503372409301</v>
      </c>
      <c r="M5422" s="38" t="s">
        <v>25504</v>
      </c>
      <c r="N5422" s="44">
        <v>0.2122394199</v>
      </c>
      <c r="O5422" s="44">
        <v>6.2187812199999998E-2</v>
      </c>
      <c r="P5422" s="38" t="s">
        <v>25504</v>
      </c>
      <c r="Q5422" s="44">
        <v>0.106</v>
      </c>
      <c r="R5422" s="44">
        <v>1</v>
      </c>
      <c r="S5422" s="38" t="s">
        <v>25505</v>
      </c>
      <c r="T5422" s="44">
        <v>2.24377408829E-4</v>
      </c>
      <c r="U5422" s="44">
        <v>4.3962075749399998E-4</v>
      </c>
    </row>
    <row r="5423" spans="1:21">
      <c r="A5423" s="43" t="s">
        <v>2632</v>
      </c>
      <c r="B5423" s="38" t="s">
        <v>25506</v>
      </c>
      <c r="C5423" s="38" t="s">
        <v>25507</v>
      </c>
      <c r="D5423" s="44">
        <v>1.44671303323605</v>
      </c>
      <c r="E5423" s="38">
        <v>0</v>
      </c>
      <c r="F5423" s="38">
        <v>0</v>
      </c>
      <c r="G5423" s="38">
        <v>0</v>
      </c>
      <c r="H5423" s="38">
        <v>0</v>
      </c>
      <c r="I5423" s="38">
        <v>0</v>
      </c>
      <c r="J5423" s="38" t="s">
        <v>25508</v>
      </c>
      <c r="K5423" s="44">
        <v>0</v>
      </c>
      <c r="L5423" s="44" t="s">
        <v>1268</v>
      </c>
      <c r="M5423" s="38" t="s">
        <v>25509</v>
      </c>
      <c r="N5423" s="44">
        <v>-2.1349515600000001E-2</v>
      </c>
      <c r="O5423" s="44">
        <v>0.36373626370000001</v>
      </c>
      <c r="P5423" s="38" t="s">
        <v>25509</v>
      </c>
      <c r="Q5423" s="44">
        <v>1.2E-2</v>
      </c>
      <c r="R5423" s="44">
        <v>1</v>
      </c>
      <c r="S5423" s="38" t="s">
        <v>25510</v>
      </c>
      <c r="T5423" s="44">
        <v>9.8833016062700006E-5</v>
      </c>
      <c r="U5423" s="44">
        <v>4.4900626629499998E-6</v>
      </c>
    </row>
    <row r="5424" spans="1:21">
      <c r="A5424" s="43" t="s">
        <v>2632</v>
      </c>
      <c r="B5424" s="38" t="s">
        <v>25511</v>
      </c>
      <c r="C5424" s="38" t="s">
        <v>25512</v>
      </c>
      <c r="D5424" s="44">
        <v>1.46538474765632</v>
      </c>
      <c r="E5424" s="38">
        <v>0</v>
      </c>
      <c r="F5424" s="38">
        <v>0</v>
      </c>
      <c r="G5424" s="38">
        <v>0</v>
      </c>
      <c r="H5424" s="38">
        <v>0</v>
      </c>
      <c r="I5424" s="38">
        <v>0</v>
      </c>
      <c r="J5424" s="38" t="s">
        <v>25513</v>
      </c>
      <c r="K5424" s="44">
        <v>0</v>
      </c>
      <c r="L5424" s="44" t="s">
        <v>1268</v>
      </c>
      <c r="M5424" s="38" t="s">
        <v>25514</v>
      </c>
      <c r="N5424" s="44">
        <v>4.0235739600000001E-2</v>
      </c>
      <c r="O5424" s="44">
        <v>0.34840159840000001</v>
      </c>
      <c r="P5424" s="38" t="s">
        <v>25514</v>
      </c>
      <c r="Q5424" s="44">
        <v>-8.0000000000000002E-3</v>
      </c>
      <c r="R5424" s="44">
        <v>1</v>
      </c>
      <c r="S5424" s="38" t="s">
        <v>25515</v>
      </c>
      <c r="T5424" s="44">
        <v>-8.4755199983299999E-16</v>
      </c>
      <c r="U5424" s="44">
        <v>1.3334994321699999E-18</v>
      </c>
    </row>
    <row r="5425" spans="1:21">
      <c r="A5425" s="43" t="s">
        <v>2632</v>
      </c>
      <c r="B5425" s="38" t="s">
        <v>25516</v>
      </c>
      <c r="C5425" s="38" t="s">
        <v>25517</v>
      </c>
      <c r="D5425" s="44">
        <v>0.56665236324400003</v>
      </c>
      <c r="E5425" s="38">
        <v>0</v>
      </c>
      <c r="F5425" s="38">
        <v>0</v>
      </c>
      <c r="G5425" s="38">
        <v>0</v>
      </c>
      <c r="H5425" s="38">
        <v>0</v>
      </c>
      <c r="I5425" s="38">
        <v>0</v>
      </c>
      <c r="J5425" s="38" t="s">
        <v>25518</v>
      </c>
      <c r="K5425" s="44">
        <v>3.7977112088155698E-2</v>
      </c>
      <c r="L5425" s="44">
        <v>0.97215702830948603</v>
      </c>
      <c r="M5425" s="38" t="s">
        <v>25519</v>
      </c>
      <c r="N5425" s="44">
        <v>8.0490507399999994E-2</v>
      </c>
      <c r="O5425" s="44">
        <v>0.33766233769999998</v>
      </c>
      <c r="P5425" s="38" t="s">
        <v>25519</v>
      </c>
      <c r="Q5425" s="44">
        <v>2.7E-2</v>
      </c>
      <c r="R5425" s="44">
        <v>1</v>
      </c>
      <c r="S5425" s="38" t="s">
        <v>25520</v>
      </c>
      <c r="T5425" s="44">
        <v>5.0463854525199998E-4</v>
      </c>
      <c r="U5425" s="44">
        <v>1.16702047228E-3</v>
      </c>
    </row>
    <row r="5426" spans="1:21">
      <c r="A5426" s="43" t="s">
        <v>2632</v>
      </c>
      <c r="B5426" s="38" t="s">
        <v>25521</v>
      </c>
      <c r="C5426" s="38" t="s">
        <v>25522</v>
      </c>
      <c r="D5426" s="44">
        <v>1.6161351526849499</v>
      </c>
      <c r="E5426" s="38">
        <v>0</v>
      </c>
      <c r="F5426" s="38">
        <v>0</v>
      </c>
      <c r="G5426" s="38">
        <v>0</v>
      </c>
      <c r="H5426" s="38">
        <v>0</v>
      </c>
      <c r="I5426" s="38">
        <v>0</v>
      </c>
      <c r="J5426" s="38" t="s">
        <v>25523</v>
      </c>
      <c r="K5426" s="44">
        <v>-6.4099881347487606E-2</v>
      </c>
      <c r="L5426" s="44">
        <v>0.67623194101082695</v>
      </c>
      <c r="M5426" s="38" t="s">
        <v>25524</v>
      </c>
      <c r="N5426" s="44">
        <v>4.9660640000000001E-3</v>
      </c>
      <c r="O5426" s="44">
        <v>0.39710289710000002</v>
      </c>
      <c r="P5426" s="38" t="s">
        <v>25524</v>
      </c>
      <c r="Q5426" s="44">
        <v>5.2999999999999999E-2</v>
      </c>
      <c r="R5426" s="44">
        <v>0.54927344678000001</v>
      </c>
      <c r="S5426" s="38" t="s">
        <v>25525</v>
      </c>
      <c r="T5426" s="44">
        <v>3.0714263531100002E-5</v>
      </c>
      <c r="U5426" s="44">
        <v>2.2361572871000002E-5</v>
      </c>
    </row>
    <row r="5427" spans="1:21">
      <c r="A5427" s="43" t="s">
        <v>2632</v>
      </c>
      <c r="B5427" s="38" t="s">
        <v>25526</v>
      </c>
      <c r="C5427" s="38" t="s">
        <v>25527</v>
      </c>
      <c r="D5427" s="44">
        <v>1.6388031472604301</v>
      </c>
      <c r="E5427" s="38">
        <v>0</v>
      </c>
      <c r="F5427" s="38">
        <v>0</v>
      </c>
      <c r="G5427" s="38">
        <v>0</v>
      </c>
      <c r="H5427" s="38">
        <v>0</v>
      </c>
      <c r="I5427" s="38">
        <v>0</v>
      </c>
      <c r="J5427" s="38" t="s">
        <v>25528</v>
      </c>
      <c r="K5427" s="44">
        <v>-0.13262587165119</v>
      </c>
      <c r="L5427" s="44">
        <v>0.890963752539771</v>
      </c>
      <c r="M5427" s="38" t="s">
        <v>25529</v>
      </c>
      <c r="N5427" s="44">
        <v>6.1366909999999997E-3</v>
      </c>
      <c r="O5427" s="44">
        <v>0.29870129870000001</v>
      </c>
      <c r="P5427" s="38" t="s">
        <v>25529</v>
      </c>
      <c r="Q5427" s="44">
        <v>-2.1000000000000001E-2</v>
      </c>
      <c r="R5427" s="44">
        <v>1</v>
      </c>
      <c r="S5427" s="38" t="s">
        <v>25530</v>
      </c>
      <c r="T5427" s="44">
        <v>-1.99408062353E-4</v>
      </c>
      <c r="U5427" s="44">
        <v>3.3105000988899999E-4</v>
      </c>
    </row>
    <row r="5428" spans="1:21">
      <c r="A5428" s="43" t="s">
        <v>2632</v>
      </c>
      <c r="B5428" s="38" t="s">
        <v>25531</v>
      </c>
      <c r="C5428" s="38" t="s">
        <v>25532</v>
      </c>
      <c r="D5428" s="44">
        <v>1.3933142492466699</v>
      </c>
      <c r="E5428" s="38">
        <v>0</v>
      </c>
      <c r="F5428" s="38">
        <v>0</v>
      </c>
      <c r="G5428" s="38">
        <v>0</v>
      </c>
      <c r="H5428" s="38">
        <v>0</v>
      </c>
      <c r="I5428" s="38">
        <v>0</v>
      </c>
      <c r="J5428" s="38" t="s">
        <v>25533</v>
      </c>
      <c r="K5428" s="44">
        <v>-0.13309787119847999</v>
      </c>
      <c r="L5428" s="44">
        <v>0.34359448397589998</v>
      </c>
      <c r="M5428" s="38" t="s">
        <v>25534</v>
      </c>
      <c r="N5428" s="44">
        <v>1.7948392E-3</v>
      </c>
      <c r="O5428" s="44">
        <v>0.36163836160000001</v>
      </c>
      <c r="P5428" s="38" t="s">
        <v>25534</v>
      </c>
      <c r="Q5428" s="44">
        <v>-1.7000000000000001E-2</v>
      </c>
      <c r="R5428" s="44">
        <v>0.88131831661799998</v>
      </c>
      <c r="S5428" s="38" t="s">
        <v>25535</v>
      </c>
      <c r="T5428" s="44">
        <v>-4.5405460084100004E-6</v>
      </c>
      <c r="U5428" s="44">
        <v>1.6224845566500001E-8</v>
      </c>
    </row>
    <row r="5429" spans="1:21">
      <c r="A5429" s="43" t="s">
        <v>2632</v>
      </c>
      <c r="B5429" s="38" t="s">
        <v>25531</v>
      </c>
      <c r="C5429" s="38" t="s">
        <v>25532</v>
      </c>
      <c r="D5429" s="44">
        <v>1.3933142492466699</v>
      </c>
      <c r="E5429" s="38">
        <v>0</v>
      </c>
      <c r="F5429" s="38">
        <v>0</v>
      </c>
      <c r="G5429" s="38">
        <v>0</v>
      </c>
      <c r="H5429" s="38">
        <v>0</v>
      </c>
      <c r="I5429" s="38">
        <v>0</v>
      </c>
      <c r="J5429" s="38" t="s">
        <v>25536</v>
      </c>
      <c r="K5429" s="44">
        <v>1.29635126363855E-2</v>
      </c>
      <c r="L5429" s="44">
        <v>0.96376740798097105</v>
      </c>
      <c r="M5429" s="38" t="s">
        <v>25537</v>
      </c>
      <c r="N5429" s="44">
        <v>1.6220129E-3</v>
      </c>
      <c r="O5429" s="44">
        <v>0.36163836160000001</v>
      </c>
      <c r="P5429" s="38" t="s">
        <v>25537</v>
      </c>
      <c r="Q5429" s="44">
        <v>1.7999999999999999E-2</v>
      </c>
      <c r="R5429" s="44">
        <v>1</v>
      </c>
      <c r="S5429" s="38" t="s">
        <v>25538</v>
      </c>
      <c r="T5429" s="44">
        <v>8.8356516674100004E-6</v>
      </c>
      <c r="U5429" s="44">
        <v>9.0147013664499995E-8</v>
      </c>
    </row>
    <row r="5430" spans="1:21">
      <c r="A5430" s="43" t="s">
        <v>2632</v>
      </c>
      <c r="B5430" s="38" t="s">
        <v>25539</v>
      </c>
      <c r="C5430" s="38" t="s">
        <v>25540</v>
      </c>
      <c r="D5430" s="44">
        <v>0.96447843141037304</v>
      </c>
      <c r="E5430" s="38">
        <v>0</v>
      </c>
      <c r="F5430" s="38">
        <v>0</v>
      </c>
      <c r="G5430" s="38">
        <v>0</v>
      </c>
      <c r="H5430" s="38">
        <v>0</v>
      </c>
      <c r="I5430" s="38">
        <v>0</v>
      </c>
      <c r="J5430" s="38" t="s">
        <v>25541</v>
      </c>
      <c r="K5430" s="44">
        <v>0.29436164304307999</v>
      </c>
      <c r="L5430" s="44">
        <v>0.19286106818925999</v>
      </c>
      <c r="M5430" s="38" t="s">
        <v>25542</v>
      </c>
      <c r="N5430" s="44">
        <v>3.8807775000000003E-2</v>
      </c>
      <c r="O5430" s="44">
        <v>0.20029970029999999</v>
      </c>
      <c r="P5430" s="38" t="s">
        <v>25542</v>
      </c>
      <c r="Q5430" s="44">
        <v>0.08</v>
      </c>
      <c r="R5430" s="44">
        <v>0.50891164240999998</v>
      </c>
      <c r="S5430" s="38" t="s">
        <v>25543</v>
      </c>
      <c r="T5430" s="44">
        <v>-1.74983478661E-4</v>
      </c>
      <c r="U5430" s="44">
        <v>5.4535010647699996E-4</v>
      </c>
    </row>
    <row r="5431" spans="1:21">
      <c r="A5431" s="43" t="s">
        <v>2632</v>
      </c>
      <c r="B5431" s="38" t="s">
        <v>25544</v>
      </c>
      <c r="C5431" s="38" t="s">
        <v>25545</v>
      </c>
      <c r="D5431" s="44">
        <v>1.3387508290268999</v>
      </c>
      <c r="E5431" s="38">
        <v>0</v>
      </c>
      <c r="F5431" s="38">
        <v>0</v>
      </c>
      <c r="G5431" s="38">
        <v>0</v>
      </c>
      <c r="H5431" s="38">
        <v>0</v>
      </c>
      <c r="I5431" s="38">
        <v>0</v>
      </c>
      <c r="J5431" s="38" t="s">
        <v>25546</v>
      </c>
      <c r="K5431" s="44">
        <v>-4.0278278862367602E-2</v>
      </c>
      <c r="L5431" s="44">
        <v>0.99489127688316303</v>
      </c>
      <c r="M5431" s="38" t="s">
        <v>25547</v>
      </c>
      <c r="N5431" s="44">
        <v>3.2907342000000001E-3</v>
      </c>
      <c r="O5431" s="44">
        <v>0.36563436560000001</v>
      </c>
      <c r="P5431" s="38" t="s">
        <v>25547</v>
      </c>
      <c r="Q5431" s="44">
        <v>1.2999999999999999E-2</v>
      </c>
      <c r="R5431" s="44">
        <v>0.86196944112499996</v>
      </c>
      <c r="S5431" s="38" t="s">
        <v>25548</v>
      </c>
      <c r="T5431" s="44">
        <v>-1.28782479568E-4</v>
      </c>
      <c r="U5431" s="44">
        <v>9.0448317740599998E-7</v>
      </c>
    </row>
    <row r="5432" spans="1:21">
      <c r="A5432" s="43" t="s">
        <v>2632</v>
      </c>
      <c r="B5432" s="38" t="s">
        <v>25544</v>
      </c>
      <c r="C5432" s="38" t="s">
        <v>25545</v>
      </c>
      <c r="D5432" s="44">
        <v>1.3387508290268999</v>
      </c>
      <c r="E5432" s="38">
        <v>0</v>
      </c>
      <c r="F5432" s="38">
        <v>0</v>
      </c>
      <c r="G5432" s="38">
        <v>0</v>
      </c>
      <c r="H5432" s="38">
        <v>0</v>
      </c>
      <c r="I5432" s="38">
        <v>0</v>
      </c>
      <c r="J5432" s="38" t="s">
        <v>25549</v>
      </c>
      <c r="K5432" s="44">
        <v>0</v>
      </c>
      <c r="L5432" s="44" t="s">
        <v>1268</v>
      </c>
      <c r="M5432" s="38" t="s">
        <v>25550</v>
      </c>
      <c r="N5432" s="44">
        <v>-2.2122010000000001E-4</v>
      </c>
      <c r="O5432" s="44">
        <v>0.36563436560000001</v>
      </c>
      <c r="P5432" s="38" t="s">
        <v>25550</v>
      </c>
      <c r="Q5432" s="44">
        <v>2.4E-2</v>
      </c>
      <c r="R5432" s="44">
        <v>1</v>
      </c>
      <c r="S5432" s="38" t="s">
        <v>25551</v>
      </c>
      <c r="T5432" s="44">
        <v>4.7490029989300002E-8</v>
      </c>
      <c r="U5432" s="44">
        <v>2.45604802303E-11</v>
      </c>
    </row>
    <row r="5433" spans="1:21">
      <c r="A5433" s="43" t="s">
        <v>2632</v>
      </c>
      <c r="B5433" s="38" t="s">
        <v>25552</v>
      </c>
      <c r="C5433" s="38" t="s">
        <v>25553</v>
      </c>
      <c r="D5433" s="44">
        <v>0.70196400227907196</v>
      </c>
      <c r="E5433" s="38">
        <v>0</v>
      </c>
      <c r="F5433" s="38">
        <v>0</v>
      </c>
      <c r="G5433" s="38">
        <v>0</v>
      </c>
      <c r="H5433" s="38">
        <v>0</v>
      </c>
      <c r="I5433" s="38">
        <v>0</v>
      </c>
      <c r="J5433" s="38" t="s">
        <v>25554</v>
      </c>
      <c r="K5433" s="44">
        <v>0</v>
      </c>
      <c r="L5433" s="44" t="s">
        <v>1268</v>
      </c>
      <c r="M5433" s="38" t="s">
        <v>25555</v>
      </c>
      <c r="N5433" s="44">
        <v>-1.1631678499999999E-2</v>
      </c>
      <c r="O5433" s="44">
        <v>0.34465534469999998</v>
      </c>
      <c r="P5433" s="38" t="s">
        <v>25555</v>
      </c>
      <c r="Q5433" s="44">
        <v>-2.1999999999999999E-2</v>
      </c>
      <c r="R5433" s="44">
        <v>1</v>
      </c>
      <c r="S5433" s="38" t="s">
        <v>25556</v>
      </c>
      <c r="T5433" s="44">
        <v>-4.2474351888599999E-7</v>
      </c>
      <c r="U5433" s="44">
        <v>5.5223029030300005E-7</v>
      </c>
    </row>
    <row r="5434" spans="1:21">
      <c r="A5434" s="43" t="s">
        <v>2632</v>
      </c>
      <c r="B5434" s="38" t="s">
        <v>25557</v>
      </c>
      <c r="C5434" s="38" t="s">
        <v>25558</v>
      </c>
      <c r="D5434" s="44">
        <v>1.53114507748805</v>
      </c>
      <c r="E5434" s="38">
        <v>0</v>
      </c>
      <c r="F5434" s="38">
        <v>0</v>
      </c>
      <c r="G5434" s="38">
        <v>0</v>
      </c>
      <c r="H5434" s="38">
        <v>0</v>
      </c>
      <c r="I5434" s="38">
        <v>0</v>
      </c>
      <c r="J5434" s="38" t="s">
        <v>25559</v>
      </c>
      <c r="K5434" s="44">
        <v>3.2896146549400998E-2</v>
      </c>
      <c r="L5434" s="44">
        <v>0.95277282041699396</v>
      </c>
      <c r="M5434" s="38" t="s">
        <v>25560</v>
      </c>
      <c r="N5434" s="44">
        <v>-2.3878016500000002E-2</v>
      </c>
      <c r="O5434" s="44">
        <v>0.37312687309999998</v>
      </c>
      <c r="P5434" s="38" t="s">
        <v>25560</v>
      </c>
      <c r="Q5434" s="44">
        <v>-2.8000000000000001E-2</v>
      </c>
      <c r="R5434" s="44">
        <v>1</v>
      </c>
      <c r="S5434" s="38" t="s">
        <v>25561</v>
      </c>
      <c r="T5434" s="44">
        <v>-8.1310745777799995E-4</v>
      </c>
      <c r="U5434" s="44">
        <v>7.1951797525800004E-4</v>
      </c>
    </row>
    <row r="5435" spans="1:21">
      <c r="A5435" s="43" t="s">
        <v>2632</v>
      </c>
      <c r="B5435" s="38" t="s">
        <v>25557</v>
      </c>
      <c r="C5435" s="38" t="s">
        <v>25558</v>
      </c>
      <c r="D5435" s="44">
        <v>1.53114507748805</v>
      </c>
      <c r="E5435" s="38">
        <v>0</v>
      </c>
      <c r="F5435" s="38">
        <v>0</v>
      </c>
      <c r="G5435" s="38">
        <v>0</v>
      </c>
      <c r="H5435" s="38">
        <v>0</v>
      </c>
      <c r="I5435" s="38">
        <v>0</v>
      </c>
      <c r="J5435" s="38" t="s">
        <v>25562</v>
      </c>
      <c r="K5435" s="44">
        <v>0</v>
      </c>
      <c r="L5435" s="44" t="s">
        <v>1268</v>
      </c>
      <c r="M5435" s="38" t="s">
        <v>25563</v>
      </c>
      <c r="N5435" s="44">
        <v>-6.1993762000000004E-3</v>
      </c>
      <c r="O5435" s="44">
        <v>0.37312687309999998</v>
      </c>
      <c r="P5435" s="38" t="s">
        <v>25563</v>
      </c>
      <c r="Q5435" s="44">
        <v>-3.0000000000000001E-3</v>
      </c>
      <c r="R5435" s="44">
        <v>1</v>
      </c>
      <c r="S5435" s="38" t="s">
        <v>25564</v>
      </c>
      <c r="T5435" s="44">
        <v>-3.8591935810300003E-12</v>
      </c>
      <c r="U5435" s="44">
        <v>2.10003155117E-18</v>
      </c>
    </row>
    <row r="5436" spans="1:21">
      <c r="A5436" s="43" t="s">
        <v>2632</v>
      </c>
      <c r="B5436" s="38" t="s">
        <v>25565</v>
      </c>
      <c r="C5436" s="38" t="s">
        <v>25566</v>
      </c>
      <c r="D5436" s="44">
        <v>1.3698939432845301</v>
      </c>
      <c r="E5436" s="38">
        <v>0</v>
      </c>
      <c r="F5436" s="38">
        <v>0</v>
      </c>
      <c r="G5436" s="38">
        <v>0</v>
      </c>
      <c r="H5436" s="38">
        <v>0</v>
      </c>
      <c r="I5436" s="38">
        <v>0</v>
      </c>
      <c r="J5436" s="38" t="s">
        <v>25567</v>
      </c>
      <c r="K5436" s="44">
        <v>0</v>
      </c>
      <c r="L5436" s="44" t="s">
        <v>1268</v>
      </c>
      <c r="M5436" s="38" t="s">
        <v>25568</v>
      </c>
      <c r="N5436" s="44">
        <v>1.09489263E-2</v>
      </c>
      <c r="O5436" s="44">
        <v>0.3779078065</v>
      </c>
      <c r="P5436" s="38" t="s">
        <v>25568</v>
      </c>
      <c r="Q5436" s="44">
        <v>4.0000000000000001E-3</v>
      </c>
      <c r="R5436" s="44">
        <v>1</v>
      </c>
      <c r="S5436" s="38" t="s">
        <v>25569</v>
      </c>
      <c r="T5436" s="44">
        <v>-2.6319729101899998E-6</v>
      </c>
      <c r="U5436" s="44">
        <v>2.13795839684E-8</v>
      </c>
    </row>
    <row r="5437" spans="1:21">
      <c r="A5437" s="43" t="s">
        <v>2632</v>
      </c>
      <c r="B5437" s="38" t="s">
        <v>25565</v>
      </c>
      <c r="C5437" s="38" t="s">
        <v>25566</v>
      </c>
      <c r="D5437" s="44">
        <v>1.3698939432845301</v>
      </c>
      <c r="E5437" s="38">
        <v>0</v>
      </c>
      <c r="F5437" s="38">
        <v>0</v>
      </c>
      <c r="G5437" s="38">
        <v>0</v>
      </c>
      <c r="H5437" s="38">
        <v>0</v>
      </c>
      <c r="I5437" s="38">
        <v>0</v>
      </c>
      <c r="J5437" s="38" t="s">
        <v>25570</v>
      </c>
      <c r="K5437" s="44">
        <v>0</v>
      </c>
      <c r="L5437" s="44" t="s">
        <v>1268</v>
      </c>
      <c r="M5437" s="38" t="s">
        <v>25571</v>
      </c>
      <c r="N5437" s="44">
        <v>6.5910745999999999E-3</v>
      </c>
      <c r="O5437" s="44">
        <v>0.3779078065</v>
      </c>
      <c r="P5437" s="38" t="s">
        <v>25571</v>
      </c>
      <c r="Q5437" s="44">
        <v>0.01</v>
      </c>
      <c r="R5437" s="44">
        <v>1</v>
      </c>
      <c r="S5437" s="38" t="s">
        <v>25572</v>
      </c>
      <c r="T5437" s="44">
        <v>2.9712605404E-8</v>
      </c>
      <c r="U5437" s="44">
        <v>1.1739172104399999E-9</v>
      </c>
    </row>
    <row r="5438" spans="1:21">
      <c r="A5438" s="43" t="s">
        <v>2632</v>
      </c>
      <c r="B5438" s="38" t="s">
        <v>25565</v>
      </c>
      <c r="C5438" s="38" t="s">
        <v>25566</v>
      </c>
      <c r="D5438" s="44">
        <v>1.3698939432845301</v>
      </c>
      <c r="E5438" s="38">
        <v>0</v>
      </c>
      <c r="F5438" s="38">
        <v>0</v>
      </c>
      <c r="G5438" s="38">
        <v>0</v>
      </c>
      <c r="H5438" s="38">
        <v>0</v>
      </c>
      <c r="I5438" s="38">
        <v>0</v>
      </c>
      <c r="J5438" s="38" t="s">
        <v>25573</v>
      </c>
      <c r="K5438" s="44">
        <v>0</v>
      </c>
      <c r="L5438" s="44" t="s">
        <v>1268</v>
      </c>
      <c r="M5438" s="38" t="s">
        <v>25574</v>
      </c>
      <c r="N5438" s="44">
        <v>-1.0337596E-3</v>
      </c>
      <c r="O5438" s="44">
        <v>0.3806193806</v>
      </c>
      <c r="P5438" s="38" t="s">
        <v>25574</v>
      </c>
      <c r="Q5438" s="44">
        <v>1.6E-2</v>
      </c>
      <c r="R5438" s="44">
        <v>1</v>
      </c>
      <c r="S5438" s="38" t="s">
        <v>25575</v>
      </c>
      <c r="T5438" s="44">
        <v>1.5547214275699999E-5</v>
      </c>
      <c r="U5438" s="44">
        <v>1.58883626512E-7</v>
      </c>
    </row>
    <row r="5439" spans="1:21">
      <c r="A5439" s="43" t="s">
        <v>2632</v>
      </c>
      <c r="B5439" s="38" t="s">
        <v>25576</v>
      </c>
      <c r="C5439" s="38" t="s">
        <v>25577</v>
      </c>
      <c r="D5439" s="44">
        <v>1.7292671377047799</v>
      </c>
      <c r="E5439" s="38">
        <v>0</v>
      </c>
      <c r="F5439" s="38">
        <v>0</v>
      </c>
      <c r="G5439" s="38">
        <v>0</v>
      </c>
      <c r="H5439" s="38">
        <v>0</v>
      </c>
      <c r="I5439" s="38">
        <v>0</v>
      </c>
      <c r="J5439" s="38" t="s">
        <v>25578</v>
      </c>
      <c r="K5439" s="44">
        <v>-5.3221159379802499E-2</v>
      </c>
      <c r="L5439" s="44">
        <v>0.63592045976174005</v>
      </c>
      <c r="M5439" s="38" t="s">
        <v>25579</v>
      </c>
      <c r="N5439" s="44">
        <v>-9.1024637199999994E-2</v>
      </c>
      <c r="O5439" s="44">
        <v>0.3076923077</v>
      </c>
      <c r="P5439" s="38" t="s">
        <v>25579</v>
      </c>
      <c r="Q5439" s="44">
        <v>-2.5000000000000001E-2</v>
      </c>
      <c r="R5439" s="44">
        <v>1</v>
      </c>
      <c r="S5439" s="38" t="s">
        <v>25580</v>
      </c>
      <c r="T5439" s="44">
        <v>-1.6058898832900001E-3</v>
      </c>
      <c r="U5439" s="44">
        <v>5.0380579166599999E-3</v>
      </c>
    </row>
    <row r="5440" spans="1:21">
      <c r="A5440" s="43" t="s">
        <v>2632</v>
      </c>
      <c r="B5440" s="38" t="s">
        <v>25581</v>
      </c>
      <c r="C5440" s="38" t="s">
        <v>25582</v>
      </c>
      <c r="D5440" s="44">
        <v>2.6643277965096099</v>
      </c>
      <c r="E5440" s="38">
        <v>0</v>
      </c>
      <c r="F5440" s="38">
        <v>0</v>
      </c>
      <c r="G5440" s="38">
        <v>0</v>
      </c>
      <c r="H5440" s="38">
        <v>0</v>
      </c>
      <c r="I5440" s="38">
        <v>0</v>
      </c>
      <c r="J5440" s="38" t="s">
        <v>25583</v>
      </c>
      <c r="K5440" s="44">
        <v>-1.16309950490621E-2</v>
      </c>
      <c r="L5440" s="44">
        <v>0.96693818771678797</v>
      </c>
      <c r="M5440" s="38" t="s">
        <v>25584</v>
      </c>
      <c r="N5440" s="44">
        <v>1.752375E-4</v>
      </c>
      <c r="O5440" s="44">
        <v>0.40509490510000001</v>
      </c>
      <c r="P5440" s="38" t="s">
        <v>25584</v>
      </c>
      <c r="Q5440" s="44">
        <v>-1E-3</v>
      </c>
      <c r="R5440" s="44">
        <v>1</v>
      </c>
      <c r="S5440" s="38" t="s">
        <v>25585</v>
      </c>
      <c r="T5440" s="44">
        <v>-7.7715611723799997E-16</v>
      </c>
      <c r="U5440" s="44">
        <v>1.3334994321699999E-18</v>
      </c>
    </row>
    <row r="5441" spans="1:21">
      <c r="A5441" s="43" t="s">
        <v>2632</v>
      </c>
      <c r="B5441" s="38" t="s">
        <v>25586</v>
      </c>
      <c r="C5441" s="38" t="s">
        <v>25587</v>
      </c>
      <c r="D5441" s="44">
        <v>2.02271135501835</v>
      </c>
      <c r="E5441" s="38">
        <v>0</v>
      </c>
      <c r="F5441" s="38">
        <v>0</v>
      </c>
      <c r="G5441" s="38">
        <v>0</v>
      </c>
      <c r="H5441" s="38">
        <v>0</v>
      </c>
      <c r="I5441" s="38">
        <v>0</v>
      </c>
      <c r="J5441" s="38" t="s">
        <v>25588</v>
      </c>
      <c r="K5441" s="44">
        <v>-3.28303632247628E-2</v>
      </c>
      <c r="L5441" s="44">
        <v>0.72159028239879297</v>
      </c>
      <c r="M5441" s="38" t="s">
        <v>25589</v>
      </c>
      <c r="N5441" s="44">
        <v>3.7948843900000001E-2</v>
      </c>
      <c r="O5441" s="44">
        <v>0.1933066933</v>
      </c>
      <c r="P5441" s="38" t="s">
        <v>25589</v>
      </c>
      <c r="Q5441" s="44">
        <v>-2E-3</v>
      </c>
      <c r="R5441" s="44">
        <v>1</v>
      </c>
      <c r="S5441" s="38" t="s">
        <v>25590</v>
      </c>
      <c r="T5441" s="44">
        <v>-7.7427345696200004E-16</v>
      </c>
      <c r="U5441" s="44">
        <v>1.3334994321699999E-18</v>
      </c>
    </row>
    <row r="5442" spans="1:21">
      <c r="A5442" s="43" t="s">
        <v>2632</v>
      </c>
      <c r="B5442" s="38" t="s">
        <v>25591</v>
      </c>
      <c r="C5442" s="38" t="s">
        <v>25592</v>
      </c>
      <c r="D5442" s="44">
        <v>1.5451273527809799</v>
      </c>
      <c r="E5442" s="38">
        <v>0</v>
      </c>
      <c r="F5442" s="38">
        <v>0</v>
      </c>
      <c r="G5442" s="38">
        <v>0</v>
      </c>
      <c r="H5442" s="38">
        <v>0</v>
      </c>
      <c r="I5442" s="38">
        <v>0</v>
      </c>
      <c r="J5442" s="38" t="s">
        <v>25593</v>
      </c>
      <c r="K5442" s="44">
        <v>-0.41749847985558702</v>
      </c>
      <c r="L5442" s="44">
        <v>0.39936338894180701</v>
      </c>
      <c r="M5442" s="38" t="s">
        <v>25594</v>
      </c>
      <c r="N5442" s="44">
        <v>-3.8748983399999999E-2</v>
      </c>
      <c r="O5442" s="44">
        <v>0.34202161469999998</v>
      </c>
      <c r="P5442" s="38" t="s">
        <v>25594</v>
      </c>
      <c r="Q5442" s="44">
        <v>-1.7000000000000001E-2</v>
      </c>
      <c r="R5442" s="44">
        <v>0.80450188420000002</v>
      </c>
      <c r="S5442" s="38" t="s">
        <v>25595</v>
      </c>
      <c r="T5442" s="44">
        <v>-7.3944956129200004E-3</v>
      </c>
      <c r="U5442" s="44">
        <v>3.7096259826299998E-4</v>
      </c>
    </row>
    <row r="5443" spans="1:21">
      <c r="A5443" s="43" t="s">
        <v>2632</v>
      </c>
      <c r="B5443" s="38" t="s">
        <v>25591</v>
      </c>
      <c r="C5443" s="38" t="s">
        <v>25592</v>
      </c>
      <c r="D5443" s="44">
        <v>1.5451273527809799</v>
      </c>
      <c r="E5443" s="38">
        <v>0</v>
      </c>
      <c r="F5443" s="38">
        <v>0</v>
      </c>
      <c r="G5443" s="38">
        <v>0</v>
      </c>
      <c r="H5443" s="38">
        <v>0</v>
      </c>
      <c r="I5443" s="38">
        <v>0</v>
      </c>
      <c r="J5443" s="38" t="s">
        <v>25596</v>
      </c>
      <c r="K5443" s="44">
        <v>-5.5653022387657999E-2</v>
      </c>
      <c r="L5443" s="44">
        <v>0.97570575533653203</v>
      </c>
      <c r="M5443" s="38" t="s">
        <v>25597</v>
      </c>
      <c r="N5443" s="44">
        <v>-3.3886532300000001E-2</v>
      </c>
      <c r="O5443" s="44">
        <v>0.34202161469999998</v>
      </c>
      <c r="P5443" s="38" t="s">
        <v>25597</v>
      </c>
      <c r="Q5443" s="44">
        <v>-2E-3</v>
      </c>
      <c r="R5443" s="44">
        <v>1</v>
      </c>
      <c r="S5443" s="38" t="s">
        <v>25598</v>
      </c>
      <c r="T5443" s="44">
        <v>-7.7715611723799997E-16</v>
      </c>
      <c r="U5443" s="44">
        <v>1.3334994321699999E-18</v>
      </c>
    </row>
    <row r="5444" spans="1:21">
      <c r="A5444" s="43" t="s">
        <v>2632</v>
      </c>
      <c r="B5444" s="38" t="s">
        <v>25591</v>
      </c>
      <c r="C5444" s="38" t="s">
        <v>25592</v>
      </c>
      <c r="D5444" s="44">
        <v>1.5451273527809799</v>
      </c>
      <c r="E5444" s="38">
        <v>0</v>
      </c>
      <c r="F5444" s="38">
        <v>0</v>
      </c>
      <c r="G5444" s="38">
        <v>0</v>
      </c>
      <c r="H5444" s="38">
        <v>0</v>
      </c>
      <c r="I5444" s="38">
        <v>0</v>
      </c>
      <c r="J5444" s="38" t="s">
        <v>25599</v>
      </c>
      <c r="K5444" s="44">
        <v>-0.26227399266144602</v>
      </c>
      <c r="L5444" s="44">
        <v>0.89442894111559701</v>
      </c>
      <c r="M5444" s="38" t="s">
        <v>25600</v>
      </c>
      <c r="N5444" s="44">
        <v>-4.0139854000000004E-3</v>
      </c>
      <c r="O5444" s="44">
        <v>0.36632598170000003</v>
      </c>
      <c r="P5444" s="38" t="s">
        <v>25600</v>
      </c>
      <c r="Q5444" s="44">
        <v>5.0000000000000001E-3</v>
      </c>
      <c r="R5444" s="44">
        <v>1</v>
      </c>
      <c r="S5444" s="38" t="s">
        <v>25601</v>
      </c>
      <c r="T5444" s="44">
        <v>-1.02685942999E-5</v>
      </c>
      <c r="U5444" s="44">
        <v>1.3263533639200001E-8</v>
      </c>
    </row>
    <row r="5445" spans="1:21">
      <c r="A5445" s="43" t="s">
        <v>2632</v>
      </c>
      <c r="B5445" s="38" t="s">
        <v>25602</v>
      </c>
      <c r="C5445" s="38" t="s">
        <v>25603</v>
      </c>
      <c r="D5445" s="44">
        <v>1.19369926206554</v>
      </c>
      <c r="E5445" s="38">
        <v>0</v>
      </c>
      <c r="F5445" s="38">
        <v>0</v>
      </c>
      <c r="G5445" s="38">
        <v>0</v>
      </c>
      <c r="H5445" s="38">
        <v>0</v>
      </c>
      <c r="I5445" s="38">
        <v>0</v>
      </c>
      <c r="J5445" s="38" t="s">
        <v>25604</v>
      </c>
      <c r="K5445" s="44">
        <v>0.13936886909403701</v>
      </c>
      <c r="L5445" s="44">
        <v>0.18549323515623001</v>
      </c>
      <c r="M5445" s="38" t="s">
        <v>25605</v>
      </c>
      <c r="N5445" s="44">
        <v>3.3487745499999999E-2</v>
      </c>
      <c r="O5445" s="44">
        <v>0.17232767230000001</v>
      </c>
      <c r="P5445" s="38" t="s">
        <v>25605</v>
      </c>
      <c r="Q5445" s="44">
        <v>1.9E-2</v>
      </c>
      <c r="R5445" s="44">
        <v>1</v>
      </c>
      <c r="S5445" s="38" t="s">
        <v>25606</v>
      </c>
      <c r="T5445" s="44">
        <v>5.8720243442100003E-4</v>
      </c>
      <c r="U5445" s="44">
        <v>3.7499944250999999E-3</v>
      </c>
    </row>
    <row r="5446" spans="1:21">
      <c r="A5446" s="43" t="s">
        <v>2632</v>
      </c>
      <c r="B5446" s="38" t="s">
        <v>25607</v>
      </c>
      <c r="C5446" s="38" t="s">
        <v>25608</v>
      </c>
      <c r="D5446" s="44">
        <v>1.1742178771835401</v>
      </c>
      <c r="E5446" s="38">
        <v>0</v>
      </c>
      <c r="F5446" s="38">
        <v>0</v>
      </c>
      <c r="G5446" s="38">
        <v>0</v>
      </c>
      <c r="H5446" s="38">
        <v>0</v>
      </c>
      <c r="I5446" s="38">
        <v>0</v>
      </c>
      <c r="J5446" s="38" t="s">
        <v>25609</v>
      </c>
      <c r="K5446" s="44">
        <v>0.116566034385401</v>
      </c>
      <c r="L5446" s="44">
        <v>0.54989800093809604</v>
      </c>
      <c r="M5446" s="38" t="s">
        <v>25610</v>
      </c>
      <c r="N5446" s="44">
        <v>-4.9538596599999998E-2</v>
      </c>
      <c r="O5446" s="44">
        <v>0.1193806194</v>
      </c>
      <c r="P5446" s="38" t="s">
        <v>25610</v>
      </c>
      <c r="Q5446" s="44">
        <v>3.7999999999999999E-2</v>
      </c>
      <c r="R5446" s="44">
        <v>1</v>
      </c>
      <c r="S5446" s="38" t="s">
        <v>25611</v>
      </c>
      <c r="T5446" s="44">
        <v>-1.1679662521299999E-4</v>
      </c>
      <c r="U5446" s="44">
        <v>7.6737006306899997E-4</v>
      </c>
    </row>
    <row r="5447" spans="1:21">
      <c r="A5447" s="43" t="s">
        <v>2632</v>
      </c>
      <c r="B5447" s="38" t="s">
        <v>25612</v>
      </c>
      <c r="C5447" s="38" t="s">
        <v>25613</v>
      </c>
      <c r="D5447" s="44">
        <v>1.5666952035580399</v>
      </c>
      <c r="E5447" s="38">
        <v>0</v>
      </c>
      <c r="F5447" s="38">
        <v>0</v>
      </c>
      <c r="G5447" s="38">
        <v>0</v>
      </c>
      <c r="H5447" s="38">
        <v>0</v>
      </c>
      <c r="I5447" s="38">
        <v>0</v>
      </c>
      <c r="J5447" s="38" t="s">
        <v>25614</v>
      </c>
      <c r="K5447" s="44">
        <v>0</v>
      </c>
      <c r="L5447" s="44" t="s">
        <v>1268</v>
      </c>
      <c r="M5447" s="38" t="s">
        <v>25615</v>
      </c>
      <c r="N5447" s="44">
        <v>-9.7592799999999998E-5</v>
      </c>
      <c r="O5447" s="44">
        <v>0.37781266349999998</v>
      </c>
      <c r="P5447" s="38" t="s">
        <v>25615</v>
      </c>
      <c r="Q5447" s="44">
        <v>8.9999999999999993E-3</v>
      </c>
      <c r="R5447" s="44">
        <v>1</v>
      </c>
      <c r="S5447" s="38" t="s">
        <v>25616</v>
      </c>
      <c r="T5447" s="44">
        <v>9.5358232302300002E-7</v>
      </c>
      <c r="U5447" s="44">
        <v>2.10777286051E-8</v>
      </c>
    </row>
    <row r="5448" spans="1:21">
      <c r="A5448" s="43" t="s">
        <v>2632</v>
      </c>
      <c r="B5448" s="38" t="s">
        <v>25617</v>
      </c>
      <c r="C5448" s="38" t="s">
        <v>25618</v>
      </c>
      <c r="D5448" s="44">
        <v>1.2713626746326001</v>
      </c>
      <c r="E5448" s="38">
        <v>0</v>
      </c>
      <c r="F5448" s="38">
        <v>0</v>
      </c>
      <c r="G5448" s="38">
        <v>0</v>
      </c>
      <c r="H5448" s="38">
        <v>0</v>
      </c>
      <c r="I5448" s="38">
        <v>0</v>
      </c>
      <c r="J5448" s="38" t="s">
        <v>25619</v>
      </c>
      <c r="K5448" s="44">
        <v>0</v>
      </c>
      <c r="L5448" s="44" t="s">
        <v>1268</v>
      </c>
      <c r="M5448" s="38" t="s">
        <v>25620</v>
      </c>
      <c r="N5448" s="44">
        <v>0</v>
      </c>
      <c r="O5448" s="44">
        <v>0.36763236760000001</v>
      </c>
      <c r="P5448" s="38" t="s">
        <v>25620</v>
      </c>
      <c r="Q5448" s="44">
        <v>-2E-3</v>
      </c>
      <c r="R5448" s="44">
        <v>1</v>
      </c>
      <c r="S5448" s="38" t="s">
        <v>25621</v>
      </c>
      <c r="T5448" s="44">
        <v>-3.68429949186E-12</v>
      </c>
      <c r="U5448" s="44">
        <v>1.5458133676300001E-17</v>
      </c>
    </row>
    <row r="5449" spans="1:21">
      <c r="A5449" s="43" t="s">
        <v>2632</v>
      </c>
      <c r="B5449" s="38" t="s">
        <v>25622</v>
      </c>
      <c r="C5449" s="38" t="s">
        <v>25623</v>
      </c>
      <c r="D5449" s="44">
        <v>1.87594237128365</v>
      </c>
      <c r="E5449" s="38">
        <v>0</v>
      </c>
      <c r="F5449" s="38">
        <v>0</v>
      </c>
      <c r="G5449" s="38">
        <v>0</v>
      </c>
      <c r="H5449" s="38">
        <v>0</v>
      </c>
      <c r="I5449" s="38">
        <v>0</v>
      </c>
      <c r="J5449" s="38" t="s">
        <v>25624</v>
      </c>
      <c r="K5449" s="44">
        <v>0</v>
      </c>
      <c r="L5449" s="44" t="s">
        <v>1268</v>
      </c>
      <c r="M5449" s="38" t="s">
        <v>25625</v>
      </c>
      <c r="N5449" s="44">
        <v>-1.3935664999999999E-3</v>
      </c>
      <c r="O5449" s="44">
        <v>0.37112887109999998</v>
      </c>
      <c r="P5449" s="38" t="s">
        <v>25625</v>
      </c>
      <c r="Q5449" s="44">
        <v>4.0000000000000001E-3</v>
      </c>
      <c r="R5449" s="44">
        <v>1</v>
      </c>
      <c r="S5449" s="38" t="s">
        <v>25626</v>
      </c>
      <c r="T5449" s="44">
        <v>1.29695294426E-11</v>
      </c>
      <c r="U5449" s="44">
        <v>1.33349948512E-18</v>
      </c>
    </row>
    <row r="5450" spans="1:21">
      <c r="A5450" s="43" t="s">
        <v>2632</v>
      </c>
      <c r="B5450" s="38" t="s">
        <v>25622</v>
      </c>
      <c r="C5450" s="38" t="s">
        <v>25623</v>
      </c>
      <c r="D5450" s="44">
        <v>1.87594237128365</v>
      </c>
      <c r="E5450" s="38">
        <v>1</v>
      </c>
      <c r="F5450" s="38">
        <v>0</v>
      </c>
      <c r="G5450" s="38">
        <v>1</v>
      </c>
      <c r="H5450" s="38">
        <v>0</v>
      </c>
      <c r="I5450" s="38">
        <v>0</v>
      </c>
      <c r="J5450" s="38" t="s">
        <v>25627</v>
      </c>
      <c r="K5450" s="44">
        <v>-0.18857993623359201</v>
      </c>
      <c r="L5450" s="44">
        <v>0.90126681110752405</v>
      </c>
      <c r="M5450" s="38" t="s">
        <v>25628</v>
      </c>
      <c r="N5450" s="44">
        <v>0.1175204346</v>
      </c>
      <c r="O5450" s="44">
        <v>3.4965034999999998E-2</v>
      </c>
      <c r="P5450" s="38" t="s">
        <v>25628</v>
      </c>
      <c r="Q5450" s="44">
        <v>-1.4E-2</v>
      </c>
      <c r="R5450" s="44">
        <v>1</v>
      </c>
      <c r="S5450" s="38" t="s">
        <v>25629</v>
      </c>
      <c r="T5450" s="44">
        <v>-3.9687311944099999E-7</v>
      </c>
      <c r="U5450" s="44">
        <v>3.64508248514E-11</v>
      </c>
    </row>
    <row r="5451" spans="1:21">
      <c r="A5451" s="43" t="s">
        <v>2632</v>
      </c>
      <c r="B5451" s="38" t="s">
        <v>25622</v>
      </c>
      <c r="C5451" s="38" t="s">
        <v>25623</v>
      </c>
      <c r="D5451" s="44">
        <v>1.87594237128365</v>
      </c>
      <c r="E5451" s="38">
        <v>0</v>
      </c>
      <c r="F5451" s="38">
        <v>0</v>
      </c>
      <c r="G5451" s="38">
        <v>0</v>
      </c>
      <c r="H5451" s="38">
        <v>0</v>
      </c>
      <c r="I5451" s="38">
        <v>0</v>
      </c>
      <c r="J5451" s="38" t="s">
        <v>25630</v>
      </c>
      <c r="K5451" s="44">
        <v>7.0099810128650006E-2</v>
      </c>
      <c r="L5451" s="44">
        <v>0.46233821095518202</v>
      </c>
      <c r="M5451" s="38" t="s">
        <v>25631</v>
      </c>
      <c r="N5451" s="44">
        <v>-6.6842374100000004E-2</v>
      </c>
      <c r="O5451" s="44">
        <v>7.9087579099999999E-2</v>
      </c>
      <c r="P5451" s="38" t="s">
        <v>25631</v>
      </c>
      <c r="Q5451" s="44">
        <v>0.03</v>
      </c>
      <c r="R5451" s="44">
        <v>0.51816094513900002</v>
      </c>
      <c r="S5451" s="38" t="s">
        <v>25632</v>
      </c>
      <c r="T5451" s="44">
        <v>3.2841354046699999E-4</v>
      </c>
      <c r="U5451" s="44">
        <v>5.4158081844000001E-5</v>
      </c>
    </row>
    <row r="5452" spans="1:21">
      <c r="A5452" s="43" t="s">
        <v>2632</v>
      </c>
      <c r="B5452" s="38" t="s">
        <v>25633</v>
      </c>
      <c r="C5452" s="38" t="s">
        <v>25634</v>
      </c>
      <c r="D5452" s="44">
        <v>1.3573118316444099</v>
      </c>
      <c r="E5452" s="38">
        <v>0</v>
      </c>
      <c r="F5452" s="38">
        <v>0</v>
      </c>
      <c r="G5452" s="38">
        <v>0</v>
      </c>
      <c r="H5452" s="38">
        <v>0</v>
      </c>
      <c r="I5452" s="38">
        <v>0</v>
      </c>
      <c r="J5452" s="38" t="s">
        <v>25635</v>
      </c>
      <c r="K5452" s="44">
        <v>-5.30165385957901E-2</v>
      </c>
      <c r="L5452" s="44">
        <v>0.82508919559167304</v>
      </c>
      <c r="M5452" s="38" t="s">
        <v>25636</v>
      </c>
      <c r="N5452" s="44">
        <v>-5.82262126E-2</v>
      </c>
      <c r="O5452" s="44">
        <v>0.35133616379999999</v>
      </c>
      <c r="P5452" s="38" t="s">
        <v>25636</v>
      </c>
      <c r="Q5452" s="44">
        <v>-9.2999999999999999E-2</v>
      </c>
      <c r="R5452" s="44">
        <v>0.50659461813999995</v>
      </c>
      <c r="S5452" s="38" t="s">
        <v>25637</v>
      </c>
      <c r="T5452" s="44">
        <v>-3.8073187222899998E-2</v>
      </c>
      <c r="U5452" s="44">
        <v>0.27511395158700003</v>
      </c>
    </row>
    <row r="5453" spans="1:21">
      <c r="A5453" s="43" t="s">
        <v>2632</v>
      </c>
      <c r="B5453" s="38" t="s">
        <v>2240</v>
      </c>
      <c r="C5453" s="38" t="s">
        <v>25638</v>
      </c>
      <c r="D5453" s="44">
        <v>1.35363719171895</v>
      </c>
      <c r="E5453" s="38">
        <v>0</v>
      </c>
      <c r="F5453" s="38">
        <v>0</v>
      </c>
      <c r="G5453" s="38">
        <v>0</v>
      </c>
      <c r="H5453" s="38">
        <v>0</v>
      </c>
      <c r="I5453" s="38">
        <v>0</v>
      </c>
      <c r="J5453" s="38" t="s">
        <v>25639</v>
      </c>
      <c r="K5453" s="44">
        <v>8.1759686617239799E-2</v>
      </c>
      <c r="L5453" s="44">
        <v>0.80208150971078895</v>
      </c>
      <c r="M5453" s="38" t="s">
        <v>25640</v>
      </c>
      <c r="N5453" s="44" t="s">
        <v>2647</v>
      </c>
      <c r="O5453" s="44">
        <v>1</v>
      </c>
      <c r="P5453" s="38" t="s">
        <v>25640</v>
      </c>
      <c r="Q5453" s="44">
        <v>1.0999999999999999E-2</v>
      </c>
      <c r="R5453" s="44">
        <v>1</v>
      </c>
      <c r="S5453" s="38" t="s">
        <v>25641</v>
      </c>
      <c r="T5453" s="44">
        <v>-6.2448904219100002E-8</v>
      </c>
      <c r="U5453" s="44">
        <v>7.0608926139299997E-11</v>
      </c>
    </row>
    <row r="5454" spans="1:21">
      <c r="A5454" s="43" t="s">
        <v>2632</v>
      </c>
      <c r="B5454" s="38" t="s">
        <v>25642</v>
      </c>
      <c r="C5454" s="38" t="s">
        <v>25643</v>
      </c>
      <c r="D5454" s="44">
        <v>1.3280598309737399</v>
      </c>
      <c r="E5454" s="38">
        <v>0</v>
      </c>
      <c r="F5454" s="38">
        <v>0</v>
      </c>
      <c r="G5454" s="38">
        <v>0</v>
      </c>
      <c r="H5454" s="38">
        <v>0</v>
      </c>
      <c r="I5454" s="38">
        <v>0</v>
      </c>
      <c r="J5454" s="38" t="s">
        <v>25644</v>
      </c>
      <c r="K5454" s="44">
        <v>-1.0650932072479E-2</v>
      </c>
      <c r="L5454" s="44">
        <v>0.93302637564513602</v>
      </c>
      <c r="M5454" s="38" t="s">
        <v>25645</v>
      </c>
      <c r="N5454" s="44">
        <v>4.4564951E-3</v>
      </c>
      <c r="O5454" s="44">
        <v>0.32917082920000001</v>
      </c>
      <c r="P5454" s="38" t="s">
        <v>25645</v>
      </c>
      <c r="Q5454" s="44">
        <v>1.2E-2</v>
      </c>
      <c r="R5454" s="44">
        <v>1</v>
      </c>
      <c r="S5454" s="38" t="s">
        <v>25646</v>
      </c>
      <c r="T5454" s="44">
        <v>5.4068562214000003E-5</v>
      </c>
      <c r="U5454" s="44">
        <v>4.9506279810699997E-5</v>
      </c>
    </row>
    <row r="5455" spans="1:21">
      <c r="A5455" s="43" t="s">
        <v>2632</v>
      </c>
      <c r="B5455" s="38" t="s">
        <v>25647</v>
      </c>
      <c r="C5455" s="38" t="s">
        <v>25648</v>
      </c>
      <c r="D5455" s="44">
        <v>1.0157361032437</v>
      </c>
      <c r="E5455" s="38">
        <v>0</v>
      </c>
      <c r="F5455" s="38">
        <v>0</v>
      </c>
      <c r="G5455" s="38">
        <v>0</v>
      </c>
      <c r="H5455" s="38">
        <v>0</v>
      </c>
      <c r="I5455" s="38">
        <v>0</v>
      </c>
      <c r="J5455" s="38" t="s">
        <v>25649</v>
      </c>
      <c r="K5455" s="44">
        <v>0</v>
      </c>
      <c r="L5455" s="44" t="s">
        <v>1268</v>
      </c>
      <c r="M5455" s="38" t="s">
        <v>25650</v>
      </c>
      <c r="N5455" s="44">
        <v>9.0003380199999997E-2</v>
      </c>
      <c r="O5455" s="44">
        <v>0.32215007220000003</v>
      </c>
      <c r="P5455" s="38" t="s">
        <v>25650</v>
      </c>
      <c r="Q5455" s="44">
        <v>0.08</v>
      </c>
      <c r="R5455" s="44">
        <v>1</v>
      </c>
      <c r="S5455" s="38" t="s">
        <v>25651</v>
      </c>
      <c r="T5455" s="44">
        <v>5.6203699509800001E-4</v>
      </c>
      <c r="U5455" s="44">
        <v>2.69329478361E-3</v>
      </c>
    </row>
    <row r="5456" spans="1:21">
      <c r="A5456" s="43" t="s">
        <v>2632</v>
      </c>
      <c r="B5456" s="38" t="s">
        <v>25652</v>
      </c>
      <c r="C5456" s="38" t="s">
        <v>25653</v>
      </c>
      <c r="D5456" s="44">
        <v>1.2105111850141399</v>
      </c>
      <c r="E5456" s="38">
        <v>0</v>
      </c>
      <c r="F5456" s="38">
        <v>0</v>
      </c>
      <c r="G5456" s="38">
        <v>0</v>
      </c>
      <c r="H5456" s="38">
        <v>0</v>
      </c>
      <c r="I5456" s="38">
        <v>0</v>
      </c>
      <c r="J5456" s="38" t="s">
        <v>25654</v>
      </c>
      <c r="K5456" s="44">
        <v>0.53122150282389302</v>
      </c>
      <c r="L5456" s="44">
        <v>0.23059817330770699</v>
      </c>
      <c r="M5456" s="38" t="s">
        <v>25655</v>
      </c>
      <c r="N5456" s="44">
        <v>1.36335502E-2</v>
      </c>
      <c r="O5456" s="44">
        <v>0.33216783220000001</v>
      </c>
      <c r="P5456" s="38" t="s">
        <v>25655</v>
      </c>
      <c r="Q5456" s="44">
        <v>7.6999999999999999E-2</v>
      </c>
      <c r="R5456" s="44">
        <v>1</v>
      </c>
      <c r="S5456" s="38" t="s">
        <v>25656</v>
      </c>
      <c r="T5456" s="44">
        <v>4.2047648892299998E-2</v>
      </c>
      <c r="U5456" s="44">
        <v>0.24263499322900001</v>
      </c>
    </row>
    <row r="5457" spans="1:21">
      <c r="A5457" s="43" t="s">
        <v>2632</v>
      </c>
      <c r="B5457" s="38" t="s">
        <v>25657</v>
      </c>
      <c r="C5457" s="38" t="s">
        <v>25658</v>
      </c>
      <c r="D5457" s="44">
        <v>2.0431856365111898</v>
      </c>
      <c r="E5457" s="38">
        <v>0</v>
      </c>
      <c r="F5457" s="38">
        <v>0</v>
      </c>
      <c r="G5457" s="38">
        <v>0</v>
      </c>
      <c r="H5457" s="38">
        <v>0</v>
      </c>
      <c r="I5457" s="38">
        <v>0</v>
      </c>
      <c r="J5457" s="38" t="s">
        <v>25659</v>
      </c>
      <c r="K5457" s="44">
        <v>0.21712054444741199</v>
      </c>
      <c r="L5457" s="44">
        <v>0.85688064339582104</v>
      </c>
      <c r="M5457" s="38" t="s">
        <v>25660</v>
      </c>
      <c r="N5457" s="44">
        <v>-2.8222065E-3</v>
      </c>
      <c r="O5457" s="44">
        <v>0.3287337662</v>
      </c>
      <c r="P5457" s="38" t="s">
        <v>25660</v>
      </c>
      <c r="Q5457" s="44">
        <v>8.9999999999999993E-3</v>
      </c>
      <c r="R5457" s="44">
        <v>1</v>
      </c>
      <c r="S5457" s="38" t="s">
        <v>25661</v>
      </c>
      <c r="T5457" s="44">
        <v>3.7254000502099998E-4</v>
      </c>
      <c r="U5457" s="44">
        <v>1.63732118947E-6</v>
      </c>
    </row>
    <row r="5458" spans="1:21">
      <c r="A5458" s="43" t="s">
        <v>2632</v>
      </c>
      <c r="B5458" s="38" t="s">
        <v>25657</v>
      </c>
      <c r="C5458" s="38" t="s">
        <v>25658</v>
      </c>
      <c r="D5458" s="44">
        <v>2.0431856365111898</v>
      </c>
      <c r="E5458" s="38">
        <v>0</v>
      </c>
      <c r="F5458" s="38">
        <v>0</v>
      </c>
      <c r="G5458" s="38">
        <v>0</v>
      </c>
      <c r="H5458" s="38">
        <v>0</v>
      </c>
      <c r="I5458" s="38">
        <v>0</v>
      </c>
      <c r="J5458" s="38" t="s">
        <v>25662</v>
      </c>
      <c r="K5458" s="44">
        <v>-3.5782277141205798E-2</v>
      </c>
      <c r="L5458" s="44">
        <v>0.96059284028578196</v>
      </c>
      <c r="M5458" s="38" t="s">
        <v>25663</v>
      </c>
      <c r="N5458" s="44">
        <v>-7.6428990000000001E-4</v>
      </c>
      <c r="O5458" s="44">
        <v>0.36413586409999998</v>
      </c>
      <c r="P5458" s="38" t="s">
        <v>25663</v>
      </c>
      <c r="Q5458" s="44">
        <v>0</v>
      </c>
      <c r="R5458" s="44">
        <v>1</v>
      </c>
      <c r="S5458" s="38" t="s">
        <v>25664</v>
      </c>
      <c r="T5458" s="44">
        <v>-3.7254000502300001E-4</v>
      </c>
      <c r="U5458" s="44">
        <v>1.63732118947E-6</v>
      </c>
    </row>
    <row r="5459" spans="1:21">
      <c r="A5459" s="43" t="s">
        <v>2632</v>
      </c>
      <c r="B5459" s="38" t="s">
        <v>25657</v>
      </c>
      <c r="C5459" s="38" t="s">
        <v>25658</v>
      </c>
      <c r="D5459" s="44">
        <v>2.0431856365111898</v>
      </c>
      <c r="E5459" s="38">
        <v>0</v>
      </c>
      <c r="F5459" s="38">
        <v>0</v>
      </c>
      <c r="G5459" s="38">
        <v>0</v>
      </c>
      <c r="H5459" s="38">
        <v>0</v>
      </c>
      <c r="I5459" s="38">
        <v>0</v>
      </c>
      <c r="J5459" s="38" t="s">
        <v>25665</v>
      </c>
      <c r="K5459" s="44">
        <v>8.7515146775651101E-2</v>
      </c>
      <c r="L5459" s="44">
        <v>0.32327142583933499</v>
      </c>
      <c r="M5459" s="38" t="s">
        <v>25666</v>
      </c>
      <c r="N5459" s="44">
        <v>-1.5153187199999999E-2</v>
      </c>
      <c r="O5459" s="44">
        <v>0.30312544600000002</v>
      </c>
      <c r="P5459" s="38" t="s">
        <v>25666</v>
      </c>
      <c r="Q5459" s="44">
        <v>0</v>
      </c>
      <c r="R5459" s="44">
        <v>1</v>
      </c>
      <c r="S5459" s="38" t="s">
        <v>25667</v>
      </c>
      <c r="T5459" s="44">
        <v>1.77177064429E-7</v>
      </c>
      <c r="U5459" s="44">
        <v>1.9174038095800001E-14</v>
      </c>
    </row>
    <row r="5460" spans="1:21">
      <c r="A5460" s="43" t="s">
        <v>2632</v>
      </c>
      <c r="B5460" s="38" t="s">
        <v>25668</v>
      </c>
      <c r="C5460" s="38" t="s">
        <v>25669</v>
      </c>
      <c r="D5460" s="44">
        <v>2.2178039486882102</v>
      </c>
      <c r="E5460" s="38">
        <v>0</v>
      </c>
      <c r="F5460" s="38">
        <v>0</v>
      </c>
      <c r="G5460" s="38">
        <v>0</v>
      </c>
      <c r="H5460" s="38">
        <v>0</v>
      </c>
      <c r="I5460" s="38">
        <v>0</v>
      </c>
      <c r="J5460" s="38" t="s">
        <v>25670</v>
      </c>
      <c r="K5460" s="44">
        <v>-2.69409109439274E-2</v>
      </c>
      <c r="L5460" s="44">
        <v>0.92785279450390901</v>
      </c>
      <c r="M5460" s="38" t="s">
        <v>25671</v>
      </c>
      <c r="N5460" s="44">
        <v>0.124810319</v>
      </c>
      <c r="O5460" s="44">
        <v>0.1888111888</v>
      </c>
      <c r="P5460" s="38" t="s">
        <v>25671</v>
      </c>
      <c r="Q5460" s="44">
        <v>5.0000000000000001E-3</v>
      </c>
      <c r="R5460" s="44">
        <v>1</v>
      </c>
      <c r="S5460" s="38" t="s">
        <v>25672</v>
      </c>
      <c r="T5460" s="44">
        <v>-7.6380187009699998E-16</v>
      </c>
      <c r="U5460" s="44">
        <v>1.3334994321699999E-18</v>
      </c>
    </row>
    <row r="5461" spans="1:21">
      <c r="A5461" s="43" t="s">
        <v>2632</v>
      </c>
      <c r="B5461" s="38" t="s">
        <v>25668</v>
      </c>
      <c r="C5461" s="38" t="s">
        <v>25669</v>
      </c>
      <c r="D5461" s="44">
        <v>2.2178039486882102</v>
      </c>
      <c r="E5461" s="38">
        <v>0</v>
      </c>
      <c r="F5461" s="38">
        <v>0</v>
      </c>
      <c r="G5461" s="38">
        <v>0</v>
      </c>
      <c r="H5461" s="38">
        <v>0</v>
      </c>
      <c r="I5461" s="38">
        <v>0</v>
      </c>
      <c r="J5461" s="38" t="s">
        <v>25673</v>
      </c>
      <c r="K5461" s="44">
        <v>1.3764609700704001E-2</v>
      </c>
      <c r="L5461" s="44">
        <v>0.551133390314548</v>
      </c>
      <c r="M5461" s="38" t="s">
        <v>25674</v>
      </c>
      <c r="N5461" s="44">
        <v>-3.0181139000000001E-3</v>
      </c>
      <c r="O5461" s="44">
        <v>0.3797202797</v>
      </c>
      <c r="P5461" s="38" t="s">
        <v>25674</v>
      </c>
      <c r="Q5461" s="44">
        <v>-6.0000000000000001E-3</v>
      </c>
      <c r="R5461" s="44">
        <v>1</v>
      </c>
      <c r="S5461" s="38" t="s">
        <v>25675</v>
      </c>
      <c r="T5461" s="44">
        <v>-3.6363154508799999E-11</v>
      </c>
      <c r="U5461" s="44">
        <v>1.33349958036E-18</v>
      </c>
    </row>
    <row r="5462" spans="1:21">
      <c r="A5462" s="43" t="s">
        <v>2632</v>
      </c>
      <c r="B5462" s="38" t="s">
        <v>2205</v>
      </c>
      <c r="C5462" s="38" t="s">
        <v>25676</v>
      </c>
      <c r="D5462" s="44">
        <v>1.5740686951283001</v>
      </c>
      <c r="E5462" s="38">
        <v>0</v>
      </c>
      <c r="F5462" s="38">
        <v>0</v>
      </c>
      <c r="G5462" s="38">
        <v>0</v>
      </c>
      <c r="H5462" s="38">
        <v>0</v>
      </c>
      <c r="I5462" s="38">
        <v>0</v>
      </c>
      <c r="J5462" s="38" t="s">
        <v>25677</v>
      </c>
      <c r="K5462" s="44">
        <v>-3.5382361205347899E-2</v>
      </c>
      <c r="L5462" s="44">
        <v>0.91734788839037495</v>
      </c>
      <c r="M5462" s="38" t="s">
        <v>25678</v>
      </c>
      <c r="N5462" s="44">
        <v>-1.7697251899999999E-2</v>
      </c>
      <c r="O5462" s="44">
        <v>0.34993577850000002</v>
      </c>
      <c r="P5462" s="38" t="s">
        <v>25678</v>
      </c>
      <c r="Q5462" s="44">
        <v>-1.4999999999999999E-2</v>
      </c>
      <c r="R5462" s="44">
        <v>1</v>
      </c>
      <c r="S5462" s="38" t="s">
        <v>25679</v>
      </c>
      <c r="T5462" s="44">
        <v>-1.07224927011E-4</v>
      </c>
      <c r="U5462" s="44">
        <v>1.38809237875E-3</v>
      </c>
    </row>
    <row r="5463" spans="1:21">
      <c r="A5463" s="43" t="s">
        <v>2632</v>
      </c>
      <c r="B5463" s="38" t="s">
        <v>2205</v>
      </c>
      <c r="C5463" s="38" t="s">
        <v>25676</v>
      </c>
      <c r="D5463" s="44">
        <v>1.5740686951283001</v>
      </c>
      <c r="E5463" s="38">
        <v>2</v>
      </c>
      <c r="F5463" s="38">
        <v>0</v>
      </c>
      <c r="G5463" s="38">
        <v>0</v>
      </c>
      <c r="H5463" s="38">
        <v>1</v>
      </c>
      <c r="I5463" s="38">
        <v>1</v>
      </c>
      <c r="J5463" s="38" t="s">
        <v>25680</v>
      </c>
      <c r="K5463" s="44">
        <v>-0.16558172008840899</v>
      </c>
      <c r="L5463" s="44">
        <v>8.7822667293554701E-2</v>
      </c>
      <c r="M5463" s="38" t="s">
        <v>2204</v>
      </c>
      <c r="N5463" s="44">
        <v>-2.6618075200000001E-2</v>
      </c>
      <c r="O5463" s="44">
        <v>0.34993577850000002</v>
      </c>
      <c r="P5463" s="38" t="s">
        <v>2204</v>
      </c>
      <c r="Q5463" s="44">
        <v>-0.188</v>
      </c>
      <c r="R5463" s="44">
        <v>1.9143088037799999E-6</v>
      </c>
      <c r="S5463" s="38" t="s">
        <v>2207</v>
      </c>
      <c r="T5463" s="44">
        <v>-0.22626121270899999</v>
      </c>
      <c r="U5463" s="44">
        <v>0.99990690708600005</v>
      </c>
    </row>
    <row r="5464" spans="1:21">
      <c r="A5464" s="43" t="s">
        <v>2632</v>
      </c>
      <c r="B5464" s="38" t="s">
        <v>25681</v>
      </c>
      <c r="C5464" s="38" t="s">
        <v>25682</v>
      </c>
      <c r="D5464" s="44">
        <v>2.4103202310429102</v>
      </c>
      <c r="E5464" s="38">
        <v>0</v>
      </c>
      <c r="F5464" s="38">
        <v>0</v>
      </c>
      <c r="G5464" s="38">
        <v>0</v>
      </c>
      <c r="H5464" s="38">
        <v>0</v>
      </c>
      <c r="I5464" s="38">
        <v>0</v>
      </c>
      <c r="J5464" s="38" t="s">
        <v>25683</v>
      </c>
      <c r="K5464" s="44">
        <v>0</v>
      </c>
      <c r="L5464" s="44" t="s">
        <v>1268</v>
      </c>
      <c r="M5464" s="38" t="s">
        <v>25684</v>
      </c>
      <c r="N5464" s="44">
        <v>4.8551820000000001E-4</v>
      </c>
      <c r="O5464" s="44">
        <v>0.39060939059999999</v>
      </c>
      <c r="P5464" s="38" t="s">
        <v>25684</v>
      </c>
      <c r="Q5464" s="44">
        <v>0</v>
      </c>
      <c r="R5464" s="44">
        <v>1</v>
      </c>
      <c r="S5464" s="38" t="s">
        <v>25685</v>
      </c>
      <c r="T5464" s="44">
        <v>-7.7715611723799997E-16</v>
      </c>
      <c r="U5464" s="44">
        <v>1.3334994321699999E-18</v>
      </c>
    </row>
    <row r="5465" spans="1:21">
      <c r="A5465" s="43" t="s">
        <v>2632</v>
      </c>
      <c r="B5465" s="38" t="s">
        <v>25681</v>
      </c>
      <c r="C5465" s="38" t="s">
        <v>25682</v>
      </c>
      <c r="D5465" s="44">
        <v>2.4103202310429102</v>
      </c>
      <c r="E5465" s="38">
        <v>0</v>
      </c>
      <c r="F5465" s="38">
        <v>0</v>
      </c>
      <c r="G5465" s="38">
        <v>0</v>
      </c>
      <c r="H5465" s="38">
        <v>0</v>
      </c>
      <c r="I5465" s="38">
        <v>0</v>
      </c>
      <c r="J5465" s="38" t="s">
        <v>25686</v>
      </c>
      <c r="K5465" s="44">
        <v>5.2081893780673702E-3</v>
      </c>
      <c r="L5465" s="44">
        <v>0.99874670934913401</v>
      </c>
      <c r="M5465" s="38" t="s">
        <v>25687</v>
      </c>
      <c r="N5465" s="44">
        <v>2.9460849999999998E-4</v>
      </c>
      <c r="O5465" s="44">
        <v>0.39060939059999999</v>
      </c>
      <c r="P5465" s="38" t="s">
        <v>25687</v>
      </c>
      <c r="Q5465" s="44">
        <v>0</v>
      </c>
      <c r="R5465" s="44">
        <v>1</v>
      </c>
      <c r="S5465" s="38" t="s">
        <v>25688</v>
      </c>
      <c r="T5465" s="44">
        <v>-7.7715611723799997E-16</v>
      </c>
      <c r="U5465" s="44">
        <v>1.3334994321699999E-18</v>
      </c>
    </row>
    <row r="5466" spans="1:21">
      <c r="A5466" s="43" t="s">
        <v>2632</v>
      </c>
      <c r="B5466" s="38" t="s">
        <v>25689</v>
      </c>
      <c r="C5466" s="38" t="s">
        <v>25690</v>
      </c>
      <c r="D5466" s="44">
        <v>1.2449488048497299</v>
      </c>
      <c r="E5466" s="38">
        <v>0</v>
      </c>
      <c r="F5466" s="38">
        <v>0</v>
      </c>
      <c r="G5466" s="38">
        <v>0</v>
      </c>
      <c r="H5466" s="38">
        <v>0</v>
      </c>
      <c r="I5466" s="38">
        <v>0</v>
      </c>
      <c r="J5466" s="38" t="s">
        <v>25691</v>
      </c>
      <c r="K5466" s="44">
        <v>0</v>
      </c>
      <c r="L5466" s="44" t="s">
        <v>1268</v>
      </c>
      <c r="M5466" s="38" t="s">
        <v>25692</v>
      </c>
      <c r="N5466" s="44">
        <v>7.6330388000000002E-3</v>
      </c>
      <c r="O5466" s="44">
        <v>0.33466533469999998</v>
      </c>
      <c r="P5466" s="38" t="s">
        <v>25692</v>
      </c>
      <c r="Q5466" s="44">
        <v>3.0000000000000001E-3</v>
      </c>
      <c r="R5466" s="44">
        <v>1</v>
      </c>
      <c r="S5466" s="38" t="s">
        <v>25693</v>
      </c>
      <c r="T5466" s="44">
        <v>9.7779833541599993E-9</v>
      </c>
      <c r="U5466" s="44">
        <v>5.7633366448399997E-12</v>
      </c>
    </row>
    <row r="5467" spans="1:21">
      <c r="A5467" s="43" t="s">
        <v>2632</v>
      </c>
      <c r="B5467" s="38" t="s">
        <v>25694</v>
      </c>
      <c r="C5467" s="38" t="s">
        <v>25695</v>
      </c>
      <c r="D5467" s="44">
        <v>0.69787902305470695</v>
      </c>
      <c r="E5467" s="38">
        <v>0</v>
      </c>
      <c r="F5467" s="38">
        <v>0</v>
      </c>
      <c r="G5467" s="38">
        <v>0</v>
      </c>
      <c r="H5467" s="38">
        <v>0</v>
      </c>
      <c r="I5467" s="38">
        <v>0</v>
      </c>
      <c r="J5467" s="38" t="s">
        <v>25696</v>
      </c>
      <c r="K5467" s="44">
        <v>2.6301574384445098E-2</v>
      </c>
      <c r="L5467" s="44">
        <v>0.96325052333642303</v>
      </c>
      <c r="M5467" s="38" t="s">
        <v>25697</v>
      </c>
      <c r="N5467" s="44">
        <v>7.4996385999999996E-3</v>
      </c>
      <c r="O5467" s="44">
        <v>0.3481518482</v>
      </c>
      <c r="P5467" s="38" t="s">
        <v>25697</v>
      </c>
      <c r="Q5467" s="44">
        <v>-3.4000000000000002E-2</v>
      </c>
      <c r="R5467" s="44">
        <v>1</v>
      </c>
      <c r="S5467" s="38" t="s">
        <v>25698</v>
      </c>
      <c r="T5467" s="44">
        <v>-2.7442123068199999E-5</v>
      </c>
      <c r="U5467" s="44">
        <v>1.04353916138E-4</v>
      </c>
    </row>
    <row r="5468" spans="1:21">
      <c r="A5468" s="43" t="s">
        <v>2632</v>
      </c>
      <c r="B5468" s="38" t="s">
        <v>25699</v>
      </c>
      <c r="C5468" s="38" t="s">
        <v>25700</v>
      </c>
      <c r="D5468" s="44">
        <v>1.2546426722172099</v>
      </c>
      <c r="E5468" s="38">
        <v>0</v>
      </c>
      <c r="F5468" s="38">
        <v>0</v>
      </c>
      <c r="G5468" s="38">
        <v>0</v>
      </c>
      <c r="H5468" s="38">
        <v>0</v>
      </c>
      <c r="I5468" s="38">
        <v>0</v>
      </c>
      <c r="J5468" s="38" t="s">
        <v>25701</v>
      </c>
      <c r="K5468" s="44">
        <v>-1.6524029088973598E-2</v>
      </c>
      <c r="L5468" s="44">
        <v>0.97203410353389297</v>
      </c>
      <c r="M5468" s="38" t="s">
        <v>25702</v>
      </c>
      <c r="N5468" s="44">
        <v>-2.26775754E-2</v>
      </c>
      <c r="O5468" s="44">
        <v>0.20879120879999999</v>
      </c>
      <c r="P5468" s="38" t="s">
        <v>25702</v>
      </c>
      <c r="Q5468" s="44">
        <v>-1E-3</v>
      </c>
      <c r="R5468" s="44">
        <v>1</v>
      </c>
      <c r="S5468" s="38" t="s">
        <v>25703</v>
      </c>
      <c r="T5468" s="44">
        <v>-8.76784727823E-5</v>
      </c>
      <c r="U5468" s="44">
        <v>5.3870490435500002E-5</v>
      </c>
    </row>
    <row r="5469" spans="1:21">
      <c r="A5469" s="43" t="s">
        <v>2632</v>
      </c>
      <c r="B5469" s="38" t="s">
        <v>25704</v>
      </c>
      <c r="C5469" s="38" t="s">
        <v>25705</v>
      </c>
      <c r="D5469" s="44">
        <v>0.47816421542232401</v>
      </c>
      <c r="E5469" s="38">
        <v>0</v>
      </c>
      <c r="F5469" s="38">
        <v>0</v>
      </c>
      <c r="G5469" s="38">
        <v>0</v>
      </c>
      <c r="H5469" s="38">
        <v>0</v>
      </c>
      <c r="I5469" s="38">
        <v>0</v>
      </c>
      <c r="J5469" s="38" t="s">
        <v>25706</v>
      </c>
      <c r="K5469" s="44">
        <v>0</v>
      </c>
      <c r="L5469" s="44" t="s">
        <v>1268</v>
      </c>
      <c r="M5469" s="38" t="s">
        <v>25707</v>
      </c>
      <c r="N5469" s="44">
        <v>-0.10629636670000001</v>
      </c>
      <c r="O5469" s="44">
        <v>0.30419580419999998</v>
      </c>
      <c r="P5469" s="38" t="s">
        <v>25707</v>
      </c>
      <c r="Q5469" s="44">
        <v>-2.5000000000000001E-2</v>
      </c>
      <c r="R5469" s="44">
        <v>1</v>
      </c>
      <c r="S5469" s="38" t="s">
        <v>25708</v>
      </c>
      <c r="T5469" s="44">
        <v>-1.02961506873E-3</v>
      </c>
      <c r="U5469" s="44">
        <v>5.4824007219700004E-3</v>
      </c>
    </row>
    <row r="5470" spans="1:21">
      <c r="A5470" s="43" t="s">
        <v>2632</v>
      </c>
      <c r="B5470" s="38" t="s">
        <v>25709</v>
      </c>
      <c r="C5470" s="38" t="s">
        <v>25710</v>
      </c>
      <c r="D5470" s="44">
        <v>2.1687805546178001</v>
      </c>
      <c r="E5470" s="38">
        <v>0</v>
      </c>
      <c r="F5470" s="38">
        <v>0</v>
      </c>
      <c r="G5470" s="38">
        <v>0</v>
      </c>
      <c r="H5470" s="38">
        <v>0</v>
      </c>
      <c r="I5470" s="38">
        <v>0</v>
      </c>
      <c r="J5470" s="38" t="s">
        <v>25711</v>
      </c>
      <c r="K5470" s="44">
        <v>0</v>
      </c>
      <c r="L5470" s="44" t="s">
        <v>1268</v>
      </c>
      <c r="M5470" s="38" t="s">
        <v>25712</v>
      </c>
      <c r="N5470" s="44">
        <v>2.2249324999999999E-3</v>
      </c>
      <c r="O5470" s="44">
        <v>0.31968031969999999</v>
      </c>
      <c r="P5470" s="38" t="s">
        <v>25712</v>
      </c>
      <c r="Q5470" s="44">
        <v>0</v>
      </c>
      <c r="R5470" s="44">
        <v>1</v>
      </c>
      <c r="S5470" s="38" t="s">
        <v>25713</v>
      </c>
      <c r="T5470" s="44">
        <v>-7.7715611723799997E-16</v>
      </c>
      <c r="U5470" s="44">
        <v>1.3334994321699999E-18</v>
      </c>
    </row>
    <row r="5471" spans="1:21">
      <c r="A5471" s="43" t="s">
        <v>2632</v>
      </c>
      <c r="B5471" s="38" t="s">
        <v>25709</v>
      </c>
      <c r="C5471" s="38" t="s">
        <v>25710</v>
      </c>
      <c r="D5471" s="44">
        <v>2.1687805546178001</v>
      </c>
      <c r="E5471" s="38">
        <v>0</v>
      </c>
      <c r="F5471" s="38">
        <v>0</v>
      </c>
      <c r="G5471" s="38">
        <v>0</v>
      </c>
      <c r="H5471" s="38">
        <v>0</v>
      </c>
      <c r="I5471" s="38">
        <v>0</v>
      </c>
      <c r="J5471" s="38" t="s">
        <v>25714</v>
      </c>
      <c r="K5471" s="44">
        <v>-5.7182080063793203E-2</v>
      </c>
      <c r="L5471" s="44">
        <v>0.111456859440712</v>
      </c>
      <c r="M5471" s="38" t="s">
        <v>25715</v>
      </c>
      <c r="N5471" s="44">
        <v>9.6935341999999994E-3</v>
      </c>
      <c r="O5471" s="44">
        <v>0.31968031969999999</v>
      </c>
      <c r="P5471" s="38" t="s">
        <v>25715</v>
      </c>
      <c r="Q5471" s="44">
        <v>5.0000000000000001E-3</v>
      </c>
      <c r="R5471" s="44">
        <v>1</v>
      </c>
      <c r="S5471" s="38" t="s">
        <v>25716</v>
      </c>
      <c r="T5471" s="44">
        <v>-1.3248209590200001E-14</v>
      </c>
      <c r="U5471" s="44">
        <v>1.3334994322299999E-18</v>
      </c>
    </row>
    <row r="5472" spans="1:21">
      <c r="A5472" s="43" t="s">
        <v>2632</v>
      </c>
      <c r="B5472" s="38" t="s">
        <v>25709</v>
      </c>
      <c r="C5472" s="38" t="s">
        <v>25710</v>
      </c>
      <c r="D5472" s="44">
        <v>2.1687805546178001</v>
      </c>
      <c r="E5472" s="38">
        <v>0</v>
      </c>
      <c r="F5472" s="38">
        <v>0</v>
      </c>
      <c r="G5472" s="38">
        <v>0</v>
      </c>
      <c r="H5472" s="38">
        <v>0</v>
      </c>
      <c r="I5472" s="38">
        <v>0</v>
      </c>
      <c r="J5472" s="38" t="s">
        <v>25717</v>
      </c>
      <c r="K5472" s="44">
        <v>6.06240749065717E-2</v>
      </c>
      <c r="L5472" s="44">
        <v>0.15794183947200499</v>
      </c>
      <c r="M5472" s="38" t="s">
        <v>25718</v>
      </c>
      <c r="N5472" s="44">
        <v>-3.3872319E-3</v>
      </c>
      <c r="O5472" s="44">
        <v>0.31968031969999999</v>
      </c>
      <c r="P5472" s="38" t="s">
        <v>25718</v>
      </c>
      <c r="Q5472" s="44">
        <v>-5.0000000000000001E-3</v>
      </c>
      <c r="R5472" s="44">
        <v>1</v>
      </c>
      <c r="S5472" s="38" t="s">
        <v>25719</v>
      </c>
      <c r="T5472" s="44">
        <v>-7.7715647822300003E-16</v>
      </c>
      <c r="U5472" s="44">
        <v>1.3334994321699999E-18</v>
      </c>
    </row>
    <row r="5473" spans="1:21">
      <c r="A5473" s="43" t="s">
        <v>2632</v>
      </c>
      <c r="B5473" s="38" t="s">
        <v>25720</v>
      </c>
      <c r="C5473" s="38" t="s">
        <v>25721</v>
      </c>
      <c r="D5473" s="44">
        <v>1.5703742825392899</v>
      </c>
      <c r="E5473" s="38">
        <v>0</v>
      </c>
      <c r="F5473" s="38">
        <v>0</v>
      </c>
      <c r="G5473" s="38">
        <v>0</v>
      </c>
      <c r="H5473" s="38">
        <v>0</v>
      </c>
      <c r="I5473" s="38">
        <v>0</v>
      </c>
      <c r="J5473" s="38" t="s">
        <v>25722</v>
      </c>
      <c r="K5473" s="44">
        <v>3.8886030560959003E-2</v>
      </c>
      <c r="L5473" s="44">
        <v>0.76090733949724598</v>
      </c>
      <c r="M5473" s="38" t="s">
        <v>25723</v>
      </c>
      <c r="N5473" s="44">
        <v>8.7861790000000003E-4</v>
      </c>
      <c r="O5473" s="44">
        <v>0.37512487509999998</v>
      </c>
      <c r="P5473" s="38" t="s">
        <v>25723</v>
      </c>
      <c r="Q5473" s="44">
        <v>1E-3</v>
      </c>
      <c r="R5473" s="44">
        <v>1</v>
      </c>
      <c r="S5473" s="38" t="s">
        <v>25724</v>
      </c>
      <c r="T5473" s="44">
        <v>5.4081017068899998E-9</v>
      </c>
      <c r="U5473" s="44">
        <v>3.3834501100899999E-13</v>
      </c>
    </row>
    <row r="5474" spans="1:21">
      <c r="A5474" s="43" t="s">
        <v>2632</v>
      </c>
      <c r="B5474" s="38" t="s">
        <v>25725</v>
      </c>
      <c r="C5474" s="38" t="s">
        <v>25726</v>
      </c>
      <c r="D5474" s="44">
        <v>1.66148215484285</v>
      </c>
      <c r="E5474" s="38">
        <v>0</v>
      </c>
      <c r="F5474" s="38">
        <v>0</v>
      </c>
      <c r="G5474" s="38">
        <v>0</v>
      </c>
      <c r="H5474" s="38">
        <v>0</v>
      </c>
      <c r="I5474" s="38">
        <v>0</v>
      </c>
      <c r="J5474" s="38" t="s">
        <v>25727</v>
      </c>
      <c r="K5474" s="44">
        <v>1.7285418587949599E-2</v>
      </c>
      <c r="L5474" s="44">
        <v>0.94773805788524901</v>
      </c>
      <c r="M5474" s="38" t="s">
        <v>25728</v>
      </c>
      <c r="N5474" s="44">
        <v>-4.0076736E-3</v>
      </c>
      <c r="O5474" s="44">
        <v>0.36163836160000001</v>
      </c>
      <c r="P5474" s="38" t="s">
        <v>25728</v>
      </c>
      <c r="Q5474" s="44">
        <v>-4.0000000000000001E-3</v>
      </c>
      <c r="R5474" s="44">
        <v>1</v>
      </c>
      <c r="S5474" s="38" t="s">
        <v>25729</v>
      </c>
      <c r="T5474" s="44">
        <v>9.5286667912600001E-2</v>
      </c>
      <c r="U5474" s="44">
        <v>0.479178988192</v>
      </c>
    </row>
    <row r="5475" spans="1:21">
      <c r="A5475" s="43" t="s">
        <v>2632</v>
      </c>
      <c r="B5475" s="38" t="s">
        <v>25730</v>
      </c>
      <c r="C5475" s="38" t="s">
        <v>25731</v>
      </c>
      <c r="D5475" s="44">
        <v>1.9690823319308199</v>
      </c>
      <c r="E5475" s="38">
        <v>0</v>
      </c>
      <c r="F5475" s="38">
        <v>0</v>
      </c>
      <c r="G5475" s="38">
        <v>0</v>
      </c>
      <c r="H5475" s="38">
        <v>0</v>
      </c>
      <c r="I5475" s="38">
        <v>0</v>
      </c>
      <c r="J5475" s="38" t="s">
        <v>25732</v>
      </c>
      <c r="K5475" s="44">
        <v>0</v>
      </c>
      <c r="L5475" s="44" t="s">
        <v>1268</v>
      </c>
      <c r="M5475" s="38" t="s">
        <v>25733</v>
      </c>
      <c r="N5475" s="44">
        <v>1.4130563999999999E-3</v>
      </c>
      <c r="O5475" s="44">
        <v>0.38723181579999999</v>
      </c>
      <c r="P5475" s="38" t="s">
        <v>25733</v>
      </c>
      <c r="Q5475" s="44">
        <v>1E-3</v>
      </c>
      <c r="R5475" s="44">
        <v>1</v>
      </c>
      <c r="S5475" s="38" t="s">
        <v>25734</v>
      </c>
      <c r="T5475" s="44">
        <v>-5.2799700090800001E-14</v>
      </c>
      <c r="U5475" s="44">
        <v>1.33349943239E-18</v>
      </c>
    </row>
    <row r="5476" spans="1:21">
      <c r="A5476" s="43" t="s">
        <v>2632</v>
      </c>
      <c r="B5476" s="38" t="s">
        <v>25730</v>
      </c>
      <c r="C5476" s="38" t="s">
        <v>25731</v>
      </c>
      <c r="D5476" s="44">
        <v>1.9690823319308199</v>
      </c>
      <c r="E5476" s="38">
        <v>0</v>
      </c>
      <c r="F5476" s="38">
        <v>0</v>
      </c>
      <c r="G5476" s="38">
        <v>0</v>
      </c>
      <c r="H5476" s="38">
        <v>0</v>
      </c>
      <c r="I5476" s="38">
        <v>0</v>
      </c>
      <c r="J5476" s="38" t="s">
        <v>25735</v>
      </c>
      <c r="K5476" s="44">
        <v>2.5616013958759901E-2</v>
      </c>
      <c r="L5476" s="44">
        <v>0.88527818131942004</v>
      </c>
      <c r="M5476" s="38" t="s">
        <v>25736</v>
      </c>
      <c r="N5476" s="44">
        <v>-0.13791177939999999</v>
      </c>
      <c r="O5476" s="44">
        <v>0.24908424909999999</v>
      </c>
      <c r="P5476" s="38" t="s">
        <v>25736</v>
      </c>
      <c r="Q5476" s="44">
        <v>-1.4E-2</v>
      </c>
      <c r="R5476" s="44">
        <v>1</v>
      </c>
      <c r="S5476" s="38" t="s">
        <v>25737</v>
      </c>
      <c r="T5476" s="44">
        <v>-3.70502124787E-6</v>
      </c>
      <c r="U5476" s="44">
        <v>2.21783715306E-11</v>
      </c>
    </row>
    <row r="5477" spans="1:21">
      <c r="A5477" s="43" t="s">
        <v>2632</v>
      </c>
      <c r="B5477" s="38" t="s">
        <v>25730</v>
      </c>
      <c r="C5477" s="38" t="s">
        <v>25731</v>
      </c>
      <c r="D5477" s="44">
        <v>1.9690823319308199</v>
      </c>
      <c r="E5477" s="38">
        <v>0</v>
      </c>
      <c r="F5477" s="38">
        <v>0</v>
      </c>
      <c r="G5477" s="38">
        <v>0</v>
      </c>
      <c r="H5477" s="38">
        <v>0</v>
      </c>
      <c r="I5477" s="38">
        <v>0</v>
      </c>
      <c r="J5477" s="38" t="s">
        <v>25738</v>
      </c>
      <c r="K5477" s="44">
        <v>7.7320921031936399E-2</v>
      </c>
      <c r="L5477" s="44">
        <v>0.35841338314662702</v>
      </c>
      <c r="M5477" s="38" t="s">
        <v>25739</v>
      </c>
      <c r="N5477" s="44">
        <v>2.2990970000000001E-4</v>
      </c>
      <c r="O5477" s="44">
        <v>0.39060939059999999</v>
      </c>
      <c r="P5477" s="38" t="s">
        <v>25739</v>
      </c>
      <c r="Q5477" s="44">
        <v>1E-3</v>
      </c>
      <c r="R5477" s="44">
        <v>1</v>
      </c>
      <c r="S5477" s="38" t="s">
        <v>25740</v>
      </c>
      <c r="T5477" s="44">
        <v>-7.4157950957200003E-10</v>
      </c>
      <c r="U5477" s="44">
        <v>5.0784011698999997E-15</v>
      </c>
    </row>
    <row r="5478" spans="1:21">
      <c r="A5478" s="43" t="s">
        <v>2632</v>
      </c>
      <c r="B5478" s="38" t="s">
        <v>25741</v>
      </c>
      <c r="C5478" s="38" t="s">
        <v>25742</v>
      </c>
      <c r="D5478" s="44">
        <v>1.080417745124</v>
      </c>
      <c r="E5478" s="38">
        <v>0</v>
      </c>
      <c r="F5478" s="38">
        <v>0</v>
      </c>
      <c r="G5478" s="38">
        <v>0</v>
      </c>
      <c r="H5478" s="38">
        <v>0</v>
      </c>
      <c r="I5478" s="38">
        <v>0</v>
      </c>
      <c r="J5478" s="38" t="s">
        <v>25743</v>
      </c>
      <c r="K5478" s="44">
        <v>0.33570253765897701</v>
      </c>
      <c r="L5478" s="44">
        <v>0.21741278597135599</v>
      </c>
      <c r="M5478" s="38" t="s">
        <v>25744</v>
      </c>
      <c r="N5478" s="44">
        <v>-4.7346835499999997E-2</v>
      </c>
      <c r="O5478" s="44">
        <v>0.34565434569999998</v>
      </c>
      <c r="P5478" s="38" t="s">
        <v>25744</v>
      </c>
      <c r="Q5478" s="44">
        <v>-7.2999999999999995E-2</v>
      </c>
      <c r="R5478" s="44">
        <v>1</v>
      </c>
      <c r="S5478" s="38" t="s">
        <v>25745</v>
      </c>
      <c r="T5478" s="44">
        <v>-6.8219017310799999E-4</v>
      </c>
      <c r="U5478" s="44">
        <v>2.9354759509099999E-3</v>
      </c>
    </row>
    <row r="5479" spans="1:21">
      <c r="A5479" s="43" t="s">
        <v>2632</v>
      </c>
      <c r="B5479" s="38" t="s">
        <v>25741</v>
      </c>
      <c r="C5479" s="38" t="s">
        <v>25742</v>
      </c>
      <c r="D5479" s="44">
        <v>1.080417745124</v>
      </c>
      <c r="E5479" s="38">
        <v>0</v>
      </c>
      <c r="F5479" s="38">
        <v>0</v>
      </c>
      <c r="G5479" s="38">
        <v>0</v>
      </c>
      <c r="H5479" s="38">
        <v>0</v>
      </c>
      <c r="I5479" s="38">
        <v>0</v>
      </c>
      <c r="J5479" s="38" t="s">
        <v>25746</v>
      </c>
      <c r="K5479" s="44">
        <v>-8.8565362692206898E-2</v>
      </c>
      <c r="L5479" s="44">
        <v>0.92929519089935697</v>
      </c>
      <c r="M5479" s="38" t="s">
        <v>25747</v>
      </c>
      <c r="N5479" s="44">
        <v>-0.17486017000000001</v>
      </c>
      <c r="O5479" s="44">
        <v>0.34565434569999998</v>
      </c>
      <c r="P5479" s="38" t="s">
        <v>25747</v>
      </c>
      <c r="Q5479" s="44">
        <v>-2.5000000000000001E-2</v>
      </c>
      <c r="R5479" s="44">
        <v>1</v>
      </c>
      <c r="S5479" s="38" t="s">
        <v>25748</v>
      </c>
      <c r="T5479" s="44">
        <v>-8.9229023919199998E-4</v>
      </c>
      <c r="U5479" s="44">
        <v>6.3107360420300001E-3</v>
      </c>
    </row>
    <row r="5480" spans="1:21">
      <c r="A5480" s="43" t="s">
        <v>2632</v>
      </c>
      <c r="B5480" s="38" t="s">
        <v>25749</v>
      </c>
      <c r="C5480" s="38" t="s">
        <v>25750</v>
      </c>
      <c r="D5480" s="44">
        <v>3.5345584036855802</v>
      </c>
      <c r="E5480" s="38">
        <v>0</v>
      </c>
      <c r="F5480" s="38">
        <v>0</v>
      </c>
      <c r="G5480" s="38">
        <v>0</v>
      </c>
      <c r="H5480" s="38">
        <v>0</v>
      </c>
      <c r="I5480" s="38">
        <v>0</v>
      </c>
      <c r="J5480" s="38" t="s">
        <v>25751</v>
      </c>
      <c r="K5480" s="44">
        <v>2.0096799762800602E-3</v>
      </c>
      <c r="L5480" s="44">
        <v>0.99496966036011802</v>
      </c>
      <c r="M5480" s="38" t="s">
        <v>25752</v>
      </c>
      <c r="N5480" s="44">
        <v>3.3006860000000002E-3</v>
      </c>
      <c r="O5480" s="44">
        <v>0.28114742399999998</v>
      </c>
      <c r="P5480" s="38" t="s">
        <v>25752</v>
      </c>
      <c r="Q5480" s="44">
        <v>0</v>
      </c>
      <c r="R5480" s="44">
        <v>1</v>
      </c>
      <c r="S5480" s="38" t="s">
        <v>25753</v>
      </c>
      <c r="T5480" s="44">
        <v>9.7044868925799995E-3</v>
      </c>
      <c r="U5480" s="44">
        <v>4.0830455779400001E-3</v>
      </c>
    </row>
    <row r="5481" spans="1:21">
      <c r="A5481" s="43" t="s">
        <v>2632</v>
      </c>
      <c r="B5481" s="38" t="s">
        <v>25754</v>
      </c>
      <c r="C5481" s="38" t="s">
        <v>1289</v>
      </c>
      <c r="D5481" s="44">
        <v>1.8509531921554101</v>
      </c>
      <c r="E5481" s="38">
        <v>4</v>
      </c>
      <c r="F5481" s="38">
        <v>1</v>
      </c>
      <c r="G5481" s="38">
        <v>1</v>
      </c>
      <c r="H5481" s="38">
        <v>1</v>
      </c>
      <c r="I5481" s="38">
        <v>1</v>
      </c>
      <c r="J5481" s="38" t="s">
        <v>25755</v>
      </c>
      <c r="K5481" s="44">
        <v>-0.35906809580260002</v>
      </c>
      <c r="L5481" s="44">
        <v>1.21988868969491E-5</v>
      </c>
      <c r="M5481" s="38" t="s">
        <v>1292</v>
      </c>
      <c r="N5481" s="44">
        <v>-0.2062141374</v>
      </c>
      <c r="O5481" s="44">
        <v>4.9950050000000003E-3</v>
      </c>
      <c r="P5481" s="38" t="s">
        <v>1292</v>
      </c>
      <c r="Q5481" s="44">
        <v>-0.186</v>
      </c>
      <c r="R5481" s="44">
        <v>1.7222728720900001E-6</v>
      </c>
      <c r="S5481" s="38" t="s">
        <v>1671</v>
      </c>
      <c r="T5481" s="44">
        <v>-0.196031491788</v>
      </c>
      <c r="U5481" s="44">
        <v>0.98967490785699996</v>
      </c>
    </row>
    <row r="5482" spans="1:21">
      <c r="A5482" s="43" t="s">
        <v>2632</v>
      </c>
      <c r="B5482" s="38" t="s">
        <v>25754</v>
      </c>
      <c r="C5482" s="38" t="s">
        <v>1289</v>
      </c>
      <c r="D5482" s="44">
        <v>1.8509531921554101</v>
      </c>
      <c r="E5482" s="38">
        <v>3</v>
      </c>
      <c r="F5482" s="38">
        <v>1</v>
      </c>
      <c r="G5482" s="38">
        <v>1</v>
      </c>
      <c r="H5482" s="38">
        <v>1</v>
      </c>
      <c r="I5482" s="38">
        <v>0</v>
      </c>
      <c r="J5482" s="38" t="s">
        <v>25756</v>
      </c>
      <c r="K5482" s="44">
        <v>-0.15926517184201899</v>
      </c>
      <c r="L5482" s="44">
        <v>1.9090172660232101E-2</v>
      </c>
      <c r="M5482" s="38" t="s">
        <v>25757</v>
      </c>
      <c r="N5482" s="44">
        <v>-0.18015246160000001</v>
      </c>
      <c r="O5482" s="44">
        <v>2.24775225E-2</v>
      </c>
      <c r="P5482" s="38" t="s">
        <v>25757</v>
      </c>
      <c r="Q5482" s="44">
        <v>-0.156</v>
      </c>
      <c r="R5482" s="44">
        <v>6.5855772472399998E-3</v>
      </c>
      <c r="S5482" s="38" t="s">
        <v>25758</v>
      </c>
      <c r="T5482" s="44">
        <v>-0.13783114722600001</v>
      </c>
      <c r="U5482" s="44">
        <v>0.84296722705500005</v>
      </c>
    </row>
    <row r="5483" spans="1:21">
      <c r="A5483" s="43" t="s">
        <v>2632</v>
      </c>
      <c r="B5483" s="38" t="s">
        <v>25759</v>
      </c>
      <c r="C5483" s="38" t="s">
        <v>25760</v>
      </c>
      <c r="D5483" s="44">
        <v>1.2311916740630799</v>
      </c>
      <c r="E5483" s="38">
        <v>0</v>
      </c>
      <c r="F5483" s="38">
        <v>0</v>
      </c>
      <c r="G5483" s="38">
        <v>0</v>
      </c>
      <c r="H5483" s="38">
        <v>0</v>
      </c>
      <c r="I5483" s="38">
        <v>0</v>
      </c>
      <c r="J5483" s="38" t="s">
        <v>25761</v>
      </c>
      <c r="K5483" s="44">
        <v>6.1258571918701901E-3</v>
      </c>
      <c r="L5483" s="44">
        <v>0.96808587362848897</v>
      </c>
      <c r="M5483" s="38" t="s">
        <v>25762</v>
      </c>
      <c r="N5483" s="44">
        <v>-7.8322815000000004E-2</v>
      </c>
      <c r="O5483" s="44">
        <v>0.14185814190000001</v>
      </c>
      <c r="P5483" s="38" t="s">
        <v>25762</v>
      </c>
      <c r="Q5483" s="44">
        <v>7.0000000000000001E-3</v>
      </c>
      <c r="R5483" s="44">
        <v>1</v>
      </c>
      <c r="S5483" s="38" t="s">
        <v>25763</v>
      </c>
      <c r="T5483" s="44">
        <v>2.90449778438E-5</v>
      </c>
      <c r="U5483" s="44">
        <v>1.8080197285499999E-5</v>
      </c>
    </row>
    <row r="5484" spans="1:21">
      <c r="A5484" s="43" t="s">
        <v>2632</v>
      </c>
      <c r="B5484" s="38" t="s">
        <v>25764</v>
      </c>
      <c r="C5484" s="38" t="s">
        <v>25765</v>
      </c>
      <c r="D5484" s="44">
        <v>1.57284639449132</v>
      </c>
      <c r="E5484" s="38">
        <v>0</v>
      </c>
      <c r="F5484" s="38">
        <v>0</v>
      </c>
      <c r="G5484" s="38">
        <v>0</v>
      </c>
      <c r="H5484" s="38">
        <v>0</v>
      </c>
      <c r="I5484" s="38">
        <v>0</v>
      </c>
      <c r="J5484" s="38" t="s">
        <v>25766</v>
      </c>
      <c r="K5484" s="44">
        <v>0</v>
      </c>
      <c r="L5484" s="44" t="s">
        <v>1268</v>
      </c>
      <c r="M5484" s="38" t="s">
        <v>25767</v>
      </c>
      <c r="N5484" s="44">
        <v>-1.4787743399999999E-2</v>
      </c>
      <c r="O5484" s="44">
        <v>0.3886113886</v>
      </c>
      <c r="P5484" s="38" t="s">
        <v>25767</v>
      </c>
      <c r="Q5484" s="44">
        <v>-7.0000000000000001E-3</v>
      </c>
      <c r="R5484" s="44">
        <v>1</v>
      </c>
      <c r="S5484" s="38" t="s">
        <v>25768</v>
      </c>
      <c r="T5484" s="44">
        <v>-6.2569278791700002E-5</v>
      </c>
      <c r="U5484" s="44">
        <v>4.9583837963199996E-6</v>
      </c>
    </row>
    <row r="5485" spans="1:21">
      <c r="A5485" s="43" t="s">
        <v>2632</v>
      </c>
      <c r="B5485" s="38" t="s">
        <v>25769</v>
      </c>
      <c r="C5485" s="38" t="s">
        <v>25770</v>
      </c>
      <c r="D5485" s="44">
        <v>1.1393429658182499</v>
      </c>
      <c r="E5485" s="38">
        <v>0</v>
      </c>
      <c r="F5485" s="38">
        <v>0</v>
      </c>
      <c r="G5485" s="38">
        <v>0</v>
      </c>
      <c r="H5485" s="38">
        <v>0</v>
      </c>
      <c r="I5485" s="38">
        <v>0</v>
      </c>
      <c r="J5485" s="38" t="s">
        <v>25771</v>
      </c>
      <c r="K5485" s="44">
        <v>0</v>
      </c>
      <c r="L5485" s="44" t="s">
        <v>1268</v>
      </c>
      <c r="M5485" s="38" t="s">
        <v>25772</v>
      </c>
      <c r="N5485" s="44">
        <v>-6.1797767999999999E-3</v>
      </c>
      <c r="O5485" s="44">
        <v>0.3016983017</v>
      </c>
      <c r="P5485" s="38" t="s">
        <v>25772</v>
      </c>
      <c r="Q5485" s="44">
        <v>-1.7000000000000001E-2</v>
      </c>
      <c r="R5485" s="44">
        <v>1</v>
      </c>
      <c r="S5485" s="38" t="s">
        <v>25773</v>
      </c>
      <c r="T5485" s="44">
        <v>-1.43015883712E-10</v>
      </c>
      <c r="U5485" s="44">
        <v>7.1095029645800006E-17</v>
      </c>
    </row>
    <row r="5486" spans="1:21">
      <c r="A5486" s="43" t="s">
        <v>2632</v>
      </c>
      <c r="B5486" s="38" t="s">
        <v>25769</v>
      </c>
      <c r="C5486" s="38" t="s">
        <v>25770</v>
      </c>
      <c r="D5486" s="44">
        <v>1.1393429658182499</v>
      </c>
      <c r="E5486" s="38">
        <v>0</v>
      </c>
      <c r="F5486" s="38">
        <v>0</v>
      </c>
      <c r="G5486" s="38">
        <v>0</v>
      </c>
      <c r="H5486" s="38">
        <v>0</v>
      </c>
      <c r="I5486" s="38">
        <v>0</v>
      </c>
      <c r="J5486" s="38" t="s">
        <v>25774</v>
      </c>
      <c r="K5486" s="44">
        <v>2.1317115790559098E-2</v>
      </c>
      <c r="L5486" s="44">
        <v>0.78146900199621305</v>
      </c>
      <c r="M5486" s="38" t="s">
        <v>25775</v>
      </c>
      <c r="N5486" s="44">
        <v>-1.99795348E-2</v>
      </c>
      <c r="O5486" s="44">
        <v>0.3016983017</v>
      </c>
      <c r="P5486" s="38" t="s">
        <v>25775</v>
      </c>
      <c r="Q5486" s="44">
        <v>8.0000000000000002E-3</v>
      </c>
      <c r="R5486" s="44">
        <v>1</v>
      </c>
      <c r="S5486" s="38" t="s">
        <v>25776</v>
      </c>
      <c r="T5486" s="44">
        <v>-3.1242693116299998E-4</v>
      </c>
      <c r="U5486" s="44">
        <v>1.77800816001E-3</v>
      </c>
    </row>
    <row r="5487" spans="1:21">
      <c r="A5487" s="43" t="s">
        <v>2632</v>
      </c>
      <c r="B5487" s="38" t="s">
        <v>25777</v>
      </c>
      <c r="C5487" s="38" t="s">
        <v>25778</v>
      </c>
      <c r="D5487" s="44">
        <v>0.90475325659107997</v>
      </c>
      <c r="E5487" s="38">
        <v>0</v>
      </c>
      <c r="F5487" s="38">
        <v>0</v>
      </c>
      <c r="G5487" s="38">
        <v>0</v>
      </c>
      <c r="H5487" s="38">
        <v>0</v>
      </c>
      <c r="I5487" s="38">
        <v>0</v>
      </c>
      <c r="J5487" s="38" t="s">
        <v>25779</v>
      </c>
      <c r="K5487" s="44">
        <v>-0.58088935200310299</v>
      </c>
      <c r="L5487" s="44">
        <v>0.46969498768972101</v>
      </c>
      <c r="M5487" s="38" t="s">
        <v>25780</v>
      </c>
      <c r="N5487" s="44">
        <v>0</v>
      </c>
      <c r="O5487" s="44">
        <v>0.35014985009999999</v>
      </c>
      <c r="P5487" s="38" t="s">
        <v>25780</v>
      </c>
      <c r="Q5487" s="44">
        <v>-0.1</v>
      </c>
      <c r="R5487" s="44">
        <v>0.86616510642300004</v>
      </c>
      <c r="S5487" s="38" t="s">
        <v>25781</v>
      </c>
      <c r="T5487" s="44">
        <v>-2.9280023449299999E-2</v>
      </c>
      <c r="U5487" s="44">
        <v>0.190368818932</v>
      </c>
    </row>
    <row r="5488" spans="1:21">
      <c r="A5488" s="43" t="s">
        <v>2632</v>
      </c>
      <c r="B5488" s="38" t="s">
        <v>25782</v>
      </c>
      <c r="C5488" s="38" t="s">
        <v>25783</v>
      </c>
      <c r="D5488" s="44">
        <v>1.7988761212665001</v>
      </c>
      <c r="E5488" s="38">
        <v>0</v>
      </c>
      <c r="F5488" s="38">
        <v>0</v>
      </c>
      <c r="G5488" s="38">
        <v>0</v>
      </c>
      <c r="H5488" s="38">
        <v>0</v>
      </c>
      <c r="I5488" s="38">
        <v>0</v>
      </c>
      <c r="J5488" s="38" t="s">
        <v>25784</v>
      </c>
      <c r="K5488" s="44">
        <v>0</v>
      </c>
      <c r="L5488" s="44" t="s">
        <v>1268</v>
      </c>
      <c r="M5488" s="38" t="s">
        <v>25785</v>
      </c>
      <c r="N5488" s="44">
        <v>2.21314983E-2</v>
      </c>
      <c r="O5488" s="44">
        <v>0.36813186809999998</v>
      </c>
      <c r="P5488" s="38" t="s">
        <v>25785</v>
      </c>
      <c r="Q5488" s="44">
        <v>2.5000000000000001E-2</v>
      </c>
      <c r="R5488" s="44">
        <v>1</v>
      </c>
      <c r="S5488" s="38" t="s">
        <v>25786</v>
      </c>
      <c r="T5488" s="44">
        <v>5.8254780946300001E-6</v>
      </c>
      <c r="U5488" s="44">
        <v>9.3453637629299997E-10</v>
      </c>
    </row>
    <row r="5489" spans="1:21">
      <c r="A5489" s="43" t="s">
        <v>2632</v>
      </c>
      <c r="B5489" s="38" t="s">
        <v>25787</v>
      </c>
      <c r="C5489" s="38" t="s">
        <v>25788</v>
      </c>
      <c r="D5489" s="44">
        <v>0.81940604382610005</v>
      </c>
      <c r="E5489" s="38">
        <v>0</v>
      </c>
      <c r="F5489" s="38">
        <v>0</v>
      </c>
      <c r="G5489" s="38">
        <v>0</v>
      </c>
      <c r="H5489" s="38">
        <v>0</v>
      </c>
      <c r="I5489" s="38">
        <v>0</v>
      </c>
      <c r="J5489" s="38" t="s">
        <v>25789</v>
      </c>
      <c r="K5489" s="44">
        <v>0.261615371939799</v>
      </c>
      <c r="L5489" s="44">
        <v>0.65322471434735596</v>
      </c>
      <c r="M5489" s="38" t="s">
        <v>25790</v>
      </c>
      <c r="N5489" s="44">
        <v>4.6033744299999999E-2</v>
      </c>
      <c r="O5489" s="44">
        <v>0.33748859840000001</v>
      </c>
      <c r="P5489" s="38" t="s">
        <v>25790</v>
      </c>
      <c r="Q5489" s="44">
        <v>0.23100000000000001</v>
      </c>
      <c r="R5489" s="44">
        <v>0.65433804859599998</v>
      </c>
      <c r="S5489" s="38" t="s">
        <v>25791</v>
      </c>
      <c r="T5489" s="44">
        <v>5.6821363422199997E-3</v>
      </c>
      <c r="U5489" s="44">
        <v>3.6838004462400001E-2</v>
      </c>
    </row>
    <row r="5490" spans="1:21">
      <c r="A5490" s="43" t="s">
        <v>2632</v>
      </c>
      <c r="B5490" s="38" t="s">
        <v>25792</v>
      </c>
      <c r="C5490" s="38" t="s">
        <v>25793</v>
      </c>
      <c r="D5490" s="44">
        <v>2.0939250818566402</v>
      </c>
      <c r="E5490" s="38">
        <v>0</v>
      </c>
      <c r="F5490" s="38">
        <v>0</v>
      </c>
      <c r="G5490" s="38">
        <v>0</v>
      </c>
      <c r="H5490" s="38">
        <v>0</v>
      </c>
      <c r="I5490" s="38">
        <v>0</v>
      </c>
      <c r="J5490" s="38" t="s">
        <v>25794</v>
      </c>
      <c r="K5490" s="44">
        <v>0.171504464777434</v>
      </c>
      <c r="L5490" s="44">
        <v>0.94901684874009595</v>
      </c>
      <c r="M5490" s="38" t="s">
        <v>25795</v>
      </c>
      <c r="N5490" s="44">
        <v>1.04057E-3</v>
      </c>
      <c r="O5490" s="44">
        <v>0.37062937060000001</v>
      </c>
      <c r="P5490" s="38" t="s">
        <v>25795</v>
      </c>
      <c r="Q5490" s="44">
        <v>0</v>
      </c>
      <c r="R5490" s="44">
        <v>1</v>
      </c>
      <c r="S5490" s="38" t="s">
        <v>25796</v>
      </c>
      <c r="T5490" s="44">
        <v>-7.7715611723799997E-16</v>
      </c>
      <c r="U5490" s="44">
        <v>1.3334994321699999E-18</v>
      </c>
    </row>
    <row r="5491" spans="1:21">
      <c r="A5491" s="43" t="s">
        <v>2632</v>
      </c>
      <c r="B5491" s="38" t="s">
        <v>25797</v>
      </c>
      <c r="C5491" s="38" t="s">
        <v>25798</v>
      </c>
      <c r="D5491" s="44">
        <v>1.63964211867565</v>
      </c>
      <c r="E5491" s="38">
        <v>1</v>
      </c>
      <c r="F5491" s="38">
        <v>0</v>
      </c>
      <c r="G5491" s="38">
        <v>1</v>
      </c>
      <c r="H5491" s="38">
        <v>0</v>
      </c>
      <c r="I5491" s="38">
        <v>0</v>
      </c>
      <c r="J5491" s="38" t="s">
        <v>25799</v>
      </c>
      <c r="K5491" s="44">
        <v>-0.14117621016794801</v>
      </c>
      <c r="L5491" s="44">
        <v>0.14761818379369299</v>
      </c>
      <c r="M5491" s="38" t="s">
        <v>25800</v>
      </c>
      <c r="N5491" s="44">
        <v>-0.1178576164</v>
      </c>
      <c r="O5491" s="44">
        <v>2.7972027999999999E-2</v>
      </c>
      <c r="P5491" s="38" t="s">
        <v>25800</v>
      </c>
      <c r="Q5491" s="44">
        <v>-7.0000000000000001E-3</v>
      </c>
      <c r="R5491" s="44">
        <v>1</v>
      </c>
      <c r="S5491" s="38" t="s">
        <v>25801</v>
      </c>
      <c r="T5491" s="44">
        <v>-3.12932848856E-7</v>
      </c>
      <c r="U5491" s="44">
        <v>4.0391432545599999E-13</v>
      </c>
    </row>
    <row r="5492" spans="1:21">
      <c r="A5492" s="43" t="s">
        <v>2632</v>
      </c>
      <c r="B5492" s="38" t="s">
        <v>25802</v>
      </c>
      <c r="C5492" s="38" t="s">
        <v>25803</v>
      </c>
      <c r="D5492" s="44">
        <v>1.77665415874384</v>
      </c>
      <c r="E5492" s="38">
        <v>2</v>
      </c>
      <c r="F5492" s="38">
        <v>1</v>
      </c>
      <c r="G5492" s="38">
        <v>0</v>
      </c>
      <c r="H5492" s="38">
        <v>1</v>
      </c>
      <c r="I5492" s="38">
        <v>0</v>
      </c>
      <c r="J5492" s="38" t="s">
        <v>25804</v>
      </c>
      <c r="K5492" s="44">
        <v>1.02242697820221</v>
      </c>
      <c r="L5492" s="44">
        <v>5.2890257747310997E-3</v>
      </c>
      <c r="M5492" s="38" t="s">
        <v>25805</v>
      </c>
      <c r="N5492" s="44">
        <v>2.4513221299999999E-2</v>
      </c>
      <c r="O5492" s="44">
        <v>0.36850106420000001</v>
      </c>
      <c r="P5492" s="38" t="s">
        <v>25805</v>
      </c>
      <c r="Q5492" s="44">
        <v>7.0000000000000007E-2</v>
      </c>
      <c r="R5492" s="44">
        <v>9.3964632276999993E-6</v>
      </c>
      <c r="S5492" s="38" t="s">
        <v>25806</v>
      </c>
      <c r="T5492" s="44">
        <v>1.7523103750400001E-2</v>
      </c>
      <c r="U5492" s="44">
        <v>2.15777924827E-2</v>
      </c>
    </row>
    <row r="5493" spans="1:21">
      <c r="A5493" s="43" t="s">
        <v>2632</v>
      </c>
      <c r="B5493" s="38" t="s">
        <v>25802</v>
      </c>
      <c r="C5493" s="38" t="s">
        <v>25803</v>
      </c>
      <c r="D5493" s="44">
        <v>1.77665415874384</v>
      </c>
      <c r="E5493" s="38">
        <v>0</v>
      </c>
      <c r="F5493" s="38">
        <v>0</v>
      </c>
      <c r="G5493" s="38">
        <v>0</v>
      </c>
      <c r="H5493" s="38">
        <v>0</v>
      </c>
      <c r="I5493" s="38">
        <v>0</v>
      </c>
      <c r="J5493" s="38" t="s">
        <v>25807</v>
      </c>
      <c r="K5493" s="44">
        <v>0</v>
      </c>
      <c r="L5493" s="44" t="s">
        <v>1268</v>
      </c>
      <c r="M5493" s="38" t="s">
        <v>25808</v>
      </c>
      <c r="N5493" s="44">
        <v>3.9945420000000002E-3</v>
      </c>
      <c r="O5493" s="44">
        <v>0.36850106420000001</v>
      </c>
      <c r="P5493" s="38" t="s">
        <v>25808</v>
      </c>
      <c r="Q5493" s="44">
        <v>2E-3</v>
      </c>
      <c r="R5493" s="44">
        <v>1</v>
      </c>
      <c r="S5493" s="38" t="s">
        <v>25809</v>
      </c>
      <c r="T5493" s="44">
        <v>-6.7074740557099998E-16</v>
      </c>
      <c r="U5493" s="44">
        <v>1.3334994321699999E-18</v>
      </c>
    </row>
    <row r="5494" spans="1:21">
      <c r="A5494" s="43" t="s">
        <v>2632</v>
      </c>
      <c r="B5494" s="38" t="s">
        <v>25802</v>
      </c>
      <c r="C5494" s="38" t="s">
        <v>25803</v>
      </c>
      <c r="D5494" s="44">
        <v>1.77665415874384</v>
      </c>
      <c r="E5494" s="38">
        <v>0</v>
      </c>
      <c r="F5494" s="38">
        <v>0</v>
      </c>
      <c r="G5494" s="38">
        <v>0</v>
      </c>
      <c r="H5494" s="38">
        <v>0</v>
      </c>
      <c r="I5494" s="38">
        <v>0</v>
      </c>
      <c r="J5494" s="38" t="s">
        <v>25810</v>
      </c>
      <c r="K5494" s="44">
        <v>0.13933128002366599</v>
      </c>
      <c r="L5494" s="44">
        <v>0.93138891603430496</v>
      </c>
      <c r="M5494" s="38" t="s">
        <v>25811</v>
      </c>
      <c r="N5494" s="44">
        <v>7.8693769000000007E-3</v>
      </c>
      <c r="O5494" s="44">
        <v>0.36850106420000001</v>
      </c>
      <c r="P5494" s="38" t="s">
        <v>25811</v>
      </c>
      <c r="Q5494" s="44">
        <v>4.0000000000000001E-3</v>
      </c>
      <c r="R5494" s="44">
        <v>1</v>
      </c>
      <c r="S5494" s="38" t="s">
        <v>25812</v>
      </c>
      <c r="T5494" s="44">
        <v>6.6698787516800002E-9</v>
      </c>
      <c r="U5494" s="44">
        <v>2.5688937668899999E-17</v>
      </c>
    </row>
    <row r="5495" spans="1:21">
      <c r="A5495" s="43" t="s">
        <v>2632</v>
      </c>
      <c r="B5495" s="38" t="s">
        <v>25802</v>
      </c>
      <c r="C5495" s="38" t="s">
        <v>25803</v>
      </c>
      <c r="D5495" s="44">
        <v>1.77665415874384</v>
      </c>
      <c r="E5495" s="38">
        <v>0</v>
      </c>
      <c r="F5495" s="38">
        <v>0</v>
      </c>
      <c r="G5495" s="38">
        <v>0</v>
      </c>
      <c r="H5495" s="38">
        <v>0</v>
      </c>
      <c r="I5495" s="38">
        <v>0</v>
      </c>
      <c r="J5495" s="38" t="s">
        <v>25813</v>
      </c>
      <c r="K5495" s="44">
        <v>3.3299479523399199E-2</v>
      </c>
      <c r="L5495" s="44">
        <v>0.84815435500714098</v>
      </c>
      <c r="M5495" s="38" t="s">
        <v>25814</v>
      </c>
      <c r="N5495" s="44">
        <v>7.8778522000000004E-3</v>
      </c>
      <c r="O5495" s="44">
        <v>0.37212787209999998</v>
      </c>
      <c r="P5495" s="38" t="s">
        <v>25814</v>
      </c>
      <c r="Q5495" s="44">
        <v>3.0000000000000001E-3</v>
      </c>
      <c r="R5495" s="44">
        <v>1</v>
      </c>
      <c r="S5495" s="38" t="s">
        <v>25815</v>
      </c>
      <c r="T5495" s="44">
        <v>0.151236536851</v>
      </c>
      <c r="U5495" s="44">
        <v>0.91049710762400005</v>
      </c>
    </row>
    <row r="5496" spans="1:21">
      <c r="A5496" s="43" t="s">
        <v>2632</v>
      </c>
      <c r="B5496" s="38" t="s">
        <v>25802</v>
      </c>
      <c r="C5496" s="38" t="s">
        <v>25803</v>
      </c>
      <c r="D5496" s="44">
        <v>1.77665415874384</v>
      </c>
      <c r="E5496" s="38">
        <v>1</v>
      </c>
      <c r="F5496" s="38">
        <v>0</v>
      </c>
      <c r="G5496" s="38">
        <v>0</v>
      </c>
      <c r="H5496" s="38">
        <v>1</v>
      </c>
      <c r="I5496" s="38">
        <v>0</v>
      </c>
      <c r="J5496" s="38" t="s">
        <v>25816</v>
      </c>
      <c r="K5496" s="44">
        <v>-0.138308500591103</v>
      </c>
      <c r="L5496" s="44">
        <v>0.66423763136612302</v>
      </c>
      <c r="M5496" s="38" t="s">
        <v>25817</v>
      </c>
      <c r="N5496" s="44">
        <v>-8.4805827400000006E-2</v>
      </c>
      <c r="O5496" s="44">
        <v>0.19300699299999999</v>
      </c>
      <c r="P5496" s="38" t="s">
        <v>25817</v>
      </c>
      <c r="Q5496" s="44">
        <v>-0.157</v>
      </c>
      <c r="R5496" s="44">
        <v>4.56153029806E-2</v>
      </c>
      <c r="S5496" s="38" t="s">
        <v>25818</v>
      </c>
      <c r="T5496" s="44">
        <v>-0.14647031093099999</v>
      </c>
      <c r="U5496" s="44">
        <v>0.89477636676399996</v>
      </c>
    </row>
    <row r="5497" spans="1:21">
      <c r="A5497" s="43" t="s">
        <v>2632</v>
      </c>
      <c r="B5497" s="38" t="s">
        <v>25819</v>
      </c>
      <c r="C5497" s="38" t="s">
        <v>25820</v>
      </c>
      <c r="D5497" s="44">
        <v>2.2461498260652202</v>
      </c>
      <c r="E5497" s="38">
        <v>0</v>
      </c>
      <c r="F5497" s="38">
        <v>0</v>
      </c>
      <c r="G5497" s="38">
        <v>0</v>
      </c>
      <c r="H5497" s="38">
        <v>0</v>
      </c>
      <c r="I5497" s="38">
        <v>0</v>
      </c>
      <c r="J5497" s="38" t="s">
        <v>25821</v>
      </c>
      <c r="K5497" s="44">
        <v>-0.31237109469239799</v>
      </c>
      <c r="L5497" s="44">
        <v>0.74534864181037397</v>
      </c>
      <c r="M5497" s="38" t="s">
        <v>25822</v>
      </c>
      <c r="N5497" s="44">
        <v>-1.8211817999999999E-3</v>
      </c>
      <c r="O5497" s="44">
        <v>0.3146853147</v>
      </c>
      <c r="P5497" s="38" t="s">
        <v>25822</v>
      </c>
      <c r="Q5497" s="44">
        <v>-3.0000000000000001E-3</v>
      </c>
      <c r="R5497" s="44">
        <v>1</v>
      </c>
      <c r="S5497" s="38" t="s">
        <v>25823</v>
      </c>
      <c r="T5497" s="44">
        <v>-7.7715611723799997E-16</v>
      </c>
      <c r="U5497" s="44">
        <v>1.3334994321699999E-18</v>
      </c>
    </row>
    <row r="5498" spans="1:21">
      <c r="A5498" s="43" t="s">
        <v>2632</v>
      </c>
      <c r="B5498" s="38" t="s">
        <v>25824</v>
      </c>
      <c r="C5498" s="38" t="s">
        <v>25825</v>
      </c>
      <c r="D5498" s="44">
        <v>2.2920699134485298</v>
      </c>
      <c r="E5498" s="38">
        <v>0</v>
      </c>
      <c r="F5498" s="38">
        <v>0</v>
      </c>
      <c r="G5498" s="38">
        <v>0</v>
      </c>
      <c r="H5498" s="38">
        <v>0</v>
      </c>
      <c r="I5498" s="38">
        <v>0</v>
      </c>
      <c r="J5498" s="38" t="s">
        <v>25826</v>
      </c>
      <c r="K5498" s="44">
        <v>0.98793298007774399</v>
      </c>
      <c r="L5498" s="44">
        <v>0.24821187892248101</v>
      </c>
      <c r="M5498" s="38" t="s">
        <v>25827</v>
      </c>
      <c r="N5498" s="44">
        <v>3.0782264E-3</v>
      </c>
      <c r="O5498" s="44">
        <v>0.39310689310000002</v>
      </c>
      <c r="P5498" s="38" t="s">
        <v>25827</v>
      </c>
      <c r="Q5498" s="44">
        <v>5.0000000000000001E-3</v>
      </c>
      <c r="R5498" s="44">
        <v>1</v>
      </c>
      <c r="S5498" s="38" t="s">
        <v>25828</v>
      </c>
      <c r="T5498" s="44">
        <v>3.84358162468E-12</v>
      </c>
      <c r="U5498" s="44">
        <v>1.33349944784E-18</v>
      </c>
    </row>
    <row r="5499" spans="1:21">
      <c r="A5499" s="43" t="s">
        <v>2632</v>
      </c>
      <c r="B5499" s="38" t="s">
        <v>25829</v>
      </c>
      <c r="C5499" s="38" t="s">
        <v>25830</v>
      </c>
      <c r="D5499" s="44">
        <v>1.8924721704023</v>
      </c>
      <c r="E5499" s="38">
        <v>0</v>
      </c>
      <c r="F5499" s="38">
        <v>0</v>
      </c>
      <c r="G5499" s="38">
        <v>0</v>
      </c>
      <c r="H5499" s="38">
        <v>0</v>
      </c>
      <c r="I5499" s="38">
        <v>0</v>
      </c>
      <c r="J5499" s="38" t="s">
        <v>25831</v>
      </c>
      <c r="K5499" s="44">
        <v>8.8633932934072596E-2</v>
      </c>
      <c r="L5499" s="44">
        <v>0.87829374190181297</v>
      </c>
      <c r="M5499" s="38" t="s">
        <v>25832</v>
      </c>
      <c r="N5499" s="44">
        <v>9.6685734999999995E-3</v>
      </c>
      <c r="O5499" s="44">
        <v>0.30944055939999998</v>
      </c>
      <c r="P5499" s="38" t="s">
        <v>25832</v>
      </c>
      <c r="Q5499" s="44">
        <v>2E-3</v>
      </c>
      <c r="R5499" s="44">
        <v>1</v>
      </c>
      <c r="S5499" s="38" t="s">
        <v>25833</v>
      </c>
      <c r="T5499" s="44">
        <v>1.48105833268E-7</v>
      </c>
      <c r="U5499" s="44">
        <v>1.33457236293E-18</v>
      </c>
    </row>
    <row r="5500" spans="1:21">
      <c r="A5500" s="43" t="s">
        <v>2632</v>
      </c>
      <c r="B5500" s="38" t="s">
        <v>25834</v>
      </c>
      <c r="C5500" s="38" t="s">
        <v>25835</v>
      </c>
      <c r="D5500" s="44">
        <v>1.3794903537124299</v>
      </c>
      <c r="E5500" s="38">
        <v>0</v>
      </c>
      <c r="F5500" s="38">
        <v>0</v>
      </c>
      <c r="G5500" s="38">
        <v>0</v>
      </c>
      <c r="H5500" s="38">
        <v>0</v>
      </c>
      <c r="I5500" s="38">
        <v>0</v>
      </c>
      <c r="J5500" s="38" t="s">
        <v>25836</v>
      </c>
      <c r="K5500" s="44">
        <v>0.10069094125702401</v>
      </c>
      <c r="L5500" s="44">
        <v>0.67327716884262001</v>
      </c>
      <c r="M5500" s="38" t="s">
        <v>25837</v>
      </c>
      <c r="N5500" s="44">
        <v>2.9888521500000001E-2</v>
      </c>
      <c r="O5500" s="44">
        <v>0.35064935060000002</v>
      </c>
      <c r="P5500" s="38" t="s">
        <v>25837</v>
      </c>
      <c r="Q5500" s="44">
        <v>1.9E-2</v>
      </c>
      <c r="R5500" s="44">
        <v>1</v>
      </c>
      <c r="S5500" s="38" t="s">
        <v>25838</v>
      </c>
      <c r="T5500" s="44">
        <v>3.5413230695600001E-5</v>
      </c>
      <c r="U5500" s="44">
        <v>1.2899628684700001E-6</v>
      </c>
    </row>
    <row r="5501" spans="1:21">
      <c r="A5501" s="43" t="s">
        <v>2632</v>
      </c>
      <c r="B5501" s="38" t="s">
        <v>25839</v>
      </c>
      <c r="C5501" s="38" t="s">
        <v>25840</v>
      </c>
      <c r="D5501" s="44">
        <v>1.39781018591143</v>
      </c>
      <c r="E5501" s="38">
        <v>0</v>
      </c>
      <c r="F5501" s="38">
        <v>0</v>
      </c>
      <c r="G5501" s="38">
        <v>0</v>
      </c>
      <c r="H5501" s="38">
        <v>0</v>
      </c>
      <c r="I5501" s="38">
        <v>0</v>
      </c>
      <c r="J5501" s="38" t="s">
        <v>25841</v>
      </c>
      <c r="K5501" s="44">
        <v>7.8175809798929394E-2</v>
      </c>
      <c r="L5501" s="44">
        <v>0.44506029109608503</v>
      </c>
      <c r="M5501" s="38" t="s">
        <v>25842</v>
      </c>
      <c r="N5501" s="44">
        <v>-1.72544364E-2</v>
      </c>
      <c r="O5501" s="44">
        <v>0.39360639359999999</v>
      </c>
      <c r="P5501" s="38" t="s">
        <v>25842</v>
      </c>
      <c r="Q5501" s="44">
        <v>-1.2E-2</v>
      </c>
      <c r="R5501" s="44">
        <v>1</v>
      </c>
      <c r="S5501" s="38" t="s">
        <v>25843</v>
      </c>
      <c r="T5501" s="44">
        <v>-1.4721851974299999E-6</v>
      </c>
      <c r="U5501" s="44">
        <v>4.1347730454999999E-10</v>
      </c>
    </row>
    <row r="5502" spans="1:21">
      <c r="A5502" s="43" t="s">
        <v>2632</v>
      </c>
      <c r="B5502" s="38" t="s">
        <v>25844</v>
      </c>
      <c r="C5502" s="38" t="s">
        <v>25845</v>
      </c>
      <c r="D5502" s="44">
        <v>1.6504502813117501</v>
      </c>
      <c r="E5502" s="38">
        <v>0</v>
      </c>
      <c r="F5502" s="38">
        <v>0</v>
      </c>
      <c r="G5502" s="38">
        <v>0</v>
      </c>
      <c r="H5502" s="38">
        <v>0</v>
      </c>
      <c r="I5502" s="38">
        <v>0</v>
      </c>
      <c r="J5502" s="38" t="s">
        <v>25846</v>
      </c>
      <c r="K5502" s="44">
        <v>0.22816523725893001</v>
      </c>
      <c r="L5502" s="44">
        <v>0.68375939312853296</v>
      </c>
      <c r="M5502" s="38" t="s">
        <v>25847</v>
      </c>
      <c r="N5502" s="44">
        <v>0.1027812107</v>
      </c>
      <c r="O5502" s="44">
        <v>0.39110889110000002</v>
      </c>
      <c r="P5502" s="38" t="s">
        <v>25847</v>
      </c>
      <c r="Q5502" s="44">
        <v>4.1000000000000002E-2</v>
      </c>
      <c r="R5502" s="44">
        <v>1</v>
      </c>
      <c r="S5502" s="38" t="s">
        <v>25848</v>
      </c>
      <c r="T5502" s="44">
        <v>3.3592140269699998E-2</v>
      </c>
      <c r="U5502" s="44">
        <v>0.22381301423700001</v>
      </c>
    </row>
    <row r="5503" spans="1:21">
      <c r="A5503" s="43" t="s">
        <v>2632</v>
      </c>
      <c r="B5503" s="38" t="s">
        <v>25844</v>
      </c>
      <c r="C5503" s="38" t="s">
        <v>25845</v>
      </c>
      <c r="D5503" s="44">
        <v>1.6504502813117501</v>
      </c>
      <c r="E5503" s="38">
        <v>0</v>
      </c>
      <c r="F5503" s="38">
        <v>0</v>
      </c>
      <c r="G5503" s="38">
        <v>0</v>
      </c>
      <c r="H5503" s="38">
        <v>0</v>
      </c>
      <c r="I5503" s="38">
        <v>0</v>
      </c>
      <c r="J5503" s="38" t="s">
        <v>25849</v>
      </c>
      <c r="K5503" s="44">
        <v>0</v>
      </c>
      <c r="L5503" s="44" t="s">
        <v>1268</v>
      </c>
      <c r="M5503" s="38" t="s">
        <v>25850</v>
      </c>
      <c r="N5503" s="44" t="s">
        <v>2647</v>
      </c>
      <c r="O5503" s="44">
        <v>1</v>
      </c>
      <c r="P5503" s="38" t="s">
        <v>25850</v>
      </c>
      <c r="Q5503" s="44">
        <v>0.27200000000000002</v>
      </c>
      <c r="R5503" s="44">
        <v>1</v>
      </c>
      <c r="S5503" s="38" t="s">
        <v>25851</v>
      </c>
      <c r="T5503" s="44">
        <v>-1.49771696406E-7</v>
      </c>
      <c r="U5503" s="44">
        <v>4.4863648780300001E-10</v>
      </c>
    </row>
    <row r="5504" spans="1:21">
      <c r="A5504" s="43" t="s">
        <v>2632</v>
      </c>
      <c r="B5504" s="38" t="s">
        <v>25844</v>
      </c>
      <c r="C5504" s="38" t="s">
        <v>25845</v>
      </c>
      <c r="D5504" s="44">
        <v>1.6504502813117501</v>
      </c>
      <c r="E5504" s="38">
        <v>0</v>
      </c>
      <c r="F5504" s="38">
        <v>0</v>
      </c>
      <c r="G5504" s="38">
        <v>0</v>
      </c>
      <c r="H5504" s="38">
        <v>0</v>
      </c>
      <c r="I5504" s="38">
        <v>0</v>
      </c>
      <c r="J5504" s="38" t="s">
        <v>25852</v>
      </c>
      <c r="K5504" s="44">
        <v>0</v>
      </c>
      <c r="L5504" s="44" t="s">
        <v>1268</v>
      </c>
      <c r="M5504" s="38" t="s">
        <v>25853</v>
      </c>
      <c r="N5504" s="44">
        <v>2.0667977600000002E-2</v>
      </c>
      <c r="O5504" s="44">
        <v>0.39110889110000002</v>
      </c>
      <c r="P5504" s="38" t="s">
        <v>25853</v>
      </c>
      <c r="Q5504" s="44">
        <v>-0.13200000000000001</v>
      </c>
      <c r="R5504" s="44">
        <v>0.90756031677000004</v>
      </c>
      <c r="S5504" s="38" t="s">
        <v>25854</v>
      </c>
      <c r="T5504" s="44">
        <v>3.7024405779399999E-6</v>
      </c>
      <c r="U5504" s="44">
        <v>3.12459069375E-9</v>
      </c>
    </row>
    <row r="5505" spans="1:21">
      <c r="A5505" s="43" t="s">
        <v>2632</v>
      </c>
      <c r="B5505" s="38" t="s">
        <v>25855</v>
      </c>
      <c r="C5505" s="38" t="s">
        <v>25856</v>
      </c>
      <c r="D5505" s="44">
        <v>0.95020466690304195</v>
      </c>
      <c r="E5505" s="38">
        <v>3</v>
      </c>
      <c r="F5505" s="38">
        <v>0</v>
      </c>
      <c r="G5505" s="38">
        <v>1</v>
      </c>
      <c r="H5505" s="38">
        <v>1</v>
      </c>
      <c r="I5505" s="38">
        <v>1</v>
      </c>
      <c r="J5505" s="38" t="s">
        <v>25857</v>
      </c>
      <c r="K5505" s="44">
        <v>5.6725797190207098E-3</v>
      </c>
      <c r="L5505" s="44">
        <v>0.98560109267009</v>
      </c>
      <c r="M5505" s="38" t="s">
        <v>25858</v>
      </c>
      <c r="N5505" s="44">
        <v>-0.19719360529999999</v>
      </c>
      <c r="O5505" s="44">
        <v>2.3976023999999999E-2</v>
      </c>
      <c r="P5505" s="38" t="s">
        <v>25858</v>
      </c>
      <c r="Q5505" s="44">
        <v>-0.39</v>
      </c>
      <c r="R5505" s="44">
        <v>2.39176005522E-8</v>
      </c>
      <c r="S5505" s="38" t="s">
        <v>25859</v>
      </c>
      <c r="T5505" s="44">
        <v>-0.34269613019400003</v>
      </c>
      <c r="U5505" s="44">
        <v>0.99999999969300002</v>
      </c>
    </row>
    <row r="5506" spans="1:21">
      <c r="A5506" s="43" t="s">
        <v>2632</v>
      </c>
      <c r="B5506" s="38" t="s">
        <v>25860</v>
      </c>
      <c r="C5506" s="38" t="s">
        <v>25861</v>
      </c>
      <c r="D5506" s="44">
        <v>0.63452254711423195</v>
      </c>
      <c r="E5506" s="38">
        <v>1</v>
      </c>
      <c r="F5506" s="38">
        <v>1</v>
      </c>
      <c r="G5506" s="38">
        <v>0</v>
      </c>
      <c r="H5506" s="38">
        <v>0</v>
      </c>
      <c r="I5506" s="38">
        <v>0</v>
      </c>
      <c r="J5506" s="38" t="s">
        <v>25862</v>
      </c>
      <c r="K5506" s="44">
        <v>-2.8067008622913101E-2</v>
      </c>
      <c r="L5506" s="44">
        <v>2.7956523916408998E-6</v>
      </c>
      <c r="M5506" s="38" t="s">
        <v>25863</v>
      </c>
      <c r="N5506" s="44">
        <v>2.84566565E-2</v>
      </c>
      <c r="O5506" s="44">
        <v>0.2357642358</v>
      </c>
      <c r="P5506" s="38" t="s">
        <v>25863</v>
      </c>
      <c r="Q5506" s="44">
        <v>0</v>
      </c>
      <c r="R5506" s="44">
        <v>1</v>
      </c>
      <c r="S5506" s="38" t="s">
        <v>25864</v>
      </c>
      <c r="T5506" s="44">
        <v>-7.7715611723799997E-16</v>
      </c>
      <c r="U5506" s="44">
        <v>3.2055421034900002E-109</v>
      </c>
    </row>
    <row r="5507" spans="1:21">
      <c r="A5507" s="43" t="s">
        <v>2632</v>
      </c>
      <c r="B5507" s="38" t="s">
        <v>25865</v>
      </c>
      <c r="C5507" s="38" t="s">
        <v>25866</v>
      </c>
      <c r="D5507" s="44">
        <v>1.8814001300188401</v>
      </c>
      <c r="E5507" s="38">
        <v>2</v>
      </c>
      <c r="F5507" s="38">
        <v>1</v>
      </c>
      <c r="G5507" s="38">
        <v>0</v>
      </c>
      <c r="H5507" s="38">
        <v>0</v>
      </c>
      <c r="I5507" s="38">
        <v>1</v>
      </c>
      <c r="J5507" s="38" t="s">
        <v>25867</v>
      </c>
      <c r="K5507" s="44">
        <v>0.199500491146506</v>
      </c>
      <c r="L5507" s="44">
        <v>3.3408386204401203E-2</v>
      </c>
      <c r="M5507" s="38" t="s">
        <v>25868</v>
      </c>
      <c r="N5507" s="44">
        <v>2.8196126700000001E-2</v>
      </c>
      <c r="O5507" s="44">
        <v>0.21978021980000001</v>
      </c>
      <c r="P5507" s="38" t="s">
        <v>25868</v>
      </c>
      <c r="Q5507" s="44">
        <v>6.3E-2</v>
      </c>
      <c r="R5507" s="44">
        <v>1</v>
      </c>
      <c r="S5507" s="38" t="s">
        <v>25869</v>
      </c>
      <c r="T5507" s="44">
        <v>-0.14390111696399999</v>
      </c>
      <c r="U5507" s="44">
        <v>0.98164548419800002</v>
      </c>
    </row>
    <row r="5508" spans="1:21">
      <c r="A5508" s="43" t="s">
        <v>2632</v>
      </c>
      <c r="B5508" s="38" t="s">
        <v>25865</v>
      </c>
      <c r="C5508" s="38" t="s">
        <v>25866</v>
      </c>
      <c r="D5508" s="44">
        <v>1.8814001300188401</v>
      </c>
      <c r="E5508" s="38">
        <v>0</v>
      </c>
      <c r="F5508" s="38">
        <v>0</v>
      </c>
      <c r="G5508" s="38">
        <v>0</v>
      </c>
      <c r="H5508" s="38">
        <v>0</v>
      </c>
      <c r="I5508" s="38">
        <v>0</v>
      </c>
      <c r="J5508" s="38" t="s">
        <v>25870</v>
      </c>
      <c r="K5508" s="44">
        <v>0</v>
      </c>
      <c r="L5508" s="44" t="s">
        <v>1268</v>
      </c>
      <c r="M5508" s="38" t="s">
        <v>25871</v>
      </c>
      <c r="N5508" s="44">
        <v>2.6291473000000002E-3</v>
      </c>
      <c r="O5508" s="44">
        <v>0.32717282720000002</v>
      </c>
      <c r="P5508" s="38" t="s">
        <v>25871</v>
      </c>
      <c r="Q5508" s="44">
        <v>3.0000000000000001E-3</v>
      </c>
      <c r="R5508" s="44">
        <v>1</v>
      </c>
      <c r="S5508" s="38" t="s">
        <v>25872</v>
      </c>
      <c r="T5508" s="44">
        <v>-7.7715611723799997E-16</v>
      </c>
      <c r="U5508" s="44">
        <v>1.3334994321699999E-18</v>
      </c>
    </row>
    <row r="5509" spans="1:21">
      <c r="A5509" s="43" t="s">
        <v>2632</v>
      </c>
      <c r="B5509" s="38" t="s">
        <v>25873</v>
      </c>
      <c r="C5509" s="38" t="s">
        <v>25874</v>
      </c>
      <c r="D5509" s="44">
        <v>2.0795964220262801</v>
      </c>
      <c r="E5509" s="38">
        <v>0</v>
      </c>
      <c r="F5509" s="38">
        <v>0</v>
      </c>
      <c r="G5509" s="38">
        <v>0</v>
      </c>
      <c r="H5509" s="38">
        <v>0</v>
      </c>
      <c r="I5509" s="38">
        <v>0</v>
      </c>
      <c r="J5509" s="38" t="s">
        <v>25875</v>
      </c>
      <c r="K5509" s="44">
        <v>7.0878192864246806E-2</v>
      </c>
      <c r="L5509" s="44">
        <v>9.6538874154275395E-2</v>
      </c>
      <c r="M5509" s="38" t="s">
        <v>25876</v>
      </c>
      <c r="N5509" s="44">
        <v>3.6905663599999999E-2</v>
      </c>
      <c r="O5509" s="44">
        <v>0.12362637360000001</v>
      </c>
      <c r="P5509" s="38" t="s">
        <v>25876</v>
      </c>
      <c r="Q5509" s="44">
        <v>1E-3</v>
      </c>
      <c r="R5509" s="44">
        <v>1</v>
      </c>
      <c r="S5509" s="38" t="s">
        <v>25877</v>
      </c>
      <c r="T5509" s="44">
        <v>-2.1100603607699998E-3</v>
      </c>
      <c r="U5509" s="44">
        <v>1.5113277504300001E-3</v>
      </c>
    </row>
    <row r="5510" spans="1:21">
      <c r="A5510" s="43" t="s">
        <v>2632</v>
      </c>
      <c r="B5510" s="38" t="s">
        <v>25878</v>
      </c>
      <c r="C5510" s="38" t="s">
        <v>25879</v>
      </c>
      <c r="D5510" s="44">
        <v>1.7186192555951301</v>
      </c>
      <c r="E5510" s="38">
        <v>0</v>
      </c>
      <c r="F5510" s="38">
        <v>0</v>
      </c>
      <c r="G5510" s="38">
        <v>0</v>
      </c>
      <c r="H5510" s="38">
        <v>0</v>
      </c>
      <c r="I5510" s="38">
        <v>0</v>
      </c>
      <c r="J5510" s="38" t="s">
        <v>25880</v>
      </c>
      <c r="K5510" s="44">
        <v>0</v>
      </c>
      <c r="L5510" s="44" t="s">
        <v>1268</v>
      </c>
      <c r="M5510" s="38" t="s">
        <v>25881</v>
      </c>
      <c r="N5510" s="44">
        <v>1.1247163000000001E-3</v>
      </c>
      <c r="O5510" s="44">
        <v>0.36913086909999998</v>
      </c>
      <c r="P5510" s="38" t="s">
        <v>25881</v>
      </c>
      <c r="Q5510" s="44">
        <v>2E-3</v>
      </c>
      <c r="R5510" s="44">
        <v>1</v>
      </c>
      <c r="S5510" s="38" t="s">
        <v>25882</v>
      </c>
      <c r="T5510" s="44">
        <v>-8.8490283768699999E-16</v>
      </c>
      <c r="U5510" s="44">
        <v>1.3334994321699999E-18</v>
      </c>
    </row>
    <row r="5511" spans="1:21">
      <c r="A5511" s="43" t="s">
        <v>2632</v>
      </c>
      <c r="B5511" s="38" t="s">
        <v>25883</v>
      </c>
      <c r="C5511" s="38" t="s">
        <v>25884</v>
      </c>
      <c r="D5511" s="44">
        <v>1.08822028036651</v>
      </c>
      <c r="E5511" s="38">
        <v>0</v>
      </c>
      <c r="F5511" s="38">
        <v>0</v>
      </c>
      <c r="G5511" s="38">
        <v>0</v>
      </c>
      <c r="H5511" s="38">
        <v>0</v>
      </c>
      <c r="I5511" s="38">
        <v>0</v>
      </c>
      <c r="J5511" s="38" t="s">
        <v>25885</v>
      </c>
      <c r="K5511" s="44">
        <v>1.6227873577993199E-2</v>
      </c>
      <c r="L5511" s="44">
        <v>0.76876218963996501</v>
      </c>
      <c r="M5511" s="38" t="s">
        <v>25886</v>
      </c>
      <c r="N5511" s="44">
        <v>-1.51207379E-2</v>
      </c>
      <c r="O5511" s="44">
        <v>0.28971028970000001</v>
      </c>
      <c r="P5511" s="38" t="s">
        <v>25886</v>
      </c>
      <c r="Q5511" s="44">
        <v>-1.7999999999999999E-2</v>
      </c>
      <c r="R5511" s="44">
        <v>1</v>
      </c>
      <c r="S5511" s="38" t="s">
        <v>25887</v>
      </c>
      <c r="T5511" s="44">
        <v>-1.24529709283E-3</v>
      </c>
      <c r="U5511" s="44">
        <v>3.6353944659200002E-3</v>
      </c>
    </row>
    <row r="5512" spans="1:21">
      <c r="A5512" s="43" t="s">
        <v>2632</v>
      </c>
      <c r="B5512" s="38" t="s">
        <v>2185</v>
      </c>
      <c r="C5512" s="38" t="s">
        <v>25888</v>
      </c>
      <c r="D5512" s="44">
        <v>0.772209632087824</v>
      </c>
      <c r="E5512" s="38">
        <v>0</v>
      </c>
      <c r="F5512" s="38">
        <v>0</v>
      </c>
      <c r="G5512" s="38">
        <v>0</v>
      </c>
      <c r="H5512" s="38">
        <v>0</v>
      </c>
      <c r="I5512" s="38">
        <v>0</v>
      </c>
      <c r="J5512" s="38" t="s">
        <v>25889</v>
      </c>
      <c r="K5512" s="44">
        <v>3.0424365270323699E-2</v>
      </c>
      <c r="L5512" s="44">
        <v>0.96818480810567198</v>
      </c>
      <c r="M5512" s="38" t="s">
        <v>2184</v>
      </c>
      <c r="N5512" s="44">
        <v>0.1036786406</v>
      </c>
      <c r="O5512" s="44">
        <v>0.34765234769999998</v>
      </c>
      <c r="P5512" s="38" t="s">
        <v>2184</v>
      </c>
      <c r="Q5512" s="44">
        <v>-0.05</v>
      </c>
      <c r="R5512" s="44">
        <v>1</v>
      </c>
      <c r="S5512" s="38" t="s">
        <v>2225</v>
      </c>
      <c r="T5512" s="44">
        <v>-5.68077870106E-5</v>
      </c>
      <c r="U5512" s="44">
        <v>2.4538087748500002E-3</v>
      </c>
    </row>
    <row r="5513" spans="1:21">
      <c r="A5513" s="43" t="s">
        <v>2632</v>
      </c>
      <c r="B5513" s="38" t="s">
        <v>25890</v>
      </c>
      <c r="C5513" s="38" t="s">
        <v>25891</v>
      </c>
      <c r="D5513" s="44">
        <v>0.740128025683778</v>
      </c>
      <c r="E5513" s="38">
        <v>0</v>
      </c>
      <c r="F5513" s="38">
        <v>0</v>
      </c>
      <c r="G5513" s="38">
        <v>0</v>
      </c>
      <c r="H5513" s="38">
        <v>0</v>
      </c>
      <c r="I5513" s="38">
        <v>0</v>
      </c>
      <c r="J5513" s="38" t="s">
        <v>25892</v>
      </c>
      <c r="K5513" s="44">
        <v>0</v>
      </c>
      <c r="L5513" s="44" t="s">
        <v>1268</v>
      </c>
      <c r="M5513" s="38" t="s">
        <v>25893</v>
      </c>
      <c r="N5513" s="44">
        <v>1.0087273000000001E-2</v>
      </c>
      <c r="O5513" s="44">
        <v>0.32267732269999999</v>
      </c>
      <c r="P5513" s="38" t="s">
        <v>25893</v>
      </c>
      <c r="Q5513" s="44">
        <v>7.0000000000000001E-3</v>
      </c>
      <c r="R5513" s="44">
        <v>1</v>
      </c>
      <c r="S5513" s="38" t="s">
        <v>25894</v>
      </c>
      <c r="T5513" s="44">
        <v>2.43556717618E-6</v>
      </c>
      <c r="U5513" s="44">
        <v>2.4393080592400002E-7</v>
      </c>
    </row>
    <row r="5514" spans="1:21">
      <c r="A5514" s="43" t="s">
        <v>2632</v>
      </c>
      <c r="B5514" s="38" t="s">
        <v>25895</v>
      </c>
      <c r="C5514" s="38" t="s">
        <v>25896</v>
      </c>
      <c r="D5514" s="44">
        <v>1.68370871766957</v>
      </c>
      <c r="E5514" s="38">
        <v>0</v>
      </c>
      <c r="F5514" s="38">
        <v>0</v>
      </c>
      <c r="G5514" s="38">
        <v>0</v>
      </c>
      <c r="H5514" s="38">
        <v>0</v>
      </c>
      <c r="I5514" s="38">
        <v>0</v>
      </c>
      <c r="J5514" s="38" t="s">
        <v>25897</v>
      </c>
      <c r="K5514" s="44">
        <v>0.121264762432392</v>
      </c>
      <c r="L5514" s="44">
        <v>0.93249790601767502</v>
      </c>
      <c r="M5514" s="38" t="s">
        <v>25898</v>
      </c>
      <c r="N5514" s="44">
        <v>-6.3660417999999996E-3</v>
      </c>
      <c r="O5514" s="44">
        <v>0.40059940059999999</v>
      </c>
      <c r="P5514" s="38" t="s">
        <v>25898</v>
      </c>
      <c r="Q5514" s="44">
        <v>1.2E-2</v>
      </c>
      <c r="R5514" s="44">
        <v>1</v>
      </c>
      <c r="S5514" s="38" t="s">
        <v>25899</v>
      </c>
      <c r="T5514" s="44">
        <v>1.5408319326699999E-4</v>
      </c>
      <c r="U5514" s="44">
        <v>1.22125956631E-4</v>
      </c>
    </row>
    <row r="5515" spans="1:21">
      <c r="A5515" s="43" t="s">
        <v>2632</v>
      </c>
      <c r="B5515" s="38" t="s">
        <v>25895</v>
      </c>
      <c r="C5515" s="38" t="s">
        <v>25896</v>
      </c>
      <c r="D5515" s="44">
        <v>1.68370871766957</v>
      </c>
      <c r="E5515" s="38">
        <v>0</v>
      </c>
      <c r="F5515" s="38">
        <v>0</v>
      </c>
      <c r="G5515" s="38">
        <v>0</v>
      </c>
      <c r="H5515" s="38">
        <v>0</v>
      </c>
      <c r="I5515" s="38">
        <v>0</v>
      </c>
      <c r="J5515" s="38" t="s">
        <v>25900</v>
      </c>
      <c r="K5515" s="44">
        <v>0.247224483367564</v>
      </c>
      <c r="L5515" s="44">
        <v>0.44072587189793699</v>
      </c>
      <c r="M5515" s="38" t="s">
        <v>25901</v>
      </c>
      <c r="N5515" s="44">
        <v>-7.9190290000000002E-4</v>
      </c>
      <c r="O5515" s="44">
        <v>0.40059940059999999</v>
      </c>
      <c r="P5515" s="38" t="s">
        <v>25901</v>
      </c>
      <c r="Q5515" s="44">
        <v>0.01</v>
      </c>
      <c r="R5515" s="44">
        <v>1</v>
      </c>
      <c r="S5515" s="38" t="s">
        <v>25902</v>
      </c>
      <c r="T5515" s="44">
        <v>8.4786173830699995E-4</v>
      </c>
      <c r="U5515" s="44">
        <v>3.99697943067E-3</v>
      </c>
    </row>
    <row r="5516" spans="1:21">
      <c r="A5516" s="43" t="s">
        <v>2632</v>
      </c>
      <c r="B5516" s="38" t="s">
        <v>25903</v>
      </c>
      <c r="C5516" s="38" t="s">
        <v>25904</v>
      </c>
      <c r="D5516" s="44">
        <v>0.60504630649706004</v>
      </c>
      <c r="E5516" s="38">
        <v>0</v>
      </c>
      <c r="F5516" s="38">
        <v>0</v>
      </c>
      <c r="G5516" s="38">
        <v>0</v>
      </c>
      <c r="H5516" s="38">
        <v>0</v>
      </c>
      <c r="I5516" s="38">
        <v>0</v>
      </c>
      <c r="J5516" s="38" t="s">
        <v>25905</v>
      </c>
      <c r="K5516" s="44">
        <v>-9.4598798022487496E-2</v>
      </c>
      <c r="L5516" s="44">
        <v>0.84634141203979696</v>
      </c>
      <c r="M5516" s="38" t="s">
        <v>25906</v>
      </c>
      <c r="N5516" s="44">
        <v>-5.3631533500000002E-2</v>
      </c>
      <c r="O5516" s="44">
        <v>0.27772227770000002</v>
      </c>
      <c r="P5516" s="38" t="s">
        <v>25906</v>
      </c>
      <c r="Q5516" s="44">
        <v>-0.03</v>
      </c>
      <c r="R5516" s="44">
        <v>1</v>
      </c>
      <c r="S5516" s="38" t="s">
        <v>25907</v>
      </c>
      <c r="T5516" s="44">
        <v>-2.0287537108799999E-4</v>
      </c>
      <c r="U5516" s="44">
        <v>3.39224646014E-4</v>
      </c>
    </row>
    <row r="5517" spans="1:21">
      <c r="A5517" s="43" t="s">
        <v>2632</v>
      </c>
      <c r="B5517" s="38" t="s">
        <v>25903</v>
      </c>
      <c r="C5517" s="38" t="s">
        <v>25904</v>
      </c>
      <c r="D5517" s="44">
        <v>0.60504630649706004</v>
      </c>
      <c r="E5517" s="38">
        <v>0</v>
      </c>
      <c r="F5517" s="38">
        <v>0</v>
      </c>
      <c r="G5517" s="38">
        <v>0</v>
      </c>
      <c r="H5517" s="38">
        <v>0</v>
      </c>
      <c r="I5517" s="38">
        <v>0</v>
      </c>
      <c r="J5517" s="38" t="s">
        <v>25908</v>
      </c>
      <c r="K5517" s="44">
        <v>-0.15865777006505399</v>
      </c>
      <c r="L5517" s="44">
        <v>0.594606150720001</v>
      </c>
      <c r="M5517" s="38" t="s">
        <v>25909</v>
      </c>
      <c r="N5517" s="44">
        <v>-4.1909711699999998E-2</v>
      </c>
      <c r="O5517" s="44">
        <v>0.27772227770000002</v>
      </c>
      <c r="P5517" s="38" t="s">
        <v>25909</v>
      </c>
      <c r="Q5517" s="44">
        <v>-1.7000000000000001E-2</v>
      </c>
      <c r="R5517" s="44">
        <v>1</v>
      </c>
      <c r="S5517" s="38" t="s">
        <v>25910</v>
      </c>
      <c r="T5517" s="44">
        <v>3.0245344203900001E-5</v>
      </c>
      <c r="U5517" s="44">
        <v>2.16369379312E-5</v>
      </c>
    </row>
    <row r="5518" spans="1:21">
      <c r="A5518" s="43" t="s">
        <v>2632</v>
      </c>
      <c r="B5518" s="38" t="s">
        <v>25911</v>
      </c>
      <c r="C5518" s="38" t="s">
        <v>25912</v>
      </c>
      <c r="D5518" s="44">
        <v>1.64231498367388</v>
      </c>
      <c r="E5518" s="38">
        <v>0</v>
      </c>
      <c r="F5518" s="38">
        <v>0</v>
      </c>
      <c r="G5518" s="38">
        <v>0</v>
      </c>
      <c r="H5518" s="38">
        <v>0</v>
      </c>
      <c r="I5518" s="38">
        <v>0</v>
      </c>
      <c r="J5518" s="38" t="s">
        <v>25913</v>
      </c>
      <c r="K5518" s="44">
        <v>1.4617004674129E-2</v>
      </c>
      <c r="L5518" s="44">
        <v>0.96268638634273196</v>
      </c>
      <c r="M5518" s="38" t="s">
        <v>25914</v>
      </c>
      <c r="N5518" s="44">
        <v>-6.5259902800000005E-2</v>
      </c>
      <c r="O5518" s="44">
        <v>0.3254745255</v>
      </c>
      <c r="P5518" s="38" t="s">
        <v>25914</v>
      </c>
      <c r="Q5518" s="44">
        <v>-3.1E-2</v>
      </c>
      <c r="R5518" s="44">
        <v>1</v>
      </c>
      <c r="S5518" s="38" t="s">
        <v>25915</v>
      </c>
      <c r="T5518" s="44">
        <v>3.9595612327100002E-2</v>
      </c>
      <c r="U5518" s="44">
        <v>0.28309534854500001</v>
      </c>
    </row>
    <row r="5519" spans="1:21">
      <c r="A5519" s="43" t="s">
        <v>2632</v>
      </c>
      <c r="B5519" s="38" t="s">
        <v>25916</v>
      </c>
      <c r="C5519" s="38" t="s">
        <v>25917</v>
      </c>
      <c r="D5519" s="44">
        <v>1.32547361922097</v>
      </c>
      <c r="E5519" s="38">
        <v>0</v>
      </c>
      <c r="F5519" s="38">
        <v>0</v>
      </c>
      <c r="G5519" s="38">
        <v>0</v>
      </c>
      <c r="H5519" s="38">
        <v>0</v>
      </c>
      <c r="I5519" s="38">
        <v>0</v>
      </c>
      <c r="J5519" s="38" t="s">
        <v>25918</v>
      </c>
      <c r="K5519" s="44">
        <v>1.3857865456284601E-2</v>
      </c>
      <c r="L5519" s="44">
        <v>0.97651685149401402</v>
      </c>
      <c r="M5519" s="38" t="s">
        <v>25919</v>
      </c>
      <c r="N5519" s="44">
        <v>-1.5142085999999999E-3</v>
      </c>
      <c r="O5519" s="44">
        <v>0.35214785209999999</v>
      </c>
      <c r="P5519" s="38" t="s">
        <v>25919</v>
      </c>
      <c r="Q5519" s="44">
        <v>1.2E-2</v>
      </c>
      <c r="R5519" s="44">
        <v>1</v>
      </c>
      <c r="S5519" s="38" t="s">
        <v>25920</v>
      </c>
      <c r="T5519" s="44">
        <v>-8.5971938665799999E-7</v>
      </c>
      <c r="U5519" s="44">
        <v>1.21773674447E-9</v>
      </c>
    </row>
    <row r="5520" spans="1:21">
      <c r="A5520" s="43" t="s">
        <v>2632</v>
      </c>
      <c r="B5520" s="38" t="s">
        <v>25916</v>
      </c>
      <c r="C5520" s="38" t="s">
        <v>25917</v>
      </c>
      <c r="D5520" s="44">
        <v>1.32547361922097</v>
      </c>
      <c r="E5520" s="38">
        <v>0</v>
      </c>
      <c r="F5520" s="38">
        <v>0</v>
      </c>
      <c r="G5520" s="38">
        <v>0</v>
      </c>
      <c r="H5520" s="38">
        <v>0</v>
      </c>
      <c r="I5520" s="38">
        <v>0</v>
      </c>
      <c r="J5520" s="38" t="s">
        <v>25921</v>
      </c>
      <c r="K5520" s="44">
        <v>0</v>
      </c>
      <c r="L5520" s="44" t="s">
        <v>1268</v>
      </c>
      <c r="M5520" s="38" t="s">
        <v>25922</v>
      </c>
      <c r="N5520" s="44">
        <v>-1.8073060000000001E-3</v>
      </c>
      <c r="O5520" s="44">
        <v>0.35214785209999999</v>
      </c>
      <c r="P5520" s="38" t="s">
        <v>25922</v>
      </c>
      <c r="Q5520" s="44">
        <v>2E-3</v>
      </c>
      <c r="R5520" s="44">
        <v>1</v>
      </c>
      <c r="S5520" s="38" t="s">
        <v>25923</v>
      </c>
      <c r="T5520" s="44">
        <v>5.3771043199700002E-7</v>
      </c>
      <c r="U5520" s="44">
        <v>6.0424807701300002E-10</v>
      </c>
    </row>
    <row r="5521" spans="1:21">
      <c r="A5521" s="43" t="s">
        <v>2632</v>
      </c>
      <c r="B5521" s="38" t="s">
        <v>25916</v>
      </c>
      <c r="C5521" s="38" t="s">
        <v>25917</v>
      </c>
      <c r="D5521" s="44">
        <v>1.32547361922097</v>
      </c>
      <c r="E5521" s="38">
        <v>0</v>
      </c>
      <c r="F5521" s="38">
        <v>0</v>
      </c>
      <c r="G5521" s="38">
        <v>0</v>
      </c>
      <c r="H5521" s="38">
        <v>0</v>
      </c>
      <c r="I5521" s="38">
        <v>0</v>
      </c>
      <c r="J5521" s="38" t="s">
        <v>25924</v>
      </c>
      <c r="K5521" s="44">
        <v>4.2772062067310899E-2</v>
      </c>
      <c r="L5521" s="44">
        <v>0.95940312266351802</v>
      </c>
      <c r="M5521" s="38" t="s">
        <v>25925</v>
      </c>
      <c r="N5521" s="44">
        <v>4.7971639199999999E-2</v>
      </c>
      <c r="O5521" s="44">
        <v>0.35214785209999999</v>
      </c>
      <c r="P5521" s="38" t="s">
        <v>25925</v>
      </c>
      <c r="Q5521" s="44">
        <v>-1.7999999999999999E-2</v>
      </c>
      <c r="R5521" s="44">
        <v>1</v>
      </c>
      <c r="S5521" s="38" t="s">
        <v>25926</v>
      </c>
      <c r="T5521" s="44">
        <v>-4.4126190672E-4</v>
      </c>
      <c r="U5521" s="44">
        <v>5.1119196954699997E-3</v>
      </c>
    </row>
    <row r="5522" spans="1:21">
      <c r="A5522" s="43" t="s">
        <v>2632</v>
      </c>
      <c r="B5522" s="38" t="s">
        <v>25927</v>
      </c>
      <c r="C5522" s="38" t="s">
        <v>25928</v>
      </c>
      <c r="D5522" s="44">
        <v>0.702070534977695</v>
      </c>
      <c r="E5522" s="38">
        <v>0</v>
      </c>
      <c r="F5522" s="38">
        <v>0</v>
      </c>
      <c r="G5522" s="38">
        <v>0</v>
      </c>
      <c r="H5522" s="38">
        <v>0</v>
      </c>
      <c r="I5522" s="38">
        <v>0</v>
      </c>
      <c r="J5522" s="38" t="s">
        <v>25929</v>
      </c>
      <c r="K5522" s="44">
        <v>6.9028845976395095E-2</v>
      </c>
      <c r="L5522" s="44">
        <v>0.90477924030250201</v>
      </c>
      <c r="M5522" s="38" t="s">
        <v>25930</v>
      </c>
      <c r="N5522" s="44">
        <v>-0.11976655109999999</v>
      </c>
      <c r="O5522" s="44">
        <v>0.32167832169999999</v>
      </c>
      <c r="P5522" s="38" t="s">
        <v>25930</v>
      </c>
      <c r="Q5522" s="44">
        <v>-9.2999999999999999E-2</v>
      </c>
      <c r="R5522" s="44">
        <v>1</v>
      </c>
      <c r="S5522" s="38" t="s">
        <v>25931</v>
      </c>
      <c r="T5522" s="44">
        <v>-3.7067750793099998E-3</v>
      </c>
      <c r="U5522" s="44">
        <v>1.9012128659999999E-2</v>
      </c>
    </row>
    <row r="5523" spans="1:21">
      <c r="A5523" s="43" t="s">
        <v>2632</v>
      </c>
      <c r="B5523" s="38" t="s">
        <v>25932</v>
      </c>
      <c r="C5523" s="38" t="s">
        <v>25933</v>
      </c>
      <c r="D5523" s="44">
        <v>2.6357172308443002</v>
      </c>
      <c r="E5523" s="38">
        <v>0</v>
      </c>
      <c r="F5523" s="38">
        <v>0</v>
      </c>
      <c r="G5523" s="38">
        <v>0</v>
      </c>
      <c r="H5523" s="38">
        <v>0</v>
      </c>
      <c r="I5523" s="38">
        <v>0</v>
      </c>
      <c r="J5523" s="38" t="s">
        <v>25934</v>
      </c>
      <c r="K5523" s="44">
        <v>0</v>
      </c>
      <c r="L5523" s="44" t="s">
        <v>1268</v>
      </c>
      <c r="M5523" s="38" t="s">
        <v>25935</v>
      </c>
      <c r="N5523" s="44">
        <v>5.4330356699999999E-2</v>
      </c>
      <c r="O5523" s="44">
        <v>7.2427572400000001E-2</v>
      </c>
      <c r="P5523" s="38" t="s">
        <v>25935</v>
      </c>
      <c r="Q5523" s="44">
        <v>0</v>
      </c>
      <c r="R5523" s="44">
        <v>1</v>
      </c>
      <c r="S5523" s="38" t="s">
        <v>25936</v>
      </c>
      <c r="T5523" s="44">
        <v>-7.7715611723799997E-16</v>
      </c>
      <c r="U5523" s="44">
        <v>1.3334994321699999E-18</v>
      </c>
    </row>
    <row r="5524" spans="1:21">
      <c r="A5524" s="43" t="s">
        <v>2632</v>
      </c>
      <c r="B5524" s="38" t="s">
        <v>25937</v>
      </c>
      <c r="C5524" s="38" t="s">
        <v>25938</v>
      </c>
      <c r="D5524" s="44">
        <v>1.10132253565983</v>
      </c>
      <c r="E5524" s="38">
        <v>1</v>
      </c>
      <c r="F5524" s="38">
        <v>0</v>
      </c>
      <c r="G5524" s="38">
        <v>0</v>
      </c>
      <c r="H5524" s="38">
        <v>0</v>
      </c>
      <c r="I5524" s="38">
        <v>1</v>
      </c>
      <c r="J5524" s="38" t="s">
        <v>25939</v>
      </c>
      <c r="K5524" s="44">
        <v>6.4984612833375198E-3</v>
      </c>
      <c r="L5524" s="44">
        <v>0.98786332349232198</v>
      </c>
      <c r="M5524" s="38" t="s">
        <v>25940</v>
      </c>
      <c r="N5524" s="44">
        <v>-7.3848284200000003E-2</v>
      </c>
      <c r="O5524" s="44">
        <v>0.21428571430000001</v>
      </c>
      <c r="P5524" s="38" t="s">
        <v>25940</v>
      </c>
      <c r="Q5524" s="44">
        <v>-7.8E-2</v>
      </c>
      <c r="R5524" s="44">
        <v>0.103496601472</v>
      </c>
      <c r="S5524" s="38" t="s">
        <v>25941</v>
      </c>
      <c r="T5524" s="44">
        <v>-0.20336811588699999</v>
      </c>
      <c r="U5524" s="44">
        <v>0.98120865904400001</v>
      </c>
    </row>
    <row r="5525" spans="1:21">
      <c r="A5525" s="43" t="s">
        <v>2632</v>
      </c>
      <c r="B5525" s="38" t="s">
        <v>25942</v>
      </c>
      <c r="C5525" s="38" t="s">
        <v>25943</v>
      </c>
      <c r="D5525" s="44">
        <v>1.14023130148534</v>
      </c>
      <c r="E5525" s="38">
        <v>0</v>
      </c>
      <c r="F5525" s="38">
        <v>0</v>
      </c>
      <c r="G5525" s="38">
        <v>0</v>
      </c>
      <c r="H5525" s="38">
        <v>0</v>
      </c>
      <c r="I5525" s="38">
        <v>0</v>
      </c>
      <c r="J5525" s="38" t="s">
        <v>25944</v>
      </c>
      <c r="K5525" s="44">
        <v>0.17488292636139199</v>
      </c>
      <c r="L5525" s="44">
        <v>0.58975043183308695</v>
      </c>
      <c r="M5525" s="38" t="s">
        <v>25945</v>
      </c>
      <c r="N5525" s="44">
        <v>-3.0034339999999998E-4</v>
      </c>
      <c r="O5525" s="44">
        <v>0.37162837160000001</v>
      </c>
      <c r="P5525" s="38" t="s">
        <v>25945</v>
      </c>
      <c r="Q5525" s="44">
        <v>-1.2E-2</v>
      </c>
      <c r="R5525" s="44">
        <v>1</v>
      </c>
      <c r="S5525" s="38" t="s">
        <v>25946</v>
      </c>
      <c r="T5525" s="44">
        <v>-6.2495546736000004E-8</v>
      </c>
      <c r="U5525" s="44">
        <v>1.77954271139E-8</v>
      </c>
    </row>
    <row r="5526" spans="1:21">
      <c r="A5526" s="43" t="s">
        <v>2632</v>
      </c>
      <c r="B5526" s="38" t="s">
        <v>25947</v>
      </c>
      <c r="C5526" s="38" t="s">
        <v>25948</v>
      </c>
      <c r="D5526" s="44">
        <v>1.37739502315677</v>
      </c>
      <c r="E5526" s="38">
        <v>0</v>
      </c>
      <c r="F5526" s="38">
        <v>0</v>
      </c>
      <c r="G5526" s="38">
        <v>0</v>
      </c>
      <c r="H5526" s="38">
        <v>0</v>
      </c>
      <c r="I5526" s="38">
        <v>0</v>
      </c>
      <c r="J5526" s="38" t="s">
        <v>25949</v>
      </c>
      <c r="K5526" s="44">
        <v>4.8097949611749298E-2</v>
      </c>
      <c r="L5526" s="44">
        <v>0.95888026269422</v>
      </c>
      <c r="M5526" s="38" t="s">
        <v>25950</v>
      </c>
      <c r="N5526" s="44">
        <v>2.90427906E-2</v>
      </c>
      <c r="O5526" s="44">
        <v>0.35864135860000002</v>
      </c>
      <c r="P5526" s="38" t="s">
        <v>25950</v>
      </c>
      <c r="Q5526" s="44">
        <v>-7.0000000000000001E-3</v>
      </c>
      <c r="R5526" s="44">
        <v>1</v>
      </c>
      <c r="S5526" s="38" t="s">
        <v>25951</v>
      </c>
      <c r="T5526" s="44">
        <v>7.3189306611800003E-4</v>
      </c>
      <c r="U5526" s="44">
        <v>2.3393793200500001E-4</v>
      </c>
    </row>
    <row r="5527" spans="1:21">
      <c r="A5527" s="43" t="s">
        <v>2632</v>
      </c>
      <c r="B5527" s="38" t="s">
        <v>25947</v>
      </c>
      <c r="C5527" s="38" t="s">
        <v>25948</v>
      </c>
      <c r="D5527" s="44">
        <v>1.37739502315677</v>
      </c>
      <c r="E5527" s="38">
        <v>0</v>
      </c>
      <c r="F5527" s="38">
        <v>0</v>
      </c>
      <c r="G5527" s="38">
        <v>0</v>
      </c>
      <c r="H5527" s="38">
        <v>0</v>
      </c>
      <c r="I5527" s="38">
        <v>0</v>
      </c>
      <c r="J5527" s="38" t="s">
        <v>25952</v>
      </c>
      <c r="K5527" s="44">
        <v>0</v>
      </c>
      <c r="L5527" s="44" t="s">
        <v>1268</v>
      </c>
      <c r="M5527" s="38" t="s">
        <v>25953</v>
      </c>
      <c r="N5527" s="44">
        <v>7.2066310300000005E-2</v>
      </c>
      <c r="O5527" s="44">
        <v>0.35864135860000002</v>
      </c>
      <c r="P5527" s="38" t="s">
        <v>25953</v>
      </c>
      <c r="Q5527" s="44">
        <v>7.5999999999999998E-2</v>
      </c>
      <c r="R5527" s="44">
        <v>1</v>
      </c>
      <c r="S5527" s="38" t="s">
        <v>25954</v>
      </c>
      <c r="T5527" s="44">
        <v>1.7949252809300001E-2</v>
      </c>
      <c r="U5527" s="44">
        <v>2.9237084655199998E-2</v>
      </c>
    </row>
    <row r="5528" spans="1:21">
      <c r="A5528" s="43" t="s">
        <v>2632</v>
      </c>
      <c r="B5528" s="38" t="s">
        <v>25955</v>
      </c>
      <c r="C5528" s="38" t="s">
        <v>25956</v>
      </c>
      <c r="D5528" s="44">
        <v>1.6608941650429501</v>
      </c>
      <c r="E5528" s="38">
        <v>0</v>
      </c>
      <c r="F5528" s="38">
        <v>0</v>
      </c>
      <c r="G5528" s="38">
        <v>0</v>
      </c>
      <c r="H5528" s="38">
        <v>0</v>
      </c>
      <c r="I5528" s="38">
        <v>0</v>
      </c>
      <c r="J5528" s="38" t="s">
        <v>25957</v>
      </c>
      <c r="K5528" s="44">
        <v>0</v>
      </c>
      <c r="L5528" s="44" t="s">
        <v>1268</v>
      </c>
      <c r="M5528" s="38" t="s">
        <v>25958</v>
      </c>
      <c r="N5528" s="44">
        <v>1.0392914E-2</v>
      </c>
      <c r="O5528" s="44">
        <v>0.36363636360000001</v>
      </c>
      <c r="P5528" s="38" t="s">
        <v>25958</v>
      </c>
      <c r="Q5528" s="44">
        <v>2E-3</v>
      </c>
      <c r="R5528" s="44">
        <v>1</v>
      </c>
      <c r="S5528" s="38" t="s">
        <v>25959</v>
      </c>
      <c r="T5528" s="44">
        <v>-1.38315727033E-6</v>
      </c>
      <c r="U5528" s="44">
        <v>1.16156862245E-9</v>
      </c>
    </row>
    <row r="5529" spans="1:21">
      <c r="A5529" s="43" t="s">
        <v>2632</v>
      </c>
      <c r="B5529" s="38" t="s">
        <v>25960</v>
      </c>
      <c r="C5529" s="38" t="s">
        <v>25961</v>
      </c>
      <c r="D5529" s="44">
        <v>1.43278557876046</v>
      </c>
      <c r="E5529" s="38">
        <v>0</v>
      </c>
      <c r="F5529" s="38">
        <v>0</v>
      </c>
      <c r="G5529" s="38">
        <v>0</v>
      </c>
      <c r="H5529" s="38">
        <v>0</v>
      </c>
      <c r="I5529" s="38">
        <v>0</v>
      </c>
      <c r="J5529" s="38" t="s">
        <v>25962</v>
      </c>
      <c r="K5529" s="44">
        <v>6.1623410142152002E-2</v>
      </c>
      <c r="L5529" s="44">
        <v>0.61956204521439595</v>
      </c>
      <c r="M5529" s="38" t="s">
        <v>25963</v>
      </c>
      <c r="N5529" s="44">
        <v>-0.15887741899999999</v>
      </c>
      <c r="O5529" s="44">
        <v>0.1071428571</v>
      </c>
      <c r="P5529" s="38" t="s">
        <v>25963</v>
      </c>
      <c r="Q5529" s="44">
        <v>6.0000000000000001E-3</v>
      </c>
      <c r="R5529" s="44">
        <v>1</v>
      </c>
      <c r="S5529" s="38" t="s">
        <v>25964</v>
      </c>
      <c r="T5529" s="44">
        <v>1.14296902153E-4</v>
      </c>
      <c r="U5529" s="44">
        <v>2.1828172923899999E-4</v>
      </c>
    </row>
    <row r="5530" spans="1:21">
      <c r="A5530" s="43" t="s">
        <v>2632</v>
      </c>
      <c r="B5530" s="38" t="s">
        <v>25965</v>
      </c>
      <c r="C5530" s="38" t="s">
        <v>25966</v>
      </c>
      <c r="D5530" s="44">
        <v>1.13684511322404</v>
      </c>
      <c r="E5530" s="38">
        <v>0</v>
      </c>
      <c r="F5530" s="38">
        <v>0</v>
      </c>
      <c r="G5530" s="38">
        <v>0</v>
      </c>
      <c r="H5530" s="38">
        <v>0</v>
      </c>
      <c r="I5530" s="38">
        <v>0</v>
      </c>
      <c r="J5530" s="38" t="s">
        <v>25967</v>
      </c>
      <c r="K5530" s="44">
        <v>0.135953724721219</v>
      </c>
      <c r="L5530" s="44">
        <v>0.87068214862702997</v>
      </c>
      <c r="M5530" s="38" t="s">
        <v>25968</v>
      </c>
      <c r="N5530" s="44">
        <v>-3.2797442000000003E-2</v>
      </c>
      <c r="O5530" s="44">
        <v>0.35064935060000002</v>
      </c>
      <c r="P5530" s="38" t="s">
        <v>25968</v>
      </c>
      <c r="Q5530" s="44">
        <v>0.01</v>
      </c>
      <c r="R5530" s="44">
        <v>1</v>
      </c>
      <c r="S5530" s="38" t="s">
        <v>25969</v>
      </c>
      <c r="T5530" s="44">
        <v>8.8562044875199995E-3</v>
      </c>
      <c r="U5530" s="44">
        <v>5.6278453446100003E-2</v>
      </c>
    </row>
    <row r="5531" spans="1:21">
      <c r="A5531" s="43" t="s">
        <v>2632</v>
      </c>
      <c r="B5531" s="38" t="s">
        <v>25970</v>
      </c>
      <c r="C5531" s="38" t="s">
        <v>25971</v>
      </c>
      <c r="D5531" s="44">
        <v>0.97786864343402002</v>
      </c>
      <c r="E5531" s="38">
        <v>0</v>
      </c>
      <c r="F5531" s="38">
        <v>0</v>
      </c>
      <c r="G5531" s="38">
        <v>0</v>
      </c>
      <c r="H5531" s="38">
        <v>0</v>
      </c>
      <c r="I5531" s="38">
        <v>0</v>
      </c>
      <c r="J5531" s="38" t="s">
        <v>25972</v>
      </c>
      <c r="K5531" s="44">
        <v>0</v>
      </c>
      <c r="L5531" s="44" t="s">
        <v>1268</v>
      </c>
      <c r="M5531" s="38" t="s">
        <v>25973</v>
      </c>
      <c r="N5531" s="44">
        <v>4.6052959599999999E-2</v>
      </c>
      <c r="O5531" s="44">
        <v>0.20379620379999999</v>
      </c>
      <c r="P5531" s="38" t="s">
        <v>25973</v>
      </c>
      <c r="Q5531" s="44">
        <v>6.8000000000000005E-2</v>
      </c>
      <c r="R5531" s="44">
        <v>0.87940695118400003</v>
      </c>
      <c r="S5531" s="38" t="s">
        <v>25974</v>
      </c>
      <c r="T5531" s="44">
        <v>4.9250165451300003E-2</v>
      </c>
      <c r="U5531" s="44">
        <v>0.35774187772999999</v>
      </c>
    </row>
    <row r="5532" spans="1:21">
      <c r="A5532" s="43" t="s">
        <v>2632</v>
      </c>
      <c r="B5532" s="38" t="s">
        <v>25975</v>
      </c>
      <c r="C5532" s="38" t="s">
        <v>25976</v>
      </c>
      <c r="D5532" s="44">
        <v>2.6539670727478599</v>
      </c>
      <c r="E5532" s="38">
        <v>0</v>
      </c>
      <c r="F5532" s="38">
        <v>0</v>
      </c>
      <c r="G5532" s="38">
        <v>0</v>
      </c>
      <c r="H5532" s="38">
        <v>0</v>
      </c>
      <c r="I5532" s="38">
        <v>0</v>
      </c>
      <c r="J5532" s="38" t="s">
        <v>25977</v>
      </c>
      <c r="K5532" s="44">
        <v>-4.1430275259804004E-3</v>
      </c>
      <c r="L5532" s="44">
        <v>0.98789491997551704</v>
      </c>
      <c r="M5532" s="38" t="s">
        <v>25978</v>
      </c>
      <c r="N5532" s="44">
        <v>0</v>
      </c>
      <c r="O5532" s="44">
        <v>0.42857142860000003</v>
      </c>
      <c r="P5532" s="38" t="s">
        <v>25978</v>
      </c>
      <c r="Q5532" s="44">
        <v>-1E-3</v>
      </c>
      <c r="R5532" s="44">
        <v>1</v>
      </c>
      <c r="S5532" s="38" t="s">
        <v>25979</v>
      </c>
      <c r="T5532" s="44">
        <v>-7.7715611723799997E-16</v>
      </c>
      <c r="U5532" s="44">
        <v>1.3334994321699999E-18</v>
      </c>
    </row>
    <row r="5533" spans="1:21">
      <c r="A5533" s="43" t="s">
        <v>2632</v>
      </c>
      <c r="B5533" s="38" t="s">
        <v>25975</v>
      </c>
      <c r="C5533" s="38" t="s">
        <v>25976</v>
      </c>
      <c r="D5533" s="44">
        <v>2.6539670727478599</v>
      </c>
      <c r="E5533" s="38">
        <v>0</v>
      </c>
      <c r="F5533" s="38">
        <v>0</v>
      </c>
      <c r="G5533" s="38">
        <v>0</v>
      </c>
      <c r="H5533" s="38">
        <v>0</v>
      </c>
      <c r="I5533" s="38">
        <v>0</v>
      </c>
      <c r="J5533" s="38" t="s">
        <v>25980</v>
      </c>
      <c r="K5533" s="44">
        <v>-3.7685323108007001E-3</v>
      </c>
      <c r="L5533" s="44">
        <v>0.99130433305195798</v>
      </c>
      <c r="M5533" s="38" t="s">
        <v>25981</v>
      </c>
      <c r="N5533" s="44">
        <v>5.6503887599999997E-2</v>
      </c>
      <c r="O5533" s="44">
        <v>0.1118881119</v>
      </c>
      <c r="P5533" s="38" t="s">
        <v>25981</v>
      </c>
      <c r="Q5533" s="44">
        <v>1E-3</v>
      </c>
      <c r="R5533" s="44">
        <v>1</v>
      </c>
      <c r="S5533" s="38" t="s">
        <v>25982</v>
      </c>
      <c r="T5533" s="44">
        <v>8.9587416590299995E-4</v>
      </c>
      <c r="U5533" s="44">
        <v>1.4869955219699999E-9</v>
      </c>
    </row>
    <row r="5534" spans="1:21">
      <c r="A5534" s="43" t="s">
        <v>2632</v>
      </c>
      <c r="B5534" s="38" t="s">
        <v>25983</v>
      </c>
      <c r="C5534" s="38" t="s">
        <v>25984</v>
      </c>
      <c r="D5534" s="44">
        <v>2.3181471963539799</v>
      </c>
      <c r="E5534" s="38">
        <v>1</v>
      </c>
      <c r="F5534" s="38">
        <v>0</v>
      </c>
      <c r="G5534" s="38">
        <v>0</v>
      </c>
      <c r="H5534" s="38">
        <v>1</v>
      </c>
      <c r="I5534" s="38">
        <v>0</v>
      </c>
      <c r="J5534" s="38" t="s">
        <v>25985</v>
      </c>
      <c r="K5534" s="44">
        <v>-7.2958293198384597E-3</v>
      </c>
      <c r="L5534" s="44">
        <v>0.96676107474757</v>
      </c>
      <c r="M5534" s="38" t="s">
        <v>25986</v>
      </c>
      <c r="N5534" s="44">
        <v>-9.6790116000000006E-3</v>
      </c>
      <c r="O5534" s="44">
        <v>0.17082917080000001</v>
      </c>
      <c r="P5534" s="38" t="s">
        <v>25986</v>
      </c>
      <c r="Q5534" s="44">
        <v>-1.9E-2</v>
      </c>
      <c r="R5534" s="44">
        <v>8.3398352696200002E-3</v>
      </c>
      <c r="S5534" s="38" t="s">
        <v>25987</v>
      </c>
      <c r="T5534" s="44">
        <v>-2.36602893251E-2</v>
      </c>
      <c r="U5534" s="44">
        <v>4.3045168425499998E-2</v>
      </c>
    </row>
    <row r="5535" spans="1:21">
      <c r="A5535" s="43" t="s">
        <v>2632</v>
      </c>
      <c r="B5535" s="38" t="s">
        <v>25988</v>
      </c>
      <c r="C5535" s="38" t="s">
        <v>25989</v>
      </c>
      <c r="D5535" s="44">
        <v>1.0356538328539899</v>
      </c>
      <c r="E5535" s="38">
        <v>0</v>
      </c>
      <c r="F5535" s="38">
        <v>0</v>
      </c>
      <c r="G5535" s="38">
        <v>0</v>
      </c>
      <c r="H5535" s="38">
        <v>0</v>
      </c>
      <c r="I5535" s="38">
        <v>0</v>
      </c>
      <c r="J5535" s="38" t="s">
        <v>25990</v>
      </c>
      <c r="K5535" s="44">
        <v>-2.3760641089001701E-2</v>
      </c>
      <c r="L5535" s="44">
        <v>0.97056090100719195</v>
      </c>
      <c r="M5535" s="38" t="s">
        <v>25991</v>
      </c>
      <c r="N5535" s="44">
        <v>9.1401022999999994E-3</v>
      </c>
      <c r="O5535" s="44">
        <v>0.35214785209999999</v>
      </c>
      <c r="P5535" s="38" t="s">
        <v>25991</v>
      </c>
      <c r="Q5535" s="44">
        <v>0.05</v>
      </c>
      <c r="R5535" s="44">
        <v>0.97406352252700001</v>
      </c>
      <c r="S5535" s="38" t="s">
        <v>25992</v>
      </c>
      <c r="T5535" s="44">
        <v>2.6485840542899997E-4</v>
      </c>
      <c r="U5535" s="44">
        <v>2.0519215953699999E-4</v>
      </c>
    </row>
    <row r="5536" spans="1:21">
      <c r="A5536" s="43" t="s">
        <v>2632</v>
      </c>
      <c r="B5536" s="38" t="s">
        <v>25993</v>
      </c>
      <c r="C5536" s="38" t="s">
        <v>25994</v>
      </c>
      <c r="D5536" s="44">
        <v>1.16564457007859</v>
      </c>
      <c r="E5536" s="38">
        <v>0</v>
      </c>
      <c r="F5536" s="38">
        <v>0</v>
      </c>
      <c r="G5536" s="38">
        <v>0</v>
      </c>
      <c r="H5536" s="38">
        <v>0</v>
      </c>
      <c r="I5536" s="38">
        <v>0</v>
      </c>
      <c r="J5536" s="38" t="s">
        <v>25995</v>
      </c>
      <c r="K5536" s="44">
        <v>0</v>
      </c>
      <c r="L5536" s="44" t="s">
        <v>1268</v>
      </c>
      <c r="M5536" s="38" t="s">
        <v>25996</v>
      </c>
      <c r="N5536" s="44">
        <v>-1.05573145E-2</v>
      </c>
      <c r="O5536" s="44">
        <v>0.37362637360000001</v>
      </c>
      <c r="P5536" s="38" t="s">
        <v>25996</v>
      </c>
      <c r="Q5536" s="44">
        <v>-4.0000000000000001E-3</v>
      </c>
      <c r="R5536" s="44">
        <v>1</v>
      </c>
      <c r="S5536" s="38" t="s">
        <v>25997</v>
      </c>
      <c r="T5536" s="44">
        <v>-2.9863783588699997E-8</v>
      </c>
      <c r="U5536" s="44">
        <v>3.8638528423499998E-10</v>
      </c>
    </row>
    <row r="5537" spans="1:21">
      <c r="A5537" s="43" t="s">
        <v>2632</v>
      </c>
      <c r="B5537" s="38" t="s">
        <v>25998</v>
      </c>
      <c r="C5537" s="38" t="s">
        <v>25999</v>
      </c>
      <c r="D5537" s="44">
        <v>1.1463883915423401</v>
      </c>
      <c r="E5537" s="38">
        <v>0</v>
      </c>
      <c r="F5537" s="38">
        <v>0</v>
      </c>
      <c r="G5537" s="38">
        <v>0</v>
      </c>
      <c r="H5537" s="38">
        <v>0</v>
      </c>
      <c r="I5537" s="38">
        <v>0</v>
      </c>
      <c r="J5537" s="38" t="s">
        <v>26000</v>
      </c>
      <c r="K5537" s="44">
        <v>-8.8186670288298394E-2</v>
      </c>
      <c r="L5537" s="44">
        <v>0.79020305988902995</v>
      </c>
      <c r="M5537" s="38" t="s">
        <v>26001</v>
      </c>
      <c r="N5537" s="44">
        <v>-1.10273069E-2</v>
      </c>
      <c r="O5537" s="44">
        <v>0.34415584420000001</v>
      </c>
      <c r="P5537" s="38" t="s">
        <v>26001</v>
      </c>
      <c r="Q5537" s="44">
        <v>-5.0000000000000001E-3</v>
      </c>
      <c r="R5537" s="44">
        <v>1</v>
      </c>
      <c r="S5537" s="38" t="s">
        <v>26002</v>
      </c>
      <c r="T5537" s="44">
        <v>-1.4369321430399999E-7</v>
      </c>
      <c r="U5537" s="44">
        <v>1.5414599196000001E-9</v>
      </c>
    </row>
    <row r="5538" spans="1:21">
      <c r="A5538" s="43" t="s">
        <v>2632</v>
      </c>
      <c r="B5538" s="38" t="s">
        <v>25998</v>
      </c>
      <c r="C5538" s="38" t="s">
        <v>25999</v>
      </c>
      <c r="D5538" s="44">
        <v>1.1463883915423401</v>
      </c>
      <c r="E5538" s="38">
        <v>0</v>
      </c>
      <c r="F5538" s="38">
        <v>0</v>
      </c>
      <c r="G5538" s="38">
        <v>0</v>
      </c>
      <c r="H5538" s="38">
        <v>0</v>
      </c>
      <c r="I5538" s="38">
        <v>0</v>
      </c>
      <c r="J5538" s="38" t="s">
        <v>26003</v>
      </c>
      <c r="K5538" s="44">
        <v>-0.13408484124609499</v>
      </c>
      <c r="L5538" s="44">
        <v>0.59969452852554594</v>
      </c>
      <c r="M5538" s="38" t="s">
        <v>26004</v>
      </c>
      <c r="N5538" s="44">
        <v>-3.79903963E-2</v>
      </c>
      <c r="O5538" s="44">
        <v>0.34415584420000001</v>
      </c>
      <c r="P5538" s="38" t="s">
        <v>26004</v>
      </c>
      <c r="Q5538" s="44">
        <v>2.4E-2</v>
      </c>
      <c r="R5538" s="44">
        <v>1</v>
      </c>
      <c r="S5538" s="38" t="s">
        <v>26005</v>
      </c>
      <c r="T5538" s="44">
        <v>-6.8249778020599997E-4</v>
      </c>
      <c r="U5538" s="44">
        <v>6.2570799898900003E-3</v>
      </c>
    </row>
    <row r="5539" spans="1:21">
      <c r="A5539" s="43" t="s">
        <v>2632</v>
      </c>
      <c r="B5539" s="38" t="s">
        <v>26006</v>
      </c>
      <c r="C5539" s="38" t="s">
        <v>26007</v>
      </c>
      <c r="D5539" s="44">
        <v>1.05670042809376</v>
      </c>
      <c r="E5539" s="38">
        <v>0</v>
      </c>
      <c r="F5539" s="38">
        <v>0</v>
      </c>
      <c r="G5539" s="38">
        <v>0</v>
      </c>
      <c r="H5539" s="38">
        <v>0</v>
      </c>
      <c r="I5539" s="38">
        <v>0</v>
      </c>
      <c r="J5539" s="38" t="s">
        <v>26008</v>
      </c>
      <c r="K5539" s="44">
        <v>3.5256363462493501E-2</v>
      </c>
      <c r="L5539" s="44">
        <v>0.92982380323042602</v>
      </c>
      <c r="M5539" s="38" t="s">
        <v>26009</v>
      </c>
      <c r="N5539" s="44" t="s">
        <v>2647</v>
      </c>
      <c r="O5539" s="44">
        <v>1</v>
      </c>
      <c r="P5539" s="38" t="s">
        <v>26009</v>
      </c>
      <c r="Q5539" s="44">
        <v>4.5999999999999999E-2</v>
      </c>
      <c r="R5539" s="44">
        <v>1</v>
      </c>
      <c r="S5539" s="38" t="s">
        <v>26010</v>
      </c>
      <c r="T5539" s="44">
        <v>6.2262961432300005E-5</v>
      </c>
      <c r="U5539" s="44">
        <v>1.4904386675499999E-5</v>
      </c>
    </row>
    <row r="5540" spans="1:21">
      <c r="A5540" s="43" t="s">
        <v>2632</v>
      </c>
      <c r="B5540" s="38" t="s">
        <v>26011</v>
      </c>
      <c r="C5540" s="38" t="s">
        <v>26012</v>
      </c>
      <c r="D5540" s="44">
        <v>1.0001293003504701</v>
      </c>
      <c r="E5540" s="38">
        <v>0</v>
      </c>
      <c r="F5540" s="38">
        <v>0</v>
      </c>
      <c r="G5540" s="38">
        <v>0</v>
      </c>
      <c r="H5540" s="38">
        <v>0</v>
      </c>
      <c r="I5540" s="38">
        <v>0</v>
      </c>
      <c r="J5540" s="38" t="s">
        <v>26013</v>
      </c>
      <c r="K5540" s="44">
        <v>-7.2481982154289207E-2</v>
      </c>
      <c r="L5540" s="44">
        <v>0.86356422369089902</v>
      </c>
      <c r="M5540" s="38" t="s">
        <v>26014</v>
      </c>
      <c r="N5540" s="44">
        <v>-7.1568901500000004E-2</v>
      </c>
      <c r="O5540" s="44">
        <v>0.35364635360000002</v>
      </c>
      <c r="P5540" s="38" t="s">
        <v>26014</v>
      </c>
      <c r="Q5540" s="44">
        <v>1.4999999999999999E-2</v>
      </c>
      <c r="R5540" s="44">
        <v>1</v>
      </c>
      <c r="S5540" s="38" t="s">
        <v>26015</v>
      </c>
      <c r="T5540" s="44">
        <v>2.2596179998E-5</v>
      </c>
      <c r="U5540" s="44">
        <v>9.2178841619000004E-6</v>
      </c>
    </row>
    <row r="5541" spans="1:21">
      <c r="A5541" s="43" t="s">
        <v>2632</v>
      </c>
      <c r="B5541" s="38" t="s">
        <v>26016</v>
      </c>
      <c r="C5541" s="38" t="s">
        <v>26017</v>
      </c>
      <c r="D5541" s="44">
        <v>1.86144655229705</v>
      </c>
      <c r="E5541" s="38">
        <v>1</v>
      </c>
      <c r="F5541" s="38">
        <v>0</v>
      </c>
      <c r="G5541" s="38">
        <v>1</v>
      </c>
      <c r="H5541" s="38">
        <v>0</v>
      </c>
      <c r="I5541" s="38">
        <v>0</v>
      </c>
      <c r="J5541" s="38" t="s">
        <v>26018</v>
      </c>
      <c r="K5541" s="44">
        <v>5.7797439537463698E-2</v>
      </c>
      <c r="L5541" s="44">
        <v>0.525051807787001</v>
      </c>
      <c r="M5541" s="38" t="s">
        <v>26019</v>
      </c>
      <c r="N5541" s="44">
        <v>0.1148960981</v>
      </c>
      <c r="O5541" s="44">
        <v>2.6973027E-2</v>
      </c>
      <c r="P5541" s="38" t="s">
        <v>26019</v>
      </c>
      <c r="Q5541" s="44">
        <v>3.3000000000000002E-2</v>
      </c>
      <c r="R5541" s="44">
        <v>0.52850862859000003</v>
      </c>
      <c r="S5541" s="38" t="s">
        <v>26020</v>
      </c>
      <c r="T5541" s="44">
        <v>9.4129163983400002E-3</v>
      </c>
      <c r="U5541" s="44">
        <v>5.0745476750199997E-2</v>
      </c>
    </row>
    <row r="5542" spans="1:21">
      <c r="A5542" s="43" t="s">
        <v>2632</v>
      </c>
      <c r="B5542" s="38" t="s">
        <v>26021</v>
      </c>
      <c r="C5542" s="38" t="s">
        <v>26022</v>
      </c>
      <c r="D5542" s="44">
        <v>1.2167283928256001</v>
      </c>
      <c r="E5542" s="38">
        <v>0</v>
      </c>
      <c r="F5542" s="38">
        <v>0</v>
      </c>
      <c r="G5542" s="38">
        <v>0</v>
      </c>
      <c r="H5542" s="38">
        <v>0</v>
      </c>
      <c r="I5542" s="38">
        <v>0</v>
      </c>
      <c r="J5542" s="38" t="s">
        <v>26023</v>
      </c>
      <c r="K5542" s="44">
        <v>1.28630101708028E-2</v>
      </c>
      <c r="L5542" s="44">
        <v>0.99278617132797697</v>
      </c>
      <c r="M5542" s="38" t="s">
        <v>26024</v>
      </c>
      <c r="N5542" s="44">
        <v>-6.0275494000000002E-3</v>
      </c>
      <c r="O5542" s="44">
        <v>0.34465534469999998</v>
      </c>
      <c r="P5542" s="38" t="s">
        <v>26024</v>
      </c>
      <c r="Q5542" s="44">
        <v>0</v>
      </c>
      <c r="R5542" s="44">
        <v>1</v>
      </c>
      <c r="S5542" s="38" t="s">
        <v>26025</v>
      </c>
      <c r="T5542" s="44">
        <v>7.1427899478900003E-4</v>
      </c>
      <c r="U5542" s="44">
        <v>1.36287672001E-3</v>
      </c>
    </row>
    <row r="5543" spans="1:21">
      <c r="A5543" s="43" t="s">
        <v>2632</v>
      </c>
      <c r="B5543" s="38" t="s">
        <v>26026</v>
      </c>
      <c r="C5543" s="38" t="s">
        <v>26027</v>
      </c>
      <c r="D5543" s="44">
        <v>1.4043421824359501</v>
      </c>
      <c r="E5543" s="38">
        <v>0</v>
      </c>
      <c r="F5543" s="38">
        <v>0</v>
      </c>
      <c r="G5543" s="38">
        <v>0</v>
      </c>
      <c r="H5543" s="38">
        <v>0</v>
      </c>
      <c r="I5543" s="38">
        <v>0</v>
      </c>
      <c r="J5543" s="38" t="s">
        <v>26028</v>
      </c>
      <c r="K5543" s="44">
        <v>4.2377247012212599E-2</v>
      </c>
      <c r="L5543" s="44">
        <v>0.86750460009472996</v>
      </c>
      <c r="M5543" s="38" t="s">
        <v>26029</v>
      </c>
      <c r="N5543" s="44">
        <v>-2.6032213299999999E-2</v>
      </c>
      <c r="O5543" s="44">
        <v>0.24275724279999999</v>
      </c>
      <c r="P5543" s="38" t="s">
        <v>26029</v>
      </c>
      <c r="Q5543" s="44">
        <v>-1.2999999999999999E-2</v>
      </c>
      <c r="R5543" s="44">
        <v>1</v>
      </c>
      <c r="S5543" s="38" t="s">
        <v>26030</v>
      </c>
      <c r="T5543" s="44">
        <v>-3.9103116849799997E-7</v>
      </c>
      <c r="U5543" s="44">
        <v>8.7104840189200004E-11</v>
      </c>
    </row>
    <row r="5544" spans="1:21">
      <c r="A5544" s="43" t="s">
        <v>2632</v>
      </c>
      <c r="B5544" s="38" t="s">
        <v>26031</v>
      </c>
      <c r="C5544" s="38" t="s">
        <v>26032</v>
      </c>
      <c r="D5544" s="44">
        <v>1.2629094251567801</v>
      </c>
      <c r="E5544" s="38">
        <v>0</v>
      </c>
      <c r="F5544" s="38">
        <v>0</v>
      </c>
      <c r="G5544" s="38">
        <v>0</v>
      </c>
      <c r="H5544" s="38">
        <v>0</v>
      </c>
      <c r="I5544" s="38">
        <v>0</v>
      </c>
      <c r="J5544" s="38" t="s">
        <v>26033</v>
      </c>
      <c r="K5544" s="44">
        <v>0</v>
      </c>
      <c r="L5544" s="44" t="s">
        <v>1268</v>
      </c>
      <c r="M5544" s="38" t="s">
        <v>26034</v>
      </c>
      <c r="N5544" s="44">
        <v>1.9959407700000001E-2</v>
      </c>
      <c r="O5544" s="44">
        <v>0.36113886109999999</v>
      </c>
      <c r="P5544" s="38" t="s">
        <v>26034</v>
      </c>
      <c r="Q5544" s="44">
        <v>-7.0000000000000001E-3</v>
      </c>
      <c r="R5544" s="44">
        <v>1</v>
      </c>
      <c r="S5544" s="38" t="s">
        <v>26035</v>
      </c>
      <c r="T5544" s="44">
        <v>1.92647960766E-5</v>
      </c>
      <c r="U5544" s="44">
        <v>3.03714708886E-6</v>
      </c>
    </row>
    <row r="5545" spans="1:21">
      <c r="A5545" s="43" t="s">
        <v>2632</v>
      </c>
      <c r="B5545" s="38" t="s">
        <v>26031</v>
      </c>
      <c r="C5545" s="38" t="s">
        <v>26032</v>
      </c>
      <c r="D5545" s="44">
        <v>1.2629094251567801</v>
      </c>
      <c r="E5545" s="38">
        <v>0</v>
      </c>
      <c r="F5545" s="38">
        <v>0</v>
      </c>
      <c r="G5545" s="38">
        <v>0</v>
      </c>
      <c r="H5545" s="38">
        <v>0</v>
      </c>
      <c r="I5545" s="38">
        <v>0</v>
      </c>
      <c r="J5545" s="38" t="s">
        <v>26036</v>
      </c>
      <c r="K5545" s="44">
        <v>0</v>
      </c>
      <c r="L5545" s="44" t="s">
        <v>1268</v>
      </c>
      <c r="M5545" s="38" t="s">
        <v>26037</v>
      </c>
      <c r="N5545" s="44">
        <v>4.94101121E-2</v>
      </c>
      <c r="O5545" s="44">
        <v>0.36113886109999999</v>
      </c>
      <c r="P5545" s="38" t="s">
        <v>26037</v>
      </c>
      <c r="Q5545" s="44">
        <v>1.2E-2</v>
      </c>
      <c r="R5545" s="44">
        <v>0.80223209877000001</v>
      </c>
      <c r="S5545" s="38" t="s">
        <v>26038</v>
      </c>
      <c r="T5545" s="44">
        <v>1.40071002071E-4</v>
      </c>
      <c r="U5545" s="44">
        <v>8.3197594875600002E-5</v>
      </c>
    </row>
    <row r="5546" spans="1:21">
      <c r="A5546" s="43" t="s">
        <v>2632</v>
      </c>
      <c r="B5546" s="38" t="s">
        <v>26039</v>
      </c>
      <c r="C5546" s="38" t="s">
        <v>26040</v>
      </c>
      <c r="D5546" s="44">
        <v>1.4617636735618</v>
      </c>
      <c r="E5546" s="38">
        <v>0</v>
      </c>
      <c r="F5546" s="38">
        <v>0</v>
      </c>
      <c r="G5546" s="38">
        <v>0</v>
      </c>
      <c r="H5546" s="38">
        <v>0</v>
      </c>
      <c r="I5546" s="38">
        <v>0</v>
      </c>
      <c r="J5546" s="38" t="s">
        <v>26041</v>
      </c>
      <c r="K5546" s="44">
        <v>0.49826401505048301</v>
      </c>
      <c r="L5546" s="44">
        <v>0.53895006295320902</v>
      </c>
      <c r="M5546" s="38" t="s">
        <v>26042</v>
      </c>
      <c r="N5546" s="44">
        <v>3.9937063600000003E-2</v>
      </c>
      <c r="O5546" s="44">
        <v>0.39860139859999999</v>
      </c>
      <c r="P5546" s="38" t="s">
        <v>26042</v>
      </c>
      <c r="Q5546" s="44">
        <v>2.5000000000000001E-2</v>
      </c>
      <c r="R5546" s="44">
        <v>1</v>
      </c>
      <c r="S5546" s="38" t="s">
        <v>26043</v>
      </c>
      <c r="T5546" s="44">
        <v>8.2649431742500001E-3</v>
      </c>
      <c r="U5546" s="44">
        <v>5.8463980058799998E-2</v>
      </c>
    </row>
    <row r="5547" spans="1:21">
      <c r="A5547" s="43" t="s">
        <v>2632</v>
      </c>
      <c r="B5547" s="38" t="s">
        <v>26039</v>
      </c>
      <c r="C5547" s="38" t="s">
        <v>26040</v>
      </c>
      <c r="D5547" s="44">
        <v>1.4617636735618</v>
      </c>
      <c r="E5547" s="38">
        <v>0</v>
      </c>
      <c r="F5547" s="38">
        <v>0</v>
      </c>
      <c r="G5547" s="38">
        <v>0</v>
      </c>
      <c r="H5547" s="38">
        <v>0</v>
      </c>
      <c r="I5547" s="38">
        <v>0</v>
      </c>
      <c r="J5547" s="38" t="s">
        <v>26044</v>
      </c>
      <c r="K5547" s="44">
        <v>0</v>
      </c>
      <c r="L5547" s="44" t="s">
        <v>1268</v>
      </c>
      <c r="M5547" s="38" t="s">
        <v>26045</v>
      </c>
      <c r="N5547" s="44">
        <v>1.6388600000000001E-5</v>
      </c>
      <c r="O5547" s="44">
        <v>0.39860139859999999</v>
      </c>
      <c r="P5547" s="38" t="s">
        <v>26045</v>
      </c>
      <c r="Q5547" s="44">
        <v>-8.9999999999999993E-3</v>
      </c>
      <c r="R5547" s="44">
        <v>1</v>
      </c>
      <c r="S5547" s="38" t="s">
        <v>26046</v>
      </c>
      <c r="T5547" s="44">
        <v>-5.7885807167999998E-7</v>
      </c>
      <c r="U5547" s="44">
        <v>5.61461437597E-8</v>
      </c>
    </row>
    <row r="5548" spans="1:21">
      <c r="A5548" s="43" t="s">
        <v>2632</v>
      </c>
      <c r="B5548" s="38" t="s">
        <v>26047</v>
      </c>
      <c r="C5548" s="38" t="s">
        <v>26048</v>
      </c>
      <c r="D5548" s="44">
        <v>2.22866671961149</v>
      </c>
      <c r="E5548" s="38">
        <v>0</v>
      </c>
      <c r="F5548" s="38">
        <v>0</v>
      </c>
      <c r="G5548" s="38">
        <v>0</v>
      </c>
      <c r="H5548" s="38">
        <v>0</v>
      </c>
      <c r="I5548" s="38">
        <v>0</v>
      </c>
      <c r="J5548" s="38" t="s">
        <v>26049</v>
      </c>
      <c r="K5548" s="44">
        <v>0</v>
      </c>
      <c r="L5548" s="44" t="s">
        <v>1268</v>
      </c>
      <c r="M5548" s="38" t="s">
        <v>26050</v>
      </c>
      <c r="N5548" s="44">
        <v>5.47735E-5</v>
      </c>
      <c r="O5548" s="44">
        <v>0.42757242760000003</v>
      </c>
      <c r="P5548" s="38" t="s">
        <v>26050</v>
      </c>
      <c r="Q5548" s="44">
        <v>-1E-3</v>
      </c>
      <c r="R5548" s="44">
        <v>1</v>
      </c>
      <c r="S5548" s="38" t="s">
        <v>26051</v>
      </c>
      <c r="T5548" s="44">
        <v>-7.7715611723799997E-16</v>
      </c>
      <c r="U5548" s="44">
        <v>1.3334994321699999E-18</v>
      </c>
    </row>
    <row r="5549" spans="1:21">
      <c r="A5549" s="43" t="s">
        <v>2632</v>
      </c>
      <c r="B5549" s="38" t="s">
        <v>26047</v>
      </c>
      <c r="C5549" s="38" t="s">
        <v>26048</v>
      </c>
      <c r="D5549" s="44">
        <v>2.22866671961149</v>
      </c>
      <c r="E5549" s="38">
        <v>0</v>
      </c>
      <c r="F5549" s="38">
        <v>0</v>
      </c>
      <c r="G5549" s="38">
        <v>0</v>
      </c>
      <c r="H5549" s="38">
        <v>0</v>
      </c>
      <c r="I5549" s="38">
        <v>0</v>
      </c>
      <c r="J5549" s="38" t="s">
        <v>26052</v>
      </c>
      <c r="K5549" s="44">
        <v>-4.9221254886636498E-3</v>
      </c>
      <c r="L5549" s="44">
        <v>0.98727148061752001</v>
      </c>
      <c r="M5549" s="38" t="s">
        <v>26053</v>
      </c>
      <c r="N5549" s="44">
        <v>-2.5338450999999999E-3</v>
      </c>
      <c r="O5549" s="44">
        <v>0.42757242760000003</v>
      </c>
      <c r="P5549" s="38" t="s">
        <v>26053</v>
      </c>
      <c r="Q5549" s="44">
        <v>6.0000000000000001E-3</v>
      </c>
      <c r="R5549" s="44">
        <v>1</v>
      </c>
      <c r="S5549" s="38" t="s">
        <v>26054</v>
      </c>
      <c r="T5549" s="44">
        <v>1.5345593378799999E-10</v>
      </c>
      <c r="U5549" s="44">
        <v>9.6799665121999993E-22</v>
      </c>
    </row>
    <row r="5550" spans="1:21">
      <c r="A5550" s="43" t="s">
        <v>2632</v>
      </c>
      <c r="B5550" s="38" t="s">
        <v>26047</v>
      </c>
      <c r="C5550" s="38" t="s">
        <v>26048</v>
      </c>
      <c r="D5550" s="44">
        <v>2.22866671961149</v>
      </c>
      <c r="E5550" s="38">
        <v>0</v>
      </c>
      <c r="F5550" s="38">
        <v>0</v>
      </c>
      <c r="G5550" s="38">
        <v>0</v>
      </c>
      <c r="H5550" s="38">
        <v>0</v>
      </c>
      <c r="I5550" s="38">
        <v>0</v>
      </c>
      <c r="J5550" s="38" t="s">
        <v>26055</v>
      </c>
      <c r="K5550" s="44">
        <v>0</v>
      </c>
      <c r="L5550" s="44" t="s">
        <v>1268</v>
      </c>
      <c r="M5550" s="38" t="s">
        <v>26056</v>
      </c>
      <c r="N5550" s="44">
        <v>6.8807500000000001E-5</v>
      </c>
      <c r="O5550" s="44">
        <v>0.42757242760000003</v>
      </c>
      <c r="P5550" s="38" t="s">
        <v>26056</v>
      </c>
      <c r="Q5550" s="44">
        <v>0</v>
      </c>
      <c r="R5550" s="44">
        <v>1</v>
      </c>
      <c r="S5550" s="38" t="s">
        <v>26057</v>
      </c>
      <c r="T5550" s="44">
        <v>-7.7715611723799997E-16</v>
      </c>
      <c r="U5550" s="44">
        <v>1.3334994321699999E-18</v>
      </c>
    </row>
    <row r="5551" spans="1:21">
      <c r="A5551" s="43" t="s">
        <v>2632</v>
      </c>
      <c r="B5551" s="38" t="s">
        <v>26058</v>
      </c>
      <c r="C5551" s="38" t="s">
        <v>26059</v>
      </c>
      <c r="D5551" s="44">
        <v>0.76843644837384095</v>
      </c>
      <c r="E5551" s="38">
        <v>0</v>
      </c>
      <c r="F5551" s="38">
        <v>0</v>
      </c>
      <c r="G5551" s="38">
        <v>0</v>
      </c>
      <c r="H5551" s="38">
        <v>0</v>
      </c>
      <c r="I5551" s="38">
        <v>0</v>
      </c>
      <c r="J5551" s="38" t="s">
        <v>26060</v>
      </c>
      <c r="K5551" s="44">
        <v>-6.6855469236399304E-2</v>
      </c>
      <c r="L5551" s="44">
        <v>0.91499538566543503</v>
      </c>
      <c r="M5551" s="38" t="s">
        <v>26061</v>
      </c>
      <c r="N5551" s="44">
        <v>-6.9940283300000003E-2</v>
      </c>
      <c r="O5551" s="44">
        <v>0.20579420579999999</v>
      </c>
      <c r="P5551" s="38" t="s">
        <v>26061</v>
      </c>
      <c r="Q5551" s="44">
        <v>-9.9000000000000005E-2</v>
      </c>
      <c r="R5551" s="44">
        <v>1</v>
      </c>
      <c r="S5551" s="38" t="s">
        <v>26062</v>
      </c>
      <c r="T5551" s="44">
        <v>-1.65749890678E-2</v>
      </c>
      <c r="U5551" s="44">
        <v>9.3417200633800004E-2</v>
      </c>
    </row>
    <row r="5552" spans="1:21">
      <c r="A5552" s="43" t="s">
        <v>2632</v>
      </c>
      <c r="B5552" s="38" t="s">
        <v>26063</v>
      </c>
      <c r="C5552" s="38" t="s">
        <v>26064</v>
      </c>
      <c r="D5552" s="44">
        <v>1.99429090243608</v>
      </c>
      <c r="E5552" s="38">
        <v>0</v>
      </c>
      <c r="F5552" s="38">
        <v>0</v>
      </c>
      <c r="G5552" s="38">
        <v>0</v>
      </c>
      <c r="H5552" s="38">
        <v>0</v>
      </c>
      <c r="I5552" s="38">
        <v>0</v>
      </c>
      <c r="J5552" s="38" t="s">
        <v>26065</v>
      </c>
      <c r="K5552" s="44">
        <v>0.34406966433976699</v>
      </c>
      <c r="L5552" s="44">
        <v>0.69790100795228804</v>
      </c>
      <c r="M5552" s="38" t="s">
        <v>26066</v>
      </c>
      <c r="N5552" s="44">
        <v>4.8827106000000004E-3</v>
      </c>
      <c r="O5552" s="44">
        <v>0.35103785100000001</v>
      </c>
      <c r="P5552" s="38" t="s">
        <v>26066</v>
      </c>
      <c r="Q5552" s="44">
        <v>0.01</v>
      </c>
      <c r="R5552" s="44">
        <v>0.78064061200500001</v>
      </c>
      <c r="S5552" s="38" t="s">
        <v>26067</v>
      </c>
      <c r="T5552" s="44">
        <v>6.3335171448799999E-8</v>
      </c>
      <c r="U5552" s="44">
        <v>1.33375755042E-18</v>
      </c>
    </row>
    <row r="5553" spans="1:21">
      <c r="A5553" s="43" t="s">
        <v>2632</v>
      </c>
      <c r="B5553" s="38" t="s">
        <v>26068</v>
      </c>
      <c r="C5553" s="38" t="s">
        <v>26069</v>
      </c>
      <c r="D5553" s="44">
        <v>2.6605517997743502</v>
      </c>
      <c r="E5553" s="38">
        <v>0</v>
      </c>
      <c r="F5553" s="38">
        <v>0</v>
      </c>
      <c r="G5553" s="38">
        <v>0</v>
      </c>
      <c r="H5553" s="38">
        <v>0</v>
      </c>
      <c r="I5553" s="38">
        <v>0</v>
      </c>
      <c r="J5553" s="38" t="s">
        <v>26070</v>
      </c>
      <c r="K5553" s="44">
        <v>-1.8956529615616999E-3</v>
      </c>
      <c r="L5553" s="44">
        <v>0.88308092444638098</v>
      </c>
      <c r="M5553" s="38" t="s">
        <v>26071</v>
      </c>
      <c r="N5553" s="44">
        <v>-7.1935925000000001E-3</v>
      </c>
      <c r="O5553" s="44">
        <v>0.32703659979999999</v>
      </c>
      <c r="P5553" s="38" t="s">
        <v>26071</v>
      </c>
      <c r="Q5553" s="44">
        <v>-1E-3</v>
      </c>
      <c r="R5553" s="44">
        <v>1</v>
      </c>
      <c r="S5553" s="38" t="s">
        <v>26072</v>
      </c>
      <c r="T5553" s="44">
        <v>-2.0051812716899999E-3</v>
      </c>
      <c r="U5553" s="44">
        <v>1.62031741754E-6</v>
      </c>
    </row>
    <row r="5554" spans="1:21">
      <c r="A5554" s="43" t="s">
        <v>2632</v>
      </c>
      <c r="B5554" s="38" t="s">
        <v>26073</v>
      </c>
      <c r="C5554" s="38" t="s">
        <v>26074</v>
      </c>
      <c r="D5554" s="44">
        <v>1.42418434913549</v>
      </c>
      <c r="E5554" s="38">
        <v>0</v>
      </c>
      <c r="F5554" s="38">
        <v>0</v>
      </c>
      <c r="G5554" s="38">
        <v>0</v>
      </c>
      <c r="H5554" s="38">
        <v>0</v>
      </c>
      <c r="I5554" s="38">
        <v>0</v>
      </c>
      <c r="J5554" s="38" t="s">
        <v>26075</v>
      </c>
      <c r="K5554" s="44">
        <v>0.25295883167192801</v>
      </c>
      <c r="L5554" s="44">
        <v>0.50480341714863597</v>
      </c>
      <c r="M5554" s="38" t="s">
        <v>26076</v>
      </c>
      <c r="N5554" s="44">
        <v>4.7375079600000002E-2</v>
      </c>
      <c r="O5554" s="44">
        <v>8.7412587400000005E-2</v>
      </c>
      <c r="P5554" s="38" t="s">
        <v>26076</v>
      </c>
      <c r="Q5554" s="44">
        <v>0.112</v>
      </c>
      <c r="R5554" s="44">
        <v>0.69233662548599995</v>
      </c>
      <c r="S5554" s="38" t="s">
        <v>26077</v>
      </c>
      <c r="T5554" s="44">
        <v>2.3262547891200001E-2</v>
      </c>
      <c r="U5554" s="44">
        <v>0.14962485970600001</v>
      </c>
    </row>
    <row r="5555" spans="1:21">
      <c r="A5555" s="43" t="s">
        <v>2632</v>
      </c>
      <c r="B5555" s="38" t="s">
        <v>26078</v>
      </c>
      <c r="C5555" s="38" t="s">
        <v>26079</v>
      </c>
      <c r="D5555" s="44">
        <v>0.657245326260253</v>
      </c>
      <c r="E5555" s="38">
        <v>0</v>
      </c>
      <c r="F5555" s="38">
        <v>0</v>
      </c>
      <c r="G5555" s="38">
        <v>0</v>
      </c>
      <c r="H5555" s="38">
        <v>0</v>
      </c>
      <c r="I5555" s="38">
        <v>0</v>
      </c>
      <c r="J5555" s="38" t="s">
        <v>26080</v>
      </c>
      <c r="K5555" s="44">
        <v>0</v>
      </c>
      <c r="L5555" s="44" t="s">
        <v>1268</v>
      </c>
      <c r="M5555" s="38" t="s">
        <v>26081</v>
      </c>
      <c r="N5555" s="44">
        <v>1.9416417700000001E-2</v>
      </c>
      <c r="O5555" s="44">
        <v>0.33616383620000001</v>
      </c>
      <c r="P5555" s="38" t="s">
        <v>26081</v>
      </c>
      <c r="Q5555" s="44">
        <v>2E-3</v>
      </c>
      <c r="R5555" s="44">
        <v>1</v>
      </c>
      <c r="S5555" s="38" t="s">
        <v>26082</v>
      </c>
      <c r="T5555" s="44">
        <v>7.4168254198200004E-5</v>
      </c>
      <c r="U5555" s="44">
        <v>4.5585955394200003E-5</v>
      </c>
    </row>
    <row r="5556" spans="1:21">
      <c r="A5556" s="43" t="s">
        <v>2632</v>
      </c>
      <c r="B5556" s="38" t="s">
        <v>26083</v>
      </c>
      <c r="C5556" s="38" t="s">
        <v>26084</v>
      </c>
      <c r="D5556" s="44">
        <v>1.89882783553547</v>
      </c>
      <c r="E5556" s="38">
        <v>0</v>
      </c>
      <c r="F5556" s="38">
        <v>0</v>
      </c>
      <c r="G5556" s="38">
        <v>0</v>
      </c>
      <c r="H5556" s="38">
        <v>0</v>
      </c>
      <c r="I5556" s="38">
        <v>0</v>
      </c>
      <c r="J5556" s="38" t="s">
        <v>26085</v>
      </c>
      <c r="K5556" s="44">
        <v>-7.7016481005281598E-3</v>
      </c>
      <c r="L5556" s="44">
        <v>0.98112203653815599</v>
      </c>
      <c r="M5556" s="38" t="s">
        <v>26086</v>
      </c>
      <c r="N5556" s="44">
        <v>5.6918108299999999E-2</v>
      </c>
      <c r="O5556" s="44">
        <v>0.2077505828</v>
      </c>
      <c r="P5556" s="38" t="s">
        <v>26086</v>
      </c>
      <c r="Q5556" s="44">
        <v>-2E-3</v>
      </c>
      <c r="R5556" s="44">
        <v>1</v>
      </c>
      <c r="S5556" s="38" t="s">
        <v>26087</v>
      </c>
      <c r="T5556" s="44">
        <v>5.4961249500099995E-13</v>
      </c>
      <c r="U5556" s="44">
        <v>1.3334994344499999E-18</v>
      </c>
    </row>
    <row r="5557" spans="1:21">
      <c r="A5557" s="43" t="s">
        <v>2632</v>
      </c>
      <c r="B5557" s="38" t="s">
        <v>26088</v>
      </c>
      <c r="C5557" s="38" t="s">
        <v>26089</v>
      </c>
      <c r="D5557" s="44">
        <v>1.6763188972904499</v>
      </c>
      <c r="E5557" s="38">
        <v>0</v>
      </c>
      <c r="F5557" s="38">
        <v>0</v>
      </c>
      <c r="G5557" s="38">
        <v>0</v>
      </c>
      <c r="H5557" s="38">
        <v>0</v>
      </c>
      <c r="I5557" s="38">
        <v>0</v>
      </c>
      <c r="J5557" s="38" t="s">
        <v>26090</v>
      </c>
      <c r="K5557" s="44">
        <v>0</v>
      </c>
      <c r="L5557" s="44" t="s">
        <v>1268</v>
      </c>
      <c r="M5557" s="38" t="s">
        <v>26091</v>
      </c>
      <c r="N5557" s="44">
        <v>-4.70985098E-2</v>
      </c>
      <c r="O5557" s="44">
        <v>0.28146853150000001</v>
      </c>
      <c r="P5557" s="38" t="s">
        <v>26091</v>
      </c>
      <c r="Q5557" s="44">
        <v>-7.0000000000000001E-3</v>
      </c>
      <c r="R5557" s="44">
        <v>1</v>
      </c>
      <c r="S5557" s="38" t="s">
        <v>26092</v>
      </c>
      <c r="T5557" s="44">
        <v>-1.5515293080399999E-4</v>
      </c>
      <c r="U5557" s="44">
        <v>1.0042658523599999E-5</v>
      </c>
    </row>
    <row r="5558" spans="1:21">
      <c r="A5558" s="43" t="s">
        <v>2632</v>
      </c>
      <c r="B5558" s="38" t="s">
        <v>26088</v>
      </c>
      <c r="C5558" s="38" t="s">
        <v>26089</v>
      </c>
      <c r="D5558" s="44">
        <v>1.6763188972904499</v>
      </c>
      <c r="E5558" s="38">
        <v>0</v>
      </c>
      <c r="F5558" s="38">
        <v>0</v>
      </c>
      <c r="G5558" s="38">
        <v>0</v>
      </c>
      <c r="H5558" s="38">
        <v>0</v>
      </c>
      <c r="I5558" s="38">
        <v>0</v>
      </c>
      <c r="J5558" s="38" t="s">
        <v>26093</v>
      </c>
      <c r="K5558" s="44">
        <v>0</v>
      </c>
      <c r="L5558" s="44" t="s">
        <v>1268</v>
      </c>
      <c r="M5558" s="38" t="s">
        <v>26094</v>
      </c>
      <c r="N5558" s="44">
        <v>-6.4062050000000001E-4</v>
      </c>
      <c r="O5558" s="44">
        <v>0.3826173826</v>
      </c>
      <c r="P5558" s="38" t="s">
        <v>26094</v>
      </c>
      <c r="Q5558" s="44">
        <v>-2E-3</v>
      </c>
      <c r="R5558" s="44">
        <v>1</v>
      </c>
      <c r="S5558" s="38" t="s">
        <v>26095</v>
      </c>
      <c r="T5558" s="44">
        <v>-7.7715611723799997E-16</v>
      </c>
      <c r="U5558" s="44">
        <v>1.3334994321699999E-18</v>
      </c>
    </row>
    <row r="5559" spans="1:21">
      <c r="A5559" s="43" t="s">
        <v>2632</v>
      </c>
      <c r="B5559" s="38" t="s">
        <v>26088</v>
      </c>
      <c r="C5559" s="38" t="s">
        <v>26089</v>
      </c>
      <c r="D5559" s="44">
        <v>1.6763188972904499</v>
      </c>
      <c r="E5559" s="38">
        <v>0</v>
      </c>
      <c r="F5559" s="38">
        <v>0</v>
      </c>
      <c r="G5559" s="38">
        <v>0</v>
      </c>
      <c r="H5559" s="38">
        <v>0</v>
      </c>
      <c r="I5559" s="38">
        <v>0</v>
      </c>
      <c r="J5559" s="38" t="s">
        <v>26096</v>
      </c>
      <c r="K5559" s="44">
        <v>0</v>
      </c>
      <c r="L5559" s="44" t="s">
        <v>1268</v>
      </c>
      <c r="M5559" s="38" t="s">
        <v>26097</v>
      </c>
      <c r="N5559" s="44">
        <v>0.23480592380000001</v>
      </c>
      <c r="O5559" s="44">
        <v>0.32867132869999999</v>
      </c>
      <c r="P5559" s="38" t="s">
        <v>26097</v>
      </c>
      <c r="Q5559" s="44">
        <v>-0.19600000000000001</v>
      </c>
      <c r="R5559" s="44">
        <v>1</v>
      </c>
      <c r="S5559" s="38" t="s">
        <v>26098</v>
      </c>
      <c r="T5559" s="44">
        <v>-7.7701244510800002E-16</v>
      </c>
      <c r="U5559" s="44">
        <v>1.3334994321699999E-18</v>
      </c>
    </row>
    <row r="5560" spans="1:21">
      <c r="A5560" s="43" t="s">
        <v>2632</v>
      </c>
      <c r="B5560" s="38" t="s">
        <v>26099</v>
      </c>
      <c r="C5560" s="38" t="s">
        <v>26100</v>
      </c>
      <c r="D5560" s="44">
        <v>1.79350603214499</v>
      </c>
      <c r="E5560" s="38">
        <v>0</v>
      </c>
      <c r="F5560" s="38">
        <v>0</v>
      </c>
      <c r="G5560" s="38">
        <v>0</v>
      </c>
      <c r="H5560" s="38">
        <v>0</v>
      </c>
      <c r="I5560" s="38">
        <v>0</v>
      </c>
      <c r="J5560" s="38" t="s">
        <v>26101</v>
      </c>
      <c r="K5560" s="44">
        <v>2.60634564876309E-2</v>
      </c>
      <c r="L5560" s="44">
        <v>0.98653150212204599</v>
      </c>
      <c r="M5560" s="38" t="s">
        <v>26102</v>
      </c>
      <c r="N5560" s="44" t="s">
        <v>2647</v>
      </c>
      <c r="O5560" s="44">
        <v>1</v>
      </c>
      <c r="P5560" s="38" t="s">
        <v>26102</v>
      </c>
      <c r="Q5560" s="44">
        <v>-8.3000000000000004E-2</v>
      </c>
      <c r="R5560" s="44">
        <v>1</v>
      </c>
      <c r="S5560" s="38" t="s">
        <v>26103</v>
      </c>
      <c r="T5560" s="44">
        <v>1.23195513043E-4</v>
      </c>
      <c r="U5560" s="44">
        <v>5.82642413633E-11</v>
      </c>
    </row>
    <row r="5561" spans="1:21">
      <c r="A5561" s="43" t="s">
        <v>2632</v>
      </c>
      <c r="B5561" s="38" t="s">
        <v>26104</v>
      </c>
      <c r="C5561" s="38" t="s">
        <v>26105</v>
      </c>
      <c r="D5561" s="44">
        <v>3.4444177891977201</v>
      </c>
      <c r="E5561" s="38">
        <v>0</v>
      </c>
      <c r="F5561" s="38">
        <v>0</v>
      </c>
      <c r="G5561" s="38">
        <v>0</v>
      </c>
      <c r="H5561" s="38">
        <v>0</v>
      </c>
      <c r="I5561" s="38">
        <v>0</v>
      </c>
      <c r="J5561" s="38" t="s">
        <v>26106</v>
      </c>
      <c r="K5561" s="44">
        <v>4.6057478464945397E-3</v>
      </c>
      <c r="L5561" s="44">
        <v>0.93680415510188897</v>
      </c>
      <c r="M5561" s="38" t="s">
        <v>26107</v>
      </c>
      <c r="N5561" s="44">
        <v>2.0691972400000001E-2</v>
      </c>
      <c r="O5561" s="44">
        <v>0.17649017650000001</v>
      </c>
      <c r="P5561" s="38" t="s">
        <v>26107</v>
      </c>
      <c r="Q5561" s="44">
        <v>1E-3</v>
      </c>
      <c r="R5561" s="44">
        <v>1</v>
      </c>
      <c r="S5561" s="38" t="s">
        <v>26108</v>
      </c>
      <c r="T5561" s="44">
        <v>-7.7715611723799997E-16</v>
      </c>
      <c r="U5561" s="44">
        <v>1.3334994321699999E-18</v>
      </c>
    </row>
    <row r="5562" spans="1:21">
      <c r="A5562" s="43" t="s">
        <v>2632</v>
      </c>
      <c r="B5562" s="38" t="s">
        <v>26109</v>
      </c>
      <c r="C5562" s="38" t="s">
        <v>26110</v>
      </c>
      <c r="D5562" s="44">
        <v>0.63118045485259</v>
      </c>
      <c r="E5562" s="38">
        <v>0</v>
      </c>
      <c r="F5562" s="38">
        <v>0</v>
      </c>
      <c r="G5562" s="38">
        <v>0</v>
      </c>
      <c r="H5562" s="38">
        <v>0</v>
      </c>
      <c r="I5562" s="38">
        <v>0</v>
      </c>
      <c r="J5562" s="38" t="s">
        <v>26111</v>
      </c>
      <c r="K5562" s="44">
        <v>0</v>
      </c>
      <c r="L5562" s="44" t="s">
        <v>1268</v>
      </c>
      <c r="M5562" s="38" t="s">
        <v>26112</v>
      </c>
      <c r="N5562" s="44">
        <v>-0.10143352279999999</v>
      </c>
      <c r="O5562" s="44">
        <v>0.28671328670000001</v>
      </c>
      <c r="P5562" s="38" t="s">
        <v>26112</v>
      </c>
      <c r="Q5562" s="44">
        <v>-2E-3</v>
      </c>
      <c r="R5562" s="44">
        <v>1</v>
      </c>
      <c r="S5562" s="38" t="s">
        <v>26113</v>
      </c>
      <c r="T5562" s="44">
        <v>9.6545151353499999E-4</v>
      </c>
      <c r="U5562" s="44">
        <v>5.4375819851799996E-3</v>
      </c>
    </row>
    <row r="5563" spans="1:21">
      <c r="A5563" s="43" t="s">
        <v>2632</v>
      </c>
      <c r="B5563" s="38" t="s">
        <v>26114</v>
      </c>
      <c r="C5563" s="38" t="s">
        <v>26115</v>
      </c>
      <c r="D5563" s="44">
        <v>1.91724754280722</v>
      </c>
      <c r="E5563" s="38">
        <v>0</v>
      </c>
      <c r="F5563" s="38">
        <v>0</v>
      </c>
      <c r="G5563" s="38">
        <v>0</v>
      </c>
      <c r="H5563" s="38">
        <v>0</v>
      </c>
      <c r="I5563" s="38">
        <v>0</v>
      </c>
      <c r="J5563" s="38" t="s">
        <v>26116</v>
      </c>
      <c r="K5563" s="44">
        <v>0</v>
      </c>
      <c r="L5563" s="44" t="s">
        <v>1268</v>
      </c>
      <c r="M5563" s="38" t="s">
        <v>26117</v>
      </c>
      <c r="N5563" s="44">
        <v>2.3033163999999998E-3</v>
      </c>
      <c r="O5563" s="44">
        <v>0.37812187809999998</v>
      </c>
      <c r="P5563" s="38" t="s">
        <v>26117</v>
      </c>
      <c r="Q5563" s="44">
        <v>2E-3</v>
      </c>
      <c r="R5563" s="44">
        <v>1</v>
      </c>
      <c r="S5563" s="38" t="s">
        <v>26118</v>
      </c>
      <c r="T5563" s="44">
        <v>1.02789998317E-14</v>
      </c>
      <c r="U5563" s="44">
        <v>1.3334994323E-18</v>
      </c>
    </row>
    <row r="5564" spans="1:21">
      <c r="A5564" s="43" t="s">
        <v>2632</v>
      </c>
      <c r="B5564" s="38" t="s">
        <v>26119</v>
      </c>
      <c r="C5564" s="38" t="s">
        <v>26120</v>
      </c>
      <c r="D5564" s="44">
        <v>0.75691369753939797</v>
      </c>
      <c r="E5564" s="38">
        <v>0</v>
      </c>
      <c r="F5564" s="38">
        <v>0</v>
      </c>
      <c r="G5564" s="38">
        <v>0</v>
      </c>
      <c r="H5564" s="38">
        <v>0</v>
      </c>
      <c r="I5564" s="38">
        <v>0</v>
      </c>
      <c r="J5564" s="38" t="s">
        <v>26121</v>
      </c>
      <c r="K5564" s="44">
        <v>-3.5752506968011501E-2</v>
      </c>
      <c r="L5564" s="44">
        <v>0.98310614188092305</v>
      </c>
      <c r="M5564" s="38" t="s">
        <v>26122</v>
      </c>
      <c r="N5564" s="44">
        <v>6.4078336099999994E-2</v>
      </c>
      <c r="O5564" s="44">
        <v>0.3096903097</v>
      </c>
      <c r="P5564" s="38" t="s">
        <v>26122</v>
      </c>
      <c r="Q5564" s="44">
        <v>-3.0000000000000001E-3</v>
      </c>
      <c r="R5564" s="44">
        <v>1</v>
      </c>
      <c r="S5564" s="38" t="s">
        <v>26123</v>
      </c>
      <c r="T5564" s="44">
        <v>2.7147794489799999E-2</v>
      </c>
      <c r="U5564" s="44">
        <v>0.14462017355599999</v>
      </c>
    </row>
    <row r="5565" spans="1:21">
      <c r="A5565" s="43" t="s">
        <v>2632</v>
      </c>
      <c r="B5565" s="38" t="s">
        <v>26124</v>
      </c>
      <c r="C5565" s="38" t="s">
        <v>26125</v>
      </c>
      <c r="D5565" s="44">
        <v>1.73705319916392</v>
      </c>
      <c r="E5565" s="38">
        <v>0</v>
      </c>
      <c r="F5565" s="38">
        <v>0</v>
      </c>
      <c r="G5565" s="38">
        <v>0</v>
      </c>
      <c r="H5565" s="38">
        <v>0</v>
      </c>
      <c r="I5565" s="38">
        <v>0</v>
      </c>
      <c r="J5565" s="38" t="s">
        <v>26126</v>
      </c>
      <c r="K5565" s="44">
        <v>8.2389824154870894E-2</v>
      </c>
      <c r="L5565" s="44">
        <v>0.93818765686793804</v>
      </c>
      <c r="M5565" s="38" t="s">
        <v>26127</v>
      </c>
      <c r="N5565" s="44">
        <v>1.6348188100000001E-2</v>
      </c>
      <c r="O5565" s="44">
        <v>0.38413627189999999</v>
      </c>
      <c r="P5565" s="38" t="s">
        <v>26127</v>
      </c>
      <c r="Q5565" s="44">
        <v>2.7E-2</v>
      </c>
      <c r="R5565" s="44">
        <v>1</v>
      </c>
      <c r="S5565" s="38" t="s">
        <v>26128</v>
      </c>
      <c r="T5565" s="44">
        <v>6.8407601212099999E-4</v>
      </c>
      <c r="U5565" s="44">
        <v>3.1164435986699998E-3</v>
      </c>
    </row>
    <row r="5566" spans="1:21">
      <c r="A5566" s="43" t="s">
        <v>2632</v>
      </c>
      <c r="B5566" s="38" t="s">
        <v>26129</v>
      </c>
      <c r="C5566" s="38" t="s">
        <v>26130</v>
      </c>
      <c r="D5566" s="44">
        <v>1.5638140905834499</v>
      </c>
      <c r="E5566" s="38">
        <v>1</v>
      </c>
      <c r="F5566" s="38">
        <v>0</v>
      </c>
      <c r="G5566" s="38">
        <v>0</v>
      </c>
      <c r="H5566" s="38">
        <v>0</v>
      </c>
      <c r="I5566" s="38">
        <v>1</v>
      </c>
      <c r="J5566" s="38" t="s">
        <v>26131</v>
      </c>
      <c r="K5566" s="44">
        <v>-0.28944867348564901</v>
      </c>
      <c r="L5566" s="44">
        <v>0.32105648513500201</v>
      </c>
      <c r="M5566" s="38" t="s">
        <v>26132</v>
      </c>
      <c r="N5566" s="44">
        <v>-8.5697593000000002E-3</v>
      </c>
      <c r="O5566" s="44">
        <v>0.3796203796</v>
      </c>
      <c r="P5566" s="38" t="s">
        <v>26132</v>
      </c>
      <c r="Q5566" s="44">
        <v>-1.2999999999999999E-2</v>
      </c>
      <c r="R5566" s="44">
        <v>1</v>
      </c>
      <c r="S5566" s="38" t="s">
        <v>26133</v>
      </c>
      <c r="T5566" s="44">
        <v>-0.19361136970000001</v>
      </c>
      <c r="U5566" s="44">
        <v>0.95981956047299999</v>
      </c>
    </row>
    <row r="5567" spans="1:21">
      <c r="A5567" s="43" t="s">
        <v>2632</v>
      </c>
      <c r="B5567" s="38" t="s">
        <v>26129</v>
      </c>
      <c r="C5567" s="38" t="s">
        <v>26130</v>
      </c>
      <c r="D5567" s="44">
        <v>1.5638140905834499</v>
      </c>
      <c r="E5567" s="38">
        <v>0</v>
      </c>
      <c r="F5567" s="38">
        <v>0</v>
      </c>
      <c r="G5567" s="38">
        <v>0</v>
      </c>
      <c r="H5567" s="38">
        <v>0</v>
      </c>
      <c r="I5567" s="38">
        <v>0</v>
      </c>
      <c r="J5567" s="38" t="s">
        <v>26134</v>
      </c>
      <c r="K5567" s="44">
        <v>-1.29541715478002E-2</v>
      </c>
      <c r="L5567" s="44">
        <v>0.93419272086759297</v>
      </c>
      <c r="M5567" s="38" t="s">
        <v>26135</v>
      </c>
      <c r="N5567" s="44">
        <v>-5.1424410000000002E-3</v>
      </c>
      <c r="O5567" s="44">
        <v>0.3796203796</v>
      </c>
      <c r="P5567" s="38" t="s">
        <v>26135</v>
      </c>
      <c r="Q5567" s="44">
        <v>-4.2000000000000003E-2</v>
      </c>
      <c r="R5567" s="44">
        <v>1</v>
      </c>
      <c r="S5567" s="38" t="s">
        <v>26136</v>
      </c>
      <c r="T5567" s="44">
        <v>-9.3834755089500007E-3</v>
      </c>
      <c r="U5567" s="44">
        <v>1.1042405099000001E-2</v>
      </c>
    </row>
    <row r="5568" spans="1:21">
      <c r="A5568" s="43" t="s">
        <v>2632</v>
      </c>
      <c r="B5568" s="38" t="s">
        <v>26137</v>
      </c>
      <c r="C5568" s="38" t="s">
        <v>26138</v>
      </c>
      <c r="D5568" s="44">
        <v>2.06280386531144</v>
      </c>
      <c r="E5568" s="38">
        <v>0</v>
      </c>
      <c r="F5568" s="38">
        <v>0</v>
      </c>
      <c r="G5568" s="38">
        <v>0</v>
      </c>
      <c r="H5568" s="38">
        <v>0</v>
      </c>
      <c r="I5568" s="38">
        <v>0</v>
      </c>
      <c r="J5568" s="38" t="s">
        <v>26139</v>
      </c>
      <c r="K5568" s="44">
        <v>0</v>
      </c>
      <c r="L5568" s="44" t="s">
        <v>1268</v>
      </c>
      <c r="M5568" s="38" t="s">
        <v>26140</v>
      </c>
      <c r="N5568" s="44">
        <v>3.4452332999999999E-3</v>
      </c>
      <c r="O5568" s="44">
        <v>0.40509490510000001</v>
      </c>
      <c r="P5568" s="38" t="s">
        <v>26140</v>
      </c>
      <c r="Q5568" s="44">
        <v>2E-3</v>
      </c>
      <c r="R5568" s="44">
        <v>1</v>
      </c>
      <c r="S5568" s="38" t="s">
        <v>26141</v>
      </c>
      <c r="T5568" s="44">
        <v>4.62332086604E-11</v>
      </c>
      <c r="U5568" s="44">
        <v>4.7312490955800001E-17</v>
      </c>
    </row>
    <row r="5569" spans="1:21">
      <c r="A5569" s="43" t="s">
        <v>2632</v>
      </c>
      <c r="B5569" s="38" t="s">
        <v>26142</v>
      </c>
      <c r="C5569" s="38" t="s">
        <v>26143</v>
      </c>
      <c r="D5569" s="44">
        <v>1.08385387479573</v>
      </c>
      <c r="E5569" s="38">
        <v>0</v>
      </c>
      <c r="F5569" s="38">
        <v>0</v>
      </c>
      <c r="G5569" s="38">
        <v>0</v>
      </c>
      <c r="H5569" s="38">
        <v>0</v>
      </c>
      <c r="I5569" s="38">
        <v>0</v>
      </c>
      <c r="J5569" s="38" t="s">
        <v>26144</v>
      </c>
      <c r="K5569" s="44">
        <v>0.119123576912934</v>
      </c>
      <c r="L5569" s="44">
        <v>0.68836325332251103</v>
      </c>
      <c r="M5569" s="38" t="s">
        <v>26145</v>
      </c>
      <c r="N5569" s="44">
        <v>7.0806286400000001E-2</v>
      </c>
      <c r="O5569" s="44">
        <v>9.8901098899999998E-2</v>
      </c>
      <c r="P5569" s="38" t="s">
        <v>26145</v>
      </c>
      <c r="Q5569" s="44">
        <v>0.14299999999999999</v>
      </c>
      <c r="R5569" s="44">
        <v>0.15440909957400001</v>
      </c>
      <c r="S5569" s="38" t="s">
        <v>26146</v>
      </c>
      <c r="T5569" s="44">
        <v>8.1588284469799998E-3</v>
      </c>
      <c r="U5569" s="44">
        <v>5.43449508451E-2</v>
      </c>
    </row>
    <row r="5570" spans="1:21">
      <c r="A5570" s="43" t="s">
        <v>2632</v>
      </c>
      <c r="B5570" s="38" t="s">
        <v>26147</v>
      </c>
      <c r="C5570" s="38" t="s">
        <v>26148</v>
      </c>
      <c r="D5570" s="44">
        <v>1.0927000398783999</v>
      </c>
      <c r="E5570" s="38">
        <v>0</v>
      </c>
      <c r="F5570" s="38">
        <v>0</v>
      </c>
      <c r="G5570" s="38">
        <v>0</v>
      </c>
      <c r="H5570" s="38">
        <v>0</v>
      </c>
      <c r="I5570" s="38">
        <v>0</v>
      </c>
      <c r="J5570" s="38" t="s">
        <v>26149</v>
      </c>
      <c r="K5570" s="44">
        <v>-5.3842292627397398E-2</v>
      </c>
      <c r="L5570" s="44">
        <v>0.94260785764927102</v>
      </c>
      <c r="M5570" s="38" t="s">
        <v>26150</v>
      </c>
      <c r="N5570" s="44">
        <v>5.4800900100000001E-2</v>
      </c>
      <c r="O5570" s="44">
        <v>0.12587412589999999</v>
      </c>
      <c r="P5570" s="38" t="s">
        <v>26150</v>
      </c>
      <c r="Q5570" s="44">
        <v>6.8000000000000005E-2</v>
      </c>
      <c r="R5570" s="44">
        <v>1</v>
      </c>
      <c r="S5570" s="38" t="s">
        <v>26151</v>
      </c>
      <c r="T5570" s="44">
        <v>1.80137795431E-3</v>
      </c>
      <c r="U5570" s="44">
        <v>1.08624924188E-2</v>
      </c>
    </row>
    <row r="5571" spans="1:21">
      <c r="A5571" s="43" t="s">
        <v>2632</v>
      </c>
      <c r="B5571" s="38" t="s">
        <v>26152</v>
      </c>
      <c r="C5571" s="38" t="s">
        <v>26153</v>
      </c>
      <c r="D5571" s="44">
        <v>0.980240568431482</v>
      </c>
      <c r="E5571" s="38">
        <v>0</v>
      </c>
      <c r="F5571" s="38">
        <v>0</v>
      </c>
      <c r="G5571" s="38">
        <v>0</v>
      </c>
      <c r="H5571" s="38">
        <v>0</v>
      </c>
      <c r="I5571" s="38">
        <v>0</v>
      </c>
      <c r="J5571" s="38" t="s">
        <v>26154</v>
      </c>
      <c r="K5571" s="44">
        <v>0</v>
      </c>
      <c r="L5571" s="44" t="s">
        <v>1268</v>
      </c>
      <c r="M5571" s="38" t="s">
        <v>26155</v>
      </c>
      <c r="N5571" s="44">
        <v>-3.3583190800000003E-2</v>
      </c>
      <c r="O5571" s="44">
        <v>0.34865134869999997</v>
      </c>
      <c r="P5571" s="38" t="s">
        <v>26155</v>
      </c>
      <c r="Q5571" s="44">
        <v>1E-3</v>
      </c>
      <c r="R5571" s="44">
        <v>1</v>
      </c>
      <c r="S5571" s="38" t="s">
        <v>26156</v>
      </c>
      <c r="T5571" s="44">
        <v>-2.7556450605800002E-6</v>
      </c>
      <c r="U5571" s="44">
        <v>1.7737379202399999E-7</v>
      </c>
    </row>
    <row r="5572" spans="1:21">
      <c r="A5572" s="43" t="s">
        <v>2632</v>
      </c>
      <c r="B5572" s="38" t="s">
        <v>26152</v>
      </c>
      <c r="C5572" s="38" t="s">
        <v>26153</v>
      </c>
      <c r="D5572" s="44">
        <v>0.980240568431482</v>
      </c>
      <c r="E5572" s="38">
        <v>0</v>
      </c>
      <c r="F5572" s="38">
        <v>0</v>
      </c>
      <c r="G5572" s="38">
        <v>0</v>
      </c>
      <c r="H5572" s="38">
        <v>0</v>
      </c>
      <c r="I5572" s="38">
        <v>0</v>
      </c>
      <c r="J5572" s="38" t="s">
        <v>26157</v>
      </c>
      <c r="K5572" s="44">
        <v>0.13902421357588299</v>
      </c>
      <c r="L5572" s="44">
        <v>0.66721105925054602</v>
      </c>
      <c r="M5572" s="38" t="s">
        <v>26158</v>
      </c>
      <c r="N5572" s="44">
        <v>5.4205578900000002E-2</v>
      </c>
      <c r="O5572" s="44">
        <v>0.34865134869999997</v>
      </c>
      <c r="P5572" s="38" t="s">
        <v>26158</v>
      </c>
      <c r="Q5572" s="44">
        <v>-2.3E-2</v>
      </c>
      <c r="R5572" s="44">
        <v>1</v>
      </c>
      <c r="S5572" s="38" t="s">
        <v>26159</v>
      </c>
      <c r="T5572" s="44">
        <v>-9.2899674917900003E-5</v>
      </c>
      <c r="U5572" s="44">
        <v>7.3955908389600005E-4</v>
      </c>
    </row>
    <row r="5573" spans="1:21">
      <c r="A5573" s="43" t="s">
        <v>2632</v>
      </c>
      <c r="B5573" s="38" t="s">
        <v>26160</v>
      </c>
      <c r="C5573" s="38" t="s">
        <v>26161</v>
      </c>
      <c r="D5573" s="44">
        <v>1.6935673468235</v>
      </c>
      <c r="E5573" s="38">
        <v>0</v>
      </c>
      <c r="F5573" s="38">
        <v>0</v>
      </c>
      <c r="G5573" s="38">
        <v>0</v>
      </c>
      <c r="H5573" s="38">
        <v>0</v>
      </c>
      <c r="I5573" s="38">
        <v>0</v>
      </c>
      <c r="J5573" s="38" t="s">
        <v>26162</v>
      </c>
      <c r="K5573" s="44">
        <v>-1.6617088972126399E-2</v>
      </c>
      <c r="L5573" s="44">
        <v>0.95859654444067499</v>
      </c>
      <c r="M5573" s="38" t="s">
        <v>26163</v>
      </c>
      <c r="N5573" s="44">
        <v>4.2131414000000002E-3</v>
      </c>
      <c r="O5573" s="44">
        <v>0.3026973027</v>
      </c>
      <c r="P5573" s="38" t="s">
        <v>26163</v>
      </c>
      <c r="Q5573" s="44">
        <v>1E-3</v>
      </c>
      <c r="R5573" s="44">
        <v>1</v>
      </c>
      <c r="S5573" s="38" t="s">
        <v>26164</v>
      </c>
      <c r="T5573" s="44">
        <v>-7.7715611723799997E-16</v>
      </c>
      <c r="U5573" s="44">
        <v>1.3334994321699999E-18</v>
      </c>
    </row>
    <row r="5574" spans="1:21">
      <c r="A5574" s="43" t="s">
        <v>2632</v>
      </c>
      <c r="B5574" s="38" t="s">
        <v>26160</v>
      </c>
      <c r="C5574" s="38" t="s">
        <v>26161</v>
      </c>
      <c r="D5574" s="44">
        <v>1.6935673468235</v>
      </c>
      <c r="E5574" s="38">
        <v>2</v>
      </c>
      <c r="F5574" s="38">
        <v>0</v>
      </c>
      <c r="G5574" s="38">
        <v>0</v>
      </c>
      <c r="H5574" s="38">
        <v>1</v>
      </c>
      <c r="I5574" s="38">
        <v>1</v>
      </c>
      <c r="J5574" s="38" t="s">
        <v>26165</v>
      </c>
      <c r="K5574" s="44">
        <v>3.1571825703487703E-2</v>
      </c>
      <c r="L5574" s="44">
        <v>0.83880315496026803</v>
      </c>
      <c r="M5574" s="38" t="s">
        <v>26166</v>
      </c>
      <c r="N5574" s="44">
        <v>-8.0109678599999998E-2</v>
      </c>
      <c r="O5574" s="44">
        <v>8.1918081899999995E-2</v>
      </c>
      <c r="P5574" s="38" t="s">
        <v>26166</v>
      </c>
      <c r="Q5574" s="44">
        <v>-8.8999999999999996E-2</v>
      </c>
      <c r="R5574" s="44">
        <v>5.1679742717199999E-11</v>
      </c>
      <c r="S5574" s="38" t="s">
        <v>26167</v>
      </c>
      <c r="T5574" s="44">
        <v>-0.123085018863</v>
      </c>
      <c r="U5574" s="44">
        <v>0.99866970049100001</v>
      </c>
    </row>
    <row r="5575" spans="1:21">
      <c r="A5575" s="43" t="s">
        <v>2632</v>
      </c>
      <c r="B5575" s="38" t="s">
        <v>26168</v>
      </c>
      <c r="C5575" s="38" t="s">
        <v>26169</v>
      </c>
      <c r="D5575" s="44">
        <v>1.02408281143036</v>
      </c>
      <c r="E5575" s="38">
        <v>0</v>
      </c>
      <c r="F5575" s="38">
        <v>0</v>
      </c>
      <c r="G5575" s="38">
        <v>0</v>
      </c>
      <c r="H5575" s="38">
        <v>0</v>
      </c>
      <c r="I5575" s="38">
        <v>0</v>
      </c>
      <c r="J5575" s="38" t="s">
        <v>26170</v>
      </c>
      <c r="K5575" s="44">
        <v>0</v>
      </c>
      <c r="L5575" s="44" t="s">
        <v>1268</v>
      </c>
      <c r="M5575" s="38" t="s">
        <v>26171</v>
      </c>
      <c r="N5575" s="44">
        <v>4.4946696E-3</v>
      </c>
      <c r="O5575" s="44">
        <v>0.35664335660000002</v>
      </c>
      <c r="P5575" s="38" t="s">
        <v>26171</v>
      </c>
      <c r="Q5575" s="44">
        <v>1.6E-2</v>
      </c>
      <c r="R5575" s="44">
        <v>1</v>
      </c>
      <c r="S5575" s="38" t="s">
        <v>26172</v>
      </c>
      <c r="T5575" s="44">
        <v>3.5117670653900001E-6</v>
      </c>
      <c r="U5575" s="44">
        <v>3.1379673334899998E-8</v>
      </c>
    </row>
    <row r="5576" spans="1:21">
      <c r="A5576" s="43" t="s">
        <v>2632</v>
      </c>
      <c r="B5576" s="38" t="s">
        <v>26173</v>
      </c>
      <c r="C5576" s="38" t="s">
        <v>26174</v>
      </c>
      <c r="D5576" s="44">
        <v>1.8366298071588001</v>
      </c>
      <c r="E5576" s="38">
        <v>0</v>
      </c>
      <c r="F5576" s="38">
        <v>0</v>
      </c>
      <c r="G5576" s="38">
        <v>0</v>
      </c>
      <c r="H5576" s="38">
        <v>0</v>
      </c>
      <c r="I5576" s="38">
        <v>0</v>
      </c>
      <c r="J5576" s="38" t="s">
        <v>26175</v>
      </c>
      <c r="K5576" s="44">
        <v>-7.2582859978767697E-3</v>
      </c>
      <c r="L5576" s="44">
        <v>0.96495334794076504</v>
      </c>
      <c r="M5576" s="38" t="s">
        <v>26176</v>
      </c>
      <c r="N5576" s="44">
        <v>4.5571911E-3</v>
      </c>
      <c r="O5576" s="44">
        <v>0.34007659010000002</v>
      </c>
      <c r="P5576" s="38" t="s">
        <v>26176</v>
      </c>
      <c r="Q5576" s="44">
        <v>-1E-3</v>
      </c>
      <c r="R5576" s="44">
        <v>1</v>
      </c>
      <c r="S5576" s="38" t="s">
        <v>26177</v>
      </c>
      <c r="T5576" s="44">
        <v>1.1862818938099999E-4</v>
      </c>
      <c r="U5576" s="44">
        <v>2.7971371398499998E-4</v>
      </c>
    </row>
    <row r="5577" spans="1:21">
      <c r="A5577" s="43" t="s">
        <v>2632</v>
      </c>
      <c r="B5577" s="38" t="s">
        <v>26173</v>
      </c>
      <c r="C5577" s="38" t="s">
        <v>26174</v>
      </c>
      <c r="D5577" s="44">
        <v>1.8366298071588001</v>
      </c>
      <c r="E5577" s="38">
        <v>0</v>
      </c>
      <c r="F5577" s="38">
        <v>0</v>
      </c>
      <c r="G5577" s="38">
        <v>0</v>
      </c>
      <c r="H5577" s="38">
        <v>0</v>
      </c>
      <c r="I5577" s="38">
        <v>0</v>
      </c>
      <c r="J5577" s="38" t="s">
        <v>26178</v>
      </c>
      <c r="K5577" s="44">
        <v>-0.454218054730399</v>
      </c>
      <c r="L5577" s="44">
        <v>0.41320579118258099</v>
      </c>
      <c r="M5577" s="38" t="s">
        <v>26179</v>
      </c>
      <c r="N5577" s="44">
        <v>-3.2828556000000001E-3</v>
      </c>
      <c r="O5577" s="44">
        <v>0.34007659010000002</v>
      </c>
      <c r="P5577" s="38" t="s">
        <v>26179</v>
      </c>
      <c r="Q5577" s="44">
        <v>0</v>
      </c>
      <c r="R5577" s="44">
        <v>1</v>
      </c>
      <c r="S5577" s="38" t="s">
        <v>26180</v>
      </c>
      <c r="T5577" s="44">
        <v>-7.7715683899100003E-16</v>
      </c>
      <c r="U5577" s="44">
        <v>1.3334994321699999E-18</v>
      </c>
    </row>
    <row r="5578" spans="1:21">
      <c r="A5578" s="43" t="s">
        <v>2632</v>
      </c>
      <c r="B5578" s="38" t="s">
        <v>26173</v>
      </c>
      <c r="C5578" s="38" t="s">
        <v>26174</v>
      </c>
      <c r="D5578" s="44">
        <v>1.8366298071588001</v>
      </c>
      <c r="E5578" s="38">
        <v>0</v>
      </c>
      <c r="F5578" s="38">
        <v>0</v>
      </c>
      <c r="G5578" s="38">
        <v>0</v>
      </c>
      <c r="H5578" s="38">
        <v>0</v>
      </c>
      <c r="I5578" s="38">
        <v>0</v>
      </c>
      <c r="J5578" s="38" t="s">
        <v>26181</v>
      </c>
      <c r="K5578" s="44">
        <v>0.33988054139163898</v>
      </c>
      <c r="L5578" s="44">
        <v>8.5203332312272895E-2</v>
      </c>
      <c r="M5578" s="38" t="s">
        <v>26182</v>
      </c>
      <c r="N5578" s="44">
        <v>6.7034735999999998E-2</v>
      </c>
      <c r="O5578" s="44">
        <v>0.34007659010000002</v>
      </c>
      <c r="P5578" s="38" t="s">
        <v>26182</v>
      </c>
      <c r="Q5578" s="44">
        <v>0.183</v>
      </c>
      <c r="R5578" s="44">
        <v>0.62751650842399997</v>
      </c>
      <c r="S5578" s="38" t="s">
        <v>26183</v>
      </c>
      <c r="T5578" s="44">
        <v>9.8562042093299995E-2</v>
      </c>
      <c r="U5578" s="44">
        <v>0.52671931174499997</v>
      </c>
    </row>
    <row r="5579" spans="1:21">
      <c r="A5579" s="43" t="s">
        <v>2632</v>
      </c>
      <c r="B5579" s="38" t="s">
        <v>26184</v>
      </c>
      <c r="C5579" s="38" t="s">
        <v>26185</v>
      </c>
      <c r="D5579" s="44">
        <v>1.4921773509741401</v>
      </c>
      <c r="E5579" s="38">
        <v>0</v>
      </c>
      <c r="F5579" s="38">
        <v>0</v>
      </c>
      <c r="G5579" s="38">
        <v>0</v>
      </c>
      <c r="H5579" s="38">
        <v>0</v>
      </c>
      <c r="I5579" s="38">
        <v>0</v>
      </c>
      <c r="J5579" s="38" t="s">
        <v>26186</v>
      </c>
      <c r="K5579" s="44">
        <v>0.372818989776521</v>
      </c>
      <c r="L5579" s="44">
        <v>0.77291352293023696</v>
      </c>
      <c r="M5579" s="38" t="s">
        <v>26187</v>
      </c>
      <c r="N5579" s="44">
        <v>1.4706079E-3</v>
      </c>
      <c r="O5579" s="44">
        <v>0.37012987009999998</v>
      </c>
      <c r="P5579" s="38" t="s">
        <v>26187</v>
      </c>
      <c r="Q5579" s="44">
        <v>1.4999999999999999E-2</v>
      </c>
      <c r="R5579" s="44">
        <v>1</v>
      </c>
      <c r="S5579" s="38" t="s">
        <v>26188</v>
      </c>
      <c r="T5579" s="44">
        <v>4.4108172726100003E-4</v>
      </c>
      <c r="U5579" s="44">
        <v>3.4291929397599999E-7</v>
      </c>
    </row>
    <row r="5580" spans="1:21">
      <c r="A5580" s="43" t="s">
        <v>2632</v>
      </c>
      <c r="B5580" s="38" t="s">
        <v>26189</v>
      </c>
      <c r="C5580" s="38" t="s">
        <v>26190</v>
      </c>
      <c r="D5580" s="44">
        <v>2.0015741403199701</v>
      </c>
      <c r="E5580" s="38">
        <v>0</v>
      </c>
      <c r="F5580" s="38">
        <v>0</v>
      </c>
      <c r="G5580" s="38">
        <v>0</v>
      </c>
      <c r="H5580" s="38">
        <v>0</v>
      </c>
      <c r="I5580" s="38">
        <v>0</v>
      </c>
      <c r="J5580" s="38" t="s">
        <v>26191</v>
      </c>
      <c r="K5580" s="44">
        <v>0</v>
      </c>
      <c r="L5580" s="44" t="s">
        <v>1268</v>
      </c>
      <c r="M5580" s="38" t="s">
        <v>26192</v>
      </c>
      <c r="N5580" s="44">
        <v>0</v>
      </c>
      <c r="O5580" s="44">
        <v>0.41558441559999998</v>
      </c>
      <c r="P5580" s="38" t="s">
        <v>26192</v>
      </c>
      <c r="Q5580" s="44">
        <v>-4.0000000000000001E-3</v>
      </c>
      <c r="R5580" s="44">
        <v>1</v>
      </c>
      <c r="S5580" s="38" t="s">
        <v>26193</v>
      </c>
      <c r="T5580" s="44">
        <v>-7.7715611723799997E-16</v>
      </c>
      <c r="U5580" s="44">
        <v>1.3334994321699999E-18</v>
      </c>
    </row>
    <row r="5581" spans="1:21">
      <c r="A5581" s="43" t="s">
        <v>2632</v>
      </c>
      <c r="B5581" s="38" t="s">
        <v>26189</v>
      </c>
      <c r="C5581" s="38" t="s">
        <v>26190</v>
      </c>
      <c r="D5581" s="44">
        <v>2.0015741403199701</v>
      </c>
      <c r="E5581" s="38">
        <v>0</v>
      </c>
      <c r="F5581" s="38">
        <v>0</v>
      </c>
      <c r="G5581" s="38">
        <v>0</v>
      </c>
      <c r="H5581" s="38">
        <v>0</v>
      </c>
      <c r="I5581" s="38">
        <v>0</v>
      </c>
      <c r="J5581" s="38" t="s">
        <v>26194</v>
      </c>
      <c r="K5581" s="44">
        <v>0</v>
      </c>
      <c r="L5581" s="44" t="s">
        <v>1268</v>
      </c>
      <c r="M5581" s="38" t="s">
        <v>26195</v>
      </c>
      <c r="N5581" s="44">
        <v>1.03675178E-2</v>
      </c>
      <c r="O5581" s="44">
        <v>0.41558441559999998</v>
      </c>
      <c r="P5581" s="38" t="s">
        <v>26195</v>
      </c>
      <c r="Q5581" s="44">
        <v>3.7999999999999999E-2</v>
      </c>
      <c r="R5581" s="44">
        <v>1</v>
      </c>
      <c r="S5581" s="38" t="s">
        <v>26196</v>
      </c>
      <c r="T5581" s="44">
        <v>-7.7715611723799997E-16</v>
      </c>
      <c r="U5581" s="44">
        <v>1.3334994321699999E-18</v>
      </c>
    </row>
    <row r="5582" spans="1:21">
      <c r="A5582" s="43" t="s">
        <v>2632</v>
      </c>
      <c r="B5582" s="38" t="s">
        <v>26197</v>
      </c>
      <c r="C5582" s="38" t="s">
        <v>26198</v>
      </c>
      <c r="D5582" s="44">
        <v>2.5463757831106402</v>
      </c>
      <c r="E5582" s="38">
        <v>0</v>
      </c>
      <c r="F5582" s="38">
        <v>0</v>
      </c>
      <c r="G5582" s="38">
        <v>0</v>
      </c>
      <c r="H5582" s="38">
        <v>0</v>
      </c>
      <c r="I5582" s="38">
        <v>0</v>
      </c>
      <c r="J5582" s="38" t="s">
        <v>26199</v>
      </c>
      <c r="K5582" s="44">
        <v>-0.42181140712463799</v>
      </c>
      <c r="L5582" s="44">
        <v>0.70394004071274696</v>
      </c>
      <c r="M5582" s="38" t="s">
        <v>26200</v>
      </c>
      <c r="N5582" s="44">
        <v>6.8650713999999996E-3</v>
      </c>
      <c r="O5582" s="44">
        <v>0.40159840159999999</v>
      </c>
      <c r="P5582" s="38" t="s">
        <v>26200</v>
      </c>
      <c r="Q5582" s="44">
        <v>7.6999999999999999E-2</v>
      </c>
      <c r="R5582" s="44">
        <v>0.95643444383200005</v>
      </c>
      <c r="S5582" s="38" t="s">
        <v>26201</v>
      </c>
      <c r="T5582" s="44">
        <v>-7.7715611723799997E-16</v>
      </c>
      <c r="U5582" s="44">
        <v>1.3334994321699999E-18</v>
      </c>
    </row>
    <row r="5583" spans="1:21">
      <c r="A5583" s="43" t="s">
        <v>2632</v>
      </c>
      <c r="B5583" s="38" t="s">
        <v>26197</v>
      </c>
      <c r="C5583" s="38" t="s">
        <v>26198</v>
      </c>
      <c r="D5583" s="44">
        <v>2.5463757831106402</v>
      </c>
      <c r="E5583" s="38">
        <v>0</v>
      </c>
      <c r="F5583" s="38">
        <v>0</v>
      </c>
      <c r="G5583" s="38">
        <v>0</v>
      </c>
      <c r="H5583" s="38">
        <v>0</v>
      </c>
      <c r="I5583" s="38">
        <v>0</v>
      </c>
      <c r="J5583" s="38" t="s">
        <v>26202</v>
      </c>
      <c r="K5583" s="44">
        <v>-2.4709379619524099E-2</v>
      </c>
      <c r="L5583" s="44">
        <v>0.81108327231300503</v>
      </c>
      <c r="M5583" s="38" t="s">
        <v>26203</v>
      </c>
      <c r="N5583" s="44">
        <v>1.3086274000000001E-3</v>
      </c>
      <c r="O5583" s="44">
        <v>0.40159840159999999</v>
      </c>
      <c r="P5583" s="38" t="s">
        <v>26203</v>
      </c>
      <c r="Q5583" s="44">
        <v>7.0000000000000001E-3</v>
      </c>
      <c r="R5583" s="44">
        <v>1</v>
      </c>
      <c r="S5583" s="38" t="s">
        <v>26204</v>
      </c>
      <c r="T5583" s="44">
        <v>4.4965790901400001E-10</v>
      </c>
      <c r="U5583" s="44">
        <v>1.66188099583E-32</v>
      </c>
    </row>
    <row r="5584" spans="1:21">
      <c r="A5584" s="43" t="s">
        <v>2632</v>
      </c>
      <c r="B5584" s="38" t="s">
        <v>26205</v>
      </c>
      <c r="C5584" s="38" t="s">
        <v>26206</v>
      </c>
      <c r="D5584" s="44">
        <v>2.0272859844209701</v>
      </c>
      <c r="E5584" s="38">
        <v>0</v>
      </c>
      <c r="F5584" s="38">
        <v>0</v>
      </c>
      <c r="G5584" s="38">
        <v>0</v>
      </c>
      <c r="H5584" s="38">
        <v>0</v>
      </c>
      <c r="I5584" s="38">
        <v>0</v>
      </c>
      <c r="J5584" s="38" t="s">
        <v>26207</v>
      </c>
      <c r="K5584" s="44">
        <v>2.63773331666678E-2</v>
      </c>
      <c r="L5584" s="44">
        <v>0.86759504380679597</v>
      </c>
      <c r="M5584" s="38" t="s">
        <v>26208</v>
      </c>
      <c r="N5584" s="44">
        <v>3.9219509999999999E-3</v>
      </c>
      <c r="O5584" s="44">
        <v>0.40609390610000001</v>
      </c>
      <c r="P5584" s="38" t="s">
        <v>26208</v>
      </c>
      <c r="Q5584" s="44">
        <v>0</v>
      </c>
      <c r="R5584" s="44">
        <v>1</v>
      </c>
      <c r="S5584" s="38" t="s">
        <v>26209</v>
      </c>
      <c r="T5584" s="44">
        <v>1.06151998102E-16</v>
      </c>
      <c r="U5584" s="44">
        <v>1.3334994321699999E-18</v>
      </c>
    </row>
    <row r="5585" spans="1:21">
      <c r="A5585" s="43" t="s">
        <v>2632</v>
      </c>
      <c r="B5585" s="38" t="s">
        <v>26210</v>
      </c>
      <c r="C5585" s="38" t="s">
        <v>26211</v>
      </c>
      <c r="D5585" s="44">
        <v>0.68953305077749205</v>
      </c>
      <c r="E5585" s="38">
        <v>0</v>
      </c>
      <c r="F5585" s="38">
        <v>0</v>
      </c>
      <c r="G5585" s="38">
        <v>0</v>
      </c>
      <c r="H5585" s="38">
        <v>0</v>
      </c>
      <c r="I5585" s="38">
        <v>0</v>
      </c>
      <c r="J5585" s="38" t="s">
        <v>26212</v>
      </c>
      <c r="K5585" s="44">
        <v>-6.5973509331839597E-2</v>
      </c>
      <c r="L5585" s="44">
        <v>0.93046593339933203</v>
      </c>
      <c r="M5585" s="38" t="s">
        <v>26213</v>
      </c>
      <c r="N5585" s="44">
        <v>-6.3715722299999999E-2</v>
      </c>
      <c r="O5585" s="44">
        <v>0.22377622380000001</v>
      </c>
      <c r="P5585" s="38" t="s">
        <v>26213</v>
      </c>
      <c r="Q5585" s="44">
        <v>-4.7E-2</v>
      </c>
      <c r="R5585" s="44">
        <v>1</v>
      </c>
      <c r="S5585" s="38" t="s">
        <v>26214</v>
      </c>
      <c r="T5585" s="44">
        <v>-6.3058726124900003E-3</v>
      </c>
      <c r="U5585" s="44">
        <v>3.8037893622600003E-2</v>
      </c>
    </row>
    <row r="5586" spans="1:21">
      <c r="A5586" s="43" t="s">
        <v>2632</v>
      </c>
      <c r="B5586" s="38" t="s">
        <v>26215</v>
      </c>
      <c r="C5586" s="38" t="s">
        <v>26216</v>
      </c>
      <c r="D5586" s="44">
        <v>2.0552575515721898</v>
      </c>
      <c r="E5586" s="38">
        <v>0</v>
      </c>
      <c r="F5586" s="38">
        <v>0</v>
      </c>
      <c r="G5586" s="38">
        <v>0</v>
      </c>
      <c r="H5586" s="38">
        <v>0</v>
      </c>
      <c r="I5586" s="38">
        <v>0</v>
      </c>
      <c r="J5586" s="38" t="s">
        <v>26217</v>
      </c>
      <c r="K5586" s="44">
        <v>2.2317255638321799E-2</v>
      </c>
      <c r="L5586" s="44">
        <v>0.88321488513869995</v>
      </c>
      <c r="M5586" s="38" t="s">
        <v>26218</v>
      </c>
      <c r="N5586" s="44">
        <v>-7.9957628999999999E-3</v>
      </c>
      <c r="O5586" s="44">
        <v>0.27106227109999997</v>
      </c>
      <c r="P5586" s="38" t="s">
        <v>26218</v>
      </c>
      <c r="Q5586" s="44">
        <v>-2E-3</v>
      </c>
      <c r="R5586" s="44">
        <v>1</v>
      </c>
      <c r="S5586" s="38" t="s">
        <v>26219</v>
      </c>
      <c r="T5586" s="44">
        <v>-7.7715611723799997E-16</v>
      </c>
      <c r="U5586" s="44">
        <v>1.3334994321699999E-18</v>
      </c>
    </row>
    <row r="5587" spans="1:21">
      <c r="A5587" s="43" t="s">
        <v>2632</v>
      </c>
      <c r="B5587" s="38" t="s">
        <v>26215</v>
      </c>
      <c r="C5587" s="38" t="s">
        <v>26216</v>
      </c>
      <c r="D5587" s="44">
        <v>2.0552575515721898</v>
      </c>
      <c r="E5587" s="38">
        <v>0</v>
      </c>
      <c r="F5587" s="38">
        <v>0</v>
      </c>
      <c r="G5587" s="38">
        <v>0</v>
      </c>
      <c r="H5587" s="38">
        <v>0</v>
      </c>
      <c r="I5587" s="38">
        <v>0</v>
      </c>
      <c r="J5587" s="38" t="s">
        <v>26220</v>
      </c>
      <c r="K5587" s="44">
        <v>0</v>
      </c>
      <c r="L5587" s="44" t="s">
        <v>1268</v>
      </c>
      <c r="M5587" s="38" t="s">
        <v>26221</v>
      </c>
      <c r="N5587" s="44">
        <v>-1.5263887000000001E-3</v>
      </c>
      <c r="O5587" s="44">
        <v>0.35514485509999999</v>
      </c>
      <c r="P5587" s="38" t="s">
        <v>26221</v>
      </c>
      <c r="Q5587" s="44">
        <v>4.0000000000000001E-3</v>
      </c>
      <c r="R5587" s="44">
        <v>1</v>
      </c>
      <c r="S5587" s="38" t="s">
        <v>26222</v>
      </c>
      <c r="T5587" s="44">
        <v>-7.7715611723799997E-16</v>
      </c>
      <c r="U5587" s="44">
        <v>1.3334994321699999E-18</v>
      </c>
    </row>
    <row r="5588" spans="1:21">
      <c r="A5588" s="43" t="s">
        <v>2632</v>
      </c>
      <c r="B5588" s="38" t="s">
        <v>26223</v>
      </c>
      <c r="C5588" s="38" t="s">
        <v>26224</v>
      </c>
      <c r="D5588" s="44">
        <v>1.0626592774799299</v>
      </c>
      <c r="E5588" s="38">
        <v>0</v>
      </c>
      <c r="F5588" s="38">
        <v>0</v>
      </c>
      <c r="G5588" s="38">
        <v>0</v>
      </c>
      <c r="H5588" s="38">
        <v>0</v>
      </c>
      <c r="I5588" s="38">
        <v>0</v>
      </c>
      <c r="J5588" s="38" t="s">
        <v>26225</v>
      </c>
      <c r="K5588" s="44">
        <v>0</v>
      </c>
      <c r="L5588" s="44" t="s">
        <v>1268</v>
      </c>
      <c r="M5588" s="38" t="s">
        <v>26226</v>
      </c>
      <c r="N5588" s="44">
        <v>0</v>
      </c>
      <c r="O5588" s="44">
        <v>0.36413586409999998</v>
      </c>
      <c r="P5588" s="38" t="s">
        <v>26226</v>
      </c>
      <c r="Q5588" s="44">
        <v>-1.4E-2</v>
      </c>
      <c r="R5588" s="44">
        <v>1</v>
      </c>
      <c r="S5588" s="38" t="s">
        <v>26227</v>
      </c>
      <c r="T5588" s="44">
        <v>1.6328596634900001E-6</v>
      </c>
      <c r="U5588" s="44">
        <v>7.5988346157600004E-7</v>
      </c>
    </row>
    <row r="5589" spans="1:21">
      <c r="A5589" s="43" t="s">
        <v>2632</v>
      </c>
      <c r="B5589" s="38" t="s">
        <v>26228</v>
      </c>
      <c r="C5589" s="38" t="s">
        <v>26229</v>
      </c>
      <c r="D5589" s="44">
        <v>1.2973282318663499</v>
      </c>
      <c r="E5589" s="38">
        <v>0</v>
      </c>
      <c r="F5589" s="38">
        <v>0</v>
      </c>
      <c r="G5589" s="38">
        <v>0</v>
      </c>
      <c r="H5589" s="38">
        <v>0</v>
      </c>
      <c r="I5589" s="38">
        <v>0</v>
      </c>
      <c r="J5589" s="38" t="s">
        <v>26230</v>
      </c>
      <c r="K5589" s="44">
        <v>-5.8541223845035101E-2</v>
      </c>
      <c r="L5589" s="44">
        <v>0.87396815534934102</v>
      </c>
      <c r="M5589" s="38" t="s">
        <v>26231</v>
      </c>
      <c r="N5589" s="44">
        <v>-8.3902556999999999E-3</v>
      </c>
      <c r="O5589" s="44">
        <v>0.3876123876</v>
      </c>
      <c r="P5589" s="38" t="s">
        <v>26231</v>
      </c>
      <c r="Q5589" s="44">
        <v>-6.0000000000000001E-3</v>
      </c>
      <c r="R5589" s="44">
        <v>1</v>
      </c>
      <c r="S5589" s="38" t="s">
        <v>26232</v>
      </c>
      <c r="T5589" s="44">
        <v>-5.6432671235499998E-6</v>
      </c>
      <c r="U5589" s="44">
        <v>6.8942830078900005E-7</v>
      </c>
    </row>
    <row r="5590" spans="1:21">
      <c r="A5590" s="43" t="s">
        <v>2632</v>
      </c>
      <c r="B5590" s="38" t="s">
        <v>26233</v>
      </c>
      <c r="C5590" s="38" t="s">
        <v>2269</v>
      </c>
      <c r="D5590" s="44">
        <v>1.43575331619529</v>
      </c>
      <c r="E5590" s="38">
        <v>0</v>
      </c>
      <c r="F5590" s="38">
        <v>0</v>
      </c>
      <c r="G5590" s="38">
        <v>0</v>
      </c>
      <c r="H5590" s="38">
        <v>0</v>
      </c>
      <c r="I5590" s="38">
        <v>0</v>
      </c>
      <c r="J5590" s="38" t="s">
        <v>26234</v>
      </c>
      <c r="K5590" s="44">
        <v>0</v>
      </c>
      <c r="L5590" s="44" t="s">
        <v>1268</v>
      </c>
      <c r="M5590" s="38" t="s">
        <v>26235</v>
      </c>
      <c r="N5590" s="44">
        <v>6.1363701999999996E-3</v>
      </c>
      <c r="O5590" s="44">
        <v>0.3691933067</v>
      </c>
      <c r="P5590" s="38" t="s">
        <v>26235</v>
      </c>
      <c r="Q5590" s="44">
        <v>1E-3</v>
      </c>
      <c r="R5590" s="44">
        <v>1</v>
      </c>
      <c r="S5590" s="38" t="s">
        <v>26236</v>
      </c>
      <c r="T5590" s="44">
        <v>2.9611987362999999E-8</v>
      </c>
      <c r="U5590" s="44">
        <v>2.64460823929E-12</v>
      </c>
    </row>
    <row r="5591" spans="1:21">
      <c r="A5591" s="43" t="s">
        <v>2632</v>
      </c>
      <c r="B5591" s="38" t="s">
        <v>26233</v>
      </c>
      <c r="C5591" s="38" t="s">
        <v>2269</v>
      </c>
      <c r="D5591" s="44">
        <v>1.43575331619529</v>
      </c>
      <c r="E5591" s="38">
        <v>0</v>
      </c>
      <c r="F5591" s="38">
        <v>0</v>
      </c>
      <c r="G5591" s="38">
        <v>0</v>
      </c>
      <c r="H5591" s="38">
        <v>0</v>
      </c>
      <c r="I5591" s="38">
        <v>0</v>
      </c>
      <c r="J5591" s="38" t="s">
        <v>26237</v>
      </c>
      <c r="K5591" s="44">
        <v>-0.87275461487350803</v>
      </c>
      <c r="L5591" s="44">
        <v>0.39204356094258902</v>
      </c>
      <c r="M5591" s="38" t="s">
        <v>26238</v>
      </c>
      <c r="N5591" s="44">
        <v>-4.2201680599999999E-2</v>
      </c>
      <c r="O5591" s="44">
        <v>0.3691933067</v>
      </c>
      <c r="P5591" s="38" t="s">
        <v>26238</v>
      </c>
      <c r="Q5591" s="44">
        <v>-6.0000000000000001E-3</v>
      </c>
      <c r="R5591" s="44">
        <v>1</v>
      </c>
      <c r="S5591" s="38" t="s">
        <v>26239</v>
      </c>
      <c r="T5591" s="44">
        <v>-1.2484068710100001E-3</v>
      </c>
      <c r="U5591" s="44">
        <v>4.2430447905299996E-3</v>
      </c>
    </row>
    <row r="5592" spans="1:21">
      <c r="A5592" s="43" t="s">
        <v>2632</v>
      </c>
      <c r="B5592" s="38" t="s">
        <v>26233</v>
      </c>
      <c r="C5592" s="38" t="s">
        <v>2269</v>
      </c>
      <c r="D5592" s="44">
        <v>1.43575331619529</v>
      </c>
      <c r="E5592" s="38">
        <v>0</v>
      </c>
      <c r="F5592" s="38">
        <v>0</v>
      </c>
      <c r="G5592" s="38">
        <v>0</v>
      </c>
      <c r="H5592" s="38">
        <v>0</v>
      </c>
      <c r="I5592" s="38">
        <v>0</v>
      </c>
      <c r="J5592" s="38" t="s">
        <v>26240</v>
      </c>
      <c r="K5592" s="44">
        <v>4.0359768786912303E-2</v>
      </c>
      <c r="L5592" s="44">
        <v>0.86261487237461298</v>
      </c>
      <c r="M5592" s="38" t="s">
        <v>26241</v>
      </c>
      <c r="N5592" s="44">
        <v>1.1649420799999999E-2</v>
      </c>
      <c r="O5592" s="44">
        <v>0.3691933067</v>
      </c>
      <c r="P5592" s="38" t="s">
        <v>26241</v>
      </c>
      <c r="Q5592" s="44">
        <v>1.2999999999999999E-2</v>
      </c>
      <c r="R5592" s="44">
        <v>1</v>
      </c>
      <c r="S5592" s="38" t="s">
        <v>26242</v>
      </c>
      <c r="T5592" s="44">
        <v>6.1037678195399998E-6</v>
      </c>
      <c r="U5592" s="44">
        <v>1.88138240354E-9</v>
      </c>
    </row>
    <row r="5593" spans="1:21">
      <c r="A5593" s="43" t="s">
        <v>2632</v>
      </c>
      <c r="B5593" s="38" t="s">
        <v>26243</v>
      </c>
      <c r="C5593" s="38" t="s">
        <v>26244</v>
      </c>
      <c r="D5593" s="44">
        <v>1.43177123024205</v>
      </c>
      <c r="E5593" s="38">
        <v>0</v>
      </c>
      <c r="F5593" s="38">
        <v>0</v>
      </c>
      <c r="G5593" s="38">
        <v>0</v>
      </c>
      <c r="H5593" s="38">
        <v>0</v>
      </c>
      <c r="I5593" s="38">
        <v>0</v>
      </c>
      <c r="J5593" s="38" t="s">
        <v>26245</v>
      </c>
      <c r="K5593" s="44">
        <v>0.19435904587410199</v>
      </c>
      <c r="L5593" s="44">
        <v>0.66471567828201095</v>
      </c>
      <c r="M5593" s="38" t="s">
        <v>26246</v>
      </c>
      <c r="N5593" s="44">
        <v>-1.50681076E-2</v>
      </c>
      <c r="O5593" s="44">
        <v>0.33016983020000001</v>
      </c>
      <c r="P5593" s="38" t="s">
        <v>26246</v>
      </c>
      <c r="Q5593" s="44">
        <v>1.7999999999999999E-2</v>
      </c>
      <c r="R5593" s="44">
        <v>0.82966430136299996</v>
      </c>
      <c r="S5593" s="38" t="s">
        <v>26247</v>
      </c>
      <c r="T5593" s="44">
        <v>2.91591493326E-7</v>
      </c>
      <c r="U5593" s="44">
        <v>4.1354191884000003E-18</v>
      </c>
    </row>
    <row r="5594" spans="1:21">
      <c r="A5594" s="43" t="s">
        <v>2632</v>
      </c>
      <c r="B5594" s="38" t="s">
        <v>26248</v>
      </c>
      <c r="C5594" s="38" t="s">
        <v>26249</v>
      </c>
      <c r="D5594" s="44">
        <v>1.0851683706637101</v>
      </c>
      <c r="E5594" s="38">
        <v>0</v>
      </c>
      <c r="F5594" s="38">
        <v>0</v>
      </c>
      <c r="G5594" s="38">
        <v>0</v>
      </c>
      <c r="H5594" s="38">
        <v>0</v>
      </c>
      <c r="I5594" s="38">
        <v>0</v>
      </c>
      <c r="J5594" s="38" t="s">
        <v>26250</v>
      </c>
      <c r="K5594" s="44">
        <v>0</v>
      </c>
      <c r="L5594" s="44" t="s">
        <v>1268</v>
      </c>
      <c r="M5594" s="38" t="s">
        <v>26251</v>
      </c>
      <c r="N5594" s="44">
        <v>-2.4494222499999999E-2</v>
      </c>
      <c r="O5594" s="44">
        <v>0.36013986009999999</v>
      </c>
      <c r="P5594" s="38" t="s">
        <v>26251</v>
      </c>
      <c r="Q5594" s="44">
        <v>1E-3</v>
      </c>
      <c r="R5594" s="44">
        <v>1</v>
      </c>
      <c r="S5594" s="38" t="s">
        <v>26252</v>
      </c>
      <c r="T5594" s="44">
        <v>3.9899735115499999E-4</v>
      </c>
      <c r="U5594" s="44">
        <v>2.8582552245100002E-4</v>
      </c>
    </row>
    <row r="5595" spans="1:21">
      <c r="A5595" s="43" t="s">
        <v>2632</v>
      </c>
      <c r="B5595" s="38" t="s">
        <v>26253</v>
      </c>
      <c r="C5595" s="38" t="s">
        <v>26254</v>
      </c>
      <c r="D5595" s="44">
        <v>2.19751049335872</v>
      </c>
      <c r="E5595" s="38">
        <v>2</v>
      </c>
      <c r="F5595" s="38">
        <v>1</v>
      </c>
      <c r="G5595" s="38">
        <v>0</v>
      </c>
      <c r="H5595" s="38">
        <v>1</v>
      </c>
      <c r="I5595" s="38">
        <v>0</v>
      </c>
      <c r="J5595" s="38" t="s">
        <v>26255</v>
      </c>
      <c r="K5595" s="44">
        <v>-0.78523491354577901</v>
      </c>
      <c r="L5595" s="44">
        <v>3.28269492320521E-12</v>
      </c>
      <c r="M5595" s="38" t="s">
        <v>26256</v>
      </c>
      <c r="N5595" s="44">
        <v>-3.4543871999999998E-3</v>
      </c>
      <c r="O5595" s="44">
        <v>0.33624708619999999</v>
      </c>
      <c r="P5595" s="38" t="s">
        <v>26256</v>
      </c>
      <c r="Q5595" s="44">
        <v>-2.3E-2</v>
      </c>
      <c r="R5595" s="44">
        <v>1.0677366080799999E-6</v>
      </c>
      <c r="S5595" s="38" t="s">
        <v>26257</v>
      </c>
      <c r="T5595" s="44">
        <v>-2.9789612254900001E-7</v>
      </c>
      <c r="U5595" s="44">
        <v>6.0063439348099999E-9</v>
      </c>
    </row>
    <row r="5596" spans="1:21">
      <c r="A5596" s="43" t="s">
        <v>2632</v>
      </c>
      <c r="B5596" s="38" t="s">
        <v>26258</v>
      </c>
      <c r="C5596" s="38" t="s">
        <v>26259</v>
      </c>
      <c r="D5596" s="44">
        <v>2.6168732918459101</v>
      </c>
      <c r="E5596" s="38">
        <v>0</v>
      </c>
      <c r="F5596" s="38">
        <v>0</v>
      </c>
      <c r="G5596" s="38">
        <v>0</v>
      </c>
      <c r="H5596" s="38">
        <v>0</v>
      </c>
      <c r="I5596" s="38">
        <v>0</v>
      </c>
      <c r="J5596" s="38" t="s">
        <v>26260</v>
      </c>
      <c r="K5596" s="44">
        <v>-0.140401813833294</v>
      </c>
      <c r="L5596" s="44">
        <v>0.48097199250728601</v>
      </c>
      <c r="M5596" s="38" t="s">
        <v>26261</v>
      </c>
      <c r="N5596" s="44">
        <v>4.7017344199999998E-2</v>
      </c>
      <c r="O5596" s="44">
        <v>0.34397420760000003</v>
      </c>
      <c r="P5596" s="38" t="s">
        <v>26261</v>
      </c>
      <c r="Q5596" s="44">
        <v>3.9E-2</v>
      </c>
      <c r="R5596" s="44">
        <v>0.65881144503300004</v>
      </c>
      <c r="S5596" s="38" t="s">
        <v>26262</v>
      </c>
      <c r="T5596" s="44">
        <v>7.9421762557800001E-3</v>
      </c>
      <c r="U5596" s="44">
        <v>4.2357035683700001E-2</v>
      </c>
    </row>
    <row r="5597" spans="1:21">
      <c r="A5597" s="43" t="s">
        <v>2632</v>
      </c>
      <c r="B5597" s="38" t="s">
        <v>26258</v>
      </c>
      <c r="C5597" s="38" t="s">
        <v>26259</v>
      </c>
      <c r="D5597" s="44">
        <v>2.6168732918459101</v>
      </c>
      <c r="E5597" s="38">
        <v>0</v>
      </c>
      <c r="F5597" s="38">
        <v>0</v>
      </c>
      <c r="G5597" s="38">
        <v>0</v>
      </c>
      <c r="H5597" s="38">
        <v>0</v>
      </c>
      <c r="I5597" s="38">
        <v>0</v>
      </c>
      <c r="J5597" s="38" t="s">
        <v>26263</v>
      </c>
      <c r="K5597" s="44">
        <v>0</v>
      </c>
      <c r="L5597" s="44" t="s">
        <v>1268</v>
      </c>
      <c r="M5597" s="38" t="s">
        <v>26264</v>
      </c>
      <c r="N5597" s="44">
        <v>4.2630879999999997E-4</v>
      </c>
      <c r="O5597" s="44">
        <v>0.43706293709999999</v>
      </c>
      <c r="P5597" s="38" t="s">
        <v>26264</v>
      </c>
      <c r="Q5597" s="44">
        <v>0</v>
      </c>
      <c r="R5597" s="44">
        <v>1</v>
      </c>
      <c r="S5597" s="38" t="s">
        <v>26265</v>
      </c>
      <c r="T5597" s="44">
        <v>-7.7715611723799997E-16</v>
      </c>
      <c r="U5597" s="44">
        <v>1.3334994321699999E-18</v>
      </c>
    </row>
    <row r="5598" spans="1:21">
      <c r="A5598" s="43" t="s">
        <v>2632</v>
      </c>
      <c r="B5598" s="38" t="s">
        <v>26266</v>
      </c>
      <c r="C5598" s="38" t="s">
        <v>26267</v>
      </c>
      <c r="D5598" s="44">
        <v>1.20175501466801</v>
      </c>
      <c r="E5598" s="38">
        <v>0</v>
      </c>
      <c r="F5598" s="38">
        <v>0</v>
      </c>
      <c r="G5598" s="38">
        <v>0</v>
      </c>
      <c r="H5598" s="38">
        <v>0</v>
      </c>
      <c r="I5598" s="38">
        <v>0</v>
      </c>
      <c r="J5598" s="38" t="s">
        <v>26268</v>
      </c>
      <c r="K5598" s="44">
        <v>0</v>
      </c>
      <c r="L5598" s="44" t="s">
        <v>1268</v>
      </c>
      <c r="M5598" s="38" t="s">
        <v>26269</v>
      </c>
      <c r="N5598" s="44">
        <v>-1.0317177300000001E-2</v>
      </c>
      <c r="O5598" s="44">
        <v>0.34565434569999998</v>
      </c>
      <c r="P5598" s="38" t="s">
        <v>26269</v>
      </c>
      <c r="Q5598" s="44">
        <v>1.4999999999999999E-2</v>
      </c>
      <c r="R5598" s="44">
        <v>1</v>
      </c>
      <c r="S5598" s="38" t="s">
        <v>26270</v>
      </c>
      <c r="T5598" s="44">
        <v>1.8752656650200001E-6</v>
      </c>
      <c r="U5598" s="44">
        <v>5.0484681297599996E-7</v>
      </c>
    </row>
    <row r="5599" spans="1:21">
      <c r="A5599" s="43" t="s">
        <v>2632</v>
      </c>
      <c r="B5599" s="38" t="s">
        <v>26271</v>
      </c>
      <c r="C5599" s="38" t="s">
        <v>26272</v>
      </c>
      <c r="D5599" s="44">
        <v>2.1832465084089399</v>
      </c>
      <c r="E5599" s="38">
        <v>0</v>
      </c>
      <c r="F5599" s="38">
        <v>0</v>
      </c>
      <c r="G5599" s="38">
        <v>0</v>
      </c>
      <c r="H5599" s="38">
        <v>0</v>
      </c>
      <c r="I5599" s="38">
        <v>0</v>
      </c>
      <c r="J5599" s="38" t="s">
        <v>26273</v>
      </c>
      <c r="K5599" s="44">
        <v>0</v>
      </c>
      <c r="L5599" s="44" t="s">
        <v>1268</v>
      </c>
      <c r="M5599" s="38" t="s">
        <v>26274</v>
      </c>
      <c r="N5599" s="44">
        <v>4.7257463E-3</v>
      </c>
      <c r="O5599" s="44">
        <v>0.40109890110000002</v>
      </c>
      <c r="P5599" s="38" t="s">
        <v>26274</v>
      </c>
      <c r="Q5599" s="44">
        <v>7.0000000000000001E-3</v>
      </c>
      <c r="R5599" s="44">
        <v>1</v>
      </c>
      <c r="S5599" s="38" t="s">
        <v>26275</v>
      </c>
      <c r="T5599" s="44">
        <v>-6.7694511523999996E-16</v>
      </c>
      <c r="U5599" s="44">
        <v>1.3334994321699999E-18</v>
      </c>
    </row>
    <row r="5600" spans="1:21">
      <c r="A5600" s="43" t="s">
        <v>2632</v>
      </c>
      <c r="B5600" s="38" t="s">
        <v>26276</v>
      </c>
      <c r="C5600" s="38" t="s">
        <v>26277</v>
      </c>
      <c r="D5600" s="44">
        <v>2.2862503760486899</v>
      </c>
      <c r="E5600" s="38">
        <v>0</v>
      </c>
      <c r="F5600" s="38">
        <v>0</v>
      </c>
      <c r="G5600" s="38">
        <v>0</v>
      </c>
      <c r="H5600" s="38">
        <v>0</v>
      </c>
      <c r="I5600" s="38">
        <v>0</v>
      </c>
      <c r="J5600" s="38" t="s">
        <v>26278</v>
      </c>
      <c r="K5600" s="44">
        <v>-1.76082309476479E-2</v>
      </c>
      <c r="L5600" s="44">
        <v>0.79695230040353005</v>
      </c>
      <c r="M5600" s="38" t="s">
        <v>26279</v>
      </c>
      <c r="N5600" s="44">
        <v>-9.9937149999999994E-4</v>
      </c>
      <c r="O5600" s="44">
        <v>0.40550625839999999</v>
      </c>
      <c r="P5600" s="38" t="s">
        <v>26279</v>
      </c>
      <c r="Q5600" s="44">
        <v>-1E-3</v>
      </c>
      <c r="R5600" s="44">
        <v>1</v>
      </c>
      <c r="S5600" s="38" t="s">
        <v>26280</v>
      </c>
      <c r="T5600" s="44">
        <v>-7.7712580358400003E-16</v>
      </c>
      <c r="U5600" s="44">
        <v>1.3334994321699999E-18</v>
      </c>
    </row>
    <row r="5601" spans="1:21">
      <c r="A5601" s="43" t="s">
        <v>2632</v>
      </c>
      <c r="B5601" s="38" t="s">
        <v>26281</v>
      </c>
      <c r="C5601" s="38" t="s">
        <v>26282</v>
      </c>
      <c r="D5601" s="44">
        <v>0.97895946350668295</v>
      </c>
      <c r="E5601" s="38">
        <v>0</v>
      </c>
      <c r="F5601" s="38">
        <v>0</v>
      </c>
      <c r="G5601" s="38">
        <v>0</v>
      </c>
      <c r="H5601" s="38">
        <v>0</v>
      </c>
      <c r="I5601" s="38">
        <v>0</v>
      </c>
      <c r="J5601" s="38" t="s">
        <v>26283</v>
      </c>
      <c r="K5601" s="44">
        <v>7.7454393869115304E-3</v>
      </c>
      <c r="L5601" s="44">
        <v>0.98434536778535697</v>
      </c>
      <c r="M5601" s="38" t="s">
        <v>26284</v>
      </c>
      <c r="N5601" s="44">
        <v>2.3434858900000001E-2</v>
      </c>
      <c r="O5601" s="44">
        <v>0.3461538462</v>
      </c>
      <c r="P5601" s="38" t="s">
        <v>26284</v>
      </c>
      <c r="Q5601" s="44">
        <v>8.9999999999999993E-3</v>
      </c>
      <c r="R5601" s="44">
        <v>1</v>
      </c>
      <c r="S5601" s="38" t="s">
        <v>26285</v>
      </c>
      <c r="T5601" s="44">
        <v>3.6216141610900002E-4</v>
      </c>
      <c r="U5601" s="44">
        <v>6.1647250477100003E-3</v>
      </c>
    </row>
    <row r="5602" spans="1:21">
      <c r="A5602" s="43" t="s">
        <v>2632</v>
      </c>
      <c r="B5602" s="38" t="s">
        <v>26281</v>
      </c>
      <c r="C5602" s="38" t="s">
        <v>26282</v>
      </c>
      <c r="D5602" s="44">
        <v>0.97895946350668295</v>
      </c>
      <c r="E5602" s="38">
        <v>0</v>
      </c>
      <c r="F5602" s="38">
        <v>0</v>
      </c>
      <c r="G5602" s="38">
        <v>0</v>
      </c>
      <c r="H5602" s="38">
        <v>0</v>
      </c>
      <c r="I5602" s="38">
        <v>0</v>
      </c>
      <c r="J5602" s="38" t="s">
        <v>26286</v>
      </c>
      <c r="K5602" s="44">
        <v>-8.7468319541683607E-3</v>
      </c>
      <c r="L5602" s="44">
        <v>0.99538738394654402</v>
      </c>
      <c r="M5602" s="38" t="s">
        <v>26287</v>
      </c>
      <c r="N5602" s="44">
        <v>-5.5693725999999997E-3</v>
      </c>
      <c r="O5602" s="44">
        <v>0.3461538462</v>
      </c>
      <c r="P5602" s="38" t="s">
        <v>26287</v>
      </c>
      <c r="Q5602" s="44">
        <v>-0.14699999999999999</v>
      </c>
      <c r="R5602" s="44">
        <v>1</v>
      </c>
      <c r="S5602" s="38" t="s">
        <v>26288</v>
      </c>
      <c r="T5602" s="44">
        <v>-2.8126753743900002E-4</v>
      </c>
      <c r="U5602" s="44">
        <v>2.3125190887600001E-3</v>
      </c>
    </row>
    <row r="5603" spans="1:21">
      <c r="A5603" s="43" t="s">
        <v>2632</v>
      </c>
      <c r="B5603" s="38" t="s">
        <v>26289</v>
      </c>
      <c r="C5603" s="38" t="s">
        <v>26290</v>
      </c>
      <c r="D5603" s="44">
        <v>1.90928126273918</v>
      </c>
      <c r="E5603" s="38">
        <v>0</v>
      </c>
      <c r="F5603" s="38">
        <v>0</v>
      </c>
      <c r="G5603" s="38">
        <v>0</v>
      </c>
      <c r="H5603" s="38">
        <v>0</v>
      </c>
      <c r="I5603" s="38">
        <v>0</v>
      </c>
      <c r="J5603" s="38" t="s">
        <v>26291</v>
      </c>
      <c r="K5603" s="44">
        <v>0</v>
      </c>
      <c r="L5603" s="44" t="s">
        <v>1268</v>
      </c>
      <c r="M5603" s="38" t="s">
        <v>26292</v>
      </c>
      <c r="N5603" s="44" t="s">
        <v>2647</v>
      </c>
      <c r="O5603" s="44">
        <v>1</v>
      </c>
      <c r="P5603" s="38" t="s">
        <v>26292</v>
      </c>
      <c r="Q5603" s="44">
        <v>-0.5</v>
      </c>
      <c r="R5603" s="44">
        <v>1</v>
      </c>
      <c r="S5603" s="38" t="s">
        <v>26293</v>
      </c>
      <c r="T5603" s="44">
        <v>-8.923649066049999E-16</v>
      </c>
      <c r="U5603" s="44">
        <v>1.3334994321699999E-18</v>
      </c>
    </row>
    <row r="5604" spans="1:21">
      <c r="A5604" s="43" t="s">
        <v>2632</v>
      </c>
      <c r="B5604" s="38" t="s">
        <v>26294</v>
      </c>
      <c r="C5604" s="38" t="s">
        <v>26295</v>
      </c>
      <c r="D5604" s="44">
        <v>1.0317784311845499</v>
      </c>
      <c r="E5604" s="38">
        <v>0</v>
      </c>
      <c r="F5604" s="38">
        <v>0</v>
      </c>
      <c r="G5604" s="38">
        <v>0</v>
      </c>
      <c r="H5604" s="38">
        <v>0</v>
      </c>
      <c r="I5604" s="38">
        <v>0</v>
      </c>
      <c r="J5604" s="38" t="s">
        <v>26296</v>
      </c>
      <c r="K5604" s="44">
        <v>0.16005578530629</v>
      </c>
      <c r="L5604" s="44">
        <v>0.26569285050703501</v>
      </c>
      <c r="M5604" s="38" t="s">
        <v>26297</v>
      </c>
      <c r="N5604" s="44">
        <v>7.0473612800000002E-2</v>
      </c>
      <c r="O5604" s="44">
        <v>0.16983016980000001</v>
      </c>
      <c r="P5604" s="38" t="s">
        <v>26297</v>
      </c>
      <c r="Q5604" s="44">
        <v>2.4E-2</v>
      </c>
      <c r="R5604" s="44">
        <v>1</v>
      </c>
      <c r="S5604" s="38" t="s">
        <v>26298</v>
      </c>
      <c r="T5604" s="44">
        <v>3.3856626913800002E-4</v>
      </c>
      <c r="U5604" s="44">
        <v>8.1830127553799998E-4</v>
      </c>
    </row>
    <row r="5605" spans="1:21">
      <c r="A5605" s="43" t="s">
        <v>2632</v>
      </c>
      <c r="B5605" s="38" t="s">
        <v>26299</v>
      </c>
      <c r="C5605" s="38" t="s">
        <v>26300</v>
      </c>
      <c r="D5605" s="44">
        <v>1.32859823699924</v>
      </c>
      <c r="E5605" s="38">
        <v>0</v>
      </c>
      <c r="F5605" s="38">
        <v>0</v>
      </c>
      <c r="G5605" s="38">
        <v>0</v>
      </c>
      <c r="H5605" s="38">
        <v>0</v>
      </c>
      <c r="I5605" s="38">
        <v>0</v>
      </c>
      <c r="J5605" s="38" t="s">
        <v>26301</v>
      </c>
      <c r="K5605" s="44">
        <v>0</v>
      </c>
      <c r="L5605" s="44" t="s">
        <v>1268</v>
      </c>
      <c r="M5605" s="38" t="s">
        <v>26302</v>
      </c>
      <c r="N5605" s="44">
        <v>-1.6498783E-2</v>
      </c>
      <c r="O5605" s="44">
        <v>0.36463536460000001</v>
      </c>
      <c r="P5605" s="38" t="s">
        <v>26302</v>
      </c>
      <c r="Q5605" s="44">
        <v>-1.9E-2</v>
      </c>
      <c r="R5605" s="44">
        <v>1</v>
      </c>
      <c r="S5605" s="38" t="s">
        <v>26303</v>
      </c>
      <c r="T5605" s="44">
        <v>-5.5416440182599998E-5</v>
      </c>
      <c r="U5605" s="44">
        <v>6.6828697825399995E-5</v>
      </c>
    </row>
    <row r="5606" spans="1:21">
      <c r="A5606" s="43" t="s">
        <v>2632</v>
      </c>
      <c r="B5606" s="38" t="s">
        <v>26299</v>
      </c>
      <c r="C5606" s="38" t="s">
        <v>26300</v>
      </c>
      <c r="D5606" s="44">
        <v>1.32859823699924</v>
      </c>
      <c r="E5606" s="38">
        <v>0</v>
      </c>
      <c r="F5606" s="38">
        <v>0</v>
      </c>
      <c r="G5606" s="38">
        <v>0</v>
      </c>
      <c r="H5606" s="38">
        <v>0</v>
      </c>
      <c r="I5606" s="38">
        <v>0</v>
      </c>
      <c r="J5606" s="38" t="s">
        <v>26304</v>
      </c>
      <c r="K5606" s="44">
        <v>0</v>
      </c>
      <c r="L5606" s="44" t="s">
        <v>1268</v>
      </c>
      <c r="M5606" s="38" t="s">
        <v>26305</v>
      </c>
      <c r="N5606" s="44">
        <v>1.2514175900000001E-2</v>
      </c>
      <c r="O5606" s="44">
        <v>0.36463536460000001</v>
      </c>
      <c r="P5606" s="38" t="s">
        <v>26305</v>
      </c>
      <c r="Q5606" s="44">
        <v>-0.14099999999999999</v>
      </c>
      <c r="R5606" s="44">
        <v>1</v>
      </c>
      <c r="S5606" s="38" t="s">
        <v>26306</v>
      </c>
      <c r="T5606" s="44">
        <v>-1.1859173749E-3</v>
      </c>
      <c r="U5606" s="44">
        <v>3.6807340489599999E-3</v>
      </c>
    </row>
    <row r="5607" spans="1:21">
      <c r="A5607" s="43" t="s">
        <v>2632</v>
      </c>
      <c r="B5607" s="38" t="s">
        <v>26299</v>
      </c>
      <c r="C5607" s="38" t="s">
        <v>26300</v>
      </c>
      <c r="D5607" s="44">
        <v>1.32859823699924</v>
      </c>
      <c r="E5607" s="38">
        <v>0</v>
      </c>
      <c r="F5607" s="38">
        <v>0</v>
      </c>
      <c r="G5607" s="38">
        <v>0</v>
      </c>
      <c r="H5607" s="38">
        <v>0</v>
      </c>
      <c r="I5607" s="38">
        <v>0</v>
      </c>
      <c r="J5607" s="38" t="s">
        <v>26307</v>
      </c>
      <c r="K5607" s="44">
        <v>-0.152740776279635</v>
      </c>
      <c r="L5607" s="44">
        <v>0.84521417757791195</v>
      </c>
      <c r="M5607" s="38" t="s">
        <v>26308</v>
      </c>
      <c r="N5607" s="44">
        <v>6.7158106999999998E-3</v>
      </c>
      <c r="O5607" s="44">
        <v>0.36463536460000001</v>
      </c>
      <c r="P5607" s="38" t="s">
        <v>26308</v>
      </c>
      <c r="Q5607" s="44">
        <v>6.0000000000000001E-3</v>
      </c>
      <c r="R5607" s="44">
        <v>1</v>
      </c>
      <c r="S5607" s="38" t="s">
        <v>26309</v>
      </c>
      <c r="T5607" s="44">
        <v>-3.1663274280500003E-2</v>
      </c>
      <c r="U5607" s="44">
        <v>0.178290592572</v>
      </c>
    </row>
    <row r="5608" spans="1:21">
      <c r="A5608" s="43" t="s">
        <v>2632</v>
      </c>
      <c r="B5608" s="38" t="s">
        <v>26299</v>
      </c>
      <c r="C5608" s="38" t="s">
        <v>26300</v>
      </c>
      <c r="D5608" s="44">
        <v>1.32859823699924</v>
      </c>
      <c r="E5608" s="38">
        <v>0</v>
      </c>
      <c r="F5608" s="38">
        <v>0</v>
      </c>
      <c r="G5608" s="38">
        <v>0</v>
      </c>
      <c r="H5608" s="38">
        <v>0</v>
      </c>
      <c r="I5608" s="38">
        <v>0</v>
      </c>
      <c r="J5608" s="38" t="s">
        <v>26310</v>
      </c>
      <c r="K5608" s="44">
        <v>-0.11714305046350799</v>
      </c>
      <c r="L5608" s="44">
        <v>0.93385802105156901</v>
      </c>
      <c r="M5608" s="38" t="s">
        <v>26311</v>
      </c>
      <c r="N5608" s="44">
        <v>-2.2228521300000002E-2</v>
      </c>
      <c r="O5608" s="44">
        <v>0.36463536460000001</v>
      </c>
      <c r="P5608" s="38" t="s">
        <v>26311</v>
      </c>
      <c r="Q5608" s="44">
        <v>-0.128</v>
      </c>
      <c r="R5608" s="44">
        <v>1</v>
      </c>
      <c r="S5608" s="38" t="s">
        <v>26312</v>
      </c>
      <c r="T5608" s="44">
        <v>-1.8121872299499998E-2</v>
      </c>
      <c r="U5608" s="44">
        <v>0.118223660254</v>
      </c>
    </row>
    <row r="5609" spans="1:21">
      <c r="A5609" s="43" t="s">
        <v>2632</v>
      </c>
      <c r="B5609" s="38" t="s">
        <v>26299</v>
      </c>
      <c r="C5609" s="38" t="s">
        <v>26300</v>
      </c>
      <c r="D5609" s="44">
        <v>1.32859823699924</v>
      </c>
      <c r="E5609" s="38">
        <v>0</v>
      </c>
      <c r="F5609" s="38">
        <v>0</v>
      </c>
      <c r="G5609" s="38">
        <v>0</v>
      </c>
      <c r="H5609" s="38">
        <v>0</v>
      </c>
      <c r="I5609" s="38">
        <v>0</v>
      </c>
      <c r="J5609" s="38" t="s">
        <v>26313</v>
      </c>
      <c r="K5609" s="44">
        <v>0</v>
      </c>
      <c r="L5609" s="44" t="s">
        <v>1268</v>
      </c>
      <c r="M5609" s="38" t="s">
        <v>26314</v>
      </c>
      <c r="N5609" s="44">
        <v>5.9912839599999997E-2</v>
      </c>
      <c r="O5609" s="44">
        <v>0.36463536460000001</v>
      </c>
      <c r="P5609" s="38" t="s">
        <v>26314</v>
      </c>
      <c r="Q5609" s="44">
        <v>1.4E-2</v>
      </c>
      <c r="R5609" s="44">
        <v>1</v>
      </c>
      <c r="S5609" s="38" t="s">
        <v>26315</v>
      </c>
      <c r="T5609" s="44">
        <v>1.44891141915E-5</v>
      </c>
      <c r="U5609" s="44">
        <v>5.0305261302800004E-6</v>
      </c>
    </row>
    <row r="5610" spans="1:21">
      <c r="A5610" s="43" t="s">
        <v>2632</v>
      </c>
      <c r="B5610" s="38" t="s">
        <v>26299</v>
      </c>
      <c r="C5610" s="38" t="s">
        <v>26300</v>
      </c>
      <c r="D5610" s="44">
        <v>1.32859823699924</v>
      </c>
      <c r="E5610" s="38">
        <v>0</v>
      </c>
      <c r="F5610" s="38">
        <v>0</v>
      </c>
      <c r="G5610" s="38">
        <v>0</v>
      </c>
      <c r="H5610" s="38">
        <v>0</v>
      </c>
      <c r="I5610" s="38">
        <v>0</v>
      </c>
      <c r="J5610" s="38" t="s">
        <v>26316</v>
      </c>
      <c r="K5610" s="44">
        <v>0.34798864421076697</v>
      </c>
      <c r="L5610" s="44">
        <v>0.62449551141025705</v>
      </c>
      <c r="M5610" s="38" t="s">
        <v>26317</v>
      </c>
      <c r="N5610" s="44">
        <v>-1.7194109000000001E-3</v>
      </c>
      <c r="O5610" s="44">
        <v>0.36463536460000001</v>
      </c>
      <c r="P5610" s="38" t="s">
        <v>26317</v>
      </c>
      <c r="Q5610" s="44">
        <v>8.9999999999999993E-3</v>
      </c>
      <c r="R5610" s="44">
        <v>1</v>
      </c>
      <c r="S5610" s="38" t="s">
        <v>26318</v>
      </c>
      <c r="T5610" s="44">
        <v>7.7251194586199997E-4</v>
      </c>
      <c r="U5610" s="44">
        <v>2.24361053161E-3</v>
      </c>
    </row>
    <row r="5611" spans="1:21">
      <c r="A5611" s="43" t="s">
        <v>2632</v>
      </c>
      <c r="B5611" s="38" t="s">
        <v>26299</v>
      </c>
      <c r="C5611" s="38" t="s">
        <v>26300</v>
      </c>
      <c r="D5611" s="44">
        <v>1.32859823699924</v>
      </c>
      <c r="E5611" s="38">
        <v>0</v>
      </c>
      <c r="F5611" s="38">
        <v>0</v>
      </c>
      <c r="G5611" s="38">
        <v>0</v>
      </c>
      <c r="H5611" s="38">
        <v>0</v>
      </c>
      <c r="I5611" s="38">
        <v>0</v>
      </c>
      <c r="J5611" s="38" t="s">
        <v>26319</v>
      </c>
      <c r="K5611" s="44">
        <v>-0.12763599301863299</v>
      </c>
      <c r="L5611" s="44">
        <v>0.920831082985755</v>
      </c>
      <c r="M5611" s="38" t="s">
        <v>26320</v>
      </c>
      <c r="N5611" s="44">
        <v>2.7742647400000001E-2</v>
      </c>
      <c r="O5611" s="44">
        <v>0.36463536460000001</v>
      </c>
      <c r="P5611" s="38" t="s">
        <v>26320</v>
      </c>
      <c r="Q5611" s="44">
        <v>5.0999999999999997E-2</v>
      </c>
      <c r="R5611" s="44">
        <v>1</v>
      </c>
      <c r="S5611" s="38" t="s">
        <v>26321</v>
      </c>
      <c r="T5611" s="44">
        <v>6.0461512622899999E-4</v>
      </c>
      <c r="U5611" s="44">
        <v>4.8666156860699998E-3</v>
      </c>
    </row>
    <row r="5612" spans="1:21">
      <c r="A5612" s="43" t="s">
        <v>2632</v>
      </c>
      <c r="B5612" s="38" t="s">
        <v>26322</v>
      </c>
      <c r="C5612" s="38" t="s">
        <v>26323</v>
      </c>
      <c r="D5612" s="44">
        <v>2.3397112996378699</v>
      </c>
      <c r="E5612" s="38">
        <v>0</v>
      </c>
      <c r="F5612" s="38">
        <v>0</v>
      </c>
      <c r="G5612" s="38">
        <v>0</v>
      </c>
      <c r="H5612" s="38">
        <v>0</v>
      </c>
      <c r="I5612" s="38">
        <v>0</v>
      </c>
      <c r="J5612" s="38" t="s">
        <v>26324</v>
      </c>
      <c r="K5612" s="44">
        <v>2.8738980358909701E-2</v>
      </c>
      <c r="L5612" s="44">
        <v>0.50997326540520305</v>
      </c>
      <c r="M5612" s="38" t="s">
        <v>26325</v>
      </c>
      <c r="N5612" s="44">
        <v>-2.34784642E-2</v>
      </c>
      <c r="O5612" s="44">
        <v>0.12362637360000001</v>
      </c>
      <c r="P5612" s="38" t="s">
        <v>26325</v>
      </c>
      <c r="Q5612" s="44">
        <v>6.0000000000000001E-3</v>
      </c>
      <c r="R5612" s="44">
        <v>1</v>
      </c>
      <c r="S5612" s="38" t="s">
        <v>26326</v>
      </c>
      <c r="T5612" s="44">
        <v>-2.2385037621900001E-3</v>
      </c>
      <c r="U5612" s="44">
        <v>1.4897679678699999E-2</v>
      </c>
    </row>
    <row r="5613" spans="1:21">
      <c r="A5613" s="43" t="s">
        <v>2632</v>
      </c>
      <c r="B5613" s="38" t="s">
        <v>26322</v>
      </c>
      <c r="C5613" s="38" t="s">
        <v>26323</v>
      </c>
      <c r="D5613" s="44">
        <v>2.3397112996378699</v>
      </c>
      <c r="E5613" s="38">
        <v>1</v>
      </c>
      <c r="F5613" s="38">
        <v>1</v>
      </c>
      <c r="G5613" s="38">
        <v>0</v>
      </c>
      <c r="H5613" s="38">
        <v>0</v>
      </c>
      <c r="I5613" s="38">
        <v>0</v>
      </c>
      <c r="J5613" s="38" t="s">
        <v>26327</v>
      </c>
      <c r="K5613" s="44">
        <v>1.2967120239744601</v>
      </c>
      <c r="L5613" s="44">
        <v>4.4299112806698401E-5</v>
      </c>
      <c r="M5613" s="38" t="s">
        <v>26328</v>
      </c>
      <c r="N5613" s="44">
        <v>7.5919792999999999E-2</v>
      </c>
      <c r="O5613" s="44">
        <v>5.9940059900000002E-2</v>
      </c>
      <c r="P5613" s="38" t="s">
        <v>26328</v>
      </c>
      <c r="Q5613" s="44">
        <v>1E-3</v>
      </c>
      <c r="R5613" s="44">
        <v>1</v>
      </c>
      <c r="S5613" s="38" t="s">
        <v>26329</v>
      </c>
      <c r="T5613" s="44">
        <v>9.6315811647999999E-14</v>
      </c>
      <c r="U5613" s="44">
        <v>1.33349943257E-18</v>
      </c>
    </row>
    <row r="5614" spans="1:21">
      <c r="A5614" s="43" t="s">
        <v>2632</v>
      </c>
      <c r="B5614" s="38" t="s">
        <v>26330</v>
      </c>
      <c r="C5614" s="38" t="s">
        <v>26331</v>
      </c>
      <c r="D5614" s="44">
        <v>1.3495768718369301</v>
      </c>
      <c r="E5614" s="38">
        <v>0</v>
      </c>
      <c r="F5614" s="38">
        <v>0</v>
      </c>
      <c r="G5614" s="38">
        <v>0</v>
      </c>
      <c r="H5614" s="38">
        <v>0</v>
      </c>
      <c r="I5614" s="38">
        <v>0</v>
      </c>
      <c r="J5614" s="38" t="s">
        <v>26332</v>
      </c>
      <c r="K5614" s="44">
        <v>0</v>
      </c>
      <c r="L5614" s="44" t="s">
        <v>1268</v>
      </c>
      <c r="M5614" s="38" t="s">
        <v>26333</v>
      </c>
      <c r="N5614" s="44">
        <v>-1.7668283E-2</v>
      </c>
      <c r="O5614" s="44">
        <v>0.38576807810000002</v>
      </c>
      <c r="P5614" s="38" t="s">
        <v>26333</v>
      </c>
      <c r="Q5614" s="44">
        <v>-6.0000000000000001E-3</v>
      </c>
      <c r="R5614" s="44">
        <v>1</v>
      </c>
      <c r="S5614" s="38" t="s">
        <v>26334</v>
      </c>
      <c r="T5614" s="44">
        <v>-5.1431488787000003E-6</v>
      </c>
      <c r="U5614" s="44">
        <v>3.4589968094000001E-8</v>
      </c>
    </row>
    <row r="5615" spans="1:21">
      <c r="A5615" s="43" t="s">
        <v>2632</v>
      </c>
      <c r="B5615" s="38" t="s">
        <v>26335</v>
      </c>
      <c r="C5615" s="38" t="s">
        <v>26336</v>
      </c>
      <c r="D5615" s="44">
        <v>1.77400216312007</v>
      </c>
      <c r="E5615" s="38">
        <v>0</v>
      </c>
      <c r="F5615" s="38">
        <v>0</v>
      </c>
      <c r="G5615" s="38">
        <v>0</v>
      </c>
      <c r="H5615" s="38">
        <v>0</v>
      </c>
      <c r="I5615" s="38">
        <v>0</v>
      </c>
      <c r="J5615" s="38" t="s">
        <v>26337</v>
      </c>
      <c r="K5615" s="44">
        <v>-5.67795071196419E-2</v>
      </c>
      <c r="L5615" s="44">
        <v>0.66898389056097896</v>
      </c>
      <c r="M5615" s="38" t="s">
        <v>26338</v>
      </c>
      <c r="N5615" s="44">
        <v>1.9819343900000001E-2</v>
      </c>
      <c r="O5615" s="44">
        <v>0.36810248569999998</v>
      </c>
      <c r="P5615" s="38" t="s">
        <v>26338</v>
      </c>
      <c r="Q5615" s="44">
        <v>7.0000000000000001E-3</v>
      </c>
      <c r="R5615" s="44">
        <v>1</v>
      </c>
      <c r="S5615" s="38" t="s">
        <v>26339</v>
      </c>
      <c r="T5615" s="44">
        <v>2.1742987085599999E-4</v>
      </c>
      <c r="U5615" s="44">
        <v>9.6363607710899999E-4</v>
      </c>
    </row>
    <row r="5616" spans="1:21">
      <c r="A5616" s="43" t="s">
        <v>2632</v>
      </c>
      <c r="B5616" s="38" t="s">
        <v>26340</v>
      </c>
      <c r="C5616" s="38" t="s">
        <v>26341</v>
      </c>
      <c r="D5616" s="44">
        <v>1.3721703536174099</v>
      </c>
      <c r="E5616" s="38">
        <v>0</v>
      </c>
      <c r="F5616" s="38">
        <v>0</v>
      </c>
      <c r="G5616" s="38">
        <v>0</v>
      </c>
      <c r="H5616" s="38">
        <v>0</v>
      </c>
      <c r="I5616" s="38">
        <v>0</v>
      </c>
      <c r="J5616" s="38" t="s">
        <v>26342</v>
      </c>
      <c r="K5616" s="44">
        <v>4.7589342186860903E-3</v>
      </c>
      <c r="L5616" s="44">
        <v>0.97034316295296597</v>
      </c>
      <c r="M5616" s="38" t="s">
        <v>26343</v>
      </c>
      <c r="N5616" s="44">
        <v>-2.80972037E-2</v>
      </c>
      <c r="O5616" s="44">
        <v>0.36463536460000001</v>
      </c>
      <c r="P5616" s="38" t="s">
        <v>26343</v>
      </c>
      <c r="Q5616" s="44">
        <v>-1.4999999999999999E-2</v>
      </c>
      <c r="R5616" s="44">
        <v>1</v>
      </c>
      <c r="S5616" s="38" t="s">
        <v>26344</v>
      </c>
      <c r="T5616" s="44">
        <v>-2.2435169899399999E-4</v>
      </c>
      <c r="U5616" s="44">
        <v>2.8368402089600002E-4</v>
      </c>
    </row>
    <row r="5617" spans="1:21">
      <c r="A5617" s="43" t="s">
        <v>2632</v>
      </c>
      <c r="B5617" s="38" t="s">
        <v>26340</v>
      </c>
      <c r="C5617" s="38" t="s">
        <v>26341</v>
      </c>
      <c r="D5617" s="44">
        <v>1.3721703536174099</v>
      </c>
      <c r="E5617" s="38">
        <v>0</v>
      </c>
      <c r="F5617" s="38">
        <v>0</v>
      </c>
      <c r="G5617" s="38">
        <v>0</v>
      </c>
      <c r="H5617" s="38">
        <v>0</v>
      </c>
      <c r="I5617" s="38">
        <v>0</v>
      </c>
      <c r="J5617" s="38" t="s">
        <v>26345</v>
      </c>
      <c r="K5617" s="44">
        <v>-6.8071465614744003E-2</v>
      </c>
      <c r="L5617" s="44">
        <v>0.80401940496932001</v>
      </c>
      <c r="M5617" s="38" t="s">
        <v>26346</v>
      </c>
      <c r="N5617" s="44" t="s">
        <v>2647</v>
      </c>
      <c r="O5617" s="44">
        <v>1</v>
      </c>
      <c r="P5617" s="38" t="s">
        <v>26346</v>
      </c>
      <c r="Q5617" s="44">
        <v>-8.0000000000000002E-3</v>
      </c>
      <c r="R5617" s="44">
        <v>1</v>
      </c>
      <c r="S5617" s="38" t="s">
        <v>26347</v>
      </c>
      <c r="T5617" s="44">
        <v>3.0294865540799999E-4</v>
      </c>
      <c r="U5617" s="44">
        <v>5.15195020935E-6</v>
      </c>
    </row>
    <row r="5618" spans="1:21">
      <c r="A5618" s="43" t="s">
        <v>2632</v>
      </c>
      <c r="B5618" s="38" t="s">
        <v>26340</v>
      </c>
      <c r="C5618" s="38" t="s">
        <v>26341</v>
      </c>
      <c r="D5618" s="44">
        <v>1.3721703536174099</v>
      </c>
      <c r="E5618" s="38">
        <v>0</v>
      </c>
      <c r="F5618" s="38">
        <v>0</v>
      </c>
      <c r="G5618" s="38">
        <v>0</v>
      </c>
      <c r="H5618" s="38">
        <v>0</v>
      </c>
      <c r="I5618" s="38">
        <v>0</v>
      </c>
      <c r="J5618" s="38" t="s">
        <v>26348</v>
      </c>
      <c r="K5618" s="44">
        <v>0</v>
      </c>
      <c r="L5618" s="44" t="s">
        <v>1268</v>
      </c>
      <c r="M5618" s="38" t="s">
        <v>26349</v>
      </c>
      <c r="N5618" s="44">
        <v>-3.5207429000000002E-3</v>
      </c>
      <c r="O5618" s="44">
        <v>0.36463536460000001</v>
      </c>
      <c r="P5618" s="38" t="s">
        <v>26349</v>
      </c>
      <c r="Q5618" s="44">
        <v>2.3E-2</v>
      </c>
      <c r="R5618" s="44">
        <v>0.80282544637300002</v>
      </c>
      <c r="S5618" s="38" t="s">
        <v>26350</v>
      </c>
      <c r="T5618" s="44">
        <v>5.1955320442799999E-10</v>
      </c>
      <c r="U5618" s="44">
        <v>3.2696986930699998E-15</v>
      </c>
    </row>
    <row r="5619" spans="1:21">
      <c r="A5619" s="43" t="s">
        <v>2632</v>
      </c>
      <c r="B5619" s="38" t="s">
        <v>26351</v>
      </c>
      <c r="C5619" s="38" t="s">
        <v>26352</v>
      </c>
      <c r="D5619" s="44">
        <v>1.8612312278130301</v>
      </c>
      <c r="E5619" s="38">
        <v>0</v>
      </c>
      <c r="F5619" s="38">
        <v>0</v>
      </c>
      <c r="G5619" s="38">
        <v>0</v>
      </c>
      <c r="H5619" s="38">
        <v>0</v>
      </c>
      <c r="I5619" s="38">
        <v>0</v>
      </c>
      <c r="J5619" s="38" t="s">
        <v>26353</v>
      </c>
      <c r="K5619" s="44">
        <v>0.12042904152973399</v>
      </c>
      <c r="L5619" s="44">
        <v>0.43759009812552202</v>
      </c>
      <c r="M5619" s="38" t="s">
        <v>26354</v>
      </c>
      <c r="N5619" s="44">
        <v>-7.5842028500000006E-2</v>
      </c>
      <c r="O5619" s="44">
        <v>0.40009990010000002</v>
      </c>
      <c r="P5619" s="38" t="s">
        <v>26354</v>
      </c>
      <c r="Q5619" s="44">
        <v>-3.0000000000000001E-3</v>
      </c>
      <c r="R5619" s="44">
        <v>1</v>
      </c>
      <c r="S5619" s="38" t="s">
        <v>26355</v>
      </c>
      <c r="T5619" s="44">
        <v>-1.48915901929E-4</v>
      </c>
      <c r="U5619" s="44">
        <v>1.5900045655300001E-7</v>
      </c>
    </row>
    <row r="5620" spans="1:21">
      <c r="A5620" s="43" t="s">
        <v>2632</v>
      </c>
      <c r="B5620" s="38" t="s">
        <v>26356</v>
      </c>
      <c r="C5620" s="38" t="s">
        <v>26357</v>
      </c>
      <c r="D5620" s="44">
        <v>2.2379753868473302</v>
      </c>
      <c r="E5620" s="38">
        <v>0</v>
      </c>
      <c r="F5620" s="38">
        <v>0</v>
      </c>
      <c r="G5620" s="38">
        <v>0</v>
      </c>
      <c r="H5620" s="38">
        <v>0</v>
      </c>
      <c r="I5620" s="38">
        <v>0</v>
      </c>
      <c r="J5620" s="38" t="s">
        <v>26358</v>
      </c>
      <c r="K5620" s="44">
        <v>0</v>
      </c>
      <c r="L5620" s="44" t="s">
        <v>1268</v>
      </c>
      <c r="M5620" s="38" t="s">
        <v>26359</v>
      </c>
      <c r="N5620" s="44">
        <v>1.2806795E-3</v>
      </c>
      <c r="O5620" s="44">
        <v>0.33766233769999998</v>
      </c>
      <c r="P5620" s="38" t="s">
        <v>26359</v>
      </c>
      <c r="Q5620" s="44">
        <v>1E-3</v>
      </c>
      <c r="R5620" s="44">
        <v>1</v>
      </c>
      <c r="S5620" s="38" t="s">
        <v>26360</v>
      </c>
      <c r="T5620" s="44">
        <v>-7.7715611723799997E-16</v>
      </c>
      <c r="U5620" s="44">
        <v>1.3334994321699999E-18</v>
      </c>
    </row>
    <row r="5621" spans="1:21">
      <c r="A5621" s="43" t="s">
        <v>2632</v>
      </c>
      <c r="B5621" s="38" t="s">
        <v>26361</v>
      </c>
      <c r="C5621" s="38" t="s">
        <v>26362</v>
      </c>
      <c r="D5621" s="44">
        <v>1.37999900513527</v>
      </c>
      <c r="E5621" s="38">
        <v>0</v>
      </c>
      <c r="F5621" s="38">
        <v>0</v>
      </c>
      <c r="G5621" s="38">
        <v>0</v>
      </c>
      <c r="H5621" s="38">
        <v>0</v>
      </c>
      <c r="I5621" s="38">
        <v>0</v>
      </c>
      <c r="J5621" s="38" t="s">
        <v>26363</v>
      </c>
      <c r="K5621" s="44">
        <v>7.5189081085646897E-2</v>
      </c>
      <c r="L5621" s="44">
        <v>0.92682435801380103</v>
      </c>
      <c r="M5621" s="38" t="s">
        <v>26364</v>
      </c>
      <c r="N5621" s="44">
        <v>-4.6228219899999999E-2</v>
      </c>
      <c r="O5621" s="44">
        <v>0.2215965852</v>
      </c>
      <c r="P5621" s="38" t="s">
        <v>26364</v>
      </c>
      <c r="Q5621" s="44">
        <v>-2.1000000000000001E-2</v>
      </c>
      <c r="R5621" s="44">
        <v>1</v>
      </c>
      <c r="S5621" s="38" t="s">
        <v>26365</v>
      </c>
      <c r="T5621" s="44">
        <v>-7.2248758449900005E-4</v>
      </c>
      <c r="U5621" s="44">
        <v>1.6973865531399999E-3</v>
      </c>
    </row>
    <row r="5622" spans="1:21">
      <c r="A5622" s="43" t="s">
        <v>2632</v>
      </c>
      <c r="B5622" s="38" t="s">
        <v>26361</v>
      </c>
      <c r="C5622" s="38" t="s">
        <v>26362</v>
      </c>
      <c r="D5622" s="44">
        <v>1.37999900513527</v>
      </c>
      <c r="E5622" s="38">
        <v>0</v>
      </c>
      <c r="F5622" s="38">
        <v>0</v>
      </c>
      <c r="G5622" s="38">
        <v>0</v>
      </c>
      <c r="H5622" s="38">
        <v>0</v>
      </c>
      <c r="I5622" s="38">
        <v>0</v>
      </c>
      <c r="J5622" s="38" t="s">
        <v>26366</v>
      </c>
      <c r="K5622" s="44">
        <v>0.17614876258024401</v>
      </c>
      <c r="L5622" s="44">
        <v>0.71437222050146298</v>
      </c>
      <c r="M5622" s="38" t="s">
        <v>26367</v>
      </c>
      <c r="N5622" s="44">
        <v>0.20292924079999999</v>
      </c>
      <c r="O5622" s="44">
        <v>0.2215965852</v>
      </c>
      <c r="P5622" s="38" t="s">
        <v>26367</v>
      </c>
      <c r="Q5622" s="44">
        <v>8.7999999999999995E-2</v>
      </c>
      <c r="R5622" s="44">
        <v>1</v>
      </c>
      <c r="S5622" s="38" t="s">
        <v>26368</v>
      </c>
      <c r="T5622" s="44">
        <v>2.0753509664599998E-3</v>
      </c>
      <c r="U5622" s="44">
        <v>9.5492808991900005E-3</v>
      </c>
    </row>
    <row r="5623" spans="1:21">
      <c r="A5623" s="43" t="s">
        <v>2632</v>
      </c>
      <c r="B5623" s="38" t="s">
        <v>26361</v>
      </c>
      <c r="C5623" s="38" t="s">
        <v>26362</v>
      </c>
      <c r="D5623" s="44">
        <v>1.37999900513527</v>
      </c>
      <c r="E5623" s="38">
        <v>0</v>
      </c>
      <c r="F5623" s="38">
        <v>0</v>
      </c>
      <c r="G5623" s="38">
        <v>0</v>
      </c>
      <c r="H5623" s="38">
        <v>0</v>
      </c>
      <c r="I5623" s="38">
        <v>0</v>
      </c>
      <c r="J5623" s="38" t="s">
        <v>26369</v>
      </c>
      <c r="K5623" s="44">
        <v>0</v>
      </c>
      <c r="L5623" s="44" t="s">
        <v>1268</v>
      </c>
      <c r="M5623" s="38" t="s">
        <v>26370</v>
      </c>
      <c r="N5623" s="44">
        <v>5.3333095400000002E-2</v>
      </c>
      <c r="O5623" s="44">
        <v>0.2215965852</v>
      </c>
      <c r="P5623" s="38" t="s">
        <v>26370</v>
      </c>
      <c r="Q5623" s="44">
        <v>-4.8000000000000001E-2</v>
      </c>
      <c r="R5623" s="44">
        <v>1</v>
      </c>
      <c r="S5623" s="38" t="s">
        <v>26371</v>
      </c>
      <c r="T5623" s="44">
        <v>5.6621858039999999E-11</v>
      </c>
      <c r="U5623" s="44">
        <v>8.2812863601499995E-15</v>
      </c>
    </row>
    <row r="5624" spans="1:21">
      <c r="A5624" s="43" t="s">
        <v>2632</v>
      </c>
      <c r="B5624" s="38" t="s">
        <v>26372</v>
      </c>
      <c r="C5624" s="38" t="s">
        <v>26373</v>
      </c>
      <c r="D5624" s="44">
        <v>1.0230554547608199</v>
      </c>
      <c r="E5624" s="38">
        <v>1</v>
      </c>
      <c r="F5624" s="38">
        <v>0</v>
      </c>
      <c r="G5624" s="38">
        <v>0</v>
      </c>
      <c r="H5624" s="38">
        <v>1</v>
      </c>
      <c r="I5624" s="38">
        <v>0</v>
      </c>
      <c r="J5624" s="38" t="s">
        <v>26374</v>
      </c>
      <c r="K5624" s="44">
        <v>-0.71675093798815304</v>
      </c>
      <c r="L5624" s="44">
        <v>0.193172780142571</v>
      </c>
      <c r="M5624" s="38" t="s">
        <v>26375</v>
      </c>
      <c r="N5624" s="44">
        <v>-7.7901984899999999E-2</v>
      </c>
      <c r="O5624" s="44">
        <v>0.34365634369999998</v>
      </c>
      <c r="P5624" s="38" t="s">
        <v>26375</v>
      </c>
      <c r="Q5624" s="44">
        <v>-0.10100000000000001</v>
      </c>
      <c r="R5624" s="44">
        <v>4.07856361328E-2</v>
      </c>
      <c r="S5624" s="38" t="s">
        <v>26376</v>
      </c>
      <c r="T5624" s="44">
        <v>-2.0042820476599998E-2</v>
      </c>
      <c r="U5624" s="44">
        <v>0.125775504087</v>
      </c>
    </row>
    <row r="5625" spans="1:21">
      <c r="A5625" s="43" t="s">
        <v>2632</v>
      </c>
      <c r="B5625" s="38" t="s">
        <v>26372</v>
      </c>
      <c r="C5625" s="38" t="s">
        <v>26373</v>
      </c>
      <c r="D5625" s="44">
        <v>1.0230554547608199</v>
      </c>
      <c r="E5625" s="38">
        <v>0</v>
      </c>
      <c r="F5625" s="38">
        <v>0</v>
      </c>
      <c r="G5625" s="38">
        <v>0</v>
      </c>
      <c r="H5625" s="38">
        <v>0</v>
      </c>
      <c r="I5625" s="38">
        <v>0</v>
      </c>
      <c r="J5625" s="38" t="s">
        <v>26377</v>
      </c>
      <c r="K5625" s="44">
        <v>0</v>
      </c>
      <c r="L5625" s="44" t="s">
        <v>1268</v>
      </c>
      <c r="M5625" s="38" t="s">
        <v>26378</v>
      </c>
      <c r="N5625" s="44">
        <v>2.6858988300000001E-2</v>
      </c>
      <c r="O5625" s="44">
        <v>0.36513486509999998</v>
      </c>
      <c r="P5625" s="38" t="s">
        <v>26378</v>
      </c>
      <c r="Q5625" s="44">
        <v>4.0000000000000001E-3</v>
      </c>
      <c r="R5625" s="44">
        <v>1</v>
      </c>
      <c r="S5625" s="38" t="s">
        <v>26379</v>
      </c>
      <c r="T5625" s="44">
        <v>1.55821945546E-7</v>
      </c>
      <c r="U5625" s="44">
        <v>6.5088213096600003E-10</v>
      </c>
    </row>
    <row r="5626" spans="1:21">
      <c r="A5626" s="43" t="s">
        <v>2632</v>
      </c>
      <c r="B5626" s="38" t="s">
        <v>26380</v>
      </c>
      <c r="C5626" s="38" t="s">
        <v>26381</v>
      </c>
      <c r="D5626" s="44">
        <v>1.19738988819396</v>
      </c>
      <c r="E5626" s="38">
        <v>0</v>
      </c>
      <c r="F5626" s="38">
        <v>0</v>
      </c>
      <c r="G5626" s="38">
        <v>0</v>
      </c>
      <c r="H5626" s="38">
        <v>0</v>
      </c>
      <c r="I5626" s="38">
        <v>0</v>
      </c>
      <c r="J5626" s="38" t="s">
        <v>26382</v>
      </c>
      <c r="K5626" s="44">
        <v>0</v>
      </c>
      <c r="L5626" s="44" t="s">
        <v>1268</v>
      </c>
      <c r="M5626" s="38" t="s">
        <v>26383</v>
      </c>
      <c r="N5626" s="44">
        <v>0</v>
      </c>
      <c r="O5626" s="44">
        <v>0.3806193806</v>
      </c>
      <c r="P5626" s="38" t="s">
        <v>26383</v>
      </c>
      <c r="Q5626" s="44">
        <v>-6.0000000000000001E-3</v>
      </c>
      <c r="R5626" s="44">
        <v>1</v>
      </c>
      <c r="S5626" s="38" t="s">
        <v>26384</v>
      </c>
      <c r="T5626" s="44">
        <v>8.8957256562100007E-8</v>
      </c>
      <c r="U5626" s="44">
        <v>1.5108218458100001E-9</v>
      </c>
    </row>
    <row r="5627" spans="1:21">
      <c r="A5627" s="43" t="s">
        <v>2632</v>
      </c>
      <c r="B5627" s="38" t="s">
        <v>26385</v>
      </c>
      <c r="C5627" s="38" t="s">
        <v>26386</v>
      </c>
      <c r="D5627" s="44">
        <v>1.17326699331048</v>
      </c>
      <c r="E5627" s="38">
        <v>0</v>
      </c>
      <c r="F5627" s="38">
        <v>0</v>
      </c>
      <c r="G5627" s="38">
        <v>0</v>
      </c>
      <c r="H5627" s="38">
        <v>0</v>
      </c>
      <c r="I5627" s="38">
        <v>0</v>
      </c>
      <c r="J5627" s="38" t="s">
        <v>26387</v>
      </c>
      <c r="K5627" s="44">
        <v>0</v>
      </c>
      <c r="L5627" s="44" t="s">
        <v>1268</v>
      </c>
      <c r="M5627" s="38" t="s">
        <v>26388</v>
      </c>
      <c r="N5627" s="44">
        <v>-5.1083930000000001E-3</v>
      </c>
      <c r="O5627" s="44">
        <v>0.37262737260000001</v>
      </c>
      <c r="P5627" s="38" t="s">
        <v>26388</v>
      </c>
      <c r="Q5627" s="44">
        <v>-1.4E-2</v>
      </c>
      <c r="R5627" s="44">
        <v>1</v>
      </c>
      <c r="S5627" s="38" t="s">
        <v>26389</v>
      </c>
      <c r="T5627" s="44">
        <v>-5.1273352903199998E-4</v>
      </c>
      <c r="U5627" s="44">
        <v>1.63984811208E-3</v>
      </c>
    </row>
    <row r="5628" spans="1:21">
      <c r="A5628" s="43" t="s">
        <v>2632</v>
      </c>
      <c r="B5628" s="38" t="s">
        <v>26385</v>
      </c>
      <c r="C5628" s="38" t="s">
        <v>26386</v>
      </c>
      <c r="D5628" s="44">
        <v>1.17326699331048</v>
      </c>
      <c r="E5628" s="38">
        <v>0</v>
      </c>
      <c r="F5628" s="38">
        <v>0</v>
      </c>
      <c r="G5628" s="38">
        <v>0</v>
      </c>
      <c r="H5628" s="38">
        <v>0</v>
      </c>
      <c r="I5628" s="38">
        <v>0</v>
      </c>
      <c r="J5628" s="38" t="s">
        <v>26390</v>
      </c>
      <c r="K5628" s="44">
        <v>0</v>
      </c>
      <c r="L5628" s="44" t="s">
        <v>1268</v>
      </c>
      <c r="M5628" s="38" t="s">
        <v>26391</v>
      </c>
      <c r="N5628" s="44">
        <v>8.2787057999999993E-3</v>
      </c>
      <c r="O5628" s="44">
        <v>0.37262737260000001</v>
      </c>
      <c r="P5628" s="38" t="s">
        <v>26391</v>
      </c>
      <c r="Q5628" s="44">
        <v>-1.4999999999999999E-2</v>
      </c>
      <c r="R5628" s="44">
        <v>1</v>
      </c>
      <c r="S5628" s="38" t="s">
        <v>26392</v>
      </c>
      <c r="T5628" s="44">
        <v>-8.8792644384299998E-8</v>
      </c>
      <c r="U5628" s="44">
        <v>1.45330363917E-9</v>
      </c>
    </row>
    <row r="5629" spans="1:21">
      <c r="A5629" s="43" t="s">
        <v>2632</v>
      </c>
      <c r="B5629" s="38" t="s">
        <v>26393</v>
      </c>
      <c r="C5629" s="38" t="s">
        <v>26394</v>
      </c>
      <c r="D5629" s="44">
        <v>2.4924205792289502</v>
      </c>
      <c r="E5629" s="38">
        <v>0</v>
      </c>
      <c r="F5629" s="38">
        <v>0</v>
      </c>
      <c r="G5629" s="38">
        <v>0</v>
      </c>
      <c r="H5629" s="38">
        <v>0</v>
      </c>
      <c r="I5629" s="38">
        <v>0</v>
      </c>
      <c r="J5629" s="38" t="s">
        <v>26395</v>
      </c>
      <c r="K5629" s="44">
        <v>0.63155424466035703</v>
      </c>
      <c r="L5629" s="44">
        <v>0.41740909933464798</v>
      </c>
      <c r="M5629" s="38" t="s">
        <v>26396</v>
      </c>
      <c r="N5629" s="44">
        <v>-3.3315459999999999E-4</v>
      </c>
      <c r="O5629" s="44">
        <v>0.42378589150000001</v>
      </c>
      <c r="P5629" s="38" t="s">
        <v>26396</v>
      </c>
      <c r="Q5629" s="44">
        <v>3.0000000000000001E-3</v>
      </c>
      <c r="R5629" s="44">
        <v>1</v>
      </c>
      <c r="S5629" s="38" t="s">
        <v>26397</v>
      </c>
      <c r="T5629" s="44">
        <v>-9.8234546234200005E-10</v>
      </c>
      <c r="U5629" s="44">
        <v>8.7555598829900005E-11</v>
      </c>
    </row>
    <row r="5630" spans="1:21">
      <c r="A5630" s="43" t="s">
        <v>2632</v>
      </c>
      <c r="B5630" s="38" t="s">
        <v>26393</v>
      </c>
      <c r="C5630" s="38" t="s">
        <v>26394</v>
      </c>
      <c r="D5630" s="44">
        <v>2.4924205792289502</v>
      </c>
      <c r="E5630" s="38">
        <v>0</v>
      </c>
      <c r="F5630" s="38">
        <v>0</v>
      </c>
      <c r="G5630" s="38">
        <v>0</v>
      </c>
      <c r="H5630" s="38">
        <v>0</v>
      </c>
      <c r="I5630" s="38">
        <v>0</v>
      </c>
      <c r="J5630" s="38" t="s">
        <v>26398</v>
      </c>
      <c r="K5630" s="44">
        <v>0</v>
      </c>
      <c r="L5630" s="44" t="s">
        <v>1268</v>
      </c>
      <c r="M5630" s="38" t="s">
        <v>26399</v>
      </c>
      <c r="N5630" s="44">
        <v>-1.5496929E-3</v>
      </c>
      <c r="O5630" s="44">
        <v>0.42378589150000001</v>
      </c>
      <c r="P5630" s="38" t="s">
        <v>26399</v>
      </c>
      <c r="Q5630" s="44">
        <v>0</v>
      </c>
      <c r="R5630" s="44">
        <v>1</v>
      </c>
      <c r="S5630" s="38" t="s">
        <v>26400</v>
      </c>
      <c r="T5630" s="44">
        <v>-7.7715611723799997E-16</v>
      </c>
      <c r="U5630" s="44">
        <v>1.3334994321699999E-18</v>
      </c>
    </row>
    <row r="5631" spans="1:21">
      <c r="A5631" s="43" t="s">
        <v>2632</v>
      </c>
      <c r="B5631" s="38" t="s">
        <v>26393</v>
      </c>
      <c r="C5631" s="38" t="s">
        <v>26394</v>
      </c>
      <c r="D5631" s="44">
        <v>2.4924205792289502</v>
      </c>
      <c r="E5631" s="38">
        <v>0</v>
      </c>
      <c r="F5631" s="38">
        <v>0</v>
      </c>
      <c r="G5631" s="38">
        <v>0</v>
      </c>
      <c r="H5631" s="38">
        <v>0</v>
      </c>
      <c r="I5631" s="38">
        <v>0</v>
      </c>
      <c r="J5631" s="38" t="s">
        <v>26401</v>
      </c>
      <c r="K5631" s="44">
        <v>-5.9944636438001202E-3</v>
      </c>
      <c r="L5631" s="44">
        <v>0.99893790465147203</v>
      </c>
      <c r="M5631" s="38" t="s">
        <v>26402</v>
      </c>
      <c r="N5631" s="44">
        <v>-2.1853589999999999E-4</v>
      </c>
      <c r="O5631" s="44">
        <v>0.42378589150000001</v>
      </c>
      <c r="P5631" s="38" t="s">
        <v>26402</v>
      </c>
      <c r="Q5631" s="44">
        <v>2E-3</v>
      </c>
      <c r="R5631" s="44">
        <v>1</v>
      </c>
      <c r="S5631" s="38" t="s">
        <v>26403</v>
      </c>
      <c r="T5631" s="44">
        <v>-7.7715611723799997E-16</v>
      </c>
      <c r="U5631" s="44">
        <v>1.3334994321699999E-18</v>
      </c>
    </row>
    <row r="5632" spans="1:21">
      <c r="A5632" s="43" t="s">
        <v>2632</v>
      </c>
      <c r="B5632" s="38" t="s">
        <v>26404</v>
      </c>
      <c r="C5632" s="38" t="s">
        <v>26405</v>
      </c>
      <c r="D5632" s="44">
        <v>2.1391476244193899</v>
      </c>
      <c r="E5632" s="38">
        <v>0</v>
      </c>
      <c r="F5632" s="38">
        <v>0</v>
      </c>
      <c r="G5632" s="38">
        <v>0</v>
      </c>
      <c r="H5632" s="38">
        <v>0</v>
      </c>
      <c r="I5632" s="38">
        <v>0</v>
      </c>
      <c r="J5632" s="38" t="s">
        <v>26406</v>
      </c>
      <c r="K5632" s="44">
        <v>-5.7318859421875701E-2</v>
      </c>
      <c r="L5632" s="44">
        <v>0.28576358005413099</v>
      </c>
      <c r="M5632" s="38" t="s">
        <v>26407</v>
      </c>
      <c r="N5632" s="44">
        <v>-1.5659715899999999E-2</v>
      </c>
      <c r="O5632" s="44">
        <v>0.33916083920000001</v>
      </c>
      <c r="P5632" s="38" t="s">
        <v>26407</v>
      </c>
      <c r="Q5632" s="44">
        <v>-1.2E-2</v>
      </c>
      <c r="R5632" s="44">
        <v>1</v>
      </c>
      <c r="S5632" s="38" t="s">
        <v>26408</v>
      </c>
      <c r="T5632" s="44">
        <v>-2.1042201695400001E-3</v>
      </c>
      <c r="U5632" s="44">
        <v>1.3198214741000001E-2</v>
      </c>
    </row>
    <row r="5633" spans="1:21">
      <c r="A5633" s="43" t="s">
        <v>2632</v>
      </c>
      <c r="B5633" s="38" t="s">
        <v>26404</v>
      </c>
      <c r="C5633" s="38" t="s">
        <v>26405</v>
      </c>
      <c r="D5633" s="44">
        <v>2.1391476244193899</v>
      </c>
      <c r="E5633" s="38">
        <v>0</v>
      </c>
      <c r="F5633" s="38">
        <v>0</v>
      </c>
      <c r="G5633" s="38">
        <v>0</v>
      </c>
      <c r="H5633" s="38">
        <v>0</v>
      </c>
      <c r="I5633" s="38">
        <v>0</v>
      </c>
      <c r="J5633" s="38" t="s">
        <v>26409</v>
      </c>
      <c r="K5633" s="44">
        <v>0</v>
      </c>
      <c r="L5633" s="44" t="s">
        <v>1268</v>
      </c>
      <c r="M5633" s="38" t="s">
        <v>26410</v>
      </c>
      <c r="N5633" s="44">
        <v>2.4501396799999998E-2</v>
      </c>
      <c r="O5633" s="44">
        <v>0.33916083920000001</v>
      </c>
      <c r="P5633" s="38" t="s">
        <v>26410</v>
      </c>
      <c r="Q5633" s="44">
        <v>0.05</v>
      </c>
      <c r="R5633" s="44">
        <v>1</v>
      </c>
      <c r="S5633" s="38" t="s">
        <v>26411</v>
      </c>
      <c r="T5633" s="44">
        <v>-7.7715611723799997E-16</v>
      </c>
      <c r="U5633" s="44">
        <v>1.3334994321699999E-18</v>
      </c>
    </row>
    <row r="5634" spans="1:21">
      <c r="A5634" s="43" t="s">
        <v>2632</v>
      </c>
      <c r="B5634" s="38" t="s">
        <v>26404</v>
      </c>
      <c r="C5634" s="38" t="s">
        <v>26405</v>
      </c>
      <c r="D5634" s="44">
        <v>2.1391476244193899</v>
      </c>
      <c r="E5634" s="38">
        <v>0</v>
      </c>
      <c r="F5634" s="38">
        <v>0</v>
      </c>
      <c r="G5634" s="38">
        <v>0</v>
      </c>
      <c r="H5634" s="38">
        <v>0</v>
      </c>
      <c r="I5634" s="38">
        <v>0</v>
      </c>
      <c r="J5634" s="38" t="s">
        <v>26412</v>
      </c>
      <c r="K5634" s="44">
        <v>4.8308779447005297E-2</v>
      </c>
      <c r="L5634" s="44">
        <v>0.96866186167884705</v>
      </c>
      <c r="M5634" s="38" t="s">
        <v>26413</v>
      </c>
      <c r="N5634" s="44">
        <v>5.1202907000000002E-3</v>
      </c>
      <c r="O5634" s="44">
        <v>0.33916083920000001</v>
      </c>
      <c r="P5634" s="38" t="s">
        <v>26413</v>
      </c>
      <c r="Q5634" s="44">
        <v>2E-3</v>
      </c>
      <c r="R5634" s="44">
        <v>1</v>
      </c>
      <c r="S5634" s="38" t="s">
        <v>26414</v>
      </c>
      <c r="T5634" s="44">
        <v>-7.7682581573399998E-16</v>
      </c>
      <c r="U5634" s="44">
        <v>1.3334994321699999E-18</v>
      </c>
    </row>
    <row r="5635" spans="1:21">
      <c r="A5635" s="43" t="s">
        <v>2632</v>
      </c>
      <c r="B5635" s="38" t="s">
        <v>26415</v>
      </c>
      <c r="C5635" s="38" t="s">
        <v>26416</v>
      </c>
      <c r="D5635" s="44">
        <v>1.69503217550412</v>
      </c>
      <c r="E5635" s="38">
        <v>0</v>
      </c>
      <c r="F5635" s="38">
        <v>0</v>
      </c>
      <c r="G5635" s="38">
        <v>0</v>
      </c>
      <c r="H5635" s="38">
        <v>0</v>
      </c>
      <c r="I5635" s="38">
        <v>0</v>
      </c>
      <c r="J5635" s="38" t="s">
        <v>26417</v>
      </c>
      <c r="K5635" s="44">
        <v>2.2432795652113599E-3</v>
      </c>
      <c r="L5635" s="44">
        <v>0.97200721456829697</v>
      </c>
      <c r="M5635" s="38" t="s">
        <v>26418</v>
      </c>
      <c r="N5635" s="44">
        <v>4.629616E-4</v>
      </c>
      <c r="O5635" s="44">
        <v>0.39310689310000002</v>
      </c>
      <c r="P5635" s="38" t="s">
        <v>26418</v>
      </c>
      <c r="Q5635" s="44">
        <v>-1.0999999999999999E-2</v>
      </c>
      <c r="R5635" s="44">
        <v>1</v>
      </c>
      <c r="S5635" s="38" t="s">
        <v>26419</v>
      </c>
      <c r="T5635" s="44">
        <v>2.2610829685099999E-7</v>
      </c>
      <c r="U5635" s="44">
        <v>1.0804836963900001E-9</v>
      </c>
    </row>
    <row r="5636" spans="1:21">
      <c r="A5636" s="43" t="s">
        <v>2632</v>
      </c>
      <c r="B5636" s="38" t="s">
        <v>26420</v>
      </c>
      <c r="C5636" s="38" t="s">
        <v>26421</v>
      </c>
      <c r="D5636" s="44">
        <v>1.5326184768175799</v>
      </c>
      <c r="E5636" s="38">
        <v>0</v>
      </c>
      <c r="F5636" s="38">
        <v>0</v>
      </c>
      <c r="G5636" s="38">
        <v>0</v>
      </c>
      <c r="H5636" s="38">
        <v>0</v>
      </c>
      <c r="I5636" s="38">
        <v>0</v>
      </c>
      <c r="J5636" s="38" t="s">
        <v>26422</v>
      </c>
      <c r="K5636" s="44">
        <v>0</v>
      </c>
      <c r="L5636" s="44" t="s">
        <v>1268</v>
      </c>
      <c r="M5636" s="38" t="s">
        <v>26423</v>
      </c>
      <c r="N5636" s="44">
        <v>6.7921826000000001E-3</v>
      </c>
      <c r="O5636" s="44">
        <v>0.36763236760000001</v>
      </c>
      <c r="P5636" s="38" t="s">
        <v>26423</v>
      </c>
      <c r="Q5636" s="44">
        <v>5.0000000000000001E-3</v>
      </c>
      <c r="R5636" s="44">
        <v>1</v>
      </c>
      <c r="S5636" s="38" t="s">
        <v>26424</v>
      </c>
      <c r="T5636" s="44">
        <v>1.51316140378E-10</v>
      </c>
      <c r="U5636" s="44">
        <v>1.1095455140799999E-15</v>
      </c>
    </row>
    <row r="5637" spans="1:21">
      <c r="A5637" s="43" t="s">
        <v>2632</v>
      </c>
      <c r="B5637" s="38" t="s">
        <v>26425</v>
      </c>
      <c r="C5637" s="38" t="s">
        <v>26426</v>
      </c>
      <c r="D5637" s="44">
        <v>1.7022891928791899</v>
      </c>
      <c r="E5637" s="38">
        <v>0</v>
      </c>
      <c r="F5637" s="38">
        <v>0</v>
      </c>
      <c r="G5637" s="38">
        <v>0</v>
      </c>
      <c r="H5637" s="38">
        <v>0</v>
      </c>
      <c r="I5637" s="38">
        <v>0</v>
      </c>
      <c r="J5637" s="38" t="s">
        <v>26427</v>
      </c>
      <c r="K5637" s="44">
        <v>0.204619340315148</v>
      </c>
      <c r="L5637" s="44">
        <v>0.27619232041761299</v>
      </c>
      <c r="M5637" s="38" t="s">
        <v>26428</v>
      </c>
      <c r="N5637" s="44">
        <v>1.7855166E-3</v>
      </c>
      <c r="O5637" s="44">
        <v>0.34465534469999998</v>
      </c>
      <c r="P5637" s="38" t="s">
        <v>26428</v>
      </c>
      <c r="Q5637" s="44">
        <v>6.7000000000000004E-2</v>
      </c>
      <c r="R5637" s="44">
        <v>1</v>
      </c>
      <c r="S5637" s="38" t="s">
        <v>26429</v>
      </c>
      <c r="T5637" s="44">
        <v>5.7051571173599995E-4</v>
      </c>
      <c r="U5637" s="44">
        <v>3.1645433722500001E-3</v>
      </c>
    </row>
    <row r="5638" spans="1:21">
      <c r="A5638" s="43" t="s">
        <v>2632</v>
      </c>
      <c r="B5638" s="38" t="s">
        <v>26425</v>
      </c>
      <c r="C5638" s="38" t="s">
        <v>26426</v>
      </c>
      <c r="D5638" s="44">
        <v>1.7022891928791899</v>
      </c>
      <c r="E5638" s="38">
        <v>0</v>
      </c>
      <c r="F5638" s="38">
        <v>0</v>
      </c>
      <c r="G5638" s="38">
        <v>0</v>
      </c>
      <c r="H5638" s="38">
        <v>0</v>
      </c>
      <c r="I5638" s="38">
        <v>0</v>
      </c>
      <c r="J5638" s="38" t="s">
        <v>26430</v>
      </c>
      <c r="K5638" s="44">
        <v>0</v>
      </c>
      <c r="L5638" s="44" t="s">
        <v>1268</v>
      </c>
      <c r="M5638" s="38" t="s">
        <v>26431</v>
      </c>
      <c r="N5638" s="44">
        <v>-4.0341769999999999E-3</v>
      </c>
      <c r="O5638" s="44">
        <v>0.34465534469999998</v>
      </c>
      <c r="P5638" s="38" t="s">
        <v>26431</v>
      </c>
      <c r="Q5638" s="44">
        <v>4.2999999999999997E-2</v>
      </c>
      <c r="R5638" s="44">
        <v>1</v>
      </c>
      <c r="S5638" s="38" t="s">
        <v>26432</v>
      </c>
      <c r="T5638" s="44">
        <v>-1.3538614366E-6</v>
      </c>
      <c r="U5638" s="44">
        <v>7.4588494654999998E-9</v>
      </c>
    </row>
    <row r="5639" spans="1:21">
      <c r="A5639" s="43" t="s">
        <v>2632</v>
      </c>
      <c r="B5639" s="38" t="s">
        <v>26433</v>
      </c>
      <c r="C5639" s="38" t="s">
        <v>26434</v>
      </c>
      <c r="D5639" s="44">
        <v>0.59715016574417701</v>
      </c>
      <c r="E5639" s="38">
        <v>0</v>
      </c>
      <c r="F5639" s="38">
        <v>0</v>
      </c>
      <c r="G5639" s="38">
        <v>0</v>
      </c>
      <c r="H5639" s="38">
        <v>0</v>
      </c>
      <c r="I5639" s="38">
        <v>0</v>
      </c>
      <c r="J5639" s="38" t="s">
        <v>26435</v>
      </c>
      <c r="K5639" s="44">
        <v>0</v>
      </c>
      <c r="L5639" s="44" t="s">
        <v>1268</v>
      </c>
      <c r="M5639" s="38" t="s">
        <v>26436</v>
      </c>
      <c r="N5639" s="44">
        <v>-5.2395071699999997E-2</v>
      </c>
      <c r="O5639" s="44">
        <v>0.22527472530000001</v>
      </c>
      <c r="P5639" s="38" t="s">
        <v>26436</v>
      </c>
      <c r="Q5639" s="44">
        <v>-2.1000000000000001E-2</v>
      </c>
      <c r="R5639" s="44">
        <v>0.85798095673200003</v>
      </c>
      <c r="S5639" s="38" t="s">
        <v>26437</v>
      </c>
      <c r="T5639" s="44">
        <v>-7.4634422308200005E-4</v>
      </c>
      <c r="U5639" s="44">
        <v>1.9154699179799999E-3</v>
      </c>
    </row>
    <row r="5640" spans="1:21">
      <c r="A5640" s="43" t="s">
        <v>2632</v>
      </c>
      <c r="B5640" s="38" t="s">
        <v>26438</v>
      </c>
      <c r="C5640" s="38" t="s">
        <v>26439</v>
      </c>
      <c r="D5640" s="44">
        <v>1.6184363972081</v>
      </c>
      <c r="E5640" s="38">
        <v>0</v>
      </c>
      <c r="F5640" s="38">
        <v>0</v>
      </c>
      <c r="G5640" s="38">
        <v>0</v>
      </c>
      <c r="H5640" s="38">
        <v>0</v>
      </c>
      <c r="I5640" s="38">
        <v>0</v>
      </c>
      <c r="J5640" s="38" t="s">
        <v>26440</v>
      </c>
      <c r="K5640" s="44">
        <v>3.4084390667873797E-2</v>
      </c>
      <c r="L5640" s="44">
        <v>0.87240585375317004</v>
      </c>
      <c r="M5640" s="38" t="s">
        <v>26441</v>
      </c>
      <c r="N5640" s="44">
        <v>0</v>
      </c>
      <c r="O5640" s="44">
        <v>0.39310689310000002</v>
      </c>
      <c r="P5640" s="38" t="s">
        <v>26441</v>
      </c>
      <c r="Q5640" s="44">
        <v>5.0000000000000001E-3</v>
      </c>
      <c r="R5640" s="44">
        <v>1</v>
      </c>
      <c r="S5640" s="38" t="s">
        <v>26442</v>
      </c>
      <c r="T5640" s="44">
        <v>-4.83528724494E-4</v>
      </c>
      <c r="U5640" s="44">
        <v>1.2434278644200001E-3</v>
      </c>
    </row>
    <row r="5641" spans="1:21">
      <c r="A5641" s="43" t="s">
        <v>2632</v>
      </c>
      <c r="B5641" s="38" t="s">
        <v>26438</v>
      </c>
      <c r="C5641" s="38" t="s">
        <v>26439</v>
      </c>
      <c r="D5641" s="44">
        <v>1.6184363972081</v>
      </c>
      <c r="E5641" s="38">
        <v>0</v>
      </c>
      <c r="F5641" s="38">
        <v>0</v>
      </c>
      <c r="G5641" s="38">
        <v>0</v>
      </c>
      <c r="H5641" s="38">
        <v>0</v>
      </c>
      <c r="I5641" s="38">
        <v>0</v>
      </c>
      <c r="J5641" s="38" t="s">
        <v>26443</v>
      </c>
      <c r="K5641" s="44">
        <v>-5.3236317354241697E-2</v>
      </c>
      <c r="L5641" s="44">
        <v>0.82413287790553003</v>
      </c>
      <c r="M5641" s="38" t="s">
        <v>26444</v>
      </c>
      <c r="N5641" s="44">
        <v>-7.2104305999999996E-3</v>
      </c>
      <c r="O5641" s="44">
        <v>0.39310689310000002</v>
      </c>
      <c r="P5641" s="38" t="s">
        <v>26444</v>
      </c>
      <c r="Q5641" s="44">
        <v>-3.2000000000000001E-2</v>
      </c>
      <c r="R5641" s="44">
        <v>1</v>
      </c>
      <c r="S5641" s="38" t="s">
        <v>26442</v>
      </c>
      <c r="T5641" s="44">
        <v>-4.83528724494E-4</v>
      </c>
      <c r="U5641" s="44">
        <v>1.2434278644200001E-3</v>
      </c>
    </row>
    <row r="5642" spans="1:21">
      <c r="A5642" s="43" t="s">
        <v>2632</v>
      </c>
      <c r="B5642" s="38" t="s">
        <v>26445</v>
      </c>
      <c r="C5642" s="38" t="s">
        <v>26446</v>
      </c>
      <c r="D5642" s="44">
        <v>0.71674780418754902</v>
      </c>
      <c r="E5642" s="38">
        <v>0</v>
      </c>
      <c r="F5642" s="38">
        <v>0</v>
      </c>
      <c r="G5642" s="38">
        <v>0</v>
      </c>
      <c r="H5642" s="38">
        <v>0</v>
      </c>
      <c r="I5642" s="38">
        <v>0</v>
      </c>
      <c r="J5642" s="38" t="s">
        <v>26447</v>
      </c>
      <c r="K5642" s="44">
        <v>-0.17201335684448299</v>
      </c>
      <c r="L5642" s="44">
        <v>0.76262834736851504</v>
      </c>
      <c r="M5642" s="38" t="s">
        <v>26448</v>
      </c>
      <c r="N5642" s="44">
        <v>2.6422633399999999E-2</v>
      </c>
      <c r="O5642" s="44">
        <v>0.33916083920000001</v>
      </c>
      <c r="P5642" s="38" t="s">
        <v>26448</v>
      </c>
      <c r="Q5642" s="44">
        <v>-6.8000000000000005E-2</v>
      </c>
      <c r="R5642" s="44">
        <v>1</v>
      </c>
      <c r="S5642" s="38" t="s">
        <v>26449</v>
      </c>
      <c r="T5642" s="44">
        <v>-2.3303770426599999E-4</v>
      </c>
      <c r="U5642" s="44">
        <v>4.0846726400000001E-4</v>
      </c>
    </row>
    <row r="5643" spans="1:21">
      <c r="A5643" s="43" t="s">
        <v>2632</v>
      </c>
      <c r="B5643" s="38" t="s">
        <v>26450</v>
      </c>
      <c r="C5643" s="38" t="s">
        <v>26451</v>
      </c>
      <c r="D5643" s="44">
        <v>1.80628521972351</v>
      </c>
      <c r="E5643" s="38">
        <v>0</v>
      </c>
      <c r="F5643" s="38">
        <v>0</v>
      </c>
      <c r="G5643" s="38">
        <v>0</v>
      </c>
      <c r="H5643" s="38">
        <v>0</v>
      </c>
      <c r="I5643" s="38">
        <v>0</v>
      </c>
      <c r="J5643" s="38" t="s">
        <v>26452</v>
      </c>
      <c r="K5643" s="44">
        <v>-8.4451743989186895E-3</v>
      </c>
      <c r="L5643" s="44">
        <v>0.98771239789510501</v>
      </c>
      <c r="M5643" s="38" t="s">
        <v>26453</v>
      </c>
      <c r="N5643" s="44">
        <v>-4.3640468999999998E-3</v>
      </c>
      <c r="O5643" s="44">
        <v>0.36166536170000002</v>
      </c>
      <c r="P5643" s="38" t="s">
        <v>26453</v>
      </c>
      <c r="Q5643" s="44">
        <v>4.0000000000000001E-3</v>
      </c>
      <c r="R5643" s="44">
        <v>1</v>
      </c>
      <c r="S5643" s="38" t="s">
        <v>26454</v>
      </c>
      <c r="T5643" s="44">
        <v>-0.118488640506</v>
      </c>
      <c r="U5643" s="44">
        <v>0.88197495886499999</v>
      </c>
    </row>
    <row r="5644" spans="1:21">
      <c r="A5644" s="43" t="s">
        <v>2632</v>
      </c>
      <c r="B5644" s="38" t="s">
        <v>26455</v>
      </c>
      <c r="C5644" s="38" t="s">
        <v>26456</v>
      </c>
      <c r="D5644" s="44">
        <v>1.45241831231645</v>
      </c>
      <c r="E5644" s="38">
        <v>0</v>
      </c>
      <c r="F5644" s="38">
        <v>0</v>
      </c>
      <c r="G5644" s="38">
        <v>0</v>
      </c>
      <c r="H5644" s="38">
        <v>0</v>
      </c>
      <c r="I5644" s="38">
        <v>0</v>
      </c>
      <c r="J5644" s="38" t="s">
        <v>26457</v>
      </c>
      <c r="K5644" s="44">
        <v>-6.4834488541467006E-2</v>
      </c>
      <c r="L5644" s="44">
        <v>0.81225040867645704</v>
      </c>
      <c r="M5644" s="38" t="s">
        <v>26458</v>
      </c>
      <c r="N5644" s="44">
        <v>3.2087782999999999E-3</v>
      </c>
      <c r="O5644" s="44">
        <v>0.33966033969999998</v>
      </c>
      <c r="P5644" s="38" t="s">
        <v>26458</v>
      </c>
      <c r="Q5644" s="44">
        <v>-4.0000000000000001E-3</v>
      </c>
      <c r="R5644" s="44">
        <v>1</v>
      </c>
      <c r="S5644" s="38" t="s">
        <v>26459</v>
      </c>
      <c r="T5644" s="44">
        <v>-4.4157241908900004E-9</v>
      </c>
      <c r="U5644" s="44">
        <v>5.7411503654600003E-15</v>
      </c>
    </row>
    <row r="5645" spans="1:21">
      <c r="A5645" s="43" t="s">
        <v>2632</v>
      </c>
      <c r="B5645" s="38" t="s">
        <v>26460</v>
      </c>
      <c r="C5645" s="38" t="s">
        <v>26461</v>
      </c>
      <c r="D5645" s="44">
        <v>1.1484287770526</v>
      </c>
      <c r="E5645" s="38">
        <v>0</v>
      </c>
      <c r="F5645" s="38">
        <v>0</v>
      </c>
      <c r="G5645" s="38">
        <v>0</v>
      </c>
      <c r="H5645" s="38">
        <v>0</v>
      </c>
      <c r="I5645" s="38">
        <v>0</v>
      </c>
      <c r="J5645" s="38" t="s">
        <v>26462</v>
      </c>
      <c r="K5645" s="44">
        <v>0</v>
      </c>
      <c r="L5645" s="44" t="s">
        <v>1268</v>
      </c>
      <c r="M5645" s="38" t="s">
        <v>26463</v>
      </c>
      <c r="N5645" s="44">
        <v>0</v>
      </c>
      <c r="O5645" s="44">
        <v>0.35464535460000002</v>
      </c>
      <c r="P5645" s="38" t="s">
        <v>26463</v>
      </c>
      <c r="Q5645" s="44">
        <v>4.5999999999999999E-2</v>
      </c>
      <c r="R5645" s="44">
        <v>1</v>
      </c>
      <c r="S5645" s="38" t="s">
        <v>26464</v>
      </c>
      <c r="T5645" s="44">
        <v>7.0207733146900001E-5</v>
      </c>
      <c r="U5645" s="44">
        <v>1.09077156748E-4</v>
      </c>
    </row>
    <row r="5646" spans="1:21">
      <c r="A5646" s="43" t="s">
        <v>2632</v>
      </c>
      <c r="B5646" s="38" t="s">
        <v>26460</v>
      </c>
      <c r="C5646" s="38" t="s">
        <v>26461</v>
      </c>
      <c r="D5646" s="44">
        <v>1.1484287770526</v>
      </c>
      <c r="E5646" s="38">
        <v>0</v>
      </c>
      <c r="F5646" s="38">
        <v>0</v>
      </c>
      <c r="G5646" s="38">
        <v>0</v>
      </c>
      <c r="H5646" s="38">
        <v>0</v>
      </c>
      <c r="I5646" s="38">
        <v>0</v>
      </c>
      <c r="J5646" s="38" t="s">
        <v>26465</v>
      </c>
      <c r="K5646" s="44">
        <v>0</v>
      </c>
      <c r="L5646" s="44" t="s">
        <v>1268</v>
      </c>
      <c r="M5646" s="38" t="s">
        <v>26466</v>
      </c>
      <c r="N5646" s="44">
        <v>5.0736762599999999E-2</v>
      </c>
      <c r="O5646" s="44">
        <v>0.24557260920000001</v>
      </c>
      <c r="P5646" s="38" t="s">
        <v>26466</v>
      </c>
      <c r="Q5646" s="44">
        <v>1.0999999999999999E-2</v>
      </c>
      <c r="R5646" s="44">
        <v>1</v>
      </c>
      <c r="S5646" s="38" t="s">
        <v>26467</v>
      </c>
      <c r="T5646" s="44">
        <v>3.5236990236999999E-2</v>
      </c>
      <c r="U5646" s="44">
        <v>0.23845880858099999</v>
      </c>
    </row>
    <row r="5647" spans="1:21">
      <c r="A5647" s="43" t="s">
        <v>2632</v>
      </c>
      <c r="B5647" s="38" t="s">
        <v>26468</v>
      </c>
      <c r="C5647" s="38" t="s">
        <v>26469</v>
      </c>
      <c r="D5647" s="44">
        <v>1.6070162720235801</v>
      </c>
      <c r="E5647" s="38">
        <v>0</v>
      </c>
      <c r="F5647" s="38">
        <v>0</v>
      </c>
      <c r="G5647" s="38">
        <v>0</v>
      </c>
      <c r="H5647" s="38">
        <v>0</v>
      </c>
      <c r="I5647" s="38">
        <v>0</v>
      </c>
      <c r="J5647" s="38" t="s">
        <v>26470</v>
      </c>
      <c r="K5647" s="44">
        <v>0.118653716448788</v>
      </c>
      <c r="L5647" s="44">
        <v>0.15318181890215499</v>
      </c>
      <c r="M5647" s="38" t="s">
        <v>26471</v>
      </c>
      <c r="N5647" s="44">
        <v>-6.3393477700000006E-2</v>
      </c>
      <c r="O5647" s="44">
        <v>0.37912087909999997</v>
      </c>
      <c r="P5647" s="38" t="s">
        <v>26471</v>
      </c>
      <c r="Q5647" s="44">
        <v>-2.1000000000000001E-2</v>
      </c>
      <c r="R5647" s="44">
        <v>1</v>
      </c>
      <c r="S5647" s="38" t="s">
        <v>26472</v>
      </c>
      <c r="T5647" s="44">
        <v>7.7306611512899996E-4</v>
      </c>
      <c r="U5647" s="44">
        <v>6.5684875537100004E-4</v>
      </c>
    </row>
    <row r="5648" spans="1:21">
      <c r="A5648" s="43" t="s">
        <v>2632</v>
      </c>
      <c r="B5648" s="38" t="s">
        <v>26473</v>
      </c>
      <c r="C5648" s="38" t="s">
        <v>26474</v>
      </c>
      <c r="D5648" s="44">
        <v>1.5185701448972699</v>
      </c>
      <c r="E5648" s="38">
        <v>0</v>
      </c>
      <c r="F5648" s="38">
        <v>0</v>
      </c>
      <c r="G5648" s="38">
        <v>0</v>
      </c>
      <c r="H5648" s="38">
        <v>0</v>
      </c>
      <c r="I5648" s="38">
        <v>0</v>
      </c>
      <c r="J5648" s="38" t="s">
        <v>26475</v>
      </c>
      <c r="K5648" s="44">
        <v>3.8180424115813601E-4</v>
      </c>
      <c r="L5648" s="44">
        <v>0.99273366556699705</v>
      </c>
      <c r="M5648" s="38" t="s">
        <v>26476</v>
      </c>
      <c r="N5648" s="44">
        <v>3.7269504000000002E-2</v>
      </c>
      <c r="O5648" s="44">
        <v>0.32832167829999997</v>
      </c>
      <c r="P5648" s="38" t="s">
        <v>26476</v>
      </c>
      <c r="Q5648" s="44">
        <v>1.2999999999999999E-2</v>
      </c>
      <c r="R5648" s="44">
        <v>1</v>
      </c>
      <c r="S5648" s="38" t="s">
        <v>26477</v>
      </c>
      <c r="T5648" s="44">
        <v>4.0824268498099999E-4</v>
      </c>
      <c r="U5648" s="44">
        <v>3.4618461522700001E-5</v>
      </c>
    </row>
    <row r="5649" spans="1:21">
      <c r="A5649" s="43" t="s">
        <v>2632</v>
      </c>
      <c r="B5649" s="38" t="s">
        <v>26478</v>
      </c>
      <c r="C5649" s="38" t="s">
        <v>26479</v>
      </c>
      <c r="D5649" s="44">
        <v>1.6458495230522401</v>
      </c>
      <c r="E5649" s="38">
        <v>0</v>
      </c>
      <c r="F5649" s="38">
        <v>0</v>
      </c>
      <c r="G5649" s="38">
        <v>0</v>
      </c>
      <c r="H5649" s="38">
        <v>0</v>
      </c>
      <c r="I5649" s="38">
        <v>0</v>
      </c>
      <c r="J5649" s="38" t="s">
        <v>26480</v>
      </c>
      <c r="K5649" s="44">
        <v>0</v>
      </c>
      <c r="L5649" s="44" t="s">
        <v>1268</v>
      </c>
      <c r="M5649" s="38" t="s">
        <v>26481</v>
      </c>
      <c r="N5649" s="44">
        <v>-2.9416958000000001E-3</v>
      </c>
      <c r="O5649" s="44">
        <v>0.3491508492</v>
      </c>
      <c r="P5649" s="38" t="s">
        <v>26481</v>
      </c>
      <c r="Q5649" s="44">
        <v>0</v>
      </c>
      <c r="R5649" s="44">
        <v>1</v>
      </c>
      <c r="S5649" s="38" t="s">
        <v>26482</v>
      </c>
      <c r="T5649" s="44">
        <v>-7.9453847156799996E-16</v>
      </c>
      <c r="U5649" s="44">
        <v>1.3334994321699999E-18</v>
      </c>
    </row>
    <row r="5650" spans="1:21">
      <c r="A5650" s="43" t="s">
        <v>2632</v>
      </c>
      <c r="B5650" s="38" t="s">
        <v>26483</v>
      </c>
      <c r="C5650" s="38" t="s">
        <v>2253</v>
      </c>
      <c r="D5650" s="44">
        <v>1.90806386307498</v>
      </c>
      <c r="E5650" s="38">
        <v>1</v>
      </c>
      <c r="F5650" s="38">
        <v>0</v>
      </c>
      <c r="G5650" s="38">
        <v>0</v>
      </c>
      <c r="H5650" s="38">
        <v>1</v>
      </c>
      <c r="I5650" s="38">
        <v>0</v>
      </c>
      <c r="J5650" s="38" t="s">
        <v>2566</v>
      </c>
      <c r="K5650" s="44">
        <v>-0.10078176237224</v>
      </c>
      <c r="L5650" s="44">
        <v>9.1643267602457196E-2</v>
      </c>
      <c r="M5650" s="38" t="s">
        <v>2295</v>
      </c>
      <c r="N5650" s="44">
        <v>-2.8986870599999999E-2</v>
      </c>
      <c r="O5650" s="44">
        <v>0.16683316679999999</v>
      </c>
      <c r="P5650" s="38" t="s">
        <v>2295</v>
      </c>
      <c r="Q5650" s="44">
        <v>-3.5000000000000003E-2</v>
      </c>
      <c r="R5650" s="44">
        <v>6.5009302625199995E-4</v>
      </c>
      <c r="S5650" s="38" t="s">
        <v>26484</v>
      </c>
      <c r="T5650" s="44">
        <v>-1.8936072157100001E-2</v>
      </c>
      <c r="U5650" s="44">
        <v>2.9699481327499999E-2</v>
      </c>
    </row>
    <row r="5651" spans="1:21">
      <c r="A5651" s="43" t="s">
        <v>2632</v>
      </c>
      <c r="B5651" s="38" t="s">
        <v>26485</v>
      </c>
      <c r="C5651" s="38" t="s">
        <v>26486</v>
      </c>
      <c r="D5651" s="44">
        <v>1.3600314295376901</v>
      </c>
      <c r="E5651" s="38">
        <v>0</v>
      </c>
      <c r="F5651" s="38">
        <v>0</v>
      </c>
      <c r="G5651" s="38">
        <v>0</v>
      </c>
      <c r="H5651" s="38">
        <v>0</v>
      </c>
      <c r="I5651" s="38">
        <v>0</v>
      </c>
      <c r="J5651" s="38" t="s">
        <v>26487</v>
      </c>
      <c r="K5651" s="44">
        <v>0.18541589479965201</v>
      </c>
      <c r="L5651" s="44">
        <v>0.39450537059552099</v>
      </c>
      <c r="M5651" s="38" t="s">
        <v>26488</v>
      </c>
      <c r="N5651" s="44">
        <v>-1.8547073399999999E-2</v>
      </c>
      <c r="O5651" s="44">
        <v>0.35314685309999999</v>
      </c>
      <c r="P5651" s="38" t="s">
        <v>26488</v>
      </c>
      <c r="Q5651" s="44">
        <v>-4.2000000000000003E-2</v>
      </c>
      <c r="R5651" s="44">
        <v>1</v>
      </c>
      <c r="S5651" s="38" t="s">
        <v>26489</v>
      </c>
      <c r="T5651" s="44">
        <v>-2.2777187935800001E-3</v>
      </c>
      <c r="U5651" s="44">
        <v>1.52149066438E-2</v>
      </c>
    </row>
    <row r="5652" spans="1:21">
      <c r="A5652" s="43" t="s">
        <v>2632</v>
      </c>
      <c r="B5652" s="38" t="s">
        <v>26490</v>
      </c>
      <c r="C5652" s="38" t="s">
        <v>26491</v>
      </c>
      <c r="D5652" s="44">
        <v>1.64232086634909</v>
      </c>
      <c r="E5652" s="38">
        <v>0</v>
      </c>
      <c r="F5652" s="38">
        <v>0</v>
      </c>
      <c r="G5652" s="38">
        <v>0</v>
      </c>
      <c r="H5652" s="38">
        <v>0</v>
      </c>
      <c r="I5652" s="38">
        <v>0</v>
      </c>
      <c r="J5652" s="38" t="s">
        <v>26492</v>
      </c>
      <c r="K5652" s="44">
        <v>-0.21382310443215899</v>
      </c>
      <c r="L5652" s="44">
        <v>0.80725763022670705</v>
      </c>
      <c r="M5652" s="38" t="s">
        <v>26493</v>
      </c>
      <c r="N5652" s="44">
        <v>9.5819754999999993E-3</v>
      </c>
      <c r="O5652" s="44">
        <v>0.22177822180000001</v>
      </c>
      <c r="P5652" s="38" t="s">
        <v>26493</v>
      </c>
      <c r="Q5652" s="44">
        <v>-8.9999999999999993E-3</v>
      </c>
      <c r="R5652" s="44">
        <v>1</v>
      </c>
      <c r="S5652" s="38" t="s">
        <v>26494</v>
      </c>
      <c r="T5652" s="44">
        <v>-5.52648499699E-3</v>
      </c>
      <c r="U5652" s="44">
        <v>3.8605011014399997E-2</v>
      </c>
    </row>
    <row r="5653" spans="1:21">
      <c r="A5653" s="43" t="s">
        <v>2632</v>
      </c>
      <c r="B5653" s="38" t="s">
        <v>26495</v>
      </c>
      <c r="C5653" s="38" t="s">
        <v>26496</v>
      </c>
      <c r="D5653" s="44">
        <v>1.67177642312559</v>
      </c>
      <c r="E5653" s="38">
        <v>0</v>
      </c>
      <c r="F5653" s="38">
        <v>0</v>
      </c>
      <c r="G5653" s="38">
        <v>0</v>
      </c>
      <c r="H5653" s="38">
        <v>0</v>
      </c>
      <c r="I5653" s="38">
        <v>0</v>
      </c>
      <c r="J5653" s="38" t="s">
        <v>26497</v>
      </c>
      <c r="K5653" s="44">
        <v>-6.6905512944341994E-2</v>
      </c>
      <c r="L5653" s="44">
        <v>0.92317707515177705</v>
      </c>
      <c r="M5653" s="38" t="s">
        <v>26498</v>
      </c>
      <c r="N5653" s="44">
        <v>-1.8924408000000001E-3</v>
      </c>
      <c r="O5653" s="44">
        <v>0.39260739259999999</v>
      </c>
      <c r="P5653" s="38" t="s">
        <v>26498</v>
      </c>
      <c r="Q5653" s="44">
        <v>-1.0999999999999999E-2</v>
      </c>
      <c r="R5653" s="44">
        <v>0.98334757510699999</v>
      </c>
      <c r="S5653" s="38" t="s">
        <v>26499</v>
      </c>
      <c r="T5653" s="44">
        <v>-1.10510126063E-2</v>
      </c>
      <c r="U5653" s="44">
        <v>5.8660360016600001E-2</v>
      </c>
    </row>
    <row r="5654" spans="1:21">
      <c r="A5654" s="43" t="s">
        <v>2632</v>
      </c>
      <c r="B5654" s="38" t="s">
        <v>26500</v>
      </c>
      <c r="C5654" s="38" t="s">
        <v>26501</v>
      </c>
      <c r="D5654" s="44">
        <v>1.20691633792981</v>
      </c>
      <c r="E5654" s="38">
        <v>0</v>
      </c>
      <c r="F5654" s="38">
        <v>0</v>
      </c>
      <c r="G5654" s="38">
        <v>0</v>
      </c>
      <c r="H5654" s="38">
        <v>0</v>
      </c>
      <c r="I5654" s="38">
        <v>0</v>
      </c>
      <c r="J5654" s="38" t="s">
        <v>26502</v>
      </c>
      <c r="K5654" s="44">
        <v>0</v>
      </c>
      <c r="L5654" s="44" t="s">
        <v>1268</v>
      </c>
      <c r="M5654" s="38" t="s">
        <v>26503</v>
      </c>
      <c r="N5654" s="44">
        <v>0.13029189320000001</v>
      </c>
      <c r="O5654" s="44">
        <v>0.1183816184</v>
      </c>
      <c r="P5654" s="38" t="s">
        <v>26503</v>
      </c>
      <c r="Q5654" s="44">
        <v>0.01</v>
      </c>
      <c r="R5654" s="44">
        <v>1</v>
      </c>
      <c r="S5654" s="38" t="s">
        <v>26504</v>
      </c>
      <c r="T5654" s="44">
        <v>3.4319213154299999E-4</v>
      </c>
      <c r="U5654" s="44">
        <v>2.8155301518399998E-4</v>
      </c>
    </row>
    <row r="5655" spans="1:21">
      <c r="A5655" s="43" t="s">
        <v>2632</v>
      </c>
      <c r="B5655" s="38" t="s">
        <v>26505</v>
      </c>
      <c r="C5655" s="38" t="s">
        <v>26506</v>
      </c>
      <c r="D5655" s="44">
        <v>0.93790686484311803</v>
      </c>
      <c r="E5655" s="38">
        <v>0</v>
      </c>
      <c r="F5655" s="38">
        <v>0</v>
      </c>
      <c r="G5655" s="38">
        <v>0</v>
      </c>
      <c r="H5655" s="38">
        <v>0</v>
      </c>
      <c r="I5655" s="38">
        <v>0</v>
      </c>
      <c r="J5655" s="38" t="s">
        <v>26507</v>
      </c>
      <c r="K5655" s="44">
        <v>0</v>
      </c>
      <c r="L5655" s="44" t="s">
        <v>1268</v>
      </c>
      <c r="M5655" s="38" t="s">
        <v>26508</v>
      </c>
      <c r="N5655" s="44">
        <v>2.4857193900000001E-2</v>
      </c>
      <c r="O5655" s="44">
        <v>0.35849864419999999</v>
      </c>
      <c r="P5655" s="38" t="s">
        <v>26508</v>
      </c>
      <c r="Q5655" s="44">
        <v>2.5000000000000001E-2</v>
      </c>
      <c r="R5655" s="44">
        <v>1</v>
      </c>
      <c r="S5655" s="38" t="s">
        <v>26509</v>
      </c>
      <c r="T5655" s="44">
        <v>6.8416189331799995E-4</v>
      </c>
      <c r="U5655" s="44">
        <v>2.7795060113899998E-3</v>
      </c>
    </row>
    <row r="5656" spans="1:21">
      <c r="A5656" s="43" t="s">
        <v>2632</v>
      </c>
      <c r="B5656" s="38" t="s">
        <v>26510</v>
      </c>
      <c r="C5656" s="38" t="s">
        <v>26511</v>
      </c>
      <c r="D5656" s="44">
        <v>0.92732693886606399</v>
      </c>
      <c r="E5656" s="38">
        <v>0</v>
      </c>
      <c r="F5656" s="38">
        <v>0</v>
      </c>
      <c r="G5656" s="38">
        <v>0</v>
      </c>
      <c r="H5656" s="38">
        <v>0</v>
      </c>
      <c r="I5656" s="38">
        <v>0</v>
      </c>
      <c r="J5656" s="38" t="s">
        <v>26512</v>
      </c>
      <c r="K5656" s="44">
        <v>0.109029219027221</v>
      </c>
      <c r="L5656" s="44">
        <v>0.95516284391523198</v>
      </c>
      <c r="M5656" s="38" t="s">
        <v>26513</v>
      </c>
      <c r="N5656" s="44">
        <v>-7.9370616999999994E-3</v>
      </c>
      <c r="O5656" s="44">
        <v>0.32767232769999999</v>
      </c>
      <c r="P5656" s="38" t="s">
        <v>26513</v>
      </c>
      <c r="Q5656" s="44">
        <v>-2.4E-2</v>
      </c>
      <c r="R5656" s="44">
        <v>1</v>
      </c>
      <c r="S5656" s="38" t="s">
        <v>26514</v>
      </c>
      <c r="T5656" s="44">
        <v>-6.12676741183E-4</v>
      </c>
      <c r="U5656" s="44">
        <v>7.4589874899799995E-4</v>
      </c>
    </row>
    <row r="5657" spans="1:21">
      <c r="A5657" s="43" t="s">
        <v>2632</v>
      </c>
      <c r="B5657" s="38" t="s">
        <v>26515</v>
      </c>
      <c r="C5657" s="38" t="s">
        <v>26516</v>
      </c>
      <c r="D5657" s="44">
        <v>0.92279858015030103</v>
      </c>
      <c r="E5657" s="38">
        <v>0</v>
      </c>
      <c r="F5657" s="38">
        <v>0</v>
      </c>
      <c r="G5657" s="38">
        <v>0</v>
      </c>
      <c r="H5657" s="38">
        <v>0</v>
      </c>
      <c r="I5657" s="38">
        <v>0</v>
      </c>
      <c r="J5657" s="38" t="s">
        <v>26517</v>
      </c>
      <c r="K5657" s="44">
        <v>0</v>
      </c>
      <c r="L5657" s="44" t="s">
        <v>1268</v>
      </c>
      <c r="M5657" s="38" t="s">
        <v>26518</v>
      </c>
      <c r="N5657" s="44">
        <v>7.7352439E-3</v>
      </c>
      <c r="O5657" s="44">
        <v>0.35314685309999999</v>
      </c>
      <c r="P5657" s="38" t="s">
        <v>26518</v>
      </c>
      <c r="Q5657" s="44">
        <v>1E-3</v>
      </c>
      <c r="R5657" s="44">
        <v>1</v>
      </c>
      <c r="S5657" s="38" t="s">
        <v>26519</v>
      </c>
      <c r="T5657" s="44">
        <v>-2.3125919142599999E-5</v>
      </c>
      <c r="U5657" s="44">
        <v>1.15894869982E-5</v>
      </c>
    </row>
    <row r="5658" spans="1:21">
      <c r="A5658" s="43" t="s">
        <v>2632</v>
      </c>
      <c r="B5658" s="38" t="s">
        <v>26520</v>
      </c>
      <c r="C5658" s="38" t="s">
        <v>26521</v>
      </c>
      <c r="D5658" s="44">
        <v>2.0919576181884798</v>
      </c>
      <c r="E5658" s="38">
        <v>0</v>
      </c>
      <c r="F5658" s="38">
        <v>0</v>
      </c>
      <c r="G5658" s="38">
        <v>0</v>
      </c>
      <c r="H5658" s="38">
        <v>0</v>
      </c>
      <c r="I5658" s="38">
        <v>0</v>
      </c>
      <c r="J5658" s="38" t="s">
        <v>26522</v>
      </c>
      <c r="K5658" s="44">
        <v>-7.1684526674033605E-2</v>
      </c>
      <c r="L5658" s="44">
        <v>0.67375236156747997</v>
      </c>
      <c r="M5658" s="38" t="s">
        <v>26523</v>
      </c>
      <c r="N5658" s="44">
        <v>-0.34505374700000002</v>
      </c>
      <c r="O5658" s="44">
        <v>0.12915655770000001</v>
      </c>
      <c r="P5658" s="38" t="s">
        <v>26523</v>
      </c>
      <c r="Q5658" s="44">
        <v>-6.0000000000000001E-3</v>
      </c>
      <c r="R5658" s="44">
        <v>1</v>
      </c>
      <c r="S5658" s="38" t="s">
        <v>26524</v>
      </c>
      <c r="T5658" s="44">
        <v>-1.8438091307499999E-4</v>
      </c>
      <c r="U5658" s="44">
        <v>2.7666929682399999E-5</v>
      </c>
    </row>
    <row r="5659" spans="1:21">
      <c r="A5659" s="43" t="s">
        <v>2632</v>
      </c>
      <c r="B5659" s="38" t="s">
        <v>26525</v>
      </c>
      <c r="C5659" s="38" t="s">
        <v>26526</v>
      </c>
      <c r="D5659" s="44">
        <v>0.88769849749224905</v>
      </c>
      <c r="E5659" s="38">
        <v>2</v>
      </c>
      <c r="F5659" s="38">
        <v>0</v>
      </c>
      <c r="G5659" s="38">
        <v>0</v>
      </c>
      <c r="H5659" s="38">
        <v>1</v>
      </c>
      <c r="I5659" s="38">
        <v>1</v>
      </c>
      <c r="J5659" s="38" t="s">
        <v>26527</v>
      </c>
      <c r="K5659" s="44">
        <v>-0.39751489404004697</v>
      </c>
      <c r="L5659" s="44">
        <v>0.353372301977536</v>
      </c>
      <c r="M5659" s="38" t="s">
        <v>26528</v>
      </c>
      <c r="N5659" s="44">
        <v>-0.25419092939999999</v>
      </c>
      <c r="O5659" s="44">
        <v>7.8255078300000003E-2</v>
      </c>
      <c r="P5659" s="38" t="s">
        <v>26528</v>
      </c>
      <c r="Q5659" s="44">
        <v>-0.41399999999999998</v>
      </c>
      <c r="R5659" s="44">
        <v>1.5761317955799999E-2</v>
      </c>
      <c r="S5659" s="38" t="s">
        <v>26529</v>
      </c>
      <c r="T5659" s="44">
        <v>-0.30840469467600001</v>
      </c>
      <c r="U5659" s="44">
        <v>0.99342979059199998</v>
      </c>
    </row>
    <row r="5660" spans="1:21">
      <c r="A5660" s="43" t="s">
        <v>2632</v>
      </c>
      <c r="B5660" s="38" t="s">
        <v>26530</v>
      </c>
      <c r="C5660" s="38" t="s">
        <v>26531</v>
      </c>
      <c r="D5660" s="44">
        <v>0.37773577747540699</v>
      </c>
      <c r="E5660" s="38">
        <v>0</v>
      </c>
      <c r="F5660" s="38">
        <v>0</v>
      </c>
      <c r="G5660" s="38">
        <v>0</v>
      </c>
      <c r="H5660" s="38">
        <v>0</v>
      </c>
      <c r="I5660" s="38">
        <v>0</v>
      </c>
      <c r="J5660" s="38" t="s">
        <v>26532</v>
      </c>
      <c r="K5660" s="44">
        <v>0</v>
      </c>
      <c r="L5660" s="44" t="s">
        <v>1268</v>
      </c>
      <c r="M5660" s="38" t="s">
        <v>26533</v>
      </c>
      <c r="N5660" s="44">
        <v>1.31102331E-2</v>
      </c>
      <c r="O5660" s="44">
        <v>0.32317682320000002</v>
      </c>
      <c r="P5660" s="38" t="s">
        <v>26533</v>
      </c>
      <c r="Q5660" s="44">
        <v>2.8000000000000001E-2</v>
      </c>
      <c r="R5660" s="44">
        <v>1</v>
      </c>
      <c r="S5660" s="38" t="s">
        <v>26534</v>
      </c>
      <c r="T5660" s="44">
        <v>5.3760101332399998E-5</v>
      </c>
      <c r="U5660" s="44">
        <v>1.96299111928E-5</v>
      </c>
    </row>
    <row r="5661" spans="1:21">
      <c r="A5661" s="43" t="s">
        <v>2632</v>
      </c>
      <c r="B5661" s="38" t="s">
        <v>26535</v>
      </c>
      <c r="C5661" s="38" t="s">
        <v>26536</v>
      </c>
      <c r="D5661" s="44">
        <v>1.5097079336001</v>
      </c>
      <c r="E5661" s="38">
        <v>0</v>
      </c>
      <c r="F5661" s="38">
        <v>0</v>
      </c>
      <c r="G5661" s="38">
        <v>0</v>
      </c>
      <c r="H5661" s="38">
        <v>0</v>
      </c>
      <c r="I5661" s="38">
        <v>0</v>
      </c>
      <c r="J5661" s="38" t="s">
        <v>26537</v>
      </c>
      <c r="K5661" s="44">
        <v>0</v>
      </c>
      <c r="L5661" s="44" t="s">
        <v>1268</v>
      </c>
      <c r="M5661" s="38" t="s">
        <v>26538</v>
      </c>
      <c r="N5661" s="44">
        <v>-4.1863428999999999E-3</v>
      </c>
      <c r="O5661" s="44">
        <v>0.32567432569999999</v>
      </c>
      <c r="P5661" s="38" t="s">
        <v>26538</v>
      </c>
      <c r="Q5661" s="44">
        <v>6.0000000000000001E-3</v>
      </c>
      <c r="R5661" s="44">
        <v>1</v>
      </c>
      <c r="S5661" s="38" t="s">
        <v>26539</v>
      </c>
      <c r="T5661" s="44">
        <v>7.9820409333999995E-11</v>
      </c>
      <c r="U5661" s="44">
        <v>1.01909105051E-17</v>
      </c>
    </row>
    <row r="5662" spans="1:21">
      <c r="A5662" s="43" t="s">
        <v>2632</v>
      </c>
      <c r="B5662" s="38" t="s">
        <v>26535</v>
      </c>
      <c r="C5662" s="38" t="s">
        <v>26536</v>
      </c>
      <c r="D5662" s="44">
        <v>1.5097079336001</v>
      </c>
      <c r="E5662" s="38">
        <v>0</v>
      </c>
      <c r="F5662" s="38">
        <v>0</v>
      </c>
      <c r="G5662" s="38">
        <v>0</v>
      </c>
      <c r="H5662" s="38">
        <v>0</v>
      </c>
      <c r="I5662" s="38">
        <v>0</v>
      </c>
      <c r="J5662" s="38" t="s">
        <v>26540</v>
      </c>
      <c r="K5662" s="44">
        <v>-7.8950466457784196E-2</v>
      </c>
      <c r="L5662" s="44">
        <v>0.62327202259428105</v>
      </c>
      <c r="M5662" s="38" t="s">
        <v>26541</v>
      </c>
      <c r="N5662" s="44">
        <v>-6.2038313400000003E-2</v>
      </c>
      <c r="O5662" s="44">
        <v>0.2292707293</v>
      </c>
      <c r="P5662" s="38" t="s">
        <v>26541</v>
      </c>
      <c r="Q5662" s="44">
        <v>-2.9000000000000001E-2</v>
      </c>
      <c r="R5662" s="44">
        <v>1</v>
      </c>
      <c r="S5662" s="38" t="s">
        <v>26542</v>
      </c>
      <c r="T5662" s="44">
        <v>-5.4826004864099998E-2</v>
      </c>
      <c r="U5662" s="44">
        <v>0.45476586786500001</v>
      </c>
    </row>
    <row r="5663" spans="1:21">
      <c r="A5663" s="43" t="s">
        <v>2632</v>
      </c>
      <c r="B5663" s="38" t="s">
        <v>26543</v>
      </c>
      <c r="C5663" s="38" t="s">
        <v>26544</v>
      </c>
      <c r="D5663" s="44">
        <v>1.4725323081469099</v>
      </c>
      <c r="E5663" s="38">
        <v>0</v>
      </c>
      <c r="F5663" s="38">
        <v>0</v>
      </c>
      <c r="G5663" s="38">
        <v>0</v>
      </c>
      <c r="H5663" s="38">
        <v>0</v>
      </c>
      <c r="I5663" s="38">
        <v>0</v>
      </c>
      <c r="J5663" s="38" t="s">
        <v>26545</v>
      </c>
      <c r="K5663" s="44">
        <v>0</v>
      </c>
      <c r="L5663" s="44" t="s">
        <v>1268</v>
      </c>
      <c r="M5663" s="38" t="s">
        <v>26546</v>
      </c>
      <c r="N5663" s="44">
        <v>1.33614463E-2</v>
      </c>
      <c r="O5663" s="44">
        <v>0.36663336660000001</v>
      </c>
      <c r="P5663" s="38" t="s">
        <v>26546</v>
      </c>
      <c r="Q5663" s="44">
        <v>2E-3</v>
      </c>
      <c r="R5663" s="44">
        <v>1</v>
      </c>
      <c r="S5663" s="38" t="s">
        <v>26547</v>
      </c>
      <c r="T5663" s="44">
        <v>-4.0526592165199998E-12</v>
      </c>
      <c r="U5663" s="44">
        <v>3.9139250988599999E-18</v>
      </c>
    </row>
    <row r="5664" spans="1:21">
      <c r="A5664" s="43" t="s">
        <v>2632</v>
      </c>
      <c r="B5664" s="38" t="s">
        <v>26543</v>
      </c>
      <c r="C5664" s="38" t="s">
        <v>26544</v>
      </c>
      <c r="D5664" s="44">
        <v>1.4725323081469099</v>
      </c>
      <c r="E5664" s="38">
        <v>0</v>
      </c>
      <c r="F5664" s="38">
        <v>0</v>
      </c>
      <c r="G5664" s="38">
        <v>0</v>
      </c>
      <c r="H5664" s="38">
        <v>0</v>
      </c>
      <c r="I5664" s="38">
        <v>0</v>
      </c>
      <c r="J5664" s="38" t="s">
        <v>26548</v>
      </c>
      <c r="K5664" s="44">
        <v>-0.122328294644276</v>
      </c>
      <c r="L5664" s="44">
        <v>0.18055078876433001</v>
      </c>
      <c r="M5664" s="38" t="s">
        <v>26549</v>
      </c>
      <c r="N5664" s="44" t="s">
        <v>2647</v>
      </c>
      <c r="O5664" s="44">
        <v>1</v>
      </c>
      <c r="P5664" s="38" t="s">
        <v>26549</v>
      </c>
      <c r="Q5664" s="44">
        <v>-1.2E-2</v>
      </c>
      <c r="R5664" s="44">
        <v>1</v>
      </c>
      <c r="S5664" s="38" t="s">
        <v>26550</v>
      </c>
      <c r="T5664" s="44">
        <v>-1.9050332669799999E-6</v>
      </c>
      <c r="U5664" s="44">
        <v>4.7041927296100003E-11</v>
      </c>
    </row>
    <row r="5665" spans="1:21">
      <c r="A5665" s="43" t="s">
        <v>2632</v>
      </c>
      <c r="B5665" s="38" t="s">
        <v>26551</v>
      </c>
      <c r="C5665" s="38" t="s">
        <v>26552</v>
      </c>
      <c r="D5665" s="44">
        <v>0.948158279899314</v>
      </c>
      <c r="E5665" s="38">
        <v>0</v>
      </c>
      <c r="F5665" s="38">
        <v>0</v>
      </c>
      <c r="G5665" s="38">
        <v>0</v>
      </c>
      <c r="H5665" s="38">
        <v>0</v>
      </c>
      <c r="I5665" s="38">
        <v>0</v>
      </c>
      <c r="J5665" s="38" t="s">
        <v>26553</v>
      </c>
      <c r="K5665" s="44">
        <v>0.48713074893173303</v>
      </c>
      <c r="L5665" s="44">
        <v>0.47735468176656798</v>
      </c>
      <c r="M5665" s="38" t="s">
        <v>26554</v>
      </c>
      <c r="N5665" s="44">
        <v>-6.6392439299999995E-2</v>
      </c>
      <c r="O5665" s="44">
        <v>0.26806526809999998</v>
      </c>
      <c r="P5665" s="38" t="s">
        <v>26554</v>
      </c>
      <c r="Q5665" s="44">
        <v>5.2999999999999999E-2</v>
      </c>
      <c r="R5665" s="44">
        <v>1</v>
      </c>
      <c r="S5665" s="38" t="s">
        <v>26555</v>
      </c>
      <c r="T5665" s="44">
        <v>1.9701933232599999E-4</v>
      </c>
      <c r="U5665" s="44">
        <v>1.4242904444200001E-3</v>
      </c>
    </row>
    <row r="5666" spans="1:21">
      <c r="A5666" s="43" t="s">
        <v>2632</v>
      </c>
      <c r="B5666" s="38" t="s">
        <v>26556</v>
      </c>
      <c r="C5666" s="38" t="s">
        <v>26557</v>
      </c>
      <c r="D5666" s="44">
        <v>1.92006501735424</v>
      </c>
      <c r="E5666" s="38">
        <v>0</v>
      </c>
      <c r="F5666" s="38">
        <v>0</v>
      </c>
      <c r="G5666" s="38">
        <v>0</v>
      </c>
      <c r="H5666" s="38">
        <v>0</v>
      </c>
      <c r="I5666" s="38">
        <v>0</v>
      </c>
      <c r="J5666" s="38" t="s">
        <v>26558</v>
      </c>
      <c r="K5666" s="44">
        <v>-0.12617861749845599</v>
      </c>
      <c r="L5666" s="44">
        <v>0.995155038590121</v>
      </c>
      <c r="M5666" s="38" t="s">
        <v>26559</v>
      </c>
      <c r="N5666" s="44">
        <v>9.5813189999999996E-4</v>
      </c>
      <c r="O5666" s="44">
        <v>0.3856143856</v>
      </c>
      <c r="P5666" s="38" t="s">
        <v>26559</v>
      </c>
      <c r="Q5666" s="44">
        <v>1E-3</v>
      </c>
      <c r="R5666" s="44">
        <v>1</v>
      </c>
      <c r="S5666" s="38" t="s">
        <v>26560</v>
      </c>
      <c r="T5666" s="44">
        <v>1.1073020416600001E-15</v>
      </c>
      <c r="U5666" s="44">
        <v>1.3334994321799999E-18</v>
      </c>
    </row>
    <row r="5667" spans="1:21">
      <c r="A5667" s="43" t="s">
        <v>2632</v>
      </c>
      <c r="B5667" s="38" t="s">
        <v>26556</v>
      </c>
      <c r="C5667" s="38" t="s">
        <v>26557</v>
      </c>
      <c r="D5667" s="44">
        <v>1.92006501735424</v>
      </c>
      <c r="E5667" s="38">
        <v>0</v>
      </c>
      <c r="F5667" s="38">
        <v>0</v>
      </c>
      <c r="G5667" s="38">
        <v>0</v>
      </c>
      <c r="H5667" s="38">
        <v>0</v>
      </c>
      <c r="I5667" s="38">
        <v>0</v>
      </c>
      <c r="J5667" s="38" t="s">
        <v>26561</v>
      </c>
      <c r="K5667" s="44">
        <v>4.6626148246605402E-2</v>
      </c>
      <c r="L5667" s="44">
        <v>0.648887880096086</v>
      </c>
      <c r="M5667" s="38" t="s">
        <v>26562</v>
      </c>
      <c r="N5667" s="44">
        <v>3.6296017999999999E-3</v>
      </c>
      <c r="O5667" s="44">
        <v>0.3856143856</v>
      </c>
      <c r="P5667" s="38" t="s">
        <v>26562</v>
      </c>
      <c r="Q5667" s="44">
        <v>-3.0000000000000001E-3</v>
      </c>
      <c r="R5667" s="44">
        <v>1</v>
      </c>
      <c r="S5667" s="38" t="s">
        <v>26563</v>
      </c>
      <c r="T5667" s="44">
        <v>-1.8756870790500001E-6</v>
      </c>
      <c r="U5667" s="44">
        <v>8.8980617734299995E-12</v>
      </c>
    </row>
    <row r="5668" spans="1:21">
      <c r="A5668" s="43" t="s">
        <v>2632</v>
      </c>
      <c r="B5668" s="38" t="s">
        <v>26556</v>
      </c>
      <c r="C5668" s="38" t="s">
        <v>26557</v>
      </c>
      <c r="D5668" s="44">
        <v>1.92006501735424</v>
      </c>
      <c r="E5668" s="38">
        <v>0</v>
      </c>
      <c r="F5668" s="38">
        <v>0</v>
      </c>
      <c r="G5668" s="38">
        <v>0</v>
      </c>
      <c r="H5668" s="38">
        <v>0</v>
      </c>
      <c r="I5668" s="38">
        <v>0</v>
      </c>
      <c r="J5668" s="38" t="s">
        <v>26564</v>
      </c>
      <c r="K5668" s="44">
        <v>0</v>
      </c>
      <c r="L5668" s="44" t="s">
        <v>1268</v>
      </c>
      <c r="M5668" s="38" t="s">
        <v>26565</v>
      </c>
      <c r="N5668" s="44">
        <v>1.3869505E-3</v>
      </c>
      <c r="O5668" s="44">
        <v>0.3856143856</v>
      </c>
      <c r="P5668" s="38" t="s">
        <v>26565</v>
      </c>
      <c r="Q5668" s="44">
        <v>3.0000000000000001E-3</v>
      </c>
      <c r="R5668" s="44">
        <v>1</v>
      </c>
      <c r="S5668" s="38" t="s">
        <v>26566</v>
      </c>
      <c r="T5668" s="44">
        <v>-7.7714384373899997E-16</v>
      </c>
      <c r="U5668" s="44">
        <v>1.3334994321699999E-18</v>
      </c>
    </row>
    <row r="5669" spans="1:21">
      <c r="A5669" s="43" t="s">
        <v>2632</v>
      </c>
      <c r="B5669" s="38" t="s">
        <v>2195</v>
      </c>
      <c r="C5669" s="38" t="s">
        <v>26567</v>
      </c>
      <c r="D5669" s="44">
        <v>1.0008503712566601</v>
      </c>
      <c r="E5669" s="38">
        <v>0</v>
      </c>
      <c r="F5669" s="38">
        <v>0</v>
      </c>
      <c r="G5669" s="38">
        <v>0</v>
      </c>
      <c r="H5669" s="38">
        <v>0</v>
      </c>
      <c r="I5669" s="38">
        <v>0</v>
      </c>
      <c r="J5669" s="38" t="s">
        <v>26568</v>
      </c>
      <c r="K5669" s="44">
        <v>-0.350563652218633</v>
      </c>
      <c r="L5669" s="44">
        <v>0.80866908149007799</v>
      </c>
      <c r="M5669" s="38" t="s">
        <v>26569</v>
      </c>
      <c r="N5669" s="44">
        <v>-0.10760775879999999</v>
      </c>
      <c r="O5669" s="44">
        <v>0.30929070930000002</v>
      </c>
      <c r="P5669" s="38" t="s">
        <v>26569</v>
      </c>
      <c r="Q5669" s="44">
        <v>-8.5999999999999993E-2</v>
      </c>
      <c r="R5669" s="44">
        <v>1</v>
      </c>
      <c r="S5669" s="38" t="s">
        <v>26570</v>
      </c>
      <c r="T5669" s="44">
        <v>-3.1201868002599998E-3</v>
      </c>
      <c r="U5669" s="44">
        <v>1.46723191405E-2</v>
      </c>
    </row>
    <row r="5670" spans="1:21">
      <c r="A5670" s="43" t="s">
        <v>2632</v>
      </c>
      <c r="B5670" s="38" t="s">
        <v>26571</v>
      </c>
      <c r="C5670" s="38" t="s">
        <v>26572</v>
      </c>
      <c r="D5670" s="44">
        <v>0.93934424510284897</v>
      </c>
      <c r="E5670" s="38">
        <v>0</v>
      </c>
      <c r="F5670" s="38">
        <v>0</v>
      </c>
      <c r="G5670" s="38">
        <v>0</v>
      </c>
      <c r="H5670" s="38">
        <v>0</v>
      </c>
      <c r="I5670" s="38">
        <v>0</v>
      </c>
      <c r="J5670" s="38" t="s">
        <v>26573</v>
      </c>
      <c r="K5670" s="44">
        <v>0</v>
      </c>
      <c r="L5670" s="44" t="s">
        <v>1268</v>
      </c>
      <c r="M5670" s="38" t="s">
        <v>26574</v>
      </c>
      <c r="N5670" s="44">
        <v>3.4762225299999998E-2</v>
      </c>
      <c r="O5670" s="44">
        <v>0.1933066933</v>
      </c>
      <c r="P5670" s="38" t="s">
        <v>26574</v>
      </c>
      <c r="Q5670" s="44">
        <v>-5.0000000000000001E-3</v>
      </c>
      <c r="R5670" s="44">
        <v>1</v>
      </c>
      <c r="S5670" s="38" t="s">
        <v>26575</v>
      </c>
      <c r="T5670" s="44">
        <v>-1.1609899755599999E-8</v>
      </c>
      <c r="U5670" s="44">
        <v>2.6164316295800001E-11</v>
      </c>
    </row>
    <row r="5671" spans="1:21">
      <c r="A5671" s="43" t="s">
        <v>2632</v>
      </c>
      <c r="B5671" s="38" t="s">
        <v>26576</v>
      </c>
      <c r="C5671" s="38" t="s">
        <v>26577</v>
      </c>
      <c r="D5671" s="44">
        <v>1.6195090223180499</v>
      </c>
      <c r="E5671" s="38">
        <v>0</v>
      </c>
      <c r="F5671" s="38">
        <v>0</v>
      </c>
      <c r="G5671" s="38">
        <v>0</v>
      </c>
      <c r="H5671" s="38">
        <v>0</v>
      </c>
      <c r="I5671" s="38">
        <v>0</v>
      </c>
      <c r="J5671" s="38" t="s">
        <v>26578</v>
      </c>
      <c r="K5671" s="44">
        <v>0</v>
      </c>
      <c r="L5671" s="44" t="s">
        <v>1268</v>
      </c>
      <c r="M5671" s="38" t="s">
        <v>26579</v>
      </c>
      <c r="N5671" s="44">
        <v>-2.4325750000000001E-4</v>
      </c>
      <c r="O5671" s="44">
        <v>0.3796203796</v>
      </c>
      <c r="P5671" s="38" t="s">
        <v>26579</v>
      </c>
      <c r="Q5671" s="44">
        <v>4.0000000000000001E-3</v>
      </c>
      <c r="R5671" s="44">
        <v>1</v>
      </c>
      <c r="S5671" s="38" t="s">
        <v>26580</v>
      </c>
      <c r="T5671" s="44">
        <v>-1.49887879834E-13</v>
      </c>
      <c r="U5671" s="44">
        <v>1.3334994327800001E-18</v>
      </c>
    </row>
    <row r="5672" spans="1:21">
      <c r="A5672" s="43" t="s">
        <v>2632</v>
      </c>
      <c r="B5672" s="38" t="s">
        <v>26576</v>
      </c>
      <c r="C5672" s="38" t="s">
        <v>26577</v>
      </c>
      <c r="D5672" s="44">
        <v>1.6195090223180499</v>
      </c>
      <c r="E5672" s="38">
        <v>0</v>
      </c>
      <c r="F5672" s="38">
        <v>0</v>
      </c>
      <c r="G5672" s="38">
        <v>0</v>
      </c>
      <c r="H5672" s="38">
        <v>0</v>
      </c>
      <c r="I5672" s="38">
        <v>0</v>
      </c>
      <c r="J5672" s="38" t="s">
        <v>26581</v>
      </c>
      <c r="K5672" s="44">
        <v>0.50051435269685496</v>
      </c>
      <c r="L5672" s="44">
        <v>0.630518064446982</v>
      </c>
      <c r="M5672" s="38" t="s">
        <v>26582</v>
      </c>
      <c r="N5672" s="44">
        <v>0.13804131920000001</v>
      </c>
      <c r="O5672" s="44">
        <v>0.27622377619999999</v>
      </c>
      <c r="P5672" s="38" t="s">
        <v>26582</v>
      </c>
      <c r="Q5672" s="44">
        <v>3.2000000000000001E-2</v>
      </c>
      <c r="R5672" s="44">
        <v>0.48666205849600003</v>
      </c>
      <c r="S5672" s="38" t="s">
        <v>26583</v>
      </c>
      <c r="T5672" s="44">
        <v>7.2721144184400004E-6</v>
      </c>
      <c r="U5672" s="44">
        <v>1.2733189605200001E-10</v>
      </c>
    </row>
    <row r="5673" spans="1:21">
      <c r="A5673" s="43" t="s">
        <v>2632</v>
      </c>
      <c r="B5673" s="38" t="s">
        <v>26584</v>
      </c>
      <c r="C5673" s="38" t="s">
        <v>26585</v>
      </c>
      <c r="D5673" s="44">
        <v>1.3995331464998</v>
      </c>
      <c r="E5673" s="38">
        <v>3</v>
      </c>
      <c r="F5673" s="38">
        <v>1</v>
      </c>
      <c r="G5673" s="38">
        <v>0</v>
      </c>
      <c r="H5673" s="38">
        <v>1</v>
      </c>
      <c r="I5673" s="38">
        <v>1</v>
      </c>
      <c r="J5673" s="38" t="s">
        <v>26586</v>
      </c>
      <c r="K5673" s="44">
        <v>-0.77469155037572301</v>
      </c>
      <c r="L5673" s="44">
        <v>1.3842632610405701E-5</v>
      </c>
      <c r="M5673" s="38" t="s">
        <v>26587</v>
      </c>
      <c r="N5673" s="44">
        <v>-0.1348377623</v>
      </c>
      <c r="O5673" s="44">
        <v>0.13186813189999999</v>
      </c>
      <c r="P5673" s="38" t="s">
        <v>26587</v>
      </c>
      <c r="Q5673" s="44">
        <v>-0.151</v>
      </c>
      <c r="R5673" s="44">
        <v>1.77220197102E-3</v>
      </c>
      <c r="S5673" s="38" t="s">
        <v>26588</v>
      </c>
      <c r="T5673" s="44">
        <v>-0.20236144984500001</v>
      </c>
      <c r="U5673" s="44">
        <v>0.99793741716700002</v>
      </c>
    </row>
    <row r="5674" spans="1:21">
      <c r="A5674" s="43" t="s">
        <v>2632</v>
      </c>
      <c r="B5674" s="38" t="s">
        <v>26584</v>
      </c>
      <c r="C5674" s="38" t="s">
        <v>26585</v>
      </c>
      <c r="D5674" s="44">
        <v>1.3995331464998</v>
      </c>
      <c r="E5674" s="38">
        <v>0</v>
      </c>
      <c r="F5674" s="38">
        <v>0</v>
      </c>
      <c r="G5674" s="38">
        <v>0</v>
      </c>
      <c r="H5674" s="38">
        <v>0</v>
      </c>
      <c r="I5674" s="38">
        <v>0</v>
      </c>
      <c r="J5674" s="38" t="s">
        <v>26589</v>
      </c>
      <c r="K5674" s="44">
        <v>0</v>
      </c>
      <c r="L5674" s="44" t="s">
        <v>1268</v>
      </c>
      <c r="M5674" s="38" t="s">
        <v>26590</v>
      </c>
      <c r="N5674" s="44">
        <v>3.00628111E-2</v>
      </c>
      <c r="O5674" s="44">
        <v>0.25507825509999998</v>
      </c>
      <c r="P5674" s="38" t="s">
        <v>26590</v>
      </c>
      <c r="Q5674" s="44">
        <v>-8.0000000000000002E-3</v>
      </c>
      <c r="R5674" s="44">
        <v>1</v>
      </c>
      <c r="S5674" s="38" t="s">
        <v>26591</v>
      </c>
      <c r="T5674" s="44">
        <v>1.33242334043E-5</v>
      </c>
      <c r="U5674" s="44">
        <v>1.2959261903700001E-4</v>
      </c>
    </row>
    <row r="5675" spans="1:21">
      <c r="A5675" s="43" t="s">
        <v>2632</v>
      </c>
      <c r="B5675" s="38" t="s">
        <v>26592</v>
      </c>
      <c r="C5675" s="38" t="s">
        <v>26593</v>
      </c>
      <c r="D5675" s="44">
        <v>2.15114085652589</v>
      </c>
      <c r="E5675" s="38">
        <v>0</v>
      </c>
      <c r="F5675" s="38">
        <v>0</v>
      </c>
      <c r="G5675" s="38">
        <v>0</v>
      </c>
      <c r="H5675" s="38">
        <v>0</v>
      </c>
      <c r="I5675" s="38">
        <v>0</v>
      </c>
      <c r="J5675" s="38" t="s">
        <v>26594</v>
      </c>
      <c r="K5675" s="44">
        <v>-1.36048101923072E-2</v>
      </c>
      <c r="L5675" s="44">
        <v>0.88622671427225097</v>
      </c>
      <c r="M5675" s="38" t="s">
        <v>26595</v>
      </c>
      <c r="N5675" s="44">
        <v>3.1266157599999997E-2</v>
      </c>
      <c r="O5675" s="44">
        <v>0.17532467530000001</v>
      </c>
      <c r="P5675" s="38" t="s">
        <v>26595</v>
      </c>
      <c r="Q5675" s="44">
        <v>2.7E-2</v>
      </c>
      <c r="R5675" s="44">
        <v>0.76989502862299997</v>
      </c>
      <c r="S5675" s="38" t="s">
        <v>26596</v>
      </c>
      <c r="T5675" s="44">
        <v>-6.6159531987800002E-3</v>
      </c>
      <c r="U5675" s="44">
        <v>4.9197681793399999E-2</v>
      </c>
    </row>
    <row r="5676" spans="1:21">
      <c r="A5676" s="43" t="s">
        <v>2632</v>
      </c>
      <c r="B5676" s="38" t="s">
        <v>26597</v>
      </c>
      <c r="C5676" s="38" t="s">
        <v>26598</v>
      </c>
      <c r="D5676" s="44">
        <v>2.5655099648075299</v>
      </c>
      <c r="E5676" s="38">
        <v>0</v>
      </c>
      <c r="F5676" s="38">
        <v>0</v>
      </c>
      <c r="G5676" s="38">
        <v>0</v>
      </c>
      <c r="H5676" s="38">
        <v>0</v>
      </c>
      <c r="I5676" s="38">
        <v>0</v>
      </c>
      <c r="J5676" s="38" t="s">
        <v>26599</v>
      </c>
      <c r="K5676" s="44">
        <v>-3.50707712585819E-2</v>
      </c>
      <c r="L5676" s="44">
        <v>0.735631784932813</v>
      </c>
      <c r="M5676" s="38" t="s">
        <v>26600</v>
      </c>
      <c r="N5676" s="44">
        <v>-2.85853883E-2</v>
      </c>
      <c r="O5676" s="44">
        <v>0.38473154749999999</v>
      </c>
      <c r="P5676" s="38" t="s">
        <v>26600</v>
      </c>
      <c r="Q5676" s="44">
        <v>2.5000000000000001E-2</v>
      </c>
      <c r="R5676" s="44">
        <v>1</v>
      </c>
      <c r="S5676" s="38" t="s">
        <v>26601</v>
      </c>
      <c r="T5676" s="44">
        <v>1.52491580818E-2</v>
      </c>
      <c r="U5676" s="44">
        <v>0.465258349914</v>
      </c>
    </row>
    <row r="5677" spans="1:21">
      <c r="A5677" s="43" t="s">
        <v>2632</v>
      </c>
      <c r="B5677" s="38" t="s">
        <v>26597</v>
      </c>
      <c r="C5677" s="38" t="s">
        <v>26598</v>
      </c>
      <c r="D5677" s="44">
        <v>2.5655099648075299</v>
      </c>
      <c r="E5677" s="38">
        <v>0</v>
      </c>
      <c r="F5677" s="38">
        <v>0</v>
      </c>
      <c r="G5677" s="38">
        <v>0</v>
      </c>
      <c r="H5677" s="38">
        <v>0</v>
      </c>
      <c r="I5677" s="38">
        <v>0</v>
      </c>
      <c r="J5677" s="38" t="s">
        <v>26602</v>
      </c>
      <c r="K5677" s="44">
        <v>-3.7854217772498701E-3</v>
      </c>
      <c r="L5677" s="44">
        <v>0.98882445572854805</v>
      </c>
      <c r="M5677" s="38" t="s">
        <v>26603</v>
      </c>
      <c r="N5677" s="44" t="s">
        <v>2647</v>
      </c>
      <c r="O5677" s="44">
        <v>1</v>
      </c>
      <c r="P5677" s="38" t="s">
        <v>26603</v>
      </c>
      <c r="Q5677" s="44">
        <v>0</v>
      </c>
      <c r="R5677" s="44">
        <v>1</v>
      </c>
      <c r="S5677" s="38" t="s">
        <v>26604</v>
      </c>
      <c r="T5677" s="44">
        <v>-7.7715611723799997E-16</v>
      </c>
      <c r="U5677" s="44">
        <v>1.3334994321699999E-18</v>
      </c>
    </row>
    <row r="5678" spans="1:21">
      <c r="A5678" s="43" t="s">
        <v>2632</v>
      </c>
      <c r="B5678" s="38" t="s">
        <v>26597</v>
      </c>
      <c r="C5678" s="38" t="s">
        <v>26598</v>
      </c>
      <c r="D5678" s="44">
        <v>2.5655099648075299</v>
      </c>
      <c r="E5678" s="38">
        <v>0</v>
      </c>
      <c r="F5678" s="38">
        <v>0</v>
      </c>
      <c r="G5678" s="38">
        <v>0</v>
      </c>
      <c r="H5678" s="38">
        <v>0</v>
      </c>
      <c r="I5678" s="38">
        <v>0</v>
      </c>
      <c r="J5678" s="38" t="s">
        <v>26605</v>
      </c>
      <c r="K5678" s="44">
        <v>-5.9458453185959298E-2</v>
      </c>
      <c r="L5678" s="44">
        <v>0.97089518892368099</v>
      </c>
      <c r="M5678" s="38" t="s">
        <v>26606</v>
      </c>
      <c r="N5678" s="44">
        <v>-4.0990710000000002E-4</v>
      </c>
      <c r="O5678" s="44">
        <v>0.40602875389999998</v>
      </c>
      <c r="P5678" s="38" t="s">
        <v>26606</v>
      </c>
      <c r="Q5678" s="44">
        <v>1E-3</v>
      </c>
      <c r="R5678" s="44">
        <v>1</v>
      </c>
      <c r="S5678" s="38" t="s">
        <v>26607</v>
      </c>
      <c r="T5678" s="44">
        <v>-7.7715611723799997E-16</v>
      </c>
      <c r="U5678" s="44">
        <v>1.3334994321699999E-18</v>
      </c>
    </row>
    <row r="5679" spans="1:21">
      <c r="A5679" s="43" t="s">
        <v>2632</v>
      </c>
      <c r="B5679" s="38" t="s">
        <v>26608</v>
      </c>
      <c r="C5679" s="38" t="s">
        <v>26609</v>
      </c>
      <c r="D5679" s="44">
        <v>0.988399934951666</v>
      </c>
      <c r="E5679" s="38">
        <v>1</v>
      </c>
      <c r="F5679" s="38">
        <v>1</v>
      </c>
      <c r="G5679" s="38">
        <v>0</v>
      </c>
      <c r="H5679" s="38">
        <v>0</v>
      </c>
      <c r="I5679" s="38">
        <v>0</v>
      </c>
      <c r="J5679" s="38" t="s">
        <v>26610</v>
      </c>
      <c r="K5679" s="44">
        <v>-0.53280220465210704</v>
      </c>
      <c r="L5679" s="44">
        <v>3.2960665715533903E-2</v>
      </c>
      <c r="M5679" s="38" t="s">
        <v>26611</v>
      </c>
      <c r="N5679" s="44">
        <v>-5.6344968600000003E-2</v>
      </c>
      <c r="O5679" s="44">
        <v>0.32067932069999999</v>
      </c>
      <c r="P5679" s="38" t="s">
        <v>26611</v>
      </c>
      <c r="Q5679" s="44">
        <v>-1.9E-2</v>
      </c>
      <c r="R5679" s="44">
        <v>1</v>
      </c>
      <c r="S5679" s="38" t="s">
        <v>26612</v>
      </c>
      <c r="T5679" s="44">
        <v>1.5683552008099999E-5</v>
      </c>
      <c r="U5679" s="44">
        <v>8.1811489448200007E-6</v>
      </c>
    </row>
    <row r="5680" spans="1:21">
      <c r="A5680" s="43" t="s">
        <v>2632</v>
      </c>
      <c r="B5680" s="38" t="s">
        <v>26613</v>
      </c>
      <c r="C5680" s="38" t="s">
        <v>26614</v>
      </c>
      <c r="D5680" s="44">
        <v>1.0485994023276899</v>
      </c>
      <c r="E5680" s="38">
        <v>0</v>
      </c>
      <c r="F5680" s="38">
        <v>0</v>
      </c>
      <c r="G5680" s="38">
        <v>0</v>
      </c>
      <c r="H5680" s="38">
        <v>0</v>
      </c>
      <c r="I5680" s="38">
        <v>0</v>
      </c>
      <c r="J5680" s="38" t="s">
        <v>26615</v>
      </c>
      <c r="K5680" s="44">
        <v>4.2638328863286203E-2</v>
      </c>
      <c r="L5680" s="44">
        <v>0.96109274533240996</v>
      </c>
      <c r="M5680" s="38" t="s">
        <v>26616</v>
      </c>
      <c r="N5680" s="44">
        <v>3.4436759999999998E-4</v>
      </c>
      <c r="O5680" s="44">
        <v>0.35414585409999999</v>
      </c>
      <c r="P5680" s="38" t="s">
        <v>26616</v>
      </c>
      <c r="Q5680" s="44">
        <v>-1.9E-2</v>
      </c>
      <c r="R5680" s="44">
        <v>1</v>
      </c>
      <c r="S5680" s="38" t="s">
        <v>26617</v>
      </c>
      <c r="T5680" s="44">
        <v>-9.0303174415299996E-4</v>
      </c>
      <c r="U5680" s="44">
        <v>4.5974192877699998E-3</v>
      </c>
    </row>
    <row r="5681" spans="1:21">
      <c r="A5681" s="43" t="s">
        <v>2632</v>
      </c>
      <c r="B5681" s="38" t="s">
        <v>26618</v>
      </c>
      <c r="C5681" s="38" t="s">
        <v>26619</v>
      </c>
      <c r="D5681" s="44">
        <v>2.1865988025456802</v>
      </c>
      <c r="E5681" s="38">
        <v>0</v>
      </c>
      <c r="F5681" s="38">
        <v>0</v>
      </c>
      <c r="G5681" s="38">
        <v>0</v>
      </c>
      <c r="H5681" s="38">
        <v>0</v>
      </c>
      <c r="I5681" s="38">
        <v>0</v>
      </c>
      <c r="J5681" s="38" t="s">
        <v>26620</v>
      </c>
      <c r="K5681" s="44">
        <v>0.18673559836803999</v>
      </c>
      <c r="L5681" s="44">
        <v>0.87834088526796505</v>
      </c>
      <c r="M5681" s="38" t="s">
        <v>26621</v>
      </c>
      <c r="N5681" s="44">
        <v>2.2887764299999998E-2</v>
      </c>
      <c r="O5681" s="44">
        <v>0.24425574429999999</v>
      </c>
      <c r="P5681" s="38" t="s">
        <v>26621</v>
      </c>
      <c r="Q5681" s="44">
        <v>5.0000000000000001E-3</v>
      </c>
      <c r="R5681" s="44">
        <v>1</v>
      </c>
      <c r="S5681" s="38" t="s">
        <v>26622</v>
      </c>
      <c r="T5681" s="44">
        <v>1.57306636463E-12</v>
      </c>
      <c r="U5681" s="44">
        <v>1.3334994385799999E-18</v>
      </c>
    </row>
    <row r="5682" spans="1:21">
      <c r="A5682" s="43" t="s">
        <v>2632</v>
      </c>
      <c r="B5682" s="38" t="s">
        <v>26623</v>
      </c>
      <c r="C5682" s="38" t="s">
        <v>26624</v>
      </c>
      <c r="D5682" s="44">
        <v>0.747158941169074</v>
      </c>
      <c r="E5682" s="38">
        <v>0</v>
      </c>
      <c r="F5682" s="38">
        <v>0</v>
      </c>
      <c r="G5682" s="38">
        <v>0</v>
      </c>
      <c r="H5682" s="38">
        <v>0</v>
      </c>
      <c r="I5682" s="38">
        <v>0</v>
      </c>
      <c r="J5682" s="38" t="s">
        <v>26625</v>
      </c>
      <c r="K5682" s="44">
        <v>0</v>
      </c>
      <c r="L5682" s="44" t="s">
        <v>1268</v>
      </c>
      <c r="M5682" s="38" t="s">
        <v>26626</v>
      </c>
      <c r="N5682" s="44">
        <v>2.40438506E-2</v>
      </c>
      <c r="O5682" s="44">
        <v>0.2672327672</v>
      </c>
      <c r="P5682" s="38" t="s">
        <v>26626</v>
      </c>
      <c r="Q5682" s="44">
        <v>3.3000000000000002E-2</v>
      </c>
      <c r="R5682" s="44">
        <v>1</v>
      </c>
      <c r="S5682" s="38" t="s">
        <v>26627</v>
      </c>
      <c r="T5682" s="44">
        <v>3.66113807725E-4</v>
      </c>
      <c r="U5682" s="44">
        <v>7.0362941658799999E-4</v>
      </c>
    </row>
    <row r="5683" spans="1:21">
      <c r="A5683" s="43" t="s">
        <v>2632</v>
      </c>
      <c r="B5683" s="38" t="s">
        <v>26628</v>
      </c>
      <c r="C5683" s="38" t="s">
        <v>26629</v>
      </c>
      <c r="D5683" s="44">
        <v>1.58317638200807</v>
      </c>
      <c r="E5683" s="38">
        <v>0</v>
      </c>
      <c r="F5683" s="38">
        <v>0</v>
      </c>
      <c r="G5683" s="38">
        <v>0</v>
      </c>
      <c r="H5683" s="38">
        <v>0</v>
      </c>
      <c r="I5683" s="38">
        <v>0</v>
      </c>
      <c r="J5683" s="38" t="s">
        <v>26630</v>
      </c>
      <c r="K5683" s="44">
        <v>0.234592963618145</v>
      </c>
      <c r="L5683" s="44">
        <v>0.90391811418795298</v>
      </c>
      <c r="M5683" s="38" t="s">
        <v>26631</v>
      </c>
      <c r="N5683" s="44">
        <v>8.1593000000000003E-5</v>
      </c>
      <c r="O5683" s="44">
        <v>0.3826173826</v>
      </c>
      <c r="P5683" s="38" t="s">
        <v>26631</v>
      </c>
      <c r="Q5683" s="44">
        <v>6.0000000000000001E-3</v>
      </c>
      <c r="R5683" s="44">
        <v>1</v>
      </c>
      <c r="S5683" s="38" t="s">
        <v>26632</v>
      </c>
      <c r="T5683" s="44">
        <v>2.57639214436E-15</v>
      </c>
      <c r="U5683" s="44">
        <v>1.3334994321899999E-18</v>
      </c>
    </row>
    <row r="5684" spans="1:21">
      <c r="A5684" s="43" t="s">
        <v>2632</v>
      </c>
      <c r="B5684" s="38" t="s">
        <v>26633</v>
      </c>
      <c r="C5684" s="38" t="s">
        <v>26634</v>
      </c>
      <c r="D5684" s="44">
        <v>2.02719581981277</v>
      </c>
      <c r="E5684" s="38">
        <v>0</v>
      </c>
      <c r="F5684" s="38">
        <v>0</v>
      </c>
      <c r="G5684" s="38">
        <v>0</v>
      </c>
      <c r="H5684" s="38">
        <v>0</v>
      </c>
      <c r="I5684" s="38">
        <v>0</v>
      </c>
      <c r="J5684" s="38" t="s">
        <v>26635</v>
      </c>
      <c r="K5684" s="44">
        <v>0.168791345691782</v>
      </c>
      <c r="L5684" s="44">
        <v>0.87024551904202396</v>
      </c>
      <c r="M5684" s="38" t="s">
        <v>26636</v>
      </c>
      <c r="N5684" s="44">
        <v>-0.1218118431</v>
      </c>
      <c r="O5684" s="44">
        <v>0.12587412589999999</v>
      </c>
      <c r="P5684" s="38" t="s">
        <v>26636</v>
      </c>
      <c r="Q5684" s="44">
        <v>0</v>
      </c>
      <c r="R5684" s="44">
        <v>1</v>
      </c>
      <c r="S5684" s="38" t="s">
        <v>26637</v>
      </c>
      <c r="T5684" s="44">
        <v>4.0546287100199999E-5</v>
      </c>
      <c r="U5684" s="44">
        <v>2.58184064528E-11</v>
      </c>
    </row>
    <row r="5685" spans="1:21">
      <c r="A5685" s="43" t="s">
        <v>2632</v>
      </c>
      <c r="B5685" s="38" t="s">
        <v>26633</v>
      </c>
      <c r="C5685" s="38" t="s">
        <v>26634</v>
      </c>
      <c r="D5685" s="44">
        <v>2.02719581981277</v>
      </c>
      <c r="E5685" s="38">
        <v>1</v>
      </c>
      <c r="F5685" s="38">
        <v>0</v>
      </c>
      <c r="G5685" s="38">
        <v>0</v>
      </c>
      <c r="H5685" s="38">
        <v>1</v>
      </c>
      <c r="I5685" s="38">
        <v>0</v>
      </c>
      <c r="J5685" s="38" t="s">
        <v>26638</v>
      </c>
      <c r="K5685" s="44">
        <v>-1.07331259878092E-2</v>
      </c>
      <c r="L5685" s="44">
        <v>0.98161207326404798</v>
      </c>
      <c r="M5685" s="38" t="s">
        <v>26639</v>
      </c>
      <c r="N5685" s="44">
        <v>2.6976524000000002E-2</v>
      </c>
      <c r="O5685" s="44">
        <v>0.1356143856</v>
      </c>
      <c r="P5685" s="38" t="s">
        <v>26639</v>
      </c>
      <c r="Q5685" s="44">
        <v>-0.08</v>
      </c>
      <c r="R5685" s="44">
        <v>1.8457372461800001E-2</v>
      </c>
      <c r="S5685" s="38" t="s">
        <v>26640</v>
      </c>
      <c r="T5685" s="44">
        <v>-5.5720126009199997E-2</v>
      </c>
      <c r="U5685" s="44">
        <v>0.19566413840300001</v>
      </c>
    </row>
    <row r="5686" spans="1:21">
      <c r="A5686" s="43" t="s">
        <v>2632</v>
      </c>
      <c r="B5686" s="38" t="s">
        <v>26633</v>
      </c>
      <c r="C5686" s="38" t="s">
        <v>26634</v>
      </c>
      <c r="D5686" s="44">
        <v>2.02719581981277</v>
      </c>
      <c r="E5686" s="38">
        <v>0</v>
      </c>
      <c r="F5686" s="38">
        <v>0</v>
      </c>
      <c r="G5686" s="38">
        <v>0</v>
      </c>
      <c r="H5686" s="38">
        <v>0</v>
      </c>
      <c r="I5686" s="38">
        <v>0</v>
      </c>
      <c r="J5686" s="38" t="s">
        <v>26641</v>
      </c>
      <c r="K5686" s="44">
        <v>-0.245898708353047</v>
      </c>
      <c r="L5686" s="44">
        <v>0.98176982199304796</v>
      </c>
      <c r="M5686" s="38" t="s">
        <v>26642</v>
      </c>
      <c r="N5686" s="44">
        <v>-7.7512872999999996E-3</v>
      </c>
      <c r="O5686" s="44">
        <v>0.30329670330000003</v>
      </c>
      <c r="P5686" s="38" t="s">
        <v>26642</v>
      </c>
      <c r="Q5686" s="44">
        <v>-6.0000000000000001E-3</v>
      </c>
      <c r="R5686" s="44">
        <v>1</v>
      </c>
      <c r="S5686" s="38" t="s">
        <v>26643</v>
      </c>
      <c r="T5686" s="44">
        <v>-2.29410642499E-6</v>
      </c>
      <c r="U5686" s="44">
        <v>1.10520389415E-13</v>
      </c>
    </row>
    <row r="5687" spans="1:21">
      <c r="A5687" s="43" t="s">
        <v>2632</v>
      </c>
      <c r="B5687" s="38" t="s">
        <v>26633</v>
      </c>
      <c r="C5687" s="38" t="s">
        <v>26634</v>
      </c>
      <c r="D5687" s="44">
        <v>2.02719581981277</v>
      </c>
      <c r="E5687" s="38">
        <v>0</v>
      </c>
      <c r="F5687" s="38">
        <v>0</v>
      </c>
      <c r="G5687" s="38">
        <v>0</v>
      </c>
      <c r="H5687" s="38">
        <v>0</v>
      </c>
      <c r="I5687" s="38">
        <v>0</v>
      </c>
      <c r="J5687" s="38" t="s">
        <v>26644</v>
      </c>
      <c r="K5687" s="44">
        <v>0.14188759905665899</v>
      </c>
      <c r="L5687" s="44">
        <v>0.79115737095871097</v>
      </c>
      <c r="M5687" s="38" t="s">
        <v>26645</v>
      </c>
      <c r="N5687" s="44">
        <v>3.0335702799999999E-2</v>
      </c>
      <c r="O5687" s="44">
        <v>0.12987012989999999</v>
      </c>
      <c r="P5687" s="38" t="s">
        <v>26645</v>
      </c>
      <c r="Q5687" s="44">
        <v>5.0000000000000001E-3</v>
      </c>
      <c r="R5687" s="44">
        <v>1</v>
      </c>
      <c r="S5687" s="38" t="s">
        <v>26646</v>
      </c>
      <c r="T5687" s="44">
        <v>-1.34825499704E-7</v>
      </c>
      <c r="U5687" s="44">
        <v>6.04533223657E-15</v>
      </c>
    </row>
    <row r="5688" spans="1:21">
      <c r="A5688" s="43" t="s">
        <v>2632</v>
      </c>
      <c r="B5688" s="38" t="s">
        <v>26647</v>
      </c>
      <c r="C5688" s="38" t="s">
        <v>26648</v>
      </c>
      <c r="D5688" s="44">
        <v>0.80936764788363502</v>
      </c>
      <c r="E5688" s="38">
        <v>0</v>
      </c>
      <c r="F5688" s="38">
        <v>0</v>
      </c>
      <c r="G5688" s="38">
        <v>0</v>
      </c>
      <c r="H5688" s="38">
        <v>0</v>
      </c>
      <c r="I5688" s="38">
        <v>0</v>
      </c>
      <c r="J5688" s="38" t="s">
        <v>26649</v>
      </c>
      <c r="K5688" s="44">
        <v>0.23060283344749599</v>
      </c>
      <c r="L5688" s="44">
        <v>0.36953295259743402</v>
      </c>
      <c r="M5688" s="38" t="s">
        <v>26650</v>
      </c>
      <c r="N5688" s="44">
        <v>8.5071432500000002E-2</v>
      </c>
      <c r="O5688" s="44">
        <v>0.1098901099</v>
      </c>
      <c r="P5688" s="38" t="s">
        <v>26650</v>
      </c>
      <c r="Q5688" s="44">
        <v>4.5999999999999999E-2</v>
      </c>
      <c r="R5688" s="44">
        <v>1</v>
      </c>
      <c r="S5688" s="38" t="s">
        <v>26651</v>
      </c>
      <c r="T5688" s="44">
        <v>7.9886195147100004E-5</v>
      </c>
      <c r="U5688" s="44">
        <v>1.74760551455E-4</v>
      </c>
    </row>
    <row r="5689" spans="1:21">
      <c r="A5689" s="43" t="s">
        <v>2632</v>
      </c>
      <c r="B5689" s="38" t="s">
        <v>26652</v>
      </c>
      <c r="C5689" s="38" t="s">
        <v>26653</v>
      </c>
      <c r="D5689" s="44">
        <v>1.0347257594659101</v>
      </c>
      <c r="E5689" s="38">
        <v>0</v>
      </c>
      <c r="F5689" s="38">
        <v>0</v>
      </c>
      <c r="G5689" s="38">
        <v>0</v>
      </c>
      <c r="H5689" s="38">
        <v>0</v>
      </c>
      <c r="I5689" s="38">
        <v>0</v>
      </c>
      <c r="J5689" s="38" t="s">
        <v>26654</v>
      </c>
      <c r="K5689" s="44">
        <v>0</v>
      </c>
      <c r="L5689" s="44" t="s">
        <v>1268</v>
      </c>
      <c r="M5689" s="38" t="s">
        <v>26655</v>
      </c>
      <c r="N5689" s="44">
        <v>-8.4452702000000004E-3</v>
      </c>
      <c r="O5689" s="44">
        <v>0.36113886109999999</v>
      </c>
      <c r="P5689" s="38" t="s">
        <v>26655</v>
      </c>
      <c r="Q5689" s="44">
        <v>-4.0000000000000001E-3</v>
      </c>
      <c r="R5689" s="44">
        <v>1</v>
      </c>
      <c r="S5689" s="38" t="s">
        <v>26656</v>
      </c>
      <c r="T5689" s="44">
        <v>-7.1443644375399997E-12</v>
      </c>
      <c r="U5689" s="44">
        <v>1.69240931343E-17</v>
      </c>
    </row>
    <row r="5690" spans="1:21">
      <c r="A5690" s="43" t="s">
        <v>2632</v>
      </c>
      <c r="B5690" s="38" t="s">
        <v>26652</v>
      </c>
      <c r="C5690" s="38" t="s">
        <v>26653</v>
      </c>
      <c r="D5690" s="44">
        <v>1.0347257594659101</v>
      </c>
      <c r="E5690" s="38">
        <v>0</v>
      </c>
      <c r="F5690" s="38">
        <v>0</v>
      </c>
      <c r="G5690" s="38">
        <v>0</v>
      </c>
      <c r="H5690" s="38">
        <v>0</v>
      </c>
      <c r="I5690" s="38">
        <v>0</v>
      </c>
      <c r="J5690" s="38" t="s">
        <v>26657</v>
      </c>
      <c r="K5690" s="44">
        <v>0.14675738120946999</v>
      </c>
      <c r="L5690" s="44">
        <v>0.363998315373596</v>
      </c>
      <c r="M5690" s="38" t="s">
        <v>26658</v>
      </c>
      <c r="N5690" s="44">
        <v>-1.3069609999999999E-3</v>
      </c>
      <c r="O5690" s="44">
        <v>0.36113886109999999</v>
      </c>
      <c r="P5690" s="38" t="s">
        <v>26658</v>
      </c>
      <c r="Q5690" s="44">
        <v>-7.0000000000000001E-3</v>
      </c>
      <c r="R5690" s="44">
        <v>1</v>
      </c>
      <c r="S5690" s="38" t="s">
        <v>26659</v>
      </c>
      <c r="T5690" s="44">
        <v>6.96620664062E-9</v>
      </c>
      <c r="U5690" s="44">
        <v>8.7057479605799997E-12</v>
      </c>
    </row>
    <row r="5691" spans="1:21">
      <c r="A5691" s="43" t="s">
        <v>2632</v>
      </c>
      <c r="B5691" s="38" t="s">
        <v>26660</v>
      </c>
      <c r="C5691" s="38" t="s">
        <v>26661</v>
      </c>
      <c r="D5691" s="44">
        <v>1.9293337822885099</v>
      </c>
      <c r="E5691" s="38">
        <v>0</v>
      </c>
      <c r="F5691" s="38">
        <v>0</v>
      </c>
      <c r="G5691" s="38">
        <v>0</v>
      </c>
      <c r="H5691" s="38">
        <v>0</v>
      </c>
      <c r="I5691" s="38">
        <v>0</v>
      </c>
      <c r="J5691" s="38" t="s">
        <v>26662</v>
      </c>
      <c r="K5691" s="44">
        <v>0</v>
      </c>
      <c r="L5691" s="44" t="s">
        <v>1268</v>
      </c>
      <c r="M5691" s="38" t="s">
        <v>26663</v>
      </c>
      <c r="N5691" s="44">
        <v>0</v>
      </c>
      <c r="O5691" s="44">
        <v>0.39510489510000002</v>
      </c>
      <c r="P5691" s="38" t="s">
        <v>26663</v>
      </c>
      <c r="Q5691" s="44">
        <v>-8.0000000000000002E-3</v>
      </c>
      <c r="R5691" s="44">
        <v>1</v>
      </c>
      <c r="S5691" s="38" t="s">
        <v>26664</v>
      </c>
      <c r="T5691" s="44">
        <v>4.3068087494299999E-10</v>
      </c>
      <c r="U5691" s="44">
        <v>7.4921287892599995E-15</v>
      </c>
    </row>
    <row r="5692" spans="1:21">
      <c r="A5692" s="43" t="s">
        <v>2632</v>
      </c>
      <c r="B5692" s="38" t="s">
        <v>26660</v>
      </c>
      <c r="C5692" s="38" t="s">
        <v>26661</v>
      </c>
      <c r="D5692" s="44">
        <v>1.9293337822885099</v>
      </c>
      <c r="E5692" s="38">
        <v>0</v>
      </c>
      <c r="F5692" s="38">
        <v>0</v>
      </c>
      <c r="G5692" s="38">
        <v>0</v>
      </c>
      <c r="H5692" s="38">
        <v>0</v>
      </c>
      <c r="I5692" s="38">
        <v>0</v>
      </c>
      <c r="J5692" s="38" t="s">
        <v>26665</v>
      </c>
      <c r="K5692" s="44">
        <v>8.5270426642004099E-2</v>
      </c>
      <c r="L5692" s="44">
        <v>0.95693809761128901</v>
      </c>
      <c r="M5692" s="38" t="s">
        <v>26666</v>
      </c>
      <c r="N5692" s="44">
        <v>4.68651993E-2</v>
      </c>
      <c r="O5692" s="44">
        <v>0.25774225769999998</v>
      </c>
      <c r="P5692" s="38" t="s">
        <v>26666</v>
      </c>
      <c r="Q5692" s="44">
        <v>-4.0000000000000001E-3</v>
      </c>
      <c r="R5692" s="44">
        <v>1</v>
      </c>
      <c r="S5692" s="38" t="s">
        <v>26667</v>
      </c>
      <c r="T5692" s="44">
        <v>-1.96011615464E-4</v>
      </c>
      <c r="U5692" s="44">
        <v>2.61336482493E-7</v>
      </c>
    </row>
    <row r="5693" spans="1:21">
      <c r="A5693" s="43" t="s">
        <v>2632</v>
      </c>
      <c r="B5693" s="38" t="s">
        <v>26668</v>
      </c>
      <c r="C5693" s="38" t="s">
        <v>26669</v>
      </c>
      <c r="D5693" s="44">
        <v>1.7201397527079001</v>
      </c>
      <c r="E5693" s="38">
        <v>0</v>
      </c>
      <c r="F5693" s="38">
        <v>0</v>
      </c>
      <c r="G5693" s="38">
        <v>0</v>
      </c>
      <c r="H5693" s="38">
        <v>0</v>
      </c>
      <c r="I5693" s="38">
        <v>0</v>
      </c>
      <c r="J5693" s="38" t="s">
        <v>26670</v>
      </c>
      <c r="K5693" s="44">
        <v>0.102397071537162</v>
      </c>
      <c r="L5693" s="44">
        <v>0.51988692981316798</v>
      </c>
      <c r="M5693" s="38" t="s">
        <v>26671</v>
      </c>
      <c r="N5693" s="44">
        <v>6.3368772000000004E-3</v>
      </c>
      <c r="O5693" s="44">
        <v>0.38511488510000003</v>
      </c>
      <c r="P5693" s="38" t="s">
        <v>26671</v>
      </c>
      <c r="Q5693" s="44">
        <v>6.0000000000000001E-3</v>
      </c>
      <c r="R5693" s="44">
        <v>1</v>
      </c>
      <c r="S5693" s="38" t="s">
        <v>26672</v>
      </c>
      <c r="T5693" s="44">
        <v>2.6914315386299998E-6</v>
      </c>
      <c r="U5693" s="44">
        <v>1.5350912176699999E-10</v>
      </c>
    </row>
    <row r="5694" spans="1:21">
      <c r="A5694" s="43" t="s">
        <v>2632</v>
      </c>
      <c r="B5694" s="38" t="s">
        <v>26668</v>
      </c>
      <c r="C5694" s="38" t="s">
        <v>26669</v>
      </c>
      <c r="D5694" s="44">
        <v>1.7201397527079001</v>
      </c>
      <c r="E5694" s="38">
        <v>0</v>
      </c>
      <c r="F5694" s="38">
        <v>0</v>
      </c>
      <c r="G5694" s="38">
        <v>0</v>
      </c>
      <c r="H5694" s="38">
        <v>0</v>
      </c>
      <c r="I5694" s="38">
        <v>0</v>
      </c>
      <c r="J5694" s="38" t="s">
        <v>26673</v>
      </c>
      <c r="K5694" s="44">
        <v>0</v>
      </c>
      <c r="L5694" s="44" t="s">
        <v>1268</v>
      </c>
      <c r="M5694" s="38" t="s">
        <v>26674</v>
      </c>
      <c r="N5694" s="44">
        <v>0.31789895699999998</v>
      </c>
      <c r="O5694" s="44">
        <v>0.38511488510000003</v>
      </c>
      <c r="P5694" s="38" t="s">
        <v>26674</v>
      </c>
      <c r="Q5694" s="44">
        <v>-2.3E-2</v>
      </c>
      <c r="R5694" s="44">
        <v>1</v>
      </c>
      <c r="S5694" s="38" t="s">
        <v>26675</v>
      </c>
      <c r="T5694" s="44">
        <v>1.55860939059E-10</v>
      </c>
      <c r="U5694" s="44">
        <v>1.73355615361E-18</v>
      </c>
    </row>
    <row r="5695" spans="1:21">
      <c r="A5695" s="43" t="s">
        <v>2632</v>
      </c>
      <c r="B5695" s="38" t="s">
        <v>26668</v>
      </c>
      <c r="C5695" s="38" t="s">
        <v>26669</v>
      </c>
      <c r="D5695" s="44">
        <v>1.7201397527079001</v>
      </c>
      <c r="E5695" s="38">
        <v>0</v>
      </c>
      <c r="F5695" s="38">
        <v>0</v>
      </c>
      <c r="G5695" s="38">
        <v>0</v>
      </c>
      <c r="H5695" s="38">
        <v>0</v>
      </c>
      <c r="I5695" s="38">
        <v>0</v>
      </c>
      <c r="J5695" s="38" t="s">
        <v>26676</v>
      </c>
      <c r="K5695" s="44">
        <v>0.36259890494584801</v>
      </c>
      <c r="L5695" s="44">
        <v>0.77211355664063497</v>
      </c>
      <c r="M5695" s="38" t="s">
        <v>26677</v>
      </c>
      <c r="N5695" s="44">
        <v>2.326552E-4</v>
      </c>
      <c r="O5695" s="44">
        <v>0.38511488510000003</v>
      </c>
      <c r="P5695" s="38" t="s">
        <v>26677</v>
      </c>
      <c r="Q5695" s="44">
        <v>0.01</v>
      </c>
      <c r="R5695" s="44">
        <v>0.73445627507900002</v>
      </c>
      <c r="S5695" s="38" t="s">
        <v>26678</v>
      </c>
      <c r="T5695" s="44">
        <v>6.8365532559399995E-5</v>
      </c>
      <c r="U5695" s="44">
        <v>3.7400828063700003E-9</v>
      </c>
    </row>
    <row r="5696" spans="1:21">
      <c r="A5696" s="43" t="s">
        <v>2632</v>
      </c>
      <c r="B5696" s="38" t="s">
        <v>26668</v>
      </c>
      <c r="C5696" s="38" t="s">
        <v>26669</v>
      </c>
      <c r="D5696" s="44">
        <v>1.7201397527079001</v>
      </c>
      <c r="E5696" s="38">
        <v>0</v>
      </c>
      <c r="F5696" s="38">
        <v>0</v>
      </c>
      <c r="G5696" s="38">
        <v>0</v>
      </c>
      <c r="H5696" s="38">
        <v>0</v>
      </c>
      <c r="I5696" s="38">
        <v>0</v>
      </c>
      <c r="J5696" s="38" t="s">
        <v>26679</v>
      </c>
      <c r="K5696" s="44">
        <v>3.0159073847199298E-2</v>
      </c>
      <c r="L5696" s="44">
        <v>0.96534551852724404</v>
      </c>
      <c r="M5696" s="38" t="s">
        <v>26680</v>
      </c>
      <c r="N5696" s="44">
        <v>1.0237823700000001E-2</v>
      </c>
      <c r="O5696" s="44">
        <v>0.38511488510000003</v>
      </c>
      <c r="P5696" s="38" t="s">
        <v>26680</v>
      </c>
      <c r="Q5696" s="44">
        <v>2E-3</v>
      </c>
      <c r="R5696" s="44">
        <v>1</v>
      </c>
      <c r="S5696" s="38" t="s">
        <v>26681</v>
      </c>
      <c r="T5696" s="44">
        <v>8.8471290293800004E-4</v>
      </c>
      <c r="U5696" s="44">
        <v>3.5369251867499999E-4</v>
      </c>
    </row>
    <row r="5697" spans="1:21">
      <c r="A5697" s="43" t="s">
        <v>2632</v>
      </c>
      <c r="B5697" s="38" t="s">
        <v>26682</v>
      </c>
      <c r="C5697" s="38" t="s">
        <v>26683</v>
      </c>
      <c r="D5697" s="44">
        <v>1.5124471301653599</v>
      </c>
      <c r="E5697" s="38">
        <v>0</v>
      </c>
      <c r="F5697" s="38">
        <v>0</v>
      </c>
      <c r="G5697" s="38">
        <v>0</v>
      </c>
      <c r="H5697" s="38">
        <v>0</v>
      </c>
      <c r="I5697" s="38">
        <v>0</v>
      </c>
      <c r="J5697" s="38" t="s">
        <v>26684</v>
      </c>
      <c r="K5697" s="44">
        <v>-3.1839952279748299E-2</v>
      </c>
      <c r="L5697" s="44">
        <v>0.94762665133999302</v>
      </c>
      <c r="M5697" s="38" t="s">
        <v>26685</v>
      </c>
      <c r="N5697" s="44">
        <v>-3.4330560000000001E-4</v>
      </c>
      <c r="O5697" s="44">
        <v>0.38511488510000003</v>
      </c>
      <c r="P5697" s="38" t="s">
        <v>26685</v>
      </c>
      <c r="Q5697" s="44">
        <v>-8.9999999999999993E-3</v>
      </c>
      <c r="R5697" s="44">
        <v>1</v>
      </c>
      <c r="S5697" s="38" t="s">
        <v>26686</v>
      </c>
      <c r="T5697" s="44">
        <v>-8.6260872313200003E-11</v>
      </c>
      <c r="U5697" s="44">
        <v>3.0668078190499999E-15</v>
      </c>
    </row>
    <row r="5698" spans="1:21">
      <c r="A5698" s="43" t="s">
        <v>2632</v>
      </c>
      <c r="B5698" s="38" t="s">
        <v>26687</v>
      </c>
      <c r="C5698" s="38" t="s">
        <v>26688</v>
      </c>
      <c r="D5698" s="44">
        <v>2.5234061612951399</v>
      </c>
      <c r="E5698" s="38">
        <v>0</v>
      </c>
      <c r="F5698" s="38">
        <v>0</v>
      </c>
      <c r="G5698" s="38">
        <v>0</v>
      </c>
      <c r="H5698" s="38">
        <v>0</v>
      </c>
      <c r="I5698" s="38">
        <v>0</v>
      </c>
      <c r="J5698" s="38" t="s">
        <v>26689</v>
      </c>
      <c r="K5698" s="44">
        <v>0.201506611165817</v>
      </c>
      <c r="L5698" s="44">
        <v>0.90712203604169905</v>
      </c>
      <c r="M5698" s="38" t="s">
        <v>26690</v>
      </c>
      <c r="N5698" s="44">
        <v>3.3135800000000002E-4</v>
      </c>
      <c r="O5698" s="44">
        <v>0.39110889110000002</v>
      </c>
      <c r="P5698" s="38" t="s">
        <v>26690</v>
      </c>
      <c r="Q5698" s="44">
        <v>1E-3</v>
      </c>
      <c r="R5698" s="44">
        <v>1</v>
      </c>
      <c r="S5698" s="38" t="s">
        <v>26691</v>
      </c>
      <c r="T5698" s="44">
        <v>-7.7715611723799997E-16</v>
      </c>
      <c r="U5698" s="44">
        <v>1.3334994321699999E-18</v>
      </c>
    </row>
    <row r="5699" spans="1:21">
      <c r="A5699" s="43" t="s">
        <v>2632</v>
      </c>
      <c r="B5699" s="38" t="s">
        <v>26692</v>
      </c>
      <c r="C5699" s="38" t="s">
        <v>26693</v>
      </c>
      <c r="D5699" s="44">
        <v>1.1348174366319601</v>
      </c>
      <c r="E5699" s="38">
        <v>0</v>
      </c>
      <c r="F5699" s="38">
        <v>0</v>
      </c>
      <c r="G5699" s="38">
        <v>0</v>
      </c>
      <c r="H5699" s="38">
        <v>0</v>
      </c>
      <c r="I5699" s="38">
        <v>0</v>
      </c>
      <c r="J5699" s="38" t="s">
        <v>26694</v>
      </c>
      <c r="K5699" s="44">
        <v>0</v>
      </c>
      <c r="L5699" s="44" t="s">
        <v>1268</v>
      </c>
      <c r="M5699" s="38" t="s">
        <v>26695</v>
      </c>
      <c r="N5699" s="44">
        <v>-2.8661108000000001E-3</v>
      </c>
      <c r="O5699" s="44">
        <v>0.3471528472</v>
      </c>
      <c r="P5699" s="38" t="s">
        <v>26695</v>
      </c>
      <c r="Q5699" s="44">
        <v>-2.7E-2</v>
      </c>
      <c r="R5699" s="44">
        <v>1</v>
      </c>
      <c r="S5699" s="38" t="s">
        <v>26696</v>
      </c>
      <c r="T5699" s="44">
        <v>-2.4649377622499999E-5</v>
      </c>
      <c r="U5699" s="44">
        <v>6.38263693376E-6</v>
      </c>
    </row>
    <row r="5700" spans="1:21">
      <c r="A5700" s="43" t="s">
        <v>2632</v>
      </c>
      <c r="B5700" s="38" t="s">
        <v>26697</v>
      </c>
      <c r="C5700" s="38" t="s">
        <v>26698</v>
      </c>
      <c r="D5700" s="44">
        <v>1.5728646077097099</v>
      </c>
      <c r="E5700" s="38">
        <v>0</v>
      </c>
      <c r="F5700" s="38">
        <v>0</v>
      </c>
      <c r="G5700" s="38">
        <v>0</v>
      </c>
      <c r="H5700" s="38">
        <v>0</v>
      </c>
      <c r="I5700" s="38">
        <v>0</v>
      </c>
      <c r="J5700" s="38" t="s">
        <v>26699</v>
      </c>
      <c r="K5700" s="44">
        <v>3.27972321660389E-2</v>
      </c>
      <c r="L5700" s="44">
        <v>0.84147502077478198</v>
      </c>
      <c r="M5700" s="38" t="s">
        <v>26700</v>
      </c>
      <c r="N5700" s="44">
        <v>1.9687856399999999E-2</v>
      </c>
      <c r="O5700" s="44">
        <v>0.24042624039999999</v>
      </c>
      <c r="P5700" s="38" t="s">
        <v>26700</v>
      </c>
      <c r="Q5700" s="44">
        <v>0.01</v>
      </c>
      <c r="R5700" s="44">
        <v>1</v>
      </c>
      <c r="S5700" s="38" t="s">
        <v>26701</v>
      </c>
      <c r="T5700" s="44">
        <v>1.0990366035699999E-6</v>
      </c>
      <c r="U5700" s="44">
        <v>2.1320972164799999E-12</v>
      </c>
    </row>
    <row r="5701" spans="1:21">
      <c r="A5701" s="43" t="s">
        <v>2632</v>
      </c>
      <c r="B5701" s="38" t="s">
        <v>26697</v>
      </c>
      <c r="C5701" s="38" t="s">
        <v>26698</v>
      </c>
      <c r="D5701" s="44">
        <v>1.5728646077097099</v>
      </c>
      <c r="E5701" s="38">
        <v>0</v>
      </c>
      <c r="F5701" s="38">
        <v>0</v>
      </c>
      <c r="G5701" s="38">
        <v>0</v>
      </c>
      <c r="H5701" s="38">
        <v>0</v>
      </c>
      <c r="I5701" s="38">
        <v>0</v>
      </c>
      <c r="J5701" s="38" t="s">
        <v>26702</v>
      </c>
      <c r="K5701" s="44">
        <v>0</v>
      </c>
      <c r="L5701" s="44" t="s">
        <v>1268</v>
      </c>
      <c r="M5701" s="38" t="s">
        <v>26703</v>
      </c>
      <c r="N5701" s="44">
        <v>7.1095880999999996E-3</v>
      </c>
      <c r="O5701" s="44">
        <v>0.2722277722</v>
      </c>
      <c r="P5701" s="38" t="s">
        <v>26703</v>
      </c>
      <c r="Q5701" s="44">
        <v>2E-3</v>
      </c>
      <c r="R5701" s="44">
        <v>1</v>
      </c>
      <c r="S5701" s="38" t="s">
        <v>26704</v>
      </c>
      <c r="T5701" s="44">
        <v>1.5691790621599999E-15</v>
      </c>
      <c r="U5701" s="44">
        <v>1.3334994321799999E-18</v>
      </c>
    </row>
    <row r="5702" spans="1:21">
      <c r="A5702" s="43" t="s">
        <v>2632</v>
      </c>
      <c r="B5702" s="38" t="s">
        <v>26705</v>
      </c>
      <c r="C5702" s="38" t="s">
        <v>26706</v>
      </c>
      <c r="D5702" s="44">
        <v>1.63097196848245</v>
      </c>
      <c r="E5702" s="38">
        <v>0</v>
      </c>
      <c r="F5702" s="38">
        <v>0</v>
      </c>
      <c r="G5702" s="38">
        <v>0</v>
      </c>
      <c r="H5702" s="38">
        <v>0</v>
      </c>
      <c r="I5702" s="38">
        <v>0</v>
      </c>
      <c r="J5702" s="38" t="s">
        <v>26707</v>
      </c>
      <c r="K5702" s="44">
        <v>0.54224221403112705</v>
      </c>
      <c r="L5702" s="44">
        <v>0.289728088512125</v>
      </c>
      <c r="M5702" s="38" t="s">
        <v>26708</v>
      </c>
      <c r="N5702" s="44">
        <v>-6.1241474000000001E-3</v>
      </c>
      <c r="O5702" s="44">
        <v>0.32567432569999999</v>
      </c>
      <c r="P5702" s="38" t="s">
        <v>26708</v>
      </c>
      <c r="Q5702" s="44">
        <v>-4.0000000000000001E-3</v>
      </c>
      <c r="R5702" s="44">
        <v>1</v>
      </c>
      <c r="S5702" s="38" t="s">
        <v>26709</v>
      </c>
      <c r="T5702" s="44">
        <v>5.9542290577200003E-12</v>
      </c>
      <c r="U5702" s="44">
        <v>1.15214360166E-17</v>
      </c>
    </row>
    <row r="5703" spans="1:21">
      <c r="A5703" s="43" t="s">
        <v>2632</v>
      </c>
      <c r="B5703" s="38" t="s">
        <v>26705</v>
      </c>
      <c r="C5703" s="38" t="s">
        <v>26706</v>
      </c>
      <c r="D5703" s="44">
        <v>1.63097196848245</v>
      </c>
      <c r="E5703" s="38">
        <v>0</v>
      </c>
      <c r="F5703" s="38">
        <v>0</v>
      </c>
      <c r="G5703" s="38">
        <v>0</v>
      </c>
      <c r="H5703" s="38">
        <v>0</v>
      </c>
      <c r="I5703" s="38">
        <v>0</v>
      </c>
      <c r="J5703" s="38" t="s">
        <v>26710</v>
      </c>
      <c r="K5703" s="44">
        <v>8.1020310820145401E-3</v>
      </c>
      <c r="L5703" s="44">
        <v>0.96272084283153403</v>
      </c>
      <c r="M5703" s="38" t="s">
        <v>26711</v>
      </c>
      <c r="N5703" s="44">
        <v>-3.6421140000000001E-3</v>
      </c>
      <c r="O5703" s="44">
        <v>0.32567432569999999</v>
      </c>
      <c r="P5703" s="38" t="s">
        <v>26711</v>
      </c>
      <c r="Q5703" s="44">
        <v>-7.0000000000000001E-3</v>
      </c>
      <c r="R5703" s="44">
        <v>1</v>
      </c>
      <c r="S5703" s="38" t="s">
        <v>26712</v>
      </c>
      <c r="T5703" s="44">
        <v>-1.8289742715800001E-7</v>
      </c>
      <c r="U5703" s="44">
        <v>1.15416948682E-11</v>
      </c>
    </row>
    <row r="5704" spans="1:21">
      <c r="A5704" s="43" t="s">
        <v>2632</v>
      </c>
      <c r="B5704" s="38" t="s">
        <v>26713</v>
      </c>
      <c r="C5704" s="38" t="s">
        <v>26714</v>
      </c>
      <c r="D5704" s="44">
        <v>1.2888606845788599</v>
      </c>
      <c r="E5704" s="38">
        <v>0</v>
      </c>
      <c r="F5704" s="38">
        <v>0</v>
      </c>
      <c r="G5704" s="38">
        <v>0</v>
      </c>
      <c r="H5704" s="38">
        <v>0</v>
      </c>
      <c r="I5704" s="38">
        <v>0</v>
      </c>
      <c r="J5704" s="38" t="s">
        <v>26715</v>
      </c>
      <c r="K5704" s="44">
        <v>0.13379337486180501</v>
      </c>
      <c r="L5704" s="44">
        <v>0.92456227982357497</v>
      </c>
      <c r="M5704" s="38" t="s">
        <v>26716</v>
      </c>
      <c r="N5704" s="44">
        <v>0</v>
      </c>
      <c r="O5704" s="44">
        <v>0.3471528472</v>
      </c>
      <c r="P5704" s="38" t="s">
        <v>26716</v>
      </c>
      <c r="Q5704" s="44">
        <v>8.9999999999999993E-3</v>
      </c>
      <c r="R5704" s="44">
        <v>1</v>
      </c>
      <c r="S5704" s="38" t="s">
        <v>26717</v>
      </c>
      <c r="T5704" s="44">
        <v>-3.7832970552499999E-6</v>
      </c>
      <c r="U5704" s="44">
        <v>3.6256482678400002E-5</v>
      </c>
    </row>
    <row r="5705" spans="1:21">
      <c r="A5705" s="43" t="s">
        <v>2632</v>
      </c>
      <c r="B5705" s="38" t="s">
        <v>26713</v>
      </c>
      <c r="C5705" s="38" t="s">
        <v>26714</v>
      </c>
      <c r="D5705" s="44">
        <v>1.2888606845788599</v>
      </c>
      <c r="E5705" s="38">
        <v>0</v>
      </c>
      <c r="F5705" s="38">
        <v>0</v>
      </c>
      <c r="G5705" s="38">
        <v>0</v>
      </c>
      <c r="H5705" s="38">
        <v>0</v>
      </c>
      <c r="I5705" s="38">
        <v>0</v>
      </c>
      <c r="J5705" s="38" t="s">
        <v>26718</v>
      </c>
      <c r="K5705" s="44">
        <v>0</v>
      </c>
      <c r="L5705" s="44" t="s">
        <v>1268</v>
      </c>
      <c r="M5705" s="38" t="s">
        <v>26719</v>
      </c>
      <c r="N5705" s="44">
        <v>-1.8348698999999999E-3</v>
      </c>
      <c r="O5705" s="44">
        <v>0.3471528472</v>
      </c>
      <c r="P5705" s="38" t="s">
        <v>26719</v>
      </c>
      <c r="Q5705" s="44">
        <v>1.9E-2</v>
      </c>
      <c r="R5705" s="44">
        <v>1</v>
      </c>
      <c r="S5705" s="38" t="s">
        <v>26720</v>
      </c>
      <c r="T5705" s="44">
        <v>4.0675734482500003E-9</v>
      </c>
      <c r="U5705" s="44">
        <v>2.7573043138699999E-14</v>
      </c>
    </row>
    <row r="5706" spans="1:21">
      <c r="A5706" s="43" t="s">
        <v>2632</v>
      </c>
      <c r="B5706" s="38" t="s">
        <v>26721</v>
      </c>
      <c r="C5706" s="38" t="s">
        <v>26722</v>
      </c>
      <c r="D5706" s="44">
        <v>1.85252952039038</v>
      </c>
      <c r="E5706" s="38">
        <v>0</v>
      </c>
      <c r="F5706" s="38">
        <v>0</v>
      </c>
      <c r="G5706" s="38">
        <v>0</v>
      </c>
      <c r="H5706" s="38">
        <v>0</v>
      </c>
      <c r="I5706" s="38">
        <v>0</v>
      </c>
      <c r="J5706" s="38" t="s">
        <v>26723</v>
      </c>
      <c r="K5706" s="44">
        <v>1.35109632902719</v>
      </c>
      <c r="L5706" s="44">
        <v>0.27135680888345798</v>
      </c>
      <c r="M5706" s="38" t="s">
        <v>26724</v>
      </c>
      <c r="N5706" s="44">
        <v>0.21069704759999999</v>
      </c>
      <c r="O5706" s="44">
        <v>0.31277813100000001</v>
      </c>
      <c r="P5706" s="38" t="s">
        <v>26724</v>
      </c>
      <c r="Q5706" s="44">
        <v>-0.14399999999999999</v>
      </c>
      <c r="R5706" s="44">
        <v>1</v>
      </c>
      <c r="S5706" s="38" t="s">
        <v>26725</v>
      </c>
      <c r="T5706" s="44">
        <v>-2.91113564989E-6</v>
      </c>
      <c r="U5706" s="44">
        <v>2.1373193591700001E-7</v>
      </c>
    </row>
    <row r="5707" spans="1:21">
      <c r="A5707" s="43" t="s">
        <v>2632</v>
      </c>
      <c r="B5707" s="38" t="s">
        <v>26726</v>
      </c>
      <c r="C5707" s="38" t="s">
        <v>26727</v>
      </c>
      <c r="D5707" s="44">
        <v>1.0823834660049401</v>
      </c>
      <c r="E5707" s="38">
        <v>0</v>
      </c>
      <c r="F5707" s="38">
        <v>0</v>
      </c>
      <c r="G5707" s="38">
        <v>0</v>
      </c>
      <c r="H5707" s="38">
        <v>0</v>
      </c>
      <c r="I5707" s="38">
        <v>0</v>
      </c>
      <c r="J5707" s="38" t="s">
        <v>26728</v>
      </c>
      <c r="K5707" s="44">
        <v>0</v>
      </c>
      <c r="L5707" s="44" t="s">
        <v>1268</v>
      </c>
      <c r="M5707" s="38" t="s">
        <v>26729</v>
      </c>
      <c r="N5707" s="44">
        <v>1.34082752E-2</v>
      </c>
      <c r="O5707" s="44">
        <v>0.28521478519999999</v>
      </c>
      <c r="P5707" s="38" t="s">
        <v>26729</v>
      </c>
      <c r="Q5707" s="44">
        <v>2.8000000000000001E-2</v>
      </c>
      <c r="R5707" s="44">
        <v>1</v>
      </c>
      <c r="S5707" s="38" t="s">
        <v>26730</v>
      </c>
      <c r="T5707" s="44">
        <v>1.7647011736999999E-3</v>
      </c>
      <c r="U5707" s="44">
        <v>4.8218406363200001E-3</v>
      </c>
    </row>
    <row r="5708" spans="1:21">
      <c r="A5708" s="43" t="s">
        <v>2632</v>
      </c>
      <c r="B5708" s="38" t="s">
        <v>26726</v>
      </c>
      <c r="C5708" s="38" t="s">
        <v>26727</v>
      </c>
      <c r="D5708" s="44">
        <v>1.0823834660049401</v>
      </c>
      <c r="E5708" s="38">
        <v>1</v>
      </c>
      <c r="F5708" s="38">
        <v>0</v>
      </c>
      <c r="G5708" s="38">
        <v>0</v>
      </c>
      <c r="H5708" s="38">
        <v>0</v>
      </c>
      <c r="I5708" s="38">
        <v>1</v>
      </c>
      <c r="J5708" s="38" t="s">
        <v>26731</v>
      </c>
      <c r="K5708" s="44">
        <v>-5.9760337350306197E-2</v>
      </c>
      <c r="L5708" s="44">
        <v>0.92481182920513305</v>
      </c>
      <c r="M5708" s="38" t="s">
        <v>26732</v>
      </c>
      <c r="N5708" s="44">
        <v>0.10445237290000001</v>
      </c>
      <c r="O5708" s="44">
        <v>0.2592962593</v>
      </c>
      <c r="P5708" s="38" t="s">
        <v>26732</v>
      </c>
      <c r="Q5708" s="44">
        <v>-4.8000000000000001E-2</v>
      </c>
      <c r="R5708" s="44">
        <v>0.70700910492900004</v>
      </c>
      <c r="S5708" s="38" t="s">
        <v>26733</v>
      </c>
      <c r="T5708" s="44">
        <v>0.451608708172</v>
      </c>
      <c r="U5708" s="44">
        <v>0.99999995705099998</v>
      </c>
    </row>
    <row r="5709" spans="1:21">
      <c r="A5709" s="43" t="s">
        <v>2632</v>
      </c>
      <c r="B5709" s="38" t="s">
        <v>26726</v>
      </c>
      <c r="C5709" s="38" t="s">
        <v>26727</v>
      </c>
      <c r="D5709" s="44">
        <v>1.0823834660049401</v>
      </c>
      <c r="E5709" s="38">
        <v>1</v>
      </c>
      <c r="F5709" s="38">
        <v>0</v>
      </c>
      <c r="G5709" s="38">
        <v>0</v>
      </c>
      <c r="H5709" s="38">
        <v>0</v>
      </c>
      <c r="I5709" s="38">
        <v>1</v>
      </c>
      <c r="J5709" s="38" t="s">
        <v>26734</v>
      </c>
      <c r="K5709" s="44">
        <v>-5.6277247121447098E-2</v>
      </c>
      <c r="L5709" s="44">
        <v>0.89425842215162998</v>
      </c>
      <c r="M5709" s="38" t="s">
        <v>26735</v>
      </c>
      <c r="N5709" s="44">
        <v>-6.2805712299999997E-2</v>
      </c>
      <c r="O5709" s="44">
        <v>0.28521478519999999</v>
      </c>
      <c r="P5709" s="38" t="s">
        <v>26735</v>
      </c>
      <c r="Q5709" s="44">
        <v>-1.4E-2</v>
      </c>
      <c r="R5709" s="44">
        <v>1</v>
      </c>
      <c r="S5709" s="38" t="s">
        <v>26733</v>
      </c>
      <c r="T5709" s="44">
        <v>0.451608708172</v>
      </c>
      <c r="U5709" s="44">
        <v>0.99999995705099998</v>
      </c>
    </row>
    <row r="5710" spans="1:21">
      <c r="A5710" s="43" t="s">
        <v>2632</v>
      </c>
      <c r="B5710" s="38" t="s">
        <v>26736</v>
      </c>
      <c r="C5710" s="38" t="s">
        <v>26737</v>
      </c>
      <c r="D5710" s="44">
        <v>1.9476196527677301</v>
      </c>
      <c r="E5710" s="38">
        <v>0</v>
      </c>
      <c r="F5710" s="38">
        <v>0</v>
      </c>
      <c r="G5710" s="38">
        <v>0</v>
      </c>
      <c r="H5710" s="38">
        <v>0</v>
      </c>
      <c r="I5710" s="38">
        <v>0</v>
      </c>
      <c r="J5710" s="38" t="s">
        <v>26738</v>
      </c>
      <c r="K5710" s="44">
        <v>0.263281793822777</v>
      </c>
      <c r="L5710" s="44">
        <v>0.78269421892346602</v>
      </c>
      <c r="M5710" s="38" t="s">
        <v>26739</v>
      </c>
      <c r="N5710" s="44">
        <v>-1.8889158600000001E-2</v>
      </c>
      <c r="O5710" s="44">
        <v>0.36563436560000001</v>
      </c>
      <c r="P5710" s="38" t="s">
        <v>26739</v>
      </c>
      <c r="Q5710" s="44">
        <v>-2E-3</v>
      </c>
      <c r="R5710" s="44">
        <v>1</v>
      </c>
      <c r="S5710" s="38" t="s">
        <v>26740</v>
      </c>
      <c r="T5710" s="44">
        <v>1.5893434841500001E-4</v>
      </c>
      <c r="U5710" s="44">
        <v>4.0357246836000003E-7</v>
      </c>
    </row>
    <row r="5711" spans="1:21">
      <c r="A5711" s="43" t="s">
        <v>2632</v>
      </c>
      <c r="B5711" s="38" t="s">
        <v>26736</v>
      </c>
      <c r="C5711" s="38" t="s">
        <v>26737</v>
      </c>
      <c r="D5711" s="44">
        <v>1.9476196527677301</v>
      </c>
      <c r="E5711" s="38">
        <v>0</v>
      </c>
      <c r="F5711" s="38">
        <v>0</v>
      </c>
      <c r="G5711" s="38">
        <v>0</v>
      </c>
      <c r="H5711" s="38">
        <v>0</v>
      </c>
      <c r="I5711" s="38">
        <v>0</v>
      </c>
      <c r="J5711" s="38" t="s">
        <v>26741</v>
      </c>
      <c r="K5711" s="44">
        <v>5.2498836437762E-2</v>
      </c>
      <c r="L5711" s="44">
        <v>0.67521261096351004</v>
      </c>
      <c r="M5711" s="38" t="s">
        <v>26742</v>
      </c>
      <c r="N5711" s="44">
        <v>-2.9549602E-3</v>
      </c>
      <c r="O5711" s="44">
        <v>0.36563436560000001</v>
      </c>
      <c r="P5711" s="38" t="s">
        <v>26742</v>
      </c>
      <c r="Q5711" s="44">
        <v>0.04</v>
      </c>
      <c r="R5711" s="44">
        <v>1</v>
      </c>
      <c r="S5711" s="38" t="s">
        <v>26743</v>
      </c>
      <c r="T5711" s="44">
        <v>4.5663654994300001E-2</v>
      </c>
      <c r="U5711" s="44">
        <v>0.342033203392</v>
      </c>
    </row>
    <row r="5712" spans="1:21">
      <c r="A5712" s="43" t="s">
        <v>2632</v>
      </c>
      <c r="B5712" s="38" t="s">
        <v>26736</v>
      </c>
      <c r="C5712" s="38" t="s">
        <v>26737</v>
      </c>
      <c r="D5712" s="44">
        <v>1.9476196527677301</v>
      </c>
      <c r="E5712" s="38">
        <v>0</v>
      </c>
      <c r="F5712" s="38">
        <v>0</v>
      </c>
      <c r="G5712" s="38">
        <v>0</v>
      </c>
      <c r="H5712" s="38">
        <v>0</v>
      </c>
      <c r="I5712" s="38">
        <v>0</v>
      </c>
      <c r="J5712" s="38" t="s">
        <v>26744</v>
      </c>
      <c r="K5712" s="44">
        <v>0</v>
      </c>
      <c r="L5712" s="44" t="s">
        <v>1268</v>
      </c>
      <c r="M5712" s="38" t="s">
        <v>26745</v>
      </c>
      <c r="N5712" s="44">
        <v>2.8950312999999998E-3</v>
      </c>
      <c r="O5712" s="44">
        <v>0.36563436560000001</v>
      </c>
      <c r="P5712" s="38" t="s">
        <v>26745</v>
      </c>
      <c r="Q5712" s="44">
        <v>3.0000000000000001E-3</v>
      </c>
      <c r="R5712" s="44">
        <v>1</v>
      </c>
      <c r="S5712" s="38" t="s">
        <v>26746</v>
      </c>
      <c r="T5712" s="44">
        <v>2.9029635623700001E-8</v>
      </c>
      <c r="U5712" s="44">
        <v>9.8155978003699997E-14</v>
      </c>
    </row>
    <row r="5713" spans="1:21">
      <c r="A5713" s="43" t="s">
        <v>2632</v>
      </c>
      <c r="B5713" s="38" t="s">
        <v>26736</v>
      </c>
      <c r="C5713" s="38" t="s">
        <v>26737</v>
      </c>
      <c r="D5713" s="44">
        <v>1.9476196527677301</v>
      </c>
      <c r="E5713" s="38">
        <v>0</v>
      </c>
      <c r="F5713" s="38">
        <v>0</v>
      </c>
      <c r="G5713" s="38">
        <v>0</v>
      </c>
      <c r="H5713" s="38">
        <v>0</v>
      </c>
      <c r="I5713" s="38">
        <v>0</v>
      </c>
      <c r="J5713" s="38" t="s">
        <v>26747</v>
      </c>
      <c r="K5713" s="44">
        <v>0.18959149383555299</v>
      </c>
      <c r="L5713" s="44">
        <v>0.88121026422667303</v>
      </c>
      <c r="M5713" s="38" t="s">
        <v>26748</v>
      </c>
      <c r="N5713" s="44">
        <v>-4.9734786000000003E-2</v>
      </c>
      <c r="O5713" s="44">
        <v>0.36563436560000001</v>
      </c>
      <c r="P5713" s="38" t="s">
        <v>26748</v>
      </c>
      <c r="Q5713" s="44">
        <v>-1.0999999999999999E-2</v>
      </c>
      <c r="R5713" s="44">
        <v>1</v>
      </c>
      <c r="S5713" s="38" t="s">
        <v>26749</v>
      </c>
      <c r="T5713" s="44">
        <v>-3.3571194703899999E-4</v>
      </c>
      <c r="U5713" s="44">
        <v>1.5625128663500001E-6</v>
      </c>
    </row>
    <row r="5714" spans="1:21">
      <c r="A5714" s="43" t="s">
        <v>2632</v>
      </c>
      <c r="B5714" s="38" t="s">
        <v>26750</v>
      </c>
      <c r="C5714" s="38" t="s">
        <v>26751</v>
      </c>
      <c r="D5714" s="44">
        <v>2.1187533610685199</v>
      </c>
      <c r="E5714" s="38">
        <v>0</v>
      </c>
      <c r="F5714" s="38">
        <v>0</v>
      </c>
      <c r="G5714" s="38">
        <v>0</v>
      </c>
      <c r="H5714" s="38">
        <v>0</v>
      </c>
      <c r="I5714" s="38">
        <v>0</v>
      </c>
      <c r="J5714" s="38" t="s">
        <v>26752</v>
      </c>
      <c r="K5714" s="44">
        <v>-0.10236217583648501</v>
      </c>
      <c r="L5714" s="44">
        <v>0.98851326976133902</v>
      </c>
      <c r="M5714" s="38" t="s">
        <v>26753</v>
      </c>
      <c r="N5714" s="44">
        <v>6.8990261000000004E-3</v>
      </c>
      <c r="O5714" s="44">
        <v>0.18331668330000001</v>
      </c>
      <c r="P5714" s="38" t="s">
        <v>26753</v>
      </c>
      <c r="Q5714" s="44">
        <v>-1.4E-2</v>
      </c>
      <c r="R5714" s="44">
        <v>1</v>
      </c>
      <c r="S5714" s="38" t="s">
        <v>26754</v>
      </c>
      <c r="T5714" s="44">
        <v>8.4497880740299998E-16</v>
      </c>
      <c r="U5714" s="44">
        <v>1.3334994321799999E-18</v>
      </c>
    </row>
    <row r="5715" spans="1:21">
      <c r="A5715" s="43" t="s">
        <v>2632</v>
      </c>
      <c r="B5715" s="38" t="s">
        <v>26755</v>
      </c>
      <c r="C5715" s="38" t="s">
        <v>26756</v>
      </c>
      <c r="D5715" s="44">
        <v>0.76410800348317498</v>
      </c>
      <c r="E5715" s="38">
        <v>2</v>
      </c>
      <c r="F5715" s="38">
        <v>0</v>
      </c>
      <c r="G5715" s="38">
        <v>0</v>
      </c>
      <c r="H5715" s="38">
        <v>1</v>
      </c>
      <c r="I5715" s="38">
        <v>1</v>
      </c>
      <c r="J5715" s="38" t="s">
        <v>26757</v>
      </c>
      <c r="K5715" s="44">
        <v>-0.23686442664759699</v>
      </c>
      <c r="L5715" s="44">
        <v>0.53297605453774</v>
      </c>
      <c r="M5715" s="38" t="s">
        <v>26758</v>
      </c>
      <c r="N5715" s="44">
        <v>-0.15192014649999999</v>
      </c>
      <c r="O5715" s="44">
        <v>0.17682317680000001</v>
      </c>
      <c r="P5715" s="38" t="s">
        <v>26758</v>
      </c>
      <c r="Q5715" s="44">
        <v>-0.189</v>
      </c>
      <c r="R5715" s="44">
        <v>3.3423036207899999E-2</v>
      </c>
      <c r="S5715" s="38" t="s">
        <v>26759</v>
      </c>
      <c r="T5715" s="44">
        <v>-0.23624154200899999</v>
      </c>
      <c r="U5715" s="44">
        <v>0.99066958031100005</v>
      </c>
    </row>
    <row r="5716" spans="1:21">
      <c r="A5716" s="43" t="s">
        <v>2632</v>
      </c>
      <c r="B5716" s="38" t="s">
        <v>26760</v>
      </c>
      <c r="C5716" s="38" t="s">
        <v>26761</v>
      </c>
      <c r="D5716" s="44">
        <v>0.93215180607169201</v>
      </c>
      <c r="E5716" s="38">
        <v>0</v>
      </c>
      <c r="F5716" s="38">
        <v>0</v>
      </c>
      <c r="G5716" s="38">
        <v>0</v>
      </c>
      <c r="H5716" s="38">
        <v>0</v>
      </c>
      <c r="I5716" s="38">
        <v>0</v>
      </c>
      <c r="J5716" s="38" t="s">
        <v>26762</v>
      </c>
      <c r="K5716" s="44">
        <v>0</v>
      </c>
      <c r="L5716" s="44" t="s">
        <v>1268</v>
      </c>
      <c r="M5716" s="38" t="s">
        <v>26763</v>
      </c>
      <c r="N5716" s="44">
        <v>2.07064538E-2</v>
      </c>
      <c r="O5716" s="44">
        <v>0.3451548452</v>
      </c>
      <c r="P5716" s="38" t="s">
        <v>26763</v>
      </c>
      <c r="Q5716" s="44">
        <v>1.2999999999999999E-2</v>
      </c>
      <c r="R5716" s="44">
        <v>1</v>
      </c>
      <c r="S5716" s="38" t="s">
        <v>26764</v>
      </c>
      <c r="T5716" s="44">
        <v>1.81449477004E-4</v>
      </c>
      <c r="U5716" s="44">
        <v>3.3153774734700001E-4</v>
      </c>
    </row>
    <row r="5717" spans="1:21">
      <c r="A5717" s="43" t="s">
        <v>2632</v>
      </c>
      <c r="B5717" s="38" t="s">
        <v>26765</v>
      </c>
      <c r="C5717" s="38" t="s">
        <v>26766</v>
      </c>
      <c r="D5717" s="44">
        <v>2.4181763175622599</v>
      </c>
      <c r="E5717" s="38">
        <v>0</v>
      </c>
      <c r="F5717" s="38">
        <v>0</v>
      </c>
      <c r="G5717" s="38">
        <v>0</v>
      </c>
      <c r="H5717" s="38">
        <v>0</v>
      </c>
      <c r="I5717" s="38">
        <v>0</v>
      </c>
      <c r="J5717" s="38" t="s">
        <v>26767</v>
      </c>
      <c r="K5717" s="44">
        <v>-0.34201987671564898</v>
      </c>
      <c r="L5717" s="44">
        <v>0.29577484134409299</v>
      </c>
      <c r="M5717" s="38" t="s">
        <v>26768</v>
      </c>
      <c r="N5717" s="44">
        <v>1.7990959500000001E-2</v>
      </c>
      <c r="O5717" s="44">
        <v>0.3892773893</v>
      </c>
      <c r="P5717" s="38" t="s">
        <v>26768</v>
      </c>
      <c r="Q5717" s="44">
        <v>-2E-3</v>
      </c>
      <c r="R5717" s="44">
        <v>1</v>
      </c>
      <c r="S5717" s="38" t="s">
        <v>26769</v>
      </c>
      <c r="T5717" s="44">
        <v>-7.7715611723799997E-16</v>
      </c>
      <c r="U5717" s="44">
        <v>1.3334994321699999E-18</v>
      </c>
    </row>
    <row r="5718" spans="1:21">
      <c r="A5718" s="43" t="s">
        <v>2632</v>
      </c>
      <c r="B5718" s="38" t="s">
        <v>26770</v>
      </c>
      <c r="C5718" s="38" t="s">
        <v>26771</v>
      </c>
      <c r="D5718" s="44">
        <v>1.65608570671813</v>
      </c>
      <c r="E5718" s="38">
        <v>0</v>
      </c>
      <c r="F5718" s="38">
        <v>0</v>
      </c>
      <c r="G5718" s="38">
        <v>0</v>
      </c>
      <c r="H5718" s="38">
        <v>0</v>
      </c>
      <c r="I5718" s="38">
        <v>0</v>
      </c>
      <c r="J5718" s="38" t="s">
        <v>26772</v>
      </c>
      <c r="K5718" s="44">
        <v>0.179470300429316</v>
      </c>
      <c r="L5718" s="44">
        <v>0.54110459985256698</v>
      </c>
      <c r="M5718" s="38" t="s">
        <v>26773</v>
      </c>
      <c r="N5718" s="44">
        <v>-3.4062061499999997E-2</v>
      </c>
      <c r="O5718" s="44">
        <v>0.36063936060000001</v>
      </c>
      <c r="P5718" s="38" t="s">
        <v>26773</v>
      </c>
      <c r="Q5718" s="44">
        <v>2.3E-2</v>
      </c>
      <c r="R5718" s="44">
        <v>1</v>
      </c>
      <c r="S5718" s="38" t="s">
        <v>26774</v>
      </c>
      <c r="T5718" s="44">
        <v>-0.117954018191</v>
      </c>
      <c r="U5718" s="44">
        <v>0.78157324381899995</v>
      </c>
    </row>
    <row r="5719" spans="1:21">
      <c r="A5719" s="43" t="s">
        <v>2632</v>
      </c>
      <c r="B5719" s="38" t="s">
        <v>26770</v>
      </c>
      <c r="C5719" s="38" t="s">
        <v>26771</v>
      </c>
      <c r="D5719" s="44">
        <v>1.65608570671813</v>
      </c>
      <c r="E5719" s="38">
        <v>0</v>
      </c>
      <c r="F5719" s="38">
        <v>0</v>
      </c>
      <c r="G5719" s="38">
        <v>0</v>
      </c>
      <c r="H5719" s="38">
        <v>0</v>
      </c>
      <c r="I5719" s="38">
        <v>0</v>
      </c>
      <c r="J5719" s="38" t="s">
        <v>26775</v>
      </c>
      <c r="K5719" s="44">
        <v>0.43099409398668698</v>
      </c>
      <c r="L5719" s="44">
        <v>0.61256377484870195</v>
      </c>
      <c r="M5719" s="38" t="s">
        <v>26776</v>
      </c>
      <c r="N5719" s="44">
        <v>8.7221580600000001E-2</v>
      </c>
      <c r="O5719" s="44">
        <v>0.36063936060000001</v>
      </c>
      <c r="P5719" s="38" t="s">
        <v>26776</v>
      </c>
      <c r="Q5719" s="44">
        <v>7.2999999999999995E-2</v>
      </c>
      <c r="R5719" s="44">
        <v>0.52679516981200003</v>
      </c>
      <c r="S5719" s="38" t="s">
        <v>26777</v>
      </c>
      <c r="T5719" s="44">
        <v>0.140270879406</v>
      </c>
      <c r="U5719" s="44">
        <v>0.93739264226399999</v>
      </c>
    </row>
    <row r="5720" spans="1:21">
      <c r="A5720" s="43" t="s">
        <v>2632</v>
      </c>
      <c r="B5720" s="38" t="s">
        <v>26778</v>
      </c>
      <c r="C5720" s="38" t="s">
        <v>26779</v>
      </c>
      <c r="D5720" s="44">
        <v>1.9933522888958199</v>
      </c>
      <c r="E5720" s="38">
        <v>0</v>
      </c>
      <c r="F5720" s="38">
        <v>0</v>
      </c>
      <c r="G5720" s="38">
        <v>0</v>
      </c>
      <c r="H5720" s="38">
        <v>0</v>
      </c>
      <c r="I5720" s="38">
        <v>0</v>
      </c>
      <c r="J5720" s="38" t="s">
        <v>26780</v>
      </c>
      <c r="K5720" s="44">
        <v>0</v>
      </c>
      <c r="L5720" s="44" t="s">
        <v>1268</v>
      </c>
      <c r="M5720" s="38" t="s">
        <v>26781</v>
      </c>
      <c r="N5720" s="44">
        <v>-8.5581700000000004E-4</v>
      </c>
      <c r="O5720" s="44">
        <v>0.38911088910000002</v>
      </c>
      <c r="P5720" s="38" t="s">
        <v>26781</v>
      </c>
      <c r="Q5720" s="44">
        <v>-5.0000000000000001E-3</v>
      </c>
      <c r="R5720" s="44">
        <v>1</v>
      </c>
      <c r="S5720" s="38" t="s">
        <v>26782</v>
      </c>
      <c r="T5720" s="44">
        <v>-9.0617720475899996E-13</v>
      </c>
      <c r="U5720" s="44">
        <v>1.33349943586E-18</v>
      </c>
    </row>
    <row r="5721" spans="1:21">
      <c r="A5721" s="43" t="s">
        <v>2632</v>
      </c>
      <c r="B5721" s="38" t="s">
        <v>26778</v>
      </c>
      <c r="C5721" s="38" t="s">
        <v>26779</v>
      </c>
      <c r="D5721" s="44">
        <v>1.9933522888958199</v>
      </c>
      <c r="E5721" s="38">
        <v>0</v>
      </c>
      <c r="F5721" s="38">
        <v>0</v>
      </c>
      <c r="G5721" s="38">
        <v>0</v>
      </c>
      <c r="H5721" s="38">
        <v>0</v>
      </c>
      <c r="I5721" s="38">
        <v>0</v>
      </c>
      <c r="J5721" s="38" t="s">
        <v>26783</v>
      </c>
      <c r="K5721" s="44">
        <v>-4.7782190336227897E-3</v>
      </c>
      <c r="L5721" s="44">
        <v>0.97795853591591397</v>
      </c>
      <c r="M5721" s="38" t="s">
        <v>26784</v>
      </c>
      <c r="N5721" s="44">
        <v>2.1010120899999998E-2</v>
      </c>
      <c r="O5721" s="44">
        <v>0.21503496499999999</v>
      </c>
      <c r="P5721" s="38" t="s">
        <v>26784</v>
      </c>
      <c r="Q5721" s="44">
        <v>-0.01</v>
      </c>
      <c r="R5721" s="44">
        <v>1</v>
      </c>
      <c r="S5721" s="38" t="s">
        <v>26785</v>
      </c>
      <c r="T5721" s="44">
        <v>-8.6077803932500005E-4</v>
      </c>
      <c r="U5721" s="44">
        <v>1.4177974442899999E-3</v>
      </c>
    </row>
    <row r="5722" spans="1:21">
      <c r="A5722" s="43" t="s">
        <v>2632</v>
      </c>
      <c r="B5722" s="38" t="s">
        <v>26778</v>
      </c>
      <c r="C5722" s="38" t="s">
        <v>26779</v>
      </c>
      <c r="D5722" s="44">
        <v>1.9933522888958199</v>
      </c>
      <c r="E5722" s="38">
        <v>0</v>
      </c>
      <c r="F5722" s="38">
        <v>0</v>
      </c>
      <c r="G5722" s="38">
        <v>0</v>
      </c>
      <c r="H5722" s="38">
        <v>0</v>
      </c>
      <c r="I5722" s="38">
        <v>0</v>
      </c>
      <c r="J5722" s="38" t="s">
        <v>26786</v>
      </c>
      <c r="K5722" s="44">
        <v>0.196176178730357</v>
      </c>
      <c r="L5722" s="44">
        <v>0.88457019792458502</v>
      </c>
      <c r="M5722" s="38" t="s">
        <v>26787</v>
      </c>
      <c r="N5722" s="44">
        <v>1.5681592000000001E-2</v>
      </c>
      <c r="O5722" s="44">
        <v>0.28041958039999998</v>
      </c>
      <c r="P5722" s="38" t="s">
        <v>26787</v>
      </c>
      <c r="Q5722" s="44">
        <v>1E-3</v>
      </c>
      <c r="R5722" s="44">
        <v>1</v>
      </c>
      <c r="S5722" s="38" t="s">
        <v>26788</v>
      </c>
      <c r="T5722" s="44">
        <v>2.1046068300599998E-14</v>
      </c>
      <c r="U5722" s="44">
        <v>1.33349943226E-18</v>
      </c>
    </row>
    <row r="5723" spans="1:21">
      <c r="A5723" s="43" t="s">
        <v>2632</v>
      </c>
      <c r="B5723" s="38" t="s">
        <v>26789</v>
      </c>
      <c r="C5723" s="38" t="s">
        <v>26790</v>
      </c>
      <c r="D5723" s="44">
        <v>0.33361306277404401</v>
      </c>
      <c r="E5723" s="38">
        <v>0</v>
      </c>
      <c r="F5723" s="38">
        <v>0</v>
      </c>
      <c r="G5723" s="38">
        <v>0</v>
      </c>
      <c r="H5723" s="38">
        <v>0</v>
      </c>
      <c r="I5723" s="38">
        <v>0</v>
      </c>
      <c r="J5723" s="38" t="s">
        <v>26791</v>
      </c>
      <c r="K5723" s="44">
        <v>0</v>
      </c>
      <c r="L5723" s="44" t="s">
        <v>1268</v>
      </c>
      <c r="M5723" s="38" t="s">
        <v>26792</v>
      </c>
      <c r="N5723" s="44">
        <v>-1.43680353E-2</v>
      </c>
      <c r="O5723" s="44">
        <v>0.32667332669999999</v>
      </c>
      <c r="P5723" s="38" t="s">
        <v>26792</v>
      </c>
      <c r="Q5723" s="44">
        <v>-1.7999999999999999E-2</v>
      </c>
      <c r="R5723" s="44">
        <v>1</v>
      </c>
      <c r="S5723" s="38" t="s">
        <v>26793</v>
      </c>
      <c r="T5723" s="44">
        <v>-2.9089528296700002E-5</v>
      </c>
      <c r="U5723" s="44">
        <v>4.9373881645100001E-5</v>
      </c>
    </row>
    <row r="5724" spans="1:21">
      <c r="A5724" s="43" t="s">
        <v>2632</v>
      </c>
      <c r="B5724" s="38" t="s">
        <v>26794</v>
      </c>
      <c r="C5724" s="38" t="s">
        <v>26795</v>
      </c>
      <c r="D5724" s="44">
        <v>1.04372446686116</v>
      </c>
      <c r="E5724" s="38">
        <v>0</v>
      </c>
      <c r="F5724" s="38">
        <v>0</v>
      </c>
      <c r="G5724" s="38">
        <v>0</v>
      </c>
      <c r="H5724" s="38">
        <v>0</v>
      </c>
      <c r="I5724" s="38">
        <v>0</v>
      </c>
      <c r="J5724" s="38" t="s">
        <v>26796</v>
      </c>
      <c r="K5724" s="44">
        <v>-6.0680452413682001E-2</v>
      </c>
      <c r="L5724" s="44">
        <v>0.950990103914642</v>
      </c>
      <c r="M5724" s="38" t="s">
        <v>26797</v>
      </c>
      <c r="N5724" s="44">
        <v>2.21070999E-2</v>
      </c>
      <c r="O5724" s="44">
        <v>0.33866133869999998</v>
      </c>
      <c r="P5724" s="38" t="s">
        <v>26797</v>
      </c>
      <c r="Q5724" s="44">
        <v>0.03</v>
      </c>
      <c r="R5724" s="44">
        <v>1</v>
      </c>
      <c r="S5724" s="38" t="s">
        <v>26798</v>
      </c>
      <c r="T5724" s="44">
        <v>3.1374367990300001E-3</v>
      </c>
      <c r="U5724" s="44">
        <v>2.0785283389999999E-2</v>
      </c>
    </row>
    <row r="5725" spans="1:21">
      <c r="A5725" s="43" t="s">
        <v>2632</v>
      </c>
      <c r="B5725" s="38" t="s">
        <v>26794</v>
      </c>
      <c r="C5725" s="38" t="s">
        <v>26795</v>
      </c>
      <c r="D5725" s="44">
        <v>1.04372446686116</v>
      </c>
      <c r="E5725" s="38">
        <v>0</v>
      </c>
      <c r="F5725" s="38">
        <v>0</v>
      </c>
      <c r="G5725" s="38">
        <v>0</v>
      </c>
      <c r="H5725" s="38">
        <v>0</v>
      </c>
      <c r="I5725" s="38">
        <v>0</v>
      </c>
      <c r="J5725" s="38" t="s">
        <v>26799</v>
      </c>
      <c r="K5725" s="44">
        <v>-0.16705882396093599</v>
      </c>
      <c r="L5725" s="44">
        <v>0.85440286747724703</v>
      </c>
      <c r="M5725" s="38" t="s">
        <v>26800</v>
      </c>
      <c r="N5725" s="44">
        <v>-3.6520924699999999E-2</v>
      </c>
      <c r="O5725" s="44">
        <v>0.33866133869999998</v>
      </c>
      <c r="P5725" s="38" t="s">
        <v>26800</v>
      </c>
      <c r="Q5725" s="44">
        <v>1.2999999999999999E-2</v>
      </c>
      <c r="R5725" s="44">
        <v>1</v>
      </c>
      <c r="S5725" s="38" t="s">
        <v>26801</v>
      </c>
      <c r="T5725" s="44">
        <v>-2.3561493700800002E-3</v>
      </c>
      <c r="U5725" s="44">
        <v>1.61839751034E-2</v>
      </c>
    </row>
    <row r="5726" spans="1:21">
      <c r="A5726" s="43" t="s">
        <v>2632</v>
      </c>
      <c r="B5726" s="38" t="s">
        <v>26802</v>
      </c>
      <c r="C5726" s="38" t="s">
        <v>26803</v>
      </c>
      <c r="D5726" s="44">
        <v>1.38247597040834</v>
      </c>
      <c r="E5726" s="38">
        <v>1</v>
      </c>
      <c r="F5726" s="38">
        <v>0</v>
      </c>
      <c r="G5726" s="38">
        <v>0</v>
      </c>
      <c r="H5726" s="38">
        <v>1</v>
      </c>
      <c r="I5726" s="38">
        <v>0</v>
      </c>
      <c r="J5726" s="38" t="s">
        <v>26804</v>
      </c>
      <c r="K5726" s="44">
        <v>0.14432326525339201</v>
      </c>
      <c r="L5726" s="44">
        <v>0.21900833845229201</v>
      </c>
      <c r="M5726" s="38" t="s">
        <v>26805</v>
      </c>
      <c r="N5726" s="44">
        <v>8.3725855200000004E-2</v>
      </c>
      <c r="O5726" s="44">
        <v>0.26673326670000003</v>
      </c>
      <c r="P5726" s="38" t="s">
        <v>26805</v>
      </c>
      <c r="Q5726" s="44">
        <v>0.107</v>
      </c>
      <c r="R5726" s="44">
        <v>2.7997927553500002E-2</v>
      </c>
      <c r="S5726" s="38" t="s">
        <v>26806</v>
      </c>
      <c r="T5726" s="44">
        <v>0.181048988312</v>
      </c>
      <c r="U5726" s="44">
        <v>0.93113505224899995</v>
      </c>
    </row>
    <row r="5727" spans="1:21">
      <c r="A5727" s="43" t="s">
        <v>2632</v>
      </c>
      <c r="B5727" s="38" t="s">
        <v>26802</v>
      </c>
      <c r="C5727" s="38" t="s">
        <v>26803</v>
      </c>
      <c r="D5727" s="44">
        <v>1.38247597040834</v>
      </c>
      <c r="E5727" s="38">
        <v>0</v>
      </c>
      <c r="F5727" s="38">
        <v>0</v>
      </c>
      <c r="G5727" s="38">
        <v>0</v>
      </c>
      <c r="H5727" s="38">
        <v>0</v>
      </c>
      <c r="I5727" s="38">
        <v>0</v>
      </c>
      <c r="J5727" s="38" t="s">
        <v>26807</v>
      </c>
      <c r="K5727" s="44">
        <v>-3.9401521950589297E-2</v>
      </c>
      <c r="L5727" s="44">
        <v>0.876894443919501</v>
      </c>
      <c r="M5727" s="38" t="s">
        <v>26808</v>
      </c>
      <c r="N5727" s="44">
        <v>9.3531340000000008E-3</v>
      </c>
      <c r="O5727" s="44">
        <v>0.33466533469999998</v>
      </c>
      <c r="P5727" s="38" t="s">
        <v>26808</v>
      </c>
      <c r="Q5727" s="44">
        <v>1.2E-2</v>
      </c>
      <c r="R5727" s="44">
        <v>1</v>
      </c>
      <c r="S5727" s="38" t="s">
        <v>26809</v>
      </c>
      <c r="T5727" s="44">
        <v>-1.53196485149E-4</v>
      </c>
      <c r="U5727" s="44">
        <v>2.7113890246500001E-4</v>
      </c>
    </row>
    <row r="5728" spans="1:21">
      <c r="A5728" s="43" t="s">
        <v>2632</v>
      </c>
      <c r="B5728" s="38" t="s">
        <v>26810</v>
      </c>
      <c r="C5728" s="38" t="s">
        <v>26811</v>
      </c>
      <c r="D5728" s="44">
        <v>0.93893524952482499</v>
      </c>
      <c r="E5728" s="38">
        <v>0</v>
      </c>
      <c r="F5728" s="38">
        <v>0</v>
      </c>
      <c r="G5728" s="38">
        <v>0</v>
      </c>
      <c r="H5728" s="38">
        <v>0</v>
      </c>
      <c r="I5728" s="38">
        <v>0</v>
      </c>
      <c r="J5728" s="38" t="s">
        <v>26812</v>
      </c>
      <c r="K5728" s="44">
        <v>-4.0053153060838897E-2</v>
      </c>
      <c r="L5728" s="44">
        <v>0.935510048704155</v>
      </c>
      <c r="M5728" s="38" t="s">
        <v>26813</v>
      </c>
      <c r="N5728" s="44">
        <v>-9.7502774999999996E-3</v>
      </c>
      <c r="O5728" s="44">
        <v>0.35014985009999999</v>
      </c>
      <c r="P5728" s="38" t="s">
        <v>26813</v>
      </c>
      <c r="Q5728" s="44">
        <v>-9.9000000000000005E-2</v>
      </c>
      <c r="R5728" s="44">
        <v>0.63615152687200005</v>
      </c>
      <c r="S5728" s="38" t="s">
        <v>26814</v>
      </c>
      <c r="T5728" s="44">
        <v>-3.32685212809E-2</v>
      </c>
      <c r="U5728" s="44">
        <v>0.23320853292499999</v>
      </c>
    </row>
    <row r="5729" spans="1:21">
      <c r="A5729" s="43" t="s">
        <v>2632</v>
      </c>
      <c r="B5729" s="38" t="s">
        <v>26815</v>
      </c>
      <c r="C5729" s="38" t="s">
        <v>26816</v>
      </c>
      <c r="D5729" s="44">
        <v>2.0223965440451801</v>
      </c>
      <c r="E5729" s="38">
        <v>0</v>
      </c>
      <c r="F5729" s="38">
        <v>0</v>
      </c>
      <c r="G5729" s="38">
        <v>0</v>
      </c>
      <c r="H5729" s="38">
        <v>0</v>
      </c>
      <c r="I5729" s="38">
        <v>0</v>
      </c>
      <c r="J5729" s="38" t="s">
        <v>26817</v>
      </c>
      <c r="K5729" s="44">
        <v>5.01580496574466E-2</v>
      </c>
      <c r="L5729" s="44">
        <v>0.84999915825073802</v>
      </c>
      <c r="M5729" s="38" t="s">
        <v>26818</v>
      </c>
      <c r="N5729" s="44">
        <v>2.7203366900000001E-2</v>
      </c>
      <c r="O5729" s="44">
        <v>0.37362637360000001</v>
      </c>
      <c r="P5729" s="38" t="s">
        <v>26818</v>
      </c>
      <c r="Q5729" s="44">
        <v>3.2000000000000001E-2</v>
      </c>
      <c r="R5729" s="44">
        <v>1</v>
      </c>
      <c r="S5729" s="38" t="s">
        <v>26819</v>
      </c>
      <c r="T5729" s="44">
        <v>1.15432498205E-2</v>
      </c>
      <c r="U5729" s="44">
        <v>0.102494502101</v>
      </c>
    </row>
    <row r="5730" spans="1:21">
      <c r="A5730" s="43" t="s">
        <v>2632</v>
      </c>
      <c r="B5730" s="38" t="s">
        <v>26820</v>
      </c>
      <c r="C5730" s="38" t="s">
        <v>26821</v>
      </c>
      <c r="D5730" s="44">
        <v>1.6914340065493501</v>
      </c>
      <c r="E5730" s="38">
        <v>0</v>
      </c>
      <c r="F5730" s="38">
        <v>0</v>
      </c>
      <c r="G5730" s="38">
        <v>0</v>
      </c>
      <c r="H5730" s="38">
        <v>0</v>
      </c>
      <c r="I5730" s="38">
        <v>0</v>
      </c>
      <c r="J5730" s="38" t="s">
        <v>26822</v>
      </c>
      <c r="K5730" s="44">
        <v>-3.0583769060003901E-2</v>
      </c>
      <c r="L5730" s="44">
        <v>0.90335627887232595</v>
      </c>
      <c r="M5730" s="38" t="s">
        <v>26823</v>
      </c>
      <c r="N5730" s="44">
        <v>3.5543705699999997E-2</v>
      </c>
      <c r="O5730" s="44">
        <v>0.1153846154</v>
      </c>
      <c r="P5730" s="38" t="s">
        <v>26823</v>
      </c>
      <c r="Q5730" s="44">
        <v>3.4000000000000002E-2</v>
      </c>
      <c r="R5730" s="44">
        <v>1</v>
      </c>
      <c r="S5730" s="38" t="s">
        <v>26824</v>
      </c>
      <c r="T5730" s="44">
        <v>3.1174981452599998E-4</v>
      </c>
      <c r="U5730" s="44">
        <v>4.9597297811500003E-4</v>
      </c>
    </row>
    <row r="5731" spans="1:21">
      <c r="A5731" s="43" t="s">
        <v>2632</v>
      </c>
      <c r="B5731" s="38" t="s">
        <v>26825</v>
      </c>
      <c r="C5731" s="38" t="s">
        <v>26826</v>
      </c>
      <c r="D5731" s="44">
        <v>1.1913239136001399</v>
      </c>
      <c r="E5731" s="38">
        <v>0</v>
      </c>
      <c r="F5731" s="38">
        <v>0</v>
      </c>
      <c r="G5731" s="38">
        <v>0</v>
      </c>
      <c r="H5731" s="38">
        <v>0</v>
      </c>
      <c r="I5731" s="38">
        <v>0</v>
      </c>
      <c r="J5731" s="38" t="s">
        <v>26827</v>
      </c>
      <c r="K5731" s="44">
        <v>-4.1887201579097602E-2</v>
      </c>
      <c r="L5731" s="44">
        <v>0.92519366703926198</v>
      </c>
      <c r="M5731" s="38" t="s">
        <v>26828</v>
      </c>
      <c r="N5731" s="44">
        <v>-9.2847420000000003E-3</v>
      </c>
      <c r="O5731" s="44">
        <v>0.37712287709999998</v>
      </c>
      <c r="P5731" s="38" t="s">
        <v>26828</v>
      </c>
      <c r="Q5731" s="44">
        <v>2E-3</v>
      </c>
      <c r="R5731" s="44">
        <v>1</v>
      </c>
      <c r="S5731" s="38" t="s">
        <v>26829</v>
      </c>
      <c r="T5731" s="44">
        <v>2.16030946449E-6</v>
      </c>
      <c r="U5731" s="44">
        <v>3.7867287945499996E-9</v>
      </c>
    </row>
    <row r="5732" spans="1:21">
      <c r="A5732" s="43" t="s">
        <v>2632</v>
      </c>
      <c r="B5732" s="38" t="s">
        <v>26825</v>
      </c>
      <c r="C5732" s="38" t="s">
        <v>26826</v>
      </c>
      <c r="D5732" s="44">
        <v>1.1913239136001399</v>
      </c>
      <c r="E5732" s="38">
        <v>0</v>
      </c>
      <c r="F5732" s="38">
        <v>0</v>
      </c>
      <c r="G5732" s="38">
        <v>0</v>
      </c>
      <c r="H5732" s="38">
        <v>0</v>
      </c>
      <c r="I5732" s="38">
        <v>0</v>
      </c>
      <c r="J5732" s="38" t="s">
        <v>26830</v>
      </c>
      <c r="K5732" s="44">
        <v>0</v>
      </c>
      <c r="L5732" s="44" t="s">
        <v>1268</v>
      </c>
      <c r="M5732" s="38" t="s">
        <v>26831</v>
      </c>
      <c r="N5732" s="44">
        <v>5.1126508999999997E-3</v>
      </c>
      <c r="O5732" s="44">
        <v>0.37712287709999998</v>
      </c>
      <c r="P5732" s="38" t="s">
        <v>26831</v>
      </c>
      <c r="Q5732" s="44">
        <v>4.0000000000000001E-3</v>
      </c>
      <c r="R5732" s="44">
        <v>1</v>
      </c>
      <c r="S5732" s="38" t="s">
        <v>26832</v>
      </c>
      <c r="T5732" s="44">
        <v>-9.3993154753700002E-11</v>
      </c>
      <c r="U5732" s="44">
        <v>3.7816517725000003E-15</v>
      </c>
    </row>
    <row r="5733" spans="1:21">
      <c r="A5733" s="43" t="s">
        <v>2632</v>
      </c>
      <c r="B5733" s="38" t="s">
        <v>26825</v>
      </c>
      <c r="C5733" s="38" t="s">
        <v>26826</v>
      </c>
      <c r="D5733" s="44">
        <v>1.1913239136001399</v>
      </c>
      <c r="E5733" s="38">
        <v>0</v>
      </c>
      <c r="F5733" s="38">
        <v>0</v>
      </c>
      <c r="G5733" s="38">
        <v>0</v>
      </c>
      <c r="H5733" s="38">
        <v>0</v>
      </c>
      <c r="I5733" s="38">
        <v>0</v>
      </c>
      <c r="J5733" s="38" t="s">
        <v>26833</v>
      </c>
      <c r="K5733" s="44">
        <v>0</v>
      </c>
      <c r="L5733" s="44" t="s">
        <v>1268</v>
      </c>
      <c r="M5733" s="38" t="s">
        <v>26834</v>
      </c>
      <c r="N5733" s="44">
        <v>2.1797659E-3</v>
      </c>
      <c r="O5733" s="44">
        <v>0.37712287709999998</v>
      </c>
      <c r="P5733" s="38" t="s">
        <v>26834</v>
      </c>
      <c r="Q5733" s="44">
        <v>6.0000000000000001E-3</v>
      </c>
      <c r="R5733" s="44">
        <v>1</v>
      </c>
      <c r="S5733" s="38" t="s">
        <v>26835</v>
      </c>
      <c r="T5733" s="44">
        <v>1.3846627728800001E-7</v>
      </c>
      <c r="U5733" s="44">
        <v>6.3239854658300006E-11</v>
      </c>
    </row>
    <row r="5734" spans="1:21">
      <c r="A5734" s="43" t="s">
        <v>2632</v>
      </c>
      <c r="B5734" s="38" t="s">
        <v>26836</v>
      </c>
      <c r="C5734" s="38" t="s">
        <v>26837</v>
      </c>
      <c r="D5734" s="44">
        <v>2.1143126906740299</v>
      </c>
      <c r="E5734" s="38">
        <v>0</v>
      </c>
      <c r="F5734" s="38">
        <v>0</v>
      </c>
      <c r="G5734" s="38">
        <v>0</v>
      </c>
      <c r="H5734" s="38">
        <v>0</v>
      </c>
      <c r="I5734" s="38">
        <v>0</v>
      </c>
      <c r="J5734" s="38" t="s">
        <v>26838</v>
      </c>
      <c r="K5734" s="44">
        <v>3.5447929331954599E-2</v>
      </c>
      <c r="L5734" s="44">
        <v>0.271852815848242</v>
      </c>
      <c r="M5734" s="38" t="s">
        <v>26839</v>
      </c>
      <c r="N5734" s="44">
        <v>-5.3548460300000003E-2</v>
      </c>
      <c r="O5734" s="44">
        <v>8.8411588400000005E-2</v>
      </c>
      <c r="P5734" s="38" t="s">
        <v>26839</v>
      </c>
      <c r="Q5734" s="44">
        <v>-0.02</v>
      </c>
      <c r="R5734" s="44">
        <v>0.89031380548100003</v>
      </c>
      <c r="S5734" s="38" t="s">
        <v>26840</v>
      </c>
      <c r="T5734" s="44">
        <v>-2.12849969389E-3</v>
      </c>
      <c r="U5734" s="44">
        <v>4.9945863055800002E-3</v>
      </c>
    </row>
    <row r="5735" spans="1:21">
      <c r="A5735" s="43" t="s">
        <v>2632</v>
      </c>
      <c r="B5735" s="38" t="s">
        <v>26841</v>
      </c>
      <c r="C5735" s="38" t="s">
        <v>26842</v>
      </c>
      <c r="D5735" s="44">
        <v>1.89038016166447</v>
      </c>
      <c r="E5735" s="38">
        <v>0</v>
      </c>
      <c r="F5735" s="38">
        <v>0</v>
      </c>
      <c r="G5735" s="38">
        <v>0</v>
      </c>
      <c r="H5735" s="38">
        <v>0</v>
      </c>
      <c r="I5735" s="38">
        <v>0</v>
      </c>
      <c r="J5735" s="38" t="s">
        <v>26843</v>
      </c>
      <c r="K5735" s="44">
        <v>-4.4295193572229802E-2</v>
      </c>
      <c r="L5735" s="44">
        <v>0.44217926299876897</v>
      </c>
      <c r="M5735" s="38" t="s">
        <v>26844</v>
      </c>
      <c r="N5735" s="44">
        <v>1.1058330000000001E-3</v>
      </c>
      <c r="O5735" s="44">
        <v>0.40159840159999999</v>
      </c>
      <c r="P5735" s="38" t="s">
        <v>26844</v>
      </c>
      <c r="Q5735" s="44">
        <v>0</v>
      </c>
      <c r="R5735" s="44">
        <v>1</v>
      </c>
      <c r="S5735" s="38" t="s">
        <v>26845</v>
      </c>
      <c r="T5735" s="44">
        <v>3.5478585447499999E-8</v>
      </c>
      <c r="U5735" s="44">
        <v>9.74497342889E-23</v>
      </c>
    </row>
    <row r="5736" spans="1:21">
      <c r="A5736" s="43" t="s">
        <v>2632</v>
      </c>
      <c r="B5736" s="38" t="s">
        <v>26846</v>
      </c>
      <c r="C5736" s="38" t="s">
        <v>26847</v>
      </c>
      <c r="D5736" s="44">
        <v>1.94571970919895</v>
      </c>
      <c r="E5736" s="38">
        <v>0</v>
      </c>
      <c r="F5736" s="38">
        <v>0</v>
      </c>
      <c r="G5736" s="38">
        <v>0</v>
      </c>
      <c r="H5736" s="38">
        <v>0</v>
      </c>
      <c r="I5736" s="38">
        <v>0</v>
      </c>
      <c r="J5736" s="38" t="s">
        <v>26848</v>
      </c>
      <c r="K5736" s="44">
        <v>0.138552666058397</v>
      </c>
      <c r="L5736" s="44">
        <v>0.93627619967037801</v>
      </c>
      <c r="M5736" s="38" t="s">
        <v>26849</v>
      </c>
      <c r="N5736" s="44">
        <v>0.21650478840000001</v>
      </c>
      <c r="O5736" s="44">
        <v>0.39640198510000002</v>
      </c>
      <c r="P5736" s="38" t="s">
        <v>26849</v>
      </c>
      <c r="Q5736" s="44">
        <v>1.2E-2</v>
      </c>
      <c r="R5736" s="44">
        <v>1</v>
      </c>
      <c r="S5736" s="38" t="s">
        <v>26850</v>
      </c>
      <c r="T5736" s="44">
        <v>2.41179006234E-6</v>
      </c>
      <c r="U5736" s="44">
        <v>1.8377481145900002E-5</v>
      </c>
    </row>
    <row r="5737" spans="1:21">
      <c r="A5737" s="43" t="s">
        <v>2632</v>
      </c>
      <c r="B5737" s="38" t="s">
        <v>26851</v>
      </c>
      <c r="C5737" s="38" t="s">
        <v>26852</v>
      </c>
      <c r="D5737" s="44">
        <v>1.4503672927578499</v>
      </c>
      <c r="E5737" s="38">
        <v>0</v>
      </c>
      <c r="F5737" s="38">
        <v>0</v>
      </c>
      <c r="G5737" s="38">
        <v>0</v>
      </c>
      <c r="H5737" s="38">
        <v>0</v>
      </c>
      <c r="I5737" s="38">
        <v>0</v>
      </c>
      <c r="J5737" s="38" t="s">
        <v>26853</v>
      </c>
      <c r="K5737" s="44">
        <v>-3.8373396919366198E-2</v>
      </c>
      <c r="L5737" s="44">
        <v>0.98033841087024098</v>
      </c>
      <c r="M5737" s="38" t="s">
        <v>26854</v>
      </c>
      <c r="N5737" s="44">
        <v>-4.4922709700000001E-2</v>
      </c>
      <c r="O5737" s="44">
        <v>0.34215784220000001</v>
      </c>
      <c r="P5737" s="38" t="s">
        <v>26854</v>
      </c>
      <c r="Q5737" s="44">
        <v>-4.5999999999999999E-2</v>
      </c>
      <c r="R5737" s="44">
        <v>1</v>
      </c>
      <c r="S5737" s="38" t="s">
        <v>26855</v>
      </c>
      <c r="T5737" s="44">
        <v>-2.1995432516899999E-12</v>
      </c>
      <c r="U5737" s="44">
        <v>1.3334994411399999E-18</v>
      </c>
    </row>
    <row r="5738" spans="1:21">
      <c r="A5738" s="43" t="s">
        <v>2632</v>
      </c>
      <c r="B5738" s="38" t="s">
        <v>26856</v>
      </c>
      <c r="C5738" s="38" t="s">
        <v>26857</v>
      </c>
      <c r="D5738" s="44">
        <v>1.1023178407060801</v>
      </c>
      <c r="E5738" s="38">
        <v>0</v>
      </c>
      <c r="F5738" s="38">
        <v>0</v>
      </c>
      <c r="G5738" s="38">
        <v>0</v>
      </c>
      <c r="H5738" s="38">
        <v>0</v>
      </c>
      <c r="I5738" s="38">
        <v>0</v>
      </c>
      <c r="J5738" s="38" t="s">
        <v>26858</v>
      </c>
      <c r="K5738" s="44">
        <v>0</v>
      </c>
      <c r="L5738" s="44" t="s">
        <v>1268</v>
      </c>
      <c r="M5738" s="38" t="s">
        <v>26859</v>
      </c>
      <c r="N5738" s="44">
        <v>4.4063111000000002E-2</v>
      </c>
      <c r="O5738" s="44">
        <v>0.24675324679999999</v>
      </c>
      <c r="P5738" s="38" t="s">
        <v>26859</v>
      </c>
      <c r="Q5738" s="44">
        <v>2.8000000000000001E-2</v>
      </c>
      <c r="R5738" s="44">
        <v>0.68521655312800001</v>
      </c>
      <c r="S5738" s="38" t="s">
        <v>26860</v>
      </c>
      <c r="T5738" s="44">
        <v>2.4096487215000001E-4</v>
      </c>
      <c r="U5738" s="44">
        <v>2.8141461891700002E-4</v>
      </c>
    </row>
    <row r="5739" spans="1:21">
      <c r="A5739" s="43" t="s">
        <v>2632</v>
      </c>
      <c r="B5739" s="38" t="s">
        <v>26861</v>
      </c>
      <c r="C5739" s="38" t="s">
        <v>26862</v>
      </c>
      <c r="D5739" s="44">
        <v>1.3857474588718</v>
      </c>
      <c r="E5739" s="38">
        <v>0</v>
      </c>
      <c r="F5739" s="38">
        <v>0</v>
      </c>
      <c r="G5739" s="38">
        <v>0</v>
      </c>
      <c r="H5739" s="38">
        <v>0</v>
      </c>
      <c r="I5739" s="38">
        <v>0</v>
      </c>
      <c r="J5739" s="38" t="s">
        <v>26863</v>
      </c>
      <c r="K5739" s="44">
        <v>7.2227407206273103E-2</v>
      </c>
      <c r="L5739" s="44">
        <v>5.3434650944639603E-2</v>
      </c>
      <c r="M5739" s="38" t="s">
        <v>26864</v>
      </c>
      <c r="N5739" s="44">
        <v>0.12736166800000001</v>
      </c>
      <c r="O5739" s="44">
        <v>0.1878121878</v>
      </c>
      <c r="P5739" s="38" t="s">
        <v>26864</v>
      </c>
      <c r="Q5739" s="44">
        <v>-7.0000000000000001E-3</v>
      </c>
      <c r="R5739" s="44">
        <v>1</v>
      </c>
      <c r="S5739" s="38" t="s">
        <v>26865</v>
      </c>
      <c r="T5739" s="44">
        <v>9.82819770768E-3</v>
      </c>
      <c r="U5739" s="44">
        <v>6.5163918990600006E-2</v>
      </c>
    </row>
    <row r="5740" spans="1:21">
      <c r="A5740" s="43" t="s">
        <v>2632</v>
      </c>
      <c r="B5740" s="38" t="s">
        <v>26866</v>
      </c>
      <c r="C5740" s="38" t="s">
        <v>26867</v>
      </c>
      <c r="D5740" s="44">
        <v>2.18920817088777</v>
      </c>
      <c r="E5740" s="38">
        <v>1</v>
      </c>
      <c r="F5740" s="38">
        <v>1</v>
      </c>
      <c r="G5740" s="38">
        <v>0</v>
      </c>
      <c r="H5740" s="38">
        <v>0</v>
      </c>
      <c r="I5740" s="38">
        <v>0</v>
      </c>
      <c r="J5740" s="38" t="s">
        <v>26868</v>
      </c>
      <c r="K5740" s="44">
        <v>4.31771407116101E-2</v>
      </c>
      <c r="L5740" s="44">
        <v>4.3170661348403E-2</v>
      </c>
      <c r="M5740" s="38" t="s">
        <v>26869</v>
      </c>
      <c r="N5740" s="44">
        <v>-5.6031013599999999E-2</v>
      </c>
      <c r="O5740" s="44">
        <v>5.8441558400000003E-2</v>
      </c>
      <c r="P5740" s="38" t="s">
        <v>26869</v>
      </c>
      <c r="Q5740" s="44">
        <v>1E-3</v>
      </c>
      <c r="R5740" s="44">
        <v>1</v>
      </c>
      <c r="S5740" s="38" t="s">
        <v>26870</v>
      </c>
      <c r="T5740" s="44">
        <v>-4.53323733438E-4</v>
      </c>
      <c r="U5740" s="44">
        <v>7.0989712940400003E-8</v>
      </c>
    </row>
    <row r="5741" spans="1:21">
      <c r="A5741" s="43" t="s">
        <v>2632</v>
      </c>
      <c r="B5741" s="38" t="s">
        <v>26871</v>
      </c>
      <c r="C5741" s="38" t="s">
        <v>26872</v>
      </c>
      <c r="D5741" s="44">
        <v>1.5151266186446699</v>
      </c>
      <c r="E5741" s="38">
        <v>0</v>
      </c>
      <c r="F5741" s="38">
        <v>0</v>
      </c>
      <c r="G5741" s="38">
        <v>0</v>
      </c>
      <c r="H5741" s="38">
        <v>0</v>
      </c>
      <c r="I5741" s="38">
        <v>0</v>
      </c>
      <c r="J5741" s="38" t="s">
        <v>26873</v>
      </c>
      <c r="K5741" s="44">
        <v>3.8846968742214903E-2</v>
      </c>
      <c r="L5741" s="44">
        <v>0.83983027680007105</v>
      </c>
      <c r="M5741" s="38" t="s">
        <v>26874</v>
      </c>
      <c r="N5741" s="44">
        <v>5.6057386999999997E-3</v>
      </c>
      <c r="O5741" s="44">
        <v>0.38011988009999997</v>
      </c>
      <c r="P5741" s="38" t="s">
        <v>26874</v>
      </c>
      <c r="Q5741" s="44">
        <v>1.4999999999999999E-2</v>
      </c>
      <c r="R5741" s="44">
        <v>0.97323768647499997</v>
      </c>
      <c r="S5741" s="38" t="s">
        <v>26875</v>
      </c>
      <c r="T5741" s="44">
        <v>4.2383592254099999E-9</v>
      </c>
      <c r="U5741" s="44">
        <v>3.4248678638600003E-14</v>
      </c>
    </row>
    <row r="5742" spans="1:21">
      <c r="A5742" s="43" t="s">
        <v>2632</v>
      </c>
      <c r="B5742" s="38" t="s">
        <v>26871</v>
      </c>
      <c r="C5742" s="38" t="s">
        <v>26872</v>
      </c>
      <c r="D5742" s="44">
        <v>1.5151266186446699</v>
      </c>
      <c r="E5742" s="38">
        <v>0</v>
      </c>
      <c r="F5742" s="38">
        <v>0</v>
      </c>
      <c r="G5742" s="38">
        <v>0</v>
      </c>
      <c r="H5742" s="38">
        <v>0</v>
      </c>
      <c r="I5742" s="38">
        <v>0</v>
      </c>
      <c r="J5742" s="38" t="s">
        <v>26876</v>
      </c>
      <c r="K5742" s="44">
        <v>-4.2514060971901399E-2</v>
      </c>
      <c r="L5742" s="44">
        <v>0.84032807046151803</v>
      </c>
      <c r="M5742" s="38" t="s">
        <v>26877</v>
      </c>
      <c r="N5742" s="44" t="s">
        <v>2647</v>
      </c>
      <c r="O5742" s="44">
        <v>1</v>
      </c>
      <c r="P5742" s="38" t="s">
        <v>26877</v>
      </c>
      <c r="Q5742" s="44">
        <v>-8.0000000000000002E-3</v>
      </c>
      <c r="R5742" s="44">
        <v>1</v>
      </c>
      <c r="S5742" s="38" t="s">
        <v>26878</v>
      </c>
      <c r="T5742" s="44">
        <v>-1.3659000053299999E-9</v>
      </c>
      <c r="U5742" s="44">
        <v>5.4408043102200005E-13</v>
      </c>
    </row>
    <row r="5743" spans="1:21">
      <c r="A5743" s="43" t="s">
        <v>2632</v>
      </c>
      <c r="B5743" s="38" t="s">
        <v>26871</v>
      </c>
      <c r="C5743" s="38" t="s">
        <v>26872</v>
      </c>
      <c r="D5743" s="44">
        <v>1.5151266186446699</v>
      </c>
      <c r="E5743" s="38">
        <v>0</v>
      </c>
      <c r="F5743" s="38">
        <v>0</v>
      </c>
      <c r="G5743" s="38">
        <v>0</v>
      </c>
      <c r="H5743" s="38">
        <v>0</v>
      </c>
      <c r="I5743" s="38">
        <v>0</v>
      </c>
      <c r="J5743" s="38" t="s">
        <v>26879</v>
      </c>
      <c r="K5743" s="44">
        <v>6.02065008470399E-2</v>
      </c>
      <c r="L5743" s="44">
        <v>0.744765276815888</v>
      </c>
      <c r="M5743" s="38" t="s">
        <v>26880</v>
      </c>
      <c r="N5743" s="44" t="s">
        <v>2647</v>
      </c>
      <c r="O5743" s="44">
        <v>1</v>
      </c>
      <c r="P5743" s="38" t="s">
        <v>26880</v>
      </c>
      <c r="Q5743" s="44">
        <v>0.01</v>
      </c>
      <c r="R5743" s="44">
        <v>1</v>
      </c>
      <c r="S5743" s="38" t="s">
        <v>26881</v>
      </c>
      <c r="T5743" s="44">
        <v>-9.8203366975900007E-16</v>
      </c>
      <c r="U5743" s="44">
        <v>1.3334994321699999E-18</v>
      </c>
    </row>
    <row r="5744" spans="1:21">
      <c r="A5744" s="43" t="s">
        <v>2632</v>
      </c>
      <c r="B5744" s="38" t="s">
        <v>26882</v>
      </c>
      <c r="C5744" s="38" t="s">
        <v>26883</v>
      </c>
      <c r="D5744" s="44">
        <v>1.4182966744466099</v>
      </c>
      <c r="E5744" s="38">
        <v>0</v>
      </c>
      <c r="F5744" s="38">
        <v>0</v>
      </c>
      <c r="G5744" s="38">
        <v>0</v>
      </c>
      <c r="H5744" s="38">
        <v>0</v>
      </c>
      <c r="I5744" s="38">
        <v>0</v>
      </c>
      <c r="J5744" s="38" t="s">
        <v>26884</v>
      </c>
      <c r="K5744" s="44">
        <v>0.26582906227495201</v>
      </c>
      <c r="L5744" s="44">
        <v>0.39148143949890502</v>
      </c>
      <c r="M5744" s="38" t="s">
        <v>26885</v>
      </c>
      <c r="N5744" s="44">
        <v>-2.1422788999999999E-3</v>
      </c>
      <c r="O5744" s="44">
        <v>0.35064935060000002</v>
      </c>
      <c r="P5744" s="38" t="s">
        <v>26885</v>
      </c>
      <c r="Q5744" s="44">
        <v>5.0999999999999997E-2</v>
      </c>
      <c r="R5744" s="44">
        <v>1</v>
      </c>
      <c r="S5744" s="38" t="s">
        <v>26886</v>
      </c>
      <c r="T5744" s="44">
        <v>-8.1004935991899995E-4</v>
      </c>
      <c r="U5744" s="44">
        <v>5.5022227984300003E-3</v>
      </c>
    </row>
    <row r="5745" spans="1:21">
      <c r="A5745" s="43" t="s">
        <v>2632</v>
      </c>
      <c r="B5745" s="38" t="s">
        <v>26887</v>
      </c>
      <c r="C5745" s="38" t="s">
        <v>26888</v>
      </c>
      <c r="D5745" s="44">
        <v>0.84760102969430595</v>
      </c>
      <c r="E5745" s="38">
        <v>0</v>
      </c>
      <c r="F5745" s="38">
        <v>0</v>
      </c>
      <c r="G5745" s="38">
        <v>0</v>
      </c>
      <c r="H5745" s="38">
        <v>0</v>
      </c>
      <c r="I5745" s="38">
        <v>0</v>
      </c>
      <c r="J5745" s="38" t="s">
        <v>26889</v>
      </c>
      <c r="K5745" s="44">
        <v>-2.5214634609876399E-2</v>
      </c>
      <c r="L5745" s="44">
        <v>0.97421865883693703</v>
      </c>
      <c r="M5745" s="38" t="s">
        <v>26890</v>
      </c>
      <c r="N5745" s="44">
        <v>9.5218581400000002E-2</v>
      </c>
      <c r="O5745" s="44">
        <v>0.25274725269999998</v>
      </c>
      <c r="P5745" s="38" t="s">
        <v>26890</v>
      </c>
      <c r="Q5745" s="44">
        <v>0.24</v>
      </c>
      <c r="R5745" s="44">
        <v>0.20402849392799999</v>
      </c>
      <c r="S5745" s="38" t="s">
        <v>26891</v>
      </c>
      <c r="T5745" s="44">
        <v>2.9659105257599998E-2</v>
      </c>
      <c r="U5745" s="44">
        <v>0.15712222338199999</v>
      </c>
    </row>
    <row r="5746" spans="1:21">
      <c r="A5746" s="43" t="s">
        <v>2632</v>
      </c>
      <c r="B5746" s="38" t="s">
        <v>26892</v>
      </c>
      <c r="C5746" s="38" t="s">
        <v>26893</v>
      </c>
      <c r="D5746" s="44">
        <v>1.0912087652837299</v>
      </c>
      <c r="E5746" s="38">
        <v>0</v>
      </c>
      <c r="F5746" s="38">
        <v>0</v>
      </c>
      <c r="G5746" s="38">
        <v>0</v>
      </c>
      <c r="H5746" s="38">
        <v>0</v>
      </c>
      <c r="I5746" s="38">
        <v>0</v>
      </c>
      <c r="J5746" s="38" t="s">
        <v>26894</v>
      </c>
      <c r="K5746" s="44">
        <v>5.5228490019429602E-2</v>
      </c>
      <c r="L5746" s="44">
        <v>0.94019282433328499</v>
      </c>
      <c r="M5746" s="38" t="s">
        <v>26895</v>
      </c>
      <c r="N5746" s="44">
        <v>-7.8462125999999993E-3</v>
      </c>
      <c r="O5746" s="44">
        <v>0.31818181820000002</v>
      </c>
      <c r="P5746" s="38" t="s">
        <v>26895</v>
      </c>
      <c r="Q5746" s="44">
        <v>-7.0000000000000001E-3</v>
      </c>
      <c r="R5746" s="44">
        <v>1</v>
      </c>
      <c r="S5746" s="38" t="s">
        <v>26896</v>
      </c>
      <c r="T5746" s="44">
        <v>3.0537032266700001E-3</v>
      </c>
      <c r="U5746" s="44">
        <v>1.7989002509099999E-2</v>
      </c>
    </row>
    <row r="5747" spans="1:21">
      <c r="A5747" s="43" t="s">
        <v>2632</v>
      </c>
      <c r="B5747" s="38" t="s">
        <v>26897</v>
      </c>
      <c r="C5747" s="38" t="s">
        <v>26898</v>
      </c>
      <c r="D5747" s="44">
        <v>1.5167045674048201</v>
      </c>
      <c r="E5747" s="38">
        <v>0</v>
      </c>
      <c r="F5747" s="38">
        <v>0</v>
      </c>
      <c r="G5747" s="38">
        <v>0</v>
      </c>
      <c r="H5747" s="38">
        <v>0</v>
      </c>
      <c r="I5747" s="38">
        <v>0</v>
      </c>
      <c r="J5747" s="38" t="s">
        <v>26899</v>
      </c>
      <c r="K5747" s="44">
        <v>-8.5190440089376901E-2</v>
      </c>
      <c r="L5747" s="44">
        <v>0.741215366836809</v>
      </c>
      <c r="M5747" s="38" t="s">
        <v>26900</v>
      </c>
      <c r="N5747" s="44">
        <v>-1.69860316E-2</v>
      </c>
      <c r="O5747" s="44">
        <v>0.39060939059999999</v>
      </c>
      <c r="P5747" s="38" t="s">
        <v>26900</v>
      </c>
      <c r="Q5747" s="44">
        <v>-0.113</v>
      </c>
      <c r="R5747" s="44">
        <v>0.97682704778399998</v>
      </c>
      <c r="S5747" s="38" t="s">
        <v>26901</v>
      </c>
      <c r="T5747" s="44">
        <v>-4.9144147831899996E-3</v>
      </c>
      <c r="U5747" s="44">
        <v>3.2029661672500001E-2</v>
      </c>
    </row>
    <row r="5748" spans="1:21">
      <c r="A5748" s="43" t="s">
        <v>2632</v>
      </c>
      <c r="B5748" s="38" t="s">
        <v>26902</v>
      </c>
      <c r="C5748" s="38" t="s">
        <v>26903</v>
      </c>
      <c r="D5748" s="44">
        <v>1.7104047212242799</v>
      </c>
      <c r="E5748" s="38">
        <v>0</v>
      </c>
      <c r="F5748" s="38">
        <v>0</v>
      </c>
      <c r="G5748" s="38">
        <v>0</v>
      </c>
      <c r="H5748" s="38">
        <v>0</v>
      </c>
      <c r="I5748" s="38">
        <v>0</v>
      </c>
      <c r="J5748" s="38" t="s">
        <v>26904</v>
      </c>
      <c r="K5748" s="44">
        <v>7.8249739192413806E-2</v>
      </c>
      <c r="L5748" s="44">
        <v>0.185460009228884</v>
      </c>
      <c r="M5748" s="38" t="s">
        <v>26905</v>
      </c>
      <c r="N5748" s="44">
        <v>0.10776867399999999</v>
      </c>
      <c r="O5748" s="44">
        <v>8.2417582399999995E-2</v>
      </c>
      <c r="P5748" s="38" t="s">
        <v>26905</v>
      </c>
      <c r="Q5748" s="44">
        <v>6.4000000000000001E-2</v>
      </c>
      <c r="R5748" s="44">
        <v>0.12608447826499999</v>
      </c>
      <c r="S5748" s="38" t="s">
        <v>26906</v>
      </c>
      <c r="T5748" s="44">
        <v>0.186421944177</v>
      </c>
      <c r="U5748" s="44">
        <v>0.93457912050799996</v>
      </c>
    </row>
    <row r="5749" spans="1:21">
      <c r="A5749" s="43" t="s">
        <v>2632</v>
      </c>
      <c r="B5749" s="38" t="s">
        <v>26907</v>
      </c>
      <c r="C5749" s="38" t="s">
        <v>26908</v>
      </c>
      <c r="D5749" s="44">
        <v>2.2635646032520902</v>
      </c>
      <c r="E5749" s="38">
        <v>0</v>
      </c>
      <c r="F5749" s="38">
        <v>0</v>
      </c>
      <c r="G5749" s="38">
        <v>0</v>
      </c>
      <c r="H5749" s="38">
        <v>0</v>
      </c>
      <c r="I5749" s="38">
        <v>0</v>
      </c>
      <c r="J5749" s="38" t="s">
        <v>26909</v>
      </c>
      <c r="K5749" s="44">
        <v>-1.68282424742267E-2</v>
      </c>
      <c r="L5749" s="44">
        <v>0.87866335376205296</v>
      </c>
      <c r="M5749" s="38" t="s">
        <v>26910</v>
      </c>
      <c r="N5749" s="44">
        <v>3.0839697E-3</v>
      </c>
      <c r="O5749" s="44">
        <v>0.28021978019999999</v>
      </c>
      <c r="P5749" s="38" t="s">
        <v>26910</v>
      </c>
      <c r="Q5749" s="44">
        <v>8.0000000000000002E-3</v>
      </c>
      <c r="R5749" s="44">
        <v>1</v>
      </c>
      <c r="S5749" s="38" t="s">
        <v>26911</v>
      </c>
      <c r="T5749" s="44">
        <v>2.3243447340899999E-4</v>
      </c>
      <c r="U5749" s="44">
        <v>3.2938516942799997E-5</v>
      </c>
    </row>
    <row r="5750" spans="1:21">
      <c r="A5750" s="43" t="s">
        <v>2632</v>
      </c>
      <c r="B5750" s="38" t="s">
        <v>26912</v>
      </c>
      <c r="C5750" s="38" t="s">
        <v>26913</v>
      </c>
      <c r="D5750" s="44">
        <v>1.0209499454431501</v>
      </c>
      <c r="E5750" s="38">
        <v>0</v>
      </c>
      <c r="F5750" s="38">
        <v>0</v>
      </c>
      <c r="G5750" s="38">
        <v>0</v>
      </c>
      <c r="H5750" s="38">
        <v>0</v>
      </c>
      <c r="I5750" s="38">
        <v>0</v>
      </c>
      <c r="J5750" s="38" t="s">
        <v>26914</v>
      </c>
      <c r="K5750" s="44">
        <v>3.58219832269785E-2</v>
      </c>
      <c r="L5750" s="44">
        <v>0.98079559895719004</v>
      </c>
      <c r="M5750" s="38" t="s">
        <v>26915</v>
      </c>
      <c r="N5750" s="44">
        <v>-2.4160195499999999E-2</v>
      </c>
      <c r="O5750" s="44">
        <v>0.27322677319999999</v>
      </c>
      <c r="P5750" s="38" t="s">
        <v>26915</v>
      </c>
      <c r="Q5750" s="44">
        <v>-4.5999999999999999E-2</v>
      </c>
      <c r="R5750" s="44">
        <v>1</v>
      </c>
      <c r="S5750" s="38" t="s">
        <v>26916</v>
      </c>
      <c r="T5750" s="44">
        <v>-4.7844183318599998E-4</v>
      </c>
      <c r="U5750" s="44">
        <v>1.82546376442E-3</v>
      </c>
    </row>
    <row r="5751" spans="1:21">
      <c r="A5751" s="43" t="s">
        <v>2632</v>
      </c>
      <c r="B5751" s="38" t="s">
        <v>26917</v>
      </c>
      <c r="C5751" s="38" t="s">
        <v>26918</v>
      </c>
      <c r="D5751" s="44">
        <v>0.60131667126909005</v>
      </c>
      <c r="E5751" s="38">
        <v>0</v>
      </c>
      <c r="F5751" s="38">
        <v>0</v>
      </c>
      <c r="G5751" s="38">
        <v>0</v>
      </c>
      <c r="H5751" s="38">
        <v>0</v>
      </c>
      <c r="I5751" s="38">
        <v>0</v>
      </c>
      <c r="J5751" s="38" t="s">
        <v>26919</v>
      </c>
      <c r="K5751" s="44">
        <v>0.23033989336914201</v>
      </c>
      <c r="L5751" s="44">
        <v>0.58310848600370002</v>
      </c>
      <c r="M5751" s="38" t="s">
        <v>26920</v>
      </c>
      <c r="N5751" s="44">
        <v>5.16299666E-2</v>
      </c>
      <c r="O5751" s="44">
        <v>0.25974025969999998</v>
      </c>
      <c r="P5751" s="38" t="s">
        <v>26920</v>
      </c>
      <c r="Q5751" s="44">
        <v>3.9E-2</v>
      </c>
      <c r="R5751" s="44">
        <v>1</v>
      </c>
      <c r="S5751" s="38" t="s">
        <v>26921</v>
      </c>
      <c r="T5751" s="44">
        <v>1.1628170850100001E-5</v>
      </c>
      <c r="U5751" s="44">
        <v>2.5740567645700002E-6</v>
      </c>
    </row>
    <row r="5752" spans="1:21">
      <c r="A5752" s="43" t="s">
        <v>2632</v>
      </c>
      <c r="B5752" s="38" t="s">
        <v>26922</v>
      </c>
      <c r="C5752" s="38" t="s">
        <v>26923</v>
      </c>
      <c r="D5752" s="44">
        <v>2.1335117158495098</v>
      </c>
      <c r="E5752" s="38">
        <v>0</v>
      </c>
      <c r="F5752" s="38">
        <v>0</v>
      </c>
      <c r="G5752" s="38">
        <v>0</v>
      </c>
      <c r="H5752" s="38">
        <v>0</v>
      </c>
      <c r="I5752" s="38">
        <v>0</v>
      </c>
      <c r="J5752" s="38" t="s">
        <v>26924</v>
      </c>
      <c r="K5752" s="44">
        <v>3.78376495679014E-2</v>
      </c>
      <c r="L5752" s="44">
        <v>0.67407185812498005</v>
      </c>
      <c r="M5752" s="38" t="s">
        <v>26925</v>
      </c>
      <c r="N5752" s="44">
        <v>-7.7577115000000002E-3</v>
      </c>
      <c r="O5752" s="44">
        <v>0.23289210790000001</v>
      </c>
      <c r="P5752" s="38" t="s">
        <v>26925</v>
      </c>
      <c r="Q5752" s="44">
        <v>-1.2999999999999999E-2</v>
      </c>
      <c r="R5752" s="44">
        <v>0.39144717724799999</v>
      </c>
      <c r="S5752" s="38" t="s">
        <v>26926</v>
      </c>
      <c r="T5752" s="44">
        <v>-9.3443941317500005E-3</v>
      </c>
      <c r="U5752" s="44">
        <v>3.26829476147E-3</v>
      </c>
    </row>
    <row r="5753" spans="1:21">
      <c r="A5753" s="43" t="s">
        <v>2632</v>
      </c>
      <c r="B5753" s="38" t="s">
        <v>26922</v>
      </c>
      <c r="C5753" s="38" t="s">
        <v>26923</v>
      </c>
      <c r="D5753" s="44">
        <v>2.1335117158495098</v>
      </c>
      <c r="E5753" s="38">
        <v>0</v>
      </c>
      <c r="F5753" s="38">
        <v>0</v>
      </c>
      <c r="G5753" s="38">
        <v>0</v>
      </c>
      <c r="H5753" s="38">
        <v>0</v>
      </c>
      <c r="I5753" s="38">
        <v>0</v>
      </c>
      <c r="J5753" s="38" t="s">
        <v>26927</v>
      </c>
      <c r="K5753" s="44">
        <v>-0.12468659064370199</v>
      </c>
      <c r="L5753" s="44">
        <v>0.933452395608665</v>
      </c>
      <c r="M5753" s="38" t="s">
        <v>26928</v>
      </c>
      <c r="N5753" s="44">
        <v>0</v>
      </c>
      <c r="O5753" s="44">
        <v>0.41758241759999998</v>
      </c>
      <c r="P5753" s="38" t="s">
        <v>26928</v>
      </c>
      <c r="Q5753" s="44">
        <v>-8.9999999999999993E-3</v>
      </c>
      <c r="R5753" s="44">
        <v>1</v>
      </c>
      <c r="S5753" s="38" t="s">
        <v>26929</v>
      </c>
      <c r="T5753" s="44">
        <v>-7.7715611723799997E-16</v>
      </c>
      <c r="U5753" s="44">
        <v>1.3334994321699999E-18</v>
      </c>
    </row>
    <row r="5754" spans="1:21">
      <c r="A5754" s="43" t="s">
        <v>2632</v>
      </c>
      <c r="B5754" s="38" t="s">
        <v>26930</v>
      </c>
      <c r="C5754" s="38" t="s">
        <v>26931</v>
      </c>
      <c r="D5754" s="44">
        <v>2.60952847341184</v>
      </c>
      <c r="E5754" s="38">
        <v>0</v>
      </c>
      <c r="F5754" s="38">
        <v>0</v>
      </c>
      <c r="G5754" s="38">
        <v>0</v>
      </c>
      <c r="H5754" s="38">
        <v>0</v>
      </c>
      <c r="I5754" s="38">
        <v>0</v>
      </c>
      <c r="J5754" s="38" t="s">
        <v>26932</v>
      </c>
      <c r="K5754" s="44">
        <v>6.6445209915796302E-3</v>
      </c>
      <c r="L5754" s="44">
        <v>0.98715783929050005</v>
      </c>
      <c r="M5754" s="38" t="s">
        <v>26933</v>
      </c>
      <c r="N5754" s="44">
        <v>-1.8997599999999999E-3</v>
      </c>
      <c r="O5754" s="44">
        <v>0.25274725269999998</v>
      </c>
      <c r="P5754" s="38" t="s">
        <v>26933</v>
      </c>
      <c r="Q5754" s="44">
        <v>-2E-3</v>
      </c>
      <c r="R5754" s="44">
        <v>1</v>
      </c>
      <c r="S5754" s="38" t="s">
        <v>26934</v>
      </c>
      <c r="T5754" s="44">
        <v>-1.7820401856699999E-3</v>
      </c>
      <c r="U5754" s="44">
        <v>1.4226840699099999E-3</v>
      </c>
    </row>
    <row r="5755" spans="1:21">
      <c r="A5755" s="43" t="s">
        <v>2632</v>
      </c>
      <c r="B5755" s="38" t="s">
        <v>26935</v>
      </c>
      <c r="C5755" s="38" t="s">
        <v>26936</v>
      </c>
      <c r="D5755" s="44">
        <v>0.969931516562063</v>
      </c>
      <c r="E5755" s="38">
        <v>0</v>
      </c>
      <c r="F5755" s="38">
        <v>0</v>
      </c>
      <c r="G5755" s="38">
        <v>0</v>
      </c>
      <c r="H5755" s="38">
        <v>0</v>
      </c>
      <c r="I5755" s="38">
        <v>0</v>
      </c>
      <c r="J5755" s="38" t="s">
        <v>26937</v>
      </c>
      <c r="K5755" s="44">
        <v>0</v>
      </c>
      <c r="L5755" s="44" t="s">
        <v>1268</v>
      </c>
      <c r="M5755" s="38" t="s">
        <v>26938</v>
      </c>
      <c r="N5755" s="44">
        <v>7.5571320000000003E-3</v>
      </c>
      <c r="O5755" s="44">
        <v>0.31118881120000003</v>
      </c>
      <c r="P5755" s="38" t="s">
        <v>26938</v>
      </c>
      <c r="Q5755" s="44">
        <v>8.0000000000000002E-3</v>
      </c>
      <c r="R5755" s="44">
        <v>1</v>
      </c>
      <c r="S5755" s="38" t="s">
        <v>26939</v>
      </c>
      <c r="T5755" s="44">
        <v>-4.0589390753800003E-9</v>
      </c>
      <c r="U5755" s="44">
        <v>1.1131496606300001E-11</v>
      </c>
    </row>
    <row r="5756" spans="1:21">
      <c r="A5756" s="43" t="s">
        <v>2632</v>
      </c>
      <c r="B5756" s="38" t="s">
        <v>26940</v>
      </c>
      <c r="C5756" s="38" t="s">
        <v>1425</v>
      </c>
      <c r="D5756" s="44">
        <v>2.0131370305257499</v>
      </c>
      <c r="E5756" s="38">
        <v>0</v>
      </c>
      <c r="F5756" s="38">
        <v>0</v>
      </c>
      <c r="G5756" s="38">
        <v>0</v>
      </c>
      <c r="H5756" s="38">
        <v>0</v>
      </c>
      <c r="I5756" s="38">
        <v>0</v>
      </c>
      <c r="J5756" s="38" t="s">
        <v>26941</v>
      </c>
      <c r="K5756" s="44">
        <v>0</v>
      </c>
      <c r="L5756" s="44" t="s">
        <v>1268</v>
      </c>
      <c r="M5756" s="38" t="s">
        <v>26942</v>
      </c>
      <c r="N5756" s="44">
        <v>4.1557916E-2</v>
      </c>
      <c r="O5756" s="44">
        <v>0.39110889110000002</v>
      </c>
      <c r="P5756" s="38" t="s">
        <v>26942</v>
      </c>
      <c r="Q5756" s="44">
        <v>-3.0000000000000001E-3</v>
      </c>
      <c r="R5756" s="44">
        <v>1</v>
      </c>
      <c r="S5756" s="38" t="s">
        <v>26943</v>
      </c>
      <c r="T5756" s="44">
        <v>1.1363597041499999E-8</v>
      </c>
      <c r="U5756" s="44">
        <v>2.7989948062299998E-13</v>
      </c>
    </row>
    <row r="5757" spans="1:21">
      <c r="A5757" s="43" t="s">
        <v>2632</v>
      </c>
      <c r="B5757" s="38" t="s">
        <v>26940</v>
      </c>
      <c r="C5757" s="38" t="s">
        <v>1425</v>
      </c>
      <c r="D5757" s="44">
        <v>2.0131370305257499</v>
      </c>
      <c r="E5757" s="38">
        <v>0</v>
      </c>
      <c r="F5757" s="38">
        <v>0</v>
      </c>
      <c r="G5757" s="38">
        <v>0</v>
      </c>
      <c r="H5757" s="38">
        <v>0</v>
      </c>
      <c r="I5757" s="38">
        <v>0</v>
      </c>
      <c r="J5757" s="38" t="s">
        <v>26944</v>
      </c>
      <c r="K5757" s="44">
        <v>-0.142043491262175</v>
      </c>
      <c r="L5757" s="44">
        <v>0.92862541443176005</v>
      </c>
      <c r="M5757" s="38" t="s">
        <v>26945</v>
      </c>
      <c r="N5757" s="44">
        <v>-1.4444894999999999E-3</v>
      </c>
      <c r="O5757" s="44">
        <v>0.39110889110000002</v>
      </c>
      <c r="P5757" s="38" t="s">
        <v>26945</v>
      </c>
      <c r="Q5757" s="44">
        <v>-3.0000000000000001E-3</v>
      </c>
      <c r="R5757" s="44">
        <v>1</v>
      </c>
      <c r="S5757" s="38" t="s">
        <v>26946</v>
      </c>
      <c r="T5757" s="44">
        <v>-7.7537259911700002E-16</v>
      </c>
      <c r="U5757" s="44">
        <v>1.3334994321699999E-18</v>
      </c>
    </row>
    <row r="5758" spans="1:21">
      <c r="A5758" s="43" t="s">
        <v>2632</v>
      </c>
      <c r="B5758" s="38" t="s">
        <v>26947</v>
      </c>
      <c r="C5758" s="38" t="s">
        <v>26948</v>
      </c>
      <c r="D5758" s="44">
        <v>0.86038557328303999</v>
      </c>
      <c r="E5758" s="38">
        <v>0</v>
      </c>
      <c r="F5758" s="38">
        <v>0</v>
      </c>
      <c r="G5758" s="38">
        <v>0</v>
      </c>
      <c r="H5758" s="38">
        <v>0</v>
      </c>
      <c r="I5758" s="38">
        <v>0</v>
      </c>
      <c r="J5758" s="38" t="s">
        <v>26949</v>
      </c>
      <c r="K5758" s="44">
        <v>0</v>
      </c>
      <c r="L5758" s="44" t="s">
        <v>1268</v>
      </c>
      <c r="M5758" s="38" t="s">
        <v>26950</v>
      </c>
      <c r="N5758" s="44">
        <v>1.31813556E-2</v>
      </c>
      <c r="O5758" s="44">
        <v>0.32617382620000002</v>
      </c>
      <c r="P5758" s="38" t="s">
        <v>26950</v>
      </c>
      <c r="Q5758" s="44">
        <v>0.01</v>
      </c>
      <c r="R5758" s="44">
        <v>1</v>
      </c>
      <c r="S5758" s="38" t="s">
        <v>26951</v>
      </c>
      <c r="T5758" s="44">
        <v>-6.20449702176E-7</v>
      </c>
      <c r="U5758" s="44">
        <v>1.09231674687E-8</v>
      </c>
    </row>
    <row r="5759" spans="1:21">
      <c r="A5759" s="43" t="s">
        <v>2632</v>
      </c>
      <c r="B5759" s="38" t="s">
        <v>26952</v>
      </c>
      <c r="C5759" s="38" t="s">
        <v>26953</v>
      </c>
      <c r="D5759" s="44">
        <v>1.7947736188816199</v>
      </c>
      <c r="E5759" s="38">
        <v>0</v>
      </c>
      <c r="F5759" s="38">
        <v>0</v>
      </c>
      <c r="G5759" s="38">
        <v>0</v>
      </c>
      <c r="H5759" s="38">
        <v>0</v>
      </c>
      <c r="I5759" s="38">
        <v>0</v>
      </c>
      <c r="J5759" s="38" t="s">
        <v>26954</v>
      </c>
      <c r="K5759" s="44">
        <v>0</v>
      </c>
      <c r="L5759" s="44" t="s">
        <v>1268</v>
      </c>
      <c r="M5759" s="38" t="s">
        <v>26955</v>
      </c>
      <c r="N5759" s="44">
        <v>1.6601991E-3</v>
      </c>
      <c r="O5759" s="44">
        <v>0.37212787209999998</v>
      </c>
      <c r="P5759" s="38" t="s">
        <v>26955</v>
      </c>
      <c r="Q5759" s="44">
        <v>1E-3</v>
      </c>
      <c r="R5759" s="44">
        <v>1</v>
      </c>
      <c r="S5759" s="38" t="s">
        <v>26956</v>
      </c>
      <c r="T5759" s="44">
        <v>-7.7715864337500002E-16</v>
      </c>
      <c r="U5759" s="44">
        <v>1.3334994321699999E-18</v>
      </c>
    </row>
    <row r="5760" spans="1:21">
      <c r="A5760" s="43" t="s">
        <v>2632</v>
      </c>
      <c r="B5760" s="38" t="s">
        <v>26957</v>
      </c>
      <c r="C5760" s="38" t="s">
        <v>26958</v>
      </c>
      <c r="D5760" s="44">
        <v>1.8088696738808701</v>
      </c>
      <c r="E5760" s="38">
        <v>0</v>
      </c>
      <c r="F5760" s="38">
        <v>0</v>
      </c>
      <c r="G5760" s="38">
        <v>0</v>
      </c>
      <c r="H5760" s="38">
        <v>0</v>
      </c>
      <c r="I5760" s="38">
        <v>0</v>
      </c>
      <c r="J5760" s="38" t="s">
        <v>26959</v>
      </c>
      <c r="K5760" s="44">
        <v>-7.8986892275903997E-2</v>
      </c>
      <c r="L5760" s="44">
        <v>0.66117151111950001</v>
      </c>
      <c r="M5760" s="38" t="s">
        <v>26960</v>
      </c>
      <c r="N5760" s="44">
        <v>-0.1003690666</v>
      </c>
      <c r="O5760" s="44">
        <v>6.2937062899999993E-2</v>
      </c>
      <c r="P5760" s="38" t="s">
        <v>26960</v>
      </c>
      <c r="Q5760" s="44">
        <v>-6.3E-2</v>
      </c>
      <c r="R5760" s="44">
        <v>5.7498549626999997E-2</v>
      </c>
      <c r="S5760" s="38" t="s">
        <v>26961</v>
      </c>
      <c r="T5760" s="44">
        <v>-0.107230155758</v>
      </c>
      <c r="U5760" s="44">
        <v>0.89191732849100003</v>
      </c>
    </row>
    <row r="5761" spans="1:21">
      <c r="A5761" s="43" t="s">
        <v>2632</v>
      </c>
      <c r="B5761" s="38" t="s">
        <v>26962</v>
      </c>
      <c r="C5761" s="38" t="s">
        <v>26963</v>
      </c>
      <c r="D5761" s="44">
        <v>0.63115818675408197</v>
      </c>
      <c r="E5761" s="38">
        <v>0</v>
      </c>
      <c r="F5761" s="38">
        <v>0</v>
      </c>
      <c r="G5761" s="38">
        <v>0</v>
      </c>
      <c r="H5761" s="38">
        <v>0</v>
      </c>
      <c r="I5761" s="38">
        <v>0</v>
      </c>
      <c r="J5761" s="38" t="s">
        <v>26964</v>
      </c>
      <c r="K5761" s="44">
        <v>-2.4840899392573699E-2</v>
      </c>
      <c r="L5761" s="44">
        <v>0.96394343671280902</v>
      </c>
      <c r="M5761" s="38" t="s">
        <v>26965</v>
      </c>
      <c r="N5761" s="44">
        <v>-2.4695993400000001E-2</v>
      </c>
      <c r="O5761" s="44">
        <v>0.25124875120000001</v>
      </c>
      <c r="P5761" s="38" t="s">
        <v>26965</v>
      </c>
      <c r="Q5761" s="44">
        <v>-1E-3</v>
      </c>
      <c r="R5761" s="44">
        <v>1</v>
      </c>
      <c r="S5761" s="38" t="s">
        <v>26966</v>
      </c>
      <c r="T5761" s="44">
        <v>-2.6199856300300001E-2</v>
      </c>
      <c r="U5761" s="44">
        <v>0.18884132444099999</v>
      </c>
    </row>
    <row r="5762" spans="1:21">
      <c r="A5762" s="43" t="s">
        <v>2632</v>
      </c>
      <c r="B5762" s="38" t="s">
        <v>26967</v>
      </c>
      <c r="C5762" s="38" t="s">
        <v>26968</v>
      </c>
      <c r="D5762" s="44">
        <v>2.6367439076506902</v>
      </c>
      <c r="E5762" s="38">
        <v>0</v>
      </c>
      <c r="F5762" s="38">
        <v>0</v>
      </c>
      <c r="G5762" s="38">
        <v>0</v>
      </c>
      <c r="H5762" s="38">
        <v>0</v>
      </c>
      <c r="I5762" s="38">
        <v>0</v>
      </c>
      <c r="J5762" s="38" t="s">
        <v>26969</v>
      </c>
      <c r="K5762" s="44">
        <v>-6.5123445188662296E-2</v>
      </c>
      <c r="L5762" s="44">
        <v>6.6643546061130404E-2</v>
      </c>
      <c r="M5762" s="38" t="s">
        <v>26970</v>
      </c>
      <c r="N5762" s="44">
        <v>2.9988861200000001E-2</v>
      </c>
      <c r="O5762" s="44">
        <v>9.3706293699999998E-2</v>
      </c>
      <c r="P5762" s="38" t="s">
        <v>26970</v>
      </c>
      <c r="Q5762" s="44">
        <v>-3.0000000000000001E-3</v>
      </c>
      <c r="R5762" s="44">
        <v>1</v>
      </c>
      <c r="S5762" s="38" t="s">
        <v>26971</v>
      </c>
      <c r="T5762" s="44">
        <v>2.9027295190199999E-3</v>
      </c>
      <c r="U5762" s="44">
        <v>1.0969215530600001E-2</v>
      </c>
    </row>
    <row r="5763" spans="1:21">
      <c r="A5763" s="43" t="s">
        <v>2632</v>
      </c>
      <c r="B5763" s="38" t="s">
        <v>26972</v>
      </c>
      <c r="C5763" s="38" t="s">
        <v>26973</v>
      </c>
      <c r="D5763" s="44">
        <v>2.0422082240995501</v>
      </c>
      <c r="E5763" s="38">
        <v>0</v>
      </c>
      <c r="F5763" s="38">
        <v>0</v>
      </c>
      <c r="G5763" s="38">
        <v>0</v>
      </c>
      <c r="H5763" s="38">
        <v>0</v>
      </c>
      <c r="I5763" s="38">
        <v>0</v>
      </c>
      <c r="J5763" s="38" t="s">
        <v>26974</v>
      </c>
      <c r="K5763" s="44">
        <v>2.9602507334224801E-2</v>
      </c>
      <c r="L5763" s="44">
        <v>0.49281639224988</v>
      </c>
      <c r="M5763" s="38" t="s">
        <v>26975</v>
      </c>
      <c r="N5763" s="44">
        <v>-2.6828753E-3</v>
      </c>
      <c r="O5763" s="44">
        <v>0.29920079919999998</v>
      </c>
      <c r="P5763" s="38" t="s">
        <v>26975</v>
      </c>
      <c r="Q5763" s="44">
        <v>-1E-3</v>
      </c>
      <c r="R5763" s="44">
        <v>1</v>
      </c>
      <c r="S5763" s="38" t="s">
        <v>26976</v>
      </c>
      <c r="T5763" s="44">
        <v>-7.4781817207300005E-10</v>
      </c>
      <c r="U5763" s="44">
        <v>3.1432415015000002E-23</v>
      </c>
    </row>
    <row r="5764" spans="1:21">
      <c r="A5764" s="43" t="s">
        <v>2632</v>
      </c>
      <c r="B5764" s="38" t="s">
        <v>26977</v>
      </c>
      <c r="C5764" s="38" t="s">
        <v>26978</v>
      </c>
      <c r="D5764" s="44">
        <v>0.50540569423602399</v>
      </c>
      <c r="E5764" s="38">
        <v>0</v>
      </c>
      <c r="F5764" s="38">
        <v>0</v>
      </c>
      <c r="G5764" s="38">
        <v>0</v>
      </c>
      <c r="H5764" s="38">
        <v>0</v>
      </c>
      <c r="I5764" s="38">
        <v>0</v>
      </c>
      <c r="J5764" s="38" t="s">
        <v>26979</v>
      </c>
      <c r="K5764" s="44">
        <v>0.267347881860512</v>
      </c>
      <c r="L5764" s="44">
        <v>0.51410449874119502</v>
      </c>
      <c r="M5764" s="38" t="s">
        <v>26980</v>
      </c>
      <c r="N5764" s="44" t="s">
        <v>2647</v>
      </c>
      <c r="O5764" s="44">
        <v>1</v>
      </c>
      <c r="P5764" s="38" t="s">
        <v>26980</v>
      </c>
      <c r="Q5764" s="44">
        <v>-6.5000000000000002E-2</v>
      </c>
      <c r="R5764" s="44">
        <v>1</v>
      </c>
      <c r="S5764" s="38" t="s">
        <v>26981</v>
      </c>
      <c r="T5764" s="44">
        <v>-2.6797920741299997E-4</v>
      </c>
      <c r="U5764" s="44">
        <v>2.52340522597E-4</v>
      </c>
    </row>
    <row r="5765" spans="1:21">
      <c r="A5765" s="43" t="s">
        <v>2632</v>
      </c>
      <c r="B5765" s="38" t="s">
        <v>26982</v>
      </c>
      <c r="C5765" s="38" t="s">
        <v>26983</v>
      </c>
      <c r="D5765" s="44">
        <v>2.5748501663612902</v>
      </c>
      <c r="E5765" s="38">
        <v>0</v>
      </c>
      <c r="F5765" s="38">
        <v>0</v>
      </c>
      <c r="G5765" s="38">
        <v>0</v>
      </c>
      <c r="H5765" s="38">
        <v>0</v>
      </c>
      <c r="I5765" s="38">
        <v>0</v>
      </c>
      <c r="J5765" s="38" t="s">
        <v>26984</v>
      </c>
      <c r="K5765" s="44">
        <v>-0.187637855469446</v>
      </c>
      <c r="L5765" s="44">
        <v>0.88317876305380305</v>
      </c>
      <c r="M5765" s="38" t="s">
        <v>26985</v>
      </c>
      <c r="N5765" s="44">
        <v>-3.6942247000000001E-3</v>
      </c>
      <c r="O5765" s="44">
        <v>0.38211788209999997</v>
      </c>
      <c r="P5765" s="38" t="s">
        <v>26985</v>
      </c>
      <c r="Q5765" s="44">
        <v>-1E-3</v>
      </c>
      <c r="R5765" s="44">
        <v>1</v>
      </c>
      <c r="S5765" s="38" t="s">
        <v>26986</v>
      </c>
      <c r="T5765" s="44">
        <v>-7.7715611723799997E-16</v>
      </c>
      <c r="U5765" s="44">
        <v>1.3334994321699999E-18</v>
      </c>
    </row>
    <row r="5766" spans="1:21">
      <c r="A5766" s="43" t="s">
        <v>2632</v>
      </c>
      <c r="B5766" s="38" t="s">
        <v>26987</v>
      </c>
      <c r="C5766" s="38" t="s">
        <v>26988</v>
      </c>
      <c r="D5766" s="44">
        <v>2.33659668457567</v>
      </c>
      <c r="E5766" s="38">
        <v>0</v>
      </c>
      <c r="F5766" s="38">
        <v>0</v>
      </c>
      <c r="G5766" s="38">
        <v>0</v>
      </c>
      <c r="H5766" s="38">
        <v>0</v>
      </c>
      <c r="I5766" s="38">
        <v>0</v>
      </c>
      <c r="J5766" s="38" t="s">
        <v>26989</v>
      </c>
      <c r="K5766" s="44">
        <v>-2.35279679224824E-3</v>
      </c>
      <c r="L5766" s="44">
        <v>0.97380673079452995</v>
      </c>
      <c r="M5766" s="38" t="s">
        <v>26990</v>
      </c>
      <c r="N5766" s="44">
        <v>-8.8988809999999995E-4</v>
      </c>
      <c r="O5766" s="44">
        <v>0.3934065934</v>
      </c>
      <c r="P5766" s="38" t="s">
        <v>26990</v>
      </c>
      <c r="Q5766" s="44">
        <v>-1E-3</v>
      </c>
      <c r="R5766" s="44">
        <v>1</v>
      </c>
      <c r="S5766" s="38" t="s">
        <v>26991</v>
      </c>
      <c r="T5766" s="44">
        <v>-7.7715611723799997E-16</v>
      </c>
      <c r="U5766" s="44">
        <v>1.3334994321699999E-18</v>
      </c>
    </row>
    <row r="5767" spans="1:21">
      <c r="A5767" s="43" t="s">
        <v>2632</v>
      </c>
      <c r="B5767" s="38" t="s">
        <v>26992</v>
      </c>
      <c r="C5767" s="38" t="s">
        <v>26993</v>
      </c>
      <c r="D5767" s="44">
        <v>2.11324601801843</v>
      </c>
      <c r="E5767" s="38">
        <v>0</v>
      </c>
      <c r="F5767" s="38">
        <v>0</v>
      </c>
      <c r="G5767" s="38">
        <v>0</v>
      </c>
      <c r="H5767" s="38">
        <v>0</v>
      </c>
      <c r="I5767" s="38">
        <v>0</v>
      </c>
      <c r="J5767" s="38" t="s">
        <v>26994</v>
      </c>
      <c r="K5767" s="44">
        <v>1.9616758386843699E-4</v>
      </c>
      <c r="L5767" s="44">
        <v>0.98536578210536796</v>
      </c>
      <c r="M5767" s="38" t="s">
        <v>26995</v>
      </c>
      <c r="N5767" s="44">
        <v>5.7893829999999997E-4</v>
      </c>
      <c r="O5767" s="44">
        <v>0.3826173826</v>
      </c>
      <c r="P5767" s="38" t="s">
        <v>26995</v>
      </c>
      <c r="Q5767" s="44">
        <v>3.0000000000000001E-3</v>
      </c>
      <c r="R5767" s="44">
        <v>1</v>
      </c>
      <c r="S5767" s="38" t="s">
        <v>26996</v>
      </c>
      <c r="T5767" s="44">
        <v>-7.7713157024100005E-16</v>
      </c>
      <c r="U5767" s="44">
        <v>1.3334994321699999E-18</v>
      </c>
    </row>
    <row r="5768" spans="1:21">
      <c r="A5768" s="43" t="s">
        <v>2632</v>
      </c>
      <c r="B5768" s="38" t="s">
        <v>26997</v>
      </c>
      <c r="C5768" s="38" t="s">
        <v>26998</v>
      </c>
      <c r="D5768" s="44">
        <v>1.2785463427618899</v>
      </c>
      <c r="E5768" s="38">
        <v>0</v>
      </c>
      <c r="F5768" s="38">
        <v>0</v>
      </c>
      <c r="G5768" s="38">
        <v>0</v>
      </c>
      <c r="H5768" s="38">
        <v>0</v>
      </c>
      <c r="I5768" s="38">
        <v>0</v>
      </c>
      <c r="J5768" s="38" t="s">
        <v>26999</v>
      </c>
      <c r="K5768" s="44">
        <v>0.398467072457033</v>
      </c>
      <c r="L5768" s="44">
        <v>0.30289178586811899</v>
      </c>
      <c r="M5768" s="38" t="s">
        <v>27000</v>
      </c>
      <c r="N5768" s="44">
        <v>8.9872592999999997E-3</v>
      </c>
      <c r="O5768" s="44">
        <v>0.32017982020000002</v>
      </c>
      <c r="P5768" s="38" t="s">
        <v>27000</v>
      </c>
      <c r="Q5768" s="44">
        <v>5.0999999999999997E-2</v>
      </c>
      <c r="R5768" s="44">
        <v>0.93844775656500001</v>
      </c>
      <c r="S5768" s="38" t="s">
        <v>27001</v>
      </c>
      <c r="T5768" s="44">
        <v>0.103559107091</v>
      </c>
      <c r="U5768" s="44">
        <v>0.64976345813199998</v>
      </c>
    </row>
    <row r="5769" spans="1:21">
      <c r="A5769" s="43" t="s">
        <v>2632</v>
      </c>
      <c r="B5769" s="38" t="s">
        <v>27002</v>
      </c>
      <c r="C5769" s="38" t="s">
        <v>27003</v>
      </c>
      <c r="D5769" s="44">
        <v>1.43041370152779</v>
      </c>
      <c r="E5769" s="38">
        <v>0</v>
      </c>
      <c r="F5769" s="38">
        <v>0</v>
      </c>
      <c r="G5769" s="38">
        <v>0</v>
      </c>
      <c r="H5769" s="38">
        <v>0</v>
      </c>
      <c r="I5769" s="38">
        <v>0</v>
      </c>
      <c r="J5769" s="38" t="s">
        <v>27004</v>
      </c>
      <c r="K5769" s="44">
        <v>4.9935915304366002E-2</v>
      </c>
      <c r="L5769" s="44">
        <v>0.82801430249682295</v>
      </c>
      <c r="M5769" s="38" t="s">
        <v>27005</v>
      </c>
      <c r="N5769" s="44">
        <v>-2.6289970000000001E-3</v>
      </c>
      <c r="O5769" s="44">
        <v>0.38011988009999997</v>
      </c>
      <c r="P5769" s="38" t="s">
        <v>27005</v>
      </c>
      <c r="Q5769" s="44">
        <v>-3.0000000000000001E-3</v>
      </c>
      <c r="R5769" s="44">
        <v>1</v>
      </c>
      <c r="S5769" s="38" t="s">
        <v>27006</v>
      </c>
      <c r="T5769" s="44">
        <v>-1.0874746056900001E-6</v>
      </c>
      <c r="U5769" s="44">
        <v>3.6625515634699997E-11</v>
      </c>
    </row>
    <row r="5770" spans="1:21">
      <c r="A5770" s="43" t="s">
        <v>2632</v>
      </c>
      <c r="B5770" s="38" t="s">
        <v>27002</v>
      </c>
      <c r="C5770" s="38" t="s">
        <v>27003</v>
      </c>
      <c r="D5770" s="44">
        <v>1.43041370152779</v>
      </c>
      <c r="E5770" s="38">
        <v>0</v>
      </c>
      <c r="F5770" s="38">
        <v>0</v>
      </c>
      <c r="G5770" s="38">
        <v>0</v>
      </c>
      <c r="H5770" s="38">
        <v>0</v>
      </c>
      <c r="I5770" s="38">
        <v>0</v>
      </c>
      <c r="J5770" s="38" t="s">
        <v>27007</v>
      </c>
      <c r="K5770" s="44">
        <v>0</v>
      </c>
      <c r="L5770" s="44" t="s">
        <v>1268</v>
      </c>
      <c r="M5770" s="38" t="s">
        <v>27008</v>
      </c>
      <c r="N5770" s="44">
        <v>-5.7379993000000002E-3</v>
      </c>
      <c r="O5770" s="44">
        <v>0.38011988009999997</v>
      </c>
      <c r="P5770" s="38" t="s">
        <v>27008</v>
      </c>
      <c r="Q5770" s="44">
        <v>0</v>
      </c>
      <c r="R5770" s="44">
        <v>1</v>
      </c>
      <c r="S5770" s="38" t="s">
        <v>27009</v>
      </c>
      <c r="T5770" s="44">
        <v>-3.21449810738E-8</v>
      </c>
      <c r="U5770" s="44">
        <v>1.04998549133E-12</v>
      </c>
    </row>
    <row r="5771" spans="1:21">
      <c r="A5771" s="43" t="s">
        <v>2632</v>
      </c>
      <c r="B5771" s="38" t="s">
        <v>27002</v>
      </c>
      <c r="C5771" s="38" t="s">
        <v>27003</v>
      </c>
      <c r="D5771" s="44">
        <v>1.43041370152779</v>
      </c>
      <c r="E5771" s="38">
        <v>0</v>
      </c>
      <c r="F5771" s="38">
        <v>0</v>
      </c>
      <c r="G5771" s="38">
        <v>0</v>
      </c>
      <c r="H5771" s="38">
        <v>0</v>
      </c>
      <c r="I5771" s="38">
        <v>0</v>
      </c>
      <c r="J5771" s="38" t="s">
        <v>27010</v>
      </c>
      <c r="K5771" s="44">
        <v>6.8998799676079206E-2</v>
      </c>
      <c r="L5771" s="44">
        <v>0.70233713479117399</v>
      </c>
      <c r="M5771" s="38" t="s">
        <v>27011</v>
      </c>
      <c r="N5771" s="44">
        <v>6.5434993E-3</v>
      </c>
      <c r="O5771" s="44">
        <v>0.38011988009999997</v>
      </c>
      <c r="P5771" s="38" t="s">
        <v>27011</v>
      </c>
      <c r="Q5771" s="44">
        <v>3.2000000000000001E-2</v>
      </c>
      <c r="R5771" s="44">
        <v>0.94999232981600001</v>
      </c>
      <c r="S5771" s="38" t="s">
        <v>27012</v>
      </c>
      <c r="T5771" s="44">
        <v>9.4273780817300005E-7</v>
      </c>
      <c r="U5771" s="44">
        <v>3.82278946685E-10</v>
      </c>
    </row>
    <row r="5772" spans="1:21">
      <c r="A5772" s="43" t="s">
        <v>2632</v>
      </c>
      <c r="B5772" s="38" t="s">
        <v>27013</v>
      </c>
      <c r="C5772" s="38" t="s">
        <v>27014</v>
      </c>
      <c r="D5772" s="44">
        <v>1.6846358194517299</v>
      </c>
      <c r="E5772" s="38">
        <v>0</v>
      </c>
      <c r="F5772" s="38">
        <v>0</v>
      </c>
      <c r="G5772" s="38">
        <v>0</v>
      </c>
      <c r="H5772" s="38">
        <v>0</v>
      </c>
      <c r="I5772" s="38">
        <v>0</v>
      </c>
      <c r="J5772" s="38" t="s">
        <v>27015</v>
      </c>
      <c r="K5772" s="44">
        <v>0</v>
      </c>
      <c r="L5772" s="44" t="s">
        <v>1268</v>
      </c>
      <c r="M5772" s="38" t="s">
        <v>27016</v>
      </c>
      <c r="N5772" s="44">
        <v>1.12993985E-2</v>
      </c>
      <c r="O5772" s="44">
        <v>0.2582417582</v>
      </c>
      <c r="P5772" s="38" t="s">
        <v>27016</v>
      </c>
      <c r="Q5772" s="44">
        <v>-1E-3</v>
      </c>
      <c r="R5772" s="44">
        <v>1</v>
      </c>
      <c r="S5772" s="38" t="s">
        <v>27017</v>
      </c>
      <c r="T5772" s="44">
        <v>2.5391191422099998E-7</v>
      </c>
      <c r="U5772" s="44">
        <v>5.7957455531200001E-12</v>
      </c>
    </row>
    <row r="5773" spans="1:21">
      <c r="A5773" s="43" t="s">
        <v>2632</v>
      </c>
      <c r="B5773" s="38" t="s">
        <v>27018</v>
      </c>
      <c r="C5773" s="38" t="s">
        <v>27019</v>
      </c>
      <c r="D5773" s="44">
        <v>1.4639837548483901</v>
      </c>
      <c r="E5773" s="38">
        <v>0</v>
      </c>
      <c r="F5773" s="38">
        <v>0</v>
      </c>
      <c r="G5773" s="38">
        <v>0</v>
      </c>
      <c r="H5773" s="38">
        <v>0</v>
      </c>
      <c r="I5773" s="38">
        <v>0</v>
      </c>
      <c r="J5773" s="38" t="s">
        <v>27020</v>
      </c>
      <c r="K5773" s="44">
        <v>0</v>
      </c>
      <c r="L5773" s="44" t="s">
        <v>1268</v>
      </c>
      <c r="M5773" s="38" t="s">
        <v>27021</v>
      </c>
      <c r="N5773" s="44">
        <v>4.1682040000000001E-4</v>
      </c>
      <c r="O5773" s="44">
        <v>0.38711288710000002</v>
      </c>
      <c r="P5773" s="38" t="s">
        <v>27021</v>
      </c>
      <c r="Q5773" s="44">
        <v>1E-3</v>
      </c>
      <c r="R5773" s="44">
        <v>1</v>
      </c>
      <c r="S5773" s="38" t="s">
        <v>27022</v>
      </c>
      <c r="T5773" s="44">
        <v>-1.2881854444400001E-12</v>
      </c>
      <c r="U5773" s="44">
        <v>1.466809348E-18</v>
      </c>
    </row>
    <row r="5774" spans="1:21">
      <c r="A5774" s="43" t="s">
        <v>2632</v>
      </c>
      <c r="B5774" s="38" t="s">
        <v>27018</v>
      </c>
      <c r="C5774" s="38" t="s">
        <v>27019</v>
      </c>
      <c r="D5774" s="44">
        <v>1.4639837548483901</v>
      </c>
      <c r="E5774" s="38">
        <v>0</v>
      </c>
      <c r="F5774" s="38">
        <v>0</v>
      </c>
      <c r="G5774" s="38">
        <v>0</v>
      </c>
      <c r="H5774" s="38">
        <v>0</v>
      </c>
      <c r="I5774" s="38">
        <v>0</v>
      </c>
      <c r="J5774" s="38" t="s">
        <v>27023</v>
      </c>
      <c r="K5774" s="44">
        <v>0</v>
      </c>
      <c r="L5774" s="44" t="s">
        <v>1268</v>
      </c>
      <c r="M5774" s="38" t="s">
        <v>27024</v>
      </c>
      <c r="N5774" s="44">
        <v>0</v>
      </c>
      <c r="O5774" s="44">
        <v>0.38711288710000002</v>
      </c>
      <c r="P5774" s="38" t="s">
        <v>27024</v>
      </c>
      <c r="Q5774" s="44">
        <v>0</v>
      </c>
      <c r="R5774" s="44">
        <v>1</v>
      </c>
      <c r="S5774" s="38" t="s">
        <v>27025</v>
      </c>
      <c r="T5774" s="44">
        <v>-6.6619182409300005E-13</v>
      </c>
      <c r="U5774" s="44">
        <v>1.38015790222E-18</v>
      </c>
    </row>
    <row r="5775" spans="1:21">
      <c r="A5775" s="43" t="s">
        <v>2632</v>
      </c>
      <c r="B5775" s="38" t="s">
        <v>27018</v>
      </c>
      <c r="C5775" s="38" t="s">
        <v>27019</v>
      </c>
      <c r="D5775" s="44">
        <v>1.4639837548483901</v>
      </c>
      <c r="E5775" s="38">
        <v>0</v>
      </c>
      <c r="F5775" s="38">
        <v>0</v>
      </c>
      <c r="G5775" s="38">
        <v>0</v>
      </c>
      <c r="H5775" s="38">
        <v>0</v>
      </c>
      <c r="I5775" s="38">
        <v>0</v>
      </c>
      <c r="J5775" s="38" t="s">
        <v>27026</v>
      </c>
      <c r="K5775" s="44">
        <v>5.2960893472767501E-2</v>
      </c>
      <c r="L5775" s="44">
        <v>0.57412243519471695</v>
      </c>
      <c r="M5775" s="38" t="s">
        <v>27027</v>
      </c>
      <c r="N5775" s="44">
        <v>3.1355122399999998E-2</v>
      </c>
      <c r="O5775" s="44">
        <v>0.38711288710000002</v>
      </c>
      <c r="P5775" s="38" t="s">
        <v>27027</v>
      </c>
      <c r="Q5775" s="44">
        <v>0.02</v>
      </c>
      <c r="R5775" s="44">
        <v>1</v>
      </c>
      <c r="S5775" s="38" t="s">
        <v>27028</v>
      </c>
      <c r="T5775" s="44">
        <v>7.8808406962400002E-4</v>
      </c>
      <c r="U5775" s="44">
        <v>4.3710543521999998E-4</v>
      </c>
    </row>
    <row r="5776" spans="1:21">
      <c r="A5776" s="43" t="s">
        <v>2632</v>
      </c>
      <c r="B5776" s="38" t="s">
        <v>27029</v>
      </c>
      <c r="C5776" s="38" t="s">
        <v>27030</v>
      </c>
      <c r="D5776" s="44">
        <v>2.3954836293251902</v>
      </c>
      <c r="E5776" s="38">
        <v>0</v>
      </c>
      <c r="F5776" s="38">
        <v>0</v>
      </c>
      <c r="G5776" s="38">
        <v>0</v>
      </c>
      <c r="H5776" s="38">
        <v>0</v>
      </c>
      <c r="I5776" s="38">
        <v>0</v>
      </c>
      <c r="J5776" s="38" t="s">
        <v>27031</v>
      </c>
      <c r="K5776" s="44">
        <v>-6.6266527392830801E-2</v>
      </c>
      <c r="L5776" s="44">
        <v>0.33821830919016499</v>
      </c>
      <c r="M5776" s="38" t="s">
        <v>27032</v>
      </c>
      <c r="N5776" s="44">
        <v>2.59486762E-2</v>
      </c>
      <c r="O5776" s="44">
        <v>0.21278721279999999</v>
      </c>
      <c r="P5776" s="38" t="s">
        <v>27032</v>
      </c>
      <c r="Q5776" s="44">
        <v>1E-3</v>
      </c>
      <c r="R5776" s="44">
        <v>1</v>
      </c>
      <c r="S5776" s="38" t="s">
        <v>27033</v>
      </c>
      <c r="T5776" s="44">
        <v>-7.7715611723799997E-16</v>
      </c>
      <c r="U5776" s="44">
        <v>1.3334994321699999E-18</v>
      </c>
    </row>
    <row r="5777" spans="1:21">
      <c r="A5777" s="43" t="s">
        <v>2632</v>
      </c>
      <c r="B5777" s="38" t="s">
        <v>27034</v>
      </c>
      <c r="C5777" s="38" t="s">
        <v>27035</v>
      </c>
      <c r="D5777" s="44">
        <v>1.7532000106647601</v>
      </c>
      <c r="E5777" s="38">
        <v>0</v>
      </c>
      <c r="F5777" s="38">
        <v>0</v>
      </c>
      <c r="G5777" s="38">
        <v>0</v>
      </c>
      <c r="H5777" s="38">
        <v>0</v>
      </c>
      <c r="I5777" s="38">
        <v>0</v>
      </c>
      <c r="J5777" s="38" t="s">
        <v>27036</v>
      </c>
      <c r="K5777" s="44">
        <v>0.21491745083539501</v>
      </c>
      <c r="L5777" s="44">
        <v>0.82652284134566301</v>
      </c>
      <c r="M5777" s="38" t="s">
        <v>27037</v>
      </c>
      <c r="N5777" s="44">
        <v>-2.3067691000000002E-3</v>
      </c>
      <c r="O5777" s="44">
        <v>0.3451548452</v>
      </c>
      <c r="P5777" s="38" t="s">
        <v>27037</v>
      </c>
      <c r="Q5777" s="44">
        <v>4.0000000000000001E-3</v>
      </c>
      <c r="R5777" s="44">
        <v>1</v>
      </c>
      <c r="S5777" s="38" t="s">
        <v>27038</v>
      </c>
      <c r="T5777" s="44">
        <v>2.5999989792200002E-6</v>
      </c>
      <c r="U5777" s="44">
        <v>3.5577368209600001E-16</v>
      </c>
    </row>
    <row r="5778" spans="1:21">
      <c r="A5778" s="43" t="s">
        <v>2632</v>
      </c>
      <c r="B5778" s="38" t="s">
        <v>2219</v>
      </c>
      <c r="C5778" s="38" t="s">
        <v>2166</v>
      </c>
      <c r="D5778" s="44">
        <v>1.3766163980432899</v>
      </c>
      <c r="E5778" s="38">
        <v>0</v>
      </c>
      <c r="F5778" s="38">
        <v>0</v>
      </c>
      <c r="G5778" s="38">
        <v>0</v>
      </c>
      <c r="H5778" s="38">
        <v>0</v>
      </c>
      <c r="I5778" s="38">
        <v>0</v>
      </c>
      <c r="J5778" s="38" t="s">
        <v>27039</v>
      </c>
      <c r="K5778" s="44">
        <v>-4.4506767318193601E-3</v>
      </c>
      <c r="L5778" s="44">
        <v>0.99509042810375803</v>
      </c>
      <c r="M5778" s="38" t="s">
        <v>27040</v>
      </c>
      <c r="N5778" s="44">
        <v>1.8282910499999999E-2</v>
      </c>
      <c r="O5778" s="44">
        <v>0.30700549449999998</v>
      </c>
      <c r="P5778" s="38" t="s">
        <v>27040</v>
      </c>
      <c r="Q5778" s="44">
        <v>2.4E-2</v>
      </c>
      <c r="R5778" s="44">
        <v>1</v>
      </c>
      <c r="S5778" s="38" t="s">
        <v>27041</v>
      </c>
      <c r="T5778" s="44">
        <v>7.3283537561600002E-3</v>
      </c>
      <c r="U5778" s="44">
        <v>5.1866344793000001E-2</v>
      </c>
    </row>
    <row r="5779" spans="1:21">
      <c r="A5779" s="43" t="s">
        <v>2632</v>
      </c>
      <c r="B5779" s="38" t="s">
        <v>2219</v>
      </c>
      <c r="C5779" s="38" t="s">
        <v>2166</v>
      </c>
      <c r="D5779" s="44">
        <v>1.3766163980432899</v>
      </c>
      <c r="E5779" s="38">
        <v>0</v>
      </c>
      <c r="F5779" s="38">
        <v>0</v>
      </c>
      <c r="G5779" s="38">
        <v>0</v>
      </c>
      <c r="H5779" s="38">
        <v>0</v>
      </c>
      <c r="I5779" s="38">
        <v>0</v>
      </c>
      <c r="J5779" s="38" t="s">
        <v>27042</v>
      </c>
      <c r="K5779" s="44">
        <v>-0.56538530321974101</v>
      </c>
      <c r="L5779" s="44">
        <v>0.70705522116698605</v>
      </c>
      <c r="M5779" s="38" t="s">
        <v>27043</v>
      </c>
      <c r="N5779" s="44">
        <v>2.0555635999999999E-2</v>
      </c>
      <c r="O5779" s="44">
        <v>0.30700549449999998</v>
      </c>
      <c r="P5779" s="38" t="s">
        <v>27043</v>
      </c>
      <c r="Q5779" s="44">
        <v>-1.2999999999999999E-2</v>
      </c>
      <c r="R5779" s="44">
        <v>1</v>
      </c>
      <c r="S5779" s="38" t="s">
        <v>27044</v>
      </c>
      <c r="T5779" s="44">
        <v>-5.7154096913999996E-4</v>
      </c>
      <c r="U5779" s="44">
        <v>2.0017108192500001E-4</v>
      </c>
    </row>
    <row r="5780" spans="1:21">
      <c r="A5780" s="43" t="s">
        <v>2632</v>
      </c>
      <c r="B5780" s="38" t="s">
        <v>27045</v>
      </c>
      <c r="C5780" s="38" t="s">
        <v>27046</v>
      </c>
      <c r="D5780" s="44">
        <v>1.45096899408847</v>
      </c>
      <c r="E5780" s="38">
        <v>2</v>
      </c>
      <c r="F5780" s="38">
        <v>1</v>
      </c>
      <c r="G5780" s="38">
        <v>0</v>
      </c>
      <c r="H5780" s="38">
        <v>1</v>
      </c>
      <c r="I5780" s="38">
        <v>0</v>
      </c>
      <c r="J5780" s="38" t="s">
        <v>27047</v>
      </c>
      <c r="K5780" s="44">
        <v>-0.67982812527332204</v>
      </c>
      <c r="L5780" s="44">
        <v>5.2470660055477801E-5</v>
      </c>
      <c r="M5780" s="38" t="s">
        <v>27048</v>
      </c>
      <c r="N5780" s="44">
        <v>-9.5986753899999999E-2</v>
      </c>
      <c r="O5780" s="44">
        <v>0.3056943057</v>
      </c>
      <c r="P5780" s="38" t="s">
        <v>27048</v>
      </c>
      <c r="Q5780" s="44">
        <v>-0.06</v>
      </c>
      <c r="R5780" s="44">
        <v>1.8567155242999999E-6</v>
      </c>
      <c r="S5780" s="38" t="s">
        <v>27049</v>
      </c>
      <c r="T5780" s="44">
        <v>-0.116622466656</v>
      </c>
      <c r="U5780" s="44">
        <v>0.88563595078199997</v>
      </c>
    </row>
    <row r="5781" spans="1:21">
      <c r="A5781" s="43" t="s">
        <v>2632</v>
      </c>
      <c r="B5781" s="38" t="s">
        <v>27045</v>
      </c>
      <c r="C5781" s="38" t="s">
        <v>27046</v>
      </c>
      <c r="D5781" s="44">
        <v>1.45096899408847</v>
      </c>
      <c r="E5781" s="38">
        <v>0</v>
      </c>
      <c r="F5781" s="38">
        <v>0</v>
      </c>
      <c r="G5781" s="38">
        <v>0</v>
      </c>
      <c r="H5781" s="38">
        <v>0</v>
      </c>
      <c r="I5781" s="38">
        <v>0</v>
      </c>
      <c r="J5781" s="38" t="s">
        <v>27050</v>
      </c>
      <c r="K5781" s="44">
        <v>0</v>
      </c>
      <c r="L5781" s="44" t="s">
        <v>1268</v>
      </c>
      <c r="M5781" s="38" t="s">
        <v>27051</v>
      </c>
      <c r="N5781" s="44">
        <v>2.81910485E-2</v>
      </c>
      <c r="O5781" s="44">
        <v>0.34965034969999997</v>
      </c>
      <c r="P5781" s="38" t="s">
        <v>27051</v>
      </c>
      <c r="Q5781" s="44">
        <v>-5.0000000000000001E-3</v>
      </c>
      <c r="R5781" s="44">
        <v>1</v>
      </c>
      <c r="S5781" s="38" t="s">
        <v>27052</v>
      </c>
      <c r="T5781" s="44">
        <v>-9.6055011128800004E-5</v>
      </c>
      <c r="U5781" s="44">
        <v>4.8229595048299997E-5</v>
      </c>
    </row>
    <row r="5782" spans="1:21">
      <c r="A5782" s="43" t="s">
        <v>2632</v>
      </c>
      <c r="B5782" s="38" t="s">
        <v>27053</v>
      </c>
      <c r="C5782" s="38" t="s">
        <v>27054</v>
      </c>
      <c r="D5782" s="44">
        <v>1.28724208920669</v>
      </c>
      <c r="E5782" s="38">
        <v>0</v>
      </c>
      <c r="F5782" s="38">
        <v>0</v>
      </c>
      <c r="G5782" s="38">
        <v>0</v>
      </c>
      <c r="H5782" s="38">
        <v>0</v>
      </c>
      <c r="I5782" s="38">
        <v>0</v>
      </c>
      <c r="J5782" s="38" t="s">
        <v>27055</v>
      </c>
      <c r="K5782" s="44">
        <v>0</v>
      </c>
      <c r="L5782" s="44" t="s">
        <v>1268</v>
      </c>
      <c r="M5782" s="38" t="s">
        <v>27056</v>
      </c>
      <c r="N5782" s="44">
        <v>-1.0766939E-3</v>
      </c>
      <c r="O5782" s="44">
        <v>0.36763236760000001</v>
      </c>
      <c r="P5782" s="38" t="s">
        <v>27056</v>
      </c>
      <c r="Q5782" s="44">
        <v>-2E-3</v>
      </c>
      <c r="R5782" s="44">
        <v>1</v>
      </c>
      <c r="S5782" s="38" t="s">
        <v>27057</v>
      </c>
      <c r="T5782" s="44">
        <v>-6.8209345549800002E-6</v>
      </c>
      <c r="U5782" s="44">
        <v>9.0736390665099996E-8</v>
      </c>
    </row>
    <row r="5783" spans="1:21">
      <c r="A5783" s="43" t="s">
        <v>2632</v>
      </c>
      <c r="B5783" s="38" t="s">
        <v>27053</v>
      </c>
      <c r="C5783" s="38" t="s">
        <v>27054</v>
      </c>
      <c r="D5783" s="44">
        <v>1.28724208920669</v>
      </c>
      <c r="E5783" s="38">
        <v>0</v>
      </c>
      <c r="F5783" s="38">
        <v>0</v>
      </c>
      <c r="G5783" s="38">
        <v>0</v>
      </c>
      <c r="H5783" s="38">
        <v>0</v>
      </c>
      <c r="I5783" s="38">
        <v>0</v>
      </c>
      <c r="J5783" s="38" t="s">
        <v>27058</v>
      </c>
      <c r="K5783" s="44">
        <v>0</v>
      </c>
      <c r="L5783" s="44" t="s">
        <v>1268</v>
      </c>
      <c r="M5783" s="38" t="s">
        <v>27059</v>
      </c>
      <c r="N5783" s="44">
        <v>7.3024358999999997E-2</v>
      </c>
      <c r="O5783" s="44">
        <v>0.26660839159999999</v>
      </c>
      <c r="P5783" s="38" t="s">
        <v>27059</v>
      </c>
      <c r="Q5783" s="44">
        <v>-2.9000000000000001E-2</v>
      </c>
      <c r="R5783" s="44">
        <v>0.49762734003300002</v>
      </c>
      <c r="S5783" s="38" t="s">
        <v>27060</v>
      </c>
      <c r="T5783" s="44">
        <v>-1.0612467310599999E-3</v>
      </c>
      <c r="U5783" s="44">
        <v>4.4965440507999999E-4</v>
      </c>
    </row>
    <row r="5784" spans="1:21">
      <c r="A5784" s="43" t="s">
        <v>2632</v>
      </c>
      <c r="B5784" s="38" t="s">
        <v>27061</v>
      </c>
      <c r="C5784" s="38" t="s">
        <v>27061</v>
      </c>
      <c r="D5784" s="44">
        <v>2.1362918967511302</v>
      </c>
      <c r="E5784" s="38">
        <v>0</v>
      </c>
      <c r="F5784" s="38">
        <v>0</v>
      </c>
      <c r="G5784" s="38">
        <v>0</v>
      </c>
      <c r="H5784" s="38">
        <v>0</v>
      </c>
      <c r="I5784" s="38">
        <v>0</v>
      </c>
      <c r="J5784" s="38" t="s">
        <v>27062</v>
      </c>
      <c r="K5784" s="44">
        <v>0</v>
      </c>
      <c r="L5784" s="44" t="s">
        <v>1268</v>
      </c>
      <c r="M5784" s="38" t="s">
        <v>27063</v>
      </c>
      <c r="N5784" s="44">
        <v>-3.4160861000000001E-3</v>
      </c>
      <c r="O5784" s="44">
        <v>0.2722277722</v>
      </c>
      <c r="P5784" s="38" t="s">
        <v>27063</v>
      </c>
      <c r="Q5784" s="44">
        <v>-9.1999999999999998E-2</v>
      </c>
      <c r="R5784" s="44">
        <v>1</v>
      </c>
      <c r="S5784" s="38" t="s">
        <v>27064</v>
      </c>
      <c r="T5784" s="44">
        <v>-7.2715523830299998E-3</v>
      </c>
      <c r="U5784" s="44">
        <v>4.8177147237599999E-2</v>
      </c>
    </row>
    <row r="5785" spans="1:21">
      <c r="A5785" s="43" t="s">
        <v>2632</v>
      </c>
      <c r="B5785" s="38" t="s">
        <v>27061</v>
      </c>
      <c r="C5785" s="38" t="s">
        <v>27061</v>
      </c>
      <c r="D5785" s="44">
        <v>2.1362918967511302</v>
      </c>
      <c r="E5785" s="38">
        <v>0</v>
      </c>
      <c r="F5785" s="38">
        <v>0</v>
      </c>
      <c r="G5785" s="38">
        <v>0</v>
      </c>
      <c r="H5785" s="38">
        <v>0</v>
      </c>
      <c r="I5785" s="38">
        <v>0</v>
      </c>
      <c r="J5785" s="38" t="s">
        <v>27065</v>
      </c>
      <c r="K5785" s="44">
        <v>-2.87099633772844E-2</v>
      </c>
      <c r="L5785" s="44">
        <v>0.24459700947832799</v>
      </c>
      <c r="M5785" s="38" t="s">
        <v>27066</v>
      </c>
      <c r="N5785" s="44">
        <v>1.06882743E-2</v>
      </c>
      <c r="O5785" s="44">
        <v>0.2722277722</v>
      </c>
      <c r="P5785" s="38" t="s">
        <v>27066</v>
      </c>
      <c r="Q5785" s="44">
        <v>-5.0000000000000001E-3</v>
      </c>
      <c r="R5785" s="44">
        <v>1</v>
      </c>
      <c r="S5785" s="38" t="s">
        <v>27067</v>
      </c>
      <c r="T5785" s="44">
        <v>-3.9592130932100001E-10</v>
      </c>
      <c r="U5785" s="44">
        <v>2.9487197534699997E-26</v>
      </c>
    </row>
    <row r="5786" spans="1:21">
      <c r="A5786" s="43" t="s">
        <v>2632</v>
      </c>
      <c r="B5786" s="38" t="s">
        <v>27068</v>
      </c>
      <c r="C5786" s="38" t="s">
        <v>27069</v>
      </c>
      <c r="D5786" s="44">
        <v>0.68359977427708096</v>
      </c>
      <c r="E5786" s="38">
        <v>1</v>
      </c>
      <c r="F5786" s="38">
        <v>0</v>
      </c>
      <c r="G5786" s="38">
        <v>1</v>
      </c>
      <c r="H5786" s="38">
        <v>0</v>
      </c>
      <c r="I5786" s="38">
        <v>0</v>
      </c>
      <c r="J5786" s="38" t="s">
        <v>27070</v>
      </c>
      <c r="K5786" s="44">
        <v>-0.115014444864582</v>
      </c>
      <c r="L5786" s="44">
        <v>0.74284109941936804</v>
      </c>
      <c r="M5786" s="38" t="s">
        <v>27071</v>
      </c>
      <c r="N5786" s="44">
        <v>-0.30088960129999998</v>
      </c>
      <c r="O5786" s="44">
        <v>4.7952047999999997E-2</v>
      </c>
      <c r="P5786" s="38" t="s">
        <v>27071</v>
      </c>
      <c r="Q5786" s="44">
        <v>-4.2999999999999997E-2</v>
      </c>
      <c r="R5786" s="44">
        <v>1</v>
      </c>
      <c r="S5786" s="38" t="s">
        <v>27072</v>
      </c>
      <c r="T5786" s="44">
        <v>-2.22485197239E-3</v>
      </c>
      <c r="U5786" s="44">
        <v>7.7630386275300001E-3</v>
      </c>
    </row>
    <row r="5787" spans="1:21">
      <c r="A5787" s="43" t="s">
        <v>2632</v>
      </c>
      <c r="B5787" s="38" t="s">
        <v>27073</v>
      </c>
      <c r="C5787" s="38" t="s">
        <v>27074</v>
      </c>
      <c r="D5787" s="44">
        <v>1.9680777785349599</v>
      </c>
      <c r="E5787" s="38">
        <v>0</v>
      </c>
      <c r="F5787" s="38">
        <v>0</v>
      </c>
      <c r="G5787" s="38">
        <v>0</v>
      </c>
      <c r="H5787" s="38">
        <v>0</v>
      </c>
      <c r="I5787" s="38">
        <v>0</v>
      </c>
      <c r="J5787" s="38" t="s">
        <v>27075</v>
      </c>
      <c r="K5787" s="44">
        <v>-1.23076092902494E-2</v>
      </c>
      <c r="L5787" s="44">
        <v>0.94502228114078102</v>
      </c>
      <c r="M5787" s="38" t="s">
        <v>27076</v>
      </c>
      <c r="N5787" s="44">
        <v>-1.2651448E-3</v>
      </c>
      <c r="O5787" s="44">
        <v>0.35014985009999999</v>
      </c>
      <c r="P5787" s="38" t="s">
        <v>27076</v>
      </c>
      <c r="Q5787" s="44">
        <v>-2E-3</v>
      </c>
      <c r="R5787" s="44">
        <v>1</v>
      </c>
      <c r="S5787" s="38" t="s">
        <v>27077</v>
      </c>
      <c r="T5787" s="44">
        <v>-7.7715611723799997E-16</v>
      </c>
      <c r="U5787" s="44">
        <v>1.3334994321699999E-18</v>
      </c>
    </row>
    <row r="5788" spans="1:21">
      <c r="A5788" s="43" t="s">
        <v>2632</v>
      </c>
      <c r="B5788" s="38" t="s">
        <v>27078</v>
      </c>
      <c r="C5788" s="38" t="s">
        <v>1343</v>
      </c>
      <c r="D5788" s="44">
        <v>1.2507062344847399</v>
      </c>
      <c r="E5788" s="38">
        <v>3</v>
      </c>
      <c r="F5788" s="38">
        <v>1</v>
      </c>
      <c r="G5788" s="38">
        <v>0</v>
      </c>
      <c r="H5788" s="38">
        <v>1</v>
      </c>
      <c r="I5788" s="38">
        <v>1</v>
      </c>
      <c r="J5788" s="38" t="s">
        <v>27079</v>
      </c>
      <c r="K5788" s="44">
        <v>-0.76140319424024805</v>
      </c>
      <c r="L5788" s="44">
        <v>1.36301112584678E-9</v>
      </c>
      <c r="M5788" s="38" t="s">
        <v>27080</v>
      </c>
      <c r="N5788" s="44">
        <v>-0.1070835788</v>
      </c>
      <c r="O5788" s="44">
        <v>0.17815517819999999</v>
      </c>
      <c r="P5788" s="38" t="s">
        <v>27080</v>
      </c>
      <c r="Q5788" s="44">
        <v>-8.5999999999999993E-2</v>
      </c>
      <c r="R5788" s="44">
        <v>9.4219176126499995E-5</v>
      </c>
      <c r="S5788" s="38" t="s">
        <v>27081</v>
      </c>
      <c r="T5788" s="44">
        <v>-0.153172066424</v>
      </c>
      <c r="U5788" s="44">
        <v>0.981617570484</v>
      </c>
    </row>
    <row r="5789" spans="1:21">
      <c r="A5789" s="43" t="s">
        <v>2632</v>
      </c>
      <c r="B5789" s="38" t="s">
        <v>27082</v>
      </c>
      <c r="C5789" s="38" t="s">
        <v>27083</v>
      </c>
      <c r="D5789" s="44">
        <v>1.0770485924630899</v>
      </c>
      <c r="E5789" s="38">
        <v>1</v>
      </c>
      <c r="F5789" s="38">
        <v>0</v>
      </c>
      <c r="G5789" s="38">
        <v>0</v>
      </c>
      <c r="H5789" s="38">
        <v>0</v>
      </c>
      <c r="I5789" s="38">
        <v>1</v>
      </c>
      <c r="J5789" s="38" t="s">
        <v>27084</v>
      </c>
      <c r="K5789" s="44">
        <v>-0.21368549217194999</v>
      </c>
      <c r="L5789" s="44">
        <v>0.96632618933089598</v>
      </c>
      <c r="M5789" s="38" t="s">
        <v>27085</v>
      </c>
      <c r="N5789" s="44">
        <v>-7.1659420299999999E-2</v>
      </c>
      <c r="O5789" s="44">
        <v>9.0409590400000003E-2</v>
      </c>
      <c r="P5789" s="38" t="s">
        <v>27085</v>
      </c>
      <c r="Q5789" s="44">
        <v>-0.10199999999999999</v>
      </c>
      <c r="R5789" s="44">
        <v>1</v>
      </c>
      <c r="S5789" s="38" t="s">
        <v>27086</v>
      </c>
      <c r="T5789" s="44">
        <v>-0.26131469308100003</v>
      </c>
      <c r="U5789" s="44">
        <v>0.98945451955899999</v>
      </c>
    </row>
    <row r="5790" spans="1:21">
      <c r="A5790" s="43" t="s">
        <v>2632</v>
      </c>
      <c r="B5790" s="38" t="s">
        <v>27087</v>
      </c>
      <c r="C5790" s="38" t="s">
        <v>27088</v>
      </c>
      <c r="D5790" s="44">
        <v>1.5442254550722101</v>
      </c>
      <c r="E5790" s="38">
        <v>0</v>
      </c>
      <c r="F5790" s="38">
        <v>0</v>
      </c>
      <c r="G5790" s="38">
        <v>0</v>
      </c>
      <c r="H5790" s="38">
        <v>0</v>
      </c>
      <c r="I5790" s="38">
        <v>0</v>
      </c>
      <c r="J5790" s="38" t="s">
        <v>27089</v>
      </c>
      <c r="K5790" s="44">
        <v>3.2113609810511499E-2</v>
      </c>
      <c r="L5790" s="44">
        <v>0.95451358536249298</v>
      </c>
      <c r="M5790" s="38" t="s">
        <v>27090</v>
      </c>
      <c r="N5790" s="44">
        <v>-4.0932099999999998E-4</v>
      </c>
      <c r="O5790" s="44">
        <v>0.39210789210000002</v>
      </c>
      <c r="P5790" s="38" t="s">
        <v>27090</v>
      </c>
      <c r="Q5790" s="44">
        <v>0</v>
      </c>
      <c r="R5790" s="44">
        <v>1</v>
      </c>
      <c r="S5790" s="38" t="s">
        <v>27091</v>
      </c>
      <c r="T5790" s="44">
        <v>-9.2467644380899996E-10</v>
      </c>
      <c r="U5790" s="44">
        <v>1.06808291653E-14</v>
      </c>
    </row>
    <row r="5791" spans="1:21">
      <c r="A5791" s="43" t="s">
        <v>2632</v>
      </c>
      <c r="B5791" s="38" t="s">
        <v>27087</v>
      </c>
      <c r="C5791" s="38" t="s">
        <v>27088</v>
      </c>
      <c r="D5791" s="44">
        <v>1.5442254550722101</v>
      </c>
      <c r="E5791" s="38">
        <v>0</v>
      </c>
      <c r="F5791" s="38">
        <v>0</v>
      </c>
      <c r="G5791" s="38">
        <v>0</v>
      </c>
      <c r="H5791" s="38">
        <v>0</v>
      </c>
      <c r="I5791" s="38">
        <v>0</v>
      </c>
      <c r="J5791" s="38" t="s">
        <v>27092</v>
      </c>
      <c r="K5791" s="44">
        <v>-9.5298645155397793E-2</v>
      </c>
      <c r="L5791" s="44">
        <v>0.40798345093438798</v>
      </c>
      <c r="M5791" s="38" t="s">
        <v>27093</v>
      </c>
      <c r="N5791" s="44">
        <v>0</v>
      </c>
      <c r="O5791" s="44">
        <v>0.39210789210000002</v>
      </c>
      <c r="P5791" s="38" t="s">
        <v>27093</v>
      </c>
      <c r="Q5791" s="44">
        <v>-0.02</v>
      </c>
      <c r="R5791" s="44">
        <v>1</v>
      </c>
      <c r="S5791" s="38" t="s">
        <v>27094</v>
      </c>
      <c r="T5791" s="44">
        <v>-2.29423079846E-10</v>
      </c>
      <c r="U5791" s="44">
        <v>1.18953853075E-14</v>
      </c>
    </row>
    <row r="5792" spans="1:21">
      <c r="A5792" s="43" t="s">
        <v>2632</v>
      </c>
      <c r="B5792" s="38" t="s">
        <v>27095</v>
      </c>
      <c r="C5792" s="38" t="s">
        <v>27096</v>
      </c>
      <c r="D5792" s="44">
        <v>1.0472792736580101</v>
      </c>
      <c r="E5792" s="38">
        <v>0</v>
      </c>
      <c r="F5792" s="38">
        <v>0</v>
      </c>
      <c r="G5792" s="38">
        <v>0</v>
      </c>
      <c r="H5792" s="38">
        <v>0</v>
      </c>
      <c r="I5792" s="38">
        <v>0</v>
      </c>
      <c r="J5792" s="38" t="s">
        <v>27097</v>
      </c>
      <c r="K5792" s="44">
        <v>0</v>
      </c>
      <c r="L5792" s="44" t="s">
        <v>1268</v>
      </c>
      <c r="M5792" s="38" t="s">
        <v>27098</v>
      </c>
      <c r="N5792" s="44">
        <v>-9.6248276999999997E-3</v>
      </c>
      <c r="O5792" s="44">
        <v>0.37212787209999998</v>
      </c>
      <c r="P5792" s="38" t="s">
        <v>27098</v>
      </c>
      <c r="Q5792" s="44">
        <v>-1.7000000000000001E-2</v>
      </c>
      <c r="R5792" s="44">
        <v>1</v>
      </c>
      <c r="S5792" s="38" t="s">
        <v>27099</v>
      </c>
      <c r="T5792" s="44">
        <v>-7.6148044737800004E-7</v>
      </c>
      <c r="U5792" s="44">
        <v>1.3407629789399999E-8</v>
      </c>
    </row>
    <row r="5793" spans="1:21">
      <c r="A5793" s="43" t="s">
        <v>2632</v>
      </c>
      <c r="B5793" s="38" t="s">
        <v>27100</v>
      </c>
      <c r="C5793" s="38" t="s">
        <v>27101</v>
      </c>
      <c r="D5793" s="44">
        <v>1.8722932888315</v>
      </c>
      <c r="E5793" s="38">
        <v>0</v>
      </c>
      <c r="F5793" s="38">
        <v>0</v>
      </c>
      <c r="G5793" s="38">
        <v>0</v>
      </c>
      <c r="H5793" s="38">
        <v>0</v>
      </c>
      <c r="I5793" s="38">
        <v>0</v>
      </c>
      <c r="J5793" s="38" t="s">
        <v>27102</v>
      </c>
      <c r="K5793" s="44">
        <v>0</v>
      </c>
      <c r="L5793" s="44" t="s">
        <v>1268</v>
      </c>
      <c r="M5793" s="38" t="s">
        <v>27103</v>
      </c>
      <c r="N5793" s="44">
        <v>-8.8138020000000004E-4</v>
      </c>
      <c r="O5793" s="44">
        <v>0.3856143856</v>
      </c>
      <c r="P5793" s="38" t="s">
        <v>27103</v>
      </c>
      <c r="Q5793" s="44">
        <v>-1E-3</v>
      </c>
      <c r="R5793" s="44">
        <v>1</v>
      </c>
      <c r="S5793" s="38" t="s">
        <v>27104</v>
      </c>
      <c r="T5793" s="44">
        <v>-2.14414361407E-15</v>
      </c>
      <c r="U5793" s="44">
        <v>1.3334994321799999E-18</v>
      </c>
    </row>
    <row r="5794" spans="1:21">
      <c r="A5794" s="43" t="s">
        <v>2632</v>
      </c>
      <c r="B5794" s="38" t="s">
        <v>27105</v>
      </c>
      <c r="C5794" s="38" t="s">
        <v>27106</v>
      </c>
      <c r="D5794" s="44">
        <v>1.6838522183976501</v>
      </c>
      <c r="E5794" s="38">
        <v>1</v>
      </c>
      <c r="F5794" s="38">
        <v>0</v>
      </c>
      <c r="G5794" s="38">
        <v>0</v>
      </c>
      <c r="H5794" s="38">
        <v>1</v>
      </c>
      <c r="I5794" s="38">
        <v>0</v>
      </c>
      <c r="J5794" s="38" t="s">
        <v>27107</v>
      </c>
      <c r="K5794" s="44">
        <v>1.17509776801579E-2</v>
      </c>
      <c r="L5794" s="44">
        <v>0.85596751970961305</v>
      </c>
      <c r="M5794" s="38" t="s">
        <v>27108</v>
      </c>
      <c r="N5794" s="44">
        <v>-5.4614759399999997E-2</v>
      </c>
      <c r="O5794" s="44">
        <v>0.35164835160000002</v>
      </c>
      <c r="P5794" s="38" t="s">
        <v>27108</v>
      </c>
      <c r="Q5794" s="44">
        <v>-3.2000000000000001E-2</v>
      </c>
      <c r="R5794" s="44">
        <v>1.75033536126E-6</v>
      </c>
      <c r="S5794" s="38" t="s">
        <v>27109</v>
      </c>
      <c r="T5794" s="44">
        <v>-3.6183512313400001E-2</v>
      </c>
      <c r="U5794" s="44">
        <v>0.20433074403599999</v>
      </c>
    </row>
    <row r="5795" spans="1:21">
      <c r="A5795" s="43" t="s">
        <v>2632</v>
      </c>
      <c r="B5795" s="38" t="s">
        <v>27105</v>
      </c>
      <c r="C5795" s="38" t="s">
        <v>27106</v>
      </c>
      <c r="D5795" s="44">
        <v>1.6838522183976501</v>
      </c>
      <c r="E5795" s="38">
        <v>1</v>
      </c>
      <c r="F5795" s="38">
        <v>1</v>
      </c>
      <c r="G5795" s="38">
        <v>0</v>
      </c>
      <c r="H5795" s="38">
        <v>0</v>
      </c>
      <c r="I5795" s="38">
        <v>0</v>
      </c>
      <c r="J5795" s="38" t="s">
        <v>27110</v>
      </c>
      <c r="K5795" s="44">
        <v>0.497127318953825</v>
      </c>
      <c r="L5795" s="44">
        <v>2.0618963590336901E-2</v>
      </c>
      <c r="M5795" s="38" t="s">
        <v>27111</v>
      </c>
      <c r="N5795" s="44">
        <v>9.5512656000000008E-3</v>
      </c>
      <c r="O5795" s="44">
        <v>0.37637362639999999</v>
      </c>
      <c r="P5795" s="38" t="s">
        <v>27111</v>
      </c>
      <c r="Q5795" s="44">
        <v>5.0000000000000001E-3</v>
      </c>
      <c r="R5795" s="44">
        <v>1</v>
      </c>
      <c r="S5795" s="38" t="s">
        <v>27112</v>
      </c>
      <c r="T5795" s="44">
        <v>1.75993762589E-3</v>
      </c>
      <c r="U5795" s="44">
        <v>1.21996815521E-2</v>
      </c>
    </row>
    <row r="5796" spans="1:21">
      <c r="A5796" s="43" t="s">
        <v>2632</v>
      </c>
      <c r="B5796" s="38" t="s">
        <v>27113</v>
      </c>
      <c r="C5796" s="38" t="s">
        <v>27114</v>
      </c>
      <c r="D5796" s="44">
        <v>1.0248838564098799</v>
      </c>
      <c r="E5796" s="38">
        <v>1</v>
      </c>
      <c r="F5796" s="38">
        <v>1</v>
      </c>
      <c r="G5796" s="38">
        <v>0</v>
      </c>
      <c r="H5796" s="38">
        <v>0</v>
      </c>
      <c r="I5796" s="38">
        <v>0</v>
      </c>
      <c r="J5796" s="38" t="s">
        <v>27115</v>
      </c>
      <c r="K5796" s="44">
        <v>-0.436475108998224</v>
      </c>
      <c r="L5796" s="44">
        <v>4.9983663995771298E-3</v>
      </c>
      <c r="M5796" s="38" t="s">
        <v>27116</v>
      </c>
      <c r="N5796" s="44">
        <v>-0.37392934239999998</v>
      </c>
      <c r="O5796" s="44">
        <v>0.1526806527</v>
      </c>
      <c r="P5796" s="38" t="s">
        <v>27116</v>
      </c>
      <c r="Q5796" s="44">
        <v>-0.67</v>
      </c>
      <c r="R5796" s="44">
        <v>0.10619210523100001</v>
      </c>
      <c r="S5796" s="38" t="s">
        <v>27117</v>
      </c>
      <c r="T5796" s="44">
        <v>2.0375292545300001E-3</v>
      </c>
      <c r="U5796" s="44">
        <v>5.2670460052299996E-3</v>
      </c>
    </row>
    <row r="5797" spans="1:21">
      <c r="A5797" s="43" t="s">
        <v>2632</v>
      </c>
      <c r="B5797" s="38" t="s">
        <v>27118</v>
      </c>
      <c r="C5797" s="38" t="s">
        <v>27119</v>
      </c>
      <c r="D5797" s="44">
        <v>0.98897686856312494</v>
      </c>
      <c r="E5797" s="38">
        <v>0</v>
      </c>
      <c r="F5797" s="38">
        <v>0</v>
      </c>
      <c r="G5797" s="38">
        <v>0</v>
      </c>
      <c r="H5797" s="38">
        <v>0</v>
      </c>
      <c r="I5797" s="38">
        <v>0</v>
      </c>
      <c r="J5797" s="38" t="s">
        <v>27120</v>
      </c>
      <c r="K5797" s="44">
        <v>-3.9279915903071699E-2</v>
      </c>
      <c r="L5797" s="44">
        <v>0.93512073545265195</v>
      </c>
      <c r="M5797" s="38" t="s">
        <v>27121</v>
      </c>
      <c r="N5797" s="44">
        <v>-1.8304580500000001E-2</v>
      </c>
      <c r="O5797" s="44">
        <v>0.31018981020000003</v>
      </c>
      <c r="P5797" s="38" t="s">
        <v>27121</v>
      </c>
      <c r="Q5797" s="44">
        <v>-7.0000000000000007E-2</v>
      </c>
      <c r="R5797" s="44">
        <v>1</v>
      </c>
      <c r="S5797" s="38" t="s">
        <v>27122</v>
      </c>
      <c r="T5797" s="44">
        <v>-4.5076483120400003E-2</v>
      </c>
      <c r="U5797" s="44">
        <v>0.27683208200199999</v>
      </c>
    </row>
    <row r="5798" spans="1:21">
      <c r="A5798" s="43" t="s">
        <v>2632</v>
      </c>
      <c r="B5798" s="38" t="s">
        <v>27123</v>
      </c>
      <c r="C5798" s="38" t="s">
        <v>27124</v>
      </c>
      <c r="D5798" s="44">
        <v>0.82023111662957104</v>
      </c>
      <c r="E5798" s="38">
        <v>0</v>
      </c>
      <c r="F5798" s="38">
        <v>0</v>
      </c>
      <c r="G5798" s="38">
        <v>0</v>
      </c>
      <c r="H5798" s="38">
        <v>0</v>
      </c>
      <c r="I5798" s="38">
        <v>0</v>
      </c>
      <c r="J5798" s="38" t="s">
        <v>27125</v>
      </c>
      <c r="K5798" s="44">
        <v>-7.5190900130070099E-2</v>
      </c>
      <c r="L5798" s="44">
        <v>0.95538183641974705</v>
      </c>
      <c r="M5798" s="38" t="s">
        <v>27126</v>
      </c>
      <c r="N5798" s="44">
        <v>-8.0185549000000005E-3</v>
      </c>
      <c r="O5798" s="44">
        <v>0.32067932069999999</v>
      </c>
      <c r="P5798" s="38" t="s">
        <v>27126</v>
      </c>
      <c r="Q5798" s="44">
        <v>-9.2999999999999999E-2</v>
      </c>
      <c r="R5798" s="44">
        <v>1</v>
      </c>
      <c r="S5798" s="38" t="s">
        <v>27127</v>
      </c>
      <c r="T5798" s="44">
        <v>-1.39550414546E-3</v>
      </c>
      <c r="U5798" s="44">
        <v>8.2872653596299996E-3</v>
      </c>
    </row>
    <row r="5799" spans="1:21">
      <c r="A5799" s="43" t="s">
        <v>2632</v>
      </c>
      <c r="B5799" s="38" t="s">
        <v>27128</v>
      </c>
      <c r="C5799" s="38" t="s">
        <v>27129</v>
      </c>
      <c r="D5799" s="44">
        <v>1.34835772887941</v>
      </c>
      <c r="E5799" s="38">
        <v>0</v>
      </c>
      <c r="F5799" s="38">
        <v>0</v>
      </c>
      <c r="G5799" s="38">
        <v>0</v>
      </c>
      <c r="H5799" s="38">
        <v>0</v>
      </c>
      <c r="I5799" s="38">
        <v>0</v>
      </c>
      <c r="J5799" s="38" t="s">
        <v>27130</v>
      </c>
      <c r="K5799" s="44">
        <v>0.82418481448409198</v>
      </c>
      <c r="L5799" s="44">
        <v>0.33820956923439099</v>
      </c>
      <c r="M5799" s="38" t="s">
        <v>27131</v>
      </c>
      <c r="N5799" s="44">
        <v>0.20010007469999999</v>
      </c>
      <c r="O5799" s="44">
        <v>0.1098901099</v>
      </c>
      <c r="P5799" s="38" t="s">
        <v>27131</v>
      </c>
      <c r="Q5799" s="44">
        <v>1.6E-2</v>
      </c>
      <c r="R5799" s="44">
        <v>0.757269982796</v>
      </c>
      <c r="S5799" s="38" t="s">
        <v>27132</v>
      </c>
      <c r="T5799" s="44">
        <v>8.78553070681E-6</v>
      </c>
      <c r="U5799" s="44">
        <v>3.1111034620899999E-9</v>
      </c>
    </row>
    <row r="5800" spans="1:21">
      <c r="A5800" s="43" t="s">
        <v>2632</v>
      </c>
      <c r="B5800" s="38" t="s">
        <v>27128</v>
      </c>
      <c r="C5800" s="38" t="s">
        <v>27129</v>
      </c>
      <c r="D5800" s="44">
        <v>1.34835772887941</v>
      </c>
      <c r="E5800" s="38">
        <v>0</v>
      </c>
      <c r="F5800" s="38">
        <v>0</v>
      </c>
      <c r="G5800" s="38">
        <v>0</v>
      </c>
      <c r="H5800" s="38">
        <v>0</v>
      </c>
      <c r="I5800" s="38">
        <v>0</v>
      </c>
      <c r="J5800" s="38" t="s">
        <v>27133</v>
      </c>
      <c r="K5800" s="44">
        <v>0</v>
      </c>
      <c r="L5800" s="44" t="s">
        <v>1268</v>
      </c>
      <c r="M5800" s="38" t="s">
        <v>27134</v>
      </c>
      <c r="N5800" s="44">
        <v>-3.3641678500000001E-2</v>
      </c>
      <c r="O5800" s="44">
        <v>0.31905594409999999</v>
      </c>
      <c r="P5800" s="38" t="s">
        <v>27134</v>
      </c>
      <c r="Q5800" s="44">
        <v>-0.42499999999999999</v>
      </c>
      <c r="R5800" s="44">
        <v>1</v>
      </c>
      <c r="S5800" s="38" t="s">
        <v>27135</v>
      </c>
      <c r="T5800" s="44">
        <v>-3.80098257331E-11</v>
      </c>
      <c r="U5800" s="44">
        <v>3.7353890806699998E-17</v>
      </c>
    </row>
    <row r="5801" spans="1:21">
      <c r="A5801" s="43" t="s">
        <v>2632</v>
      </c>
      <c r="B5801" s="38" t="s">
        <v>27128</v>
      </c>
      <c r="C5801" s="38" t="s">
        <v>27129</v>
      </c>
      <c r="D5801" s="44">
        <v>1.34835772887941</v>
      </c>
      <c r="E5801" s="38">
        <v>0</v>
      </c>
      <c r="F5801" s="38">
        <v>0</v>
      </c>
      <c r="G5801" s="38">
        <v>0</v>
      </c>
      <c r="H5801" s="38">
        <v>0</v>
      </c>
      <c r="I5801" s="38">
        <v>0</v>
      </c>
      <c r="J5801" s="38" t="s">
        <v>27136</v>
      </c>
      <c r="K5801" s="44">
        <v>0.29044227676527501</v>
      </c>
      <c r="L5801" s="44">
        <v>0.83856416563514602</v>
      </c>
      <c r="M5801" s="38" t="s">
        <v>27137</v>
      </c>
      <c r="N5801" s="44">
        <v>0</v>
      </c>
      <c r="O5801" s="44">
        <v>0.37612387609999998</v>
      </c>
      <c r="P5801" s="38" t="s">
        <v>27137</v>
      </c>
      <c r="Q5801" s="44">
        <v>0.01</v>
      </c>
      <c r="R5801" s="44">
        <v>1</v>
      </c>
      <c r="S5801" s="38" t="s">
        <v>27138</v>
      </c>
      <c r="T5801" s="44">
        <v>1.8013317043300001E-6</v>
      </c>
      <c r="U5801" s="44">
        <v>7.06281570233E-8</v>
      </c>
    </row>
    <row r="5802" spans="1:21">
      <c r="A5802" s="43" t="s">
        <v>2632</v>
      </c>
      <c r="B5802" s="38" t="s">
        <v>27139</v>
      </c>
      <c r="C5802" s="38" t="s">
        <v>27140</v>
      </c>
      <c r="D5802" s="44">
        <v>0.552830451186891</v>
      </c>
      <c r="E5802" s="38">
        <v>0</v>
      </c>
      <c r="F5802" s="38">
        <v>0</v>
      </c>
      <c r="G5802" s="38">
        <v>0</v>
      </c>
      <c r="H5802" s="38">
        <v>0</v>
      </c>
      <c r="I5802" s="38">
        <v>0</v>
      </c>
      <c r="J5802" s="38" t="s">
        <v>27141</v>
      </c>
      <c r="K5802" s="44">
        <v>-0.154619293903731</v>
      </c>
      <c r="L5802" s="44">
        <v>0.77432148841061199</v>
      </c>
      <c r="M5802" s="38" t="s">
        <v>27142</v>
      </c>
      <c r="N5802" s="44">
        <v>-7.7447140400000003E-2</v>
      </c>
      <c r="O5802" s="44">
        <v>0.2682317682</v>
      </c>
      <c r="P5802" s="38" t="s">
        <v>27142</v>
      </c>
      <c r="Q5802" s="44">
        <v>-0.154</v>
      </c>
      <c r="R5802" s="44">
        <v>1</v>
      </c>
      <c r="S5802" s="38" t="s">
        <v>27143</v>
      </c>
      <c r="T5802" s="44">
        <v>-8.4523725691299997E-3</v>
      </c>
      <c r="U5802" s="44">
        <v>5.1882515491299998E-2</v>
      </c>
    </row>
    <row r="5803" spans="1:21">
      <c r="A5803" s="43" t="s">
        <v>2632</v>
      </c>
      <c r="B5803" s="38" t="s">
        <v>27144</v>
      </c>
      <c r="C5803" s="38" t="s">
        <v>27145</v>
      </c>
      <c r="D5803" s="44">
        <v>1.07940805242672</v>
      </c>
      <c r="E5803" s="38">
        <v>0</v>
      </c>
      <c r="F5803" s="38">
        <v>0</v>
      </c>
      <c r="G5803" s="38">
        <v>0</v>
      </c>
      <c r="H5803" s="38">
        <v>0</v>
      </c>
      <c r="I5803" s="38">
        <v>0</v>
      </c>
      <c r="J5803" s="38" t="s">
        <v>27146</v>
      </c>
      <c r="K5803" s="44">
        <v>-8.5543748674928796E-2</v>
      </c>
      <c r="L5803" s="44">
        <v>0.93707923492564105</v>
      </c>
      <c r="M5803" s="38" t="s">
        <v>27147</v>
      </c>
      <c r="N5803" s="44">
        <v>-3.5359874399999998E-2</v>
      </c>
      <c r="O5803" s="44">
        <v>0.29370629370000001</v>
      </c>
      <c r="P5803" s="38" t="s">
        <v>27147</v>
      </c>
      <c r="Q5803" s="44">
        <v>-2E-3</v>
      </c>
      <c r="R5803" s="44">
        <v>1</v>
      </c>
      <c r="S5803" s="38" t="s">
        <v>27148</v>
      </c>
      <c r="T5803" s="44">
        <v>6.8502135850999997E-4</v>
      </c>
      <c r="U5803" s="44">
        <v>4.9919910967200004E-3</v>
      </c>
    </row>
    <row r="5804" spans="1:21">
      <c r="A5804" s="43" t="s">
        <v>2632</v>
      </c>
      <c r="B5804" s="38" t="s">
        <v>27144</v>
      </c>
      <c r="C5804" s="38" t="s">
        <v>27145</v>
      </c>
      <c r="D5804" s="44">
        <v>1.07940805242672</v>
      </c>
      <c r="E5804" s="38">
        <v>0</v>
      </c>
      <c r="F5804" s="38">
        <v>0</v>
      </c>
      <c r="G5804" s="38">
        <v>0</v>
      </c>
      <c r="H5804" s="38">
        <v>0</v>
      </c>
      <c r="I5804" s="38">
        <v>0</v>
      </c>
      <c r="J5804" s="38" t="s">
        <v>27149</v>
      </c>
      <c r="K5804" s="44">
        <v>-9.9564322960515109E-3</v>
      </c>
      <c r="L5804" s="44">
        <v>0.94080585365999103</v>
      </c>
      <c r="M5804" s="38" t="s">
        <v>27150</v>
      </c>
      <c r="N5804" s="44">
        <v>4.1480848700000003E-2</v>
      </c>
      <c r="O5804" s="44">
        <v>0.29370629370000001</v>
      </c>
      <c r="P5804" s="38" t="s">
        <v>27150</v>
      </c>
      <c r="Q5804" s="44">
        <v>-4.1000000000000002E-2</v>
      </c>
      <c r="R5804" s="44">
        <v>1</v>
      </c>
      <c r="S5804" s="38" t="s">
        <v>27151</v>
      </c>
      <c r="T5804" s="44">
        <v>-6.8502135851100003E-4</v>
      </c>
      <c r="U5804" s="44">
        <v>4.9919910967200004E-3</v>
      </c>
    </row>
    <row r="5805" spans="1:21">
      <c r="A5805" s="43" t="s">
        <v>2632</v>
      </c>
      <c r="B5805" s="38" t="s">
        <v>27152</v>
      </c>
      <c r="C5805" s="38" t="s">
        <v>27153</v>
      </c>
      <c r="D5805" s="44">
        <v>-0.35361674687872902</v>
      </c>
      <c r="E5805" s="38">
        <v>0</v>
      </c>
      <c r="F5805" s="38">
        <v>0</v>
      </c>
      <c r="G5805" s="38">
        <v>0</v>
      </c>
      <c r="H5805" s="38">
        <v>0</v>
      </c>
      <c r="I5805" s="38">
        <v>0</v>
      </c>
      <c r="J5805" s="38" t="s">
        <v>27154</v>
      </c>
      <c r="K5805" s="44">
        <v>-0.32795853813485898</v>
      </c>
      <c r="L5805" s="44">
        <v>0.75612625240618003</v>
      </c>
      <c r="M5805" s="38" t="s">
        <v>27155</v>
      </c>
      <c r="N5805" s="44">
        <v>-2.90757767E-2</v>
      </c>
      <c r="O5805" s="44">
        <v>0.22177822180000001</v>
      </c>
      <c r="P5805" s="38" t="s">
        <v>27155</v>
      </c>
      <c r="Q5805" s="44">
        <v>-5.7000000000000002E-2</v>
      </c>
      <c r="R5805" s="44">
        <v>1</v>
      </c>
      <c r="S5805" s="38" t="s">
        <v>27156</v>
      </c>
      <c r="T5805" s="44">
        <v>-5.3494188438199999E-3</v>
      </c>
      <c r="U5805" s="44">
        <v>3.5835146348899997E-2</v>
      </c>
    </row>
    <row r="5806" spans="1:21">
      <c r="A5806" s="43" t="s">
        <v>2632</v>
      </c>
      <c r="B5806" s="38" t="s">
        <v>27157</v>
      </c>
      <c r="C5806" s="38" t="s">
        <v>27158</v>
      </c>
      <c r="D5806" s="44">
        <v>1.7584105086316899</v>
      </c>
      <c r="E5806" s="38">
        <v>0</v>
      </c>
      <c r="F5806" s="38">
        <v>0</v>
      </c>
      <c r="G5806" s="38">
        <v>0</v>
      </c>
      <c r="H5806" s="38">
        <v>0</v>
      </c>
      <c r="I5806" s="38">
        <v>0</v>
      </c>
      <c r="J5806" s="38" t="s">
        <v>27159</v>
      </c>
      <c r="K5806" s="44">
        <v>0</v>
      </c>
      <c r="L5806" s="44" t="s">
        <v>1268</v>
      </c>
      <c r="M5806" s="38" t="s">
        <v>27160</v>
      </c>
      <c r="N5806" s="44">
        <v>1.55566195E-2</v>
      </c>
      <c r="O5806" s="44">
        <v>0.38852813850000001</v>
      </c>
      <c r="P5806" s="38" t="s">
        <v>27160</v>
      </c>
      <c r="Q5806" s="44">
        <v>1.7000000000000001E-2</v>
      </c>
      <c r="R5806" s="44">
        <v>0.54173363628100002</v>
      </c>
      <c r="S5806" s="38" t="s">
        <v>27161</v>
      </c>
      <c r="T5806" s="44">
        <v>4.9414598921199999E-8</v>
      </c>
      <c r="U5806" s="44">
        <v>3.3899255011800002E-13</v>
      </c>
    </row>
    <row r="5807" spans="1:21">
      <c r="A5807" s="43" t="s">
        <v>2632</v>
      </c>
      <c r="B5807" s="38" t="s">
        <v>27157</v>
      </c>
      <c r="C5807" s="38" t="s">
        <v>27158</v>
      </c>
      <c r="D5807" s="44">
        <v>1.7584105086316899</v>
      </c>
      <c r="E5807" s="38">
        <v>0</v>
      </c>
      <c r="F5807" s="38">
        <v>0</v>
      </c>
      <c r="G5807" s="38">
        <v>0</v>
      </c>
      <c r="H5807" s="38">
        <v>0</v>
      </c>
      <c r="I5807" s="38">
        <v>0</v>
      </c>
      <c r="J5807" s="38" t="s">
        <v>27162</v>
      </c>
      <c r="K5807" s="44">
        <v>0</v>
      </c>
      <c r="L5807" s="44" t="s">
        <v>1268</v>
      </c>
      <c r="M5807" s="38" t="s">
        <v>27163</v>
      </c>
      <c r="N5807" s="44">
        <v>3.0073338999999999E-3</v>
      </c>
      <c r="O5807" s="44">
        <v>0.39256198349999999</v>
      </c>
      <c r="P5807" s="38" t="s">
        <v>27163</v>
      </c>
      <c r="Q5807" s="44">
        <v>0</v>
      </c>
      <c r="R5807" s="44">
        <v>1</v>
      </c>
      <c r="S5807" s="38" t="s">
        <v>27164</v>
      </c>
      <c r="T5807" s="44">
        <v>-7.7715575625200002E-16</v>
      </c>
      <c r="U5807" s="44">
        <v>1.3334994321699999E-18</v>
      </c>
    </row>
    <row r="5808" spans="1:21">
      <c r="A5808" s="43" t="s">
        <v>2632</v>
      </c>
      <c r="B5808" s="38" t="s">
        <v>27165</v>
      </c>
      <c r="C5808" s="38" t="s">
        <v>27166</v>
      </c>
      <c r="D5808" s="44">
        <v>1.50843850764166</v>
      </c>
      <c r="E5808" s="38">
        <v>0</v>
      </c>
      <c r="F5808" s="38">
        <v>0</v>
      </c>
      <c r="G5808" s="38">
        <v>0</v>
      </c>
      <c r="H5808" s="38">
        <v>0</v>
      </c>
      <c r="I5808" s="38">
        <v>0</v>
      </c>
      <c r="J5808" s="38" t="s">
        <v>27167</v>
      </c>
      <c r="K5808" s="44">
        <v>0</v>
      </c>
      <c r="L5808" s="44" t="s">
        <v>1268</v>
      </c>
      <c r="M5808" s="38" t="s">
        <v>27168</v>
      </c>
      <c r="N5808" s="44">
        <v>4.5088167000000004E-3</v>
      </c>
      <c r="O5808" s="44">
        <v>0.37912087909999997</v>
      </c>
      <c r="P5808" s="38" t="s">
        <v>27168</v>
      </c>
      <c r="Q5808" s="44">
        <v>-2E-3</v>
      </c>
      <c r="R5808" s="44">
        <v>1</v>
      </c>
      <c r="S5808" s="38" t="s">
        <v>27169</v>
      </c>
      <c r="T5808" s="44">
        <v>-8.4603411188299995E-9</v>
      </c>
      <c r="U5808" s="44">
        <v>2.8561275725400001E-12</v>
      </c>
    </row>
    <row r="5809" spans="1:21">
      <c r="A5809" s="43" t="s">
        <v>2632</v>
      </c>
      <c r="B5809" s="38" t="s">
        <v>27165</v>
      </c>
      <c r="C5809" s="38" t="s">
        <v>27166</v>
      </c>
      <c r="D5809" s="44">
        <v>1.50843850764166</v>
      </c>
      <c r="E5809" s="38">
        <v>0</v>
      </c>
      <c r="F5809" s="38">
        <v>0</v>
      </c>
      <c r="G5809" s="38">
        <v>0</v>
      </c>
      <c r="H5809" s="38">
        <v>0</v>
      </c>
      <c r="I5809" s="38">
        <v>0</v>
      </c>
      <c r="J5809" s="38" t="s">
        <v>27170</v>
      </c>
      <c r="K5809" s="44">
        <v>0</v>
      </c>
      <c r="L5809" s="44" t="s">
        <v>1268</v>
      </c>
      <c r="M5809" s="38" t="s">
        <v>27171</v>
      </c>
      <c r="N5809" s="44">
        <v>8.9106680000000001E-3</v>
      </c>
      <c r="O5809" s="44">
        <v>0.37912087909999997</v>
      </c>
      <c r="P5809" s="38" t="s">
        <v>27171</v>
      </c>
      <c r="Q5809" s="44">
        <v>2E-3</v>
      </c>
      <c r="R5809" s="44">
        <v>1</v>
      </c>
      <c r="S5809" s="38" t="s">
        <v>27172</v>
      </c>
      <c r="T5809" s="44">
        <v>1.84851113663E-11</v>
      </c>
      <c r="U5809" s="44">
        <v>2.5336499415699999E-18</v>
      </c>
    </row>
    <row r="5810" spans="1:21">
      <c r="A5810" s="43" t="s">
        <v>2632</v>
      </c>
      <c r="B5810" s="38" t="s">
        <v>27173</v>
      </c>
      <c r="C5810" s="38" t="s">
        <v>27174</v>
      </c>
      <c r="D5810" s="44">
        <v>1.5854424929826401</v>
      </c>
      <c r="E5810" s="38">
        <v>0</v>
      </c>
      <c r="F5810" s="38">
        <v>0</v>
      </c>
      <c r="G5810" s="38">
        <v>0</v>
      </c>
      <c r="H5810" s="38">
        <v>0</v>
      </c>
      <c r="I5810" s="38">
        <v>0</v>
      </c>
      <c r="J5810" s="38" t="s">
        <v>27175</v>
      </c>
      <c r="K5810" s="44">
        <v>-8.1512273751146794E-2</v>
      </c>
      <c r="L5810" s="44">
        <v>0.96862977936817196</v>
      </c>
      <c r="M5810" s="38" t="s">
        <v>27176</v>
      </c>
      <c r="N5810" s="44">
        <v>3.5960126000000002E-3</v>
      </c>
      <c r="O5810" s="44">
        <v>0.3481518482</v>
      </c>
      <c r="P5810" s="38" t="s">
        <v>27176</v>
      </c>
      <c r="Q5810" s="44">
        <v>0</v>
      </c>
      <c r="R5810" s="44">
        <v>1</v>
      </c>
      <c r="S5810" s="38" t="s">
        <v>27177</v>
      </c>
      <c r="T5810" s="44">
        <v>-6.65110485194E-7</v>
      </c>
      <c r="U5810" s="44">
        <v>2.571154255E-10</v>
      </c>
    </row>
    <row r="5811" spans="1:21">
      <c r="A5811" s="43" t="s">
        <v>2632</v>
      </c>
      <c r="B5811" s="38" t="s">
        <v>27178</v>
      </c>
      <c r="C5811" s="38" t="s">
        <v>27179</v>
      </c>
      <c r="D5811" s="44">
        <v>1.0007878022241501</v>
      </c>
      <c r="E5811" s="38">
        <v>0</v>
      </c>
      <c r="F5811" s="38">
        <v>0</v>
      </c>
      <c r="G5811" s="38">
        <v>0</v>
      </c>
      <c r="H5811" s="38">
        <v>0</v>
      </c>
      <c r="I5811" s="38">
        <v>0</v>
      </c>
      <c r="J5811" s="38" t="s">
        <v>27180</v>
      </c>
      <c r="K5811" s="44">
        <v>-3.3263985387806299E-3</v>
      </c>
      <c r="L5811" s="44">
        <v>0.98265851692024397</v>
      </c>
      <c r="M5811" s="38" t="s">
        <v>27181</v>
      </c>
      <c r="N5811" s="44">
        <v>3.8739715000000001E-3</v>
      </c>
      <c r="O5811" s="44">
        <v>0.32167832169999999</v>
      </c>
      <c r="P5811" s="38" t="s">
        <v>27181</v>
      </c>
      <c r="Q5811" s="44">
        <v>-6.6000000000000003E-2</v>
      </c>
      <c r="R5811" s="44">
        <v>1</v>
      </c>
      <c r="S5811" s="38" t="s">
        <v>27182</v>
      </c>
      <c r="T5811" s="44">
        <v>-1.7154427236799999E-4</v>
      </c>
      <c r="U5811" s="44">
        <v>1.16958648562E-4</v>
      </c>
    </row>
    <row r="5812" spans="1:21">
      <c r="A5812" s="43" t="s">
        <v>2632</v>
      </c>
      <c r="B5812" s="38" t="s">
        <v>27183</v>
      </c>
      <c r="C5812" s="38" t="s">
        <v>27184</v>
      </c>
      <c r="D5812" s="44">
        <v>0.84526598694368404</v>
      </c>
      <c r="E5812" s="38">
        <v>0</v>
      </c>
      <c r="F5812" s="38">
        <v>0</v>
      </c>
      <c r="G5812" s="38">
        <v>0</v>
      </c>
      <c r="H5812" s="38">
        <v>0</v>
      </c>
      <c r="I5812" s="38">
        <v>0</v>
      </c>
      <c r="J5812" s="38" t="s">
        <v>27185</v>
      </c>
      <c r="K5812" s="44">
        <v>0.122297038189993</v>
      </c>
      <c r="L5812" s="44">
        <v>0.74190433596188399</v>
      </c>
      <c r="M5812" s="38" t="s">
        <v>27186</v>
      </c>
      <c r="N5812" s="44">
        <v>-1.04175508E-2</v>
      </c>
      <c r="O5812" s="44">
        <v>0.32217782220000002</v>
      </c>
      <c r="P5812" s="38" t="s">
        <v>27186</v>
      </c>
      <c r="Q5812" s="44">
        <v>1.4E-2</v>
      </c>
      <c r="R5812" s="44">
        <v>1</v>
      </c>
      <c r="S5812" s="38" t="s">
        <v>27187</v>
      </c>
      <c r="T5812" s="44">
        <v>2.52607150431E-3</v>
      </c>
      <c r="U5812" s="44">
        <v>1.30655722455E-2</v>
      </c>
    </row>
    <row r="5813" spans="1:21">
      <c r="A5813" s="43" t="s">
        <v>2632</v>
      </c>
      <c r="B5813" s="38" t="s">
        <v>27183</v>
      </c>
      <c r="C5813" s="38" t="s">
        <v>27184</v>
      </c>
      <c r="D5813" s="44">
        <v>0.84526598694368404</v>
      </c>
      <c r="E5813" s="38">
        <v>0</v>
      </c>
      <c r="F5813" s="38">
        <v>0</v>
      </c>
      <c r="G5813" s="38">
        <v>0</v>
      </c>
      <c r="H5813" s="38">
        <v>0</v>
      </c>
      <c r="I5813" s="38">
        <v>0</v>
      </c>
      <c r="J5813" s="38" t="s">
        <v>27188</v>
      </c>
      <c r="K5813" s="44">
        <v>0</v>
      </c>
      <c r="L5813" s="44" t="s">
        <v>1268</v>
      </c>
      <c r="M5813" s="38" t="s">
        <v>27189</v>
      </c>
      <c r="N5813" s="44">
        <v>-5.7930337800000002E-2</v>
      </c>
      <c r="O5813" s="44">
        <v>0.32217782220000002</v>
      </c>
      <c r="P5813" s="38" t="s">
        <v>27189</v>
      </c>
      <c r="Q5813" s="44">
        <v>-1.9E-2</v>
      </c>
      <c r="R5813" s="44">
        <v>1</v>
      </c>
      <c r="S5813" s="38" t="s">
        <v>27190</v>
      </c>
      <c r="T5813" s="44">
        <v>-8.0586486483399998E-4</v>
      </c>
      <c r="U5813" s="44">
        <v>2.6612356057300001E-3</v>
      </c>
    </row>
    <row r="5814" spans="1:21">
      <c r="A5814" s="43" t="s">
        <v>2632</v>
      </c>
      <c r="B5814" s="38" t="s">
        <v>27183</v>
      </c>
      <c r="C5814" s="38" t="s">
        <v>27184</v>
      </c>
      <c r="D5814" s="44">
        <v>0.84526598694368404</v>
      </c>
      <c r="E5814" s="38">
        <v>1</v>
      </c>
      <c r="F5814" s="38">
        <v>0</v>
      </c>
      <c r="G5814" s="38">
        <v>0</v>
      </c>
      <c r="H5814" s="38">
        <v>0</v>
      </c>
      <c r="I5814" s="38">
        <v>1</v>
      </c>
      <c r="J5814" s="38" t="s">
        <v>27191</v>
      </c>
      <c r="K5814" s="44">
        <v>-0.29986317871861001</v>
      </c>
      <c r="L5814" s="44">
        <v>0.52461351158591396</v>
      </c>
      <c r="M5814" s="38" t="s">
        <v>27192</v>
      </c>
      <c r="N5814" s="44">
        <v>-0.21026466429999999</v>
      </c>
      <c r="O5814" s="44">
        <v>0.32217782220000002</v>
      </c>
      <c r="P5814" s="38" t="s">
        <v>27192</v>
      </c>
      <c r="Q5814" s="44">
        <v>-0.41099999999999998</v>
      </c>
      <c r="R5814" s="44">
        <v>1</v>
      </c>
      <c r="S5814" s="38" t="s">
        <v>27193</v>
      </c>
      <c r="T5814" s="44">
        <v>-0.41743989792399999</v>
      </c>
      <c r="U5814" s="44">
        <v>0.99999953452099999</v>
      </c>
    </row>
    <row r="5815" spans="1:21">
      <c r="A5815" s="43" t="s">
        <v>2632</v>
      </c>
      <c r="B5815" s="38" t="s">
        <v>27194</v>
      </c>
      <c r="C5815" s="38" t="s">
        <v>27195</v>
      </c>
      <c r="D5815" s="44">
        <v>1.74549865204469</v>
      </c>
      <c r="E5815" s="38">
        <v>0</v>
      </c>
      <c r="F5815" s="38">
        <v>0</v>
      </c>
      <c r="G5815" s="38">
        <v>0</v>
      </c>
      <c r="H5815" s="38">
        <v>0</v>
      </c>
      <c r="I5815" s="38">
        <v>0</v>
      </c>
      <c r="J5815" s="38" t="s">
        <v>27196</v>
      </c>
      <c r="K5815" s="44">
        <v>3.9136950115081101E-2</v>
      </c>
      <c r="L5815" s="44">
        <v>0.65426119206979205</v>
      </c>
      <c r="M5815" s="38" t="s">
        <v>27197</v>
      </c>
      <c r="N5815" s="44">
        <v>-1.3894852000000001E-3</v>
      </c>
      <c r="O5815" s="44">
        <v>0.35964035960000001</v>
      </c>
      <c r="P5815" s="38" t="s">
        <v>27197</v>
      </c>
      <c r="Q5815" s="44">
        <v>-2E-3</v>
      </c>
      <c r="R5815" s="44">
        <v>1</v>
      </c>
      <c r="S5815" s="38" t="s">
        <v>27198</v>
      </c>
      <c r="T5815" s="44">
        <v>-1.1626819510999999E-12</v>
      </c>
      <c r="U5815" s="44">
        <v>1.33349943701E-18</v>
      </c>
    </row>
    <row r="5816" spans="1:21">
      <c r="A5816" s="43" t="s">
        <v>2632</v>
      </c>
      <c r="B5816" s="38" t="s">
        <v>27199</v>
      </c>
      <c r="C5816" s="38" t="s">
        <v>27200</v>
      </c>
      <c r="D5816" s="44">
        <v>1.63060539903644</v>
      </c>
      <c r="E5816" s="38">
        <v>0</v>
      </c>
      <c r="F5816" s="38">
        <v>0</v>
      </c>
      <c r="G5816" s="38">
        <v>0</v>
      </c>
      <c r="H5816" s="38">
        <v>0</v>
      </c>
      <c r="I5816" s="38">
        <v>0</v>
      </c>
      <c r="J5816" s="38" t="s">
        <v>27201</v>
      </c>
      <c r="K5816" s="44">
        <v>1.33903015431823E-2</v>
      </c>
      <c r="L5816" s="44">
        <v>0.93848356629577201</v>
      </c>
      <c r="M5816" s="38" t="s">
        <v>27202</v>
      </c>
      <c r="N5816" s="44">
        <v>-2.3347853700000001E-2</v>
      </c>
      <c r="O5816" s="44">
        <v>0.14735264740000001</v>
      </c>
      <c r="P5816" s="38" t="s">
        <v>27202</v>
      </c>
      <c r="Q5816" s="44">
        <v>-4.1000000000000002E-2</v>
      </c>
      <c r="R5816" s="44">
        <v>0.22681702173599999</v>
      </c>
      <c r="S5816" s="38" t="s">
        <v>27203</v>
      </c>
      <c r="T5816" s="44">
        <v>-1.36385069221E-2</v>
      </c>
      <c r="U5816" s="44">
        <v>4.6047652946400001E-2</v>
      </c>
    </row>
    <row r="5817" spans="1:21">
      <c r="A5817" s="43" t="s">
        <v>2632</v>
      </c>
      <c r="B5817" s="38" t="s">
        <v>27204</v>
      </c>
      <c r="C5817" s="38" t="s">
        <v>27205</v>
      </c>
      <c r="D5817" s="44">
        <v>1.7222866103049199</v>
      </c>
      <c r="E5817" s="38">
        <v>0</v>
      </c>
      <c r="F5817" s="38">
        <v>0</v>
      </c>
      <c r="G5817" s="38">
        <v>0</v>
      </c>
      <c r="H5817" s="38">
        <v>0</v>
      </c>
      <c r="I5817" s="38">
        <v>0</v>
      </c>
      <c r="J5817" s="38" t="s">
        <v>27206</v>
      </c>
      <c r="K5817" s="44">
        <v>0</v>
      </c>
      <c r="L5817" s="44" t="s">
        <v>1268</v>
      </c>
      <c r="M5817" s="38" t="s">
        <v>27207</v>
      </c>
      <c r="N5817" s="44">
        <v>1.6801986200000001E-2</v>
      </c>
      <c r="O5817" s="44">
        <v>0.37212787209999998</v>
      </c>
      <c r="P5817" s="38" t="s">
        <v>27207</v>
      </c>
      <c r="Q5817" s="44">
        <v>1.2999999999999999E-2</v>
      </c>
      <c r="R5817" s="44">
        <v>1</v>
      </c>
      <c r="S5817" s="38" t="s">
        <v>27208</v>
      </c>
      <c r="T5817" s="44">
        <v>-4.4532610172499998E-6</v>
      </c>
      <c r="U5817" s="44">
        <v>3.5895711369300001E-6</v>
      </c>
    </row>
    <row r="5818" spans="1:21">
      <c r="A5818" s="43" t="s">
        <v>2632</v>
      </c>
      <c r="B5818" s="38" t="s">
        <v>27209</v>
      </c>
      <c r="C5818" s="38" t="s">
        <v>27210</v>
      </c>
      <c r="D5818" s="44">
        <v>1.96155978900978</v>
      </c>
      <c r="E5818" s="38">
        <v>0</v>
      </c>
      <c r="F5818" s="38">
        <v>0</v>
      </c>
      <c r="G5818" s="38">
        <v>0</v>
      </c>
      <c r="H5818" s="38">
        <v>0</v>
      </c>
      <c r="I5818" s="38">
        <v>0</v>
      </c>
      <c r="J5818" s="38" t="s">
        <v>27211</v>
      </c>
      <c r="K5818" s="44">
        <v>0</v>
      </c>
      <c r="L5818" s="44" t="s">
        <v>1268</v>
      </c>
      <c r="M5818" s="38" t="s">
        <v>27212</v>
      </c>
      <c r="N5818" s="44">
        <v>-3.6643823E-3</v>
      </c>
      <c r="O5818" s="44">
        <v>0.37684537680000002</v>
      </c>
      <c r="P5818" s="38" t="s">
        <v>27212</v>
      </c>
      <c r="Q5818" s="44">
        <v>0</v>
      </c>
      <c r="R5818" s="44">
        <v>1</v>
      </c>
      <c r="S5818" s="38" t="s">
        <v>27213</v>
      </c>
      <c r="T5818" s="44">
        <v>-1.3053846535199999E-13</v>
      </c>
      <c r="U5818" s="44">
        <v>1.3334994327200001E-18</v>
      </c>
    </row>
    <row r="5819" spans="1:21">
      <c r="A5819" s="43" t="s">
        <v>2632</v>
      </c>
      <c r="B5819" s="38" t="s">
        <v>27209</v>
      </c>
      <c r="C5819" s="38" t="s">
        <v>27210</v>
      </c>
      <c r="D5819" s="44">
        <v>1.96155978900978</v>
      </c>
      <c r="E5819" s="38">
        <v>0</v>
      </c>
      <c r="F5819" s="38">
        <v>0</v>
      </c>
      <c r="G5819" s="38">
        <v>0</v>
      </c>
      <c r="H5819" s="38">
        <v>0</v>
      </c>
      <c r="I5819" s="38">
        <v>0</v>
      </c>
      <c r="J5819" s="38" t="s">
        <v>27214</v>
      </c>
      <c r="K5819" s="44">
        <v>8.29983942838774E-3</v>
      </c>
      <c r="L5819" s="44">
        <v>0.97649160412162805</v>
      </c>
      <c r="M5819" s="38" t="s">
        <v>27215</v>
      </c>
      <c r="N5819" s="44">
        <v>1.46190878E-2</v>
      </c>
      <c r="O5819" s="44">
        <v>0.37684537680000002</v>
      </c>
      <c r="P5819" s="38" t="s">
        <v>27215</v>
      </c>
      <c r="Q5819" s="44">
        <v>2.1999999999999999E-2</v>
      </c>
      <c r="R5819" s="44">
        <v>1</v>
      </c>
      <c r="S5819" s="38" t="s">
        <v>27216</v>
      </c>
      <c r="T5819" s="44">
        <v>1.05521635492E-3</v>
      </c>
      <c r="U5819" s="44">
        <v>4.5188744946800002E-2</v>
      </c>
    </row>
    <row r="5820" spans="1:21">
      <c r="A5820" s="43" t="s">
        <v>2632</v>
      </c>
      <c r="B5820" s="38" t="s">
        <v>27217</v>
      </c>
      <c r="C5820" s="38" t="s">
        <v>27218</v>
      </c>
      <c r="D5820" s="44">
        <v>1.8870566238180599</v>
      </c>
      <c r="E5820" s="38">
        <v>0</v>
      </c>
      <c r="F5820" s="38">
        <v>0</v>
      </c>
      <c r="G5820" s="38">
        <v>0</v>
      </c>
      <c r="H5820" s="38">
        <v>0</v>
      </c>
      <c r="I5820" s="38">
        <v>0</v>
      </c>
      <c r="J5820" s="38" t="s">
        <v>27219</v>
      </c>
      <c r="K5820" s="44">
        <v>4.47589829207614E-4</v>
      </c>
      <c r="L5820" s="44">
        <v>0.99688050676307605</v>
      </c>
      <c r="M5820" s="38" t="s">
        <v>27220</v>
      </c>
      <c r="N5820" s="44">
        <v>7.0575070000000002E-3</v>
      </c>
      <c r="O5820" s="44">
        <v>0.33446553449999999</v>
      </c>
      <c r="P5820" s="38" t="s">
        <v>27220</v>
      </c>
      <c r="Q5820" s="44">
        <v>0.01</v>
      </c>
      <c r="R5820" s="44">
        <v>1</v>
      </c>
      <c r="S5820" s="38" t="s">
        <v>27221</v>
      </c>
      <c r="T5820" s="44">
        <v>1.18441493138E-4</v>
      </c>
      <c r="U5820" s="44">
        <v>1.23645984244E-8</v>
      </c>
    </row>
    <row r="5821" spans="1:21">
      <c r="A5821" s="43" t="s">
        <v>2632</v>
      </c>
      <c r="B5821" s="38" t="s">
        <v>27217</v>
      </c>
      <c r="C5821" s="38" t="s">
        <v>27218</v>
      </c>
      <c r="D5821" s="44">
        <v>1.8870566238180599</v>
      </c>
      <c r="E5821" s="38">
        <v>0</v>
      </c>
      <c r="F5821" s="38">
        <v>0</v>
      </c>
      <c r="G5821" s="38">
        <v>0</v>
      </c>
      <c r="H5821" s="38">
        <v>0</v>
      </c>
      <c r="I5821" s="38">
        <v>0</v>
      </c>
      <c r="J5821" s="38" t="s">
        <v>27222</v>
      </c>
      <c r="K5821" s="44">
        <v>0</v>
      </c>
      <c r="L5821" s="44" t="s">
        <v>1268</v>
      </c>
      <c r="M5821" s="38" t="s">
        <v>27223</v>
      </c>
      <c r="N5821" s="44">
        <v>4.3767042000000004E-3</v>
      </c>
      <c r="O5821" s="44">
        <v>0.33446553449999999</v>
      </c>
      <c r="P5821" s="38" t="s">
        <v>27223</v>
      </c>
      <c r="Q5821" s="44">
        <v>6.0000000000000001E-3</v>
      </c>
      <c r="R5821" s="44">
        <v>1</v>
      </c>
      <c r="S5821" s="38" t="s">
        <v>27224</v>
      </c>
      <c r="T5821" s="44">
        <v>8.4420229793999998E-13</v>
      </c>
      <c r="U5821" s="44">
        <v>1.3334994356100001E-18</v>
      </c>
    </row>
    <row r="5822" spans="1:21">
      <c r="A5822" s="43" t="s">
        <v>2632</v>
      </c>
      <c r="B5822" s="38" t="s">
        <v>27225</v>
      </c>
      <c r="C5822" s="38" t="s">
        <v>27226</v>
      </c>
      <c r="D5822" s="44">
        <v>1.2600761688065301</v>
      </c>
      <c r="E5822" s="38">
        <v>2</v>
      </c>
      <c r="F5822" s="38">
        <v>0</v>
      </c>
      <c r="G5822" s="38">
        <v>0</v>
      </c>
      <c r="H5822" s="38">
        <v>1</v>
      </c>
      <c r="I5822" s="38">
        <v>1</v>
      </c>
      <c r="J5822" s="38" t="s">
        <v>27227</v>
      </c>
      <c r="K5822" s="44">
        <v>-0.30982948176514902</v>
      </c>
      <c r="L5822" s="44">
        <v>0.17386400596239601</v>
      </c>
      <c r="M5822" s="38" t="s">
        <v>27228</v>
      </c>
      <c r="N5822" s="44">
        <v>-8.6799107999999993E-3</v>
      </c>
      <c r="O5822" s="44">
        <v>0.35764235760000002</v>
      </c>
      <c r="P5822" s="38" t="s">
        <v>27228</v>
      </c>
      <c r="Q5822" s="44">
        <v>-0.24099999999999999</v>
      </c>
      <c r="R5822" s="44">
        <v>2.0140757237700001E-2</v>
      </c>
      <c r="S5822" s="38" t="s">
        <v>27229</v>
      </c>
      <c r="T5822" s="44">
        <v>-0.34799721761899999</v>
      </c>
      <c r="U5822" s="44">
        <v>0.99999985564799998</v>
      </c>
    </row>
    <row r="5823" spans="1:21">
      <c r="A5823" s="43" t="s">
        <v>2632</v>
      </c>
      <c r="B5823" s="38" t="s">
        <v>27230</v>
      </c>
      <c r="C5823" s="38" t="s">
        <v>27231</v>
      </c>
      <c r="D5823" s="44">
        <v>1.1801014764252</v>
      </c>
      <c r="E5823" s="38">
        <v>0</v>
      </c>
      <c r="F5823" s="38">
        <v>0</v>
      </c>
      <c r="G5823" s="38">
        <v>0</v>
      </c>
      <c r="H5823" s="38">
        <v>0</v>
      </c>
      <c r="I5823" s="38">
        <v>0</v>
      </c>
      <c r="J5823" s="38" t="s">
        <v>27232</v>
      </c>
      <c r="K5823" s="44">
        <v>4.2945530722983898E-2</v>
      </c>
      <c r="L5823" s="44">
        <v>0.94433380308603199</v>
      </c>
      <c r="M5823" s="38" t="s">
        <v>27233</v>
      </c>
      <c r="N5823" s="44">
        <v>0.1527248588</v>
      </c>
      <c r="O5823" s="44">
        <v>0.1505161505</v>
      </c>
      <c r="P5823" s="38" t="s">
        <v>27233</v>
      </c>
      <c r="Q5823" s="44">
        <v>-8.9999999999999993E-3</v>
      </c>
      <c r="R5823" s="44">
        <v>1</v>
      </c>
      <c r="S5823" s="38" t="s">
        <v>27234</v>
      </c>
      <c r="T5823" s="44">
        <v>-5.55860124685E-5</v>
      </c>
      <c r="U5823" s="44">
        <v>2.9316743714399999E-5</v>
      </c>
    </row>
    <row r="5824" spans="1:21">
      <c r="A5824" s="43" t="s">
        <v>2632</v>
      </c>
      <c r="B5824" s="38" t="s">
        <v>27230</v>
      </c>
      <c r="C5824" s="38" t="s">
        <v>27231</v>
      </c>
      <c r="D5824" s="44">
        <v>1.1801014764252</v>
      </c>
      <c r="E5824" s="38">
        <v>3</v>
      </c>
      <c r="F5824" s="38">
        <v>1</v>
      </c>
      <c r="G5824" s="38">
        <v>0</v>
      </c>
      <c r="H5824" s="38">
        <v>1</v>
      </c>
      <c r="I5824" s="38">
        <v>1</v>
      </c>
      <c r="J5824" s="38" t="s">
        <v>27235</v>
      </c>
      <c r="K5824" s="44">
        <v>1.0486705395653</v>
      </c>
      <c r="L5824" s="44">
        <v>9.4174255841561407E-6</v>
      </c>
      <c r="M5824" s="38" t="s">
        <v>27236</v>
      </c>
      <c r="N5824" s="44">
        <v>0.1717840414</v>
      </c>
      <c r="O5824" s="44">
        <v>0.1505161505</v>
      </c>
      <c r="P5824" s="38" t="s">
        <v>27236</v>
      </c>
      <c r="Q5824" s="44">
        <v>0.11899999999999999</v>
      </c>
      <c r="R5824" s="44">
        <v>4.5535715338099999E-3</v>
      </c>
      <c r="S5824" s="38" t="s">
        <v>27237</v>
      </c>
      <c r="T5824" s="44">
        <v>0.19981612224100001</v>
      </c>
      <c r="U5824" s="44">
        <v>0.99894853447900001</v>
      </c>
    </row>
    <row r="5825" spans="1:21">
      <c r="A5825" s="43" t="s">
        <v>2632</v>
      </c>
      <c r="B5825" s="38" t="s">
        <v>27238</v>
      </c>
      <c r="C5825" s="38" t="s">
        <v>27239</v>
      </c>
      <c r="D5825" s="44">
        <v>1.1174368713846199</v>
      </c>
      <c r="E5825" s="38">
        <v>0</v>
      </c>
      <c r="F5825" s="38">
        <v>0</v>
      </c>
      <c r="G5825" s="38">
        <v>0</v>
      </c>
      <c r="H5825" s="38">
        <v>0</v>
      </c>
      <c r="I5825" s="38">
        <v>0</v>
      </c>
      <c r="J5825" s="38" t="s">
        <v>27240</v>
      </c>
      <c r="K5825" s="44">
        <v>0.198064613046291</v>
      </c>
      <c r="L5825" s="44">
        <v>0.30579566176394501</v>
      </c>
      <c r="M5825" s="38" t="s">
        <v>27241</v>
      </c>
      <c r="N5825" s="44">
        <v>0.33085077480000002</v>
      </c>
      <c r="O5825" s="44">
        <v>0.31641435490000003</v>
      </c>
      <c r="P5825" s="38" t="s">
        <v>27241</v>
      </c>
      <c r="Q5825" s="44">
        <v>-1.2E-2</v>
      </c>
      <c r="R5825" s="44">
        <v>1</v>
      </c>
      <c r="S5825" s="38" t="s">
        <v>27242</v>
      </c>
      <c r="T5825" s="44">
        <v>4.5975334532599998E-2</v>
      </c>
      <c r="U5825" s="44">
        <v>0.28648198202199998</v>
      </c>
    </row>
    <row r="5826" spans="1:21">
      <c r="A5826" s="43" t="s">
        <v>2632</v>
      </c>
      <c r="B5826" s="38" t="s">
        <v>27238</v>
      </c>
      <c r="C5826" s="38" t="s">
        <v>27239</v>
      </c>
      <c r="D5826" s="44">
        <v>1.1174368713846199</v>
      </c>
      <c r="E5826" s="38">
        <v>0</v>
      </c>
      <c r="F5826" s="38">
        <v>0</v>
      </c>
      <c r="G5826" s="38">
        <v>0</v>
      </c>
      <c r="H5826" s="38">
        <v>0</v>
      </c>
      <c r="I5826" s="38">
        <v>0</v>
      </c>
      <c r="J5826" s="38" t="s">
        <v>27243</v>
      </c>
      <c r="K5826" s="44">
        <v>4.0390930367354E-2</v>
      </c>
      <c r="L5826" s="44">
        <v>0.975034494960489</v>
      </c>
      <c r="M5826" s="38" t="s">
        <v>27244</v>
      </c>
      <c r="N5826" s="44">
        <v>-3.2836240500000002E-2</v>
      </c>
      <c r="O5826" s="44">
        <v>0.31641435490000003</v>
      </c>
      <c r="P5826" s="38" t="s">
        <v>27244</v>
      </c>
      <c r="Q5826" s="44">
        <v>4.5999999999999999E-2</v>
      </c>
      <c r="R5826" s="44">
        <v>1</v>
      </c>
      <c r="S5826" s="38" t="s">
        <v>27245</v>
      </c>
      <c r="T5826" s="44">
        <v>2.6406269799500001E-3</v>
      </c>
      <c r="U5826" s="44">
        <v>1.7243712882600001E-2</v>
      </c>
    </row>
    <row r="5827" spans="1:21">
      <c r="A5827" s="43" t="s">
        <v>2632</v>
      </c>
      <c r="B5827" s="38" t="s">
        <v>27246</v>
      </c>
      <c r="C5827" s="38" t="s">
        <v>27247</v>
      </c>
      <c r="D5827" s="44">
        <v>1.28980488837545</v>
      </c>
      <c r="E5827" s="38">
        <v>0</v>
      </c>
      <c r="F5827" s="38">
        <v>0</v>
      </c>
      <c r="G5827" s="38">
        <v>0</v>
      </c>
      <c r="H5827" s="38">
        <v>0</v>
      </c>
      <c r="I5827" s="38">
        <v>0</v>
      </c>
      <c r="J5827" s="38" t="s">
        <v>27248</v>
      </c>
      <c r="K5827" s="44">
        <v>-0.123127537879369</v>
      </c>
      <c r="L5827" s="44">
        <v>0.66842502945957905</v>
      </c>
      <c r="M5827" s="38" t="s">
        <v>27249</v>
      </c>
      <c r="N5827" s="44">
        <v>9.1917319900000002E-2</v>
      </c>
      <c r="O5827" s="44">
        <v>0.2362637363</v>
      </c>
      <c r="P5827" s="38" t="s">
        <v>27249</v>
      </c>
      <c r="Q5827" s="44">
        <v>2.3E-2</v>
      </c>
      <c r="R5827" s="44">
        <v>1</v>
      </c>
      <c r="S5827" s="38" t="s">
        <v>27250</v>
      </c>
      <c r="T5827" s="44">
        <v>4.9402935054200002E-5</v>
      </c>
      <c r="U5827" s="44">
        <v>4.6936409863799999E-7</v>
      </c>
    </row>
    <row r="5828" spans="1:21">
      <c r="A5828" s="43" t="s">
        <v>2632</v>
      </c>
      <c r="B5828" s="38" t="s">
        <v>27251</v>
      </c>
      <c r="C5828" s="38" t="s">
        <v>27252</v>
      </c>
      <c r="D5828" s="44">
        <v>2.2718064929531598</v>
      </c>
      <c r="E5828" s="38">
        <v>0</v>
      </c>
      <c r="F5828" s="38">
        <v>0</v>
      </c>
      <c r="G5828" s="38">
        <v>0</v>
      </c>
      <c r="H5828" s="38">
        <v>0</v>
      </c>
      <c r="I5828" s="38">
        <v>0</v>
      </c>
      <c r="J5828" s="38" t="s">
        <v>27253</v>
      </c>
      <c r="K5828" s="44">
        <v>0</v>
      </c>
      <c r="L5828" s="44" t="s">
        <v>1268</v>
      </c>
      <c r="M5828" s="38" t="s">
        <v>27254</v>
      </c>
      <c r="N5828" s="44">
        <v>-1.7765258E-3</v>
      </c>
      <c r="O5828" s="44">
        <v>0.39010989010000002</v>
      </c>
      <c r="P5828" s="38" t="s">
        <v>27254</v>
      </c>
      <c r="Q5828" s="44">
        <v>3.0000000000000001E-3</v>
      </c>
      <c r="R5828" s="44">
        <v>1</v>
      </c>
      <c r="S5828" s="38" t="s">
        <v>27255</v>
      </c>
      <c r="T5828" s="44">
        <v>6.5318479210699998E-13</v>
      </c>
      <c r="U5828" s="44">
        <v>1.3401669324300001E-18</v>
      </c>
    </row>
    <row r="5829" spans="1:21">
      <c r="A5829" s="43" t="s">
        <v>2632</v>
      </c>
      <c r="B5829" s="38" t="s">
        <v>27256</v>
      </c>
      <c r="C5829" s="38" t="s">
        <v>27257</v>
      </c>
      <c r="D5829" s="44">
        <v>1.63753913255937</v>
      </c>
      <c r="E5829" s="38">
        <v>0</v>
      </c>
      <c r="F5829" s="38">
        <v>0</v>
      </c>
      <c r="G5829" s="38">
        <v>0</v>
      </c>
      <c r="H5829" s="38">
        <v>0</v>
      </c>
      <c r="I5829" s="38">
        <v>0</v>
      </c>
      <c r="J5829" s="38" t="s">
        <v>27258</v>
      </c>
      <c r="K5829" s="44">
        <v>0.27002681790751898</v>
      </c>
      <c r="L5829" s="44">
        <v>0.70609149156442896</v>
      </c>
      <c r="M5829" s="38" t="s">
        <v>27259</v>
      </c>
      <c r="N5829" s="44">
        <v>3.0049293500000001E-2</v>
      </c>
      <c r="O5829" s="44">
        <v>0.35264735260000002</v>
      </c>
      <c r="P5829" s="38" t="s">
        <v>27259</v>
      </c>
      <c r="Q5829" s="44">
        <v>-1E-3</v>
      </c>
      <c r="R5829" s="44">
        <v>1</v>
      </c>
      <c r="S5829" s="38" t="s">
        <v>27260</v>
      </c>
      <c r="T5829" s="44">
        <v>1.7660695126600001E-3</v>
      </c>
      <c r="U5829" s="44">
        <v>1.0567167316400001E-2</v>
      </c>
    </row>
    <row r="5830" spans="1:21">
      <c r="A5830" s="43" t="s">
        <v>2632</v>
      </c>
      <c r="B5830" s="38" t="s">
        <v>27261</v>
      </c>
      <c r="C5830" s="38" t="s">
        <v>27262</v>
      </c>
      <c r="D5830" s="44">
        <v>1.0489349657034699</v>
      </c>
      <c r="E5830" s="38">
        <v>0</v>
      </c>
      <c r="F5830" s="38">
        <v>0</v>
      </c>
      <c r="G5830" s="38">
        <v>0</v>
      </c>
      <c r="H5830" s="38">
        <v>0</v>
      </c>
      <c r="I5830" s="38">
        <v>0</v>
      </c>
      <c r="J5830" s="38" t="s">
        <v>27263</v>
      </c>
      <c r="K5830" s="44">
        <v>-7.3952622023362405E-2</v>
      </c>
      <c r="L5830" s="44">
        <v>0.81189943833636702</v>
      </c>
      <c r="M5830" s="38" t="s">
        <v>27264</v>
      </c>
      <c r="N5830" s="44">
        <v>-4.2108720999999997E-3</v>
      </c>
      <c r="O5830" s="44">
        <v>0.3126873127</v>
      </c>
      <c r="P5830" s="38" t="s">
        <v>27264</v>
      </c>
      <c r="Q5830" s="44">
        <v>0.02</v>
      </c>
      <c r="R5830" s="44">
        <v>1</v>
      </c>
      <c r="S5830" s="38" t="s">
        <v>27265</v>
      </c>
      <c r="T5830" s="44">
        <v>-2.9169948311700001E-5</v>
      </c>
      <c r="U5830" s="44">
        <v>3.1380736828199997E-5</v>
      </c>
    </row>
    <row r="5831" spans="1:21">
      <c r="A5831" s="43" t="s">
        <v>2632</v>
      </c>
      <c r="B5831" s="38" t="s">
        <v>27261</v>
      </c>
      <c r="C5831" s="38" t="s">
        <v>27262</v>
      </c>
      <c r="D5831" s="44">
        <v>1.0489349657034699</v>
      </c>
      <c r="E5831" s="38">
        <v>0</v>
      </c>
      <c r="F5831" s="38">
        <v>0</v>
      </c>
      <c r="G5831" s="38">
        <v>0</v>
      </c>
      <c r="H5831" s="38">
        <v>0</v>
      </c>
      <c r="I5831" s="38">
        <v>0</v>
      </c>
      <c r="J5831" s="38" t="s">
        <v>27266</v>
      </c>
      <c r="K5831" s="44">
        <v>0</v>
      </c>
      <c r="L5831" s="44" t="s">
        <v>1268</v>
      </c>
      <c r="M5831" s="38" t="s">
        <v>27267</v>
      </c>
      <c r="N5831" s="44">
        <v>5.8865229400000003E-2</v>
      </c>
      <c r="O5831" s="44">
        <v>0.3126873127</v>
      </c>
      <c r="P5831" s="38" t="s">
        <v>27267</v>
      </c>
      <c r="Q5831" s="44">
        <v>-6.3E-2</v>
      </c>
      <c r="R5831" s="44">
        <v>1</v>
      </c>
      <c r="S5831" s="38" t="s">
        <v>27268</v>
      </c>
      <c r="T5831" s="44">
        <v>-2.95411621098E-5</v>
      </c>
      <c r="U5831" s="44">
        <v>3.1911882744899997E-5</v>
      </c>
    </row>
    <row r="5832" spans="1:21">
      <c r="A5832" s="43" t="s">
        <v>2632</v>
      </c>
      <c r="B5832" s="38" t="s">
        <v>27269</v>
      </c>
      <c r="C5832" s="38" t="s">
        <v>27270</v>
      </c>
      <c r="D5832" s="44">
        <v>2.71037070542382</v>
      </c>
      <c r="E5832" s="38">
        <v>0</v>
      </c>
      <c r="F5832" s="38">
        <v>0</v>
      </c>
      <c r="G5832" s="38">
        <v>0</v>
      </c>
      <c r="H5832" s="38">
        <v>0</v>
      </c>
      <c r="I5832" s="38">
        <v>0</v>
      </c>
      <c r="J5832" s="38" t="s">
        <v>27271</v>
      </c>
      <c r="K5832" s="44">
        <v>5.4010319842286002E-3</v>
      </c>
      <c r="L5832" s="44">
        <v>0.96955338533838897</v>
      </c>
      <c r="M5832" s="38" t="s">
        <v>27272</v>
      </c>
      <c r="N5832" s="44">
        <v>-3.4351039E-3</v>
      </c>
      <c r="O5832" s="44">
        <v>0.40459540459999999</v>
      </c>
      <c r="P5832" s="38" t="s">
        <v>27272</v>
      </c>
      <c r="Q5832" s="44">
        <v>0</v>
      </c>
      <c r="R5832" s="44">
        <v>1</v>
      </c>
      <c r="S5832" s="38" t="s">
        <v>27273</v>
      </c>
      <c r="T5832" s="44">
        <v>-7.7715611723799997E-16</v>
      </c>
      <c r="U5832" s="44">
        <v>1.3334994321699999E-18</v>
      </c>
    </row>
    <row r="5833" spans="1:21">
      <c r="A5833" s="43" t="s">
        <v>2632</v>
      </c>
      <c r="B5833" s="38" t="s">
        <v>27269</v>
      </c>
      <c r="C5833" s="38" t="s">
        <v>27270</v>
      </c>
      <c r="D5833" s="44">
        <v>2.71037070542382</v>
      </c>
      <c r="E5833" s="38">
        <v>0</v>
      </c>
      <c r="F5833" s="38">
        <v>0</v>
      </c>
      <c r="G5833" s="38">
        <v>0</v>
      </c>
      <c r="H5833" s="38">
        <v>0</v>
      </c>
      <c r="I5833" s="38">
        <v>0</v>
      </c>
      <c r="J5833" s="38" t="s">
        <v>27274</v>
      </c>
      <c r="K5833" s="44">
        <v>0.77239960481660697</v>
      </c>
      <c r="L5833" s="44">
        <v>0.14270697671052099</v>
      </c>
      <c r="M5833" s="38" t="s">
        <v>27275</v>
      </c>
      <c r="N5833" s="44">
        <v>1.097104E-3</v>
      </c>
      <c r="O5833" s="44">
        <v>0.40459540459999999</v>
      </c>
      <c r="P5833" s="38" t="s">
        <v>27275</v>
      </c>
      <c r="Q5833" s="44">
        <v>1E-3</v>
      </c>
      <c r="R5833" s="44">
        <v>1</v>
      </c>
      <c r="S5833" s="38" t="s">
        <v>27276</v>
      </c>
      <c r="T5833" s="44">
        <v>-7.7715611723799997E-16</v>
      </c>
      <c r="U5833" s="44">
        <v>1.3334994321699999E-18</v>
      </c>
    </row>
    <row r="5834" spans="1:21">
      <c r="A5834" s="43" t="s">
        <v>2632</v>
      </c>
      <c r="B5834" s="38" t="s">
        <v>27269</v>
      </c>
      <c r="C5834" s="38" t="s">
        <v>27270</v>
      </c>
      <c r="D5834" s="44">
        <v>2.71037070542382</v>
      </c>
      <c r="E5834" s="38">
        <v>0</v>
      </c>
      <c r="F5834" s="38">
        <v>0</v>
      </c>
      <c r="G5834" s="38">
        <v>0</v>
      </c>
      <c r="H5834" s="38">
        <v>0</v>
      </c>
      <c r="I5834" s="38">
        <v>0</v>
      </c>
      <c r="J5834" s="38" t="s">
        <v>27277</v>
      </c>
      <c r="K5834" s="44">
        <v>1.15614268618213E-2</v>
      </c>
      <c r="L5834" s="44">
        <v>0.75069394596063799</v>
      </c>
      <c r="M5834" s="38" t="s">
        <v>27278</v>
      </c>
      <c r="N5834" s="44">
        <v>-3.7919702E-3</v>
      </c>
      <c r="O5834" s="44">
        <v>0.40459540459999999</v>
      </c>
      <c r="P5834" s="38" t="s">
        <v>27278</v>
      </c>
      <c r="Q5834" s="44">
        <v>-2E-3</v>
      </c>
      <c r="R5834" s="44">
        <v>1</v>
      </c>
      <c r="S5834" s="38" t="s">
        <v>27279</v>
      </c>
      <c r="T5834" s="44">
        <v>-2.3717251578999999E-15</v>
      </c>
      <c r="U5834" s="44">
        <v>5.2192183042199999E-59</v>
      </c>
    </row>
    <row r="5835" spans="1:21">
      <c r="A5835" s="43" t="s">
        <v>2632</v>
      </c>
      <c r="B5835" s="38" t="s">
        <v>27280</v>
      </c>
      <c r="C5835" s="38" t="s">
        <v>27281</v>
      </c>
      <c r="D5835" s="44">
        <v>1.94202600218974</v>
      </c>
      <c r="E5835" s="38">
        <v>0</v>
      </c>
      <c r="F5835" s="38">
        <v>0</v>
      </c>
      <c r="G5835" s="38">
        <v>0</v>
      </c>
      <c r="H5835" s="38">
        <v>0</v>
      </c>
      <c r="I5835" s="38">
        <v>0</v>
      </c>
      <c r="J5835" s="38" t="s">
        <v>27282</v>
      </c>
      <c r="K5835" s="44">
        <v>1.52235089346042E-2</v>
      </c>
      <c r="L5835" s="44">
        <v>0.92965757061933996</v>
      </c>
      <c r="M5835" s="38" t="s">
        <v>27283</v>
      </c>
      <c r="N5835" s="44">
        <v>1.9075884000000001E-2</v>
      </c>
      <c r="O5835" s="44">
        <v>0.3944055944</v>
      </c>
      <c r="P5835" s="38" t="s">
        <v>27283</v>
      </c>
      <c r="Q5835" s="44">
        <v>8.9999999999999993E-3</v>
      </c>
      <c r="R5835" s="44">
        <v>1</v>
      </c>
      <c r="S5835" s="38" t="s">
        <v>27284</v>
      </c>
      <c r="T5835" s="44">
        <v>2.22318701462E-4</v>
      </c>
      <c r="U5835" s="44">
        <v>2.5284586899799999E-4</v>
      </c>
    </row>
    <row r="5836" spans="1:21">
      <c r="A5836" s="43" t="s">
        <v>2632</v>
      </c>
      <c r="B5836" s="38" t="s">
        <v>27285</v>
      </c>
      <c r="C5836" s="38" t="s">
        <v>27286</v>
      </c>
      <c r="D5836" s="44">
        <v>1.0857854589548299</v>
      </c>
      <c r="E5836" s="38">
        <v>0</v>
      </c>
      <c r="F5836" s="38">
        <v>0</v>
      </c>
      <c r="G5836" s="38">
        <v>0</v>
      </c>
      <c r="H5836" s="38">
        <v>0</v>
      </c>
      <c r="I5836" s="38">
        <v>0</v>
      </c>
      <c r="J5836" s="38" t="s">
        <v>27287</v>
      </c>
      <c r="K5836" s="44">
        <v>-0.17932845015240401</v>
      </c>
      <c r="L5836" s="44">
        <v>0.65461162180910804</v>
      </c>
      <c r="M5836" s="38" t="s">
        <v>27288</v>
      </c>
      <c r="N5836" s="44">
        <v>2.0015401799999999E-2</v>
      </c>
      <c r="O5836" s="44">
        <v>0.33016983020000001</v>
      </c>
      <c r="P5836" s="38" t="s">
        <v>27288</v>
      </c>
      <c r="Q5836" s="44">
        <v>-2.3E-2</v>
      </c>
      <c r="R5836" s="44">
        <v>1</v>
      </c>
      <c r="S5836" s="38" t="s">
        <v>27289</v>
      </c>
      <c r="T5836" s="44">
        <v>2.81544301595E-4</v>
      </c>
      <c r="U5836" s="44">
        <v>4.0092558886099996E-3</v>
      </c>
    </row>
    <row r="5837" spans="1:21">
      <c r="A5837" s="43" t="s">
        <v>2632</v>
      </c>
      <c r="B5837" s="38" t="s">
        <v>27285</v>
      </c>
      <c r="C5837" s="38" t="s">
        <v>27286</v>
      </c>
      <c r="D5837" s="44">
        <v>1.0857854589548299</v>
      </c>
      <c r="E5837" s="38">
        <v>0</v>
      </c>
      <c r="F5837" s="38">
        <v>0</v>
      </c>
      <c r="G5837" s="38">
        <v>0</v>
      </c>
      <c r="H5837" s="38">
        <v>0</v>
      </c>
      <c r="I5837" s="38">
        <v>0</v>
      </c>
      <c r="J5837" s="38" t="s">
        <v>27290</v>
      </c>
      <c r="K5837" s="44">
        <v>0.243795847014176</v>
      </c>
      <c r="L5837" s="44">
        <v>0.79119059549246296</v>
      </c>
      <c r="M5837" s="38" t="s">
        <v>27291</v>
      </c>
      <c r="N5837" s="44">
        <v>6.5535478999999997E-3</v>
      </c>
      <c r="O5837" s="44">
        <v>0.33016983020000001</v>
      </c>
      <c r="P5837" s="38" t="s">
        <v>27291</v>
      </c>
      <c r="Q5837" s="44">
        <v>4.7E-2</v>
      </c>
      <c r="R5837" s="44">
        <v>0.243556963584</v>
      </c>
      <c r="S5837" s="38" t="s">
        <v>27292</v>
      </c>
      <c r="T5837" s="44">
        <v>3.9183415881099998E-2</v>
      </c>
      <c r="U5837" s="44">
        <v>0.29133923525099997</v>
      </c>
    </row>
    <row r="5838" spans="1:21">
      <c r="A5838" s="43" t="s">
        <v>2632</v>
      </c>
      <c r="B5838" s="38" t="s">
        <v>27293</v>
      </c>
      <c r="C5838" s="38" t="s">
        <v>27294</v>
      </c>
      <c r="D5838" s="44">
        <v>1.61247599055097</v>
      </c>
      <c r="E5838" s="38">
        <v>1</v>
      </c>
      <c r="F5838" s="38">
        <v>0</v>
      </c>
      <c r="G5838" s="38">
        <v>0</v>
      </c>
      <c r="H5838" s="38">
        <v>0</v>
      </c>
      <c r="I5838" s="38">
        <v>1</v>
      </c>
      <c r="J5838" s="38" t="s">
        <v>27295</v>
      </c>
      <c r="K5838" s="44">
        <v>-0.123515644073893</v>
      </c>
      <c r="L5838" s="44">
        <v>0.59538229285870303</v>
      </c>
      <c r="M5838" s="38" t="s">
        <v>27296</v>
      </c>
      <c r="N5838" s="44">
        <v>-0.1046762331</v>
      </c>
      <c r="O5838" s="44">
        <v>6.1438561400000001E-2</v>
      </c>
      <c r="P5838" s="38" t="s">
        <v>27296</v>
      </c>
      <c r="Q5838" s="44">
        <v>-0.151</v>
      </c>
      <c r="R5838" s="44">
        <v>8.8455227732699995E-2</v>
      </c>
      <c r="S5838" s="38" t="s">
        <v>27297</v>
      </c>
      <c r="T5838" s="44">
        <v>-0.204651213379</v>
      </c>
      <c r="U5838" s="44">
        <v>0.96282884634300003</v>
      </c>
    </row>
    <row r="5839" spans="1:21">
      <c r="A5839" s="43" t="s">
        <v>2632</v>
      </c>
      <c r="B5839" s="38" t="s">
        <v>27293</v>
      </c>
      <c r="C5839" s="38" t="s">
        <v>27294</v>
      </c>
      <c r="D5839" s="44">
        <v>1.61247599055097</v>
      </c>
      <c r="E5839" s="38">
        <v>0</v>
      </c>
      <c r="F5839" s="38">
        <v>0</v>
      </c>
      <c r="G5839" s="38">
        <v>0</v>
      </c>
      <c r="H5839" s="38">
        <v>0</v>
      </c>
      <c r="I5839" s="38">
        <v>0</v>
      </c>
      <c r="J5839" s="38" t="s">
        <v>27298</v>
      </c>
      <c r="K5839" s="44">
        <v>-0.21657630694925201</v>
      </c>
      <c r="L5839" s="44">
        <v>0.65210443301260801</v>
      </c>
      <c r="M5839" s="38" t="s">
        <v>27299</v>
      </c>
      <c r="N5839" s="44">
        <v>-1.0396528400000001E-2</v>
      </c>
      <c r="O5839" s="44">
        <v>0.32867132869999999</v>
      </c>
      <c r="P5839" s="38" t="s">
        <v>27299</v>
      </c>
      <c r="Q5839" s="44">
        <v>-3.1E-2</v>
      </c>
      <c r="R5839" s="44">
        <v>1</v>
      </c>
      <c r="S5839" s="38" t="s">
        <v>27300</v>
      </c>
      <c r="T5839" s="44">
        <v>-1.4858785159399999E-2</v>
      </c>
      <c r="U5839" s="44">
        <v>9.8505675616999994E-2</v>
      </c>
    </row>
    <row r="5840" spans="1:21">
      <c r="A5840" s="43" t="s">
        <v>2632</v>
      </c>
      <c r="B5840" s="38" t="s">
        <v>27301</v>
      </c>
      <c r="C5840" s="38" t="s">
        <v>27302</v>
      </c>
      <c r="D5840" s="44">
        <v>1.0776042707348199</v>
      </c>
      <c r="E5840" s="38">
        <v>0</v>
      </c>
      <c r="F5840" s="38">
        <v>0</v>
      </c>
      <c r="G5840" s="38">
        <v>0</v>
      </c>
      <c r="H5840" s="38">
        <v>0</v>
      </c>
      <c r="I5840" s="38">
        <v>0</v>
      </c>
      <c r="J5840" s="38" t="s">
        <v>27303</v>
      </c>
      <c r="K5840" s="44">
        <v>0.10800022233241401</v>
      </c>
      <c r="L5840" s="44">
        <v>0.70573328889912201</v>
      </c>
      <c r="M5840" s="38" t="s">
        <v>27304</v>
      </c>
      <c r="N5840" s="44">
        <v>-1.57538199E-2</v>
      </c>
      <c r="O5840" s="44">
        <v>0.34165834169999998</v>
      </c>
      <c r="P5840" s="38" t="s">
        <v>27304</v>
      </c>
      <c r="Q5840" s="44">
        <v>-4.7E-2</v>
      </c>
      <c r="R5840" s="44">
        <v>1</v>
      </c>
      <c r="S5840" s="38" t="s">
        <v>27305</v>
      </c>
      <c r="T5840" s="44">
        <v>-1.24441166902E-5</v>
      </c>
      <c r="U5840" s="44">
        <v>7.4046609642099995E-8</v>
      </c>
    </row>
    <row r="5841" spans="1:21">
      <c r="A5841" s="43" t="s">
        <v>2632</v>
      </c>
      <c r="B5841" s="38" t="s">
        <v>27306</v>
      </c>
      <c r="C5841" s="38" t="s">
        <v>27307</v>
      </c>
      <c r="D5841" s="44">
        <v>1.55858438124614</v>
      </c>
      <c r="E5841" s="38">
        <v>0</v>
      </c>
      <c r="F5841" s="38">
        <v>0</v>
      </c>
      <c r="G5841" s="38">
        <v>0</v>
      </c>
      <c r="H5841" s="38">
        <v>0</v>
      </c>
      <c r="I5841" s="38">
        <v>0</v>
      </c>
      <c r="J5841" s="38" t="s">
        <v>27308</v>
      </c>
      <c r="K5841" s="44">
        <v>0.22119658690470501</v>
      </c>
      <c r="L5841" s="44">
        <v>0.52412276221600596</v>
      </c>
      <c r="M5841" s="38" t="s">
        <v>27309</v>
      </c>
      <c r="N5841" s="44">
        <v>3.4843740099999999E-2</v>
      </c>
      <c r="O5841" s="44">
        <v>0.37307692310000001</v>
      </c>
      <c r="P5841" s="38" t="s">
        <v>27309</v>
      </c>
      <c r="Q5841" s="44">
        <v>0.17599999999999999</v>
      </c>
      <c r="R5841" s="44">
        <v>0.30785153305700003</v>
      </c>
      <c r="S5841" s="38" t="s">
        <v>27310</v>
      </c>
      <c r="T5841" s="44">
        <v>8.8568164844200006E-2</v>
      </c>
      <c r="U5841" s="44">
        <v>0.54062254353200001</v>
      </c>
    </row>
    <row r="5842" spans="1:21">
      <c r="A5842" s="43" t="s">
        <v>2632</v>
      </c>
      <c r="B5842" s="38" t="s">
        <v>27311</v>
      </c>
      <c r="C5842" s="38" t="s">
        <v>27312</v>
      </c>
      <c r="D5842" s="44">
        <v>1.9521089426065199</v>
      </c>
      <c r="E5842" s="38">
        <v>0</v>
      </c>
      <c r="F5842" s="38">
        <v>0</v>
      </c>
      <c r="G5842" s="38">
        <v>0</v>
      </c>
      <c r="H5842" s="38">
        <v>0</v>
      </c>
      <c r="I5842" s="38">
        <v>0</v>
      </c>
      <c r="J5842" s="38" t="s">
        <v>27313</v>
      </c>
      <c r="K5842" s="44">
        <v>1.7116204517195401E-2</v>
      </c>
      <c r="L5842" s="44">
        <v>0.93428585629470096</v>
      </c>
      <c r="M5842" s="38" t="s">
        <v>27314</v>
      </c>
      <c r="N5842" s="44">
        <v>0</v>
      </c>
      <c r="O5842" s="44">
        <v>0.40459540459999999</v>
      </c>
      <c r="P5842" s="38" t="s">
        <v>27314</v>
      </c>
      <c r="Q5842" s="44">
        <v>-3.0000000000000001E-3</v>
      </c>
      <c r="R5842" s="44">
        <v>1</v>
      </c>
      <c r="S5842" s="38" t="s">
        <v>27315</v>
      </c>
      <c r="T5842" s="44">
        <v>-5.07665358455E-11</v>
      </c>
      <c r="U5842" s="44">
        <v>7.6670958229200005E-17</v>
      </c>
    </row>
    <row r="5843" spans="1:21">
      <c r="A5843" s="43" t="s">
        <v>2632</v>
      </c>
      <c r="B5843" s="38" t="s">
        <v>27311</v>
      </c>
      <c r="C5843" s="38" t="s">
        <v>27312</v>
      </c>
      <c r="D5843" s="44">
        <v>1.9521089426065199</v>
      </c>
      <c r="E5843" s="38">
        <v>0</v>
      </c>
      <c r="F5843" s="38">
        <v>0</v>
      </c>
      <c r="G5843" s="38">
        <v>0</v>
      </c>
      <c r="H5843" s="38">
        <v>0</v>
      </c>
      <c r="I5843" s="38">
        <v>0</v>
      </c>
      <c r="J5843" s="38" t="s">
        <v>27316</v>
      </c>
      <c r="K5843" s="44">
        <v>3.1048550216228699E-2</v>
      </c>
      <c r="L5843" s="44">
        <v>0.90129460920104598</v>
      </c>
      <c r="M5843" s="38" t="s">
        <v>27317</v>
      </c>
      <c r="N5843" s="44">
        <v>0.18512788559999999</v>
      </c>
      <c r="O5843" s="44">
        <v>0.40459540459999999</v>
      </c>
      <c r="P5843" s="38" t="s">
        <v>27317</v>
      </c>
      <c r="Q5843" s="44">
        <v>3.4000000000000002E-2</v>
      </c>
      <c r="R5843" s="44">
        <v>1</v>
      </c>
      <c r="S5843" s="38" t="s">
        <v>27318</v>
      </c>
      <c r="T5843" s="44">
        <v>4.9222048604799998E-5</v>
      </c>
      <c r="U5843" s="44">
        <v>5.1437702350800002E-9</v>
      </c>
    </row>
    <row r="5844" spans="1:21">
      <c r="A5844" s="43" t="s">
        <v>2632</v>
      </c>
      <c r="B5844" s="38" t="s">
        <v>27319</v>
      </c>
      <c r="C5844" s="38" t="s">
        <v>27320</v>
      </c>
      <c r="D5844" s="44">
        <v>1.3032551410558499</v>
      </c>
      <c r="E5844" s="38">
        <v>0</v>
      </c>
      <c r="F5844" s="38">
        <v>0</v>
      </c>
      <c r="G5844" s="38">
        <v>0</v>
      </c>
      <c r="H5844" s="38">
        <v>0</v>
      </c>
      <c r="I5844" s="38">
        <v>0</v>
      </c>
      <c r="J5844" s="38" t="s">
        <v>27321</v>
      </c>
      <c r="K5844" s="44">
        <v>0</v>
      </c>
      <c r="L5844" s="44" t="s">
        <v>1268</v>
      </c>
      <c r="M5844" s="38" t="s">
        <v>27322</v>
      </c>
      <c r="N5844" s="44">
        <v>-5.77345742E-2</v>
      </c>
      <c r="O5844" s="44">
        <v>0.37712287709999998</v>
      </c>
      <c r="P5844" s="38" t="s">
        <v>27322</v>
      </c>
      <c r="Q5844" s="44">
        <v>-5.0000000000000001E-3</v>
      </c>
      <c r="R5844" s="44">
        <v>1</v>
      </c>
      <c r="S5844" s="38" t="s">
        <v>27323</v>
      </c>
      <c r="T5844" s="44">
        <v>-6.72475319819E-3</v>
      </c>
      <c r="U5844" s="44">
        <v>4.1104993060800003E-2</v>
      </c>
    </row>
    <row r="5845" spans="1:21">
      <c r="A5845" s="43" t="s">
        <v>2632</v>
      </c>
      <c r="B5845" s="38" t="s">
        <v>27319</v>
      </c>
      <c r="C5845" s="38" t="s">
        <v>27320</v>
      </c>
      <c r="D5845" s="44">
        <v>1.3032551410558499</v>
      </c>
      <c r="E5845" s="38">
        <v>0</v>
      </c>
      <c r="F5845" s="38">
        <v>0</v>
      </c>
      <c r="G5845" s="38">
        <v>0</v>
      </c>
      <c r="H5845" s="38">
        <v>0</v>
      </c>
      <c r="I5845" s="38">
        <v>0</v>
      </c>
      <c r="J5845" s="38" t="s">
        <v>27324</v>
      </c>
      <c r="K5845" s="44">
        <v>-0.15202994382642801</v>
      </c>
      <c r="L5845" s="44">
        <v>0.442961792465694</v>
      </c>
      <c r="M5845" s="38" t="s">
        <v>27325</v>
      </c>
      <c r="N5845" s="44">
        <v>-4.2813134199999998E-2</v>
      </c>
      <c r="O5845" s="44">
        <v>0.37712287709999998</v>
      </c>
      <c r="P5845" s="38" t="s">
        <v>27325</v>
      </c>
      <c r="Q5845" s="44">
        <v>-2.1000000000000001E-2</v>
      </c>
      <c r="R5845" s="44">
        <v>1</v>
      </c>
      <c r="S5845" s="38" t="s">
        <v>27326</v>
      </c>
      <c r="T5845" s="44">
        <v>-7.4876671791700003E-6</v>
      </c>
      <c r="U5845" s="44">
        <v>1.7981000743799999E-7</v>
      </c>
    </row>
    <row r="5846" spans="1:21">
      <c r="A5846" s="43" t="s">
        <v>2632</v>
      </c>
      <c r="B5846" s="38" t="s">
        <v>27327</v>
      </c>
      <c r="C5846" s="38" t="s">
        <v>27328</v>
      </c>
      <c r="D5846" s="44">
        <v>0.99962939536828299</v>
      </c>
      <c r="E5846" s="38">
        <v>0</v>
      </c>
      <c r="F5846" s="38">
        <v>0</v>
      </c>
      <c r="G5846" s="38">
        <v>0</v>
      </c>
      <c r="H5846" s="38">
        <v>0</v>
      </c>
      <c r="I5846" s="38">
        <v>0</v>
      </c>
      <c r="J5846" s="38" t="s">
        <v>27329</v>
      </c>
      <c r="K5846" s="44">
        <v>0</v>
      </c>
      <c r="L5846" s="44" t="s">
        <v>1268</v>
      </c>
      <c r="M5846" s="38" t="s">
        <v>27330</v>
      </c>
      <c r="N5846" s="44">
        <v>-1.0804887999999999E-3</v>
      </c>
      <c r="O5846" s="44">
        <v>0.35514485509999999</v>
      </c>
      <c r="P5846" s="38" t="s">
        <v>27330</v>
      </c>
      <c r="Q5846" s="44">
        <v>2E-3</v>
      </c>
      <c r="R5846" s="44">
        <v>1</v>
      </c>
      <c r="S5846" s="38" t="s">
        <v>27331</v>
      </c>
      <c r="T5846" s="44">
        <v>-1.18956468001E-7</v>
      </c>
      <c r="U5846" s="44">
        <v>2.9420994916599999E-11</v>
      </c>
    </row>
    <row r="5847" spans="1:21">
      <c r="A5847" s="43" t="s">
        <v>2632</v>
      </c>
      <c r="B5847" s="38" t="s">
        <v>27327</v>
      </c>
      <c r="C5847" s="38" t="s">
        <v>27328</v>
      </c>
      <c r="D5847" s="44">
        <v>0.99962939536828299</v>
      </c>
      <c r="E5847" s="38">
        <v>0</v>
      </c>
      <c r="F5847" s="38">
        <v>0</v>
      </c>
      <c r="G5847" s="38">
        <v>0</v>
      </c>
      <c r="H5847" s="38">
        <v>0</v>
      </c>
      <c r="I5847" s="38">
        <v>0</v>
      </c>
      <c r="J5847" s="38" t="s">
        <v>27332</v>
      </c>
      <c r="K5847" s="44">
        <v>6.5758970502123398E-2</v>
      </c>
      <c r="L5847" s="44">
        <v>0.84104727908465104</v>
      </c>
      <c r="M5847" s="38" t="s">
        <v>27333</v>
      </c>
      <c r="N5847" s="44">
        <v>7.9078880700000007E-2</v>
      </c>
      <c r="O5847" s="44">
        <v>0.22402597399999999</v>
      </c>
      <c r="P5847" s="38" t="s">
        <v>27333</v>
      </c>
      <c r="Q5847" s="44">
        <v>1.2E-2</v>
      </c>
      <c r="R5847" s="44">
        <v>1</v>
      </c>
      <c r="S5847" s="38" t="s">
        <v>27334</v>
      </c>
      <c r="T5847" s="44">
        <v>-1.7611733666799999E-3</v>
      </c>
      <c r="U5847" s="44">
        <v>2.2451232764200001E-3</v>
      </c>
    </row>
    <row r="5848" spans="1:21">
      <c r="A5848" s="43" t="s">
        <v>2632</v>
      </c>
      <c r="B5848" s="38" t="s">
        <v>27335</v>
      </c>
      <c r="C5848" s="38" t="s">
        <v>27336</v>
      </c>
      <c r="D5848" s="44">
        <v>1.7315139268980999</v>
      </c>
      <c r="E5848" s="38">
        <v>0</v>
      </c>
      <c r="F5848" s="38">
        <v>0</v>
      </c>
      <c r="G5848" s="38">
        <v>0</v>
      </c>
      <c r="H5848" s="38">
        <v>0</v>
      </c>
      <c r="I5848" s="38">
        <v>0</v>
      </c>
      <c r="J5848" s="38" t="s">
        <v>27337</v>
      </c>
      <c r="K5848" s="44">
        <v>3.5382218848319602E-2</v>
      </c>
      <c r="L5848" s="44">
        <v>0.66773883827314595</v>
      </c>
      <c r="M5848" s="38" t="s">
        <v>27338</v>
      </c>
      <c r="N5848" s="44">
        <v>-0.1037870692</v>
      </c>
      <c r="O5848" s="44">
        <v>0.29914529909999998</v>
      </c>
      <c r="P5848" s="38" t="s">
        <v>27338</v>
      </c>
      <c r="Q5848" s="44">
        <v>-4.5999999999999999E-2</v>
      </c>
      <c r="R5848" s="44">
        <v>0.79125508484999996</v>
      </c>
      <c r="S5848" s="38" t="s">
        <v>27339</v>
      </c>
      <c r="T5848" s="44">
        <v>-7.5027213921399999E-4</v>
      </c>
      <c r="U5848" s="44">
        <v>2.96661880131E-3</v>
      </c>
    </row>
    <row r="5849" spans="1:21">
      <c r="A5849" s="43" t="s">
        <v>2632</v>
      </c>
      <c r="B5849" s="38" t="s">
        <v>27335</v>
      </c>
      <c r="C5849" s="38" t="s">
        <v>27336</v>
      </c>
      <c r="D5849" s="44">
        <v>1.7315139268980999</v>
      </c>
      <c r="E5849" s="38">
        <v>0</v>
      </c>
      <c r="F5849" s="38">
        <v>0</v>
      </c>
      <c r="G5849" s="38">
        <v>0</v>
      </c>
      <c r="H5849" s="38">
        <v>0</v>
      </c>
      <c r="I5849" s="38">
        <v>0</v>
      </c>
      <c r="J5849" s="38" t="s">
        <v>27340</v>
      </c>
      <c r="K5849" s="44">
        <v>-0.42331770790704598</v>
      </c>
      <c r="L5849" s="44">
        <v>0.60526499161286795</v>
      </c>
      <c r="M5849" s="38" t="s">
        <v>27341</v>
      </c>
      <c r="N5849" s="44">
        <v>-2.4222024700000001E-2</v>
      </c>
      <c r="O5849" s="44">
        <v>0.29914529909999998</v>
      </c>
      <c r="P5849" s="38" t="s">
        <v>27341</v>
      </c>
      <c r="Q5849" s="44">
        <v>-8.9999999999999993E-3</v>
      </c>
      <c r="R5849" s="44">
        <v>0.51649099642200003</v>
      </c>
      <c r="S5849" s="38" t="s">
        <v>27342</v>
      </c>
      <c r="T5849" s="44">
        <v>-1.8821618288599999E-6</v>
      </c>
      <c r="U5849" s="44">
        <v>1.0118744400999999E-13</v>
      </c>
    </row>
    <row r="5850" spans="1:21">
      <c r="A5850" s="43" t="s">
        <v>2632</v>
      </c>
      <c r="B5850" s="38" t="s">
        <v>27343</v>
      </c>
      <c r="C5850" s="38" t="s">
        <v>27344</v>
      </c>
      <c r="D5850" s="44">
        <v>1.7277622667594701</v>
      </c>
      <c r="E5850" s="38">
        <v>0</v>
      </c>
      <c r="F5850" s="38">
        <v>0</v>
      </c>
      <c r="G5850" s="38">
        <v>0</v>
      </c>
      <c r="H5850" s="38">
        <v>0</v>
      </c>
      <c r="I5850" s="38">
        <v>0</v>
      </c>
      <c r="J5850" s="38" t="s">
        <v>27345</v>
      </c>
      <c r="K5850" s="44">
        <v>-3.2476003333940601E-2</v>
      </c>
      <c r="L5850" s="44">
        <v>0.86837396614551299</v>
      </c>
      <c r="M5850" s="38" t="s">
        <v>27346</v>
      </c>
      <c r="N5850" s="44">
        <v>-1.0164750000000001E-4</v>
      </c>
      <c r="O5850" s="44">
        <v>0.40659340659999998</v>
      </c>
      <c r="P5850" s="38" t="s">
        <v>27346</v>
      </c>
      <c r="Q5850" s="44">
        <v>-5.0000000000000001E-3</v>
      </c>
      <c r="R5850" s="44">
        <v>1</v>
      </c>
      <c r="S5850" s="38" t="s">
        <v>27347</v>
      </c>
      <c r="T5850" s="44">
        <v>-1.5495956946199999E-9</v>
      </c>
      <c r="U5850" s="44">
        <v>1.75522710953E-16</v>
      </c>
    </row>
    <row r="5851" spans="1:21">
      <c r="A5851" s="43" t="s">
        <v>2632</v>
      </c>
      <c r="B5851" s="38" t="s">
        <v>27343</v>
      </c>
      <c r="C5851" s="38" t="s">
        <v>27344</v>
      </c>
      <c r="D5851" s="44">
        <v>1.7277622667594701</v>
      </c>
      <c r="E5851" s="38">
        <v>0</v>
      </c>
      <c r="F5851" s="38">
        <v>0</v>
      </c>
      <c r="G5851" s="38">
        <v>0</v>
      </c>
      <c r="H5851" s="38">
        <v>0</v>
      </c>
      <c r="I5851" s="38">
        <v>0</v>
      </c>
      <c r="J5851" s="38" t="s">
        <v>27348</v>
      </c>
      <c r="K5851" s="44">
        <v>0</v>
      </c>
      <c r="L5851" s="44" t="s">
        <v>1268</v>
      </c>
      <c r="M5851" s="38" t="s">
        <v>27349</v>
      </c>
      <c r="N5851" s="44">
        <v>-2.3949979000000001E-3</v>
      </c>
      <c r="O5851" s="44">
        <v>0.40659340659999998</v>
      </c>
      <c r="P5851" s="38" t="s">
        <v>27349</v>
      </c>
      <c r="Q5851" s="44">
        <v>0</v>
      </c>
      <c r="R5851" s="44">
        <v>1</v>
      </c>
      <c r="S5851" s="38" t="s">
        <v>27350</v>
      </c>
      <c r="T5851" s="44">
        <v>-1.47642365668E-11</v>
      </c>
      <c r="U5851" s="44">
        <v>5.2731134983600002E-17</v>
      </c>
    </row>
    <row r="5852" spans="1:21">
      <c r="A5852" s="43" t="s">
        <v>2632</v>
      </c>
      <c r="B5852" s="38" t="s">
        <v>27351</v>
      </c>
      <c r="C5852" s="38" t="s">
        <v>27352</v>
      </c>
      <c r="D5852" s="44">
        <v>1.04479218332914</v>
      </c>
      <c r="E5852" s="38">
        <v>0</v>
      </c>
      <c r="F5852" s="38">
        <v>0</v>
      </c>
      <c r="G5852" s="38">
        <v>0</v>
      </c>
      <c r="H5852" s="38">
        <v>0</v>
      </c>
      <c r="I5852" s="38">
        <v>0</v>
      </c>
      <c r="J5852" s="38" t="s">
        <v>27353</v>
      </c>
      <c r="K5852" s="44">
        <v>-0.126527955953844</v>
      </c>
      <c r="L5852" s="44">
        <v>0.74563763538922201</v>
      </c>
      <c r="M5852" s="38" t="s">
        <v>27354</v>
      </c>
      <c r="N5852" s="44">
        <v>0</v>
      </c>
      <c r="O5852" s="44">
        <v>0.35214785209999999</v>
      </c>
      <c r="P5852" s="38" t="s">
        <v>27354</v>
      </c>
      <c r="Q5852" s="44">
        <v>3.1E-2</v>
      </c>
      <c r="R5852" s="44">
        <v>1</v>
      </c>
      <c r="S5852" s="38" t="s">
        <v>27355</v>
      </c>
      <c r="T5852" s="44">
        <v>3.02868679751E-6</v>
      </c>
      <c r="U5852" s="44">
        <v>1.94956581599E-7</v>
      </c>
    </row>
    <row r="5853" spans="1:21">
      <c r="A5853" s="43" t="s">
        <v>2632</v>
      </c>
      <c r="B5853" s="38" t="s">
        <v>27356</v>
      </c>
      <c r="C5853" s="38" t="s">
        <v>27357</v>
      </c>
      <c r="D5853" s="44">
        <v>1.3955777718259901</v>
      </c>
      <c r="E5853" s="38">
        <v>0</v>
      </c>
      <c r="F5853" s="38">
        <v>0</v>
      </c>
      <c r="G5853" s="38">
        <v>0</v>
      </c>
      <c r="H5853" s="38">
        <v>0</v>
      </c>
      <c r="I5853" s="38">
        <v>0</v>
      </c>
      <c r="J5853" s="38" t="s">
        <v>27358</v>
      </c>
      <c r="K5853" s="44">
        <v>0</v>
      </c>
      <c r="L5853" s="44" t="s">
        <v>1268</v>
      </c>
      <c r="M5853" s="38" t="s">
        <v>27359</v>
      </c>
      <c r="N5853" s="44">
        <v>1.8343181E-3</v>
      </c>
      <c r="O5853" s="44">
        <v>0.37462537460000001</v>
      </c>
      <c r="P5853" s="38" t="s">
        <v>27359</v>
      </c>
      <c r="Q5853" s="44">
        <v>-8.9999999999999993E-3</v>
      </c>
      <c r="R5853" s="44">
        <v>1</v>
      </c>
      <c r="S5853" s="38" t="s">
        <v>27360</v>
      </c>
      <c r="T5853" s="44">
        <v>-2.2413134690399999E-6</v>
      </c>
      <c r="U5853" s="44">
        <v>5.2126972234299999E-8</v>
      </c>
    </row>
    <row r="5854" spans="1:21">
      <c r="A5854" s="43" t="s">
        <v>2632</v>
      </c>
      <c r="B5854" s="38" t="s">
        <v>27356</v>
      </c>
      <c r="C5854" s="38" t="s">
        <v>27357</v>
      </c>
      <c r="D5854" s="44">
        <v>1.3955777718259901</v>
      </c>
      <c r="E5854" s="38">
        <v>0</v>
      </c>
      <c r="F5854" s="38">
        <v>0</v>
      </c>
      <c r="G5854" s="38">
        <v>0</v>
      </c>
      <c r="H5854" s="38">
        <v>0</v>
      </c>
      <c r="I5854" s="38">
        <v>0</v>
      </c>
      <c r="J5854" s="38" t="s">
        <v>27361</v>
      </c>
      <c r="K5854" s="44">
        <v>0</v>
      </c>
      <c r="L5854" s="44" t="s">
        <v>1268</v>
      </c>
      <c r="M5854" s="38" t="s">
        <v>27362</v>
      </c>
      <c r="N5854" s="44">
        <v>5.1403509999999996E-3</v>
      </c>
      <c r="O5854" s="44">
        <v>0.37462537460000001</v>
      </c>
      <c r="P5854" s="38" t="s">
        <v>27362</v>
      </c>
      <c r="Q5854" s="44">
        <v>1E-3</v>
      </c>
      <c r="R5854" s="44">
        <v>1</v>
      </c>
      <c r="S5854" s="38" t="s">
        <v>27363</v>
      </c>
      <c r="T5854" s="44">
        <v>-3.11062953052E-6</v>
      </c>
      <c r="U5854" s="44">
        <v>4.18572017821E-8</v>
      </c>
    </row>
    <row r="5855" spans="1:21">
      <c r="A5855" s="43" t="s">
        <v>2632</v>
      </c>
      <c r="B5855" s="38" t="s">
        <v>27356</v>
      </c>
      <c r="C5855" s="38" t="s">
        <v>27357</v>
      </c>
      <c r="D5855" s="44">
        <v>1.3955777718259901</v>
      </c>
      <c r="E5855" s="38">
        <v>0</v>
      </c>
      <c r="F5855" s="38">
        <v>0</v>
      </c>
      <c r="G5855" s="38">
        <v>0</v>
      </c>
      <c r="H5855" s="38">
        <v>0</v>
      </c>
      <c r="I5855" s="38">
        <v>0</v>
      </c>
      <c r="J5855" s="38" t="s">
        <v>27364</v>
      </c>
      <c r="K5855" s="44">
        <v>0</v>
      </c>
      <c r="L5855" s="44" t="s">
        <v>1268</v>
      </c>
      <c r="M5855" s="38" t="s">
        <v>27365</v>
      </c>
      <c r="N5855" s="44" t="s">
        <v>2647</v>
      </c>
      <c r="O5855" s="44">
        <v>1</v>
      </c>
      <c r="P5855" s="38" t="s">
        <v>27365</v>
      </c>
      <c r="Q5855" s="44">
        <v>-0.17</v>
      </c>
      <c r="R5855" s="44">
        <v>1</v>
      </c>
      <c r="S5855" s="38" t="s">
        <v>27366</v>
      </c>
      <c r="T5855" s="44">
        <v>9.6921837733300003E-6</v>
      </c>
      <c r="U5855" s="44">
        <v>4.9830038879800002E-8</v>
      </c>
    </row>
    <row r="5856" spans="1:21">
      <c r="A5856" s="43" t="s">
        <v>2632</v>
      </c>
      <c r="B5856" s="38" t="s">
        <v>27367</v>
      </c>
      <c r="C5856" s="38" t="s">
        <v>27368</v>
      </c>
      <c r="D5856" s="44">
        <v>1.4997558885651101</v>
      </c>
      <c r="E5856" s="38">
        <v>0</v>
      </c>
      <c r="F5856" s="38">
        <v>0</v>
      </c>
      <c r="G5856" s="38">
        <v>0</v>
      </c>
      <c r="H5856" s="38">
        <v>0</v>
      </c>
      <c r="I5856" s="38">
        <v>0</v>
      </c>
      <c r="J5856" s="38" t="s">
        <v>27369</v>
      </c>
      <c r="K5856" s="44">
        <v>-0.13733382229455299</v>
      </c>
      <c r="L5856" s="44">
        <v>0.326753546931765</v>
      </c>
      <c r="M5856" s="38" t="s">
        <v>27370</v>
      </c>
      <c r="N5856" s="44">
        <v>-2.2028610000000001E-2</v>
      </c>
      <c r="O5856" s="44">
        <v>0.17182817180000001</v>
      </c>
      <c r="P5856" s="38" t="s">
        <v>27370</v>
      </c>
      <c r="Q5856" s="44">
        <v>-3.2000000000000001E-2</v>
      </c>
      <c r="R5856" s="44">
        <v>1</v>
      </c>
      <c r="S5856" s="38" t="s">
        <v>27371</v>
      </c>
      <c r="T5856" s="44">
        <v>-7.7145074866799999E-3</v>
      </c>
      <c r="U5856" s="44">
        <v>4.0639525024199999E-2</v>
      </c>
    </row>
    <row r="5857" spans="1:21">
      <c r="A5857" s="43" t="s">
        <v>2632</v>
      </c>
      <c r="B5857" s="38" t="s">
        <v>27372</v>
      </c>
      <c r="C5857" s="38" t="s">
        <v>27373</v>
      </c>
      <c r="D5857" s="44">
        <v>1.22360220983149</v>
      </c>
      <c r="E5857" s="38">
        <v>0</v>
      </c>
      <c r="F5857" s="38">
        <v>0</v>
      </c>
      <c r="G5857" s="38">
        <v>0</v>
      </c>
      <c r="H5857" s="38">
        <v>0</v>
      </c>
      <c r="I5857" s="38">
        <v>0</v>
      </c>
      <c r="J5857" s="38" t="s">
        <v>27374</v>
      </c>
      <c r="K5857" s="44">
        <v>0</v>
      </c>
      <c r="L5857" s="44" t="s">
        <v>1268</v>
      </c>
      <c r="M5857" s="38" t="s">
        <v>27375</v>
      </c>
      <c r="N5857" s="44">
        <v>1.3250619700000001E-2</v>
      </c>
      <c r="O5857" s="44">
        <v>0.28571428570000001</v>
      </c>
      <c r="P5857" s="38" t="s">
        <v>27375</v>
      </c>
      <c r="Q5857" s="44">
        <v>1.2E-2</v>
      </c>
      <c r="R5857" s="44">
        <v>1</v>
      </c>
      <c r="S5857" s="38" t="s">
        <v>27376</v>
      </c>
      <c r="T5857" s="44">
        <v>-2.5787700230600001E-8</v>
      </c>
      <c r="U5857" s="44">
        <v>3.3299058577400001E-11</v>
      </c>
    </row>
    <row r="5858" spans="1:21">
      <c r="A5858" s="43" t="s">
        <v>2632</v>
      </c>
      <c r="B5858" s="38" t="s">
        <v>27377</v>
      </c>
      <c r="C5858" s="38" t="s">
        <v>27378</v>
      </c>
      <c r="D5858" s="44">
        <v>0.74864049242792197</v>
      </c>
      <c r="E5858" s="38">
        <v>0</v>
      </c>
      <c r="F5858" s="38">
        <v>0</v>
      </c>
      <c r="G5858" s="38">
        <v>0</v>
      </c>
      <c r="H5858" s="38">
        <v>0</v>
      </c>
      <c r="I5858" s="38">
        <v>0</v>
      </c>
      <c r="J5858" s="38" t="s">
        <v>27379</v>
      </c>
      <c r="K5858" s="44">
        <v>-3.62894833961937E-2</v>
      </c>
      <c r="L5858" s="44">
        <v>0.95775323193776196</v>
      </c>
      <c r="M5858" s="38" t="s">
        <v>27380</v>
      </c>
      <c r="N5858" s="44">
        <v>-6.2606430300000002E-2</v>
      </c>
      <c r="O5858" s="44">
        <v>0.29920079919999998</v>
      </c>
      <c r="P5858" s="38" t="s">
        <v>27380</v>
      </c>
      <c r="Q5858" s="44">
        <v>2.1999999999999999E-2</v>
      </c>
      <c r="R5858" s="44">
        <v>1</v>
      </c>
      <c r="S5858" s="38" t="s">
        <v>27381</v>
      </c>
      <c r="T5858" s="44">
        <v>3.4828898774300003E-7</v>
      </c>
      <c r="U5858" s="44">
        <v>3.2733628317799998E-6</v>
      </c>
    </row>
    <row r="5859" spans="1:21">
      <c r="A5859" s="43" t="s">
        <v>2632</v>
      </c>
      <c r="B5859" s="38" t="s">
        <v>27377</v>
      </c>
      <c r="C5859" s="38" t="s">
        <v>27378</v>
      </c>
      <c r="D5859" s="44">
        <v>0.74864049242792197</v>
      </c>
      <c r="E5859" s="38">
        <v>0</v>
      </c>
      <c r="F5859" s="38">
        <v>0</v>
      </c>
      <c r="G5859" s="38">
        <v>0</v>
      </c>
      <c r="H5859" s="38">
        <v>0</v>
      </c>
      <c r="I5859" s="38">
        <v>0</v>
      </c>
      <c r="J5859" s="38" t="s">
        <v>27382</v>
      </c>
      <c r="K5859" s="44">
        <v>0</v>
      </c>
      <c r="L5859" s="44" t="s">
        <v>1268</v>
      </c>
      <c r="M5859" s="38" t="s">
        <v>27383</v>
      </c>
      <c r="N5859" s="44">
        <v>1.9825942199999998E-2</v>
      </c>
      <c r="O5859" s="44">
        <v>0.29920079919999998</v>
      </c>
      <c r="P5859" s="38" t="s">
        <v>27383</v>
      </c>
      <c r="Q5859" s="44">
        <v>-2E-3</v>
      </c>
      <c r="R5859" s="44">
        <v>1</v>
      </c>
      <c r="S5859" s="38" t="s">
        <v>27384</v>
      </c>
      <c r="T5859" s="44">
        <v>2.5844240932600001E-5</v>
      </c>
      <c r="U5859" s="44">
        <v>5.3241373414700002E-6</v>
      </c>
    </row>
    <row r="5860" spans="1:21">
      <c r="A5860" s="43" t="s">
        <v>2632</v>
      </c>
      <c r="B5860" s="38" t="s">
        <v>27385</v>
      </c>
      <c r="C5860" s="38" t="s">
        <v>27386</v>
      </c>
      <c r="D5860" s="44">
        <v>1.59479550536752</v>
      </c>
      <c r="E5860" s="38">
        <v>1</v>
      </c>
      <c r="F5860" s="38">
        <v>1</v>
      </c>
      <c r="G5860" s="38">
        <v>0</v>
      </c>
      <c r="H5860" s="38">
        <v>0</v>
      </c>
      <c r="I5860" s="38">
        <v>0</v>
      </c>
      <c r="J5860" s="38" t="s">
        <v>27387</v>
      </c>
      <c r="K5860" s="44">
        <v>0.17444168357057899</v>
      </c>
      <c r="L5860" s="44">
        <v>4.3220782517924598E-2</v>
      </c>
      <c r="M5860" s="38" t="s">
        <v>27388</v>
      </c>
      <c r="N5860" s="44" t="s">
        <v>2647</v>
      </c>
      <c r="O5860" s="44">
        <v>1</v>
      </c>
      <c r="P5860" s="38" t="s">
        <v>27388</v>
      </c>
      <c r="Q5860" s="44">
        <v>8.5999999999999993E-2</v>
      </c>
      <c r="R5860" s="44">
        <v>0.13860420595600001</v>
      </c>
      <c r="S5860" s="38" t="s">
        <v>27389</v>
      </c>
      <c r="T5860" s="44">
        <v>2.1466573171200001E-2</v>
      </c>
      <c r="U5860" s="44">
        <v>0.107230293905</v>
      </c>
    </row>
    <row r="5861" spans="1:21">
      <c r="A5861" s="43" t="s">
        <v>2632</v>
      </c>
      <c r="B5861" s="38" t="s">
        <v>27390</v>
      </c>
      <c r="C5861" s="38" t="s">
        <v>27391</v>
      </c>
      <c r="D5861" s="44">
        <v>1.2035831935400201</v>
      </c>
      <c r="E5861" s="38">
        <v>0</v>
      </c>
      <c r="F5861" s="38">
        <v>0</v>
      </c>
      <c r="G5861" s="38">
        <v>0</v>
      </c>
      <c r="H5861" s="38">
        <v>0</v>
      </c>
      <c r="I5861" s="38">
        <v>0</v>
      </c>
      <c r="J5861" s="38" t="s">
        <v>27392</v>
      </c>
      <c r="K5861" s="44">
        <v>4.8246451525678601E-2</v>
      </c>
      <c r="L5861" s="44">
        <v>0.65328901118208105</v>
      </c>
      <c r="M5861" s="38" t="s">
        <v>27393</v>
      </c>
      <c r="N5861" s="44">
        <v>-1.77721788E-2</v>
      </c>
      <c r="O5861" s="44">
        <v>0.2382617383</v>
      </c>
      <c r="P5861" s="38" t="s">
        <v>27393</v>
      </c>
      <c r="Q5861" s="44">
        <v>-1.2999999999999999E-2</v>
      </c>
      <c r="R5861" s="44">
        <v>1</v>
      </c>
      <c r="S5861" s="38" t="s">
        <v>27394</v>
      </c>
      <c r="T5861" s="44">
        <v>-9.5930263347299995E-4</v>
      </c>
      <c r="U5861" s="44">
        <v>5.6366216806600002E-3</v>
      </c>
    </row>
    <row r="5862" spans="1:21">
      <c r="A5862" s="43" t="s">
        <v>2632</v>
      </c>
      <c r="B5862" s="38" t="s">
        <v>27395</v>
      </c>
      <c r="C5862" s="38" t="s">
        <v>27396</v>
      </c>
      <c r="D5862" s="44">
        <v>1.2397254009955101</v>
      </c>
      <c r="E5862" s="38">
        <v>0</v>
      </c>
      <c r="F5862" s="38">
        <v>0</v>
      </c>
      <c r="G5862" s="38">
        <v>0</v>
      </c>
      <c r="H5862" s="38">
        <v>0</v>
      </c>
      <c r="I5862" s="38">
        <v>0</v>
      </c>
      <c r="J5862" s="38" t="s">
        <v>27397</v>
      </c>
      <c r="K5862" s="44">
        <v>0</v>
      </c>
      <c r="L5862" s="44" t="s">
        <v>1268</v>
      </c>
      <c r="M5862" s="38" t="s">
        <v>27398</v>
      </c>
      <c r="N5862" s="44">
        <v>1.8043080699999998E-2</v>
      </c>
      <c r="O5862" s="44">
        <v>0.35514485509999999</v>
      </c>
      <c r="P5862" s="38" t="s">
        <v>27398</v>
      </c>
      <c r="Q5862" s="44">
        <v>-7.0000000000000001E-3</v>
      </c>
      <c r="R5862" s="44">
        <v>1</v>
      </c>
      <c r="S5862" s="38" t="s">
        <v>27399</v>
      </c>
      <c r="T5862" s="44">
        <v>-4.1301061058500002E-6</v>
      </c>
      <c r="U5862" s="44">
        <v>9.2451475334699999E-5</v>
      </c>
    </row>
    <row r="5863" spans="1:21">
      <c r="A5863" s="43" t="s">
        <v>2632</v>
      </c>
      <c r="B5863" s="38" t="s">
        <v>27400</v>
      </c>
      <c r="C5863" s="38" t="s">
        <v>27401</v>
      </c>
      <c r="D5863" s="44">
        <v>2.0229089144949</v>
      </c>
      <c r="E5863" s="38">
        <v>0</v>
      </c>
      <c r="F5863" s="38">
        <v>0</v>
      </c>
      <c r="G5863" s="38">
        <v>0</v>
      </c>
      <c r="H5863" s="38">
        <v>0</v>
      </c>
      <c r="I5863" s="38">
        <v>0</v>
      </c>
      <c r="J5863" s="38" t="s">
        <v>27402</v>
      </c>
      <c r="K5863" s="44">
        <v>0.39010580283595497</v>
      </c>
      <c r="L5863" s="44">
        <v>0.69017583787368197</v>
      </c>
      <c r="M5863" s="38" t="s">
        <v>27403</v>
      </c>
      <c r="N5863" s="44">
        <v>4.5323769000000002E-3</v>
      </c>
      <c r="O5863" s="44">
        <v>0.2602397602</v>
      </c>
      <c r="P5863" s="38" t="s">
        <v>27403</v>
      </c>
      <c r="Q5863" s="44">
        <v>6.0000000000000001E-3</v>
      </c>
      <c r="R5863" s="44">
        <v>1</v>
      </c>
      <c r="S5863" s="38" t="s">
        <v>27404</v>
      </c>
      <c r="T5863" s="44">
        <v>-7.1411624751099998E-8</v>
      </c>
      <c r="U5863" s="44">
        <v>5.8914353970799998E-16</v>
      </c>
    </row>
    <row r="5864" spans="1:21">
      <c r="A5864" s="43" t="s">
        <v>2632</v>
      </c>
      <c r="B5864" s="38" t="s">
        <v>27405</v>
      </c>
      <c r="C5864" s="38" t="s">
        <v>27406</v>
      </c>
      <c r="D5864" s="44">
        <v>1.9163012838681599</v>
      </c>
      <c r="E5864" s="38">
        <v>0</v>
      </c>
      <c r="F5864" s="38">
        <v>0</v>
      </c>
      <c r="G5864" s="38">
        <v>0</v>
      </c>
      <c r="H5864" s="38">
        <v>0</v>
      </c>
      <c r="I5864" s="38">
        <v>0</v>
      </c>
      <c r="J5864" s="38" t="s">
        <v>27407</v>
      </c>
      <c r="K5864" s="44">
        <v>0</v>
      </c>
      <c r="L5864" s="44" t="s">
        <v>1268</v>
      </c>
      <c r="M5864" s="38" t="s">
        <v>27408</v>
      </c>
      <c r="N5864" s="44">
        <v>2.7485775E-3</v>
      </c>
      <c r="O5864" s="44">
        <v>0.39410589410000002</v>
      </c>
      <c r="P5864" s="38" t="s">
        <v>27408</v>
      </c>
      <c r="Q5864" s="44">
        <v>-1E-3</v>
      </c>
      <c r="R5864" s="44">
        <v>1</v>
      </c>
      <c r="S5864" s="38" t="s">
        <v>27409</v>
      </c>
      <c r="T5864" s="44">
        <v>1.3337657474400001E-12</v>
      </c>
      <c r="U5864" s="44">
        <v>1.42684442804E-18</v>
      </c>
    </row>
    <row r="5865" spans="1:21">
      <c r="A5865" s="43" t="s">
        <v>2632</v>
      </c>
      <c r="B5865" s="38" t="s">
        <v>27410</v>
      </c>
      <c r="C5865" s="38" t="s">
        <v>27411</v>
      </c>
      <c r="D5865" s="44">
        <v>2.2221178104715298</v>
      </c>
      <c r="E5865" s="38">
        <v>0</v>
      </c>
      <c r="F5865" s="38">
        <v>0</v>
      </c>
      <c r="G5865" s="38">
        <v>0</v>
      </c>
      <c r="H5865" s="38">
        <v>0</v>
      </c>
      <c r="I5865" s="38">
        <v>0</v>
      </c>
      <c r="J5865" s="38" t="s">
        <v>27412</v>
      </c>
      <c r="K5865" s="44">
        <v>0.100240471312681</v>
      </c>
      <c r="L5865" s="44">
        <v>0.48030393286836298</v>
      </c>
      <c r="M5865" s="38" t="s">
        <v>27413</v>
      </c>
      <c r="N5865" s="44">
        <v>9.4927202000000006E-3</v>
      </c>
      <c r="O5865" s="44">
        <v>0.41758241759999998</v>
      </c>
      <c r="P5865" s="38" t="s">
        <v>27413</v>
      </c>
      <c r="Q5865" s="44">
        <v>2.4E-2</v>
      </c>
      <c r="R5865" s="44">
        <v>1</v>
      </c>
      <c r="S5865" s="38" t="s">
        <v>27414</v>
      </c>
      <c r="T5865" s="44">
        <v>3.5803986156099999E-3</v>
      </c>
      <c r="U5865" s="44">
        <v>1.47108740363E-2</v>
      </c>
    </row>
    <row r="5866" spans="1:21">
      <c r="A5866" s="43" t="s">
        <v>2632</v>
      </c>
      <c r="B5866" s="38" t="s">
        <v>27415</v>
      </c>
      <c r="C5866" s="38" t="s">
        <v>27416</v>
      </c>
      <c r="D5866" s="44">
        <v>0.55966736559980801</v>
      </c>
      <c r="E5866" s="38">
        <v>0</v>
      </c>
      <c r="F5866" s="38">
        <v>0</v>
      </c>
      <c r="G5866" s="38">
        <v>0</v>
      </c>
      <c r="H5866" s="38">
        <v>0</v>
      </c>
      <c r="I5866" s="38">
        <v>0</v>
      </c>
      <c r="J5866" s="38" t="s">
        <v>27417</v>
      </c>
      <c r="K5866" s="44">
        <v>0.105055294504974</v>
      </c>
      <c r="L5866" s="44">
        <v>0.23507195709912199</v>
      </c>
      <c r="M5866" s="38" t="s">
        <v>27418</v>
      </c>
      <c r="N5866" s="44">
        <v>-8.2276720000000003E-4</v>
      </c>
      <c r="O5866" s="44">
        <v>0.33516483520000001</v>
      </c>
      <c r="P5866" s="38" t="s">
        <v>27418</v>
      </c>
      <c r="Q5866" s="44">
        <v>4.3999999999999997E-2</v>
      </c>
      <c r="R5866" s="44">
        <v>0.43199345803400002</v>
      </c>
      <c r="S5866" s="38" t="s">
        <v>27419</v>
      </c>
      <c r="T5866" s="44">
        <v>3.0655754607200001E-10</v>
      </c>
      <c r="U5866" s="44">
        <v>1.3335006816499999E-18</v>
      </c>
    </row>
    <row r="5867" spans="1:21">
      <c r="A5867" s="43" t="s">
        <v>2632</v>
      </c>
      <c r="B5867" s="38" t="s">
        <v>27415</v>
      </c>
      <c r="C5867" s="38" t="s">
        <v>27416</v>
      </c>
      <c r="D5867" s="44">
        <v>0.55966736559980801</v>
      </c>
      <c r="E5867" s="38">
        <v>0</v>
      </c>
      <c r="F5867" s="38">
        <v>0</v>
      </c>
      <c r="G5867" s="38">
        <v>0</v>
      </c>
      <c r="H5867" s="38">
        <v>0</v>
      </c>
      <c r="I5867" s="38">
        <v>0</v>
      </c>
      <c r="J5867" s="38" t="s">
        <v>27420</v>
      </c>
      <c r="K5867" s="44">
        <v>-4.8935466704435403E-2</v>
      </c>
      <c r="L5867" s="44">
        <v>0.71512835098619199</v>
      </c>
      <c r="M5867" s="38" t="s">
        <v>27421</v>
      </c>
      <c r="N5867" s="44" t="s">
        <v>2647</v>
      </c>
      <c r="O5867" s="44">
        <v>1</v>
      </c>
      <c r="P5867" s="38" t="s">
        <v>27421</v>
      </c>
      <c r="Q5867" s="44">
        <v>-2E-3</v>
      </c>
      <c r="R5867" s="44">
        <v>1</v>
      </c>
      <c r="S5867" s="38" t="s">
        <v>27422</v>
      </c>
      <c r="T5867" s="44">
        <v>-4.1701871806499998E-3</v>
      </c>
      <c r="U5867" s="44">
        <v>2.72060323015E-2</v>
      </c>
    </row>
    <row r="5868" spans="1:21">
      <c r="A5868" s="43" t="s">
        <v>2632</v>
      </c>
      <c r="B5868" s="38" t="s">
        <v>27423</v>
      </c>
      <c r="C5868" s="38" t="s">
        <v>27424</v>
      </c>
      <c r="D5868" s="44">
        <v>1.5808071063715401</v>
      </c>
      <c r="E5868" s="38">
        <v>0</v>
      </c>
      <c r="F5868" s="38">
        <v>0</v>
      </c>
      <c r="G5868" s="38">
        <v>0</v>
      </c>
      <c r="H5868" s="38">
        <v>0</v>
      </c>
      <c r="I5868" s="38">
        <v>0</v>
      </c>
      <c r="J5868" s="38" t="s">
        <v>27425</v>
      </c>
      <c r="K5868" s="44">
        <v>-0.91710997358634405</v>
      </c>
      <c r="L5868" s="44">
        <v>0.36446307302943098</v>
      </c>
      <c r="M5868" s="38" t="s">
        <v>27426</v>
      </c>
      <c r="N5868" s="44">
        <v>-3.6738675200000001E-2</v>
      </c>
      <c r="O5868" s="44">
        <v>0.39260739259999999</v>
      </c>
      <c r="P5868" s="38" t="s">
        <v>27426</v>
      </c>
      <c r="Q5868" s="44">
        <v>-1.9E-2</v>
      </c>
      <c r="R5868" s="44">
        <v>0.92953380178300005</v>
      </c>
      <c r="S5868" s="38" t="s">
        <v>27427</v>
      </c>
      <c r="T5868" s="44">
        <v>-1.54153813657E-2</v>
      </c>
      <c r="U5868" s="44">
        <v>4.0656055798299999E-2</v>
      </c>
    </row>
    <row r="5869" spans="1:21">
      <c r="A5869" s="43" t="s">
        <v>2632</v>
      </c>
      <c r="B5869" s="38" t="s">
        <v>27428</v>
      </c>
      <c r="C5869" s="38" t="s">
        <v>27429</v>
      </c>
      <c r="D5869" s="44">
        <v>1.4964732296925001</v>
      </c>
      <c r="E5869" s="38">
        <v>0</v>
      </c>
      <c r="F5869" s="38">
        <v>0</v>
      </c>
      <c r="G5869" s="38">
        <v>0</v>
      </c>
      <c r="H5869" s="38">
        <v>0</v>
      </c>
      <c r="I5869" s="38">
        <v>0</v>
      </c>
      <c r="J5869" s="38" t="s">
        <v>27430</v>
      </c>
      <c r="K5869" s="44">
        <v>-8.04046467516496E-2</v>
      </c>
      <c r="L5869" s="44">
        <v>0.84465914737303605</v>
      </c>
      <c r="M5869" s="38" t="s">
        <v>27431</v>
      </c>
      <c r="N5869" s="44">
        <v>-3.6209533000000002E-3</v>
      </c>
      <c r="O5869" s="44">
        <v>0.35714285709999999</v>
      </c>
      <c r="P5869" s="38" t="s">
        <v>27431</v>
      </c>
      <c r="Q5869" s="44">
        <v>0.02</v>
      </c>
      <c r="R5869" s="44">
        <v>1</v>
      </c>
      <c r="S5869" s="38" t="s">
        <v>27432</v>
      </c>
      <c r="T5869" s="44">
        <v>-5.8680091958300002E-3</v>
      </c>
      <c r="U5869" s="44">
        <v>3.88877324717E-2</v>
      </c>
    </row>
    <row r="5870" spans="1:21">
      <c r="A5870" s="43" t="s">
        <v>2632</v>
      </c>
      <c r="B5870" s="38" t="s">
        <v>27433</v>
      </c>
      <c r="C5870" s="38" t="s">
        <v>27434</v>
      </c>
      <c r="D5870" s="44">
        <v>2.3337843591271299</v>
      </c>
      <c r="E5870" s="38">
        <v>1</v>
      </c>
      <c r="F5870" s="38">
        <v>0</v>
      </c>
      <c r="G5870" s="38">
        <v>1</v>
      </c>
      <c r="H5870" s="38">
        <v>0</v>
      </c>
      <c r="I5870" s="38">
        <v>0</v>
      </c>
      <c r="J5870" s="38" t="s">
        <v>27435</v>
      </c>
      <c r="K5870" s="44">
        <v>0.29114718086805602</v>
      </c>
      <c r="L5870" s="44">
        <v>0.72171277929107103</v>
      </c>
      <c r="M5870" s="38" t="s">
        <v>27436</v>
      </c>
      <c r="N5870" s="44">
        <v>0.12541231210000001</v>
      </c>
      <c r="O5870" s="44">
        <v>4.0459540500000002E-2</v>
      </c>
      <c r="P5870" s="38" t="s">
        <v>27436</v>
      </c>
      <c r="Q5870" s="44">
        <v>0</v>
      </c>
      <c r="R5870" s="44">
        <v>1</v>
      </c>
      <c r="S5870" s="38" t="s">
        <v>27437</v>
      </c>
      <c r="T5870" s="44">
        <v>-7.7715611723799997E-16</v>
      </c>
      <c r="U5870" s="44">
        <v>1.3334994321699999E-18</v>
      </c>
    </row>
    <row r="5871" spans="1:21">
      <c r="A5871" s="43" t="s">
        <v>2632</v>
      </c>
      <c r="B5871" s="38" t="s">
        <v>27438</v>
      </c>
      <c r="C5871" s="38" t="s">
        <v>27439</v>
      </c>
      <c r="D5871" s="44">
        <v>0.946678979688101</v>
      </c>
      <c r="E5871" s="38">
        <v>0</v>
      </c>
      <c r="F5871" s="38">
        <v>0</v>
      </c>
      <c r="G5871" s="38">
        <v>0</v>
      </c>
      <c r="H5871" s="38">
        <v>0</v>
      </c>
      <c r="I5871" s="38">
        <v>0</v>
      </c>
      <c r="J5871" s="38" t="s">
        <v>27440</v>
      </c>
      <c r="K5871" s="44">
        <v>3.6411054085034103E-2</v>
      </c>
      <c r="L5871" s="44">
        <v>0.96177561273651602</v>
      </c>
      <c r="M5871" s="38" t="s">
        <v>27441</v>
      </c>
      <c r="N5871" s="44">
        <v>-3.0168599000000001E-3</v>
      </c>
      <c r="O5871" s="44">
        <v>0.34165834169999998</v>
      </c>
      <c r="P5871" s="38" t="s">
        <v>27441</v>
      </c>
      <c r="Q5871" s="44">
        <v>-0.01</v>
      </c>
      <c r="R5871" s="44">
        <v>1</v>
      </c>
      <c r="S5871" s="38" t="s">
        <v>27442</v>
      </c>
      <c r="T5871" s="44">
        <v>6.1495947674099994E-5</v>
      </c>
      <c r="U5871" s="44">
        <v>3.14140938151E-4</v>
      </c>
    </row>
    <row r="5872" spans="1:21">
      <c r="A5872" s="43" t="s">
        <v>2632</v>
      </c>
      <c r="B5872" s="38" t="s">
        <v>27443</v>
      </c>
      <c r="C5872" s="38" t="s">
        <v>27444</v>
      </c>
      <c r="D5872" s="44">
        <v>0.55795681755703996</v>
      </c>
      <c r="E5872" s="38">
        <v>0</v>
      </c>
      <c r="F5872" s="38">
        <v>0</v>
      </c>
      <c r="G5872" s="38">
        <v>0</v>
      </c>
      <c r="H5872" s="38">
        <v>0</v>
      </c>
      <c r="I5872" s="38">
        <v>0</v>
      </c>
      <c r="J5872" s="38" t="s">
        <v>27445</v>
      </c>
      <c r="K5872" s="44">
        <v>-9.4704810936286202E-2</v>
      </c>
      <c r="L5872" s="44">
        <v>0.86284409482604096</v>
      </c>
      <c r="M5872" s="38" t="s">
        <v>27446</v>
      </c>
      <c r="N5872" s="44">
        <v>-0.1043790292</v>
      </c>
      <c r="O5872" s="44">
        <v>0.28696303699999998</v>
      </c>
      <c r="P5872" s="38" t="s">
        <v>27446</v>
      </c>
      <c r="Q5872" s="44">
        <v>-0.14099999999999999</v>
      </c>
      <c r="R5872" s="44">
        <v>0.757269982796</v>
      </c>
      <c r="S5872" s="38" t="s">
        <v>27447</v>
      </c>
      <c r="T5872" s="44">
        <v>-3.5376255192400001E-2</v>
      </c>
      <c r="U5872" s="44">
        <v>0.25133244546099998</v>
      </c>
    </row>
    <row r="5873" spans="1:21">
      <c r="A5873" s="43" t="s">
        <v>2632</v>
      </c>
      <c r="B5873" s="38" t="s">
        <v>27448</v>
      </c>
      <c r="C5873" s="38" t="s">
        <v>27449</v>
      </c>
      <c r="D5873" s="44">
        <v>1.6369183431135801</v>
      </c>
      <c r="E5873" s="38">
        <v>0</v>
      </c>
      <c r="F5873" s="38">
        <v>0</v>
      </c>
      <c r="G5873" s="38">
        <v>0</v>
      </c>
      <c r="H5873" s="38">
        <v>0</v>
      </c>
      <c r="I5873" s="38">
        <v>0</v>
      </c>
      <c r="J5873" s="38" t="s">
        <v>27450</v>
      </c>
      <c r="K5873" s="44">
        <v>0</v>
      </c>
      <c r="L5873" s="44" t="s">
        <v>1268</v>
      </c>
      <c r="M5873" s="38" t="s">
        <v>27451</v>
      </c>
      <c r="N5873" s="44">
        <v>0</v>
      </c>
      <c r="O5873" s="44">
        <v>0.40059940059999999</v>
      </c>
      <c r="P5873" s="38" t="s">
        <v>27451</v>
      </c>
      <c r="Q5873" s="44">
        <v>8.0000000000000002E-3</v>
      </c>
      <c r="R5873" s="44">
        <v>1</v>
      </c>
      <c r="S5873" s="38" t="s">
        <v>27452</v>
      </c>
      <c r="T5873" s="44">
        <v>1.3487570169099999E-6</v>
      </c>
      <c r="U5873" s="44">
        <v>5.6233612427300001E-9</v>
      </c>
    </row>
    <row r="5874" spans="1:21">
      <c r="A5874" s="43" t="s">
        <v>2632</v>
      </c>
      <c r="B5874" s="38" t="s">
        <v>27453</v>
      </c>
      <c r="C5874" s="38" t="s">
        <v>27454</v>
      </c>
      <c r="D5874" s="44">
        <v>1.1210163366888699</v>
      </c>
      <c r="E5874" s="38">
        <v>0</v>
      </c>
      <c r="F5874" s="38">
        <v>0</v>
      </c>
      <c r="G5874" s="38">
        <v>0</v>
      </c>
      <c r="H5874" s="38">
        <v>0</v>
      </c>
      <c r="I5874" s="38">
        <v>0</v>
      </c>
      <c r="J5874" s="38" t="s">
        <v>27455</v>
      </c>
      <c r="K5874" s="44">
        <v>0</v>
      </c>
      <c r="L5874" s="44" t="s">
        <v>1268</v>
      </c>
      <c r="M5874" s="38" t="s">
        <v>27456</v>
      </c>
      <c r="N5874" s="44">
        <v>4.5422974900000003E-2</v>
      </c>
      <c r="O5874" s="44">
        <v>0.27087912089999999</v>
      </c>
      <c r="P5874" s="38" t="s">
        <v>27456</v>
      </c>
      <c r="Q5874" s="44">
        <v>8.9999999999999993E-3</v>
      </c>
      <c r="R5874" s="44">
        <v>1</v>
      </c>
      <c r="S5874" s="38" t="s">
        <v>27457</v>
      </c>
      <c r="T5874" s="44">
        <v>5.7912710636799999E-5</v>
      </c>
      <c r="U5874" s="44">
        <v>1.08992723817E-5</v>
      </c>
    </row>
    <row r="5875" spans="1:21">
      <c r="A5875" s="43" t="s">
        <v>2632</v>
      </c>
      <c r="B5875" s="38" t="s">
        <v>27453</v>
      </c>
      <c r="C5875" s="38" t="s">
        <v>27454</v>
      </c>
      <c r="D5875" s="44">
        <v>1.1210163366888699</v>
      </c>
      <c r="E5875" s="38">
        <v>0</v>
      </c>
      <c r="F5875" s="38">
        <v>0</v>
      </c>
      <c r="G5875" s="38">
        <v>0</v>
      </c>
      <c r="H5875" s="38">
        <v>0</v>
      </c>
      <c r="I5875" s="38">
        <v>0</v>
      </c>
      <c r="J5875" s="38" t="s">
        <v>27458</v>
      </c>
      <c r="K5875" s="44">
        <v>0.29282142697045299</v>
      </c>
      <c r="L5875" s="44">
        <v>0.84689315415378597</v>
      </c>
      <c r="M5875" s="38" t="s">
        <v>27459</v>
      </c>
      <c r="N5875" s="44">
        <v>2.4977287800000001E-2</v>
      </c>
      <c r="O5875" s="44">
        <v>0.27087912089999999</v>
      </c>
      <c r="P5875" s="38" t="s">
        <v>27459</v>
      </c>
      <c r="Q5875" s="44">
        <v>7.8E-2</v>
      </c>
      <c r="R5875" s="44">
        <v>1</v>
      </c>
      <c r="S5875" s="38" t="s">
        <v>27460</v>
      </c>
      <c r="T5875" s="44">
        <v>1.8612069216099999E-3</v>
      </c>
      <c r="U5875" s="44">
        <v>3.81293069385E-3</v>
      </c>
    </row>
    <row r="5876" spans="1:21">
      <c r="A5876" s="43" t="s">
        <v>2632</v>
      </c>
      <c r="B5876" s="38" t="s">
        <v>27461</v>
      </c>
      <c r="C5876" s="38" t="s">
        <v>27462</v>
      </c>
      <c r="D5876" s="44">
        <v>1.17089125221157</v>
      </c>
      <c r="E5876" s="38">
        <v>0</v>
      </c>
      <c r="F5876" s="38">
        <v>0</v>
      </c>
      <c r="G5876" s="38">
        <v>0</v>
      </c>
      <c r="H5876" s="38">
        <v>0</v>
      </c>
      <c r="I5876" s="38">
        <v>0</v>
      </c>
      <c r="J5876" s="38" t="s">
        <v>27463</v>
      </c>
      <c r="K5876" s="44">
        <v>0</v>
      </c>
      <c r="L5876" s="44" t="s">
        <v>1268</v>
      </c>
      <c r="M5876" s="38" t="s">
        <v>27464</v>
      </c>
      <c r="N5876" s="44">
        <v>-3.2264221900000001E-2</v>
      </c>
      <c r="O5876" s="44">
        <v>0.1883116883</v>
      </c>
      <c r="P5876" s="38" t="s">
        <v>27464</v>
      </c>
      <c r="Q5876" s="44">
        <v>-3.1E-2</v>
      </c>
      <c r="R5876" s="44">
        <v>1</v>
      </c>
      <c r="S5876" s="38" t="s">
        <v>27465</v>
      </c>
      <c r="T5876" s="44">
        <v>-4.30847310654E-9</v>
      </c>
      <c r="U5876" s="44">
        <v>1.76491555694E-15</v>
      </c>
    </row>
    <row r="5877" spans="1:21">
      <c r="A5877" s="43" t="s">
        <v>2632</v>
      </c>
      <c r="B5877" s="38" t="s">
        <v>27466</v>
      </c>
      <c r="C5877" s="38" t="s">
        <v>27467</v>
      </c>
      <c r="D5877" s="44">
        <v>2.08712037010344</v>
      </c>
      <c r="E5877" s="38">
        <v>0</v>
      </c>
      <c r="F5877" s="38">
        <v>0</v>
      </c>
      <c r="G5877" s="38">
        <v>0</v>
      </c>
      <c r="H5877" s="38">
        <v>0</v>
      </c>
      <c r="I5877" s="38">
        <v>0</v>
      </c>
      <c r="J5877" s="38" t="s">
        <v>27468</v>
      </c>
      <c r="K5877" s="44">
        <v>0.143223795847918</v>
      </c>
      <c r="L5877" s="44">
        <v>0.93264366946084198</v>
      </c>
      <c r="M5877" s="38" t="s">
        <v>27469</v>
      </c>
      <c r="N5877" s="44">
        <v>-1.6128630000000001E-4</v>
      </c>
      <c r="O5877" s="44">
        <v>0.40409590410000001</v>
      </c>
      <c r="P5877" s="38" t="s">
        <v>27469</v>
      </c>
      <c r="Q5877" s="44">
        <v>1E-3</v>
      </c>
      <c r="R5877" s="44">
        <v>1</v>
      </c>
      <c r="S5877" s="38" t="s">
        <v>27470</v>
      </c>
      <c r="T5877" s="44">
        <v>-7.7715611723799997E-16</v>
      </c>
      <c r="U5877" s="44">
        <v>1.3334994321699999E-18</v>
      </c>
    </row>
    <row r="5878" spans="1:21">
      <c r="A5878" s="43" t="s">
        <v>2632</v>
      </c>
      <c r="B5878" s="38" t="s">
        <v>27466</v>
      </c>
      <c r="C5878" s="38" t="s">
        <v>27467</v>
      </c>
      <c r="D5878" s="44">
        <v>2.08712037010344</v>
      </c>
      <c r="E5878" s="38">
        <v>0</v>
      </c>
      <c r="F5878" s="38">
        <v>0</v>
      </c>
      <c r="G5878" s="38">
        <v>0</v>
      </c>
      <c r="H5878" s="38">
        <v>0</v>
      </c>
      <c r="I5878" s="38">
        <v>0</v>
      </c>
      <c r="J5878" s="38" t="s">
        <v>27471</v>
      </c>
      <c r="K5878" s="44">
        <v>2.1433618635784701E-2</v>
      </c>
      <c r="L5878" s="44">
        <v>0.93806107507011804</v>
      </c>
      <c r="M5878" s="38" t="s">
        <v>27472</v>
      </c>
      <c r="N5878" s="44">
        <v>-2.7846407E-2</v>
      </c>
      <c r="O5878" s="44">
        <v>0.12654012649999999</v>
      </c>
      <c r="P5878" s="38" t="s">
        <v>27472</v>
      </c>
      <c r="Q5878" s="44">
        <v>-6.0000000000000001E-3</v>
      </c>
      <c r="R5878" s="44">
        <v>1</v>
      </c>
      <c r="S5878" s="38" t="s">
        <v>27473</v>
      </c>
      <c r="T5878" s="44">
        <v>-3.0650628201E-3</v>
      </c>
      <c r="U5878" s="44">
        <v>7.6253549029100002E-3</v>
      </c>
    </row>
    <row r="5879" spans="1:21">
      <c r="A5879" s="43" t="s">
        <v>2632</v>
      </c>
      <c r="B5879" s="38" t="s">
        <v>27474</v>
      </c>
      <c r="C5879" s="38" t="s">
        <v>27475</v>
      </c>
      <c r="D5879" s="44">
        <v>1.1180748846770501</v>
      </c>
      <c r="E5879" s="38">
        <v>0</v>
      </c>
      <c r="F5879" s="38">
        <v>0</v>
      </c>
      <c r="G5879" s="38">
        <v>0</v>
      </c>
      <c r="H5879" s="38">
        <v>0</v>
      </c>
      <c r="I5879" s="38">
        <v>0</v>
      </c>
      <c r="J5879" s="38" t="s">
        <v>27476</v>
      </c>
      <c r="K5879" s="44">
        <v>0</v>
      </c>
      <c r="L5879" s="44" t="s">
        <v>1268</v>
      </c>
      <c r="M5879" s="38" t="s">
        <v>27477</v>
      </c>
      <c r="N5879" s="44">
        <v>-1.09460953E-2</v>
      </c>
      <c r="O5879" s="44">
        <v>0.35864135860000002</v>
      </c>
      <c r="P5879" s="38" t="s">
        <v>27477</v>
      </c>
      <c r="Q5879" s="44">
        <v>-1.2E-2</v>
      </c>
      <c r="R5879" s="44">
        <v>1</v>
      </c>
      <c r="S5879" s="38" t="s">
        <v>27478</v>
      </c>
      <c r="T5879" s="44">
        <v>-1.07347199889E-6</v>
      </c>
      <c r="U5879" s="44">
        <v>2.6893178515100001E-9</v>
      </c>
    </row>
    <row r="5880" spans="1:21">
      <c r="A5880" s="43" t="s">
        <v>2632</v>
      </c>
      <c r="B5880" s="38" t="s">
        <v>27474</v>
      </c>
      <c r="C5880" s="38" t="s">
        <v>27475</v>
      </c>
      <c r="D5880" s="44">
        <v>1.1180748846770501</v>
      </c>
      <c r="E5880" s="38">
        <v>0</v>
      </c>
      <c r="F5880" s="38">
        <v>0</v>
      </c>
      <c r="G5880" s="38">
        <v>0</v>
      </c>
      <c r="H5880" s="38">
        <v>0</v>
      </c>
      <c r="I5880" s="38">
        <v>0</v>
      </c>
      <c r="J5880" s="38" t="s">
        <v>27479</v>
      </c>
      <c r="K5880" s="44">
        <v>0</v>
      </c>
      <c r="L5880" s="44" t="s">
        <v>1268</v>
      </c>
      <c r="M5880" s="38" t="s">
        <v>27480</v>
      </c>
      <c r="N5880" s="44">
        <v>8.5898203999999999E-3</v>
      </c>
      <c r="O5880" s="44">
        <v>0.35864135860000002</v>
      </c>
      <c r="P5880" s="38" t="s">
        <v>27480</v>
      </c>
      <c r="Q5880" s="44">
        <v>8.9999999999999993E-3</v>
      </c>
      <c r="R5880" s="44">
        <v>1</v>
      </c>
      <c r="S5880" s="38" t="s">
        <v>27481</v>
      </c>
      <c r="T5880" s="44">
        <v>-9.7976516843700006E-10</v>
      </c>
      <c r="U5880" s="44">
        <v>1.00215308867E-12</v>
      </c>
    </row>
    <row r="5881" spans="1:21">
      <c r="A5881" s="43" t="s">
        <v>2632</v>
      </c>
      <c r="B5881" s="38" t="s">
        <v>27482</v>
      </c>
      <c r="C5881" s="38" t="s">
        <v>27483</v>
      </c>
      <c r="D5881" s="44">
        <v>1.2495372086066101</v>
      </c>
      <c r="E5881" s="38">
        <v>0</v>
      </c>
      <c r="F5881" s="38">
        <v>0</v>
      </c>
      <c r="G5881" s="38">
        <v>0</v>
      </c>
      <c r="H5881" s="38">
        <v>0</v>
      </c>
      <c r="I5881" s="38">
        <v>0</v>
      </c>
      <c r="J5881" s="38" t="s">
        <v>27484</v>
      </c>
      <c r="K5881" s="44">
        <v>-6.9907915327116404E-2</v>
      </c>
      <c r="L5881" s="44">
        <v>0.81965640465357104</v>
      </c>
      <c r="M5881" s="38" t="s">
        <v>27485</v>
      </c>
      <c r="N5881" s="44">
        <v>-1.10066012E-2</v>
      </c>
      <c r="O5881" s="44">
        <v>0.29170829170000001</v>
      </c>
      <c r="P5881" s="38" t="s">
        <v>27485</v>
      </c>
      <c r="Q5881" s="44">
        <v>-1.7000000000000001E-2</v>
      </c>
      <c r="R5881" s="44">
        <v>1</v>
      </c>
      <c r="S5881" s="38" t="s">
        <v>27486</v>
      </c>
      <c r="T5881" s="44">
        <v>-1.61513207975E-2</v>
      </c>
      <c r="U5881" s="44">
        <v>0.11029441370900001</v>
      </c>
    </row>
    <row r="5882" spans="1:21">
      <c r="A5882" s="43" t="s">
        <v>2632</v>
      </c>
      <c r="B5882" s="38" t="s">
        <v>27487</v>
      </c>
      <c r="C5882" s="38" t="s">
        <v>27488</v>
      </c>
      <c r="D5882" s="44">
        <v>2.3345918168103799</v>
      </c>
      <c r="E5882" s="38">
        <v>0</v>
      </c>
      <c r="F5882" s="38">
        <v>0</v>
      </c>
      <c r="G5882" s="38">
        <v>0</v>
      </c>
      <c r="H5882" s="38">
        <v>0</v>
      </c>
      <c r="I5882" s="38">
        <v>0</v>
      </c>
      <c r="J5882" s="38" t="s">
        <v>27489</v>
      </c>
      <c r="K5882" s="44">
        <v>6.4996726509525798E-3</v>
      </c>
      <c r="L5882" s="44">
        <v>0.96069638306054395</v>
      </c>
      <c r="M5882" s="38" t="s">
        <v>27490</v>
      </c>
      <c r="N5882" s="44">
        <v>9.8481444999999994E-3</v>
      </c>
      <c r="O5882" s="44">
        <v>0.4210789211</v>
      </c>
      <c r="P5882" s="38" t="s">
        <v>27490</v>
      </c>
      <c r="Q5882" s="44">
        <v>2E-3</v>
      </c>
      <c r="R5882" s="44">
        <v>1</v>
      </c>
      <c r="S5882" s="38" t="s">
        <v>27491</v>
      </c>
      <c r="T5882" s="44">
        <v>3.4195399317299998E-6</v>
      </c>
      <c r="U5882" s="44">
        <v>2.2996873365200001E-16</v>
      </c>
    </row>
    <row r="5883" spans="1:21">
      <c r="A5883" s="43" t="s">
        <v>2632</v>
      </c>
      <c r="B5883" s="38" t="s">
        <v>27492</v>
      </c>
      <c r="C5883" s="38" t="s">
        <v>27493</v>
      </c>
      <c r="D5883" s="44">
        <v>1.25286985304105</v>
      </c>
      <c r="E5883" s="38">
        <v>0</v>
      </c>
      <c r="F5883" s="38">
        <v>0</v>
      </c>
      <c r="G5883" s="38">
        <v>0</v>
      </c>
      <c r="H5883" s="38">
        <v>0</v>
      </c>
      <c r="I5883" s="38">
        <v>0</v>
      </c>
      <c r="J5883" s="38" t="s">
        <v>27494</v>
      </c>
      <c r="K5883" s="44">
        <v>0</v>
      </c>
      <c r="L5883" s="44" t="s">
        <v>1268</v>
      </c>
      <c r="M5883" s="38" t="s">
        <v>27495</v>
      </c>
      <c r="N5883" s="44">
        <v>0.18169928799999999</v>
      </c>
      <c r="O5883" s="44">
        <v>0.35164835160000002</v>
      </c>
      <c r="P5883" s="38" t="s">
        <v>27495</v>
      </c>
      <c r="Q5883" s="44">
        <v>0.26100000000000001</v>
      </c>
      <c r="R5883" s="44">
        <v>1</v>
      </c>
      <c r="S5883" s="38" t="s">
        <v>27496</v>
      </c>
      <c r="T5883" s="44">
        <v>-1.5753897994900001E-5</v>
      </c>
      <c r="U5883" s="44">
        <v>5.6268972214800002E-8</v>
      </c>
    </row>
    <row r="5884" spans="1:21">
      <c r="A5884" s="43" t="s">
        <v>2632</v>
      </c>
      <c r="B5884" s="38" t="s">
        <v>27492</v>
      </c>
      <c r="C5884" s="38" t="s">
        <v>27493</v>
      </c>
      <c r="D5884" s="44">
        <v>1.25286985304105</v>
      </c>
      <c r="E5884" s="38">
        <v>0</v>
      </c>
      <c r="F5884" s="38">
        <v>0</v>
      </c>
      <c r="G5884" s="38">
        <v>0</v>
      </c>
      <c r="H5884" s="38">
        <v>0</v>
      </c>
      <c r="I5884" s="38">
        <v>0</v>
      </c>
      <c r="J5884" s="38" t="s">
        <v>27497</v>
      </c>
      <c r="K5884" s="44">
        <v>-0.26543549292985003</v>
      </c>
      <c r="L5884" s="44">
        <v>0.53579603089745698</v>
      </c>
      <c r="M5884" s="38" t="s">
        <v>27498</v>
      </c>
      <c r="N5884" s="44">
        <v>-7.2407675800000001E-2</v>
      </c>
      <c r="O5884" s="44">
        <v>0.35164835160000002</v>
      </c>
      <c r="P5884" s="38" t="s">
        <v>27498</v>
      </c>
      <c r="Q5884" s="44">
        <v>-0.22800000000000001</v>
      </c>
      <c r="R5884" s="44">
        <v>0.602652941</v>
      </c>
      <c r="S5884" s="38" t="s">
        <v>27499</v>
      </c>
      <c r="T5884" s="44">
        <v>-0.11261197785099999</v>
      </c>
      <c r="U5884" s="44">
        <v>0.54088053549000004</v>
      </c>
    </row>
    <row r="5885" spans="1:21">
      <c r="A5885" s="43" t="s">
        <v>2632</v>
      </c>
      <c r="B5885" s="38" t="s">
        <v>27500</v>
      </c>
      <c r="C5885" s="38" t="s">
        <v>27501</v>
      </c>
      <c r="D5885" s="44">
        <v>2.5220290695687102</v>
      </c>
      <c r="E5885" s="38">
        <v>0</v>
      </c>
      <c r="F5885" s="38">
        <v>0</v>
      </c>
      <c r="G5885" s="38">
        <v>0</v>
      </c>
      <c r="H5885" s="38">
        <v>0</v>
      </c>
      <c r="I5885" s="38">
        <v>0</v>
      </c>
      <c r="J5885" s="38" t="s">
        <v>27502</v>
      </c>
      <c r="K5885" s="44">
        <v>-8.6021092335086605E-3</v>
      </c>
      <c r="L5885" s="44">
        <v>0.95698354621667903</v>
      </c>
      <c r="M5885" s="38" t="s">
        <v>27503</v>
      </c>
      <c r="N5885" s="44">
        <v>-2.2425314200000001E-2</v>
      </c>
      <c r="O5885" s="44">
        <v>0.42457542459999997</v>
      </c>
      <c r="P5885" s="38" t="s">
        <v>27503</v>
      </c>
      <c r="Q5885" s="44">
        <v>-2.9000000000000001E-2</v>
      </c>
      <c r="R5885" s="44">
        <v>9.5451260368199994E-2</v>
      </c>
      <c r="S5885" s="38" t="s">
        <v>27504</v>
      </c>
      <c r="T5885" s="44">
        <v>-1.44137350322E-2</v>
      </c>
      <c r="U5885" s="44">
        <v>2.0935102950699998E-2</v>
      </c>
    </row>
    <row r="5886" spans="1:21">
      <c r="A5886" s="43" t="s">
        <v>2632</v>
      </c>
      <c r="B5886" s="38" t="s">
        <v>27505</v>
      </c>
      <c r="C5886" s="38" t="s">
        <v>27506</v>
      </c>
      <c r="D5886" s="44">
        <v>2.4020788118620402</v>
      </c>
      <c r="E5886" s="38">
        <v>0</v>
      </c>
      <c r="F5886" s="38">
        <v>0</v>
      </c>
      <c r="G5886" s="38">
        <v>0</v>
      </c>
      <c r="H5886" s="38">
        <v>0</v>
      </c>
      <c r="I5886" s="38">
        <v>0</v>
      </c>
      <c r="J5886" s="38" t="s">
        <v>27507</v>
      </c>
      <c r="K5886" s="44">
        <v>1.18205933400032E-2</v>
      </c>
      <c r="L5886" s="44">
        <v>0.88329915374983703</v>
      </c>
      <c r="M5886" s="38" t="s">
        <v>27508</v>
      </c>
      <c r="N5886" s="44">
        <v>-7.9808997000000003E-3</v>
      </c>
      <c r="O5886" s="44">
        <v>0.33116883120000001</v>
      </c>
      <c r="P5886" s="38" t="s">
        <v>27508</v>
      </c>
      <c r="Q5886" s="44">
        <v>-5.0000000000000001E-3</v>
      </c>
      <c r="R5886" s="44">
        <v>1</v>
      </c>
      <c r="S5886" s="38" t="s">
        <v>27509</v>
      </c>
      <c r="T5886" s="44">
        <v>2.0805734181499998E-2</v>
      </c>
      <c r="U5886" s="44">
        <v>0.14977822167800001</v>
      </c>
    </row>
    <row r="5887" spans="1:21">
      <c r="A5887" s="43" t="s">
        <v>2632</v>
      </c>
      <c r="B5887" s="38" t="s">
        <v>27510</v>
      </c>
      <c r="C5887" s="38" t="s">
        <v>27511</v>
      </c>
      <c r="D5887" s="44">
        <v>0.90898903099778705</v>
      </c>
      <c r="E5887" s="38">
        <v>0</v>
      </c>
      <c r="F5887" s="38">
        <v>0</v>
      </c>
      <c r="G5887" s="38">
        <v>0</v>
      </c>
      <c r="H5887" s="38">
        <v>0</v>
      </c>
      <c r="I5887" s="38">
        <v>0</v>
      </c>
      <c r="J5887" s="38" t="s">
        <v>27512</v>
      </c>
      <c r="K5887" s="44">
        <v>4.3265613927296297E-2</v>
      </c>
      <c r="L5887" s="44">
        <v>0.95118977060879595</v>
      </c>
      <c r="M5887" s="38" t="s">
        <v>27513</v>
      </c>
      <c r="N5887" s="44">
        <v>9.9228585100000002E-2</v>
      </c>
      <c r="O5887" s="44">
        <v>0.3026973027</v>
      </c>
      <c r="P5887" s="38" t="s">
        <v>27513</v>
      </c>
      <c r="Q5887" s="44">
        <v>2.5000000000000001E-2</v>
      </c>
      <c r="R5887" s="44">
        <v>1</v>
      </c>
      <c r="S5887" s="38" t="s">
        <v>27514</v>
      </c>
      <c r="T5887" s="44">
        <v>1.5152832166099999E-6</v>
      </c>
      <c r="U5887" s="44">
        <v>4.1875937565500001E-8</v>
      </c>
    </row>
    <row r="5888" spans="1:21">
      <c r="A5888" s="43" t="s">
        <v>2632</v>
      </c>
      <c r="B5888" s="38" t="s">
        <v>27515</v>
      </c>
      <c r="C5888" s="38" t="s">
        <v>27515</v>
      </c>
      <c r="D5888" s="44">
        <v>2.0179514836701999</v>
      </c>
      <c r="E5888" s="38">
        <v>0</v>
      </c>
      <c r="F5888" s="38">
        <v>0</v>
      </c>
      <c r="G5888" s="38">
        <v>0</v>
      </c>
      <c r="H5888" s="38">
        <v>0</v>
      </c>
      <c r="I5888" s="38">
        <v>0</v>
      </c>
      <c r="J5888" s="38" t="s">
        <v>27516</v>
      </c>
      <c r="K5888" s="44">
        <v>0</v>
      </c>
      <c r="L5888" s="44" t="s">
        <v>1268</v>
      </c>
      <c r="M5888" s="38" t="s">
        <v>27517</v>
      </c>
      <c r="N5888" s="44">
        <v>2.1131827000000001E-3</v>
      </c>
      <c r="O5888" s="44">
        <v>0.3876123876</v>
      </c>
      <c r="P5888" s="38" t="s">
        <v>27517</v>
      </c>
      <c r="Q5888" s="44">
        <v>0</v>
      </c>
      <c r="R5888" s="44">
        <v>1</v>
      </c>
      <c r="S5888" s="38" t="s">
        <v>27518</v>
      </c>
      <c r="T5888" s="44">
        <v>-7.7715611723799997E-16</v>
      </c>
      <c r="U5888" s="44">
        <v>1.3334994321699999E-18</v>
      </c>
    </row>
    <row r="5889" spans="1:21">
      <c r="A5889" s="43" t="s">
        <v>2632</v>
      </c>
      <c r="B5889" s="38" t="s">
        <v>27515</v>
      </c>
      <c r="C5889" s="38" t="s">
        <v>27515</v>
      </c>
      <c r="D5889" s="44">
        <v>2.0179514836701999</v>
      </c>
      <c r="E5889" s="38">
        <v>0</v>
      </c>
      <c r="F5889" s="38">
        <v>0</v>
      </c>
      <c r="G5889" s="38">
        <v>0</v>
      </c>
      <c r="H5889" s="38">
        <v>0</v>
      </c>
      <c r="I5889" s="38">
        <v>0</v>
      </c>
      <c r="J5889" s="38" t="s">
        <v>27519</v>
      </c>
      <c r="K5889" s="44">
        <v>-1.1679432258587299E-2</v>
      </c>
      <c r="L5889" s="44">
        <v>0.82724743277555901</v>
      </c>
      <c r="M5889" s="38" t="s">
        <v>27520</v>
      </c>
      <c r="N5889" s="44">
        <v>7.2649070999999997E-3</v>
      </c>
      <c r="O5889" s="44">
        <v>0.3876123876</v>
      </c>
      <c r="P5889" s="38" t="s">
        <v>27520</v>
      </c>
      <c r="Q5889" s="44">
        <v>-1E-3</v>
      </c>
      <c r="R5889" s="44">
        <v>1</v>
      </c>
      <c r="S5889" s="38" t="s">
        <v>27521</v>
      </c>
      <c r="T5889" s="44">
        <v>-7.0882489711300003E-3</v>
      </c>
      <c r="U5889" s="44">
        <v>5.1124146416099997E-2</v>
      </c>
    </row>
    <row r="5890" spans="1:21">
      <c r="A5890" s="43" t="s">
        <v>2632</v>
      </c>
      <c r="B5890" s="38" t="s">
        <v>27522</v>
      </c>
      <c r="C5890" s="38" t="s">
        <v>27523</v>
      </c>
      <c r="D5890" s="44">
        <v>0.72436714023322302</v>
      </c>
      <c r="E5890" s="38">
        <v>2</v>
      </c>
      <c r="F5890" s="38">
        <v>0</v>
      </c>
      <c r="G5890" s="38">
        <v>0</v>
      </c>
      <c r="H5890" s="38">
        <v>1</v>
      </c>
      <c r="I5890" s="38">
        <v>1</v>
      </c>
      <c r="J5890" s="38" t="s">
        <v>27524</v>
      </c>
      <c r="K5890" s="44">
        <v>-0.118320075388739</v>
      </c>
      <c r="L5890" s="44">
        <v>0.77337230109433097</v>
      </c>
      <c r="M5890" s="38" t="s">
        <v>27525</v>
      </c>
      <c r="N5890" s="44">
        <v>-0.12674824740000001</v>
      </c>
      <c r="O5890" s="44">
        <v>0.1261238761</v>
      </c>
      <c r="P5890" s="38" t="s">
        <v>27525</v>
      </c>
      <c r="Q5890" s="44">
        <v>-0.28999999999999998</v>
      </c>
      <c r="R5890" s="44">
        <v>4.9275980642499997E-4</v>
      </c>
      <c r="S5890" s="38" t="s">
        <v>27526</v>
      </c>
      <c r="T5890" s="44">
        <v>-0.30041593333700001</v>
      </c>
      <c r="U5890" s="44">
        <v>0.99999999979300003</v>
      </c>
    </row>
    <row r="5891" spans="1:21">
      <c r="A5891" s="43" t="s">
        <v>2632</v>
      </c>
      <c r="B5891" s="38" t="s">
        <v>27522</v>
      </c>
      <c r="C5891" s="38" t="s">
        <v>27523</v>
      </c>
      <c r="D5891" s="44">
        <v>0.72436714023322302</v>
      </c>
      <c r="E5891" s="38">
        <v>0</v>
      </c>
      <c r="F5891" s="38">
        <v>0</v>
      </c>
      <c r="G5891" s="38">
        <v>0</v>
      </c>
      <c r="H5891" s="38">
        <v>0</v>
      </c>
      <c r="I5891" s="38">
        <v>0</v>
      </c>
      <c r="J5891" s="38" t="s">
        <v>27527</v>
      </c>
      <c r="K5891" s="44">
        <v>4.0504124797581302E-2</v>
      </c>
      <c r="L5891" s="44">
        <v>0.93511646739806098</v>
      </c>
      <c r="M5891" s="38" t="s">
        <v>27528</v>
      </c>
      <c r="N5891" s="44">
        <v>-0.12674824740000001</v>
      </c>
      <c r="O5891" s="44">
        <v>0.1261238761</v>
      </c>
      <c r="P5891" s="38" t="s">
        <v>27528</v>
      </c>
      <c r="Q5891" s="44">
        <v>-8.1000000000000003E-2</v>
      </c>
      <c r="R5891" s="44">
        <v>1</v>
      </c>
      <c r="S5891" s="38" t="s">
        <v>27529</v>
      </c>
      <c r="T5891" s="44">
        <v>-2.0684184521300001E-2</v>
      </c>
      <c r="U5891" s="44">
        <v>0.14919200144</v>
      </c>
    </row>
    <row r="5892" spans="1:21">
      <c r="A5892" s="43" t="s">
        <v>2632</v>
      </c>
      <c r="B5892" s="38" t="s">
        <v>27530</v>
      </c>
      <c r="C5892" s="38" t="s">
        <v>27531</v>
      </c>
      <c r="D5892" s="44">
        <v>1.44787180510744</v>
      </c>
      <c r="E5892" s="38">
        <v>0</v>
      </c>
      <c r="F5892" s="38">
        <v>0</v>
      </c>
      <c r="G5892" s="38">
        <v>0</v>
      </c>
      <c r="H5892" s="38">
        <v>0</v>
      </c>
      <c r="I5892" s="38">
        <v>0</v>
      </c>
      <c r="J5892" s="38" t="s">
        <v>27532</v>
      </c>
      <c r="K5892" s="44">
        <v>-5.4325464086701098E-3</v>
      </c>
      <c r="L5892" s="44">
        <v>0.99302607791016195</v>
      </c>
      <c r="M5892" s="38" t="s">
        <v>27533</v>
      </c>
      <c r="N5892" s="44">
        <v>-2.5054962300000001E-2</v>
      </c>
      <c r="O5892" s="44">
        <v>0.25755494509999999</v>
      </c>
      <c r="P5892" s="38" t="s">
        <v>27533</v>
      </c>
      <c r="Q5892" s="44">
        <v>1.0999999999999999E-2</v>
      </c>
      <c r="R5892" s="44">
        <v>1</v>
      </c>
      <c r="S5892" s="38" t="s">
        <v>27534</v>
      </c>
      <c r="T5892" s="44">
        <v>2.9650721364599998E-6</v>
      </c>
      <c r="U5892" s="44">
        <v>6.27417535802E-9</v>
      </c>
    </row>
    <row r="5893" spans="1:21">
      <c r="A5893" s="43" t="s">
        <v>2632</v>
      </c>
      <c r="B5893" s="38" t="s">
        <v>27535</v>
      </c>
      <c r="C5893" s="38" t="s">
        <v>27536</v>
      </c>
      <c r="D5893" s="44">
        <v>0.70843555225618404</v>
      </c>
      <c r="E5893" s="38">
        <v>1</v>
      </c>
      <c r="F5893" s="38">
        <v>0</v>
      </c>
      <c r="G5893" s="38">
        <v>0</v>
      </c>
      <c r="H5893" s="38">
        <v>0</v>
      </c>
      <c r="I5893" s="38">
        <v>1</v>
      </c>
      <c r="J5893" s="38" t="s">
        <v>27537</v>
      </c>
      <c r="K5893" s="44">
        <v>0.42285605724467601</v>
      </c>
      <c r="L5893" s="44">
        <v>0.11586433754719901</v>
      </c>
      <c r="M5893" s="38" t="s">
        <v>27538</v>
      </c>
      <c r="N5893" s="44">
        <v>6.7802956799999994E-2</v>
      </c>
      <c r="O5893" s="44">
        <v>0.16533466529999999</v>
      </c>
      <c r="P5893" s="38" t="s">
        <v>27538</v>
      </c>
      <c r="Q5893" s="44">
        <v>0.38900000000000001</v>
      </c>
      <c r="R5893" s="44">
        <v>0.413207056287</v>
      </c>
      <c r="S5893" s="38" t="s">
        <v>27539</v>
      </c>
      <c r="T5893" s="44">
        <v>0.27352012276900001</v>
      </c>
      <c r="U5893" s="44">
        <v>0.99327680231500004</v>
      </c>
    </row>
    <row r="5894" spans="1:21">
      <c r="A5894" s="43" t="s">
        <v>2632</v>
      </c>
      <c r="B5894" s="38" t="s">
        <v>27540</v>
      </c>
      <c r="C5894" s="38" t="s">
        <v>27541</v>
      </c>
      <c r="D5894" s="44">
        <v>0.92287155425618805</v>
      </c>
      <c r="E5894" s="38">
        <v>0</v>
      </c>
      <c r="F5894" s="38">
        <v>0</v>
      </c>
      <c r="G5894" s="38">
        <v>0</v>
      </c>
      <c r="H5894" s="38">
        <v>0</v>
      </c>
      <c r="I5894" s="38">
        <v>0</v>
      </c>
      <c r="J5894" s="38" t="s">
        <v>27542</v>
      </c>
      <c r="K5894" s="44">
        <v>0</v>
      </c>
      <c r="L5894" s="44" t="s">
        <v>1268</v>
      </c>
      <c r="M5894" s="38" t="s">
        <v>27543</v>
      </c>
      <c r="N5894" s="44">
        <v>0.14376810070000001</v>
      </c>
      <c r="O5894" s="44">
        <v>0.29470529470000001</v>
      </c>
      <c r="P5894" s="38" t="s">
        <v>27543</v>
      </c>
      <c r="Q5894" s="44">
        <v>3.5999999999999997E-2</v>
      </c>
      <c r="R5894" s="44">
        <v>1</v>
      </c>
      <c r="S5894" s="38" t="s">
        <v>27544</v>
      </c>
      <c r="T5894" s="44">
        <v>1.10102562377E-2</v>
      </c>
      <c r="U5894" s="44">
        <v>7.5217500267500001E-2</v>
      </c>
    </row>
    <row r="5895" spans="1:21">
      <c r="A5895" s="43" t="s">
        <v>2632</v>
      </c>
      <c r="B5895" s="38" t="s">
        <v>27545</v>
      </c>
      <c r="C5895" s="38" t="s">
        <v>27546</v>
      </c>
      <c r="D5895" s="44">
        <v>2.0964484948457098</v>
      </c>
      <c r="E5895" s="38">
        <v>0</v>
      </c>
      <c r="F5895" s="38">
        <v>0</v>
      </c>
      <c r="G5895" s="38">
        <v>0</v>
      </c>
      <c r="H5895" s="38">
        <v>0</v>
      </c>
      <c r="I5895" s="38">
        <v>0</v>
      </c>
      <c r="J5895" s="38" t="s">
        <v>27547</v>
      </c>
      <c r="K5895" s="44">
        <v>-0.186289778350166</v>
      </c>
      <c r="L5895" s="44">
        <v>0.85952636464202103</v>
      </c>
      <c r="M5895" s="38" t="s">
        <v>27548</v>
      </c>
      <c r="N5895" s="44">
        <v>-3.1414918E-3</v>
      </c>
      <c r="O5895" s="44">
        <v>0.35651305220000001</v>
      </c>
      <c r="P5895" s="38" t="s">
        <v>27548</v>
      </c>
      <c r="Q5895" s="44">
        <v>1.9E-2</v>
      </c>
      <c r="R5895" s="44">
        <v>0.73921607504200004</v>
      </c>
      <c r="S5895" s="38" t="s">
        <v>27549</v>
      </c>
      <c r="T5895" s="44">
        <v>2.6552067368E-9</v>
      </c>
      <c r="U5895" s="44">
        <v>1.33351034119E-18</v>
      </c>
    </row>
    <row r="5896" spans="1:21">
      <c r="A5896" s="43" t="s">
        <v>2632</v>
      </c>
      <c r="B5896" s="38" t="s">
        <v>27545</v>
      </c>
      <c r="C5896" s="38" t="s">
        <v>27546</v>
      </c>
      <c r="D5896" s="44">
        <v>2.0964484948457098</v>
      </c>
      <c r="E5896" s="38">
        <v>0</v>
      </c>
      <c r="F5896" s="38">
        <v>0</v>
      </c>
      <c r="G5896" s="38">
        <v>0</v>
      </c>
      <c r="H5896" s="38">
        <v>0</v>
      </c>
      <c r="I5896" s="38">
        <v>0</v>
      </c>
      <c r="J5896" s="38" t="s">
        <v>27550</v>
      </c>
      <c r="K5896" s="44">
        <v>0</v>
      </c>
      <c r="L5896" s="44" t="s">
        <v>1268</v>
      </c>
      <c r="M5896" s="38" t="s">
        <v>27551</v>
      </c>
      <c r="N5896" s="44">
        <v>-1.6856082800000002E-2</v>
      </c>
      <c r="O5896" s="44">
        <v>0.35651305220000001</v>
      </c>
      <c r="P5896" s="38" t="s">
        <v>27551</v>
      </c>
      <c r="Q5896" s="44">
        <v>1.7999999999999999E-2</v>
      </c>
      <c r="R5896" s="44">
        <v>0.78891620522700001</v>
      </c>
      <c r="S5896" s="38" t="s">
        <v>27552</v>
      </c>
      <c r="T5896" s="44">
        <v>2.1681567191199999E-14</v>
      </c>
      <c r="U5896" s="44">
        <v>1.33349943226E-18</v>
      </c>
    </row>
    <row r="5897" spans="1:21">
      <c r="A5897" s="43" t="s">
        <v>2632</v>
      </c>
      <c r="B5897" s="38" t="s">
        <v>27545</v>
      </c>
      <c r="C5897" s="38" t="s">
        <v>27546</v>
      </c>
      <c r="D5897" s="44">
        <v>2.0964484948457098</v>
      </c>
      <c r="E5897" s="38">
        <v>0</v>
      </c>
      <c r="F5897" s="38">
        <v>0</v>
      </c>
      <c r="G5897" s="38">
        <v>0</v>
      </c>
      <c r="H5897" s="38">
        <v>0</v>
      </c>
      <c r="I5897" s="38">
        <v>0</v>
      </c>
      <c r="J5897" s="38" t="s">
        <v>27553</v>
      </c>
      <c r="K5897" s="44">
        <v>-0.85325623506013903</v>
      </c>
      <c r="L5897" s="44">
        <v>0.26686767876124301</v>
      </c>
      <c r="M5897" s="38" t="s">
        <v>27554</v>
      </c>
      <c r="N5897" s="44">
        <v>-2.3258092000000001E-2</v>
      </c>
      <c r="O5897" s="44">
        <v>0.35651305220000001</v>
      </c>
      <c r="P5897" s="38" t="s">
        <v>27554</v>
      </c>
      <c r="Q5897" s="44">
        <v>-1.9E-2</v>
      </c>
      <c r="R5897" s="44">
        <v>0.88450408224999999</v>
      </c>
      <c r="S5897" s="38" t="s">
        <v>27555</v>
      </c>
      <c r="T5897" s="44">
        <v>-1.03335253847E-14</v>
      </c>
      <c r="U5897" s="44">
        <v>1.3334994322099999E-18</v>
      </c>
    </row>
    <row r="5898" spans="1:21">
      <c r="A5898" s="43" t="s">
        <v>2632</v>
      </c>
      <c r="B5898" s="38" t="s">
        <v>27556</v>
      </c>
      <c r="C5898" s="38" t="s">
        <v>27557</v>
      </c>
      <c r="D5898" s="44">
        <v>2.0326874238966202</v>
      </c>
      <c r="E5898" s="38">
        <v>3</v>
      </c>
      <c r="F5898" s="38">
        <v>1</v>
      </c>
      <c r="G5898" s="38">
        <v>0</v>
      </c>
      <c r="H5898" s="38">
        <v>1</v>
      </c>
      <c r="I5898" s="38">
        <v>1</v>
      </c>
      <c r="J5898" s="38" t="s">
        <v>27558</v>
      </c>
      <c r="K5898" s="44">
        <v>-0.43037814146543502</v>
      </c>
      <c r="L5898" s="44">
        <v>9.28030778029956E-8</v>
      </c>
      <c r="M5898" s="38" t="s">
        <v>27559</v>
      </c>
      <c r="N5898" s="44">
        <v>-0.1144350784</v>
      </c>
      <c r="O5898" s="44">
        <v>6.1688311699999998E-2</v>
      </c>
      <c r="P5898" s="38" t="s">
        <v>27559</v>
      </c>
      <c r="Q5898" s="44">
        <v>-0.161</v>
      </c>
      <c r="R5898" s="44">
        <v>3.1814499954800003E-7</v>
      </c>
      <c r="S5898" s="38" t="s">
        <v>27560</v>
      </c>
      <c r="T5898" s="44">
        <v>-0.175819789364</v>
      </c>
      <c r="U5898" s="44">
        <v>0.99477091561700004</v>
      </c>
    </row>
    <row r="5899" spans="1:21">
      <c r="A5899" s="43" t="s">
        <v>2632</v>
      </c>
      <c r="B5899" s="38" t="s">
        <v>27561</v>
      </c>
      <c r="C5899" s="38" t="s">
        <v>27562</v>
      </c>
      <c r="D5899" s="44">
        <v>0.95649409795072704</v>
      </c>
      <c r="E5899" s="38">
        <v>0</v>
      </c>
      <c r="F5899" s="38">
        <v>0</v>
      </c>
      <c r="G5899" s="38">
        <v>0</v>
      </c>
      <c r="H5899" s="38">
        <v>0</v>
      </c>
      <c r="I5899" s="38">
        <v>0</v>
      </c>
      <c r="J5899" s="38" t="s">
        <v>27563</v>
      </c>
      <c r="K5899" s="44">
        <v>0</v>
      </c>
      <c r="L5899" s="44" t="s">
        <v>1268</v>
      </c>
      <c r="M5899" s="38" t="s">
        <v>27564</v>
      </c>
      <c r="N5899" s="44">
        <v>-4.9611093699999997E-2</v>
      </c>
      <c r="O5899" s="44">
        <v>0.26411088910000002</v>
      </c>
      <c r="P5899" s="38" t="s">
        <v>27564</v>
      </c>
      <c r="Q5899" s="44">
        <v>-6.4000000000000001E-2</v>
      </c>
      <c r="R5899" s="44">
        <v>0.55153531465899996</v>
      </c>
      <c r="S5899" s="38" t="s">
        <v>27565</v>
      </c>
      <c r="T5899" s="44">
        <v>-2.0388402860200001E-2</v>
      </c>
      <c r="U5899" s="44">
        <v>0.14368500474199999</v>
      </c>
    </row>
    <row r="5900" spans="1:21">
      <c r="A5900" s="43" t="s">
        <v>2632</v>
      </c>
      <c r="B5900" s="38" t="s">
        <v>27561</v>
      </c>
      <c r="C5900" s="38" t="s">
        <v>27562</v>
      </c>
      <c r="D5900" s="44">
        <v>0.95649409795072704</v>
      </c>
      <c r="E5900" s="38">
        <v>0</v>
      </c>
      <c r="F5900" s="38">
        <v>0</v>
      </c>
      <c r="G5900" s="38">
        <v>0</v>
      </c>
      <c r="H5900" s="38">
        <v>0</v>
      </c>
      <c r="I5900" s="38">
        <v>0</v>
      </c>
      <c r="J5900" s="38" t="s">
        <v>27566</v>
      </c>
      <c r="K5900" s="44">
        <v>0.15376143640415299</v>
      </c>
      <c r="L5900" s="44">
        <v>0.686089854137373</v>
      </c>
      <c r="M5900" s="38" t="s">
        <v>27567</v>
      </c>
      <c r="N5900" s="44">
        <v>6.0509860499999998E-2</v>
      </c>
      <c r="O5900" s="44">
        <v>0.26411088910000002</v>
      </c>
      <c r="P5900" s="38" t="s">
        <v>27567</v>
      </c>
      <c r="Q5900" s="44">
        <v>2.1999999999999999E-2</v>
      </c>
      <c r="R5900" s="44">
        <v>1</v>
      </c>
      <c r="S5900" s="38" t="s">
        <v>27568</v>
      </c>
      <c r="T5900" s="44">
        <v>1.9096086216499999E-7</v>
      </c>
      <c r="U5900" s="44">
        <v>4.4943264099300002E-10</v>
      </c>
    </row>
    <row r="5901" spans="1:21">
      <c r="A5901" s="43" t="s">
        <v>2632</v>
      </c>
      <c r="B5901" s="38" t="s">
        <v>27569</v>
      </c>
      <c r="C5901" s="38" t="s">
        <v>27570</v>
      </c>
      <c r="D5901" s="44">
        <v>1.4742261384484101</v>
      </c>
      <c r="E5901" s="38">
        <v>0</v>
      </c>
      <c r="F5901" s="38">
        <v>0</v>
      </c>
      <c r="G5901" s="38">
        <v>0</v>
      </c>
      <c r="H5901" s="38">
        <v>0</v>
      </c>
      <c r="I5901" s="38">
        <v>0</v>
      </c>
      <c r="J5901" s="38" t="s">
        <v>27571</v>
      </c>
      <c r="K5901" s="44">
        <v>0</v>
      </c>
      <c r="L5901" s="44" t="s">
        <v>1268</v>
      </c>
      <c r="M5901" s="38" t="s">
        <v>27572</v>
      </c>
      <c r="N5901" s="44">
        <v>-8.1062318199999997E-2</v>
      </c>
      <c r="O5901" s="44">
        <v>0.3776223776</v>
      </c>
      <c r="P5901" s="38" t="s">
        <v>27572</v>
      </c>
      <c r="Q5901" s="44">
        <v>-1E-3</v>
      </c>
      <c r="R5901" s="44">
        <v>1</v>
      </c>
      <c r="S5901" s="38" t="s">
        <v>27573</v>
      </c>
      <c r="T5901" s="44">
        <v>-2.0510956360799999E-9</v>
      </c>
      <c r="U5901" s="44">
        <v>4.9260645406199999E-14</v>
      </c>
    </row>
    <row r="5902" spans="1:21">
      <c r="A5902" s="43" t="s">
        <v>2632</v>
      </c>
      <c r="B5902" s="38" t="s">
        <v>27574</v>
      </c>
      <c r="C5902" s="38" t="s">
        <v>27575</v>
      </c>
      <c r="D5902" s="44">
        <v>1.57298499197645</v>
      </c>
      <c r="E5902" s="38">
        <v>0</v>
      </c>
      <c r="F5902" s="38">
        <v>0</v>
      </c>
      <c r="G5902" s="38">
        <v>0</v>
      </c>
      <c r="H5902" s="38">
        <v>0</v>
      </c>
      <c r="I5902" s="38">
        <v>0</v>
      </c>
      <c r="J5902" s="38" t="s">
        <v>27576</v>
      </c>
      <c r="K5902" s="44">
        <v>0</v>
      </c>
      <c r="L5902" s="44" t="s">
        <v>1268</v>
      </c>
      <c r="M5902" s="38" t="s">
        <v>27577</v>
      </c>
      <c r="N5902" s="44">
        <v>-2.4246352000000001E-3</v>
      </c>
      <c r="O5902" s="44">
        <v>0.38011988009999997</v>
      </c>
      <c r="P5902" s="38" t="s">
        <v>27577</v>
      </c>
      <c r="Q5902" s="44">
        <v>-7.0000000000000001E-3</v>
      </c>
      <c r="R5902" s="44">
        <v>1</v>
      </c>
      <c r="S5902" s="38" t="s">
        <v>27578</v>
      </c>
      <c r="T5902" s="44">
        <v>1.9062602918100001E-7</v>
      </c>
      <c r="U5902" s="44">
        <v>3.4404853844499998E-13</v>
      </c>
    </row>
    <row r="5903" spans="1:21">
      <c r="A5903" s="43" t="s">
        <v>2632</v>
      </c>
      <c r="B5903" s="38" t="s">
        <v>27579</v>
      </c>
      <c r="C5903" s="38" t="s">
        <v>27580</v>
      </c>
      <c r="D5903" s="44">
        <v>0.54221164559733803</v>
      </c>
      <c r="E5903" s="38">
        <v>0</v>
      </c>
      <c r="F5903" s="38">
        <v>0</v>
      </c>
      <c r="G5903" s="38">
        <v>0</v>
      </c>
      <c r="H5903" s="38">
        <v>0</v>
      </c>
      <c r="I5903" s="38">
        <v>0</v>
      </c>
      <c r="J5903" s="38" t="s">
        <v>27581</v>
      </c>
      <c r="K5903" s="44">
        <v>-3.6067474446157301E-2</v>
      </c>
      <c r="L5903" s="44">
        <v>0.94244607235537503</v>
      </c>
      <c r="M5903" s="38" t="s">
        <v>27582</v>
      </c>
      <c r="N5903" s="44">
        <v>-6.0204199799999997E-2</v>
      </c>
      <c r="O5903" s="44">
        <v>0.33066933069999999</v>
      </c>
      <c r="P5903" s="38" t="s">
        <v>27582</v>
      </c>
      <c r="Q5903" s="44">
        <v>-0.20599999999999999</v>
      </c>
      <c r="R5903" s="44">
        <v>0.71755408169699997</v>
      </c>
      <c r="S5903" s="38" t="s">
        <v>27583</v>
      </c>
      <c r="T5903" s="44">
        <v>-3.3876727539100003E-2</v>
      </c>
      <c r="U5903" s="44">
        <v>0.20276599170699999</v>
      </c>
    </row>
    <row r="5904" spans="1:21">
      <c r="A5904" s="43" t="s">
        <v>2632</v>
      </c>
      <c r="B5904" s="38" t="s">
        <v>27584</v>
      </c>
      <c r="C5904" s="38" t="s">
        <v>27585</v>
      </c>
      <c r="D5904" s="44">
        <v>2.23402041668797</v>
      </c>
      <c r="E5904" s="38">
        <v>0</v>
      </c>
      <c r="F5904" s="38">
        <v>0</v>
      </c>
      <c r="G5904" s="38">
        <v>0</v>
      </c>
      <c r="H5904" s="38">
        <v>0</v>
      </c>
      <c r="I5904" s="38">
        <v>0</v>
      </c>
      <c r="J5904" s="38" t="s">
        <v>27586</v>
      </c>
      <c r="K5904" s="44">
        <v>0</v>
      </c>
      <c r="L5904" s="44" t="s">
        <v>1268</v>
      </c>
      <c r="M5904" s="38" t="s">
        <v>27587</v>
      </c>
      <c r="N5904" s="44">
        <v>3.72080984E-2</v>
      </c>
      <c r="O5904" s="44">
        <v>0.35130658809999998</v>
      </c>
      <c r="P5904" s="38" t="s">
        <v>27587</v>
      </c>
      <c r="Q5904" s="44">
        <v>0.03</v>
      </c>
      <c r="R5904" s="44">
        <v>1</v>
      </c>
      <c r="S5904" s="38" t="s">
        <v>27588</v>
      </c>
      <c r="T5904" s="44">
        <v>9.3445179264300002E-7</v>
      </c>
      <c r="U5904" s="44">
        <v>2.9037555662999998E-7</v>
      </c>
    </row>
    <row r="5905" spans="1:21">
      <c r="A5905" s="43" t="s">
        <v>2632</v>
      </c>
      <c r="B5905" s="38" t="s">
        <v>27589</v>
      </c>
      <c r="C5905" s="38" t="s">
        <v>27590</v>
      </c>
      <c r="D5905" s="44">
        <v>1.3412157074701501</v>
      </c>
      <c r="E5905" s="38">
        <v>0</v>
      </c>
      <c r="F5905" s="38">
        <v>0</v>
      </c>
      <c r="G5905" s="38">
        <v>0</v>
      </c>
      <c r="H5905" s="38">
        <v>0</v>
      </c>
      <c r="I5905" s="38">
        <v>0</v>
      </c>
      <c r="J5905" s="38" t="s">
        <v>27591</v>
      </c>
      <c r="K5905" s="44">
        <v>-3.5694342229693303E-2</v>
      </c>
      <c r="L5905" s="44">
        <v>0.91214581804287698</v>
      </c>
      <c r="M5905" s="38" t="s">
        <v>27592</v>
      </c>
      <c r="N5905" s="44">
        <v>0</v>
      </c>
      <c r="O5905" s="44">
        <v>0.38611388610000003</v>
      </c>
      <c r="P5905" s="38" t="s">
        <v>27592</v>
      </c>
      <c r="Q5905" s="44">
        <v>7.0000000000000001E-3</v>
      </c>
      <c r="R5905" s="44">
        <v>1</v>
      </c>
      <c r="S5905" s="38" t="s">
        <v>27593</v>
      </c>
      <c r="T5905" s="44">
        <v>2.7638562359599999E-8</v>
      </c>
      <c r="U5905" s="44">
        <v>1.38875971586E-11</v>
      </c>
    </row>
    <row r="5906" spans="1:21">
      <c r="A5906" s="43" t="s">
        <v>2632</v>
      </c>
      <c r="B5906" s="38" t="s">
        <v>27594</v>
      </c>
      <c r="C5906" s="38" t="s">
        <v>27595</v>
      </c>
      <c r="D5906" s="44">
        <v>0.57601876030821297</v>
      </c>
      <c r="E5906" s="38">
        <v>0</v>
      </c>
      <c r="F5906" s="38">
        <v>0</v>
      </c>
      <c r="G5906" s="38">
        <v>0</v>
      </c>
      <c r="H5906" s="38">
        <v>0</v>
      </c>
      <c r="I5906" s="38">
        <v>0</v>
      </c>
      <c r="J5906" s="38" t="s">
        <v>27596</v>
      </c>
      <c r="K5906" s="44">
        <v>6.7853017559386206E-2</v>
      </c>
      <c r="L5906" s="44">
        <v>0.86038200296191802</v>
      </c>
      <c r="M5906" s="38" t="s">
        <v>27597</v>
      </c>
      <c r="N5906" s="44">
        <v>2.4480116199999999E-2</v>
      </c>
      <c r="O5906" s="44">
        <v>0.3116883117</v>
      </c>
      <c r="P5906" s="38" t="s">
        <v>27597</v>
      </c>
      <c r="Q5906" s="44">
        <v>-2.1000000000000001E-2</v>
      </c>
      <c r="R5906" s="44">
        <v>1</v>
      </c>
      <c r="S5906" s="38" t="s">
        <v>27598</v>
      </c>
      <c r="T5906" s="44">
        <v>4.9741255260700001E-4</v>
      </c>
      <c r="U5906" s="44">
        <v>8.5838534469700003E-4</v>
      </c>
    </row>
    <row r="5907" spans="1:21">
      <c r="A5907" s="43" t="s">
        <v>2632</v>
      </c>
      <c r="B5907" s="38" t="s">
        <v>27594</v>
      </c>
      <c r="C5907" s="38" t="s">
        <v>27595</v>
      </c>
      <c r="D5907" s="44">
        <v>0.57601876030821297</v>
      </c>
      <c r="E5907" s="38">
        <v>0</v>
      </c>
      <c r="F5907" s="38">
        <v>0</v>
      </c>
      <c r="G5907" s="38">
        <v>0</v>
      </c>
      <c r="H5907" s="38">
        <v>0</v>
      </c>
      <c r="I5907" s="38">
        <v>0</v>
      </c>
      <c r="J5907" s="38" t="s">
        <v>27599</v>
      </c>
      <c r="K5907" s="44">
        <v>8.1844817287156202E-2</v>
      </c>
      <c r="L5907" s="44">
        <v>0.86726597202343003</v>
      </c>
      <c r="M5907" s="38" t="s">
        <v>27600</v>
      </c>
      <c r="N5907" s="44" t="s">
        <v>2647</v>
      </c>
      <c r="O5907" s="44">
        <v>1</v>
      </c>
      <c r="P5907" s="38" t="s">
        <v>27600</v>
      </c>
      <c r="Q5907" s="44">
        <v>6.9000000000000006E-2</v>
      </c>
      <c r="R5907" s="44">
        <v>1</v>
      </c>
      <c r="S5907" s="38" t="s">
        <v>27601</v>
      </c>
      <c r="T5907" s="44">
        <v>-1.46878381999E-5</v>
      </c>
      <c r="U5907" s="44">
        <v>5.2982603916500001E-6</v>
      </c>
    </row>
    <row r="5908" spans="1:21">
      <c r="A5908" s="43" t="s">
        <v>2632</v>
      </c>
      <c r="B5908" s="38" t="s">
        <v>27602</v>
      </c>
      <c r="C5908" s="38" t="s">
        <v>27603</v>
      </c>
      <c r="D5908" s="44">
        <v>1.38893205181743</v>
      </c>
      <c r="E5908" s="38">
        <v>0</v>
      </c>
      <c r="F5908" s="38">
        <v>0</v>
      </c>
      <c r="G5908" s="38">
        <v>0</v>
      </c>
      <c r="H5908" s="38">
        <v>0</v>
      </c>
      <c r="I5908" s="38">
        <v>0</v>
      </c>
      <c r="J5908" s="38" t="s">
        <v>27604</v>
      </c>
      <c r="K5908" s="44">
        <v>-8.6473896009211695E-2</v>
      </c>
      <c r="L5908" s="44">
        <v>0.94596690334280897</v>
      </c>
      <c r="M5908" s="38" t="s">
        <v>27605</v>
      </c>
      <c r="N5908" s="44">
        <v>7.2423979999999997E-3</v>
      </c>
      <c r="O5908" s="44">
        <v>0.31418581420000002</v>
      </c>
      <c r="P5908" s="38" t="s">
        <v>27605</v>
      </c>
      <c r="Q5908" s="44">
        <v>4.0000000000000001E-3</v>
      </c>
      <c r="R5908" s="44">
        <v>1</v>
      </c>
      <c r="S5908" s="38" t="s">
        <v>27606</v>
      </c>
      <c r="T5908" s="44">
        <v>6.4952585110399997E-4</v>
      </c>
      <c r="U5908" s="44">
        <v>2.1877525246500001E-5</v>
      </c>
    </row>
    <row r="5909" spans="1:21">
      <c r="A5909" s="43" t="s">
        <v>2632</v>
      </c>
      <c r="B5909" s="38" t="s">
        <v>27602</v>
      </c>
      <c r="C5909" s="38" t="s">
        <v>27603</v>
      </c>
      <c r="D5909" s="44">
        <v>1.38893205181743</v>
      </c>
      <c r="E5909" s="38">
        <v>0</v>
      </c>
      <c r="F5909" s="38">
        <v>0</v>
      </c>
      <c r="G5909" s="38">
        <v>0</v>
      </c>
      <c r="H5909" s="38">
        <v>0</v>
      </c>
      <c r="I5909" s="38">
        <v>0</v>
      </c>
      <c r="J5909" s="38" t="s">
        <v>27607</v>
      </c>
      <c r="K5909" s="44">
        <v>-7.6795563875431905E-2</v>
      </c>
      <c r="L5909" s="44">
        <v>0.61436245620490204</v>
      </c>
      <c r="M5909" s="38" t="s">
        <v>27608</v>
      </c>
      <c r="N5909" s="44">
        <v>-1.00989633E-2</v>
      </c>
      <c r="O5909" s="44">
        <v>0.31418581420000002</v>
      </c>
      <c r="P5909" s="38" t="s">
        <v>27608</v>
      </c>
      <c r="Q5909" s="44">
        <v>2E-3</v>
      </c>
      <c r="R5909" s="44">
        <v>1</v>
      </c>
      <c r="S5909" s="38" t="s">
        <v>27609</v>
      </c>
      <c r="T5909" s="44">
        <v>-1.3482363690299999E-4</v>
      </c>
      <c r="U5909" s="44">
        <v>1.7263574338599998E-5</v>
      </c>
    </row>
    <row r="5910" spans="1:21">
      <c r="A5910" s="43" t="s">
        <v>2632</v>
      </c>
      <c r="B5910" s="38" t="s">
        <v>27610</v>
      </c>
      <c r="C5910" s="38" t="s">
        <v>27611</v>
      </c>
      <c r="D5910" s="44">
        <v>1.5596401385079099</v>
      </c>
      <c r="E5910" s="38">
        <v>0</v>
      </c>
      <c r="F5910" s="38">
        <v>0</v>
      </c>
      <c r="G5910" s="38">
        <v>0</v>
      </c>
      <c r="H5910" s="38">
        <v>0</v>
      </c>
      <c r="I5910" s="38">
        <v>0</v>
      </c>
      <c r="J5910" s="38" t="s">
        <v>27612</v>
      </c>
      <c r="K5910" s="44">
        <v>-6.96682929632889E-2</v>
      </c>
      <c r="L5910" s="44">
        <v>0.88950247199542598</v>
      </c>
      <c r="M5910" s="38" t="s">
        <v>27613</v>
      </c>
      <c r="N5910" s="44">
        <v>3.2101138600000002E-2</v>
      </c>
      <c r="O5910" s="44">
        <v>0.37612387609999998</v>
      </c>
      <c r="P5910" s="38" t="s">
        <v>27613</v>
      </c>
      <c r="Q5910" s="44">
        <v>0.03</v>
      </c>
      <c r="R5910" s="44">
        <v>1</v>
      </c>
      <c r="S5910" s="38" t="s">
        <v>27614</v>
      </c>
      <c r="T5910" s="44">
        <v>-8.0626330736899995E-6</v>
      </c>
      <c r="U5910" s="44">
        <v>2.5610038036799998E-3</v>
      </c>
    </row>
    <row r="5911" spans="1:21">
      <c r="A5911" s="43" t="s">
        <v>2632</v>
      </c>
      <c r="B5911" s="38" t="s">
        <v>27615</v>
      </c>
      <c r="C5911" s="38" t="s">
        <v>27616</v>
      </c>
      <c r="D5911" s="44">
        <v>0.66497260703389405</v>
      </c>
      <c r="E5911" s="38">
        <v>0</v>
      </c>
      <c r="F5911" s="38">
        <v>0</v>
      </c>
      <c r="G5911" s="38">
        <v>0</v>
      </c>
      <c r="H5911" s="38">
        <v>0</v>
      </c>
      <c r="I5911" s="38">
        <v>0</v>
      </c>
      <c r="J5911" s="38" t="s">
        <v>27617</v>
      </c>
      <c r="K5911" s="44">
        <v>0</v>
      </c>
      <c r="L5911" s="44" t="s">
        <v>1268</v>
      </c>
      <c r="M5911" s="38" t="s">
        <v>27618</v>
      </c>
      <c r="N5911" s="44">
        <v>5.8093577E-2</v>
      </c>
      <c r="O5911" s="44">
        <v>0.33616383620000001</v>
      </c>
      <c r="P5911" s="38" t="s">
        <v>27618</v>
      </c>
      <c r="Q5911" s="44">
        <v>-2.4E-2</v>
      </c>
      <c r="R5911" s="44">
        <v>1</v>
      </c>
      <c r="S5911" s="38" t="s">
        <v>27619</v>
      </c>
      <c r="T5911" s="44">
        <v>-1.1456686016500001E-4</v>
      </c>
      <c r="U5911" s="44">
        <v>1.3854897730900001E-4</v>
      </c>
    </row>
    <row r="5912" spans="1:21">
      <c r="A5912" s="43" t="s">
        <v>2632</v>
      </c>
      <c r="B5912" s="38" t="s">
        <v>27620</v>
      </c>
      <c r="C5912" s="38" t="s">
        <v>27621</v>
      </c>
      <c r="D5912" s="44">
        <v>1.578113211142</v>
      </c>
      <c r="E5912" s="38">
        <v>0</v>
      </c>
      <c r="F5912" s="38">
        <v>0</v>
      </c>
      <c r="G5912" s="38">
        <v>0</v>
      </c>
      <c r="H5912" s="38">
        <v>0</v>
      </c>
      <c r="I5912" s="38">
        <v>0</v>
      </c>
      <c r="J5912" s="38" t="s">
        <v>27622</v>
      </c>
      <c r="K5912" s="44">
        <v>-4.5031288290886297E-2</v>
      </c>
      <c r="L5912" s="44">
        <v>0.74638244080458105</v>
      </c>
      <c r="M5912" s="38" t="s">
        <v>27623</v>
      </c>
      <c r="N5912" s="44">
        <v>0</v>
      </c>
      <c r="O5912" s="44">
        <v>0.38711288710000002</v>
      </c>
      <c r="P5912" s="38" t="s">
        <v>27623</v>
      </c>
      <c r="Q5912" s="44">
        <v>4.0000000000000001E-3</v>
      </c>
      <c r="R5912" s="44">
        <v>1</v>
      </c>
      <c r="S5912" s="38" t="s">
        <v>27624</v>
      </c>
      <c r="T5912" s="44">
        <v>-5.4435029733200004E-3</v>
      </c>
      <c r="U5912" s="44">
        <v>3.64745920133E-2</v>
      </c>
    </row>
    <row r="5913" spans="1:21">
      <c r="A5913" s="43" t="s">
        <v>2632</v>
      </c>
      <c r="B5913" s="38" t="s">
        <v>27625</v>
      </c>
      <c r="C5913" s="38" t="s">
        <v>27626</v>
      </c>
      <c r="D5913" s="44">
        <v>1.8167241514086401</v>
      </c>
      <c r="E5913" s="38">
        <v>0</v>
      </c>
      <c r="F5913" s="38">
        <v>0</v>
      </c>
      <c r="G5913" s="38">
        <v>0</v>
      </c>
      <c r="H5913" s="38">
        <v>0</v>
      </c>
      <c r="I5913" s="38">
        <v>0</v>
      </c>
      <c r="J5913" s="38" t="s">
        <v>27627</v>
      </c>
      <c r="K5913" s="44">
        <v>9.6644968106490203E-2</v>
      </c>
      <c r="L5913" s="44">
        <v>0.37366673435391301</v>
      </c>
      <c r="M5913" s="38" t="s">
        <v>27628</v>
      </c>
      <c r="N5913" s="44">
        <v>1.1917810500000001E-2</v>
      </c>
      <c r="O5913" s="44">
        <v>0.31318681320000002</v>
      </c>
      <c r="P5913" s="38" t="s">
        <v>27628</v>
      </c>
      <c r="Q5913" s="44">
        <v>1.7999999999999999E-2</v>
      </c>
      <c r="R5913" s="44">
        <v>1</v>
      </c>
      <c r="S5913" s="38" t="s">
        <v>27629</v>
      </c>
      <c r="T5913" s="44">
        <v>8.4374472323599996E-4</v>
      </c>
      <c r="U5913" s="44">
        <v>2.7273149364699999E-3</v>
      </c>
    </row>
    <row r="5914" spans="1:21">
      <c r="A5914" s="43" t="s">
        <v>2632</v>
      </c>
      <c r="B5914" s="38" t="s">
        <v>27630</v>
      </c>
      <c r="C5914" s="38" t="s">
        <v>27631</v>
      </c>
      <c r="D5914" s="44">
        <v>1.3716787215550399</v>
      </c>
      <c r="E5914" s="38">
        <v>0</v>
      </c>
      <c r="F5914" s="38">
        <v>0</v>
      </c>
      <c r="G5914" s="38">
        <v>0</v>
      </c>
      <c r="H5914" s="38">
        <v>0</v>
      </c>
      <c r="I5914" s="38">
        <v>0</v>
      </c>
      <c r="J5914" s="38" t="s">
        <v>27632</v>
      </c>
      <c r="K5914" s="44">
        <v>0</v>
      </c>
      <c r="L5914" s="44" t="s">
        <v>1268</v>
      </c>
      <c r="M5914" s="38" t="s">
        <v>27633</v>
      </c>
      <c r="N5914" s="44">
        <v>-0.155254273</v>
      </c>
      <c r="O5914" s="44">
        <v>0.10839160840000001</v>
      </c>
      <c r="P5914" s="38" t="s">
        <v>27633</v>
      </c>
      <c r="Q5914" s="44">
        <v>-1.0999999999999999E-2</v>
      </c>
      <c r="R5914" s="44">
        <v>1</v>
      </c>
      <c r="S5914" s="38" t="s">
        <v>27634</v>
      </c>
      <c r="T5914" s="44">
        <v>-3.09655934012E-6</v>
      </c>
      <c r="U5914" s="44">
        <v>3.6746935343600001E-8</v>
      </c>
    </row>
    <row r="5915" spans="1:21">
      <c r="A5915" s="43" t="s">
        <v>2632</v>
      </c>
      <c r="B5915" s="38" t="s">
        <v>27635</v>
      </c>
      <c r="C5915" s="38" t="s">
        <v>27636</v>
      </c>
      <c r="D5915" s="44">
        <v>0.50678757280980202</v>
      </c>
      <c r="E5915" s="38">
        <v>0</v>
      </c>
      <c r="F5915" s="38">
        <v>0</v>
      </c>
      <c r="G5915" s="38">
        <v>0</v>
      </c>
      <c r="H5915" s="38">
        <v>0</v>
      </c>
      <c r="I5915" s="38">
        <v>0</v>
      </c>
      <c r="J5915" s="38" t="s">
        <v>27637</v>
      </c>
      <c r="K5915" s="44">
        <v>0</v>
      </c>
      <c r="L5915" s="44" t="s">
        <v>1268</v>
      </c>
      <c r="M5915" s="38" t="s">
        <v>27638</v>
      </c>
      <c r="N5915" s="44">
        <v>-6.0567946900000003E-2</v>
      </c>
      <c r="O5915" s="44">
        <v>0.32317682320000002</v>
      </c>
      <c r="P5915" s="38" t="s">
        <v>27638</v>
      </c>
      <c r="Q5915" s="44">
        <v>-3.0000000000000001E-3</v>
      </c>
      <c r="R5915" s="44">
        <v>1</v>
      </c>
      <c r="S5915" s="38" t="s">
        <v>27639</v>
      </c>
      <c r="T5915" s="44">
        <v>-1.4194526093199999E-3</v>
      </c>
      <c r="U5915" s="44">
        <v>4.7206035656799997E-3</v>
      </c>
    </row>
    <row r="5916" spans="1:21">
      <c r="A5916" s="43" t="s">
        <v>2632</v>
      </c>
      <c r="B5916" s="38" t="s">
        <v>27640</v>
      </c>
      <c r="C5916" s="38" t="s">
        <v>27641</v>
      </c>
      <c r="D5916" s="44">
        <v>0.83970187609262303</v>
      </c>
      <c r="E5916" s="38">
        <v>0</v>
      </c>
      <c r="F5916" s="38">
        <v>0</v>
      </c>
      <c r="G5916" s="38">
        <v>0</v>
      </c>
      <c r="H5916" s="38">
        <v>0</v>
      </c>
      <c r="I5916" s="38">
        <v>0</v>
      </c>
      <c r="J5916" s="38" t="s">
        <v>27642</v>
      </c>
      <c r="K5916" s="44">
        <v>0</v>
      </c>
      <c r="L5916" s="44" t="s">
        <v>1268</v>
      </c>
      <c r="M5916" s="38" t="s">
        <v>27643</v>
      </c>
      <c r="N5916" s="44">
        <v>-6.8240310000000004E-3</v>
      </c>
      <c r="O5916" s="44">
        <v>0.30819180819999997</v>
      </c>
      <c r="P5916" s="38" t="s">
        <v>27643</v>
      </c>
      <c r="Q5916" s="44">
        <v>8.5999999999999993E-2</v>
      </c>
      <c r="R5916" s="44">
        <v>1</v>
      </c>
      <c r="S5916" s="38" t="s">
        <v>27644</v>
      </c>
      <c r="T5916" s="44">
        <v>-1.30185492093E-5</v>
      </c>
      <c r="U5916" s="44">
        <v>1.16322975552E-4</v>
      </c>
    </row>
    <row r="5917" spans="1:21">
      <c r="A5917" s="43" t="s">
        <v>2632</v>
      </c>
      <c r="B5917" s="38" t="s">
        <v>27640</v>
      </c>
      <c r="C5917" s="38" t="s">
        <v>27641</v>
      </c>
      <c r="D5917" s="44">
        <v>0.83970187609262303</v>
      </c>
      <c r="E5917" s="38">
        <v>0</v>
      </c>
      <c r="F5917" s="38">
        <v>0</v>
      </c>
      <c r="G5917" s="38">
        <v>0</v>
      </c>
      <c r="H5917" s="38">
        <v>0</v>
      </c>
      <c r="I5917" s="38">
        <v>0</v>
      </c>
      <c r="J5917" s="38" t="s">
        <v>27645</v>
      </c>
      <c r="K5917" s="44">
        <v>-0.26669943186675599</v>
      </c>
      <c r="L5917" s="44">
        <v>0.830878977933874</v>
      </c>
      <c r="M5917" s="38" t="s">
        <v>27646</v>
      </c>
      <c r="N5917" s="44">
        <v>-0.2192207595</v>
      </c>
      <c r="O5917" s="44">
        <v>0.1918081918</v>
      </c>
      <c r="P5917" s="38" t="s">
        <v>27646</v>
      </c>
      <c r="Q5917" s="44">
        <v>4.8000000000000001E-2</v>
      </c>
      <c r="R5917" s="44">
        <v>1</v>
      </c>
      <c r="S5917" s="38" t="s">
        <v>27647</v>
      </c>
      <c r="T5917" s="44">
        <v>-9.2055856897799992E-3</v>
      </c>
      <c r="U5917" s="44">
        <v>6.20657457326E-2</v>
      </c>
    </row>
    <row r="5918" spans="1:21">
      <c r="A5918" s="43" t="s">
        <v>2632</v>
      </c>
      <c r="B5918" s="38" t="s">
        <v>27640</v>
      </c>
      <c r="C5918" s="38" t="s">
        <v>27641</v>
      </c>
      <c r="D5918" s="44">
        <v>0.83970187609262303</v>
      </c>
      <c r="E5918" s="38">
        <v>0</v>
      </c>
      <c r="F5918" s="38">
        <v>0</v>
      </c>
      <c r="G5918" s="38">
        <v>0</v>
      </c>
      <c r="H5918" s="38">
        <v>0</v>
      </c>
      <c r="I5918" s="38">
        <v>0</v>
      </c>
      <c r="J5918" s="38" t="s">
        <v>27648</v>
      </c>
      <c r="K5918" s="44">
        <v>1.3592266372881301</v>
      </c>
      <c r="L5918" s="44">
        <v>9.5117943492574505E-2</v>
      </c>
      <c r="M5918" s="38" t="s">
        <v>27649</v>
      </c>
      <c r="N5918" s="44">
        <v>0.16455166439999999</v>
      </c>
      <c r="O5918" s="44">
        <v>0.21018981019999999</v>
      </c>
      <c r="P5918" s="38" t="s">
        <v>27649</v>
      </c>
      <c r="Q5918" s="44">
        <v>0.152</v>
      </c>
      <c r="R5918" s="44">
        <v>1</v>
      </c>
      <c r="S5918" s="38" t="s">
        <v>27650</v>
      </c>
      <c r="T5918" s="44">
        <v>7.18238776203E-2</v>
      </c>
      <c r="U5918" s="44">
        <v>0.56051779546199998</v>
      </c>
    </row>
    <row r="5919" spans="1:21">
      <c r="A5919" s="43" t="s">
        <v>2632</v>
      </c>
      <c r="B5919" s="38" t="s">
        <v>27651</v>
      </c>
      <c r="C5919" s="38" t="s">
        <v>27652</v>
      </c>
      <c r="D5919" s="44">
        <v>1.4411642223137999</v>
      </c>
      <c r="E5919" s="38">
        <v>0</v>
      </c>
      <c r="F5919" s="38">
        <v>0</v>
      </c>
      <c r="G5919" s="38">
        <v>0</v>
      </c>
      <c r="H5919" s="38">
        <v>0</v>
      </c>
      <c r="I5919" s="38">
        <v>0</v>
      </c>
      <c r="J5919" s="38" t="s">
        <v>27653</v>
      </c>
      <c r="K5919" s="44">
        <v>0</v>
      </c>
      <c r="L5919" s="44" t="s">
        <v>1268</v>
      </c>
      <c r="M5919" s="38" t="s">
        <v>27654</v>
      </c>
      <c r="N5919" s="44">
        <v>-6.0020639000000001E-3</v>
      </c>
      <c r="O5919" s="44">
        <v>0.37212787209999998</v>
      </c>
      <c r="P5919" s="38" t="s">
        <v>27654</v>
      </c>
      <c r="Q5919" s="44">
        <v>-1E-3</v>
      </c>
      <c r="R5919" s="44">
        <v>1</v>
      </c>
      <c r="S5919" s="38" t="s">
        <v>27655</v>
      </c>
      <c r="T5919" s="44">
        <v>-1.36408097626E-8</v>
      </c>
      <c r="U5919" s="44">
        <v>2.13259176068E-12</v>
      </c>
    </row>
    <row r="5920" spans="1:21">
      <c r="A5920" s="43" t="s">
        <v>2632</v>
      </c>
      <c r="B5920" s="38" t="s">
        <v>27656</v>
      </c>
      <c r="C5920" s="38" t="s">
        <v>27657</v>
      </c>
      <c r="D5920" s="44">
        <v>1.8047370792083699</v>
      </c>
      <c r="E5920" s="38">
        <v>0</v>
      </c>
      <c r="F5920" s="38">
        <v>0</v>
      </c>
      <c r="G5920" s="38">
        <v>0</v>
      </c>
      <c r="H5920" s="38">
        <v>0</v>
      </c>
      <c r="I5920" s="38">
        <v>0</v>
      </c>
      <c r="J5920" s="38" t="s">
        <v>27658</v>
      </c>
      <c r="K5920" s="44">
        <v>-0.12525224543105401</v>
      </c>
      <c r="L5920" s="44">
        <v>0.96904598159646804</v>
      </c>
      <c r="M5920" s="38" t="s">
        <v>27659</v>
      </c>
      <c r="N5920" s="44">
        <v>-2.1955046999999998E-3</v>
      </c>
      <c r="O5920" s="44">
        <v>0.41008991010000001</v>
      </c>
      <c r="P5920" s="38" t="s">
        <v>27659</v>
      </c>
      <c r="Q5920" s="44">
        <v>-4.9000000000000002E-2</v>
      </c>
      <c r="R5920" s="44">
        <v>0.18210420605300001</v>
      </c>
      <c r="S5920" s="38" t="s">
        <v>27660</v>
      </c>
      <c r="T5920" s="44">
        <v>-5.1198618073000003E-2</v>
      </c>
      <c r="U5920" s="44">
        <v>0.36422401289700002</v>
      </c>
    </row>
    <row r="5921" spans="1:21">
      <c r="A5921" s="43" t="s">
        <v>2632</v>
      </c>
      <c r="B5921" s="38" t="s">
        <v>27661</v>
      </c>
      <c r="C5921" s="38" t="s">
        <v>27662</v>
      </c>
      <c r="D5921" s="44">
        <v>1.49751736111214</v>
      </c>
      <c r="E5921" s="38">
        <v>0</v>
      </c>
      <c r="F5921" s="38">
        <v>0</v>
      </c>
      <c r="G5921" s="38">
        <v>0</v>
      </c>
      <c r="H5921" s="38">
        <v>0</v>
      </c>
      <c r="I5921" s="38">
        <v>0</v>
      </c>
      <c r="J5921" s="38" t="s">
        <v>27663</v>
      </c>
      <c r="K5921" s="44">
        <v>-0.137748192577441</v>
      </c>
      <c r="L5921" s="44">
        <v>0.63922144942804504</v>
      </c>
      <c r="M5921" s="38" t="s">
        <v>27664</v>
      </c>
      <c r="N5921" s="44">
        <v>1.48266632E-2</v>
      </c>
      <c r="O5921" s="44">
        <v>0.37296037300000001</v>
      </c>
      <c r="P5921" s="38" t="s">
        <v>27664</v>
      </c>
      <c r="Q5921" s="44">
        <v>3.0000000000000001E-3</v>
      </c>
      <c r="R5921" s="44">
        <v>1</v>
      </c>
      <c r="S5921" s="38" t="s">
        <v>27665</v>
      </c>
      <c r="T5921" s="44">
        <v>1.72909794043E-5</v>
      </c>
      <c r="U5921" s="44">
        <v>5.8996501024500003E-7</v>
      </c>
    </row>
    <row r="5922" spans="1:21">
      <c r="A5922" s="43" t="s">
        <v>2632</v>
      </c>
      <c r="B5922" s="38" t="s">
        <v>27661</v>
      </c>
      <c r="C5922" s="38" t="s">
        <v>27662</v>
      </c>
      <c r="D5922" s="44">
        <v>1.49751736111214</v>
      </c>
      <c r="E5922" s="38">
        <v>0</v>
      </c>
      <c r="F5922" s="38">
        <v>0</v>
      </c>
      <c r="G5922" s="38">
        <v>0</v>
      </c>
      <c r="H5922" s="38">
        <v>0</v>
      </c>
      <c r="I5922" s="38">
        <v>0</v>
      </c>
      <c r="J5922" s="38" t="s">
        <v>27666</v>
      </c>
      <c r="K5922" s="44">
        <v>0.20107767788915201</v>
      </c>
      <c r="L5922" s="44">
        <v>0.84492434162843999</v>
      </c>
      <c r="M5922" s="38" t="s">
        <v>27667</v>
      </c>
      <c r="N5922" s="44">
        <v>-7.8344739999999997E-4</v>
      </c>
      <c r="O5922" s="44">
        <v>0.37612387609999998</v>
      </c>
      <c r="P5922" s="38" t="s">
        <v>27667</v>
      </c>
      <c r="Q5922" s="44">
        <v>3.0000000000000001E-3</v>
      </c>
      <c r="R5922" s="44">
        <v>1</v>
      </c>
      <c r="S5922" s="38" t="s">
        <v>27668</v>
      </c>
      <c r="T5922" s="44">
        <v>2.9739765614699999E-4</v>
      </c>
      <c r="U5922" s="44">
        <v>5.4634366925999998E-4</v>
      </c>
    </row>
    <row r="5923" spans="1:21">
      <c r="A5923" s="43" t="s">
        <v>2632</v>
      </c>
      <c r="B5923" s="38" t="s">
        <v>27661</v>
      </c>
      <c r="C5923" s="38" t="s">
        <v>27662</v>
      </c>
      <c r="D5923" s="44">
        <v>1.49751736111214</v>
      </c>
      <c r="E5923" s="38">
        <v>0</v>
      </c>
      <c r="F5923" s="38">
        <v>0</v>
      </c>
      <c r="G5923" s="38">
        <v>0</v>
      </c>
      <c r="H5923" s="38">
        <v>0</v>
      </c>
      <c r="I5923" s="38">
        <v>0</v>
      </c>
      <c r="J5923" s="38" t="s">
        <v>27669</v>
      </c>
      <c r="K5923" s="44">
        <v>0.121306270890079</v>
      </c>
      <c r="L5923" s="44">
        <v>0.87655967729290696</v>
      </c>
      <c r="M5923" s="38" t="s">
        <v>27670</v>
      </c>
      <c r="N5923" s="44">
        <v>1.22556351E-2</v>
      </c>
      <c r="O5923" s="44">
        <v>0.37296037300000001</v>
      </c>
      <c r="P5923" s="38" t="s">
        <v>27670</v>
      </c>
      <c r="Q5923" s="44">
        <v>-0.03</v>
      </c>
      <c r="R5923" s="44">
        <v>0.89415110578099999</v>
      </c>
      <c r="S5923" s="38" t="s">
        <v>27671</v>
      </c>
      <c r="T5923" s="44">
        <v>-8.1030154336399999E-4</v>
      </c>
      <c r="U5923" s="44">
        <v>2.7345834550099998E-3</v>
      </c>
    </row>
    <row r="5924" spans="1:21">
      <c r="A5924" s="43" t="s">
        <v>2632</v>
      </c>
      <c r="B5924" s="38" t="s">
        <v>27672</v>
      </c>
      <c r="C5924" s="38" t="s">
        <v>27673</v>
      </c>
      <c r="D5924" s="44">
        <v>2.0661351778255299</v>
      </c>
      <c r="E5924" s="38">
        <v>0</v>
      </c>
      <c r="F5924" s="38">
        <v>0</v>
      </c>
      <c r="G5924" s="38">
        <v>0</v>
      </c>
      <c r="H5924" s="38">
        <v>0</v>
      </c>
      <c r="I5924" s="38">
        <v>0</v>
      </c>
      <c r="J5924" s="38" t="s">
        <v>27674</v>
      </c>
      <c r="K5924" s="44">
        <v>-0.17362621184409899</v>
      </c>
      <c r="L5924" s="44">
        <v>0.95688313588535001</v>
      </c>
      <c r="M5924" s="38" t="s">
        <v>27675</v>
      </c>
      <c r="N5924" s="44">
        <v>-3.2013755E-3</v>
      </c>
      <c r="O5924" s="44">
        <v>0.36734693880000002</v>
      </c>
      <c r="P5924" s="38" t="s">
        <v>27675</v>
      </c>
      <c r="Q5924" s="44">
        <v>-1E-3</v>
      </c>
      <c r="R5924" s="44">
        <v>1</v>
      </c>
      <c r="S5924" s="38" t="s">
        <v>27676</v>
      </c>
      <c r="T5924" s="44">
        <v>-7.7715611723799997E-16</v>
      </c>
      <c r="U5924" s="44">
        <v>1.3334994321699999E-18</v>
      </c>
    </row>
    <row r="5925" spans="1:21">
      <c r="A5925" s="43" t="s">
        <v>2632</v>
      </c>
      <c r="B5925" s="38" t="s">
        <v>27672</v>
      </c>
      <c r="C5925" s="38" t="s">
        <v>27673</v>
      </c>
      <c r="D5925" s="44">
        <v>2.0661351778255299</v>
      </c>
      <c r="E5925" s="38">
        <v>0</v>
      </c>
      <c r="F5925" s="38">
        <v>0</v>
      </c>
      <c r="G5925" s="38">
        <v>0</v>
      </c>
      <c r="H5925" s="38">
        <v>0</v>
      </c>
      <c r="I5925" s="38">
        <v>0</v>
      </c>
      <c r="J5925" s="38" t="s">
        <v>27677</v>
      </c>
      <c r="K5925" s="44">
        <v>-2.9482328378571499E-2</v>
      </c>
      <c r="L5925" s="44">
        <v>0.85169136408692603</v>
      </c>
      <c r="M5925" s="38" t="s">
        <v>27678</v>
      </c>
      <c r="N5925" s="44">
        <v>-0.28833386729999999</v>
      </c>
      <c r="O5925" s="44">
        <v>8.5414585400000007E-2</v>
      </c>
      <c r="P5925" s="38" t="s">
        <v>27678</v>
      </c>
      <c r="Q5925" s="44">
        <v>-4.0000000000000001E-3</v>
      </c>
      <c r="R5925" s="44">
        <v>1</v>
      </c>
      <c r="S5925" s="38" t="s">
        <v>27679</v>
      </c>
      <c r="T5925" s="44">
        <v>-2.1623533957E-4</v>
      </c>
      <c r="U5925" s="44">
        <v>3.9545433096200002E-11</v>
      </c>
    </row>
    <row r="5926" spans="1:21">
      <c r="A5926" s="43" t="s">
        <v>2632</v>
      </c>
      <c r="B5926" s="38" t="s">
        <v>27672</v>
      </c>
      <c r="C5926" s="38" t="s">
        <v>27673</v>
      </c>
      <c r="D5926" s="44">
        <v>2.0661351778255299</v>
      </c>
      <c r="E5926" s="38">
        <v>0</v>
      </c>
      <c r="F5926" s="38">
        <v>0</v>
      </c>
      <c r="G5926" s="38">
        <v>0</v>
      </c>
      <c r="H5926" s="38">
        <v>0</v>
      </c>
      <c r="I5926" s="38">
        <v>0</v>
      </c>
      <c r="J5926" s="38" t="s">
        <v>27680</v>
      </c>
      <c r="K5926" s="44">
        <v>-1.31080401245234E-2</v>
      </c>
      <c r="L5926" s="44">
        <v>0.71714424631818097</v>
      </c>
      <c r="M5926" s="38" t="s">
        <v>27681</v>
      </c>
      <c r="N5926" s="44">
        <v>1.0043433999999999E-3</v>
      </c>
      <c r="O5926" s="44">
        <v>0.39310689310000002</v>
      </c>
      <c r="P5926" s="38" t="s">
        <v>27681</v>
      </c>
      <c r="Q5926" s="44">
        <v>1E-3</v>
      </c>
      <c r="R5926" s="44">
        <v>1</v>
      </c>
      <c r="S5926" s="38" t="s">
        <v>27682</v>
      </c>
      <c r="T5926" s="44">
        <v>-7.7715611723799997E-16</v>
      </c>
      <c r="U5926" s="44">
        <v>1.3334994321699999E-18</v>
      </c>
    </row>
    <row r="5927" spans="1:21">
      <c r="A5927" s="43" t="s">
        <v>2632</v>
      </c>
      <c r="B5927" s="38" t="s">
        <v>27683</v>
      </c>
      <c r="C5927" s="38" t="s">
        <v>27684</v>
      </c>
      <c r="D5927" s="44">
        <v>1.85310772357553</v>
      </c>
      <c r="E5927" s="38">
        <v>0</v>
      </c>
      <c r="F5927" s="38">
        <v>0</v>
      </c>
      <c r="G5927" s="38">
        <v>0</v>
      </c>
      <c r="H5927" s="38">
        <v>0</v>
      </c>
      <c r="I5927" s="38">
        <v>0</v>
      </c>
      <c r="J5927" s="38" t="s">
        <v>27685</v>
      </c>
      <c r="K5927" s="44">
        <v>0.179948473816921</v>
      </c>
      <c r="L5927" s="44">
        <v>0.74013683503660799</v>
      </c>
      <c r="M5927" s="38" t="s">
        <v>27686</v>
      </c>
      <c r="N5927" s="44">
        <v>-1.3134779000000001E-3</v>
      </c>
      <c r="O5927" s="44">
        <v>0.39510489510000002</v>
      </c>
      <c r="P5927" s="38" t="s">
        <v>27686</v>
      </c>
      <c r="Q5927" s="44">
        <v>8.9999999999999993E-3</v>
      </c>
      <c r="R5927" s="44">
        <v>1</v>
      </c>
      <c r="S5927" s="38" t="s">
        <v>27687</v>
      </c>
      <c r="T5927" s="44">
        <v>1.19251041327E-5</v>
      </c>
      <c r="U5927" s="44">
        <v>9.8967580893500001E-7</v>
      </c>
    </row>
    <row r="5928" spans="1:21">
      <c r="A5928" s="43" t="s">
        <v>2632</v>
      </c>
      <c r="B5928" s="38" t="s">
        <v>27683</v>
      </c>
      <c r="C5928" s="38" t="s">
        <v>27684</v>
      </c>
      <c r="D5928" s="44">
        <v>1.85310772357553</v>
      </c>
      <c r="E5928" s="38">
        <v>0</v>
      </c>
      <c r="F5928" s="38">
        <v>0</v>
      </c>
      <c r="G5928" s="38">
        <v>0</v>
      </c>
      <c r="H5928" s="38">
        <v>0</v>
      </c>
      <c r="I5928" s="38">
        <v>0</v>
      </c>
      <c r="J5928" s="38" t="s">
        <v>27688</v>
      </c>
      <c r="K5928" s="44">
        <v>0</v>
      </c>
      <c r="L5928" s="44" t="s">
        <v>1268</v>
      </c>
      <c r="M5928" s="38" t="s">
        <v>27689</v>
      </c>
      <c r="N5928" s="44">
        <v>1.71010921E-2</v>
      </c>
      <c r="O5928" s="44">
        <v>0.2728937729</v>
      </c>
      <c r="P5928" s="38" t="s">
        <v>27689</v>
      </c>
      <c r="Q5928" s="44">
        <v>-1E-3</v>
      </c>
      <c r="R5928" s="44">
        <v>1</v>
      </c>
      <c r="S5928" s="38" t="s">
        <v>27690</v>
      </c>
      <c r="T5928" s="44">
        <v>-7.7678430178000003E-16</v>
      </c>
      <c r="U5928" s="44">
        <v>1.3334994321699999E-18</v>
      </c>
    </row>
    <row r="5929" spans="1:21">
      <c r="A5929" s="43" t="s">
        <v>2632</v>
      </c>
      <c r="B5929" s="38" t="s">
        <v>27691</v>
      </c>
      <c r="C5929" s="38" t="s">
        <v>27692</v>
      </c>
      <c r="D5929" s="44">
        <v>1.35044356911062</v>
      </c>
      <c r="E5929" s="38">
        <v>0</v>
      </c>
      <c r="F5929" s="38">
        <v>0</v>
      </c>
      <c r="G5929" s="38">
        <v>0</v>
      </c>
      <c r="H5929" s="38">
        <v>0</v>
      </c>
      <c r="I5929" s="38">
        <v>0</v>
      </c>
      <c r="J5929" s="38" t="s">
        <v>27693</v>
      </c>
      <c r="K5929" s="44">
        <v>6.2419062597494197E-2</v>
      </c>
      <c r="L5929" s="44">
        <v>0.80794916611015899</v>
      </c>
      <c r="M5929" s="38" t="s">
        <v>27694</v>
      </c>
      <c r="N5929" s="44">
        <v>1.0002497000000001E-2</v>
      </c>
      <c r="O5929" s="44">
        <v>0.35764235760000002</v>
      </c>
      <c r="P5929" s="38" t="s">
        <v>27694</v>
      </c>
      <c r="Q5929" s="44">
        <v>2.5000000000000001E-2</v>
      </c>
      <c r="R5929" s="44">
        <v>1</v>
      </c>
      <c r="S5929" s="38" t="s">
        <v>27695</v>
      </c>
      <c r="T5929" s="44">
        <v>-1.1644561165200001E-2</v>
      </c>
      <c r="U5929" s="44">
        <v>6.1012223301999999E-2</v>
      </c>
    </row>
    <row r="5930" spans="1:21">
      <c r="A5930" s="43" t="s">
        <v>2632</v>
      </c>
      <c r="B5930" s="38" t="s">
        <v>27691</v>
      </c>
      <c r="C5930" s="38" t="s">
        <v>27692</v>
      </c>
      <c r="D5930" s="44">
        <v>1.35044356911062</v>
      </c>
      <c r="E5930" s="38">
        <v>0</v>
      </c>
      <c r="F5930" s="38">
        <v>0</v>
      </c>
      <c r="G5930" s="38">
        <v>0</v>
      </c>
      <c r="H5930" s="38">
        <v>0</v>
      </c>
      <c r="I5930" s="38">
        <v>0</v>
      </c>
      <c r="J5930" s="38" t="s">
        <v>27696</v>
      </c>
      <c r="K5930" s="44">
        <v>9.0847769466874603E-3</v>
      </c>
      <c r="L5930" s="44">
        <v>0.99499413989710395</v>
      </c>
      <c r="M5930" s="38" t="s">
        <v>27697</v>
      </c>
      <c r="N5930" s="44">
        <v>9.2440096999999999E-3</v>
      </c>
      <c r="O5930" s="44">
        <v>0.35764235760000002</v>
      </c>
      <c r="P5930" s="38" t="s">
        <v>27697</v>
      </c>
      <c r="Q5930" s="44">
        <v>-2.1999999999999999E-2</v>
      </c>
      <c r="R5930" s="44">
        <v>1</v>
      </c>
      <c r="S5930" s="38" t="s">
        <v>27698</v>
      </c>
      <c r="T5930" s="44">
        <v>-1.5197117410199999E-3</v>
      </c>
      <c r="U5930" s="44">
        <v>8.1627805466499993E-3</v>
      </c>
    </row>
    <row r="5931" spans="1:21">
      <c r="A5931" s="43" t="s">
        <v>2632</v>
      </c>
      <c r="B5931" s="38" t="s">
        <v>27699</v>
      </c>
      <c r="C5931" s="38" t="s">
        <v>27700</v>
      </c>
      <c r="D5931" s="44">
        <v>0.78148049579619905</v>
      </c>
      <c r="E5931" s="38">
        <v>0</v>
      </c>
      <c r="F5931" s="38">
        <v>0</v>
      </c>
      <c r="G5931" s="38">
        <v>0</v>
      </c>
      <c r="H5931" s="38">
        <v>0</v>
      </c>
      <c r="I5931" s="38">
        <v>0</v>
      </c>
      <c r="J5931" s="38" t="s">
        <v>27701</v>
      </c>
      <c r="K5931" s="44">
        <v>-3.8141910349867102E-2</v>
      </c>
      <c r="L5931" s="44">
        <v>0.98696453620248004</v>
      </c>
      <c r="M5931" s="38" t="s">
        <v>27702</v>
      </c>
      <c r="N5931" s="44">
        <v>-7.8771886999999992E-3</v>
      </c>
      <c r="O5931" s="44">
        <v>0.34115884120000001</v>
      </c>
      <c r="P5931" s="38" t="s">
        <v>27702</v>
      </c>
      <c r="Q5931" s="44">
        <v>3.7999999999999999E-2</v>
      </c>
      <c r="R5931" s="44">
        <v>1</v>
      </c>
      <c r="S5931" s="38" t="s">
        <v>27703</v>
      </c>
      <c r="T5931" s="44">
        <v>7.22482047015E-6</v>
      </c>
      <c r="U5931" s="44">
        <v>2.4765424792599999E-5</v>
      </c>
    </row>
    <row r="5932" spans="1:21">
      <c r="A5932" s="43" t="s">
        <v>2632</v>
      </c>
      <c r="B5932" s="38" t="s">
        <v>27704</v>
      </c>
      <c r="C5932" s="38" t="s">
        <v>27705</v>
      </c>
      <c r="D5932" s="44">
        <v>1.60824163502246</v>
      </c>
      <c r="E5932" s="38">
        <v>0</v>
      </c>
      <c r="F5932" s="38">
        <v>0</v>
      </c>
      <c r="G5932" s="38">
        <v>0</v>
      </c>
      <c r="H5932" s="38">
        <v>0</v>
      </c>
      <c r="I5932" s="38">
        <v>0</v>
      </c>
      <c r="J5932" s="38" t="s">
        <v>27706</v>
      </c>
      <c r="K5932" s="44">
        <v>0</v>
      </c>
      <c r="L5932" s="44" t="s">
        <v>1268</v>
      </c>
      <c r="M5932" s="38" t="s">
        <v>27707</v>
      </c>
      <c r="N5932" s="44" t="s">
        <v>2647</v>
      </c>
      <c r="O5932" s="44">
        <v>1</v>
      </c>
      <c r="P5932" s="38" t="s">
        <v>27707</v>
      </c>
      <c r="Q5932" s="44">
        <v>-1</v>
      </c>
      <c r="R5932" s="44">
        <v>1</v>
      </c>
      <c r="S5932" s="38" t="s">
        <v>27708</v>
      </c>
      <c r="T5932" s="44">
        <v>-1.0978223587400001E-6</v>
      </c>
      <c r="U5932" s="44">
        <v>5.38030172941E-9</v>
      </c>
    </row>
    <row r="5933" spans="1:21">
      <c r="A5933" s="43" t="s">
        <v>2632</v>
      </c>
      <c r="B5933" s="38" t="s">
        <v>27709</v>
      </c>
      <c r="C5933" s="38" t="s">
        <v>27710</v>
      </c>
      <c r="D5933" s="44">
        <v>0.42594185893150099</v>
      </c>
      <c r="E5933" s="38">
        <v>1</v>
      </c>
      <c r="F5933" s="38">
        <v>0</v>
      </c>
      <c r="G5933" s="38">
        <v>0</v>
      </c>
      <c r="H5933" s="38">
        <v>0</v>
      </c>
      <c r="I5933" s="38">
        <v>1</v>
      </c>
      <c r="J5933" s="38" t="s">
        <v>27711</v>
      </c>
      <c r="K5933" s="44">
        <v>-0.55379044086474305</v>
      </c>
      <c r="L5933" s="44">
        <v>0.69034524761523197</v>
      </c>
      <c r="M5933" s="38" t="s">
        <v>27712</v>
      </c>
      <c r="N5933" s="44">
        <v>-0.16305976790000001</v>
      </c>
      <c r="O5933" s="44">
        <v>0.31768231769999999</v>
      </c>
      <c r="P5933" s="38" t="s">
        <v>27712</v>
      </c>
      <c r="Q5933" s="44">
        <v>-0.318</v>
      </c>
      <c r="R5933" s="44">
        <v>0.928602119181</v>
      </c>
      <c r="S5933" s="38" t="s">
        <v>27713</v>
      </c>
      <c r="T5933" s="44">
        <v>-0.30128509946699999</v>
      </c>
      <c r="U5933" s="44">
        <v>0.99729374617099997</v>
      </c>
    </row>
    <row r="5934" spans="1:21">
      <c r="A5934" s="43" t="s">
        <v>2632</v>
      </c>
      <c r="B5934" s="38" t="s">
        <v>27714</v>
      </c>
      <c r="C5934" s="38" t="s">
        <v>27715</v>
      </c>
      <c r="D5934" s="44">
        <v>1.3547425975818601</v>
      </c>
      <c r="E5934" s="38">
        <v>0</v>
      </c>
      <c r="F5934" s="38">
        <v>0</v>
      </c>
      <c r="G5934" s="38">
        <v>0</v>
      </c>
      <c r="H5934" s="38">
        <v>0</v>
      </c>
      <c r="I5934" s="38">
        <v>0</v>
      </c>
      <c r="J5934" s="38" t="s">
        <v>27716</v>
      </c>
      <c r="K5934" s="44">
        <v>-5.5164003445327299E-2</v>
      </c>
      <c r="L5934" s="44">
        <v>0.85225745246687501</v>
      </c>
      <c r="M5934" s="38" t="s">
        <v>27717</v>
      </c>
      <c r="N5934" s="44">
        <v>-3.1729469500000003E-2</v>
      </c>
      <c r="O5934" s="44">
        <v>0.17332667330000001</v>
      </c>
      <c r="P5934" s="38" t="s">
        <v>27717</v>
      </c>
      <c r="Q5934" s="44">
        <v>1.6E-2</v>
      </c>
      <c r="R5934" s="44">
        <v>1</v>
      </c>
      <c r="S5934" s="38" t="s">
        <v>27718</v>
      </c>
      <c r="T5934" s="44">
        <v>-1.8262390194799999E-4</v>
      </c>
      <c r="U5934" s="44">
        <v>2.0355321247100002E-3</v>
      </c>
    </row>
    <row r="5935" spans="1:21">
      <c r="A5935" s="43" t="s">
        <v>2632</v>
      </c>
      <c r="B5935" s="38" t="s">
        <v>27719</v>
      </c>
      <c r="C5935" s="38" t="s">
        <v>27720</v>
      </c>
      <c r="D5935" s="44">
        <v>1.9440256477228099</v>
      </c>
      <c r="E5935" s="38">
        <v>1</v>
      </c>
      <c r="F5935" s="38">
        <v>0</v>
      </c>
      <c r="G5935" s="38">
        <v>1</v>
      </c>
      <c r="H5935" s="38">
        <v>0</v>
      </c>
      <c r="I5935" s="38">
        <v>0</v>
      </c>
      <c r="J5935" s="38" t="s">
        <v>27721</v>
      </c>
      <c r="K5935" s="44">
        <v>8.0248370931171306E-2</v>
      </c>
      <c r="L5935" s="44">
        <v>0.38598945626847098</v>
      </c>
      <c r="M5935" s="38" t="s">
        <v>27722</v>
      </c>
      <c r="N5935" s="44">
        <v>-8.6958622299999996E-2</v>
      </c>
      <c r="O5935" s="44">
        <v>1.2987013E-2</v>
      </c>
      <c r="P5935" s="38" t="s">
        <v>27722</v>
      </c>
      <c r="Q5935" s="44">
        <v>-2E-3</v>
      </c>
      <c r="R5935" s="44">
        <v>1</v>
      </c>
      <c r="S5935" s="38" t="s">
        <v>27723</v>
      </c>
      <c r="T5935" s="44">
        <v>-7.7715611723799997E-16</v>
      </c>
      <c r="U5935" s="44">
        <v>1.3334994321699999E-18</v>
      </c>
    </row>
    <row r="5936" spans="1:21">
      <c r="A5936" s="43" t="s">
        <v>2632</v>
      </c>
      <c r="B5936" s="38" t="s">
        <v>27724</v>
      </c>
      <c r="C5936" s="38" t="s">
        <v>27725</v>
      </c>
      <c r="D5936" s="44">
        <v>2.0649045646885398</v>
      </c>
      <c r="E5936" s="38">
        <v>0</v>
      </c>
      <c r="F5936" s="38">
        <v>0</v>
      </c>
      <c r="G5936" s="38">
        <v>0</v>
      </c>
      <c r="H5936" s="38">
        <v>0</v>
      </c>
      <c r="I5936" s="38">
        <v>0</v>
      </c>
      <c r="J5936" s="38" t="s">
        <v>27726</v>
      </c>
      <c r="K5936" s="44">
        <v>-1.5531017239502501E-2</v>
      </c>
      <c r="L5936" s="44">
        <v>0.96344567833151995</v>
      </c>
      <c r="M5936" s="38" t="s">
        <v>27727</v>
      </c>
      <c r="N5936" s="44">
        <v>-5.7729592000000003E-3</v>
      </c>
      <c r="O5936" s="44">
        <v>0.40209790210000002</v>
      </c>
      <c r="P5936" s="38" t="s">
        <v>27727</v>
      </c>
      <c r="Q5936" s="44">
        <v>-1.4E-2</v>
      </c>
      <c r="R5936" s="44">
        <v>0.69736315466499998</v>
      </c>
      <c r="S5936" s="38" t="s">
        <v>27728</v>
      </c>
      <c r="T5936" s="44">
        <v>-2.7069002818300001E-5</v>
      </c>
      <c r="U5936" s="44">
        <v>1.4993236287799999E-11</v>
      </c>
    </row>
    <row r="5937" spans="1:21">
      <c r="A5937" s="43" t="s">
        <v>2632</v>
      </c>
      <c r="B5937" s="38" t="s">
        <v>27729</v>
      </c>
      <c r="C5937" s="38" t="s">
        <v>27730</v>
      </c>
      <c r="D5937" s="44">
        <v>0.90121491091518902</v>
      </c>
      <c r="E5937" s="38">
        <v>0</v>
      </c>
      <c r="F5937" s="38">
        <v>0</v>
      </c>
      <c r="G5937" s="38">
        <v>0</v>
      </c>
      <c r="H5937" s="38">
        <v>0</v>
      </c>
      <c r="I5937" s="38">
        <v>0</v>
      </c>
      <c r="J5937" s="38" t="s">
        <v>27731</v>
      </c>
      <c r="K5937" s="44">
        <v>-3.2782777409028498E-2</v>
      </c>
      <c r="L5937" s="44">
        <v>0.99508623403321705</v>
      </c>
      <c r="M5937" s="38" t="s">
        <v>27732</v>
      </c>
      <c r="N5937" s="44">
        <v>5.0761308999999998E-3</v>
      </c>
      <c r="O5937" s="44">
        <v>0.32217782220000002</v>
      </c>
      <c r="P5937" s="38" t="s">
        <v>27732</v>
      </c>
      <c r="Q5937" s="44">
        <v>5.5E-2</v>
      </c>
      <c r="R5937" s="44">
        <v>1</v>
      </c>
      <c r="S5937" s="38" t="s">
        <v>27733</v>
      </c>
      <c r="T5937" s="44">
        <v>7.5636957496100004E-4</v>
      </c>
      <c r="U5937" s="44">
        <v>4.12363028443E-3</v>
      </c>
    </row>
    <row r="5938" spans="1:21">
      <c r="A5938" s="43" t="s">
        <v>2632</v>
      </c>
      <c r="B5938" s="38" t="s">
        <v>27734</v>
      </c>
      <c r="C5938" s="38" t="s">
        <v>27735</v>
      </c>
      <c r="D5938" s="44">
        <v>1.34411366261536</v>
      </c>
      <c r="E5938" s="38">
        <v>0</v>
      </c>
      <c r="F5938" s="38">
        <v>0</v>
      </c>
      <c r="G5938" s="38">
        <v>0</v>
      </c>
      <c r="H5938" s="38">
        <v>0</v>
      </c>
      <c r="I5938" s="38">
        <v>0</v>
      </c>
      <c r="J5938" s="38" t="s">
        <v>27736</v>
      </c>
      <c r="K5938" s="44">
        <v>0.59873984161961902</v>
      </c>
      <c r="L5938" s="44">
        <v>0.12069335593937799</v>
      </c>
      <c r="M5938" s="38" t="s">
        <v>27737</v>
      </c>
      <c r="N5938" s="44">
        <v>0.11278003440000001</v>
      </c>
      <c r="O5938" s="44">
        <v>9.59040959E-2</v>
      </c>
      <c r="P5938" s="38" t="s">
        <v>27737</v>
      </c>
      <c r="Q5938" s="44">
        <v>5.7000000000000002E-2</v>
      </c>
      <c r="R5938" s="44">
        <v>6.81965315539E-2</v>
      </c>
      <c r="S5938" s="38" t="s">
        <v>27738</v>
      </c>
      <c r="T5938" s="44">
        <v>9.9127613128699998E-2</v>
      </c>
      <c r="U5938" s="44">
        <v>0.78808566503499999</v>
      </c>
    </row>
    <row r="5939" spans="1:21">
      <c r="A5939" s="43" t="s">
        <v>2632</v>
      </c>
      <c r="B5939" s="38" t="s">
        <v>27734</v>
      </c>
      <c r="C5939" s="38" t="s">
        <v>27735</v>
      </c>
      <c r="D5939" s="44">
        <v>1.34411366261536</v>
      </c>
      <c r="E5939" s="38">
        <v>0</v>
      </c>
      <c r="F5939" s="38">
        <v>0</v>
      </c>
      <c r="G5939" s="38">
        <v>0</v>
      </c>
      <c r="H5939" s="38">
        <v>0</v>
      </c>
      <c r="I5939" s="38">
        <v>0</v>
      </c>
      <c r="J5939" s="38" t="s">
        <v>27739</v>
      </c>
      <c r="K5939" s="44">
        <v>5.8393119734621399E-2</v>
      </c>
      <c r="L5939" s="44">
        <v>0.83423492090282803</v>
      </c>
      <c r="M5939" s="38" t="s">
        <v>27740</v>
      </c>
      <c r="N5939" s="44">
        <v>4.8057020399999997E-2</v>
      </c>
      <c r="O5939" s="44">
        <v>0.13086913089999999</v>
      </c>
      <c r="P5939" s="38" t="s">
        <v>27740</v>
      </c>
      <c r="Q5939" s="44">
        <v>-0.11899999999999999</v>
      </c>
      <c r="R5939" s="44">
        <v>1</v>
      </c>
      <c r="S5939" s="38" t="s">
        <v>27741</v>
      </c>
      <c r="T5939" s="44">
        <v>-4.2438649795100002E-2</v>
      </c>
      <c r="U5939" s="44">
        <v>0.270846850586</v>
      </c>
    </row>
    <row r="5940" spans="1:21">
      <c r="A5940" s="43" t="s">
        <v>2632</v>
      </c>
      <c r="B5940" s="38" t="s">
        <v>2201</v>
      </c>
      <c r="C5940" s="38" t="s">
        <v>27742</v>
      </c>
      <c r="D5940" s="44">
        <v>0.99519174625641205</v>
      </c>
      <c r="E5940" s="38">
        <v>0</v>
      </c>
      <c r="F5940" s="38">
        <v>0</v>
      </c>
      <c r="G5940" s="38">
        <v>0</v>
      </c>
      <c r="H5940" s="38">
        <v>0</v>
      </c>
      <c r="I5940" s="38">
        <v>0</v>
      </c>
      <c r="J5940" s="38" t="s">
        <v>27743</v>
      </c>
      <c r="K5940" s="44">
        <v>-0.80252206534416604</v>
      </c>
      <c r="L5940" s="44">
        <v>8.1101074789586405E-2</v>
      </c>
      <c r="M5940" s="38" t="s">
        <v>27744</v>
      </c>
      <c r="N5940" s="44">
        <v>-6.4574585200000006E-2</v>
      </c>
      <c r="O5940" s="44">
        <v>0.33766233769999998</v>
      </c>
      <c r="P5940" s="38" t="s">
        <v>27744</v>
      </c>
      <c r="Q5940" s="44">
        <v>-0.109</v>
      </c>
      <c r="R5940" s="44">
        <v>0.93314487552799996</v>
      </c>
      <c r="S5940" s="38" t="s">
        <v>27745</v>
      </c>
      <c r="T5940" s="44">
        <v>-2.6761679086300001E-4</v>
      </c>
      <c r="U5940" s="44">
        <v>4.8580668526700002E-4</v>
      </c>
    </row>
    <row r="5941" spans="1:21">
      <c r="A5941" s="43" t="s">
        <v>2632</v>
      </c>
      <c r="B5941" s="38" t="s">
        <v>2201</v>
      </c>
      <c r="C5941" s="38" t="s">
        <v>27742</v>
      </c>
      <c r="D5941" s="44">
        <v>0.99519174625641205</v>
      </c>
      <c r="E5941" s="38">
        <v>0</v>
      </c>
      <c r="F5941" s="38">
        <v>0</v>
      </c>
      <c r="G5941" s="38">
        <v>0</v>
      </c>
      <c r="H5941" s="38">
        <v>0</v>
      </c>
      <c r="I5941" s="38">
        <v>0</v>
      </c>
      <c r="J5941" s="38" t="s">
        <v>27746</v>
      </c>
      <c r="K5941" s="44">
        <v>-0.40750967800563098</v>
      </c>
      <c r="L5941" s="44">
        <v>0.16815618790727799</v>
      </c>
      <c r="M5941" s="38" t="s">
        <v>27747</v>
      </c>
      <c r="N5941" s="44">
        <v>-5.9359369199999998E-2</v>
      </c>
      <c r="O5941" s="44">
        <v>0.33766233769999998</v>
      </c>
      <c r="P5941" s="38" t="s">
        <v>27747</v>
      </c>
      <c r="Q5941" s="44">
        <v>2.9000000000000001E-2</v>
      </c>
      <c r="R5941" s="44">
        <v>1</v>
      </c>
      <c r="S5941" s="38" t="s">
        <v>27748</v>
      </c>
      <c r="T5941" s="44">
        <v>-1.47253418539E-3</v>
      </c>
      <c r="U5941" s="44">
        <v>9.7189524932299997E-3</v>
      </c>
    </row>
    <row r="5942" spans="1:21">
      <c r="A5942" s="43" t="s">
        <v>2632</v>
      </c>
      <c r="B5942" s="38" t="s">
        <v>2201</v>
      </c>
      <c r="C5942" s="38" t="s">
        <v>27742</v>
      </c>
      <c r="D5942" s="44">
        <v>0.99519174625641205</v>
      </c>
      <c r="E5942" s="38">
        <v>0</v>
      </c>
      <c r="F5942" s="38">
        <v>0</v>
      </c>
      <c r="G5942" s="38">
        <v>0</v>
      </c>
      <c r="H5942" s="38">
        <v>0</v>
      </c>
      <c r="I5942" s="38">
        <v>0</v>
      </c>
      <c r="J5942" s="38" t="s">
        <v>27749</v>
      </c>
      <c r="K5942" s="44">
        <v>-0.205935963259673</v>
      </c>
      <c r="L5942" s="44">
        <v>0.65573004962253401</v>
      </c>
      <c r="M5942" s="38" t="s">
        <v>27750</v>
      </c>
      <c r="N5942" s="44">
        <v>0</v>
      </c>
      <c r="O5942" s="44">
        <v>0.33766233769999998</v>
      </c>
      <c r="P5942" s="38" t="s">
        <v>27750</v>
      </c>
      <c r="Q5942" s="44">
        <v>5.8999999999999997E-2</v>
      </c>
      <c r="R5942" s="44">
        <v>1</v>
      </c>
      <c r="S5942" s="38" t="s">
        <v>27748</v>
      </c>
      <c r="T5942" s="44">
        <v>-1.47253418539E-3</v>
      </c>
      <c r="U5942" s="44">
        <v>9.7189524932299997E-3</v>
      </c>
    </row>
    <row r="5943" spans="1:21">
      <c r="A5943" s="43" t="s">
        <v>2632</v>
      </c>
      <c r="B5943" s="38" t="s">
        <v>2201</v>
      </c>
      <c r="C5943" s="38" t="s">
        <v>27742</v>
      </c>
      <c r="D5943" s="44">
        <v>0.99519174625641205</v>
      </c>
      <c r="E5943" s="38">
        <v>0</v>
      </c>
      <c r="F5943" s="38">
        <v>0</v>
      </c>
      <c r="G5943" s="38">
        <v>0</v>
      </c>
      <c r="H5943" s="38">
        <v>0</v>
      </c>
      <c r="I5943" s="38">
        <v>0</v>
      </c>
      <c r="J5943" s="38" t="s">
        <v>27751</v>
      </c>
      <c r="K5943" s="44">
        <v>0</v>
      </c>
      <c r="L5943" s="44" t="s">
        <v>1268</v>
      </c>
      <c r="M5943" s="38" t="s">
        <v>27752</v>
      </c>
      <c r="N5943" s="44">
        <v>3.60600451E-2</v>
      </c>
      <c r="O5943" s="44">
        <v>0.33766233769999998</v>
      </c>
      <c r="P5943" s="38" t="s">
        <v>27752</v>
      </c>
      <c r="Q5943" s="44">
        <v>4.5999999999999999E-2</v>
      </c>
      <c r="R5943" s="44">
        <v>1</v>
      </c>
      <c r="S5943" s="38" t="s">
        <v>27753</v>
      </c>
      <c r="T5943" s="44">
        <v>4.1106893483399998E-4</v>
      </c>
      <c r="U5943" s="44">
        <v>1.5295321702600001E-4</v>
      </c>
    </row>
    <row r="5944" spans="1:21">
      <c r="A5944" s="43" t="s">
        <v>2632</v>
      </c>
      <c r="B5944" s="38" t="s">
        <v>27754</v>
      </c>
      <c r="C5944" s="38" t="s">
        <v>27755</v>
      </c>
      <c r="D5944" s="44">
        <v>2.0286310925305902</v>
      </c>
      <c r="E5944" s="38">
        <v>0</v>
      </c>
      <c r="F5944" s="38">
        <v>0</v>
      </c>
      <c r="G5944" s="38">
        <v>0</v>
      </c>
      <c r="H5944" s="38">
        <v>0</v>
      </c>
      <c r="I5944" s="38">
        <v>0</v>
      </c>
      <c r="J5944" s="38" t="s">
        <v>27756</v>
      </c>
      <c r="K5944" s="44">
        <v>-0.16321593201179499</v>
      </c>
      <c r="L5944" s="44">
        <v>0.91715310240588099</v>
      </c>
      <c r="M5944" s="38" t="s">
        <v>27757</v>
      </c>
      <c r="N5944" s="44">
        <v>3.7494189999999998E-4</v>
      </c>
      <c r="O5944" s="44">
        <v>0.3856143856</v>
      </c>
      <c r="P5944" s="38" t="s">
        <v>27757</v>
      </c>
      <c r="Q5944" s="44">
        <v>-1.0999999999999999E-2</v>
      </c>
      <c r="R5944" s="44">
        <v>0.59049414567799996</v>
      </c>
      <c r="S5944" s="38" t="s">
        <v>27758</v>
      </c>
      <c r="T5944" s="44">
        <v>-7.8199403203699996E-16</v>
      </c>
      <c r="U5944" s="44">
        <v>1.3334994321699999E-18</v>
      </c>
    </row>
    <row r="5945" spans="1:21">
      <c r="A5945" s="43" t="s">
        <v>2632</v>
      </c>
      <c r="B5945" s="38" t="s">
        <v>27759</v>
      </c>
      <c r="C5945" s="38" t="s">
        <v>27760</v>
      </c>
      <c r="D5945" s="44">
        <v>2.0343314320757702</v>
      </c>
      <c r="E5945" s="38">
        <v>0</v>
      </c>
      <c r="F5945" s="38">
        <v>0</v>
      </c>
      <c r="G5945" s="38">
        <v>0</v>
      </c>
      <c r="H5945" s="38">
        <v>0</v>
      </c>
      <c r="I5945" s="38">
        <v>0</v>
      </c>
      <c r="J5945" s="38" t="s">
        <v>27761</v>
      </c>
      <c r="K5945" s="44">
        <v>-2.82384486595069E-2</v>
      </c>
      <c r="L5945" s="44">
        <v>0.78350822784691598</v>
      </c>
      <c r="M5945" s="38" t="s">
        <v>27762</v>
      </c>
      <c r="N5945" s="44">
        <v>-1.69943696E-2</v>
      </c>
      <c r="O5945" s="44">
        <v>0.172952048</v>
      </c>
      <c r="P5945" s="38" t="s">
        <v>27762</v>
      </c>
      <c r="Q5945" s="44">
        <v>1E-3</v>
      </c>
      <c r="R5945" s="44">
        <v>1</v>
      </c>
      <c r="S5945" s="38" t="s">
        <v>27763</v>
      </c>
      <c r="T5945" s="44">
        <v>-1.0078220021600001E-15</v>
      </c>
      <c r="U5945" s="44">
        <v>1.3334994321699999E-18</v>
      </c>
    </row>
    <row r="5946" spans="1:21">
      <c r="A5946" s="43" t="s">
        <v>2632</v>
      </c>
      <c r="B5946" s="38" t="s">
        <v>27759</v>
      </c>
      <c r="C5946" s="38" t="s">
        <v>27760</v>
      </c>
      <c r="D5946" s="44">
        <v>2.0343314320757702</v>
      </c>
      <c r="E5946" s="38">
        <v>0</v>
      </c>
      <c r="F5946" s="38">
        <v>0</v>
      </c>
      <c r="G5946" s="38">
        <v>0</v>
      </c>
      <c r="H5946" s="38">
        <v>0</v>
      </c>
      <c r="I5946" s="38">
        <v>0</v>
      </c>
      <c r="J5946" s="38" t="s">
        <v>27764</v>
      </c>
      <c r="K5946" s="44">
        <v>0</v>
      </c>
      <c r="L5946" s="44" t="s">
        <v>1268</v>
      </c>
      <c r="M5946" s="38" t="s">
        <v>27765</v>
      </c>
      <c r="N5946" s="44">
        <v>-3.6408152E-3</v>
      </c>
      <c r="O5946" s="44">
        <v>0.29570429570000001</v>
      </c>
      <c r="P5946" s="38" t="s">
        <v>27765</v>
      </c>
      <c r="Q5946" s="44">
        <v>1E-3</v>
      </c>
      <c r="R5946" s="44">
        <v>1</v>
      </c>
      <c r="S5946" s="38" t="s">
        <v>27766</v>
      </c>
      <c r="T5946" s="44">
        <v>-7.7521465866199998E-16</v>
      </c>
      <c r="U5946" s="44">
        <v>1.3334994321699999E-18</v>
      </c>
    </row>
    <row r="5947" spans="1:21">
      <c r="A5947" s="43" t="s">
        <v>2632</v>
      </c>
      <c r="B5947" s="38" t="s">
        <v>27759</v>
      </c>
      <c r="C5947" s="38" t="s">
        <v>27760</v>
      </c>
      <c r="D5947" s="44">
        <v>2.0343314320757702</v>
      </c>
      <c r="E5947" s="38">
        <v>0</v>
      </c>
      <c r="F5947" s="38">
        <v>0</v>
      </c>
      <c r="G5947" s="38">
        <v>0</v>
      </c>
      <c r="H5947" s="38">
        <v>0</v>
      </c>
      <c r="I5947" s="38">
        <v>0</v>
      </c>
      <c r="J5947" s="38" t="s">
        <v>27767</v>
      </c>
      <c r="K5947" s="44">
        <v>-2.2623678185071699E-2</v>
      </c>
      <c r="L5947" s="44">
        <v>0.98383534531594496</v>
      </c>
      <c r="M5947" s="38" t="s">
        <v>27768</v>
      </c>
      <c r="N5947" s="44">
        <v>-2.13690162E-2</v>
      </c>
      <c r="O5947" s="44">
        <v>0.172952048</v>
      </c>
      <c r="P5947" s="38" t="s">
        <v>27768</v>
      </c>
      <c r="Q5947" s="44">
        <v>-3.0000000000000001E-3</v>
      </c>
      <c r="R5947" s="44">
        <v>1</v>
      </c>
      <c r="S5947" s="38" t="s">
        <v>27769</v>
      </c>
      <c r="T5947" s="44">
        <v>2.38961720487E-16</v>
      </c>
      <c r="U5947" s="44">
        <v>1.3334994321799999E-18</v>
      </c>
    </row>
    <row r="5948" spans="1:21">
      <c r="A5948" s="43" t="s">
        <v>2632</v>
      </c>
      <c r="B5948" s="38" t="s">
        <v>27770</v>
      </c>
      <c r="C5948" s="38" t="s">
        <v>27771</v>
      </c>
      <c r="D5948" s="44">
        <v>1.0733043962769999</v>
      </c>
      <c r="E5948" s="38">
        <v>0</v>
      </c>
      <c r="F5948" s="38">
        <v>0</v>
      </c>
      <c r="G5948" s="38">
        <v>0</v>
      </c>
      <c r="H5948" s="38">
        <v>0</v>
      </c>
      <c r="I5948" s="38">
        <v>0</v>
      </c>
      <c r="J5948" s="38" t="s">
        <v>27772</v>
      </c>
      <c r="K5948" s="44">
        <v>0</v>
      </c>
      <c r="L5948" s="44" t="s">
        <v>1268</v>
      </c>
      <c r="M5948" s="38" t="s">
        <v>27773</v>
      </c>
      <c r="N5948" s="44">
        <v>0</v>
      </c>
      <c r="O5948" s="44">
        <v>0.29220779219999998</v>
      </c>
      <c r="P5948" s="38" t="s">
        <v>27773</v>
      </c>
      <c r="Q5948" s="44">
        <v>1E-3</v>
      </c>
      <c r="R5948" s="44">
        <v>1</v>
      </c>
      <c r="S5948" s="38" t="s">
        <v>27774</v>
      </c>
      <c r="T5948" s="44">
        <v>-7.7715611723799997E-16</v>
      </c>
      <c r="U5948" s="44">
        <v>1.3334994321699999E-18</v>
      </c>
    </row>
    <row r="5949" spans="1:21">
      <c r="A5949" s="43" t="s">
        <v>2632</v>
      </c>
      <c r="B5949" s="38" t="s">
        <v>27775</v>
      </c>
      <c r="C5949" s="38" t="s">
        <v>27776</v>
      </c>
      <c r="D5949" s="44">
        <v>1.0431069803533399</v>
      </c>
      <c r="E5949" s="38">
        <v>0</v>
      </c>
      <c r="F5949" s="38">
        <v>0</v>
      </c>
      <c r="G5949" s="38">
        <v>0</v>
      </c>
      <c r="H5949" s="38">
        <v>0</v>
      </c>
      <c r="I5949" s="38">
        <v>0</v>
      </c>
      <c r="J5949" s="38" t="s">
        <v>27777</v>
      </c>
      <c r="K5949" s="44">
        <v>-0.116706405096</v>
      </c>
      <c r="L5949" s="44">
        <v>0.95907601316329105</v>
      </c>
      <c r="M5949" s="38" t="s">
        <v>27778</v>
      </c>
      <c r="N5949" s="44" t="s">
        <v>2647</v>
      </c>
      <c r="O5949" s="44">
        <v>1</v>
      </c>
      <c r="P5949" s="38" t="s">
        <v>27778</v>
      </c>
      <c r="Q5949" s="44">
        <v>0.5</v>
      </c>
      <c r="R5949" s="44">
        <v>1</v>
      </c>
      <c r="S5949" s="38" t="s">
        <v>27779</v>
      </c>
      <c r="T5949" s="44">
        <v>-3.1383823774700002E-6</v>
      </c>
      <c r="U5949" s="44">
        <v>3.36761258781E-6</v>
      </c>
    </row>
    <row r="5950" spans="1:21">
      <c r="A5950" s="43" t="s">
        <v>2632</v>
      </c>
      <c r="B5950" s="38" t="s">
        <v>27775</v>
      </c>
      <c r="C5950" s="38" t="s">
        <v>27776</v>
      </c>
      <c r="D5950" s="44">
        <v>1.0431069803533399</v>
      </c>
      <c r="E5950" s="38">
        <v>0</v>
      </c>
      <c r="F5950" s="38">
        <v>0</v>
      </c>
      <c r="G5950" s="38">
        <v>0</v>
      </c>
      <c r="H5950" s="38">
        <v>0</v>
      </c>
      <c r="I5950" s="38">
        <v>0</v>
      </c>
      <c r="J5950" s="38" t="s">
        <v>27780</v>
      </c>
      <c r="K5950" s="44">
        <v>0</v>
      </c>
      <c r="L5950" s="44" t="s">
        <v>1268</v>
      </c>
      <c r="M5950" s="38" t="s">
        <v>27781</v>
      </c>
      <c r="N5950" s="44">
        <v>3.3816930600000003E-2</v>
      </c>
      <c r="O5950" s="44">
        <v>0.34090909089999999</v>
      </c>
      <c r="P5950" s="38" t="s">
        <v>27781</v>
      </c>
      <c r="Q5950" s="44">
        <v>3.3000000000000002E-2</v>
      </c>
      <c r="R5950" s="44">
        <v>1</v>
      </c>
      <c r="S5950" s="38" t="s">
        <v>27782</v>
      </c>
      <c r="T5950" s="44">
        <v>1.6182992649199999E-5</v>
      </c>
      <c r="U5950" s="44">
        <v>2.0839490954500002E-6</v>
      </c>
    </row>
    <row r="5951" spans="1:21">
      <c r="A5951" s="43" t="s">
        <v>2632</v>
      </c>
      <c r="B5951" s="38" t="s">
        <v>27783</v>
      </c>
      <c r="C5951" s="38" t="s">
        <v>27784</v>
      </c>
      <c r="D5951" s="44">
        <v>1.22519202544961</v>
      </c>
      <c r="E5951" s="38">
        <v>3</v>
      </c>
      <c r="F5951" s="38">
        <v>1</v>
      </c>
      <c r="G5951" s="38">
        <v>0</v>
      </c>
      <c r="H5951" s="38">
        <v>1</v>
      </c>
      <c r="I5951" s="38">
        <v>1</v>
      </c>
      <c r="J5951" s="38" t="s">
        <v>27785</v>
      </c>
      <c r="K5951" s="44">
        <v>-0.375483809611595</v>
      </c>
      <c r="L5951" s="44">
        <v>1.33878625947814E-2</v>
      </c>
      <c r="M5951" s="38" t="s">
        <v>27786</v>
      </c>
      <c r="N5951" s="44">
        <v>-5.9398058699999999E-2</v>
      </c>
      <c r="O5951" s="44">
        <v>0.2135364635</v>
      </c>
      <c r="P5951" s="38" t="s">
        <v>27786</v>
      </c>
      <c r="Q5951" s="44">
        <v>-0.28799999999999998</v>
      </c>
      <c r="R5951" s="44">
        <v>5.6946565601000003E-8</v>
      </c>
      <c r="S5951" s="38" t="s">
        <v>27787</v>
      </c>
      <c r="T5951" s="44">
        <v>-0.333987662257</v>
      </c>
      <c r="U5951" s="44">
        <v>0.99999999998800004</v>
      </c>
    </row>
    <row r="5952" spans="1:21">
      <c r="A5952" s="43" t="s">
        <v>2632</v>
      </c>
      <c r="B5952" s="38" t="s">
        <v>27788</v>
      </c>
      <c r="C5952" s="38" t="s">
        <v>27789</v>
      </c>
      <c r="D5952" s="44">
        <v>0.95158303000148903</v>
      </c>
      <c r="E5952" s="38">
        <v>0</v>
      </c>
      <c r="F5952" s="38">
        <v>0</v>
      </c>
      <c r="G5952" s="38">
        <v>0</v>
      </c>
      <c r="H5952" s="38">
        <v>0</v>
      </c>
      <c r="I5952" s="38">
        <v>0</v>
      </c>
      <c r="J5952" s="38" t="s">
        <v>27790</v>
      </c>
      <c r="K5952" s="44">
        <v>0.151794818122615</v>
      </c>
      <c r="L5952" s="44">
        <v>0.90211517925054197</v>
      </c>
      <c r="M5952" s="38" t="s">
        <v>27791</v>
      </c>
      <c r="N5952" s="44">
        <v>5.6526255599999999E-2</v>
      </c>
      <c r="O5952" s="44">
        <v>0.30594405590000001</v>
      </c>
      <c r="P5952" s="38" t="s">
        <v>27791</v>
      </c>
      <c r="Q5952" s="44">
        <v>-4.2000000000000003E-2</v>
      </c>
      <c r="R5952" s="44">
        <v>1</v>
      </c>
      <c r="S5952" s="38" t="s">
        <v>27792</v>
      </c>
      <c r="T5952" s="44">
        <v>-1.2193805601700001E-2</v>
      </c>
      <c r="U5952" s="44">
        <v>7.1784042294799996E-2</v>
      </c>
    </row>
    <row r="5953" spans="1:21">
      <c r="A5953" s="43" t="s">
        <v>2632</v>
      </c>
      <c r="B5953" s="38" t="s">
        <v>27788</v>
      </c>
      <c r="C5953" s="38" t="s">
        <v>27789</v>
      </c>
      <c r="D5953" s="44">
        <v>0.95158303000148903</v>
      </c>
      <c r="E5953" s="38">
        <v>0</v>
      </c>
      <c r="F5953" s="38">
        <v>0</v>
      </c>
      <c r="G5953" s="38">
        <v>0</v>
      </c>
      <c r="H5953" s="38">
        <v>0</v>
      </c>
      <c r="I5953" s="38">
        <v>0</v>
      </c>
      <c r="J5953" s="38" t="s">
        <v>27793</v>
      </c>
      <c r="K5953" s="44">
        <v>0.16239562891151099</v>
      </c>
      <c r="L5953" s="44">
        <v>0.69021686788625702</v>
      </c>
      <c r="M5953" s="38" t="s">
        <v>27794</v>
      </c>
      <c r="N5953" s="44">
        <v>-3.3372980699999999E-2</v>
      </c>
      <c r="O5953" s="44">
        <v>0.30594405590000001</v>
      </c>
      <c r="P5953" s="38" t="s">
        <v>27794</v>
      </c>
      <c r="Q5953" s="44">
        <v>0.01</v>
      </c>
      <c r="R5953" s="44">
        <v>1</v>
      </c>
      <c r="S5953" s="38" t="s">
        <v>27795</v>
      </c>
      <c r="T5953" s="44">
        <v>4.6378909575599997E-9</v>
      </c>
      <c r="U5953" s="44">
        <v>6.0837386976600003E-12</v>
      </c>
    </row>
    <row r="5954" spans="1:21">
      <c r="A5954" s="43" t="s">
        <v>2632</v>
      </c>
      <c r="B5954" s="38" t="s">
        <v>27796</v>
      </c>
      <c r="C5954" s="38" t="s">
        <v>27797</v>
      </c>
      <c r="D5954" s="44">
        <v>1.41106543014348</v>
      </c>
      <c r="E5954" s="38">
        <v>0</v>
      </c>
      <c r="F5954" s="38">
        <v>0</v>
      </c>
      <c r="G5954" s="38">
        <v>0</v>
      </c>
      <c r="H5954" s="38">
        <v>0</v>
      </c>
      <c r="I5954" s="38">
        <v>0</v>
      </c>
      <c r="J5954" s="38" t="s">
        <v>27798</v>
      </c>
      <c r="K5954" s="44">
        <v>0</v>
      </c>
      <c r="L5954" s="44" t="s">
        <v>1268</v>
      </c>
      <c r="M5954" s="38" t="s">
        <v>27799</v>
      </c>
      <c r="N5954" s="44">
        <v>-3.3421154999999998E-3</v>
      </c>
      <c r="O5954" s="44">
        <v>0.34965034969999997</v>
      </c>
      <c r="P5954" s="38" t="s">
        <v>27799</v>
      </c>
      <c r="Q5954" s="44">
        <v>0</v>
      </c>
      <c r="R5954" s="44">
        <v>1</v>
      </c>
      <c r="S5954" s="38" t="s">
        <v>27800</v>
      </c>
      <c r="T5954" s="44">
        <v>-7.9920725495300001E-8</v>
      </c>
      <c r="U5954" s="44">
        <v>1.0683351532100001E-9</v>
      </c>
    </row>
    <row r="5955" spans="1:21">
      <c r="A5955" s="43" t="s">
        <v>2632</v>
      </c>
      <c r="B5955" s="38" t="s">
        <v>27796</v>
      </c>
      <c r="C5955" s="38" t="s">
        <v>27797</v>
      </c>
      <c r="D5955" s="44">
        <v>1.41106543014348</v>
      </c>
      <c r="E5955" s="38">
        <v>0</v>
      </c>
      <c r="F5955" s="38">
        <v>0</v>
      </c>
      <c r="G5955" s="38">
        <v>0</v>
      </c>
      <c r="H5955" s="38">
        <v>0</v>
      </c>
      <c r="I5955" s="38">
        <v>0</v>
      </c>
      <c r="J5955" s="38" t="s">
        <v>27801</v>
      </c>
      <c r="K5955" s="44">
        <v>0</v>
      </c>
      <c r="L5955" s="44" t="s">
        <v>1268</v>
      </c>
      <c r="M5955" s="38" t="s">
        <v>27802</v>
      </c>
      <c r="N5955" s="44">
        <v>9.0846964999999995E-3</v>
      </c>
      <c r="O5955" s="44">
        <v>0.34965034969999997</v>
      </c>
      <c r="P5955" s="38" t="s">
        <v>27802</v>
      </c>
      <c r="Q5955" s="44">
        <v>-1.0999999999999999E-2</v>
      </c>
      <c r="R5955" s="44">
        <v>1</v>
      </c>
      <c r="S5955" s="38" t="s">
        <v>27803</v>
      </c>
      <c r="T5955" s="44">
        <v>-5.7110631160499997E-9</v>
      </c>
      <c r="U5955" s="44">
        <v>6.9046345532400003E-12</v>
      </c>
    </row>
    <row r="5956" spans="1:21">
      <c r="A5956" s="43" t="s">
        <v>2632</v>
      </c>
      <c r="B5956" s="38" t="s">
        <v>27804</v>
      </c>
      <c r="C5956" s="38" t="s">
        <v>27805</v>
      </c>
      <c r="D5956" s="44">
        <v>2.13781658576724</v>
      </c>
      <c r="E5956" s="38">
        <v>0</v>
      </c>
      <c r="F5956" s="38">
        <v>0</v>
      </c>
      <c r="G5956" s="38">
        <v>0</v>
      </c>
      <c r="H5956" s="38">
        <v>0</v>
      </c>
      <c r="I5956" s="38">
        <v>0</v>
      </c>
      <c r="J5956" s="38" t="s">
        <v>27806</v>
      </c>
      <c r="K5956" s="44">
        <v>-0.54925405534277405</v>
      </c>
      <c r="L5956" s="44">
        <v>0.33038017727933999</v>
      </c>
      <c r="M5956" s="38" t="s">
        <v>27807</v>
      </c>
      <c r="N5956" s="44">
        <v>-3.0639218000000001E-3</v>
      </c>
      <c r="O5956" s="44">
        <v>0.34334415579999999</v>
      </c>
      <c r="P5956" s="38" t="s">
        <v>27807</v>
      </c>
      <c r="Q5956" s="44">
        <v>-5.0000000000000001E-3</v>
      </c>
      <c r="R5956" s="44">
        <v>1</v>
      </c>
      <c r="S5956" s="38" t="s">
        <v>27808</v>
      </c>
      <c r="T5956" s="44">
        <v>-2.3793846687699998E-9</v>
      </c>
      <c r="U5956" s="44">
        <v>1.33350913071E-18</v>
      </c>
    </row>
    <row r="5957" spans="1:21">
      <c r="A5957" s="43" t="s">
        <v>2632</v>
      </c>
      <c r="B5957" s="38" t="s">
        <v>27809</v>
      </c>
      <c r="C5957" s="38" t="s">
        <v>27810</v>
      </c>
      <c r="D5957" s="44">
        <v>1.3776713050325999</v>
      </c>
      <c r="E5957" s="38">
        <v>0</v>
      </c>
      <c r="F5957" s="38">
        <v>0</v>
      </c>
      <c r="G5957" s="38">
        <v>0</v>
      </c>
      <c r="H5957" s="38">
        <v>0</v>
      </c>
      <c r="I5957" s="38">
        <v>0</v>
      </c>
      <c r="J5957" s="38" t="s">
        <v>27811</v>
      </c>
      <c r="K5957" s="44">
        <v>0</v>
      </c>
      <c r="L5957" s="44" t="s">
        <v>1268</v>
      </c>
      <c r="M5957" s="38" t="s">
        <v>27812</v>
      </c>
      <c r="N5957" s="44">
        <v>-6.3576689999999998E-3</v>
      </c>
      <c r="O5957" s="44">
        <v>0.37112887109999998</v>
      </c>
      <c r="P5957" s="38" t="s">
        <v>27812</v>
      </c>
      <c r="Q5957" s="44">
        <v>-1.0999999999999999E-2</v>
      </c>
      <c r="R5957" s="44">
        <v>1</v>
      </c>
      <c r="S5957" s="38" t="s">
        <v>27813</v>
      </c>
      <c r="T5957" s="44">
        <v>-9.6908009767300005E-8</v>
      </c>
      <c r="U5957" s="44">
        <v>1.4015612048700001E-11</v>
      </c>
    </row>
    <row r="5958" spans="1:21">
      <c r="A5958" s="43" t="s">
        <v>2632</v>
      </c>
      <c r="B5958" s="38" t="s">
        <v>27809</v>
      </c>
      <c r="C5958" s="38" t="s">
        <v>27810</v>
      </c>
      <c r="D5958" s="44">
        <v>1.3776713050325999</v>
      </c>
      <c r="E5958" s="38">
        <v>0</v>
      </c>
      <c r="F5958" s="38">
        <v>0</v>
      </c>
      <c r="G5958" s="38">
        <v>0</v>
      </c>
      <c r="H5958" s="38">
        <v>0</v>
      </c>
      <c r="I5958" s="38">
        <v>0</v>
      </c>
      <c r="J5958" s="38" t="s">
        <v>27814</v>
      </c>
      <c r="K5958" s="44">
        <v>0</v>
      </c>
      <c r="L5958" s="44" t="s">
        <v>1268</v>
      </c>
      <c r="M5958" s="38" t="s">
        <v>27815</v>
      </c>
      <c r="N5958" s="44">
        <v>4.2751012999999996E-3</v>
      </c>
      <c r="O5958" s="44">
        <v>0.37112887109999998</v>
      </c>
      <c r="P5958" s="38" t="s">
        <v>27815</v>
      </c>
      <c r="Q5958" s="44">
        <v>1.2999999999999999E-2</v>
      </c>
      <c r="R5958" s="44">
        <v>1</v>
      </c>
      <c r="S5958" s="38" t="s">
        <v>27816</v>
      </c>
      <c r="T5958" s="44">
        <v>1.72693931286E-6</v>
      </c>
      <c r="U5958" s="44">
        <v>8.4658015323399999E-9</v>
      </c>
    </row>
    <row r="5959" spans="1:21">
      <c r="A5959" s="43" t="s">
        <v>2632</v>
      </c>
      <c r="B5959" s="38" t="s">
        <v>27817</v>
      </c>
      <c r="C5959" s="38" t="s">
        <v>27818</v>
      </c>
      <c r="D5959" s="44">
        <v>1.1171121470229599</v>
      </c>
      <c r="E5959" s="38">
        <v>0</v>
      </c>
      <c r="F5959" s="38">
        <v>0</v>
      </c>
      <c r="G5959" s="38">
        <v>0</v>
      </c>
      <c r="H5959" s="38">
        <v>0</v>
      </c>
      <c r="I5959" s="38">
        <v>0</v>
      </c>
      <c r="J5959" s="38" t="s">
        <v>27819</v>
      </c>
      <c r="K5959" s="44">
        <v>0.55414342136482697</v>
      </c>
      <c r="L5959" s="44">
        <v>0.59271168458305301</v>
      </c>
      <c r="M5959" s="38" t="s">
        <v>27820</v>
      </c>
      <c r="N5959" s="44">
        <v>-9.3209322900000002E-2</v>
      </c>
      <c r="O5959" s="44">
        <v>0.1565101565</v>
      </c>
      <c r="P5959" s="38" t="s">
        <v>27820</v>
      </c>
      <c r="Q5959" s="44">
        <v>3.3000000000000002E-2</v>
      </c>
      <c r="R5959" s="44">
        <v>1</v>
      </c>
      <c r="S5959" s="38" t="s">
        <v>27821</v>
      </c>
      <c r="T5959" s="44">
        <v>1.7669662998400001E-3</v>
      </c>
      <c r="U5959" s="44">
        <v>1.0075701095799999E-2</v>
      </c>
    </row>
    <row r="5960" spans="1:21">
      <c r="A5960" s="43" t="s">
        <v>2632</v>
      </c>
      <c r="B5960" s="38" t="s">
        <v>27817</v>
      </c>
      <c r="C5960" s="38" t="s">
        <v>27818</v>
      </c>
      <c r="D5960" s="44">
        <v>1.1171121470229599</v>
      </c>
      <c r="E5960" s="38">
        <v>0</v>
      </c>
      <c r="F5960" s="38">
        <v>0</v>
      </c>
      <c r="G5960" s="38">
        <v>0</v>
      </c>
      <c r="H5960" s="38">
        <v>0</v>
      </c>
      <c r="I5960" s="38">
        <v>0</v>
      </c>
      <c r="J5960" s="38" t="s">
        <v>27822</v>
      </c>
      <c r="K5960" s="44">
        <v>1.6938925501916498E-2</v>
      </c>
      <c r="L5960" s="44">
        <v>0.98510052921283198</v>
      </c>
      <c r="M5960" s="38" t="s">
        <v>27823</v>
      </c>
      <c r="N5960" s="44">
        <v>-7.2512537500000002E-2</v>
      </c>
      <c r="O5960" s="44">
        <v>0.1565101565</v>
      </c>
      <c r="P5960" s="38" t="s">
        <v>27823</v>
      </c>
      <c r="Q5960" s="44">
        <v>-6.3E-2</v>
      </c>
      <c r="R5960" s="44">
        <v>1</v>
      </c>
      <c r="S5960" s="38" t="s">
        <v>27824</v>
      </c>
      <c r="T5960" s="44">
        <v>-7.2220764846799999E-5</v>
      </c>
      <c r="U5960" s="44">
        <v>1.6573111860599998E-5</v>
      </c>
    </row>
    <row r="5961" spans="1:21">
      <c r="A5961" s="43" t="s">
        <v>2632</v>
      </c>
      <c r="B5961" s="38" t="s">
        <v>27825</v>
      </c>
      <c r="C5961" s="38" t="s">
        <v>27826</v>
      </c>
      <c r="D5961" s="44">
        <v>1.3513079858981101</v>
      </c>
      <c r="E5961" s="38">
        <v>0</v>
      </c>
      <c r="F5961" s="38">
        <v>0</v>
      </c>
      <c r="G5961" s="38">
        <v>0</v>
      </c>
      <c r="H5961" s="38">
        <v>0</v>
      </c>
      <c r="I5961" s="38">
        <v>0</v>
      </c>
      <c r="J5961" s="38" t="s">
        <v>27827</v>
      </c>
      <c r="K5961" s="44">
        <v>-3.5265575646048902E-2</v>
      </c>
      <c r="L5961" s="44">
        <v>0.930374229604228</v>
      </c>
      <c r="M5961" s="38" t="s">
        <v>27828</v>
      </c>
      <c r="N5961" s="44">
        <v>0</v>
      </c>
      <c r="O5961" s="44">
        <v>0.35964035960000001</v>
      </c>
      <c r="P5961" s="38" t="s">
        <v>27828</v>
      </c>
      <c r="Q5961" s="44">
        <v>-6.0000000000000001E-3</v>
      </c>
      <c r="R5961" s="44">
        <v>1</v>
      </c>
      <c r="S5961" s="38" t="s">
        <v>27829</v>
      </c>
      <c r="T5961" s="44">
        <v>4.7355773567800005E-10</v>
      </c>
      <c r="U5961" s="44">
        <v>7.5464397809299999E-14</v>
      </c>
    </row>
    <row r="5962" spans="1:21">
      <c r="A5962" s="43" t="s">
        <v>2632</v>
      </c>
      <c r="B5962" s="38" t="s">
        <v>27830</v>
      </c>
      <c r="C5962" s="38" t="s">
        <v>27831</v>
      </c>
      <c r="D5962" s="44">
        <v>1.2478261698458899</v>
      </c>
      <c r="E5962" s="38">
        <v>0</v>
      </c>
      <c r="F5962" s="38">
        <v>0</v>
      </c>
      <c r="G5962" s="38">
        <v>0</v>
      </c>
      <c r="H5962" s="38">
        <v>0</v>
      </c>
      <c r="I5962" s="38">
        <v>0</v>
      </c>
      <c r="J5962" s="38" t="s">
        <v>27832</v>
      </c>
      <c r="K5962" s="44">
        <v>0.23894204787061701</v>
      </c>
      <c r="L5962" s="44">
        <v>0.95111743354637102</v>
      </c>
      <c r="M5962" s="38" t="s">
        <v>27833</v>
      </c>
      <c r="N5962" s="44">
        <v>4.4007702599999997E-2</v>
      </c>
      <c r="O5962" s="44">
        <v>0.3086913087</v>
      </c>
      <c r="P5962" s="38" t="s">
        <v>27833</v>
      </c>
      <c r="Q5962" s="44">
        <v>3.3000000000000002E-2</v>
      </c>
      <c r="R5962" s="44">
        <v>1</v>
      </c>
      <c r="S5962" s="38" t="s">
        <v>27834</v>
      </c>
      <c r="T5962" s="44">
        <v>3.58724597196E-4</v>
      </c>
      <c r="U5962" s="44">
        <v>3.8512464897800001E-4</v>
      </c>
    </row>
    <row r="5963" spans="1:21">
      <c r="A5963" s="43" t="s">
        <v>2632</v>
      </c>
      <c r="B5963" s="38" t="s">
        <v>27835</v>
      </c>
      <c r="C5963" s="38" t="s">
        <v>27835</v>
      </c>
      <c r="D5963" s="44">
        <v>0.75560753394762203</v>
      </c>
      <c r="E5963" s="38">
        <v>0</v>
      </c>
      <c r="F5963" s="38">
        <v>0</v>
      </c>
      <c r="G5963" s="38">
        <v>0</v>
      </c>
      <c r="H5963" s="38">
        <v>0</v>
      </c>
      <c r="I5963" s="38">
        <v>0</v>
      </c>
      <c r="J5963" s="38" t="s">
        <v>27836</v>
      </c>
      <c r="K5963" s="44">
        <v>-5.9222887209702299E-2</v>
      </c>
      <c r="L5963" s="44">
        <v>0.89291823441779405</v>
      </c>
      <c r="M5963" s="38" t="s">
        <v>27837</v>
      </c>
      <c r="N5963" s="44">
        <v>1.5938406400000001E-2</v>
      </c>
      <c r="O5963" s="44">
        <v>0.3451548452</v>
      </c>
      <c r="P5963" s="38" t="s">
        <v>27837</v>
      </c>
      <c r="Q5963" s="44">
        <v>2.5999999999999999E-2</v>
      </c>
      <c r="R5963" s="44">
        <v>1</v>
      </c>
      <c r="S5963" s="38" t="s">
        <v>27838</v>
      </c>
      <c r="T5963" s="44">
        <v>1.5539300115100001E-4</v>
      </c>
      <c r="U5963" s="44">
        <v>2.20439851229E-4</v>
      </c>
    </row>
    <row r="5964" spans="1:21">
      <c r="A5964" s="43" t="s">
        <v>2632</v>
      </c>
      <c r="B5964" s="38" t="s">
        <v>27835</v>
      </c>
      <c r="C5964" s="38" t="s">
        <v>27835</v>
      </c>
      <c r="D5964" s="44">
        <v>0.75560753394762203</v>
      </c>
      <c r="E5964" s="38">
        <v>0</v>
      </c>
      <c r="F5964" s="38">
        <v>0</v>
      </c>
      <c r="G5964" s="38">
        <v>0</v>
      </c>
      <c r="H5964" s="38">
        <v>0</v>
      </c>
      <c r="I5964" s="38">
        <v>0</v>
      </c>
      <c r="J5964" s="38" t="s">
        <v>27839</v>
      </c>
      <c r="K5964" s="44">
        <v>0</v>
      </c>
      <c r="L5964" s="44" t="s">
        <v>1268</v>
      </c>
      <c r="M5964" s="38" t="s">
        <v>27840</v>
      </c>
      <c r="N5964" s="44">
        <v>5.4135173000000002E-3</v>
      </c>
      <c r="O5964" s="44">
        <v>0.3451548452</v>
      </c>
      <c r="P5964" s="38" t="s">
        <v>27840</v>
      </c>
      <c r="Q5964" s="44">
        <v>2E-3</v>
      </c>
      <c r="R5964" s="44">
        <v>1</v>
      </c>
      <c r="S5964" s="38" t="s">
        <v>27841</v>
      </c>
      <c r="T5964" s="44">
        <v>-2.11050796891E-8</v>
      </c>
      <c r="U5964" s="44">
        <v>1.4180067299499999E-10</v>
      </c>
    </row>
    <row r="5965" spans="1:21">
      <c r="A5965" s="43" t="s">
        <v>2632</v>
      </c>
      <c r="B5965" s="38" t="s">
        <v>27842</v>
      </c>
      <c r="C5965" s="38" t="s">
        <v>27843</v>
      </c>
      <c r="D5965" s="44">
        <v>1.05297830359773</v>
      </c>
      <c r="E5965" s="38">
        <v>0</v>
      </c>
      <c r="F5965" s="38">
        <v>0</v>
      </c>
      <c r="G5965" s="38">
        <v>0</v>
      </c>
      <c r="H5965" s="38">
        <v>0</v>
      </c>
      <c r="I5965" s="38">
        <v>0</v>
      </c>
      <c r="J5965" s="38" t="s">
        <v>27844</v>
      </c>
      <c r="K5965" s="44">
        <v>0</v>
      </c>
      <c r="L5965" s="44" t="s">
        <v>1268</v>
      </c>
      <c r="M5965" s="38" t="s">
        <v>27845</v>
      </c>
      <c r="N5965" s="44">
        <v>-0.15167512869999999</v>
      </c>
      <c r="O5965" s="44">
        <v>0.33916083920000001</v>
      </c>
      <c r="P5965" s="38" t="s">
        <v>27845</v>
      </c>
      <c r="Q5965" s="44">
        <v>-0.42</v>
      </c>
      <c r="R5965" s="44">
        <v>0.97316866647900002</v>
      </c>
      <c r="S5965" s="38" t="s">
        <v>27846</v>
      </c>
      <c r="T5965" s="44">
        <v>-5.2522155898500001E-6</v>
      </c>
      <c r="U5965" s="44">
        <v>7.9458672788600002E-5</v>
      </c>
    </row>
    <row r="5966" spans="1:21">
      <c r="A5966" s="43" t="s">
        <v>2632</v>
      </c>
      <c r="B5966" s="38" t="s">
        <v>27842</v>
      </c>
      <c r="C5966" s="38" t="s">
        <v>27843</v>
      </c>
      <c r="D5966" s="44">
        <v>1.05297830359773</v>
      </c>
      <c r="E5966" s="38">
        <v>0</v>
      </c>
      <c r="F5966" s="38">
        <v>0</v>
      </c>
      <c r="G5966" s="38">
        <v>0</v>
      </c>
      <c r="H5966" s="38">
        <v>0</v>
      </c>
      <c r="I5966" s="38">
        <v>0</v>
      </c>
      <c r="J5966" s="38" t="s">
        <v>27847</v>
      </c>
      <c r="K5966" s="44">
        <v>3.8899822159367201E-3</v>
      </c>
      <c r="L5966" s="44">
        <v>0.98919896533014895</v>
      </c>
      <c r="M5966" s="38" t="s">
        <v>27848</v>
      </c>
      <c r="N5966" s="44">
        <v>5.9745764799999997E-2</v>
      </c>
      <c r="O5966" s="44">
        <v>0.33916083920000001</v>
      </c>
      <c r="P5966" s="38" t="s">
        <v>27848</v>
      </c>
      <c r="Q5966" s="44">
        <v>4.4999999999999998E-2</v>
      </c>
      <c r="R5966" s="44">
        <v>1</v>
      </c>
      <c r="S5966" s="38" t="s">
        <v>27849</v>
      </c>
      <c r="T5966" s="44">
        <v>2.0504591798800001E-2</v>
      </c>
      <c r="U5966" s="44">
        <v>0.133354530695</v>
      </c>
    </row>
    <row r="5967" spans="1:21">
      <c r="A5967" s="43" t="s">
        <v>2632</v>
      </c>
      <c r="B5967" s="38" t="s">
        <v>27850</v>
      </c>
      <c r="C5967" s="38" t="s">
        <v>27850</v>
      </c>
      <c r="D5967" s="44">
        <v>1.6658704103032</v>
      </c>
      <c r="E5967" s="38">
        <v>0</v>
      </c>
      <c r="F5967" s="38">
        <v>0</v>
      </c>
      <c r="G5967" s="38">
        <v>0</v>
      </c>
      <c r="H5967" s="38">
        <v>0</v>
      </c>
      <c r="I5967" s="38">
        <v>0</v>
      </c>
      <c r="J5967" s="38" t="s">
        <v>27851</v>
      </c>
      <c r="K5967" s="44">
        <v>0</v>
      </c>
      <c r="L5967" s="44" t="s">
        <v>1268</v>
      </c>
      <c r="M5967" s="38" t="s">
        <v>27852</v>
      </c>
      <c r="N5967" s="44">
        <v>1.3023444999999999E-3</v>
      </c>
      <c r="O5967" s="44">
        <v>0.38211788209999997</v>
      </c>
      <c r="P5967" s="38" t="s">
        <v>27852</v>
      </c>
      <c r="Q5967" s="44">
        <v>-1E-3</v>
      </c>
      <c r="R5967" s="44">
        <v>1</v>
      </c>
      <c r="S5967" s="38" t="s">
        <v>27853</v>
      </c>
      <c r="T5967" s="44">
        <v>-7.7718534826099998E-16</v>
      </c>
      <c r="U5967" s="44">
        <v>1.3334994321699999E-18</v>
      </c>
    </row>
    <row r="5968" spans="1:21">
      <c r="A5968" s="43" t="s">
        <v>2632</v>
      </c>
      <c r="B5968" s="38" t="s">
        <v>27850</v>
      </c>
      <c r="C5968" s="38" t="s">
        <v>27850</v>
      </c>
      <c r="D5968" s="44">
        <v>1.6658704103032</v>
      </c>
      <c r="E5968" s="38">
        <v>0</v>
      </c>
      <c r="F5968" s="38">
        <v>0</v>
      </c>
      <c r="G5968" s="38">
        <v>0</v>
      </c>
      <c r="H5968" s="38">
        <v>0</v>
      </c>
      <c r="I5968" s="38">
        <v>0</v>
      </c>
      <c r="J5968" s="38" t="s">
        <v>27854</v>
      </c>
      <c r="K5968" s="44">
        <v>6.8560512743060503E-3</v>
      </c>
      <c r="L5968" s="44">
        <v>0.97861119660964002</v>
      </c>
      <c r="M5968" s="38" t="s">
        <v>27855</v>
      </c>
      <c r="N5968" s="44">
        <v>0</v>
      </c>
      <c r="O5968" s="44">
        <v>0.38211788209999997</v>
      </c>
      <c r="P5968" s="38" t="s">
        <v>27855</v>
      </c>
      <c r="Q5968" s="44">
        <v>1E-3</v>
      </c>
      <c r="R5968" s="44">
        <v>1</v>
      </c>
      <c r="S5968" s="38" t="s">
        <v>27856</v>
      </c>
      <c r="T5968" s="44">
        <v>7.4179813684000003E-5</v>
      </c>
      <c r="U5968" s="44">
        <v>1.3265311267600001E-6</v>
      </c>
    </row>
    <row r="5969" spans="1:21">
      <c r="A5969" s="43" t="s">
        <v>2632</v>
      </c>
      <c r="B5969" s="38" t="s">
        <v>27857</v>
      </c>
      <c r="C5969" s="38" t="s">
        <v>27858</v>
      </c>
      <c r="D5969" s="44">
        <v>1.04439750194424</v>
      </c>
      <c r="E5969" s="38">
        <v>0</v>
      </c>
      <c r="F5969" s="38">
        <v>0</v>
      </c>
      <c r="G5969" s="38">
        <v>0</v>
      </c>
      <c r="H5969" s="38">
        <v>0</v>
      </c>
      <c r="I5969" s="38">
        <v>0</v>
      </c>
      <c r="J5969" s="38" t="s">
        <v>27859</v>
      </c>
      <c r="K5969" s="44">
        <v>-0.43758094646310097</v>
      </c>
      <c r="L5969" s="44">
        <v>0.58199678971343005</v>
      </c>
      <c r="M5969" s="38" t="s">
        <v>27860</v>
      </c>
      <c r="N5969" s="44">
        <v>-7.4672757699999995E-2</v>
      </c>
      <c r="O5969" s="44">
        <v>0.17082917080000001</v>
      </c>
      <c r="P5969" s="38" t="s">
        <v>27860</v>
      </c>
      <c r="Q5969" s="44">
        <v>-2.5000000000000001E-2</v>
      </c>
      <c r="R5969" s="44">
        <v>1</v>
      </c>
      <c r="S5969" s="38" t="s">
        <v>27861</v>
      </c>
      <c r="T5969" s="44">
        <v>-1.0150513368199999E-3</v>
      </c>
      <c r="U5969" s="44">
        <v>3.1690550133999998E-4</v>
      </c>
    </row>
    <row r="5970" spans="1:21">
      <c r="A5970" s="43" t="s">
        <v>2632</v>
      </c>
      <c r="B5970" s="38" t="s">
        <v>27862</v>
      </c>
      <c r="C5970" s="38" t="s">
        <v>27863</v>
      </c>
      <c r="D5970" s="44">
        <v>1.4312218162824899</v>
      </c>
      <c r="E5970" s="38">
        <v>0</v>
      </c>
      <c r="F5970" s="38">
        <v>0</v>
      </c>
      <c r="G5970" s="38">
        <v>0</v>
      </c>
      <c r="H5970" s="38">
        <v>0</v>
      </c>
      <c r="I5970" s="38">
        <v>0</v>
      </c>
      <c r="J5970" s="38" t="s">
        <v>27864</v>
      </c>
      <c r="K5970" s="44">
        <v>1.8790864883868202E-2</v>
      </c>
      <c r="L5970" s="44">
        <v>0.97047904178770295</v>
      </c>
      <c r="M5970" s="38" t="s">
        <v>27865</v>
      </c>
      <c r="N5970" s="44">
        <v>-2.8161968799999999E-2</v>
      </c>
      <c r="O5970" s="44">
        <v>0.28771228770000001</v>
      </c>
      <c r="P5970" s="38" t="s">
        <v>27865</v>
      </c>
      <c r="Q5970" s="44">
        <v>-4.1000000000000002E-2</v>
      </c>
      <c r="R5970" s="44">
        <v>0.58792542592499997</v>
      </c>
      <c r="S5970" s="38" t="s">
        <v>27866</v>
      </c>
      <c r="T5970" s="44">
        <v>-1.73647252128E-3</v>
      </c>
      <c r="U5970" s="44">
        <v>1.6647241062E-3</v>
      </c>
    </row>
    <row r="5971" spans="1:21">
      <c r="A5971" s="43" t="s">
        <v>2632</v>
      </c>
      <c r="B5971" s="38" t="s">
        <v>27867</v>
      </c>
      <c r="C5971" s="38" t="s">
        <v>27868</v>
      </c>
      <c r="D5971" s="44">
        <v>0.49575253198728497</v>
      </c>
      <c r="E5971" s="38">
        <v>0</v>
      </c>
      <c r="F5971" s="38">
        <v>0</v>
      </c>
      <c r="G5971" s="38">
        <v>0</v>
      </c>
      <c r="H5971" s="38">
        <v>0</v>
      </c>
      <c r="I5971" s="38">
        <v>0</v>
      </c>
      <c r="J5971" s="38" t="s">
        <v>27869</v>
      </c>
      <c r="K5971" s="44">
        <v>0</v>
      </c>
      <c r="L5971" s="44" t="s">
        <v>1268</v>
      </c>
      <c r="M5971" s="38" t="s">
        <v>27870</v>
      </c>
      <c r="N5971" s="44">
        <v>-4.8165371999999998E-2</v>
      </c>
      <c r="O5971" s="44">
        <v>0.30389610389999999</v>
      </c>
      <c r="P5971" s="38" t="s">
        <v>27870</v>
      </c>
      <c r="Q5971" s="44">
        <v>1.4E-2</v>
      </c>
      <c r="R5971" s="44">
        <v>1</v>
      </c>
      <c r="S5971" s="38" t="s">
        <v>27871</v>
      </c>
      <c r="T5971" s="44">
        <v>4.7379097927200001E-5</v>
      </c>
      <c r="U5971" s="44">
        <v>5.2020702359299999E-5</v>
      </c>
    </row>
    <row r="5972" spans="1:21">
      <c r="A5972" s="43" t="s">
        <v>2632</v>
      </c>
      <c r="B5972" s="38" t="s">
        <v>27867</v>
      </c>
      <c r="C5972" s="38" t="s">
        <v>27868</v>
      </c>
      <c r="D5972" s="44">
        <v>0.49575253198728497</v>
      </c>
      <c r="E5972" s="38">
        <v>0</v>
      </c>
      <c r="F5972" s="38">
        <v>0</v>
      </c>
      <c r="G5972" s="38">
        <v>0</v>
      </c>
      <c r="H5972" s="38">
        <v>0</v>
      </c>
      <c r="I5972" s="38">
        <v>0</v>
      </c>
      <c r="J5972" s="38" t="s">
        <v>27872</v>
      </c>
      <c r="K5972" s="44">
        <v>0</v>
      </c>
      <c r="L5972" s="44" t="s">
        <v>1268</v>
      </c>
      <c r="M5972" s="38" t="s">
        <v>27873</v>
      </c>
      <c r="N5972" s="44">
        <v>1.2559099000000001E-2</v>
      </c>
      <c r="O5972" s="44">
        <v>0.30389610389999999</v>
      </c>
      <c r="P5972" s="38" t="s">
        <v>27873</v>
      </c>
      <c r="Q5972" s="44">
        <v>1.0999999999999999E-2</v>
      </c>
      <c r="R5972" s="44">
        <v>1</v>
      </c>
      <c r="S5972" s="38" t="s">
        <v>27874</v>
      </c>
      <c r="T5972" s="44">
        <v>1.8828647108099999E-6</v>
      </c>
      <c r="U5972" s="44">
        <v>5.9510180625799998E-8</v>
      </c>
    </row>
    <row r="5973" spans="1:21">
      <c r="A5973" s="43" t="s">
        <v>2632</v>
      </c>
      <c r="B5973" s="38" t="s">
        <v>27875</v>
      </c>
      <c r="C5973" s="38" t="s">
        <v>27876</v>
      </c>
      <c r="D5973" s="44">
        <v>1.7201013159576799</v>
      </c>
      <c r="E5973" s="38">
        <v>0</v>
      </c>
      <c r="F5973" s="38">
        <v>0</v>
      </c>
      <c r="G5973" s="38">
        <v>0</v>
      </c>
      <c r="H5973" s="38">
        <v>0</v>
      </c>
      <c r="I5973" s="38">
        <v>0</v>
      </c>
      <c r="J5973" s="38" t="s">
        <v>27877</v>
      </c>
      <c r="K5973" s="44">
        <v>5.3831797867853602E-2</v>
      </c>
      <c r="L5973" s="44">
        <v>0.82863263303383905</v>
      </c>
      <c r="M5973" s="38" t="s">
        <v>27878</v>
      </c>
      <c r="N5973" s="44">
        <v>-8.9739924999999998E-3</v>
      </c>
      <c r="O5973" s="44">
        <v>0.35864135860000002</v>
      </c>
      <c r="P5973" s="38" t="s">
        <v>27878</v>
      </c>
      <c r="Q5973" s="44">
        <v>0.01</v>
      </c>
      <c r="R5973" s="44">
        <v>1</v>
      </c>
      <c r="S5973" s="38" t="s">
        <v>27879</v>
      </c>
      <c r="T5973" s="44">
        <v>-3.3771048357100001E-9</v>
      </c>
      <c r="U5973" s="44">
        <v>3.4719397452700003E-17</v>
      </c>
    </row>
    <row r="5974" spans="1:21">
      <c r="A5974" s="43" t="s">
        <v>2632</v>
      </c>
      <c r="B5974" s="38" t="s">
        <v>27880</v>
      </c>
      <c r="C5974" s="38" t="s">
        <v>27881</v>
      </c>
      <c r="D5974" s="44">
        <v>1.74672379030046</v>
      </c>
      <c r="E5974" s="38">
        <v>0</v>
      </c>
      <c r="F5974" s="38">
        <v>0</v>
      </c>
      <c r="G5974" s="38">
        <v>0</v>
      </c>
      <c r="H5974" s="38">
        <v>0</v>
      </c>
      <c r="I5974" s="38">
        <v>0</v>
      </c>
      <c r="J5974" s="38" t="s">
        <v>27882</v>
      </c>
      <c r="K5974" s="44">
        <v>0</v>
      </c>
      <c r="L5974" s="44" t="s">
        <v>1268</v>
      </c>
      <c r="M5974" s="38" t="s">
        <v>27883</v>
      </c>
      <c r="N5974" s="44">
        <v>-1.3032623E-3</v>
      </c>
      <c r="O5974" s="44">
        <v>0.41758241759999998</v>
      </c>
      <c r="P5974" s="38" t="s">
        <v>27883</v>
      </c>
      <c r="Q5974" s="44">
        <v>-1.2E-2</v>
      </c>
      <c r="R5974" s="44">
        <v>1</v>
      </c>
      <c r="S5974" s="38" t="s">
        <v>27884</v>
      </c>
      <c r="T5974" s="44">
        <v>1.5098577338E-13</v>
      </c>
      <c r="U5974" s="44">
        <v>1.3334994328499999E-18</v>
      </c>
    </row>
    <row r="5975" spans="1:21">
      <c r="A5975" s="43" t="s">
        <v>2632</v>
      </c>
      <c r="B5975" s="38" t="s">
        <v>27880</v>
      </c>
      <c r="C5975" s="38" t="s">
        <v>27881</v>
      </c>
      <c r="D5975" s="44">
        <v>1.74672379030046</v>
      </c>
      <c r="E5975" s="38">
        <v>0</v>
      </c>
      <c r="F5975" s="38">
        <v>0</v>
      </c>
      <c r="G5975" s="38">
        <v>0</v>
      </c>
      <c r="H5975" s="38">
        <v>0</v>
      </c>
      <c r="I5975" s="38">
        <v>0</v>
      </c>
      <c r="J5975" s="38" t="s">
        <v>27885</v>
      </c>
      <c r="K5975" s="44">
        <v>0</v>
      </c>
      <c r="L5975" s="44" t="s">
        <v>1268</v>
      </c>
      <c r="M5975" s="38" t="s">
        <v>27886</v>
      </c>
      <c r="N5975" s="44">
        <v>2.5869895999999998E-3</v>
      </c>
      <c r="O5975" s="44">
        <v>0.41758241759999998</v>
      </c>
      <c r="P5975" s="38" t="s">
        <v>27886</v>
      </c>
      <c r="Q5975" s="44">
        <v>1E-3</v>
      </c>
      <c r="R5975" s="44">
        <v>1</v>
      </c>
      <c r="S5975" s="38" t="s">
        <v>27887</v>
      </c>
      <c r="T5975" s="44">
        <v>1.12479981884E-12</v>
      </c>
      <c r="U5975" s="44">
        <v>1.33349943676E-18</v>
      </c>
    </row>
    <row r="5976" spans="1:21">
      <c r="A5976" s="43" t="s">
        <v>2632</v>
      </c>
      <c r="B5976" s="38" t="s">
        <v>27888</v>
      </c>
      <c r="C5976" s="38" t="s">
        <v>27889</v>
      </c>
      <c r="D5976" s="44">
        <v>1.1804124217040901</v>
      </c>
      <c r="E5976" s="38">
        <v>0</v>
      </c>
      <c r="F5976" s="38">
        <v>0</v>
      </c>
      <c r="G5976" s="38">
        <v>0</v>
      </c>
      <c r="H5976" s="38">
        <v>0</v>
      </c>
      <c r="I5976" s="38">
        <v>0</v>
      </c>
      <c r="J5976" s="38" t="s">
        <v>27890</v>
      </c>
      <c r="K5976" s="44">
        <v>0.48516781947884302</v>
      </c>
      <c r="L5976" s="44">
        <v>0.17778141696983399</v>
      </c>
      <c r="M5976" s="38" t="s">
        <v>27891</v>
      </c>
      <c r="N5976" s="44">
        <v>3.5039339000000002E-3</v>
      </c>
      <c r="O5976" s="44">
        <v>0.35714285709999999</v>
      </c>
      <c r="P5976" s="38" t="s">
        <v>27891</v>
      </c>
      <c r="Q5976" s="44">
        <v>0.11799999999999999</v>
      </c>
      <c r="R5976" s="44">
        <v>1</v>
      </c>
      <c r="S5976" s="38" t="s">
        <v>27892</v>
      </c>
      <c r="T5976" s="44">
        <v>4.1980431536300003E-2</v>
      </c>
      <c r="U5976" s="44">
        <v>0.24762870854800001</v>
      </c>
    </row>
    <row r="5977" spans="1:21">
      <c r="A5977" s="43" t="s">
        <v>2632</v>
      </c>
      <c r="B5977" s="38" t="s">
        <v>27888</v>
      </c>
      <c r="C5977" s="38" t="s">
        <v>27889</v>
      </c>
      <c r="D5977" s="44">
        <v>1.1804124217040901</v>
      </c>
      <c r="E5977" s="38">
        <v>0</v>
      </c>
      <c r="F5977" s="38">
        <v>0</v>
      </c>
      <c r="G5977" s="38">
        <v>0</v>
      </c>
      <c r="H5977" s="38">
        <v>0</v>
      </c>
      <c r="I5977" s="38">
        <v>0</v>
      </c>
      <c r="J5977" s="38" t="s">
        <v>27893</v>
      </c>
      <c r="K5977" s="44">
        <v>0</v>
      </c>
      <c r="L5977" s="44" t="s">
        <v>1268</v>
      </c>
      <c r="M5977" s="38" t="s">
        <v>27894</v>
      </c>
      <c r="N5977" s="44" t="s">
        <v>2647</v>
      </c>
      <c r="O5977" s="44">
        <v>1</v>
      </c>
      <c r="P5977" s="38" t="s">
        <v>27894</v>
      </c>
      <c r="Q5977" s="44">
        <v>-0.5</v>
      </c>
      <c r="R5977" s="44">
        <v>1</v>
      </c>
      <c r="S5977" s="38" t="s">
        <v>27895</v>
      </c>
      <c r="T5977" s="44">
        <v>1.31699509585E-5</v>
      </c>
      <c r="U5977" s="44">
        <v>6.9066367138100004E-6</v>
      </c>
    </row>
    <row r="5978" spans="1:21">
      <c r="A5978" s="43" t="s">
        <v>2632</v>
      </c>
      <c r="B5978" s="38" t="s">
        <v>27896</v>
      </c>
      <c r="C5978" s="38" t="s">
        <v>27897</v>
      </c>
      <c r="D5978" s="44">
        <v>1.5525269574448199</v>
      </c>
      <c r="E5978" s="38">
        <v>0</v>
      </c>
      <c r="F5978" s="38">
        <v>0</v>
      </c>
      <c r="G5978" s="38">
        <v>0</v>
      </c>
      <c r="H5978" s="38">
        <v>0</v>
      </c>
      <c r="I5978" s="38">
        <v>0</v>
      </c>
      <c r="J5978" s="38" t="s">
        <v>27898</v>
      </c>
      <c r="K5978" s="44">
        <v>-0.11714061825892</v>
      </c>
      <c r="L5978" s="44">
        <v>0.83986045282923305</v>
      </c>
      <c r="M5978" s="38" t="s">
        <v>27899</v>
      </c>
      <c r="N5978" s="44">
        <v>5.3694676599999998E-2</v>
      </c>
      <c r="O5978" s="44">
        <v>0.38011988009999997</v>
      </c>
      <c r="P5978" s="38" t="s">
        <v>27899</v>
      </c>
      <c r="Q5978" s="44">
        <v>-6.8000000000000005E-2</v>
      </c>
      <c r="R5978" s="44">
        <v>1</v>
      </c>
      <c r="S5978" s="38" t="s">
        <v>27900</v>
      </c>
      <c r="T5978" s="44">
        <v>-1.71778228648E-3</v>
      </c>
      <c r="U5978" s="44">
        <v>1.08314393906E-2</v>
      </c>
    </row>
    <row r="5979" spans="1:21">
      <c r="A5979" s="43" t="s">
        <v>2632</v>
      </c>
      <c r="B5979" s="38" t="s">
        <v>27896</v>
      </c>
      <c r="C5979" s="38" t="s">
        <v>27897</v>
      </c>
      <c r="D5979" s="44">
        <v>1.5525269574448199</v>
      </c>
      <c r="E5979" s="38">
        <v>0</v>
      </c>
      <c r="F5979" s="38">
        <v>0</v>
      </c>
      <c r="G5979" s="38">
        <v>0</v>
      </c>
      <c r="H5979" s="38">
        <v>0</v>
      </c>
      <c r="I5979" s="38">
        <v>0</v>
      </c>
      <c r="J5979" s="38" t="s">
        <v>27901</v>
      </c>
      <c r="K5979" s="44">
        <v>4.1910848599191197E-2</v>
      </c>
      <c r="L5979" s="44">
        <v>0.82888471270008002</v>
      </c>
      <c r="M5979" s="38" t="s">
        <v>27902</v>
      </c>
      <c r="N5979" s="44">
        <v>-1.7360548E-2</v>
      </c>
      <c r="O5979" s="44">
        <v>0.38011988009999997</v>
      </c>
      <c r="P5979" s="38" t="s">
        <v>27902</v>
      </c>
      <c r="Q5979" s="44">
        <v>-1.2E-2</v>
      </c>
      <c r="R5979" s="44">
        <v>1</v>
      </c>
      <c r="S5979" s="38" t="s">
        <v>27903</v>
      </c>
      <c r="T5979" s="44">
        <v>-2.2366947995000001E-4</v>
      </c>
      <c r="U5979" s="44">
        <v>1.23407189332E-3</v>
      </c>
    </row>
    <row r="5980" spans="1:21">
      <c r="A5980" s="43" t="s">
        <v>2632</v>
      </c>
      <c r="B5980" s="38" t="s">
        <v>27896</v>
      </c>
      <c r="C5980" s="38" t="s">
        <v>27897</v>
      </c>
      <c r="D5980" s="44">
        <v>1.5525269574448199</v>
      </c>
      <c r="E5980" s="38">
        <v>0</v>
      </c>
      <c r="F5980" s="38">
        <v>0</v>
      </c>
      <c r="G5980" s="38">
        <v>0</v>
      </c>
      <c r="H5980" s="38">
        <v>0</v>
      </c>
      <c r="I5980" s="38">
        <v>0</v>
      </c>
      <c r="J5980" s="38" t="s">
        <v>27904</v>
      </c>
      <c r="K5980" s="44">
        <v>-8.9238344446403606E-2</v>
      </c>
      <c r="L5980" s="44">
        <v>0.716742553405042</v>
      </c>
      <c r="M5980" s="38" t="s">
        <v>27905</v>
      </c>
      <c r="N5980" s="44">
        <v>0</v>
      </c>
      <c r="O5980" s="44">
        <v>0.38011988009999997</v>
      </c>
      <c r="P5980" s="38" t="s">
        <v>27905</v>
      </c>
      <c r="Q5980" s="44">
        <v>-1.7999999999999999E-2</v>
      </c>
      <c r="R5980" s="44">
        <v>1</v>
      </c>
      <c r="S5980" s="38" t="s">
        <v>27906</v>
      </c>
      <c r="T5980" s="44">
        <v>-9.40782729275E-15</v>
      </c>
      <c r="U5980" s="44">
        <v>1.3334994322099999E-18</v>
      </c>
    </row>
    <row r="5981" spans="1:21">
      <c r="A5981" s="43" t="s">
        <v>2632</v>
      </c>
      <c r="B5981" s="38" t="s">
        <v>27907</v>
      </c>
      <c r="C5981" s="38" t="s">
        <v>27908</v>
      </c>
      <c r="D5981" s="44">
        <v>2.24435971131328</v>
      </c>
      <c r="E5981" s="38">
        <v>0</v>
      </c>
      <c r="F5981" s="38">
        <v>0</v>
      </c>
      <c r="G5981" s="38">
        <v>0</v>
      </c>
      <c r="H5981" s="38">
        <v>0</v>
      </c>
      <c r="I5981" s="38">
        <v>0</v>
      </c>
      <c r="J5981" s="38" t="s">
        <v>27909</v>
      </c>
      <c r="K5981" s="44">
        <v>1.09284679941939E-2</v>
      </c>
      <c r="L5981" s="44">
        <v>0.94484551660023197</v>
      </c>
      <c r="M5981" s="38" t="s">
        <v>27910</v>
      </c>
      <c r="N5981" s="44">
        <v>1.10449377E-2</v>
      </c>
      <c r="O5981" s="44">
        <v>0.23001998000000001</v>
      </c>
      <c r="P5981" s="38" t="s">
        <v>27910</v>
      </c>
      <c r="Q5981" s="44">
        <v>3.0000000000000001E-3</v>
      </c>
      <c r="R5981" s="44">
        <v>1</v>
      </c>
      <c r="S5981" s="38" t="s">
        <v>27911</v>
      </c>
      <c r="T5981" s="44">
        <v>-7.7714926057800001E-16</v>
      </c>
      <c r="U5981" s="44">
        <v>1.3334994321699999E-18</v>
      </c>
    </row>
    <row r="5982" spans="1:21">
      <c r="A5982" s="43" t="s">
        <v>2632</v>
      </c>
      <c r="B5982" s="38" t="s">
        <v>27907</v>
      </c>
      <c r="C5982" s="38" t="s">
        <v>27908</v>
      </c>
      <c r="D5982" s="44">
        <v>2.24435971131328</v>
      </c>
      <c r="E5982" s="38">
        <v>0</v>
      </c>
      <c r="F5982" s="38">
        <v>0</v>
      </c>
      <c r="G5982" s="38">
        <v>0</v>
      </c>
      <c r="H5982" s="38">
        <v>0</v>
      </c>
      <c r="I5982" s="38">
        <v>0</v>
      </c>
      <c r="J5982" s="38" t="s">
        <v>27912</v>
      </c>
      <c r="K5982" s="44">
        <v>6.7176538246396494E-2</v>
      </c>
      <c r="L5982" s="44">
        <v>0.91316488163355403</v>
      </c>
      <c r="M5982" s="38" t="s">
        <v>27913</v>
      </c>
      <c r="N5982" s="44">
        <v>0</v>
      </c>
      <c r="O5982" s="44">
        <v>0.36113886109999999</v>
      </c>
      <c r="P5982" s="38" t="s">
        <v>27913</v>
      </c>
      <c r="Q5982" s="44">
        <v>-0.66700000000000004</v>
      </c>
      <c r="R5982" s="44">
        <v>1</v>
      </c>
      <c r="S5982" s="38" t="s">
        <v>27914</v>
      </c>
      <c r="T5982" s="44">
        <v>-1.8303706390300001E-5</v>
      </c>
      <c r="U5982" s="44">
        <v>5.6940188408800001E-6</v>
      </c>
    </row>
    <row r="5983" spans="1:21">
      <c r="A5983" s="43" t="s">
        <v>2632</v>
      </c>
      <c r="B5983" s="38" t="s">
        <v>27915</v>
      </c>
      <c r="C5983" s="38" t="s">
        <v>27916</v>
      </c>
      <c r="D5983" s="44">
        <v>1.34660785653937</v>
      </c>
      <c r="E5983" s="38">
        <v>0</v>
      </c>
      <c r="F5983" s="38">
        <v>0</v>
      </c>
      <c r="G5983" s="38">
        <v>0</v>
      </c>
      <c r="H5983" s="38">
        <v>0</v>
      </c>
      <c r="I5983" s="38">
        <v>0</v>
      </c>
      <c r="J5983" s="38" t="s">
        <v>27917</v>
      </c>
      <c r="K5983" s="44">
        <v>4.23203022923039E-2</v>
      </c>
      <c r="L5983" s="44">
        <v>0.837816591611376</v>
      </c>
      <c r="M5983" s="38" t="s">
        <v>27918</v>
      </c>
      <c r="N5983" s="44">
        <v>-2.9872848300000001E-2</v>
      </c>
      <c r="O5983" s="44">
        <v>0.36613386609999998</v>
      </c>
      <c r="P5983" s="38" t="s">
        <v>27918</v>
      </c>
      <c r="Q5983" s="44">
        <v>-1.6E-2</v>
      </c>
      <c r="R5983" s="44">
        <v>1</v>
      </c>
      <c r="S5983" s="38" t="s">
        <v>27919</v>
      </c>
      <c r="T5983" s="44">
        <v>-3.1068439305899999E-4</v>
      </c>
      <c r="U5983" s="44">
        <v>2.0317092631E-4</v>
      </c>
    </row>
    <row r="5984" spans="1:21">
      <c r="A5984" s="43" t="s">
        <v>2632</v>
      </c>
      <c r="B5984" s="38" t="s">
        <v>27915</v>
      </c>
      <c r="C5984" s="38" t="s">
        <v>27916</v>
      </c>
      <c r="D5984" s="44">
        <v>1.34660785653937</v>
      </c>
      <c r="E5984" s="38">
        <v>0</v>
      </c>
      <c r="F5984" s="38">
        <v>0</v>
      </c>
      <c r="G5984" s="38">
        <v>0</v>
      </c>
      <c r="H5984" s="38">
        <v>0</v>
      </c>
      <c r="I5984" s="38">
        <v>0</v>
      </c>
      <c r="J5984" s="38" t="s">
        <v>27920</v>
      </c>
      <c r="K5984" s="44">
        <v>6.6085946598279405E-2</v>
      </c>
      <c r="L5984" s="44">
        <v>0.63814674169304297</v>
      </c>
      <c r="M5984" s="38" t="s">
        <v>27921</v>
      </c>
      <c r="N5984" s="44">
        <v>-3.3385060000000002E-3</v>
      </c>
      <c r="O5984" s="44">
        <v>0.36613386609999998</v>
      </c>
      <c r="P5984" s="38" t="s">
        <v>27921</v>
      </c>
      <c r="Q5984" s="44">
        <v>-8.0000000000000002E-3</v>
      </c>
      <c r="R5984" s="44">
        <v>1</v>
      </c>
      <c r="S5984" s="38" t="s">
        <v>27922</v>
      </c>
      <c r="T5984" s="44">
        <v>-2.8587874162399999E-4</v>
      </c>
      <c r="U5984" s="44">
        <v>1.19303081236E-4</v>
      </c>
    </row>
    <row r="5985" spans="1:21">
      <c r="A5985" s="43" t="s">
        <v>2632</v>
      </c>
      <c r="B5985" s="38" t="s">
        <v>27923</v>
      </c>
      <c r="C5985" s="38" t="s">
        <v>27924</v>
      </c>
      <c r="D5985" s="44">
        <v>0.68721716491446105</v>
      </c>
      <c r="E5985" s="38">
        <v>0</v>
      </c>
      <c r="F5985" s="38">
        <v>0</v>
      </c>
      <c r="G5985" s="38">
        <v>0</v>
      </c>
      <c r="H5985" s="38">
        <v>0</v>
      </c>
      <c r="I5985" s="38">
        <v>0</v>
      </c>
      <c r="J5985" s="38" t="s">
        <v>27925</v>
      </c>
      <c r="K5985" s="44">
        <v>0.38142842011032402</v>
      </c>
      <c r="L5985" s="44">
        <v>0.16211126502958301</v>
      </c>
      <c r="M5985" s="38" t="s">
        <v>27926</v>
      </c>
      <c r="N5985" s="44">
        <v>6.9080751600000004E-2</v>
      </c>
      <c r="O5985" s="44">
        <v>0.1873126873</v>
      </c>
      <c r="P5985" s="38" t="s">
        <v>27926</v>
      </c>
      <c r="Q5985" s="44">
        <v>0.19800000000000001</v>
      </c>
      <c r="R5985" s="44">
        <v>0.60478150369700001</v>
      </c>
      <c r="S5985" s="38" t="s">
        <v>27927</v>
      </c>
      <c r="T5985" s="44">
        <v>0.121519070134</v>
      </c>
      <c r="U5985" s="44">
        <v>0.58399024413400002</v>
      </c>
    </row>
    <row r="5986" spans="1:21">
      <c r="A5986" s="43" t="s">
        <v>2632</v>
      </c>
      <c r="B5986" s="38" t="s">
        <v>27928</v>
      </c>
      <c r="C5986" s="38" t="s">
        <v>27929</v>
      </c>
      <c r="D5986" s="44">
        <v>2.2645851594689299</v>
      </c>
      <c r="E5986" s="38">
        <v>0</v>
      </c>
      <c r="F5986" s="38">
        <v>0</v>
      </c>
      <c r="G5986" s="38">
        <v>0</v>
      </c>
      <c r="H5986" s="38">
        <v>0</v>
      </c>
      <c r="I5986" s="38">
        <v>0</v>
      </c>
      <c r="J5986" s="38" t="s">
        <v>27930</v>
      </c>
      <c r="K5986" s="44">
        <v>-0.62238931406835996</v>
      </c>
      <c r="L5986" s="44">
        <v>0.16810767544887301</v>
      </c>
      <c r="M5986" s="38" t="s">
        <v>27931</v>
      </c>
      <c r="N5986" s="44">
        <v>-1.3190814800000001E-2</v>
      </c>
      <c r="O5986" s="44">
        <v>0.3846153846</v>
      </c>
      <c r="P5986" s="38" t="s">
        <v>27931</v>
      </c>
      <c r="Q5986" s="44">
        <v>-0.01</v>
      </c>
      <c r="R5986" s="44">
        <v>0.243556963584</v>
      </c>
      <c r="S5986" s="38" t="s">
        <v>27932</v>
      </c>
      <c r="T5986" s="44">
        <v>-4.3106534232799998E-3</v>
      </c>
      <c r="U5986" s="44">
        <v>1.5760051805800001E-5</v>
      </c>
    </row>
    <row r="5987" spans="1:21">
      <c r="A5987" s="43" t="s">
        <v>2632</v>
      </c>
      <c r="B5987" s="38" t="s">
        <v>27933</v>
      </c>
      <c r="C5987" s="38" t="s">
        <v>27934</v>
      </c>
      <c r="D5987" s="44">
        <v>1.2004442949845</v>
      </c>
      <c r="E5987" s="38">
        <v>0</v>
      </c>
      <c r="F5987" s="38">
        <v>0</v>
      </c>
      <c r="G5987" s="38">
        <v>0</v>
      </c>
      <c r="H5987" s="38">
        <v>0</v>
      </c>
      <c r="I5987" s="38">
        <v>0</v>
      </c>
      <c r="J5987" s="38" t="s">
        <v>27935</v>
      </c>
      <c r="K5987" s="44">
        <v>7.9355657877308902E-2</v>
      </c>
      <c r="L5987" s="44">
        <v>0.77906107019811699</v>
      </c>
      <c r="M5987" s="38" t="s">
        <v>27936</v>
      </c>
      <c r="N5987" s="44">
        <v>7.1351534300000005E-2</v>
      </c>
      <c r="O5987" s="44">
        <v>0.36463536460000001</v>
      </c>
      <c r="P5987" s="38" t="s">
        <v>27936</v>
      </c>
      <c r="Q5987" s="44">
        <v>1.7000000000000001E-2</v>
      </c>
      <c r="R5987" s="44">
        <v>1</v>
      </c>
      <c r="S5987" s="38" t="s">
        <v>27937</v>
      </c>
      <c r="T5987" s="44">
        <v>2.89302953603E-3</v>
      </c>
      <c r="U5987" s="44">
        <v>1.86457233344E-2</v>
      </c>
    </row>
    <row r="5988" spans="1:21">
      <c r="A5988" s="43" t="s">
        <v>2632</v>
      </c>
      <c r="B5988" s="38" t="s">
        <v>27933</v>
      </c>
      <c r="C5988" s="38" t="s">
        <v>27934</v>
      </c>
      <c r="D5988" s="44">
        <v>1.2004442949845</v>
      </c>
      <c r="E5988" s="38">
        <v>0</v>
      </c>
      <c r="F5988" s="38">
        <v>0</v>
      </c>
      <c r="G5988" s="38">
        <v>0</v>
      </c>
      <c r="H5988" s="38">
        <v>0</v>
      </c>
      <c r="I5988" s="38">
        <v>0</v>
      </c>
      <c r="J5988" s="38" t="s">
        <v>27938</v>
      </c>
      <c r="K5988" s="44">
        <v>0</v>
      </c>
      <c r="L5988" s="44" t="s">
        <v>1268</v>
      </c>
      <c r="M5988" s="38" t="s">
        <v>27939</v>
      </c>
      <c r="N5988" s="44">
        <v>0</v>
      </c>
      <c r="O5988" s="44">
        <v>0.36463536460000001</v>
      </c>
      <c r="P5988" s="38" t="s">
        <v>27939</v>
      </c>
      <c r="Q5988" s="44">
        <v>0.20599999999999999</v>
      </c>
      <c r="R5988" s="44">
        <v>1</v>
      </c>
      <c r="S5988" s="38" t="s">
        <v>27940</v>
      </c>
      <c r="T5988" s="44">
        <v>8.3774463110700004E-5</v>
      </c>
      <c r="U5988" s="44">
        <v>1.26605237529E-5</v>
      </c>
    </row>
    <row r="5989" spans="1:21">
      <c r="A5989" s="43" t="s">
        <v>2632</v>
      </c>
      <c r="B5989" s="38" t="s">
        <v>27941</v>
      </c>
      <c r="C5989" s="38" t="s">
        <v>27942</v>
      </c>
      <c r="D5989" s="44">
        <v>1.0343836258071999</v>
      </c>
      <c r="E5989" s="38">
        <v>0</v>
      </c>
      <c r="F5989" s="38">
        <v>0</v>
      </c>
      <c r="G5989" s="38">
        <v>0</v>
      </c>
      <c r="H5989" s="38">
        <v>0</v>
      </c>
      <c r="I5989" s="38">
        <v>0</v>
      </c>
      <c r="J5989" s="38" t="s">
        <v>27943</v>
      </c>
      <c r="K5989" s="44">
        <v>0</v>
      </c>
      <c r="L5989" s="44" t="s">
        <v>1268</v>
      </c>
      <c r="M5989" s="38" t="s">
        <v>27944</v>
      </c>
      <c r="N5989" s="44">
        <v>2.1012889999999999E-2</v>
      </c>
      <c r="O5989" s="44">
        <v>0.24275724279999999</v>
      </c>
      <c r="P5989" s="38" t="s">
        <v>27944</v>
      </c>
      <c r="Q5989" s="44">
        <v>6.7000000000000004E-2</v>
      </c>
      <c r="R5989" s="44">
        <v>0.72002303177600002</v>
      </c>
      <c r="S5989" s="38" t="s">
        <v>27945</v>
      </c>
      <c r="T5989" s="44">
        <v>4.7309838347100001E-3</v>
      </c>
      <c r="U5989" s="44">
        <v>2.3759443595600001E-2</v>
      </c>
    </row>
    <row r="5990" spans="1:21">
      <c r="A5990" s="43" t="s">
        <v>2632</v>
      </c>
      <c r="B5990" s="38" t="s">
        <v>27946</v>
      </c>
      <c r="C5990" s="38" t="s">
        <v>27947</v>
      </c>
      <c r="D5990" s="44">
        <v>1.9729796113646501</v>
      </c>
      <c r="E5990" s="38">
        <v>1</v>
      </c>
      <c r="F5990" s="38">
        <v>1</v>
      </c>
      <c r="G5990" s="38">
        <v>0</v>
      </c>
      <c r="H5990" s="38">
        <v>0</v>
      </c>
      <c r="I5990" s="38">
        <v>0</v>
      </c>
      <c r="J5990" s="38" t="s">
        <v>27948</v>
      </c>
      <c r="K5990" s="44">
        <v>0.119263794059317</v>
      </c>
      <c r="L5990" s="44">
        <v>1.0995627832656899E-2</v>
      </c>
      <c r="M5990" s="38" t="s">
        <v>27949</v>
      </c>
      <c r="N5990" s="44">
        <v>9.04490347E-2</v>
      </c>
      <c r="O5990" s="44">
        <v>0.1105144855</v>
      </c>
      <c r="P5990" s="38" t="s">
        <v>27949</v>
      </c>
      <c r="Q5990" s="44">
        <v>4.0000000000000001E-3</v>
      </c>
      <c r="R5990" s="44">
        <v>1</v>
      </c>
      <c r="S5990" s="38" t="s">
        <v>27950</v>
      </c>
      <c r="T5990" s="44">
        <v>-3.8348852785000001E-3</v>
      </c>
      <c r="U5990" s="44">
        <v>1.89473488607E-2</v>
      </c>
    </row>
    <row r="5991" spans="1:21">
      <c r="A5991" s="43" t="s">
        <v>2632</v>
      </c>
      <c r="B5991" s="38" t="s">
        <v>27946</v>
      </c>
      <c r="C5991" s="38" t="s">
        <v>27947</v>
      </c>
      <c r="D5991" s="44">
        <v>1.9729796113646501</v>
      </c>
      <c r="E5991" s="38">
        <v>0</v>
      </c>
      <c r="F5991" s="38">
        <v>0</v>
      </c>
      <c r="G5991" s="38">
        <v>0</v>
      </c>
      <c r="H5991" s="38">
        <v>0</v>
      </c>
      <c r="I5991" s="38">
        <v>0</v>
      </c>
      <c r="J5991" s="38" t="s">
        <v>27951</v>
      </c>
      <c r="K5991" s="44">
        <v>6.6004595746320296E-2</v>
      </c>
      <c r="L5991" s="44">
        <v>0.15051378072237201</v>
      </c>
      <c r="M5991" s="38" t="s">
        <v>27952</v>
      </c>
      <c r="N5991" s="44">
        <v>-7.7835505999999999E-2</v>
      </c>
      <c r="O5991" s="44">
        <v>9.1158841199999993E-2</v>
      </c>
      <c r="P5991" s="38" t="s">
        <v>27952</v>
      </c>
      <c r="Q5991" s="44">
        <v>4.0000000000000001E-3</v>
      </c>
      <c r="R5991" s="44">
        <v>1</v>
      </c>
      <c r="S5991" s="38" t="s">
        <v>27953</v>
      </c>
      <c r="T5991" s="44">
        <v>5.0457682461800004E-4</v>
      </c>
      <c r="U5991" s="44">
        <v>1.79925742975E-3</v>
      </c>
    </row>
    <row r="5992" spans="1:21">
      <c r="A5992" s="43" t="s">
        <v>2632</v>
      </c>
      <c r="B5992" s="38" t="s">
        <v>27946</v>
      </c>
      <c r="C5992" s="38" t="s">
        <v>27947</v>
      </c>
      <c r="D5992" s="44">
        <v>1.9729796113646501</v>
      </c>
      <c r="E5992" s="38">
        <v>0</v>
      </c>
      <c r="F5992" s="38">
        <v>0</v>
      </c>
      <c r="G5992" s="38">
        <v>0</v>
      </c>
      <c r="H5992" s="38">
        <v>0</v>
      </c>
      <c r="I5992" s="38">
        <v>0</v>
      </c>
      <c r="J5992" s="38" t="s">
        <v>27954</v>
      </c>
      <c r="K5992" s="44">
        <v>0</v>
      </c>
      <c r="L5992" s="44" t="s">
        <v>1268</v>
      </c>
      <c r="M5992" s="38" t="s">
        <v>27955</v>
      </c>
      <c r="N5992" s="44">
        <v>-4.5452900300000001E-2</v>
      </c>
      <c r="O5992" s="44">
        <v>0.1105144855</v>
      </c>
      <c r="P5992" s="38" t="s">
        <v>27955</v>
      </c>
      <c r="Q5992" s="44">
        <v>0</v>
      </c>
      <c r="R5992" s="44">
        <v>1</v>
      </c>
      <c r="S5992" s="38" t="s">
        <v>27956</v>
      </c>
      <c r="T5992" s="44">
        <v>-7.7715611723799997E-16</v>
      </c>
      <c r="U5992" s="44">
        <v>1.3334994321699999E-18</v>
      </c>
    </row>
    <row r="5993" spans="1:21">
      <c r="A5993" s="43" t="s">
        <v>2632</v>
      </c>
      <c r="B5993" s="38" t="s">
        <v>27957</v>
      </c>
      <c r="C5993" s="38" t="s">
        <v>27958</v>
      </c>
      <c r="D5993" s="44">
        <v>1.2653010944762999</v>
      </c>
      <c r="E5993" s="38">
        <v>0</v>
      </c>
      <c r="F5993" s="38">
        <v>0</v>
      </c>
      <c r="G5993" s="38">
        <v>0</v>
      </c>
      <c r="H5993" s="38">
        <v>0</v>
      </c>
      <c r="I5993" s="38">
        <v>0</v>
      </c>
      <c r="J5993" s="38" t="s">
        <v>27959</v>
      </c>
      <c r="K5993" s="44">
        <v>0</v>
      </c>
      <c r="L5993" s="44" t="s">
        <v>1268</v>
      </c>
      <c r="M5993" s="38" t="s">
        <v>27960</v>
      </c>
      <c r="N5993" s="44">
        <v>8.2606821400000002E-2</v>
      </c>
      <c r="O5993" s="44">
        <v>0.35514485509999999</v>
      </c>
      <c r="P5993" s="38" t="s">
        <v>27960</v>
      </c>
      <c r="Q5993" s="44">
        <v>-4.0000000000000001E-3</v>
      </c>
      <c r="R5993" s="44">
        <v>1</v>
      </c>
      <c r="S5993" s="38" t="s">
        <v>27961</v>
      </c>
      <c r="T5993" s="44">
        <v>1.31997425168E-4</v>
      </c>
      <c r="U5993" s="44">
        <v>1.4365102698299999E-4</v>
      </c>
    </row>
    <row r="5994" spans="1:21">
      <c r="A5994" s="43" t="s">
        <v>2632</v>
      </c>
      <c r="B5994" s="38" t="s">
        <v>27962</v>
      </c>
      <c r="C5994" s="38" t="s">
        <v>27963</v>
      </c>
      <c r="D5994" s="44">
        <v>1.40003629547626</v>
      </c>
      <c r="E5994" s="38">
        <v>0</v>
      </c>
      <c r="F5994" s="38">
        <v>0</v>
      </c>
      <c r="G5994" s="38">
        <v>0</v>
      </c>
      <c r="H5994" s="38">
        <v>0</v>
      </c>
      <c r="I5994" s="38">
        <v>0</v>
      </c>
      <c r="J5994" s="38" t="s">
        <v>27964</v>
      </c>
      <c r="K5994" s="44">
        <v>0</v>
      </c>
      <c r="L5994" s="44" t="s">
        <v>1268</v>
      </c>
      <c r="M5994" s="38" t="s">
        <v>27965</v>
      </c>
      <c r="N5994" s="44">
        <v>8.9173663999999996E-3</v>
      </c>
      <c r="O5994" s="44">
        <v>0.36263736260000001</v>
      </c>
      <c r="P5994" s="38" t="s">
        <v>27965</v>
      </c>
      <c r="Q5994" s="44">
        <v>1.2E-2</v>
      </c>
      <c r="R5994" s="44">
        <v>0.99935611040600003</v>
      </c>
      <c r="S5994" s="38" t="s">
        <v>27966</v>
      </c>
      <c r="T5994" s="44">
        <v>8.4129654285700008E-6</v>
      </c>
      <c r="U5994" s="44">
        <v>8.4170065458799997E-10</v>
      </c>
    </row>
    <row r="5995" spans="1:21">
      <c r="A5995" s="43" t="s">
        <v>2632</v>
      </c>
      <c r="B5995" s="38" t="s">
        <v>27967</v>
      </c>
      <c r="C5995" s="38" t="s">
        <v>27968</v>
      </c>
      <c r="D5995" s="44">
        <v>3.41319761025738</v>
      </c>
      <c r="E5995" s="38">
        <v>0</v>
      </c>
      <c r="F5995" s="38">
        <v>0</v>
      </c>
      <c r="G5995" s="38">
        <v>0</v>
      </c>
      <c r="H5995" s="38">
        <v>0</v>
      </c>
      <c r="I5995" s="38">
        <v>0</v>
      </c>
      <c r="J5995" s="38" t="s">
        <v>27969</v>
      </c>
      <c r="K5995" s="44">
        <v>-0.242226687156715</v>
      </c>
      <c r="L5995" s="44">
        <v>0.80623981459685901</v>
      </c>
      <c r="M5995" s="38" t="s">
        <v>27970</v>
      </c>
      <c r="N5995" s="44">
        <v>-9.1383580000000005E-4</v>
      </c>
      <c r="O5995" s="44">
        <v>0.3116883117</v>
      </c>
      <c r="P5995" s="38" t="s">
        <v>27970</v>
      </c>
      <c r="Q5995" s="44">
        <v>0</v>
      </c>
      <c r="R5995" s="44">
        <v>1</v>
      </c>
      <c r="S5995" s="38" t="s">
        <v>27971</v>
      </c>
      <c r="T5995" s="44">
        <v>-7.7715611723799997E-16</v>
      </c>
      <c r="U5995" s="44">
        <v>1.3334994321699999E-18</v>
      </c>
    </row>
    <row r="5996" spans="1:21">
      <c r="A5996" s="43" t="s">
        <v>2632</v>
      </c>
      <c r="B5996" s="38" t="s">
        <v>27972</v>
      </c>
      <c r="C5996" s="38" t="s">
        <v>27973</v>
      </c>
      <c r="D5996" s="44">
        <v>2.2103849399808899</v>
      </c>
      <c r="E5996" s="38">
        <v>0</v>
      </c>
      <c r="F5996" s="38">
        <v>0</v>
      </c>
      <c r="G5996" s="38">
        <v>0</v>
      </c>
      <c r="H5996" s="38">
        <v>0</v>
      </c>
      <c r="I5996" s="38">
        <v>0</v>
      </c>
      <c r="J5996" s="38" t="s">
        <v>27974</v>
      </c>
      <c r="K5996" s="44">
        <v>0.17830595709274699</v>
      </c>
      <c r="L5996" s="44">
        <v>0.59594843300855205</v>
      </c>
      <c r="M5996" s="38" t="s">
        <v>27975</v>
      </c>
      <c r="N5996" s="44">
        <v>3.1109941499999998E-2</v>
      </c>
      <c r="O5996" s="44">
        <v>9.7902097899999999E-2</v>
      </c>
      <c r="P5996" s="38" t="s">
        <v>27975</v>
      </c>
      <c r="Q5996" s="44">
        <v>0.01</v>
      </c>
      <c r="R5996" s="44">
        <v>1</v>
      </c>
      <c r="S5996" s="38" t="s">
        <v>27976</v>
      </c>
      <c r="T5996" s="44">
        <v>7.0063497075399997E-4</v>
      </c>
      <c r="U5996" s="44">
        <v>5.8297058557700001E-3</v>
      </c>
    </row>
    <row r="5997" spans="1:21">
      <c r="A5997" s="43" t="s">
        <v>2632</v>
      </c>
      <c r="B5997" s="38" t="s">
        <v>27977</v>
      </c>
      <c r="C5997" s="38" t="s">
        <v>27978</v>
      </c>
      <c r="D5997" s="44">
        <v>2.0836587007493099</v>
      </c>
      <c r="E5997" s="38">
        <v>0</v>
      </c>
      <c r="F5997" s="38">
        <v>0</v>
      </c>
      <c r="G5997" s="38">
        <v>0</v>
      </c>
      <c r="H5997" s="38">
        <v>0</v>
      </c>
      <c r="I5997" s="38">
        <v>0</v>
      </c>
      <c r="J5997" s="38" t="s">
        <v>27979</v>
      </c>
      <c r="K5997" s="44">
        <v>-5.0575628030713103E-2</v>
      </c>
      <c r="L5997" s="44">
        <v>0.165373313259224</v>
      </c>
      <c r="M5997" s="38" t="s">
        <v>27980</v>
      </c>
      <c r="N5997" s="44">
        <v>-5.1219125099999999E-2</v>
      </c>
      <c r="O5997" s="44">
        <v>9.3406593400000001E-2</v>
      </c>
      <c r="P5997" s="38" t="s">
        <v>27980</v>
      </c>
      <c r="Q5997" s="44">
        <v>-1.6E-2</v>
      </c>
      <c r="R5997" s="44">
        <v>0.30708589230900002</v>
      </c>
      <c r="S5997" s="38" t="s">
        <v>27981</v>
      </c>
      <c r="T5997" s="44">
        <v>-4.2396792210999998E-4</v>
      </c>
      <c r="U5997" s="44">
        <v>8.70489668896E-7</v>
      </c>
    </row>
    <row r="5998" spans="1:21">
      <c r="A5998" s="43" t="s">
        <v>2632</v>
      </c>
      <c r="B5998" s="38" t="s">
        <v>27982</v>
      </c>
      <c r="C5998" s="38" t="s">
        <v>27983</v>
      </c>
      <c r="D5998" s="44">
        <v>1.1088727490324299</v>
      </c>
      <c r="E5998" s="38">
        <v>1</v>
      </c>
      <c r="F5998" s="38">
        <v>0</v>
      </c>
      <c r="G5998" s="38">
        <v>1</v>
      </c>
      <c r="H5998" s="38">
        <v>0</v>
      </c>
      <c r="I5998" s="38">
        <v>0</v>
      </c>
      <c r="J5998" s="38" t="s">
        <v>27984</v>
      </c>
      <c r="K5998" s="44">
        <v>3.03820722265198E-3</v>
      </c>
      <c r="L5998" s="44">
        <v>0.96672500938867101</v>
      </c>
      <c r="M5998" s="38" t="s">
        <v>27985</v>
      </c>
      <c r="N5998" s="44">
        <v>0.22206223729999999</v>
      </c>
      <c r="O5998" s="44">
        <v>2.6973027E-2</v>
      </c>
      <c r="P5998" s="38" t="s">
        <v>27985</v>
      </c>
      <c r="Q5998" s="44">
        <v>0.13100000000000001</v>
      </c>
      <c r="R5998" s="44">
        <v>1</v>
      </c>
      <c r="S5998" s="38" t="s">
        <v>27986</v>
      </c>
      <c r="T5998" s="44">
        <v>3.1753396547700001E-3</v>
      </c>
      <c r="U5998" s="44">
        <v>1.78507001495E-2</v>
      </c>
    </row>
    <row r="5999" spans="1:21">
      <c r="A5999" s="43" t="s">
        <v>2632</v>
      </c>
      <c r="B5999" s="38" t="s">
        <v>27987</v>
      </c>
      <c r="C5999" s="38" t="s">
        <v>27988</v>
      </c>
      <c r="D5999" s="44">
        <v>1.9293728054347301</v>
      </c>
      <c r="E5999" s="38">
        <v>0</v>
      </c>
      <c r="F5999" s="38">
        <v>0</v>
      </c>
      <c r="G5999" s="38">
        <v>0</v>
      </c>
      <c r="H5999" s="38">
        <v>0</v>
      </c>
      <c r="I5999" s="38">
        <v>0</v>
      </c>
      <c r="J5999" s="38" t="s">
        <v>27989</v>
      </c>
      <c r="K5999" s="44">
        <v>0</v>
      </c>
      <c r="L5999" s="44" t="s">
        <v>1268</v>
      </c>
      <c r="M5999" s="38" t="s">
        <v>27990</v>
      </c>
      <c r="N5999" s="44">
        <v>-2.6333505999999998E-3</v>
      </c>
      <c r="O5999" s="44">
        <v>0.40109890110000002</v>
      </c>
      <c r="P5999" s="38" t="s">
        <v>27990</v>
      </c>
      <c r="Q5999" s="44">
        <v>-1E-3</v>
      </c>
      <c r="R5999" s="44">
        <v>1</v>
      </c>
      <c r="S5999" s="38" t="s">
        <v>27991</v>
      </c>
      <c r="T5999" s="44">
        <v>-8.0729969735399997E-16</v>
      </c>
      <c r="U5999" s="44">
        <v>1.3334994321699999E-18</v>
      </c>
    </row>
    <row r="6000" spans="1:21">
      <c r="A6000" s="43" t="s">
        <v>2632</v>
      </c>
      <c r="B6000" s="38" t="s">
        <v>27992</v>
      </c>
      <c r="C6000" s="38" t="s">
        <v>27993</v>
      </c>
      <c r="D6000" s="44">
        <v>2.6942879519339602</v>
      </c>
      <c r="E6000" s="38">
        <v>0</v>
      </c>
      <c r="F6000" s="38">
        <v>0</v>
      </c>
      <c r="G6000" s="38">
        <v>0</v>
      </c>
      <c r="H6000" s="38">
        <v>0</v>
      </c>
      <c r="I6000" s="38">
        <v>0</v>
      </c>
      <c r="J6000" s="38" t="s">
        <v>27994</v>
      </c>
      <c r="K6000" s="44">
        <v>-0.23447800619949999</v>
      </c>
      <c r="L6000" s="44">
        <v>0.52472096640721</v>
      </c>
      <c r="M6000" s="38" t="s">
        <v>27995</v>
      </c>
      <c r="N6000" s="44">
        <v>-2.3939906000000001E-3</v>
      </c>
      <c r="O6000" s="44">
        <v>0.30944055939999998</v>
      </c>
      <c r="P6000" s="38" t="s">
        <v>27995</v>
      </c>
      <c r="Q6000" s="44">
        <v>-2E-3</v>
      </c>
      <c r="R6000" s="44">
        <v>1</v>
      </c>
      <c r="S6000" s="38" t="s">
        <v>27996</v>
      </c>
      <c r="T6000" s="44">
        <v>-7.7715611723799997E-16</v>
      </c>
      <c r="U6000" s="44">
        <v>1.3334994321699999E-18</v>
      </c>
    </row>
    <row r="6001" spans="1:21">
      <c r="A6001" s="43" t="s">
        <v>2632</v>
      </c>
      <c r="B6001" s="38" t="s">
        <v>27997</v>
      </c>
      <c r="C6001" s="38" t="s">
        <v>27998</v>
      </c>
      <c r="D6001" s="44">
        <v>1.62561362177012</v>
      </c>
      <c r="E6001" s="38">
        <v>0</v>
      </c>
      <c r="F6001" s="38">
        <v>0</v>
      </c>
      <c r="G6001" s="38">
        <v>0</v>
      </c>
      <c r="H6001" s="38">
        <v>0</v>
      </c>
      <c r="I6001" s="38">
        <v>0</v>
      </c>
      <c r="J6001" s="38" t="s">
        <v>27999</v>
      </c>
      <c r="K6001" s="44">
        <v>0</v>
      </c>
      <c r="L6001" s="44" t="s">
        <v>1268</v>
      </c>
      <c r="M6001" s="38" t="s">
        <v>28000</v>
      </c>
      <c r="N6001" s="44">
        <v>1.6831556E-3</v>
      </c>
      <c r="O6001" s="44">
        <v>0.36161754909999999</v>
      </c>
      <c r="P6001" s="38" t="s">
        <v>28000</v>
      </c>
      <c r="Q6001" s="44">
        <v>-6.0000000000000001E-3</v>
      </c>
      <c r="R6001" s="44">
        <v>1</v>
      </c>
      <c r="S6001" s="38" t="s">
        <v>28001</v>
      </c>
      <c r="T6001" s="44">
        <v>-1.3173135294899999E-13</v>
      </c>
      <c r="U6001" s="44">
        <v>1.3334994327700001E-18</v>
      </c>
    </row>
    <row r="6002" spans="1:21">
      <c r="A6002" s="43" t="s">
        <v>2632</v>
      </c>
      <c r="B6002" s="38" t="s">
        <v>27997</v>
      </c>
      <c r="C6002" s="38" t="s">
        <v>27998</v>
      </c>
      <c r="D6002" s="44">
        <v>1.62561362177012</v>
      </c>
      <c r="E6002" s="38">
        <v>0</v>
      </c>
      <c r="F6002" s="38">
        <v>0</v>
      </c>
      <c r="G6002" s="38">
        <v>0</v>
      </c>
      <c r="H6002" s="38">
        <v>0</v>
      </c>
      <c r="I6002" s="38">
        <v>0</v>
      </c>
      <c r="J6002" s="38" t="s">
        <v>28002</v>
      </c>
      <c r="K6002" s="44">
        <v>0</v>
      </c>
      <c r="L6002" s="44" t="s">
        <v>1268</v>
      </c>
      <c r="M6002" s="38" t="s">
        <v>28003</v>
      </c>
      <c r="N6002" s="44">
        <v>-3.0845836999999999E-3</v>
      </c>
      <c r="O6002" s="44">
        <v>0.36161754909999999</v>
      </c>
      <c r="P6002" s="38" t="s">
        <v>28003</v>
      </c>
      <c r="Q6002" s="44">
        <v>2E-3</v>
      </c>
      <c r="R6002" s="44">
        <v>1</v>
      </c>
      <c r="S6002" s="38" t="s">
        <v>28004</v>
      </c>
      <c r="T6002" s="44">
        <v>-2.2706388512999999E-9</v>
      </c>
      <c r="U6002" s="44">
        <v>5.44740908742E-14</v>
      </c>
    </row>
    <row r="6003" spans="1:21">
      <c r="A6003" s="43" t="s">
        <v>2632</v>
      </c>
      <c r="B6003" s="38" t="s">
        <v>28005</v>
      </c>
      <c r="C6003" s="38" t="s">
        <v>28006</v>
      </c>
      <c r="D6003" s="44">
        <v>2.44940551718362</v>
      </c>
      <c r="E6003" s="38">
        <v>0</v>
      </c>
      <c r="F6003" s="38">
        <v>0</v>
      </c>
      <c r="G6003" s="38">
        <v>0</v>
      </c>
      <c r="H6003" s="38">
        <v>0</v>
      </c>
      <c r="I6003" s="38">
        <v>0</v>
      </c>
      <c r="J6003" s="38" t="s">
        <v>28007</v>
      </c>
      <c r="K6003" s="44">
        <v>4.4163291294370199E-4</v>
      </c>
      <c r="L6003" s="44">
        <v>0.98922127468274201</v>
      </c>
      <c r="M6003" s="38" t="s">
        <v>28008</v>
      </c>
      <c r="N6003" s="44">
        <v>2.5919799999999999E-5</v>
      </c>
      <c r="O6003" s="44">
        <v>0.4250749251</v>
      </c>
      <c r="P6003" s="38" t="s">
        <v>28008</v>
      </c>
      <c r="Q6003" s="44">
        <v>-1E-3</v>
      </c>
      <c r="R6003" s="44">
        <v>1</v>
      </c>
      <c r="S6003" s="38" t="s">
        <v>28009</v>
      </c>
      <c r="T6003" s="44">
        <v>-7.7715323022299996E-16</v>
      </c>
      <c r="U6003" s="44">
        <v>1.3334994321699999E-18</v>
      </c>
    </row>
    <row r="6004" spans="1:21">
      <c r="A6004" s="43" t="s">
        <v>2632</v>
      </c>
      <c r="B6004" s="38" t="s">
        <v>28010</v>
      </c>
      <c r="C6004" s="38" t="s">
        <v>28011</v>
      </c>
      <c r="D6004" s="44">
        <v>1.72123285854346</v>
      </c>
      <c r="E6004" s="38">
        <v>0</v>
      </c>
      <c r="F6004" s="38">
        <v>0</v>
      </c>
      <c r="G6004" s="38">
        <v>0</v>
      </c>
      <c r="H6004" s="38">
        <v>0</v>
      </c>
      <c r="I6004" s="38">
        <v>0</v>
      </c>
      <c r="J6004" s="38" t="s">
        <v>28012</v>
      </c>
      <c r="K6004" s="44">
        <v>0</v>
      </c>
      <c r="L6004" s="44" t="s">
        <v>1268</v>
      </c>
      <c r="M6004" s="38" t="s">
        <v>28013</v>
      </c>
      <c r="N6004" s="44">
        <v>-1.9094489000000001E-3</v>
      </c>
      <c r="O6004" s="44">
        <v>0.34415584420000001</v>
      </c>
      <c r="P6004" s="38" t="s">
        <v>28013</v>
      </c>
      <c r="Q6004" s="44">
        <v>2E-3</v>
      </c>
      <c r="R6004" s="44">
        <v>1</v>
      </c>
      <c r="S6004" s="38" t="s">
        <v>28014</v>
      </c>
      <c r="T6004" s="44">
        <v>1.24105795475E-13</v>
      </c>
      <c r="U6004" s="44">
        <v>1.3334994330600001E-18</v>
      </c>
    </row>
    <row r="6005" spans="1:21">
      <c r="A6005" s="43" t="s">
        <v>2632</v>
      </c>
      <c r="B6005" s="38" t="s">
        <v>28015</v>
      </c>
      <c r="C6005" s="38" t="s">
        <v>28016</v>
      </c>
      <c r="D6005" s="44">
        <v>0.93532026810686397</v>
      </c>
      <c r="E6005" s="38">
        <v>0</v>
      </c>
      <c r="F6005" s="38">
        <v>0</v>
      </c>
      <c r="G6005" s="38">
        <v>0</v>
      </c>
      <c r="H6005" s="38">
        <v>0</v>
      </c>
      <c r="I6005" s="38">
        <v>0</v>
      </c>
      <c r="J6005" s="38" t="s">
        <v>28017</v>
      </c>
      <c r="K6005" s="44">
        <v>-5.3678882701451103E-2</v>
      </c>
      <c r="L6005" s="44">
        <v>0.95478227747477096</v>
      </c>
      <c r="M6005" s="38" t="s">
        <v>28018</v>
      </c>
      <c r="N6005" s="44">
        <v>-6.4388902600000006E-2</v>
      </c>
      <c r="O6005" s="44">
        <v>0.34090909089999999</v>
      </c>
      <c r="P6005" s="38" t="s">
        <v>28018</v>
      </c>
      <c r="Q6005" s="44">
        <v>-9.8000000000000004E-2</v>
      </c>
      <c r="R6005" s="44">
        <v>1</v>
      </c>
      <c r="S6005" s="38" t="s">
        <v>28019</v>
      </c>
      <c r="T6005" s="44">
        <v>2.65847297617E-2</v>
      </c>
      <c r="U6005" s="44">
        <v>0.13875234575500001</v>
      </c>
    </row>
    <row r="6006" spans="1:21">
      <c r="A6006" s="43" t="s">
        <v>2632</v>
      </c>
      <c r="B6006" s="38" t="s">
        <v>28015</v>
      </c>
      <c r="C6006" s="38" t="s">
        <v>28016</v>
      </c>
      <c r="D6006" s="44">
        <v>0.93532026810686397</v>
      </c>
      <c r="E6006" s="38">
        <v>0</v>
      </c>
      <c r="F6006" s="38">
        <v>0</v>
      </c>
      <c r="G6006" s="38">
        <v>0</v>
      </c>
      <c r="H6006" s="38">
        <v>0</v>
      </c>
      <c r="I6006" s="38">
        <v>0</v>
      </c>
      <c r="J6006" s="38" t="s">
        <v>28020</v>
      </c>
      <c r="K6006" s="44">
        <v>-1.0639217315070299E-2</v>
      </c>
      <c r="L6006" s="44">
        <v>0.99372103403529399</v>
      </c>
      <c r="M6006" s="38" t="s">
        <v>28021</v>
      </c>
      <c r="N6006" s="44">
        <v>8.5705839999999998E-4</v>
      </c>
      <c r="O6006" s="44">
        <v>0.34115884120000001</v>
      </c>
      <c r="P6006" s="38" t="s">
        <v>28021</v>
      </c>
      <c r="Q6006" s="44">
        <v>-5.0000000000000001E-3</v>
      </c>
      <c r="R6006" s="44">
        <v>1</v>
      </c>
      <c r="S6006" s="38" t="s">
        <v>28022</v>
      </c>
      <c r="T6006" s="44">
        <v>1.1429569880299999E-6</v>
      </c>
      <c r="U6006" s="44">
        <v>4.8268116036899995E-7</v>
      </c>
    </row>
    <row r="6007" spans="1:21">
      <c r="A6007" s="43" t="s">
        <v>2632</v>
      </c>
      <c r="B6007" s="38" t="s">
        <v>28015</v>
      </c>
      <c r="C6007" s="38" t="s">
        <v>28016</v>
      </c>
      <c r="D6007" s="44">
        <v>0.93532026810686397</v>
      </c>
      <c r="E6007" s="38">
        <v>0</v>
      </c>
      <c r="F6007" s="38">
        <v>0</v>
      </c>
      <c r="G6007" s="38">
        <v>0</v>
      </c>
      <c r="H6007" s="38">
        <v>0</v>
      </c>
      <c r="I6007" s="38">
        <v>0</v>
      </c>
      <c r="J6007" s="38" t="s">
        <v>28023</v>
      </c>
      <c r="K6007" s="44">
        <v>0.13390783243365101</v>
      </c>
      <c r="L6007" s="44">
        <v>0.80426165879549505</v>
      </c>
      <c r="M6007" s="38" t="s">
        <v>28024</v>
      </c>
      <c r="N6007" s="44">
        <v>8.4826681000000001E-2</v>
      </c>
      <c r="O6007" s="44">
        <v>0.34090909089999999</v>
      </c>
      <c r="P6007" s="38" t="s">
        <v>28024</v>
      </c>
      <c r="Q6007" s="44">
        <v>-1.9E-2</v>
      </c>
      <c r="R6007" s="44">
        <v>1</v>
      </c>
      <c r="S6007" s="38" t="s">
        <v>28025</v>
      </c>
      <c r="T6007" s="44">
        <v>-3.8423728942500003E-4</v>
      </c>
      <c r="U6007" s="44">
        <v>3.60194646195E-4</v>
      </c>
    </row>
    <row r="6008" spans="1:21">
      <c r="A6008" s="43" t="s">
        <v>2632</v>
      </c>
      <c r="B6008" s="38" t="s">
        <v>28015</v>
      </c>
      <c r="C6008" s="38" t="s">
        <v>28016</v>
      </c>
      <c r="D6008" s="44">
        <v>0.93532026810686397</v>
      </c>
      <c r="E6008" s="38">
        <v>0</v>
      </c>
      <c r="F6008" s="38">
        <v>0</v>
      </c>
      <c r="G6008" s="38">
        <v>0</v>
      </c>
      <c r="H6008" s="38">
        <v>0</v>
      </c>
      <c r="I6008" s="38">
        <v>0</v>
      </c>
      <c r="J6008" s="38" t="s">
        <v>28026</v>
      </c>
      <c r="K6008" s="44">
        <v>-5.5493198595505402E-2</v>
      </c>
      <c r="L6008" s="44">
        <v>0.94534195496019102</v>
      </c>
      <c r="M6008" s="38" t="s">
        <v>28027</v>
      </c>
      <c r="N6008" s="44">
        <v>-1.27919283E-2</v>
      </c>
      <c r="O6008" s="44">
        <v>0.34090909089999999</v>
      </c>
      <c r="P6008" s="38" t="s">
        <v>28027</v>
      </c>
      <c r="Q6008" s="44">
        <v>-1.9E-2</v>
      </c>
      <c r="R6008" s="44">
        <v>1</v>
      </c>
      <c r="S6008" s="38" t="s">
        <v>28028</v>
      </c>
      <c r="T6008" s="44">
        <v>-3.20454879073E-5</v>
      </c>
      <c r="U6008" s="44">
        <v>2.3747311512100001E-5</v>
      </c>
    </row>
    <row r="6009" spans="1:21">
      <c r="A6009" s="43" t="s">
        <v>2632</v>
      </c>
      <c r="B6009" s="38" t="s">
        <v>28029</v>
      </c>
      <c r="C6009" s="38" t="s">
        <v>28030</v>
      </c>
      <c r="D6009" s="44">
        <v>1.0806410130064901</v>
      </c>
      <c r="E6009" s="38">
        <v>0</v>
      </c>
      <c r="F6009" s="38">
        <v>0</v>
      </c>
      <c r="G6009" s="38">
        <v>0</v>
      </c>
      <c r="H6009" s="38">
        <v>0</v>
      </c>
      <c r="I6009" s="38">
        <v>0</v>
      </c>
      <c r="J6009" s="38" t="s">
        <v>28031</v>
      </c>
      <c r="K6009" s="44">
        <v>0</v>
      </c>
      <c r="L6009" s="44" t="s">
        <v>1268</v>
      </c>
      <c r="M6009" s="38" t="s">
        <v>28032</v>
      </c>
      <c r="N6009" s="44">
        <v>-8.8706950000000005E-4</v>
      </c>
      <c r="O6009" s="44">
        <v>0.34865134869999997</v>
      </c>
      <c r="P6009" s="38" t="s">
        <v>28032</v>
      </c>
      <c r="Q6009" s="44">
        <v>7.0000000000000001E-3</v>
      </c>
      <c r="R6009" s="44">
        <v>1</v>
      </c>
      <c r="S6009" s="38" t="s">
        <v>28033</v>
      </c>
      <c r="T6009" s="44">
        <v>-1.384112848E-6</v>
      </c>
      <c r="U6009" s="44">
        <v>2.79113952497E-8</v>
      </c>
    </row>
    <row r="6010" spans="1:21">
      <c r="A6010" s="43" t="s">
        <v>2632</v>
      </c>
      <c r="B6010" s="38" t="s">
        <v>28034</v>
      </c>
      <c r="C6010" s="38" t="s">
        <v>28035</v>
      </c>
      <c r="D6010" s="44">
        <v>1.30963013131256</v>
      </c>
      <c r="E6010" s="38">
        <v>0</v>
      </c>
      <c r="F6010" s="38">
        <v>0</v>
      </c>
      <c r="G6010" s="38">
        <v>0</v>
      </c>
      <c r="H6010" s="38">
        <v>0</v>
      </c>
      <c r="I6010" s="38">
        <v>0</v>
      </c>
      <c r="J6010" s="38" t="s">
        <v>28036</v>
      </c>
      <c r="K6010" s="44">
        <v>-0.137358712496115</v>
      </c>
      <c r="L6010" s="44">
        <v>0.78025896536166806</v>
      </c>
      <c r="M6010" s="38" t="s">
        <v>28037</v>
      </c>
      <c r="N6010" s="44">
        <v>-4.4604871099999999E-2</v>
      </c>
      <c r="O6010" s="44">
        <v>0.1364349936</v>
      </c>
      <c r="P6010" s="38" t="s">
        <v>28037</v>
      </c>
      <c r="Q6010" s="44">
        <v>0.01</v>
      </c>
      <c r="R6010" s="44">
        <v>1</v>
      </c>
      <c r="S6010" s="38" t="s">
        <v>28038</v>
      </c>
      <c r="T6010" s="44">
        <v>3.44507998384E-7</v>
      </c>
      <c r="U6010" s="44">
        <v>2.01575402447E-9</v>
      </c>
    </row>
    <row r="6011" spans="1:21">
      <c r="A6011" s="43" t="s">
        <v>2632</v>
      </c>
      <c r="B6011" s="38" t="s">
        <v>28034</v>
      </c>
      <c r="C6011" s="38" t="s">
        <v>28035</v>
      </c>
      <c r="D6011" s="44">
        <v>1.30963013131256</v>
      </c>
      <c r="E6011" s="38">
        <v>0</v>
      </c>
      <c r="F6011" s="38">
        <v>0</v>
      </c>
      <c r="G6011" s="38">
        <v>0</v>
      </c>
      <c r="H6011" s="38">
        <v>0</v>
      </c>
      <c r="I6011" s="38">
        <v>0</v>
      </c>
      <c r="J6011" s="38" t="s">
        <v>28039</v>
      </c>
      <c r="K6011" s="44">
        <v>-4.95266512333346E-2</v>
      </c>
      <c r="L6011" s="44">
        <v>0.86716508923776203</v>
      </c>
      <c r="M6011" s="38" t="s">
        <v>28040</v>
      </c>
      <c r="N6011" s="44">
        <v>0</v>
      </c>
      <c r="O6011" s="44">
        <v>0.37412587409999998</v>
      </c>
      <c r="P6011" s="38" t="s">
        <v>28040</v>
      </c>
      <c r="Q6011" s="44">
        <v>4.0000000000000001E-3</v>
      </c>
      <c r="R6011" s="44">
        <v>1</v>
      </c>
      <c r="S6011" s="38" t="s">
        <v>28041</v>
      </c>
      <c r="T6011" s="44">
        <v>7.6856133381500001E-10</v>
      </c>
      <c r="U6011" s="44">
        <v>1.2209945123E-12</v>
      </c>
    </row>
    <row r="6012" spans="1:21">
      <c r="A6012" s="43" t="s">
        <v>2632</v>
      </c>
      <c r="B6012" s="38" t="s">
        <v>28042</v>
      </c>
      <c r="C6012" s="38" t="s">
        <v>28043</v>
      </c>
      <c r="D6012" s="44">
        <v>1.7330399152009801</v>
      </c>
      <c r="E6012" s="38">
        <v>0</v>
      </c>
      <c r="F6012" s="38">
        <v>0</v>
      </c>
      <c r="G6012" s="38">
        <v>0</v>
      </c>
      <c r="H6012" s="38">
        <v>0</v>
      </c>
      <c r="I6012" s="38">
        <v>0</v>
      </c>
      <c r="J6012" s="38" t="s">
        <v>28044</v>
      </c>
      <c r="K6012" s="44">
        <v>0.356984134880168</v>
      </c>
      <c r="L6012" s="44">
        <v>0.58002261187341198</v>
      </c>
      <c r="M6012" s="38" t="s">
        <v>28045</v>
      </c>
      <c r="N6012" s="44">
        <v>1.42554434E-2</v>
      </c>
      <c r="O6012" s="44">
        <v>0.30062794349999999</v>
      </c>
      <c r="P6012" s="38" t="s">
        <v>28045</v>
      </c>
      <c r="Q6012" s="44">
        <v>0.03</v>
      </c>
      <c r="R6012" s="44">
        <v>1</v>
      </c>
      <c r="S6012" s="38" t="s">
        <v>28046</v>
      </c>
      <c r="T6012" s="44">
        <v>2.0585974238400001E-2</v>
      </c>
      <c r="U6012" s="44">
        <v>0.14330067714200001</v>
      </c>
    </row>
    <row r="6013" spans="1:21">
      <c r="A6013" s="43" t="s">
        <v>2632</v>
      </c>
      <c r="B6013" s="38" t="s">
        <v>28042</v>
      </c>
      <c r="C6013" s="38" t="s">
        <v>28043</v>
      </c>
      <c r="D6013" s="44">
        <v>1.7330399152009801</v>
      </c>
      <c r="E6013" s="38">
        <v>0</v>
      </c>
      <c r="F6013" s="38">
        <v>0</v>
      </c>
      <c r="G6013" s="38">
        <v>0</v>
      </c>
      <c r="H6013" s="38">
        <v>0</v>
      </c>
      <c r="I6013" s="38">
        <v>0</v>
      </c>
      <c r="J6013" s="38" t="s">
        <v>28047</v>
      </c>
      <c r="K6013" s="44">
        <v>-0.33954569163964798</v>
      </c>
      <c r="L6013" s="44">
        <v>0.80458495385380402</v>
      </c>
      <c r="M6013" s="38" t="s">
        <v>28048</v>
      </c>
      <c r="N6013" s="44">
        <v>-2.9796258999999999E-2</v>
      </c>
      <c r="O6013" s="44">
        <v>0.31807081809999999</v>
      </c>
      <c r="P6013" s="38" t="s">
        <v>28048</v>
      </c>
      <c r="Q6013" s="44">
        <v>-2.4E-2</v>
      </c>
      <c r="R6013" s="44">
        <v>1</v>
      </c>
      <c r="S6013" s="38" t="s">
        <v>28049</v>
      </c>
      <c r="T6013" s="44">
        <v>2.2276815553200001E-6</v>
      </c>
      <c r="U6013" s="44">
        <v>1.4621936940899999E-9</v>
      </c>
    </row>
    <row r="6014" spans="1:21">
      <c r="A6014" s="43" t="s">
        <v>2632</v>
      </c>
      <c r="B6014" s="38" t="s">
        <v>28050</v>
      </c>
      <c r="C6014" s="38" t="s">
        <v>28051</v>
      </c>
      <c r="D6014" s="44">
        <v>3.2211580830821598</v>
      </c>
      <c r="E6014" s="38">
        <v>0</v>
      </c>
      <c r="F6014" s="38">
        <v>0</v>
      </c>
      <c r="G6014" s="38">
        <v>0</v>
      </c>
      <c r="H6014" s="38">
        <v>0</v>
      </c>
      <c r="I6014" s="38">
        <v>0</v>
      </c>
      <c r="J6014" s="38" t="s">
        <v>28052</v>
      </c>
      <c r="K6014" s="44">
        <v>0.34342365116985102</v>
      </c>
      <c r="L6014" s="44">
        <v>0.759988456925069</v>
      </c>
      <c r="M6014" s="38" t="s">
        <v>28053</v>
      </c>
      <c r="N6014" s="44">
        <v>0.1418980104</v>
      </c>
      <c r="O6014" s="44">
        <v>0.29170829170000001</v>
      </c>
      <c r="P6014" s="38" t="s">
        <v>28053</v>
      </c>
      <c r="Q6014" s="44">
        <v>-0.17399999999999999</v>
      </c>
      <c r="R6014" s="44">
        <v>1</v>
      </c>
      <c r="S6014" s="38" t="s">
        <v>28054</v>
      </c>
      <c r="T6014" s="44">
        <v>-7.7715611723799997E-16</v>
      </c>
      <c r="U6014" s="44">
        <v>1.3334994321699999E-18</v>
      </c>
    </row>
    <row r="6015" spans="1:21">
      <c r="A6015" s="43" t="s">
        <v>2632</v>
      </c>
      <c r="B6015" s="38" t="s">
        <v>28055</v>
      </c>
      <c r="C6015" s="38" t="s">
        <v>28056</v>
      </c>
      <c r="D6015" s="44">
        <v>1.9837298488155699</v>
      </c>
      <c r="E6015" s="38">
        <v>0</v>
      </c>
      <c r="F6015" s="38">
        <v>0</v>
      </c>
      <c r="G6015" s="38">
        <v>0</v>
      </c>
      <c r="H6015" s="38">
        <v>0</v>
      </c>
      <c r="I6015" s="38">
        <v>0</v>
      </c>
      <c r="J6015" s="38" t="s">
        <v>28057</v>
      </c>
      <c r="K6015" s="44">
        <v>0</v>
      </c>
      <c r="L6015" s="44" t="s">
        <v>1268</v>
      </c>
      <c r="M6015" s="38" t="s">
        <v>28058</v>
      </c>
      <c r="N6015" s="44">
        <v>-1.3692791399999999E-2</v>
      </c>
      <c r="O6015" s="44">
        <v>0.32197802199999997</v>
      </c>
      <c r="P6015" s="38" t="s">
        <v>28058</v>
      </c>
      <c r="Q6015" s="44">
        <v>-1E-3</v>
      </c>
      <c r="R6015" s="44">
        <v>1</v>
      </c>
      <c r="S6015" s="38" t="s">
        <v>28059</v>
      </c>
      <c r="T6015" s="44">
        <v>-7.7715611723799997E-16</v>
      </c>
      <c r="U6015" s="44">
        <v>1.3334994321699999E-18</v>
      </c>
    </row>
    <row r="6016" spans="1:21">
      <c r="A6016" s="43" t="s">
        <v>2632</v>
      </c>
      <c r="B6016" s="38" t="s">
        <v>28060</v>
      </c>
      <c r="C6016" s="38" t="s">
        <v>28061</v>
      </c>
      <c r="D6016" s="44">
        <v>1.4882575183661699</v>
      </c>
      <c r="E6016" s="38">
        <v>0</v>
      </c>
      <c r="F6016" s="38">
        <v>0</v>
      </c>
      <c r="G6016" s="38">
        <v>0</v>
      </c>
      <c r="H6016" s="38">
        <v>0</v>
      </c>
      <c r="I6016" s="38">
        <v>0</v>
      </c>
      <c r="J6016" s="38" t="s">
        <v>28062</v>
      </c>
      <c r="K6016" s="44">
        <v>0</v>
      </c>
      <c r="L6016" s="44" t="s">
        <v>1268</v>
      </c>
      <c r="M6016" s="38" t="s">
        <v>28063</v>
      </c>
      <c r="N6016" s="44">
        <v>-2.2778417999999999E-3</v>
      </c>
      <c r="O6016" s="44">
        <v>0.35264735260000002</v>
      </c>
      <c r="P6016" s="38" t="s">
        <v>28063</v>
      </c>
      <c r="Q6016" s="44">
        <v>-4.0000000000000001E-3</v>
      </c>
      <c r="R6016" s="44">
        <v>1</v>
      </c>
      <c r="S6016" s="38" t="s">
        <v>28064</v>
      </c>
      <c r="T6016" s="44">
        <v>2.09547690491E-10</v>
      </c>
      <c r="U6016" s="44">
        <v>7.4848113477700005E-16</v>
      </c>
    </row>
    <row r="6017" spans="1:21">
      <c r="A6017" s="43" t="s">
        <v>2632</v>
      </c>
      <c r="B6017" s="38" t="s">
        <v>28060</v>
      </c>
      <c r="C6017" s="38" t="s">
        <v>28061</v>
      </c>
      <c r="D6017" s="44">
        <v>1.4882575183661699</v>
      </c>
      <c r="E6017" s="38">
        <v>0</v>
      </c>
      <c r="F6017" s="38">
        <v>0</v>
      </c>
      <c r="G6017" s="38">
        <v>0</v>
      </c>
      <c r="H6017" s="38">
        <v>0</v>
      </c>
      <c r="I6017" s="38">
        <v>0</v>
      </c>
      <c r="J6017" s="38" t="s">
        <v>28065</v>
      </c>
      <c r="K6017" s="44">
        <v>9.19699912209168E-2</v>
      </c>
      <c r="L6017" s="44">
        <v>0.60753401842838195</v>
      </c>
      <c r="M6017" s="38" t="s">
        <v>28066</v>
      </c>
      <c r="N6017" s="44">
        <v>1.3689676E-3</v>
      </c>
      <c r="O6017" s="44">
        <v>0.35264735260000002</v>
      </c>
      <c r="P6017" s="38" t="s">
        <v>28066</v>
      </c>
      <c r="Q6017" s="44">
        <v>-3.0000000000000001E-3</v>
      </c>
      <c r="R6017" s="44">
        <v>1</v>
      </c>
      <c r="S6017" s="38" t="s">
        <v>28067</v>
      </c>
      <c r="T6017" s="44">
        <v>1.2837829747200001E-7</v>
      </c>
      <c r="U6017" s="44">
        <v>7.0527332285199996E-11</v>
      </c>
    </row>
    <row r="6018" spans="1:21">
      <c r="A6018" s="43" t="s">
        <v>2632</v>
      </c>
      <c r="B6018" s="38" t="s">
        <v>28068</v>
      </c>
      <c r="C6018" s="38" t="s">
        <v>28069</v>
      </c>
      <c r="D6018" s="44">
        <v>1.43863035573828</v>
      </c>
      <c r="E6018" s="38">
        <v>0</v>
      </c>
      <c r="F6018" s="38">
        <v>0</v>
      </c>
      <c r="G6018" s="38">
        <v>0</v>
      </c>
      <c r="H6018" s="38">
        <v>0</v>
      </c>
      <c r="I6018" s="38">
        <v>0</v>
      </c>
      <c r="J6018" s="38" t="s">
        <v>28070</v>
      </c>
      <c r="K6018" s="44">
        <v>0</v>
      </c>
      <c r="L6018" s="44" t="s">
        <v>1268</v>
      </c>
      <c r="M6018" s="38" t="s">
        <v>28071</v>
      </c>
      <c r="N6018" s="44">
        <v>7.8409680000000002E-4</v>
      </c>
      <c r="O6018" s="44">
        <v>0.37412587409999998</v>
      </c>
      <c r="P6018" s="38" t="s">
        <v>28071</v>
      </c>
      <c r="Q6018" s="44">
        <v>-5.0000000000000001E-3</v>
      </c>
      <c r="R6018" s="44">
        <v>1</v>
      </c>
      <c r="S6018" s="38" t="s">
        <v>28072</v>
      </c>
      <c r="T6018" s="44">
        <v>-1.8771687904900001E-7</v>
      </c>
      <c r="U6018" s="44">
        <v>8.7472144516600001E-14</v>
      </c>
    </row>
    <row r="6019" spans="1:21">
      <c r="A6019" s="43" t="s">
        <v>2632</v>
      </c>
      <c r="B6019" s="38" t="s">
        <v>28073</v>
      </c>
      <c r="C6019" s="38" t="s">
        <v>28074</v>
      </c>
      <c r="D6019" s="44">
        <v>2.9231228942962599</v>
      </c>
      <c r="E6019" s="38">
        <v>0</v>
      </c>
      <c r="F6019" s="38">
        <v>0</v>
      </c>
      <c r="G6019" s="38">
        <v>0</v>
      </c>
      <c r="H6019" s="38">
        <v>0</v>
      </c>
      <c r="I6019" s="38">
        <v>0</v>
      </c>
      <c r="J6019" s="38" t="s">
        <v>28075</v>
      </c>
      <c r="K6019" s="44">
        <v>2.4124088963388898E-2</v>
      </c>
      <c r="L6019" s="44">
        <v>0.38601906330237601</v>
      </c>
      <c r="M6019" s="38" t="s">
        <v>28076</v>
      </c>
      <c r="N6019" s="44">
        <v>3.3720750000000002E-4</v>
      </c>
      <c r="O6019" s="44">
        <v>0.42393969669999998</v>
      </c>
      <c r="P6019" s="38" t="s">
        <v>28076</v>
      </c>
      <c r="Q6019" s="44">
        <v>0</v>
      </c>
      <c r="R6019" s="44">
        <v>1</v>
      </c>
      <c r="S6019" s="38" t="s">
        <v>28077</v>
      </c>
      <c r="T6019" s="44">
        <v>-7.7715611723799997E-16</v>
      </c>
      <c r="U6019" s="44">
        <v>1.3334994321699999E-18</v>
      </c>
    </row>
    <row r="6020" spans="1:21">
      <c r="A6020" s="43" t="s">
        <v>2632</v>
      </c>
      <c r="B6020" s="38" t="s">
        <v>28078</v>
      </c>
      <c r="C6020" s="38" t="s">
        <v>28079</v>
      </c>
      <c r="D6020" s="44">
        <v>1.35536458006623</v>
      </c>
      <c r="E6020" s="38">
        <v>0</v>
      </c>
      <c r="F6020" s="38">
        <v>0</v>
      </c>
      <c r="G6020" s="38">
        <v>0</v>
      </c>
      <c r="H6020" s="38">
        <v>0</v>
      </c>
      <c r="I6020" s="38">
        <v>0</v>
      </c>
      <c r="J6020" s="38" t="s">
        <v>28080</v>
      </c>
      <c r="K6020" s="44">
        <v>5.4961952061495602E-2</v>
      </c>
      <c r="L6020" s="44">
        <v>0.92749183362117305</v>
      </c>
      <c r="M6020" s="38" t="s">
        <v>28081</v>
      </c>
      <c r="N6020" s="44">
        <v>-1.6698665200000001E-2</v>
      </c>
      <c r="O6020" s="44">
        <v>0.3653846154</v>
      </c>
      <c r="P6020" s="38" t="s">
        <v>28081</v>
      </c>
      <c r="Q6020" s="44">
        <v>1.0999999999999999E-2</v>
      </c>
      <c r="R6020" s="44">
        <v>1</v>
      </c>
      <c r="S6020" s="38" t="s">
        <v>28082</v>
      </c>
      <c r="T6020" s="44">
        <v>-0.18554358385200001</v>
      </c>
      <c r="U6020" s="44">
        <v>0.93566897422399997</v>
      </c>
    </row>
    <row r="6021" spans="1:21">
      <c r="A6021" s="43" t="s">
        <v>2632</v>
      </c>
      <c r="B6021" s="38" t="s">
        <v>28078</v>
      </c>
      <c r="C6021" s="38" t="s">
        <v>28079</v>
      </c>
      <c r="D6021" s="44">
        <v>1.35536458006623</v>
      </c>
      <c r="E6021" s="38">
        <v>3</v>
      </c>
      <c r="F6021" s="38">
        <v>1</v>
      </c>
      <c r="G6021" s="38">
        <v>0</v>
      </c>
      <c r="H6021" s="38">
        <v>1</v>
      </c>
      <c r="I6021" s="38">
        <v>1</v>
      </c>
      <c r="J6021" s="38" t="s">
        <v>28083</v>
      </c>
      <c r="K6021" s="44">
        <v>0.55189754309029404</v>
      </c>
      <c r="L6021" s="44">
        <v>4.8025244714945799E-2</v>
      </c>
      <c r="M6021" s="38" t="s">
        <v>28084</v>
      </c>
      <c r="N6021" s="44">
        <v>0.1485346609</v>
      </c>
      <c r="O6021" s="44">
        <v>0.12587412589999999</v>
      </c>
      <c r="P6021" s="38" t="s">
        <v>28084</v>
      </c>
      <c r="Q6021" s="44">
        <v>0.159</v>
      </c>
      <c r="R6021" s="44">
        <v>7.5464908759600002E-3</v>
      </c>
      <c r="S6021" s="38" t="s">
        <v>28085</v>
      </c>
      <c r="T6021" s="44">
        <v>0.210347207792</v>
      </c>
      <c r="U6021" s="44">
        <v>0.99936078768100001</v>
      </c>
    </row>
    <row r="6022" spans="1:21">
      <c r="A6022" s="43" t="s">
        <v>2632</v>
      </c>
      <c r="B6022" s="38" t="s">
        <v>28086</v>
      </c>
      <c r="C6022" s="38" t="s">
        <v>28087</v>
      </c>
      <c r="D6022" s="44">
        <v>1.4455915820784</v>
      </c>
      <c r="E6022" s="38">
        <v>0</v>
      </c>
      <c r="F6022" s="38">
        <v>0</v>
      </c>
      <c r="G6022" s="38">
        <v>0</v>
      </c>
      <c r="H6022" s="38">
        <v>0</v>
      </c>
      <c r="I6022" s="38">
        <v>0</v>
      </c>
      <c r="J6022" s="38" t="s">
        <v>28088</v>
      </c>
      <c r="K6022" s="44">
        <v>0</v>
      </c>
      <c r="L6022" s="44" t="s">
        <v>1268</v>
      </c>
      <c r="M6022" s="38" t="s">
        <v>28089</v>
      </c>
      <c r="N6022" s="44">
        <v>1.27197569E-2</v>
      </c>
      <c r="O6022" s="44">
        <v>0.22677322680000001</v>
      </c>
      <c r="P6022" s="38" t="s">
        <v>28089</v>
      </c>
      <c r="Q6022" s="44">
        <v>5.0000000000000001E-3</v>
      </c>
      <c r="R6022" s="44">
        <v>1</v>
      </c>
      <c r="S6022" s="38" t="s">
        <v>28090</v>
      </c>
      <c r="T6022" s="44">
        <v>1.19618851916E-9</v>
      </c>
      <c r="U6022" s="44">
        <v>3.2828512321000002E-17</v>
      </c>
    </row>
    <row r="6023" spans="1:21">
      <c r="A6023" s="43" t="s">
        <v>2632</v>
      </c>
      <c r="B6023" s="38" t="s">
        <v>28091</v>
      </c>
      <c r="C6023" s="38" t="s">
        <v>28092</v>
      </c>
      <c r="D6023" s="44">
        <v>2.0641193964214701</v>
      </c>
      <c r="E6023" s="38">
        <v>0</v>
      </c>
      <c r="F6023" s="38">
        <v>0</v>
      </c>
      <c r="G6023" s="38">
        <v>0</v>
      </c>
      <c r="H6023" s="38">
        <v>0</v>
      </c>
      <c r="I6023" s="38">
        <v>0</v>
      </c>
      <c r="J6023" s="38" t="s">
        <v>28093</v>
      </c>
      <c r="K6023" s="44">
        <v>2.8459752828719601E-2</v>
      </c>
      <c r="L6023" s="44">
        <v>0.758472643157446</v>
      </c>
      <c r="M6023" s="38" t="s">
        <v>28094</v>
      </c>
      <c r="N6023" s="44">
        <v>1.16299041E-2</v>
      </c>
      <c r="O6023" s="44">
        <v>0.41108891110000001</v>
      </c>
      <c r="P6023" s="38" t="s">
        <v>28094</v>
      </c>
      <c r="Q6023" s="44">
        <v>0.02</v>
      </c>
      <c r="R6023" s="44">
        <v>0.69517973692599999</v>
      </c>
      <c r="S6023" s="38" t="s">
        <v>28095</v>
      </c>
      <c r="T6023" s="44">
        <v>-1.36289745786E-2</v>
      </c>
      <c r="U6023" s="44">
        <v>8.0336477349600005E-2</v>
      </c>
    </row>
    <row r="6024" spans="1:21">
      <c r="A6024" s="43" t="s">
        <v>2632</v>
      </c>
      <c r="B6024" s="38" t="s">
        <v>28096</v>
      </c>
      <c r="C6024" s="38" t="s">
        <v>28097</v>
      </c>
      <c r="D6024" s="44">
        <v>0.65007918673623899</v>
      </c>
      <c r="E6024" s="38">
        <v>0</v>
      </c>
      <c r="F6024" s="38">
        <v>0</v>
      </c>
      <c r="G6024" s="38">
        <v>0</v>
      </c>
      <c r="H6024" s="38">
        <v>0</v>
      </c>
      <c r="I6024" s="38">
        <v>0</v>
      </c>
      <c r="J6024" s="38" t="s">
        <v>28098</v>
      </c>
      <c r="K6024" s="44">
        <v>-0.31253821766921402</v>
      </c>
      <c r="L6024" s="44">
        <v>0.31663571002412499</v>
      </c>
      <c r="M6024" s="38" t="s">
        <v>28099</v>
      </c>
      <c r="N6024" s="44">
        <v>-5.0773923399999997E-2</v>
      </c>
      <c r="O6024" s="44">
        <v>0.29870129870000001</v>
      </c>
      <c r="P6024" s="38" t="s">
        <v>28099</v>
      </c>
      <c r="Q6024" s="44">
        <v>1.7999999999999999E-2</v>
      </c>
      <c r="R6024" s="44">
        <v>1</v>
      </c>
      <c r="S6024" s="38" t="s">
        <v>28100</v>
      </c>
      <c r="T6024" s="44">
        <v>-1.04317944373E-3</v>
      </c>
      <c r="U6024" s="44">
        <v>8.0994253444600008E-3</v>
      </c>
    </row>
    <row r="6025" spans="1:21">
      <c r="A6025" s="43" t="s">
        <v>2632</v>
      </c>
      <c r="B6025" s="38" t="s">
        <v>28101</v>
      </c>
      <c r="C6025" s="38" t="s">
        <v>28102</v>
      </c>
      <c r="D6025" s="44">
        <v>1.7362337071426299</v>
      </c>
      <c r="E6025" s="38">
        <v>0</v>
      </c>
      <c r="F6025" s="38">
        <v>0</v>
      </c>
      <c r="G6025" s="38">
        <v>0</v>
      </c>
      <c r="H6025" s="38">
        <v>0</v>
      </c>
      <c r="I6025" s="38">
        <v>0</v>
      </c>
      <c r="J6025" s="38" t="s">
        <v>28103</v>
      </c>
      <c r="K6025" s="44">
        <v>-1.6047483758222701E-2</v>
      </c>
      <c r="L6025" s="44">
        <v>0.94969396818481999</v>
      </c>
      <c r="M6025" s="38" t="s">
        <v>28104</v>
      </c>
      <c r="N6025" s="44">
        <v>-6.7380401999999999E-3</v>
      </c>
      <c r="O6025" s="44">
        <v>0.39860139859999999</v>
      </c>
      <c r="P6025" s="38" t="s">
        <v>28104</v>
      </c>
      <c r="Q6025" s="44">
        <v>-2.1000000000000001E-2</v>
      </c>
      <c r="R6025" s="44">
        <v>1</v>
      </c>
      <c r="S6025" s="38" t="s">
        <v>28105</v>
      </c>
      <c r="T6025" s="44">
        <v>1.78683989415E-10</v>
      </c>
      <c r="U6025" s="44">
        <v>1.99454728628E-17</v>
      </c>
    </row>
    <row r="6026" spans="1:21">
      <c r="A6026" s="43" t="s">
        <v>2632</v>
      </c>
      <c r="B6026" s="38" t="s">
        <v>28106</v>
      </c>
      <c r="C6026" s="38" t="s">
        <v>28107</v>
      </c>
      <c r="D6026" s="44">
        <v>1.5569915668126999</v>
      </c>
      <c r="E6026" s="38">
        <v>0</v>
      </c>
      <c r="F6026" s="38">
        <v>0</v>
      </c>
      <c r="G6026" s="38">
        <v>0</v>
      </c>
      <c r="H6026" s="38">
        <v>0</v>
      </c>
      <c r="I6026" s="38">
        <v>0</v>
      </c>
      <c r="J6026" s="38" t="s">
        <v>28108</v>
      </c>
      <c r="K6026" s="44">
        <v>2.10042051303291E-2</v>
      </c>
      <c r="L6026" s="44">
        <v>0.93187248415040602</v>
      </c>
      <c r="M6026" s="38" t="s">
        <v>28109</v>
      </c>
      <c r="N6026" s="44">
        <v>2.65658491E-2</v>
      </c>
      <c r="O6026" s="44">
        <v>0.22177822180000001</v>
      </c>
      <c r="P6026" s="38" t="s">
        <v>28109</v>
      </c>
      <c r="Q6026" s="44">
        <v>3.5999999999999997E-2</v>
      </c>
      <c r="R6026" s="44">
        <v>0.79584667324799996</v>
      </c>
      <c r="S6026" s="38" t="s">
        <v>28110</v>
      </c>
      <c r="T6026" s="44">
        <v>1.57060471803E-3</v>
      </c>
      <c r="U6026" s="44">
        <v>4.6005889576699998E-3</v>
      </c>
    </row>
    <row r="6027" spans="1:21">
      <c r="A6027" s="43" t="s">
        <v>2632</v>
      </c>
      <c r="B6027" s="38" t="s">
        <v>28111</v>
      </c>
      <c r="C6027" s="38" t="s">
        <v>28112</v>
      </c>
      <c r="D6027" s="44">
        <v>1.4186374903565899</v>
      </c>
      <c r="E6027" s="38">
        <v>0</v>
      </c>
      <c r="F6027" s="38">
        <v>0</v>
      </c>
      <c r="G6027" s="38">
        <v>0</v>
      </c>
      <c r="H6027" s="38">
        <v>0</v>
      </c>
      <c r="I6027" s="38">
        <v>0</v>
      </c>
      <c r="J6027" s="38" t="s">
        <v>28113</v>
      </c>
      <c r="K6027" s="44">
        <v>8.3787357125191794E-2</v>
      </c>
      <c r="L6027" s="44">
        <v>0.94572809544061998</v>
      </c>
      <c r="M6027" s="38" t="s">
        <v>28114</v>
      </c>
      <c r="N6027" s="44">
        <v>9.6567026000000007E-3</v>
      </c>
      <c r="O6027" s="44">
        <v>0.3826173826</v>
      </c>
      <c r="P6027" s="38" t="s">
        <v>28114</v>
      </c>
      <c r="Q6027" s="44">
        <v>-8.0000000000000002E-3</v>
      </c>
      <c r="R6027" s="44">
        <v>1</v>
      </c>
      <c r="S6027" s="38" t="s">
        <v>28115</v>
      </c>
      <c r="T6027" s="44">
        <v>7.5340065566200005E-4</v>
      </c>
      <c r="U6027" s="44">
        <v>2.9535487421699998E-3</v>
      </c>
    </row>
    <row r="6028" spans="1:21">
      <c r="A6028" s="43" t="s">
        <v>2632</v>
      </c>
      <c r="B6028" s="38" t="s">
        <v>28111</v>
      </c>
      <c r="C6028" s="38" t="s">
        <v>28112</v>
      </c>
      <c r="D6028" s="44">
        <v>1.4186374903565899</v>
      </c>
      <c r="E6028" s="38">
        <v>0</v>
      </c>
      <c r="F6028" s="38">
        <v>0</v>
      </c>
      <c r="G6028" s="38">
        <v>0</v>
      </c>
      <c r="H6028" s="38">
        <v>0</v>
      </c>
      <c r="I6028" s="38">
        <v>0</v>
      </c>
      <c r="J6028" s="38" t="s">
        <v>28116</v>
      </c>
      <c r="K6028" s="44">
        <v>3.7067894242525302E-2</v>
      </c>
      <c r="L6028" s="44">
        <v>0.870754558195318</v>
      </c>
      <c r="M6028" s="38" t="s">
        <v>28117</v>
      </c>
      <c r="N6028" s="44">
        <v>1.9630925E-2</v>
      </c>
      <c r="O6028" s="44">
        <v>0.3826173826</v>
      </c>
      <c r="P6028" s="38" t="s">
        <v>28117</v>
      </c>
      <c r="Q6028" s="44">
        <v>8.9999999999999993E-3</v>
      </c>
      <c r="R6028" s="44">
        <v>1</v>
      </c>
      <c r="S6028" s="38" t="s">
        <v>28118</v>
      </c>
      <c r="T6028" s="44">
        <v>-1.1485018968200001E-4</v>
      </c>
      <c r="U6028" s="44">
        <v>4.9703945563700004E-4</v>
      </c>
    </row>
    <row r="6029" spans="1:21">
      <c r="A6029" s="43" t="s">
        <v>2632</v>
      </c>
      <c r="B6029" s="38" t="s">
        <v>28111</v>
      </c>
      <c r="C6029" s="38" t="s">
        <v>28112</v>
      </c>
      <c r="D6029" s="44">
        <v>1.4186374903565899</v>
      </c>
      <c r="E6029" s="38">
        <v>2</v>
      </c>
      <c r="F6029" s="38">
        <v>0</v>
      </c>
      <c r="G6029" s="38">
        <v>0</v>
      </c>
      <c r="H6029" s="38">
        <v>1</v>
      </c>
      <c r="I6029" s="38">
        <v>1</v>
      </c>
      <c r="J6029" s="38" t="s">
        <v>28119</v>
      </c>
      <c r="K6029" s="44">
        <v>0.113879708300564</v>
      </c>
      <c r="L6029" s="44">
        <v>0.396969811001049</v>
      </c>
      <c r="M6029" s="38" t="s">
        <v>28120</v>
      </c>
      <c r="N6029" s="44">
        <v>0.12465520920000001</v>
      </c>
      <c r="O6029" s="44">
        <v>0.2347652348</v>
      </c>
      <c r="P6029" s="38" t="s">
        <v>28120</v>
      </c>
      <c r="Q6029" s="44">
        <v>0.22500000000000001</v>
      </c>
      <c r="R6029" s="44">
        <v>2.3664107984799998E-5</v>
      </c>
      <c r="S6029" s="38" t="s">
        <v>28121</v>
      </c>
      <c r="T6029" s="44">
        <v>0.286271289687</v>
      </c>
      <c r="U6029" s="44">
        <v>0.99990686601500001</v>
      </c>
    </row>
    <row r="6030" spans="1:21">
      <c r="A6030" s="43" t="s">
        <v>2632</v>
      </c>
      <c r="B6030" s="38" t="s">
        <v>28111</v>
      </c>
      <c r="C6030" s="38" t="s">
        <v>28112</v>
      </c>
      <c r="D6030" s="44">
        <v>1.4186374903565899</v>
      </c>
      <c r="E6030" s="38">
        <v>0</v>
      </c>
      <c r="F6030" s="38">
        <v>0</v>
      </c>
      <c r="G6030" s="38">
        <v>0</v>
      </c>
      <c r="H6030" s="38">
        <v>0</v>
      </c>
      <c r="I6030" s="38">
        <v>0</v>
      </c>
      <c r="J6030" s="38" t="s">
        <v>28122</v>
      </c>
      <c r="K6030" s="44">
        <v>0.17717783053063799</v>
      </c>
      <c r="L6030" s="44">
        <v>0.28308666506382602</v>
      </c>
      <c r="M6030" s="38" t="s">
        <v>28123</v>
      </c>
      <c r="N6030" s="44">
        <v>-3.0269475000000001E-3</v>
      </c>
      <c r="O6030" s="44">
        <v>0.3826173826</v>
      </c>
      <c r="P6030" s="38" t="s">
        <v>28123</v>
      </c>
      <c r="Q6030" s="44">
        <v>4.2999999999999997E-2</v>
      </c>
      <c r="R6030" s="44">
        <v>1</v>
      </c>
      <c r="S6030" s="38" t="s">
        <v>28124</v>
      </c>
      <c r="T6030" s="44">
        <v>1.6105331293600001E-3</v>
      </c>
      <c r="U6030" s="44">
        <v>9.5149896716900002E-3</v>
      </c>
    </row>
    <row r="6031" spans="1:21">
      <c r="A6031" s="43" t="s">
        <v>2632</v>
      </c>
      <c r="B6031" s="38" t="s">
        <v>28125</v>
      </c>
      <c r="C6031" s="38" t="s">
        <v>28126</v>
      </c>
      <c r="D6031" s="44">
        <v>1.66256630856217</v>
      </c>
      <c r="E6031" s="38">
        <v>0</v>
      </c>
      <c r="F6031" s="38">
        <v>0</v>
      </c>
      <c r="G6031" s="38">
        <v>0</v>
      </c>
      <c r="H6031" s="38">
        <v>0</v>
      </c>
      <c r="I6031" s="38">
        <v>0</v>
      </c>
      <c r="J6031" s="38" t="s">
        <v>28127</v>
      </c>
      <c r="K6031" s="44">
        <v>0</v>
      </c>
      <c r="L6031" s="44" t="s">
        <v>1268</v>
      </c>
      <c r="M6031" s="38" t="s">
        <v>28128</v>
      </c>
      <c r="N6031" s="44">
        <v>3.3906578999999999E-3</v>
      </c>
      <c r="O6031" s="44">
        <v>0.37969437969999997</v>
      </c>
      <c r="P6031" s="38" t="s">
        <v>28128</v>
      </c>
      <c r="Q6031" s="44">
        <v>1.2999999999999999E-2</v>
      </c>
      <c r="R6031" s="44">
        <v>1</v>
      </c>
      <c r="S6031" s="38" t="s">
        <v>28129</v>
      </c>
      <c r="T6031" s="44">
        <v>1.0326443712E-8</v>
      </c>
      <c r="U6031" s="44">
        <v>1.93651714956E-13</v>
      </c>
    </row>
    <row r="6032" spans="1:21">
      <c r="A6032" s="43" t="s">
        <v>2632</v>
      </c>
      <c r="B6032" s="38" t="s">
        <v>28125</v>
      </c>
      <c r="C6032" s="38" t="s">
        <v>28126</v>
      </c>
      <c r="D6032" s="44">
        <v>1.66256630856217</v>
      </c>
      <c r="E6032" s="38">
        <v>0</v>
      </c>
      <c r="F6032" s="38">
        <v>0</v>
      </c>
      <c r="G6032" s="38">
        <v>0</v>
      </c>
      <c r="H6032" s="38">
        <v>0</v>
      </c>
      <c r="I6032" s="38">
        <v>0</v>
      </c>
      <c r="J6032" s="38" t="s">
        <v>28130</v>
      </c>
      <c r="K6032" s="44">
        <v>0</v>
      </c>
      <c r="L6032" s="44" t="s">
        <v>1268</v>
      </c>
      <c r="M6032" s="38" t="s">
        <v>28131</v>
      </c>
      <c r="N6032" s="44">
        <v>-4.1377397400000002E-2</v>
      </c>
      <c r="O6032" s="44">
        <v>0.37969437969999997</v>
      </c>
      <c r="P6032" s="38" t="s">
        <v>28131</v>
      </c>
      <c r="Q6032" s="44">
        <v>-7.1999999999999995E-2</v>
      </c>
      <c r="R6032" s="44">
        <v>0.62235233534000001</v>
      </c>
      <c r="S6032" s="38" t="s">
        <v>28132</v>
      </c>
      <c r="T6032" s="44">
        <v>-2.09124255121E-2</v>
      </c>
      <c r="U6032" s="44">
        <v>8.3497678239599998E-2</v>
      </c>
    </row>
    <row r="6033" spans="1:21">
      <c r="A6033" s="43" t="s">
        <v>2632</v>
      </c>
      <c r="B6033" s="38" t="s">
        <v>28133</v>
      </c>
      <c r="C6033" s="38" t="s">
        <v>28134</v>
      </c>
      <c r="D6033" s="44">
        <v>1.3569341904346599</v>
      </c>
      <c r="E6033" s="38">
        <v>0</v>
      </c>
      <c r="F6033" s="38">
        <v>0</v>
      </c>
      <c r="G6033" s="38">
        <v>0</v>
      </c>
      <c r="H6033" s="38">
        <v>0</v>
      </c>
      <c r="I6033" s="38">
        <v>0</v>
      </c>
      <c r="J6033" s="38" t="s">
        <v>28135</v>
      </c>
      <c r="K6033" s="44">
        <v>-2.6791356726246201E-2</v>
      </c>
      <c r="L6033" s="44">
        <v>0.98310614188092305</v>
      </c>
      <c r="M6033" s="38" t="s">
        <v>28136</v>
      </c>
      <c r="N6033" s="44">
        <v>2.5205683900000001E-2</v>
      </c>
      <c r="O6033" s="44">
        <v>0.2475524476</v>
      </c>
      <c r="P6033" s="38" t="s">
        <v>28136</v>
      </c>
      <c r="Q6033" s="44">
        <v>8.0000000000000002E-3</v>
      </c>
      <c r="R6033" s="44">
        <v>1</v>
      </c>
      <c r="S6033" s="38" t="s">
        <v>28137</v>
      </c>
      <c r="T6033" s="44">
        <v>4.0789751304399997E-8</v>
      </c>
      <c r="U6033" s="44">
        <v>3.0322468858499998E-11</v>
      </c>
    </row>
    <row r="6034" spans="1:21">
      <c r="A6034" s="43" t="s">
        <v>2632</v>
      </c>
      <c r="B6034" s="38" t="s">
        <v>28138</v>
      </c>
      <c r="C6034" s="38" t="s">
        <v>28139</v>
      </c>
      <c r="D6034" s="44">
        <v>0.76255602312090498</v>
      </c>
      <c r="E6034" s="38">
        <v>0</v>
      </c>
      <c r="F6034" s="38">
        <v>0</v>
      </c>
      <c r="G6034" s="38">
        <v>0</v>
      </c>
      <c r="H6034" s="38">
        <v>0</v>
      </c>
      <c r="I6034" s="38">
        <v>0</v>
      </c>
      <c r="J6034" s="38" t="s">
        <v>28140</v>
      </c>
      <c r="K6034" s="44">
        <v>0.17622421123552101</v>
      </c>
      <c r="L6034" s="44">
        <v>0.49801213384243698</v>
      </c>
      <c r="M6034" s="38" t="s">
        <v>28141</v>
      </c>
      <c r="N6034" s="44">
        <v>6.9318428E-3</v>
      </c>
      <c r="O6034" s="44">
        <v>0.33416583420000001</v>
      </c>
      <c r="P6034" s="38" t="s">
        <v>28141</v>
      </c>
      <c r="Q6034" s="44">
        <v>6.6000000000000003E-2</v>
      </c>
      <c r="R6034" s="44">
        <v>1</v>
      </c>
      <c r="S6034" s="38" t="s">
        <v>28142</v>
      </c>
      <c r="T6034" s="44">
        <v>-1.52914808671E-3</v>
      </c>
      <c r="U6034" s="44">
        <v>1.08870924365E-2</v>
      </c>
    </row>
    <row r="6035" spans="1:21">
      <c r="A6035" s="43" t="s">
        <v>2632</v>
      </c>
      <c r="B6035" s="38" t="s">
        <v>28143</v>
      </c>
      <c r="C6035" s="38" t="s">
        <v>28144</v>
      </c>
      <c r="D6035" s="44">
        <v>1.67032190225838</v>
      </c>
      <c r="E6035" s="38">
        <v>0</v>
      </c>
      <c r="F6035" s="38">
        <v>0</v>
      </c>
      <c r="G6035" s="38">
        <v>0</v>
      </c>
      <c r="H6035" s="38">
        <v>0</v>
      </c>
      <c r="I6035" s="38">
        <v>0</v>
      </c>
      <c r="J6035" s="38" t="s">
        <v>28145</v>
      </c>
      <c r="K6035" s="44">
        <v>5.7889634249647097E-2</v>
      </c>
      <c r="L6035" s="44">
        <v>0.30681059065404898</v>
      </c>
      <c r="M6035" s="38" t="s">
        <v>28146</v>
      </c>
      <c r="N6035" s="44">
        <v>6.1240892999999998E-3</v>
      </c>
      <c r="O6035" s="44">
        <v>0.33966033969999998</v>
      </c>
      <c r="P6035" s="38" t="s">
        <v>28146</v>
      </c>
      <c r="Q6035" s="44">
        <v>6.0000000000000001E-3</v>
      </c>
      <c r="R6035" s="44">
        <v>1</v>
      </c>
      <c r="S6035" s="38" t="s">
        <v>28147</v>
      </c>
      <c r="T6035" s="44">
        <v>3.9454897244900001E-4</v>
      </c>
      <c r="U6035" s="44">
        <v>2.5766589502199998E-7</v>
      </c>
    </row>
    <row r="6036" spans="1:21">
      <c r="A6036" s="43" t="s">
        <v>2632</v>
      </c>
      <c r="B6036" s="38" t="s">
        <v>28148</v>
      </c>
      <c r="C6036" s="38" t="s">
        <v>28149</v>
      </c>
      <c r="D6036" s="44">
        <v>1.59172254431198</v>
      </c>
      <c r="E6036" s="38">
        <v>0</v>
      </c>
      <c r="F6036" s="38">
        <v>0</v>
      </c>
      <c r="G6036" s="38">
        <v>0</v>
      </c>
      <c r="H6036" s="38">
        <v>0</v>
      </c>
      <c r="I6036" s="38">
        <v>0</v>
      </c>
      <c r="J6036" s="38" t="s">
        <v>28150</v>
      </c>
      <c r="K6036" s="44">
        <v>0</v>
      </c>
      <c r="L6036" s="44" t="s">
        <v>1268</v>
      </c>
      <c r="M6036" s="38" t="s">
        <v>28151</v>
      </c>
      <c r="N6036" s="44">
        <v>1.4484673599999999E-2</v>
      </c>
      <c r="O6036" s="44">
        <v>0.32417582420000002</v>
      </c>
      <c r="P6036" s="38" t="s">
        <v>28151</v>
      </c>
      <c r="Q6036" s="44">
        <v>7.0000000000000001E-3</v>
      </c>
      <c r="R6036" s="44">
        <v>1</v>
      </c>
      <c r="S6036" s="38" t="s">
        <v>28152</v>
      </c>
      <c r="T6036" s="44">
        <v>1.36106567673E-7</v>
      </c>
      <c r="U6036" s="44">
        <v>7.6831126847700006E-12</v>
      </c>
    </row>
    <row r="6037" spans="1:21">
      <c r="A6037" s="43" t="s">
        <v>2632</v>
      </c>
      <c r="B6037" s="38" t="s">
        <v>28148</v>
      </c>
      <c r="C6037" s="38" t="s">
        <v>28149</v>
      </c>
      <c r="D6037" s="44">
        <v>1.59172254431198</v>
      </c>
      <c r="E6037" s="38">
        <v>0</v>
      </c>
      <c r="F6037" s="38">
        <v>0</v>
      </c>
      <c r="G6037" s="38">
        <v>0</v>
      </c>
      <c r="H6037" s="38">
        <v>0</v>
      </c>
      <c r="I6037" s="38">
        <v>0</v>
      </c>
      <c r="J6037" s="38" t="s">
        <v>28153</v>
      </c>
      <c r="K6037" s="44">
        <v>-0.17924028050520099</v>
      </c>
      <c r="L6037" s="44">
        <v>0.67557198568687205</v>
      </c>
      <c r="M6037" s="38" t="s">
        <v>28154</v>
      </c>
      <c r="N6037" s="44">
        <v>-3.77064618E-2</v>
      </c>
      <c r="O6037" s="44">
        <v>0.32417582420000002</v>
      </c>
      <c r="P6037" s="38" t="s">
        <v>28154</v>
      </c>
      <c r="Q6037" s="44">
        <v>-2.3E-2</v>
      </c>
      <c r="R6037" s="44">
        <v>0.76196924328799998</v>
      </c>
      <c r="S6037" s="38" t="s">
        <v>28155</v>
      </c>
      <c r="T6037" s="44">
        <v>-8.6999286087599999E-3</v>
      </c>
      <c r="U6037" s="44">
        <v>1.14679448954E-2</v>
      </c>
    </row>
    <row r="6038" spans="1:21">
      <c r="A6038" s="43" t="s">
        <v>2632</v>
      </c>
      <c r="B6038" s="38" t="s">
        <v>28148</v>
      </c>
      <c r="C6038" s="38" t="s">
        <v>28149</v>
      </c>
      <c r="D6038" s="44">
        <v>1.59172254431198</v>
      </c>
      <c r="E6038" s="38">
        <v>0</v>
      </c>
      <c r="F6038" s="38">
        <v>0</v>
      </c>
      <c r="G6038" s="38">
        <v>0</v>
      </c>
      <c r="H6038" s="38">
        <v>0</v>
      </c>
      <c r="I6038" s="38">
        <v>0</v>
      </c>
      <c r="J6038" s="38" t="s">
        <v>28156</v>
      </c>
      <c r="K6038" s="44">
        <v>1.8856645361189299E-2</v>
      </c>
      <c r="L6038" s="44">
        <v>0.88811504828518595</v>
      </c>
      <c r="M6038" s="38" t="s">
        <v>28157</v>
      </c>
      <c r="N6038" s="44">
        <v>-2.3337342899999999E-2</v>
      </c>
      <c r="O6038" s="44">
        <v>0.32417582420000002</v>
      </c>
      <c r="P6038" s="38" t="s">
        <v>28157</v>
      </c>
      <c r="Q6038" s="44">
        <v>-1.2E-2</v>
      </c>
      <c r="R6038" s="44">
        <v>1</v>
      </c>
      <c r="S6038" s="38" t="s">
        <v>28158</v>
      </c>
      <c r="T6038" s="44">
        <v>-0.15895742466000001</v>
      </c>
      <c r="U6038" s="44">
        <v>0.919671149302</v>
      </c>
    </row>
    <row r="6039" spans="1:21">
      <c r="A6039" s="43" t="s">
        <v>2632</v>
      </c>
      <c r="B6039" s="38" t="s">
        <v>28148</v>
      </c>
      <c r="C6039" s="38" t="s">
        <v>28149</v>
      </c>
      <c r="D6039" s="44">
        <v>1.59172254431198</v>
      </c>
      <c r="E6039" s="38">
        <v>0</v>
      </c>
      <c r="F6039" s="38">
        <v>0</v>
      </c>
      <c r="G6039" s="38">
        <v>0</v>
      </c>
      <c r="H6039" s="38">
        <v>0</v>
      </c>
      <c r="I6039" s="38">
        <v>0</v>
      </c>
      <c r="J6039" s="38" t="s">
        <v>28159</v>
      </c>
      <c r="K6039" s="44">
        <v>0</v>
      </c>
      <c r="L6039" s="44" t="s">
        <v>1268</v>
      </c>
      <c r="M6039" s="38" t="s">
        <v>28160</v>
      </c>
      <c r="N6039" s="44">
        <v>1.8509857800000001E-2</v>
      </c>
      <c r="O6039" s="44">
        <v>0.32417582420000002</v>
      </c>
      <c r="P6039" s="38" t="s">
        <v>28160</v>
      </c>
      <c r="Q6039" s="44">
        <v>1.9E-2</v>
      </c>
      <c r="R6039" s="44">
        <v>0.88450408224999999</v>
      </c>
      <c r="S6039" s="38" t="s">
        <v>28161</v>
      </c>
      <c r="T6039" s="44">
        <v>1.4999400255400001E-5</v>
      </c>
      <c r="U6039" s="44">
        <v>2.7404743866800002E-10</v>
      </c>
    </row>
    <row r="6040" spans="1:21">
      <c r="A6040" s="43" t="s">
        <v>2632</v>
      </c>
      <c r="B6040" s="38" t="s">
        <v>28148</v>
      </c>
      <c r="C6040" s="38" t="s">
        <v>28149</v>
      </c>
      <c r="D6040" s="44">
        <v>1.59172254431198</v>
      </c>
      <c r="E6040" s="38">
        <v>0</v>
      </c>
      <c r="F6040" s="38">
        <v>0</v>
      </c>
      <c r="G6040" s="38">
        <v>0</v>
      </c>
      <c r="H6040" s="38">
        <v>0</v>
      </c>
      <c r="I6040" s="38">
        <v>0</v>
      </c>
      <c r="J6040" s="38" t="s">
        <v>28162</v>
      </c>
      <c r="K6040" s="44">
        <v>4.5836938201479797E-3</v>
      </c>
      <c r="L6040" s="44">
        <v>0.978894167060541</v>
      </c>
      <c r="M6040" s="38" t="s">
        <v>28163</v>
      </c>
      <c r="N6040" s="44">
        <v>-0.1256757063</v>
      </c>
      <c r="O6040" s="44">
        <v>0.1198801199</v>
      </c>
      <c r="P6040" s="38" t="s">
        <v>28163</v>
      </c>
      <c r="Q6040" s="44">
        <v>3.0000000000000001E-3</v>
      </c>
      <c r="R6040" s="44">
        <v>1</v>
      </c>
      <c r="S6040" s="38" t="s">
        <v>28164</v>
      </c>
      <c r="T6040" s="44">
        <v>-4.8426252407500003E-6</v>
      </c>
      <c r="U6040" s="44">
        <v>8.2420619488099998E-8</v>
      </c>
    </row>
    <row r="6041" spans="1:21">
      <c r="A6041" s="43" t="s">
        <v>2632</v>
      </c>
      <c r="B6041" s="38" t="s">
        <v>28165</v>
      </c>
      <c r="C6041" s="38" t="s">
        <v>28166</v>
      </c>
      <c r="D6041" s="44">
        <v>1.62659396515344</v>
      </c>
      <c r="E6041" s="38">
        <v>0</v>
      </c>
      <c r="F6041" s="38">
        <v>0</v>
      </c>
      <c r="G6041" s="38">
        <v>0</v>
      </c>
      <c r="H6041" s="38">
        <v>0</v>
      </c>
      <c r="I6041" s="38">
        <v>0</v>
      </c>
      <c r="J6041" s="38" t="s">
        <v>28167</v>
      </c>
      <c r="K6041" s="44">
        <v>3.47351752237096E-2</v>
      </c>
      <c r="L6041" s="44">
        <v>0.772284874289625</v>
      </c>
      <c r="M6041" s="38" t="s">
        <v>28168</v>
      </c>
      <c r="N6041" s="44">
        <v>1.9942831300000002E-2</v>
      </c>
      <c r="O6041" s="44">
        <v>0.3463322392</v>
      </c>
      <c r="P6041" s="38" t="s">
        <v>28168</v>
      </c>
      <c r="Q6041" s="44">
        <v>-8.0000000000000002E-3</v>
      </c>
      <c r="R6041" s="44">
        <v>1</v>
      </c>
      <c r="S6041" s="38" t="s">
        <v>28169</v>
      </c>
      <c r="T6041" s="44">
        <v>1.83247936128E-3</v>
      </c>
      <c r="U6041" s="44">
        <v>8.2908656113900008E-3</v>
      </c>
    </row>
    <row r="6042" spans="1:21">
      <c r="A6042" s="43" t="s">
        <v>2632</v>
      </c>
      <c r="B6042" s="38" t="s">
        <v>28170</v>
      </c>
      <c r="C6042" s="38" t="s">
        <v>28171</v>
      </c>
      <c r="D6042" s="44">
        <v>1.52426677353164</v>
      </c>
      <c r="E6042" s="38">
        <v>0</v>
      </c>
      <c r="F6042" s="38">
        <v>0</v>
      </c>
      <c r="G6042" s="38">
        <v>0</v>
      </c>
      <c r="H6042" s="38">
        <v>0</v>
      </c>
      <c r="I6042" s="38">
        <v>0</v>
      </c>
      <c r="J6042" s="38" t="s">
        <v>28172</v>
      </c>
      <c r="K6042" s="44">
        <v>-0.12397092786126999</v>
      </c>
      <c r="L6042" s="44">
        <v>0.55642174687202695</v>
      </c>
      <c r="M6042" s="38" t="s">
        <v>28173</v>
      </c>
      <c r="N6042" s="44">
        <v>-1.7195980499999999E-2</v>
      </c>
      <c r="O6042" s="44">
        <v>0.32689532690000001</v>
      </c>
      <c r="P6042" s="38" t="s">
        <v>28173</v>
      </c>
      <c r="Q6042" s="44">
        <v>-2.9000000000000001E-2</v>
      </c>
      <c r="R6042" s="44">
        <v>1</v>
      </c>
      <c r="S6042" s="38" t="s">
        <v>28174</v>
      </c>
      <c r="T6042" s="44">
        <v>-2.96887403226E-3</v>
      </c>
      <c r="U6042" s="44">
        <v>1.26499014794E-2</v>
      </c>
    </row>
    <row r="6043" spans="1:21">
      <c r="A6043" s="43" t="s">
        <v>2632</v>
      </c>
      <c r="B6043" s="38" t="s">
        <v>28170</v>
      </c>
      <c r="C6043" s="38" t="s">
        <v>28171</v>
      </c>
      <c r="D6043" s="44">
        <v>1.52426677353164</v>
      </c>
      <c r="E6043" s="38">
        <v>0</v>
      </c>
      <c r="F6043" s="38">
        <v>0</v>
      </c>
      <c r="G6043" s="38">
        <v>0</v>
      </c>
      <c r="H6043" s="38">
        <v>0</v>
      </c>
      <c r="I6043" s="38">
        <v>0</v>
      </c>
      <c r="J6043" s="38" t="s">
        <v>28175</v>
      </c>
      <c r="K6043" s="44">
        <v>0</v>
      </c>
      <c r="L6043" s="44" t="s">
        <v>1268</v>
      </c>
      <c r="M6043" s="38" t="s">
        <v>28176</v>
      </c>
      <c r="N6043" s="44">
        <v>-1.44297174E-2</v>
      </c>
      <c r="O6043" s="44">
        <v>0.32689532690000001</v>
      </c>
      <c r="P6043" s="38" t="s">
        <v>28176</v>
      </c>
      <c r="Q6043" s="44">
        <v>1.0999999999999999E-2</v>
      </c>
      <c r="R6043" s="44">
        <v>1</v>
      </c>
      <c r="S6043" s="38" t="s">
        <v>28177</v>
      </c>
      <c r="T6043" s="44">
        <v>-7.9109433055100004E-5</v>
      </c>
      <c r="U6043" s="44">
        <v>2.1976181678E-5</v>
      </c>
    </row>
    <row r="6044" spans="1:21">
      <c r="A6044" s="43" t="s">
        <v>2632</v>
      </c>
      <c r="B6044" s="38" t="s">
        <v>28178</v>
      </c>
      <c r="C6044" s="38" t="s">
        <v>28179</v>
      </c>
      <c r="D6044" s="44">
        <v>2.3830580885921999</v>
      </c>
      <c r="E6044" s="38">
        <v>1</v>
      </c>
      <c r="F6044" s="38">
        <v>1</v>
      </c>
      <c r="G6044" s="38">
        <v>0</v>
      </c>
      <c r="H6044" s="38">
        <v>0</v>
      </c>
      <c r="I6044" s="38">
        <v>0</v>
      </c>
      <c r="J6044" s="38" t="s">
        <v>28180</v>
      </c>
      <c r="K6044" s="44">
        <v>0.75823351967378905</v>
      </c>
      <c r="L6044" s="44">
        <v>3.7326730179446002E-2</v>
      </c>
      <c r="M6044" s="38" t="s">
        <v>28181</v>
      </c>
      <c r="N6044" s="44">
        <v>7.8023768999999996E-3</v>
      </c>
      <c r="O6044" s="44">
        <v>0.25974025969999998</v>
      </c>
      <c r="P6044" s="38" t="s">
        <v>28181</v>
      </c>
      <c r="Q6044" s="44">
        <v>1.0999999999999999E-2</v>
      </c>
      <c r="R6044" s="44">
        <v>0.25681860371999998</v>
      </c>
      <c r="S6044" s="38" t="s">
        <v>28182</v>
      </c>
      <c r="T6044" s="44">
        <v>1.9118249151000002E-12</v>
      </c>
      <c r="U6044" s="44">
        <v>1.33349943997E-18</v>
      </c>
    </row>
    <row r="6045" spans="1:21">
      <c r="A6045" s="43" t="s">
        <v>2632</v>
      </c>
      <c r="B6045" s="38" t="s">
        <v>28183</v>
      </c>
      <c r="C6045" s="38" t="s">
        <v>28184</v>
      </c>
      <c r="D6045" s="44">
        <v>0.56344313476344898</v>
      </c>
      <c r="E6045" s="38">
        <v>0</v>
      </c>
      <c r="F6045" s="38">
        <v>0</v>
      </c>
      <c r="G6045" s="38">
        <v>0</v>
      </c>
      <c r="H6045" s="38">
        <v>0</v>
      </c>
      <c r="I6045" s="38">
        <v>0</v>
      </c>
      <c r="J6045" s="38" t="s">
        <v>28185</v>
      </c>
      <c r="K6045" s="44">
        <v>0.107356402603627</v>
      </c>
      <c r="L6045" s="44">
        <v>0.89742837246551999</v>
      </c>
      <c r="M6045" s="38" t="s">
        <v>28186</v>
      </c>
      <c r="N6045" s="44">
        <v>0.20663889429999999</v>
      </c>
      <c r="O6045" s="44">
        <v>0.31018981020000003</v>
      </c>
      <c r="P6045" s="38" t="s">
        <v>28186</v>
      </c>
      <c r="Q6045" s="44">
        <v>0.04</v>
      </c>
      <c r="R6045" s="44">
        <v>1</v>
      </c>
      <c r="S6045" s="38" t="s">
        <v>28187</v>
      </c>
      <c r="T6045" s="44">
        <v>7.7502391173799994E-5</v>
      </c>
      <c r="U6045" s="44">
        <v>8.1274004907299998E-5</v>
      </c>
    </row>
    <row r="6046" spans="1:21">
      <c r="A6046" s="43" t="s">
        <v>2632</v>
      </c>
      <c r="B6046" s="38" t="s">
        <v>28188</v>
      </c>
      <c r="C6046" s="38" t="s">
        <v>28189</v>
      </c>
      <c r="D6046" s="44">
        <v>1.1150407821197901</v>
      </c>
      <c r="E6046" s="38">
        <v>0</v>
      </c>
      <c r="F6046" s="38">
        <v>0</v>
      </c>
      <c r="G6046" s="38">
        <v>0</v>
      </c>
      <c r="H6046" s="38">
        <v>0</v>
      </c>
      <c r="I6046" s="38">
        <v>0</v>
      </c>
      <c r="J6046" s="38" t="s">
        <v>28190</v>
      </c>
      <c r="K6046" s="44">
        <v>-0.10946747941804701</v>
      </c>
      <c r="L6046" s="44">
        <v>0.93689327839659298</v>
      </c>
      <c r="M6046" s="38" t="s">
        <v>28191</v>
      </c>
      <c r="N6046" s="44">
        <v>1.30290617E-2</v>
      </c>
      <c r="O6046" s="44">
        <v>0.35414585409999999</v>
      </c>
      <c r="P6046" s="38" t="s">
        <v>28191</v>
      </c>
      <c r="Q6046" s="44">
        <v>3.0000000000000001E-3</v>
      </c>
      <c r="R6046" s="44">
        <v>1</v>
      </c>
      <c r="S6046" s="38" t="s">
        <v>28192</v>
      </c>
      <c r="T6046" s="44">
        <v>-3.7228164746500001E-5</v>
      </c>
      <c r="U6046" s="44">
        <v>1.4985146978899999E-6</v>
      </c>
    </row>
    <row r="6047" spans="1:21">
      <c r="A6047" s="43" t="s">
        <v>2632</v>
      </c>
      <c r="B6047" s="38" t="s">
        <v>28193</v>
      </c>
      <c r="C6047" s="38" t="s">
        <v>28194</v>
      </c>
      <c r="D6047" s="44">
        <v>1.56180263131135</v>
      </c>
      <c r="E6047" s="38">
        <v>0</v>
      </c>
      <c r="F6047" s="38">
        <v>0</v>
      </c>
      <c r="G6047" s="38">
        <v>0</v>
      </c>
      <c r="H6047" s="38">
        <v>0</v>
      </c>
      <c r="I6047" s="38">
        <v>0</v>
      </c>
      <c r="J6047" s="38" t="s">
        <v>28195</v>
      </c>
      <c r="K6047" s="44">
        <v>0</v>
      </c>
      <c r="L6047" s="44" t="s">
        <v>1268</v>
      </c>
      <c r="M6047" s="38" t="s">
        <v>28196</v>
      </c>
      <c r="N6047" s="44">
        <v>1.8909805E-3</v>
      </c>
      <c r="O6047" s="44">
        <v>0.36713286709999998</v>
      </c>
      <c r="P6047" s="38" t="s">
        <v>28196</v>
      </c>
      <c r="Q6047" s="44">
        <v>5.0000000000000001E-3</v>
      </c>
      <c r="R6047" s="44">
        <v>1</v>
      </c>
      <c r="S6047" s="38" t="s">
        <v>28197</v>
      </c>
      <c r="T6047" s="44">
        <v>3.4194535828900001E-12</v>
      </c>
      <c r="U6047" s="44">
        <v>1.3334994461100001E-18</v>
      </c>
    </row>
    <row r="6048" spans="1:21">
      <c r="A6048" s="43" t="s">
        <v>2632</v>
      </c>
      <c r="B6048" s="38" t="s">
        <v>28193</v>
      </c>
      <c r="C6048" s="38" t="s">
        <v>28194</v>
      </c>
      <c r="D6048" s="44">
        <v>1.56180263131135</v>
      </c>
      <c r="E6048" s="38">
        <v>0</v>
      </c>
      <c r="F6048" s="38">
        <v>0</v>
      </c>
      <c r="G6048" s="38">
        <v>0</v>
      </c>
      <c r="H6048" s="38">
        <v>0</v>
      </c>
      <c r="I6048" s="38">
        <v>0</v>
      </c>
      <c r="J6048" s="38" t="s">
        <v>28198</v>
      </c>
      <c r="K6048" s="44">
        <v>0</v>
      </c>
      <c r="L6048" s="44" t="s">
        <v>1268</v>
      </c>
      <c r="M6048" s="38" t="s">
        <v>28199</v>
      </c>
      <c r="N6048" s="44">
        <v>2.3520529999999999E-4</v>
      </c>
      <c r="O6048" s="44">
        <v>0.36713286709999998</v>
      </c>
      <c r="P6048" s="38" t="s">
        <v>28199</v>
      </c>
      <c r="Q6048" s="44">
        <v>7.0000000000000001E-3</v>
      </c>
      <c r="R6048" s="44">
        <v>1</v>
      </c>
      <c r="S6048" s="38" t="s">
        <v>28200</v>
      </c>
      <c r="T6048" s="44">
        <v>-7.59761257271E-16</v>
      </c>
      <c r="U6048" s="44">
        <v>1.3334994321699999E-18</v>
      </c>
    </row>
    <row r="6049" spans="1:21">
      <c r="A6049" s="43" t="s">
        <v>2632</v>
      </c>
      <c r="B6049" s="38" t="s">
        <v>28201</v>
      </c>
      <c r="C6049" s="38" t="s">
        <v>28202</v>
      </c>
      <c r="D6049" s="44">
        <v>1.4534162781890301</v>
      </c>
      <c r="E6049" s="38">
        <v>0</v>
      </c>
      <c r="F6049" s="38">
        <v>0</v>
      </c>
      <c r="G6049" s="38">
        <v>0</v>
      </c>
      <c r="H6049" s="38">
        <v>0</v>
      </c>
      <c r="I6049" s="38">
        <v>0</v>
      </c>
      <c r="J6049" s="38" t="s">
        <v>28203</v>
      </c>
      <c r="K6049" s="44">
        <v>3.5005687896069601E-2</v>
      </c>
      <c r="L6049" s="44">
        <v>0.92982380323042602</v>
      </c>
      <c r="M6049" s="38" t="s">
        <v>28204</v>
      </c>
      <c r="N6049" s="44">
        <v>-1.1199313799999999E-2</v>
      </c>
      <c r="O6049" s="44">
        <v>0.340266876</v>
      </c>
      <c r="P6049" s="38" t="s">
        <v>28204</v>
      </c>
      <c r="Q6049" s="44">
        <v>-2.3E-2</v>
      </c>
      <c r="R6049" s="44">
        <v>1</v>
      </c>
      <c r="S6049" s="38" t="s">
        <v>28205</v>
      </c>
      <c r="T6049" s="44">
        <v>-5.4572989603899995E-4</v>
      </c>
      <c r="U6049" s="44">
        <v>2.1586612532200002E-3</v>
      </c>
    </row>
    <row r="6050" spans="1:21">
      <c r="A6050" s="43" t="s">
        <v>2632</v>
      </c>
      <c r="B6050" s="38" t="s">
        <v>28206</v>
      </c>
      <c r="C6050" s="38" t="s">
        <v>28207</v>
      </c>
      <c r="D6050" s="44">
        <v>1.72173638368848</v>
      </c>
      <c r="E6050" s="38">
        <v>0</v>
      </c>
      <c r="F6050" s="38">
        <v>0</v>
      </c>
      <c r="G6050" s="38">
        <v>0</v>
      </c>
      <c r="H6050" s="38">
        <v>0</v>
      </c>
      <c r="I6050" s="38">
        <v>0</v>
      </c>
      <c r="J6050" s="38" t="s">
        <v>28208</v>
      </c>
      <c r="K6050" s="44">
        <v>0.11746615179726</v>
      </c>
      <c r="L6050" s="44">
        <v>0.91285045801335896</v>
      </c>
      <c r="M6050" s="38" t="s">
        <v>28209</v>
      </c>
      <c r="N6050" s="44">
        <v>-3.3626400000000002E-4</v>
      </c>
      <c r="O6050" s="44">
        <v>0.3876123876</v>
      </c>
      <c r="P6050" s="38" t="s">
        <v>28209</v>
      </c>
      <c r="Q6050" s="44">
        <v>1E-3</v>
      </c>
      <c r="R6050" s="44">
        <v>1</v>
      </c>
      <c r="S6050" s="38" t="s">
        <v>28210</v>
      </c>
      <c r="T6050" s="44">
        <v>1.9300302131000001E-4</v>
      </c>
      <c r="U6050" s="44">
        <v>6.6333526389199997E-8</v>
      </c>
    </row>
    <row r="6051" spans="1:21">
      <c r="A6051" s="43" t="s">
        <v>2632</v>
      </c>
      <c r="B6051" s="38" t="s">
        <v>28206</v>
      </c>
      <c r="C6051" s="38" t="s">
        <v>28207</v>
      </c>
      <c r="D6051" s="44">
        <v>1.72173638368848</v>
      </c>
      <c r="E6051" s="38">
        <v>0</v>
      </c>
      <c r="F6051" s="38">
        <v>0</v>
      </c>
      <c r="G6051" s="38">
        <v>0</v>
      </c>
      <c r="H6051" s="38">
        <v>0</v>
      </c>
      <c r="I6051" s="38">
        <v>0</v>
      </c>
      <c r="J6051" s="38" t="s">
        <v>28211</v>
      </c>
      <c r="K6051" s="44">
        <v>-9.10637408519727E-4</v>
      </c>
      <c r="L6051" s="44">
        <v>0.99688050676307605</v>
      </c>
      <c r="M6051" s="38" t="s">
        <v>28212</v>
      </c>
      <c r="N6051" s="44">
        <v>-7.5890420200000003E-2</v>
      </c>
      <c r="O6051" s="44">
        <v>0.3876123876</v>
      </c>
      <c r="P6051" s="38" t="s">
        <v>28212</v>
      </c>
      <c r="Q6051" s="44">
        <v>1E-3</v>
      </c>
      <c r="R6051" s="44">
        <v>1</v>
      </c>
      <c r="S6051" s="38" t="s">
        <v>28213</v>
      </c>
      <c r="T6051" s="44">
        <v>-5.9113632611399996E-3</v>
      </c>
      <c r="U6051" s="44">
        <v>2.4420720925899999E-2</v>
      </c>
    </row>
    <row r="6052" spans="1:21">
      <c r="A6052" s="43" t="s">
        <v>2632</v>
      </c>
      <c r="B6052" s="38" t="s">
        <v>28206</v>
      </c>
      <c r="C6052" s="38" t="s">
        <v>28207</v>
      </c>
      <c r="D6052" s="44">
        <v>1.72173638368848</v>
      </c>
      <c r="E6052" s="38">
        <v>0</v>
      </c>
      <c r="F6052" s="38">
        <v>0</v>
      </c>
      <c r="G6052" s="38">
        <v>0</v>
      </c>
      <c r="H6052" s="38">
        <v>0</v>
      </c>
      <c r="I6052" s="38">
        <v>0</v>
      </c>
      <c r="J6052" s="38" t="s">
        <v>28214</v>
      </c>
      <c r="K6052" s="44">
        <v>-1.7022601591326701E-2</v>
      </c>
      <c r="L6052" s="44">
        <v>0.94572809544061998</v>
      </c>
      <c r="M6052" s="38" t="s">
        <v>28215</v>
      </c>
      <c r="N6052" s="44">
        <v>-3.7588835299999998E-2</v>
      </c>
      <c r="O6052" s="44">
        <v>0.3876123876</v>
      </c>
      <c r="P6052" s="38" t="s">
        <v>28215</v>
      </c>
      <c r="Q6052" s="44">
        <v>1.2E-2</v>
      </c>
      <c r="R6052" s="44">
        <v>1</v>
      </c>
      <c r="S6052" s="38" t="s">
        <v>28216</v>
      </c>
      <c r="T6052" s="44">
        <v>4.3773119786799999E-2</v>
      </c>
      <c r="U6052" s="44">
        <v>0.30444695944799999</v>
      </c>
    </row>
    <row r="6053" spans="1:21">
      <c r="A6053" s="43" t="s">
        <v>2632</v>
      </c>
      <c r="B6053" s="38" t="s">
        <v>28206</v>
      </c>
      <c r="C6053" s="38" t="s">
        <v>28207</v>
      </c>
      <c r="D6053" s="44">
        <v>1.72173638368848</v>
      </c>
      <c r="E6053" s="38">
        <v>0</v>
      </c>
      <c r="F6053" s="38">
        <v>0</v>
      </c>
      <c r="G6053" s="38">
        <v>0</v>
      </c>
      <c r="H6053" s="38">
        <v>0</v>
      </c>
      <c r="I6053" s="38">
        <v>0</v>
      </c>
      <c r="J6053" s="38" t="s">
        <v>28217</v>
      </c>
      <c r="K6053" s="44">
        <v>-5.1321337522272602E-2</v>
      </c>
      <c r="L6053" s="44">
        <v>0.95816699258509697</v>
      </c>
      <c r="M6053" s="38" t="s">
        <v>28218</v>
      </c>
      <c r="N6053" s="44">
        <v>8.4831473000000004E-3</v>
      </c>
      <c r="O6053" s="44">
        <v>0.3876123876</v>
      </c>
      <c r="P6053" s="38" t="s">
        <v>28218</v>
      </c>
      <c r="Q6053" s="44">
        <v>-5.0000000000000001E-3</v>
      </c>
      <c r="R6053" s="44">
        <v>1</v>
      </c>
      <c r="S6053" s="38" t="s">
        <v>28219</v>
      </c>
      <c r="T6053" s="44">
        <v>-1.06413926529E-3</v>
      </c>
      <c r="U6053" s="44">
        <v>4.25743599255E-3</v>
      </c>
    </row>
    <row r="6054" spans="1:21">
      <c r="A6054" s="43" t="s">
        <v>2632</v>
      </c>
      <c r="B6054" s="38" t="s">
        <v>28206</v>
      </c>
      <c r="C6054" s="38" t="s">
        <v>28207</v>
      </c>
      <c r="D6054" s="44">
        <v>1.72173638368848</v>
      </c>
      <c r="E6054" s="38">
        <v>0</v>
      </c>
      <c r="F6054" s="38">
        <v>0</v>
      </c>
      <c r="G6054" s="38">
        <v>0</v>
      </c>
      <c r="H6054" s="38">
        <v>0</v>
      </c>
      <c r="I6054" s="38">
        <v>0</v>
      </c>
      <c r="J6054" s="38" t="s">
        <v>28220</v>
      </c>
      <c r="K6054" s="44">
        <v>0</v>
      </c>
      <c r="L6054" s="44" t="s">
        <v>1268</v>
      </c>
      <c r="M6054" s="38" t="s">
        <v>28221</v>
      </c>
      <c r="N6054" s="44">
        <v>1.5793464000000001E-3</v>
      </c>
      <c r="O6054" s="44">
        <v>0.3876123876</v>
      </c>
      <c r="P6054" s="38" t="s">
        <v>28221</v>
      </c>
      <c r="Q6054" s="44">
        <v>-8.0000000000000002E-3</v>
      </c>
      <c r="R6054" s="44">
        <v>1</v>
      </c>
      <c r="S6054" s="38" t="s">
        <v>28222</v>
      </c>
      <c r="T6054" s="44">
        <v>-7.2113492686800005E-10</v>
      </c>
      <c r="U6054" s="44">
        <v>8.6586791005799996E-15</v>
      </c>
    </row>
    <row r="6055" spans="1:21">
      <c r="A6055" s="43" t="s">
        <v>2632</v>
      </c>
      <c r="B6055" s="38" t="s">
        <v>28206</v>
      </c>
      <c r="C6055" s="38" t="s">
        <v>28207</v>
      </c>
      <c r="D6055" s="44">
        <v>1.72173638368848</v>
      </c>
      <c r="E6055" s="38">
        <v>0</v>
      </c>
      <c r="F6055" s="38">
        <v>0</v>
      </c>
      <c r="G6055" s="38">
        <v>0</v>
      </c>
      <c r="H6055" s="38">
        <v>0</v>
      </c>
      <c r="I6055" s="38">
        <v>0</v>
      </c>
      <c r="J6055" s="38" t="s">
        <v>28223</v>
      </c>
      <c r="K6055" s="44">
        <v>-0.16684266015819399</v>
      </c>
      <c r="L6055" s="44">
        <v>0.91111833924381203</v>
      </c>
      <c r="M6055" s="38" t="s">
        <v>28224</v>
      </c>
      <c r="N6055" s="44">
        <v>5.59880751E-2</v>
      </c>
      <c r="O6055" s="44">
        <v>0.3876123876</v>
      </c>
      <c r="P6055" s="38" t="s">
        <v>28224</v>
      </c>
      <c r="Q6055" s="44">
        <v>7.0000000000000001E-3</v>
      </c>
      <c r="R6055" s="44">
        <v>1</v>
      </c>
      <c r="S6055" s="38" t="s">
        <v>28225</v>
      </c>
      <c r="T6055" s="44">
        <v>1.55651727053E-5</v>
      </c>
      <c r="U6055" s="44">
        <v>8.1282289706899995E-12</v>
      </c>
    </row>
    <row r="6056" spans="1:21">
      <c r="A6056" s="43" t="s">
        <v>2632</v>
      </c>
      <c r="B6056" s="38" t="s">
        <v>28206</v>
      </c>
      <c r="C6056" s="38" t="s">
        <v>28207</v>
      </c>
      <c r="D6056" s="44">
        <v>1.72173638368848</v>
      </c>
      <c r="E6056" s="38">
        <v>0</v>
      </c>
      <c r="F6056" s="38">
        <v>0</v>
      </c>
      <c r="G6056" s="38">
        <v>0</v>
      </c>
      <c r="H6056" s="38">
        <v>0</v>
      </c>
      <c r="I6056" s="38">
        <v>0</v>
      </c>
      <c r="J6056" s="38" t="s">
        <v>28226</v>
      </c>
      <c r="K6056" s="44">
        <v>-3.1002459952181101E-2</v>
      </c>
      <c r="L6056" s="44">
        <v>0.92395622460202897</v>
      </c>
      <c r="M6056" s="38" t="s">
        <v>28227</v>
      </c>
      <c r="N6056" s="44">
        <v>-1.0385921399999999E-2</v>
      </c>
      <c r="O6056" s="44">
        <v>0.3876123876</v>
      </c>
      <c r="P6056" s="38" t="s">
        <v>28227</v>
      </c>
      <c r="Q6056" s="44">
        <v>-2.1000000000000001E-2</v>
      </c>
      <c r="R6056" s="44">
        <v>1</v>
      </c>
      <c r="S6056" s="38" t="s">
        <v>28228</v>
      </c>
      <c r="T6056" s="44">
        <v>-5.8254807296100001E-3</v>
      </c>
      <c r="U6056" s="44">
        <v>9.3980023677699993E-3</v>
      </c>
    </row>
    <row r="6057" spans="1:21">
      <c r="A6057" s="43" t="s">
        <v>2632</v>
      </c>
      <c r="B6057" s="38" t="s">
        <v>28229</v>
      </c>
      <c r="C6057" s="38" t="s">
        <v>28230</v>
      </c>
      <c r="D6057" s="44">
        <v>1.95330825444669</v>
      </c>
      <c r="E6057" s="38">
        <v>0</v>
      </c>
      <c r="F6057" s="38">
        <v>0</v>
      </c>
      <c r="G6057" s="38">
        <v>0</v>
      </c>
      <c r="H6057" s="38">
        <v>0</v>
      </c>
      <c r="I6057" s="38">
        <v>0</v>
      </c>
      <c r="J6057" s="38" t="s">
        <v>28231</v>
      </c>
      <c r="K6057" s="44">
        <v>-2.7585759143289E-2</v>
      </c>
      <c r="L6057" s="44">
        <v>0.99859991311785501</v>
      </c>
      <c r="M6057" s="38" t="s">
        <v>28232</v>
      </c>
      <c r="N6057" s="44" t="s">
        <v>2647</v>
      </c>
      <c r="O6057" s="44">
        <v>1</v>
      </c>
      <c r="P6057" s="38" t="s">
        <v>28232</v>
      </c>
      <c r="Q6057" s="44">
        <v>-1.4999999999999999E-2</v>
      </c>
      <c r="R6057" s="44">
        <v>1</v>
      </c>
      <c r="S6057" s="38" t="s">
        <v>28233</v>
      </c>
      <c r="T6057" s="44">
        <v>-1.4423036108800001E-9</v>
      </c>
      <c r="U6057" s="44">
        <v>1.33350531076E-18</v>
      </c>
    </row>
    <row r="6058" spans="1:21">
      <c r="A6058" s="43" t="s">
        <v>2632</v>
      </c>
      <c r="B6058" s="38" t="s">
        <v>28229</v>
      </c>
      <c r="C6058" s="38" t="s">
        <v>28230</v>
      </c>
      <c r="D6058" s="44">
        <v>1.95330825444669</v>
      </c>
      <c r="E6058" s="38">
        <v>0</v>
      </c>
      <c r="F6058" s="38">
        <v>0</v>
      </c>
      <c r="G6058" s="38">
        <v>0</v>
      </c>
      <c r="H6058" s="38">
        <v>0</v>
      </c>
      <c r="I6058" s="38">
        <v>0</v>
      </c>
      <c r="J6058" s="38" t="s">
        <v>28234</v>
      </c>
      <c r="K6058" s="44">
        <v>-8.8546159778530698E-2</v>
      </c>
      <c r="L6058" s="44">
        <v>0.82519896875686505</v>
      </c>
      <c r="M6058" s="38" t="s">
        <v>28235</v>
      </c>
      <c r="N6058" s="44">
        <v>4.2348847999999998E-3</v>
      </c>
      <c r="O6058" s="44">
        <v>0.3484848485</v>
      </c>
      <c r="P6058" s="38" t="s">
        <v>28235</v>
      </c>
      <c r="Q6058" s="44">
        <v>6.0000000000000001E-3</v>
      </c>
      <c r="R6058" s="44">
        <v>1</v>
      </c>
      <c r="S6058" s="38" t="s">
        <v>28236</v>
      </c>
      <c r="T6058" s="44">
        <v>-1.7519084678100001E-3</v>
      </c>
      <c r="U6058" s="44">
        <v>1.35344559108E-2</v>
      </c>
    </row>
    <row r="6059" spans="1:21">
      <c r="A6059" s="43" t="s">
        <v>2632</v>
      </c>
      <c r="B6059" s="38" t="s">
        <v>28229</v>
      </c>
      <c r="C6059" s="38" t="s">
        <v>28230</v>
      </c>
      <c r="D6059" s="44">
        <v>1.95330825444669</v>
      </c>
      <c r="E6059" s="38">
        <v>0</v>
      </c>
      <c r="F6059" s="38">
        <v>0</v>
      </c>
      <c r="G6059" s="38">
        <v>0</v>
      </c>
      <c r="H6059" s="38">
        <v>0</v>
      </c>
      <c r="I6059" s="38">
        <v>0</v>
      </c>
      <c r="J6059" s="38" t="s">
        <v>28237</v>
      </c>
      <c r="K6059" s="44">
        <v>-4.1414576615798997E-2</v>
      </c>
      <c r="L6059" s="44">
        <v>0.98202533524971602</v>
      </c>
      <c r="M6059" s="38" t="s">
        <v>28238</v>
      </c>
      <c r="N6059" s="44">
        <v>1.0447917399999999E-2</v>
      </c>
      <c r="O6059" s="44">
        <v>0.3484848485</v>
      </c>
      <c r="P6059" s="38" t="s">
        <v>28238</v>
      </c>
      <c r="Q6059" s="44">
        <v>8.0000000000000002E-3</v>
      </c>
      <c r="R6059" s="44">
        <v>1</v>
      </c>
      <c r="S6059" s="38" t="s">
        <v>28239</v>
      </c>
      <c r="T6059" s="44">
        <v>1.7480770001600001E-3</v>
      </c>
      <c r="U6059" s="44">
        <v>1.3513665921E-2</v>
      </c>
    </row>
    <row r="6060" spans="1:21">
      <c r="A6060" s="43" t="s">
        <v>2632</v>
      </c>
      <c r="B6060" s="38" t="s">
        <v>28240</v>
      </c>
      <c r="C6060" s="38" t="s">
        <v>28241</v>
      </c>
      <c r="D6060" s="44">
        <v>1.7007823330513701</v>
      </c>
      <c r="E6060" s="38">
        <v>0</v>
      </c>
      <c r="F6060" s="38">
        <v>0</v>
      </c>
      <c r="G6060" s="38">
        <v>0</v>
      </c>
      <c r="H6060" s="38">
        <v>0</v>
      </c>
      <c r="I6060" s="38">
        <v>0</v>
      </c>
      <c r="J6060" s="38" t="s">
        <v>28242</v>
      </c>
      <c r="K6060" s="44">
        <v>-5.0973122103386802E-2</v>
      </c>
      <c r="L6060" s="44">
        <v>0.84234349099642503</v>
      </c>
      <c r="M6060" s="38" t="s">
        <v>28243</v>
      </c>
      <c r="N6060" s="44">
        <v>-4.4589898999999999E-3</v>
      </c>
      <c r="O6060" s="44">
        <v>0.38211788209999997</v>
      </c>
      <c r="P6060" s="38" t="s">
        <v>28243</v>
      </c>
      <c r="Q6060" s="44">
        <v>-8.9999999999999993E-3</v>
      </c>
      <c r="R6060" s="44">
        <v>1</v>
      </c>
      <c r="S6060" s="38" t="s">
        <v>28244</v>
      </c>
      <c r="T6060" s="44">
        <v>-2.1055750816699999E-5</v>
      </c>
      <c r="U6060" s="44">
        <v>1.03416871344E-6</v>
      </c>
    </row>
    <row r="6061" spans="1:21">
      <c r="A6061" s="43" t="s">
        <v>2632</v>
      </c>
      <c r="B6061" s="38" t="s">
        <v>28240</v>
      </c>
      <c r="C6061" s="38" t="s">
        <v>28241</v>
      </c>
      <c r="D6061" s="44">
        <v>1.7007823330513701</v>
      </c>
      <c r="E6061" s="38">
        <v>0</v>
      </c>
      <c r="F6061" s="38">
        <v>0</v>
      </c>
      <c r="G6061" s="38">
        <v>0</v>
      </c>
      <c r="H6061" s="38">
        <v>0</v>
      </c>
      <c r="I6061" s="38">
        <v>0</v>
      </c>
      <c r="J6061" s="38" t="s">
        <v>28245</v>
      </c>
      <c r="K6061" s="44">
        <v>-1.56862569378598E-3</v>
      </c>
      <c r="L6061" s="44">
        <v>0.99509042810375803</v>
      </c>
      <c r="M6061" s="38" t="s">
        <v>28246</v>
      </c>
      <c r="N6061" s="44" t="s">
        <v>2647</v>
      </c>
      <c r="O6061" s="44">
        <v>1</v>
      </c>
      <c r="P6061" s="38" t="s">
        <v>28246</v>
      </c>
      <c r="Q6061" s="44">
        <v>-1E-3</v>
      </c>
      <c r="R6061" s="44">
        <v>1</v>
      </c>
      <c r="S6061" s="38" t="s">
        <v>28247</v>
      </c>
      <c r="T6061" s="44">
        <v>7.9861253616700004E-12</v>
      </c>
      <c r="U6061" s="44">
        <v>1.33349946669E-18</v>
      </c>
    </row>
    <row r="6062" spans="1:21">
      <c r="A6062" s="43" t="s">
        <v>2632</v>
      </c>
      <c r="B6062" s="38" t="s">
        <v>28240</v>
      </c>
      <c r="C6062" s="38" t="s">
        <v>28241</v>
      </c>
      <c r="D6062" s="44">
        <v>1.7007823330513701</v>
      </c>
      <c r="E6062" s="38">
        <v>0</v>
      </c>
      <c r="F6062" s="38">
        <v>0</v>
      </c>
      <c r="G6062" s="38">
        <v>0</v>
      </c>
      <c r="H6062" s="38">
        <v>0</v>
      </c>
      <c r="I6062" s="38">
        <v>0</v>
      </c>
      <c r="J6062" s="38" t="s">
        <v>28248</v>
      </c>
      <c r="K6062" s="44">
        <v>0.41680291024956001</v>
      </c>
      <c r="L6062" s="44">
        <v>0.71805913328584603</v>
      </c>
      <c r="M6062" s="38" t="s">
        <v>28249</v>
      </c>
      <c r="N6062" s="44">
        <v>-1.32782106E-2</v>
      </c>
      <c r="O6062" s="44">
        <v>0.38211788209999997</v>
      </c>
      <c r="P6062" s="38" t="s">
        <v>28249</v>
      </c>
      <c r="Q6062" s="44">
        <v>1.0999999999999999E-2</v>
      </c>
      <c r="R6062" s="44">
        <v>1</v>
      </c>
      <c r="S6062" s="38" t="s">
        <v>28250</v>
      </c>
      <c r="T6062" s="44">
        <v>4.0745002651099998E-8</v>
      </c>
      <c r="U6062" s="44">
        <v>5.0841547519899998E-15</v>
      </c>
    </row>
    <row r="6063" spans="1:21">
      <c r="A6063" s="43" t="s">
        <v>2632</v>
      </c>
      <c r="B6063" s="38" t="s">
        <v>28251</v>
      </c>
      <c r="C6063" s="38" t="s">
        <v>28252</v>
      </c>
      <c r="D6063" s="44">
        <v>1.1343104641420101</v>
      </c>
      <c r="E6063" s="38">
        <v>0</v>
      </c>
      <c r="F6063" s="38">
        <v>0</v>
      </c>
      <c r="G6063" s="38">
        <v>0</v>
      </c>
      <c r="H6063" s="38">
        <v>0</v>
      </c>
      <c r="I6063" s="38">
        <v>0</v>
      </c>
      <c r="J6063" s="38" t="s">
        <v>28253</v>
      </c>
      <c r="K6063" s="44">
        <v>-0.1006326505661</v>
      </c>
      <c r="L6063" s="44">
        <v>0.69623950587056904</v>
      </c>
      <c r="M6063" s="38" t="s">
        <v>28254</v>
      </c>
      <c r="N6063" s="44">
        <v>-1.46748234E-2</v>
      </c>
      <c r="O6063" s="44">
        <v>0.35314685309999999</v>
      </c>
      <c r="P6063" s="38" t="s">
        <v>28254</v>
      </c>
      <c r="Q6063" s="44">
        <v>-1.0999999999999999E-2</v>
      </c>
      <c r="R6063" s="44">
        <v>1</v>
      </c>
      <c r="S6063" s="38" t="s">
        <v>28255</v>
      </c>
      <c r="T6063" s="44">
        <v>-7.3894176221299998E-4</v>
      </c>
      <c r="U6063" s="44">
        <v>1.52307304948E-3</v>
      </c>
    </row>
    <row r="6064" spans="1:21">
      <c r="A6064" s="43" t="s">
        <v>2632</v>
      </c>
      <c r="B6064" s="38" t="s">
        <v>28256</v>
      </c>
      <c r="C6064" s="38" t="s">
        <v>28257</v>
      </c>
      <c r="D6064" s="44">
        <v>1.0298473992067101</v>
      </c>
      <c r="E6064" s="38">
        <v>0</v>
      </c>
      <c r="F6064" s="38">
        <v>0</v>
      </c>
      <c r="G6064" s="38">
        <v>0</v>
      </c>
      <c r="H6064" s="38">
        <v>0</v>
      </c>
      <c r="I6064" s="38">
        <v>0</v>
      </c>
      <c r="J6064" s="38" t="s">
        <v>28258</v>
      </c>
      <c r="K6064" s="44">
        <v>5.1482995408456002E-2</v>
      </c>
      <c r="L6064" s="44">
        <v>0.924218696382472</v>
      </c>
      <c r="M6064" s="38" t="s">
        <v>28259</v>
      </c>
      <c r="N6064" s="44">
        <v>9.6190181299999997E-2</v>
      </c>
      <c r="O6064" s="44">
        <v>0.34965034969999997</v>
      </c>
      <c r="P6064" s="38" t="s">
        <v>28259</v>
      </c>
      <c r="Q6064" s="44">
        <v>8.5000000000000006E-2</v>
      </c>
      <c r="R6064" s="44">
        <v>1</v>
      </c>
      <c r="S6064" s="38" t="s">
        <v>28260</v>
      </c>
      <c r="T6064" s="44">
        <v>6.86591786849E-5</v>
      </c>
      <c r="U6064" s="44">
        <v>3.39688625812E-5</v>
      </c>
    </row>
    <row r="6065" spans="1:21">
      <c r="A6065" s="43" t="s">
        <v>2632</v>
      </c>
      <c r="B6065" s="38" t="s">
        <v>28261</v>
      </c>
      <c r="C6065" s="38" t="s">
        <v>28262</v>
      </c>
      <c r="D6065" s="44">
        <v>1.75285709942071</v>
      </c>
      <c r="E6065" s="38">
        <v>0</v>
      </c>
      <c r="F6065" s="38">
        <v>0</v>
      </c>
      <c r="G6065" s="38">
        <v>0</v>
      </c>
      <c r="H6065" s="38">
        <v>0</v>
      </c>
      <c r="I6065" s="38">
        <v>0</v>
      </c>
      <c r="J6065" s="38" t="s">
        <v>28263</v>
      </c>
      <c r="K6065" s="44">
        <v>-0.233357314908444</v>
      </c>
      <c r="L6065" s="44">
        <v>0.91230640500733495</v>
      </c>
      <c r="M6065" s="38" t="s">
        <v>28264</v>
      </c>
      <c r="N6065" s="44">
        <v>-1.03297636E-2</v>
      </c>
      <c r="O6065" s="44">
        <v>0.38265734270000001</v>
      </c>
      <c r="P6065" s="38" t="s">
        <v>28264</v>
      </c>
      <c r="Q6065" s="44">
        <v>-1.2999999999999999E-2</v>
      </c>
      <c r="R6065" s="44">
        <v>1</v>
      </c>
      <c r="S6065" s="38" t="s">
        <v>28265</v>
      </c>
      <c r="T6065" s="44">
        <v>-6.1025957015400001E-4</v>
      </c>
      <c r="U6065" s="44">
        <v>1.0600049864999999E-5</v>
      </c>
    </row>
    <row r="6066" spans="1:21">
      <c r="A6066" s="43" t="s">
        <v>2632</v>
      </c>
      <c r="B6066" s="38" t="s">
        <v>28261</v>
      </c>
      <c r="C6066" s="38" t="s">
        <v>28262</v>
      </c>
      <c r="D6066" s="44">
        <v>1.75285709942071</v>
      </c>
      <c r="E6066" s="38">
        <v>0</v>
      </c>
      <c r="F6066" s="38">
        <v>0</v>
      </c>
      <c r="G6066" s="38">
        <v>0</v>
      </c>
      <c r="H6066" s="38">
        <v>0</v>
      </c>
      <c r="I6066" s="38">
        <v>0</v>
      </c>
      <c r="J6066" s="38" t="s">
        <v>28266</v>
      </c>
      <c r="K6066" s="44">
        <v>0.27428218315437197</v>
      </c>
      <c r="L6066" s="44">
        <v>0.49009978077562399</v>
      </c>
      <c r="M6066" s="38" t="s">
        <v>28267</v>
      </c>
      <c r="N6066" s="44">
        <v>-4.0310429999999999E-4</v>
      </c>
      <c r="O6066" s="44">
        <v>0.38911088910000002</v>
      </c>
      <c r="P6066" s="38" t="s">
        <v>28267</v>
      </c>
      <c r="Q6066" s="44">
        <v>6.0999999999999999E-2</v>
      </c>
      <c r="R6066" s="44">
        <v>1</v>
      </c>
      <c r="S6066" s="38" t="s">
        <v>28268</v>
      </c>
      <c r="T6066" s="44">
        <v>7.10807943183E-2</v>
      </c>
      <c r="U6066" s="44">
        <v>0.41714617551799998</v>
      </c>
    </row>
    <row r="6067" spans="1:21">
      <c r="A6067" s="43" t="s">
        <v>2632</v>
      </c>
      <c r="B6067" s="38" t="s">
        <v>28269</v>
      </c>
      <c r="C6067" s="38" t="s">
        <v>28270</v>
      </c>
      <c r="D6067" s="44">
        <v>1.1336912157015799</v>
      </c>
      <c r="E6067" s="38">
        <v>0</v>
      </c>
      <c r="F6067" s="38">
        <v>0</v>
      </c>
      <c r="G6067" s="38">
        <v>0</v>
      </c>
      <c r="H6067" s="38">
        <v>0</v>
      </c>
      <c r="I6067" s="38">
        <v>0</v>
      </c>
      <c r="J6067" s="38" t="s">
        <v>28271</v>
      </c>
      <c r="K6067" s="44">
        <v>0.24137657294575399</v>
      </c>
      <c r="L6067" s="44">
        <v>0.85216355978644998</v>
      </c>
      <c r="M6067" s="38" t="s">
        <v>28272</v>
      </c>
      <c r="N6067" s="44">
        <v>-6.8361324999999997E-3</v>
      </c>
      <c r="O6067" s="44">
        <v>0.30419580419999998</v>
      </c>
      <c r="P6067" s="38" t="s">
        <v>28272</v>
      </c>
      <c r="Q6067" s="44">
        <v>3.6999999999999998E-2</v>
      </c>
      <c r="R6067" s="44">
        <v>1</v>
      </c>
      <c r="S6067" s="38" t="s">
        <v>28273</v>
      </c>
      <c r="T6067" s="44">
        <v>5.2813277847E-3</v>
      </c>
      <c r="U6067" s="44">
        <v>2.1370370599500001E-2</v>
      </c>
    </row>
    <row r="6068" spans="1:21">
      <c r="A6068" s="43" t="s">
        <v>2632</v>
      </c>
      <c r="B6068" s="38" t="s">
        <v>28274</v>
      </c>
      <c r="C6068" s="38" t="s">
        <v>28275</v>
      </c>
      <c r="D6068" s="44">
        <v>2.60079029753939</v>
      </c>
      <c r="E6068" s="38">
        <v>0</v>
      </c>
      <c r="F6068" s="38">
        <v>0</v>
      </c>
      <c r="G6068" s="38">
        <v>0</v>
      </c>
      <c r="H6068" s="38">
        <v>0</v>
      </c>
      <c r="I6068" s="38">
        <v>0</v>
      </c>
      <c r="J6068" s="38" t="s">
        <v>28276</v>
      </c>
      <c r="K6068" s="44">
        <v>-0.23099002268579799</v>
      </c>
      <c r="L6068" s="44">
        <v>0.82828968806793601</v>
      </c>
      <c r="M6068" s="38" t="s">
        <v>28277</v>
      </c>
      <c r="N6068" s="44">
        <v>4.6127849999999998E-4</v>
      </c>
      <c r="O6068" s="44">
        <v>0.39110889110000002</v>
      </c>
      <c r="P6068" s="38" t="s">
        <v>28277</v>
      </c>
      <c r="Q6068" s="44">
        <v>0</v>
      </c>
      <c r="R6068" s="44">
        <v>1</v>
      </c>
      <c r="S6068" s="38" t="s">
        <v>28278</v>
      </c>
      <c r="T6068" s="44">
        <v>-7.7715611723799997E-16</v>
      </c>
      <c r="U6068" s="44">
        <v>1.3334994321699999E-18</v>
      </c>
    </row>
    <row r="6069" spans="1:21">
      <c r="A6069" s="43" t="s">
        <v>2632</v>
      </c>
      <c r="B6069" s="38" t="s">
        <v>28279</v>
      </c>
      <c r="C6069" s="38" t="s">
        <v>28280</v>
      </c>
      <c r="D6069" s="44">
        <v>1.19394040271311</v>
      </c>
      <c r="E6069" s="38">
        <v>0</v>
      </c>
      <c r="F6069" s="38">
        <v>0</v>
      </c>
      <c r="G6069" s="38">
        <v>0</v>
      </c>
      <c r="H6069" s="38">
        <v>0</v>
      </c>
      <c r="I6069" s="38">
        <v>0</v>
      </c>
      <c r="J6069" s="38" t="s">
        <v>28281</v>
      </c>
      <c r="K6069" s="44">
        <v>0</v>
      </c>
      <c r="L6069" s="44" t="s">
        <v>1268</v>
      </c>
      <c r="M6069" s="38" t="s">
        <v>28282</v>
      </c>
      <c r="N6069" s="44">
        <v>-9.4595419999999996E-3</v>
      </c>
      <c r="O6069" s="44">
        <v>0.31618381620000002</v>
      </c>
      <c r="P6069" s="38" t="s">
        <v>28282</v>
      </c>
      <c r="Q6069" s="44">
        <v>8.9999999999999993E-3</v>
      </c>
      <c r="R6069" s="44">
        <v>1</v>
      </c>
      <c r="S6069" s="38" t="s">
        <v>28283</v>
      </c>
      <c r="T6069" s="44">
        <v>-1.5435809780099999E-3</v>
      </c>
      <c r="U6069" s="44">
        <v>6.6925299152900001E-3</v>
      </c>
    </row>
    <row r="6070" spans="1:21">
      <c r="A6070" s="43" t="s">
        <v>2632</v>
      </c>
      <c r="B6070" s="38" t="s">
        <v>28279</v>
      </c>
      <c r="C6070" s="38" t="s">
        <v>28280</v>
      </c>
      <c r="D6070" s="44">
        <v>1.19394040271311</v>
      </c>
      <c r="E6070" s="38">
        <v>0</v>
      </c>
      <c r="F6070" s="38">
        <v>0</v>
      </c>
      <c r="G6070" s="38">
        <v>0</v>
      </c>
      <c r="H6070" s="38">
        <v>0</v>
      </c>
      <c r="I6070" s="38">
        <v>0</v>
      </c>
      <c r="J6070" s="38" t="s">
        <v>28284</v>
      </c>
      <c r="K6070" s="44">
        <v>0</v>
      </c>
      <c r="L6070" s="44" t="s">
        <v>1268</v>
      </c>
      <c r="M6070" s="38" t="s">
        <v>28285</v>
      </c>
      <c r="N6070" s="44">
        <v>6.5794397000000001E-3</v>
      </c>
      <c r="O6070" s="44">
        <v>0.31618381620000002</v>
      </c>
      <c r="P6070" s="38" t="s">
        <v>28285</v>
      </c>
      <c r="Q6070" s="44">
        <v>-1.9E-2</v>
      </c>
      <c r="R6070" s="44">
        <v>1</v>
      </c>
      <c r="S6070" s="38" t="s">
        <v>28286</v>
      </c>
      <c r="T6070" s="44">
        <v>-1.3803058653399999E-7</v>
      </c>
      <c r="U6070" s="44">
        <v>7.2211630815599997E-9</v>
      </c>
    </row>
    <row r="6071" spans="1:21">
      <c r="A6071" s="43" t="s">
        <v>2632</v>
      </c>
      <c r="B6071" s="38" t="s">
        <v>28287</v>
      </c>
      <c r="C6071" s="38" t="s">
        <v>28288</v>
      </c>
      <c r="D6071" s="44">
        <v>1.7961982467525199</v>
      </c>
      <c r="E6071" s="38">
        <v>0</v>
      </c>
      <c r="F6071" s="38">
        <v>0</v>
      </c>
      <c r="G6071" s="38">
        <v>0</v>
      </c>
      <c r="H6071" s="38">
        <v>0</v>
      </c>
      <c r="I6071" s="38">
        <v>0</v>
      </c>
      <c r="J6071" s="38" t="s">
        <v>28289</v>
      </c>
      <c r="K6071" s="44">
        <v>0</v>
      </c>
      <c r="L6071" s="44" t="s">
        <v>1268</v>
      </c>
      <c r="M6071" s="38" t="s">
        <v>28290</v>
      </c>
      <c r="N6071" s="44">
        <v>1.3670645E-3</v>
      </c>
      <c r="O6071" s="44">
        <v>0.36913086909999998</v>
      </c>
      <c r="P6071" s="38" t="s">
        <v>28290</v>
      </c>
      <c r="Q6071" s="44">
        <v>-6.0000000000000001E-3</v>
      </c>
      <c r="R6071" s="44">
        <v>1</v>
      </c>
      <c r="S6071" s="38" t="s">
        <v>28291</v>
      </c>
      <c r="T6071" s="44">
        <v>-1.1245493559299999E-11</v>
      </c>
      <c r="U6071" s="44">
        <v>1.3334994779999999E-18</v>
      </c>
    </row>
    <row r="6072" spans="1:21">
      <c r="A6072" s="43" t="s">
        <v>2632</v>
      </c>
      <c r="B6072" s="38" t="s">
        <v>28287</v>
      </c>
      <c r="C6072" s="38" t="s">
        <v>28288</v>
      </c>
      <c r="D6072" s="44">
        <v>1.7961982467525199</v>
      </c>
      <c r="E6072" s="38">
        <v>0</v>
      </c>
      <c r="F6072" s="38">
        <v>0</v>
      </c>
      <c r="G6072" s="38">
        <v>0</v>
      </c>
      <c r="H6072" s="38">
        <v>0</v>
      </c>
      <c r="I6072" s="38">
        <v>0</v>
      </c>
      <c r="J6072" s="38" t="s">
        <v>28292</v>
      </c>
      <c r="K6072" s="44">
        <v>0.41985554335392899</v>
      </c>
      <c r="L6072" s="44">
        <v>0.21553235278972199</v>
      </c>
      <c r="M6072" s="38" t="s">
        <v>28293</v>
      </c>
      <c r="N6072" s="44">
        <v>1.51074559E-2</v>
      </c>
      <c r="O6072" s="44">
        <v>0.36913086909999998</v>
      </c>
      <c r="P6072" s="38" t="s">
        <v>28293</v>
      </c>
      <c r="Q6072" s="44">
        <v>1.4999999999999999E-2</v>
      </c>
      <c r="R6072" s="44">
        <v>1</v>
      </c>
      <c r="S6072" s="38" t="s">
        <v>28294</v>
      </c>
      <c r="T6072" s="44">
        <v>1.82315918326E-3</v>
      </c>
      <c r="U6072" s="44">
        <v>2.9575634776299998E-4</v>
      </c>
    </row>
    <row r="6073" spans="1:21">
      <c r="A6073" s="43" t="s">
        <v>2632</v>
      </c>
      <c r="B6073" s="38" t="s">
        <v>28295</v>
      </c>
      <c r="C6073" s="38" t="s">
        <v>28296</v>
      </c>
      <c r="D6073" s="44">
        <v>1.41704290509886</v>
      </c>
      <c r="E6073" s="38">
        <v>0</v>
      </c>
      <c r="F6073" s="38">
        <v>0</v>
      </c>
      <c r="G6073" s="38">
        <v>0</v>
      </c>
      <c r="H6073" s="38">
        <v>0</v>
      </c>
      <c r="I6073" s="38">
        <v>0</v>
      </c>
      <c r="J6073" s="38" t="s">
        <v>28297</v>
      </c>
      <c r="K6073" s="44">
        <v>0</v>
      </c>
      <c r="L6073" s="44" t="s">
        <v>1268</v>
      </c>
      <c r="M6073" s="38" t="s">
        <v>28298</v>
      </c>
      <c r="N6073" s="44">
        <v>-5.6470050899999999E-2</v>
      </c>
      <c r="O6073" s="44">
        <v>0.29070929070000001</v>
      </c>
      <c r="P6073" s="38" t="s">
        <v>28298</v>
      </c>
      <c r="Q6073" s="44">
        <v>-0.06</v>
      </c>
      <c r="R6073" s="44">
        <v>0.59075818522900003</v>
      </c>
      <c r="S6073" s="38" t="s">
        <v>28299</v>
      </c>
      <c r="T6073" s="44">
        <v>-6.2136141212300003E-2</v>
      </c>
      <c r="U6073" s="44">
        <v>0.36694335253600002</v>
      </c>
    </row>
    <row r="6074" spans="1:21">
      <c r="A6074" s="43" t="s">
        <v>2632</v>
      </c>
      <c r="B6074" s="38" t="s">
        <v>28295</v>
      </c>
      <c r="C6074" s="38" t="s">
        <v>28296</v>
      </c>
      <c r="D6074" s="44">
        <v>1.41704290509886</v>
      </c>
      <c r="E6074" s="38">
        <v>0</v>
      </c>
      <c r="F6074" s="38">
        <v>0</v>
      </c>
      <c r="G6074" s="38">
        <v>0</v>
      </c>
      <c r="H6074" s="38">
        <v>0</v>
      </c>
      <c r="I6074" s="38">
        <v>0</v>
      </c>
      <c r="J6074" s="38" t="s">
        <v>28300</v>
      </c>
      <c r="K6074" s="44">
        <v>0</v>
      </c>
      <c r="L6074" s="44" t="s">
        <v>1268</v>
      </c>
      <c r="M6074" s="38" t="s">
        <v>28301</v>
      </c>
      <c r="N6074" s="44">
        <v>-2.88477821E-2</v>
      </c>
      <c r="O6074" s="44">
        <v>0.2944555445</v>
      </c>
      <c r="P6074" s="38" t="s">
        <v>28301</v>
      </c>
      <c r="Q6074" s="44">
        <v>-1.2999999999999999E-2</v>
      </c>
      <c r="R6074" s="44">
        <v>1</v>
      </c>
      <c r="S6074" s="38" t="s">
        <v>28302</v>
      </c>
      <c r="T6074" s="44">
        <v>1.8705176344699999E-9</v>
      </c>
      <c r="U6074" s="44">
        <v>1.7544400634499999E-12</v>
      </c>
    </row>
    <row r="6075" spans="1:21">
      <c r="A6075" s="43" t="s">
        <v>2632</v>
      </c>
      <c r="B6075" s="38" t="s">
        <v>28303</v>
      </c>
      <c r="C6075" s="38" t="s">
        <v>28304</v>
      </c>
      <c r="D6075" s="44">
        <v>1.3122450244217401</v>
      </c>
      <c r="E6075" s="38">
        <v>0</v>
      </c>
      <c r="F6075" s="38">
        <v>0</v>
      </c>
      <c r="G6075" s="38">
        <v>0</v>
      </c>
      <c r="H6075" s="38">
        <v>0</v>
      </c>
      <c r="I6075" s="38">
        <v>0</v>
      </c>
      <c r="J6075" s="38" t="s">
        <v>28305</v>
      </c>
      <c r="K6075" s="44">
        <v>0</v>
      </c>
      <c r="L6075" s="44" t="s">
        <v>1268</v>
      </c>
      <c r="M6075" s="38" t="s">
        <v>28306</v>
      </c>
      <c r="N6075" s="44">
        <v>-5.7790834000000001E-3</v>
      </c>
      <c r="O6075" s="44">
        <v>0.35064935060000002</v>
      </c>
      <c r="P6075" s="38" t="s">
        <v>28306</v>
      </c>
      <c r="Q6075" s="44">
        <v>0</v>
      </c>
      <c r="R6075" s="44">
        <v>1</v>
      </c>
      <c r="S6075" s="38" t="s">
        <v>28307</v>
      </c>
      <c r="T6075" s="44">
        <v>-3.4878051737400001E-6</v>
      </c>
      <c r="U6075" s="44">
        <v>5.9775205725199996E-8</v>
      </c>
    </row>
    <row r="6076" spans="1:21">
      <c r="A6076" s="43" t="s">
        <v>2632</v>
      </c>
      <c r="B6076" s="38" t="s">
        <v>28303</v>
      </c>
      <c r="C6076" s="38" t="s">
        <v>28304</v>
      </c>
      <c r="D6076" s="44">
        <v>1.3122450244217401</v>
      </c>
      <c r="E6076" s="38">
        <v>0</v>
      </c>
      <c r="F6076" s="38">
        <v>0</v>
      </c>
      <c r="G6076" s="38">
        <v>0</v>
      </c>
      <c r="H6076" s="38">
        <v>0</v>
      </c>
      <c r="I6076" s="38">
        <v>0</v>
      </c>
      <c r="J6076" s="38" t="s">
        <v>28308</v>
      </c>
      <c r="K6076" s="44">
        <v>0</v>
      </c>
      <c r="L6076" s="44" t="s">
        <v>1268</v>
      </c>
      <c r="M6076" s="38" t="s">
        <v>28309</v>
      </c>
      <c r="N6076" s="44">
        <v>-1.3736365E-2</v>
      </c>
      <c r="O6076" s="44">
        <v>0.35064935060000002</v>
      </c>
      <c r="P6076" s="38" t="s">
        <v>28309</v>
      </c>
      <c r="Q6076" s="44">
        <v>-1.4E-2</v>
      </c>
      <c r="R6076" s="44">
        <v>1</v>
      </c>
      <c r="S6076" s="38" t="s">
        <v>28310</v>
      </c>
      <c r="T6076" s="44">
        <v>-1.9797729029E-5</v>
      </c>
      <c r="U6076" s="44">
        <v>9.1746785661300005E-7</v>
      </c>
    </row>
    <row r="6077" spans="1:21">
      <c r="A6077" s="43" t="s">
        <v>2632</v>
      </c>
      <c r="B6077" s="38" t="s">
        <v>28311</v>
      </c>
      <c r="C6077" s="38" t="s">
        <v>28312</v>
      </c>
      <c r="D6077" s="44">
        <v>1.4376198216895899</v>
      </c>
      <c r="E6077" s="38">
        <v>0</v>
      </c>
      <c r="F6077" s="38">
        <v>0</v>
      </c>
      <c r="G6077" s="38">
        <v>0</v>
      </c>
      <c r="H6077" s="38">
        <v>0</v>
      </c>
      <c r="I6077" s="38">
        <v>0</v>
      </c>
      <c r="J6077" s="38" t="s">
        <v>28313</v>
      </c>
      <c r="K6077" s="44">
        <v>0</v>
      </c>
      <c r="L6077" s="44" t="s">
        <v>1268</v>
      </c>
      <c r="M6077" s="38" t="s">
        <v>28314</v>
      </c>
      <c r="N6077" s="44">
        <v>7.6494182399999999E-2</v>
      </c>
      <c r="O6077" s="44">
        <v>0.33435314690000001</v>
      </c>
      <c r="P6077" s="38" t="s">
        <v>28314</v>
      </c>
      <c r="Q6077" s="44">
        <v>-1.2E-2</v>
      </c>
      <c r="R6077" s="44">
        <v>1</v>
      </c>
      <c r="S6077" s="38" t="s">
        <v>28315</v>
      </c>
      <c r="T6077" s="44">
        <v>-2.3552278699299998E-12</v>
      </c>
      <c r="U6077" s="44">
        <v>1.34016493667E-18</v>
      </c>
    </row>
    <row r="6078" spans="1:21">
      <c r="A6078" s="43" t="s">
        <v>2632</v>
      </c>
      <c r="B6078" s="38" t="s">
        <v>28311</v>
      </c>
      <c r="C6078" s="38" t="s">
        <v>28312</v>
      </c>
      <c r="D6078" s="44">
        <v>1.4376198216895899</v>
      </c>
      <c r="E6078" s="38">
        <v>0</v>
      </c>
      <c r="F6078" s="38">
        <v>0</v>
      </c>
      <c r="G6078" s="38">
        <v>0</v>
      </c>
      <c r="H6078" s="38">
        <v>0</v>
      </c>
      <c r="I6078" s="38">
        <v>0</v>
      </c>
      <c r="J6078" s="38" t="s">
        <v>28316</v>
      </c>
      <c r="K6078" s="44">
        <v>0</v>
      </c>
      <c r="L6078" s="44" t="s">
        <v>1268</v>
      </c>
      <c r="M6078" s="38" t="s">
        <v>28317</v>
      </c>
      <c r="N6078" s="44">
        <v>-6.1554614000000002E-3</v>
      </c>
      <c r="O6078" s="44">
        <v>0.33435314690000001</v>
      </c>
      <c r="P6078" s="38" t="s">
        <v>28317</v>
      </c>
      <c r="Q6078" s="44">
        <v>7.0000000000000007E-2</v>
      </c>
      <c r="R6078" s="44">
        <v>1</v>
      </c>
      <c r="S6078" s="38" t="s">
        <v>28318</v>
      </c>
      <c r="T6078" s="44">
        <v>-2.4309935884200001E-12</v>
      </c>
      <c r="U6078" s="44">
        <v>1.3468304320400001E-18</v>
      </c>
    </row>
    <row r="6079" spans="1:21">
      <c r="A6079" s="43" t="s">
        <v>2632</v>
      </c>
      <c r="B6079" s="38" t="s">
        <v>28319</v>
      </c>
      <c r="C6079" s="38" t="s">
        <v>28320</v>
      </c>
      <c r="D6079" s="44">
        <v>1.6720406959263701</v>
      </c>
      <c r="E6079" s="38">
        <v>0</v>
      </c>
      <c r="F6079" s="38">
        <v>0</v>
      </c>
      <c r="G6079" s="38">
        <v>0</v>
      </c>
      <c r="H6079" s="38">
        <v>0</v>
      </c>
      <c r="I6079" s="38">
        <v>0</v>
      </c>
      <c r="J6079" s="38" t="s">
        <v>28321</v>
      </c>
      <c r="K6079" s="44">
        <v>-3.2843096156914303E-2</v>
      </c>
      <c r="L6079" s="44">
        <v>0.82324935463715698</v>
      </c>
      <c r="M6079" s="38" t="s">
        <v>28322</v>
      </c>
      <c r="N6079" s="44">
        <v>-1.3849270800000001E-2</v>
      </c>
      <c r="O6079" s="44">
        <v>0.28675869580000002</v>
      </c>
      <c r="P6079" s="38" t="s">
        <v>28322</v>
      </c>
      <c r="Q6079" s="44">
        <v>1E-3</v>
      </c>
      <c r="R6079" s="44">
        <v>1</v>
      </c>
      <c r="S6079" s="38" t="s">
        <v>28323</v>
      </c>
      <c r="T6079" s="44">
        <v>1.1192951064299999E-6</v>
      </c>
      <c r="U6079" s="44">
        <v>1.1211287995599999E-7</v>
      </c>
    </row>
    <row r="6080" spans="1:21">
      <c r="A6080" s="43" t="s">
        <v>2632</v>
      </c>
      <c r="B6080" s="38" t="s">
        <v>28324</v>
      </c>
      <c r="C6080" s="38" t="s">
        <v>28325</v>
      </c>
      <c r="D6080" s="44">
        <v>2.0387750206842798</v>
      </c>
      <c r="E6080" s="38">
        <v>0</v>
      </c>
      <c r="F6080" s="38">
        <v>0</v>
      </c>
      <c r="G6080" s="38">
        <v>0</v>
      </c>
      <c r="H6080" s="38">
        <v>0</v>
      </c>
      <c r="I6080" s="38">
        <v>0</v>
      </c>
      <c r="J6080" s="38" t="s">
        <v>28326</v>
      </c>
      <c r="K6080" s="44">
        <v>-0.13289754714713001</v>
      </c>
      <c r="L6080" s="44">
        <v>0.93600458818499699</v>
      </c>
      <c r="M6080" s="38" t="s">
        <v>28327</v>
      </c>
      <c r="N6080" s="44">
        <v>-8.0854680999999998E-3</v>
      </c>
      <c r="O6080" s="44">
        <v>0.38611388610000003</v>
      </c>
      <c r="P6080" s="38" t="s">
        <v>28327</v>
      </c>
      <c r="Q6080" s="44">
        <v>3.0000000000000001E-3</v>
      </c>
      <c r="R6080" s="44">
        <v>1</v>
      </c>
      <c r="S6080" s="38" t="s">
        <v>28328</v>
      </c>
      <c r="T6080" s="44">
        <v>-2.2052783834900002E-9</v>
      </c>
      <c r="U6080" s="44">
        <v>1.51435424228E-16</v>
      </c>
    </row>
    <row r="6081" spans="1:21">
      <c r="A6081" s="43" t="s">
        <v>2632</v>
      </c>
      <c r="B6081" s="38" t="s">
        <v>28329</v>
      </c>
      <c r="C6081" s="38" t="s">
        <v>28330</v>
      </c>
      <c r="D6081" s="44">
        <v>0.84611642743706506</v>
      </c>
      <c r="E6081" s="38">
        <v>0</v>
      </c>
      <c r="F6081" s="38">
        <v>0</v>
      </c>
      <c r="G6081" s="38">
        <v>0</v>
      </c>
      <c r="H6081" s="38">
        <v>0</v>
      </c>
      <c r="I6081" s="38">
        <v>0</v>
      </c>
      <c r="J6081" s="38" t="s">
        <v>28331</v>
      </c>
      <c r="K6081" s="44">
        <v>-1.6280338433558899E-2</v>
      </c>
      <c r="L6081" s="44">
        <v>0.98080820604072705</v>
      </c>
      <c r="M6081" s="38" t="s">
        <v>28332</v>
      </c>
      <c r="N6081" s="44">
        <v>-4.6606242999999999E-2</v>
      </c>
      <c r="O6081" s="44">
        <v>0.25874125869999998</v>
      </c>
      <c r="P6081" s="38" t="s">
        <v>28332</v>
      </c>
      <c r="Q6081" s="44">
        <v>-4.5999999999999999E-2</v>
      </c>
      <c r="R6081" s="44">
        <v>1</v>
      </c>
      <c r="S6081" s="38" t="s">
        <v>28333</v>
      </c>
      <c r="T6081" s="44">
        <v>0.12195307394</v>
      </c>
      <c r="U6081" s="44">
        <v>0.69415097659299996</v>
      </c>
    </row>
    <row r="6082" spans="1:21">
      <c r="A6082" s="43" t="s">
        <v>2632</v>
      </c>
      <c r="B6082" s="38" t="s">
        <v>28334</v>
      </c>
      <c r="C6082" s="38" t="s">
        <v>28335</v>
      </c>
      <c r="D6082" s="44">
        <v>1.3103544979010799</v>
      </c>
      <c r="E6082" s="38">
        <v>0</v>
      </c>
      <c r="F6082" s="38">
        <v>0</v>
      </c>
      <c r="G6082" s="38">
        <v>0</v>
      </c>
      <c r="H6082" s="38">
        <v>0</v>
      </c>
      <c r="I6082" s="38">
        <v>0</v>
      </c>
      <c r="J6082" s="38" t="s">
        <v>28336</v>
      </c>
      <c r="K6082" s="44">
        <v>0.153370190397003</v>
      </c>
      <c r="L6082" s="44">
        <v>0.55668122064954295</v>
      </c>
      <c r="M6082" s="38" t="s">
        <v>28337</v>
      </c>
      <c r="N6082" s="44">
        <v>0.12417651220000001</v>
      </c>
      <c r="O6082" s="44">
        <v>0.1003996004</v>
      </c>
      <c r="P6082" s="38" t="s">
        <v>28337</v>
      </c>
      <c r="Q6082" s="44">
        <v>0.11</v>
      </c>
      <c r="R6082" s="44">
        <v>0.75278222003899997</v>
      </c>
      <c r="S6082" s="38" t="s">
        <v>28338</v>
      </c>
      <c r="T6082" s="44">
        <v>0.127044443536</v>
      </c>
      <c r="U6082" s="44">
        <v>0.78037133912500001</v>
      </c>
    </row>
    <row r="6083" spans="1:21">
      <c r="A6083" s="43" t="s">
        <v>2632</v>
      </c>
      <c r="B6083" s="38" t="s">
        <v>28339</v>
      </c>
      <c r="C6083" s="38" t="s">
        <v>28340</v>
      </c>
      <c r="D6083" s="44">
        <v>1.31747615720837</v>
      </c>
      <c r="E6083" s="38">
        <v>0</v>
      </c>
      <c r="F6083" s="38">
        <v>0</v>
      </c>
      <c r="G6083" s="38">
        <v>0</v>
      </c>
      <c r="H6083" s="38">
        <v>0</v>
      </c>
      <c r="I6083" s="38">
        <v>0</v>
      </c>
      <c r="J6083" s="38" t="s">
        <v>28341</v>
      </c>
      <c r="K6083" s="44">
        <v>-0.38785317055083701</v>
      </c>
      <c r="L6083" s="44">
        <v>0.75442857045786504</v>
      </c>
      <c r="M6083" s="38" t="s">
        <v>28342</v>
      </c>
      <c r="N6083" s="44">
        <v>-1.7684741E-2</v>
      </c>
      <c r="O6083" s="44">
        <v>0.24825174829999999</v>
      </c>
      <c r="P6083" s="38" t="s">
        <v>28342</v>
      </c>
      <c r="Q6083" s="44">
        <v>-6.0999999999999999E-2</v>
      </c>
      <c r="R6083" s="44">
        <v>1</v>
      </c>
      <c r="S6083" s="38" t="s">
        <v>28343</v>
      </c>
      <c r="T6083" s="44">
        <v>-1.14669852688E-2</v>
      </c>
      <c r="U6083" s="44">
        <v>7.3512964255899996E-2</v>
      </c>
    </row>
    <row r="6084" spans="1:21">
      <c r="A6084" s="43" t="s">
        <v>2632</v>
      </c>
      <c r="B6084" s="38" t="s">
        <v>28344</v>
      </c>
      <c r="C6084" s="38" t="s">
        <v>28345</v>
      </c>
      <c r="D6084" s="44">
        <v>1.4781802141885401</v>
      </c>
      <c r="E6084" s="38">
        <v>0</v>
      </c>
      <c r="F6084" s="38">
        <v>0</v>
      </c>
      <c r="G6084" s="38">
        <v>0</v>
      </c>
      <c r="H6084" s="38">
        <v>0</v>
      </c>
      <c r="I6084" s="38">
        <v>0</v>
      </c>
      <c r="J6084" s="38" t="s">
        <v>28346</v>
      </c>
      <c r="K6084" s="44">
        <v>-0.101351072781555</v>
      </c>
      <c r="L6084" s="44">
        <v>0.84593871334909299</v>
      </c>
      <c r="M6084" s="38" t="s">
        <v>28347</v>
      </c>
      <c r="N6084" s="44">
        <v>-1.8548817499999998E-2</v>
      </c>
      <c r="O6084" s="44">
        <v>0.33329573649999999</v>
      </c>
      <c r="P6084" s="38" t="s">
        <v>28347</v>
      </c>
      <c r="Q6084" s="44">
        <v>7.6999999999999999E-2</v>
      </c>
      <c r="R6084" s="44">
        <v>1</v>
      </c>
      <c r="S6084" s="38" t="s">
        <v>28348</v>
      </c>
      <c r="T6084" s="44">
        <v>2.12257841925E-2</v>
      </c>
      <c r="U6084" s="44">
        <v>0.127096599127</v>
      </c>
    </row>
    <row r="6085" spans="1:21">
      <c r="A6085" s="43" t="s">
        <v>2632</v>
      </c>
      <c r="B6085" s="38" t="s">
        <v>28344</v>
      </c>
      <c r="C6085" s="38" t="s">
        <v>28345</v>
      </c>
      <c r="D6085" s="44">
        <v>1.4781802141885401</v>
      </c>
      <c r="E6085" s="38">
        <v>0</v>
      </c>
      <c r="F6085" s="38">
        <v>0</v>
      </c>
      <c r="G6085" s="38">
        <v>0</v>
      </c>
      <c r="H6085" s="38">
        <v>0</v>
      </c>
      <c r="I6085" s="38">
        <v>0</v>
      </c>
      <c r="J6085" s="38" t="s">
        <v>28349</v>
      </c>
      <c r="K6085" s="44">
        <v>0</v>
      </c>
      <c r="L6085" s="44" t="s">
        <v>1268</v>
      </c>
      <c r="M6085" s="38" t="s">
        <v>28350</v>
      </c>
      <c r="N6085" s="44">
        <v>-5.9318694000000003E-3</v>
      </c>
      <c r="O6085" s="44">
        <v>0.34245166599999999</v>
      </c>
      <c r="P6085" s="38" t="s">
        <v>28350</v>
      </c>
      <c r="Q6085" s="44">
        <v>-3.0000000000000001E-3</v>
      </c>
      <c r="R6085" s="44">
        <v>1</v>
      </c>
      <c r="S6085" s="38" t="s">
        <v>28351</v>
      </c>
      <c r="T6085" s="44">
        <v>1.81023499985E-14</v>
      </c>
      <c r="U6085" s="44">
        <v>1.33349943237E-18</v>
      </c>
    </row>
    <row r="6086" spans="1:21">
      <c r="A6086" s="43" t="s">
        <v>2632</v>
      </c>
      <c r="B6086" s="38" t="s">
        <v>28352</v>
      </c>
      <c r="C6086" s="38" t="s">
        <v>28353</v>
      </c>
      <c r="D6086" s="44">
        <v>0.89606489867782202</v>
      </c>
      <c r="E6086" s="38">
        <v>0</v>
      </c>
      <c r="F6086" s="38">
        <v>0</v>
      </c>
      <c r="G6086" s="38">
        <v>0</v>
      </c>
      <c r="H6086" s="38">
        <v>0</v>
      </c>
      <c r="I6086" s="38">
        <v>0</v>
      </c>
      <c r="J6086" s="38" t="s">
        <v>28354</v>
      </c>
      <c r="K6086" s="44">
        <v>0</v>
      </c>
      <c r="L6086" s="44" t="s">
        <v>1268</v>
      </c>
      <c r="M6086" s="38" t="s">
        <v>28355</v>
      </c>
      <c r="N6086" s="44">
        <v>3.1889774000000001E-3</v>
      </c>
      <c r="O6086" s="44">
        <v>0.34215784220000001</v>
      </c>
      <c r="P6086" s="38" t="s">
        <v>28355</v>
      </c>
      <c r="Q6086" s="44">
        <v>-3.0000000000000001E-3</v>
      </c>
      <c r="R6086" s="44">
        <v>1</v>
      </c>
      <c r="S6086" s="38" t="s">
        <v>28356</v>
      </c>
      <c r="T6086" s="44">
        <v>-1.5992398703899999E-5</v>
      </c>
      <c r="U6086" s="44">
        <v>1.41319421548E-6</v>
      </c>
    </row>
    <row r="6087" spans="1:21">
      <c r="A6087" s="43" t="s">
        <v>2632</v>
      </c>
      <c r="B6087" s="38" t="s">
        <v>28352</v>
      </c>
      <c r="C6087" s="38" t="s">
        <v>28353</v>
      </c>
      <c r="D6087" s="44">
        <v>0.89606489867782202</v>
      </c>
      <c r="E6087" s="38">
        <v>0</v>
      </c>
      <c r="F6087" s="38">
        <v>0</v>
      </c>
      <c r="G6087" s="38">
        <v>0</v>
      </c>
      <c r="H6087" s="38">
        <v>0</v>
      </c>
      <c r="I6087" s="38">
        <v>0</v>
      </c>
      <c r="J6087" s="38" t="s">
        <v>28357</v>
      </c>
      <c r="K6087" s="44">
        <v>0</v>
      </c>
      <c r="L6087" s="44" t="s">
        <v>1268</v>
      </c>
      <c r="M6087" s="38" t="s">
        <v>28358</v>
      </c>
      <c r="N6087" s="44" t="s">
        <v>2647</v>
      </c>
      <c r="O6087" s="44">
        <v>1</v>
      </c>
      <c r="P6087" s="38" t="s">
        <v>28358</v>
      </c>
      <c r="Q6087" s="44">
        <v>-0.17499999999999999</v>
      </c>
      <c r="R6087" s="44">
        <v>1</v>
      </c>
      <c r="S6087" s="38" t="s">
        <v>28359</v>
      </c>
      <c r="T6087" s="44">
        <v>5.0545086849500002E-6</v>
      </c>
      <c r="U6087" s="44">
        <v>5.7237798946100003E-8</v>
      </c>
    </row>
    <row r="6088" spans="1:21">
      <c r="A6088" s="43" t="s">
        <v>2632</v>
      </c>
      <c r="B6088" s="38" t="s">
        <v>28360</v>
      </c>
      <c r="C6088" s="38" t="s">
        <v>28361</v>
      </c>
      <c r="D6088" s="44">
        <v>1.50815162574707</v>
      </c>
      <c r="E6088" s="38">
        <v>0</v>
      </c>
      <c r="F6088" s="38">
        <v>0</v>
      </c>
      <c r="G6088" s="38">
        <v>0</v>
      </c>
      <c r="H6088" s="38">
        <v>0</v>
      </c>
      <c r="I6088" s="38">
        <v>0</v>
      </c>
      <c r="J6088" s="38" t="s">
        <v>28362</v>
      </c>
      <c r="K6088" s="44">
        <v>-4.6425736531108203E-3</v>
      </c>
      <c r="L6088" s="44">
        <v>0.99036900988866505</v>
      </c>
      <c r="M6088" s="38" t="s">
        <v>28363</v>
      </c>
      <c r="N6088" s="44">
        <v>-4.9532321999999997E-2</v>
      </c>
      <c r="O6088" s="44">
        <v>0.25807525809999998</v>
      </c>
      <c r="P6088" s="38" t="s">
        <v>28363</v>
      </c>
      <c r="Q6088" s="44">
        <v>1.9E-2</v>
      </c>
      <c r="R6088" s="44">
        <v>1</v>
      </c>
      <c r="S6088" s="38" t="s">
        <v>28364</v>
      </c>
      <c r="T6088" s="44">
        <v>-7.5874551249299998E-4</v>
      </c>
      <c r="U6088" s="44">
        <v>4.4110286693700002E-4</v>
      </c>
    </row>
    <row r="6089" spans="1:21">
      <c r="A6089" s="43" t="s">
        <v>2632</v>
      </c>
      <c r="B6089" s="38" t="s">
        <v>28360</v>
      </c>
      <c r="C6089" s="38" t="s">
        <v>28361</v>
      </c>
      <c r="D6089" s="44">
        <v>1.50815162574707</v>
      </c>
      <c r="E6089" s="38">
        <v>0</v>
      </c>
      <c r="F6089" s="38">
        <v>0</v>
      </c>
      <c r="G6089" s="38">
        <v>0</v>
      </c>
      <c r="H6089" s="38">
        <v>0</v>
      </c>
      <c r="I6089" s="38">
        <v>0</v>
      </c>
      <c r="J6089" s="38" t="s">
        <v>28365</v>
      </c>
      <c r="K6089" s="44">
        <v>0</v>
      </c>
      <c r="L6089" s="44" t="s">
        <v>1268</v>
      </c>
      <c r="M6089" s="38" t="s">
        <v>28366</v>
      </c>
      <c r="N6089" s="44">
        <v>6.9607536000000003E-3</v>
      </c>
      <c r="O6089" s="44">
        <v>0.36063936060000001</v>
      </c>
      <c r="P6089" s="38" t="s">
        <v>28366</v>
      </c>
      <c r="Q6089" s="44">
        <v>2E-3</v>
      </c>
      <c r="R6089" s="44">
        <v>1</v>
      </c>
      <c r="S6089" s="38" t="s">
        <v>28367</v>
      </c>
      <c r="T6089" s="44">
        <v>-5.4104506398900005E-10</v>
      </c>
      <c r="U6089" s="44">
        <v>1.34909450694E-15</v>
      </c>
    </row>
    <row r="6090" spans="1:21">
      <c r="A6090" s="43" t="s">
        <v>2632</v>
      </c>
      <c r="B6090" s="38" t="s">
        <v>28360</v>
      </c>
      <c r="C6090" s="38" t="s">
        <v>28361</v>
      </c>
      <c r="D6090" s="44">
        <v>1.50815162574707</v>
      </c>
      <c r="E6090" s="38">
        <v>0</v>
      </c>
      <c r="F6090" s="38">
        <v>0</v>
      </c>
      <c r="G6090" s="38">
        <v>0</v>
      </c>
      <c r="H6090" s="38">
        <v>0</v>
      </c>
      <c r="I6090" s="38">
        <v>0</v>
      </c>
      <c r="J6090" s="38" t="s">
        <v>28368</v>
      </c>
      <c r="K6090" s="44">
        <v>5.2389761164309802E-2</v>
      </c>
      <c r="L6090" s="44">
        <v>0.84700826858966904</v>
      </c>
      <c r="M6090" s="38" t="s">
        <v>28369</v>
      </c>
      <c r="N6090" s="44">
        <v>5.1694821299999999E-2</v>
      </c>
      <c r="O6090" s="44">
        <v>0.25807525809999998</v>
      </c>
      <c r="P6090" s="38" t="s">
        <v>28369</v>
      </c>
      <c r="Q6090" s="44">
        <v>-6.8000000000000005E-2</v>
      </c>
      <c r="R6090" s="44">
        <v>0.164160855341</v>
      </c>
      <c r="S6090" s="38" t="s">
        <v>28370</v>
      </c>
      <c r="T6090" s="44">
        <v>-1.7042503400300002E-5</v>
      </c>
      <c r="U6090" s="44">
        <v>3.3386692556400001E-9</v>
      </c>
    </row>
    <row r="6091" spans="1:21">
      <c r="A6091" s="43" t="s">
        <v>2632</v>
      </c>
      <c r="B6091" s="38" t="s">
        <v>28360</v>
      </c>
      <c r="C6091" s="38" t="s">
        <v>28361</v>
      </c>
      <c r="D6091" s="44">
        <v>1.50815162574707</v>
      </c>
      <c r="E6091" s="38">
        <v>0</v>
      </c>
      <c r="F6091" s="38">
        <v>0</v>
      </c>
      <c r="G6091" s="38">
        <v>0</v>
      </c>
      <c r="H6091" s="38">
        <v>0</v>
      </c>
      <c r="I6091" s="38">
        <v>0</v>
      </c>
      <c r="J6091" s="38" t="s">
        <v>28371</v>
      </c>
      <c r="K6091" s="44">
        <v>-0.12693576883498001</v>
      </c>
      <c r="L6091" s="44">
        <v>0.941899709237767</v>
      </c>
      <c r="M6091" s="38" t="s">
        <v>28372</v>
      </c>
      <c r="N6091" s="44">
        <v>3.4495201999999998E-3</v>
      </c>
      <c r="O6091" s="44">
        <v>0.36063936060000001</v>
      </c>
      <c r="P6091" s="38" t="s">
        <v>28372</v>
      </c>
      <c r="Q6091" s="44">
        <v>-2.1000000000000001E-2</v>
      </c>
      <c r="R6091" s="44">
        <v>0.44962285354100001</v>
      </c>
      <c r="S6091" s="38" t="s">
        <v>28373</v>
      </c>
      <c r="T6091" s="44">
        <v>-1.6313224829100001E-6</v>
      </c>
      <c r="U6091" s="44">
        <v>1.37075503838E-9</v>
      </c>
    </row>
    <row r="6092" spans="1:21">
      <c r="A6092" s="43" t="s">
        <v>2632</v>
      </c>
      <c r="B6092" s="38" t="s">
        <v>28374</v>
      </c>
      <c r="C6092" s="38" t="s">
        <v>28375</v>
      </c>
      <c r="D6092" s="44">
        <v>1.5302382857364201</v>
      </c>
      <c r="E6092" s="38">
        <v>0</v>
      </c>
      <c r="F6092" s="38">
        <v>0</v>
      </c>
      <c r="G6092" s="38">
        <v>0</v>
      </c>
      <c r="H6092" s="38">
        <v>0</v>
      </c>
      <c r="I6092" s="38">
        <v>0</v>
      </c>
      <c r="J6092" s="38" t="s">
        <v>28376</v>
      </c>
      <c r="K6092" s="44">
        <v>0</v>
      </c>
      <c r="L6092" s="44" t="s">
        <v>1268</v>
      </c>
      <c r="M6092" s="38" t="s">
        <v>28377</v>
      </c>
      <c r="N6092" s="44">
        <v>-1.9292799999999999E-5</v>
      </c>
      <c r="O6092" s="44">
        <v>0.39310689310000002</v>
      </c>
      <c r="P6092" s="38" t="s">
        <v>28377</v>
      </c>
      <c r="Q6092" s="44">
        <v>-6.0000000000000001E-3</v>
      </c>
      <c r="R6092" s="44">
        <v>1</v>
      </c>
      <c r="S6092" s="38" t="s">
        <v>28378</v>
      </c>
      <c r="T6092" s="44">
        <v>-4.9004463254600003E-10</v>
      </c>
      <c r="U6092" s="44">
        <v>3.32762986671E-15</v>
      </c>
    </row>
    <row r="6093" spans="1:21">
      <c r="A6093" s="43" t="s">
        <v>2632</v>
      </c>
      <c r="B6093" s="38" t="s">
        <v>28374</v>
      </c>
      <c r="C6093" s="38" t="s">
        <v>28375</v>
      </c>
      <c r="D6093" s="44">
        <v>1.5302382857364201</v>
      </c>
      <c r="E6093" s="38">
        <v>0</v>
      </c>
      <c r="F6093" s="38">
        <v>0</v>
      </c>
      <c r="G6093" s="38">
        <v>0</v>
      </c>
      <c r="H6093" s="38">
        <v>0</v>
      </c>
      <c r="I6093" s="38">
        <v>0</v>
      </c>
      <c r="J6093" s="38" t="s">
        <v>28379</v>
      </c>
      <c r="K6093" s="44">
        <v>-0.34319415335362902</v>
      </c>
      <c r="L6093" s="44">
        <v>0.82868323562174395</v>
      </c>
      <c r="M6093" s="38" t="s">
        <v>28380</v>
      </c>
      <c r="N6093" s="44">
        <v>-6.766163E-4</v>
      </c>
      <c r="O6093" s="44">
        <v>0.39310689310000002</v>
      </c>
      <c r="P6093" s="38" t="s">
        <v>28380</v>
      </c>
      <c r="Q6093" s="44">
        <v>-5.0000000000000001E-3</v>
      </c>
      <c r="R6093" s="44">
        <v>1</v>
      </c>
      <c r="S6093" s="38" t="s">
        <v>28381</v>
      </c>
      <c r="T6093" s="44">
        <v>2.0570528535699998E-11</v>
      </c>
      <c r="U6093" s="44">
        <v>1.24282474196E-17</v>
      </c>
    </row>
    <row r="6094" spans="1:21">
      <c r="A6094" s="43" t="s">
        <v>2632</v>
      </c>
      <c r="B6094" s="38" t="s">
        <v>28382</v>
      </c>
      <c r="C6094" s="38" t="s">
        <v>28383</v>
      </c>
      <c r="D6094" s="44">
        <v>2.2024975868677901</v>
      </c>
      <c r="E6094" s="38">
        <v>0</v>
      </c>
      <c r="F6094" s="38">
        <v>0</v>
      </c>
      <c r="G6094" s="38">
        <v>0</v>
      </c>
      <c r="H6094" s="38">
        <v>0</v>
      </c>
      <c r="I6094" s="38">
        <v>0</v>
      </c>
      <c r="J6094" s="38" t="s">
        <v>28384</v>
      </c>
      <c r="K6094" s="44">
        <v>5.01777964508641E-2</v>
      </c>
      <c r="L6094" s="44">
        <v>0.36428010486656298</v>
      </c>
      <c r="M6094" s="38" t="s">
        <v>28385</v>
      </c>
      <c r="N6094" s="44">
        <v>-7.6158409999999997E-4</v>
      </c>
      <c r="O6094" s="44">
        <v>0.40774610010000001</v>
      </c>
      <c r="P6094" s="38" t="s">
        <v>28385</v>
      </c>
      <c r="Q6094" s="44">
        <v>1E-3</v>
      </c>
      <c r="R6094" s="44">
        <v>1</v>
      </c>
      <c r="S6094" s="38" t="s">
        <v>28386</v>
      </c>
      <c r="T6094" s="44">
        <v>-2.7090603663300001E-12</v>
      </c>
      <c r="U6094" s="44">
        <v>1.33349944321E-18</v>
      </c>
    </row>
    <row r="6095" spans="1:21">
      <c r="A6095" s="43" t="s">
        <v>2632</v>
      </c>
      <c r="B6095" s="38" t="s">
        <v>28387</v>
      </c>
      <c r="C6095" s="38" t="s">
        <v>28388</v>
      </c>
      <c r="D6095" s="44">
        <v>2.3602722612078302</v>
      </c>
      <c r="E6095" s="38">
        <v>0</v>
      </c>
      <c r="F6095" s="38">
        <v>0</v>
      </c>
      <c r="G6095" s="38">
        <v>0</v>
      </c>
      <c r="H6095" s="38">
        <v>0</v>
      </c>
      <c r="I6095" s="38">
        <v>0</v>
      </c>
      <c r="J6095" s="38" t="s">
        <v>28389</v>
      </c>
      <c r="K6095" s="44">
        <v>5.3189923358872701E-3</v>
      </c>
      <c r="L6095" s="44">
        <v>0.95509490582996404</v>
      </c>
      <c r="M6095" s="38" t="s">
        <v>28390</v>
      </c>
      <c r="N6095" s="44">
        <v>3.9809669999999999E-4</v>
      </c>
      <c r="O6095" s="44">
        <v>0.4290709291</v>
      </c>
      <c r="P6095" s="38" t="s">
        <v>28390</v>
      </c>
      <c r="Q6095" s="44">
        <v>0</v>
      </c>
      <c r="R6095" s="44">
        <v>1</v>
      </c>
      <c r="S6095" s="38" t="s">
        <v>28391</v>
      </c>
      <c r="T6095" s="44">
        <v>-7.7715611723799997E-16</v>
      </c>
      <c r="U6095" s="44">
        <v>1.3334994321699999E-18</v>
      </c>
    </row>
    <row r="6096" spans="1:21">
      <c r="A6096" s="43" t="s">
        <v>2632</v>
      </c>
      <c r="B6096" s="38" t="s">
        <v>28392</v>
      </c>
      <c r="C6096" s="38" t="s">
        <v>28393</v>
      </c>
      <c r="D6096" s="44">
        <v>1.4022652964984299</v>
      </c>
      <c r="E6096" s="38">
        <v>0</v>
      </c>
      <c r="F6096" s="38">
        <v>0</v>
      </c>
      <c r="G6096" s="38">
        <v>0</v>
      </c>
      <c r="H6096" s="38">
        <v>0</v>
      </c>
      <c r="I6096" s="38">
        <v>0</v>
      </c>
      <c r="J6096" s="38" t="s">
        <v>28394</v>
      </c>
      <c r="K6096" s="44">
        <v>0.63236734455369503</v>
      </c>
      <c r="L6096" s="44">
        <v>0.420497418819262</v>
      </c>
      <c r="M6096" s="38" t="s">
        <v>28395</v>
      </c>
      <c r="N6096" s="44">
        <v>2.6365550200000001E-2</v>
      </c>
      <c r="O6096" s="44">
        <v>0.21278721279999999</v>
      </c>
      <c r="P6096" s="38" t="s">
        <v>28395</v>
      </c>
      <c r="Q6096" s="44">
        <v>2.1000000000000001E-2</v>
      </c>
      <c r="R6096" s="44">
        <v>1</v>
      </c>
      <c r="S6096" s="38" t="s">
        <v>28396</v>
      </c>
      <c r="T6096" s="44">
        <v>9.3070894543399995E-5</v>
      </c>
      <c r="U6096" s="44">
        <v>1.11045006575E-6</v>
      </c>
    </row>
    <row r="6097" spans="1:21">
      <c r="A6097" s="43" t="s">
        <v>2632</v>
      </c>
      <c r="B6097" s="38" t="s">
        <v>28397</v>
      </c>
      <c r="C6097" s="38" t="s">
        <v>28398</v>
      </c>
      <c r="D6097" s="44">
        <v>1.4614639731302901</v>
      </c>
      <c r="E6097" s="38">
        <v>0</v>
      </c>
      <c r="F6097" s="38">
        <v>0</v>
      </c>
      <c r="G6097" s="38">
        <v>0</v>
      </c>
      <c r="H6097" s="38">
        <v>0</v>
      </c>
      <c r="I6097" s="38">
        <v>0</v>
      </c>
      <c r="J6097" s="38" t="s">
        <v>28399</v>
      </c>
      <c r="K6097" s="44">
        <v>2.51086052802913E-2</v>
      </c>
      <c r="L6097" s="44">
        <v>0.91115419420890598</v>
      </c>
      <c r="M6097" s="38" t="s">
        <v>28400</v>
      </c>
      <c r="N6097" s="44">
        <v>-8.3963210000000002E-4</v>
      </c>
      <c r="O6097" s="44">
        <v>0.37712287709999998</v>
      </c>
      <c r="P6097" s="38" t="s">
        <v>28400</v>
      </c>
      <c r="Q6097" s="44">
        <v>1E-3</v>
      </c>
      <c r="R6097" s="44">
        <v>1</v>
      </c>
      <c r="S6097" s="38" t="s">
        <v>28401</v>
      </c>
      <c r="T6097" s="44">
        <v>1.4883437840000001E-10</v>
      </c>
      <c r="U6097" s="44">
        <v>2.6832359873400001E-16</v>
      </c>
    </row>
    <row r="6098" spans="1:21">
      <c r="A6098" s="43" t="s">
        <v>2632</v>
      </c>
      <c r="B6098" s="38" t="s">
        <v>28397</v>
      </c>
      <c r="C6098" s="38" t="s">
        <v>28398</v>
      </c>
      <c r="D6098" s="44">
        <v>1.4614639731302901</v>
      </c>
      <c r="E6098" s="38">
        <v>0</v>
      </c>
      <c r="F6098" s="38">
        <v>0</v>
      </c>
      <c r="G6098" s="38">
        <v>0</v>
      </c>
      <c r="H6098" s="38">
        <v>0</v>
      </c>
      <c r="I6098" s="38">
        <v>0</v>
      </c>
      <c r="J6098" s="38" t="s">
        <v>28402</v>
      </c>
      <c r="K6098" s="44">
        <v>0.21462031953132901</v>
      </c>
      <c r="L6098" s="44">
        <v>0.81694895111107302</v>
      </c>
      <c r="M6098" s="38" t="s">
        <v>28403</v>
      </c>
      <c r="N6098" s="44">
        <v>4.92745822E-2</v>
      </c>
      <c r="O6098" s="44">
        <v>0.37712287709999998</v>
      </c>
      <c r="P6098" s="38" t="s">
        <v>28403</v>
      </c>
      <c r="Q6098" s="44">
        <v>1.0999999999999999E-2</v>
      </c>
      <c r="R6098" s="44">
        <v>1</v>
      </c>
      <c r="S6098" s="38" t="s">
        <v>28404</v>
      </c>
      <c r="T6098" s="44">
        <v>5.2009393497299996E-4</v>
      </c>
      <c r="U6098" s="44">
        <v>1.3629527376699999E-3</v>
      </c>
    </row>
    <row r="6099" spans="1:21">
      <c r="A6099" s="43" t="s">
        <v>2632</v>
      </c>
      <c r="B6099" s="38" t="s">
        <v>28405</v>
      </c>
      <c r="C6099" s="38" t="s">
        <v>28406</v>
      </c>
      <c r="D6099" s="44">
        <v>1.90082466631212</v>
      </c>
      <c r="E6099" s="38">
        <v>0</v>
      </c>
      <c r="F6099" s="38">
        <v>0</v>
      </c>
      <c r="G6099" s="38">
        <v>0</v>
      </c>
      <c r="H6099" s="38">
        <v>0</v>
      </c>
      <c r="I6099" s="38">
        <v>0</v>
      </c>
      <c r="J6099" s="38" t="s">
        <v>28407</v>
      </c>
      <c r="K6099" s="44">
        <v>-2.9497233641113601E-2</v>
      </c>
      <c r="L6099" s="44">
        <v>0.98882445572854805</v>
      </c>
      <c r="M6099" s="38" t="s">
        <v>28408</v>
      </c>
      <c r="N6099" s="44">
        <v>-1.9135326999999999E-3</v>
      </c>
      <c r="O6099" s="44">
        <v>0.3806193806</v>
      </c>
      <c r="P6099" s="38" t="s">
        <v>28408</v>
      </c>
      <c r="Q6099" s="44">
        <v>-3.5999999999999997E-2</v>
      </c>
      <c r="R6099" s="44">
        <v>1</v>
      </c>
      <c r="S6099" s="38" t="s">
        <v>28409</v>
      </c>
      <c r="T6099" s="44">
        <v>-4.0624082789799997E-3</v>
      </c>
      <c r="U6099" s="44">
        <v>2.1247063245699999E-2</v>
      </c>
    </row>
    <row r="6100" spans="1:21">
      <c r="A6100" s="43" t="s">
        <v>2632</v>
      </c>
      <c r="B6100" s="38" t="s">
        <v>28410</v>
      </c>
      <c r="C6100" s="38" t="s">
        <v>28411</v>
      </c>
      <c r="D6100" s="44">
        <v>1.34266663041178</v>
      </c>
      <c r="E6100" s="38">
        <v>0</v>
      </c>
      <c r="F6100" s="38">
        <v>0</v>
      </c>
      <c r="G6100" s="38">
        <v>0</v>
      </c>
      <c r="H6100" s="38">
        <v>0</v>
      </c>
      <c r="I6100" s="38">
        <v>0</v>
      </c>
      <c r="J6100" s="38" t="s">
        <v>28412</v>
      </c>
      <c r="K6100" s="44">
        <v>9.2200184067567303E-2</v>
      </c>
      <c r="L6100" s="44">
        <v>0.95736377025675101</v>
      </c>
      <c r="M6100" s="38" t="s">
        <v>28413</v>
      </c>
      <c r="N6100" s="44">
        <v>8.6244900200000002E-2</v>
      </c>
      <c r="O6100" s="44">
        <v>0.35664335660000002</v>
      </c>
      <c r="P6100" s="38" t="s">
        <v>28413</v>
      </c>
      <c r="Q6100" s="44">
        <v>6.0000000000000001E-3</v>
      </c>
      <c r="R6100" s="44">
        <v>1</v>
      </c>
      <c r="S6100" s="38" t="s">
        <v>28414</v>
      </c>
      <c r="T6100" s="44">
        <v>2.2911900838000001E-6</v>
      </c>
      <c r="U6100" s="44">
        <v>7.0124309439900006E-8</v>
      </c>
    </row>
    <row r="6101" spans="1:21">
      <c r="A6101" s="43" t="s">
        <v>2632</v>
      </c>
      <c r="B6101" s="38" t="s">
        <v>28410</v>
      </c>
      <c r="C6101" s="38" t="s">
        <v>28411</v>
      </c>
      <c r="D6101" s="44">
        <v>1.34266663041178</v>
      </c>
      <c r="E6101" s="38">
        <v>0</v>
      </c>
      <c r="F6101" s="38">
        <v>0</v>
      </c>
      <c r="G6101" s="38">
        <v>0</v>
      </c>
      <c r="H6101" s="38">
        <v>0</v>
      </c>
      <c r="I6101" s="38">
        <v>0</v>
      </c>
      <c r="J6101" s="38" t="s">
        <v>28415</v>
      </c>
      <c r="K6101" s="44">
        <v>0</v>
      </c>
      <c r="L6101" s="44" t="s">
        <v>1268</v>
      </c>
      <c r="M6101" s="38" t="s">
        <v>28416</v>
      </c>
      <c r="N6101" s="44">
        <v>3.09706628E-2</v>
      </c>
      <c r="O6101" s="44">
        <v>0.35664335660000002</v>
      </c>
      <c r="P6101" s="38" t="s">
        <v>28416</v>
      </c>
      <c r="Q6101" s="44">
        <v>-1E-3</v>
      </c>
      <c r="R6101" s="44">
        <v>1</v>
      </c>
      <c r="S6101" s="38" t="s">
        <v>28417</v>
      </c>
      <c r="T6101" s="44">
        <v>5.4121979042499995E-7</v>
      </c>
      <c r="U6101" s="44">
        <v>7.4229224327500001E-11</v>
      </c>
    </row>
    <row r="6102" spans="1:21">
      <c r="A6102" s="43" t="s">
        <v>2632</v>
      </c>
      <c r="B6102" s="38" t="s">
        <v>28418</v>
      </c>
      <c r="C6102" s="38" t="s">
        <v>28419</v>
      </c>
      <c r="D6102" s="44">
        <v>0.75515499304064304</v>
      </c>
      <c r="E6102" s="38">
        <v>0</v>
      </c>
      <c r="F6102" s="38">
        <v>0</v>
      </c>
      <c r="G6102" s="38">
        <v>0</v>
      </c>
      <c r="H6102" s="38">
        <v>0</v>
      </c>
      <c r="I6102" s="38">
        <v>0</v>
      </c>
      <c r="J6102" s="38" t="s">
        <v>28420</v>
      </c>
      <c r="K6102" s="44">
        <v>0.109904893031009</v>
      </c>
      <c r="L6102" s="44">
        <v>0.74187426966701797</v>
      </c>
      <c r="M6102" s="38" t="s">
        <v>28421</v>
      </c>
      <c r="N6102" s="44">
        <v>0.303974578</v>
      </c>
      <c r="O6102" s="44">
        <v>6.7932067900000004E-2</v>
      </c>
      <c r="P6102" s="38" t="s">
        <v>28421</v>
      </c>
      <c r="Q6102" s="44">
        <v>0.20799999999999999</v>
      </c>
      <c r="R6102" s="44">
        <v>1</v>
      </c>
      <c r="S6102" s="38" t="s">
        <v>28422</v>
      </c>
      <c r="T6102" s="44">
        <v>4.0531511232600001E-2</v>
      </c>
      <c r="U6102" s="44">
        <v>0.22514277949</v>
      </c>
    </row>
    <row r="6103" spans="1:21">
      <c r="A6103" s="43" t="s">
        <v>2632</v>
      </c>
      <c r="B6103" s="38" t="s">
        <v>28423</v>
      </c>
      <c r="C6103" s="38" t="s">
        <v>28424</v>
      </c>
      <c r="D6103" s="44">
        <v>1.0162793333330999</v>
      </c>
      <c r="E6103" s="38">
        <v>0</v>
      </c>
      <c r="F6103" s="38">
        <v>0</v>
      </c>
      <c r="G6103" s="38">
        <v>0</v>
      </c>
      <c r="H6103" s="38">
        <v>0</v>
      </c>
      <c r="I6103" s="38">
        <v>0</v>
      </c>
      <c r="J6103" s="38" t="s">
        <v>28425</v>
      </c>
      <c r="K6103" s="44">
        <v>7.1384890170710105E-2</v>
      </c>
      <c r="L6103" s="44">
        <v>0.90251219734613597</v>
      </c>
      <c r="M6103" s="38" t="s">
        <v>28426</v>
      </c>
      <c r="N6103" s="44">
        <v>-1.4018759400000001E-2</v>
      </c>
      <c r="O6103" s="44">
        <v>0.35014985009999999</v>
      </c>
      <c r="P6103" s="38" t="s">
        <v>28426</v>
      </c>
      <c r="Q6103" s="44">
        <v>-2.1999999999999999E-2</v>
      </c>
      <c r="R6103" s="44">
        <v>1</v>
      </c>
      <c r="S6103" s="38" t="s">
        <v>28427</v>
      </c>
      <c r="T6103" s="44">
        <v>-1.01952272096E-3</v>
      </c>
      <c r="U6103" s="44">
        <v>3.9053787196999998E-3</v>
      </c>
    </row>
    <row r="6104" spans="1:21">
      <c r="A6104" s="43" t="s">
        <v>2632</v>
      </c>
      <c r="B6104" s="38" t="s">
        <v>28428</v>
      </c>
      <c r="C6104" s="38" t="s">
        <v>28429</v>
      </c>
      <c r="D6104" s="44">
        <v>1.2231061406738699</v>
      </c>
      <c r="E6104" s="38">
        <v>0</v>
      </c>
      <c r="F6104" s="38">
        <v>0</v>
      </c>
      <c r="G6104" s="38">
        <v>0</v>
      </c>
      <c r="H6104" s="38">
        <v>0</v>
      </c>
      <c r="I6104" s="38">
        <v>0</v>
      </c>
      <c r="J6104" s="38" t="s">
        <v>28430</v>
      </c>
      <c r="K6104" s="44">
        <v>0.129209831053237</v>
      </c>
      <c r="L6104" s="44">
        <v>0.71638309324376703</v>
      </c>
      <c r="M6104" s="38" t="s">
        <v>28431</v>
      </c>
      <c r="N6104" s="44">
        <v>1.24174881E-2</v>
      </c>
      <c r="O6104" s="44">
        <v>0.34602897100000002</v>
      </c>
      <c r="P6104" s="38" t="s">
        <v>28431</v>
      </c>
      <c r="Q6104" s="44">
        <v>8.9999999999999993E-3</v>
      </c>
      <c r="R6104" s="44">
        <v>1</v>
      </c>
      <c r="S6104" s="38" t="s">
        <v>28432</v>
      </c>
      <c r="T6104" s="44">
        <v>3.0309710521199999E-6</v>
      </c>
      <c r="U6104" s="44">
        <v>1.84587270525E-7</v>
      </c>
    </row>
    <row r="6105" spans="1:21">
      <c r="A6105" s="43" t="s">
        <v>2632</v>
      </c>
      <c r="B6105" s="38" t="s">
        <v>28433</v>
      </c>
      <c r="C6105" s="38" t="s">
        <v>28434</v>
      </c>
      <c r="D6105" s="44">
        <v>1.26569697153109</v>
      </c>
      <c r="E6105" s="38">
        <v>0</v>
      </c>
      <c r="F6105" s="38">
        <v>0</v>
      </c>
      <c r="G6105" s="38">
        <v>0</v>
      </c>
      <c r="H6105" s="38">
        <v>0</v>
      </c>
      <c r="I6105" s="38">
        <v>0</v>
      </c>
      <c r="J6105" s="38" t="s">
        <v>28435</v>
      </c>
      <c r="K6105" s="44">
        <v>0</v>
      </c>
      <c r="L6105" s="44" t="s">
        <v>1268</v>
      </c>
      <c r="M6105" s="38" t="s">
        <v>28436</v>
      </c>
      <c r="N6105" s="44">
        <v>2.2305405000000002E-3</v>
      </c>
      <c r="O6105" s="44">
        <v>0.3756243756</v>
      </c>
      <c r="P6105" s="38" t="s">
        <v>28436</v>
      </c>
      <c r="Q6105" s="44">
        <v>2E-3</v>
      </c>
      <c r="R6105" s="44">
        <v>1</v>
      </c>
      <c r="S6105" s="38" t="s">
        <v>28437</v>
      </c>
      <c r="T6105" s="44">
        <v>4.0175342070199997E-8</v>
      </c>
      <c r="U6105" s="44">
        <v>2.1078077180399999E-10</v>
      </c>
    </row>
    <row r="6106" spans="1:21">
      <c r="A6106" s="43" t="s">
        <v>2632</v>
      </c>
      <c r="B6106" s="38" t="s">
        <v>28438</v>
      </c>
      <c r="C6106" s="38" t="s">
        <v>28439</v>
      </c>
      <c r="D6106" s="44">
        <v>1.7774615283855999</v>
      </c>
      <c r="E6106" s="38">
        <v>0</v>
      </c>
      <c r="F6106" s="38">
        <v>0</v>
      </c>
      <c r="G6106" s="38">
        <v>0</v>
      </c>
      <c r="H6106" s="38">
        <v>0</v>
      </c>
      <c r="I6106" s="38">
        <v>0</v>
      </c>
      <c r="J6106" s="38" t="s">
        <v>28440</v>
      </c>
      <c r="K6106" s="44">
        <v>-9.5560027159897004E-2</v>
      </c>
      <c r="L6106" s="44">
        <v>0.82887724961130604</v>
      </c>
      <c r="M6106" s="38" t="s">
        <v>28441</v>
      </c>
      <c r="N6106" s="44">
        <v>-4.1139471000000002E-3</v>
      </c>
      <c r="O6106" s="44">
        <v>0.39910089910000002</v>
      </c>
      <c r="P6106" s="38" t="s">
        <v>28441</v>
      </c>
      <c r="Q6106" s="44">
        <v>-2.1000000000000001E-2</v>
      </c>
      <c r="R6106" s="44">
        <v>1</v>
      </c>
      <c r="S6106" s="38" t="s">
        <v>28442</v>
      </c>
      <c r="T6106" s="44">
        <v>-5.5514854723899998E-4</v>
      </c>
      <c r="U6106" s="44">
        <v>9.4779339718700003E-4</v>
      </c>
    </row>
    <row r="6107" spans="1:21">
      <c r="A6107" s="43" t="s">
        <v>2632</v>
      </c>
      <c r="B6107" s="38" t="s">
        <v>28438</v>
      </c>
      <c r="C6107" s="38" t="s">
        <v>28439</v>
      </c>
      <c r="D6107" s="44">
        <v>1.7774615283855999</v>
      </c>
      <c r="E6107" s="38">
        <v>0</v>
      </c>
      <c r="F6107" s="38">
        <v>0</v>
      </c>
      <c r="G6107" s="38">
        <v>0</v>
      </c>
      <c r="H6107" s="38">
        <v>0</v>
      </c>
      <c r="I6107" s="38">
        <v>0</v>
      </c>
      <c r="J6107" s="38" t="s">
        <v>28443</v>
      </c>
      <c r="K6107" s="44">
        <v>0.40138878927677701</v>
      </c>
      <c r="L6107" s="44">
        <v>0.62708856119608503</v>
      </c>
      <c r="M6107" s="38" t="s">
        <v>28444</v>
      </c>
      <c r="N6107" s="44">
        <v>3.11551391E-2</v>
      </c>
      <c r="O6107" s="44">
        <v>0.35514485509999999</v>
      </c>
      <c r="P6107" s="38" t="s">
        <v>28444</v>
      </c>
      <c r="Q6107" s="44">
        <v>1.7999999999999999E-2</v>
      </c>
      <c r="R6107" s="44">
        <v>1</v>
      </c>
      <c r="S6107" s="38" t="s">
        <v>28445</v>
      </c>
      <c r="T6107" s="44">
        <v>1.31383689716E-4</v>
      </c>
      <c r="U6107" s="44">
        <v>3.9927714030800001E-9</v>
      </c>
    </row>
    <row r="6108" spans="1:21">
      <c r="A6108" s="43" t="s">
        <v>2632</v>
      </c>
      <c r="B6108" s="38" t="s">
        <v>28446</v>
      </c>
      <c r="C6108" s="38" t="s">
        <v>28447</v>
      </c>
      <c r="D6108" s="44">
        <v>1.21335863450231</v>
      </c>
      <c r="E6108" s="38">
        <v>0</v>
      </c>
      <c r="F6108" s="38">
        <v>0</v>
      </c>
      <c r="G6108" s="38">
        <v>0</v>
      </c>
      <c r="H6108" s="38">
        <v>0</v>
      </c>
      <c r="I6108" s="38">
        <v>0</v>
      </c>
      <c r="J6108" s="38" t="s">
        <v>28448</v>
      </c>
      <c r="K6108" s="44">
        <v>0</v>
      </c>
      <c r="L6108" s="44" t="s">
        <v>1268</v>
      </c>
      <c r="M6108" s="38" t="s">
        <v>28449</v>
      </c>
      <c r="N6108" s="44">
        <v>-9.1612047500000002E-2</v>
      </c>
      <c r="O6108" s="44">
        <v>0.37462537460000001</v>
      </c>
      <c r="P6108" s="38" t="s">
        <v>28449</v>
      </c>
      <c r="Q6108" s="44">
        <v>-0.36199999999999999</v>
      </c>
      <c r="R6108" s="44">
        <v>1</v>
      </c>
      <c r="S6108" s="38" t="s">
        <v>28450</v>
      </c>
      <c r="T6108" s="44">
        <v>-1.59652779368E-6</v>
      </c>
      <c r="U6108" s="44">
        <v>1.48978351085E-8</v>
      </c>
    </row>
    <row r="6109" spans="1:21">
      <c r="A6109" s="43" t="s">
        <v>2632</v>
      </c>
      <c r="B6109" s="38" t="s">
        <v>28446</v>
      </c>
      <c r="C6109" s="38" t="s">
        <v>28447</v>
      </c>
      <c r="D6109" s="44">
        <v>1.21335863450231</v>
      </c>
      <c r="E6109" s="38">
        <v>0</v>
      </c>
      <c r="F6109" s="38">
        <v>0</v>
      </c>
      <c r="G6109" s="38">
        <v>0</v>
      </c>
      <c r="H6109" s="38">
        <v>0</v>
      </c>
      <c r="I6109" s="38">
        <v>0</v>
      </c>
      <c r="J6109" s="38" t="s">
        <v>28451</v>
      </c>
      <c r="K6109" s="44">
        <v>-2.8581364459012398E-3</v>
      </c>
      <c r="L6109" s="44">
        <v>0.96802505588174004</v>
      </c>
      <c r="M6109" s="38" t="s">
        <v>28452</v>
      </c>
      <c r="N6109" s="44">
        <v>7.7560894599999999E-2</v>
      </c>
      <c r="O6109" s="44">
        <v>0.37462537460000001</v>
      </c>
      <c r="P6109" s="38" t="s">
        <v>28452</v>
      </c>
      <c r="Q6109" s="44">
        <v>6.3E-2</v>
      </c>
      <c r="R6109" s="44">
        <v>1</v>
      </c>
      <c r="S6109" s="38" t="s">
        <v>28453</v>
      </c>
      <c r="T6109" s="44">
        <v>1.5546700817100001E-3</v>
      </c>
      <c r="U6109" s="44">
        <v>1.03785456386E-2</v>
      </c>
    </row>
    <row r="6110" spans="1:21">
      <c r="A6110" s="43" t="s">
        <v>2632</v>
      </c>
      <c r="B6110" s="38" t="s">
        <v>28446</v>
      </c>
      <c r="C6110" s="38" t="s">
        <v>28447</v>
      </c>
      <c r="D6110" s="44">
        <v>1.21335863450231</v>
      </c>
      <c r="E6110" s="38">
        <v>0</v>
      </c>
      <c r="F6110" s="38">
        <v>0</v>
      </c>
      <c r="G6110" s="38">
        <v>0</v>
      </c>
      <c r="H6110" s="38">
        <v>0</v>
      </c>
      <c r="I6110" s="38">
        <v>0</v>
      </c>
      <c r="J6110" s="38" t="s">
        <v>28454</v>
      </c>
      <c r="K6110" s="44">
        <v>-8.0878431063013002E-4</v>
      </c>
      <c r="L6110" s="44">
        <v>0.90311495237422001</v>
      </c>
      <c r="M6110" s="38" t="s">
        <v>28455</v>
      </c>
      <c r="N6110" s="44">
        <v>-4.0576806000000003E-3</v>
      </c>
      <c r="O6110" s="44">
        <v>0.37462537460000001</v>
      </c>
      <c r="P6110" s="38" t="s">
        <v>28455</v>
      </c>
      <c r="Q6110" s="44">
        <v>8.0000000000000002E-3</v>
      </c>
      <c r="R6110" s="44">
        <v>1</v>
      </c>
      <c r="S6110" s="38" t="s">
        <v>28456</v>
      </c>
      <c r="T6110" s="44">
        <v>-1.55159567902E-3</v>
      </c>
      <c r="U6110" s="44">
        <v>1.03735114229E-2</v>
      </c>
    </row>
    <row r="6111" spans="1:21">
      <c r="A6111" s="43" t="s">
        <v>2632</v>
      </c>
      <c r="B6111" s="38" t="s">
        <v>28446</v>
      </c>
      <c r="C6111" s="38" t="s">
        <v>28447</v>
      </c>
      <c r="D6111" s="44">
        <v>1.21335863450231</v>
      </c>
      <c r="E6111" s="38">
        <v>0</v>
      </c>
      <c r="F6111" s="38">
        <v>0</v>
      </c>
      <c r="G6111" s="38">
        <v>0</v>
      </c>
      <c r="H6111" s="38">
        <v>0</v>
      </c>
      <c r="I6111" s="38">
        <v>0</v>
      </c>
      <c r="J6111" s="38" t="s">
        <v>28457</v>
      </c>
      <c r="K6111" s="44">
        <v>0</v>
      </c>
      <c r="L6111" s="44" t="s">
        <v>1268</v>
      </c>
      <c r="M6111" s="38" t="s">
        <v>28458</v>
      </c>
      <c r="N6111" s="44">
        <v>-1.08299E-4</v>
      </c>
      <c r="O6111" s="44">
        <v>0.37462537460000001</v>
      </c>
      <c r="P6111" s="38" t="s">
        <v>28458</v>
      </c>
      <c r="Q6111" s="44">
        <v>-1E-3</v>
      </c>
      <c r="R6111" s="44">
        <v>1</v>
      </c>
      <c r="S6111" s="38" t="s">
        <v>28459</v>
      </c>
      <c r="T6111" s="44">
        <v>-3.4508830032999999E-9</v>
      </c>
      <c r="U6111" s="44">
        <v>1.8326535212399999E-11</v>
      </c>
    </row>
    <row r="6112" spans="1:21">
      <c r="A6112" s="43" t="s">
        <v>2632</v>
      </c>
      <c r="B6112" s="38" t="s">
        <v>28460</v>
      </c>
      <c r="C6112" s="38" t="s">
        <v>28461</v>
      </c>
      <c r="D6112" s="44">
        <v>1.4107262068024999</v>
      </c>
      <c r="E6112" s="38">
        <v>0</v>
      </c>
      <c r="F6112" s="38">
        <v>0</v>
      </c>
      <c r="G6112" s="38">
        <v>0</v>
      </c>
      <c r="H6112" s="38">
        <v>0</v>
      </c>
      <c r="I6112" s="38">
        <v>0</v>
      </c>
      <c r="J6112" s="38" t="s">
        <v>28462</v>
      </c>
      <c r="K6112" s="44">
        <v>0.102187451747524</v>
      </c>
      <c r="L6112" s="44">
        <v>0.92338687971278</v>
      </c>
      <c r="M6112" s="38" t="s">
        <v>28463</v>
      </c>
      <c r="N6112" s="44">
        <v>3.7392068399999999E-2</v>
      </c>
      <c r="O6112" s="44">
        <v>0.1923076923</v>
      </c>
      <c r="P6112" s="38" t="s">
        <v>28463</v>
      </c>
      <c r="Q6112" s="44">
        <v>2.5999999999999999E-2</v>
      </c>
      <c r="R6112" s="44">
        <v>0.87938658844600004</v>
      </c>
      <c r="S6112" s="38" t="s">
        <v>28464</v>
      </c>
      <c r="T6112" s="44">
        <v>1.2471646011999999E-2</v>
      </c>
      <c r="U6112" s="44">
        <v>9.8982700375500002E-3</v>
      </c>
    </row>
    <row r="6113" spans="1:21">
      <c r="A6113" s="43" t="s">
        <v>2632</v>
      </c>
      <c r="B6113" s="38" t="s">
        <v>28460</v>
      </c>
      <c r="C6113" s="38" t="s">
        <v>28461</v>
      </c>
      <c r="D6113" s="44">
        <v>1.4107262068024999</v>
      </c>
      <c r="E6113" s="38">
        <v>0</v>
      </c>
      <c r="F6113" s="38">
        <v>0</v>
      </c>
      <c r="G6113" s="38">
        <v>0</v>
      </c>
      <c r="H6113" s="38">
        <v>0</v>
      </c>
      <c r="I6113" s="38">
        <v>0</v>
      </c>
      <c r="J6113" s="38" t="s">
        <v>28465</v>
      </c>
      <c r="K6113" s="44">
        <v>-0.36124128508285602</v>
      </c>
      <c r="L6113" s="44">
        <v>0.60427503691626805</v>
      </c>
      <c r="M6113" s="38" t="s">
        <v>28466</v>
      </c>
      <c r="N6113" s="44">
        <v>-2.0498354199999999E-2</v>
      </c>
      <c r="O6113" s="44">
        <v>0.24475524479999999</v>
      </c>
      <c r="P6113" s="38" t="s">
        <v>28466</v>
      </c>
      <c r="Q6113" s="44">
        <v>-4.2000000000000003E-2</v>
      </c>
      <c r="R6113" s="44">
        <v>0.339006102566</v>
      </c>
      <c r="S6113" s="38" t="s">
        <v>28467</v>
      </c>
      <c r="T6113" s="44">
        <v>-5.5252041815500002E-4</v>
      </c>
      <c r="U6113" s="44">
        <v>1.2736996204600001E-3</v>
      </c>
    </row>
    <row r="6114" spans="1:21">
      <c r="A6114" s="43" t="s">
        <v>2632</v>
      </c>
      <c r="B6114" s="38" t="s">
        <v>28460</v>
      </c>
      <c r="C6114" s="38" t="s">
        <v>28461</v>
      </c>
      <c r="D6114" s="44">
        <v>1.4107262068024999</v>
      </c>
      <c r="E6114" s="38">
        <v>0</v>
      </c>
      <c r="F6114" s="38">
        <v>0</v>
      </c>
      <c r="G6114" s="38">
        <v>0</v>
      </c>
      <c r="H6114" s="38">
        <v>0</v>
      </c>
      <c r="I6114" s="38">
        <v>0</v>
      </c>
      <c r="J6114" s="38" t="s">
        <v>28468</v>
      </c>
      <c r="K6114" s="44">
        <v>0</v>
      </c>
      <c r="L6114" s="44" t="s">
        <v>1268</v>
      </c>
      <c r="M6114" s="38" t="s">
        <v>28469</v>
      </c>
      <c r="N6114" s="44">
        <v>1.13546208E-2</v>
      </c>
      <c r="O6114" s="44">
        <v>0.26873126870000003</v>
      </c>
      <c r="P6114" s="38" t="s">
        <v>28469</v>
      </c>
      <c r="Q6114" s="44">
        <v>-2E-3</v>
      </c>
      <c r="R6114" s="44">
        <v>1</v>
      </c>
      <c r="S6114" s="38" t="s">
        <v>28470</v>
      </c>
      <c r="T6114" s="44">
        <v>1.13011408701E-8</v>
      </c>
      <c r="U6114" s="44">
        <v>5.8238035721099994E-14</v>
      </c>
    </row>
    <row r="6115" spans="1:21">
      <c r="A6115" s="43" t="s">
        <v>2632</v>
      </c>
      <c r="B6115" s="38" t="s">
        <v>28471</v>
      </c>
      <c r="C6115" s="38" t="s">
        <v>28472</v>
      </c>
      <c r="D6115" s="44">
        <v>2.7755099829267502</v>
      </c>
      <c r="E6115" s="38">
        <v>0</v>
      </c>
      <c r="F6115" s="38">
        <v>0</v>
      </c>
      <c r="G6115" s="38">
        <v>0</v>
      </c>
      <c r="H6115" s="38">
        <v>0</v>
      </c>
      <c r="I6115" s="38">
        <v>0</v>
      </c>
      <c r="J6115" s="38" t="s">
        <v>28473</v>
      </c>
      <c r="K6115" s="44">
        <v>0.27353399458351702</v>
      </c>
      <c r="L6115" s="44">
        <v>6.4306182876711998E-2</v>
      </c>
      <c r="M6115" s="38" t="s">
        <v>28474</v>
      </c>
      <c r="N6115" s="44">
        <v>2.0508912000000001E-3</v>
      </c>
      <c r="O6115" s="44">
        <v>0.28105228110000002</v>
      </c>
      <c r="P6115" s="38" t="s">
        <v>28474</v>
      </c>
      <c r="Q6115" s="44">
        <v>1E-3</v>
      </c>
      <c r="R6115" s="44">
        <v>1</v>
      </c>
      <c r="S6115" s="38" t="s">
        <v>28475</v>
      </c>
      <c r="T6115" s="44">
        <v>-7.7715611723799997E-16</v>
      </c>
      <c r="U6115" s="44">
        <v>1.3334994321699999E-18</v>
      </c>
    </row>
    <row r="6116" spans="1:21">
      <c r="A6116" s="43" t="s">
        <v>2632</v>
      </c>
      <c r="B6116" s="38" t="s">
        <v>28476</v>
      </c>
      <c r="C6116" s="38" t="s">
        <v>28477</v>
      </c>
      <c r="D6116" s="44">
        <v>1.3076542443918899</v>
      </c>
      <c r="E6116" s="38">
        <v>0</v>
      </c>
      <c r="F6116" s="38">
        <v>0</v>
      </c>
      <c r="G6116" s="38">
        <v>0</v>
      </c>
      <c r="H6116" s="38">
        <v>0</v>
      </c>
      <c r="I6116" s="38">
        <v>0</v>
      </c>
      <c r="J6116" s="38" t="s">
        <v>28478</v>
      </c>
      <c r="K6116" s="44">
        <v>-0.23874929940141701</v>
      </c>
      <c r="L6116" s="44">
        <v>0.75449159252568998</v>
      </c>
      <c r="M6116" s="38" t="s">
        <v>28479</v>
      </c>
      <c r="N6116" s="44">
        <v>-0.1759713929</v>
      </c>
      <c r="O6116" s="44">
        <v>7.2427572400000001E-2</v>
      </c>
      <c r="P6116" s="38" t="s">
        <v>28479</v>
      </c>
      <c r="Q6116" s="44">
        <v>0.121</v>
      </c>
      <c r="R6116" s="44">
        <v>1</v>
      </c>
      <c r="S6116" s="38" t="s">
        <v>28480</v>
      </c>
      <c r="T6116" s="44">
        <v>1.7774642499000001E-4</v>
      </c>
      <c r="U6116" s="44">
        <v>3.9377558145899999E-3</v>
      </c>
    </row>
    <row r="6117" spans="1:21">
      <c r="A6117" s="43" t="s">
        <v>2632</v>
      </c>
      <c r="B6117" s="38" t="s">
        <v>28481</v>
      </c>
      <c r="C6117" s="38" t="s">
        <v>28482</v>
      </c>
      <c r="D6117" s="44">
        <v>0.93981086225730404</v>
      </c>
      <c r="E6117" s="38">
        <v>0</v>
      </c>
      <c r="F6117" s="38">
        <v>0</v>
      </c>
      <c r="G6117" s="38">
        <v>0</v>
      </c>
      <c r="H6117" s="38">
        <v>0</v>
      </c>
      <c r="I6117" s="38">
        <v>0</v>
      </c>
      <c r="J6117" s="38" t="s">
        <v>28483</v>
      </c>
      <c r="K6117" s="44">
        <v>0</v>
      </c>
      <c r="L6117" s="44" t="s">
        <v>1268</v>
      </c>
      <c r="M6117" s="38" t="s">
        <v>28484</v>
      </c>
      <c r="N6117" s="44">
        <v>0</v>
      </c>
      <c r="O6117" s="44">
        <v>0.33916083920000001</v>
      </c>
      <c r="P6117" s="38" t="s">
        <v>28484</v>
      </c>
      <c r="Q6117" s="44">
        <v>-1.2999999999999999E-2</v>
      </c>
      <c r="R6117" s="44">
        <v>1</v>
      </c>
      <c r="S6117" s="38" t="s">
        <v>28485</v>
      </c>
      <c r="T6117" s="44">
        <v>-1.6234913316900001E-5</v>
      </c>
      <c r="U6117" s="44">
        <v>6.0694468212500003E-6</v>
      </c>
    </row>
    <row r="6118" spans="1:21">
      <c r="A6118" s="43" t="s">
        <v>2632</v>
      </c>
      <c r="B6118" s="38" t="s">
        <v>28486</v>
      </c>
      <c r="C6118" s="38" t="s">
        <v>28487</v>
      </c>
      <c r="D6118" s="44">
        <v>1.45285320796169</v>
      </c>
      <c r="E6118" s="38">
        <v>0</v>
      </c>
      <c r="F6118" s="38">
        <v>0</v>
      </c>
      <c r="G6118" s="38">
        <v>0</v>
      </c>
      <c r="H6118" s="38">
        <v>0</v>
      </c>
      <c r="I6118" s="38">
        <v>0</v>
      </c>
      <c r="J6118" s="38" t="s">
        <v>28488</v>
      </c>
      <c r="K6118" s="44">
        <v>-0.136343328960502</v>
      </c>
      <c r="L6118" s="44">
        <v>0.27565099506581398</v>
      </c>
      <c r="M6118" s="38" t="s">
        <v>28489</v>
      </c>
      <c r="N6118" s="44">
        <v>4.8944828699999998E-2</v>
      </c>
      <c r="O6118" s="44">
        <v>0.30296174409999999</v>
      </c>
      <c r="P6118" s="38" t="s">
        <v>28489</v>
      </c>
      <c r="Q6118" s="44">
        <v>4.4999999999999998E-2</v>
      </c>
      <c r="R6118" s="44">
        <v>0.99047915069199999</v>
      </c>
      <c r="S6118" s="38" t="s">
        <v>28490</v>
      </c>
      <c r="T6118" s="44">
        <v>8.9571632782100002E-4</v>
      </c>
      <c r="U6118" s="44">
        <v>2.7171456273999998E-3</v>
      </c>
    </row>
    <row r="6119" spans="1:21">
      <c r="A6119" s="43" t="s">
        <v>2632</v>
      </c>
      <c r="B6119" s="38" t="s">
        <v>28491</v>
      </c>
      <c r="C6119" s="38" t="s">
        <v>28492</v>
      </c>
      <c r="D6119" s="44">
        <v>1.46766421065329</v>
      </c>
      <c r="E6119" s="38">
        <v>0</v>
      </c>
      <c r="F6119" s="38">
        <v>0</v>
      </c>
      <c r="G6119" s="38">
        <v>0</v>
      </c>
      <c r="H6119" s="38">
        <v>0</v>
      </c>
      <c r="I6119" s="38">
        <v>0</v>
      </c>
      <c r="J6119" s="38" t="s">
        <v>28493</v>
      </c>
      <c r="K6119" s="44">
        <v>0</v>
      </c>
      <c r="L6119" s="44" t="s">
        <v>1268</v>
      </c>
      <c r="M6119" s="38" t="s">
        <v>28494</v>
      </c>
      <c r="N6119" s="44">
        <v>-8.3030300000000001E-4</v>
      </c>
      <c r="O6119" s="44">
        <v>0.36563436560000001</v>
      </c>
      <c r="P6119" s="38" t="s">
        <v>28494</v>
      </c>
      <c r="Q6119" s="44">
        <v>4.0000000000000001E-3</v>
      </c>
      <c r="R6119" s="44">
        <v>1</v>
      </c>
      <c r="S6119" s="38" t="s">
        <v>28495</v>
      </c>
      <c r="T6119" s="44">
        <v>-4.3130051640899998E-11</v>
      </c>
      <c r="U6119" s="44">
        <v>3.9746825961099998E-17</v>
      </c>
    </row>
    <row r="6120" spans="1:21">
      <c r="A6120" s="43" t="s">
        <v>2632</v>
      </c>
      <c r="B6120" s="38" t="s">
        <v>28496</v>
      </c>
      <c r="C6120" s="38" t="s">
        <v>28497</v>
      </c>
      <c r="D6120" s="44">
        <v>1.64562592976949</v>
      </c>
      <c r="E6120" s="38">
        <v>0</v>
      </c>
      <c r="F6120" s="38">
        <v>0</v>
      </c>
      <c r="G6120" s="38">
        <v>0</v>
      </c>
      <c r="H6120" s="38">
        <v>0</v>
      </c>
      <c r="I6120" s="38">
        <v>0</v>
      </c>
      <c r="J6120" s="38" t="s">
        <v>28498</v>
      </c>
      <c r="K6120" s="44">
        <v>-1.90833466998141E-2</v>
      </c>
      <c r="L6120" s="44">
        <v>0.94667323162007899</v>
      </c>
      <c r="M6120" s="38" t="s">
        <v>28499</v>
      </c>
      <c r="N6120" s="44">
        <v>2.1054882600000002E-2</v>
      </c>
      <c r="O6120" s="44">
        <v>0.36063936060000001</v>
      </c>
      <c r="P6120" s="38" t="s">
        <v>28499</v>
      </c>
      <c r="Q6120" s="44">
        <v>5.0000000000000001E-3</v>
      </c>
      <c r="R6120" s="44">
        <v>1</v>
      </c>
      <c r="S6120" s="38" t="s">
        <v>28500</v>
      </c>
      <c r="T6120" s="44">
        <v>5.3035347388499996E-7</v>
      </c>
      <c r="U6120" s="44">
        <v>7.4168406953000001E-10</v>
      </c>
    </row>
    <row r="6121" spans="1:21">
      <c r="A6121" s="43" t="s">
        <v>2632</v>
      </c>
      <c r="B6121" s="38" t="s">
        <v>28496</v>
      </c>
      <c r="C6121" s="38" t="s">
        <v>28497</v>
      </c>
      <c r="D6121" s="44">
        <v>1.64562592976949</v>
      </c>
      <c r="E6121" s="38">
        <v>0</v>
      </c>
      <c r="F6121" s="38">
        <v>0</v>
      </c>
      <c r="G6121" s="38">
        <v>0</v>
      </c>
      <c r="H6121" s="38">
        <v>0</v>
      </c>
      <c r="I6121" s="38">
        <v>0</v>
      </c>
      <c r="J6121" s="38" t="s">
        <v>28501</v>
      </c>
      <c r="K6121" s="44">
        <v>5.8518119089288903E-2</v>
      </c>
      <c r="L6121" s="44">
        <v>0.83837782020378404</v>
      </c>
      <c r="M6121" s="38" t="s">
        <v>28502</v>
      </c>
      <c r="N6121" s="44">
        <v>-7.4897050999999997E-3</v>
      </c>
      <c r="O6121" s="44">
        <v>0.36063936060000001</v>
      </c>
      <c r="P6121" s="38" t="s">
        <v>28502</v>
      </c>
      <c r="Q6121" s="44">
        <v>-7.0000000000000001E-3</v>
      </c>
      <c r="R6121" s="44">
        <v>1</v>
      </c>
      <c r="S6121" s="38" t="s">
        <v>28503</v>
      </c>
      <c r="T6121" s="44">
        <v>6.6921535142599995E-7</v>
      </c>
      <c r="U6121" s="44">
        <v>4.0379280836700001E-10</v>
      </c>
    </row>
    <row r="6122" spans="1:21">
      <c r="A6122" s="43" t="s">
        <v>2632</v>
      </c>
      <c r="B6122" s="38" t="s">
        <v>28496</v>
      </c>
      <c r="C6122" s="38" t="s">
        <v>28497</v>
      </c>
      <c r="D6122" s="44">
        <v>1.64562592976949</v>
      </c>
      <c r="E6122" s="38">
        <v>0</v>
      </c>
      <c r="F6122" s="38">
        <v>0</v>
      </c>
      <c r="G6122" s="38">
        <v>0</v>
      </c>
      <c r="H6122" s="38">
        <v>0</v>
      </c>
      <c r="I6122" s="38">
        <v>0</v>
      </c>
      <c r="J6122" s="38" t="s">
        <v>28504</v>
      </c>
      <c r="K6122" s="44">
        <v>-0.21590073461557099</v>
      </c>
      <c r="L6122" s="44">
        <v>0.62546997186099695</v>
      </c>
      <c r="M6122" s="38" t="s">
        <v>28505</v>
      </c>
      <c r="N6122" s="44">
        <v>0.1056904394</v>
      </c>
      <c r="O6122" s="44">
        <v>0.36063936060000001</v>
      </c>
      <c r="P6122" s="38" t="s">
        <v>28505</v>
      </c>
      <c r="Q6122" s="44">
        <v>0.01</v>
      </c>
      <c r="R6122" s="44">
        <v>1</v>
      </c>
      <c r="S6122" s="38" t="s">
        <v>28506</v>
      </c>
      <c r="T6122" s="44">
        <v>4.23843895509E-5</v>
      </c>
      <c r="U6122" s="44">
        <v>1.5175315633199999E-5</v>
      </c>
    </row>
    <row r="6123" spans="1:21">
      <c r="A6123" s="43" t="s">
        <v>2632</v>
      </c>
      <c r="B6123" s="38" t="s">
        <v>28507</v>
      </c>
      <c r="C6123" s="38" t="s">
        <v>28508</v>
      </c>
      <c r="D6123" s="44">
        <v>1.14228866796854</v>
      </c>
      <c r="E6123" s="38">
        <v>1</v>
      </c>
      <c r="F6123" s="38">
        <v>0</v>
      </c>
      <c r="G6123" s="38">
        <v>0</v>
      </c>
      <c r="H6123" s="38">
        <v>0</v>
      </c>
      <c r="I6123" s="38">
        <v>1</v>
      </c>
      <c r="J6123" s="38" t="s">
        <v>28509</v>
      </c>
      <c r="K6123" s="44">
        <v>-0.45851770118633201</v>
      </c>
      <c r="L6123" s="44">
        <v>0.78823766271513696</v>
      </c>
      <c r="M6123" s="38" t="s">
        <v>28510</v>
      </c>
      <c r="N6123" s="44">
        <v>-7.8348689999999999E-2</v>
      </c>
      <c r="O6123" s="44">
        <v>0.35814185809999999</v>
      </c>
      <c r="P6123" s="38" t="s">
        <v>28510</v>
      </c>
      <c r="Q6123" s="44">
        <v>-0.14799999999999999</v>
      </c>
      <c r="R6123" s="44">
        <v>0.57217547254199996</v>
      </c>
      <c r="S6123" s="38" t="s">
        <v>28511</v>
      </c>
      <c r="T6123" s="44">
        <v>-0.15408997733499999</v>
      </c>
      <c r="U6123" s="44">
        <v>0.990052399631</v>
      </c>
    </row>
    <row r="6124" spans="1:21">
      <c r="A6124" s="43" t="s">
        <v>2632</v>
      </c>
      <c r="B6124" s="38" t="s">
        <v>28512</v>
      </c>
      <c r="C6124" s="38" t="s">
        <v>28513</v>
      </c>
      <c r="D6124" s="44">
        <v>2.3839712434600502</v>
      </c>
      <c r="E6124" s="38">
        <v>0</v>
      </c>
      <c r="F6124" s="38">
        <v>0</v>
      </c>
      <c r="G6124" s="38">
        <v>0</v>
      </c>
      <c r="H6124" s="38">
        <v>0</v>
      </c>
      <c r="I6124" s="38">
        <v>0</v>
      </c>
      <c r="J6124" s="38" t="s">
        <v>28514</v>
      </c>
      <c r="K6124" s="44">
        <v>-2.4186344529891799E-2</v>
      </c>
      <c r="L6124" s="44">
        <v>0.71540807931313199</v>
      </c>
      <c r="M6124" s="38" t="s">
        <v>28515</v>
      </c>
      <c r="N6124" s="44">
        <v>-8.8744795799999998E-2</v>
      </c>
      <c r="O6124" s="44">
        <v>6.4435564400000006E-2</v>
      </c>
      <c r="P6124" s="38" t="s">
        <v>28515</v>
      </c>
      <c r="Q6124" s="44">
        <v>4.0000000000000001E-3</v>
      </c>
      <c r="R6124" s="44">
        <v>1</v>
      </c>
      <c r="S6124" s="38" t="s">
        <v>28516</v>
      </c>
      <c r="T6124" s="44">
        <v>-0.170029574234</v>
      </c>
      <c r="U6124" s="44">
        <v>0.92451913974400002</v>
      </c>
    </row>
    <row r="6125" spans="1:21">
      <c r="A6125" s="43" t="s">
        <v>2632</v>
      </c>
      <c r="B6125" s="38" t="s">
        <v>28512</v>
      </c>
      <c r="C6125" s="38" t="s">
        <v>28513</v>
      </c>
      <c r="D6125" s="44">
        <v>2.3839712434600502</v>
      </c>
      <c r="E6125" s="38">
        <v>3</v>
      </c>
      <c r="F6125" s="38">
        <v>1</v>
      </c>
      <c r="G6125" s="38">
        <v>1</v>
      </c>
      <c r="H6125" s="38">
        <v>1</v>
      </c>
      <c r="I6125" s="38">
        <v>0</v>
      </c>
      <c r="J6125" s="38" t="s">
        <v>28517</v>
      </c>
      <c r="K6125" s="44">
        <v>9.3873372944644706E-2</v>
      </c>
      <c r="L6125" s="44">
        <v>3.0334935057806E-2</v>
      </c>
      <c r="M6125" s="38" t="s">
        <v>28518</v>
      </c>
      <c r="N6125" s="44">
        <v>9.9523865500000003E-2</v>
      </c>
      <c r="O6125" s="44">
        <v>4.4955044999999999E-2</v>
      </c>
      <c r="P6125" s="38" t="s">
        <v>28518</v>
      </c>
      <c r="Q6125" s="44">
        <v>0.14299999999999999</v>
      </c>
      <c r="R6125" s="44">
        <v>9.2135862716399993E-8</v>
      </c>
      <c r="S6125" s="38" t="s">
        <v>28519</v>
      </c>
      <c r="T6125" s="44">
        <v>0.14051548467800001</v>
      </c>
      <c r="U6125" s="44">
        <v>0.87448862786799997</v>
      </c>
    </row>
    <row r="6126" spans="1:21">
      <c r="A6126" s="43" t="s">
        <v>2632</v>
      </c>
      <c r="B6126" s="38" t="s">
        <v>28512</v>
      </c>
      <c r="C6126" s="38" t="s">
        <v>28513</v>
      </c>
      <c r="D6126" s="44">
        <v>2.3839712434600502</v>
      </c>
      <c r="E6126" s="38">
        <v>0</v>
      </c>
      <c r="F6126" s="38">
        <v>0</v>
      </c>
      <c r="G6126" s="38">
        <v>0</v>
      </c>
      <c r="H6126" s="38">
        <v>0</v>
      </c>
      <c r="I6126" s="38">
        <v>0</v>
      </c>
      <c r="J6126" s="38" t="s">
        <v>28520</v>
      </c>
      <c r="K6126" s="44">
        <v>-0.23458190409504301</v>
      </c>
      <c r="L6126" s="44">
        <v>0.89684665718940904</v>
      </c>
      <c r="M6126" s="38" t="s">
        <v>28521</v>
      </c>
      <c r="N6126" s="44">
        <v>-3.9982148000000002E-3</v>
      </c>
      <c r="O6126" s="44">
        <v>0.28831168829999998</v>
      </c>
      <c r="P6126" s="38" t="s">
        <v>28521</v>
      </c>
      <c r="Q6126" s="44">
        <v>-1E-3</v>
      </c>
      <c r="R6126" s="44">
        <v>1</v>
      </c>
      <c r="S6126" s="38" t="s">
        <v>28522</v>
      </c>
      <c r="T6126" s="44">
        <v>-5.0269992427199997E-7</v>
      </c>
      <c r="U6126" s="44">
        <v>6.2495032725399998E-12</v>
      </c>
    </row>
    <row r="6127" spans="1:21">
      <c r="A6127" s="43" t="s">
        <v>2632</v>
      </c>
      <c r="B6127" s="38" t="s">
        <v>28523</v>
      </c>
      <c r="C6127" s="38" t="s">
        <v>28524</v>
      </c>
      <c r="D6127" s="44">
        <v>1.65061585862301</v>
      </c>
      <c r="E6127" s="38">
        <v>0</v>
      </c>
      <c r="F6127" s="38">
        <v>0</v>
      </c>
      <c r="G6127" s="38">
        <v>0</v>
      </c>
      <c r="H6127" s="38">
        <v>0</v>
      </c>
      <c r="I6127" s="38">
        <v>0</v>
      </c>
      <c r="J6127" s="38" t="s">
        <v>28525</v>
      </c>
      <c r="K6127" s="44">
        <v>0</v>
      </c>
      <c r="L6127" s="44" t="s">
        <v>1268</v>
      </c>
      <c r="M6127" s="38" t="s">
        <v>28526</v>
      </c>
      <c r="N6127" s="44">
        <v>6.4326523999999998E-3</v>
      </c>
      <c r="O6127" s="44">
        <v>0.3096903097</v>
      </c>
      <c r="P6127" s="38" t="s">
        <v>28526</v>
      </c>
      <c r="Q6127" s="44">
        <v>4.0000000000000001E-3</v>
      </c>
      <c r="R6127" s="44">
        <v>1</v>
      </c>
      <c r="S6127" s="38" t="s">
        <v>28527</v>
      </c>
      <c r="T6127" s="44">
        <v>-7.7715611723799997E-16</v>
      </c>
      <c r="U6127" s="44">
        <v>1.3334994321699999E-18</v>
      </c>
    </row>
    <row r="6128" spans="1:21">
      <c r="A6128" s="43" t="s">
        <v>2632</v>
      </c>
      <c r="B6128" s="38" t="s">
        <v>28528</v>
      </c>
      <c r="C6128" s="38" t="s">
        <v>28529</v>
      </c>
      <c r="D6128" s="44">
        <v>1.59526487036314</v>
      </c>
      <c r="E6128" s="38">
        <v>0</v>
      </c>
      <c r="F6128" s="38">
        <v>0</v>
      </c>
      <c r="G6128" s="38">
        <v>0</v>
      </c>
      <c r="H6128" s="38">
        <v>0</v>
      </c>
      <c r="I6128" s="38">
        <v>0</v>
      </c>
      <c r="J6128" s="38" t="s">
        <v>28530</v>
      </c>
      <c r="K6128" s="44">
        <v>0.118034996666758</v>
      </c>
      <c r="L6128" s="44">
        <v>0.60443041092406602</v>
      </c>
      <c r="M6128" s="38" t="s">
        <v>28531</v>
      </c>
      <c r="N6128" s="44">
        <v>0</v>
      </c>
      <c r="O6128" s="44">
        <v>0.33889639770000002</v>
      </c>
      <c r="P6128" s="38" t="s">
        <v>28531</v>
      </c>
      <c r="Q6128" s="44">
        <v>0.183</v>
      </c>
      <c r="R6128" s="44">
        <v>0.85438240823400002</v>
      </c>
      <c r="S6128" s="38" t="s">
        <v>28532</v>
      </c>
      <c r="T6128" s="44">
        <v>4.72797262751E-4</v>
      </c>
      <c r="U6128" s="44">
        <v>3.58820963299E-3</v>
      </c>
    </row>
    <row r="6129" spans="1:21">
      <c r="A6129" s="43" t="s">
        <v>2632</v>
      </c>
      <c r="B6129" s="38" t="s">
        <v>28533</v>
      </c>
      <c r="C6129" s="38" t="s">
        <v>28534</v>
      </c>
      <c r="D6129" s="44">
        <v>2.0448246096510601</v>
      </c>
      <c r="E6129" s="38">
        <v>0</v>
      </c>
      <c r="F6129" s="38">
        <v>0</v>
      </c>
      <c r="G6129" s="38">
        <v>0</v>
      </c>
      <c r="H6129" s="38">
        <v>0</v>
      </c>
      <c r="I6129" s="38">
        <v>0</v>
      </c>
      <c r="J6129" s="38" t="s">
        <v>28535</v>
      </c>
      <c r="K6129" s="44">
        <v>0</v>
      </c>
      <c r="L6129" s="44" t="s">
        <v>1268</v>
      </c>
      <c r="M6129" s="38" t="s">
        <v>28536</v>
      </c>
      <c r="N6129" s="44">
        <v>-5.6469114999999999E-3</v>
      </c>
      <c r="O6129" s="44">
        <v>0.39210789210000002</v>
      </c>
      <c r="P6129" s="38" t="s">
        <v>28536</v>
      </c>
      <c r="Q6129" s="44">
        <v>2E-3</v>
      </c>
      <c r="R6129" s="44">
        <v>1</v>
      </c>
      <c r="S6129" s="38" t="s">
        <v>28537</v>
      </c>
      <c r="T6129" s="44">
        <v>-6.3843963445800003E-13</v>
      </c>
      <c r="U6129" s="44">
        <v>1.33349943482E-18</v>
      </c>
    </row>
    <row r="6130" spans="1:21">
      <c r="A6130" s="43" t="s">
        <v>2632</v>
      </c>
      <c r="B6130" s="38" t="s">
        <v>28533</v>
      </c>
      <c r="C6130" s="38" t="s">
        <v>28534</v>
      </c>
      <c r="D6130" s="44">
        <v>2.0448246096510601</v>
      </c>
      <c r="E6130" s="38">
        <v>0</v>
      </c>
      <c r="F6130" s="38">
        <v>0</v>
      </c>
      <c r="G6130" s="38">
        <v>0</v>
      </c>
      <c r="H6130" s="38">
        <v>0</v>
      </c>
      <c r="I6130" s="38">
        <v>0</v>
      </c>
      <c r="J6130" s="38" t="s">
        <v>28538</v>
      </c>
      <c r="K6130" s="44">
        <v>0</v>
      </c>
      <c r="L6130" s="44" t="s">
        <v>1268</v>
      </c>
      <c r="M6130" s="38" t="s">
        <v>28539</v>
      </c>
      <c r="N6130" s="44">
        <v>3.1330179999999999E-4</v>
      </c>
      <c r="O6130" s="44">
        <v>0.39210789210000002</v>
      </c>
      <c r="P6130" s="38" t="s">
        <v>28539</v>
      </c>
      <c r="Q6130" s="44">
        <v>8.0000000000000002E-3</v>
      </c>
      <c r="R6130" s="44">
        <v>1</v>
      </c>
      <c r="S6130" s="38" t="s">
        <v>28540</v>
      </c>
      <c r="T6130" s="44">
        <v>1.6695617466199999E-11</v>
      </c>
      <c r="U6130" s="44">
        <v>1.6602069621499999E-18</v>
      </c>
    </row>
    <row r="6131" spans="1:21">
      <c r="A6131" s="43" t="s">
        <v>2632</v>
      </c>
      <c r="B6131" s="38" t="s">
        <v>28533</v>
      </c>
      <c r="C6131" s="38" t="s">
        <v>28534</v>
      </c>
      <c r="D6131" s="44">
        <v>2.0448246096510601</v>
      </c>
      <c r="E6131" s="38">
        <v>0</v>
      </c>
      <c r="F6131" s="38">
        <v>0</v>
      </c>
      <c r="G6131" s="38">
        <v>0</v>
      </c>
      <c r="H6131" s="38">
        <v>0</v>
      </c>
      <c r="I6131" s="38">
        <v>0</v>
      </c>
      <c r="J6131" s="38" t="s">
        <v>28541</v>
      </c>
      <c r="K6131" s="44">
        <v>0</v>
      </c>
      <c r="L6131" s="44" t="s">
        <v>1268</v>
      </c>
      <c r="M6131" s="38" t="s">
        <v>28542</v>
      </c>
      <c r="N6131" s="44">
        <v>5.5248006199999998E-2</v>
      </c>
      <c r="O6131" s="44">
        <v>0.22527472530000001</v>
      </c>
      <c r="P6131" s="38" t="s">
        <v>28542</v>
      </c>
      <c r="Q6131" s="44">
        <v>6.0000000000000001E-3</v>
      </c>
      <c r="R6131" s="44">
        <v>1</v>
      </c>
      <c r="S6131" s="38" t="s">
        <v>28543</v>
      </c>
      <c r="T6131" s="44">
        <v>7.4618075633499995E-12</v>
      </c>
      <c r="U6131" s="44">
        <v>1.33349946259E-18</v>
      </c>
    </row>
    <row r="6132" spans="1:21">
      <c r="A6132" s="43" t="s">
        <v>2632</v>
      </c>
      <c r="B6132" s="38" t="s">
        <v>28533</v>
      </c>
      <c r="C6132" s="38" t="s">
        <v>28534</v>
      </c>
      <c r="D6132" s="44">
        <v>2.0448246096510601</v>
      </c>
      <c r="E6132" s="38">
        <v>0</v>
      </c>
      <c r="F6132" s="38">
        <v>0</v>
      </c>
      <c r="G6132" s="38">
        <v>0</v>
      </c>
      <c r="H6132" s="38">
        <v>0</v>
      </c>
      <c r="I6132" s="38">
        <v>0</v>
      </c>
      <c r="J6132" s="38" t="s">
        <v>28544</v>
      </c>
      <c r="K6132" s="44">
        <v>0</v>
      </c>
      <c r="L6132" s="44" t="s">
        <v>1268</v>
      </c>
      <c r="M6132" s="38" t="s">
        <v>28545</v>
      </c>
      <c r="N6132" s="44">
        <v>2.8840980999999999E-3</v>
      </c>
      <c r="O6132" s="44">
        <v>0.39210789210000002</v>
      </c>
      <c r="P6132" s="38" t="s">
        <v>28545</v>
      </c>
      <c r="Q6132" s="44">
        <v>5.0000000000000001E-3</v>
      </c>
      <c r="R6132" s="44">
        <v>1</v>
      </c>
      <c r="S6132" s="38" t="s">
        <v>28546</v>
      </c>
      <c r="T6132" s="44">
        <v>7.0447143716099995E-8</v>
      </c>
      <c r="U6132" s="44">
        <v>1.7175775696300001E-16</v>
      </c>
    </row>
    <row r="6133" spans="1:21">
      <c r="A6133" s="43" t="s">
        <v>2632</v>
      </c>
      <c r="B6133" s="38" t="s">
        <v>28547</v>
      </c>
      <c r="C6133" s="38" t="s">
        <v>28548</v>
      </c>
      <c r="D6133" s="44">
        <v>0.91881624837488496</v>
      </c>
      <c r="E6133" s="38">
        <v>0</v>
      </c>
      <c r="F6133" s="38">
        <v>0</v>
      </c>
      <c r="G6133" s="38">
        <v>0</v>
      </c>
      <c r="H6133" s="38">
        <v>0</v>
      </c>
      <c r="I6133" s="38">
        <v>0</v>
      </c>
      <c r="J6133" s="38" t="s">
        <v>28549</v>
      </c>
      <c r="K6133" s="44">
        <v>-1.0872204009335799E-2</v>
      </c>
      <c r="L6133" s="44">
        <v>0.99740955121395203</v>
      </c>
      <c r="M6133" s="38" t="s">
        <v>28550</v>
      </c>
      <c r="N6133" s="44">
        <v>-3.4717138299999999E-2</v>
      </c>
      <c r="O6133" s="44">
        <v>0.32217782220000002</v>
      </c>
      <c r="P6133" s="38" t="s">
        <v>28550</v>
      </c>
      <c r="Q6133" s="44">
        <v>1E-3</v>
      </c>
      <c r="R6133" s="44">
        <v>1</v>
      </c>
      <c r="S6133" s="38" t="s">
        <v>28551</v>
      </c>
      <c r="T6133" s="44">
        <v>-1.56879779246E-5</v>
      </c>
      <c r="U6133" s="44">
        <v>8.8574414887399998E-4</v>
      </c>
    </row>
    <row r="6134" spans="1:21">
      <c r="A6134" s="43" t="s">
        <v>2632</v>
      </c>
      <c r="B6134" s="38" t="s">
        <v>28552</v>
      </c>
      <c r="C6134" s="38" t="s">
        <v>28553</v>
      </c>
      <c r="D6134" s="44">
        <v>1.3544638822717501</v>
      </c>
      <c r="E6134" s="38">
        <v>0</v>
      </c>
      <c r="F6134" s="38">
        <v>0</v>
      </c>
      <c r="G6134" s="38">
        <v>0</v>
      </c>
      <c r="H6134" s="38">
        <v>0</v>
      </c>
      <c r="I6134" s="38">
        <v>0</v>
      </c>
      <c r="J6134" s="38" t="s">
        <v>28554</v>
      </c>
      <c r="K6134" s="44">
        <v>0</v>
      </c>
      <c r="L6134" s="44" t="s">
        <v>1268</v>
      </c>
      <c r="M6134" s="38" t="s">
        <v>28555</v>
      </c>
      <c r="N6134" s="44">
        <v>1.43914718E-2</v>
      </c>
      <c r="O6134" s="44">
        <v>0.3846153846</v>
      </c>
      <c r="P6134" s="38" t="s">
        <v>28555</v>
      </c>
      <c r="Q6134" s="44">
        <v>5.5E-2</v>
      </c>
      <c r="R6134" s="44">
        <v>1</v>
      </c>
      <c r="S6134" s="38" t="s">
        <v>28556</v>
      </c>
      <c r="T6134" s="44">
        <v>-3.5289239754700002E-9</v>
      </c>
      <c r="U6134" s="44">
        <v>6.0732195270600002E-11</v>
      </c>
    </row>
    <row r="6135" spans="1:21">
      <c r="A6135" s="43" t="s">
        <v>2632</v>
      </c>
      <c r="B6135" s="38" t="s">
        <v>28552</v>
      </c>
      <c r="C6135" s="38" t="s">
        <v>28553</v>
      </c>
      <c r="D6135" s="44">
        <v>1.3544638822717501</v>
      </c>
      <c r="E6135" s="38">
        <v>0</v>
      </c>
      <c r="F6135" s="38">
        <v>0</v>
      </c>
      <c r="G6135" s="38">
        <v>0</v>
      </c>
      <c r="H6135" s="38">
        <v>0</v>
      </c>
      <c r="I6135" s="38">
        <v>0</v>
      </c>
      <c r="J6135" s="38" t="s">
        <v>28557</v>
      </c>
      <c r="K6135" s="44">
        <v>0</v>
      </c>
      <c r="L6135" s="44" t="s">
        <v>1268</v>
      </c>
      <c r="M6135" s="38" t="s">
        <v>28558</v>
      </c>
      <c r="N6135" s="44">
        <v>4.0806659999999999E-4</v>
      </c>
      <c r="O6135" s="44">
        <v>0.3846153846</v>
      </c>
      <c r="P6135" s="38" t="s">
        <v>28558</v>
      </c>
      <c r="Q6135" s="44">
        <v>-5.8999999999999997E-2</v>
      </c>
      <c r="R6135" s="44">
        <v>1</v>
      </c>
      <c r="S6135" s="38" t="s">
        <v>28559</v>
      </c>
      <c r="T6135" s="44">
        <v>-3.3029174090800001E-9</v>
      </c>
      <c r="U6135" s="44">
        <v>1.4409502428299999E-10</v>
      </c>
    </row>
    <row r="6136" spans="1:21">
      <c r="A6136" s="43" t="s">
        <v>2632</v>
      </c>
      <c r="B6136" s="38" t="s">
        <v>28552</v>
      </c>
      <c r="C6136" s="38" t="s">
        <v>28553</v>
      </c>
      <c r="D6136" s="44">
        <v>1.3544638822717501</v>
      </c>
      <c r="E6136" s="38">
        <v>0</v>
      </c>
      <c r="F6136" s="38">
        <v>0</v>
      </c>
      <c r="G6136" s="38">
        <v>0</v>
      </c>
      <c r="H6136" s="38">
        <v>0</v>
      </c>
      <c r="I6136" s="38">
        <v>0</v>
      </c>
      <c r="J6136" s="38" t="s">
        <v>28560</v>
      </c>
      <c r="K6136" s="44">
        <v>0.192285183882345</v>
      </c>
      <c r="L6136" s="44">
        <v>0.87748343251247696</v>
      </c>
      <c r="M6136" s="38" t="s">
        <v>28561</v>
      </c>
      <c r="N6136" s="44">
        <v>-5.1219108499999999E-2</v>
      </c>
      <c r="O6136" s="44">
        <v>0.3846153846</v>
      </c>
      <c r="P6136" s="38" t="s">
        <v>28561</v>
      </c>
      <c r="Q6136" s="44">
        <v>7.9000000000000001E-2</v>
      </c>
      <c r="R6136" s="44">
        <v>1</v>
      </c>
      <c r="S6136" s="38" t="s">
        <v>28562</v>
      </c>
      <c r="T6136" s="44">
        <v>3.7278958208399999E-3</v>
      </c>
      <c r="U6136" s="44">
        <v>2.4038495596299999E-2</v>
      </c>
    </row>
    <row r="6137" spans="1:21">
      <c r="A6137" s="43" t="s">
        <v>2632</v>
      </c>
      <c r="B6137" s="38" t="s">
        <v>28563</v>
      </c>
      <c r="C6137" s="38" t="s">
        <v>28564</v>
      </c>
      <c r="D6137" s="44">
        <v>1.9641299992394401</v>
      </c>
      <c r="E6137" s="38">
        <v>0</v>
      </c>
      <c r="F6137" s="38">
        <v>0</v>
      </c>
      <c r="G6137" s="38">
        <v>0</v>
      </c>
      <c r="H6137" s="38">
        <v>0</v>
      </c>
      <c r="I6137" s="38">
        <v>0</v>
      </c>
      <c r="J6137" s="38" t="s">
        <v>28565</v>
      </c>
      <c r="K6137" s="44">
        <v>0</v>
      </c>
      <c r="L6137" s="44" t="s">
        <v>1268</v>
      </c>
      <c r="M6137" s="38" t="s">
        <v>28566</v>
      </c>
      <c r="N6137" s="44">
        <v>1.0121555E-3</v>
      </c>
      <c r="O6137" s="44">
        <v>0.37212787209999998</v>
      </c>
      <c r="P6137" s="38" t="s">
        <v>28566</v>
      </c>
      <c r="Q6137" s="44">
        <v>3.0000000000000001E-3</v>
      </c>
      <c r="R6137" s="44">
        <v>1</v>
      </c>
      <c r="S6137" s="38" t="s">
        <v>28567</v>
      </c>
      <c r="T6137" s="44">
        <v>-7.7715611723799997E-16</v>
      </c>
      <c r="U6137" s="44">
        <v>1.3334994321699999E-18</v>
      </c>
    </row>
    <row r="6138" spans="1:21">
      <c r="A6138" s="43" t="s">
        <v>2632</v>
      </c>
      <c r="B6138" s="38" t="s">
        <v>28568</v>
      </c>
      <c r="C6138" s="38" t="s">
        <v>28569</v>
      </c>
      <c r="D6138" s="44">
        <v>1.86853614369424</v>
      </c>
      <c r="E6138" s="38">
        <v>0</v>
      </c>
      <c r="F6138" s="38">
        <v>0</v>
      </c>
      <c r="G6138" s="38">
        <v>0</v>
      </c>
      <c r="H6138" s="38">
        <v>0</v>
      </c>
      <c r="I6138" s="38">
        <v>0</v>
      </c>
      <c r="J6138" s="38" t="s">
        <v>28570</v>
      </c>
      <c r="K6138" s="44">
        <v>0.56873320665980098</v>
      </c>
      <c r="L6138" s="44">
        <v>0.61219170668824996</v>
      </c>
      <c r="M6138" s="38" t="s">
        <v>28571</v>
      </c>
      <c r="N6138" s="44">
        <v>8.6623362000000006E-3</v>
      </c>
      <c r="O6138" s="44">
        <v>0.39960039959999999</v>
      </c>
      <c r="P6138" s="38" t="s">
        <v>28571</v>
      </c>
      <c r="Q6138" s="44">
        <v>3.0000000000000001E-3</v>
      </c>
      <c r="R6138" s="44">
        <v>1</v>
      </c>
      <c r="S6138" s="38" t="s">
        <v>28572</v>
      </c>
      <c r="T6138" s="44">
        <v>1.9456841257899999E-5</v>
      </c>
      <c r="U6138" s="44">
        <v>1.3130545007199999E-8</v>
      </c>
    </row>
    <row r="6139" spans="1:21">
      <c r="A6139" s="43" t="s">
        <v>2632</v>
      </c>
      <c r="B6139" s="38" t="s">
        <v>28573</v>
      </c>
      <c r="C6139" s="38" t="s">
        <v>28574</v>
      </c>
      <c r="D6139" s="44">
        <v>1.3851841132014799</v>
      </c>
      <c r="E6139" s="38">
        <v>0</v>
      </c>
      <c r="F6139" s="38">
        <v>0</v>
      </c>
      <c r="G6139" s="38">
        <v>0</v>
      </c>
      <c r="H6139" s="38">
        <v>0</v>
      </c>
      <c r="I6139" s="38">
        <v>0</v>
      </c>
      <c r="J6139" s="38" t="s">
        <v>28575</v>
      </c>
      <c r="K6139" s="44">
        <v>5.57442480193963E-2</v>
      </c>
      <c r="L6139" s="44">
        <v>0.68984668704021102</v>
      </c>
      <c r="M6139" s="38" t="s">
        <v>28576</v>
      </c>
      <c r="N6139" s="44">
        <v>4.3999818999999997E-3</v>
      </c>
      <c r="O6139" s="44">
        <v>0.35164835160000002</v>
      </c>
      <c r="P6139" s="38" t="s">
        <v>28576</v>
      </c>
      <c r="Q6139" s="44">
        <v>1.2E-2</v>
      </c>
      <c r="R6139" s="44">
        <v>1</v>
      </c>
      <c r="S6139" s="38" t="s">
        <v>28577</v>
      </c>
      <c r="T6139" s="44">
        <v>1.98850999803E-4</v>
      </c>
      <c r="U6139" s="44">
        <v>7.8525819534400003E-5</v>
      </c>
    </row>
    <row r="6140" spans="1:21">
      <c r="A6140" s="43" t="s">
        <v>2632</v>
      </c>
      <c r="B6140" s="38" t="s">
        <v>28578</v>
      </c>
      <c r="C6140" s="38" t="s">
        <v>28579</v>
      </c>
      <c r="D6140" s="44">
        <v>2.2339119510169598</v>
      </c>
      <c r="E6140" s="38">
        <v>0</v>
      </c>
      <c r="F6140" s="38">
        <v>0</v>
      </c>
      <c r="G6140" s="38">
        <v>0</v>
      </c>
      <c r="H6140" s="38">
        <v>0</v>
      </c>
      <c r="I6140" s="38">
        <v>0</v>
      </c>
      <c r="J6140" s="38" t="s">
        <v>28580</v>
      </c>
      <c r="K6140" s="44">
        <v>0</v>
      </c>
      <c r="L6140" s="44" t="s">
        <v>1268</v>
      </c>
      <c r="M6140" s="38" t="s">
        <v>28581</v>
      </c>
      <c r="N6140" s="44">
        <v>-3.1615570000000001E-4</v>
      </c>
      <c r="O6140" s="44">
        <v>0.40259740259999999</v>
      </c>
      <c r="P6140" s="38" t="s">
        <v>28581</v>
      </c>
      <c r="Q6140" s="44">
        <v>2E-3</v>
      </c>
      <c r="R6140" s="44">
        <v>1</v>
      </c>
      <c r="S6140" s="38" t="s">
        <v>28582</v>
      </c>
      <c r="T6140" s="44">
        <v>-7.7715611723799997E-16</v>
      </c>
      <c r="U6140" s="44">
        <v>1.3334994321699999E-18</v>
      </c>
    </row>
    <row r="6141" spans="1:21">
      <c r="A6141" s="43" t="s">
        <v>2632</v>
      </c>
      <c r="B6141" s="38" t="s">
        <v>28583</v>
      </c>
      <c r="C6141" s="38" t="s">
        <v>28584</v>
      </c>
      <c r="D6141" s="44">
        <v>1.7721387096027801</v>
      </c>
      <c r="E6141" s="38">
        <v>0</v>
      </c>
      <c r="F6141" s="38">
        <v>0</v>
      </c>
      <c r="G6141" s="38">
        <v>0</v>
      </c>
      <c r="H6141" s="38">
        <v>0</v>
      </c>
      <c r="I6141" s="38">
        <v>0</v>
      </c>
      <c r="J6141" s="38" t="s">
        <v>28585</v>
      </c>
      <c r="K6141" s="44">
        <v>0.23880353527568601</v>
      </c>
      <c r="L6141" s="44">
        <v>0.35274362946198001</v>
      </c>
      <c r="M6141" s="38" t="s">
        <v>28586</v>
      </c>
      <c r="N6141" s="44" t="s">
        <v>2647</v>
      </c>
      <c r="O6141" s="44">
        <v>1</v>
      </c>
      <c r="P6141" s="38" t="s">
        <v>28586</v>
      </c>
      <c r="Q6141" s="44">
        <v>7.0000000000000007E-2</v>
      </c>
      <c r="R6141" s="44">
        <v>1</v>
      </c>
      <c r="S6141" s="38" t="s">
        <v>28587</v>
      </c>
      <c r="T6141" s="44">
        <v>2.3567005855699999E-5</v>
      </c>
      <c r="U6141" s="44">
        <v>3.9561868300399996E-6</v>
      </c>
    </row>
    <row r="6142" spans="1:21">
      <c r="A6142" s="43" t="s">
        <v>2632</v>
      </c>
      <c r="B6142" s="38" t="s">
        <v>28583</v>
      </c>
      <c r="C6142" s="38" t="s">
        <v>28584</v>
      </c>
      <c r="D6142" s="44">
        <v>1.7721387096027801</v>
      </c>
      <c r="E6142" s="38">
        <v>0</v>
      </c>
      <c r="F6142" s="38">
        <v>0</v>
      </c>
      <c r="G6142" s="38">
        <v>0</v>
      </c>
      <c r="H6142" s="38">
        <v>0</v>
      </c>
      <c r="I6142" s="38">
        <v>0</v>
      </c>
      <c r="J6142" s="38" t="s">
        <v>28588</v>
      </c>
      <c r="K6142" s="44">
        <v>0</v>
      </c>
      <c r="L6142" s="44" t="s">
        <v>1268</v>
      </c>
      <c r="M6142" s="38" t="s">
        <v>28589</v>
      </c>
      <c r="N6142" s="44">
        <v>-3.5979046000000001E-3</v>
      </c>
      <c r="O6142" s="44">
        <v>0.37812187809999998</v>
      </c>
      <c r="P6142" s="38" t="s">
        <v>28589</v>
      </c>
      <c r="Q6142" s="44">
        <v>2E-3</v>
      </c>
      <c r="R6142" s="44">
        <v>1</v>
      </c>
      <c r="S6142" s="38" t="s">
        <v>28590</v>
      </c>
      <c r="T6142" s="44">
        <v>-5.7257233700700002E-16</v>
      </c>
      <c r="U6142" s="44">
        <v>1.33349943232E-18</v>
      </c>
    </row>
    <row r="6143" spans="1:21">
      <c r="A6143" s="43" t="s">
        <v>2632</v>
      </c>
      <c r="B6143" s="38" t="s">
        <v>28591</v>
      </c>
      <c r="C6143" s="38" t="s">
        <v>28592</v>
      </c>
      <c r="D6143" s="44">
        <v>2.04771913250157</v>
      </c>
      <c r="E6143" s="38">
        <v>0</v>
      </c>
      <c r="F6143" s="38">
        <v>0</v>
      </c>
      <c r="G6143" s="38">
        <v>0</v>
      </c>
      <c r="H6143" s="38">
        <v>0</v>
      </c>
      <c r="I6143" s="38">
        <v>0</v>
      </c>
      <c r="J6143" s="38" t="s">
        <v>28593</v>
      </c>
      <c r="K6143" s="44">
        <v>0.79752023166749497</v>
      </c>
      <c r="L6143" s="44">
        <v>0.105897980048552</v>
      </c>
      <c r="M6143" s="38" t="s">
        <v>28594</v>
      </c>
      <c r="N6143" s="44">
        <v>4.8901635000000001E-3</v>
      </c>
      <c r="O6143" s="44">
        <v>0.3846153846</v>
      </c>
      <c r="P6143" s="38" t="s">
        <v>28594</v>
      </c>
      <c r="Q6143" s="44">
        <v>3.1E-2</v>
      </c>
      <c r="R6143" s="44">
        <v>0.322737779562</v>
      </c>
      <c r="S6143" s="38" t="s">
        <v>28595</v>
      </c>
      <c r="T6143" s="44">
        <v>1.02456347485E-2</v>
      </c>
      <c r="U6143" s="44">
        <v>6.2587576661200003E-4</v>
      </c>
    </row>
    <row r="6144" spans="1:21">
      <c r="A6144" s="43" t="s">
        <v>2632</v>
      </c>
      <c r="B6144" s="38" t="s">
        <v>28591</v>
      </c>
      <c r="C6144" s="38" t="s">
        <v>28592</v>
      </c>
      <c r="D6144" s="44">
        <v>2.04771913250157</v>
      </c>
      <c r="E6144" s="38">
        <v>0</v>
      </c>
      <c r="F6144" s="38">
        <v>0</v>
      </c>
      <c r="G6144" s="38">
        <v>0</v>
      </c>
      <c r="H6144" s="38">
        <v>0</v>
      </c>
      <c r="I6144" s="38">
        <v>0</v>
      </c>
      <c r="J6144" s="38" t="s">
        <v>28596</v>
      </c>
      <c r="K6144" s="44">
        <v>0</v>
      </c>
      <c r="L6144" s="44" t="s">
        <v>1268</v>
      </c>
      <c r="M6144" s="38" t="s">
        <v>28597</v>
      </c>
      <c r="N6144" s="44">
        <v>-3.8313299999999998E-5</v>
      </c>
      <c r="O6144" s="44">
        <v>0.42957042960000003</v>
      </c>
      <c r="P6144" s="38" t="s">
        <v>28597</v>
      </c>
      <c r="Q6144" s="44">
        <v>0</v>
      </c>
      <c r="R6144" s="44">
        <v>1</v>
      </c>
      <c r="S6144" s="38" t="s">
        <v>28598</v>
      </c>
      <c r="T6144" s="44">
        <v>-7.7715611723799997E-16</v>
      </c>
      <c r="U6144" s="44">
        <v>1.3334994321699999E-18</v>
      </c>
    </row>
    <row r="6145" spans="1:21">
      <c r="A6145" s="43" t="s">
        <v>2632</v>
      </c>
      <c r="B6145" s="38" t="s">
        <v>28599</v>
      </c>
      <c r="C6145" s="38" t="s">
        <v>28600</v>
      </c>
      <c r="D6145" s="44">
        <v>2.18005361841927</v>
      </c>
      <c r="E6145" s="38">
        <v>0</v>
      </c>
      <c r="F6145" s="38">
        <v>0</v>
      </c>
      <c r="G6145" s="38">
        <v>0</v>
      </c>
      <c r="H6145" s="38">
        <v>0</v>
      </c>
      <c r="I6145" s="38">
        <v>0</v>
      </c>
      <c r="J6145" s="38" t="s">
        <v>28601</v>
      </c>
      <c r="K6145" s="44">
        <v>-5.0677935211238402E-2</v>
      </c>
      <c r="L6145" s="44">
        <v>0.56020325872893295</v>
      </c>
      <c r="M6145" s="38" t="s">
        <v>28602</v>
      </c>
      <c r="N6145" s="44">
        <v>7.5176517E-3</v>
      </c>
      <c r="O6145" s="44">
        <v>0.3437990581</v>
      </c>
      <c r="P6145" s="38" t="s">
        <v>28602</v>
      </c>
      <c r="Q6145" s="44">
        <v>-3.0000000000000001E-3</v>
      </c>
      <c r="R6145" s="44">
        <v>1</v>
      </c>
      <c r="S6145" s="38" t="s">
        <v>28603</v>
      </c>
      <c r="T6145" s="44">
        <v>-8.5580758339400003E-16</v>
      </c>
      <c r="U6145" s="44">
        <v>1.3334994321699999E-18</v>
      </c>
    </row>
    <row r="6146" spans="1:21">
      <c r="A6146" s="43" t="s">
        <v>2632</v>
      </c>
      <c r="B6146" s="38" t="s">
        <v>28604</v>
      </c>
      <c r="C6146" s="38" t="s">
        <v>28605</v>
      </c>
      <c r="D6146" s="44">
        <v>1.61265225091062</v>
      </c>
      <c r="E6146" s="38">
        <v>0</v>
      </c>
      <c r="F6146" s="38">
        <v>0</v>
      </c>
      <c r="G6146" s="38">
        <v>0</v>
      </c>
      <c r="H6146" s="38">
        <v>0</v>
      </c>
      <c r="I6146" s="38">
        <v>0</v>
      </c>
      <c r="J6146" s="38" t="s">
        <v>28606</v>
      </c>
      <c r="K6146" s="44">
        <v>1.22300050277292E-3</v>
      </c>
      <c r="L6146" s="44">
        <v>0.99796955668146703</v>
      </c>
      <c r="M6146" s="38" t="s">
        <v>28607</v>
      </c>
      <c r="N6146" s="44">
        <v>1.17282594E-2</v>
      </c>
      <c r="O6146" s="44">
        <v>0.20329670329999999</v>
      </c>
      <c r="P6146" s="38" t="s">
        <v>28607</v>
      </c>
      <c r="Q6146" s="44">
        <v>5.0000000000000001E-3</v>
      </c>
      <c r="R6146" s="44">
        <v>1</v>
      </c>
      <c r="S6146" s="38" t="s">
        <v>28608</v>
      </c>
      <c r="T6146" s="44">
        <v>3.0010594389199999E-4</v>
      </c>
      <c r="U6146" s="44">
        <v>5.2521771409200001E-7</v>
      </c>
    </row>
    <row r="6147" spans="1:21">
      <c r="A6147" s="43" t="s">
        <v>2632</v>
      </c>
      <c r="B6147" s="38" t="s">
        <v>28609</v>
      </c>
      <c r="C6147" s="38" t="s">
        <v>28610</v>
      </c>
      <c r="D6147" s="44">
        <v>3.5612460394865701</v>
      </c>
      <c r="E6147" s="38">
        <v>0</v>
      </c>
      <c r="F6147" s="38">
        <v>0</v>
      </c>
      <c r="G6147" s="38">
        <v>0</v>
      </c>
      <c r="H6147" s="38">
        <v>0</v>
      </c>
      <c r="I6147" s="38">
        <v>0</v>
      </c>
      <c r="J6147" s="38" t="s">
        <v>28611</v>
      </c>
      <c r="K6147" s="44">
        <v>0.16466835515306599</v>
      </c>
      <c r="L6147" s="44">
        <v>0.33604044322022403</v>
      </c>
      <c r="M6147" s="38" t="s">
        <v>28612</v>
      </c>
      <c r="N6147" s="44">
        <v>2.5536219999999999E-4</v>
      </c>
      <c r="O6147" s="44">
        <v>0.31718281720000002</v>
      </c>
      <c r="P6147" s="38" t="s">
        <v>28612</v>
      </c>
      <c r="Q6147" s="44">
        <v>1E-3</v>
      </c>
      <c r="R6147" s="44">
        <v>1</v>
      </c>
      <c r="S6147" s="38" t="s">
        <v>28613</v>
      </c>
      <c r="T6147" s="44">
        <v>-4.0064837176900003E-5</v>
      </c>
      <c r="U6147" s="44">
        <v>7.4216018329400005E-4</v>
      </c>
    </row>
    <row r="6148" spans="1:21">
      <c r="A6148" s="43" t="s">
        <v>2632</v>
      </c>
      <c r="B6148" s="38" t="s">
        <v>28614</v>
      </c>
      <c r="C6148" s="38" t="s">
        <v>28615</v>
      </c>
      <c r="D6148" s="44">
        <v>2.3337966875652101</v>
      </c>
      <c r="E6148" s="38">
        <v>0</v>
      </c>
      <c r="F6148" s="38">
        <v>0</v>
      </c>
      <c r="G6148" s="38">
        <v>0</v>
      </c>
      <c r="H6148" s="38">
        <v>0</v>
      </c>
      <c r="I6148" s="38">
        <v>0</v>
      </c>
      <c r="J6148" s="38" t="s">
        <v>28616</v>
      </c>
      <c r="K6148" s="44">
        <v>0</v>
      </c>
      <c r="L6148" s="44" t="s">
        <v>1268</v>
      </c>
      <c r="M6148" s="38" t="s">
        <v>28617</v>
      </c>
      <c r="N6148" s="44">
        <v>-5.0813891E-3</v>
      </c>
      <c r="O6148" s="44">
        <v>0.31936813190000002</v>
      </c>
      <c r="P6148" s="38" t="s">
        <v>28617</v>
      </c>
      <c r="Q6148" s="44">
        <v>3.0000000000000001E-3</v>
      </c>
      <c r="R6148" s="44">
        <v>1</v>
      </c>
      <c r="S6148" s="38" t="s">
        <v>28618</v>
      </c>
      <c r="T6148" s="44">
        <v>-7.7715611723799997E-16</v>
      </c>
      <c r="U6148" s="44">
        <v>1.3334994321699999E-18</v>
      </c>
    </row>
    <row r="6149" spans="1:21">
      <c r="A6149" s="43" t="s">
        <v>2632</v>
      </c>
      <c r="B6149" s="38" t="s">
        <v>28619</v>
      </c>
      <c r="C6149" s="38" t="s">
        <v>28620</v>
      </c>
      <c r="D6149" s="44">
        <v>0.99740082995632195</v>
      </c>
      <c r="E6149" s="38">
        <v>0</v>
      </c>
      <c r="F6149" s="38">
        <v>0</v>
      </c>
      <c r="G6149" s="38">
        <v>0</v>
      </c>
      <c r="H6149" s="38">
        <v>0</v>
      </c>
      <c r="I6149" s="38">
        <v>0</v>
      </c>
      <c r="J6149" s="38" t="s">
        <v>28621</v>
      </c>
      <c r="K6149" s="44">
        <v>6.4840837660007103E-2</v>
      </c>
      <c r="L6149" s="44">
        <v>0.974477255334119</v>
      </c>
      <c r="M6149" s="38" t="s">
        <v>28622</v>
      </c>
      <c r="N6149" s="44">
        <v>1.10533922E-2</v>
      </c>
      <c r="O6149" s="44">
        <v>0.35114885109999999</v>
      </c>
      <c r="P6149" s="38" t="s">
        <v>28622</v>
      </c>
      <c r="Q6149" s="44">
        <v>2.5000000000000001E-2</v>
      </c>
      <c r="R6149" s="44">
        <v>1</v>
      </c>
      <c r="S6149" s="38" t="s">
        <v>28623</v>
      </c>
      <c r="T6149" s="44">
        <v>9.7403184597400008E-3</v>
      </c>
      <c r="U6149" s="44">
        <v>6.5312781011000007E-2</v>
      </c>
    </row>
    <row r="6150" spans="1:21">
      <c r="A6150" s="43" t="s">
        <v>2632</v>
      </c>
      <c r="B6150" s="38" t="s">
        <v>28619</v>
      </c>
      <c r="C6150" s="38" t="s">
        <v>28620</v>
      </c>
      <c r="D6150" s="44">
        <v>0.99740082995632195</v>
      </c>
      <c r="E6150" s="38">
        <v>0</v>
      </c>
      <c r="F6150" s="38">
        <v>0</v>
      </c>
      <c r="G6150" s="38">
        <v>0</v>
      </c>
      <c r="H6150" s="38">
        <v>0</v>
      </c>
      <c r="I6150" s="38">
        <v>0</v>
      </c>
      <c r="J6150" s="38" t="s">
        <v>28624</v>
      </c>
      <c r="K6150" s="44">
        <v>0</v>
      </c>
      <c r="L6150" s="44" t="s">
        <v>1268</v>
      </c>
      <c r="M6150" s="38" t="s">
        <v>28625</v>
      </c>
      <c r="N6150" s="44">
        <v>9.5360797000000001E-3</v>
      </c>
      <c r="O6150" s="44">
        <v>0.35114885109999999</v>
      </c>
      <c r="P6150" s="38" t="s">
        <v>28625</v>
      </c>
      <c r="Q6150" s="44">
        <v>4.7E-2</v>
      </c>
      <c r="R6150" s="44">
        <v>1</v>
      </c>
      <c r="S6150" s="38" t="s">
        <v>28626</v>
      </c>
      <c r="T6150" s="44">
        <v>5.0212163097E-4</v>
      </c>
      <c r="U6150" s="44">
        <v>1.16496174472E-3</v>
      </c>
    </row>
    <row r="6151" spans="1:21">
      <c r="A6151" s="43" t="s">
        <v>2632</v>
      </c>
      <c r="B6151" s="38" t="s">
        <v>28619</v>
      </c>
      <c r="C6151" s="38" t="s">
        <v>28620</v>
      </c>
      <c r="D6151" s="44">
        <v>0.99740082995632195</v>
      </c>
      <c r="E6151" s="38">
        <v>0</v>
      </c>
      <c r="F6151" s="38">
        <v>0</v>
      </c>
      <c r="G6151" s="38">
        <v>0</v>
      </c>
      <c r="H6151" s="38">
        <v>0</v>
      </c>
      <c r="I6151" s="38">
        <v>0</v>
      </c>
      <c r="J6151" s="38" t="s">
        <v>28627</v>
      </c>
      <c r="K6151" s="44">
        <v>0</v>
      </c>
      <c r="L6151" s="44" t="s">
        <v>1268</v>
      </c>
      <c r="M6151" s="38" t="s">
        <v>28628</v>
      </c>
      <c r="N6151" s="44">
        <v>1.52301372E-2</v>
      </c>
      <c r="O6151" s="44">
        <v>0.35114885109999999</v>
      </c>
      <c r="P6151" s="38" t="s">
        <v>28628</v>
      </c>
      <c r="Q6151" s="44">
        <v>-4.0000000000000001E-3</v>
      </c>
      <c r="R6151" s="44">
        <v>1</v>
      </c>
      <c r="S6151" s="38" t="s">
        <v>28629</v>
      </c>
      <c r="T6151" s="44">
        <v>-6.0370019168299997E-6</v>
      </c>
      <c r="U6151" s="44">
        <v>2.2375142067100001E-7</v>
      </c>
    </row>
    <row r="6152" spans="1:21">
      <c r="A6152" s="43" t="s">
        <v>2632</v>
      </c>
      <c r="B6152" s="38" t="s">
        <v>28630</v>
      </c>
      <c r="C6152" s="38" t="s">
        <v>28631</v>
      </c>
      <c r="D6152" s="44">
        <v>1.26044288997503</v>
      </c>
      <c r="E6152" s="38">
        <v>0</v>
      </c>
      <c r="F6152" s="38">
        <v>0</v>
      </c>
      <c r="G6152" s="38">
        <v>0</v>
      </c>
      <c r="H6152" s="38">
        <v>0</v>
      </c>
      <c r="I6152" s="38">
        <v>0</v>
      </c>
      <c r="J6152" s="38" t="s">
        <v>28632</v>
      </c>
      <c r="K6152" s="44">
        <v>0</v>
      </c>
      <c r="L6152" s="44" t="s">
        <v>1268</v>
      </c>
      <c r="M6152" s="38" t="s">
        <v>28633</v>
      </c>
      <c r="N6152" s="44">
        <v>-6.9572543999999997E-3</v>
      </c>
      <c r="O6152" s="44">
        <v>0.35264735260000002</v>
      </c>
      <c r="P6152" s="38" t="s">
        <v>28633</v>
      </c>
      <c r="Q6152" s="44">
        <v>0.01</v>
      </c>
      <c r="R6152" s="44">
        <v>1</v>
      </c>
      <c r="S6152" s="38" t="s">
        <v>28634</v>
      </c>
      <c r="T6152" s="44">
        <v>-1.8427112021199999E-5</v>
      </c>
      <c r="U6152" s="44">
        <v>4.2851704175400002E-6</v>
      </c>
    </row>
    <row r="6153" spans="1:21">
      <c r="A6153" s="43" t="s">
        <v>2632</v>
      </c>
      <c r="B6153" s="38" t="s">
        <v>28635</v>
      </c>
      <c r="C6153" s="38" t="s">
        <v>28636</v>
      </c>
      <c r="D6153" s="44">
        <v>2.7406485027176499</v>
      </c>
      <c r="E6153" s="38">
        <v>0</v>
      </c>
      <c r="F6153" s="38">
        <v>0</v>
      </c>
      <c r="G6153" s="38">
        <v>0</v>
      </c>
      <c r="H6153" s="38">
        <v>0</v>
      </c>
      <c r="I6153" s="38">
        <v>0</v>
      </c>
      <c r="J6153" s="38" t="s">
        <v>28637</v>
      </c>
      <c r="K6153" s="44">
        <v>0.22721233653835601</v>
      </c>
      <c r="L6153" s="44">
        <v>0.46611074919593898</v>
      </c>
      <c r="M6153" s="38" t="s">
        <v>28638</v>
      </c>
      <c r="N6153" s="44">
        <v>1.5789249999999999E-3</v>
      </c>
      <c r="O6153" s="44">
        <v>0.36297036300000002</v>
      </c>
      <c r="P6153" s="38" t="s">
        <v>28638</v>
      </c>
      <c r="Q6153" s="44">
        <v>-1E-3</v>
      </c>
      <c r="R6153" s="44">
        <v>1</v>
      </c>
      <c r="S6153" s="38" t="s">
        <v>28639</v>
      </c>
      <c r="T6153" s="44">
        <v>-6.1792881082099998E-4</v>
      </c>
      <c r="U6153" s="44">
        <v>6.4782924519000002E-14</v>
      </c>
    </row>
    <row r="6154" spans="1:21">
      <c r="A6154" s="43" t="s">
        <v>2632</v>
      </c>
      <c r="B6154" s="38" t="s">
        <v>28635</v>
      </c>
      <c r="C6154" s="38" t="s">
        <v>28636</v>
      </c>
      <c r="D6154" s="44">
        <v>2.7406485027176499</v>
      </c>
      <c r="E6154" s="38">
        <v>0</v>
      </c>
      <c r="F6154" s="38">
        <v>0</v>
      </c>
      <c r="G6154" s="38">
        <v>0</v>
      </c>
      <c r="H6154" s="38">
        <v>0</v>
      </c>
      <c r="I6154" s="38">
        <v>0</v>
      </c>
      <c r="J6154" s="38" t="s">
        <v>28640</v>
      </c>
      <c r="K6154" s="44">
        <v>-1.44195778026006E-2</v>
      </c>
      <c r="L6154" s="44">
        <v>0.84352427759708004</v>
      </c>
      <c r="M6154" s="38" t="s">
        <v>28641</v>
      </c>
      <c r="N6154" s="44">
        <v>1.2094180999999999E-3</v>
      </c>
      <c r="O6154" s="44">
        <v>0.36297036300000002</v>
      </c>
      <c r="P6154" s="38" t="s">
        <v>28641</v>
      </c>
      <c r="Q6154" s="44">
        <v>3.0000000000000001E-3</v>
      </c>
      <c r="R6154" s="44">
        <v>1</v>
      </c>
      <c r="S6154" s="38" t="s">
        <v>28642</v>
      </c>
      <c r="T6154" s="44">
        <v>-7.7715611723799997E-16</v>
      </c>
      <c r="U6154" s="44">
        <v>2.6611301371500002E-78</v>
      </c>
    </row>
    <row r="6155" spans="1:21">
      <c r="A6155" s="43" t="s">
        <v>2632</v>
      </c>
      <c r="B6155" s="38" t="s">
        <v>28643</v>
      </c>
      <c r="C6155" s="38" t="s">
        <v>28644</v>
      </c>
      <c r="D6155" s="44">
        <v>1.32307036076955</v>
      </c>
      <c r="E6155" s="38">
        <v>0</v>
      </c>
      <c r="F6155" s="38">
        <v>0</v>
      </c>
      <c r="G6155" s="38">
        <v>0</v>
      </c>
      <c r="H6155" s="38">
        <v>0</v>
      </c>
      <c r="I6155" s="38">
        <v>0</v>
      </c>
      <c r="J6155" s="38" t="s">
        <v>28645</v>
      </c>
      <c r="K6155" s="44">
        <v>0</v>
      </c>
      <c r="L6155" s="44" t="s">
        <v>1268</v>
      </c>
      <c r="M6155" s="38" t="s">
        <v>28646</v>
      </c>
      <c r="N6155" s="44">
        <v>0</v>
      </c>
      <c r="O6155" s="44">
        <v>0.3481518482</v>
      </c>
      <c r="P6155" s="38" t="s">
        <v>28646</v>
      </c>
      <c r="Q6155" s="44">
        <v>-6.0000000000000001E-3</v>
      </c>
      <c r="R6155" s="44">
        <v>1</v>
      </c>
      <c r="S6155" s="38" t="s">
        <v>28647</v>
      </c>
      <c r="T6155" s="44">
        <v>1.5337331074800001E-9</v>
      </c>
      <c r="U6155" s="44">
        <v>1.73506015201E-12</v>
      </c>
    </row>
    <row r="6156" spans="1:21">
      <c r="A6156" s="43" t="s">
        <v>2632</v>
      </c>
      <c r="B6156" s="38" t="s">
        <v>28643</v>
      </c>
      <c r="C6156" s="38" t="s">
        <v>28644</v>
      </c>
      <c r="D6156" s="44">
        <v>1.32307036076955</v>
      </c>
      <c r="E6156" s="38">
        <v>0</v>
      </c>
      <c r="F6156" s="38">
        <v>0</v>
      </c>
      <c r="G6156" s="38">
        <v>0</v>
      </c>
      <c r="H6156" s="38">
        <v>0</v>
      </c>
      <c r="I6156" s="38">
        <v>0</v>
      </c>
      <c r="J6156" s="38" t="s">
        <v>28648</v>
      </c>
      <c r="K6156" s="44">
        <v>-0.36458372642806802</v>
      </c>
      <c r="L6156" s="44">
        <v>0.75570139183449303</v>
      </c>
      <c r="M6156" s="38" t="s">
        <v>28649</v>
      </c>
      <c r="N6156" s="44">
        <v>0</v>
      </c>
      <c r="O6156" s="44">
        <v>0.3481518482</v>
      </c>
      <c r="P6156" s="38" t="s">
        <v>28649</v>
      </c>
      <c r="Q6156" s="44">
        <v>-0.02</v>
      </c>
      <c r="R6156" s="44">
        <v>1</v>
      </c>
      <c r="S6156" s="38" t="s">
        <v>28650</v>
      </c>
      <c r="T6156" s="44">
        <v>4.8462349450099999E-5</v>
      </c>
      <c r="U6156" s="44">
        <v>4.5753132921399998E-4</v>
      </c>
    </row>
    <row r="6157" spans="1:21">
      <c r="A6157" s="43" t="s">
        <v>2632</v>
      </c>
      <c r="B6157" s="38" t="s">
        <v>28651</v>
      </c>
      <c r="C6157" s="38" t="s">
        <v>28652</v>
      </c>
      <c r="D6157" s="44">
        <v>1.5289065266706301</v>
      </c>
      <c r="E6157" s="38">
        <v>0</v>
      </c>
      <c r="F6157" s="38">
        <v>0</v>
      </c>
      <c r="G6157" s="38">
        <v>0</v>
      </c>
      <c r="H6157" s="38">
        <v>0</v>
      </c>
      <c r="I6157" s="38">
        <v>0</v>
      </c>
      <c r="J6157" s="38" t="s">
        <v>28653</v>
      </c>
      <c r="K6157" s="44">
        <v>-1.1397600322743499E-2</v>
      </c>
      <c r="L6157" s="44">
        <v>0.98145052594683602</v>
      </c>
      <c r="M6157" s="38" t="s">
        <v>28654</v>
      </c>
      <c r="N6157" s="44">
        <v>3.2232587899999998E-2</v>
      </c>
      <c r="O6157" s="44">
        <v>0.36063936060000001</v>
      </c>
      <c r="P6157" s="38" t="s">
        <v>28654</v>
      </c>
      <c r="Q6157" s="44">
        <v>0.04</v>
      </c>
      <c r="R6157" s="44">
        <v>1</v>
      </c>
      <c r="S6157" s="38" t="s">
        <v>28655</v>
      </c>
      <c r="T6157" s="44">
        <v>-2.2306842170200002E-3</v>
      </c>
      <c r="U6157" s="44">
        <v>1.27689445522E-2</v>
      </c>
    </row>
    <row r="6158" spans="1:21">
      <c r="A6158" s="43" t="s">
        <v>2632</v>
      </c>
      <c r="B6158" s="38" t="s">
        <v>28651</v>
      </c>
      <c r="C6158" s="38" t="s">
        <v>28652</v>
      </c>
      <c r="D6158" s="44">
        <v>1.5289065266706301</v>
      </c>
      <c r="E6158" s="38">
        <v>0</v>
      </c>
      <c r="F6158" s="38">
        <v>0</v>
      </c>
      <c r="G6158" s="38">
        <v>0</v>
      </c>
      <c r="H6158" s="38">
        <v>0</v>
      </c>
      <c r="I6158" s="38">
        <v>0</v>
      </c>
      <c r="J6158" s="38" t="s">
        <v>28656</v>
      </c>
      <c r="K6158" s="44">
        <v>0</v>
      </c>
      <c r="L6158" s="44" t="s">
        <v>1268</v>
      </c>
      <c r="M6158" s="38" t="s">
        <v>28657</v>
      </c>
      <c r="N6158" s="44">
        <v>-1.7164743000000001E-3</v>
      </c>
      <c r="O6158" s="44">
        <v>0.36063936060000001</v>
      </c>
      <c r="P6158" s="38" t="s">
        <v>28657</v>
      </c>
      <c r="Q6158" s="44">
        <v>0</v>
      </c>
      <c r="R6158" s="44">
        <v>1</v>
      </c>
      <c r="S6158" s="38" t="s">
        <v>28658</v>
      </c>
      <c r="T6158" s="44">
        <v>-5.3506254271600003E-10</v>
      </c>
      <c r="U6158" s="44">
        <v>4.3070089456999996E-15</v>
      </c>
    </row>
    <row r="6159" spans="1:21">
      <c r="A6159" s="43" t="s">
        <v>2632</v>
      </c>
      <c r="B6159" s="38" t="s">
        <v>28659</v>
      </c>
      <c r="C6159" s="38" t="s">
        <v>28660</v>
      </c>
      <c r="D6159" s="44">
        <v>1.3771484785954899</v>
      </c>
      <c r="E6159" s="38">
        <v>0</v>
      </c>
      <c r="F6159" s="38">
        <v>0</v>
      </c>
      <c r="G6159" s="38">
        <v>0</v>
      </c>
      <c r="H6159" s="38">
        <v>0</v>
      </c>
      <c r="I6159" s="38">
        <v>0</v>
      </c>
      <c r="J6159" s="38" t="s">
        <v>28661</v>
      </c>
      <c r="K6159" s="44">
        <v>0.47358657030168599</v>
      </c>
      <c r="L6159" s="44">
        <v>8.1820651422303201E-2</v>
      </c>
      <c r="M6159" s="38" t="s">
        <v>28662</v>
      </c>
      <c r="N6159" s="44">
        <v>-2.6658127699999999E-2</v>
      </c>
      <c r="O6159" s="44">
        <v>0.35714285709999999</v>
      </c>
      <c r="P6159" s="38" t="s">
        <v>28662</v>
      </c>
      <c r="Q6159" s="44">
        <v>-0.23599999999999999</v>
      </c>
      <c r="R6159" s="44">
        <v>1</v>
      </c>
      <c r="S6159" s="38" t="s">
        <v>28663</v>
      </c>
      <c r="T6159" s="44">
        <v>-9.5298451950000009E-3</v>
      </c>
      <c r="U6159" s="44">
        <v>4.5812152394000001E-2</v>
      </c>
    </row>
    <row r="6160" spans="1:21">
      <c r="A6160" s="43" t="s">
        <v>2632</v>
      </c>
      <c r="B6160" s="38" t="s">
        <v>28664</v>
      </c>
      <c r="C6160" s="38" t="s">
        <v>28665</v>
      </c>
      <c r="D6160" s="44">
        <v>1.28287309417052</v>
      </c>
      <c r="E6160" s="38">
        <v>0</v>
      </c>
      <c r="F6160" s="38">
        <v>0</v>
      </c>
      <c r="G6160" s="38">
        <v>0</v>
      </c>
      <c r="H6160" s="38">
        <v>0</v>
      </c>
      <c r="I6160" s="38">
        <v>0</v>
      </c>
      <c r="J6160" s="38" t="s">
        <v>28666</v>
      </c>
      <c r="K6160" s="44">
        <v>-4.7376064184926001E-2</v>
      </c>
      <c r="L6160" s="44">
        <v>0.93002009623069204</v>
      </c>
      <c r="M6160" s="38" t="s">
        <v>28667</v>
      </c>
      <c r="N6160" s="44">
        <v>-2.27961169E-2</v>
      </c>
      <c r="O6160" s="44">
        <v>0.35292832169999999</v>
      </c>
      <c r="P6160" s="38" t="s">
        <v>28667</v>
      </c>
      <c r="Q6160" s="44">
        <v>-7.0000000000000007E-2</v>
      </c>
      <c r="R6160" s="44">
        <v>1</v>
      </c>
      <c r="S6160" s="38" t="s">
        <v>28668</v>
      </c>
      <c r="T6160" s="44">
        <v>-3.7305225129100001E-3</v>
      </c>
      <c r="U6160" s="44">
        <v>2.0077135796700001E-2</v>
      </c>
    </row>
    <row r="6161" spans="1:21">
      <c r="A6161" s="43" t="s">
        <v>2632</v>
      </c>
      <c r="B6161" s="38" t="s">
        <v>28669</v>
      </c>
      <c r="C6161" s="38" t="s">
        <v>28670</v>
      </c>
      <c r="D6161" s="44">
        <v>0.50428024189877196</v>
      </c>
      <c r="E6161" s="38">
        <v>0</v>
      </c>
      <c r="F6161" s="38">
        <v>0</v>
      </c>
      <c r="G6161" s="38">
        <v>0</v>
      </c>
      <c r="H6161" s="38">
        <v>0</v>
      </c>
      <c r="I6161" s="38">
        <v>0</v>
      </c>
      <c r="J6161" s="38" t="s">
        <v>28671</v>
      </c>
      <c r="K6161" s="44">
        <v>-3.83419352048182E-3</v>
      </c>
      <c r="L6161" s="44">
        <v>0.98367927034222802</v>
      </c>
      <c r="M6161" s="38" t="s">
        <v>28672</v>
      </c>
      <c r="N6161" s="44">
        <v>3.7508792499999999E-2</v>
      </c>
      <c r="O6161" s="44">
        <v>0.32817182820000002</v>
      </c>
      <c r="P6161" s="38" t="s">
        <v>28672</v>
      </c>
      <c r="Q6161" s="44">
        <v>4.0000000000000001E-3</v>
      </c>
      <c r="R6161" s="44">
        <v>1</v>
      </c>
      <c r="S6161" s="38" t="s">
        <v>28673</v>
      </c>
      <c r="T6161" s="44">
        <v>-9.9204244770700004E-3</v>
      </c>
      <c r="U6161" s="44">
        <v>6.06154246097E-2</v>
      </c>
    </row>
    <row r="6162" spans="1:21">
      <c r="A6162" s="43" t="s">
        <v>2632</v>
      </c>
      <c r="B6162" s="38" t="s">
        <v>28674</v>
      </c>
      <c r="C6162" s="38" t="s">
        <v>28675</v>
      </c>
      <c r="D6162" s="44">
        <v>1.7856017936169699</v>
      </c>
      <c r="E6162" s="38">
        <v>0</v>
      </c>
      <c r="F6162" s="38">
        <v>0</v>
      </c>
      <c r="G6162" s="38">
        <v>0</v>
      </c>
      <c r="H6162" s="38">
        <v>0</v>
      </c>
      <c r="I6162" s="38">
        <v>0</v>
      </c>
      <c r="J6162" s="38" t="s">
        <v>28676</v>
      </c>
      <c r="K6162" s="44">
        <v>-5.7022701176462298E-2</v>
      </c>
      <c r="L6162" s="44">
        <v>0.41174356983808202</v>
      </c>
      <c r="M6162" s="38" t="s">
        <v>28677</v>
      </c>
      <c r="N6162" s="44">
        <v>8.1628284300000006E-2</v>
      </c>
      <c r="O6162" s="44">
        <v>0.37712287709999998</v>
      </c>
      <c r="P6162" s="38" t="s">
        <v>28677</v>
      </c>
      <c r="Q6162" s="44">
        <v>5.3999999999999999E-2</v>
      </c>
      <c r="R6162" s="44">
        <v>0.49324763616</v>
      </c>
      <c r="S6162" s="38" t="s">
        <v>28678</v>
      </c>
      <c r="T6162" s="44">
        <v>-4.9607232387699996E-3</v>
      </c>
      <c r="U6162" s="44">
        <v>3.4211815980100001E-2</v>
      </c>
    </row>
    <row r="6163" spans="1:21">
      <c r="A6163" s="43" t="s">
        <v>2632</v>
      </c>
      <c r="B6163" s="38" t="s">
        <v>28674</v>
      </c>
      <c r="C6163" s="38" t="s">
        <v>28675</v>
      </c>
      <c r="D6163" s="44">
        <v>1.7856017936169699</v>
      </c>
      <c r="E6163" s="38">
        <v>0</v>
      </c>
      <c r="F6163" s="38">
        <v>0</v>
      </c>
      <c r="G6163" s="38">
        <v>0</v>
      </c>
      <c r="H6163" s="38">
        <v>0</v>
      </c>
      <c r="I6163" s="38">
        <v>0</v>
      </c>
      <c r="J6163" s="38" t="s">
        <v>28679</v>
      </c>
      <c r="K6163" s="44">
        <v>0</v>
      </c>
      <c r="L6163" s="44" t="s">
        <v>1268</v>
      </c>
      <c r="M6163" s="38" t="s">
        <v>28680</v>
      </c>
      <c r="N6163" s="44">
        <v>8.9564430000000001E-4</v>
      </c>
      <c r="O6163" s="44">
        <v>0.37712287709999998</v>
      </c>
      <c r="P6163" s="38" t="s">
        <v>28680</v>
      </c>
      <c r="Q6163" s="44">
        <v>0.113</v>
      </c>
      <c r="R6163" s="44">
        <v>1</v>
      </c>
      <c r="S6163" s="38" t="s">
        <v>28681</v>
      </c>
      <c r="T6163" s="44">
        <v>1.43587754676E-4</v>
      </c>
      <c r="U6163" s="44">
        <v>3.0852783480600001E-8</v>
      </c>
    </row>
    <row r="6164" spans="1:21">
      <c r="A6164" s="43" t="s">
        <v>2632</v>
      </c>
      <c r="B6164" s="38" t="s">
        <v>28682</v>
      </c>
      <c r="C6164" s="38" t="s">
        <v>2264</v>
      </c>
      <c r="D6164" s="44">
        <v>1.0874405196694701</v>
      </c>
      <c r="E6164" s="38">
        <v>0</v>
      </c>
      <c r="F6164" s="38">
        <v>0</v>
      </c>
      <c r="G6164" s="38">
        <v>0</v>
      </c>
      <c r="H6164" s="38">
        <v>0</v>
      </c>
      <c r="I6164" s="38">
        <v>0</v>
      </c>
      <c r="J6164" s="38" t="s">
        <v>28683</v>
      </c>
      <c r="K6164" s="44">
        <v>0.23688910072057601</v>
      </c>
      <c r="L6164" s="44">
        <v>0.177504064458162</v>
      </c>
      <c r="M6164" s="38" t="s">
        <v>28684</v>
      </c>
      <c r="N6164" s="44">
        <v>0</v>
      </c>
      <c r="O6164" s="44">
        <v>0.36313686309999998</v>
      </c>
      <c r="P6164" s="38" t="s">
        <v>28684</v>
      </c>
      <c r="Q6164" s="44">
        <v>6.5000000000000002E-2</v>
      </c>
      <c r="R6164" s="44">
        <v>1</v>
      </c>
      <c r="S6164" s="38" t="s">
        <v>28685</v>
      </c>
      <c r="T6164" s="44">
        <v>2.4120558210799999E-4</v>
      </c>
      <c r="U6164" s="44">
        <v>4.7825374705899999E-4</v>
      </c>
    </row>
    <row r="6165" spans="1:21">
      <c r="A6165" s="43" t="s">
        <v>2632</v>
      </c>
      <c r="B6165" s="38" t="s">
        <v>28682</v>
      </c>
      <c r="C6165" s="38" t="s">
        <v>2264</v>
      </c>
      <c r="D6165" s="44">
        <v>1.0874405196694701</v>
      </c>
      <c r="E6165" s="38">
        <v>0</v>
      </c>
      <c r="F6165" s="38">
        <v>0</v>
      </c>
      <c r="G6165" s="38">
        <v>0</v>
      </c>
      <c r="H6165" s="38">
        <v>0</v>
      </c>
      <c r="I6165" s="38">
        <v>0</v>
      </c>
      <c r="J6165" s="38" t="s">
        <v>28686</v>
      </c>
      <c r="K6165" s="44">
        <v>0</v>
      </c>
      <c r="L6165" s="44" t="s">
        <v>1268</v>
      </c>
      <c r="M6165" s="38" t="s">
        <v>28687</v>
      </c>
      <c r="N6165" s="44">
        <v>1.44924649E-2</v>
      </c>
      <c r="O6165" s="44">
        <v>0.36313686309999998</v>
      </c>
      <c r="P6165" s="38" t="s">
        <v>28687</v>
      </c>
      <c r="Q6165" s="44">
        <v>4.0000000000000001E-3</v>
      </c>
      <c r="R6165" s="44">
        <v>1</v>
      </c>
      <c r="S6165" s="38" t="s">
        <v>28688</v>
      </c>
      <c r="T6165" s="44">
        <v>1.1306307288000001E-5</v>
      </c>
      <c r="U6165" s="44">
        <v>3.1796228433000001E-7</v>
      </c>
    </row>
    <row r="6166" spans="1:21">
      <c r="A6166" s="43" t="s">
        <v>2632</v>
      </c>
      <c r="B6166" s="38" t="s">
        <v>28689</v>
      </c>
      <c r="C6166" s="38" t="s">
        <v>28690</v>
      </c>
      <c r="D6166" s="44">
        <v>1.8613617086926999</v>
      </c>
      <c r="E6166" s="38">
        <v>0</v>
      </c>
      <c r="F6166" s="38">
        <v>0</v>
      </c>
      <c r="G6166" s="38">
        <v>0</v>
      </c>
      <c r="H6166" s="38">
        <v>0</v>
      </c>
      <c r="I6166" s="38">
        <v>0</v>
      </c>
      <c r="J6166" s="38" t="s">
        <v>28691</v>
      </c>
      <c r="K6166" s="44">
        <v>-0.101227814424119</v>
      </c>
      <c r="L6166" s="44">
        <v>0.93306661464330898</v>
      </c>
      <c r="M6166" s="38" t="s">
        <v>28692</v>
      </c>
      <c r="N6166" s="44">
        <v>-2.6080469999999997E-4</v>
      </c>
      <c r="O6166" s="44">
        <v>0.39060939059999999</v>
      </c>
      <c r="P6166" s="38" t="s">
        <v>28692</v>
      </c>
      <c r="Q6166" s="44">
        <v>8.0000000000000002E-3</v>
      </c>
      <c r="R6166" s="44">
        <v>1</v>
      </c>
      <c r="S6166" s="38" t="s">
        <v>28693</v>
      </c>
      <c r="T6166" s="44">
        <v>3.1822989312400001E-3</v>
      </c>
      <c r="U6166" s="44">
        <v>3.6104588387599998E-3</v>
      </c>
    </row>
    <row r="6167" spans="1:21">
      <c r="A6167" s="43" t="s">
        <v>2632</v>
      </c>
      <c r="B6167" s="38" t="s">
        <v>28694</v>
      </c>
      <c r="C6167" s="38" t="s">
        <v>28695</v>
      </c>
      <c r="D6167" s="44">
        <v>1.79396806458842</v>
      </c>
      <c r="E6167" s="38">
        <v>0</v>
      </c>
      <c r="F6167" s="38">
        <v>0</v>
      </c>
      <c r="G6167" s="38">
        <v>0</v>
      </c>
      <c r="H6167" s="38">
        <v>0</v>
      </c>
      <c r="I6167" s="38">
        <v>0</v>
      </c>
      <c r="J6167" s="38" t="s">
        <v>28696</v>
      </c>
      <c r="K6167" s="44">
        <v>7.9975648898579998E-2</v>
      </c>
      <c r="L6167" s="44">
        <v>0.81797745062957805</v>
      </c>
      <c r="M6167" s="38" t="s">
        <v>28697</v>
      </c>
      <c r="N6167" s="44">
        <v>-2.15800048E-2</v>
      </c>
      <c r="O6167" s="44">
        <v>0.3856143856</v>
      </c>
      <c r="P6167" s="38" t="s">
        <v>28697</v>
      </c>
      <c r="Q6167" s="44">
        <v>1.4E-2</v>
      </c>
      <c r="R6167" s="44">
        <v>1</v>
      </c>
      <c r="S6167" s="38" t="s">
        <v>28698</v>
      </c>
      <c r="T6167" s="44">
        <v>-4.9516518121999996E-3</v>
      </c>
      <c r="U6167" s="44">
        <v>3.2176436917799998E-2</v>
      </c>
    </row>
    <row r="6168" spans="1:21">
      <c r="A6168" s="43" t="s">
        <v>2632</v>
      </c>
      <c r="B6168" s="38" t="s">
        <v>28699</v>
      </c>
      <c r="C6168" s="38" t="s">
        <v>28700</v>
      </c>
      <c r="D6168" s="44">
        <v>1.3235170942727701</v>
      </c>
      <c r="E6168" s="38">
        <v>1</v>
      </c>
      <c r="F6168" s="38">
        <v>0</v>
      </c>
      <c r="G6168" s="38">
        <v>1</v>
      </c>
      <c r="H6168" s="38">
        <v>0</v>
      </c>
      <c r="I6168" s="38">
        <v>0</v>
      </c>
      <c r="J6168" s="38" t="s">
        <v>28701</v>
      </c>
      <c r="K6168" s="44">
        <v>0</v>
      </c>
      <c r="L6168" s="44" t="s">
        <v>1268</v>
      </c>
      <c r="M6168" s="38" t="s">
        <v>28702</v>
      </c>
      <c r="N6168" s="44">
        <v>0.13729178240000001</v>
      </c>
      <c r="O6168" s="44">
        <v>3.8961039000000003E-2</v>
      </c>
      <c r="P6168" s="38" t="s">
        <v>28702</v>
      </c>
      <c r="Q6168" s="44">
        <v>8.0000000000000002E-3</v>
      </c>
      <c r="R6168" s="44">
        <v>1</v>
      </c>
      <c r="S6168" s="38" t="s">
        <v>28703</v>
      </c>
      <c r="T6168" s="44">
        <v>8.0187530468899998E-9</v>
      </c>
      <c r="U6168" s="44">
        <v>6.4571748329999999E-13</v>
      </c>
    </row>
    <row r="6169" spans="1:21">
      <c r="A6169" s="43" t="s">
        <v>2632</v>
      </c>
      <c r="B6169" s="38" t="s">
        <v>28704</v>
      </c>
      <c r="C6169" s="38" t="s">
        <v>28705</v>
      </c>
      <c r="D6169" s="44">
        <v>1.53697878922803</v>
      </c>
      <c r="E6169" s="38">
        <v>0</v>
      </c>
      <c r="F6169" s="38">
        <v>0</v>
      </c>
      <c r="G6169" s="38">
        <v>0</v>
      </c>
      <c r="H6169" s="38">
        <v>0</v>
      </c>
      <c r="I6169" s="38">
        <v>0</v>
      </c>
      <c r="J6169" s="38" t="s">
        <v>28706</v>
      </c>
      <c r="K6169" s="44">
        <v>0</v>
      </c>
      <c r="L6169" s="44" t="s">
        <v>1268</v>
      </c>
      <c r="M6169" s="38" t="s">
        <v>28707</v>
      </c>
      <c r="N6169" s="44">
        <v>2.2156495999999999E-3</v>
      </c>
      <c r="O6169" s="44">
        <v>0.35214785209999999</v>
      </c>
      <c r="P6169" s="38" t="s">
        <v>28707</v>
      </c>
      <c r="Q6169" s="44">
        <v>1E-3</v>
      </c>
      <c r="R6169" s="44">
        <v>1</v>
      </c>
      <c r="S6169" s="38" t="s">
        <v>28708</v>
      </c>
      <c r="T6169" s="44">
        <v>7.9895265078799997E-16</v>
      </c>
      <c r="U6169" s="44">
        <v>1.3334994321799999E-18</v>
      </c>
    </row>
    <row r="6170" spans="1:21">
      <c r="A6170" s="43" t="s">
        <v>2632</v>
      </c>
      <c r="B6170" s="38" t="s">
        <v>28704</v>
      </c>
      <c r="C6170" s="38" t="s">
        <v>28705</v>
      </c>
      <c r="D6170" s="44">
        <v>1.53697878922803</v>
      </c>
      <c r="E6170" s="38">
        <v>0</v>
      </c>
      <c r="F6170" s="38">
        <v>0</v>
      </c>
      <c r="G6170" s="38">
        <v>0</v>
      </c>
      <c r="H6170" s="38">
        <v>0</v>
      </c>
      <c r="I6170" s="38">
        <v>0</v>
      </c>
      <c r="J6170" s="38" t="s">
        <v>28709</v>
      </c>
      <c r="K6170" s="44">
        <v>0.20100579045038</v>
      </c>
      <c r="L6170" s="44">
        <v>0.79553479143070605</v>
      </c>
      <c r="M6170" s="38" t="s">
        <v>28710</v>
      </c>
      <c r="N6170" s="44">
        <v>2.1732595800000001E-2</v>
      </c>
      <c r="O6170" s="44">
        <v>0.35214785209999999</v>
      </c>
      <c r="P6170" s="38" t="s">
        <v>28710</v>
      </c>
      <c r="Q6170" s="44">
        <v>1.2999999999999999E-2</v>
      </c>
      <c r="R6170" s="44">
        <v>1</v>
      </c>
      <c r="S6170" s="38" t="s">
        <v>28711</v>
      </c>
      <c r="T6170" s="44">
        <v>1.4608878113799999E-4</v>
      </c>
      <c r="U6170" s="44">
        <v>1.55836171521E-5</v>
      </c>
    </row>
    <row r="6171" spans="1:21">
      <c r="A6171" s="43" t="s">
        <v>2632</v>
      </c>
      <c r="B6171" s="38" t="s">
        <v>28712</v>
      </c>
      <c r="C6171" s="38" t="s">
        <v>28713</v>
      </c>
      <c r="D6171" s="44">
        <v>1.1650987652132001</v>
      </c>
      <c r="E6171" s="38">
        <v>0</v>
      </c>
      <c r="F6171" s="38">
        <v>0</v>
      </c>
      <c r="G6171" s="38">
        <v>0</v>
      </c>
      <c r="H6171" s="38">
        <v>0</v>
      </c>
      <c r="I6171" s="38">
        <v>0</v>
      </c>
      <c r="J6171" s="38" t="s">
        <v>28714</v>
      </c>
      <c r="K6171" s="44">
        <v>0</v>
      </c>
      <c r="L6171" s="44" t="s">
        <v>1268</v>
      </c>
      <c r="M6171" s="38" t="s">
        <v>28715</v>
      </c>
      <c r="N6171" s="44">
        <v>8.5907203999999997E-3</v>
      </c>
      <c r="O6171" s="44">
        <v>0.33166833169999999</v>
      </c>
      <c r="P6171" s="38" t="s">
        <v>28715</v>
      </c>
      <c r="Q6171" s="44">
        <v>7.0000000000000001E-3</v>
      </c>
      <c r="R6171" s="44">
        <v>1</v>
      </c>
      <c r="S6171" s="38" t="s">
        <v>28716</v>
      </c>
      <c r="T6171" s="44">
        <v>3.1545316180999999E-8</v>
      </c>
      <c r="U6171" s="44">
        <v>1.7484977151700001E-11</v>
      </c>
    </row>
    <row r="6172" spans="1:21">
      <c r="A6172" s="43" t="s">
        <v>2632</v>
      </c>
      <c r="B6172" s="38" t="s">
        <v>28717</v>
      </c>
      <c r="C6172" s="38" t="s">
        <v>28718</v>
      </c>
      <c r="D6172" s="44">
        <v>1.55810778235387</v>
      </c>
      <c r="E6172" s="38">
        <v>1</v>
      </c>
      <c r="F6172" s="38">
        <v>0</v>
      </c>
      <c r="G6172" s="38">
        <v>1</v>
      </c>
      <c r="H6172" s="38">
        <v>0</v>
      </c>
      <c r="I6172" s="38">
        <v>0</v>
      </c>
      <c r="J6172" s="38" t="s">
        <v>28719</v>
      </c>
      <c r="K6172" s="44">
        <v>0.57273141112387405</v>
      </c>
      <c r="L6172" s="44">
        <v>0.23914782307560001</v>
      </c>
      <c r="M6172" s="38" t="s">
        <v>28720</v>
      </c>
      <c r="N6172" s="44">
        <v>0.17533701400000001</v>
      </c>
      <c r="O6172" s="44">
        <v>2.3976023999999999E-2</v>
      </c>
      <c r="P6172" s="38" t="s">
        <v>28720</v>
      </c>
      <c r="Q6172" s="44">
        <v>2E-3</v>
      </c>
      <c r="R6172" s="44">
        <v>1</v>
      </c>
      <c r="S6172" s="38" t="s">
        <v>28721</v>
      </c>
      <c r="T6172" s="44">
        <v>0.15478785185400001</v>
      </c>
      <c r="U6172" s="44">
        <v>0.94066231992399996</v>
      </c>
    </row>
    <row r="6173" spans="1:21">
      <c r="A6173" s="43" t="s">
        <v>2632</v>
      </c>
      <c r="B6173" s="38" t="s">
        <v>28722</v>
      </c>
      <c r="C6173" s="38" t="s">
        <v>28723</v>
      </c>
      <c r="D6173" s="44">
        <v>0.83308512784083599</v>
      </c>
      <c r="E6173" s="38">
        <v>0</v>
      </c>
      <c r="F6173" s="38">
        <v>0</v>
      </c>
      <c r="G6173" s="38">
        <v>0</v>
      </c>
      <c r="H6173" s="38">
        <v>0</v>
      </c>
      <c r="I6173" s="38">
        <v>0</v>
      </c>
      <c r="J6173" s="38" t="s">
        <v>28724</v>
      </c>
      <c r="K6173" s="44">
        <v>0.58564101331928797</v>
      </c>
      <c r="L6173" s="44">
        <v>0.31466028025544701</v>
      </c>
      <c r="M6173" s="38" t="s">
        <v>28725</v>
      </c>
      <c r="N6173" s="44">
        <v>2.0569492200000001E-2</v>
      </c>
      <c r="O6173" s="44">
        <v>0.27322677319999999</v>
      </c>
      <c r="P6173" s="38" t="s">
        <v>28725</v>
      </c>
      <c r="Q6173" s="44">
        <v>2.1999999999999999E-2</v>
      </c>
      <c r="R6173" s="44">
        <v>1</v>
      </c>
      <c r="S6173" s="38" t="s">
        <v>28726</v>
      </c>
      <c r="T6173" s="44">
        <v>1.4693551377E-2</v>
      </c>
      <c r="U6173" s="44">
        <v>0.106357472077</v>
      </c>
    </row>
    <row r="6174" spans="1:21">
      <c r="A6174" s="43" t="s">
        <v>2632</v>
      </c>
      <c r="B6174" s="38" t="s">
        <v>28727</v>
      </c>
      <c r="C6174" s="38" t="s">
        <v>28728</v>
      </c>
      <c r="D6174" s="44">
        <v>1.74948525624809</v>
      </c>
      <c r="E6174" s="38">
        <v>0</v>
      </c>
      <c r="F6174" s="38">
        <v>0</v>
      </c>
      <c r="G6174" s="38">
        <v>0</v>
      </c>
      <c r="H6174" s="38">
        <v>0</v>
      </c>
      <c r="I6174" s="38">
        <v>0</v>
      </c>
      <c r="J6174" s="38" t="s">
        <v>28729</v>
      </c>
      <c r="K6174" s="44">
        <v>-5.9051353468104497E-4</v>
      </c>
      <c r="L6174" s="44">
        <v>0.98499519732596896</v>
      </c>
      <c r="M6174" s="38" t="s">
        <v>28730</v>
      </c>
      <c r="N6174" s="44">
        <v>-2.9355837000000001E-3</v>
      </c>
      <c r="O6174" s="44">
        <v>0.37012987009999998</v>
      </c>
      <c r="P6174" s="38" t="s">
        <v>28730</v>
      </c>
      <c r="Q6174" s="44">
        <v>-8.9999999999999993E-3</v>
      </c>
      <c r="R6174" s="44">
        <v>1</v>
      </c>
      <c r="S6174" s="38" t="s">
        <v>28731</v>
      </c>
      <c r="T6174" s="44">
        <v>-2.7827716705199999E-12</v>
      </c>
      <c r="U6174" s="44">
        <v>2.0770449515400001E-18</v>
      </c>
    </row>
    <row r="6175" spans="1:21">
      <c r="A6175" s="43" t="s">
        <v>2632</v>
      </c>
      <c r="B6175" s="38" t="s">
        <v>28732</v>
      </c>
      <c r="C6175" s="38" t="s">
        <v>28733</v>
      </c>
      <c r="D6175" s="44">
        <v>1.3436714292971299</v>
      </c>
      <c r="E6175" s="38">
        <v>0</v>
      </c>
      <c r="F6175" s="38">
        <v>0</v>
      </c>
      <c r="G6175" s="38">
        <v>0</v>
      </c>
      <c r="H6175" s="38">
        <v>0</v>
      </c>
      <c r="I6175" s="38">
        <v>0</v>
      </c>
      <c r="J6175" s="38" t="s">
        <v>28734</v>
      </c>
      <c r="K6175" s="44">
        <v>2.28138544655461E-2</v>
      </c>
      <c r="L6175" s="44">
        <v>0.97203293665978296</v>
      </c>
      <c r="M6175" s="38" t="s">
        <v>28735</v>
      </c>
      <c r="N6175" s="44">
        <v>0</v>
      </c>
      <c r="O6175" s="44">
        <v>0.36313686309999998</v>
      </c>
      <c r="P6175" s="38" t="s">
        <v>28735</v>
      </c>
      <c r="Q6175" s="44">
        <v>-0.13800000000000001</v>
      </c>
      <c r="R6175" s="44">
        <v>1</v>
      </c>
      <c r="S6175" s="38" t="s">
        <v>28736</v>
      </c>
      <c r="T6175" s="44">
        <v>-3.6372114021600002E-3</v>
      </c>
      <c r="U6175" s="44">
        <v>1.95534113056E-2</v>
      </c>
    </row>
    <row r="6176" spans="1:21">
      <c r="A6176" s="43" t="s">
        <v>2632</v>
      </c>
      <c r="B6176" s="38" t="s">
        <v>28737</v>
      </c>
      <c r="C6176" s="38" t="s">
        <v>28738</v>
      </c>
      <c r="D6176" s="44">
        <v>0.84449691657472203</v>
      </c>
      <c r="E6176" s="38">
        <v>0</v>
      </c>
      <c r="F6176" s="38">
        <v>0</v>
      </c>
      <c r="G6176" s="38">
        <v>0</v>
      </c>
      <c r="H6176" s="38">
        <v>0</v>
      </c>
      <c r="I6176" s="38">
        <v>0</v>
      </c>
      <c r="J6176" s="38" t="s">
        <v>28739</v>
      </c>
      <c r="K6176" s="44">
        <v>0</v>
      </c>
      <c r="L6176" s="44" t="s">
        <v>1268</v>
      </c>
      <c r="M6176" s="38" t="s">
        <v>28740</v>
      </c>
      <c r="N6176" s="44">
        <v>-8.7229579999999998E-4</v>
      </c>
      <c r="O6176" s="44">
        <v>0.3451548452</v>
      </c>
      <c r="P6176" s="38" t="s">
        <v>28740</v>
      </c>
      <c r="Q6176" s="44">
        <v>-0.13800000000000001</v>
      </c>
      <c r="R6176" s="44">
        <v>0.90641319578699997</v>
      </c>
      <c r="S6176" s="38" t="s">
        <v>28741</v>
      </c>
      <c r="T6176" s="44">
        <v>-6.8874367678300004E-3</v>
      </c>
      <c r="U6176" s="44">
        <v>4.46745182576E-2</v>
      </c>
    </row>
    <row r="6177" spans="1:21">
      <c r="A6177" s="43" t="s">
        <v>2632</v>
      </c>
      <c r="B6177" s="38" t="s">
        <v>28737</v>
      </c>
      <c r="C6177" s="38" t="s">
        <v>28738</v>
      </c>
      <c r="D6177" s="44">
        <v>0.84449691657472203</v>
      </c>
      <c r="E6177" s="38">
        <v>0</v>
      </c>
      <c r="F6177" s="38">
        <v>0</v>
      </c>
      <c r="G6177" s="38">
        <v>0</v>
      </c>
      <c r="H6177" s="38">
        <v>0</v>
      </c>
      <c r="I6177" s="38">
        <v>0</v>
      </c>
      <c r="J6177" s="38" t="s">
        <v>28742</v>
      </c>
      <c r="K6177" s="44">
        <v>0.228865857501344</v>
      </c>
      <c r="L6177" s="44">
        <v>0.46760730226936098</v>
      </c>
      <c r="M6177" s="38" t="s">
        <v>28743</v>
      </c>
      <c r="N6177" s="44">
        <v>-1.29434207E-2</v>
      </c>
      <c r="O6177" s="44">
        <v>0.3451548452</v>
      </c>
      <c r="P6177" s="38" t="s">
        <v>28743</v>
      </c>
      <c r="Q6177" s="44">
        <v>-3.5999999999999997E-2</v>
      </c>
      <c r="R6177" s="44">
        <v>1</v>
      </c>
      <c r="S6177" s="38" t="s">
        <v>28744</v>
      </c>
      <c r="T6177" s="44">
        <v>9.9660617794999993E-4</v>
      </c>
      <c r="U6177" s="44">
        <v>7.8182486330700008E-3</v>
      </c>
    </row>
    <row r="6178" spans="1:21">
      <c r="A6178" s="43" t="s">
        <v>2632</v>
      </c>
      <c r="B6178" s="38" t="s">
        <v>28737</v>
      </c>
      <c r="C6178" s="38" t="s">
        <v>28738</v>
      </c>
      <c r="D6178" s="44">
        <v>0.84449691657472203</v>
      </c>
      <c r="E6178" s="38">
        <v>0</v>
      </c>
      <c r="F6178" s="38">
        <v>0</v>
      </c>
      <c r="G6178" s="38">
        <v>0</v>
      </c>
      <c r="H6178" s="38">
        <v>0</v>
      </c>
      <c r="I6178" s="38">
        <v>0</v>
      </c>
      <c r="J6178" s="38" t="s">
        <v>28745</v>
      </c>
      <c r="K6178" s="44">
        <v>0</v>
      </c>
      <c r="L6178" s="44" t="s">
        <v>1268</v>
      </c>
      <c r="M6178" s="38" t="s">
        <v>28746</v>
      </c>
      <c r="N6178" s="44">
        <v>-2.152112E-4</v>
      </c>
      <c r="O6178" s="44">
        <v>0.3451548452</v>
      </c>
      <c r="P6178" s="38" t="s">
        <v>28746</v>
      </c>
      <c r="Q6178" s="44">
        <v>-6.0000000000000001E-3</v>
      </c>
      <c r="R6178" s="44">
        <v>1</v>
      </c>
      <c r="S6178" s="38" t="s">
        <v>28747</v>
      </c>
      <c r="T6178" s="44">
        <v>4.6046591851900001E-5</v>
      </c>
      <c r="U6178" s="44">
        <v>7.5265870772399997E-6</v>
      </c>
    </row>
    <row r="6179" spans="1:21">
      <c r="A6179" s="43" t="s">
        <v>2632</v>
      </c>
      <c r="B6179" s="38" t="s">
        <v>28748</v>
      </c>
      <c r="C6179" s="38" t="s">
        <v>28749</v>
      </c>
      <c r="D6179" s="44">
        <v>1.50448568266048</v>
      </c>
      <c r="E6179" s="38">
        <v>0</v>
      </c>
      <c r="F6179" s="38">
        <v>0</v>
      </c>
      <c r="G6179" s="38">
        <v>0</v>
      </c>
      <c r="H6179" s="38">
        <v>0</v>
      </c>
      <c r="I6179" s="38">
        <v>0</v>
      </c>
      <c r="J6179" s="38" t="s">
        <v>28750</v>
      </c>
      <c r="K6179" s="44">
        <v>3.3352563079208399E-2</v>
      </c>
      <c r="L6179" s="44">
        <v>0.92218922382800605</v>
      </c>
      <c r="M6179" s="38" t="s">
        <v>28751</v>
      </c>
      <c r="N6179" s="44">
        <v>4.9367556999999999E-3</v>
      </c>
      <c r="O6179" s="44">
        <v>0.34465534469999998</v>
      </c>
      <c r="P6179" s="38" t="s">
        <v>28751</v>
      </c>
      <c r="Q6179" s="44">
        <v>-2.4E-2</v>
      </c>
      <c r="R6179" s="44">
        <v>1</v>
      </c>
      <c r="S6179" s="38" t="s">
        <v>28752</v>
      </c>
      <c r="T6179" s="44">
        <v>-2.6677738103199999E-3</v>
      </c>
      <c r="U6179" s="44">
        <v>3.0455085588299998E-3</v>
      </c>
    </row>
    <row r="6180" spans="1:21">
      <c r="A6180" s="43" t="s">
        <v>2632</v>
      </c>
      <c r="B6180" s="38" t="s">
        <v>28753</v>
      </c>
      <c r="C6180" s="38" t="s">
        <v>28754</v>
      </c>
      <c r="D6180" s="44">
        <v>1.6185631766130899</v>
      </c>
      <c r="E6180" s="38">
        <v>0</v>
      </c>
      <c r="F6180" s="38">
        <v>0</v>
      </c>
      <c r="G6180" s="38">
        <v>0</v>
      </c>
      <c r="H6180" s="38">
        <v>0</v>
      </c>
      <c r="I6180" s="38">
        <v>0</v>
      </c>
      <c r="J6180" s="38" t="s">
        <v>28755</v>
      </c>
      <c r="K6180" s="44">
        <v>-8.6520739528878496E-2</v>
      </c>
      <c r="L6180" s="44">
        <v>0.86910966239145704</v>
      </c>
      <c r="M6180" s="38" t="s">
        <v>28756</v>
      </c>
      <c r="N6180" s="44">
        <v>-0.1008314921</v>
      </c>
      <c r="O6180" s="44">
        <v>0.20646020649999999</v>
      </c>
      <c r="P6180" s="38" t="s">
        <v>28756</v>
      </c>
      <c r="Q6180" s="44">
        <v>-4.3999999999999997E-2</v>
      </c>
      <c r="R6180" s="44">
        <v>1</v>
      </c>
      <c r="S6180" s="38" t="s">
        <v>28757</v>
      </c>
      <c r="T6180" s="44">
        <v>-8.6946847499399995E-4</v>
      </c>
      <c r="U6180" s="44">
        <v>1.9651921075400001E-4</v>
      </c>
    </row>
    <row r="6181" spans="1:21">
      <c r="A6181" s="43" t="s">
        <v>2632</v>
      </c>
      <c r="B6181" s="38" t="s">
        <v>28758</v>
      </c>
      <c r="C6181" s="38" t="s">
        <v>28759</v>
      </c>
      <c r="D6181" s="44">
        <v>1.52089309070753</v>
      </c>
      <c r="E6181" s="38">
        <v>0</v>
      </c>
      <c r="F6181" s="38">
        <v>0</v>
      </c>
      <c r="G6181" s="38">
        <v>0</v>
      </c>
      <c r="H6181" s="38">
        <v>0</v>
      </c>
      <c r="I6181" s="38">
        <v>0</v>
      </c>
      <c r="J6181" s="38" t="s">
        <v>28760</v>
      </c>
      <c r="K6181" s="44">
        <v>6.1038077408850797E-2</v>
      </c>
      <c r="L6181" s="44">
        <v>0.84805777382575698</v>
      </c>
      <c r="M6181" s="38" t="s">
        <v>28761</v>
      </c>
      <c r="N6181" s="44" t="s">
        <v>2647</v>
      </c>
      <c r="O6181" s="44">
        <v>1</v>
      </c>
      <c r="P6181" s="38" t="s">
        <v>28761</v>
      </c>
      <c r="Q6181" s="44">
        <v>1.0999999999999999E-2</v>
      </c>
      <c r="R6181" s="44">
        <v>1</v>
      </c>
      <c r="S6181" s="38" t="s">
        <v>28762</v>
      </c>
      <c r="T6181" s="44">
        <v>3.10303642845E-4</v>
      </c>
      <c r="U6181" s="44">
        <v>3.0689911435299999E-5</v>
      </c>
    </row>
    <row r="6182" spans="1:21">
      <c r="A6182" s="43" t="s">
        <v>2632</v>
      </c>
      <c r="B6182" s="38" t="s">
        <v>28763</v>
      </c>
      <c r="C6182" s="38" t="s">
        <v>28764</v>
      </c>
      <c r="D6182" s="44">
        <v>1.15167238407699</v>
      </c>
      <c r="E6182" s="38">
        <v>0</v>
      </c>
      <c r="F6182" s="38">
        <v>0</v>
      </c>
      <c r="G6182" s="38">
        <v>0</v>
      </c>
      <c r="H6182" s="38">
        <v>0</v>
      </c>
      <c r="I6182" s="38">
        <v>0</v>
      </c>
      <c r="J6182" s="38" t="s">
        <v>28765</v>
      </c>
      <c r="K6182" s="44">
        <v>0</v>
      </c>
      <c r="L6182" s="44" t="s">
        <v>1268</v>
      </c>
      <c r="M6182" s="38" t="s">
        <v>28766</v>
      </c>
      <c r="N6182" s="44">
        <v>2.39546902E-2</v>
      </c>
      <c r="O6182" s="44">
        <v>0.35914085909999999</v>
      </c>
      <c r="P6182" s="38" t="s">
        <v>28766</v>
      </c>
      <c r="Q6182" s="44">
        <v>2.8000000000000001E-2</v>
      </c>
      <c r="R6182" s="44">
        <v>1</v>
      </c>
      <c r="S6182" s="38" t="s">
        <v>28767</v>
      </c>
      <c r="T6182" s="44">
        <v>8.1610085301299999E-5</v>
      </c>
      <c r="U6182" s="44">
        <v>1.6760206664499999E-5</v>
      </c>
    </row>
    <row r="6183" spans="1:21">
      <c r="A6183" s="43" t="s">
        <v>2632</v>
      </c>
      <c r="B6183" s="38" t="s">
        <v>28763</v>
      </c>
      <c r="C6183" s="38" t="s">
        <v>28764</v>
      </c>
      <c r="D6183" s="44">
        <v>1.15167238407699</v>
      </c>
      <c r="E6183" s="38">
        <v>0</v>
      </c>
      <c r="F6183" s="38">
        <v>0</v>
      </c>
      <c r="G6183" s="38">
        <v>0</v>
      </c>
      <c r="H6183" s="38">
        <v>0</v>
      </c>
      <c r="I6183" s="38">
        <v>0</v>
      </c>
      <c r="J6183" s="38" t="s">
        <v>28768</v>
      </c>
      <c r="K6183" s="44">
        <v>-2.0653450712987499E-2</v>
      </c>
      <c r="L6183" s="44">
        <v>0.95894534339276905</v>
      </c>
      <c r="M6183" s="38" t="s">
        <v>28769</v>
      </c>
      <c r="N6183" s="44">
        <v>-2.7346817999999999E-3</v>
      </c>
      <c r="O6183" s="44">
        <v>0.35914085909999999</v>
      </c>
      <c r="P6183" s="38" t="s">
        <v>28769</v>
      </c>
      <c r="Q6183" s="44">
        <v>-2.1000000000000001E-2</v>
      </c>
      <c r="R6183" s="44">
        <v>1</v>
      </c>
      <c r="S6183" s="38" t="s">
        <v>28770</v>
      </c>
      <c r="T6183" s="44">
        <v>-6.3836577851299995E-4</v>
      </c>
      <c r="U6183" s="44">
        <v>2.3462740078499999E-3</v>
      </c>
    </row>
    <row r="6184" spans="1:21">
      <c r="A6184" s="43" t="s">
        <v>2632</v>
      </c>
      <c r="B6184" s="38" t="s">
        <v>28771</v>
      </c>
      <c r="C6184" s="38" t="s">
        <v>28772</v>
      </c>
      <c r="D6184" s="44">
        <v>2.35498826904323</v>
      </c>
      <c r="E6184" s="38">
        <v>0</v>
      </c>
      <c r="F6184" s="38">
        <v>0</v>
      </c>
      <c r="G6184" s="38">
        <v>0</v>
      </c>
      <c r="H6184" s="38">
        <v>0</v>
      </c>
      <c r="I6184" s="38">
        <v>0</v>
      </c>
      <c r="J6184" s="38" t="s">
        <v>28773</v>
      </c>
      <c r="K6184" s="44">
        <v>-1.5980103757271501E-2</v>
      </c>
      <c r="L6184" s="44">
        <v>0.58613932497823595</v>
      </c>
      <c r="M6184" s="38" t="s">
        <v>28774</v>
      </c>
      <c r="N6184" s="44">
        <v>-1.59658409E-2</v>
      </c>
      <c r="O6184" s="44">
        <v>9.9400599399999998E-2</v>
      </c>
      <c r="P6184" s="38" t="s">
        <v>28774</v>
      </c>
      <c r="Q6184" s="44">
        <v>-1E-3</v>
      </c>
      <c r="R6184" s="44">
        <v>1</v>
      </c>
      <c r="S6184" s="38" t="s">
        <v>28775</v>
      </c>
      <c r="T6184" s="44">
        <v>-7.7715611723799997E-16</v>
      </c>
      <c r="U6184" s="44">
        <v>1.3334994321699999E-18</v>
      </c>
    </row>
    <row r="6185" spans="1:21">
      <c r="A6185" s="43" t="s">
        <v>2632</v>
      </c>
      <c r="B6185" s="38" t="s">
        <v>28776</v>
      </c>
      <c r="C6185" s="38" t="s">
        <v>28777</v>
      </c>
      <c r="D6185" s="44">
        <v>2.2084624581912702</v>
      </c>
      <c r="E6185" s="38">
        <v>0</v>
      </c>
      <c r="F6185" s="38">
        <v>0</v>
      </c>
      <c r="G6185" s="38">
        <v>0</v>
      </c>
      <c r="H6185" s="38">
        <v>0</v>
      </c>
      <c r="I6185" s="38">
        <v>0</v>
      </c>
      <c r="J6185" s="38" t="s">
        <v>28778</v>
      </c>
      <c r="K6185" s="44">
        <v>-3.7302082266336002E-2</v>
      </c>
      <c r="L6185" s="44">
        <v>0.72979173968038602</v>
      </c>
      <c r="M6185" s="38" t="s">
        <v>28779</v>
      </c>
      <c r="N6185" s="44">
        <v>-7.8292309999999996E-4</v>
      </c>
      <c r="O6185" s="44">
        <v>0.40352504639999998</v>
      </c>
      <c r="P6185" s="38" t="s">
        <v>28779</v>
      </c>
      <c r="Q6185" s="44">
        <v>-2E-3</v>
      </c>
      <c r="R6185" s="44">
        <v>1</v>
      </c>
      <c r="S6185" s="38" t="s">
        <v>28780</v>
      </c>
      <c r="T6185" s="44">
        <v>-1.57829509016E-2</v>
      </c>
      <c r="U6185" s="44">
        <v>0.105719772066</v>
      </c>
    </row>
    <row r="6186" spans="1:21">
      <c r="A6186" s="43" t="s">
        <v>2632</v>
      </c>
      <c r="B6186" s="38" t="s">
        <v>28781</v>
      </c>
      <c r="C6186" s="38" t="s">
        <v>28782</v>
      </c>
      <c r="D6186" s="44">
        <v>1.08781233701714</v>
      </c>
      <c r="E6186" s="38">
        <v>0</v>
      </c>
      <c r="F6186" s="38">
        <v>0</v>
      </c>
      <c r="G6186" s="38">
        <v>0</v>
      </c>
      <c r="H6186" s="38">
        <v>0</v>
      </c>
      <c r="I6186" s="38">
        <v>0</v>
      </c>
      <c r="J6186" s="38" t="s">
        <v>28783</v>
      </c>
      <c r="K6186" s="44">
        <v>0.140845636487271</v>
      </c>
      <c r="L6186" s="44">
        <v>0.71503647433291995</v>
      </c>
      <c r="M6186" s="38" t="s">
        <v>28784</v>
      </c>
      <c r="N6186" s="44">
        <v>-7.3451708000000001E-3</v>
      </c>
      <c r="O6186" s="44">
        <v>0.3036963037</v>
      </c>
      <c r="P6186" s="38" t="s">
        <v>28784</v>
      </c>
      <c r="Q6186" s="44">
        <v>7.0000000000000007E-2</v>
      </c>
      <c r="R6186" s="44">
        <v>1</v>
      </c>
      <c r="S6186" s="38" t="s">
        <v>28785</v>
      </c>
      <c r="T6186" s="44">
        <v>4.5739678525500002E-3</v>
      </c>
      <c r="U6186" s="44">
        <v>2.97953454554E-2</v>
      </c>
    </row>
    <row r="6187" spans="1:21">
      <c r="A6187" s="43" t="s">
        <v>2632</v>
      </c>
      <c r="B6187" s="38" t="s">
        <v>28786</v>
      </c>
      <c r="C6187" s="38" t="s">
        <v>28787</v>
      </c>
      <c r="D6187" s="44">
        <v>0.34721938116301498</v>
      </c>
      <c r="E6187" s="38">
        <v>0</v>
      </c>
      <c r="F6187" s="38">
        <v>0</v>
      </c>
      <c r="G6187" s="38">
        <v>0</v>
      </c>
      <c r="H6187" s="38">
        <v>0</v>
      </c>
      <c r="I6187" s="38">
        <v>0</v>
      </c>
      <c r="J6187" s="38" t="s">
        <v>28788</v>
      </c>
      <c r="K6187" s="44">
        <v>0.21374192690208099</v>
      </c>
      <c r="L6187" s="44">
        <v>0.43032590575769097</v>
      </c>
      <c r="M6187" s="38" t="s">
        <v>28789</v>
      </c>
      <c r="N6187" s="44">
        <v>0.1025849517</v>
      </c>
      <c r="O6187" s="44">
        <v>0.15684315679999999</v>
      </c>
      <c r="P6187" s="38" t="s">
        <v>28789</v>
      </c>
      <c r="Q6187" s="44">
        <v>-0.06</v>
      </c>
      <c r="R6187" s="44">
        <v>1</v>
      </c>
      <c r="S6187" s="38" t="s">
        <v>28790</v>
      </c>
      <c r="T6187" s="44">
        <v>-2.9793462142400001E-4</v>
      </c>
      <c r="U6187" s="44">
        <v>7.0185651262400005E-4</v>
      </c>
    </row>
    <row r="6188" spans="1:21">
      <c r="A6188" s="43" t="s">
        <v>2632</v>
      </c>
      <c r="B6188" s="38" t="s">
        <v>28791</v>
      </c>
      <c r="C6188" s="38" t="s">
        <v>28792</v>
      </c>
      <c r="D6188" s="44">
        <v>2.30627119019046</v>
      </c>
      <c r="E6188" s="38">
        <v>0</v>
      </c>
      <c r="F6188" s="38">
        <v>0</v>
      </c>
      <c r="G6188" s="38">
        <v>0</v>
      </c>
      <c r="H6188" s="38">
        <v>0</v>
      </c>
      <c r="I6188" s="38">
        <v>0</v>
      </c>
      <c r="J6188" s="38" t="s">
        <v>28793</v>
      </c>
      <c r="K6188" s="44">
        <v>-3.9997946675327002E-2</v>
      </c>
      <c r="L6188" s="44">
        <v>0.65452618203645996</v>
      </c>
      <c r="M6188" s="38" t="s">
        <v>28794</v>
      </c>
      <c r="N6188" s="44">
        <v>-3.9222094000000004E-3</v>
      </c>
      <c r="O6188" s="44">
        <v>0.40609390610000001</v>
      </c>
      <c r="P6188" s="38" t="s">
        <v>28794</v>
      </c>
      <c r="Q6188" s="44">
        <v>-2E-3</v>
      </c>
      <c r="R6188" s="44">
        <v>1</v>
      </c>
      <c r="S6188" s="38" t="s">
        <v>28795</v>
      </c>
      <c r="T6188" s="44">
        <v>-7.7719582561499995E-16</v>
      </c>
      <c r="U6188" s="44">
        <v>1.3334994321699999E-18</v>
      </c>
    </row>
    <row r="6189" spans="1:21">
      <c r="A6189" s="43" t="s">
        <v>2632</v>
      </c>
      <c r="B6189" s="38" t="s">
        <v>28796</v>
      </c>
      <c r="C6189" s="38" t="s">
        <v>28797</v>
      </c>
      <c r="D6189" s="44">
        <v>1.7758058769930301</v>
      </c>
      <c r="E6189" s="38">
        <v>0</v>
      </c>
      <c r="F6189" s="38">
        <v>0</v>
      </c>
      <c r="G6189" s="38">
        <v>0</v>
      </c>
      <c r="H6189" s="38">
        <v>0</v>
      </c>
      <c r="I6189" s="38">
        <v>0</v>
      </c>
      <c r="J6189" s="38" t="s">
        <v>28798</v>
      </c>
      <c r="K6189" s="44">
        <v>0.23626012998429499</v>
      </c>
      <c r="L6189" s="44">
        <v>0.26157444822341902</v>
      </c>
      <c r="M6189" s="38" t="s">
        <v>28799</v>
      </c>
      <c r="N6189" s="44">
        <v>-3.8004598299999998E-2</v>
      </c>
      <c r="O6189" s="44">
        <v>0.37462537460000001</v>
      </c>
      <c r="P6189" s="38" t="s">
        <v>28799</v>
      </c>
      <c r="Q6189" s="44">
        <v>3.5999999999999997E-2</v>
      </c>
      <c r="R6189" s="44">
        <v>1</v>
      </c>
      <c r="S6189" s="38" t="s">
        <v>28800</v>
      </c>
      <c r="T6189" s="44">
        <v>7.8078525637500003E-3</v>
      </c>
      <c r="U6189" s="44">
        <v>4.9482351273399998E-2</v>
      </c>
    </row>
    <row r="6190" spans="1:21">
      <c r="A6190" s="43" t="s">
        <v>2632</v>
      </c>
      <c r="B6190" s="38" t="s">
        <v>28801</v>
      </c>
      <c r="C6190" s="38" t="s">
        <v>28802</v>
      </c>
      <c r="D6190" s="44">
        <v>1.36810733130787</v>
      </c>
      <c r="E6190" s="38">
        <v>0</v>
      </c>
      <c r="F6190" s="38">
        <v>0</v>
      </c>
      <c r="G6190" s="38">
        <v>0</v>
      </c>
      <c r="H6190" s="38">
        <v>0</v>
      </c>
      <c r="I6190" s="38">
        <v>0</v>
      </c>
      <c r="J6190" s="38" t="s">
        <v>28803</v>
      </c>
      <c r="K6190" s="44">
        <v>0</v>
      </c>
      <c r="L6190" s="44" t="s">
        <v>1268</v>
      </c>
      <c r="M6190" s="38" t="s">
        <v>28804</v>
      </c>
      <c r="N6190" s="44">
        <v>2.91812402E-2</v>
      </c>
      <c r="O6190" s="44">
        <v>0.37812187809999998</v>
      </c>
      <c r="P6190" s="38" t="s">
        <v>28804</v>
      </c>
      <c r="Q6190" s="44">
        <v>-1.6E-2</v>
      </c>
      <c r="R6190" s="44">
        <v>1</v>
      </c>
      <c r="S6190" s="38" t="s">
        <v>28805</v>
      </c>
      <c r="T6190" s="44">
        <v>-1.2152221814E-8</v>
      </c>
      <c r="U6190" s="44">
        <v>2.96094228085E-12</v>
      </c>
    </row>
    <row r="6191" spans="1:21">
      <c r="A6191" s="43" t="s">
        <v>2632</v>
      </c>
      <c r="B6191" s="38" t="s">
        <v>28806</v>
      </c>
      <c r="C6191" s="38" t="s">
        <v>28807</v>
      </c>
      <c r="D6191" s="44">
        <v>1.5577485280362799</v>
      </c>
      <c r="E6191" s="38">
        <v>0</v>
      </c>
      <c r="F6191" s="38">
        <v>0</v>
      </c>
      <c r="G6191" s="38">
        <v>0</v>
      </c>
      <c r="H6191" s="38">
        <v>0</v>
      </c>
      <c r="I6191" s="38">
        <v>0</v>
      </c>
      <c r="J6191" s="38" t="s">
        <v>28808</v>
      </c>
      <c r="K6191" s="44">
        <v>-1.54220161856871E-2</v>
      </c>
      <c r="L6191" s="44">
        <v>0.84436268520700697</v>
      </c>
      <c r="M6191" s="38" t="s">
        <v>28809</v>
      </c>
      <c r="N6191" s="44">
        <v>-5.0776405999999998E-3</v>
      </c>
      <c r="O6191" s="44">
        <v>0.38611388610000003</v>
      </c>
      <c r="P6191" s="38" t="s">
        <v>28809</v>
      </c>
      <c r="Q6191" s="44">
        <v>6.0999999999999999E-2</v>
      </c>
      <c r="R6191" s="44">
        <v>1</v>
      </c>
      <c r="S6191" s="38" t="s">
        <v>28810</v>
      </c>
      <c r="T6191" s="44">
        <v>-1.8111489496900001E-3</v>
      </c>
      <c r="U6191" s="44">
        <v>1.0675724193999999E-2</v>
      </c>
    </row>
    <row r="6192" spans="1:21">
      <c r="A6192" s="43" t="s">
        <v>2632</v>
      </c>
      <c r="B6192" s="38" t="s">
        <v>28811</v>
      </c>
      <c r="C6192" s="38" t="s">
        <v>28812</v>
      </c>
      <c r="D6192" s="44">
        <v>3.0564788053268601</v>
      </c>
      <c r="E6192" s="38">
        <v>0</v>
      </c>
      <c r="F6192" s="38">
        <v>0</v>
      </c>
      <c r="G6192" s="38">
        <v>0</v>
      </c>
      <c r="H6192" s="38">
        <v>0</v>
      </c>
      <c r="I6192" s="38">
        <v>0</v>
      </c>
      <c r="J6192" s="38" t="s">
        <v>28813</v>
      </c>
      <c r="K6192" s="44">
        <v>-4.6117391083513298E-3</v>
      </c>
      <c r="L6192" s="44">
        <v>0.93734907393132005</v>
      </c>
      <c r="M6192" s="38" t="s">
        <v>28814</v>
      </c>
      <c r="N6192" s="44">
        <v>4.1532929999999997E-4</v>
      </c>
      <c r="O6192" s="44">
        <v>0.31618381620000002</v>
      </c>
      <c r="P6192" s="38" t="s">
        <v>28814</v>
      </c>
      <c r="Q6192" s="44">
        <v>0</v>
      </c>
      <c r="R6192" s="44">
        <v>1</v>
      </c>
      <c r="S6192" s="38" t="s">
        <v>28815</v>
      </c>
      <c r="T6192" s="44">
        <v>-7.7715611723799997E-16</v>
      </c>
      <c r="U6192" s="44">
        <v>1.3334994321699999E-18</v>
      </c>
    </row>
    <row r="6193" spans="1:21">
      <c r="A6193" s="43" t="s">
        <v>2632</v>
      </c>
      <c r="B6193" s="38" t="s">
        <v>28816</v>
      </c>
      <c r="C6193" s="38" t="s">
        <v>28817</v>
      </c>
      <c r="D6193" s="44">
        <v>1.05674805668306</v>
      </c>
      <c r="E6193" s="38">
        <v>0</v>
      </c>
      <c r="F6193" s="38">
        <v>0</v>
      </c>
      <c r="G6193" s="38">
        <v>0</v>
      </c>
      <c r="H6193" s="38">
        <v>0</v>
      </c>
      <c r="I6193" s="38">
        <v>0</v>
      </c>
      <c r="J6193" s="38" t="s">
        <v>28818</v>
      </c>
      <c r="K6193" s="44">
        <v>5.0762967093729003E-2</v>
      </c>
      <c r="L6193" s="44">
        <v>0.88664518754246502</v>
      </c>
      <c r="M6193" s="38" t="s">
        <v>28819</v>
      </c>
      <c r="N6193" s="44">
        <v>-0.15136866199999999</v>
      </c>
      <c r="O6193" s="44">
        <v>0.35164835160000002</v>
      </c>
      <c r="P6193" s="38" t="s">
        <v>28819</v>
      </c>
      <c r="Q6193" s="44">
        <v>-1.0999999999999999E-2</v>
      </c>
      <c r="R6193" s="44">
        <v>1</v>
      </c>
      <c r="S6193" s="38" t="s">
        <v>28820</v>
      </c>
      <c r="T6193" s="44">
        <v>-1.9210575718000001E-8</v>
      </c>
      <c r="U6193" s="44">
        <v>1.4885102640600001E-10</v>
      </c>
    </row>
    <row r="6194" spans="1:21">
      <c r="A6194" s="43" t="s">
        <v>2632</v>
      </c>
      <c r="B6194" s="38" t="s">
        <v>28816</v>
      </c>
      <c r="C6194" s="38" t="s">
        <v>28817</v>
      </c>
      <c r="D6194" s="44">
        <v>1.05674805668306</v>
      </c>
      <c r="E6194" s="38">
        <v>0</v>
      </c>
      <c r="F6194" s="38">
        <v>0</v>
      </c>
      <c r="G6194" s="38">
        <v>0</v>
      </c>
      <c r="H6194" s="38">
        <v>0</v>
      </c>
      <c r="I6194" s="38">
        <v>0</v>
      </c>
      <c r="J6194" s="38" t="s">
        <v>28821</v>
      </c>
      <c r="K6194" s="44">
        <v>0</v>
      </c>
      <c r="L6194" s="44" t="s">
        <v>1268</v>
      </c>
      <c r="M6194" s="38" t="s">
        <v>28822</v>
      </c>
      <c r="N6194" s="44">
        <v>2.9470739E-3</v>
      </c>
      <c r="O6194" s="44">
        <v>0.35164835160000002</v>
      </c>
      <c r="P6194" s="38" t="s">
        <v>28822</v>
      </c>
      <c r="Q6194" s="44">
        <v>8.0000000000000002E-3</v>
      </c>
      <c r="R6194" s="44">
        <v>1</v>
      </c>
      <c r="S6194" s="38" t="s">
        <v>28823</v>
      </c>
      <c r="T6194" s="44">
        <v>4.3994215639900004E-9</v>
      </c>
      <c r="U6194" s="44">
        <v>3.7738992976E-12</v>
      </c>
    </row>
    <row r="6195" spans="1:21">
      <c r="A6195" s="43" t="s">
        <v>2632</v>
      </c>
      <c r="B6195" s="38" t="s">
        <v>28824</v>
      </c>
      <c r="C6195" s="38" t="s">
        <v>28825</v>
      </c>
      <c r="D6195" s="44">
        <v>1.3846798574330299</v>
      </c>
      <c r="E6195" s="38">
        <v>0</v>
      </c>
      <c r="F6195" s="38">
        <v>0</v>
      </c>
      <c r="G6195" s="38">
        <v>0</v>
      </c>
      <c r="H6195" s="38">
        <v>0</v>
      </c>
      <c r="I6195" s="38">
        <v>0</v>
      </c>
      <c r="J6195" s="38" t="s">
        <v>28826</v>
      </c>
      <c r="K6195" s="44">
        <v>0</v>
      </c>
      <c r="L6195" s="44" t="s">
        <v>1268</v>
      </c>
      <c r="M6195" s="38" t="s">
        <v>28827</v>
      </c>
      <c r="N6195" s="44">
        <v>9.8267616399999994E-2</v>
      </c>
      <c r="O6195" s="44">
        <v>0.26556776560000001</v>
      </c>
      <c r="P6195" s="38" t="s">
        <v>28827</v>
      </c>
      <c r="Q6195" s="44">
        <v>-1.4999999999999999E-2</v>
      </c>
      <c r="R6195" s="44">
        <v>1</v>
      </c>
      <c r="S6195" s="38" t="s">
        <v>28828</v>
      </c>
      <c r="T6195" s="44">
        <v>-8.3387598393200003E-8</v>
      </c>
      <c r="U6195" s="44">
        <v>8.93205585306E-11</v>
      </c>
    </row>
    <row r="6196" spans="1:21">
      <c r="A6196" s="43" t="s">
        <v>2632</v>
      </c>
      <c r="B6196" s="38" t="s">
        <v>28824</v>
      </c>
      <c r="C6196" s="38" t="s">
        <v>28825</v>
      </c>
      <c r="D6196" s="44">
        <v>1.3846798574330299</v>
      </c>
      <c r="E6196" s="38">
        <v>0</v>
      </c>
      <c r="F6196" s="38">
        <v>0</v>
      </c>
      <c r="G6196" s="38">
        <v>0</v>
      </c>
      <c r="H6196" s="38">
        <v>0</v>
      </c>
      <c r="I6196" s="38">
        <v>0</v>
      </c>
      <c r="J6196" s="38" t="s">
        <v>28829</v>
      </c>
      <c r="K6196" s="44">
        <v>7.8135354592059406E-2</v>
      </c>
      <c r="L6196" s="44">
        <v>0.69317028655314705</v>
      </c>
      <c r="M6196" s="38" t="s">
        <v>28830</v>
      </c>
      <c r="N6196" s="44">
        <v>-7.0185841000000001E-3</v>
      </c>
      <c r="O6196" s="44">
        <v>0.38111888109999997</v>
      </c>
      <c r="P6196" s="38" t="s">
        <v>28830</v>
      </c>
      <c r="Q6196" s="44">
        <v>0.06</v>
      </c>
      <c r="R6196" s="44">
        <v>1</v>
      </c>
      <c r="S6196" s="38" t="s">
        <v>28831</v>
      </c>
      <c r="T6196" s="44">
        <v>1.0461944445900001E-3</v>
      </c>
      <c r="U6196" s="44">
        <v>5.7855510746799999E-3</v>
      </c>
    </row>
    <row r="6197" spans="1:21">
      <c r="A6197" s="43" t="s">
        <v>2632</v>
      </c>
      <c r="B6197" s="38" t="s">
        <v>28832</v>
      </c>
      <c r="C6197" s="38" t="s">
        <v>28833</v>
      </c>
      <c r="D6197" s="44">
        <v>2.2870394023890901</v>
      </c>
      <c r="E6197" s="38">
        <v>0</v>
      </c>
      <c r="F6197" s="38">
        <v>0</v>
      </c>
      <c r="G6197" s="38">
        <v>0</v>
      </c>
      <c r="H6197" s="38">
        <v>0</v>
      </c>
      <c r="I6197" s="38">
        <v>0</v>
      </c>
      <c r="J6197" s="38" t="s">
        <v>28834</v>
      </c>
      <c r="K6197" s="44">
        <v>1.41947344562446E-2</v>
      </c>
      <c r="L6197" s="44">
        <v>0.835789032487251</v>
      </c>
      <c r="M6197" s="38" t="s">
        <v>28835</v>
      </c>
      <c r="N6197" s="44">
        <v>2.2783841700000002E-2</v>
      </c>
      <c r="O6197" s="44">
        <v>0.40809190810000001</v>
      </c>
      <c r="P6197" s="38" t="s">
        <v>28835</v>
      </c>
      <c r="Q6197" s="44">
        <v>1.2999999999999999E-2</v>
      </c>
      <c r="R6197" s="44">
        <v>0.67472337243799996</v>
      </c>
      <c r="S6197" s="38" t="s">
        <v>28836</v>
      </c>
      <c r="T6197" s="44">
        <v>-7.7715611723799997E-16</v>
      </c>
      <c r="U6197" s="44">
        <v>1.3334994321699999E-18</v>
      </c>
    </row>
    <row r="6198" spans="1:21">
      <c r="A6198" s="43" t="s">
        <v>2632</v>
      </c>
      <c r="B6198" s="38" t="s">
        <v>28837</v>
      </c>
      <c r="C6198" s="38" t="s">
        <v>28838</v>
      </c>
      <c r="D6198" s="44">
        <v>1.52499636425713</v>
      </c>
      <c r="E6198" s="38">
        <v>0</v>
      </c>
      <c r="F6198" s="38">
        <v>0</v>
      </c>
      <c r="G6198" s="38">
        <v>0</v>
      </c>
      <c r="H6198" s="38">
        <v>0</v>
      </c>
      <c r="I6198" s="38">
        <v>0</v>
      </c>
      <c r="J6198" s="38" t="s">
        <v>28839</v>
      </c>
      <c r="K6198" s="44">
        <v>3.40472741785941E-2</v>
      </c>
      <c r="L6198" s="44">
        <v>0.92785244471249795</v>
      </c>
      <c r="M6198" s="38" t="s">
        <v>28840</v>
      </c>
      <c r="N6198" s="44">
        <v>-4.8735875599999999E-2</v>
      </c>
      <c r="O6198" s="44">
        <v>0.3896103896</v>
      </c>
      <c r="P6198" s="38" t="s">
        <v>28840</v>
      </c>
      <c r="Q6198" s="44">
        <v>3.0000000000000001E-3</v>
      </c>
      <c r="R6198" s="44">
        <v>1</v>
      </c>
      <c r="S6198" s="38" t="s">
        <v>28841</v>
      </c>
      <c r="T6198" s="44">
        <v>1.66490901263E-6</v>
      </c>
      <c r="U6198" s="44">
        <v>1.1191574243799999E-8</v>
      </c>
    </row>
    <row r="6199" spans="1:21">
      <c r="A6199" s="43" t="s">
        <v>2632</v>
      </c>
      <c r="B6199" s="38" t="s">
        <v>28842</v>
      </c>
      <c r="C6199" s="38" t="s">
        <v>28843</v>
      </c>
      <c r="D6199" s="44">
        <v>1.0831807141759799</v>
      </c>
      <c r="E6199" s="38">
        <v>0</v>
      </c>
      <c r="F6199" s="38">
        <v>0</v>
      </c>
      <c r="G6199" s="38">
        <v>0</v>
      </c>
      <c r="H6199" s="38">
        <v>0</v>
      </c>
      <c r="I6199" s="38">
        <v>0</v>
      </c>
      <c r="J6199" s="38" t="s">
        <v>28844</v>
      </c>
      <c r="K6199" s="44">
        <v>0.11707068768215501</v>
      </c>
      <c r="L6199" s="44">
        <v>0.50890893504122203</v>
      </c>
      <c r="M6199" s="38" t="s">
        <v>28845</v>
      </c>
      <c r="N6199" s="44">
        <v>0.12576246199999999</v>
      </c>
      <c r="O6199" s="44">
        <v>0.33216783220000001</v>
      </c>
      <c r="P6199" s="38" t="s">
        <v>28845</v>
      </c>
      <c r="Q6199" s="44">
        <v>1.0999999999999999E-2</v>
      </c>
      <c r="R6199" s="44">
        <v>1</v>
      </c>
      <c r="S6199" s="38" t="s">
        <v>28846</v>
      </c>
      <c r="T6199" s="44">
        <v>4.5550170691899997E-8</v>
      </c>
      <c r="U6199" s="44">
        <v>2.2078910594899999E-11</v>
      </c>
    </row>
    <row r="6200" spans="1:21">
      <c r="A6200" s="43" t="s">
        <v>2632</v>
      </c>
      <c r="B6200" s="38" t="s">
        <v>28847</v>
      </c>
      <c r="C6200" s="38" t="s">
        <v>28848</v>
      </c>
      <c r="D6200" s="44">
        <v>0.68676321795503004</v>
      </c>
      <c r="E6200" s="38">
        <v>0</v>
      </c>
      <c r="F6200" s="38">
        <v>0</v>
      </c>
      <c r="G6200" s="38">
        <v>0</v>
      </c>
      <c r="H6200" s="38">
        <v>0</v>
      </c>
      <c r="I6200" s="38">
        <v>0</v>
      </c>
      <c r="J6200" s="38" t="s">
        <v>28849</v>
      </c>
      <c r="K6200" s="44">
        <v>-0.50366147889635304</v>
      </c>
      <c r="L6200" s="44">
        <v>0.51000806720689995</v>
      </c>
      <c r="M6200" s="38" t="s">
        <v>28850</v>
      </c>
      <c r="N6200" s="44">
        <v>-0.12445700899999999</v>
      </c>
      <c r="O6200" s="44">
        <v>0.3146853147</v>
      </c>
      <c r="P6200" s="38" t="s">
        <v>28850</v>
      </c>
      <c r="Q6200" s="44">
        <v>-6.3E-2</v>
      </c>
      <c r="R6200" s="44">
        <v>0.100749662014</v>
      </c>
      <c r="S6200" s="38" t="s">
        <v>28851</v>
      </c>
      <c r="T6200" s="44">
        <v>-2.7279848685599999E-2</v>
      </c>
      <c r="U6200" s="44">
        <v>0.19725764909599999</v>
      </c>
    </row>
    <row r="6201" spans="1:21">
      <c r="A6201" s="43" t="s">
        <v>2632</v>
      </c>
      <c r="B6201" s="38" t="s">
        <v>28852</v>
      </c>
      <c r="C6201" s="38" t="s">
        <v>28853</v>
      </c>
      <c r="D6201" s="44">
        <v>1.6134627405644</v>
      </c>
      <c r="E6201" s="38">
        <v>0</v>
      </c>
      <c r="F6201" s="38">
        <v>0</v>
      </c>
      <c r="G6201" s="38">
        <v>0</v>
      </c>
      <c r="H6201" s="38">
        <v>0</v>
      </c>
      <c r="I6201" s="38">
        <v>0</v>
      </c>
      <c r="J6201" s="38" t="s">
        <v>28854</v>
      </c>
      <c r="K6201" s="44">
        <v>-5.6912709857449603E-2</v>
      </c>
      <c r="L6201" s="44">
        <v>0.62002541093307995</v>
      </c>
      <c r="M6201" s="38" t="s">
        <v>28855</v>
      </c>
      <c r="N6201" s="44">
        <v>-5.8159636899999999E-2</v>
      </c>
      <c r="O6201" s="44">
        <v>0.24575424579999999</v>
      </c>
      <c r="P6201" s="38" t="s">
        <v>28855</v>
      </c>
      <c r="Q6201" s="44">
        <v>-6.2E-2</v>
      </c>
      <c r="R6201" s="44">
        <v>0.32100982817899998</v>
      </c>
      <c r="S6201" s="38" t="s">
        <v>28856</v>
      </c>
      <c r="T6201" s="44">
        <v>-0.101092452587</v>
      </c>
      <c r="U6201" s="44">
        <v>0.73847355572600004</v>
      </c>
    </row>
    <row r="6202" spans="1:21">
      <c r="A6202" s="43" t="s">
        <v>2632</v>
      </c>
      <c r="B6202" s="38" t="s">
        <v>28857</v>
      </c>
      <c r="C6202" s="38" t="s">
        <v>28858</v>
      </c>
      <c r="D6202" s="44">
        <v>1.52685816535685</v>
      </c>
      <c r="E6202" s="38">
        <v>0</v>
      </c>
      <c r="F6202" s="38">
        <v>0</v>
      </c>
      <c r="G6202" s="38">
        <v>0</v>
      </c>
      <c r="H6202" s="38">
        <v>0</v>
      </c>
      <c r="I6202" s="38">
        <v>0</v>
      </c>
      <c r="J6202" s="38" t="s">
        <v>28859</v>
      </c>
      <c r="K6202" s="44">
        <v>0</v>
      </c>
      <c r="L6202" s="44" t="s">
        <v>1268</v>
      </c>
      <c r="M6202" s="38" t="s">
        <v>28860</v>
      </c>
      <c r="N6202" s="44">
        <v>-1.453226E-2</v>
      </c>
      <c r="O6202" s="44">
        <v>0.38911088910000002</v>
      </c>
      <c r="P6202" s="38" t="s">
        <v>28860</v>
      </c>
      <c r="Q6202" s="44">
        <v>-1.7999999999999999E-2</v>
      </c>
      <c r="R6202" s="44">
        <v>0.100055595288</v>
      </c>
      <c r="S6202" s="38" t="s">
        <v>28861</v>
      </c>
      <c r="T6202" s="44">
        <v>-6.6726848345099996E-10</v>
      </c>
      <c r="U6202" s="44">
        <v>3.2265433958799999E-18</v>
      </c>
    </row>
    <row r="6203" spans="1:21">
      <c r="A6203" s="43" t="s">
        <v>2632</v>
      </c>
      <c r="B6203" s="38" t="s">
        <v>28862</v>
      </c>
      <c r="C6203" s="38" t="s">
        <v>28863</v>
      </c>
      <c r="D6203" s="44">
        <v>1.78798658365383</v>
      </c>
      <c r="E6203" s="38">
        <v>0</v>
      </c>
      <c r="F6203" s="38">
        <v>0</v>
      </c>
      <c r="G6203" s="38">
        <v>0</v>
      </c>
      <c r="H6203" s="38">
        <v>0</v>
      </c>
      <c r="I6203" s="38">
        <v>0</v>
      </c>
      <c r="J6203" s="38" t="s">
        <v>28864</v>
      </c>
      <c r="K6203" s="44">
        <v>0</v>
      </c>
      <c r="L6203" s="44" t="s">
        <v>1268</v>
      </c>
      <c r="M6203" s="38" t="s">
        <v>28865</v>
      </c>
      <c r="N6203" s="44">
        <v>6.1611903999999997E-3</v>
      </c>
      <c r="O6203" s="44">
        <v>0.30525030530000002</v>
      </c>
      <c r="P6203" s="38" t="s">
        <v>28865</v>
      </c>
      <c r="Q6203" s="44">
        <v>1E-3</v>
      </c>
      <c r="R6203" s="44">
        <v>1</v>
      </c>
      <c r="S6203" s="38" t="s">
        <v>28866</v>
      </c>
      <c r="T6203" s="44">
        <v>-7.7715611723799997E-16</v>
      </c>
      <c r="U6203" s="44">
        <v>1.3334994321699999E-18</v>
      </c>
    </row>
    <row r="6204" spans="1:21">
      <c r="A6204" s="43" t="s">
        <v>2632</v>
      </c>
      <c r="B6204" s="38" t="s">
        <v>28867</v>
      </c>
      <c r="C6204" s="38" t="s">
        <v>28868</v>
      </c>
      <c r="D6204" s="44">
        <v>1.4702923651859301</v>
      </c>
      <c r="E6204" s="38">
        <v>0</v>
      </c>
      <c r="F6204" s="38">
        <v>0</v>
      </c>
      <c r="G6204" s="38">
        <v>0</v>
      </c>
      <c r="H6204" s="38">
        <v>0</v>
      </c>
      <c r="I6204" s="38">
        <v>0</v>
      </c>
      <c r="J6204" s="38" t="s">
        <v>28869</v>
      </c>
      <c r="K6204" s="44">
        <v>0</v>
      </c>
      <c r="L6204" s="44" t="s">
        <v>1268</v>
      </c>
      <c r="M6204" s="38" t="s">
        <v>28870</v>
      </c>
      <c r="N6204" s="44" t="s">
        <v>2647</v>
      </c>
      <c r="O6204" s="44">
        <v>1</v>
      </c>
      <c r="P6204" s="38" t="s">
        <v>28870</v>
      </c>
      <c r="Q6204" s="44">
        <v>0</v>
      </c>
      <c r="R6204" s="44">
        <v>1</v>
      </c>
      <c r="S6204" s="38" t="s">
        <v>28871</v>
      </c>
      <c r="T6204" s="44">
        <v>3.2772043895499999E-15</v>
      </c>
      <c r="U6204" s="44">
        <v>1.3334994321999999E-18</v>
      </c>
    </row>
    <row r="6205" spans="1:21">
      <c r="A6205" s="43" t="s">
        <v>2632</v>
      </c>
      <c r="B6205" s="38" t="s">
        <v>28867</v>
      </c>
      <c r="C6205" s="38" t="s">
        <v>28868</v>
      </c>
      <c r="D6205" s="44">
        <v>1.4702923651859301</v>
      </c>
      <c r="E6205" s="38">
        <v>0</v>
      </c>
      <c r="F6205" s="38">
        <v>0</v>
      </c>
      <c r="G6205" s="38">
        <v>0</v>
      </c>
      <c r="H6205" s="38">
        <v>0</v>
      </c>
      <c r="I6205" s="38">
        <v>0</v>
      </c>
      <c r="J6205" s="38" t="s">
        <v>28872</v>
      </c>
      <c r="K6205" s="44">
        <v>0</v>
      </c>
      <c r="L6205" s="44" t="s">
        <v>1268</v>
      </c>
      <c r="M6205" s="38" t="s">
        <v>28873</v>
      </c>
      <c r="N6205" s="44">
        <v>0.12138711069999999</v>
      </c>
      <c r="O6205" s="44">
        <v>0.36480760620000002</v>
      </c>
      <c r="P6205" s="38" t="s">
        <v>28873</v>
      </c>
      <c r="Q6205" s="44">
        <v>-0.5</v>
      </c>
      <c r="R6205" s="44">
        <v>1</v>
      </c>
      <c r="S6205" s="38" t="s">
        <v>28874</v>
      </c>
      <c r="T6205" s="44">
        <v>-1.48937085127E-13</v>
      </c>
      <c r="U6205" s="44">
        <v>1.3334994327900001E-18</v>
      </c>
    </row>
    <row r="6206" spans="1:21">
      <c r="A6206" s="43" t="s">
        <v>2632</v>
      </c>
      <c r="B6206" s="38" t="s">
        <v>28867</v>
      </c>
      <c r="C6206" s="38" t="s">
        <v>28868</v>
      </c>
      <c r="D6206" s="44">
        <v>1.4702923651859301</v>
      </c>
      <c r="E6206" s="38">
        <v>1</v>
      </c>
      <c r="F6206" s="38">
        <v>0</v>
      </c>
      <c r="G6206" s="38">
        <v>0</v>
      </c>
      <c r="H6206" s="38">
        <v>0</v>
      </c>
      <c r="I6206" s="38">
        <v>1</v>
      </c>
      <c r="J6206" s="38" t="s">
        <v>28875</v>
      </c>
      <c r="K6206" s="44">
        <v>1.3955577307709899E-2</v>
      </c>
      <c r="L6206" s="44">
        <v>0.98483659777061205</v>
      </c>
      <c r="M6206" s="38" t="s">
        <v>28876</v>
      </c>
      <c r="N6206" s="44">
        <v>0.32459101369999999</v>
      </c>
      <c r="O6206" s="44">
        <v>0.1948051948</v>
      </c>
      <c r="P6206" s="38" t="s">
        <v>28876</v>
      </c>
      <c r="Q6206" s="44">
        <v>1.6E-2</v>
      </c>
      <c r="R6206" s="44">
        <v>1</v>
      </c>
      <c r="S6206" s="38" t="s">
        <v>28877</v>
      </c>
      <c r="T6206" s="44">
        <v>0.252589287286</v>
      </c>
      <c r="U6206" s="44">
        <v>0.99972757015000002</v>
      </c>
    </row>
    <row r="6207" spans="1:21">
      <c r="A6207" s="43" t="s">
        <v>2632</v>
      </c>
      <c r="B6207" s="38" t="s">
        <v>28878</v>
      </c>
      <c r="C6207" s="38" t="s">
        <v>28879</v>
      </c>
      <c r="D6207" s="44">
        <v>0.939374102008951</v>
      </c>
      <c r="E6207" s="38">
        <v>0</v>
      </c>
      <c r="F6207" s="38">
        <v>0</v>
      </c>
      <c r="G6207" s="38">
        <v>0</v>
      </c>
      <c r="H6207" s="38">
        <v>0</v>
      </c>
      <c r="I6207" s="38">
        <v>0</v>
      </c>
      <c r="J6207" s="38" t="s">
        <v>28880</v>
      </c>
      <c r="K6207" s="44">
        <v>0</v>
      </c>
      <c r="L6207" s="44" t="s">
        <v>1268</v>
      </c>
      <c r="M6207" s="38" t="s">
        <v>28881</v>
      </c>
      <c r="N6207" s="44">
        <v>0</v>
      </c>
      <c r="O6207" s="44">
        <v>0.35514485509999999</v>
      </c>
      <c r="P6207" s="38" t="s">
        <v>28881</v>
      </c>
      <c r="Q6207" s="44">
        <v>-3.0000000000000001E-3</v>
      </c>
      <c r="R6207" s="44">
        <v>1</v>
      </c>
      <c r="S6207" s="38" t="s">
        <v>28882</v>
      </c>
      <c r="T6207" s="44">
        <v>-7.4835781221999999E-8</v>
      </c>
      <c r="U6207" s="44">
        <v>4.6695002313700002E-9</v>
      </c>
    </row>
    <row r="6208" spans="1:21">
      <c r="A6208" s="43" t="s">
        <v>2632</v>
      </c>
      <c r="B6208" s="38" t="s">
        <v>28878</v>
      </c>
      <c r="C6208" s="38" t="s">
        <v>28879</v>
      </c>
      <c r="D6208" s="44">
        <v>0.939374102008951</v>
      </c>
      <c r="E6208" s="38">
        <v>0</v>
      </c>
      <c r="F6208" s="38">
        <v>0</v>
      </c>
      <c r="G6208" s="38">
        <v>0</v>
      </c>
      <c r="H6208" s="38">
        <v>0</v>
      </c>
      <c r="I6208" s="38">
        <v>0</v>
      </c>
      <c r="J6208" s="38" t="s">
        <v>28883</v>
      </c>
      <c r="K6208" s="44">
        <v>0</v>
      </c>
      <c r="L6208" s="44" t="s">
        <v>1268</v>
      </c>
      <c r="M6208" s="38" t="s">
        <v>28884</v>
      </c>
      <c r="N6208" s="44">
        <v>0</v>
      </c>
      <c r="O6208" s="44">
        <v>0.35514485509999999</v>
      </c>
      <c r="P6208" s="38" t="s">
        <v>28884</v>
      </c>
      <c r="Q6208" s="44">
        <v>-7.0000000000000007E-2</v>
      </c>
      <c r="R6208" s="44">
        <v>1</v>
      </c>
      <c r="S6208" s="38" t="s">
        <v>28885</v>
      </c>
      <c r="T6208" s="44">
        <v>-1.3137752241400001E-5</v>
      </c>
      <c r="U6208" s="44">
        <v>4.5638094754299997E-6</v>
      </c>
    </row>
    <row r="6209" spans="1:21">
      <c r="A6209" s="43" t="s">
        <v>2632</v>
      </c>
      <c r="B6209" s="38" t="s">
        <v>28878</v>
      </c>
      <c r="C6209" s="38" t="s">
        <v>28879</v>
      </c>
      <c r="D6209" s="44">
        <v>0.939374102008951</v>
      </c>
      <c r="E6209" s="38">
        <v>0</v>
      </c>
      <c r="F6209" s="38">
        <v>0</v>
      </c>
      <c r="G6209" s="38">
        <v>0</v>
      </c>
      <c r="H6209" s="38">
        <v>0</v>
      </c>
      <c r="I6209" s="38">
        <v>0</v>
      </c>
      <c r="J6209" s="38" t="s">
        <v>28886</v>
      </c>
      <c r="K6209" s="44">
        <v>-0.15653062231020601</v>
      </c>
      <c r="L6209" s="44">
        <v>0.71844150334954004</v>
      </c>
      <c r="M6209" s="38" t="s">
        <v>28887</v>
      </c>
      <c r="N6209" s="44">
        <v>0.1839903745</v>
      </c>
      <c r="O6209" s="44">
        <v>0.33341658340000002</v>
      </c>
      <c r="P6209" s="38" t="s">
        <v>28887</v>
      </c>
      <c r="Q6209" s="44">
        <v>-0.158</v>
      </c>
      <c r="R6209" s="44">
        <v>1</v>
      </c>
      <c r="S6209" s="38" t="s">
        <v>28888</v>
      </c>
      <c r="T6209" s="44">
        <v>-1.04380297124E-2</v>
      </c>
      <c r="U6209" s="44">
        <v>5.9487640961499999E-2</v>
      </c>
    </row>
    <row r="6210" spans="1:21">
      <c r="A6210" s="43" t="s">
        <v>2632</v>
      </c>
      <c r="B6210" s="38" t="s">
        <v>28889</v>
      </c>
      <c r="C6210" s="38" t="s">
        <v>28890</v>
      </c>
      <c r="D6210" s="44">
        <v>1.9236791355498499</v>
      </c>
      <c r="E6210" s="38">
        <v>1</v>
      </c>
      <c r="F6210" s="38">
        <v>0</v>
      </c>
      <c r="G6210" s="38">
        <v>0</v>
      </c>
      <c r="H6210" s="38">
        <v>1</v>
      </c>
      <c r="I6210" s="38">
        <v>0</v>
      </c>
      <c r="J6210" s="38" t="s">
        <v>28891</v>
      </c>
      <c r="K6210" s="44">
        <v>0.13727223753859299</v>
      </c>
      <c r="L6210" s="44">
        <v>5.8110437609049201E-2</v>
      </c>
      <c r="M6210" s="38" t="s">
        <v>28892</v>
      </c>
      <c r="N6210" s="44">
        <v>7.7789424800000007E-2</v>
      </c>
      <c r="O6210" s="44">
        <v>0.37512487509999998</v>
      </c>
      <c r="P6210" s="38" t="s">
        <v>28892</v>
      </c>
      <c r="Q6210" s="44">
        <v>0.123</v>
      </c>
      <c r="R6210" s="44">
        <v>1.68738038634E-3</v>
      </c>
      <c r="S6210" s="38" t="s">
        <v>28893</v>
      </c>
      <c r="T6210" s="44">
        <v>9.7954481904799995E-2</v>
      </c>
      <c r="U6210" s="44">
        <v>0.59768433170900004</v>
      </c>
    </row>
    <row r="6211" spans="1:21">
      <c r="A6211" s="43" t="s">
        <v>2632</v>
      </c>
      <c r="B6211" s="38" t="s">
        <v>28889</v>
      </c>
      <c r="C6211" s="38" t="s">
        <v>28890</v>
      </c>
      <c r="D6211" s="44">
        <v>1.9236791355498499</v>
      </c>
      <c r="E6211" s="38">
        <v>0</v>
      </c>
      <c r="F6211" s="38">
        <v>0</v>
      </c>
      <c r="G6211" s="38">
        <v>0</v>
      </c>
      <c r="H6211" s="38">
        <v>0</v>
      </c>
      <c r="I6211" s="38">
        <v>0</v>
      </c>
      <c r="J6211" s="38" t="s">
        <v>28894</v>
      </c>
      <c r="K6211" s="44">
        <v>4.3544330663338598E-2</v>
      </c>
      <c r="L6211" s="44">
        <v>0.755137898950619</v>
      </c>
      <c r="M6211" s="38" t="s">
        <v>28895</v>
      </c>
      <c r="N6211" s="44">
        <v>4.3182083099999997E-2</v>
      </c>
      <c r="O6211" s="44">
        <v>0.37512487509999998</v>
      </c>
      <c r="P6211" s="38" t="s">
        <v>28895</v>
      </c>
      <c r="Q6211" s="44">
        <v>6.4000000000000001E-2</v>
      </c>
      <c r="R6211" s="44">
        <v>0.14089735023899999</v>
      </c>
      <c r="S6211" s="38" t="s">
        <v>28896</v>
      </c>
      <c r="T6211" s="44">
        <v>1.56125373291E-2</v>
      </c>
      <c r="U6211" s="44">
        <v>0.119115707146</v>
      </c>
    </row>
    <row r="6212" spans="1:21">
      <c r="A6212" s="43" t="s">
        <v>2632</v>
      </c>
      <c r="B6212" s="38" t="s">
        <v>28889</v>
      </c>
      <c r="C6212" s="38" t="s">
        <v>28890</v>
      </c>
      <c r="D6212" s="44">
        <v>1.9236791355498499</v>
      </c>
      <c r="E6212" s="38">
        <v>0</v>
      </c>
      <c r="F6212" s="38">
        <v>0</v>
      </c>
      <c r="G6212" s="38">
        <v>0</v>
      </c>
      <c r="H6212" s="38">
        <v>0</v>
      </c>
      <c r="I6212" s="38">
        <v>0</v>
      </c>
      <c r="J6212" s="38" t="s">
        <v>28897</v>
      </c>
      <c r="K6212" s="44">
        <v>0</v>
      </c>
      <c r="L6212" s="44" t="s">
        <v>1268</v>
      </c>
      <c r="M6212" s="38" t="s">
        <v>28898</v>
      </c>
      <c r="N6212" s="44">
        <v>3.3909878999999997E-2</v>
      </c>
      <c r="O6212" s="44">
        <v>0.37512487509999998</v>
      </c>
      <c r="P6212" s="38" t="s">
        <v>28898</v>
      </c>
      <c r="Q6212" s="44">
        <v>7.0000000000000007E-2</v>
      </c>
      <c r="R6212" s="44">
        <v>0.34411340506900001</v>
      </c>
      <c r="S6212" s="38" t="s">
        <v>28899</v>
      </c>
      <c r="T6212" s="44">
        <v>1.0304422110000001E-5</v>
      </c>
      <c r="U6212" s="44">
        <v>2.4027405956400002E-6</v>
      </c>
    </row>
    <row r="6213" spans="1:21">
      <c r="A6213" s="43" t="s">
        <v>2632</v>
      </c>
      <c r="B6213" s="38" t="s">
        <v>28900</v>
      </c>
      <c r="C6213" s="38" t="s">
        <v>28901</v>
      </c>
      <c r="D6213" s="44">
        <v>0.796537618522417</v>
      </c>
      <c r="E6213" s="38">
        <v>0</v>
      </c>
      <c r="F6213" s="38">
        <v>0</v>
      </c>
      <c r="G6213" s="38">
        <v>0</v>
      </c>
      <c r="H6213" s="38">
        <v>0</v>
      </c>
      <c r="I6213" s="38">
        <v>0</v>
      </c>
      <c r="J6213" s="38" t="s">
        <v>28902</v>
      </c>
      <c r="K6213" s="44">
        <v>-0.371418951334195</v>
      </c>
      <c r="L6213" s="44">
        <v>0.166140808466304</v>
      </c>
      <c r="M6213" s="38" t="s">
        <v>28903</v>
      </c>
      <c r="N6213" s="44">
        <v>-0.14387588779999999</v>
      </c>
      <c r="O6213" s="44">
        <v>0.30619380619999997</v>
      </c>
      <c r="P6213" s="38" t="s">
        <v>28903</v>
      </c>
      <c r="Q6213" s="44">
        <v>-0.16700000000000001</v>
      </c>
      <c r="R6213" s="44">
        <v>0.96849096154600001</v>
      </c>
      <c r="S6213" s="38" t="s">
        <v>28904</v>
      </c>
      <c r="T6213" s="44">
        <v>-0.25656006029099998</v>
      </c>
      <c r="U6213" s="44">
        <v>0.937478559938</v>
      </c>
    </row>
    <row r="6214" spans="1:21">
      <c r="A6214" s="43" t="s">
        <v>2632</v>
      </c>
      <c r="B6214" s="38" t="s">
        <v>28905</v>
      </c>
      <c r="C6214" s="38" t="s">
        <v>28906</v>
      </c>
      <c r="D6214" s="44">
        <v>1.3704848975189801</v>
      </c>
      <c r="E6214" s="38">
        <v>0</v>
      </c>
      <c r="F6214" s="38">
        <v>0</v>
      </c>
      <c r="G6214" s="38">
        <v>0</v>
      </c>
      <c r="H6214" s="38">
        <v>0</v>
      </c>
      <c r="I6214" s="38">
        <v>0</v>
      </c>
      <c r="J6214" s="38" t="s">
        <v>28907</v>
      </c>
      <c r="K6214" s="44">
        <v>0</v>
      </c>
      <c r="L6214" s="44" t="s">
        <v>1268</v>
      </c>
      <c r="M6214" s="38" t="s">
        <v>28908</v>
      </c>
      <c r="N6214" s="44">
        <v>-0.1178417331</v>
      </c>
      <c r="O6214" s="44">
        <v>0.2377622378</v>
      </c>
      <c r="P6214" s="38" t="s">
        <v>28908</v>
      </c>
      <c r="Q6214" s="44">
        <v>-2.5999999999999999E-2</v>
      </c>
      <c r="R6214" s="44">
        <v>0.207523389596</v>
      </c>
      <c r="S6214" s="38" t="s">
        <v>28909</v>
      </c>
      <c r="T6214" s="44">
        <v>-7.0029657954699997E-3</v>
      </c>
      <c r="U6214" s="44">
        <v>4.27894210218E-2</v>
      </c>
    </row>
    <row r="6215" spans="1:21">
      <c r="A6215" s="43" t="s">
        <v>2632</v>
      </c>
      <c r="B6215" s="38" t="s">
        <v>28910</v>
      </c>
      <c r="C6215" s="38" t="s">
        <v>28911</v>
      </c>
      <c r="D6215" s="44">
        <v>1.24529258593514</v>
      </c>
      <c r="E6215" s="38">
        <v>0</v>
      </c>
      <c r="F6215" s="38">
        <v>0</v>
      </c>
      <c r="G6215" s="38">
        <v>0</v>
      </c>
      <c r="H6215" s="38">
        <v>0</v>
      </c>
      <c r="I6215" s="38">
        <v>0</v>
      </c>
      <c r="J6215" s="38" t="s">
        <v>28912</v>
      </c>
      <c r="K6215" s="44">
        <v>-1.36592705415969E-2</v>
      </c>
      <c r="L6215" s="44">
        <v>0.960655934372173</v>
      </c>
      <c r="M6215" s="38" t="s">
        <v>28913</v>
      </c>
      <c r="N6215" s="44">
        <v>1.0972375E-3</v>
      </c>
      <c r="O6215" s="44">
        <v>0.32417582420000002</v>
      </c>
      <c r="P6215" s="38" t="s">
        <v>28913</v>
      </c>
      <c r="Q6215" s="44">
        <v>0</v>
      </c>
      <c r="R6215" s="44">
        <v>1</v>
      </c>
      <c r="S6215" s="38" t="s">
        <v>28914</v>
      </c>
      <c r="T6215" s="44">
        <v>2.7815521154800002E-7</v>
      </c>
      <c r="U6215" s="44">
        <v>1.96140854886E-10</v>
      </c>
    </row>
    <row r="6216" spans="1:21">
      <c r="A6216" s="43" t="s">
        <v>2632</v>
      </c>
      <c r="B6216" s="38" t="s">
        <v>28915</v>
      </c>
      <c r="C6216" s="38" t="s">
        <v>28916</v>
      </c>
      <c r="D6216" s="44">
        <v>1.88244790930404</v>
      </c>
      <c r="E6216" s="38">
        <v>0</v>
      </c>
      <c r="F6216" s="38">
        <v>0</v>
      </c>
      <c r="G6216" s="38">
        <v>0</v>
      </c>
      <c r="H6216" s="38">
        <v>0</v>
      </c>
      <c r="I6216" s="38">
        <v>0</v>
      </c>
      <c r="J6216" s="38" t="s">
        <v>28917</v>
      </c>
      <c r="K6216" s="44">
        <v>-0.36972178195921401</v>
      </c>
      <c r="L6216" s="44">
        <v>0.48021014515447003</v>
      </c>
      <c r="M6216" s="38" t="s">
        <v>28918</v>
      </c>
      <c r="N6216" s="44">
        <v>-2.0426375000000001E-3</v>
      </c>
      <c r="O6216" s="44">
        <v>0.39342475710000002</v>
      </c>
      <c r="P6216" s="38" t="s">
        <v>28918</v>
      </c>
      <c r="Q6216" s="44">
        <v>-2E-3</v>
      </c>
      <c r="R6216" s="44">
        <v>1</v>
      </c>
      <c r="S6216" s="38" t="s">
        <v>28919</v>
      </c>
      <c r="T6216" s="44">
        <v>-7.9694185900900001E-3</v>
      </c>
      <c r="U6216" s="44">
        <v>2.3204047772099998E-3</v>
      </c>
    </row>
    <row r="6217" spans="1:21">
      <c r="A6217" s="43" t="s">
        <v>2632</v>
      </c>
      <c r="B6217" s="38" t="s">
        <v>28915</v>
      </c>
      <c r="C6217" s="38" t="s">
        <v>28916</v>
      </c>
      <c r="D6217" s="44">
        <v>1.88244790930404</v>
      </c>
      <c r="E6217" s="38">
        <v>0</v>
      </c>
      <c r="F6217" s="38">
        <v>0</v>
      </c>
      <c r="G6217" s="38">
        <v>0</v>
      </c>
      <c r="H6217" s="38">
        <v>0</v>
      </c>
      <c r="I6217" s="38">
        <v>0</v>
      </c>
      <c r="J6217" s="38" t="s">
        <v>28920</v>
      </c>
      <c r="K6217" s="44">
        <v>0</v>
      </c>
      <c r="L6217" s="44" t="s">
        <v>1268</v>
      </c>
      <c r="M6217" s="38" t="s">
        <v>28921</v>
      </c>
      <c r="N6217" s="44">
        <v>-3.01018885E-2</v>
      </c>
      <c r="O6217" s="44">
        <v>0.33966033969999998</v>
      </c>
      <c r="P6217" s="38" t="s">
        <v>28921</v>
      </c>
      <c r="Q6217" s="44">
        <v>2E-3</v>
      </c>
      <c r="R6217" s="44">
        <v>1</v>
      </c>
      <c r="S6217" s="38" t="s">
        <v>28922</v>
      </c>
      <c r="T6217" s="44">
        <v>1.3708373062800001E-7</v>
      </c>
      <c r="U6217" s="44">
        <v>4.3620372516499998E-14</v>
      </c>
    </row>
    <row r="6218" spans="1:21">
      <c r="A6218" s="43" t="s">
        <v>2632</v>
      </c>
      <c r="B6218" s="38" t="s">
        <v>28923</v>
      </c>
      <c r="C6218" s="38" t="s">
        <v>28924</v>
      </c>
      <c r="D6218" s="44">
        <v>1.87757064633079</v>
      </c>
      <c r="E6218" s="38">
        <v>1</v>
      </c>
      <c r="F6218" s="38">
        <v>1</v>
      </c>
      <c r="G6218" s="38">
        <v>0</v>
      </c>
      <c r="H6218" s="38">
        <v>0</v>
      </c>
      <c r="I6218" s="38">
        <v>0</v>
      </c>
      <c r="J6218" s="38" t="s">
        <v>28925</v>
      </c>
      <c r="K6218" s="44">
        <v>0.106263313990568</v>
      </c>
      <c r="L6218" s="44">
        <v>3.8715712114746802E-2</v>
      </c>
      <c r="M6218" s="38" t="s">
        <v>28926</v>
      </c>
      <c r="N6218" s="44">
        <v>-6.9331115000000002E-3</v>
      </c>
      <c r="O6218" s="44">
        <v>0.34965034969999997</v>
      </c>
      <c r="P6218" s="38" t="s">
        <v>28926</v>
      </c>
      <c r="Q6218" s="44">
        <v>-5.0000000000000001E-3</v>
      </c>
      <c r="R6218" s="44">
        <v>1</v>
      </c>
      <c r="S6218" s="38" t="s">
        <v>28927</v>
      </c>
      <c r="T6218" s="44">
        <v>-1.69419655975E-7</v>
      </c>
      <c r="U6218" s="44">
        <v>1.3845333144399999E-14</v>
      </c>
    </row>
    <row r="6219" spans="1:21">
      <c r="A6219" s="43" t="s">
        <v>2632</v>
      </c>
      <c r="B6219" s="38" t="s">
        <v>28923</v>
      </c>
      <c r="C6219" s="38" t="s">
        <v>28924</v>
      </c>
      <c r="D6219" s="44">
        <v>1.87757064633079</v>
      </c>
      <c r="E6219" s="38">
        <v>0</v>
      </c>
      <c r="F6219" s="38">
        <v>0</v>
      </c>
      <c r="G6219" s="38">
        <v>0</v>
      </c>
      <c r="H6219" s="38">
        <v>0</v>
      </c>
      <c r="I6219" s="38">
        <v>0</v>
      </c>
      <c r="J6219" s="38" t="s">
        <v>28928</v>
      </c>
      <c r="K6219" s="44">
        <v>0</v>
      </c>
      <c r="L6219" s="44" t="s">
        <v>1268</v>
      </c>
      <c r="M6219" s="38" t="s">
        <v>28929</v>
      </c>
      <c r="N6219" s="44">
        <v>-3.0257432000000001E-3</v>
      </c>
      <c r="O6219" s="44">
        <v>0.3776223776</v>
      </c>
      <c r="P6219" s="38" t="s">
        <v>28929</v>
      </c>
      <c r="Q6219" s="44">
        <v>-3.0000000000000001E-3</v>
      </c>
      <c r="R6219" s="44">
        <v>1</v>
      </c>
      <c r="S6219" s="38" t="s">
        <v>28930</v>
      </c>
      <c r="T6219" s="44">
        <v>-3.8758916550900001E-8</v>
      </c>
      <c r="U6219" s="44">
        <v>4.4793459255499999E-12</v>
      </c>
    </row>
    <row r="6220" spans="1:21">
      <c r="A6220" s="43" t="s">
        <v>2632</v>
      </c>
      <c r="B6220" s="38" t="s">
        <v>28923</v>
      </c>
      <c r="C6220" s="38" t="s">
        <v>28924</v>
      </c>
      <c r="D6220" s="44">
        <v>1.87757064633079</v>
      </c>
      <c r="E6220" s="38">
        <v>0</v>
      </c>
      <c r="F6220" s="38">
        <v>0</v>
      </c>
      <c r="G6220" s="38">
        <v>0</v>
      </c>
      <c r="H6220" s="38">
        <v>0</v>
      </c>
      <c r="I6220" s="38">
        <v>0</v>
      </c>
      <c r="J6220" s="38" t="s">
        <v>28931</v>
      </c>
      <c r="K6220" s="44">
        <v>0</v>
      </c>
      <c r="L6220" s="44" t="s">
        <v>1268</v>
      </c>
      <c r="M6220" s="38" t="s">
        <v>28932</v>
      </c>
      <c r="N6220" s="44">
        <v>1.3230286E-3</v>
      </c>
      <c r="O6220" s="44">
        <v>0.38011988009999997</v>
      </c>
      <c r="P6220" s="38" t="s">
        <v>28932</v>
      </c>
      <c r="Q6220" s="44">
        <v>1E-3</v>
      </c>
      <c r="R6220" s="44">
        <v>1</v>
      </c>
      <c r="S6220" s="38" t="s">
        <v>28933</v>
      </c>
      <c r="T6220" s="44">
        <v>-2.3442693050799998E-15</v>
      </c>
      <c r="U6220" s="44">
        <v>1.3334994321799999E-18</v>
      </c>
    </row>
    <row r="6221" spans="1:21">
      <c r="A6221" s="43" t="s">
        <v>2632</v>
      </c>
      <c r="B6221" s="38" t="s">
        <v>28923</v>
      </c>
      <c r="C6221" s="38" t="s">
        <v>28924</v>
      </c>
      <c r="D6221" s="44">
        <v>1.87757064633079</v>
      </c>
      <c r="E6221" s="38">
        <v>0</v>
      </c>
      <c r="F6221" s="38">
        <v>0</v>
      </c>
      <c r="G6221" s="38">
        <v>0</v>
      </c>
      <c r="H6221" s="38">
        <v>0</v>
      </c>
      <c r="I6221" s="38">
        <v>0</v>
      </c>
      <c r="J6221" s="38" t="s">
        <v>28934</v>
      </c>
      <c r="K6221" s="44">
        <v>0</v>
      </c>
      <c r="L6221" s="44" t="s">
        <v>1268</v>
      </c>
      <c r="M6221" s="38" t="s">
        <v>28935</v>
      </c>
      <c r="N6221" s="44">
        <v>2.9350186600000001E-2</v>
      </c>
      <c r="O6221" s="44">
        <v>0.34965034969999997</v>
      </c>
      <c r="P6221" s="38" t="s">
        <v>28935</v>
      </c>
      <c r="Q6221" s="44">
        <v>0</v>
      </c>
      <c r="R6221" s="44">
        <v>1</v>
      </c>
      <c r="S6221" s="38" t="s">
        <v>28936</v>
      </c>
      <c r="T6221" s="44">
        <v>-7.7715864337500002E-16</v>
      </c>
      <c r="U6221" s="44">
        <v>1.3334994321699999E-18</v>
      </c>
    </row>
    <row r="6222" spans="1:21">
      <c r="A6222" s="43" t="s">
        <v>2632</v>
      </c>
      <c r="B6222" s="38" t="s">
        <v>28937</v>
      </c>
      <c r="C6222" s="38" t="s">
        <v>28938</v>
      </c>
      <c r="D6222" s="44">
        <v>1.56388686111042</v>
      </c>
      <c r="E6222" s="38">
        <v>0</v>
      </c>
      <c r="F6222" s="38">
        <v>0</v>
      </c>
      <c r="G6222" s="38">
        <v>0</v>
      </c>
      <c r="H6222" s="38">
        <v>0</v>
      </c>
      <c r="I6222" s="38">
        <v>0</v>
      </c>
      <c r="J6222" s="38" t="s">
        <v>28939</v>
      </c>
      <c r="K6222" s="44">
        <v>-0.133083556136391</v>
      </c>
      <c r="L6222" s="44">
        <v>0.86337061801330095</v>
      </c>
      <c r="M6222" s="38" t="s">
        <v>28940</v>
      </c>
      <c r="N6222" s="44">
        <v>-3.1560455000000001E-2</v>
      </c>
      <c r="O6222" s="44">
        <v>0.2327672328</v>
      </c>
      <c r="P6222" s="38" t="s">
        <v>28940</v>
      </c>
      <c r="Q6222" s="44">
        <v>0</v>
      </c>
      <c r="R6222" s="44">
        <v>1</v>
      </c>
      <c r="S6222" s="38" t="s">
        <v>28941</v>
      </c>
      <c r="T6222" s="44">
        <v>-2.1411699652599999E-6</v>
      </c>
      <c r="U6222" s="44">
        <v>1.1516199139E-7</v>
      </c>
    </row>
    <row r="6223" spans="1:21">
      <c r="A6223" s="43" t="s">
        <v>2632</v>
      </c>
      <c r="B6223" s="38" t="s">
        <v>28942</v>
      </c>
      <c r="C6223" s="38" t="s">
        <v>28943</v>
      </c>
      <c r="D6223" s="44">
        <v>1.8858039381321801</v>
      </c>
      <c r="E6223" s="38">
        <v>0</v>
      </c>
      <c r="F6223" s="38">
        <v>0</v>
      </c>
      <c r="G6223" s="38">
        <v>0</v>
      </c>
      <c r="H6223" s="38">
        <v>0</v>
      </c>
      <c r="I6223" s="38">
        <v>0</v>
      </c>
      <c r="J6223" s="38" t="s">
        <v>28944</v>
      </c>
      <c r="K6223" s="44">
        <v>-3.85319873038628E-2</v>
      </c>
      <c r="L6223" s="44">
        <v>0.95367094131853503</v>
      </c>
      <c r="M6223" s="38" t="s">
        <v>28945</v>
      </c>
      <c r="N6223" s="44">
        <v>-4.8494382000000003E-2</v>
      </c>
      <c r="O6223" s="44">
        <v>5.3446553399999999E-2</v>
      </c>
      <c r="P6223" s="38" t="s">
        <v>28945</v>
      </c>
      <c r="Q6223" s="44">
        <v>5.0000000000000001E-3</v>
      </c>
      <c r="R6223" s="44">
        <v>1</v>
      </c>
      <c r="S6223" s="38" t="s">
        <v>28946</v>
      </c>
      <c r="T6223" s="44">
        <v>1.6572543239999999E-6</v>
      </c>
      <c r="U6223" s="44">
        <v>8.0585245198999997E-16</v>
      </c>
    </row>
    <row r="6224" spans="1:21">
      <c r="A6224" s="43" t="s">
        <v>2632</v>
      </c>
      <c r="B6224" s="38" t="s">
        <v>28947</v>
      </c>
      <c r="C6224" s="38" t="s">
        <v>28948</v>
      </c>
      <c r="D6224" s="44">
        <v>0.91395596967963699</v>
      </c>
      <c r="E6224" s="38">
        <v>0</v>
      </c>
      <c r="F6224" s="38">
        <v>0</v>
      </c>
      <c r="G6224" s="38">
        <v>0</v>
      </c>
      <c r="H6224" s="38">
        <v>0</v>
      </c>
      <c r="I6224" s="38">
        <v>0</v>
      </c>
      <c r="J6224" s="38" t="s">
        <v>28949</v>
      </c>
      <c r="K6224" s="44">
        <v>0.230130337517645</v>
      </c>
      <c r="L6224" s="44">
        <v>0.64732221968588299</v>
      </c>
      <c r="M6224" s="38" t="s">
        <v>28950</v>
      </c>
      <c r="N6224" s="44">
        <v>-1.32817057E-2</v>
      </c>
      <c r="O6224" s="44">
        <v>0.35164835160000002</v>
      </c>
      <c r="P6224" s="38" t="s">
        <v>28950</v>
      </c>
      <c r="Q6224" s="44">
        <v>-0.29199999999999998</v>
      </c>
      <c r="R6224" s="44">
        <v>1</v>
      </c>
      <c r="S6224" s="38" t="s">
        <v>28951</v>
      </c>
      <c r="T6224" s="44">
        <v>-3.6732040196700002E-4</v>
      </c>
      <c r="U6224" s="44">
        <v>1.11279675682E-3</v>
      </c>
    </row>
    <row r="6225" spans="1:21">
      <c r="A6225" s="43" t="s">
        <v>2632</v>
      </c>
      <c r="B6225" s="38" t="s">
        <v>28952</v>
      </c>
      <c r="C6225" s="38" t="s">
        <v>28953</v>
      </c>
      <c r="D6225" s="44">
        <v>2.0991052351233601</v>
      </c>
      <c r="E6225" s="38">
        <v>0</v>
      </c>
      <c r="F6225" s="38">
        <v>0</v>
      </c>
      <c r="G6225" s="38">
        <v>0</v>
      </c>
      <c r="H6225" s="38">
        <v>0</v>
      </c>
      <c r="I6225" s="38">
        <v>0</v>
      </c>
      <c r="J6225" s="38" t="s">
        <v>28954</v>
      </c>
      <c r="K6225" s="44">
        <v>0.22959180614774199</v>
      </c>
      <c r="L6225" s="44">
        <v>0.497573374965329</v>
      </c>
      <c r="M6225" s="38" t="s">
        <v>28955</v>
      </c>
      <c r="N6225" s="44">
        <v>5.6950713E-3</v>
      </c>
      <c r="O6225" s="44">
        <v>0.3781551782</v>
      </c>
      <c r="P6225" s="38" t="s">
        <v>28955</v>
      </c>
      <c r="Q6225" s="44">
        <v>1.7999999999999999E-2</v>
      </c>
      <c r="R6225" s="44">
        <v>0.20657457068900001</v>
      </c>
      <c r="S6225" s="38" t="s">
        <v>28956</v>
      </c>
      <c r="T6225" s="44">
        <v>3.7091537457399999E-3</v>
      </c>
      <c r="U6225" s="44">
        <v>1.5604350296599999E-3</v>
      </c>
    </row>
    <row r="6226" spans="1:21">
      <c r="A6226" s="43" t="s">
        <v>2632</v>
      </c>
      <c r="B6226" s="38" t="s">
        <v>28957</v>
      </c>
      <c r="C6226" s="38" t="s">
        <v>28958</v>
      </c>
      <c r="D6226" s="44">
        <v>1.42769993970256</v>
      </c>
      <c r="E6226" s="38">
        <v>0</v>
      </c>
      <c r="F6226" s="38">
        <v>0</v>
      </c>
      <c r="G6226" s="38">
        <v>0</v>
      </c>
      <c r="H6226" s="38">
        <v>0</v>
      </c>
      <c r="I6226" s="38">
        <v>0</v>
      </c>
      <c r="J6226" s="38" t="s">
        <v>28959</v>
      </c>
      <c r="K6226" s="44">
        <v>-4.9003686968173803E-2</v>
      </c>
      <c r="L6226" s="44">
        <v>0.85007591023338602</v>
      </c>
      <c r="M6226" s="38" t="s">
        <v>28960</v>
      </c>
      <c r="N6226" s="44">
        <v>8.9748885E-3</v>
      </c>
      <c r="O6226" s="44">
        <v>0.35064935060000002</v>
      </c>
      <c r="P6226" s="38" t="s">
        <v>28960</v>
      </c>
      <c r="Q6226" s="44">
        <v>-0.02</v>
      </c>
      <c r="R6226" s="44">
        <v>1</v>
      </c>
      <c r="S6226" s="38" t="s">
        <v>28961</v>
      </c>
      <c r="T6226" s="44">
        <v>-2.0502306393799999E-6</v>
      </c>
      <c r="U6226" s="44">
        <v>4.7305215394399999E-8</v>
      </c>
    </row>
    <row r="6227" spans="1:21">
      <c r="A6227" s="43" t="s">
        <v>2632</v>
      </c>
      <c r="B6227" s="38" t="s">
        <v>28962</v>
      </c>
      <c r="C6227" s="38" t="s">
        <v>28963</v>
      </c>
      <c r="D6227" s="44">
        <v>0.708145478990999</v>
      </c>
      <c r="E6227" s="38">
        <v>1</v>
      </c>
      <c r="F6227" s="38">
        <v>0</v>
      </c>
      <c r="G6227" s="38">
        <v>0</v>
      </c>
      <c r="H6227" s="38">
        <v>0</v>
      </c>
      <c r="I6227" s="38">
        <v>1</v>
      </c>
      <c r="J6227" s="38" t="s">
        <v>28964</v>
      </c>
      <c r="K6227" s="44">
        <v>-0.17803049231961199</v>
      </c>
      <c r="L6227" s="44">
        <v>0.668048203398381</v>
      </c>
      <c r="M6227" s="38" t="s">
        <v>28965</v>
      </c>
      <c r="N6227" s="44">
        <v>-0.1142133894</v>
      </c>
      <c r="O6227" s="44">
        <v>0.13786213789999999</v>
      </c>
      <c r="P6227" s="38" t="s">
        <v>28965</v>
      </c>
      <c r="Q6227" s="44">
        <v>-0.27100000000000002</v>
      </c>
      <c r="R6227" s="44">
        <v>0.192158141038</v>
      </c>
      <c r="S6227" s="38" t="s">
        <v>28966</v>
      </c>
      <c r="T6227" s="44">
        <v>-0.373473454697</v>
      </c>
      <c r="U6227" s="44">
        <v>0.99999970044099995</v>
      </c>
    </row>
    <row r="6228" spans="1:21">
      <c r="A6228" s="43" t="s">
        <v>2632</v>
      </c>
      <c r="B6228" s="38" t="s">
        <v>28967</v>
      </c>
      <c r="C6228" s="38" t="s">
        <v>28968</v>
      </c>
      <c r="D6228" s="44">
        <v>1.2140771396061401</v>
      </c>
      <c r="E6228" s="38">
        <v>0</v>
      </c>
      <c r="F6228" s="38">
        <v>0</v>
      </c>
      <c r="G6228" s="38">
        <v>0</v>
      </c>
      <c r="H6228" s="38">
        <v>0</v>
      </c>
      <c r="I6228" s="38">
        <v>0</v>
      </c>
      <c r="J6228" s="38" t="s">
        <v>28969</v>
      </c>
      <c r="K6228" s="44">
        <v>-0.29281824888564301</v>
      </c>
      <c r="L6228" s="44">
        <v>0.81247829963804197</v>
      </c>
      <c r="M6228" s="38" t="s">
        <v>28970</v>
      </c>
      <c r="N6228" s="44">
        <v>-8.2180181999999997E-3</v>
      </c>
      <c r="O6228" s="44">
        <v>0.3776223776</v>
      </c>
      <c r="P6228" s="38" t="s">
        <v>28970</v>
      </c>
      <c r="Q6228" s="44">
        <v>-8.1000000000000003E-2</v>
      </c>
      <c r="R6228" s="44">
        <v>1</v>
      </c>
      <c r="S6228" s="38" t="s">
        <v>28971</v>
      </c>
      <c r="T6228" s="44">
        <v>-1.46793138315E-3</v>
      </c>
      <c r="U6228" s="44">
        <v>5.7761262227400004E-3</v>
      </c>
    </row>
    <row r="6229" spans="1:21">
      <c r="A6229" s="43" t="s">
        <v>2632</v>
      </c>
      <c r="B6229" s="38" t="s">
        <v>28967</v>
      </c>
      <c r="C6229" s="38" t="s">
        <v>28968</v>
      </c>
      <c r="D6229" s="44">
        <v>1.2140771396061401</v>
      </c>
      <c r="E6229" s="38">
        <v>0</v>
      </c>
      <c r="F6229" s="38">
        <v>0</v>
      </c>
      <c r="G6229" s="38">
        <v>0</v>
      </c>
      <c r="H6229" s="38">
        <v>0</v>
      </c>
      <c r="I6229" s="38">
        <v>0</v>
      </c>
      <c r="J6229" s="38" t="s">
        <v>28972</v>
      </c>
      <c r="K6229" s="44">
        <v>-2.0668270214223902E-2</v>
      </c>
      <c r="L6229" s="44">
        <v>0.96622835280226704</v>
      </c>
      <c r="M6229" s="38" t="s">
        <v>28973</v>
      </c>
      <c r="N6229" s="44">
        <v>-3.9893760000000002E-4</v>
      </c>
      <c r="O6229" s="44">
        <v>0.3776223776</v>
      </c>
      <c r="P6229" s="38" t="s">
        <v>28973</v>
      </c>
      <c r="Q6229" s="44">
        <v>-1.2E-2</v>
      </c>
      <c r="R6229" s="44">
        <v>1</v>
      </c>
      <c r="S6229" s="38" t="s">
        <v>28974</v>
      </c>
      <c r="T6229" s="44">
        <v>-1.0707167717E-6</v>
      </c>
      <c r="U6229" s="44">
        <v>7.3624060939699998E-10</v>
      </c>
    </row>
    <row r="6230" spans="1:21">
      <c r="A6230" s="43" t="s">
        <v>2632</v>
      </c>
      <c r="B6230" s="38" t="s">
        <v>28975</v>
      </c>
      <c r="C6230" s="38" t="s">
        <v>28976</v>
      </c>
      <c r="D6230" s="44">
        <v>1.3855740432466499</v>
      </c>
      <c r="E6230" s="38">
        <v>0</v>
      </c>
      <c r="F6230" s="38">
        <v>0</v>
      </c>
      <c r="G6230" s="38">
        <v>0</v>
      </c>
      <c r="H6230" s="38">
        <v>0</v>
      </c>
      <c r="I6230" s="38">
        <v>0</v>
      </c>
      <c r="J6230" s="38" t="s">
        <v>28977</v>
      </c>
      <c r="K6230" s="44">
        <v>0.21201936414068101</v>
      </c>
      <c r="L6230" s="44">
        <v>0.54970607797221305</v>
      </c>
      <c r="M6230" s="38" t="s">
        <v>28978</v>
      </c>
      <c r="N6230" s="44">
        <v>3.3351438599999998E-2</v>
      </c>
      <c r="O6230" s="44">
        <v>0.1518481518</v>
      </c>
      <c r="P6230" s="38" t="s">
        <v>28978</v>
      </c>
      <c r="Q6230" s="44">
        <v>0.05</v>
      </c>
      <c r="R6230" s="44">
        <v>0.644196975846</v>
      </c>
      <c r="S6230" s="38" t="s">
        <v>28979</v>
      </c>
      <c r="T6230" s="44">
        <v>-4.0441777929300003E-2</v>
      </c>
      <c r="U6230" s="44">
        <v>0.29827323809599998</v>
      </c>
    </row>
    <row r="6231" spans="1:21">
      <c r="A6231" s="43" t="s">
        <v>2632</v>
      </c>
      <c r="B6231" s="38" t="s">
        <v>28980</v>
      </c>
      <c r="C6231" s="38" t="s">
        <v>28981</v>
      </c>
      <c r="D6231" s="44">
        <v>1.35021928726512</v>
      </c>
      <c r="E6231" s="38">
        <v>0</v>
      </c>
      <c r="F6231" s="38">
        <v>0</v>
      </c>
      <c r="G6231" s="38">
        <v>0</v>
      </c>
      <c r="H6231" s="38">
        <v>0</v>
      </c>
      <c r="I6231" s="38">
        <v>0</v>
      </c>
      <c r="J6231" s="38" t="s">
        <v>28982</v>
      </c>
      <c r="K6231" s="44">
        <v>-4.3381187371984299E-2</v>
      </c>
      <c r="L6231" s="44">
        <v>0.84124885275736205</v>
      </c>
      <c r="M6231" s="38" t="s">
        <v>28983</v>
      </c>
      <c r="N6231" s="44">
        <v>-4.5821794899999997E-2</v>
      </c>
      <c r="O6231" s="44">
        <v>0.2061938062</v>
      </c>
      <c r="P6231" s="38" t="s">
        <v>28983</v>
      </c>
      <c r="Q6231" s="44">
        <v>-1.6E-2</v>
      </c>
      <c r="R6231" s="44">
        <v>1</v>
      </c>
      <c r="S6231" s="38" t="s">
        <v>28984</v>
      </c>
      <c r="T6231" s="44">
        <v>-0.144466133548</v>
      </c>
      <c r="U6231" s="44">
        <v>0.91690231771200004</v>
      </c>
    </row>
    <row r="6232" spans="1:21">
      <c r="A6232" s="43" t="s">
        <v>2632</v>
      </c>
      <c r="B6232" s="38" t="s">
        <v>28980</v>
      </c>
      <c r="C6232" s="38" t="s">
        <v>28981</v>
      </c>
      <c r="D6232" s="44">
        <v>1.35021928726512</v>
      </c>
      <c r="E6232" s="38">
        <v>0</v>
      </c>
      <c r="F6232" s="38">
        <v>0</v>
      </c>
      <c r="G6232" s="38">
        <v>0</v>
      </c>
      <c r="H6232" s="38">
        <v>0</v>
      </c>
      <c r="I6232" s="38">
        <v>0</v>
      </c>
      <c r="J6232" s="38" t="s">
        <v>28985</v>
      </c>
      <c r="K6232" s="44">
        <v>0.33087368448685001</v>
      </c>
      <c r="L6232" s="44">
        <v>0.41381340310497799</v>
      </c>
      <c r="M6232" s="38" t="s">
        <v>28986</v>
      </c>
      <c r="N6232" s="44">
        <v>0.15952353429999999</v>
      </c>
      <c r="O6232" s="44">
        <v>9.59040959E-2</v>
      </c>
      <c r="P6232" s="38" t="s">
        <v>28986</v>
      </c>
      <c r="Q6232" s="44">
        <v>5.6000000000000001E-2</v>
      </c>
      <c r="R6232" s="44">
        <v>0.20907098260400001</v>
      </c>
      <c r="S6232" s="38" t="s">
        <v>28987</v>
      </c>
      <c r="T6232" s="44">
        <v>0.145707690202</v>
      </c>
      <c r="U6232" s="44">
        <v>0.92611855377200003</v>
      </c>
    </row>
    <row r="6233" spans="1:21">
      <c r="A6233" s="43" t="s">
        <v>2632</v>
      </c>
      <c r="B6233" s="38" t="s">
        <v>28988</v>
      </c>
      <c r="C6233" s="38" t="s">
        <v>28989</v>
      </c>
      <c r="D6233" s="44">
        <v>1.9562911434535799</v>
      </c>
      <c r="E6233" s="38">
        <v>0</v>
      </c>
      <c r="F6233" s="38">
        <v>0</v>
      </c>
      <c r="G6233" s="38">
        <v>0</v>
      </c>
      <c r="H6233" s="38">
        <v>0</v>
      </c>
      <c r="I6233" s="38">
        <v>0</v>
      </c>
      <c r="J6233" s="38" t="s">
        <v>28990</v>
      </c>
      <c r="K6233" s="44">
        <v>0.332962541417614</v>
      </c>
      <c r="L6233" s="44">
        <v>0.45455773573084202</v>
      </c>
      <c r="M6233" s="38" t="s">
        <v>28991</v>
      </c>
      <c r="N6233" s="44">
        <v>2.3604795000000001E-3</v>
      </c>
      <c r="O6233" s="44">
        <v>0.38211788209999997</v>
      </c>
      <c r="P6233" s="38" t="s">
        <v>28991</v>
      </c>
      <c r="Q6233" s="44">
        <v>0</v>
      </c>
      <c r="R6233" s="44">
        <v>1</v>
      </c>
      <c r="S6233" s="38" t="s">
        <v>28992</v>
      </c>
      <c r="T6233" s="44">
        <v>-7.7715611723799997E-16</v>
      </c>
      <c r="U6233" s="44">
        <v>1.3334994321699999E-18</v>
      </c>
    </row>
    <row r="6234" spans="1:21">
      <c r="A6234" s="43" t="s">
        <v>2632</v>
      </c>
      <c r="B6234" s="38" t="s">
        <v>28993</v>
      </c>
      <c r="C6234" s="38" t="s">
        <v>28994</v>
      </c>
      <c r="D6234" s="44">
        <v>1.1232247343469</v>
      </c>
      <c r="E6234" s="38">
        <v>0</v>
      </c>
      <c r="F6234" s="38">
        <v>0</v>
      </c>
      <c r="G6234" s="38">
        <v>0</v>
      </c>
      <c r="H6234" s="38">
        <v>0</v>
      </c>
      <c r="I6234" s="38">
        <v>0</v>
      </c>
      <c r="J6234" s="38" t="s">
        <v>28995</v>
      </c>
      <c r="K6234" s="44">
        <v>-6.0531003000092599E-2</v>
      </c>
      <c r="L6234" s="44">
        <v>0.89200789174001405</v>
      </c>
      <c r="M6234" s="38" t="s">
        <v>28996</v>
      </c>
      <c r="N6234" s="44">
        <v>-1.12147731E-2</v>
      </c>
      <c r="O6234" s="44">
        <v>0.36163836160000001</v>
      </c>
      <c r="P6234" s="38" t="s">
        <v>28996</v>
      </c>
      <c r="Q6234" s="44">
        <v>0.01</v>
      </c>
      <c r="R6234" s="44">
        <v>1</v>
      </c>
      <c r="S6234" s="38" t="s">
        <v>28997</v>
      </c>
      <c r="T6234" s="44">
        <v>-1.51077288328E-3</v>
      </c>
      <c r="U6234" s="44">
        <v>5.4581601629900001E-3</v>
      </c>
    </row>
    <row r="6235" spans="1:21">
      <c r="A6235" s="43" t="s">
        <v>2632</v>
      </c>
      <c r="B6235" s="38" t="s">
        <v>28993</v>
      </c>
      <c r="C6235" s="38" t="s">
        <v>28994</v>
      </c>
      <c r="D6235" s="44">
        <v>1.1232247343469</v>
      </c>
      <c r="E6235" s="38">
        <v>0</v>
      </c>
      <c r="F6235" s="38">
        <v>0</v>
      </c>
      <c r="G6235" s="38">
        <v>0</v>
      </c>
      <c r="H6235" s="38">
        <v>0</v>
      </c>
      <c r="I6235" s="38">
        <v>0</v>
      </c>
      <c r="J6235" s="38" t="s">
        <v>28998</v>
      </c>
      <c r="K6235" s="44">
        <v>-0.11731582671641699</v>
      </c>
      <c r="L6235" s="44">
        <v>0.28426388417222798</v>
      </c>
      <c r="M6235" s="38" t="s">
        <v>28999</v>
      </c>
      <c r="N6235" s="44">
        <v>1.6135660600000001E-2</v>
      </c>
      <c r="O6235" s="44">
        <v>0.36163836160000001</v>
      </c>
      <c r="P6235" s="38" t="s">
        <v>28999</v>
      </c>
      <c r="Q6235" s="44">
        <v>1.6E-2</v>
      </c>
      <c r="R6235" s="44">
        <v>1</v>
      </c>
      <c r="S6235" s="38" t="s">
        <v>29000</v>
      </c>
      <c r="T6235" s="44">
        <v>2.37517346706E-3</v>
      </c>
      <c r="U6235" s="44">
        <v>1.2277196684400001E-2</v>
      </c>
    </row>
    <row r="6236" spans="1:21">
      <c r="A6236" s="43" t="s">
        <v>2632</v>
      </c>
      <c r="B6236" s="38" t="s">
        <v>29001</v>
      </c>
      <c r="C6236" s="38" t="s">
        <v>29002</v>
      </c>
      <c r="D6236" s="44">
        <v>0.92000662075175299</v>
      </c>
      <c r="E6236" s="38">
        <v>0</v>
      </c>
      <c r="F6236" s="38">
        <v>0</v>
      </c>
      <c r="G6236" s="38">
        <v>0</v>
      </c>
      <c r="H6236" s="38">
        <v>0</v>
      </c>
      <c r="I6236" s="38">
        <v>0</v>
      </c>
      <c r="J6236" s="38" t="s">
        <v>29003</v>
      </c>
      <c r="K6236" s="44">
        <v>-0.192876104907754</v>
      </c>
      <c r="L6236" s="44">
        <v>0.78549337506500105</v>
      </c>
      <c r="M6236" s="38" t="s">
        <v>29004</v>
      </c>
      <c r="N6236" s="44">
        <v>1.06707863E-2</v>
      </c>
      <c r="O6236" s="44">
        <v>0.29870129870000001</v>
      </c>
      <c r="P6236" s="38" t="s">
        <v>29004</v>
      </c>
      <c r="Q6236" s="44">
        <v>0.05</v>
      </c>
      <c r="R6236" s="44">
        <v>1</v>
      </c>
      <c r="S6236" s="38" t="s">
        <v>29005</v>
      </c>
      <c r="T6236" s="44">
        <v>0.10974132497400001</v>
      </c>
      <c r="U6236" s="44">
        <v>0.58436620670799999</v>
      </c>
    </row>
    <row r="6237" spans="1:21">
      <c r="A6237" s="43" t="s">
        <v>2632</v>
      </c>
      <c r="B6237" s="38" t="s">
        <v>29006</v>
      </c>
      <c r="C6237" s="38" t="s">
        <v>29007</v>
      </c>
      <c r="D6237" s="44">
        <v>1.1355161726274401</v>
      </c>
      <c r="E6237" s="38">
        <v>0</v>
      </c>
      <c r="F6237" s="38">
        <v>0</v>
      </c>
      <c r="G6237" s="38">
        <v>0</v>
      </c>
      <c r="H6237" s="38">
        <v>0</v>
      </c>
      <c r="I6237" s="38">
        <v>0</v>
      </c>
      <c r="J6237" s="38" t="s">
        <v>29008</v>
      </c>
      <c r="K6237" s="44">
        <v>7.5702047836321798E-2</v>
      </c>
      <c r="L6237" s="44">
        <v>0.78655758192349201</v>
      </c>
      <c r="M6237" s="38" t="s">
        <v>29009</v>
      </c>
      <c r="N6237" s="44">
        <v>0</v>
      </c>
      <c r="O6237" s="44">
        <v>0.37412587409999998</v>
      </c>
      <c r="P6237" s="38" t="s">
        <v>29009</v>
      </c>
      <c r="Q6237" s="44">
        <v>7.6999999999999999E-2</v>
      </c>
      <c r="R6237" s="44">
        <v>0.79693524937100002</v>
      </c>
      <c r="S6237" s="38" t="s">
        <v>29010</v>
      </c>
      <c r="T6237" s="44">
        <v>1.8150938897099999E-3</v>
      </c>
      <c r="U6237" s="44">
        <v>1.06044474093E-2</v>
      </c>
    </row>
    <row r="6238" spans="1:21">
      <c r="A6238" s="43" t="s">
        <v>2632</v>
      </c>
      <c r="B6238" s="38" t="s">
        <v>29011</v>
      </c>
      <c r="C6238" s="38" t="s">
        <v>29012</v>
      </c>
      <c r="D6238" s="44">
        <v>1.1499559514562401</v>
      </c>
      <c r="E6238" s="38">
        <v>0</v>
      </c>
      <c r="F6238" s="38">
        <v>0</v>
      </c>
      <c r="G6238" s="38">
        <v>0</v>
      </c>
      <c r="H6238" s="38">
        <v>0</v>
      </c>
      <c r="I6238" s="38">
        <v>0</v>
      </c>
      <c r="J6238" s="38" t="s">
        <v>29013</v>
      </c>
      <c r="K6238" s="44">
        <v>-0.169089975226589</v>
      </c>
      <c r="L6238" s="44">
        <v>0.44684224341023299</v>
      </c>
      <c r="M6238" s="38" t="s">
        <v>29014</v>
      </c>
      <c r="N6238" s="44" t="s">
        <v>2647</v>
      </c>
      <c r="O6238" s="44">
        <v>1</v>
      </c>
      <c r="P6238" s="38" t="s">
        <v>29014</v>
      </c>
      <c r="Q6238" s="44">
        <v>-0.28499999999999998</v>
      </c>
      <c r="R6238" s="44">
        <v>1</v>
      </c>
      <c r="S6238" s="38" t="s">
        <v>29015</v>
      </c>
      <c r="T6238" s="44">
        <v>-7.7223166886599998E-2</v>
      </c>
      <c r="U6238" s="44">
        <v>0.42917924003300001</v>
      </c>
    </row>
    <row r="6239" spans="1:21">
      <c r="A6239" s="43" t="s">
        <v>2632</v>
      </c>
      <c r="B6239" s="38" t="s">
        <v>29011</v>
      </c>
      <c r="C6239" s="38" t="s">
        <v>29012</v>
      </c>
      <c r="D6239" s="44">
        <v>1.1499559514562401</v>
      </c>
      <c r="E6239" s="38">
        <v>0</v>
      </c>
      <c r="F6239" s="38">
        <v>0</v>
      </c>
      <c r="G6239" s="38">
        <v>0</v>
      </c>
      <c r="H6239" s="38">
        <v>0</v>
      </c>
      <c r="I6239" s="38">
        <v>0</v>
      </c>
      <c r="J6239" s="38" t="s">
        <v>29016</v>
      </c>
      <c r="K6239" s="44">
        <v>0</v>
      </c>
      <c r="L6239" s="44" t="s">
        <v>1268</v>
      </c>
      <c r="M6239" s="38" t="s">
        <v>29017</v>
      </c>
      <c r="N6239" s="44">
        <v>0</v>
      </c>
      <c r="O6239" s="44">
        <v>0.36613386609999998</v>
      </c>
      <c r="P6239" s="38" t="s">
        <v>29017</v>
      </c>
      <c r="Q6239" s="44">
        <v>-2.7E-2</v>
      </c>
      <c r="R6239" s="44">
        <v>1</v>
      </c>
      <c r="S6239" s="38" t="s">
        <v>29018</v>
      </c>
      <c r="T6239" s="44">
        <v>-8.3440423489699997E-10</v>
      </c>
      <c r="U6239" s="44">
        <v>6.0219449029300002E-11</v>
      </c>
    </row>
    <row r="6240" spans="1:21">
      <c r="A6240" s="43" t="s">
        <v>2632</v>
      </c>
      <c r="B6240" s="38" t="s">
        <v>29019</v>
      </c>
      <c r="C6240" s="38" t="s">
        <v>29020</v>
      </c>
      <c r="D6240" s="44">
        <v>1.36762243830832</v>
      </c>
      <c r="E6240" s="38">
        <v>0</v>
      </c>
      <c r="F6240" s="38">
        <v>0</v>
      </c>
      <c r="G6240" s="38">
        <v>0</v>
      </c>
      <c r="H6240" s="38">
        <v>0</v>
      </c>
      <c r="I6240" s="38">
        <v>0</v>
      </c>
      <c r="J6240" s="38" t="s">
        <v>29021</v>
      </c>
      <c r="K6240" s="44">
        <v>-4.7147726939266797E-2</v>
      </c>
      <c r="L6240" s="44">
        <v>0.86156306240540603</v>
      </c>
      <c r="M6240" s="38" t="s">
        <v>29022</v>
      </c>
      <c r="N6240" s="44">
        <v>0.14357032210000001</v>
      </c>
      <c r="O6240" s="44">
        <v>0.2628909552</v>
      </c>
      <c r="P6240" s="38" t="s">
        <v>29022</v>
      </c>
      <c r="Q6240" s="44">
        <v>-2.7E-2</v>
      </c>
      <c r="R6240" s="44">
        <v>1</v>
      </c>
      <c r="S6240" s="38" t="s">
        <v>29023</v>
      </c>
      <c r="T6240" s="44">
        <v>0.156552397836</v>
      </c>
      <c r="U6240" s="44">
        <v>0.904492448364</v>
      </c>
    </row>
    <row r="6241" spans="1:21">
      <c r="A6241" s="43" t="s">
        <v>2632</v>
      </c>
      <c r="B6241" s="38" t="s">
        <v>29024</v>
      </c>
      <c r="C6241" s="38" t="s">
        <v>29025</v>
      </c>
      <c r="D6241" s="44">
        <v>1.31101076273254</v>
      </c>
      <c r="E6241" s="38">
        <v>0</v>
      </c>
      <c r="F6241" s="38">
        <v>0</v>
      </c>
      <c r="G6241" s="38">
        <v>0</v>
      </c>
      <c r="H6241" s="38">
        <v>0</v>
      </c>
      <c r="I6241" s="38">
        <v>0</v>
      </c>
      <c r="J6241" s="38" t="s">
        <v>29026</v>
      </c>
      <c r="K6241" s="44">
        <v>0.26764505990635801</v>
      </c>
      <c r="L6241" s="44">
        <v>0.48731075769897297</v>
      </c>
      <c r="M6241" s="38" t="s">
        <v>29027</v>
      </c>
      <c r="N6241" s="44">
        <v>6.4022106800000006E-2</v>
      </c>
      <c r="O6241" s="44">
        <v>0.35814185809999999</v>
      </c>
      <c r="P6241" s="38" t="s">
        <v>29027</v>
      </c>
      <c r="Q6241" s="44">
        <v>0.105</v>
      </c>
      <c r="R6241" s="44">
        <v>1</v>
      </c>
      <c r="S6241" s="38" t="s">
        <v>29028</v>
      </c>
      <c r="T6241" s="44">
        <v>-1.6878147819299999E-4</v>
      </c>
      <c r="U6241" s="44">
        <v>3.9816448136599999E-3</v>
      </c>
    </row>
    <row r="6242" spans="1:21">
      <c r="A6242" s="43" t="s">
        <v>2632</v>
      </c>
      <c r="B6242" s="38" t="s">
        <v>29024</v>
      </c>
      <c r="C6242" s="38" t="s">
        <v>29025</v>
      </c>
      <c r="D6242" s="44">
        <v>1.31101076273254</v>
      </c>
      <c r="E6242" s="38">
        <v>0</v>
      </c>
      <c r="F6242" s="38">
        <v>0</v>
      </c>
      <c r="G6242" s="38">
        <v>0</v>
      </c>
      <c r="H6242" s="38">
        <v>0</v>
      </c>
      <c r="I6242" s="38">
        <v>0</v>
      </c>
      <c r="J6242" s="38" t="s">
        <v>29029</v>
      </c>
      <c r="K6242" s="44">
        <v>-7.2057561879133397E-2</v>
      </c>
      <c r="L6242" s="44">
        <v>0.90335627887232595</v>
      </c>
      <c r="M6242" s="38" t="s">
        <v>29030</v>
      </c>
      <c r="N6242" s="44">
        <v>-2.9974252100000001E-2</v>
      </c>
      <c r="O6242" s="44">
        <v>0.35814185809999999</v>
      </c>
      <c r="P6242" s="38" t="s">
        <v>29030</v>
      </c>
      <c r="Q6242" s="44">
        <v>-7.0999999999999994E-2</v>
      </c>
      <c r="R6242" s="44">
        <v>1</v>
      </c>
      <c r="S6242" s="38" t="s">
        <v>29031</v>
      </c>
      <c r="T6242" s="44">
        <v>-9.7898679799000004E-3</v>
      </c>
      <c r="U6242" s="44">
        <v>6.6537422619599995E-2</v>
      </c>
    </row>
    <row r="6243" spans="1:21">
      <c r="A6243" s="43" t="s">
        <v>2632</v>
      </c>
      <c r="B6243" s="38" t="s">
        <v>29032</v>
      </c>
      <c r="C6243" s="38" t="s">
        <v>29033</v>
      </c>
      <c r="D6243" s="44">
        <v>0.607460691350306</v>
      </c>
      <c r="E6243" s="38">
        <v>0</v>
      </c>
      <c r="F6243" s="38">
        <v>0</v>
      </c>
      <c r="G6243" s="38">
        <v>0</v>
      </c>
      <c r="H6243" s="38">
        <v>0</v>
      </c>
      <c r="I6243" s="38">
        <v>0</v>
      </c>
      <c r="J6243" s="38" t="s">
        <v>29034</v>
      </c>
      <c r="K6243" s="44">
        <v>0.428649793911004</v>
      </c>
      <c r="L6243" s="44">
        <v>0.587708358205837</v>
      </c>
      <c r="M6243" s="38" t="s">
        <v>29035</v>
      </c>
      <c r="N6243" s="44">
        <v>0.14307889979999999</v>
      </c>
      <c r="O6243" s="44">
        <v>0.32567432569999999</v>
      </c>
      <c r="P6243" s="38" t="s">
        <v>29035</v>
      </c>
      <c r="Q6243" s="44">
        <v>0.121</v>
      </c>
      <c r="R6243" s="44">
        <v>6.4157346438500004E-2</v>
      </c>
      <c r="S6243" s="38" t="s">
        <v>29036</v>
      </c>
      <c r="T6243" s="44">
        <v>0.162136053537</v>
      </c>
      <c r="U6243" s="44">
        <v>0.93904310868899998</v>
      </c>
    </row>
    <row r="6244" spans="1:21">
      <c r="A6244" s="43" t="s">
        <v>2632</v>
      </c>
      <c r="B6244" s="38" t="s">
        <v>29037</v>
      </c>
      <c r="C6244" s="38" t="s">
        <v>29038</v>
      </c>
      <c r="D6244" s="44">
        <v>0.72722150046005496</v>
      </c>
      <c r="E6244" s="38">
        <v>0</v>
      </c>
      <c r="F6244" s="38">
        <v>0</v>
      </c>
      <c r="G6244" s="38">
        <v>0</v>
      </c>
      <c r="H6244" s="38">
        <v>0</v>
      </c>
      <c r="I6244" s="38">
        <v>0</v>
      </c>
      <c r="J6244" s="38" t="s">
        <v>29039</v>
      </c>
      <c r="K6244" s="44">
        <v>3.9398899358583497E-2</v>
      </c>
      <c r="L6244" s="44">
        <v>0.87141537380133605</v>
      </c>
      <c r="M6244" s="38" t="s">
        <v>29040</v>
      </c>
      <c r="N6244" s="44">
        <v>-4.1115365100000002E-2</v>
      </c>
      <c r="O6244" s="44">
        <v>0.34065934069999998</v>
      </c>
      <c r="P6244" s="38" t="s">
        <v>29040</v>
      </c>
      <c r="Q6244" s="44">
        <v>3.5000000000000003E-2</v>
      </c>
      <c r="R6244" s="44">
        <v>1</v>
      </c>
      <c r="S6244" s="38" t="s">
        <v>29041</v>
      </c>
      <c r="T6244" s="44">
        <v>7.4067578985699999E-7</v>
      </c>
      <c r="U6244" s="44">
        <v>2.2294390379599999E-6</v>
      </c>
    </row>
    <row r="6245" spans="1:21">
      <c r="A6245" s="43" t="s">
        <v>2632</v>
      </c>
      <c r="B6245" s="38" t="s">
        <v>29042</v>
      </c>
      <c r="C6245" s="38" t="s">
        <v>29043</v>
      </c>
      <c r="D6245" s="44">
        <v>0.85732709208850499</v>
      </c>
      <c r="E6245" s="38">
        <v>0</v>
      </c>
      <c r="F6245" s="38">
        <v>0</v>
      </c>
      <c r="G6245" s="38">
        <v>0</v>
      </c>
      <c r="H6245" s="38">
        <v>0</v>
      </c>
      <c r="I6245" s="38">
        <v>0</v>
      </c>
      <c r="J6245" s="38" t="s">
        <v>29044</v>
      </c>
      <c r="K6245" s="44">
        <v>5.9523070566903598E-2</v>
      </c>
      <c r="L6245" s="44">
        <v>0.83002381317969798</v>
      </c>
      <c r="M6245" s="38" t="s">
        <v>29045</v>
      </c>
      <c r="N6245" s="44">
        <v>5.6155365999999998E-2</v>
      </c>
      <c r="O6245" s="44">
        <v>0.27272727270000002</v>
      </c>
      <c r="P6245" s="38" t="s">
        <v>29045</v>
      </c>
      <c r="Q6245" s="44">
        <v>3.3000000000000002E-2</v>
      </c>
      <c r="R6245" s="44">
        <v>1</v>
      </c>
      <c r="S6245" s="38" t="s">
        <v>29046</v>
      </c>
      <c r="T6245" s="44">
        <v>-3.7930704051299998E-3</v>
      </c>
      <c r="U6245" s="44">
        <v>2.4713210415199999E-2</v>
      </c>
    </row>
    <row r="6246" spans="1:21">
      <c r="A6246" s="43" t="s">
        <v>2632</v>
      </c>
      <c r="B6246" s="38" t="s">
        <v>29047</v>
      </c>
      <c r="C6246" s="38" t="s">
        <v>29048</v>
      </c>
      <c r="D6246" s="44">
        <v>1.16265744973496</v>
      </c>
      <c r="E6246" s="38">
        <v>2</v>
      </c>
      <c r="F6246" s="38">
        <v>1</v>
      </c>
      <c r="G6246" s="38">
        <v>0</v>
      </c>
      <c r="H6246" s="38">
        <v>0</v>
      </c>
      <c r="I6246" s="38">
        <v>1</v>
      </c>
      <c r="J6246" s="38" t="s">
        <v>29049</v>
      </c>
      <c r="K6246" s="44">
        <v>-0.47877359556868399</v>
      </c>
      <c r="L6246" s="44">
        <v>2.9993041052350199E-3</v>
      </c>
      <c r="M6246" s="38" t="s">
        <v>29050</v>
      </c>
      <c r="N6246" s="44">
        <v>-0.14016397589999999</v>
      </c>
      <c r="O6246" s="44">
        <v>0.2397602398</v>
      </c>
      <c r="P6246" s="38" t="s">
        <v>29050</v>
      </c>
      <c r="Q6246" s="44">
        <v>-0.188</v>
      </c>
      <c r="R6246" s="44">
        <v>0.221669203348</v>
      </c>
      <c r="S6246" s="38" t="s">
        <v>29051</v>
      </c>
      <c r="T6246" s="44">
        <v>-0.266740943319</v>
      </c>
      <c r="U6246" s="44">
        <v>0.99283285479700001</v>
      </c>
    </row>
    <row r="6247" spans="1:21">
      <c r="A6247" s="43" t="s">
        <v>2632</v>
      </c>
      <c r="B6247" s="38" t="s">
        <v>29047</v>
      </c>
      <c r="C6247" s="38" t="s">
        <v>29048</v>
      </c>
      <c r="D6247" s="44">
        <v>1.16265744973496</v>
      </c>
      <c r="E6247" s="38">
        <v>0</v>
      </c>
      <c r="F6247" s="38">
        <v>0</v>
      </c>
      <c r="G6247" s="38">
        <v>0</v>
      </c>
      <c r="H6247" s="38">
        <v>0</v>
      </c>
      <c r="I6247" s="38">
        <v>0</v>
      </c>
      <c r="J6247" s="38" t="s">
        <v>29052</v>
      </c>
      <c r="K6247" s="44">
        <v>0.20527585912685001</v>
      </c>
      <c r="L6247" s="44">
        <v>0.35169494910374799</v>
      </c>
      <c r="M6247" s="38" t="s">
        <v>29053</v>
      </c>
      <c r="N6247" s="44">
        <v>-2.3028761799999999E-2</v>
      </c>
      <c r="O6247" s="44">
        <v>0.31668331669999999</v>
      </c>
      <c r="P6247" s="38" t="s">
        <v>29053</v>
      </c>
      <c r="Q6247" s="44">
        <v>5.1999999999999998E-2</v>
      </c>
      <c r="R6247" s="44">
        <v>1</v>
      </c>
      <c r="S6247" s="38" t="s">
        <v>29054</v>
      </c>
      <c r="T6247" s="44">
        <v>1.11259538211E-4</v>
      </c>
      <c r="U6247" s="44">
        <v>3.7969192850100002E-4</v>
      </c>
    </row>
    <row r="6248" spans="1:21">
      <c r="A6248" s="43" t="s">
        <v>2632</v>
      </c>
      <c r="B6248" s="38" t="s">
        <v>29055</v>
      </c>
      <c r="C6248" s="38" t="s">
        <v>29056</v>
      </c>
      <c r="D6248" s="44">
        <v>1.20066016006668</v>
      </c>
      <c r="E6248" s="38">
        <v>0</v>
      </c>
      <c r="F6248" s="38">
        <v>0</v>
      </c>
      <c r="G6248" s="38">
        <v>0</v>
      </c>
      <c r="H6248" s="38">
        <v>0</v>
      </c>
      <c r="I6248" s="38">
        <v>0</v>
      </c>
      <c r="J6248" s="38" t="s">
        <v>29057</v>
      </c>
      <c r="K6248" s="44">
        <v>0.13151978526314401</v>
      </c>
      <c r="L6248" s="44">
        <v>0.92326635272029101</v>
      </c>
      <c r="M6248" s="38" t="s">
        <v>29058</v>
      </c>
      <c r="N6248" s="44">
        <v>0.22302540940000001</v>
      </c>
      <c r="O6248" s="44">
        <v>7.1095571100000005E-2</v>
      </c>
      <c r="P6248" s="38" t="s">
        <v>29058</v>
      </c>
      <c r="Q6248" s="44">
        <v>-2.1000000000000001E-2</v>
      </c>
      <c r="R6248" s="44">
        <v>1</v>
      </c>
      <c r="S6248" s="38" t="s">
        <v>29059</v>
      </c>
      <c r="T6248" s="44">
        <v>-1.9683698540899999E-4</v>
      </c>
      <c r="U6248" s="44">
        <v>5.20245085723E-4</v>
      </c>
    </row>
    <row r="6249" spans="1:21">
      <c r="A6249" s="43" t="s">
        <v>2632</v>
      </c>
      <c r="B6249" s="38" t="s">
        <v>29060</v>
      </c>
      <c r="C6249" s="38" t="s">
        <v>2282</v>
      </c>
      <c r="D6249" s="44">
        <v>0.91777672375670105</v>
      </c>
      <c r="E6249" s="38">
        <v>0</v>
      </c>
      <c r="F6249" s="38">
        <v>0</v>
      </c>
      <c r="G6249" s="38">
        <v>0</v>
      </c>
      <c r="H6249" s="38">
        <v>0</v>
      </c>
      <c r="I6249" s="38">
        <v>0</v>
      </c>
      <c r="J6249" s="38" t="s">
        <v>29061</v>
      </c>
      <c r="K6249" s="44">
        <v>0</v>
      </c>
      <c r="L6249" s="44" t="s">
        <v>1268</v>
      </c>
      <c r="M6249" s="38" t="s">
        <v>29062</v>
      </c>
      <c r="N6249" s="44">
        <v>6.2130854999999999E-3</v>
      </c>
      <c r="O6249" s="44">
        <v>0.33066933069999999</v>
      </c>
      <c r="P6249" s="38" t="s">
        <v>29062</v>
      </c>
      <c r="Q6249" s="44">
        <v>4.0000000000000001E-3</v>
      </c>
      <c r="R6249" s="44">
        <v>1</v>
      </c>
      <c r="S6249" s="38" t="s">
        <v>29063</v>
      </c>
      <c r="T6249" s="44">
        <v>2.0051939570099999E-8</v>
      </c>
      <c r="U6249" s="44">
        <v>4.43610862312E-12</v>
      </c>
    </row>
    <row r="6250" spans="1:21">
      <c r="A6250" s="43" t="s">
        <v>2632</v>
      </c>
      <c r="B6250" s="38" t="s">
        <v>29060</v>
      </c>
      <c r="C6250" s="38" t="s">
        <v>2282</v>
      </c>
      <c r="D6250" s="44">
        <v>0.91777672375670105</v>
      </c>
      <c r="E6250" s="38">
        <v>0</v>
      </c>
      <c r="F6250" s="38">
        <v>0</v>
      </c>
      <c r="G6250" s="38">
        <v>0</v>
      </c>
      <c r="H6250" s="38">
        <v>0</v>
      </c>
      <c r="I6250" s="38">
        <v>0</v>
      </c>
      <c r="J6250" s="38" t="s">
        <v>29064</v>
      </c>
      <c r="K6250" s="44">
        <v>-0.47609607671830301</v>
      </c>
      <c r="L6250" s="44">
        <v>0.467554002889491</v>
      </c>
      <c r="M6250" s="38" t="s">
        <v>29065</v>
      </c>
      <c r="N6250" s="44">
        <v>-4.0295443899999998E-2</v>
      </c>
      <c r="O6250" s="44">
        <v>0.33066933069999999</v>
      </c>
      <c r="P6250" s="38" t="s">
        <v>29065</v>
      </c>
      <c r="Q6250" s="44">
        <v>-0.1</v>
      </c>
      <c r="R6250" s="44">
        <v>0.98672785020800002</v>
      </c>
      <c r="S6250" s="38" t="s">
        <v>29066</v>
      </c>
      <c r="T6250" s="44">
        <v>-0.16629344448899999</v>
      </c>
      <c r="U6250" s="44">
        <v>0.78567870291499997</v>
      </c>
    </row>
    <row r="6251" spans="1:21">
      <c r="A6251" s="43" t="s">
        <v>2632</v>
      </c>
      <c r="B6251" s="38" t="s">
        <v>29067</v>
      </c>
      <c r="C6251" s="38" t="s">
        <v>29068</v>
      </c>
      <c r="D6251" s="44">
        <v>1.1179987897974599</v>
      </c>
      <c r="E6251" s="38">
        <v>0</v>
      </c>
      <c r="F6251" s="38">
        <v>0</v>
      </c>
      <c r="G6251" s="38">
        <v>0</v>
      </c>
      <c r="H6251" s="38">
        <v>0</v>
      </c>
      <c r="I6251" s="38">
        <v>0</v>
      </c>
      <c r="J6251" s="38" t="s">
        <v>29069</v>
      </c>
      <c r="K6251" s="44">
        <v>0.138974469335058</v>
      </c>
      <c r="L6251" s="44">
        <v>0.41166967526505999</v>
      </c>
      <c r="M6251" s="38" t="s">
        <v>29070</v>
      </c>
      <c r="N6251" s="44">
        <v>-8.2657633899999999E-2</v>
      </c>
      <c r="O6251" s="44">
        <v>0.15884115879999999</v>
      </c>
      <c r="P6251" s="38" t="s">
        <v>29070</v>
      </c>
      <c r="Q6251" s="44">
        <v>-7.0000000000000001E-3</v>
      </c>
      <c r="R6251" s="44">
        <v>1</v>
      </c>
      <c r="S6251" s="38" t="s">
        <v>29071</v>
      </c>
      <c r="T6251" s="44">
        <v>-2.1276337656999998E-3</v>
      </c>
      <c r="U6251" s="44">
        <v>9.9704122048900005E-3</v>
      </c>
    </row>
    <row r="6252" spans="1:21">
      <c r="A6252" s="43" t="s">
        <v>2632</v>
      </c>
      <c r="B6252" s="38" t="s">
        <v>29067</v>
      </c>
      <c r="C6252" s="38" t="s">
        <v>29068</v>
      </c>
      <c r="D6252" s="44">
        <v>1.1179987897974599</v>
      </c>
      <c r="E6252" s="38">
        <v>0</v>
      </c>
      <c r="F6252" s="38">
        <v>0</v>
      </c>
      <c r="G6252" s="38">
        <v>0</v>
      </c>
      <c r="H6252" s="38">
        <v>0</v>
      </c>
      <c r="I6252" s="38">
        <v>0</v>
      </c>
      <c r="J6252" s="38" t="s">
        <v>29072</v>
      </c>
      <c r="K6252" s="44">
        <v>0</v>
      </c>
      <c r="L6252" s="44" t="s">
        <v>1268</v>
      </c>
      <c r="M6252" s="38" t="s">
        <v>29073</v>
      </c>
      <c r="N6252" s="44">
        <v>0</v>
      </c>
      <c r="O6252" s="44">
        <v>0.34115884120000001</v>
      </c>
      <c r="P6252" s="38" t="s">
        <v>29073</v>
      </c>
      <c r="Q6252" s="44">
        <v>0.33300000000000002</v>
      </c>
      <c r="R6252" s="44">
        <v>1</v>
      </c>
      <c r="S6252" s="38" t="s">
        <v>29074</v>
      </c>
      <c r="T6252" s="44">
        <v>4.1888250061800002E-7</v>
      </c>
      <c r="U6252" s="44">
        <v>3.3268045938899998E-8</v>
      </c>
    </row>
    <row r="6253" spans="1:21">
      <c r="A6253" s="43" t="s">
        <v>2632</v>
      </c>
      <c r="B6253" s="38" t="s">
        <v>29075</v>
      </c>
      <c r="C6253" s="38" t="s">
        <v>29076</v>
      </c>
      <c r="D6253" s="44">
        <v>1.4347313746553501</v>
      </c>
      <c r="E6253" s="38">
        <v>0</v>
      </c>
      <c r="F6253" s="38">
        <v>0</v>
      </c>
      <c r="G6253" s="38">
        <v>0</v>
      </c>
      <c r="H6253" s="38">
        <v>0</v>
      </c>
      <c r="I6253" s="38">
        <v>0</v>
      </c>
      <c r="J6253" s="38" t="s">
        <v>29077</v>
      </c>
      <c r="K6253" s="44">
        <v>0</v>
      </c>
      <c r="L6253" s="44" t="s">
        <v>1268</v>
      </c>
      <c r="M6253" s="38" t="s">
        <v>29078</v>
      </c>
      <c r="N6253" s="44">
        <v>2.7819692000000001E-3</v>
      </c>
      <c r="O6253" s="44">
        <v>0.37256493509999999</v>
      </c>
      <c r="P6253" s="38" t="s">
        <v>29078</v>
      </c>
      <c r="Q6253" s="44">
        <v>8.0000000000000002E-3</v>
      </c>
      <c r="R6253" s="44">
        <v>1</v>
      </c>
      <c r="S6253" s="38" t="s">
        <v>29079</v>
      </c>
      <c r="T6253" s="44">
        <v>1.2482020634E-6</v>
      </c>
      <c r="U6253" s="44">
        <v>2.8401200646799999E-10</v>
      </c>
    </row>
    <row r="6254" spans="1:21">
      <c r="A6254" s="43" t="s">
        <v>2632</v>
      </c>
      <c r="B6254" s="38" t="s">
        <v>29080</v>
      </c>
      <c r="C6254" s="38" t="s">
        <v>29081</v>
      </c>
      <c r="D6254" s="44">
        <v>0.72766179149313104</v>
      </c>
      <c r="E6254" s="38">
        <v>0</v>
      </c>
      <c r="F6254" s="38">
        <v>0</v>
      </c>
      <c r="G6254" s="38">
        <v>0</v>
      </c>
      <c r="H6254" s="38">
        <v>0</v>
      </c>
      <c r="I6254" s="38">
        <v>0</v>
      </c>
      <c r="J6254" s="38" t="s">
        <v>29082</v>
      </c>
      <c r="K6254" s="44">
        <v>0.31741179553263799</v>
      </c>
      <c r="L6254" s="44">
        <v>0.14793094755467201</v>
      </c>
      <c r="M6254" s="38" t="s">
        <v>29083</v>
      </c>
      <c r="N6254" s="44">
        <v>-2.6557725399999999E-2</v>
      </c>
      <c r="O6254" s="44">
        <v>0.33716283720000001</v>
      </c>
      <c r="P6254" s="38" t="s">
        <v>29083</v>
      </c>
      <c r="Q6254" s="44">
        <v>0.03</v>
      </c>
      <c r="R6254" s="44">
        <v>1</v>
      </c>
      <c r="S6254" s="38" t="s">
        <v>29084</v>
      </c>
      <c r="T6254" s="44">
        <v>1.1973315188100001E-5</v>
      </c>
      <c r="U6254" s="44">
        <v>2.2066730649299999E-6</v>
      </c>
    </row>
    <row r="6255" spans="1:21">
      <c r="A6255" s="43" t="s">
        <v>2632</v>
      </c>
      <c r="B6255" s="38" t="s">
        <v>29085</v>
      </c>
      <c r="C6255" s="38" t="s">
        <v>29086</v>
      </c>
      <c r="D6255" s="44">
        <v>1.2335588657352401</v>
      </c>
      <c r="E6255" s="38">
        <v>0</v>
      </c>
      <c r="F6255" s="38">
        <v>0</v>
      </c>
      <c r="G6255" s="38">
        <v>0</v>
      </c>
      <c r="H6255" s="38">
        <v>0</v>
      </c>
      <c r="I6255" s="38">
        <v>0</v>
      </c>
      <c r="J6255" s="38" t="s">
        <v>29087</v>
      </c>
      <c r="K6255" s="44">
        <v>-5.6816649722595799E-2</v>
      </c>
      <c r="L6255" s="44">
        <v>0.96832628421630795</v>
      </c>
      <c r="M6255" s="38" t="s">
        <v>29088</v>
      </c>
      <c r="N6255" s="44">
        <v>8.3847042000000007E-3</v>
      </c>
      <c r="O6255" s="44">
        <v>0.35414585409999999</v>
      </c>
      <c r="P6255" s="38" t="s">
        <v>29088</v>
      </c>
      <c r="Q6255" s="44">
        <v>-1.6E-2</v>
      </c>
      <c r="R6255" s="44">
        <v>0.70172420993899998</v>
      </c>
      <c r="S6255" s="38" t="s">
        <v>29089</v>
      </c>
      <c r="T6255" s="44">
        <v>-1.3266895816399999E-7</v>
      </c>
      <c r="U6255" s="44">
        <v>8.0988394828999996E-11</v>
      </c>
    </row>
    <row r="6256" spans="1:21">
      <c r="A6256" s="43" t="s">
        <v>2632</v>
      </c>
      <c r="B6256" s="38" t="s">
        <v>29090</v>
      </c>
      <c r="C6256" s="38" t="s">
        <v>29091</v>
      </c>
      <c r="D6256" s="44">
        <v>1.81254008034535</v>
      </c>
      <c r="E6256" s="38">
        <v>2</v>
      </c>
      <c r="F6256" s="38">
        <v>1</v>
      </c>
      <c r="G6256" s="38">
        <v>0</v>
      </c>
      <c r="H6256" s="38">
        <v>1</v>
      </c>
      <c r="I6256" s="38">
        <v>0</v>
      </c>
      <c r="J6256" s="38" t="s">
        <v>29092</v>
      </c>
      <c r="K6256" s="44">
        <v>0.93445982369615599</v>
      </c>
      <c r="L6256" s="44">
        <v>1.1767079959833299E-2</v>
      </c>
      <c r="M6256" s="38" t="s">
        <v>29093</v>
      </c>
      <c r="N6256" s="44">
        <v>5.1465005199999997E-2</v>
      </c>
      <c r="O6256" s="44">
        <v>0.20139860139999999</v>
      </c>
      <c r="P6256" s="38" t="s">
        <v>29093</v>
      </c>
      <c r="Q6256" s="44">
        <v>3.7999999999999999E-2</v>
      </c>
      <c r="R6256" s="44">
        <v>1.3824202036300001E-4</v>
      </c>
      <c r="S6256" s="38" t="s">
        <v>29094</v>
      </c>
      <c r="T6256" s="44">
        <v>7.5503529390499993E-2</v>
      </c>
      <c r="U6256" s="44">
        <v>0.56441438684800005</v>
      </c>
    </row>
    <row r="6257" spans="1:21">
      <c r="A6257" s="43" t="s">
        <v>2632</v>
      </c>
      <c r="B6257" s="38" t="s">
        <v>29095</v>
      </c>
      <c r="C6257" s="38" t="s">
        <v>29096</v>
      </c>
      <c r="D6257" s="44">
        <v>1.4133170483256301</v>
      </c>
      <c r="E6257" s="38">
        <v>0</v>
      </c>
      <c r="F6257" s="38">
        <v>0</v>
      </c>
      <c r="G6257" s="38">
        <v>0</v>
      </c>
      <c r="H6257" s="38">
        <v>0</v>
      </c>
      <c r="I6257" s="38">
        <v>0</v>
      </c>
      <c r="J6257" s="38" t="s">
        <v>29097</v>
      </c>
      <c r="K6257" s="44">
        <v>0.25628858573263003</v>
      </c>
      <c r="L6257" s="44">
        <v>0.80218606788763902</v>
      </c>
      <c r="M6257" s="38" t="s">
        <v>29098</v>
      </c>
      <c r="N6257" s="44">
        <v>3.6568397799999999E-2</v>
      </c>
      <c r="O6257" s="44">
        <v>0.2382617383</v>
      </c>
      <c r="P6257" s="38" t="s">
        <v>29098</v>
      </c>
      <c r="Q6257" s="44">
        <v>2.1000000000000001E-2</v>
      </c>
      <c r="R6257" s="44">
        <v>1</v>
      </c>
      <c r="S6257" s="38" t="s">
        <v>29099</v>
      </c>
      <c r="T6257" s="44">
        <v>2.5372745414899999E-3</v>
      </c>
      <c r="U6257" s="44">
        <v>1.0073240717E-2</v>
      </c>
    </row>
    <row r="6258" spans="1:21">
      <c r="A6258" s="43" t="s">
        <v>2632</v>
      </c>
      <c r="B6258" s="38" t="s">
        <v>29095</v>
      </c>
      <c r="C6258" s="38" t="s">
        <v>29096</v>
      </c>
      <c r="D6258" s="44">
        <v>1.4133170483256301</v>
      </c>
      <c r="E6258" s="38">
        <v>0</v>
      </c>
      <c r="F6258" s="38">
        <v>0</v>
      </c>
      <c r="G6258" s="38">
        <v>0</v>
      </c>
      <c r="H6258" s="38">
        <v>0</v>
      </c>
      <c r="I6258" s="38">
        <v>0</v>
      </c>
      <c r="J6258" s="38" t="s">
        <v>29100</v>
      </c>
      <c r="K6258" s="44">
        <v>-2.68823326304083E-2</v>
      </c>
      <c r="L6258" s="44">
        <v>0.96215082787686401</v>
      </c>
      <c r="M6258" s="38" t="s">
        <v>29101</v>
      </c>
      <c r="N6258" s="44">
        <v>-3.51447628E-2</v>
      </c>
      <c r="O6258" s="44">
        <v>0.2382617383</v>
      </c>
      <c r="P6258" s="38" t="s">
        <v>29101</v>
      </c>
      <c r="Q6258" s="44">
        <v>-0.05</v>
      </c>
      <c r="R6258" s="44">
        <v>1</v>
      </c>
      <c r="S6258" s="38" t="s">
        <v>29102</v>
      </c>
      <c r="T6258" s="44">
        <v>-4.6793724184300001E-3</v>
      </c>
      <c r="U6258" s="44">
        <v>3.0338698083599999E-2</v>
      </c>
    </row>
    <row r="6259" spans="1:21">
      <c r="A6259" s="43" t="s">
        <v>2632</v>
      </c>
      <c r="B6259" s="38" t="s">
        <v>29103</v>
      </c>
      <c r="C6259" s="38" t="s">
        <v>29104</v>
      </c>
      <c r="D6259" s="44">
        <v>1.97408236458699</v>
      </c>
      <c r="E6259" s="38">
        <v>0</v>
      </c>
      <c r="F6259" s="38">
        <v>0</v>
      </c>
      <c r="G6259" s="38">
        <v>0</v>
      </c>
      <c r="H6259" s="38">
        <v>0</v>
      </c>
      <c r="I6259" s="38">
        <v>0</v>
      </c>
      <c r="J6259" s="38" t="s">
        <v>29105</v>
      </c>
      <c r="K6259" s="44">
        <v>-1.6365346652877699E-2</v>
      </c>
      <c r="L6259" s="44">
        <v>0.83845495795923197</v>
      </c>
      <c r="M6259" s="38" t="s">
        <v>29106</v>
      </c>
      <c r="N6259" s="44">
        <v>-7.1348516000000004E-3</v>
      </c>
      <c r="O6259" s="44">
        <v>0.38086913090000002</v>
      </c>
      <c r="P6259" s="38" t="s">
        <v>29106</v>
      </c>
      <c r="Q6259" s="44">
        <v>1E-3</v>
      </c>
      <c r="R6259" s="44">
        <v>1</v>
      </c>
      <c r="S6259" s="38" t="s">
        <v>29107</v>
      </c>
      <c r="T6259" s="44">
        <v>2.5968997040000001E-4</v>
      </c>
      <c r="U6259" s="44">
        <v>2.79238535801E-9</v>
      </c>
    </row>
    <row r="6260" spans="1:21">
      <c r="A6260" s="43" t="s">
        <v>2632</v>
      </c>
      <c r="B6260" s="38" t="s">
        <v>29103</v>
      </c>
      <c r="C6260" s="38" t="s">
        <v>29104</v>
      </c>
      <c r="D6260" s="44">
        <v>1.97408236458699</v>
      </c>
      <c r="E6260" s="38">
        <v>0</v>
      </c>
      <c r="F6260" s="38">
        <v>0</v>
      </c>
      <c r="G6260" s="38">
        <v>0</v>
      </c>
      <c r="H6260" s="38">
        <v>0</v>
      </c>
      <c r="I6260" s="38">
        <v>0</v>
      </c>
      <c r="J6260" s="38" t="s">
        <v>29108</v>
      </c>
      <c r="K6260" s="44">
        <v>7.8540909237912293E-2</v>
      </c>
      <c r="L6260" s="44">
        <v>0.402441809373696</v>
      </c>
      <c r="M6260" s="38" t="s">
        <v>29109</v>
      </c>
      <c r="N6260" s="44">
        <v>2.9572633E-3</v>
      </c>
      <c r="O6260" s="44">
        <v>0.38086913090000002</v>
      </c>
      <c r="P6260" s="38" t="s">
        <v>29109</v>
      </c>
      <c r="Q6260" s="44">
        <v>8.0000000000000002E-3</v>
      </c>
      <c r="R6260" s="44">
        <v>1</v>
      </c>
      <c r="S6260" s="38" t="s">
        <v>29110</v>
      </c>
      <c r="T6260" s="44">
        <v>2.1030223568200001E-14</v>
      </c>
      <c r="U6260" s="44">
        <v>1.33349943226E-18</v>
      </c>
    </row>
    <row r="6261" spans="1:21">
      <c r="A6261" s="43" t="s">
        <v>2632</v>
      </c>
      <c r="B6261" s="38" t="s">
        <v>29111</v>
      </c>
      <c r="C6261" s="38" t="s">
        <v>29112</v>
      </c>
      <c r="D6261" s="44">
        <v>1.9302382743100599</v>
      </c>
      <c r="E6261" s="38">
        <v>0</v>
      </c>
      <c r="F6261" s="38">
        <v>0</v>
      </c>
      <c r="G6261" s="38">
        <v>0</v>
      </c>
      <c r="H6261" s="38">
        <v>0</v>
      </c>
      <c r="I6261" s="38">
        <v>0</v>
      </c>
      <c r="J6261" s="38" t="s">
        <v>29113</v>
      </c>
      <c r="K6261" s="44">
        <v>0.101761401551502</v>
      </c>
      <c r="L6261" s="44">
        <v>0.94463954250144799</v>
      </c>
      <c r="M6261" s="38" t="s">
        <v>29114</v>
      </c>
      <c r="N6261" s="44">
        <v>0.18953228180000001</v>
      </c>
      <c r="O6261" s="44">
        <v>0.3886113886</v>
      </c>
      <c r="P6261" s="38" t="s">
        <v>29114</v>
      </c>
      <c r="Q6261" s="44">
        <v>8.3000000000000004E-2</v>
      </c>
      <c r="R6261" s="44">
        <v>1</v>
      </c>
      <c r="S6261" s="38" t="s">
        <v>29115</v>
      </c>
      <c r="T6261" s="44">
        <v>-3.0053686725600002E-5</v>
      </c>
      <c r="U6261" s="44">
        <v>5.8658693027999996E-6</v>
      </c>
    </row>
    <row r="6262" spans="1:21">
      <c r="A6262" s="43" t="s">
        <v>2632</v>
      </c>
      <c r="B6262" s="38" t="s">
        <v>29111</v>
      </c>
      <c r="C6262" s="38" t="s">
        <v>29112</v>
      </c>
      <c r="D6262" s="44">
        <v>1.9302382743100599</v>
      </c>
      <c r="E6262" s="38">
        <v>0</v>
      </c>
      <c r="F6262" s="38">
        <v>0</v>
      </c>
      <c r="G6262" s="38">
        <v>0</v>
      </c>
      <c r="H6262" s="38">
        <v>0</v>
      </c>
      <c r="I6262" s="38">
        <v>0</v>
      </c>
      <c r="J6262" s="38" t="s">
        <v>29116</v>
      </c>
      <c r="K6262" s="44">
        <v>-7.4687195413363494E-2</v>
      </c>
      <c r="L6262" s="44">
        <v>0.23051403235600601</v>
      </c>
      <c r="M6262" s="38" t="s">
        <v>29117</v>
      </c>
      <c r="N6262" s="44">
        <v>9.2046999000000001E-3</v>
      </c>
      <c r="O6262" s="44">
        <v>0.3886113886</v>
      </c>
      <c r="P6262" s="38" t="s">
        <v>29117</v>
      </c>
      <c r="Q6262" s="44">
        <v>3.0000000000000001E-3</v>
      </c>
      <c r="R6262" s="44">
        <v>1</v>
      </c>
      <c r="S6262" s="38" t="s">
        <v>29118</v>
      </c>
      <c r="T6262" s="44">
        <v>6.3683897685399996E-4</v>
      </c>
      <c r="U6262" s="44">
        <v>1.8370661470499999E-4</v>
      </c>
    </row>
    <row r="6263" spans="1:21">
      <c r="A6263" s="43" t="s">
        <v>2632</v>
      </c>
      <c r="B6263" s="38" t="s">
        <v>29119</v>
      </c>
      <c r="C6263" s="38" t="s">
        <v>29120</v>
      </c>
      <c r="D6263" s="44">
        <v>1.58613354353243</v>
      </c>
      <c r="E6263" s="38">
        <v>0</v>
      </c>
      <c r="F6263" s="38">
        <v>0</v>
      </c>
      <c r="G6263" s="38">
        <v>0</v>
      </c>
      <c r="H6263" s="38">
        <v>0</v>
      </c>
      <c r="I6263" s="38">
        <v>0</v>
      </c>
      <c r="J6263" s="38" t="s">
        <v>29121</v>
      </c>
      <c r="K6263" s="44">
        <v>-0.12187950952739</v>
      </c>
      <c r="L6263" s="44">
        <v>0.42310314770604202</v>
      </c>
      <c r="M6263" s="38" t="s">
        <v>29122</v>
      </c>
      <c r="N6263" s="44">
        <v>-1.2466106899999999E-2</v>
      </c>
      <c r="O6263" s="44">
        <v>0.32367632369999999</v>
      </c>
      <c r="P6263" s="38" t="s">
        <v>29122</v>
      </c>
      <c r="Q6263" s="44">
        <v>2.8000000000000001E-2</v>
      </c>
      <c r="R6263" s="44">
        <v>1</v>
      </c>
      <c r="S6263" s="38" t="s">
        <v>29123</v>
      </c>
      <c r="T6263" s="44">
        <v>1.70722320251E-3</v>
      </c>
      <c r="U6263" s="44">
        <v>4.4861829468899996E-3</v>
      </c>
    </row>
    <row r="6264" spans="1:21">
      <c r="A6264" s="43" t="s">
        <v>2632</v>
      </c>
      <c r="B6264" s="38" t="s">
        <v>29124</v>
      </c>
      <c r="C6264" s="38" t="s">
        <v>29125</v>
      </c>
      <c r="D6264" s="44">
        <v>0.93072686580187303</v>
      </c>
      <c r="E6264" s="38">
        <v>0</v>
      </c>
      <c r="F6264" s="38">
        <v>0</v>
      </c>
      <c r="G6264" s="38">
        <v>0</v>
      </c>
      <c r="H6264" s="38">
        <v>0</v>
      </c>
      <c r="I6264" s="38">
        <v>0</v>
      </c>
      <c r="J6264" s="38" t="s">
        <v>29126</v>
      </c>
      <c r="K6264" s="44">
        <v>0</v>
      </c>
      <c r="L6264" s="44" t="s">
        <v>1268</v>
      </c>
      <c r="M6264" s="38" t="s">
        <v>29127</v>
      </c>
      <c r="N6264" s="44">
        <v>1.8202338700000001E-2</v>
      </c>
      <c r="O6264" s="44">
        <v>0.29170829170000001</v>
      </c>
      <c r="P6264" s="38" t="s">
        <v>29127</v>
      </c>
      <c r="Q6264" s="44">
        <v>5.0000000000000001E-3</v>
      </c>
      <c r="R6264" s="44">
        <v>1</v>
      </c>
      <c r="S6264" s="38" t="s">
        <v>29128</v>
      </c>
      <c r="T6264" s="44">
        <v>1.7842293998300001E-3</v>
      </c>
      <c r="U6264" s="44">
        <v>3.9576191733800004E-3</v>
      </c>
    </row>
    <row r="6265" spans="1:21">
      <c r="A6265" s="43" t="s">
        <v>2632</v>
      </c>
      <c r="B6265" s="38" t="s">
        <v>29129</v>
      </c>
      <c r="C6265" s="38" t="s">
        <v>29130</v>
      </c>
      <c r="D6265" s="44">
        <v>2.0989373777589702</v>
      </c>
      <c r="E6265" s="38">
        <v>0</v>
      </c>
      <c r="F6265" s="38">
        <v>0</v>
      </c>
      <c r="G6265" s="38">
        <v>0</v>
      </c>
      <c r="H6265" s="38">
        <v>0</v>
      </c>
      <c r="I6265" s="38">
        <v>0</v>
      </c>
      <c r="J6265" s="38" t="s">
        <v>29131</v>
      </c>
      <c r="K6265" s="44">
        <v>-0.42457507467389799</v>
      </c>
      <c r="L6265" s="44">
        <v>0.81223858589323406</v>
      </c>
      <c r="M6265" s="38" t="s">
        <v>29132</v>
      </c>
      <c r="N6265" s="44">
        <v>-1.787487E-4</v>
      </c>
      <c r="O6265" s="44">
        <v>0.39360639359999999</v>
      </c>
      <c r="P6265" s="38" t="s">
        <v>29132</v>
      </c>
      <c r="Q6265" s="44">
        <v>8.9999999999999993E-3</v>
      </c>
      <c r="R6265" s="44">
        <v>1</v>
      </c>
      <c r="S6265" s="38" t="s">
        <v>29133</v>
      </c>
      <c r="T6265" s="44">
        <v>-6.1577201786500004E-10</v>
      </c>
      <c r="U6265" s="44">
        <v>6.0273104290300004E-17</v>
      </c>
    </row>
    <row r="6266" spans="1:21">
      <c r="A6266" s="43" t="s">
        <v>2632</v>
      </c>
      <c r="B6266" s="38" t="s">
        <v>29134</v>
      </c>
      <c r="C6266" s="38" t="s">
        <v>29135</v>
      </c>
      <c r="D6266" s="44">
        <v>0.97773579940432498</v>
      </c>
      <c r="E6266" s="38">
        <v>0</v>
      </c>
      <c r="F6266" s="38">
        <v>0</v>
      </c>
      <c r="G6266" s="38">
        <v>0</v>
      </c>
      <c r="H6266" s="38">
        <v>0</v>
      </c>
      <c r="I6266" s="38">
        <v>0</v>
      </c>
      <c r="J6266" s="38" t="s">
        <v>29136</v>
      </c>
      <c r="K6266" s="44">
        <v>0</v>
      </c>
      <c r="L6266" s="44" t="s">
        <v>1268</v>
      </c>
      <c r="M6266" s="38" t="s">
        <v>29137</v>
      </c>
      <c r="N6266" s="44">
        <v>5.0609946699999998E-2</v>
      </c>
      <c r="O6266" s="44">
        <v>0.29370629370000001</v>
      </c>
      <c r="P6266" s="38" t="s">
        <v>29137</v>
      </c>
      <c r="Q6266" s="44">
        <v>-0.01</v>
      </c>
      <c r="R6266" s="44">
        <v>1</v>
      </c>
      <c r="S6266" s="38" t="s">
        <v>29138</v>
      </c>
      <c r="T6266" s="44">
        <v>7.2501427042300003E-4</v>
      </c>
      <c r="U6266" s="44">
        <v>2.8550796500999998E-3</v>
      </c>
    </row>
    <row r="6267" spans="1:21">
      <c r="A6267" s="43" t="s">
        <v>2632</v>
      </c>
      <c r="B6267" s="38" t="s">
        <v>29139</v>
      </c>
      <c r="C6267" s="38" t="s">
        <v>29140</v>
      </c>
      <c r="D6267" s="44">
        <v>0.97255424975171201</v>
      </c>
      <c r="E6267" s="38">
        <v>0</v>
      </c>
      <c r="F6267" s="38">
        <v>0</v>
      </c>
      <c r="G6267" s="38">
        <v>0</v>
      </c>
      <c r="H6267" s="38">
        <v>0</v>
      </c>
      <c r="I6267" s="38">
        <v>0</v>
      </c>
      <c r="J6267" s="38" t="s">
        <v>29141</v>
      </c>
      <c r="K6267" s="44">
        <v>0</v>
      </c>
      <c r="L6267" s="44" t="s">
        <v>1268</v>
      </c>
      <c r="M6267" s="38" t="s">
        <v>29142</v>
      </c>
      <c r="N6267" s="44">
        <v>9.0824912300000005E-2</v>
      </c>
      <c r="O6267" s="44">
        <v>9.49050949E-2</v>
      </c>
      <c r="P6267" s="38" t="s">
        <v>29142</v>
      </c>
      <c r="Q6267" s="44">
        <v>6.0000000000000001E-3</v>
      </c>
      <c r="R6267" s="44">
        <v>1</v>
      </c>
      <c r="S6267" s="38" t="s">
        <v>29143</v>
      </c>
      <c r="T6267" s="44">
        <v>8.8059958548700003E-15</v>
      </c>
      <c r="U6267" s="44">
        <v>1.3334994322099999E-18</v>
      </c>
    </row>
    <row r="6268" spans="1:21">
      <c r="A6268" s="43" t="s">
        <v>2632</v>
      </c>
      <c r="B6268" s="38" t="s">
        <v>29144</v>
      </c>
      <c r="C6268" s="38" t="s">
        <v>29145</v>
      </c>
      <c r="D6268" s="44">
        <v>1.65828823258794</v>
      </c>
      <c r="E6268" s="38">
        <v>0</v>
      </c>
      <c r="F6268" s="38">
        <v>0</v>
      </c>
      <c r="G6268" s="38">
        <v>0</v>
      </c>
      <c r="H6268" s="38">
        <v>0</v>
      </c>
      <c r="I6268" s="38">
        <v>0</v>
      </c>
      <c r="J6268" s="38" t="s">
        <v>29146</v>
      </c>
      <c r="K6268" s="44">
        <v>0</v>
      </c>
      <c r="L6268" s="44" t="s">
        <v>1268</v>
      </c>
      <c r="M6268" s="38" t="s">
        <v>29147</v>
      </c>
      <c r="N6268" s="44">
        <v>6.2823580000000005E-4</v>
      </c>
      <c r="O6268" s="44">
        <v>0.38111888109999997</v>
      </c>
      <c r="P6268" s="38" t="s">
        <v>29147</v>
      </c>
      <c r="Q6268" s="44">
        <v>2E-3</v>
      </c>
      <c r="R6268" s="44">
        <v>1</v>
      </c>
      <c r="S6268" s="38" t="s">
        <v>29148</v>
      </c>
      <c r="T6268" s="44">
        <v>-1.10890624452E-13</v>
      </c>
      <c r="U6268" s="44">
        <v>1.35349591695E-18</v>
      </c>
    </row>
    <row r="6269" spans="1:21">
      <c r="A6269" s="43" t="s">
        <v>2632</v>
      </c>
      <c r="B6269" s="38" t="s">
        <v>29149</v>
      </c>
      <c r="C6269" s="38" t="s">
        <v>29150</v>
      </c>
      <c r="D6269" s="44">
        <v>1.7122920834567299</v>
      </c>
      <c r="E6269" s="38">
        <v>0</v>
      </c>
      <c r="F6269" s="38">
        <v>0</v>
      </c>
      <c r="G6269" s="38">
        <v>0</v>
      </c>
      <c r="H6269" s="38">
        <v>0</v>
      </c>
      <c r="I6269" s="38">
        <v>0</v>
      </c>
      <c r="J6269" s="38" t="s">
        <v>29151</v>
      </c>
      <c r="K6269" s="44">
        <v>-0.29182896527734498</v>
      </c>
      <c r="L6269" s="44">
        <v>0.84311377386822395</v>
      </c>
      <c r="M6269" s="38" t="s">
        <v>29152</v>
      </c>
      <c r="N6269" s="44">
        <v>-8.9757800000000003E-5</v>
      </c>
      <c r="O6269" s="44">
        <v>0.3866133866</v>
      </c>
      <c r="P6269" s="38" t="s">
        <v>29152</v>
      </c>
      <c r="Q6269" s="44">
        <v>-0.02</v>
      </c>
      <c r="R6269" s="44">
        <v>1</v>
      </c>
      <c r="S6269" s="38" t="s">
        <v>29153</v>
      </c>
      <c r="T6269" s="44">
        <v>-6.2330516782799999E-10</v>
      </c>
      <c r="U6269" s="44">
        <v>1.4089609556500001E-12</v>
      </c>
    </row>
    <row r="6270" spans="1:21">
      <c r="A6270" s="43" t="s">
        <v>2632</v>
      </c>
      <c r="B6270" s="38" t="s">
        <v>29154</v>
      </c>
      <c r="C6270" s="38" t="s">
        <v>29155</v>
      </c>
      <c r="D6270" s="44">
        <v>0.72109687559812896</v>
      </c>
      <c r="E6270" s="38">
        <v>1</v>
      </c>
      <c r="F6270" s="38">
        <v>0</v>
      </c>
      <c r="G6270" s="38">
        <v>0</v>
      </c>
      <c r="H6270" s="38">
        <v>0</v>
      </c>
      <c r="I6270" s="38">
        <v>1</v>
      </c>
      <c r="J6270" s="38" t="s">
        <v>29156</v>
      </c>
      <c r="K6270" s="44">
        <v>-6.37082835336924E-2</v>
      </c>
      <c r="L6270" s="44">
        <v>0.95214258110118699</v>
      </c>
      <c r="M6270" s="38" t="s">
        <v>29157</v>
      </c>
      <c r="N6270" s="44">
        <v>-0.27177351449999998</v>
      </c>
      <c r="O6270" s="44">
        <v>7.0929070900000002E-2</v>
      </c>
      <c r="P6270" s="38" t="s">
        <v>29157</v>
      </c>
      <c r="Q6270" s="44">
        <v>-0.29299999999999998</v>
      </c>
      <c r="R6270" s="44">
        <v>0.26674486415100002</v>
      </c>
      <c r="S6270" s="38" t="s">
        <v>29158</v>
      </c>
      <c r="T6270" s="44">
        <v>-0.29504170230100002</v>
      </c>
      <c r="U6270" s="44">
        <v>0.95673073661600005</v>
      </c>
    </row>
    <row r="6271" spans="1:21">
      <c r="A6271" s="43" t="s">
        <v>2632</v>
      </c>
      <c r="B6271" s="38" t="s">
        <v>29159</v>
      </c>
      <c r="C6271" s="38" t="s">
        <v>29160</v>
      </c>
      <c r="D6271" s="44">
        <v>1.81839340245709</v>
      </c>
      <c r="E6271" s="38">
        <v>0</v>
      </c>
      <c r="F6271" s="38">
        <v>0</v>
      </c>
      <c r="G6271" s="38">
        <v>0</v>
      </c>
      <c r="H6271" s="38">
        <v>0</v>
      </c>
      <c r="I6271" s="38">
        <v>0</v>
      </c>
      <c r="J6271" s="38" t="s">
        <v>29161</v>
      </c>
      <c r="K6271" s="44">
        <v>-0.42307700635949103</v>
      </c>
      <c r="L6271" s="44">
        <v>0.789671284676008</v>
      </c>
      <c r="M6271" s="38" t="s">
        <v>29162</v>
      </c>
      <c r="N6271" s="44">
        <v>-1.1423501000000001E-2</v>
      </c>
      <c r="O6271" s="44">
        <v>0.39310689310000002</v>
      </c>
      <c r="P6271" s="38" t="s">
        <v>29162</v>
      </c>
      <c r="Q6271" s="44">
        <v>-1.6E-2</v>
      </c>
      <c r="R6271" s="44">
        <v>0.33137339506399999</v>
      </c>
      <c r="S6271" s="38" t="s">
        <v>29163</v>
      </c>
      <c r="T6271" s="44">
        <v>-7.8593876150099999E-16</v>
      </c>
      <c r="U6271" s="44">
        <v>1.3334994321699999E-18</v>
      </c>
    </row>
    <row r="6272" spans="1:21">
      <c r="A6272" s="43" t="s">
        <v>2632</v>
      </c>
      <c r="B6272" s="38" t="s">
        <v>29159</v>
      </c>
      <c r="C6272" s="38" t="s">
        <v>29160</v>
      </c>
      <c r="D6272" s="44">
        <v>1.81839340245709</v>
      </c>
      <c r="E6272" s="38">
        <v>2</v>
      </c>
      <c r="F6272" s="38">
        <v>1</v>
      </c>
      <c r="G6272" s="38">
        <v>0</v>
      </c>
      <c r="H6272" s="38">
        <v>1</v>
      </c>
      <c r="I6272" s="38">
        <v>0</v>
      </c>
      <c r="J6272" s="38" t="s">
        <v>29164</v>
      </c>
      <c r="K6272" s="44">
        <v>-1.3781453844626901</v>
      </c>
      <c r="L6272" s="44">
        <v>2.3575995621202401E-2</v>
      </c>
      <c r="M6272" s="38" t="s">
        <v>29165</v>
      </c>
      <c r="N6272" s="44">
        <v>-4.9562217399999997E-2</v>
      </c>
      <c r="O6272" s="44">
        <v>0.34232434229999997</v>
      </c>
      <c r="P6272" s="38" t="s">
        <v>29165</v>
      </c>
      <c r="Q6272" s="44">
        <v>-0.80400000000000005</v>
      </c>
      <c r="R6272" s="44">
        <v>1.11482808865E-2</v>
      </c>
      <c r="S6272" s="38" t="s">
        <v>29166</v>
      </c>
      <c r="T6272" s="44">
        <v>-8.8938548340299992E-3</v>
      </c>
      <c r="U6272" s="44">
        <v>2.7855788093199998E-3</v>
      </c>
    </row>
    <row r="6273" spans="1:21">
      <c r="A6273" s="43" t="s">
        <v>2632</v>
      </c>
      <c r="B6273" s="38" t="s">
        <v>29167</v>
      </c>
      <c r="C6273" s="38" t="s">
        <v>29168</v>
      </c>
      <c r="D6273" s="44">
        <v>1.8718058048045001</v>
      </c>
      <c r="E6273" s="38">
        <v>0</v>
      </c>
      <c r="F6273" s="38">
        <v>0</v>
      </c>
      <c r="G6273" s="38">
        <v>0</v>
      </c>
      <c r="H6273" s="38">
        <v>0</v>
      </c>
      <c r="I6273" s="38">
        <v>0</v>
      </c>
      <c r="J6273" s="38" t="s">
        <v>29169</v>
      </c>
      <c r="K6273" s="44">
        <v>-2.4085367029008799E-2</v>
      </c>
      <c r="L6273" s="44">
        <v>0.88633470288782701</v>
      </c>
      <c r="M6273" s="38" t="s">
        <v>29170</v>
      </c>
      <c r="N6273" s="44">
        <v>1.1310770000000001E-3</v>
      </c>
      <c r="O6273" s="44">
        <v>0.36663336660000001</v>
      </c>
      <c r="P6273" s="38" t="s">
        <v>29170</v>
      </c>
      <c r="Q6273" s="44">
        <v>1E-3</v>
      </c>
      <c r="R6273" s="44">
        <v>1</v>
      </c>
      <c r="S6273" s="38" t="s">
        <v>29171</v>
      </c>
      <c r="T6273" s="44">
        <v>-4.6300896217400001E-9</v>
      </c>
      <c r="U6273" s="44">
        <v>1.6211309353000001E-17</v>
      </c>
    </row>
    <row r="6274" spans="1:21">
      <c r="A6274" s="43" t="s">
        <v>2632</v>
      </c>
      <c r="B6274" s="38" t="s">
        <v>29172</v>
      </c>
      <c r="C6274" s="38" t="s">
        <v>29173</v>
      </c>
      <c r="D6274" s="44">
        <v>1.75809086621738</v>
      </c>
      <c r="E6274" s="38">
        <v>0</v>
      </c>
      <c r="F6274" s="38">
        <v>0</v>
      </c>
      <c r="G6274" s="38">
        <v>0</v>
      </c>
      <c r="H6274" s="38">
        <v>0</v>
      </c>
      <c r="I6274" s="38">
        <v>0</v>
      </c>
      <c r="J6274" s="38" t="s">
        <v>29174</v>
      </c>
      <c r="K6274" s="44">
        <v>0</v>
      </c>
      <c r="L6274" s="44" t="s">
        <v>1268</v>
      </c>
      <c r="M6274" s="38" t="s">
        <v>29175</v>
      </c>
      <c r="N6274" s="44">
        <v>2.5188328999999998E-3</v>
      </c>
      <c r="O6274" s="44">
        <v>0.39010989010000002</v>
      </c>
      <c r="P6274" s="38" t="s">
        <v>29175</v>
      </c>
      <c r="Q6274" s="44">
        <v>3.0000000000000001E-3</v>
      </c>
      <c r="R6274" s="44">
        <v>1</v>
      </c>
      <c r="S6274" s="38" t="s">
        <v>29176</v>
      </c>
      <c r="T6274" s="44">
        <v>5.29834064764E-13</v>
      </c>
      <c r="U6274" s="44">
        <v>1.3334994343400001E-18</v>
      </c>
    </row>
    <row r="6275" spans="1:21">
      <c r="A6275" s="43" t="s">
        <v>2632</v>
      </c>
      <c r="B6275" s="38" t="s">
        <v>29172</v>
      </c>
      <c r="C6275" s="38" t="s">
        <v>29173</v>
      </c>
      <c r="D6275" s="44">
        <v>1.75809086621738</v>
      </c>
      <c r="E6275" s="38">
        <v>0</v>
      </c>
      <c r="F6275" s="38">
        <v>0</v>
      </c>
      <c r="G6275" s="38">
        <v>0</v>
      </c>
      <c r="H6275" s="38">
        <v>0</v>
      </c>
      <c r="I6275" s="38">
        <v>0</v>
      </c>
      <c r="J6275" s="38" t="s">
        <v>29177</v>
      </c>
      <c r="K6275" s="44">
        <v>0</v>
      </c>
      <c r="L6275" s="44" t="s">
        <v>1268</v>
      </c>
      <c r="M6275" s="38" t="s">
        <v>29178</v>
      </c>
      <c r="N6275" s="44">
        <v>-1.3235937000000001E-3</v>
      </c>
      <c r="O6275" s="44">
        <v>0.39010989010000002</v>
      </c>
      <c r="P6275" s="38" t="s">
        <v>29178</v>
      </c>
      <c r="Q6275" s="44">
        <v>-1E-3</v>
      </c>
      <c r="R6275" s="44">
        <v>1</v>
      </c>
      <c r="S6275" s="38" t="s">
        <v>29179</v>
      </c>
      <c r="T6275" s="44">
        <v>-7.7695698451800003E-16</v>
      </c>
      <c r="U6275" s="44">
        <v>1.3334994321699999E-18</v>
      </c>
    </row>
    <row r="6276" spans="1:21">
      <c r="A6276" s="43" t="s">
        <v>2632</v>
      </c>
      <c r="B6276" s="38" t="s">
        <v>29172</v>
      </c>
      <c r="C6276" s="38" t="s">
        <v>29173</v>
      </c>
      <c r="D6276" s="44">
        <v>1.75809086621738</v>
      </c>
      <c r="E6276" s="38">
        <v>0</v>
      </c>
      <c r="F6276" s="38">
        <v>0</v>
      </c>
      <c r="G6276" s="38">
        <v>0</v>
      </c>
      <c r="H6276" s="38">
        <v>0</v>
      </c>
      <c r="I6276" s="38">
        <v>0</v>
      </c>
      <c r="J6276" s="38" t="s">
        <v>29180</v>
      </c>
      <c r="K6276" s="44">
        <v>0</v>
      </c>
      <c r="L6276" s="44" t="s">
        <v>1268</v>
      </c>
      <c r="M6276" s="38" t="s">
        <v>29181</v>
      </c>
      <c r="N6276" s="44">
        <v>5.9769999999999999E-5</v>
      </c>
      <c r="O6276" s="44">
        <v>0.39010989010000002</v>
      </c>
      <c r="P6276" s="38" t="s">
        <v>29181</v>
      </c>
      <c r="Q6276" s="44">
        <v>0</v>
      </c>
      <c r="R6276" s="44">
        <v>1</v>
      </c>
      <c r="S6276" s="38" t="s">
        <v>29182</v>
      </c>
      <c r="T6276" s="44">
        <v>-7.19672481707E-16</v>
      </c>
      <c r="U6276" s="44">
        <v>1.3334994321699999E-18</v>
      </c>
    </row>
    <row r="6277" spans="1:21">
      <c r="A6277" s="43" t="s">
        <v>2632</v>
      </c>
      <c r="B6277" s="38" t="s">
        <v>29172</v>
      </c>
      <c r="C6277" s="38" t="s">
        <v>29173</v>
      </c>
      <c r="D6277" s="44">
        <v>1.75809086621738</v>
      </c>
      <c r="E6277" s="38">
        <v>0</v>
      </c>
      <c r="F6277" s="38">
        <v>0</v>
      </c>
      <c r="G6277" s="38">
        <v>0</v>
      </c>
      <c r="H6277" s="38">
        <v>0</v>
      </c>
      <c r="I6277" s="38">
        <v>0</v>
      </c>
      <c r="J6277" s="38" t="s">
        <v>29183</v>
      </c>
      <c r="K6277" s="44">
        <v>0</v>
      </c>
      <c r="L6277" s="44" t="s">
        <v>1268</v>
      </c>
      <c r="M6277" s="38" t="s">
        <v>29184</v>
      </c>
      <c r="N6277" s="44">
        <v>7.1213945000000002E-3</v>
      </c>
      <c r="O6277" s="44">
        <v>0.39010989010000002</v>
      </c>
      <c r="P6277" s="38" t="s">
        <v>29184</v>
      </c>
      <c r="Q6277" s="44">
        <v>6.0000000000000001E-3</v>
      </c>
      <c r="R6277" s="44">
        <v>1</v>
      </c>
      <c r="S6277" s="38" t="s">
        <v>29185</v>
      </c>
      <c r="T6277" s="44">
        <v>1.24320455605E-8</v>
      </c>
      <c r="U6277" s="44">
        <v>3.9777249276399997E-15</v>
      </c>
    </row>
    <row r="6278" spans="1:21">
      <c r="A6278" s="43" t="s">
        <v>2632</v>
      </c>
      <c r="B6278" s="38" t="s">
        <v>29186</v>
      </c>
      <c r="C6278" s="38" t="s">
        <v>29187</v>
      </c>
      <c r="D6278" s="44">
        <v>1.61411485082532</v>
      </c>
      <c r="E6278" s="38">
        <v>0</v>
      </c>
      <c r="F6278" s="38">
        <v>0</v>
      </c>
      <c r="G6278" s="38">
        <v>0</v>
      </c>
      <c r="H6278" s="38">
        <v>0</v>
      </c>
      <c r="I6278" s="38">
        <v>0</v>
      </c>
      <c r="J6278" s="38" t="s">
        <v>29188</v>
      </c>
      <c r="K6278" s="44">
        <v>-2.9013546595531198E-2</v>
      </c>
      <c r="L6278" s="44">
        <v>0.89090463456137303</v>
      </c>
      <c r="M6278" s="38" t="s">
        <v>29189</v>
      </c>
      <c r="N6278" s="44">
        <v>-2.4003466000000001E-2</v>
      </c>
      <c r="O6278" s="44">
        <v>0.3056943057</v>
      </c>
      <c r="P6278" s="38" t="s">
        <v>29189</v>
      </c>
      <c r="Q6278" s="44">
        <v>-1E-3</v>
      </c>
      <c r="R6278" s="44">
        <v>1</v>
      </c>
      <c r="S6278" s="38" t="s">
        <v>29190</v>
      </c>
      <c r="T6278" s="44">
        <v>-7.7715611723799997E-16</v>
      </c>
      <c r="U6278" s="44">
        <v>1.3334994321699999E-18</v>
      </c>
    </row>
    <row r="6279" spans="1:21">
      <c r="A6279" s="43" t="s">
        <v>2632</v>
      </c>
      <c r="B6279" s="38" t="s">
        <v>29191</v>
      </c>
      <c r="C6279" s="38" t="s">
        <v>29192</v>
      </c>
      <c r="D6279" s="44">
        <v>0.71226155209835196</v>
      </c>
      <c r="E6279" s="38">
        <v>0</v>
      </c>
      <c r="F6279" s="38">
        <v>0</v>
      </c>
      <c r="G6279" s="38">
        <v>0</v>
      </c>
      <c r="H6279" s="38">
        <v>0</v>
      </c>
      <c r="I6279" s="38">
        <v>0</v>
      </c>
      <c r="J6279" s="38" t="s">
        <v>29193</v>
      </c>
      <c r="K6279" s="44">
        <v>0.20382441698507101</v>
      </c>
      <c r="L6279" s="44">
        <v>0.54194900661352197</v>
      </c>
      <c r="M6279" s="38" t="s">
        <v>29194</v>
      </c>
      <c r="N6279" s="44">
        <v>-1.00540618E-2</v>
      </c>
      <c r="O6279" s="44">
        <v>0.32217782220000002</v>
      </c>
      <c r="P6279" s="38" t="s">
        <v>29194</v>
      </c>
      <c r="Q6279" s="44">
        <v>-2.1999999999999999E-2</v>
      </c>
      <c r="R6279" s="44">
        <v>1</v>
      </c>
      <c r="S6279" s="38" t="s">
        <v>29195</v>
      </c>
      <c r="T6279" s="44">
        <v>-1.2258100423499999E-4</v>
      </c>
      <c r="U6279" s="44">
        <v>3.4252591283800002E-5</v>
      </c>
    </row>
    <row r="6280" spans="1:21">
      <c r="A6280" s="43" t="s">
        <v>2632</v>
      </c>
      <c r="B6280" s="38" t="s">
        <v>29196</v>
      </c>
      <c r="C6280" s="38" t="s">
        <v>29197</v>
      </c>
      <c r="D6280" s="44">
        <v>1.99999951221285</v>
      </c>
      <c r="E6280" s="38">
        <v>0</v>
      </c>
      <c r="F6280" s="38">
        <v>0</v>
      </c>
      <c r="G6280" s="38">
        <v>0</v>
      </c>
      <c r="H6280" s="38">
        <v>0</v>
      </c>
      <c r="I6280" s="38">
        <v>0</v>
      </c>
      <c r="J6280" s="38" t="s">
        <v>29198</v>
      </c>
      <c r="K6280" s="44">
        <v>-8.0538732288426201E-2</v>
      </c>
      <c r="L6280" s="44">
        <v>0.83173461008831995</v>
      </c>
      <c r="M6280" s="38" t="s">
        <v>29199</v>
      </c>
      <c r="N6280" s="44">
        <v>-6.0821537500000002E-2</v>
      </c>
      <c r="O6280" s="44">
        <v>0.3076923077</v>
      </c>
      <c r="P6280" s="38" t="s">
        <v>29199</v>
      </c>
      <c r="Q6280" s="44">
        <v>-6.4000000000000001E-2</v>
      </c>
      <c r="R6280" s="44">
        <v>0.837872978268</v>
      </c>
      <c r="S6280" s="38" t="s">
        <v>29200</v>
      </c>
      <c r="T6280" s="44">
        <v>-8.0876252131299994E-2</v>
      </c>
      <c r="U6280" s="44">
        <v>0.58218060239400005</v>
      </c>
    </row>
    <row r="6281" spans="1:21">
      <c r="A6281" s="43" t="s">
        <v>2632</v>
      </c>
      <c r="B6281" s="38" t="s">
        <v>29201</v>
      </c>
      <c r="C6281" s="38" t="s">
        <v>29202</v>
      </c>
      <c r="D6281" s="44">
        <v>1.22425463090854</v>
      </c>
      <c r="E6281" s="38">
        <v>0</v>
      </c>
      <c r="F6281" s="38">
        <v>0</v>
      </c>
      <c r="G6281" s="38">
        <v>0</v>
      </c>
      <c r="H6281" s="38">
        <v>0</v>
      </c>
      <c r="I6281" s="38">
        <v>0</v>
      </c>
      <c r="J6281" s="38" t="s">
        <v>29203</v>
      </c>
      <c r="K6281" s="44">
        <v>0.18499369895713799</v>
      </c>
      <c r="L6281" s="44">
        <v>0.40599750009529401</v>
      </c>
      <c r="M6281" s="38" t="s">
        <v>29204</v>
      </c>
      <c r="N6281" s="44">
        <v>-6.3167797999999997E-2</v>
      </c>
      <c r="O6281" s="44">
        <v>0.27872127870000002</v>
      </c>
      <c r="P6281" s="38" t="s">
        <v>29204</v>
      </c>
      <c r="Q6281" s="44">
        <v>-4.9000000000000002E-2</v>
      </c>
      <c r="R6281" s="44">
        <v>1</v>
      </c>
      <c r="S6281" s="38" t="s">
        <v>29205</v>
      </c>
      <c r="T6281" s="44">
        <v>-4.5760612860299999E-4</v>
      </c>
      <c r="U6281" s="44">
        <v>1.90834724359E-4</v>
      </c>
    </row>
    <row r="6282" spans="1:21">
      <c r="A6282" s="43" t="s">
        <v>2632</v>
      </c>
      <c r="B6282" s="38" t="s">
        <v>29206</v>
      </c>
      <c r="C6282" s="38" t="s">
        <v>29207</v>
      </c>
      <c r="D6282" s="44">
        <v>2.4545001247679799</v>
      </c>
      <c r="E6282" s="38">
        <v>0</v>
      </c>
      <c r="F6282" s="38">
        <v>0</v>
      </c>
      <c r="G6282" s="38">
        <v>0</v>
      </c>
      <c r="H6282" s="38">
        <v>0</v>
      </c>
      <c r="I6282" s="38">
        <v>0</v>
      </c>
      <c r="J6282" s="38" t="s">
        <v>29208</v>
      </c>
      <c r="K6282" s="44">
        <v>-5.86911243652571E-2</v>
      </c>
      <c r="L6282" s="44">
        <v>0.96009912693960597</v>
      </c>
      <c r="M6282" s="38" t="s">
        <v>29209</v>
      </c>
      <c r="N6282" s="44">
        <v>3.5326899000000002E-3</v>
      </c>
      <c r="O6282" s="44">
        <v>0.29789654789999997</v>
      </c>
      <c r="P6282" s="38" t="s">
        <v>29209</v>
      </c>
      <c r="Q6282" s="44">
        <v>2E-3</v>
      </c>
      <c r="R6282" s="44">
        <v>1</v>
      </c>
      <c r="S6282" s="38" t="s">
        <v>29210</v>
      </c>
      <c r="T6282" s="44">
        <v>-7.7715611723799997E-16</v>
      </c>
      <c r="U6282" s="44">
        <v>1.3334994321699999E-18</v>
      </c>
    </row>
    <row r="6283" spans="1:21">
      <c r="A6283" s="43" t="s">
        <v>2632</v>
      </c>
      <c r="B6283" s="38" t="s">
        <v>29211</v>
      </c>
      <c r="C6283" s="38" t="s">
        <v>29212</v>
      </c>
      <c r="D6283" s="44">
        <v>1.32542630121706</v>
      </c>
      <c r="E6283" s="38">
        <v>0</v>
      </c>
      <c r="F6283" s="38">
        <v>0</v>
      </c>
      <c r="G6283" s="38">
        <v>0</v>
      </c>
      <c r="H6283" s="38">
        <v>0</v>
      </c>
      <c r="I6283" s="38">
        <v>0</v>
      </c>
      <c r="J6283" s="38" t="s">
        <v>29213</v>
      </c>
      <c r="K6283" s="44">
        <v>-2.7968029053544698E-2</v>
      </c>
      <c r="L6283" s="44">
        <v>0.97467016546460505</v>
      </c>
      <c r="M6283" s="38" t="s">
        <v>29214</v>
      </c>
      <c r="N6283" s="44">
        <v>-1.467419E-3</v>
      </c>
      <c r="O6283" s="44">
        <v>0.37212787209999998</v>
      </c>
      <c r="P6283" s="38" t="s">
        <v>29214</v>
      </c>
      <c r="Q6283" s="44">
        <v>-1.9E-2</v>
      </c>
      <c r="R6283" s="44">
        <v>1</v>
      </c>
      <c r="S6283" s="38" t="s">
        <v>29215</v>
      </c>
      <c r="T6283" s="44">
        <v>-3.4762637132599999E-5</v>
      </c>
      <c r="U6283" s="44">
        <v>1.10295792257E-5</v>
      </c>
    </row>
    <row r="6284" spans="1:21">
      <c r="A6284" s="43" t="s">
        <v>2632</v>
      </c>
      <c r="B6284" s="38" t="s">
        <v>29211</v>
      </c>
      <c r="C6284" s="38" t="s">
        <v>29212</v>
      </c>
      <c r="D6284" s="44">
        <v>1.32542630121706</v>
      </c>
      <c r="E6284" s="38">
        <v>0</v>
      </c>
      <c r="F6284" s="38">
        <v>0</v>
      </c>
      <c r="G6284" s="38">
        <v>0</v>
      </c>
      <c r="H6284" s="38">
        <v>0</v>
      </c>
      <c r="I6284" s="38">
        <v>0</v>
      </c>
      <c r="J6284" s="38" t="s">
        <v>29216</v>
      </c>
      <c r="K6284" s="44">
        <v>0</v>
      </c>
      <c r="L6284" s="44" t="s">
        <v>1268</v>
      </c>
      <c r="M6284" s="38" t="s">
        <v>29217</v>
      </c>
      <c r="N6284" s="44">
        <v>-3.3664704E-3</v>
      </c>
      <c r="O6284" s="44">
        <v>0.37212787209999998</v>
      </c>
      <c r="P6284" s="38" t="s">
        <v>29217</v>
      </c>
      <c r="Q6284" s="44">
        <v>1.0999999999999999E-2</v>
      </c>
      <c r="R6284" s="44">
        <v>1</v>
      </c>
      <c r="S6284" s="38" t="s">
        <v>29218</v>
      </c>
      <c r="T6284" s="44">
        <v>-1.0351105162499999E-6</v>
      </c>
      <c r="U6284" s="44">
        <v>4.7372509668699999E-7</v>
      </c>
    </row>
    <row r="6285" spans="1:21">
      <c r="A6285" s="43" t="s">
        <v>2632</v>
      </c>
      <c r="B6285" s="38" t="s">
        <v>29211</v>
      </c>
      <c r="C6285" s="38" t="s">
        <v>29212</v>
      </c>
      <c r="D6285" s="44">
        <v>1.32542630121706</v>
      </c>
      <c r="E6285" s="38">
        <v>0</v>
      </c>
      <c r="F6285" s="38">
        <v>0</v>
      </c>
      <c r="G6285" s="38">
        <v>0</v>
      </c>
      <c r="H6285" s="38">
        <v>0</v>
      </c>
      <c r="I6285" s="38">
        <v>0</v>
      </c>
      <c r="J6285" s="38" t="s">
        <v>29219</v>
      </c>
      <c r="K6285" s="44">
        <v>-1.4953835108558799E-2</v>
      </c>
      <c r="L6285" s="44">
        <v>0.99113065864551597</v>
      </c>
      <c r="M6285" s="38" t="s">
        <v>29220</v>
      </c>
      <c r="N6285" s="44">
        <v>4.75595807E-2</v>
      </c>
      <c r="O6285" s="44">
        <v>0.37212787209999998</v>
      </c>
      <c r="P6285" s="38" t="s">
        <v>29220</v>
      </c>
      <c r="Q6285" s="44">
        <v>-2E-3</v>
      </c>
      <c r="R6285" s="44">
        <v>1</v>
      </c>
      <c r="S6285" s="38" t="s">
        <v>29221</v>
      </c>
      <c r="T6285" s="44">
        <v>2.6645539530900002E-3</v>
      </c>
      <c r="U6285" s="44">
        <v>1.3387118518999999E-2</v>
      </c>
    </row>
    <row r="6286" spans="1:21">
      <c r="A6286" s="43" t="s">
        <v>2632</v>
      </c>
      <c r="B6286" s="38" t="s">
        <v>29211</v>
      </c>
      <c r="C6286" s="38" t="s">
        <v>29212</v>
      </c>
      <c r="D6286" s="44">
        <v>1.32542630121706</v>
      </c>
      <c r="E6286" s="38">
        <v>0</v>
      </c>
      <c r="F6286" s="38">
        <v>0</v>
      </c>
      <c r="G6286" s="38">
        <v>0</v>
      </c>
      <c r="H6286" s="38">
        <v>0</v>
      </c>
      <c r="I6286" s="38">
        <v>0</v>
      </c>
      <c r="J6286" s="38" t="s">
        <v>29222</v>
      </c>
      <c r="K6286" s="44">
        <v>-0.14472076163161701</v>
      </c>
      <c r="L6286" s="44">
        <v>0.85237555780443097</v>
      </c>
      <c r="M6286" s="38" t="s">
        <v>29223</v>
      </c>
      <c r="N6286" s="44">
        <v>-3.2805930000000001E-3</v>
      </c>
      <c r="O6286" s="44">
        <v>0.37212787209999998</v>
      </c>
      <c r="P6286" s="38" t="s">
        <v>29223</v>
      </c>
      <c r="Q6286" s="44">
        <v>6.0000000000000001E-3</v>
      </c>
      <c r="R6286" s="44">
        <v>1</v>
      </c>
      <c r="S6286" s="38" t="s">
        <v>29224</v>
      </c>
      <c r="T6286" s="44">
        <v>1.5844985893199999E-2</v>
      </c>
      <c r="U6286" s="44">
        <v>9.7351389327599999E-2</v>
      </c>
    </row>
    <row r="6287" spans="1:21">
      <c r="A6287" s="43" t="s">
        <v>2632</v>
      </c>
      <c r="B6287" s="38" t="s">
        <v>29211</v>
      </c>
      <c r="C6287" s="38" t="s">
        <v>29212</v>
      </c>
      <c r="D6287" s="44">
        <v>1.32542630121706</v>
      </c>
      <c r="E6287" s="38">
        <v>0</v>
      </c>
      <c r="F6287" s="38">
        <v>0</v>
      </c>
      <c r="G6287" s="38">
        <v>0</v>
      </c>
      <c r="H6287" s="38">
        <v>0</v>
      </c>
      <c r="I6287" s="38">
        <v>0</v>
      </c>
      <c r="J6287" s="38" t="s">
        <v>29225</v>
      </c>
      <c r="K6287" s="44">
        <v>0</v>
      </c>
      <c r="L6287" s="44" t="s">
        <v>1268</v>
      </c>
      <c r="M6287" s="38" t="s">
        <v>29226</v>
      </c>
      <c r="N6287" s="44">
        <v>1.3320602E-3</v>
      </c>
      <c r="O6287" s="44">
        <v>0.37212787209999998</v>
      </c>
      <c r="P6287" s="38" t="s">
        <v>29226</v>
      </c>
      <c r="Q6287" s="44">
        <v>4.2000000000000003E-2</v>
      </c>
      <c r="R6287" s="44">
        <v>1</v>
      </c>
      <c r="S6287" s="38" t="s">
        <v>29227</v>
      </c>
      <c r="T6287" s="44">
        <v>9.9358968368099998E-6</v>
      </c>
      <c r="U6287" s="44">
        <v>3.02212767835E-6</v>
      </c>
    </row>
    <row r="6288" spans="1:21">
      <c r="A6288" s="43" t="s">
        <v>2632</v>
      </c>
      <c r="B6288" s="38" t="s">
        <v>29211</v>
      </c>
      <c r="C6288" s="38" t="s">
        <v>29212</v>
      </c>
      <c r="D6288" s="44">
        <v>1.32542630121706</v>
      </c>
      <c r="E6288" s="38">
        <v>1</v>
      </c>
      <c r="F6288" s="38">
        <v>0</v>
      </c>
      <c r="G6288" s="38">
        <v>0</v>
      </c>
      <c r="H6288" s="38">
        <v>0</v>
      </c>
      <c r="I6288" s="38">
        <v>1</v>
      </c>
      <c r="J6288" s="38" t="s">
        <v>29228</v>
      </c>
      <c r="K6288" s="44">
        <v>9.8546276731274196E-3</v>
      </c>
      <c r="L6288" s="44">
        <v>0.99841582691352304</v>
      </c>
      <c r="M6288" s="38" t="s">
        <v>29229</v>
      </c>
      <c r="N6288" s="44">
        <v>-9.8039933699999998E-2</v>
      </c>
      <c r="O6288" s="44">
        <v>0.37212787209999998</v>
      </c>
      <c r="P6288" s="38" t="s">
        <v>29229</v>
      </c>
      <c r="Q6288" s="44">
        <v>-5.2999999999999999E-2</v>
      </c>
      <c r="R6288" s="44">
        <v>1</v>
      </c>
      <c r="S6288" s="38" t="s">
        <v>29230</v>
      </c>
      <c r="T6288" s="44">
        <v>-0.23700585157000001</v>
      </c>
      <c r="U6288" s="44">
        <v>0.99321630575499997</v>
      </c>
    </row>
    <row r="6289" spans="1:21">
      <c r="A6289" s="43" t="s">
        <v>2632</v>
      </c>
      <c r="B6289" s="38" t="s">
        <v>29231</v>
      </c>
      <c r="C6289" s="38" t="s">
        <v>29232</v>
      </c>
      <c r="D6289" s="44">
        <v>3.2589090128476199</v>
      </c>
      <c r="E6289" s="38">
        <v>0</v>
      </c>
      <c r="F6289" s="38">
        <v>0</v>
      </c>
      <c r="G6289" s="38">
        <v>0</v>
      </c>
      <c r="H6289" s="38">
        <v>0</v>
      </c>
      <c r="I6289" s="38">
        <v>0</v>
      </c>
      <c r="J6289" s="38" t="s">
        <v>29233</v>
      </c>
      <c r="K6289" s="44">
        <v>2.3413987941318299E-3</v>
      </c>
      <c r="L6289" s="44">
        <v>0.94787108909008899</v>
      </c>
      <c r="M6289" s="38" t="s">
        <v>29234</v>
      </c>
      <c r="N6289" s="44">
        <v>-6.5124100000000002E-5</v>
      </c>
      <c r="O6289" s="44">
        <v>0.42944397369999998</v>
      </c>
      <c r="P6289" s="38" t="s">
        <v>29234</v>
      </c>
      <c r="Q6289" s="44">
        <v>-1E-3</v>
      </c>
      <c r="R6289" s="44">
        <v>1</v>
      </c>
      <c r="S6289" s="38" t="s">
        <v>29235</v>
      </c>
      <c r="T6289" s="44">
        <v>-7.7715611723799997E-16</v>
      </c>
      <c r="U6289" s="44">
        <v>2.1616904866899999E-301</v>
      </c>
    </row>
    <row r="6290" spans="1:21">
      <c r="A6290" s="43" t="s">
        <v>2632</v>
      </c>
      <c r="B6290" s="38" t="s">
        <v>29231</v>
      </c>
      <c r="C6290" s="38" t="s">
        <v>29232</v>
      </c>
      <c r="D6290" s="44">
        <v>3.2589090128476199</v>
      </c>
      <c r="E6290" s="38">
        <v>0</v>
      </c>
      <c r="F6290" s="38">
        <v>0</v>
      </c>
      <c r="G6290" s="38">
        <v>0</v>
      </c>
      <c r="H6290" s="38">
        <v>0</v>
      </c>
      <c r="I6290" s="38">
        <v>0</v>
      </c>
      <c r="J6290" s="38" t="s">
        <v>29236</v>
      </c>
      <c r="K6290" s="44">
        <v>0</v>
      </c>
      <c r="L6290" s="44" t="s">
        <v>1268</v>
      </c>
      <c r="M6290" s="38" t="s">
        <v>29237</v>
      </c>
      <c r="N6290" s="44">
        <v>1.925436E-4</v>
      </c>
      <c r="O6290" s="44">
        <v>0.39204039200000002</v>
      </c>
      <c r="P6290" s="38" t="s">
        <v>29237</v>
      </c>
      <c r="Q6290" s="44">
        <v>-1E-3</v>
      </c>
      <c r="R6290" s="44">
        <v>1</v>
      </c>
      <c r="S6290" s="38" t="s">
        <v>29238</v>
      </c>
      <c r="T6290" s="44">
        <v>-7.7715611723799997E-16</v>
      </c>
      <c r="U6290" s="44">
        <v>1.3334994321699999E-18</v>
      </c>
    </row>
    <row r="6291" spans="1:21">
      <c r="A6291" s="43" t="s">
        <v>2632</v>
      </c>
      <c r="B6291" s="38" t="s">
        <v>29231</v>
      </c>
      <c r="C6291" s="38" t="s">
        <v>29232</v>
      </c>
      <c r="D6291" s="44">
        <v>3.2589090128476199</v>
      </c>
      <c r="E6291" s="38">
        <v>0</v>
      </c>
      <c r="F6291" s="38">
        <v>0</v>
      </c>
      <c r="G6291" s="38">
        <v>0</v>
      </c>
      <c r="H6291" s="38">
        <v>0</v>
      </c>
      <c r="I6291" s="38">
        <v>0</v>
      </c>
      <c r="J6291" s="38" t="s">
        <v>29239</v>
      </c>
      <c r="K6291" s="44">
        <v>0.228830034323174</v>
      </c>
      <c r="L6291" s="44">
        <v>0.85560581650698697</v>
      </c>
      <c r="M6291" s="38" t="s">
        <v>29240</v>
      </c>
      <c r="N6291" s="44">
        <v>-1.18101834E-2</v>
      </c>
      <c r="O6291" s="44">
        <v>0.37270421889999999</v>
      </c>
      <c r="P6291" s="38" t="s">
        <v>29240</v>
      </c>
      <c r="Q6291" s="44">
        <v>7.0000000000000001E-3</v>
      </c>
      <c r="R6291" s="44">
        <v>1</v>
      </c>
      <c r="S6291" s="38" t="s">
        <v>29241</v>
      </c>
      <c r="T6291" s="44">
        <v>-2.06778713175E-9</v>
      </c>
      <c r="U6291" s="44">
        <v>7.7865079003600004E-14</v>
      </c>
    </row>
    <row r="6292" spans="1:21">
      <c r="A6292" s="43" t="s">
        <v>2632</v>
      </c>
      <c r="B6292" s="38" t="s">
        <v>29231</v>
      </c>
      <c r="C6292" s="38" t="s">
        <v>29232</v>
      </c>
      <c r="D6292" s="44">
        <v>3.2589090128476199</v>
      </c>
      <c r="E6292" s="38">
        <v>1</v>
      </c>
      <c r="F6292" s="38">
        <v>1</v>
      </c>
      <c r="G6292" s="38">
        <v>0</v>
      </c>
      <c r="H6292" s="38">
        <v>0</v>
      </c>
      <c r="I6292" s="38">
        <v>0</v>
      </c>
      <c r="J6292" s="38" t="s">
        <v>29242</v>
      </c>
      <c r="K6292" s="44">
        <v>0.32127691777661499</v>
      </c>
      <c r="L6292" s="44">
        <v>5.6365566425333702E-9</v>
      </c>
      <c r="M6292" s="38" t="s">
        <v>29243</v>
      </c>
      <c r="N6292" s="44">
        <v>1.4226E-3</v>
      </c>
      <c r="O6292" s="44">
        <v>0.35086864359999997</v>
      </c>
      <c r="P6292" s="38" t="s">
        <v>29243</v>
      </c>
      <c r="Q6292" s="44">
        <v>0.11</v>
      </c>
      <c r="R6292" s="44">
        <v>0.96200486638299998</v>
      </c>
      <c r="S6292" s="38" t="s">
        <v>29244</v>
      </c>
      <c r="T6292" s="44">
        <v>-1.8387812428299999E-4</v>
      </c>
      <c r="U6292" s="44">
        <v>1.2523068843400001E-4</v>
      </c>
    </row>
    <row r="6293" spans="1:21">
      <c r="A6293" s="43" t="s">
        <v>2632</v>
      </c>
      <c r="B6293" s="38" t="s">
        <v>29245</v>
      </c>
      <c r="C6293" s="38" t="s">
        <v>29246</v>
      </c>
      <c r="D6293" s="44">
        <v>1.3777288252745199</v>
      </c>
      <c r="E6293" s="38">
        <v>0</v>
      </c>
      <c r="F6293" s="38">
        <v>0</v>
      </c>
      <c r="G6293" s="38">
        <v>0</v>
      </c>
      <c r="H6293" s="38">
        <v>0</v>
      </c>
      <c r="I6293" s="38">
        <v>0</v>
      </c>
      <c r="J6293" s="38" t="s">
        <v>29247</v>
      </c>
      <c r="K6293" s="44">
        <v>1.99169655612387E-2</v>
      </c>
      <c r="L6293" s="44">
        <v>0.76090733949724598</v>
      </c>
      <c r="M6293" s="38" t="s">
        <v>29248</v>
      </c>
      <c r="N6293" s="44">
        <v>5.6872407000000003E-3</v>
      </c>
      <c r="O6293" s="44">
        <v>0.3036963037</v>
      </c>
      <c r="P6293" s="38" t="s">
        <v>29248</v>
      </c>
      <c r="Q6293" s="44">
        <v>-2.3E-2</v>
      </c>
      <c r="R6293" s="44">
        <v>1</v>
      </c>
      <c r="S6293" s="38" t="s">
        <v>29249</v>
      </c>
      <c r="T6293" s="44">
        <v>5.7458492241799997E-7</v>
      </c>
      <c r="U6293" s="44">
        <v>7.5321291990499999E-11</v>
      </c>
    </row>
    <row r="6294" spans="1:21">
      <c r="A6294" s="43" t="s">
        <v>2632</v>
      </c>
      <c r="B6294" s="38" t="s">
        <v>29250</v>
      </c>
      <c r="C6294" s="38" t="s">
        <v>29251</v>
      </c>
      <c r="D6294" s="44">
        <v>1.19895746957278</v>
      </c>
      <c r="E6294" s="38">
        <v>0</v>
      </c>
      <c r="F6294" s="38">
        <v>0</v>
      </c>
      <c r="G6294" s="38">
        <v>0</v>
      </c>
      <c r="H6294" s="38">
        <v>0</v>
      </c>
      <c r="I6294" s="38">
        <v>0</v>
      </c>
      <c r="J6294" s="38" t="s">
        <v>29252</v>
      </c>
      <c r="K6294" s="44">
        <v>1.06000609430008E-2</v>
      </c>
      <c r="L6294" s="44">
        <v>0.98157620372593102</v>
      </c>
      <c r="M6294" s="38" t="s">
        <v>29253</v>
      </c>
      <c r="N6294" s="44">
        <v>9.0982873000000006E-3</v>
      </c>
      <c r="O6294" s="44">
        <v>0.36763236760000001</v>
      </c>
      <c r="P6294" s="38" t="s">
        <v>29253</v>
      </c>
      <c r="Q6294" s="44">
        <v>7.2999999999999995E-2</v>
      </c>
      <c r="R6294" s="44">
        <v>1</v>
      </c>
      <c r="S6294" s="38" t="s">
        <v>29254</v>
      </c>
      <c r="T6294" s="44">
        <v>4.3591396508000001E-2</v>
      </c>
      <c r="U6294" s="44">
        <v>0.28923365688899999</v>
      </c>
    </row>
    <row r="6295" spans="1:21">
      <c r="A6295" s="43" t="s">
        <v>2632</v>
      </c>
      <c r="B6295" s="38" t="s">
        <v>29250</v>
      </c>
      <c r="C6295" s="38" t="s">
        <v>29251</v>
      </c>
      <c r="D6295" s="44">
        <v>1.19895746957278</v>
      </c>
      <c r="E6295" s="38">
        <v>0</v>
      </c>
      <c r="F6295" s="38">
        <v>0</v>
      </c>
      <c r="G6295" s="38">
        <v>0</v>
      </c>
      <c r="H6295" s="38">
        <v>0</v>
      </c>
      <c r="I6295" s="38">
        <v>0</v>
      </c>
      <c r="J6295" s="38" t="s">
        <v>29255</v>
      </c>
      <c r="K6295" s="44">
        <v>0</v>
      </c>
      <c r="L6295" s="44" t="s">
        <v>1268</v>
      </c>
      <c r="M6295" s="38" t="s">
        <v>29256</v>
      </c>
      <c r="N6295" s="44">
        <v>0</v>
      </c>
      <c r="O6295" s="44">
        <v>0.36763236760000001</v>
      </c>
      <c r="P6295" s="38" t="s">
        <v>29256</v>
      </c>
      <c r="Q6295" s="44">
        <v>-2E-3</v>
      </c>
      <c r="R6295" s="44">
        <v>1</v>
      </c>
      <c r="S6295" s="38" t="s">
        <v>29257</v>
      </c>
      <c r="T6295" s="44">
        <v>-5.3061963366500002E-14</v>
      </c>
      <c r="U6295" s="44">
        <v>1.33349943269E-18</v>
      </c>
    </row>
    <row r="6296" spans="1:21">
      <c r="A6296" s="43" t="s">
        <v>2632</v>
      </c>
      <c r="B6296" s="38" t="s">
        <v>29258</v>
      </c>
      <c r="C6296" s="38" t="s">
        <v>29259</v>
      </c>
      <c r="D6296" s="44">
        <v>1.2786027394071</v>
      </c>
      <c r="E6296" s="38">
        <v>0</v>
      </c>
      <c r="F6296" s="38">
        <v>0</v>
      </c>
      <c r="G6296" s="38">
        <v>0</v>
      </c>
      <c r="H6296" s="38">
        <v>0</v>
      </c>
      <c r="I6296" s="38">
        <v>0</v>
      </c>
      <c r="J6296" s="38" t="s">
        <v>29260</v>
      </c>
      <c r="K6296" s="44">
        <v>0</v>
      </c>
      <c r="L6296" s="44" t="s">
        <v>1268</v>
      </c>
      <c r="M6296" s="38" t="s">
        <v>29261</v>
      </c>
      <c r="N6296" s="44">
        <v>-2.98457671E-2</v>
      </c>
      <c r="O6296" s="44">
        <v>0.3862803863</v>
      </c>
      <c r="P6296" s="38" t="s">
        <v>29261</v>
      </c>
      <c r="Q6296" s="44">
        <v>6.0000000000000001E-3</v>
      </c>
      <c r="R6296" s="44">
        <v>1</v>
      </c>
      <c r="S6296" s="38" t="s">
        <v>29262</v>
      </c>
      <c r="T6296" s="44">
        <v>7.0329270841599999E-5</v>
      </c>
      <c r="U6296" s="44">
        <v>2.7404907076799999E-6</v>
      </c>
    </row>
    <row r="6297" spans="1:21">
      <c r="A6297" s="43" t="s">
        <v>2632</v>
      </c>
      <c r="B6297" s="38" t="s">
        <v>29258</v>
      </c>
      <c r="C6297" s="38" t="s">
        <v>29259</v>
      </c>
      <c r="D6297" s="44">
        <v>1.2786027394071</v>
      </c>
      <c r="E6297" s="38">
        <v>2</v>
      </c>
      <c r="F6297" s="38">
        <v>0</v>
      </c>
      <c r="G6297" s="38">
        <v>0</v>
      </c>
      <c r="H6297" s="38">
        <v>1</v>
      </c>
      <c r="I6297" s="38">
        <v>1</v>
      </c>
      <c r="J6297" s="38" t="s">
        <v>29263</v>
      </c>
      <c r="K6297" s="44">
        <v>-0.17076341330660399</v>
      </c>
      <c r="L6297" s="44">
        <v>0.21517071109036401</v>
      </c>
      <c r="M6297" s="38" t="s">
        <v>29264</v>
      </c>
      <c r="N6297" s="44">
        <v>-0.22696604640000001</v>
      </c>
      <c r="O6297" s="44">
        <v>0.17082917080000001</v>
      </c>
      <c r="P6297" s="38" t="s">
        <v>29264</v>
      </c>
      <c r="Q6297" s="44">
        <v>-0.24199999999999999</v>
      </c>
      <c r="R6297" s="44">
        <v>1.7806830081400001E-3</v>
      </c>
      <c r="S6297" s="38" t="s">
        <v>29265</v>
      </c>
      <c r="T6297" s="44">
        <v>-0.17123240918499999</v>
      </c>
      <c r="U6297" s="44">
        <v>0.99981503638699998</v>
      </c>
    </row>
    <row r="6298" spans="1:21">
      <c r="A6298" s="43" t="s">
        <v>2632</v>
      </c>
      <c r="B6298" s="38" t="s">
        <v>29258</v>
      </c>
      <c r="C6298" s="38" t="s">
        <v>29259</v>
      </c>
      <c r="D6298" s="44">
        <v>1.2786027394071</v>
      </c>
      <c r="E6298" s="38">
        <v>0</v>
      </c>
      <c r="F6298" s="38">
        <v>0</v>
      </c>
      <c r="G6298" s="38">
        <v>0</v>
      </c>
      <c r="H6298" s="38">
        <v>0</v>
      </c>
      <c r="I6298" s="38">
        <v>0</v>
      </c>
      <c r="J6298" s="38" t="s">
        <v>29266</v>
      </c>
      <c r="K6298" s="44">
        <v>7.1337138379697004E-2</v>
      </c>
      <c r="L6298" s="44">
        <v>0.69021686788625702</v>
      </c>
      <c r="M6298" s="38" t="s">
        <v>29267</v>
      </c>
      <c r="N6298" s="44">
        <v>1.9791474100000001E-2</v>
      </c>
      <c r="O6298" s="44">
        <v>0.3862803863</v>
      </c>
      <c r="P6298" s="38" t="s">
        <v>29267</v>
      </c>
      <c r="Q6298" s="44">
        <v>1.2999999999999999E-2</v>
      </c>
      <c r="R6298" s="44">
        <v>1</v>
      </c>
      <c r="S6298" s="38" t="s">
        <v>29268</v>
      </c>
      <c r="T6298" s="44">
        <v>-1.4338342030499999E-3</v>
      </c>
      <c r="U6298" s="44">
        <v>3.2152758855899998E-3</v>
      </c>
    </row>
    <row r="6299" spans="1:21">
      <c r="A6299" s="43" t="s">
        <v>2632</v>
      </c>
      <c r="B6299" s="38" t="s">
        <v>29269</v>
      </c>
      <c r="C6299" s="38" t="s">
        <v>29270</v>
      </c>
      <c r="D6299" s="44">
        <v>1.99563150716877</v>
      </c>
      <c r="E6299" s="38">
        <v>0</v>
      </c>
      <c r="F6299" s="38">
        <v>0</v>
      </c>
      <c r="G6299" s="38">
        <v>0</v>
      </c>
      <c r="H6299" s="38">
        <v>0</v>
      </c>
      <c r="I6299" s="38">
        <v>0</v>
      </c>
      <c r="J6299" s="38" t="s">
        <v>29271</v>
      </c>
      <c r="K6299" s="44">
        <v>-2.0888990581814901E-2</v>
      </c>
      <c r="L6299" s="44">
        <v>0.97750990918303204</v>
      </c>
      <c r="M6299" s="38" t="s">
        <v>29272</v>
      </c>
      <c r="N6299" s="44">
        <v>2.1879379999999999E-3</v>
      </c>
      <c r="O6299" s="44">
        <v>0.31968031969999999</v>
      </c>
      <c r="P6299" s="38" t="s">
        <v>29272</v>
      </c>
      <c r="Q6299" s="44">
        <v>7.0000000000000001E-3</v>
      </c>
      <c r="R6299" s="44">
        <v>1</v>
      </c>
      <c r="S6299" s="38" t="s">
        <v>29273</v>
      </c>
      <c r="T6299" s="44">
        <v>2.1186929726799999E-9</v>
      </c>
      <c r="U6299" s="44">
        <v>1.3536252233399999E-18</v>
      </c>
    </row>
    <row r="6300" spans="1:21">
      <c r="A6300" s="43" t="s">
        <v>2632</v>
      </c>
      <c r="B6300" s="38" t="s">
        <v>29274</v>
      </c>
      <c r="C6300" s="38" t="s">
        <v>29275</v>
      </c>
      <c r="D6300" s="44">
        <v>1.37449361685629</v>
      </c>
      <c r="E6300" s="38">
        <v>0</v>
      </c>
      <c r="F6300" s="38">
        <v>0</v>
      </c>
      <c r="G6300" s="38">
        <v>0</v>
      </c>
      <c r="H6300" s="38">
        <v>0</v>
      </c>
      <c r="I6300" s="38">
        <v>0</v>
      </c>
      <c r="J6300" s="38" t="s">
        <v>29276</v>
      </c>
      <c r="K6300" s="44">
        <v>-4.9569230789086899E-2</v>
      </c>
      <c r="L6300" s="44">
        <v>0.87786172943074403</v>
      </c>
      <c r="M6300" s="38" t="s">
        <v>29277</v>
      </c>
      <c r="N6300" s="44">
        <v>-4.9858712299999997E-2</v>
      </c>
      <c r="O6300" s="44">
        <v>0.3591862683</v>
      </c>
      <c r="P6300" s="38" t="s">
        <v>29277</v>
      </c>
      <c r="Q6300" s="44">
        <v>-2.7E-2</v>
      </c>
      <c r="R6300" s="44">
        <v>1</v>
      </c>
      <c r="S6300" s="38" t="s">
        <v>29278</v>
      </c>
      <c r="T6300" s="44">
        <v>-8.1720668131500007E-8</v>
      </c>
      <c r="U6300" s="44">
        <v>1.17779002792E-9</v>
      </c>
    </row>
    <row r="6301" spans="1:21">
      <c r="A6301" s="43" t="s">
        <v>2632</v>
      </c>
      <c r="B6301" s="38" t="s">
        <v>29274</v>
      </c>
      <c r="C6301" s="38" t="s">
        <v>29275</v>
      </c>
      <c r="D6301" s="44">
        <v>1.37449361685629</v>
      </c>
      <c r="E6301" s="38">
        <v>0</v>
      </c>
      <c r="F6301" s="38">
        <v>0</v>
      </c>
      <c r="G6301" s="38">
        <v>0</v>
      </c>
      <c r="H6301" s="38">
        <v>0</v>
      </c>
      <c r="I6301" s="38">
        <v>0</v>
      </c>
      <c r="J6301" s="38" t="s">
        <v>29279</v>
      </c>
      <c r="K6301" s="44">
        <v>1.06413147478393E-2</v>
      </c>
      <c r="L6301" s="44">
        <v>0.98950257119420204</v>
      </c>
      <c r="M6301" s="38" t="s">
        <v>29280</v>
      </c>
      <c r="N6301" s="44">
        <v>7.0650089700000002E-2</v>
      </c>
      <c r="O6301" s="44">
        <v>0.3591862683</v>
      </c>
      <c r="P6301" s="38" t="s">
        <v>29280</v>
      </c>
      <c r="Q6301" s="44">
        <v>7.8E-2</v>
      </c>
      <c r="R6301" s="44">
        <v>1</v>
      </c>
      <c r="S6301" s="38" t="s">
        <v>29281</v>
      </c>
      <c r="T6301" s="44">
        <v>5.8394903588099997E-2</v>
      </c>
      <c r="U6301" s="44">
        <v>0.40312349873300002</v>
      </c>
    </row>
    <row r="6302" spans="1:21">
      <c r="A6302" s="43" t="s">
        <v>2632</v>
      </c>
      <c r="B6302" s="38" t="s">
        <v>29274</v>
      </c>
      <c r="C6302" s="38" t="s">
        <v>29275</v>
      </c>
      <c r="D6302" s="44">
        <v>1.37449361685629</v>
      </c>
      <c r="E6302" s="38">
        <v>0</v>
      </c>
      <c r="F6302" s="38">
        <v>0</v>
      </c>
      <c r="G6302" s="38">
        <v>0</v>
      </c>
      <c r="H6302" s="38">
        <v>0</v>
      </c>
      <c r="I6302" s="38">
        <v>0</v>
      </c>
      <c r="J6302" s="38" t="s">
        <v>29282</v>
      </c>
      <c r="K6302" s="44">
        <v>8.4288779695433996E-2</v>
      </c>
      <c r="L6302" s="44">
        <v>0.82458679224686804</v>
      </c>
      <c r="M6302" s="38" t="s">
        <v>29283</v>
      </c>
      <c r="N6302" s="44">
        <v>-5.3955294799999998E-2</v>
      </c>
      <c r="O6302" s="44">
        <v>0.3591862683</v>
      </c>
      <c r="P6302" s="38" t="s">
        <v>29283</v>
      </c>
      <c r="Q6302" s="44">
        <v>-8.6999999999999994E-2</v>
      </c>
      <c r="R6302" s="44">
        <v>0.38390574748099998</v>
      </c>
      <c r="S6302" s="38" t="s">
        <v>29284</v>
      </c>
      <c r="T6302" s="44">
        <v>-2.16569190269E-2</v>
      </c>
      <c r="U6302" s="44">
        <v>0.17537410052899999</v>
      </c>
    </row>
    <row r="6303" spans="1:21">
      <c r="A6303" s="43" t="s">
        <v>2632</v>
      </c>
      <c r="B6303" s="38" t="s">
        <v>29285</v>
      </c>
      <c r="C6303" s="38" t="s">
        <v>29286</v>
      </c>
      <c r="D6303" s="44">
        <v>1.3657496216609799</v>
      </c>
      <c r="E6303" s="38">
        <v>0</v>
      </c>
      <c r="F6303" s="38">
        <v>0</v>
      </c>
      <c r="G6303" s="38">
        <v>0</v>
      </c>
      <c r="H6303" s="38">
        <v>0</v>
      </c>
      <c r="I6303" s="38">
        <v>0</v>
      </c>
      <c r="J6303" s="38" t="s">
        <v>29287</v>
      </c>
      <c r="K6303" s="44">
        <v>0</v>
      </c>
      <c r="L6303" s="44" t="s">
        <v>1268</v>
      </c>
      <c r="M6303" s="38" t="s">
        <v>29288</v>
      </c>
      <c r="N6303" s="44">
        <v>3.2404809999999999E-4</v>
      </c>
      <c r="O6303" s="44">
        <v>0.38311688310000003</v>
      </c>
      <c r="P6303" s="38" t="s">
        <v>29288</v>
      </c>
      <c r="Q6303" s="44">
        <v>-7.0000000000000001E-3</v>
      </c>
      <c r="R6303" s="44">
        <v>1</v>
      </c>
      <c r="S6303" s="38" t="s">
        <v>29289</v>
      </c>
      <c r="T6303" s="44">
        <v>-2.63989432795E-8</v>
      </c>
      <c r="U6303" s="44">
        <v>2.0726474852399999E-10</v>
      </c>
    </row>
    <row r="6304" spans="1:21">
      <c r="A6304" s="43" t="s">
        <v>2632</v>
      </c>
      <c r="B6304" s="38" t="s">
        <v>29285</v>
      </c>
      <c r="C6304" s="38" t="s">
        <v>29286</v>
      </c>
      <c r="D6304" s="44">
        <v>1.3657496216609799</v>
      </c>
      <c r="E6304" s="38">
        <v>0</v>
      </c>
      <c r="F6304" s="38">
        <v>0</v>
      </c>
      <c r="G6304" s="38">
        <v>0</v>
      </c>
      <c r="H6304" s="38">
        <v>0</v>
      </c>
      <c r="I6304" s="38">
        <v>0</v>
      </c>
      <c r="J6304" s="38" t="s">
        <v>29290</v>
      </c>
      <c r="K6304" s="44">
        <v>0</v>
      </c>
      <c r="L6304" s="44" t="s">
        <v>1268</v>
      </c>
      <c r="M6304" s="38" t="s">
        <v>29291</v>
      </c>
      <c r="N6304" s="44">
        <v>-3.1627500000000002E-5</v>
      </c>
      <c r="O6304" s="44">
        <v>0.38311688310000003</v>
      </c>
      <c r="P6304" s="38" t="s">
        <v>29291</v>
      </c>
      <c r="Q6304" s="44">
        <v>1E-3</v>
      </c>
      <c r="R6304" s="44">
        <v>1</v>
      </c>
      <c r="S6304" s="38" t="s">
        <v>29292</v>
      </c>
      <c r="T6304" s="44">
        <v>-3.2952949447400001E-14</v>
      </c>
      <c r="U6304" s="44">
        <v>1.3334994325499999E-18</v>
      </c>
    </row>
    <row r="6305" spans="1:21">
      <c r="A6305" s="43" t="s">
        <v>2632</v>
      </c>
      <c r="B6305" s="38" t="s">
        <v>29285</v>
      </c>
      <c r="C6305" s="38" t="s">
        <v>29286</v>
      </c>
      <c r="D6305" s="44">
        <v>1.3657496216609799</v>
      </c>
      <c r="E6305" s="38">
        <v>0</v>
      </c>
      <c r="F6305" s="38">
        <v>0</v>
      </c>
      <c r="G6305" s="38">
        <v>0</v>
      </c>
      <c r="H6305" s="38">
        <v>0</v>
      </c>
      <c r="I6305" s="38">
        <v>0</v>
      </c>
      <c r="J6305" s="38" t="s">
        <v>29293</v>
      </c>
      <c r="K6305" s="44">
        <v>2.63123508957856E-2</v>
      </c>
      <c r="L6305" s="44">
        <v>0.96648329006259504</v>
      </c>
      <c r="M6305" s="38" t="s">
        <v>29294</v>
      </c>
      <c r="N6305" s="44">
        <v>-3.6048219999999998E-4</v>
      </c>
      <c r="O6305" s="44">
        <v>0.38311688310000003</v>
      </c>
      <c r="P6305" s="38" t="s">
        <v>29294</v>
      </c>
      <c r="Q6305" s="44">
        <v>-1.6E-2</v>
      </c>
      <c r="R6305" s="44">
        <v>1</v>
      </c>
      <c r="S6305" s="38" t="s">
        <v>29295</v>
      </c>
      <c r="T6305" s="44">
        <v>5.0684780409500005E-4</v>
      </c>
      <c r="U6305" s="44">
        <v>2.2190255473E-4</v>
      </c>
    </row>
    <row r="6306" spans="1:21">
      <c r="A6306" s="43" t="s">
        <v>2632</v>
      </c>
      <c r="B6306" s="38" t="s">
        <v>29296</v>
      </c>
      <c r="C6306" s="38" t="s">
        <v>29297</v>
      </c>
      <c r="D6306" s="44">
        <v>1.9004910731801601</v>
      </c>
      <c r="E6306" s="38">
        <v>0</v>
      </c>
      <c r="F6306" s="38">
        <v>0</v>
      </c>
      <c r="G6306" s="38">
        <v>0</v>
      </c>
      <c r="H6306" s="38">
        <v>0</v>
      </c>
      <c r="I6306" s="38">
        <v>0</v>
      </c>
      <c r="J6306" s="38" t="s">
        <v>29298</v>
      </c>
      <c r="K6306" s="44">
        <v>0</v>
      </c>
      <c r="L6306" s="44" t="s">
        <v>1268</v>
      </c>
      <c r="M6306" s="38" t="s">
        <v>29299</v>
      </c>
      <c r="N6306" s="44">
        <v>4.4412567E-3</v>
      </c>
      <c r="O6306" s="44">
        <v>0.38011988009999997</v>
      </c>
      <c r="P6306" s="38" t="s">
        <v>29299</v>
      </c>
      <c r="Q6306" s="44">
        <v>-4.0000000000000001E-3</v>
      </c>
      <c r="R6306" s="44">
        <v>1</v>
      </c>
      <c r="S6306" s="38" t="s">
        <v>29300</v>
      </c>
      <c r="T6306" s="44">
        <v>1.80022221354E-14</v>
      </c>
      <c r="U6306" s="44">
        <v>1.4001744065200001E-18</v>
      </c>
    </row>
    <row r="6307" spans="1:21">
      <c r="A6307" s="43" t="s">
        <v>2632</v>
      </c>
      <c r="B6307" s="38" t="s">
        <v>29301</v>
      </c>
      <c r="C6307" s="38" t="s">
        <v>29302</v>
      </c>
      <c r="D6307" s="44">
        <v>1.6321514505430601</v>
      </c>
      <c r="E6307" s="38">
        <v>0</v>
      </c>
      <c r="F6307" s="38">
        <v>0</v>
      </c>
      <c r="G6307" s="38">
        <v>0</v>
      </c>
      <c r="H6307" s="38">
        <v>0</v>
      </c>
      <c r="I6307" s="38">
        <v>0</v>
      </c>
      <c r="J6307" s="38" t="s">
        <v>29303</v>
      </c>
      <c r="K6307" s="44">
        <v>0</v>
      </c>
      <c r="L6307" s="44" t="s">
        <v>1268</v>
      </c>
      <c r="M6307" s="38" t="s">
        <v>29304</v>
      </c>
      <c r="N6307" s="44">
        <v>0</v>
      </c>
      <c r="O6307" s="44">
        <v>0.37312687309999998</v>
      </c>
      <c r="P6307" s="38" t="s">
        <v>29304</v>
      </c>
      <c r="Q6307" s="44">
        <v>3.0000000000000001E-3</v>
      </c>
      <c r="R6307" s="44">
        <v>1</v>
      </c>
      <c r="S6307" s="38" t="s">
        <v>29305</v>
      </c>
      <c r="T6307" s="44">
        <v>-7.3005418339300007E-15</v>
      </c>
      <c r="U6307" s="44">
        <v>1.3334994321999999E-18</v>
      </c>
    </row>
    <row r="6308" spans="1:21">
      <c r="A6308" s="43" t="s">
        <v>2632</v>
      </c>
      <c r="B6308" s="38" t="s">
        <v>29301</v>
      </c>
      <c r="C6308" s="38" t="s">
        <v>29302</v>
      </c>
      <c r="D6308" s="44">
        <v>1.6321514505430601</v>
      </c>
      <c r="E6308" s="38">
        <v>1</v>
      </c>
      <c r="F6308" s="38">
        <v>0</v>
      </c>
      <c r="G6308" s="38">
        <v>0</v>
      </c>
      <c r="H6308" s="38">
        <v>0</v>
      </c>
      <c r="I6308" s="38">
        <v>1</v>
      </c>
      <c r="J6308" s="38" t="s">
        <v>29306</v>
      </c>
      <c r="K6308" s="44">
        <v>0.78734453744005295</v>
      </c>
      <c r="L6308" s="44">
        <v>8.5250920122488499E-2</v>
      </c>
      <c r="M6308" s="38" t="s">
        <v>29307</v>
      </c>
      <c r="N6308" s="44">
        <v>3.1042726900000001E-2</v>
      </c>
      <c r="O6308" s="44">
        <v>0.22577422580000001</v>
      </c>
      <c r="P6308" s="38" t="s">
        <v>29307</v>
      </c>
      <c r="Q6308" s="44">
        <v>8.6999999999999994E-2</v>
      </c>
      <c r="R6308" s="44">
        <v>1</v>
      </c>
      <c r="S6308" s="38" t="s">
        <v>29308</v>
      </c>
      <c r="T6308" s="44">
        <v>0.28914630803800001</v>
      </c>
      <c r="U6308" s="44">
        <v>0.99962276890599999</v>
      </c>
    </row>
    <row r="6309" spans="1:21">
      <c r="A6309" s="43" t="s">
        <v>2632</v>
      </c>
      <c r="B6309" s="38" t="s">
        <v>29301</v>
      </c>
      <c r="C6309" s="38" t="s">
        <v>29302</v>
      </c>
      <c r="D6309" s="44">
        <v>1.6321514505430601</v>
      </c>
      <c r="E6309" s="38">
        <v>0</v>
      </c>
      <c r="F6309" s="38">
        <v>0</v>
      </c>
      <c r="G6309" s="38">
        <v>0</v>
      </c>
      <c r="H6309" s="38">
        <v>0</v>
      </c>
      <c r="I6309" s="38">
        <v>0</v>
      </c>
      <c r="J6309" s="38" t="s">
        <v>29309</v>
      </c>
      <c r="K6309" s="44">
        <v>0.51888589879201397</v>
      </c>
      <c r="L6309" s="44">
        <v>0.305354909464428</v>
      </c>
      <c r="M6309" s="38" t="s">
        <v>29310</v>
      </c>
      <c r="N6309" s="44">
        <v>0.21575030610000001</v>
      </c>
      <c r="O6309" s="44">
        <v>0.14785214790000001</v>
      </c>
      <c r="P6309" s="38" t="s">
        <v>29310</v>
      </c>
      <c r="Q6309" s="44">
        <v>-4.5999999999999999E-2</v>
      </c>
      <c r="R6309" s="44">
        <v>0.53081954862500003</v>
      </c>
      <c r="S6309" s="38" t="s">
        <v>29311</v>
      </c>
      <c r="T6309" s="44">
        <v>6.6456884874099998E-3</v>
      </c>
      <c r="U6309" s="44">
        <v>3.8260074033899999E-2</v>
      </c>
    </row>
    <row r="6310" spans="1:21">
      <c r="A6310" s="43" t="s">
        <v>2632</v>
      </c>
      <c r="B6310" s="38" t="s">
        <v>29312</v>
      </c>
      <c r="C6310" s="38" t="s">
        <v>29313</v>
      </c>
      <c r="D6310" s="44">
        <v>1.29939452985815</v>
      </c>
      <c r="E6310" s="38">
        <v>0</v>
      </c>
      <c r="F6310" s="38">
        <v>0</v>
      </c>
      <c r="G6310" s="38">
        <v>0</v>
      </c>
      <c r="H6310" s="38">
        <v>0</v>
      </c>
      <c r="I6310" s="38">
        <v>0</v>
      </c>
      <c r="J6310" s="38" t="s">
        <v>29314</v>
      </c>
      <c r="K6310" s="44">
        <v>0</v>
      </c>
      <c r="L6310" s="44" t="s">
        <v>1268</v>
      </c>
      <c r="M6310" s="38" t="s">
        <v>29315</v>
      </c>
      <c r="N6310" s="44">
        <v>0.2886395095</v>
      </c>
      <c r="O6310" s="44">
        <v>0.28248222369999998</v>
      </c>
      <c r="P6310" s="38" t="s">
        <v>29315</v>
      </c>
      <c r="Q6310" s="44">
        <v>5.1999999999999998E-2</v>
      </c>
      <c r="R6310" s="44">
        <v>1</v>
      </c>
      <c r="S6310" s="38" t="s">
        <v>29316</v>
      </c>
      <c r="T6310" s="44">
        <v>4.6126834155699997E-5</v>
      </c>
      <c r="U6310" s="44">
        <v>1.96987576667E-6</v>
      </c>
    </row>
    <row r="6311" spans="1:21">
      <c r="A6311" s="43" t="s">
        <v>2632</v>
      </c>
      <c r="B6311" s="38" t="s">
        <v>29312</v>
      </c>
      <c r="C6311" s="38" t="s">
        <v>29313</v>
      </c>
      <c r="D6311" s="44">
        <v>1.29939452985815</v>
      </c>
      <c r="E6311" s="38">
        <v>0</v>
      </c>
      <c r="F6311" s="38">
        <v>0</v>
      </c>
      <c r="G6311" s="38">
        <v>0</v>
      </c>
      <c r="H6311" s="38">
        <v>0</v>
      </c>
      <c r="I6311" s="38">
        <v>0</v>
      </c>
      <c r="J6311" s="38" t="s">
        <v>29317</v>
      </c>
      <c r="K6311" s="44">
        <v>0</v>
      </c>
      <c r="L6311" s="44" t="s">
        <v>1268</v>
      </c>
      <c r="M6311" s="38" t="s">
        <v>29318</v>
      </c>
      <c r="N6311" s="44">
        <v>-0.1023315212</v>
      </c>
      <c r="O6311" s="44">
        <v>0.28248222369999998</v>
      </c>
      <c r="P6311" s="38" t="s">
        <v>29318</v>
      </c>
      <c r="Q6311" s="44">
        <v>-1.2999999999999999E-2</v>
      </c>
      <c r="R6311" s="44">
        <v>1</v>
      </c>
      <c r="S6311" s="38" t="s">
        <v>29319</v>
      </c>
      <c r="T6311" s="44">
        <v>-7.9651119317199996E-7</v>
      </c>
      <c r="U6311" s="44">
        <v>5.6782902754599998E-10</v>
      </c>
    </row>
    <row r="6312" spans="1:21">
      <c r="A6312" s="43" t="s">
        <v>2632</v>
      </c>
      <c r="B6312" s="38" t="s">
        <v>29320</v>
      </c>
      <c r="C6312" s="38" t="s">
        <v>29321</v>
      </c>
      <c r="D6312" s="44">
        <v>2.37602079843266</v>
      </c>
      <c r="E6312" s="38">
        <v>0</v>
      </c>
      <c r="F6312" s="38">
        <v>0</v>
      </c>
      <c r="G6312" s="38">
        <v>0</v>
      </c>
      <c r="H6312" s="38">
        <v>0</v>
      </c>
      <c r="I6312" s="38">
        <v>0</v>
      </c>
      <c r="J6312" s="38" t="s">
        <v>29322</v>
      </c>
      <c r="K6312" s="44">
        <v>5.9715535142044501E-2</v>
      </c>
      <c r="L6312" s="44">
        <v>0.31912028844266699</v>
      </c>
      <c r="M6312" s="38" t="s">
        <v>29323</v>
      </c>
      <c r="N6312" s="44">
        <v>5.1696850000000003E-3</v>
      </c>
      <c r="O6312" s="44">
        <v>0.42582417579999998</v>
      </c>
      <c r="P6312" s="38" t="s">
        <v>29323</v>
      </c>
      <c r="Q6312" s="44">
        <v>-3.0000000000000001E-3</v>
      </c>
      <c r="R6312" s="44">
        <v>1</v>
      </c>
      <c r="S6312" s="38" t="s">
        <v>29324</v>
      </c>
      <c r="T6312" s="44">
        <v>-7.7715611723799997E-16</v>
      </c>
      <c r="U6312" s="44">
        <v>1.3334994321699999E-18</v>
      </c>
    </row>
    <row r="6313" spans="1:21">
      <c r="A6313" s="43" t="s">
        <v>2632</v>
      </c>
      <c r="B6313" s="38" t="s">
        <v>29325</v>
      </c>
      <c r="C6313" s="38" t="s">
        <v>29326</v>
      </c>
      <c r="D6313" s="44">
        <v>2.6098175206740302</v>
      </c>
      <c r="E6313" s="38">
        <v>0</v>
      </c>
      <c r="F6313" s="38">
        <v>0</v>
      </c>
      <c r="G6313" s="38">
        <v>0</v>
      </c>
      <c r="H6313" s="38">
        <v>0</v>
      </c>
      <c r="I6313" s="38">
        <v>0</v>
      </c>
      <c r="J6313" s="38" t="s">
        <v>29327</v>
      </c>
      <c r="K6313" s="44">
        <v>-3.7578055846437801E-2</v>
      </c>
      <c r="L6313" s="44">
        <v>0.96424975394884604</v>
      </c>
      <c r="M6313" s="38" t="s">
        <v>29328</v>
      </c>
      <c r="N6313" s="44">
        <v>-3.3596249999999999E-4</v>
      </c>
      <c r="O6313" s="44">
        <v>0.39560439559999999</v>
      </c>
      <c r="P6313" s="38" t="s">
        <v>29328</v>
      </c>
      <c r="Q6313" s="44">
        <v>-6.0000000000000001E-3</v>
      </c>
      <c r="R6313" s="44">
        <v>1</v>
      </c>
      <c r="S6313" s="38" t="s">
        <v>29329</v>
      </c>
      <c r="T6313" s="44">
        <v>-8.7300650898100004E-7</v>
      </c>
      <c r="U6313" s="44">
        <v>1.06294984529E-10</v>
      </c>
    </row>
    <row r="6314" spans="1:21">
      <c r="A6314" s="43" t="s">
        <v>2632</v>
      </c>
      <c r="B6314" s="38" t="s">
        <v>29330</v>
      </c>
      <c r="C6314" s="38" t="s">
        <v>29331</v>
      </c>
      <c r="D6314" s="44">
        <v>1.82385811973214</v>
      </c>
      <c r="E6314" s="38">
        <v>0</v>
      </c>
      <c r="F6314" s="38">
        <v>0</v>
      </c>
      <c r="G6314" s="38">
        <v>0</v>
      </c>
      <c r="H6314" s="38">
        <v>0</v>
      </c>
      <c r="I6314" s="38">
        <v>0</v>
      </c>
      <c r="J6314" s="38" t="s">
        <v>29332</v>
      </c>
      <c r="K6314" s="44">
        <v>0</v>
      </c>
      <c r="L6314" s="44" t="s">
        <v>1268</v>
      </c>
      <c r="M6314" s="38" t="s">
        <v>29333</v>
      </c>
      <c r="N6314" s="44">
        <v>2.146405E-4</v>
      </c>
      <c r="O6314" s="44">
        <v>0.3896103896</v>
      </c>
      <c r="P6314" s="38" t="s">
        <v>29333</v>
      </c>
      <c r="Q6314" s="44">
        <v>-1E-3</v>
      </c>
      <c r="R6314" s="44">
        <v>1</v>
      </c>
      <c r="S6314" s="38" t="s">
        <v>29334</v>
      </c>
      <c r="T6314" s="44">
        <v>-2.1262575814000001E-15</v>
      </c>
      <c r="U6314" s="44">
        <v>1.3334994321799999E-18</v>
      </c>
    </row>
    <row r="6315" spans="1:21">
      <c r="A6315" s="43" t="s">
        <v>2632</v>
      </c>
      <c r="B6315" s="38" t="s">
        <v>29335</v>
      </c>
      <c r="C6315" s="38" t="s">
        <v>29336</v>
      </c>
      <c r="D6315" s="44">
        <v>2.2418090989539601</v>
      </c>
      <c r="E6315" s="38">
        <v>0</v>
      </c>
      <c r="F6315" s="38">
        <v>0</v>
      </c>
      <c r="G6315" s="38">
        <v>0</v>
      </c>
      <c r="H6315" s="38">
        <v>0</v>
      </c>
      <c r="I6315" s="38">
        <v>0</v>
      </c>
      <c r="J6315" s="38" t="s">
        <v>29337</v>
      </c>
      <c r="K6315" s="44">
        <v>0</v>
      </c>
      <c r="L6315" s="44" t="s">
        <v>1268</v>
      </c>
      <c r="M6315" s="38" t="s">
        <v>29338</v>
      </c>
      <c r="N6315" s="44">
        <v>-1.8261454699999999E-2</v>
      </c>
      <c r="O6315" s="44">
        <v>0.24642024639999999</v>
      </c>
      <c r="P6315" s="38" t="s">
        <v>29338</v>
      </c>
      <c r="Q6315" s="44">
        <v>4.0000000000000001E-3</v>
      </c>
      <c r="R6315" s="44">
        <v>1</v>
      </c>
      <c r="S6315" s="38" t="s">
        <v>29339</v>
      </c>
      <c r="T6315" s="44">
        <v>-1.3438205380900001E-14</v>
      </c>
      <c r="U6315" s="44">
        <v>1.3334994322199999E-18</v>
      </c>
    </row>
    <row r="6316" spans="1:21">
      <c r="A6316" s="43" t="s">
        <v>2632</v>
      </c>
      <c r="B6316" s="38" t="s">
        <v>29340</v>
      </c>
      <c r="C6316" s="38" t="s">
        <v>29341</v>
      </c>
      <c r="D6316" s="44">
        <v>0.90899916440346695</v>
      </c>
      <c r="E6316" s="38">
        <v>0</v>
      </c>
      <c r="F6316" s="38">
        <v>0</v>
      </c>
      <c r="G6316" s="38">
        <v>0</v>
      </c>
      <c r="H6316" s="38">
        <v>0</v>
      </c>
      <c r="I6316" s="38">
        <v>0</v>
      </c>
      <c r="J6316" s="38" t="s">
        <v>29342</v>
      </c>
      <c r="K6316" s="44">
        <v>0.219459413647068</v>
      </c>
      <c r="L6316" s="44">
        <v>0.71040656197404395</v>
      </c>
      <c r="M6316" s="38" t="s">
        <v>29343</v>
      </c>
      <c r="N6316" s="44">
        <v>2.27687754E-2</v>
      </c>
      <c r="O6316" s="44">
        <v>0.33616383620000001</v>
      </c>
      <c r="P6316" s="38" t="s">
        <v>29343</v>
      </c>
      <c r="Q6316" s="44">
        <v>1.4E-2</v>
      </c>
      <c r="R6316" s="44">
        <v>1</v>
      </c>
      <c r="S6316" s="38" t="s">
        <v>29344</v>
      </c>
      <c r="T6316" s="44">
        <v>2.3673052712000001E-3</v>
      </c>
      <c r="U6316" s="44">
        <v>1.01348762943E-2</v>
      </c>
    </row>
    <row r="6317" spans="1:21">
      <c r="A6317" s="43" t="s">
        <v>2632</v>
      </c>
      <c r="B6317" s="38" t="s">
        <v>29345</v>
      </c>
      <c r="C6317" s="38" t="s">
        <v>29346</v>
      </c>
      <c r="D6317" s="44">
        <v>1.0065176463515499</v>
      </c>
      <c r="E6317" s="38">
        <v>0</v>
      </c>
      <c r="F6317" s="38">
        <v>0</v>
      </c>
      <c r="G6317" s="38">
        <v>0</v>
      </c>
      <c r="H6317" s="38">
        <v>0</v>
      </c>
      <c r="I6317" s="38">
        <v>0</v>
      </c>
      <c r="J6317" s="38" t="s">
        <v>29347</v>
      </c>
      <c r="K6317" s="44">
        <v>1.02774868130158E-3</v>
      </c>
      <c r="L6317" s="44">
        <v>0.99694941068559295</v>
      </c>
      <c r="M6317" s="38" t="s">
        <v>29348</v>
      </c>
      <c r="N6317" s="44">
        <v>2.62828708E-2</v>
      </c>
      <c r="O6317" s="44">
        <v>0.34115884120000001</v>
      </c>
      <c r="P6317" s="38" t="s">
        <v>29348</v>
      </c>
      <c r="Q6317" s="44">
        <v>0.02</v>
      </c>
      <c r="R6317" s="44">
        <v>1</v>
      </c>
      <c r="S6317" s="38" t="s">
        <v>29349</v>
      </c>
      <c r="T6317" s="44">
        <v>-1.6028501188499999E-6</v>
      </c>
      <c r="U6317" s="44">
        <v>1.10185200683E-9</v>
      </c>
    </row>
    <row r="6318" spans="1:21">
      <c r="A6318" s="43" t="s">
        <v>2632</v>
      </c>
      <c r="B6318" s="38" t="s">
        <v>29345</v>
      </c>
      <c r="C6318" s="38" t="s">
        <v>29346</v>
      </c>
      <c r="D6318" s="44">
        <v>1.0065176463515499</v>
      </c>
      <c r="E6318" s="38">
        <v>0</v>
      </c>
      <c r="F6318" s="38">
        <v>0</v>
      </c>
      <c r="G6318" s="38">
        <v>0</v>
      </c>
      <c r="H6318" s="38">
        <v>0</v>
      </c>
      <c r="I6318" s="38">
        <v>0</v>
      </c>
      <c r="J6318" s="38" t="s">
        <v>29350</v>
      </c>
      <c r="K6318" s="44">
        <v>-7.8737404452469698E-2</v>
      </c>
      <c r="L6318" s="44">
        <v>0.86789106734439503</v>
      </c>
      <c r="M6318" s="38" t="s">
        <v>29351</v>
      </c>
      <c r="N6318" s="44">
        <v>2.4769711100000001E-2</v>
      </c>
      <c r="O6318" s="44">
        <v>0.34115884120000001</v>
      </c>
      <c r="P6318" s="38" t="s">
        <v>29351</v>
      </c>
      <c r="Q6318" s="44">
        <v>-0.61299999999999999</v>
      </c>
      <c r="R6318" s="44">
        <v>0.47025886942900003</v>
      </c>
      <c r="S6318" s="38" t="s">
        <v>29352</v>
      </c>
      <c r="T6318" s="44">
        <v>-6.2894573152099996E-3</v>
      </c>
      <c r="U6318" s="44">
        <v>4.0484001020599999E-2</v>
      </c>
    </row>
    <row r="6319" spans="1:21">
      <c r="A6319" s="43" t="s">
        <v>2632</v>
      </c>
      <c r="B6319" s="38" t="s">
        <v>29345</v>
      </c>
      <c r="C6319" s="38" t="s">
        <v>29346</v>
      </c>
      <c r="D6319" s="44">
        <v>1.0065176463515499</v>
      </c>
      <c r="E6319" s="38">
        <v>0</v>
      </c>
      <c r="F6319" s="38">
        <v>0</v>
      </c>
      <c r="G6319" s="38">
        <v>0</v>
      </c>
      <c r="H6319" s="38">
        <v>0</v>
      </c>
      <c r="I6319" s="38">
        <v>0</v>
      </c>
      <c r="J6319" s="38" t="s">
        <v>29353</v>
      </c>
      <c r="K6319" s="44">
        <v>-2.03815187224493E-2</v>
      </c>
      <c r="L6319" s="44">
        <v>0.96052468747638697</v>
      </c>
      <c r="M6319" s="38" t="s">
        <v>29354</v>
      </c>
      <c r="N6319" s="44">
        <v>-2.7377519999999999E-2</v>
      </c>
      <c r="O6319" s="44">
        <v>0.34115884120000001</v>
      </c>
      <c r="P6319" s="38" t="s">
        <v>29354</v>
      </c>
      <c r="Q6319" s="44">
        <v>0.02</v>
      </c>
      <c r="R6319" s="44">
        <v>1</v>
      </c>
      <c r="S6319" s="38" t="s">
        <v>29355</v>
      </c>
      <c r="T6319" s="44">
        <v>6.2894573152099996E-3</v>
      </c>
      <c r="U6319" s="44">
        <v>4.0484001020599999E-2</v>
      </c>
    </row>
    <row r="6320" spans="1:21">
      <c r="A6320" s="43" t="s">
        <v>2632</v>
      </c>
      <c r="B6320" s="38" t="s">
        <v>29356</v>
      </c>
      <c r="C6320" s="38" t="s">
        <v>29357</v>
      </c>
      <c r="D6320" s="44">
        <v>0.92217401442018698</v>
      </c>
      <c r="E6320" s="38">
        <v>0</v>
      </c>
      <c r="F6320" s="38">
        <v>0</v>
      </c>
      <c r="G6320" s="38">
        <v>0</v>
      </c>
      <c r="H6320" s="38">
        <v>0</v>
      </c>
      <c r="I6320" s="38">
        <v>0</v>
      </c>
      <c r="J6320" s="38" t="s">
        <v>29358</v>
      </c>
      <c r="K6320" s="44">
        <v>5.7085261080861198E-2</v>
      </c>
      <c r="L6320" s="44">
        <v>0.56214944362403396</v>
      </c>
      <c r="M6320" s="38" t="s">
        <v>29359</v>
      </c>
      <c r="N6320" s="44">
        <v>-1.0808755499999999E-2</v>
      </c>
      <c r="O6320" s="44">
        <v>0.28821178819999999</v>
      </c>
      <c r="P6320" s="38" t="s">
        <v>29359</v>
      </c>
      <c r="Q6320" s="44">
        <v>-1.9E-2</v>
      </c>
      <c r="R6320" s="44">
        <v>1</v>
      </c>
      <c r="S6320" s="38" t="s">
        <v>29360</v>
      </c>
      <c r="T6320" s="44">
        <v>-9.0851141187099995E-4</v>
      </c>
      <c r="U6320" s="44">
        <v>3.57961910779E-3</v>
      </c>
    </row>
    <row r="6321" spans="1:21">
      <c r="A6321" s="43" t="s">
        <v>2632</v>
      </c>
      <c r="B6321" s="38" t="s">
        <v>29361</v>
      </c>
      <c r="C6321" s="38" t="s">
        <v>29362</v>
      </c>
      <c r="D6321" s="44">
        <v>1.9423218144866601</v>
      </c>
      <c r="E6321" s="38">
        <v>0</v>
      </c>
      <c r="F6321" s="38">
        <v>0</v>
      </c>
      <c r="G6321" s="38">
        <v>0</v>
      </c>
      <c r="H6321" s="38">
        <v>0</v>
      </c>
      <c r="I6321" s="38">
        <v>0</v>
      </c>
      <c r="J6321" s="38" t="s">
        <v>29363</v>
      </c>
      <c r="K6321" s="44">
        <v>-2.12204164286873E-2</v>
      </c>
      <c r="L6321" s="44">
        <v>0.80969511771299696</v>
      </c>
      <c r="M6321" s="38" t="s">
        <v>29364</v>
      </c>
      <c r="N6321" s="44">
        <v>4.3817813000000001E-3</v>
      </c>
      <c r="O6321" s="44">
        <v>0.31818181820000002</v>
      </c>
      <c r="P6321" s="38" t="s">
        <v>29364</v>
      </c>
      <c r="Q6321" s="44">
        <v>1.9E-2</v>
      </c>
      <c r="R6321" s="44">
        <v>1</v>
      </c>
      <c r="S6321" s="38" t="s">
        <v>29365</v>
      </c>
      <c r="T6321" s="44">
        <v>-8.0461181157499999E-16</v>
      </c>
      <c r="U6321" s="44">
        <v>1.3334994321699999E-18</v>
      </c>
    </row>
    <row r="6322" spans="1:21">
      <c r="A6322" s="43" t="s">
        <v>2632</v>
      </c>
      <c r="B6322" s="38" t="s">
        <v>29366</v>
      </c>
      <c r="C6322" s="38" t="s">
        <v>29367</v>
      </c>
      <c r="D6322" s="44">
        <v>2.21809164278041</v>
      </c>
      <c r="E6322" s="38">
        <v>0</v>
      </c>
      <c r="F6322" s="38">
        <v>0</v>
      </c>
      <c r="G6322" s="38">
        <v>0</v>
      </c>
      <c r="H6322" s="38">
        <v>0</v>
      </c>
      <c r="I6322" s="38">
        <v>0</v>
      </c>
      <c r="J6322" s="38" t="s">
        <v>29368</v>
      </c>
      <c r="K6322" s="44">
        <v>-2.7400841493403699E-2</v>
      </c>
      <c r="L6322" s="44">
        <v>0.68304624223083099</v>
      </c>
      <c r="M6322" s="38" t="s">
        <v>29369</v>
      </c>
      <c r="N6322" s="44">
        <v>-2.9463262099999998E-2</v>
      </c>
      <c r="O6322" s="44">
        <v>9.49050949E-2</v>
      </c>
      <c r="P6322" s="38" t="s">
        <v>29369</v>
      </c>
      <c r="Q6322" s="44">
        <v>0</v>
      </c>
      <c r="R6322" s="44">
        <v>1</v>
      </c>
      <c r="S6322" s="38" t="s">
        <v>29370</v>
      </c>
      <c r="T6322" s="44">
        <v>-3.4888414604599999E-6</v>
      </c>
      <c r="U6322" s="44">
        <v>4.0499048877899998E-12</v>
      </c>
    </row>
    <row r="6323" spans="1:21">
      <c r="A6323" s="43" t="s">
        <v>2632</v>
      </c>
      <c r="B6323" s="38" t="s">
        <v>29366</v>
      </c>
      <c r="C6323" s="38" t="s">
        <v>29367</v>
      </c>
      <c r="D6323" s="44">
        <v>2.21809164278041</v>
      </c>
      <c r="E6323" s="38">
        <v>2</v>
      </c>
      <c r="F6323" s="38">
        <v>0</v>
      </c>
      <c r="G6323" s="38">
        <v>0</v>
      </c>
      <c r="H6323" s="38">
        <v>1</v>
      </c>
      <c r="I6323" s="38">
        <v>1</v>
      </c>
      <c r="J6323" s="38" t="s">
        <v>29371</v>
      </c>
      <c r="K6323" s="44">
        <v>7.2761558749408596E-3</v>
      </c>
      <c r="L6323" s="44">
        <v>0.98152035849884001</v>
      </c>
      <c r="M6323" s="38" t="s">
        <v>29372</v>
      </c>
      <c r="N6323" s="44">
        <v>2.2299045199999999E-2</v>
      </c>
      <c r="O6323" s="44">
        <v>9.49050949E-2</v>
      </c>
      <c r="P6323" s="38" t="s">
        <v>29372</v>
      </c>
      <c r="Q6323" s="44">
        <v>-0.09</v>
      </c>
      <c r="R6323" s="44">
        <v>2.2218784783100001E-12</v>
      </c>
      <c r="S6323" s="38" t="s">
        <v>29373</v>
      </c>
      <c r="T6323" s="44">
        <v>-0.17156400672899999</v>
      </c>
      <c r="U6323" s="44">
        <v>0.99908237928300003</v>
      </c>
    </row>
    <row r="6324" spans="1:21">
      <c r="A6324" s="43" t="s">
        <v>2632</v>
      </c>
      <c r="B6324" s="38" t="s">
        <v>29374</v>
      </c>
      <c r="C6324" s="38" t="s">
        <v>29375</v>
      </c>
      <c r="D6324" s="44">
        <v>1.7827367783127299</v>
      </c>
      <c r="E6324" s="38">
        <v>1</v>
      </c>
      <c r="F6324" s="38">
        <v>0</v>
      </c>
      <c r="G6324" s="38">
        <v>0</v>
      </c>
      <c r="H6324" s="38">
        <v>0</v>
      </c>
      <c r="I6324" s="38">
        <v>1</v>
      </c>
      <c r="J6324" s="38" t="s">
        <v>29376</v>
      </c>
      <c r="K6324" s="44">
        <v>-8.0208595217437201E-2</v>
      </c>
      <c r="L6324" s="44">
        <v>0.19719099261641701</v>
      </c>
      <c r="M6324" s="38" t="s">
        <v>29377</v>
      </c>
      <c r="N6324" s="44">
        <v>-0.1229612789</v>
      </c>
      <c r="O6324" s="44">
        <v>5.8441558400000003E-2</v>
      </c>
      <c r="P6324" s="38" t="s">
        <v>29377</v>
      </c>
      <c r="Q6324" s="44">
        <v>-3.4000000000000002E-2</v>
      </c>
      <c r="R6324" s="44">
        <v>6.9866156023999995E-2</v>
      </c>
      <c r="S6324" s="38" t="s">
        <v>29378</v>
      </c>
      <c r="T6324" s="44">
        <v>-0.14803873608900001</v>
      </c>
      <c r="U6324" s="44">
        <v>0.99709400117400004</v>
      </c>
    </row>
    <row r="6325" spans="1:21">
      <c r="A6325" s="43" t="s">
        <v>2632</v>
      </c>
      <c r="B6325" s="38" t="s">
        <v>29379</v>
      </c>
      <c r="C6325" s="38" t="s">
        <v>29380</v>
      </c>
      <c r="D6325" s="44">
        <v>1.5713027190617901</v>
      </c>
      <c r="E6325" s="38">
        <v>0</v>
      </c>
      <c r="F6325" s="38">
        <v>0</v>
      </c>
      <c r="G6325" s="38">
        <v>0</v>
      </c>
      <c r="H6325" s="38">
        <v>0</v>
      </c>
      <c r="I6325" s="38">
        <v>0</v>
      </c>
      <c r="J6325" s="38" t="s">
        <v>29381</v>
      </c>
      <c r="K6325" s="44">
        <v>4.3222942903240101E-2</v>
      </c>
      <c r="L6325" s="44">
        <v>0.90135749157576595</v>
      </c>
      <c r="M6325" s="38" t="s">
        <v>29382</v>
      </c>
      <c r="N6325" s="44">
        <v>-1.5581839700000001E-2</v>
      </c>
      <c r="O6325" s="44">
        <v>0.3816183816</v>
      </c>
      <c r="P6325" s="38" t="s">
        <v>29382</v>
      </c>
      <c r="Q6325" s="44">
        <v>-0.32700000000000001</v>
      </c>
      <c r="R6325" s="44">
        <v>1</v>
      </c>
      <c r="S6325" s="38" t="s">
        <v>29383</v>
      </c>
      <c r="T6325" s="44">
        <v>-2.6690161155400001E-3</v>
      </c>
      <c r="U6325" s="44">
        <v>1.7890257152700002E-2</v>
      </c>
    </row>
    <row r="6326" spans="1:21">
      <c r="A6326" s="43" t="s">
        <v>2632</v>
      </c>
      <c r="B6326" s="38" t="s">
        <v>29384</v>
      </c>
      <c r="C6326" s="38" t="s">
        <v>29385</v>
      </c>
      <c r="D6326" s="44">
        <v>2.4422151548434798</v>
      </c>
      <c r="E6326" s="38">
        <v>0</v>
      </c>
      <c r="F6326" s="38">
        <v>0</v>
      </c>
      <c r="G6326" s="38">
        <v>0</v>
      </c>
      <c r="H6326" s="38">
        <v>0</v>
      </c>
      <c r="I6326" s="38">
        <v>0</v>
      </c>
      <c r="J6326" s="38" t="s">
        <v>29386</v>
      </c>
      <c r="K6326" s="44">
        <v>-0.124440687256861</v>
      </c>
      <c r="L6326" s="44">
        <v>0.56161833704085795</v>
      </c>
      <c r="M6326" s="38" t="s">
        <v>29387</v>
      </c>
      <c r="N6326" s="44">
        <v>-9.2233174000000001E-3</v>
      </c>
      <c r="O6326" s="44">
        <v>0.13486513489999999</v>
      </c>
      <c r="P6326" s="38" t="s">
        <v>29387</v>
      </c>
      <c r="Q6326" s="44">
        <v>-1.6E-2</v>
      </c>
      <c r="R6326" s="44">
        <v>1</v>
      </c>
      <c r="S6326" s="38" t="s">
        <v>29388</v>
      </c>
      <c r="T6326" s="44">
        <v>-1.2989529672999999E-2</v>
      </c>
      <c r="U6326" s="44">
        <v>4.4701622026100001E-2</v>
      </c>
    </row>
    <row r="6327" spans="1:21">
      <c r="A6327" s="43" t="s">
        <v>2632</v>
      </c>
      <c r="B6327" s="38" t="s">
        <v>29389</v>
      </c>
      <c r="C6327" s="38" t="s">
        <v>29390</v>
      </c>
      <c r="D6327" s="44">
        <v>0.89968300593914297</v>
      </c>
      <c r="E6327" s="38">
        <v>0</v>
      </c>
      <c r="F6327" s="38">
        <v>0</v>
      </c>
      <c r="G6327" s="38">
        <v>0</v>
      </c>
      <c r="H6327" s="38">
        <v>0</v>
      </c>
      <c r="I6327" s="38">
        <v>0</v>
      </c>
      <c r="J6327" s="38" t="s">
        <v>29391</v>
      </c>
      <c r="K6327" s="44">
        <v>-0.44113900771730102</v>
      </c>
      <c r="L6327" s="44">
        <v>0.74331827196412703</v>
      </c>
      <c r="M6327" s="38" t="s">
        <v>29392</v>
      </c>
      <c r="N6327" s="44">
        <v>-5.4759059300000003E-2</v>
      </c>
      <c r="O6327" s="44">
        <v>0.34265734269999998</v>
      </c>
      <c r="P6327" s="38" t="s">
        <v>29392</v>
      </c>
      <c r="Q6327" s="44">
        <v>-1.9E-2</v>
      </c>
      <c r="R6327" s="44">
        <v>1</v>
      </c>
      <c r="S6327" s="38" t="s">
        <v>29393</v>
      </c>
      <c r="T6327" s="44">
        <v>-3.7056092161700003E-5</v>
      </c>
      <c r="U6327" s="44">
        <v>1.5076402733900001E-3</v>
      </c>
    </row>
    <row r="6328" spans="1:21">
      <c r="A6328" s="43" t="s">
        <v>2632</v>
      </c>
      <c r="B6328" s="38" t="s">
        <v>29394</v>
      </c>
      <c r="C6328" s="38" t="s">
        <v>29395</v>
      </c>
      <c r="D6328" s="44">
        <v>2.36946348301006</v>
      </c>
      <c r="E6328" s="38">
        <v>0</v>
      </c>
      <c r="F6328" s="38">
        <v>0</v>
      </c>
      <c r="G6328" s="38">
        <v>0</v>
      </c>
      <c r="H6328" s="38">
        <v>0</v>
      </c>
      <c r="I6328" s="38">
        <v>0</v>
      </c>
      <c r="J6328" s="38" t="s">
        <v>29396</v>
      </c>
      <c r="K6328" s="44">
        <v>0</v>
      </c>
      <c r="L6328" s="44" t="s">
        <v>1268</v>
      </c>
      <c r="M6328" s="38" t="s">
        <v>29397</v>
      </c>
      <c r="N6328" s="44">
        <v>1.3278522000000001E-3</v>
      </c>
      <c r="O6328" s="44">
        <v>0.3116883117</v>
      </c>
      <c r="P6328" s="38" t="s">
        <v>29397</v>
      </c>
      <c r="Q6328" s="44">
        <v>0</v>
      </c>
      <c r="R6328" s="44">
        <v>1</v>
      </c>
      <c r="S6328" s="38" t="s">
        <v>29398</v>
      </c>
      <c r="T6328" s="44">
        <v>-7.7715611723799997E-16</v>
      </c>
      <c r="U6328" s="44">
        <v>1.3334994321699999E-18</v>
      </c>
    </row>
    <row r="6329" spans="1:21">
      <c r="A6329" s="43" t="s">
        <v>2632</v>
      </c>
      <c r="B6329" s="38" t="s">
        <v>29399</v>
      </c>
      <c r="C6329" s="38" t="s">
        <v>29400</v>
      </c>
      <c r="D6329" s="44">
        <v>1.9017869298204599</v>
      </c>
      <c r="E6329" s="38">
        <v>0</v>
      </c>
      <c r="F6329" s="38">
        <v>0</v>
      </c>
      <c r="G6329" s="38">
        <v>0</v>
      </c>
      <c r="H6329" s="38">
        <v>0</v>
      </c>
      <c r="I6329" s="38">
        <v>0</v>
      </c>
      <c r="J6329" s="38" t="s">
        <v>29401</v>
      </c>
      <c r="K6329" s="44">
        <v>0</v>
      </c>
      <c r="L6329" s="44" t="s">
        <v>1268</v>
      </c>
      <c r="M6329" s="38" t="s">
        <v>29402</v>
      </c>
      <c r="N6329" s="44">
        <v>1.4607730000000001E-4</v>
      </c>
      <c r="O6329" s="44">
        <v>0.39410589410000002</v>
      </c>
      <c r="P6329" s="38" t="s">
        <v>29402</v>
      </c>
      <c r="Q6329" s="44">
        <v>-2E-3</v>
      </c>
      <c r="R6329" s="44">
        <v>1</v>
      </c>
      <c r="S6329" s="38" t="s">
        <v>29403</v>
      </c>
      <c r="T6329" s="44">
        <v>-1.1600810417E-14</v>
      </c>
      <c r="U6329" s="44">
        <v>1.3334994322099999E-18</v>
      </c>
    </row>
    <row r="6330" spans="1:21">
      <c r="A6330" s="43" t="s">
        <v>2632</v>
      </c>
      <c r="B6330" s="38" t="s">
        <v>29404</v>
      </c>
      <c r="C6330" s="38" t="s">
        <v>29405</v>
      </c>
      <c r="D6330" s="44">
        <v>2.1229503629074</v>
      </c>
      <c r="E6330" s="38">
        <v>0</v>
      </c>
      <c r="F6330" s="38">
        <v>0</v>
      </c>
      <c r="G6330" s="38">
        <v>0</v>
      </c>
      <c r="H6330" s="38">
        <v>0</v>
      </c>
      <c r="I6330" s="38">
        <v>0</v>
      </c>
      <c r="J6330" s="38" t="s">
        <v>29406</v>
      </c>
      <c r="K6330" s="44">
        <v>5.0920669521961601E-2</v>
      </c>
      <c r="L6330" s="44">
        <v>0.453510974084394</v>
      </c>
      <c r="M6330" s="38" t="s">
        <v>29407</v>
      </c>
      <c r="N6330" s="44">
        <v>-2.8458599999999999E-5</v>
      </c>
      <c r="O6330" s="44">
        <v>0.41308691310000001</v>
      </c>
      <c r="P6330" s="38" t="s">
        <v>29407</v>
      </c>
      <c r="Q6330" s="44">
        <v>-1E-3</v>
      </c>
      <c r="R6330" s="44">
        <v>1</v>
      </c>
      <c r="S6330" s="38" t="s">
        <v>29408</v>
      </c>
      <c r="T6330" s="44">
        <v>1.4982332920499999E-9</v>
      </c>
      <c r="U6330" s="44">
        <v>1.33350553781E-18</v>
      </c>
    </row>
    <row r="6331" spans="1:21">
      <c r="A6331" s="43" t="s">
        <v>2632</v>
      </c>
      <c r="B6331" s="38" t="s">
        <v>29404</v>
      </c>
      <c r="C6331" s="38" t="s">
        <v>29405</v>
      </c>
      <c r="D6331" s="44">
        <v>2.1229503629074</v>
      </c>
      <c r="E6331" s="38">
        <v>0</v>
      </c>
      <c r="F6331" s="38">
        <v>0</v>
      </c>
      <c r="G6331" s="38">
        <v>0</v>
      </c>
      <c r="H6331" s="38">
        <v>0</v>
      </c>
      <c r="I6331" s="38">
        <v>0</v>
      </c>
      <c r="J6331" s="38" t="s">
        <v>29409</v>
      </c>
      <c r="K6331" s="44">
        <v>1.02870852213963E-2</v>
      </c>
      <c r="L6331" s="44">
        <v>0.98208364667743897</v>
      </c>
      <c r="M6331" s="38" t="s">
        <v>29410</v>
      </c>
      <c r="N6331" s="44">
        <v>-4.7064688299999997E-2</v>
      </c>
      <c r="O6331" s="44">
        <v>0.20829170829999999</v>
      </c>
      <c r="P6331" s="38" t="s">
        <v>29410</v>
      </c>
      <c r="Q6331" s="44">
        <v>-1.4E-2</v>
      </c>
      <c r="R6331" s="44">
        <v>1</v>
      </c>
      <c r="S6331" s="38" t="s">
        <v>29411</v>
      </c>
      <c r="T6331" s="44">
        <v>-5.3919986980200001E-9</v>
      </c>
      <c r="U6331" s="44">
        <v>6.60021265738E-21</v>
      </c>
    </row>
    <row r="6332" spans="1:21">
      <c r="A6332" s="43" t="s">
        <v>2632</v>
      </c>
      <c r="B6332" s="38" t="s">
        <v>29404</v>
      </c>
      <c r="C6332" s="38" t="s">
        <v>29405</v>
      </c>
      <c r="D6332" s="44">
        <v>2.1229503629074</v>
      </c>
      <c r="E6332" s="38">
        <v>0</v>
      </c>
      <c r="F6332" s="38">
        <v>0</v>
      </c>
      <c r="G6332" s="38">
        <v>0</v>
      </c>
      <c r="H6332" s="38">
        <v>0</v>
      </c>
      <c r="I6332" s="38">
        <v>0</v>
      </c>
      <c r="J6332" s="38" t="s">
        <v>29412</v>
      </c>
      <c r="K6332" s="44">
        <v>2.8982734410597798E-2</v>
      </c>
      <c r="L6332" s="44">
        <v>0.76716314327731205</v>
      </c>
      <c r="M6332" s="38" t="s">
        <v>29413</v>
      </c>
      <c r="N6332" s="44">
        <v>-2.9436527600000002E-2</v>
      </c>
      <c r="O6332" s="44">
        <v>0.20829170829999999</v>
      </c>
      <c r="P6332" s="38" t="s">
        <v>29413</v>
      </c>
      <c r="Q6332" s="44">
        <v>3.0000000000000001E-3</v>
      </c>
      <c r="R6332" s="44">
        <v>1</v>
      </c>
      <c r="S6332" s="38" t="s">
        <v>29414</v>
      </c>
      <c r="T6332" s="44">
        <v>-1.8162127076700001E-3</v>
      </c>
      <c r="U6332" s="44">
        <v>8.7550176484099999E-4</v>
      </c>
    </row>
    <row r="6333" spans="1:21">
      <c r="A6333" s="43" t="s">
        <v>2632</v>
      </c>
      <c r="B6333" s="38" t="s">
        <v>29415</v>
      </c>
      <c r="C6333" s="38" t="s">
        <v>29416</v>
      </c>
      <c r="D6333" s="44">
        <v>1.14628176027659</v>
      </c>
      <c r="E6333" s="38">
        <v>0</v>
      </c>
      <c r="F6333" s="38">
        <v>0</v>
      </c>
      <c r="G6333" s="38">
        <v>0</v>
      </c>
      <c r="H6333" s="38">
        <v>0</v>
      </c>
      <c r="I6333" s="38">
        <v>0</v>
      </c>
      <c r="J6333" s="38" t="s">
        <v>29417</v>
      </c>
      <c r="K6333" s="44">
        <v>5.9193722637485999E-2</v>
      </c>
      <c r="L6333" s="44">
        <v>0.92277311258418304</v>
      </c>
      <c r="M6333" s="38" t="s">
        <v>29418</v>
      </c>
      <c r="N6333" s="44" t="s">
        <v>2647</v>
      </c>
      <c r="O6333" s="44">
        <v>1</v>
      </c>
      <c r="P6333" s="38" t="s">
        <v>29418</v>
      </c>
      <c r="Q6333" s="44">
        <v>0.14000000000000001</v>
      </c>
      <c r="R6333" s="44">
        <v>1</v>
      </c>
      <c r="S6333" s="38" t="s">
        <v>29419</v>
      </c>
      <c r="T6333" s="44">
        <v>1.0296559124299999E-2</v>
      </c>
      <c r="U6333" s="44">
        <v>5.9291276240499999E-2</v>
      </c>
    </row>
    <row r="6334" spans="1:21">
      <c r="A6334" s="43" t="s">
        <v>2632</v>
      </c>
      <c r="B6334" s="38" t="s">
        <v>29420</v>
      </c>
      <c r="C6334" s="38" t="s">
        <v>29421</v>
      </c>
      <c r="D6334" s="44">
        <v>0.79920203592702699</v>
      </c>
      <c r="E6334" s="38">
        <v>0</v>
      </c>
      <c r="F6334" s="38">
        <v>0</v>
      </c>
      <c r="G6334" s="38">
        <v>0</v>
      </c>
      <c r="H6334" s="38">
        <v>0</v>
      </c>
      <c r="I6334" s="38">
        <v>0</v>
      </c>
      <c r="J6334" s="38" t="s">
        <v>29422</v>
      </c>
      <c r="K6334" s="44">
        <v>-8.5025776202634906E-2</v>
      </c>
      <c r="L6334" s="44">
        <v>0.91998690733260802</v>
      </c>
      <c r="M6334" s="38" t="s">
        <v>29423</v>
      </c>
      <c r="N6334" s="44">
        <v>-0.13217150890000001</v>
      </c>
      <c r="O6334" s="44">
        <v>0.33766233769999998</v>
      </c>
      <c r="P6334" s="38" t="s">
        <v>29423</v>
      </c>
      <c r="Q6334" s="44">
        <v>-0.16700000000000001</v>
      </c>
      <c r="R6334" s="44">
        <v>1</v>
      </c>
      <c r="S6334" s="38" t="s">
        <v>29424</v>
      </c>
      <c r="T6334" s="44">
        <v>-0.23056770684799999</v>
      </c>
      <c r="U6334" s="44">
        <v>0.94631247300999999</v>
      </c>
    </row>
    <row r="6335" spans="1:21">
      <c r="A6335" s="43" t="s">
        <v>2632</v>
      </c>
      <c r="B6335" s="38" t="s">
        <v>29425</v>
      </c>
      <c r="C6335" s="38" t="s">
        <v>29426</v>
      </c>
      <c r="D6335" s="44">
        <v>1.01914935576668</v>
      </c>
      <c r="E6335" s="38">
        <v>0</v>
      </c>
      <c r="F6335" s="38">
        <v>0</v>
      </c>
      <c r="G6335" s="38">
        <v>0</v>
      </c>
      <c r="H6335" s="38">
        <v>0</v>
      </c>
      <c r="I6335" s="38">
        <v>0</v>
      </c>
      <c r="J6335" s="38" t="s">
        <v>29427</v>
      </c>
      <c r="K6335" s="44">
        <v>0.15094315837880901</v>
      </c>
      <c r="L6335" s="44">
        <v>0.76119919393186597</v>
      </c>
      <c r="M6335" s="38" t="s">
        <v>29428</v>
      </c>
      <c r="N6335" s="44">
        <v>-1.3740902899999999E-2</v>
      </c>
      <c r="O6335" s="44">
        <v>0.34215784220000001</v>
      </c>
      <c r="P6335" s="38" t="s">
        <v>29428</v>
      </c>
      <c r="Q6335" s="44">
        <v>2E-3</v>
      </c>
      <c r="R6335" s="44">
        <v>1</v>
      </c>
      <c r="S6335" s="38" t="s">
        <v>29429</v>
      </c>
      <c r="T6335" s="44">
        <v>1.10625497851E-4</v>
      </c>
      <c r="U6335" s="44">
        <v>2.53653219727E-4</v>
      </c>
    </row>
    <row r="6336" spans="1:21">
      <c r="A6336" s="43" t="s">
        <v>2632</v>
      </c>
      <c r="B6336" s="38" t="s">
        <v>29430</v>
      </c>
      <c r="C6336" s="38" t="s">
        <v>29431</v>
      </c>
      <c r="D6336" s="44">
        <v>1.1388144051779401</v>
      </c>
      <c r="E6336" s="38">
        <v>1</v>
      </c>
      <c r="F6336" s="38">
        <v>0</v>
      </c>
      <c r="G6336" s="38">
        <v>0</v>
      </c>
      <c r="H6336" s="38">
        <v>0</v>
      </c>
      <c r="I6336" s="38">
        <v>1</v>
      </c>
      <c r="J6336" s="38" t="s">
        <v>29432</v>
      </c>
      <c r="K6336" s="44">
        <v>-0.31426254346221799</v>
      </c>
      <c r="L6336" s="44">
        <v>5.8687462606728899E-2</v>
      </c>
      <c r="M6336" s="38" t="s">
        <v>29433</v>
      </c>
      <c r="N6336" s="44">
        <v>-0.19319760359999999</v>
      </c>
      <c r="O6336" s="44">
        <v>8.3916083899999994E-2</v>
      </c>
      <c r="P6336" s="38" t="s">
        <v>29433</v>
      </c>
      <c r="Q6336" s="44">
        <v>-0.155</v>
      </c>
      <c r="R6336" s="44">
        <v>9.2289280975399998E-2</v>
      </c>
      <c r="S6336" s="38" t="s">
        <v>29434</v>
      </c>
      <c r="T6336" s="44">
        <v>-0.168546129337</v>
      </c>
      <c r="U6336" s="44">
        <v>0.99746116425300002</v>
      </c>
    </row>
    <row r="6337" spans="1:21">
      <c r="A6337" s="43" t="s">
        <v>2632</v>
      </c>
      <c r="B6337" s="38" t="s">
        <v>29435</v>
      </c>
      <c r="C6337" s="38" t="s">
        <v>29436</v>
      </c>
      <c r="D6337" s="44">
        <v>1.3416255867918101</v>
      </c>
      <c r="E6337" s="38">
        <v>0</v>
      </c>
      <c r="F6337" s="38">
        <v>0</v>
      </c>
      <c r="G6337" s="38">
        <v>0</v>
      </c>
      <c r="H6337" s="38">
        <v>0</v>
      </c>
      <c r="I6337" s="38">
        <v>0</v>
      </c>
      <c r="J6337" s="38" t="s">
        <v>29437</v>
      </c>
      <c r="K6337" s="44">
        <v>0</v>
      </c>
      <c r="L6337" s="44" t="s">
        <v>1268</v>
      </c>
      <c r="M6337" s="38" t="s">
        <v>29438</v>
      </c>
      <c r="N6337" s="44">
        <v>-1.60128361E-2</v>
      </c>
      <c r="O6337" s="44">
        <v>0.37512487509999998</v>
      </c>
      <c r="P6337" s="38" t="s">
        <v>29438</v>
      </c>
      <c r="Q6337" s="44">
        <v>2E-3</v>
      </c>
      <c r="R6337" s="44">
        <v>1</v>
      </c>
      <c r="S6337" s="38" t="s">
        <v>29439</v>
      </c>
      <c r="T6337" s="44">
        <v>1.12578251704E-7</v>
      </c>
      <c r="U6337" s="44">
        <v>3.6241908261399999E-10</v>
      </c>
    </row>
    <row r="6338" spans="1:21">
      <c r="A6338" s="43" t="s">
        <v>2632</v>
      </c>
      <c r="B6338" s="38" t="s">
        <v>29440</v>
      </c>
      <c r="C6338" s="38" t="s">
        <v>29441</v>
      </c>
      <c r="D6338" s="44">
        <v>1.0903614650070801</v>
      </c>
      <c r="E6338" s="38">
        <v>0</v>
      </c>
      <c r="F6338" s="38">
        <v>0</v>
      </c>
      <c r="G6338" s="38">
        <v>0</v>
      </c>
      <c r="H6338" s="38">
        <v>0</v>
      </c>
      <c r="I6338" s="38">
        <v>0</v>
      </c>
      <c r="J6338" s="38" t="s">
        <v>29442</v>
      </c>
      <c r="K6338" s="44">
        <v>-1.1163094522419899E-2</v>
      </c>
      <c r="L6338" s="44">
        <v>0.98194299338423596</v>
      </c>
      <c r="M6338" s="38" t="s">
        <v>29443</v>
      </c>
      <c r="N6338" s="44">
        <v>-9.8686368999999999E-3</v>
      </c>
      <c r="O6338" s="44">
        <v>0.30069930070000001</v>
      </c>
      <c r="P6338" s="38" t="s">
        <v>29443</v>
      </c>
      <c r="Q6338" s="44">
        <v>-1.6E-2</v>
      </c>
      <c r="R6338" s="44">
        <v>1</v>
      </c>
      <c r="S6338" s="38" t="s">
        <v>29444</v>
      </c>
      <c r="T6338" s="44">
        <v>-6.8428303979299998E-6</v>
      </c>
      <c r="U6338" s="44">
        <v>1.4238534041300001E-6</v>
      </c>
    </row>
    <row r="6339" spans="1:21">
      <c r="A6339" s="43" t="s">
        <v>2632</v>
      </c>
      <c r="B6339" s="38" t="s">
        <v>29445</v>
      </c>
      <c r="C6339" s="38" t="s">
        <v>29446</v>
      </c>
      <c r="D6339" s="44">
        <v>1.8640500241557001</v>
      </c>
      <c r="E6339" s="38">
        <v>0</v>
      </c>
      <c r="F6339" s="38">
        <v>0</v>
      </c>
      <c r="G6339" s="38">
        <v>0</v>
      </c>
      <c r="H6339" s="38">
        <v>0</v>
      </c>
      <c r="I6339" s="38">
        <v>0</v>
      </c>
      <c r="J6339" s="38" t="s">
        <v>29447</v>
      </c>
      <c r="K6339" s="44">
        <v>0.81908766609041395</v>
      </c>
      <c r="L6339" s="44">
        <v>0.29695975017550802</v>
      </c>
      <c r="M6339" s="38" t="s">
        <v>29448</v>
      </c>
      <c r="N6339" s="44">
        <v>-2.0603167999999998E-3</v>
      </c>
      <c r="O6339" s="44">
        <v>0.39960039959999999</v>
      </c>
      <c r="P6339" s="38" t="s">
        <v>29448</v>
      </c>
      <c r="Q6339" s="44">
        <v>1.0999999999999999E-2</v>
      </c>
      <c r="R6339" s="44">
        <v>0.31783456814599997</v>
      </c>
      <c r="S6339" s="38" t="s">
        <v>29449</v>
      </c>
      <c r="T6339" s="44">
        <v>1.7787337071199999E-4</v>
      </c>
      <c r="U6339" s="44">
        <v>1.0272460513700001E-8</v>
      </c>
    </row>
    <row r="6340" spans="1:21">
      <c r="A6340" s="43" t="s">
        <v>2632</v>
      </c>
      <c r="B6340" s="38" t="s">
        <v>29445</v>
      </c>
      <c r="C6340" s="38" t="s">
        <v>29446</v>
      </c>
      <c r="D6340" s="44">
        <v>1.8640500241557001</v>
      </c>
      <c r="E6340" s="38">
        <v>0</v>
      </c>
      <c r="F6340" s="38">
        <v>0</v>
      </c>
      <c r="G6340" s="38">
        <v>0</v>
      </c>
      <c r="H6340" s="38">
        <v>0</v>
      </c>
      <c r="I6340" s="38">
        <v>0</v>
      </c>
      <c r="J6340" s="38" t="s">
        <v>29450</v>
      </c>
      <c r="K6340" s="44">
        <v>6.9009982257220007E-2</v>
      </c>
      <c r="L6340" s="44">
        <v>0.77436432793701304</v>
      </c>
      <c r="M6340" s="38" t="s">
        <v>29451</v>
      </c>
      <c r="N6340" s="44">
        <v>0.32145361280000001</v>
      </c>
      <c r="O6340" s="44">
        <v>0.39960039959999999</v>
      </c>
      <c r="P6340" s="38" t="s">
        <v>29451</v>
      </c>
      <c r="Q6340" s="44">
        <v>1.4999999999999999E-2</v>
      </c>
      <c r="R6340" s="44">
        <v>1</v>
      </c>
      <c r="S6340" s="38" t="s">
        <v>29452</v>
      </c>
      <c r="T6340" s="44">
        <v>1.05506804978E-7</v>
      </c>
      <c r="U6340" s="44">
        <v>1.1791802447499999E-12</v>
      </c>
    </row>
    <row r="6341" spans="1:21">
      <c r="A6341" s="43" t="s">
        <v>2632</v>
      </c>
      <c r="B6341" s="38" t="s">
        <v>29453</v>
      </c>
      <c r="C6341" s="38" t="s">
        <v>29454</v>
      </c>
      <c r="D6341" s="44">
        <v>2.5499549587516999</v>
      </c>
      <c r="E6341" s="38">
        <v>0</v>
      </c>
      <c r="F6341" s="38">
        <v>0</v>
      </c>
      <c r="G6341" s="38">
        <v>0</v>
      </c>
      <c r="H6341" s="38">
        <v>0</v>
      </c>
      <c r="I6341" s="38">
        <v>0</v>
      </c>
      <c r="J6341" s="38" t="s">
        <v>29455</v>
      </c>
      <c r="K6341" s="44">
        <v>-0.60648053485687703</v>
      </c>
      <c r="L6341" s="44">
        <v>0.49410927505868901</v>
      </c>
      <c r="M6341" s="38" t="s">
        <v>29456</v>
      </c>
      <c r="N6341" s="44">
        <v>5.6646081000000003E-3</v>
      </c>
      <c r="O6341" s="44">
        <v>0.3677092139</v>
      </c>
      <c r="P6341" s="38" t="s">
        <v>29456</v>
      </c>
      <c r="Q6341" s="44">
        <v>-4.0000000000000001E-3</v>
      </c>
      <c r="R6341" s="44">
        <v>1</v>
      </c>
      <c r="S6341" s="38" t="s">
        <v>29457</v>
      </c>
      <c r="T6341" s="44">
        <v>-7.7715611723799997E-16</v>
      </c>
      <c r="U6341" s="44">
        <v>1.3334994321699999E-18</v>
      </c>
    </row>
    <row r="6342" spans="1:21">
      <c r="A6342" s="43" t="s">
        <v>2632</v>
      </c>
      <c r="B6342" s="38" t="s">
        <v>29458</v>
      </c>
      <c r="C6342" s="38" t="s">
        <v>29459</v>
      </c>
      <c r="D6342" s="44">
        <v>3.5057941918840601</v>
      </c>
      <c r="E6342" s="38">
        <v>0</v>
      </c>
      <c r="F6342" s="38">
        <v>0</v>
      </c>
      <c r="G6342" s="38">
        <v>0</v>
      </c>
      <c r="H6342" s="38">
        <v>0</v>
      </c>
      <c r="I6342" s="38">
        <v>0</v>
      </c>
      <c r="J6342" s="38" t="s">
        <v>29460</v>
      </c>
      <c r="K6342" s="44">
        <v>-0.37861122841738198</v>
      </c>
      <c r="L6342" s="44">
        <v>0.60631054713833799</v>
      </c>
      <c r="M6342" s="38" t="s">
        <v>29461</v>
      </c>
      <c r="N6342" s="44">
        <v>3.8111149699999999E-2</v>
      </c>
      <c r="O6342" s="44">
        <v>0.42114407329999998</v>
      </c>
      <c r="P6342" s="38" t="s">
        <v>29461</v>
      </c>
      <c r="Q6342" s="44">
        <v>-1E-3</v>
      </c>
      <c r="R6342" s="44">
        <v>1</v>
      </c>
      <c r="S6342" s="38" t="s">
        <v>29462</v>
      </c>
      <c r="T6342" s="44">
        <v>-7.7715611723799997E-16</v>
      </c>
      <c r="U6342" s="44">
        <v>1.3334994321699999E-18</v>
      </c>
    </row>
    <row r="6343" spans="1:21">
      <c r="A6343" s="43" t="s">
        <v>2632</v>
      </c>
      <c r="B6343" s="38" t="s">
        <v>29463</v>
      </c>
      <c r="C6343" s="38" t="s">
        <v>29464</v>
      </c>
      <c r="D6343" s="44">
        <v>1.4697523546199101</v>
      </c>
      <c r="E6343" s="38">
        <v>0</v>
      </c>
      <c r="F6343" s="38">
        <v>0</v>
      </c>
      <c r="G6343" s="38">
        <v>0</v>
      </c>
      <c r="H6343" s="38">
        <v>0</v>
      </c>
      <c r="I6343" s="38">
        <v>0</v>
      </c>
      <c r="J6343" s="38" t="s">
        <v>29465</v>
      </c>
      <c r="K6343" s="44">
        <v>-0.164482679770592</v>
      </c>
      <c r="L6343" s="44">
        <v>0.87572504703854503</v>
      </c>
      <c r="M6343" s="38" t="s">
        <v>29466</v>
      </c>
      <c r="N6343" s="44">
        <v>-2.2867104900000001E-2</v>
      </c>
      <c r="O6343" s="44">
        <v>0.35914085909999999</v>
      </c>
      <c r="P6343" s="38" t="s">
        <v>29466</v>
      </c>
      <c r="Q6343" s="44">
        <v>-5.0999999999999997E-2</v>
      </c>
      <c r="R6343" s="44">
        <v>1</v>
      </c>
      <c r="S6343" s="38" t="s">
        <v>29467</v>
      </c>
      <c r="T6343" s="44">
        <v>-3.1425409315299999E-4</v>
      </c>
      <c r="U6343" s="44">
        <v>8.5734348418200004E-4</v>
      </c>
    </row>
    <row r="6344" spans="1:21">
      <c r="A6344" s="43" t="s">
        <v>2632</v>
      </c>
      <c r="B6344" s="38" t="s">
        <v>29463</v>
      </c>
      <c r="C6344" s="38" t="s">
        <v>29464</v>
      </c>
      <c r="D6344" s="44">
        <v>1.4697523546199101</v>
      </c>
      <c r="E6344" s="38">
        <v>0</v>
      </c>
      <c r="F6344" s="38">
        <v>0</v>
      </c>
      <c r="G6344" s="38">
        <v>0</v>
      </c>
      <c r="H6344" s="38">
        <v>0</v>
      </c>
      <c r="I6344" s="38">
        <v>0</v>
      </c>
      <c r="J6344" s="38" t="s">
        <v>29468</v>
      </c>
      <c r="K6344" s="44">
        <v>4.1020000532268799E-2</v>
      </c>
      <c r="L6344" s="44">
        <v>0.85277812922627005</v>
      </c>
      <c r="M6344" s="38" t="s">
        <v>29469</v>
      </c>
      <c r="N6344" s="44">
        <v>9.9067440000000003E-3</v>
      </c>
      <c r="O6344" s="44">
        <v>0.35914085909999999</v>
      </c>
      <c r="P6344" s="38" t="s">
        <v>29469</v>
      </c>
      <c r="Q6344" s="44">
        <v>1.4999999999999999E-2</v>
      </c>
      <c r="R6344" s="44">
        <v>1</v>
      </c>
      <c r="S6344" s="38" t="s">
        <v>29470</v>
      </c>
      <c r="T6344" s="44">
        <v>1.39738291736E-5</v>
      </c>
      <c r="U6344" s="44">
        <v>3.5733005802999997E-8</v>
      </c>
    </row>
    <row r="6345" spans="1:21">
      <c r="A6345" s="43" t="s">
        <v>2632</v>
      </c>
      <c r="B6345" s="38" t="s">
        <v>29463</v>
      </c>
      <c r="C6345" s="38" t="s">
        <v>29464</v>
      </c>
      <c r="D6345" s="44">
        <v>1.4697523546199101</v>
      </c>
      <c r="E6345" s="38">
        <v>0</v>
      </c>
      <c r="F6345" s="38">
        <v>0</v>
      </c>
      <c r="G6345" s="38">
        <v>0</v>
      </c>
      <c r="H6345" s="38">
        <v>0</v>
      </c>
      <c r="I6345" s="38">
        <v>0</v>
      </c>
      <c r="J6345" s="38" t="s">
        <v>29471</v>
      </c>
      <c r="K6345" s="44">
        <v>0</v>
      </c>
      <c r="L6345" s="44" t="s">
        <v>1268</v>
      </c>
      <c r="M6345" s="38" t="s">
        <v>29472</v>
      </c>
      <c r="N6345" s="44">
        <v>-5.7851891000000001E-3</v>
      </c>
      <c r="O6345" s="44">
        <v>0.35914085909999999</v>
      </c>
      <c r="P6345" s="38" t="s">
        <v>29472</v>
      </c>
      <c r="Q6345" s="44">
        <v>-3.0000000000000001E-3</v>
      </c>
      <c r="R6345" s="44">
        <v>1</v>
      </c>
      <c r="S6345" s="38" t="s">
        <v>29473</v>
      </c>
      <c r="T6345" s="44">
        <v>-2.4029906860500001E-8</v>
      </c>
      <c r="U6345" s="44">
        <v>6.0228723229399999E-12</v>
      </c>
    </row>
    <row r="6346" spans="1:21">
      <c r="A6346" s="43" t="s">
        <v>2632</v>
      </c>
      <c r="B6346" s="38" t="s">
        <v>29474</v>
      </c>
      <c r="C6346" s="38" t="s">
        <v>29475</v>
      </c>
      <c r="D6346" s="44">
        <v>2.0662366324337502</v>
      </c>
      <c r="E6346" s="38">
        <v>1</v>
      </c>
      <c r="F6346" s="38">
        <v>1</v>
      </c>
      <c r="G6346" s="38">
        <v>0</v>
      </c>
      <c r="H6346" s="38">
        <v>0</v>
      </c>
      <c r="I6346" s="38">
        <v>0</v>
      </c>
      <c r="J6346" s="38" t="s">
        <v>29476</v>
      </c>
      <c r="K6346" s="44">
        <v>-1.01434509325605</v>
      </c>
      <c r="L6346" s="44">
        <v>1.56601775881717E-4</v>
      </c>
      <c r="M6346" s="38" t="s">
        <v>29477</v>
      </c>
      <c r="N6346" s="44">
        <v>-3.32110485E-2</v>
      </c>
      <c r="O6346" s="44">
        <v>0.19398783040000001</v>
      </c>
      <c r="P6346" s="38" t="s">
        <v>29477</v>
      </c>
      <c r="Q6346" s="44">
        <v>-8.9999999999999993E-3</v>
      </c>
      <c r="R6346" s="44">
        <v>0.70256133969699996</v>
      </c>
      <c r="S6346" s="38" t="s">
        <v>29478</v>
      </c>
      <c r="T6346" s="44">
        <v>-3.2079906102599998E-4</v>
      </c>
      <c r="U6346" s="44">
        <v>6.3045764255100003E-10</v>
      </c>
    </row>
    <row r="6347" spans="1:21">
      <c r="A6347" s="43" t="s">
        <v>2632</v>
      </c>
      <c r="B6347" s="38" t="s">
        <v>29479</v>
      </c>
      <c r="C6347" s="38" t="s">
        <v>29480</v>
      </c>
      <c r="D6347" s="44">
        <v>1.12415661768243</v>
      </c>
      <c r="E6347" s="38">
        <v>0</v>
      </c>
      <c r="F6347" s="38">
        <v>0</v>
      </c>
      <c r="G6347" s="38">
        <v>0</v>
      </c>
      <c r="H6347" s="38">
        <v>0</v>
      </c>
      <c r="I6347" s="38">
        <v>0</v>
      </c>
      <c r="J6347" s="38" t="s">
        <v>29481</v>
      </c>
      <c r="K6347" s="44">
        <v>0</v>
      </c>
      <c r="L6347" s="44" t="s">
        <v>1268</v>
      </c>
      <c r="M6347" s="38" t="s">
        <v>29482</v>
      </c>
      <c r="N6347" s="44">
        <v>5.2788725999999998E-3</v>
      </c>
      <c r="O6347" s="44">
        <v>0.37712287709999998</v>
      </c>
      <c r="P6347" s="38" t="s">
        <v>29482</v>
      </c>
      <c r="Q6347" s="44">
        <v>0.01</v>
      </c>
      <c r="R6347" s="44">
        <v>1</v>
      </c>
      <c r="S6347" s="38" t="s">
        <v>29483</v>
      </c>
      <c r="T6347" s="44">
        <v>-2.05969642976E-7</v>
      </c>
      <c r="U6347" s="44">
        <v>7.7966896197499998E-9</v>
      </c>
    </row>
    <row r="6348" spans="1:21">
      <c r="A6348" s="43" t="s">
        <v>2632</v>
      </c>
      <c r="B6348" s="38" t="s">
        <v>29479</v>
      </c>
      <c r="C6348" s="38" t="s">
        <v>29480</v>
      </c>
      <c r="D6348" s="44">
        <v>1.12415661768243</v>
      </c>
      <c r="E6348" s="38">
        <v>0</v>
      </c>
      <c r="F6348" s="38">
        <v>0</v>
      </c>
      <c r="G6348" s="38">
        <v>0</v>
      </c>
      <c r="H6348" s="38">
        <v>0</v>
      </c>
      <c r="I6348" s="38">
        <v>0</v>
      </c>
      <c r="J6348" s="38" t="s">
        <v>29484</v>
      </c>
      <c r="K6348" s="44">
        <v>0</v>
      </c>
      <c r="L6348" s="44" t="s">
        <v>1268</v>
      </c>
      <c r="M6348" s="38" t="s">
        <v>29485</v>
      </c>
      <c r="N6348" s="44">
        <v>-2.6922442E-3</v>
      </c>
      <c r="O6348" s="44">
        <v>0.37712287709999998</v>
      </c>
      <c r="P6348" s="38" t="s">
        <v>29485</v>
      </c>
      <c r="Q6348" s="44">
        <v>3.0000000000000001E-3</v>
      </c>
      <c r="R6348" s="44">
        <v>1</v>
      </c>
      <c r="S6348" s="38" t="s">
        <v>29486</v>
      </c>
      <c r="T6348" s="44">
        <v>-3.2083210357799997E-5</v>
      </c>
      <c r="U6348" s="44">
        <v>7.6568109247400001E-7</v>
      </c>
    </row>
    <row r="6349" spans="1:21">
      <c r="A6349" s="43" t="s">
        <v>2632</v>
      </c>
      <c r="B6349" s="38" t="s">
        <v>29487</v>
      </c>
      <c r="C6349" s="38" t="s">
        <v>29488</v>
      </c>
      <c r="D6349" s="44">
        <v>1.4337863862890901</v>
      </c>
      <c r="E6349" s="38">
        <v>0</v>
      </c>
      <c r="F6349" s="38">
        <v>0</v>
      </c>
      <c r="G6349" s="38">
        <v>0</v>
      </c>
      <c r="H6349" s="38">
        <v>0</v>
      </c>
      <c r="I6349" s="38">
        <v>0</v>
      </c>
      <c r="J6349" s="38" t="s">
        <v>29489</v>
      </c>
      <c r="K6349" s="44">
        <v>1.8320461743236802E-2</v>
      </c>
      <c r="L6349" s="44">
        <v>0.97781012717412497</v>
      </c>
      <c r="M6349" s="38" t="s">
        <v>29490</v>
      </c>
      <c r="N6349" s="44">
        <v>-2.8627598000000001E-3</v>
      </c>
      <c r="O6349" s="44">
        <v>0.33566433569999998</v>
      </c>
      <c r="P6349" s="38" t="s">
        <v>29490</v>
      </c>
      <c r="Q6349" s="44">
        <v>3.9E-2</v>
      </c>
      <c r="R6349" s="44">
        <v>1</v>
      </c>
      <c r="S6349" s="38" t="s">
        <v>29491</v>
      </c>
      <c r="T6349" s="44">
        <v>6.5272852077199999E-3</v>
      </c>
      <c r="U6349" s="44">
        <v>4.2971338273899998E-2</v>
      </c>
    </row>
    <row r="6350" spans="1:21">
      <c r="A6350" s="43" t="s">
        <v>2632</v>
      </c>
      <c r="B6350" s="38" t="s">
        <v>29492</v>
      </c>
      <c r="C6350" s="38" t="s">
        <v>29493</v>
      </c>
      <c r="D6350" s="44">
        <v>1.31910202419115</v>
      </c>
      <c r="E6350" s="38">
        <v>0</v>
      </c>
      <c r="F6350" s="38">
        <v>0</v>
      </c>
      <c r="G6350" s="38">
        <v>0</v>
      </c>
      <c r="H6350" s="38">
        <v>0</v>
      </c>
      <c r="I6350" s="38">
        <v>0</v>
      </c>
      <c r="J6350" s="38" t="s">
        <v>29494</v>
      </c>
      <c r="K6350" s="44">
        <v>2.9945277503023299E-2</v>
      </c>
      <c r="L6350" s="44">
        <v>0.98867141269839698</v>
      </c>
      <c r="M6350" s="38" t="s">
        <v>29495</v>
      </c>
      <c r="N6350" s="44">
        <v>5.3004446400000002E-2</v>
      </c>
      <c r="O6350" s="44">
        <v>0.32817182820000002</v>
      </c>
      <c r="P6350" s="38" t="s">
        <v>29495</v>
      </c>
      <c r="Q6350" s="44">
        <v>-1.9E-2</v>
      </c>
      <c r="R6350" s="44">
        <v>0.39806758538600001</v>
      </c>
      <c r="S6350" s="38" t="s">
        <v>29496</v>
      </c>
      <c r="T6350" s="44">
        <v>-2.3962542393499999E-3</v>
      </c>
      <c r="U6350" s="44">
        <v>6.7051742629100004E-4</v>
      </c>
    </row>
    <row r="6351" spans="1:21">
      <c r="A6351" s="43" t="s">
        <v>2632</v>
      </c>
      <c r="B6351" s="38" t="s">
        <v>29497</v>
      </c>
      <c r="C6351" s="38" t="s">
        <v>29498</v>
      </c>
      <c r="D6351" s="44">
        <v>0.93998704430544</v>
      </c>
      <c r="E6351" s="38">
        <v>0</v>
      </c>
      <c r="F6351" s="38">
        <v>0</v>
      </c>
      <c r="G6351" s="38">
        <v>0</v>
      </c>
      <c r="H6351" s="38">
        <v>0</v>
      </c>
      <c r="I6351" s="38">
        <v>0</v>
      </c>
      <c r="J6351" s="38" t="s">
        <v>29499</v>
      </c>
      <c r="K6351" s="44">
        <v>2.7686200085696999E-2</v>
      </c>
      <c r="L6351" s="44">
        <v>0.96484675830634403</v>
      </c>
      <c r="M6351" s="38" t="s">
        <v>29500</v>
      </c>
      <c r="N6351" s="44">
        <v>2.5141034900000001E-2</v>
      </c>
      <c r="O6351" s="44">
        <v>0.2367632368</v>
      </c>
      <c r="P6351" s="38" t="s">
        <v>29500</v>
      </c>
      <c r="Q6351" s="44">
        <v>1.2E-2</v>
      </c>
      <c r="R6351" s="44">
        <v>1</v>
      </c>
      <c r="S6351" s="38" t="s">
        <v>29501</v>
      </c>
      <c r="T6351" s="44">
        <v>-1.02748476212E-5</v>
      </c>
      <c r="U6351" s="44">
        <v>3.3145198979900001E-6</v>
      </c>
    </row>
    <row r="6352" spans="1:21">
      <c r="A6352" s="43" t="s">
        <v>2632</v>
      </c>
      <c r="B6352" s="38" t="s">
        <v>29502</v>
      </c>
      <c r="C6352" s="38" t="s">
        <v>29503</v>
      </c>
      <c r="D6352" s="44">
        <v>1.85712578257707</v>
      </c>
      <c r="E6352" s="38">
        <v>0</v>
      </c>
      <c r="F6352" s="38">
        <v>0</v>
      </c>
      <c r="G6352" s="38">
        <v>0</v>
      </c>
      <c r="H6352" s="38">
        <v>0</v>
      </c>
      <c r="I6352" s="38">
        <v>0</v>
      </c>
      <c r="J6352" s="38" t="s">
        <v>29504</v>
      </c>
      <c r="K6352" s="44">
        <v>0</v>
      </c>
      <c r="L6352" s="44" t="s">
        <v>1268</v>
      </c>
      <c r="M6352" s="38" t="s">
        <v>29505</v>
      </c>
      <c r="N6352" s="44">
        <v>6.4575580000000004E-3</v>
      </c>
      <c r="O6352" s="44">
        <v>0.35254400769999999</v>
      </c>
      <c r="P6352" s="38" t="s">
        <v>29505</v>
      </c>
      <c r="Q6352" s="44">
        <v>1.7999999999999999E-2</v>
      </c>
      <c r="R6352" s="44">
        <v>1</v>
      </c>
      <c r="S6352" s="38" t="s">
        <v>29506</v>
      </c>
      <c r="T6352" s="44">
        <v>-5.1779566597899998E-11</v>
      </c>
      <c r="U6352" s="44">
        <v>2.3199933075300001E-18</v>
      </c>
    </row>
    <row r="6353" spans="1:21">
      <c r="A6353" s="43" t="s">
        <v>2632</v>
      </c>
      <c r="B6353" s="38" t="s">
        <v>29507</v>
      </c>
      <c r="C6353" s="38" t="s">
        <v>29508</v>
      </c>
      <c r="D6353" s="44">
        <v>1.2508850970319401</v>
      </c>
      <c r="E6353" s="38">
        <v>0</v>
      </c>
      <c r="F6353" s="38">
        <v>0</v>
      </c>
      <c r="G6353" s="38">
        <v>0</v>
      </c>
      <c r="H6353" s="38">
        <v>0</v>
      </c>
      <c r="I6353" s="38">
        <v>0</v>
      </c>
      <c r="J6353" s="38" t="s">
        <v>29509</v>
      </c>
      <c r="K6353" s="44">
        <v>0</v>
      </c>
      <c r="L6353" s="44" t="s">
        <v>1268</v>
      </c>
      <c r="M6353" s="38" t="s">
        <v>29510</v>
      </c>
      <c r="N6353" s="44">
        <v>7.4396680999999996E-3</v>
      </c>
      <c r="O6353" s="44">
        <v>0.34911242599999998</v>
      </c>
      <c r="P6353" s="38" t="s">
        <v>29510</v>
      </c>
      <c r="Q6353" s="44">
        <v>-6.0000000000000001E-3</v>
      </c>
      <c r="R6353" s="44">
        <v>1</v>
      </c>
      <c r="S6353" s="38" t="s">
        <v>29511</v>
      </c>
      <c r="T6353" s="44">
        <v>-3.9638796883400002E-11</v>
      </c>
      <c r="U6353" s="44">
        <v>2.1787236996799999E-15</v>
      </c>
    </row>
    <row r="6354" spans="1:21">
      <c r="A6354" s="43" t="s">
        <v>2632</v>
      </c>
      <c r="B6354" s="38" t="s">
        <v>29507</v>
      </c>
      <c r="C6354" s="38" t="s">
        <v>29508</v>
      </c>
      <c r="D6354" s="44">
        <v>1.2508850970319401</v>
      </c>
      <c r="E6354" s="38">
        <v>0</v>
      </c>
      <c r="F6354" s="38">
        <v>0</v>
      </c>
      <c r="G6354" s="38">
        <v>0</v>
      </c>
      <c r="H6354" s="38">
        <v>0</v>
      </c>
      <c r="I6354" s="38">
        <v>0</v>
      </c>
      <c r="J6354" s="38" t="s">
        <v>29512</v>
      </c>
      <c r="K6354" s="44">
        <v>0.217647260637925</v>
      </c>
      <c r="L6354" s="44">
        <v>0.41636870802391701</v>
      </c>
      <c r="M6354" s="38" t="s">
        <v>29513</v>
      </c>
      <c r="N6354" s="44">
        <v>0.14704472530000001</v>
      </c>
      <c r="O6354" s="44">
        <v>0.34911242599999998</v>
      </c>
      <c r="P6354" s="38" t="s">
        <v>29513</v>
      </c>
      <c r="Q6354" s="44">
        <v>6.2E-2</v>
      </c>
      <c r="R6354" s="44">
        <v>1</v>
      </c>
      <c r="S6354" s="38" t="s">
        <v>29514</v>
      </c>
      <c r="T6354" s="44">
        <v>8.3153870095900001E-2</v>
      </c>
      <c r="U6354" s="44">
        <v>0.53522537188099994</v>
      </c>
    </row>
    <row r="6355" spans="1:21">
      <c r="A6355" s="43" t="s">
        <v>2632</v>
      </c>
      <c r="B6355" s="38" t="s">
        <v>29515</v>
      </c>
      <c r="C6355" s="38" t="s">
        <v>29516</v>
      </c>
      <c r="D6355" s="44">
        <v>1.5147952972252801</v>
      </c>
      <c r="E6355" s="38">
        <v>0</v>
      </c>
      <c r="F6355" s="38">
        <v>0</v>
      </c>
      <c r="G6355" s="38">
        <v>0</v>
      </c>
      <c r="H6355" s="38">
        <v>0</v>
      </c>
      <c r="I6355" s="38">
        <v>0</v>
      </c>
      <c r="J6355" s="38" t="s">
        <v>29517</v>
      </c>
      <c r="K6355" s="44">
        <v>-3.6912046526812597E-2</v>
      </c>
      <c r="L6355" s="44">
        <v>0.93385802105156901</v>
      </c>
      <c r="M6355" s="38" t="s">
        <v>29518</v>
      </c>
      <c r="N6355" s="44">
        <v>-2.6383067199999999E-2</v>
      </c>
      <c r="O6355" s="44">
        <v>0.1523476523</v>
      </c>
      <c r="P6355" s="38" t="s">
        <v>29518</v>
      </c>
      <c r="Q6355" s="44">
        <v>4.5999999999999999E-2</v>
      </c>
      <c r="R6355" s="44">
        <v>1</v>
      </c>
      <c r="S6355" s="38" t="s">
        <v>29519</v>
      </c>
      <c r="T6355" s="44">
        <v>-4.9015464754799997E-5</v>
      </c>
      <c r="U6355" s="44">
        <v>1.26820848548E-3</v>
      </c>
    </row>
    <row r="6356" spans="1:21">
      <c r="A6356" s="43" t="s">
        <v>2632</v>
      </c>
      <c r="B6356" s="38" t="s">
        <v>29520</v>
      </c>
      <c r="C6356" s="38" t="s">
        <v>29521</v>
      </c>
      <c r="D6356" s="44">
        <v>1.44107367445686</v>
      </c>
      <c r="E6356" s="38">
        <v>0</v>
      </c>
      <c r="F6356" s="38">
        <v>0</v>
      </c>
      <c r="G6356" s="38">
        <v>0</v>
      </c>
      <c r="H6356" s="38">
        <v>0</v>
      </c>
      <c r="I6356" s="38">
        <v>0</v>
      </c>
      <c r="J6356" s="38" t="s">
        <v>29522</v>
      </c>
      <c r="K6356" s="44">
        <v>5.0369266741998701E-2</v>
      </c>
      <c r="L6356" s="44">
        <v>0.85631505566054</v>
      </c>
      <c r="M6356" s="38" t="s">
        <v>29523</v>
      </c>
      <c r="N6356" s="44">
        <v>2.06140028E-2</v>
      </c>
      <c r="O6356" s="44">
        <v>0.3140495868</v>
      </c>
      <c r="P6356" s="38" t="s">
        <v>29523</v>
      </c>
      <c r="Q6356" s="44">
        <v>8.4000000000000005E-2</v>
      </c>
      <c r="R6356" s="44">
        <v>1</v>
      </c>
      <c r="S6356" s="38" t="s">
        <v>29524</v>
      </c>
      <c r="T6356" s="44">
        <v>7.5582481997200001E-4</v>
      </c>
      <c r="U6356" s="44">
        <v>2.2196802634599998E-3</v>
      </c>
    </row>
    <row r="6357" spans="1:21">
      <c r="A6357" s="43" t="s">
        <v>2632</v>
      </c>
      <c r="B6357" s="38" t="s">
        <v>29525</v>
      </c>
      <c r="C6357" s="38" t="s">
        <v>29526</v>
      </c>
      <c r="D6357" s="44">
        <v>0.69555201788857002</v>
      </c>
      <c r="E6357" s="38">
        <v>0</v>
      </c>
      <c r="F6357" s="38">
        <v>0</v>
      </c>
      <c r="G6357" s="38">
        <v>0</v>
      </c>
      <c r="H6357" s="38">
        <v>0</v>
      </c>
      <c r="I6357" s="38">
        <v>0</v>
      </c>
      <c r="J6357" s="38" t="s">
        <v>29527</v>
      </c>
      <c r="K6357" s="44">
        <v>0.19090808811990601</v>
      </c>
      <c r="L6357" s="44">
        <v>0.86941694833903305</v>
      </c>
      <c r="M6357" s="38" t="s">
        <v>29528</v>
      </c>
      <c r="N6357" s="44">
        <v>4.6917515299999997E-2</v>
      </c>
      <c r="O6357" s="44">
        <v>0.20329670329999999</v>
      </c>
      <c r="P6357" s="38" t="s">
        <v>29528</v>
      </c>
      <c r="Q6357" s="44">
        <v>6.8000000000000005E-2</v>
      </c>
      <c r="R6357" s="44">
        <v>1</v>
      </c>
      <c r="S6357" s="38" t="s">
        <v>29529</v>
      </c>
      <c r="T6357" s="44">
        <v>1.02817434268E-3</v>
      </c>
      <c r="U6357" s="44">
        <v>8.9846047622700008E-3</v>
      </c>
    </row>
    <row r="6358" spans="1:21">
      <c r="A6358" s="43" t="s">
        <v>2632</v>
      </c>
      <c r="B6358" s="38" t="s">
        <v>29530</v>
      </c>
      <c r="C6358" s="38" t="s">
        <v>29531</v>
      </c>
      <c r="D6358" s="44">
        <v>1.45454141058375</v>
      </c>
      <c r="E6358" s="38">
        <v>0</v>
      </c>
      <c r="F6358" s="38">
        <v>0</v>
      </c>
      <c r="G6358" s="38">
        <v>0</v>
      </c>
      <c r="H6358" s="38">
        <v>0</v>
      </c>
      <c r="I6358" s="38">
        <v>0</v>
      </c>
      <c r="J6358" s="38" t="s">
        <v>29532</v>
      </c>
      <c r="K6358" s="44">
        <v>0.38251577476559301</v>
      </c>
      <c r="L6358" s="44">
        <v>0.77610442304128902</v>
      </c>
      <c r="M6358" s="38" t="s">
        <v>29533</v>
      </c>
      <c r="N6358" s="44">
        <v>1.4577027E-3</v>
      </c>
      <c r="O6358" s="44">
        <v>0.3826173826</v>
      </c>
      <c r="P6358" s="38" t="s">
        <v>29533</v>
      </c>
      <c r="Q6358" s="44">
        <v>3.0000000000000001E-3</v>
      </c>
      <c r="R6358" s="44">
        <v>1</v>
      </c>
      <c r="S6358" s="38" t="s">
        <v>29534</v>
      </c>
      <c r="T6358" s="44">
        <v>2.11182417639E-11</v>
      </c>
      <c r="U6358" s="44">
        <v>2.4736435284799999E-18</v>
      </c>
    </row>
    <row r="6359" spans="1:21">
      <c r="A6359" s="43" t="s">
        <v>2632</v>
      </c>
      <c r="B6359" s="38" t="s">
        <v>29530</v>
      </c>
      <c r="C6359" s="38" t="s">
        <v>29531</v>
      </c>
      <c r="D6359" s="44">
        <v>1.45454141058375</v>
      </c>
      <c r="E6359" s="38">
        <v>0</v>
      </c>
      <c r="F6359" s="38">
        <v>0</v>
      </c>
      <c r="G6359" s="38">
        <v>0</v>
      </c>
      <c r="H6359" s="38">
        <v>0</v>
      </c>
      <c r="I6359" s="38">
        <v>0</v>
      </c>
      <c r="J6359" s="38" t="s">
        <v>29535</v>
      </c>
      <c r="K6359" s="44">
        <v>0</v>
      </c>
      <c r="L6359" s="44" t="s">
        <v>1268</v>
      </c>
      <c r="M6359" s="38" t="s">
        <v>29536</v>
      </c>
      <c r="N6359" s="44">
        <v>6.8422649999999997E-4</v>
      </c>
      <c r="O6359" s="44">
        <v>0.3826173826</v>
      </c>
      <c r="P6359" s="38" t="s">
        <v>29536</v>
      </c>
      <c r="Q6359" s="44">
        <v>0</v>
      </c>
      <c r="R6359" s="44">
        <v>1</v>
      </c>
      <c r="S6359" s="38" t="s">
        <v>29537</v>
      </c>
      <c r="T6359" s="44">
        <v>-9.5873888397800003E-13</v>
      </c>
      <c r="U6359" s="44">
        <v>1.33349943905E-18</v>
      </c>
    </row>
    <row r="6360" spans="1:21">
      <c r="A6360" s="43" t="s">
        <v>2632</v>
      </c>
      <c r="B6360" s="38" t="s">
        <v>29538</v>
      </c>
      <c r="C6360" s="38" t="s">
        <v>29539</v>
      </c>
      <c r="D6360" s="44">
        <v>2.0526655345090998</v>
      </c>
      <c r="E6360" s="38">
        <v>0</v>
      </c>
      <c r="F6360" s="38">
        <v>0</v>
      </c>
      <c r="G6360" s="38">
        <v>0</v>
      </c>
      <c r="H6360" s="38">
        <v>0</v>
      </c>
      <c r="I6360" s="38">
        <v>0</v>
      </c>
      <c r="J6360" s="38" t="s">
        <v>29540</v>
      </c>
      <c r="K6360" s="44">
        <v>0</v>
      </c>
      <c r="L6360" s="44" t="s">
        <v>1268</v>
      </c>
      <c r="M6360" s="38" t="s">
        <v>29541</v>
      </c>
      <c r="N6360" s="44">
        <v>-2.4480338999999999E-3</v>
      </c>
      <c r="O6360" s="44">
        <v>0.39560439559999999</v>
      </c>
      <c r="P6360" s="38" t="s">
        <v>29541</v>
      </c>
      <c r="Q6360" s="44">
        <v>-6.0000000000000001E-3</v>
      </c>
      <c r="R6360" s="44">
        <v>1</v>
      </c>
      <c r="S6360" s="38" t="s">
        <v>29542</v>
      </c>
      <c r="T6360" s="44">
        <v>-9.1998064973600004E-7</v>
      </c>
      <c r="U6360" s="44">
        <v>2.3590070863600001E-12</v>
      </c>
    </row>
    <row r="6361" spans="1:21">
      <c r="A6361" s="43" t="s">
        <v>2632</v>
      </c>
      <c r="B6361" s="38" t="s">
        <v>29543</v>
      </c>
      <c r="C6361" s="38" t="s">
        <v>29544</v>
      </c>
      <c r="D6361" s="44">
        <v>1.1742417911713401</v>
      </c>
      <c r="E6361" s="38">
        <v>0</v>
      </c>
      <c r="F6361" s="38">
        <v>0</v>
      </c>
      <c r="G6361" s="38">
        <v>0</v>
      </c>
      <c r="H6361" s="38">
        <v>0</v>
      </c>
      <c r="I6361" s="38">
        <v>0</v>
      </c>
      <c r="J6361" s="38" t="s">
        <v>29545</v>
      </c>
      <c r="K6361" s="44">
        <v>0</v>
      </c>
      <c r="L6361" s="44" t="s">
        <v>1268</v>
      </c>
      <c r="M6361" s="38" t="s">
        <v>29546</v>
      </c>
      <c r="N6361" s="44" t="s">
        <v>2647</v>
      </c>
      <c r="O6361" s="44">
        <v>1</v>
      </c>
      <c r="P6361" s="38" t="s">
        <v>29546</v>
      </c>
      <c r="Q6361" s="44">
        <v>0.27300000000000002</v>
      </c>
      <c r="R6361" s="44">
        <v>1</v>
      </c>
      <c r="S6361" s="38" t="s">
        <v>29547</v>
      </c>
      <c r="T6361" s="44">
        <v>-8.4306673796700006E-8</v>
      </c>
      <c r="U6361" s="44">
        <v>2.2287516431099998E-9</v>
      </c>
    </row>
    <row r="6362" spans="1:21">
      <c r="A6362" s="43" t="s">
        <v>2632</v>
      </c>
      <c r="B6362" s="38" t="s">
        <v>29548</v>
      </c>
      <c r="C6362" s="38" t="s">
        <v>29549</v>
      </c>
      <c r="D6362" s="44">
        <v>1.0475392100090799</v>
      </c>
      <c r="E6362" s="38">
        <v>0</v>
      </c>
      <c r="F6362" s="38">
        <v>0</v>
      </c>
      <c r="G6362" s="38">
        <v>0</v>
      </c>
      <c r="H6362" s="38">
        <v>0</v>
      </c>
      <c r="I6362" s="38">
        <v>0</v>
      </c>
      <c r="J6362" s="38" t="s">
        <v>29550</v>
      </c>
      <c r="K6362" s="44">
        <v>0.236311050845599</v>
      </c>
      <c r="L6362" s="44">
        <v>0.415878656781696</v>
      </c>
      <c r="M6362" s="38" t="s">
        <v>29551</v>
      </c>
      <c r="N6362" s="44">
        <v>0.2006849668</v>
      </c>
      <c r="O6362" s="44">
        <v>0.2765567766</v>
      </c>
      <c r="P6362" s="38" t="s">
        <v>29551</v>
      </c>
      <c r="Q6362" s="44">
        <v>0.129</v>
      </c>
      <c r="R6362" s="44">
        <v>0.39961002376299998</v>
      </c>
      <c r="S6362" s="38" t="s">
        <v>29552</v>
      </c>
      <c r="T6362" s="44">
        <v>4.0741371522399997E-2</v>
      </c>
      <c r="U6362" s="44">
        <v>0.22962904087</v>
      </c>
    </row>
    <row r="6363" spans="1:21">
      <c r="A6363" s="43" t="s">
        <v>2632</v>
      </c>
      <c r="B6363" s="38" t="s">
        <v>29548</v>
      </c>
      <c r="C6363" s="38" t="s">
        <v>29549</v>
      </c>
      <c r="D6363" s="44">
        <v>1.0475392100090799</v>
      </c>
      <c r="E6363" s="38">
        <v>0</v>
      </c>
      <c r="F6363" s="38">
        <v>0</v>
      </c>
      <c r="G6363" s="38">
        <v>0</v>
      </c>
      <c r="H6363" s="38">
        <v>0</v>
      </c>
      <c r="I6363" s="38">
        <v>0</v>
      </c>
      <c r="J6363" s="38" t="s">
        <v>29553</v>
      </c>
      <c r="K6363" s="44">
        <v>0</v>
      </c>
      <c r="L6363" s="44" t="s">
        <v>1268</v>
      </c>
      <c r="M6363" s="38" t="s">
        <v>29554</v>
      </c>
      <c r="N6363" s="44">
        <v>1.1813843399999999E-2</v>
      </c>
      <c r="O6363" s="44">
        <v>0.33216783220000001</v>
      </c>
      <c r="P6363" s="38" t="s">
        <v>29554</v>
      </c>
      <c r="Q6363" s="44">
        <v>-1.2E-2</v>
      </c>
      <c r="R6363" s="44">
        <v>1</v>
      </c>
      <c r="S6363" s="38" t="s">
        <v>29555</v>
      </c>
      <c r="T6363" s="44">
        <v>-1.0973320796100001E-5</v>
      </c>
      <c r="U6363" s="44">
        <v>4.8384209027099999E-6</v>
      </c>
    </row>
    <row r="6364" spans="1:21">
      <c r="A6364" s="43" t="s">
        <v>2632</v>
      </c>
      <c r="B6364" s="38" t="s">
        <v>29548</v>
      </c>
      <c r="C6364" s="38" t="s">
        <v>29549</v>
      </c>
      <c r="D6364" s="44">
        <v>1.0475392100090799</v>
      </c>
      <c r="E6364" s="38">
        <v>0</v>
      </c>
      <c r="F6364" s="38">
        <v>0</v>
      </c>
      <c r="G6364" s="38">
        <v>0</v>
      </c>
      <c r="H6364" s="38">
        <v>0</v>
      </c>
      <c r="I6364" s="38">
        <v>0</v>
      </c>
      <c r="J6364" s="38" t="s">
        <v>29556</v>
      </c>
      <c r="K6364" s="44">
        <v>3.0285868191689699E-2</v>
      </c>
      <c r="L6364" s="44">
        <v>0.94978547384037804</v>
      </c>
      <c r="M6364" s="38" t="s">
        <v>29557</v>
      </c>
      <c r="N6364" s="44">
        <v>-6.3455040000000003E-4</v>
      </c>
      <c r="O6364" s="44">
        <v>0.33216783220000001</v>
      </c>
      <c r="P6364" s="38" t="s">
        <v>29557</v>
      </c>
      <c r="Q6364" s="44">
        <v>5.7000000000000002E-2</v>
      </c>
      <c r="R6364" s="44">
        <v>1</v>
      </c>
      <c r="S6364" s="38" t="s">
        <v>29558</v>
      </c>
      <c r="T6364" s="44">
        <v>7.0137254671900004E-3</v>
      </c>
      <c r="U6364" s="44">
        <v>4.5590090423699998E-2</v>
      </c>
    </row>
    <row r="6365" spans="1:21">
      <c r="A6365" s="43" t="s">
        <v>2632</v>
      </c>
      <c r="B6365" s="38" t="s">
        <v>29559</v>
      </c>
      <c r="C6365" s="38" t="s">
        <v>29560</v>
      </c>
      <c r="D6365" s="44">
        <v>1.7254127925467799</v>
      </c>
      <c r="E6365" s="38">
        <v>0</v>
      </c>
      <c r="F6365" s="38">
        <v>0</v>
      </c>
      <c r="G6365" s="38">
        <v>0</v>
      </c>
      <c r="H6365" s="38">
        <v>0</v>
      </c>
      <c r="I6365" s="38">
        <v>0</v>
      </c>
      <c r="J6365" s="38" t="s">
        <v>29561</v>
      </c>
      <c r="K6365" s="44">
        <v>1.01445804213417</v>
      </c>
      <c r="L6365" s="44">
        <v>0.32275866310093898</v>
      </c>
      <c r="M6365" s="38" t="s">
        <v>29562</v>
      </c>
      <c r="N6365" s="44">
        <v>1.00489672E-2</v>
      </c>
      <c r="O6365" s="44">
        <v>0.38802863799999998</v>
      </c>
      <c r="P6365" s="38" t="s">
        <v>29562</v>
      </c>
      <c r="Q6365" s="44">
        <v>6.2E-2</v>
      </c>
      <c r="R6365" s="44">
        <v>0.120409821492</v>
      </c>
      <c r="S6365" s="38" t="s">
        <v>29563</v>
      </c>
      <c r="T6365" s="44">
        <v>4.50633752011E-6</v>
      </c>
      <c r="U6365" s="44">
        <v>4.8082894934200003E-9</v>
      </c>
    </row>
    <row r="6366" spans="1:21">
      <c r="A6366" s="43" t="s">
        <v>2632</v>
      </c>
      <c r="B6366" s="38" t="s">
        <v>29559</v>
      </c>
      <c r="C6366" s="38" t="s">
        <v>29560</v>
      </c>
      <c r="D6366" s="44">
        <v>1.7254127925467799</v>
      </c>
      <c r="E6366" s="38">
        <v>0</v>
      </c>
      <c r="F6366" s="38">
        <v>0</v>
      </c>
      <c r="G6366" s="38">
        <v>0</v>
      </c>
      <c r="H6366" s="38">
        <v>0</v>
      </c>
      <c r="I6366" s="38">
        <v>0</v>
      </c>
      <c r="J6366" s="38" t="s">
        <v>29564</v>
      </c>
      <c r="K6366" s="44">
        <v>-2.6931608306252401E-2</v>
      </c>
      <c r="L6366" s="44">
        <v>0.92748427677821099</v>
      </c>
      <c r="M6366" s="38" t="s">
        <v>29565</v>
      </c>
      <c r="N6366" s="44">
        <v>-5.62172565E-2</v>
      </c>
      <c r="O6366" s="44">
        <v>0.38802863799999998</v>
      </c>
      <c r="P6366" s="38" t="s">
        <v>29565</v>
      </c>
      <c r="Q6366" s="44">
        <v>-1.6E-2</v>
      </c>
      <c r="R6366" s="44">
        <v>1</v>
      </c>
      <c r="S6366" s="38" t="s">
        <v>29566</v>
      </c>
      <c r="T6366" s="44">
        <v>-2.4877345919099999E-3</v>
      </c>
      <c r="U6366" s="44">
        <v>4.2415159362E-2</v>
      </c>
    </row>
    <row r="6367" spans="1:21">
      <c r="A6367" s="43" t="s">
        <v>2632</v>
      </c>
      <c r="B6367" s="38" t="s">
        <v>29559</v>
      </c>
      <c r="C6367" s="38" t="s">
        <v>29560</v>
      </c>
      <c r="D6367" s="44">
        <v>1.7254127925467799</v>
      </c>
      <c r="E6367" s="38">
        <v>0</v>
      </c>
      <c r="F6367" s="38">
        <v>0</v>
      </c>
      <c r="G6367" s="38">
        <v>0</v>
      </c>
      <c r="H6367" s="38">
        <v>0</v>
      </c>
      <c r="I6367" s="38">
        <v>0</v>
      </c>
      <c r="J6367" s="38" t="s">
        <v>29567</v>
      </c>
      <c r="K6367" s="44">
        <v>0</v>
      </c>
      <c r="L6367" s="44" t="s">
        <v>1268</v>
      </c>
      <c r="M6367" s="38" t="s">
        <v>29568</v>
      </c>
      <c r="N6367" s="44">
        <v>-1.9522732999999999E-3</v>
      </c>
      <c r="O6367" s="44">
        <v>0.38802863799999998</v>
      </c>
      <c r="P6367" s="38" t="s">
        <v>29568</v>
      </c>
      <c r="Q6367" s="44">
        <v>-2E-3</v>
      </c>
      <c r="R6367" s="44">
        <v>1</v>
      </c>
      <c r="S6367" s="38" t="s">
        <v>29569</v>
      </c>
      <c r="T6367" s="44">
        <v>-1.08340359652E-10</v>
      </c>
      <c r="U6367" s="44">
        <v>1.5334661908899999E-18</v>
      </c>
    </row>
    <row r="6368" spans="1:21">
      <c r="A6368" s="43" t="s">
        <v>2632</v>
      </c>
      <c r="B6368" s="38" t="s">
        <v>29570</v>
      </c>
      <c r="C6368" s="38" t="s">
        <v>29571</v>
      </c>
      <c r="D6368" s="44">
        <v>1.3199559902115101</v>
      </c>
      <c r="E6368" s="38">
        <v>0</v>
      </c>
      <c r="F6368" s="38">
        <v>0</v>
      </c>
      <c r="G6368" s="38">
        <v>0</v>
      </c>
      <c r="H6368" s="38">
        <v>0</v>
      </c>
      <c r="I6368" s="38">
        <v>0</v>
      </c>
      <c r="J6368" s="38" t="s">
        <v>29572</v>
      </c>
      <c r="K6368" s="44">
        <v>8.0977820742596004E-2</v>
      </c>
      <c r="L6368" s="44">
        <v>0.71332087063102301</v>
      </c>
      <c r="M6368" s="38" t="s">
        <v>29573</v>
      </c>
      <c r="N6368" s="44">
        <v>8.2215259000000002E-3</v>
      </c>
      <c r="O6368" s="44">
        <v>0.3076923077</v>
      </c>
      <c r="P6368" s="38" t="s">
        <v>29573</v>
      </c>
      <c r="Q6368" s="44">
        <v>5.0000000000000001E-3</v>
      </c>
      <c r="R6368" s="44">
        <v>1</v>
      </c>
      <c r="S6368" s="38" t="s">
        <v>29574</v>
      </c>
      <c r="T6368" s="44">
        <v>1.6780714100100001E-3</v>
      </c>
      <c r="U6368" s="44">
        <v>7.7811726491899998E-3</v>
      </c>
    </row>
    <row r="6369" spans="1:21">
      <c r="A6369" s="43" t="s">
        <v>2632</v>
      </c>
      <c r="B6369" s="38" t="s">
        <v>29570</v>
      </c>
      <c r="C6369" s="38" t="s">
        <v>29571</v>
      </c>
      <c r="D6369" s="44">
        <v>1.3199559902115101</v>
      </c>
      <c r="E6369" s="38">
        <v>0</v>
      </c>
      <c r="F6369" s="38">
        <v>0</v>
      </c>
      <c r="G6369" s="38">
        <v>0</v>
      </c>
      <c r="H6369" s="38">
        <v>0</v>
      </c>
      <c r="I6369" s="38">
        <v>0</v>
      </c>
      <c r="J6369" s="38" t="s">
        <v>29575</v>
      </c>
      <c r="K6369" s="44">
        <v>0.16856452507759401</v>
      </c>
      <c r="L6369" s="44">
        <v>0.80067527158991403</v>
      </c>
      <c r="M6369" s="38" t="s">
        <v>29576</v>
      </c>
      <c r="N6369" s="44">
        <v>2.5772535999999999E-2</v>
      </c>
      <c r="O6369" s="44">
        <v>0.3076923077</v>
      </c>
      <c r="P6369" s="38" t="s">
        <v>29576</v>
      </c>
      <c r="Q6369" s="44">
        <v>5.0000000000000001E-3</v>
      </c>
      <c r="R6369" s="44">
        <v>1</v>
      </c>
      <c r="S6369" s="38" t="s">
        <v>29577</v>
      </c>
      <c r="T6369" s="44">
        <v>-8.4586733541000005E-4</v>
      </c>
      <c r="U6369" s="44">
        <v>3.3956209562200001E-3</v>
      </c>
    </row>
    <row r="6370" spans="1:21">
      <c r="A6370" s="43" t="s">
        <v>2632</v>
      </c>
      <c r="B6370" s="38" t="s">
        <v>29578</v>
      </c>
      <c r="C6370" s="38" t="s">
        <v>29579</v>
      </c>
      <c r="D6370" s="44">
        <v>1.72262341842058</v>
      </c>
      <c r="E6370" s="38">
        <v>0</v>
      </c>
      <c r="F6370" s="38">
        <v>0</v>
      </c>
      <c r="G6370" s="38">
        <v>0</v>
      </c>
      <c r="H6370" s="38">
        <v>0</v>
      </c>
      <c r="I6370" s="38">
        <v>0</v>
      </c>
      <c r="J6370" s="38" t="s">
        <v>29580</v>
      </c>
      <c r="K6370" s="44">
        <v>0</v>
      </c>
      <c r="L6370" s="44" t="s">
        <v>1268</v>
      </c>
      <c r="M6370" s="38" t="s">
        <v>29581</v>
      </c>
      <c r="N6370" s="44">
        <v>1.2668257299999999E-2</v>
      </c>
      <c r="O6370" s="44">
        <v>0.40259740259999999</v>
      </c>
      <c r="P6370" s="38" t="s">
        <v>29581</v>
      </c>
      <c r="Q6370" s="44">
        <v>-2E-3</v>
      </c>
      <c r="R6370" s="44">
        <v>1</v>
      </c>
      <c r="S6370" s="38" t="s">
        <v>29582</v>
      </c>
      <c r="T6370" s="44">
        <v>-3.84043292347E-10</v>
      </c>
      <c r="U6370" s="44">
        <v>1.2351531152000001E-15</v>
      </c>
    </row>
    <row r="6371" spans="1:21">
      <c r="A6371" s="43" t="s">
        <v>2632</v>
      </c>
      <c r="B6371" s="38" t="s">
        <v>29578</v>
      </c>
      <c r="C6371" s="38" t="s">
        <v>29579</v>
      </c>
      <c r="D6371" s="44">
        <v>1.72262341842058</v>
      </c>
      <c r="E6371" s="38">
        <v>1</v>
      </c>
      <c r="F6371" s="38">
        <v>1</v>
      </c>
      <c r="G6371" s="38">
        <v>0</v>
      </c>
      <c r="H6371" s="38">
        <v>0</v>
      </c>
      <c r="I6371" s="38">
        <v>0</v>
      </c>
      <c r="J6371" s="38" t="s">
        <v>29583</v>
      </c>
      <c r="K6371" s="44">
        <v>0.174829928926723</v>
      </c>
      <c r="L6371" s="44">
        <v>6.3297634916576299E-3</v>
      </c>
      <c r="M6371" s="38" t="s">
        <v>29584</v>
      </c>
      <c r="N6371" s="44">
        <v>-4.0278494999999997E-3</v>
      </c>
      <c r="O6371" s="44">
        <v>0.40259740259999999</v>
      </c>
      <c r="P6371" s="38" t="s">
        <v>29584</v>
      </c>
      <c r="Q6371" s="44">
        <v>-0.154</v>
      </c>
      <c r="R6371" s="44">
        <v>1</v>
      </c>
      <c r="S6371" s="38" t="s">
        <v>29585</v>
      </c>
      <c r="T6371" s="44">
        <v>-1.0803927914200001E-6</v>
      </c>
      <c r="U6371" s="44">
        <v>1.35257088062E-6</v>
      </c>
    </row>
    <row r="6372" spans="1:21">
      <c r="A6372" s="43" t="s">
        <v>2632</v>
      </c>
      <c r="B6372" s="38" t="s">
        <v>29586</v>
      </c>
      <c r="C6372" s="38" t="s">
        <v>29587</v>
      </c>
      <c r="D6372" s="44">
        <v>2.3894994396518698</v>
      </c>
      <c r="E6372" s="38">
        <v>0</v>
      </c>
      <c r="F6372" s="38">
        <v>0</v>
      </c>
      <c r="G6372" s="38">
        <v>0</v>
      </c>
      <c r="H6372" s="38">
        <v>0</v>
      </c>
      <c r="I6372" s="38">
        <v>0</v>
      </c>
      <c r="J6372" s="38" t="s">
        <v>29588</v>
      </c>
      <c r="K6372" s="44">
        <v>0</v>
      </c>
      <c r="L6372" s="44" t="s">
        <v>1268</v>
      </c>
      <c r="M6372" s="38" t="s">
        <v>29589</v>
      </c>
      <c r="N6372" s="44">
        <v>7.77596E-5</v>
      </c>
      <c r="O6372" s="44">
        <v>0.4220779221</v>
      </c>
      <c r="P6372" s="38" t="s">
        <v>29589</v>
      </c>
      <c r="Q6372" s="44">
        <v>0</v>
      </c>
      <c r="R6372" s="44">
        <v>1</v>
      </c>
      <c r="S6372" s="38" t="s">
        <v>29590</v>
      </c>
      <c r="T6372" s="44">
        <v>-7.7715611723799997E-16</v>
      </c>
      <c r="U6372" s="44">
        <v>1.3334994321699999E-18</v>
      </c>
    </row>
    <row r="6373" spans="1:21">
      <c r="A6373" s="43" t="s">
        <v>2632</v>
      </c>
      <c r="B6373" s="38" t="s">
        <v>29586</v>
      </c>
      <c r="C6373" s="38" t="s">
        <v>29587</v>
      </c>
      <c r="D6373" s="44">
        <v>2.3894994396518698</v>
      </c>
      <c r="E6373" s="38">
        <v>2</v>
      </c>
      <c r="F6373" s="38">
        <v>0</v>
      </c>
      <c r="G6373" s="38">
        <v>1</v>
      </c>
      <c r="H6373" s="38">
        <v>1</v>
      </c>
      <c r="I6373" s="38">
        <v>0</v>
      </c>
      <c r="J6373" s="38" t="s">
        <v>29591</v>
      </c>
      <c r="K6373" s="44">
        <v>-4.7367459794122803E-2</v>
      </c>
      <c r="L6373" s="44">
        <v>0.57344512875270603</v>
      </c>
      <c r="M6373" s="38" t="s">
        <v>29592</v>
      </c>
      <c r="N6373" s="44">
        <v>-5.3761282000000001E-2</v>
      </c>
      <c r="O6373" s="44">
        <v>4.9450549500000003E-2</v>
      </c>
      <c r="P6373" s="38" t="s">
        <v>29592</v>
      </c>
      <c r="Q6373" s="44">
        <v>-3.5999999999999997E-2</v>
      </c>
      <c r="R6373" s="44">
        <v>1.35137541447E-2</v>
      </c>
      <c r="S6373" s="38" t="s">
        <v>29593</v>
      </c>
      <c r="T6373" s="44">
        <v>-2.02742280932E-3</v>
      </c>
      <c r="U6373" s="44">
        <v>7.7663111555900004E-4</v>
      </c>
    </row>
    <row r="6374" spans="1:21">
      <c r="A6374" s="43" t="s">
        <v>2632</v>
      </c>
      <c r="B6374" s="38" t="s">
        <v>29586</v>
      </c>
      <c r="C6374" s="38" t="s">
        <v>29587</v>
      </c>
      <c r="D6374" s="44">
        <v>2.3894994396518698</v>
      </c>
      <c r="E6374" s="38">
        <v>0</v>
      </c>
      <c r="F6374" s="38">
        <v>0</v>
      </c>
      <c r="G6374" s="38">
        <v>0</v>
      </c>
      <c r="H6374" s="38">
        <v>0</v>
      </c>
      <c r="I6374" s="38">
        <v>0</v>
      </c>
      <c r="J6374" s="38" t="s">
        <v>29594</v>
      </c>
      <c r="K6374" s="44">
        <v>0</v>
      </c>
      <c r="L6374" s="44" t="s">
        <v>1268</v>
      </c>
      <c r="M6374" s="38" t="s">
        <v>29595</v>
      </c>
      <c r="N6374" s="44">
        <v>-8.9160149999999996E-4</v>
      </c>
      <c r="O6374" s="44">
        <v>0.4220779221</v>
      </c>
      <c r="P6374" s="38" t="s">
        <v>29595</v>
      </c>
      <c r="Q6374" s="44">
        <v>0</v>
      </c>
      <c r="R6374" s="44">
        <v>1</v>
      </c>
      <c r="S6374" s="38" t="s">
        <v>29596</v>
      </c>
      <c r="T6374" s="44">
        <v>-7.7715611723799997E-16</v>
      </c>
      <c r="U6374" s="44">
        <v>1.3334994321699999E-18</v>
      </c>
    </row>
    <row r="6375" spans="1:21">
      <c r="A6375" s="43" t="s">
        <v>2632</v>
      </c>
      <c r="B6375" s="38" t="s">
        <v>29597</v>
      </c>
      <c r="C6375" s="38" t="s">
        <v>29598</v>
      </c>
      <c r="D6375" s="44">
        <v>1.4293311657106</v>
      </c>
      <c r="E6375" s="38">
        <v>0</v>
      </c>
      <c r="F6375" s="38">
        <v>0</v>
      </c>
      <c r="G6375" s="38">
        <v>0</v>
      </c>
      <c r="H6375" s="38">
        <v>0</v>
      </c>
      <c r="I6375" s="38">
        <v>0</v>
      </c>
      <c r="J6375" s="38" t="s">
        <v>29599</v>
      </c>
      <c r="K6375" s="44">
        <v>0</v>
      </c>
      <c r="L6375" s="44" t="s">
        <v>1268</v>
      </c>
      <c r="M6375" s="38" t="s">
        <v>29600</v>
      </c>
      <c r="N6375" s="44">
        <v>1.0820146399999999E-2</v>
      </c>
      <c r="O6375" s="44">
        <v>0.40109890110000002</v>
      </c>
      <c r="P6375" s="38" t="s">
        <v>29600</v>
      </c>
      <c r="Q6375" s="44">
        <v>6.0000000000000001E-3</v>
      </c>
      <c r="R6375" s="44">
        <v>1</v>
      </c>
      <c r="S6375" s="38" t="s">
        <v>29601</v>
      </c>
      <c r="T6375" s="44">
        <v>1.1375596771000001E-11</v>
      </c>
      <c r="U6375" s="44">
        <v>1.33349947853E-18</v>
      </c>
    </row>
    <row r="6376" spans="1:21">
      <c r="A6376" s="43" t="s">
        <v>2632</v>
      </c>
      <c r="B6376" s="38" t="s">
        <v>29597</v>
      </c>
      <c r="C6376" s="38" t="s">
        <v>29598</v>
      </c>
      <c r="D6376" s="44">
        <v>1.4293311657106</v>
      </c>
      <c r="E6376" s="38">
        <v>0</v>
      </c>
      <c r="F6376" s="38">
        <v>0</v>
      </c>
      <c r="G6376" s="38">
        <v>0</v>
      </c>
      <c r="H6376" s="38">
        <v>0</v>
      </c>
      <c r="I6376" s="38">
        <v>0</v>
      </c>
      <c r="J6376" s="38" t="s">
        <v>29602</v>
      </c>
      <c r="K6376" s="44">
        <v>0.14920544245544201</v>
      </c>
      <c r="L6376" s="44">
        <v>0.62407194159860102</v>
      </c>
      <c r="M6376" s="38" t="s">
        <v>29603</v>
      </c>
      <c r="N6376" s="44">
        <v>2.23693443E-2</v>
      </c>
      <c r="O6376" s="44">
        <v>0.40109890110000002</v>
      </c>
      <c r="P6376" s="38" t="s">
        <v>29603</v>
      </c>
      <c r="Q6376" s="44">
        <v>7.0000000000000001E-3</v>
      </c>
      <c r="R6376" s="44">
        <v>0.88040163828399998</v>
      </c>
      <c r="S6376" s="38" t="s">
        <v>29604</v>
      </c>
      <c r="T6376" s="44">
        <v>7.3831618074699998E-3</v>
      </c>
      <c r="U6376" s="44">
        <v>5.2108491507399997E-2</v>
      </c>
    </row>
    <row r="6377" spans="1:21">
      <c r="A6377" s="43" t="s">
        <v>2632</v>
      </c>
      <c r="B6377" s="38" t="s">
        <v>29605</v>
      </c>
      <c r="C6377" s="38" t="s">
        <v>29606</v>
      </c>
      <c r="D6377" s="44">
        <v>1.19821720800193</v>
      </c>
      <c r="E6377" s="38">
        <v>0</v>
      </c>
      <c r="F6377" s="38">
        <v>0</v>
      </c>
      <c r="G6377" s="38">
        <v>0</v>
      </c>
      <c r="H6377" s="38">
        <v>0</v>
      </c>
      <c r="I6377" s="38">
        <v>0</v>
      </c>
      <c r="J6377" s="38" t="s">
        <v>29607</v>
      </c>
      <c r="K6377" s="44">
        <v>-0.698852782970529</v>
      </c>
      <c r="L6377" s="44">
        <v>0.43162455942848199</v>
      </c>
      <c r="M6377" s="38" t="s">
        <v>29608</v>
      </c>
      <c r="N6377" s="44">
        <v>1.0641138000000001E-3</v>
      </c>
      <c r="O6377" s="44">
        <v>0.35114885109999999</v>
      </c>
      <c r="P6377" s="38" t="s">
        <v>29608</v>
      </c>
      <c r="Q6377" s="44">
        <v>-3.3000000000000002E-2</v>
      </c>
      <c r="R6377" s="44">
        <v>1</v>
      </c>
      <c r="S6377" s="38" t="s">
        <v>29609</v>
      </c>
      <c r="T6377" s="44">
        <v>-2.4174448830800001E-3</v>
      </c>
      <c r="U6377" s="44">
        <v>7.2372256440499999E-3</v>
      </c>
    </row>
    <row r="6378" spans="1:21">
      <c r="A6378" s="43" t="s">
        <v>2632</v>
      </c>
      <c r="B6378" s="38" t="s">
        <v>29610</v>
      </c>
      <c r="C6378" s="38" t="s">
        <v>29611</v>
      </c>
      <c r="D6378" s="44">
        <v>0.69329322596833298</v>
      </c>
      <c r="E6378" s="38">
        <v>0</v>
      </c>
      <c r="F6378" s="38">
        <v>0</v>
      </c>
      <c r="G6378" s="38">
        <v>0</v>
      </c>
      <c r="H6378" s="38">
        <v>0</v>
      </c>
      <c r="I6378" s="38">
        <v>0</v>
      </c>
      <c r="J6378" s="38" t="s">
        <v>29612</v>
      </c>
      <c r="K6378" s="44">
        <v>0</v>
      </c>
      <c r="L6378" s="44" t="s">
        <v>1268</v>
      </c>
      <c r="M6378" s="38" t="s">
        <v>29613</v>
      </c>
      <c r="N6378" s="44">
        <v>4.7094150299999998E-2</v>
      </c>
      <c r="O6378" s="44">
        <v>0.34265734269999998</v>
      </c>
      <c r="P6378" s="38" t="s">
        <v>29613</v>
      </c>
      <c r="Q6378" s="44">
        <v>1.4E-2</v>
      </c>
      <c r="R6378" s="44">
        <v>1</v>
      </c>
      <c r="S6378" s="38" t="s">
        <v>29614</v>
      </c>
      <c r="T6378" s="44">
        <v>6.1859296630699997E-6</v>
      </c>
      <c r="U6378" s="44">
        <v>1.3009724542599999E-7</v>
      </c>
    </row>
    <row r="6379" spans="1:21">
      <c r="A6379" s="43" t="s">
        <v>2632</v>
      </c>
      <c r="B6379" s="38" t="s">
        <v>29615</v>
      </c>
      <c r="C6379" s="38" t="s">
        <v>29616</v>
      </c>
      <c r="D6379" s="44">
        <v>1.72242003202148</v>
      </c>
      <c r="E6379" s="38">
        <v>0</v>
      </c>
      <c r="F6379" s="38">
        <v>0</v>
      </c>
      <c r="G6379" s="38">
        <v>0</v>
      </c>
      <c r="H6379" s="38">
        <v>0</v>
      </c>
      <c r="I6379" s="38">
        <v>0</v>
      </c>
      <c r="J6379" s="38" t="s">
        <v>29617</v>
      </c>
      <c r="K6379" s="44">
        <v>-0.110954356664624</v>
      </c>
      <c r="L6379" s="44">
        <v>0.81085184331196103</v>
      </c>
      <c r="M6379" s="38" t="s">
        <v>29618</v>
      </c>
      <c r="N6379" s="44">
        <v>-1.9322031399999998E-2</v>
      </c>
      <c r="O6379" s="44">
        <v>0.37412587409999998</v>
      </c>
      <c r="P6379" s="38" t="s">
        <v>29618</v>
      </c>
      <c r="Q6379" s="44">
        <v>4.3999999999999997E-2</v>
      </c>
      <c r="R6379" s="44">
        <v>1</v>
      </c>
      <c r="S6379" s="38" t="s">
        <v>29619</v>
      </c>
      <c r="T6379" s="44">
        <v>-9.5897733963700005E-5</v>
      </c>
      <c r="U6379" s="44">
        <v>1.03397472875E-3</v>
      </c>
    </row>
    <row r="6380" spans="1:21">
      <c r="A6380" s="43" t="s">
        <v>2632</v>
      </c>
      <c r="B6380" s="38" t="s">
        <v>29615</v>
      </c>
      <c r="C6380" s="38" t="s">
        <v>29616</v>
      </c>
      <c r="D6380" s="44">
        <v>1.72242003202148</v>
      </c>
      <c r="E6380" s="38">
        <v>0</v>
      </c>
      <c r="F6380" s="38">
        <v>0</v>
      </c>
      <c r="G6380" s="38">
        <v>0</v>
      </c>
      <c r="H6380" s="38">
        <v>0</v>
      </c>
      <c r="I6380" s="38">
        <v>0</v>
      </c>
      <c r="J6380" s="38" t="s">
        <v>29620</v>
      </c>
      <c r="K6380" s="44">
        <v>-5.4565264340809799E-2</v>
      </c>
      <c r="L6380" s="44">
        <v>0.61584131185431401</v>
      </c>
      <c r="M6380" s="38" t="s">
        <v>29621</v>
      </c>
      <c r="N6380" s="44">
        <v>-7.9894809999999999E-4</v>
      </c>
      <c r="O6380" s="44">
        <v>0.37412587409999998</v>
      </c>
      <c r="P6380" s="38" t="s">
        <v>29621</v>
      </c>
      <c r="Q6380" s="44">
        <v>-8.9999999999999993E-3</v>
      </c>
      <c r="R6380" s="44">
        <v>1</v>
      </c>
      <c r="S6380" s="38" t="s">
        <v>29622</v>
      </c>
      <c r="T6380" s="44">
        <v>-1.7261722948399999E-4</v>
      </c>
      <c r="U6380" s="44">
        <v>9.3694154809100001E-8</v>
      </c>
    </row>
    <row r="6381" spans="1:21">
      <c r="A6381" s="43" t="s">
        <v>2632</v>
      </c>
      <c r="B6381" s="38" t="s">
        <v>29623</v>
      </c>
      <c r="C6381" s="38" t="s">
        <v>29624</v>
      </c>
      <c r="D6381" s="44">
        <v>1.4035298121047699</v>
      </c>
      <c r="E6381" s="38">
        <v>0</v>
      </c>
      <c r="F6381" s="38">
        <v>0</v>
      </c>
      <c r="G6381" s="38">
        <v>0</v>
      </c>
      <c r="H6381" s="38">
        <v>0</v>
      </c>
      <c r="I6381" s="38">
        <v>0</v>
      </c>
      <c r="J6381" s="38" t="s">
        <v>29625</v>
      </c>
      <c r="K6381" s="44">
        <v>-5.9118940242320797E-2</v>
      </c>
      <c r="L6381" s="44">
        <v>0.78897563119821601</v>
      </c>
      <c r="M6381" s="38" t="s">
        <v>29626</v>
      </c>
      <c r="N6381" s="44">
        <v>1.65605957E-2</v>
      </c>
      <c r="O6381" s="44">
        <v>0.34215784220000001</v>
      </c>
      <c r="P6381" s="38" t="s">
        <v>29626</v>
      </c>
      <c r="Q6381" s="44">
        <v>-1E-3</v>
      </c>
      <c r="R6381" s="44">
        <v>1</v>
      </c>
      <c r="S6381" s="38" t="s">
        <v>29627</v>
      </c>
      <c r="T6381" s="44">
        <v>-1.44785345502E-3</v>
      </c>
      <c r="U6381" s="44">
        <v>6.6382259393099998E-3</v>
      </c>
    </row>
    <row r="6382" spans="1:21">
      <c r="A6382" s="43" t="s">
        <v>2632</v>
      </c>
      <c r="B6382" s="38" t="s">
        <v>29628</v>
      </c>
      <c r="C6382" s="38" t="s">
        <v>29629</v>
      </c>
      <c r="D6382" s="44">
        <v>2.0952500068214199</v>
      </c>
      <c r="E6382" s="38">
        <v>0</v>
      </c>
      <c r="F6382" s="38">
        <v>0</v>
      </c>
      <c r="G6382" s="38">
        <v>0</v>
      </c>
      <c r="H6382" s="38">
        <v>0</v>
      </c>
      <c r="I6382" s="38">
        <v>0</v>
      </c>
      <c r="J6382" s="38" t="s">
        <v>29630</v>
      </c>
      <c r="K6382" s="44">
        <v>-3.06877284470966E-2</v>
      </c>
      <c r="L6382" s="44">
        <v>0.52300106746520103</v>
      </c>
      <c r="M6382" s="38" t="s">
        <v>29631</v>
      </c>
      <c r="N6382" s="44">
        <v>6.774614E-3</v>
      </c>
      <c r="O6382" s="44">
        <v>0.34315684320000001</v>
      </c>
      <c r="P6382" s="38" t="s">
        <v>29631</v>
      </c>
      <c r="Q6382" s="44">
        <v>3.0000000000000001E-3</v>
      </c>
      <c r="R6382" s="44">
        <v>1</v>
      </c>
      <c r="S6382" s="38" t="s">
        <v>29632</v>
      </c>
      <c r="T6382" s="44">
        <v>4.8014222972400002E-6</v>
      </c>
      <c r="U6382" s="44">
        <v>3.2518564347599999E-14</v>
      </c>
    </row>
    <row r="6383" spans="1:21">
      <c r="A6383" s="43" t="s">
        <v>2632</v>
      </c>
      <c r="B6383" s="38" t="s">
        <v>29633</v>
      </c>
      <c r="C6383" s="38" t="s">
        <v>29634</v>
      </c>
      <c r="D6383" s="44">
        <v>1.71294340291347</v>
      </c>
      <c r="E6383" s="38">
        <v>0</v>
      </c>
      <c r="F6383" s="38">
        <v>0</v>
      </c>
      <c r="G6383" s="38">
        <v>0</v>
      </c>
      <c r="H6383" s="38">
        <v>0</v>
      </c>
      <c r="I6383" s="38">
        <v>0</v>
      </c>
      <c r="J6383" s="38" t="s">
        <v>29635</v>
      </c>
      <c r="K6383" s="44">
        <v>1.72053938698771E-2</v>
      </c>
      <c r="L6383" s="44">
        <v>0.94007782657838601</v>
      </c>
      <c r="M6383" s="38" t="s">
        <v>29636</v>
      </c>
      <c r="N6383" s="44">
        <v>1.8711417399999999E-2</v>
      </c>
      <c r="O6383" s="44">
        <v>0.32767232769999999</v>
      </c>
      <c r="P6383" s="38" t="s">
        <v>29636</v>
      </c>
      <c r="Q6383" s="44">
        <v>-3.0000000000000001E-3</v>
      </c>
      <c r="R6383" s="44">
        <v>1</v>
      </c>
      <c r="S6383" s="38" t="s">
        <v>29637</v>
      </c>
      <c r="T6383" s="44">
        <v>-3.5517053664299998E-4</v>
      </c>
      <c r="U6383" s="44">
        <v>2.7951877575499999E-3</v>
      </c>
    </row>
    <row r="6384" spans="1:21">
      <c r="A6384" s="43" t="s">
        <v>2632</v>
      </c>
      <c r="B6384" s="38" t="s">
        <v>29638</v>
      </c>
      <c r="C6384" s="38" t="s">
        <v>29639</v>
      </c>
      <c r="D6384" s="44">
        <v>1.55385343603066</v>
      </c>
      <c r="E6384" s="38">
        <v>0</v>
      </c>
      <c r="F6384" s="38">
        <v>0</v>
      </c>
      <c r="G6384" s="38">
        <v>0</v>
      </c>
      <c r="H6384" s="38">
        <v>0</v>
      </c>
      <c r="I6384" s="38">
        <v>0</v>
      </c>
      <c r="J6384" s="38" t="s">
        <v>29640</v>
      </c>
      <c r="K6384" s="44">
        <v>-1.0689233993833499E-2</v>
      </c>
      <c r="L6384" s="44">
        <v>0.99490599775639599</v>
      </c>
      <c r="M6384" s="38" t="s">
        <v>29641</v>
      </c>
      <c r="N6384" s="44">
        <v>-1.29928417E-2</v>
      </c>
      <c r="O6384" s="44">
        <v>0.35804195799999999</v>
      </c>
      <c r="P6384" s="38" t="s">
        <v>29641</v>
      </c>
      <c r="Q6384" s="44">
        <v>6.0000000000000001E-3</v>
      </c>
      <c r="R6384" s="44">
        <v>1</v>
      </c>
      <c r="S6384" s="38" t="s">
        <v>29642</v>
      </c>
      <c r="T6384" s="44">
        <v>3.5587905790599999E-5</v>
      </c>
      <c r="U6384" s="44">
        <v>3.7305935418900002E-7</v>
      </c>
    </row>
    <row r="6385" spans="1:21">
      <c r="A6385" s="43" t="s">
        <v>2632</v>
      </c>
      <c r="B6385" s="38" t="s">
        <v>29643</v>
      </c>
      <c r="C6385" s="38" t="s">
        <v>29644</v>
      </c>
      <c r="D6385" s="44">
        <v>1.4124051775008699</v>
      </c>
      <c r="E6385" s="38">
        <v>0</v>
      </c>
      <c r="F6385" s="38">
        <v>0</v>
      </c>
      <c r="G6385" s="38">
        <v>0</v>
      </c>
      <c r="H6385" s="38">
        <v>0</v>
      </c>
      <c r="I6385" s="38">
        <v>0</v>
      </c>
      <c r="J6385" s="38" t="s">
        <v>29645</v>
      </c>
      <c r="K6385" s="44">
        <v>6.0158736812196703E-2</v>
      </c>
      <c r="L6385" s="44">
        <v>0.90476147175114596</v>
      </c>
      <c r="M6385" s="38" t="s">
        <v>29646</v>
      </c>
      <c r="N6385" s="44">
        <v>1.14779663E-2</v>
      </c>
      <c r="O6385" s="44">
        <v>0.36163836160000001</v>
      </c>
      <c r="P6385" s="38" t="s">
        <v>29646</v>
      </c>
      <c r="Q6385" s="44">
        <v>2.1999999999999999E-2</v>
      </c>
      <c r="R6385" s="44">
        <v>1</v>
      </c>
      <c r="S6385" s="38" t="s">
        <v>29647</v>
      </c>
      <c r="T6385" s="44">
        <v>1.3193281707400001E-4</v>
      </c>
      <c r="U6385" s="44">
        <v>5.0049347087199999E-5</v>
      </c>
    </row>
    <row r="6386" spans="1:21">
      <c r="A6386" s="43" t="s">
        <v>2632</v>
      </c>
      <c r="B6386" s="38" t="s">
        <v>29648</v>
      </c>
      <c r="C6386" s="38" t="s">
        <v>29649</v>
      </c>
      <c r="D6386" s="44">
        <v>1.02139082243827</v>
      </c>
      <c r="E6386" s="38">
        <v>0</v>
      </c>
      <c r="F6386" s="38">
        <v>0</v>
      </c>
      <c r="G6386" s="38">
        <v>0</v>
      </c>
      <c r="H6386" s="38">
        <v>0</v>
      </c>
      <c r="I6386" s="38">
        <v>0</v>
      </c>
      <c r="J6386" s="38" t="s">
        <v>29650</v>
      </c>
      <c r="K6386" s="44">
        <v>0</v>
      </c>
      <c r="L6386" s="44" t="s">
        <v>1268</v>
      </c>
      <c r="M6386" s="38" t="s">
        <v>29651</v>
      </c>
      <c r="N6386" s="44">
        <v>0</v>
      </c>
      <c r="O6386" s="44">
        <v>0.36463536460000001</v>
      </c>
      <c r="P6386" s="38" t="s">
        <v>29651</v>
      </c>
      <c r="Q6386" s="44">
        <v>4.2000000000000003E-2</v>
      </c>
      <c r="R6386" s="44">
        <v>1</v>
      </c>
      <c r="S6386" s="38" t="s">
        <v>29652</v>
      </c>
      <c r="T6386" s="44">
        <v>1.4668689751599999E-3</v>
      </c>
      <c r="U6386" s="44">
        <v>4.0668739952999999E-3</v>
      </c>
    </row>
    <row r="6387" spans="1:21">
      <c r="A6387" s="43" t="s">
        <v>2632</v>
      </c>
      <c r="B6387" s="38" t="s">
        <v>29653</v>
      </c>
      <c r="C6387" s="38" t="s">
        <v>29654</v>
      </c>
      <c r="D6387" s="44">
        <v>1.6852884964231101</v>
      </c>
      <c r="E6387" s="38">
        <v>0</v>
      </c>
      <c r="F6387" s="38">
        <v>0</v>
      </c>
      <c r="G6387" s="38">
        <v>0</v>
      </c>
      <c r="H6387" s="38">
        <v>0</v>
      </c>
      <c r="I6387" s="38">
        <v>0</v>
      </c>
      <c r="J6387" s="38" t="s">
        <v>29655</v>
      </c>
      <c r="K6387" s="44">
        <v>-2.3598816584949899E-2</v>
      </c>
      <c r="L6387" s="44">
        <v>0.95109026842837896</v>
      </c>
      <c r="M6387" s="38" t="s">
        <v>29656</v>
      </c>
      <c r="N6387" s="44">
        <v>-5.5978788999999996E-3</v>
      </c>
      <c r="O6387" s="44">
        <v>0.37212787209999998</v>
      </c>
      <c r="P6387" s="38" t="s">
        <v>29656</v>
      </c>
      <c r="Q6387" s="44">
        <v>7.0000000000000001E-3</v>
      </c>
      <c r="R6387" s="44">
        <v>1</v>
      </c>
      <c r="S6387" s="38" t="s">
        <v>29657</v>
      </c>
      <c r="T6387" s="44">
        <v>2.1006468366099999E-3</v>
      </c>
      <c r="U6387" s="44">
        <v>1.3511020807E-2</v>
      </c>
    </row>
    <row r="6388" spans="1:21">
      <c r="A6388" s="43" t="s">
        <v>2632</v>
      </c>
      <c r="B6388" s="38" t="s">
        <v>29653</v>
      </c>
      <c r="C6388" s="38" t="s">
        <v>29654</v>
      </c>
      <c r="D6388" s="44">
        <v>1.6852884964231101</v>
      </c>
      <c r="E6388" s="38">
        <v>0</v>
      </c>
      <c r="F6388" s="38">
        <v>0</v>
      </c>
      <c r="G6388" s="38">
        <v>0</v>
      </c>
      <c r="H6388" s="38">
        <v>0</v>
      </c>
      <c r="I6388" s="38">
        <v>0</v>
      </c>
      <c r="J6388" s="38" t="s">
        <v>29658</v>
      </c>
      <c r="K6388" s="44">
        <v>8.21084020728544E-2</v>
      </c>
      <c r="L6388" s="44">
        <v>0.47860926878767801</v>
      </c>
      <c r="M6388" s="38" t="s">
        <v>29659</v>
      </c>
      <c r="N6388" s="44">
        <v>3.4374630000000002E-4</v>
      </c>
      <c r="O6388" s="44">
        <v>0.37212787209999998</v>
      </c>
      <c r="P6388" s="38" t="s">
        <v>29659</v>
      </c>
      <c r="Q6388" s="44">
        <v>0</v>
      </c>
      <c r="R6388" s="44">
        <v>1</v>
      </c>
      <c r="S6388" s="38" t="s">
        <v>29660</v>
      </c>
      <c r="T6388" s="44">
        <v>-6.0983876720900001E-10</v>
      </c>
      <c r="U6388" s="44">
        <v>5.0405498954299997E-17</v>
      </c>
    </row>
    <row r="6389" spans="1:21">
      <c r="A6389" s="43" t="s">
        <v>2632</v>
      </c>
      <c r="B6389" s="38" t="s">
        <v>29661</v>
      </c>
      <c r="C6389" s="38" t="s">
        <v>29662</v>
      </c>
      <c r="D6389" s="44">
        <v>1.61930841233819</v>
      </c>
      <c r="E6389" s="38">
        <v>0</v>
      </c>
      <c r="F6389" s="38">
        <v>0</v>
      </c>
      <c r="G6389" s="38">
        <v>0</v>
      </c>
      <c r="H6389" s="38">
        <v>0</v>
      </c>
      <c r="I6389" s="38">
        <v>0</v>
      </c>
      <c r="J6389" s="38" t="s">
        <v>29663</v>
      </c>
      <c r="K6389" s="44">
        <v>0</v>
      </c>
      <c r="L6389" s="44" t="s">
        <v>1268</v>
      </c>
      <c r="M6389" s="38" t="s">
        <v>29664</v>
      </c>
      <c r="N6389" s="44">
        <v>7.3692569999999997E-3</v>
      </c>
      <c r="O6389" s="44">
        <v>0.3776223776</v>
      </c>
      <c r="P6389" s="38" t="s">
        <v>29664</v>
      </c>
      <c r="Q6389" s="44">
        <v>5.6000000000000001E-2</v>
      </c>
      <c r="R6389" s="44">
        <v>1</v>
      </c>
      <c r="S6389" s="38" t="s">
        <v>29665</v>
      </c>
      <c r="T6389" s="44">
        <v>2.81377614878E-4</v>
      </c>
      <c r="U6389" s="44">
        <v>2.6607147917600001E-5</v>
      </c>
    </row>
    <row r="6390" spans="1:21">
      <c r="A6390" s="43" t="s">
        <v>2632</v>
      </c>
      <c r="B6390" s="38" t="s">
        <v>29661</v>
      </c>
      <c r="C6390" s="38" t="s">
        <v>29662</v>
      </c>
      <c r="D6390" s="44">
        <v>1.61930841233819</v>
      </c>
      <c r="E6390" s="38">
        <v>0</v>
      </c>
      <c r="F6390" s="38">
        <v>0</v>
      </c>
      <c r="G6390" s="38">
        <v>0</v>
      </c>
      <c r="H6390" s="38">
        <v>0</v>
      </c>
      <c r="I6390" s="38">
        <v>0</v>
      </c>
      <c r="J6390" s="38" t="s">
        <v>29666</v>
      </c>
      <c r="K6390" s="44">
        <v>0.214676789493354</v>
      </c>
      <c r="L6390" s="44">
        <v>0.23449625094291199</v>
      </c>
      <c r="M6390" s="38" t="s">
        <v>29667</v>
      </c>
      <c r="N6390" s="44">
        <v>-5.6747244000000001E-3</v>
      </c>
      <c r="O6390" s="44">
        <v>0.3776223776</v>
      </c>
      <c r="P6390" s="38" t="s">
        <v>29667</v>
      </c>
      <c r="Q6390" s="44">
        <v>-1.7999999999999999E-2</v>
      </c>
      <c r="R6390" s="44">
        <v>1</v>
      </c>
      <c r="S6390" s="38" t="s">
        <v>29668</v>
      </c>
      <c r="T6390" s="44">
        <v>4.2109946805400001E-10</v>
      </c>
      <c r="U6390" s="44">
        <v>1.2581188457599999E-13</v>
      </c>
    </row>
    <row r="6391" spans="1:21">
      <c r="A6391" s="43" t="s">
        <v>2632</v>
      </c>
      <c r="B6391" s="38" t="s">
        <v>29669</v>
      </c>
      <c r="C6391" s="38" t="s">
        <v>29670</v>
      </c>
      <c r="D6391" s="44">
        <v>2.0135353674529202</v>
      </c>
      <c r="E6391" s="38">
        <v>0</v>
      </c>
      <c r="F6391" s="38">
        <v>0</v>
      </c>
      <c r="G6391" s="38">
        <v>0</v>
      </c>
      <c r="H6391" s="38">
        <v>0</v>
      </c>
      <c r="I6391" s="38">
        <v>0</v>
      </c>
      <c r="J6391" s="38" t="s">
        <v>29671</v>
      </c>
      <c r="K6391" s="44">
        <v>-0.26335345913723401</v>
      </c>
      <c r="L6391" s="44">
        <v>0.77945072016341799</v>
      </c>
      <c r="M6391" s="38" t="s">
        <v>29672</v>
      </c>
      <c r="N6391" s="44">
        <v>-4.4688858E-3</v>
      </c>
      <c r="O6391" s="44">
        <v>0.39610389610000002</v>
      </c>
      <c r="P6391" s="38" t="s">
        <v>29672</v>
      </c>
      <c r="Q6391" s="44">
        <v>-1.2E-2</v>
      </c>
      <c r="R6391" s="44">
        <v>1</v>
      </c>
      <c r="S6391" s="38" t="s">
        <v>29673</v>
      </c>
      <c r="T6391" s="44">
        <v>-3.0668615930400002E-9</v>
      </c>
      <c r="U6391" s="44">
        <v>1.7410566386899999E-13</v>
      </c>
    </row>
    <row r="6392" spans="1:21">
      <c r="A6392" s="43" t="s">
        <v>2632</v>
      </c>
      <c r="B6392" s="38" t="s">
        <v>29674</v>
      </c>
      <c r="C6392" s="38" t="s">
        <v>29675</v>
      </c>
      <c r="D6392" s="44">
        <v>1.7972428085657599</v>
      </c>
      <c r="E6392" s="38">
        <v>0</v>
      </c>
      <c r="F6392" s="38">
        <v>0</v>
      </c>
      <c r="G6392" s="38">
        <v>0</v>
      </c>
      <c r="H6392" s="38">
        <v>0</v>
      </c>
      <c r="I6392" s="38">
        <v>0</v>
      </c>
      <c r="J6392" s="38" t="s">
        <v>29676</v>
      </c>
      <c r="K6392" s="44">
        <v>-3.2719721015656997E-2</v>
      </c>
      <c r="L6392" s="44">
        <v>0.98205415722549705</v>
      </c>
      <c r="M6392" s="38" t="s">
        <v>29677</v>
      </c>
      <c r="N6392" s="44">
        <v>4.3218477800000002E-2</v>
      </c>
      <c r="O6392" s="44">
        <v>0.37162837160000001</v>
      </c>
      <c r="P6392" s="38" t="s">
        <v>29677</v>
      </c>
      <c r="Q6392" s="44">
        <v>7.0000000000000001E-3</v>
      </c>
      <c r="R6392" s="44">
        <v>1</v>
      </c>
      <c r="S6392" s="38" t="s">
        <v>29678</v>
      </c>
      <c r="T6392" s="44">
        <v>1.4459907563099999E-3</v>
      </c>
      <c r="U6392" s="44">
        <v>6.8559759700200004E-3</v>
      </c>
    </row>
    <row r="6393" spans="1:21">
      <c r="A6393" s="43" t="s">
        <v>2632</v>
      </c>
      <c r="B6393" s="38" t="s">
        <v>29679</v>
      </c>
      <c r="C6393" s="38" t="s">
        <v>29680</v>
      </c>
      <c r="D6393" s="44">
        <v>2.1412797000829298</v>
      </c>
      <c r="E6393" s="38">
        <v>0</v>
      </c>
      <c r="F6393" s="38">
        <v>0</v>
      </c>
      <c r="G6393" s="38">
        <v>0</v>
      </c>
      <c r="H6393" s="38">
        <v>0</v>
      </c>
      <c r="I6393" s="38">
        <v>0</v>
      </c>
      <c r="J6393" s="38" t="s">
        <v>29681</v>
      </c>
      <c r="K6393" s="44">
        <v>2.3197190652062698E-2</v>
      </c>
      <c r="L6393" s="44">
        <v>0.54250925044689802</v>
      </c>
      <c r="M6393" s="38" t="s">
        <v>29682</v>
      </c>
      <c r="N6393" s="44">
        <v>3.3774406899999998E-2</v>
      </c>
      <c r="O6393" s="44">
        <v>6.1438561400000001E-2</v>
      </c>
      <c r="P6393" s="38" t="s">
        <v>29682</v>
      </c>
      <c r="Q6393" s="44">
        <v>3.5000000000000003E-2</v>
      </c>
      <c r="R6393" s="44">
        <v>0.76248712865099999</v>
      </c>
      <c r="S6393" s="38" t="s">
        <v>29683</v>
      </c>
      <c r="T6393" s="44">
        <v>1.5967409057799999E-2</v>
      </c>
      <c r="U6393" s="44">
        <v>0.12807380325600001</v>
      </c>
    </row>
    <row r="6394" spans="1:21">
      <c r="A6394" s="43" t="s">
        <v>2632</v>
      </c>
      <c r="B6394" s="38" t="s">
        <v>29684</v>
      </c>
      <c r="C6394" s="38" t="s">
        <v>29685</v>
      </c>
      <c r="D6394" s="44">
        <v>1.93314434298941</v>
      </c>
      <c r="E6394" s="38">
        <v>0</v>
      </c>
      <c r="F6394" s="38">
        <v>0</v>
      </c>
      <c r="G6394" s="38">
        <v>0</v>
      </c>
      <c r="H6394" s="38">
        <v>0</v>
      </c>
      <c r="I6394" s="38">
        <v>0</v>
      </c>
      <c r="J6394" s="38" t="s">
        <v>29686</v>
      </c>
      <c r="K6394" s="44">
        <v>4.86645837511974E-2</v>
      </c>
      <c r="L6394" s="44">
        <v>6.17773619386187E-2</v>
      </c>
      <c r="M6394" s="38" t="s">
        <v>29687</v>
      </c>
      <c r="N6394" s="44">
        <v>-4.9140442000000003E-3</v>
      </c>
      <c r="O6394" s="44">
        <v>0.39960039959999999</v>
      </c>
      <c r="P6394" s="38" t="s">
        <v>29687</v>
      </c>
      <c r="Q6394" s="44">
        <v>1E-3</v>
      </c>
      <c r="R6394" s="44">
        <v>1</v>
      </c>
      <c r="S6394" s="38" t="s">
        <v>29688</v>
      </c>
      <c r="T6394" s="44">
        <v>1.06401789998E-11</v>
      </c>
      <c r="U6394" s="44">
        <v>1.33349947748E-18</v>
      </c>
    </row>
    <row r="6395" spans="1:21">
      <c r="A6395" s="43" t="s">
        <v>2632</v>
      </c>
      <c r="B6395" s="38" t="s">
        <v>29689</v>
      </c>
      <c r="C6395" s="38" t="s">
        <v>29690</v>
      </c>
      <c r="D6395" s="44">
        <v>1.4953056388549999</v>
      </c>
      <c r="E6395" s="38">
        <v>0</v>
      </c>
      <c r="F6395" s="38">
        <v>0</v>
      </c>
      <c r="G6395" s="38">
        <v>0</v>
      </c>
      <c r="H6395" s="38">
        <v>0</v>
      </c>
      <c r="I6395" s="38">
        <v>0</v>
      </c>
      <c r="J6395" s="38" t="s">
        <v>29691</v>
      </c>
      <c r="K6395" s="44">
        <v>7.0965192529136203E-2</v>
      </c>
      <c r="L6395" s="44">
        <v>0.71966775432771102</v>
      </c>
      <c r="M6395" s="38" t="s">
        <v>29692</v>
      </c>
      <c r="N6395" s="44">
        <v>2.1154827599999999E-2</v>
      </c>
      <c r="O6395" s="44">
        <v>0.2337662338</v>
      </c>
      <c r="P6395" s="38" t="s">
        <v>29692</v>
      </c>
      <c r="Q6395" s="44">
        <v>-2E-3</v>
      </c>
      <c r="R6395" s="44">
        <v>1</v>
      </c>
      <c r="S6395" s="38" t="s">
        <v>29693</v>
      </c>
      <c r="T6395" s="44">
        <v>-5.4993309711000001E-4</v>
      </c>
      <c r="U6395" s="44">
        <v>1.7887748558200001E-4</v>
      </c>
    </row>
    <row r="6396" spans="1:21">
      <c r="A6396" s="43" t="s">
        <v>2632</v>
      </c>
      <c r="B6396" s="38" t="s">
        <v>29689</v>
      </c>
      <c r="C6396" s="38" t="s">
        <v>29690</v>
      </c>
      <c r="D6396" s="44">
        <v>1.4953056388549999</v>
      </c>
      <c r="E6396" s="38">
        <v>0</v>
      </c>
      <c r="F6396" s="38">
        <v>0</v>
      </c>
      <c r="G6396" s="38">
        <v>0</v>
      </c>
      <c r="H6396" s="38">
        <v>0</v>
      </c>
      <c r="I6396" s="38">
        <v>0</v>
      </c>
      <c r="J6396" s="38" t="s">
        <v>29694</v>
      </c>
      <c r="K6396" s="44">
        <v>0</v>
      </c>
      <c r="L6396" s="44" t="s">
        <v>1268</v>
      </c>
      <c r="M6396" s="38" t="s">
        <v>29695</v>
      </c>
      <c r="N6396" s="44">
        <v>8.2551600000000004E-5</v>
      </c>
      <c r="O6396" s="44">
        <v>0.38111888109999997</v>
      </c>
      <c r="P6396" s="38" t="s">
        <v>29695</v>
      </c>
      <c r="Q6396" s="44">
        <v>-1.2999999999999999E-2</v>
      </c>
      <c r="R6396" s="44">
        <v>1</v>
      </c>
      <c r="S6396" s="38" t="s">
        <v>29696</v>
      </c>
      <c r="T6396" s="44">
        <v>-2.3942755063299998E-10</v>
      </c>
      <c r="U6396" s="44">
        <v>7.3386641672999996E-16</v>
      </c>
    </row>
    <row r="6397" spans="1:21">
      <c r="A6397" s="43" t="s">
        <v>2632</v>
      </c>
      <c r="B6397" s="38" t="s">
        <v>29697</v>
      </c>
      <c r="C6397" s="38" t="s">
        <v>29698</v>
      </c>
      <c r="D6397" s="44">
        <v>0.78100878856119105</v>
      </c>
      <c r="E6397" s="38">
        <v>0</v>
      </c>
      <c r="F6397" s="38">
        <v>0</v>
      </c>
      <c r="G6397" s="38">
        <v>0</v>
      </c>
      <c r="H6397" s="38">
        <v>0</v>
      </c>
      <c r="I6397" s="38">
        <v>0</v>
      </c>
      <c r="J6397" s="38" t="s">
        <v>29699</v>
      </c>
      <c r="K6397" s="44">
        <v>0.94615097204788101</v>
      </c>
      <c r="L6397" s="44">
        <v>0.51463485359555605</v>
      </c>
      <c r="M6397" s="38" t="s">
        <v>29700</v>
      </c>
      <c r="N6397" s="44">
        <v>-0.2007727809</v>
      </c>
      <c r="O6397" s="44">
        <v>0.35414585409999999</v>
      </c>
      <c r="P6397" s="38" t="s">
        <v>29700</v>
      </c>
      <c r="Q6397" s="44">
        <v>0.27300000000000002</v>
      </c>
      <c r="R6397" s="44">
        <v>1</v>
      </c>
      <c r="S6397" s="38" t="s">
        <v>29701</v>
      </c>
      <c r="T6397" s="44">
        <v>3.6646646330100001E-3</v>
      </c>
      <c r="U6397" s="44">
        <v>2.31667056697E-2</v>
      </c>
    </row>
    <row r="6398" spans="1:21">
      <c r="A6398" s="43" t="s">
        <v>2632</v>
      </c>
      <c r="B6398" s="38" t="s">
        <v>29697</v>
      </c>
      <c r="C6398" s="38" t="s">
        <v>29698</v>
      </c>
      <c r="D6398" s="44">
        <v>0.78100878856119105</v>
      </c>
      <c r="E6398" s="38">
        <v>0</v>
      </c>
      <c r="F6398" s="38">
        <v>0</v>
      </c>
      <c r="G6398" s="38">
        <v>0</v>
      </c>
      <c r="H6398" s="38">
        <v>0</v>
      </c>
      <c r="I6398" s="38">
        <v>0</v>
      </c>
      <c r="J6398" s="38" t="s">
        <v>29702</v>
      </c>
      <c r="K6398" s="44">
        <v>0.52419391312548702</v>
      </c>
      <c r="L6398" s="44">
        <v>0.32647148791167702</v>
      </c>
      <c r="M6398" s="38" t="s">
        <v>29703</v>
      </c>
      <c r="N6398" s="44">
        <v>1.8601248500000001E-2</v>
      </c>
      <c r="O6398" s="44">
        <v>0.35414585409999999</v>
      </c>
      <c r="P6398" s="38" t="s">
        <v>29703</v>
      </c>
      <c r="Q6398" s="44">
        <v>3.0000000000000001E-3</v>
      </c>
      <c r="R6398" s="44">
        <v>1</v>
      </c>
      <c r="S6398" s="38" t="s">
        <v>29704</v>
      </c>
      <c r="T6398" s="44">
        <v>1.7620580011E-3</v>
      </c>
      <c r="U6398" s="44">
        <v>9.7180992963700006E-3</v>
      </c>
    </row>
    <row r="6399" spans="1:21">
      <c r="A6399" s="43" t="s">
        <v>2632</v>
      </c>
      <c r="B6399" s="38" t="s">
        <v>29697</v>
      </c>
      <c r="C6399" s="38" t="s">
        <v>29698</v>
      </c>
      <c r="D6399" s="44">
        <v>0.78100878856119105</v>
      </c>
      <c r="E6399" s="38">
        <v>0</v>
      </c>
      <c r="F6399" s="38">
        <v>0</v>
      </c>
      <c r="G6399" s="38">
        <v>0</v>
      </c>
      <c r="H6399" s="38">
        <v>0</v>
      </c>
      <c r="I6399" s="38">
        <v>0</v>
      </c>
      <c r="J6399" s="38" t="s">
        <v>29705</v>
      </c>
      <c r="K6399" s="44">
        <v>0</v>
      </c>
      <c r="L6399" s="44" t="s">
        <v>1268</v>
      </c>
      <c r="M6399" s="38" t="s">
        <v>29706</v>
      </c>
      <c r="N6399" s="44">
        <v>7.3405461999999999E-3</v>
      </c>
      <c r="O6399" s="44">
        <v>0.35414585409999999</v>
      </c>
      <c r="P6399" s="38" t="s">
        <v>29706</v>
      </c>
      <c r="Q6399" s="44">
        <v>6.0000000000000001E-3</v>
      </c>
      <c r="R6399" s="44">
        <v>1</v>
      </c>
      <c r="S6399" s="38" t="s">
        <v>29707</v>
      </c>
      <c r="T6399" s="44">
        <v>-3.7113023575599997E-5</v>
      </c>
      <c r="U6399" s="44">
        <v>7.03541423574E-4</v>
      </c>
    </row>
    <row r="6400" spans="1:21">
      <c r="A6400" s="43" t="s">
        <v>2632</v>
      </c>
      <c r="B6400" s="38" t="s">
        <v>29708</v>
      </c>
      <c r="C6400" s="38" t="s">
        <v>29709</v>
      </c>
      <c r="D6400" s="44">
        <v>1.44260866952117</v>
      </c>
      <c r="E6400" s="38">
        <v>0</v>
      </c>
      <c r="F6400" s="38">
        <v>0</v>
      </c>
      <c r="G6400" s="38">
        <v>0</v>
      </c>
      <c r="H6400" s="38">
        <v>0</v>
      </c>
      <c r="I6400" s="38">
        <v>0</v>
      </c>
      <c r="J6400" s="38" t="s">
        <v>29710</v>
      </c>
      <c r="K6400" s="44">
        <v>0</v>
      </c>
      <c r="L6400" s="44" t="s">
        <v>1268</v>
      </c>
      <c r="M6400" s="38" t="s">
        <v>29711</v>
      </c>
      <c r="N6400" s="44">
        <v>0.1310154177</v>
      </c>
      <c r="O6400" s="44">
        <v>7.34265734E-2</v>
      </c>
      <c r="P6400" s="38" t="s">
        <v>29711</v>
      </c>
      <c r="Q6400" s="44">
        <v>1.7000000000000001E-2</v>
      </c>
      <c r="R6400" s="44">
        <v>1</v>
      </c>
      <c r="S6400" s="38" t="s">
        <v>29712</v>
      </c>
      <c r="T6400" s="44">
        <v>1.1630075488499999E-3</v>
      </c>
      <c r="U6400" s="44">
        <v>2.6638650990599999E-4</v>
      </c>
    </row>
    <row r="6401" spans="1:21">
      <c r="A6401" s="43" t="s">
        <v>2632</v>
      </c>
      <c r="B6401" s="38" t="s">
        <v>29713</v>
      </c>
      <c r="C6401" s="38" t="s">
        <v>29714</v>
      </c>
      <c r="D6401" s="44">
        <v>1.26896518548237</v>
      </c>
      <c r="E6401" s="38">
        <v>0</v>
      </c>
      <c r="F6401" s="38">
        <v>0</v>
      </c>
      <c r="G6401" s="38">
        <v>0</v>
      </c>
      <c r="H6401" s="38">
        <v>0</v>
      </c>
      <c r="I6401" s="38">
        <v>0</v>
      </c>
      <c r="J6401" s="38" t="s">
        <v>29715</v>
      </c>
      <c r="K6401" s="44">
        <v>0.40274981036229202</v>
      </c>
      <c r="L6401" s="44">
        <v>0.30811555180376698</v>
      </c>
      <c r="M6401" s="38" t="s">
        <v>29716</v>
      </c>
      <c r="N6401" s="44">
        <v>4.0639496999999997E-2</v>
      </c>
      <c r="O6401" s="44">
        <v>0.33768154919999999</v>
      </c>
      <c r="P6401" s="38" t="s">
        <v>29716</v>
      </c>
      <c r="Q6401" s="44">
        <v>2.7E-2</v>
      </c>
      <c r="R6401" s="44">
        <v>1</v>
      </c>
      <c r="S6401" s="38" t="s">
        <v>29717</v>
      </c>
      <c r="T6401" s="44">
        <v>5.0214624191799997E-3</v>
      </c>
      <c r="U6401" s="44">
        <v>2.4767649163100001E-2</v>
      </c>
    </row>
    <row r="6402" spans="1:21">
      <c r="A6402" s="43" t="s">
        <v>2632</v>
      </c>
      <c r="B6402" s="38" t="s">
        <v>29718</v>
      </c>
      <c r="C6402" s="38" t="s">
        <v>29719</v>
      </c>
      <c r="D6402" s="44">
        <v>1.02956653986524</v>
      </c>
      <c r="E6402" s="38">
        <v>0</v>
      </c>
      <c r="F6402" s="38">
        <v>0</v>
      </c>
      <c r="G6402" s="38">
        <v>0</v>
      </c>
      <c r="H6402" s="38">
        <v>0</v>
      </c>
      <c r="I6402" s="38">
        <v>0</v>
      </c>
      <c r="J6402" s="38" t="s">
        <v>29720</v>
      </c>
      <c r="K6402" s="44">
        <v>0.122434679263591</v>
      </c>
      <c r="L6402" s="44">
        <v>0.86600613920005098</v>
      </c>
      <c r="M6402" s="38" t="s">
        <v>29721</v>
      </c>
      <c r="N6402" s="44" t="s">
        <v>2647</v>
      </c>
      <c r="O6402" s="44">
        <v>1</v>
      </c>
      <c r="P6402" s="38" t="s">
        <v>29721</v>
      </c>
      <c r="Q6402" s="44">
        <v>-5.6000000000000001E-2</v>
      </c>
      <c r="R6402" s="44">
        <v>1</v>
      </c>
      <c r="S6402" s="38" t="s">
        <v>29722</v>
      </c>
      <c r="T6402" s="44">
        <v>-2.91093397835E-4</v>
      </c>
      <c r="U6402" s="44">
        <v>3.1017865811300001E-3</v>
      </c>
    </row>
    <row r="6403" spans="1:21">
      <c r="A6403" s="43" t="s">
        <v>2632</v>
      </c>
      <c r="B6403" s="38" t="s">
        <v>29723</v>
      </c>
      <c r="C6403" s="38" t="s">
        <v>29724</v>
      </c>
      <c r="D6403" s="44">
        <v>0.98375119688628199</v>
      </c>
      <c r="E6403" s="38">
        <v>2</v>
      </c>
      <c r="F6403" s="38">
        <v>0</v>
      </c>
      <c r="G6403" s="38">
        <v>0</v>
      </c>
      <c r="H6403" s="38">
        <v>1</v>
      </c>
      <c r="I6403" s="38">
        <v>1</v>
      </c>
      <c r="J6403" s="38" t="s">
        <v>29725</v>
      </c>
      <c r="K6403" s="44">
        <v>-0.15493167954977699</v>
      </c>
      <c r="L6403" s="44">
        <v>0.428914285504091</v>
      </c>
      <c r="M6403" s="38" t="s">
        <v>29726</v>
      </c>
      <c r="N6403" s="44">
        <v>-2.3974127899999999E-2</v>
      </c>
      <c r="O6403" s="44">
        <v>0.32567432569999999</v>
      </c>
      <c r="P6403" s="38" t="s">
        <v>29726</v>
      </c>
      <c r="Q6403" s="44">
        <v>-0.17199999999999999</v>
      </c>
      <c r="R6403" s="44">
        <v>3.75006425719E-2</v>
      </c>
      <c r="S6403" s="38" t="s">
        <v>29727</v>
      </c>
      <c r="T6403" s="44">
        <v>-0.19271349936099999</v>
      </c>
      <c r="U6403" s="44">
        <v>0.99572786099800004</v>
      </c>
    </row>
    <row r="6404" spans="1:21">
      <c r="A6404" s="43" t="s">
        <v>2632</v>
      </c>
      <c r="B6404" s="38" t="s">
        <v>29728</v>
      </c>
      <c r="C6404" s="38" t="s">
        <v>29729</v>
      </c>
      <c r="D6404" s="44">
        <v>0.93215236529402501</v>
      </c>
      <c r="E6404" s="38">
        <v>0</v>
      </c>
      <c r="F6404" s="38">
        <v>0</v>
      </c>
      <c r="G6404" s="38">
        <v>0</v>
      </c>
      <c r="H6404" s="38">
        <v>0</v>
      </c>
      <c r="I6404" s="38">
        <v>0</v>
      </c>
      <c r="J6404" s="38" t="s">
        <v>29730</v>
      </c>
      <c r="K6404" s="44">
        <v>0.49752629406604199</v>
      </c>
      <c r="L6404" s="44">
        <v>0.61146020201012796</v>
      </c>
      <c r="M6404" s="38" t="s">
        <v>29731</v>
      </c>
      <c r="N6404" s="44">
        <v>1.8533416600000002E-2</v>
      </c>
      <c r="O6404" s="44">
        <v>0.25724275720000001</v>
      </c>
      <c r="P6404" s="38" t="s">
        <v>29731</v>
      </c>
      <c r="Q6404" s="44">
        <v>2.1999999999999999E-2</v>
      </c>
      <c r="R6404" s="44">
        <v>1</v>
      </c>
      <c r="S6404" s="38" t="s">
        <v>29732</v>
      </c>
      <c r="T6404" s="44">
        <v>2.8905144827200001E-3</v>
      </c>
      <c r="U6404" s="44">
        <v>1.52290627162E-2</v>
      </c>
    </row>
    <row r="6405" spans="1:21">
      <c r="A6405" s="43" t="s">
        <v>2632</v>
      </c>
      <c r="B6405" s="38" t="s">
        <v>29733</v>
      </c>
      <c r="C6405" s="38" t="s">
        <v>29734</v>
      </c>
      <c r="D6405" s="44">
        <v>0.76577169056964101</v>
      </c>
      <c r="E6405" s="38">
        <v>0</v>
      </c>
      <c r="F6405" s="38">
        <v>0</v>
      </c>
      <c r="G6405" s="38">
        <v>0</v>
      </c>
      <c r="H6405" s="38">
        <v>0</v>
      </c>
      <c r="I6405" s="38">
        <v>0</v>
      </c>
      <c r="J6405" s="38" t="s">
        <v>29735</v>
      </c>
      <c r="K6405" s="44">
        <v>0</v>
      </c>
      <c r="L6405" s="44" t="s">
        <v>1268</v>
      </c>
      <c r="M6405" s="38" t="s">
        <v>29736</v>
      </c>
      <c r="N6405" s="44">
        <v>-3.9474975299999999E-2</v>
      </c>
      <c r="O6405" s="44">
        <v>0.33941058940000002</v>
      </c>
      <c r="P6405" s="38" t="s">
        <v>29736</v>
      </c>
      <c r="Q6405" s="44">
        <v>1.2E-2</v>
      </c>
      <c r="R6405" s="44">
        <v>1</v>
      </c>
      <c r="S6405" s="38" t="s">
        <v>29737</v>
      </c>
      <c r="T6405" s="44">
        <v>6.3080589513000006E-5</v>
      </c>
      <c r="U6405" s="44">
        <v>3.0321158314500002E-5</v>
      </c>
    </row>
    <row r="6406" spans="1:21">
      <c r="A6406" s="43" t="s">
        <v>2632</v>
      </c>
      <c r="B6406" s="38" t="s">
        <v>29738</v>
      </c>
      <c r="C6406" s="38" t="s">
        <v>29739</v>
      </c>
      <c r="D6406" s="44">
        <v>1.72573984492398</v>
      </c>
      <c r="E6406" s="38">
        <v>0</v>
      </c>
      <c r="F6406" s="38">
        <v>0</v>
      </c>
      <c r="G6406" s="38">
        <v>0</v>
      </c>
      <c r="H6406" s="38">
        <v>0</v>
      </c>
      <c r="I6406" s="38">
        <v>0</v>
      </c>
      <c r="J6406" s="38" t="s">
        <v>29740</v>
      </c>
      <c r="K6406" s="44">
        <v>3.4426696828307297E-2</v>
      </c>
      <c r="L6406" s="44">
        <v>0.82548521286951104</v>
      </c>
      <c r="M6406" s="38" t="s">
        <v>29741</v>
      </c>
      <c r="N6406" s="44">
        <v>9.4405748000000005E-3</v>
      </c>
      <c r="O6406" s="44">
        <v>0.39460539459999999</v>
      </c>
      <c r="P6406" s="38" t="s">
        <v>29741</v>
      </c>
      <c r="Q6406" s="44">
        <v>3.4000000000000002E-2</v>
      </c>
      <c r="R6406" s="44">
        <v>0.66309657901999997</v>
      </c>
      <c r="S6406" s="38" t="s">
        <v>29742</v>
      </c>
      <c r="T6406" s="44">
        <v>-7.3488908239499995E-2</v>
      </c>
      <c r="U6406" s="44">
        <v>0.43051415886799999</v>
      </c>
    </row>
    <row r="6407" spans="1:21">
      <c r="A6407" s="43" t="s">
        <v>2632</v>
      </c>
      <c r="B6407" s="38" t="s">
        <v>29743</v>
      </c>
      <c r="C6407" s="38" t="s">
        <v>29744</v>
      </c>
      <c r="D6407" s="44">
        <v>1.9123183687691701</v>
      </c>
      <c r="E6407" s="38">
        <v>1</v>
      </c>
      <c r="F6407" s="38">
        <v>0</v>
      </c>
      <c r="G6407" s="38">
        <v>0</v>
      </c>
      <c r="H6407" s="38">
        <v>1</v>
      </c>
      <c r="I6407" s="38">
        <v>0</v>
      </c>
      <c r="J6407" s="38" t="s">
        <v>29745</v>
      </c>
      <c r="K6407" s="44">
        <v>-3.7602338470301602E-2</v>
      </c>
      <c r="L6407" s="44">
        <v>0.81128237696452199</v>
      </c>
      <c r="M6407" s="38" t="s">
        <v>29746</v>
      </c>
      <c r="N6407" s="44">
        <v>-7.8069847600000006E-2</v>
      </c>
      <c r="O6407" s="44">
        <v>8.3666333699999998E-2</v>
      </c>
      <c r="P6407" s="38" t="s">
        <v>29746</v>
      </c>
      <c r="Q6407" s="44">
        <v>-6.3E-2</v>
      </c>
      <c r="R6407" s="44">
        <v>2.2384481533699999E-7</v>
      </c>
      <c r="S6407" s="38" t="s">
        <v>29747</v>
      </c>
      <c r="T6407" s="44">
        <v>-9.2557589413800004E-2</v>
      </c>
      <c r="U6407" s="44">
        <v>0.82511648730300002</v>
      </c>
    </row>
    <row r="6408" spans="1:21">
      <c r="A6408" s="43" t="s">
        <v>2632</v>
      </c>
      <c r="B6408" s="38" t="s">
        <v>29748</v>
      </c>
      <c r="C6408" s="38" t="s">
        <v>1423</v>
      </c>
      <c r="D6408" s="44">
        <v>1.41800643607909</v>
      </c>
      <c r="E6408" s="38">
        <v>0</v>
      </c>
      <c r="F6408" s="38">
        <v>0</v>
      </c>
      <c r="G6408" s="38">
        <v>0</v>
      </c>
      <c r="H6408" s="38">
        <v>0</v>
      </c>
      <c r="I6408" s="38">
        <v>0</v>
      </c>
      <c r="J6408" s="38" t="s">
        <v>29749</v>
      </c>
      <c r="K6408" s="44">
        <v>0</v>
      </c>
      <c r="L6408" s="44" t="s">
        <v>1268</v>
      </c>
      <c r="M6408" s="38" t="s">
        <v>29750</v>
      </c>
      <c r="N6408" s="44">
        <v>5.0603263000000002E-2</v>
      </c>
      <c r="O6408" s="44">
        <v>0.27899373350000001</v>
      </c>
      <c r="P6408" s="38" t="s">
        <v>29750</v>
      </c>
      <c r="Q6408" s="44">
        <v>7.4999999999999997E-2</v>
      </c>
      <c r="R6408" s="44">
        <v>0.17290331173599999</v>
      </c>
      <c r="S6408" s="38" t="s">
        <v>29751</v>
      </c>
      <c r="T6408" s="44">
        <v>9.1929516794200001E-6</v>
      </c>
      <c r="U6408" s="44">
        <v>4.9976982208800002E-7</v>
      </c>
    </row>
    <row r="6409" spans="1:21">
      <c r="A6409" s="43" t="s">
        <v>2632</v>
      </c>
      <c r="B6409" s="38" t="s">
        <v>29748</v>
      </c>
      <c r="C6409" s="38" t="s">
        <v>1423</v>
      </c>
      <c r="D6409" s="44">
        <v>1.41800643607909</v>
      </c>
      <c r="E6409" s="38">
        <v>0</v>
      </c>
      <c r="F6409" s="38">
        <v>0</v>
      </c>
      <c r="G6409" s="38">
        <v>0</v>
      </c>
      <c r="H6409" s="38">
        <v>0</v>
      </c>
      <c r="I6409" s="38">
        <v>0</v>
      </c>
      <c r="J6409" s="38" t="s">
        <v>29752</v>
      </c>
      <c r="K6409" s="44">
        <v>0</v>
      </c>
      <c r="L6409" s="44" t="s">
        <v>1268</v>
      </c>
      <c r="M6409" s="38" t="s">
        <v>29753</v>
      </c>
      <c r="N6409" s="44">
        <v>-0.27123953159999997</v>
      </c>
      <c r="O6409" s="44">
        <v>0.27899373350000001</v>
      </c>
      <c r="P6409" s="38" t="s">
        <v>29753</v>
      </c>
      <c r="Q6409" s="44">
        <v>0</v>
      </c>
      <c r="R6409" s="44">
        <v>1</v>
      </c>
      <c r="S6409" s="38" t="s">
        <v>29754</v>
      </c>
      <c r="T6409" s="44">
        <v>-1.46185280506E-7</v>
      </c>
      <c r="U6409" s="44">
        <v>6.2485181824600002E-10</v>
      </c>
    </row>
    <row r="6410" spans="1:21">
      <c r="A6410" s="43" t="s">
        <v>2632</v>
      </c>
      <c r="B6410" s="38" t="s">
        <v>29748</v>
      </c>
      <c r="C6410" s="38" t="s">
        <v>1423</v>
      </c>
      <c r="D6410" s="44">
        <v>1.41800643607909</v>
      </c>
      <c r="E6410" s="38">
        <v>0</v>
      </c>
      <c r="F6410" s="38">
        <v>0</v>
      </c>
      <c r="G6410" s="38">
        <v>0</v>
      </c>
      <c r="H6410" s="38">
        <v>0</v>
      </c>
      <c r="I6410" s="38">
        <v>0</v>
      </c>
      <c r="J6410" s="38" t="s">
        <v>29755</v>
      </c>
      <c r="K6410" s="44">
        <v>-5.9218477676246002E-2</v>
      </c>
      <c r="L6410" s="44">
        <v>0.91678283491372103</v>
      </c>
      <c r="M6410" s="38" t="s">
        <v>29756</v>
      </c>
      <c r="N6410" s="44">
        <v>6.7931902899999994E-2</v>
      </c>
      <c r="O6410" s="44">
        <v>0.27899373350000001</v>
      </c>
      <c r="P6410" s="38" t="s">
        <v>29756</v>
      </c>
      <c r="Q6410" s="44">
        <v>2.3E-2</v>
      </c>
      <c r="R6410" s="44">
        <v>1</v>
      </c>
      <c r="S6410" s="38" t="s">
        <v>29757</v>
      </c>
      <c r="T6410" s="44">
        <v>7.3239237596299999E-3</v>
      </c>
      <c r="U6410" s="44">
        <v>4.6037959172000001E-2</v>
      </c>
    </row>
    <row r="6411" spans="1:21">
      <c r="A6411" s="43" t="s">
        <v>2632</v>
      </c>
      <c r="B6411" s="38" t="s">
        <v>29758</v>
      </c>
      <c r="C6411" s="38" t="s">
        <v>29759</v>
      </c>
      <c r="D6411" s="44">
        <v>0.97097046903251905</v>
      </c>
      <c r="E6411" s="38">
        <v>0</v>
      </c>
      <c r="F6411" s="38">
        <v>0</v>
      </c>
      <c r="G6411" s="38">
        <v>0</v>
      </c>
      <c r="H6411" s="38">
        <v>0</v>
      </c>
      <c r="I6411" s="38">
        <v>0</v>
      </c>
      <c r="J6411" s="38" t="s">
        <v>29760</v>
      </c>
      <c r="K6411" s="44">
        <v>0.105601631517311</v>
      </c>
      <c r="L6411" s="44">
        <v>0.84397801618290602</v>
      </c>
      <c r="M6411" s="38" t="s">
        <v>29761</v>
      </c>
      <c r="N6411" s="44">
        <v>-6.1976887500000001E-2</v>
      </c>
      <c r="O6411" s="44">
        <v>0.24475524479999999</v>
      </c>
      <c r="P6411" s="38" t="s">
        <v>29761</v>
      </c>
      <c r="Q6411" s="44">
        <v>3.9E-2</v>
      </c>
      <c r="R6411" s="44">
        <v>1</v>
      </c>
      <c r="S6411" s="38" t="s">
        <v>29762</v>
      </c>
      <c r="T6411" s="44">
        <v>1.34446817487E-4</v>
      </c>
      <c r="U6411" s="44">
        <v>8.4595497148899999E-3</v>
      </c>
    </row>
    <row r="6412" spans="1:21">
      <c r="A6412" s="43" t="s">
        <v>2632</v>
      </c>
      <c r="B6412" s="38" t="s">
        <v>29763</v>
      </c>
      <c r="C6412" s="38" t="s">
        <v>29764</v>
      </c>
      <c r="D6412" s="44">
        <v>0.90629841082835905</v>
      </c>
      <c r="E6412" s="38">
        <v>0</v>
      </c>
      <c r="F6412" s="38">
        <v>0</v>
      </c>
      <c r="G6412" s="38">
        <v>0</v>
      </c>
      <c r="H6412" s="38">
        <v>0</v>
      </c>
      <c r="I6412" s="38">
        <v>0</v>
      </c>
      <c r="J6412" s="38" t="s">
        <v>29765</v>
      </c>
      <c r="K6412" s="44">
        <v>0</v>
      </c>
      <c r="L6412" s="44" t="s">
        <v>1268</v>
      </c>
      <c r="M6412" s="38" t="s">
        <v>29766</v>
      </c>
      <c r="N6412" s="44" t="s">
        <v>2647</v>
      </c>
      <c r="O6412" s="44">
        <v>1</v>
      </c>
      <c r="P6412" s="38" t="s">
        <v>29766</v>
      </c>
      <c r="Q6412" s="44">
        <v>-0.33300000000000002</v>
      </c>
      <c r="R6412" s="44">
        <v>1</v>
      </c>
      <c r="S6412" s="38" t="s">
        <v>29767</v>
      </c>
      <c r="T6412" s="44">
        <v>-4.0100649712800004E-12</v>
      </c>
      <c r="U6412" s="44">
        <v>1.7988496125500002E-14</v>
      </c>
    </row>
    <row r="6413" spans="1:21">
      <c r="A6413" s="43" t="s">
        <v>2632</v>
      </c>
      <c r="B6413" s="38" t="s">
        <v>29768</v>
      </c>
      <c r="C6413" s="38" t="s">
        <v>29769</v>
      </c>
      <c r="D6413" s="44">
        <v>1.02166334056768</v>
      </c>
      <c r="E6413" s="38">
        <v>0</v>
      </c>
      <c r="F6413" s="38">
        <v>0</v>
      </c>
      <c r="G6413" s="38">
        <v>0</v>
      </c>
      <c r="H6413" s="38">
        <v>0</v>
      </c>
      <c r="I6413" s="38">
        <v>0</v>
      </c>
      <c r="J6413" s="38" t="s">
        <v>29770</v>
      </c>
      <c r="K6413" s="44">
        <v>0.19556630276700099</v>
      </c>
      <c r="L6413" s="44">
        <v>0.94467318051397398</v>
      </c>
      <c r="M6413" s="38" t="s">
        <v>29771</v>
      </c>
      <c r="N6413" s="44">
        <v>1.6749752E-2</v>
      </c>
      <c r="O6413" s="44">
        <v>0.33866133869999998</v>
      </c>
      <c r="P6413" s="38" t="s">
        <v>29771</v>
      </c>
      <c r="Q6413" s="44">
        <v>6.0999999999999999E-2</v>
      </c>
      <c r="R6413" s="44">
        <v>1</v>
      </c>
      <c r="S6413" s="38" t="s">
        <v>29772</v>
      </c>
      <c r="T6413" s="44">
        <v>-2.01648425168E-4</v>
      </c>
      <c r="U6413" s="44">
        <v>2.2340825645899998E-3</v>
      </c>
    </row>
    <row r="6414" spans="1:21">
      <c r="A6414" s="43" t="s">
        <v>2632</v>
      </c>
      <c r="B6414" s="38" t="s">
        <v>29773</v>
      </c>
      <c r="C6414" s="38" t="s">
        <v>29774</v>
      </c>
      <c r="D6414" s="44">
        <v>2.9858884689110199</v>
      </c>
      <c r="E6414" s="38">
        <v>0</v>
      </c>
      <c r="F6414" s="38">
        <v>0</v>
      </c>
      <c r="G6414" s="38">
        <v>0</v>
      </c>
      <c r="H6414" s="38">
        <v>0</v>
      </c>
      <c r="I6414" s="38">
        <v>0</v>
      </c>
      <c r="J6414" s="38" t="s">
        <v>29775</v>
      </c>
      <c r="K6414" s="44">
        <v>1.5986148785876099E-3</v>
      </c>
      <c r="L6414" s="44">
        <v>0.95670062726425797</v>
      </c>
      <c r="M6414" s="38" t="s">
        <v>29776</v>
      </c>
      <c r="N6414" s="44" t="s">
        <v>2647</v>
      </c>
      <c r="O6414" s="44">
        <v>1</v>
      </c>
      <c r="P6414" s="38" t="s">
        <v>29776</v>
      </c>
      <c r="Q6414" s="44">
        <v>-1E-3</v>
      </c>
      <c r="R6414" s="44">
        <v>1</v>
      </c>
      <c r="S6414" s="38" t="s">
        <v>29777</v>
      </c>
      <c r="T6414" s="44">
        <v>-7.7715611723799997E-16</v>
      </c>
      <c r="U6414" s="44">
        <v>1.3334994321699999E-18</v>
      </c>
    </row>
    <row r="6415" spans="1:21">
      <c r="A6415" s="43" t="s">
        <v>2632</v>
      </c>
      <c r="B6415" s="38" t="s">
        <v>29778</v>
      </c>
      <c r="C6415" s="38" t="s">
        <v>29779</v>
      </c>
      <c r="D6415" s="44">
        <v>0.81614654735416803</v>
      </c>
      <c r="E6415" s="38">
        <v>0</v>
      </c>
      <c r="F6415" s="38">
        <v>0</v>
      </c>
      <c r="G6415" s="38">
        <v>0</v>
      </c>
      <c r="H6415" s="38">
        <v>0</v>
      </c>
      <c r="I6415" s="38">
        <v>0</v>
      </c>
      <c r="J6415" s="38" t="s">
        <v>29780</v>
      </c>
      <c r="K6415" s="44">
        <v>-6.8616363224591304E-2</v>
      </c>
      <c r="L6415" s="44">
        <v>0.91756874767113294</v>
      </c>
      <c r="M6415" s="38" t="s">
        <v>29781</v>
      </c>
      <c r="N6415" s="44">
        <v>-2.17216371E-2</v>
      </c>
      <c r="O6415" s="44">
        <v>0.34265734269999998</v>
      </c>
      <c r="P6415" s="38" t="s">
        <v>29781</v>
      </c>
      <c r="Q6415" s="44">
        <v>-6.4000000000000001E-2</v>
      </c>
      <c r="R6415" s="44">
        <v>1</v>
      </c>
      <c r="S6415" s="38" t="s">
        <v>29782</v>
      </c>
      <c r="T6415" s="44">
        <v>-6.2339245040999997E-5</v>
      </c>
      <c r="U6415" s="44">
        <v>2.6377740665700001E-5</v>
      </c>
    </row>
    <row r="6416" spans="1:21">
      <c r="A6416" s="43" t="s">
        <v>2632</v>
      </c>
      <c r="B6416" s="38" t="s">
        <v>29783</v>
      </c>
      <c r="C6416" s="38" t="s">
        <v>29784</v>
      </c>
      <c r="D6416" s="44">
        <v>2.03279408314032</v>
      </c>
      <c r="E6416" s="38">
        <v>0</v>
      </c>
      <c r="F6416" s="38">
        <v>0</v>
      </c>
      <c r="G6416" s="38">
        <v>0</v>
      </c>
      <c r="H6416" s="38">
        <v>0</v>
      </c>
      <c r="I6416" s="38">
        <v>0</v>
      </c>
      <c r="J6416" s="38" t="s">
        <v>29785</v>
      </c>
      <c r="K6416" s="44">
        <v>0</v>
      </c>
      <c r="L6416" s="44" t="s">
        <v>1268</v>
      </c>
      <c r="M6416" s="38" t="s">
        <v>29786</v>
      </c>
      <c r="N6416" s="44">
        <v>8.2918806900000003E-2</v>
      </c>
      <c r="O6416" s="44">
        <v>5.6943056899999997E-2</v>
      </c>
      <c r="P6416" s="38" t="s">
        <v>29786</v>
      </c>
      <c r="Q6416" s="44">
        <v>5.0000000000000001E-3</v>
      </c>
      <c r="R6416" s="44">
        <v>1</v>
      </c>
      <c r="S6416" s="38" t="s">
        <v>29787</v>
      </c>
      <c r="T6416" s="44">
        <v>2.7588745309100001E-9</v>
      </c>
      <c r="U6416" s="44">
        <v>1.8722548124400001E-16</v>
      </c>
    </row>
    <row r="6417" spans="1:21">
      <c r="A6417" s="43" t="s">
        <v>2632</v>
      </c>
      <c r="B6417" s="38" t="s">
        <v>29788</v>
      </c>
      <c r="C6417" s="38" t="s">
        <v>29789</v>
      </c>
      <c r="D6417" s="44">
        <v>1.12443143718653</v>
      </c>
      <c r="E6417" s="38">
        <v>0</v>
      </c>
      <c r="F6417" s="38">
        <v>0</v>
      </c>
      <c r="G6417" s="38">
        <v>0</v>
      </c>
      <c r="H6417" s="38">
        <v>0</v>
      </c>
      <c r="I6417" s="38">
        <v>0</v>
      </c>
      <c r="J6417" s="38" t="s">
        <v>29790</v>
      </c>
      <c r="K6417" s="44">
        <v>-0.104908242566446</v>
      </c>
      <c r="L6417" s="44">
        <v>0.89150785847675695</v>
      </c>
      <c r="M6417" s="38" t="s">
        <v>29791</v>
      </c>
      <c r="N6417" s="44">
        <v>-3.5300340100000001E-2</v>
      </c>
      <c r="O6417" s="44">
        <v>0.24575424579999999</v>
      </c>
      <c r="P6417" s="38" t="s">
        <v>29791</v>
      </c>
      <c r="Q6417" s="44">
        <v>-4.5999999999999999E-2</v>
      </c>
      <c r="R6417" s="44">
        <v>1</v>
      </c>
      <c r="S6417" s="38" t="s">
        <v>29792</v>
      </c>
      <c r="T6417" s="44">
        <v>-5.1285703614099998E-3</v>
      </c>
      <c r="U6417" s="44">
        <v>2.3045243591800001E-2</v>
      </c>
    </row>
    <row r="6418" spans="1:21">
      <c r="A6418" s="43" t="s">
        <v>2632</v>
      </c>
      <c r="B6418" s="38" t="s">
        <v>29793</v>
      </c>
      <c r="C6418" s="38" t="s">
        <v>29794</v>
      </c>
      <c r="D6418" s="44">
        <v>1.56451097637563</v>
      </c>
      <c r="E6418" s="38">
        <v>0</v>
      </c>
      <c r="F6418" s="38">
        <v>0</v>
      </c>
      <c r="G6418" s="38">
        <v>0</v>
      </c>
      <c r="H6418" s="38">
        <v>0</v>
      </c>
      <c r="I6418" s="38">
        <v>0</v>
      </c>
      <c r="J6418" s="38" t="s">
        <v>29795</v>
      </c>
      <c r="K6418" s="44">
        <v>0.37255897356298101</v>
      </c>
      <c r="L6418" s="44">
        <v>0.70238266794870596</v>
      </c>
      <c r="M6418" s="38" t="s">
        <v>29796</v>
      </c>
      <c r="N6418" s="44">
        <v>2.4112112599999999E-2</v>
      </c>
      <c r="O6418" s="44">
        <v>0.38011988009999997</v>
      </c>
      <c r="P6418" s="38" t="s">
        <v>29796</v>
      </c>
      <c r="Q6418" s="44">
        <v>1.6E-2</v>
      </c>
      <c r="R6418" s="44">
        <v>0.61299596562299996</v>
      </c>
      <c r="S6418" s="38" t="s">
        <v>29797</v>
      </c>
      <c r="T6418" s="44">
        <v>1.04629083641E-4</v>
      </c>
      <c r="U6418" s="44">
        <v>2.5953404426499999E-4</v>
      </c>
    </row>
    <row r="6419" spans="1:21">
      <c r="A6419" s="43" t="s">
        <v>2632</v>
      </c>
      <c r="B6419" s="38" t="s">
        <v>29793</v>
      </c>
      <c r="C6419" s="38" t="s">
        <v>29794</v>
      </c>
      <c r="D6419" s="44">
        <v>1.56451097637563</v>
      </c>
      <c r="E6419" s="38">
        <v>0</v>
      </c>
      <c r="F6419" s="38">
        <v>0</v>
      </c>
      <c r="G6419" s="38">
        <v>0</v>
      </c>
      <c r="H6419" s="38">
        <v>0</v>
      </c>
      <c r="I6419" s="38">
        <v>0</v>
      </c>
      <c r="J6419" s="38" t="s">
        <v>29798</v>
      </c>
      <c r="K6419" s="44">
        <v>0</v>
      </c>
      <c r="L6419" s="44" t="s">
        <v>1268</v>
      </c>
      <c r="M6419" s="38" t="s">
        <v>29799</v>
      </c>
      <c r="N6419" s="44">
        <v>2.4320333999999998E-3</v>
      </c>
      <c r="O6419" s="44">
        <v>0.38011988009999997</v>
      </c>
      <c r="P6419" s="38" t="s">
        <v>29799</v>
      </c>
      <c r="Q6419" s="44">
        <v>-0.02</v>
      </c>
      <c r="R6419" s="44">
        <v>1</v>
      </c>
      <c r="S6419" s="38" t="s">
        <v>29800</v>
      </c>
      <c r="T6419" s="44">
        <v>-4.3254488756199998E-6</v>
      </c>
      <c r="U6419" s="44">
        <v>8.7376423719E-8</v>
      </c>
    </row>
    <row r="6420" spans="1:21">
      <c r="A6420" s="43" t="s">
        <v>2632</v>
      </c>
      <c r="B6420" s="38" t="s">
        <v>29801</v>
      </c>
      <c r="C6420" s="38" t="s">
        <v>29802</v>
      </c>
      <c r="D6420" s="44">
        <v>2.8890184500994298</v>
      </c>
      <c r="E6420" s="38">
        <v>1</v>
      </c>
      <c r="F6420" s="38">
        <v>1</v>
      </c>
      <c r="G6420" s="38">
        <v>0</v>
      </c>
      <c r="H6420" s="38">
        <v>0</v>
      </c>
      <c r="I6420" s="38">
        <v>0</v>
      </c>
      <c r="J6420" s="38" t="s">
        <v>29803</v>
      </c>
      <c r="K6420" s="44">
        <v>-0.33809989206542801</v>
      </c>
      <c r="L6420" s="44">
        <v>1.32051813917019E-2</v>
      </c>
      <c r="M6420" s="38" t="s">
        <v>29804</v>
      </c>
      <c r="N6420" s="44">
        <v>-4.7148123999999998E-3</v>
      </c>
      <c r="O6420" s="44">
        <v>0.42954545449999998</v>
      </c>
      <c r="P6420" s="38" t="s">
        <v>29804</v>
      </c>
      <c r="Q6420" s="44">
        <v>-6.0000000000000001E-3</v>
      </c>
      <c r="R6420" s="44">
        <v>0.135575015307</v>
      </c>
      <c r="S6420" s="38" t="s">
        <v>29805</v>
      </c>
      <c r="T6420" s="44">
        <v>-1.65160673907E-3</v>
      </c>
      <c r="U6420" s="44">
        <v>8.0783884066899995E-18</v>
      </c>
    </row>
    <row r="6421" spans="1:21">
      <c r="A6421" s="43" t="s">
        <v>2632</v>
      </c>
      <c r="B6421" s="38" t="s">
        <v>29806</v>
      </c>
      <c r="C6421" s="38" t="s">
        <v>29807</v>
      </c>
      <c r="D6421" s="44">
        <v>1.24745748827583</v>
      </c>
      <c r="E6421" s="38">
        <v>0</v>
      </c>
      <c r="F6421" s="38">
        <v>0</v>
      </c>
      <c r="G6421" s="38">
        <v>0</v>
      </c>
      <c r="H6421" s="38">
        <v>0</v>
      </c>
      <c r="I6421" s="38">
        <v>0</v>
      </c>
      <c r="J6421" s="38" t="s">
        <v>29808</v>
      </c>
      <c r="K6421" s="44">
        <v>0.140778761623084</v>
      </c>
      <c r="L6421" s="44">
        <v>0.64446300783633303</v>
      </c>
      <c r="M6421" s="38" t="s">
        <v>29809</v>
      </c>
      <c r="N6421" s="44">
        <v>4.8586742600000003E-2</v>
      </c>
      <c r="O6421" s="44">
        <v>0.29720279719999998</v>
      </c>
      <c r="P6421" s="38" t="s">
        <v>29809</v>
      </c>
      <c r="Q6421" s="44">
        <v>-6.6000000000000003E-2</v>
      </c>
      <c r="R6421" s="44">
        <v>1</v>
      </c>
      <c r="S6421" s="38" t="s">
        <v>29810</v>
      </c>
      <c r="T6421" s="44">
        <v>3.3057623258099999E-3</v>
      </c>
      <c r="U6421" s="44">
        <v>6.4916439037100001E-3</v>
      </c>
    </row>
    <row r="6422" spans="1:21">
      <c r="A6422" s="43" t="s">
        <v>2632</v>
      </c>
      <c r="B6422" s="38" t="s">
        <v>29811</v>
      </c>
      <c r="C6422" s="38" t="s">
        <v>29812</v>
      </c>
      <c r="D6422" s="44">
        <v>1.1912159818968</v>
      </c>
      <c r="E6422" s="38">
        <v>0</v>
      </c>
      <c r="F6422" s="38">
        <v>0</v>
      </c>
      <c r="G6422" s="38">
        <v>0</v>
      </c>
      <c r="H6422" s="38">
        <v>0</v>
      </c>
      <c r="I6422" s="38">
        <v>0</v>
      </c>
      <c r="J6422" s="38" t="s">
        <v>29813</v>
      </c>
      <c r="K6422" s="44">
        <v>0.40458129597692799</v>
      </c>
      <c r="L6422" s="44">
        <v>0.48428529435219098</v>
      </c>
      <c r="M6422" s="38" t="s">
        <v>29814</v>
      </c>
      <c r="N6422" s="44">
        <v>9.22305338E-2</v>
      </c>
      <c r="O6422" s="44">
        <v>0.1858141858</v>
      </c>
      <c r="P6422" s="38" t="s">
        <v>29814</v>
      </c>
      <c r="Q6422" s="44">
        <v>0.04</v>
      </c>
      <c r="R6422" s="44">
        <v>1</v>
      </c>
      <c r="S6422" s="38" t="s">
        <v>29815</v>
      </c>
      <c r="T6422" s="44">
        <v>4.7131057020599998E-2</v>
      </c>
      <c r="U6422" s="44">
        <v>0.307321645639</v>
      </c>
    </row>
    <row r="6423" spans="1:21">
      <c r="A6423" s="43" t="s">
        <v>2632</v>
      </c>
      <c r="B6423" s="38" t="s">
        <v>29816</v>
      </c>
      <c r="C6423" s="38" t="s">
        <v>29817</v>
      </c>
      <c r="D6423" s="44">
        <v>1.2956927759161301</v>
      </c>
      <c r="E6423" s="38">
        <v>0</v>
      </c>
      <c r="F6423" s="38">
        <v>0</v>
      </c>
      <c r="G6423" s="38">
        <v>0</v>
      </c>
      <c r="H6423" s="38">
        <v>0</v>
      </c>
      <c r="I6423" s="38">
        <v>0</v>
      </c>
      <c r="J6423" s="38" t="s">
        <v>29818</v>
      </c>
      <c r="K6423" s="44">
        <v>-3.7432969627005301E-3</v>
      </c>
      <c r="L6423" s="44">
        <v>0.988935304981299</v>
      </c>
      <c r="M6423" s="38" t="s">
        <v>29819</v>
      </c>
      <c r="N6423" s="44">
        <v>-2.3571679700000001E-2</v>
      </c>
      <c r="O6423" s="44">
        <v>0.39060939059999999</v>
      </c>
      <c r="P6423" s="38" t="s">
        <v>29819</v>
      </c>
      <c r="Q6423" s="44">
        <v>-1.6E-2</v>
      </c>
      <c r="R6423" s="44">
        <v>1</v>
      </c>
      <c r="S6423" s="38" t="s">
        <v>29820</v>
      </c>
      <c r="T6423" s="44">
        <v>-2.3819180308699999E-4</v>
      </c>
      <c r="U6423" s="44">
        <v>5.3926563527999997E-4</v>
      </c>
    </row>
    <row r="6424" spans="1:21">
      <c r="A6424" s="43" t="s">
        <v>2632</v>
      </c>
      <c r="B6424" s="38" t="s">
        <v>29816</v>
      </c>
      <c r="C6424" s="38" t="s">
        <v>29817</v>
      </c>
      <c r="D6424" s="44">
        <v>1.2956927759161301</v>
      </c>
      <c r="E6424" s="38">
        <v>0</v>
      </c>
      <c r="F6424" s="38">
        <v>0</v>
      </c>
      <c r="G6424" s="38">
        <v>0</v>
      </c>
      <c r="H6424" s="38">
        <v>0</v>
      </c>
      <c r="I6424" s="38">
        <v>0</v>
      </c>
      <c r="J6424" s="38" t="s">
        <v>29821</v>
      </c>
      <c r="K6424" s="44">
        <v>0</v>
      </c>
      <c r="L6424" s="44" t="s">
        <v>1268</v>
      </c>
      <c r="M6424" s="38" t="s">
        <v>29822</v>
      </c>
      <c r="N6424" s="44">
        <v>-6.6652773000000004E-3</v>
      </c>
      <c r="O6424" s="44">
        <v>0.39060939059999999</v>
      </c>
      <c r="P6424" s="38" t="s">
        <v>29822</v>
      </c>
      <c r="Q6424" s="44">
        <v>-9.6000000000000002E-2</v>
      </c>
      <c r="R6424" s="44">
        <v>1</v>
      </c>
      <c r="S6424" s="38" t="s">
        <v>29823</v>
      </c>
      <c r="T6424" s="44">
        <v>-6.5968538779099996E-4</v>
      </c>
      <c r="U6424" s="44">
        <v>6.32483232017E-4</v>
      </c>
    </row>
    <row r="6425" spans="1:21">
      <c r="A6425" s="43" t="s">
        <v>2632</v>
      </c>
      <c r="B6425" s="38" t="s">
        <v>29816</v>
      </c>
      <c r="C6425" s="38" t="s">
        <v>29817</v>
      </c>
      <c r="D6425" s="44">
        <v>1.2956927759161301</v>
      </c>
      <c r="E6425" s="38">
        <v>0</v>
      </c>
      <c r="F6425" s="38">
        <v>0</v>
      </c>
      <c r="G6425" s="38">
        <v>0</v>
      </c>
      <c r="H6425" s="38">
        <v>0</v>
      </c>
      <c r="I6425" s="38">
        <v>0</v>
      </c>
      <c r="J6425" s="38" t="s">
        <v>29824</v>
      </c>
      <c r="K6425" s="44">
        <v>0</v>
      </c>
      <c r="L6425" s="44" t="s">
        <v>1268</v>
      </c>
      <c r="M6425" s="38" t="s">
        <v>29825</v>
      </c>
      <c r="N6425" s="44">
        <v>4.3661710999999999E-3</v>
      </c>
      <c r="O6425" s="44">
        <v>0.39060939059999999</v>
      </c>
      <c r="P6425" s="38" t="s">
        <v>29825</v>
      </c>
      <c r="Q6425" s="44">
        <v>6.0000000000000001E-3</v>
      </c>
      <c r="R6425" s="44">
        <v>1</v>
      </c>
      <c r="S6425" s="38" t="s">
        <v>29826</v>
      </c>
      <c r="T6425" s="44">
        <v>6.06883464891E-9</v>
      </c>
      <c r="U6425" s="44">
        <v>7.4931662168299997E-14</v>
      </c>
    </row>
    <row r="6426" spans="1:21">
      <c r="A6426" s="43" t="s">
        <v>2632</v>
      </c>
      <c r="B6426" s="38" t="s">
        <v>29816</v>
      </c>
      <c r="C6426" s="38" t="s">
        <v>29817</v>
      </c>
      <c r="D6426" s="44">
        <v>1.2956927759161301</v>
      </c>
      <c r="E6426" s="38">
        <v>0</v>
      </c>
      <c r="F6426" s="38">
        <v>0</v>
      </c>
      <c r="G6426" s="38">
        <v>0</v>
      </c>
      <c r="H6426" s="38">
        <v>0</v>
      </c>
      <c r="I6426" s="38">
        <v>0</v>
      </c>
      <c r="J6426" s="38" t="s">
        <v>29827</v>
      </c>
      <c r="K6426" s="44">
        <v>0</v>
      </c>
      <c r="L6426" s="44" t="s">
        <v>1268</v>
      </c>
      <c r="M6426" s="38" t="s">
        <v>29828</v>
      </c>
      <c r="N6426" s="44">
        <v>1.8721834999999999E-2</v>
      </c>
      <c r="O6426" s="44">
        <v>0.39060939059999999</v>
      </c>
      <c r="P6426" s="38" t="s">
        <v>29828</v>
      </c>
      <c r="Q6426" s="44">
        <v>1E-3</v>
      </c>
      <c r="R6426" s="44">
        <v>1</v>
      </c>
      <c r="S6426" s="38" t="s">
        <v>29829</v>
      </c>
      <c r="T6426" s="44">
        <v>2.3537039193799998E-5</v>
      </c>
      <c r="U6426" s="44">
        <v>1.9935305097600001E-7</v>
      </c>
    </row>
    <row r="6427" spans="1:21">
      <c r="A6427" s="43" t="s">
        <v>2632</v>
      </c>
      <c r="B6427" s="38" t="s">
        <v>29830</v>
      </c>
      <c r="C6427" s="38" t="s">
        <v>29831</v>
      </c>
      <c r="D6427" s="44">
        <v>1.1769819920261</v>
      </c>
      <c r="E6427" s="38">
        <v>0</v>
      </c>
      <c r="F6427" s="38">
        <v>0</v>
      </c>
      <c r="G6427" s="38">
        <v>0</v>
      </c>
      <c r="H6427" s="38">
        <v>0</v>
      </c>
      <c r="I6427" s="38">
        <v>0</v>
      </c>
      <c r="J6427" s="38" t="s">
        <v>29832</v>
      </c>
      <c r="K6427" s="44">
        <v>-6.0819492346845796E-3</v>
      </c>
      <c r="L6427" s="44">
        <v>0.98759718488639903</v>
      </c>
      <c r="M6427" s="38" t="s">
        <v>29833</v>
      </c>
      <c r="N6427" s="44">
        <v>9.8439605999999999E-3</v>
      </c>
      <c r="O6427" s="44">
        <v>0.3076923077</v>
      </c>
      <c r="P6427" s="38" t="s">
        <v>29833</v>
      </c>
      <c r="Q6427" s="44">
        <v>3.5999999999999997E-2</v>
      </c>
      <c r="R6427" s="44">
        <v>1</v>
      </c>
      <c r="S6427" s="38" t="s">
        <v>29834</v>
      </c>
      <c r="T6427" s="44">
        <v>2.2721224769399999E-4</v>
      </c>
      <c r="U6427" s="44">
        <v>5.2404697413899995E-4</v>
      </c>
    </row>
    <row r="6428" spans="1:21">
      <c r="A6428" s="43" t="s">
        <v>2632</v>
      </c>
      <c r="B6428" s="38" t="s">
        <v>29830</v>
      </c>
      <c r="C6428" s="38" t="s">
        <v>29831</v>
      </c>
      <c r="D6428" s="44">
        <v>1.1769819920261</v>
      </c>
      <c r="E6428" s="38">
        <v>0</v>
      </c>
      <c r="F6428" s="38">
        <v>0</v>
      </c>
      <c r="G6428" s="38">
        <v>0</v>
      </c>
      <c r="H6428" s="38">
        <v>0</v>
      </c>
      <c r="I6428" s="38">
        <v>0</v>
      </c>
      <c r="J6428" s="38" t="s">
        <v>29835</v>
      </c>
      <c r="K6428" s="44">
        <v>-0.24988960473599101</v>
      </c>
      <c r="L6428" s="44">
        <v>9.34277084921393E-2</v>
      </c>
      <c r="M6428" s="38" t="s">
        <v>29836</v>
      </c>
      <c r="N6428" s="44">
        <v>-8.8021104700000005E-2</v>
      </c>
      <c r="O6428" s="44">
        <v>0.3076923077</v>
      </c>
      <c r="P6428" s="38" t="s">
        <v>29836</v>
      </c>
      <c r="Q6428" s="44">
        <v>-1.0999999999999999E-2</v>
      </c>
      <c r="R6428" s="44">
        <v>1</v>
      </c>
      <c r="S6428" s="38" t="s">
        <v>29837</v>
      </c>
      <c r="T6428" s="44">
        <v>-2.1917381453E-4</v>
      </c>
      <c r="U6428" s="44">
        <v>4.3102720414500001E-4</v>
      </c>
    </row>
    <row r="6429" spans="1:21">
      <c r="A6429" s="43" t="s">
        <v>2632</v>
      </c>
      <c r="B6429" s="38" t="s">
        <v>29838</v>
      </c>
      <c r="C6429" s="38" t="s">
        <v>29839</v>
      </c>
      <c r="D6429" s="44">
        <v>1.2251897747459299</v>
      </c>
      <c r="E6429" s="38">
        <v>0</v>
      </c>
      <c r="F6429" s="38">
        <v>0</v>
      </c>
      <c r="G6429" s="38">
        <v>0</v>
      </c>
      <c r="H6429" s="38">
        <v>0</v>
      </c>
      <c r="I6429" s="38">
        <v>0</v>
      </c>
      <c r="J6429" s="38" t="s">
        <v>29840</v>
      </c>
      <c r="K6429" s="44">
        <v>0.151987198007458</v>
      </c>
      <c r="L6429" s="44">
        <v>0.275792626035257</v>
      </c>
      <c r="M6429" s="38" t="s">
        <v>29841</v>
      </c>
      <c r="N6429" s="44">
        <v>2.80444314E-2</v>
      </c>
      <c r="O6429" s="44">
        <v>0.2397602398</v>
      </c>
      <c r="P6429" s="38" t="s">
        <v>29841</v>
      </c>
      <c r="Q6429" s="44">
        <v>0.1</v>
      </c>
      <c r="R6429" s="44">
        <v>0.197067081472</v>
      </c>
      <c r="S6429" s="38" t="s">
        <v>29842</v>
      </c>
      <c r="T6429" s="44">
        <v>1.280305302E-2</v>
      </c>
      <c r="U6429" s="44">
        <v>8.6097711595400001E-2</v>
      </c>
    </row>
    <row r="6430" spans="1:21">
      <c r="A6430" s="43" t="s">
        <v>2632</v>
      </c>
      <c r="B6430" s="38" t="s">
        <v>29843</v>
      </c>
      <c r="C6430" s="38" t="s">
        <v>29844</v>
      </c>
      <c r="D6430" s="44">
        <v>1.96420780552426</v>
      </c>
      <c r="E6430" s="38">
        <v>0</v>
      </c>
      <c r="F6430" s="38">
        <v>0</v>
      </c>
      <c r="G6430" s="38">
        <v>0</v>
      </c>
      <c r="H6430" s="38">
        <v>0</v>
      </c>
      <c r="I6430" s="38">
        <v>0</v>
      </c>
      <c r="J6430" s="38" t="s">
        <v>29845</v>
      </c>
      <c r="K6430" s="44">
        <v>-3.1680797249151599E-2</v>
      </c>
      <c r="L6430" s="44">
        <v>0.60601976422778203</v>
      </c>
      <c r="M6430" s="38" t="s">
        <v>29846</v>
      </c>
      <c r="N6430" s="44">
        <v>-5.0809356E-2</v>
      </c>
      <c r="O6430" s="44">
        <v>0.1008991009</v>
      </c>
      <c r="P6430" s="38" t="s">
        <v>29846</v>
      </c>
      <c r="Q6430" s="44">
        <v>0</v>
      </c>
      <c r="R6430" s="44">
        <v>1</v>
      </c>
      <c r="S6430" s="38" t="s">
        <v>29847</v>
      </c>
      <c r="T6430" s="44">
        <v>-1.3146275209399999E-11</v>
      </c>
      <c r="U6430" s="44">
        <v>1.3334994868500001E-18</v>
      </c>
    </row>
    <row r="6431" spans="1:21">
      <c r="A6431" s="43" t="s">
        <v>2632</v>
      </c>
      <c r="B6431" s="38" t="s">
        <v>29848</v>
      </c>
      <c r="C6431" s="38" t="s">
        <v>29849</v>
      </c>
      <c r="D6431" s="44">
        <v>0.81241209404458103</v>
      </c>
      <c r="E6431" s="38">
        <v>0</v>
      </c>
      <c r="F6431" s="38">
        <v>0</v>
      </c>
      <c r="G6431" s="38">
        <v>0</v>
      </c>
      <c r="H6431" s="38">
        <v>0</v>
      </c>
      <c r="I6431" s="38">
        <v>0</v>
      </c>
      <c r="J6431" s="38" t="s">
        <v>29850</v>
      </c>
      <c r="K6431" s="44">
        <v>0</v>
      </c>
      <c r="L6431" s="44" t="s">
        <v>1268</v>
      </c>
      <c r="M6431" s="38" t="s">
        <v>29851</v>
      </c>
      <c r="N6431" s="44">
        <v>4.5722041499999998E-2</v>
      </c>
      <c r="O6431" s="44">
        <v>0.32167832169999999</v>
      </c>
      <c r="P6431" s="38" t="s">
        <v>29851</v>
      </c>
      <c r="Q6431" s="44">
        <v>8.1000000000000003E-2</v>
      </c>
      <c r="R6431" s="44">
        <v>0.612176198748</v>
      </c>
      <c r="S6431" s="38" t="s">
        <v>29852</v>
      </c>
      <c r="T6431" s="44">
        <v>7.8439123276799992E-3</v>
      </c>
      <c r="U6431" s="44">
        <v>4.4334211858600002E-2</v>
      </c>
    </row>
    <row r="6432" spans="1:21">
      <c r="A6432" s="43" t="s">
        <v>2632</v>
      </c>
      <c r="B6432" s="38" t="s">
        <v>29853</v>
      </c>
      <c r="C6432" s="38" t="s">
        <v>29854</v>
      </c>
      <c r="D6432" s="44">
        <v>1.06581753677111</v>
      </c>
      <c r="E6432" s="38">
        <v>0</v>
      </c>
      <c r="F6432" s="38">
        <v>0</v>
      </c>
      <c r="G6432" s="38">
        <v>0</v>
      </c>
      <c r="H6432" s="38">
        <v>0</v>
      </c>
      <c r="I6432" s="38">
        <v>0</v>
      </c>
      <c r="J6432" s="38" t="s">
        <v>29855</v>
      </c>
      <c r="K6432" s="44">
        <v>0</v>
      </c>
      <c r="L6432" s="44" t="s">
        <v>1268</v>
      </c>
      <c r="M6432" s="38" t="s">
        <v>29856</v>
      </c>
      <c r="N6432" s="44">
        <v>5.4509440899999997E-2</v>
      </c>
      <c r="O6432" s="44">
        <v>0.34965034969999997</v>
      </c>
      <c r="P6432" s="38" t="s">
        <v>29856</v>
      </c>
      <c r="Q6432" s="44">
        <v>8.9999999999999993E-3</v>
      </c>
      <c r="R6432" s="44">
        <v>1</v>
      </c>
      <c r="S6432" s="38" t="s">
        <v>29857</v>
      </c>
      <c r="T6432" s="44">
        <v>5.3669812658100004E-6</v>
      </c>
      <c r="U6432" s="44">
        <v>1.5278557954200001E-7</v>
      </c>
    </row>
    <row r="6433" spans="1:21">
      <c r="A6433" s="43" t="s">
        <v>2632</v>
      </c>
      <c r="B6433" s="38" t="s">
        <v>29853</v>
      </c>
      <c r="C6433" s="38" t="s">
        <v>29854</v>
      </c>
      <c r="D6433" s="44">
        <v>1.06581753677111</v>
      </c>
      <c r="E6433" s="38">
        <v>0</v>
      </c>
      <c r="F6433" s="38">
        <v>0</v>
      </c>
      <c r="G6433" s="38">
        <v>0</v>
      </c>
      <c r="H6433" s="38">
        <v>0</v>
      </c>
      <c r="I6433" s="38">
        <v>0</v>
      </c>
      <c r="J6433" s="38" t="s">
        <v>29858</v>
      </c>
      <c r="K6433" s="44">
        <v>-0.35499005967042402</v>
      </c>
      <c r="L6433" s="44">
        <v>0.73419799644949302</v>
      </c>
      <c r="M6433" s="38" t="s">
        <v>29859</v>
      </c>
      <c r="N6433" s="44">
        <v>2.3915999000000002E-3</v>
      </c>
      <c r="O6433" s="44">
        <v>0.34965034969999997</v>
      </c>
      <c r="P6433" s="38" t="s">
        <v>29859</v>
      </c>
      <c r="Q6433" s="44">
        <v>-2.1999999999999999E-2</v>
      </c>
      <c r="R6433" s="44">
        <v>1</v>
      </c>
      <c r="S6433" s="38" t="s">
        <v>29860</v>
      </c>
      <c r="T6433" s="44">
        <v>-2.8280059440700001E-4</v>
      </c>
      <c r="U6433" s="44">
        <v>9.0418272754499995E-4</v>
      </c>
    </row>
    <row r="6434" spans="1:21">
      <c r="A6434" s="43" t="s">
        <v>2632</v>
      </c>
      <c r="B6434" s="38" t="s">
        <v>29861</v>
      </c>
      <c r="C6434" s="38" t="s">
        <v>29862</v>
      </c>
      <c r="D6434" s="44">
        <v>1.3188629743310301</v>
      </c>
      <c r="E6434" s="38">
        <v>0</v>
      </c>
      <c r="F6434" s="38">
        <v>0</v>
      </c>
      <c r="G6434" s="38">
        <v>0</v>
      </c>
      <c r="H6434" s="38">
        <v>0</v>
      </c>
      <c r="I6434" s="38">
        <v>0</v>
      </c>
      <c r="J6434" s="38" t="s">
        <v>29863</v>
      </c>
      <c r="K6434" s="44">
        <v>-6.6207847026696506E-2</v>
      </c>
      <c r="L6434" s="44">
        <v>0.83206133956266703</v>
      </c>
      <c r="M6434" s="38" t="s">
        <v>29864</v>
      </c>
      <c r="N6434" s="44">
        <v>0</v>
      </c>
      <c r="O6434" s="44">
        <v>0.3786213786</v>
      </c>
      <c r="P6434" s="38" t="s">
        <v>29864</v>
      </c>
      <c r="Q6434" s="44">
        <v>-8.9999999999999993E-3</v>
      </c>
      <c r="R6434" s="44">
        <v>1</v>
      </c>
      <c r="S6434" s="38" t="s">
        <v>29865</v>
      </c>
      <c r="T6434" s="44">
        <v>-2.2439090533199999E-10</v>
      </c>
      <c r="U6434" s="44">
        <v>3.3120098883800003E-14</v>
      </c>
    </row>
    <row r="6435" spans="1:21">
      <c r="A6435" s="43" t="s">
        <v>2632</v>
      </c>
      <c r="B6435" s="38" t="s">
        <v>29866</v>
      </c>
      <c r="C6435" s="38" t="s">
        <v>29867</v>
      </c>
      <c r="D6435" s="44">
        <v>1.20547281585951</v>
      </c>
      <c r="E6435" s="38">
        <v>0</v>
      </c>
      <c r="F6435" s="38">
        <v>0</v>
      </c>
      <c r="G6435" s="38">
        <v>0</v>
      </c>
      <c r="H6435" s="38">
        <v>0</v>
      </c>
      <c r="I6435" s="38">
        <v>0</v>
      </c>
      <c r="J6435" s="38" t="s">
        <v>29868</v>
      </c>
      <c r="K6435" s="44">
        <v>0.159297222109064</v>
      </c>
      <c r="L6435" s="44">
        <v>0.76327547401174201</v>
      </c>
      <c r="M6435" s="38" t="s">
        <v>29869</v>
      </c>
      <c r="N6435" s="44">
        <v>3.6615341699999998E-2</v>
      </c>
      <c r="O6435" s="44">
        <v>0.34765234769999998</v>
      </c>
      <c r="P6435" s="38" t="s">
        <v>29869</v>
      </c>
      <c r="Q6435" s="44">
        <v>-0.28000000000000003</v>
      </c>
      <c r="R6435" s="44">
        <v>1</v>
      </c>
      <c r="S6435" s="38" t="s">
        <v>29870</v>
      </c>
      <c r="T6435" s="44">
        <v>3.0427462173199998E-2</v>
      </c>
      <c r="U6435" s="44">
        <v>0.17416943830100001</v>
      </c>
    </row>
    <row r="6436" spans="1:21">
      <c r="A6436" s="43" t="s">
        <v>2632</v>
      </c>
      <c r="B6436" s="38" t="s">
        <v>29866</v>
      </c>
      <c r="C6436" s="38" t="s">
        <v>29867</v>
      </c>
      <c r="D6436" s="44">
        <v>1.20547281585951</v>
      </c>
      <c r="E6436" s="38">
        <v>0</v>
      </c>
      <c r="F6436" s="38">
        <v>0</v>
      </c>
      <c r="G6436" s="38">
        <v>0</v>
      </c>
      <c r="H6436" s="38">
        <v>0</v>
      </c>
      <c r="I6436" s="38">
        <v>0</v>
      </c>
      <c r="J6436" s="38" t="s">
        <v>29871</v>
      </c>
      <c r="K6436" s="44">
        <v>0.125160480192646</v>
      </c>
      <c r="L6436" s="44">
        <v>0.72109944502419998</v>
      </c>
      <c r="M6436" s="38" t="s">
        <v>29872</v>
      </c>
      <c r="N6436" s="44" t="s">
        <v>2647</v>
      </c>
      <c r="O6436" s="44">
        <v>1</v>
      </c>
      <c r="P6436" s="38" t="s">
        <v>29872</v>
      </c>
      <c r="Q6436" s="44">
        <v>-0.29699999999999999</v>
      </c>
      <c r="R6436" s="44">
        <v>1</v>
      </c>
      <c r="S6436" s="38" t="s">
        <v>29873</v>
      </c>
      <c r="T6436" s="44">
        <v>1.4544594543900001E-2</v>
      </c>
      <c r="U6436" s="44">
        <v>8.8856082530999997E-2</v>
      </c>
    </row>
    <row r="6437" spans="1:21">
      <c r="A6437" s="43" t="s">
        <v>2632</v>
      </c>
      <c r="B6437" s="38" t="s">
        <v>29874</v>
      </c>
      <c r="C6437" s="38" t="s">
        <v>29875</v>
      </c>
      <c r="D6437" s="44">
        <v>1.01768116641736</v>
      </c>
      <c r="E6437" s="38">
        <v>0</v>
      </c>
      <c r="F6437" s="38">
        <v>0</v>
      </c>
      <c r="G6437" s="38">
        <v>0</v>
      </c>
      <c r="H6437" s="38">
        <v>0</v>
      </c>
      <c r="I6437" s="38">
        <v>0</v>
      </c>
      <c r="J6437" s="38" t="s">
        <v>29876</v>
      </c>
      <c r="K6437" s="44">
        <v>0</v>
      </c>
      <c r="L6437" s="44" t="s">
        <v>1268</v>
      </c>
      <c r="M6437" s="38" t="s">
        <v>29877</v>
      </c>
      <c r="N6437" s="44">
        <v>1.2525399E-2</v>
      </c>
      <c r="O6437" s="44">
        <v>0.35064935060000002</v>
      </c>
      <c r="P6437" s="38" t="s">
        <v>29877</v>
      </c>
      <c r="Q6437" s="44">
        <v>3.3000000000000002E-2</v>
      </c>
      <c r="R6437" s="44">
        <v>1</v>
      </c>
      <c r="S6437" s="38" t="s">
        <v>29878</v>
      </c>
      <c r="T6437" s="44">
        <v>2.8668909291099999E-3</v>
      </c>
      <c r="U6437" s="44">
        <v>1.61010365308E-2</v>
      </c>
    </row>
    <row r="6438" spans="1:21">
      <c r="A6438" s="43" t="s">
        <v>2632</v>
      </c>
      <c r="B6438" s="38" t="s">
        <v>29874</v>
      </c>
      <c r="C6438" s="38" t="s">
        <v>29875</v>
      </c>
      <c r="D6438" s="44">
        <v>1.01768116641736</v>
      </c>
      <c r="E6438" s="38">
        <v>0</v>
      </c>
      <c r="F6438" s="38">
        <v>0</v>
      </c>
      <c r="G6438" s="38">
        <v>0</v>
      </c>
      <c r="H6438" s="38">
        <v>0</v>
      </c>
      <c r="I6438" s="38">
        <v>0</v>
      </c>
      <c r="J6438" s="38" t="s">
        <v>29879</v>
      </c>
      <c r="K6438" s="44">
        <v>8.4316823232488194E-2</v>
      </c>
      <c r="L6438" s="44">
        <v>0.84269570243145098</v>
      </c>
      <c r="M6438" s="38" t="s">
        <v>29880</v>
      </c>
      <c r="N6438" s="44">
        <v>6.8585914E-3</v>
      </c>
      <c r="O6438" s="44">
        <v>0.35064935060000002</v>
      </c>
      <c r="P6438" s="38" t="s">
        <v>29880</v>
      </c>
      <c r="Q6438" s="44">
        <v>4.0000000000000001E-3</v>
      </c>
      <c r="R6438" s="44">
        <v>1</v>
      </c>
      <c r="S6438" s="38" t="s">
        <v>29881</v>
      </c>
      <c r="T6438" s="44">
        <v>-2.8668909291099999E-3</v>
      </c>
      <c r="U6438" s="44">
        <v>1.61010365308E-2</v>
      </c>
    </row>
    <row r="6439" spans="1:21">
      <c r="A6439" s="43" t="s">
        <v>2632</v>
      </c>
      <c r="B6439" s="38" t="s">
        <v>29874</v>
      </c>
      <c r="C6439" s="38" t="s">
        <v>29875</v>
      </c>
      <c r="D6439" s="44">
        <v>1.01768116641736</v>
      </c>
      <c r="E6439" s="38">
        <v>0</v>
      </c>
      <c r="F6439" s="38">
        <v>0</v>
      </c>
      <c r="G6439" s="38">
        <v>0</v>
      </c>
      <c r="H6439" s="38">
        <v>0</v>
      </c>
      <c r="I6439" s="38">
        <v>0</v>
      </c>
      <c r="J6439" s="38" t="s">
        <v>29882</v>
      </c>
      <c r="K6439" s="44">
        <v>0</v>
      </c>
      <c r="L6439" s="44" t="s">
        <v>1268</v>
      </c>
      <c r="M6439" s="38" t="s">
        <v>29883</v>
      </c>
      <c r="N6439" s="44">
        <v>-5.2213000000000003E-5</v>
      </c>
      <c r="O6439" s="44">
        <v>0.35064935060000002</v>
      </c>
      <c r="P6439" s="38" t="s">
        <v>29883</v>
      </c>
      <c r="Q6439" s="44">
        <v>-8.9999999999999993E-3</v>
      </c>
      <c r="R6439" s="44">
        <v>1</v>
      </c>
      <c r="S6439" s="38" t="s">
        <v>29884</v>
      </c>
      <c r="T6439" s="44">
        <v>8.9246742114099995E-5</v>
      </c>
      <c r="U6439" s="44">
        <v>6.4947025372699994E-5</v>
      </c>
    </row>
    <row r="6440" spans="1:21">
      <c r="A6440" s="43" t="s">
        <v>2632</v>
      </c>
      <c r="B6440" s="38" t="s">
        <v>29885</v>
      </c>
      <c r="C6440" s="38" t="s">
        <v>29886</v>
      </c>
      <c r="D6440" s="44">
        <v>1.3140741745418101</v>
      </c>
      <c r="E6440" s="38">
        <v>0</v>
      </c>
      <c r="F6440" s="38">
        <v>0</v>
      </c>
      <c r="G6440" s="38">
        <v>0</v>
      </c>
      <c r="H6440" s="38">
        <v>0</v>
      </c>
      <c r="I6440" s="38">
        <v>0</v>
      </c>
      <c r="J6440" s="38" t="s">
        <v>29887</v>
      </c>
      <c r="K6440" s="44">
        <v>-3.5454919690789899E-2</v>
      </c>
      <c r="L6440" s="44">
        <v>0.97078982280947801</v>
      </c>
      <c r="M6440" s="38" t="s">
        <v>29888</v>
      </c>
      <c r="N6440" s="44">
        <v>5.36209645E-2</v>
      </c>
      <c r="O6440" s="44">
        <v>0.20779220779999999</v>
      </c>
      <c r="P6440" s="38" t="s">
        <v>29888</v>
      </c>
      <c r="Q6440" s="44">
        <v>0.02</v>
      </c>
      <c r="R6440" s="44">
        <v>1</v>
      </c>
      <c r="S6440" s="38" t="s">
        <v>29889</v>
      </c>
      <c r="T6440" s="44">
        <v>3.3610221603299999E-4</v>
      </c>
      <c r="U6440" s="44">
        <v>1.3560556525099999E-3</v>
      </c>
    </row>
    <row r="6441" spans="1:21">
      <c r="A6441" s="43" t="s">
        <v>2632</v>
      </c>
      <c r="B6441" s="38" t="s">
        <v>29890</v>
      </c>
      <c r="C6441" s="38" t="s">
        <v>29891</v>
      </c>
      <c r="D6441" s="44">
        <v>1.26302733087409</v>
      </c>
      <c r="E6441" s="38">
        <v>0</v>
      </c>
      <c r="F6441" s="38">
        <v>0</v>
      </c>
      <c r="G6441" s="38">
        <v>0</v>
      </c>
      <c r="H6441" s="38">
        <v>0</v>
      </c>
      <c r="I6441" s="38">
        <v>0</v>
      </c>
      <c r="J6441" s="38" t="s">
        <v>29892</v>
      </c>
      <c r="K6441" s="44">
        <v>-8.98326168834752E-2</v>
      </c>
      <c r="L6441" s="44">
        <v>0.66505246449653499</v>
      </c>
      <c r="M6441" s="38" t="s">
        <v>29893</v>
      </c>
      <c r="N6441" s="44">
        <v>-6.3310789000000003E-3</v>
      </c>
      <c r="O6441" s="44">
        <v>0.35314685309999999</v>
      </c>
      <c r="P6441" s="38" t="s">
        <v>29893</v>
      </c>
      <c r="Q6441" s="44">
        <v>-8.9999999999999993E-3</v>
      </c>
      <c r="R6441" s="44">
        <v>1</v>
      </c>
      <c r="S6441" s="38" t="s">
        <v>29894</v>
      </c>
      <c r="T6441" s="44">
        <v>1.7534100709299999E-8</v>
      </c>
      <c r="U6441" s="44">
        <v>8.6346798598800008E-12</v>
      </c>
    </row>
    <row r="6442" spans="1:21">
      <c r="A6442" s="43" t="s">
        <v>2632</v>
      </c>
      <c r="B6442" s="38" t="s">
        <v>29895</v>
      </c>
      <c r="C6442" s="38" t="s">
        <v>29896</v>
      </c>
      <c r="D6442" s="44">
        <v>1.1184690679696001</v>
      </c>
      <c r="E6442" s="38">
        <v>0</v>
      </c>
      <c r="F6442" s="38">
        <v>0</v>
      </c>
      <c r="G6442" s="38">
        <v>0</v>
      </c>
      <c r="H6442" s="38">
        <v>0</v>
      </c>
      <c r="I6442" s="38">
        <v>0</v>
      </c>
      <c r="J6442" s="38" t="s">
        <v>29897</v>
      </c>
      <c r="K6442" s="44">
        <v>0</v>
      </c>
      <c r="L6442" s="44" t="s">
        <v>1268</v>
      </c>
      <c r="M6442" s="38" t="s">
        <v>29898</v>
      </c>
      <c r="N6442" s="44">
        <v>-4.3330796000000003E-3</v>
      </c>
      <c r="O6442" s="44">
        <v>0.36213786209999999</v>
      </c>
      <c r="P6442" s="38" t="s">
        <v>29898</v>
      </c>
      <c r="Q6442" s="44">
        <v>-5.0000000000000001E-3</v>
      </c>
      <c r="R6442" s="44">
        <v>1</v>
      </c>
      <c r="S6442" s="38" t="s">
        <v>29899</v>
      </c>
      <c r="T6442" s="44">
        <v>-2.6344967595800001E-11</v>
      </c>
      <c r="U6442" s="44">
        <v>3.5898983746299999E-18</v>
      </c>
    </row>
    <row r="6443" spans="1:21">
      <c r="A6443" s="43" t="s">
        <v>2632</v>
      </c>
      <c r="B6443" s="38" t="s">
        <v>29900</v>
      </c>
      <c r="C6443" s="38" t="s">
        <v>29901</v>
      </c>
      <c r="D6443" s="44">
        <v>1.4195386932565801</v>
      </c>
      <c r="E6443" s="38">
        <v>0</v>
      </c>
      <c r="F6443" s="38">
        <v>0</v>
      </c>
      <c r="G6443" s="38">
        <v>0</v>
      </c>
      <c r="H6443" s="38">
        <v>0</v>
      </c>
      <c r="I6443" s="38">
        <v>0</v>
      </c>
      <c r="J6443" s="38" t="s">
        <v>29902</v>
      </c>
      <c r="K6443" s="44">
        <v>0</v>
      </c>
      <c r="L6443" s="44" t="s">
        <v>1268</v>
      </c>
      <c r="M6443" s="38" t="s">
        <v>29903</v>
      </c>
      <c r="N6443" s="44">
        <v>-7.7620183199999998E-2</v>
      </c>
      <c r="O6443" s="44">
        <v>0.14860139859999999</v>
      </c>
      <c r="P6443" s="38" t="s">
        <v>29903</v>
      </c>
      <c r="Q6443" s="44">
        <v>-6.0000000000000001E-3</v>
      </c>
      <c r="R6443" s="44">
        <v>1</v>
      </c>
      <c r="S6443" s="38" t="s">
        <v>29904</v>
      </c>
      <c r="T6443" s="44">
        <v>-4.3774733873499998E-10</v>
      </c>
      <c r="U6443" s="44">
        <v>4.2980074553599998E-17</v>
      </c>
    </row>
    <row r="6444" spans="1:21">
      <c r="A6444" s="43" t="s">
        <v>2632</v>
      </c>
      <c r="B6444" s="38" t="s">
        <v>29900</v>
      </c>
      <c r="C6444" s="38" t="s">
        <v>29901</v>
      </c>
      <c r="D6444" s="44">
        <v>1.4195386932565801</v>
      </c>
      <c r="E6444" s="38">
        <v>0</v>
      </c>
      <c r="F6444" s="38">
        <v>0</v>
      </c>
      <c r="G6444" s="38">
        <v>0</v>
      </c>
      <c r="H6444" s="38">
        <v>0</v>
      </c>
      <c r="I6444" s="38">
        <v>0</v>
      </c>
      <c r="J6444" s="38" t="s">
        <v>29905</v>
      </c>
      <c r="K6444" s="44">
        <v>-3.6226066748244003E-2</v>
      </c>
      <c r="L6444" s="44">
        <v>0.90816457171620302</v>
      </c>
      <c r="M6444" s="38" t="s">
        <v>29906</v>
      </c>
      <c r="N6444" s="44">
        <v>-5.5939744200000002E-2</v>
      </c>
      <c r="O6444" s="44">
        <v>0.15422077919999999</v>
      </c>
      <c r="P6444" s="38" t="s">
        <v>29906</v>
      </c>
      <c r="Q6444" s="44">
        <v>6.4000000000000001E-2</v>
      </c>
      <c r="R6444" s="44">
        <v>0.79348373444800002</v>
      </c>
      <c r="S6444" s="38" t="s">
        <v>29907</v>
      </c>
      <c r="T6444" s="44">
        <v>1.60943104686E-3</v>
      </c>
      <c r="U6444" s="44">
        <v>1.29084237359E-3</v>
      </c>
    </row>
    <row r="6445" spans="1:21">
      <c r="A6445" s="43" t="s">
        <v>2632</v>
      </c>
      <c r="B6445" s="38" t="s">
        <v>29908</v>
      </c>
      <c r="C6445" s="38" t="s">
        <v>29909</v>
      </c>
      <c r="D6445" s="44">
        <v>1.43969037163136</v>
      </c>
      <c r="E6445" s="38">
        <v>0</v>
      </c>
      <c r="F6445" s="38">
        <v>0</v>
      </c>
      <c r="G6445" s="38">
        <v>0</v>
      </c>
      <c r="H6445" s="38">
        <v>0</v>
      </c>
      <c r="I6445" s="38">
        <v>0</v>
      </c>
      <c r="J6445" s="38" t="s">
        <v>29910</v>
      </c>
      <c r="K6445" s="44">
        <v>0.18223831447727601</v>
      </c>
      <c r="L6445" s="44">
        <v>0.34917122264193701</v>
      </c>
      <c r="M6445" s="38" t="s">
        <v>29911</v>
      </c>
      <c r="N6445" s="44">
        <v>0.12913908530000001</v>
      </c>
      <c r="O6445" s="44">
        <v>0.29770229770000001</v>
      </c>
      <c r="P6445" s="38" t="s">
        <v>29911</v>
      </c>
      <c r="Q6445" s="44">
        <v>0.158</v>
      </c>
      <c r="R6445" s="44">
        <v>0.92800903854600003</v>
      </c>
      <c r="S6445" s="38" t="s">
        <v>29912</v>
      </c>
      <c r="T6445" s="44">
        <v>1.7689011368699999E-2</v>
      </c>
      <c r="U6445" s="44">
        <v>0.12241340885300001</v>
      </c>
    </row>
    <row r="6446" spans="1:21">
      <c r="A6446" s="43" t="s">
        <v>2632</v>
      </c>
      <c r="B6446" s="38" t="s">
        <v>29913</v>
      </c>
      <c r="C6446" s="38" t="s">
        <v>29914</v>
      </c>
      <c r="D6446" s="44">
        <v>1.4826463390831199</v>
      </c>
      <c r="E6446" s="38">
        <v>0</v>
      </c>
      <c r="F6446" s="38">
        <v>0</v>
      </c>
      <c r="G6446" s="38">
        <v>0</v>
      </c>
      <c r="H6446" s="38">
        <v>0</v>
      </c>
      <c r="I6446" s="38">
        <v>0</v>
      </c>
      <c r="J6446" s="38" t="s">
        <v>29915</v>
      </c>
      <c r="K6446" s="44">
        <v>0</v>
      </c>
      <c r="L6446" s="44" t="s">
        <v>1268</v>
      </c>
      <c r="M6446" s="38" t="s">
        <v>29916</v>
      </c>
      <c r="N6446" s="44">
        <v>1.3772598800000001E-2</v>
      </c>
      <c r="O6446" s="44">
        <v>0.30719280719999997</v>
      </c>
      <c r="P6446" s="38" t="s">
        <v>29916</v>
      </c>
      <c r="Q6446" s="44">
        <v>0</v>
      </c>
      <c r="R6446" s="44">
        <v>1</v>
      </c>
      <c r="S6446" s="38" t="s">
        <v>29917</v>
      </c>
      <c r="T6446" s="44">
        <v>-3.7167392668399999E-13</v>
      </c>
      <c r="U6446" s="44">
        <v>1.3601614128700001E-18</v>
      </c>
    </row>
    <row r="6447" spans="1:21">
      <c r="A6447" s="43" t="s">
        <v>2632</v>
      </c>
      <c r="B6447" s="38" t="s">
        <v>29918</v>
      </c>
      <c r="C6447" s="38" t="s">
        <v>29919</v>
      </c>
      <c r="D6447" s="44">
        <v>2.2937503501732399</v>
      </c>
      <c r="E6447" s="38">
        <v>0</v>
      </c>
      <c r="F6447" s="38">
        <v>0</v>
      </c>
      <c r="G6447" s="38">
        <v>0</v>
      </c>
      <c r="H6447" s="38">
        <v>0</v>
      </c>
      <c r="I6447" s="38">
        <v>0</v>
      </c>
      <c r="J6447" s="38" t="s">
        <v>29920</v>
      </c>
      <c r="K6447" s="44">
        <v>0.269147099419494</v>
      </c>
      <c r="L6447" s="44">
        <v>0.79261482727795995</v>
      </c>
      <c r="M6447" s="38" t="s">
        <v>29921</v>
      </c>
      <c r="N6447" s="44">
        <v>1.9139987999999999E-3</v>
      </c>
      <c r="O6447" s="44">
        <v>0.32467532469999999</v>
      </c>
      <c r="P6447" s="38" t="s">
        <v>29921</v>
      </c>
      <c r="Q6447" s="44">
        <v>3.0000000000000001E-3</v>
      </c>
      <c r="R6447" s="44">
        <v>1</v>
      </c>
      <c r="S6447" s="38" t="s">
        <v>29922</v>
      </c>
      <c r="T6447" s="44">
        <v>-7.7715611723799997E-16</v>
      </c>
      <c r="U6447" s="44">
        <v>1.3334994321699999E-18</v>
      </c>
    </row>
    <row r="6448" spans="1:21">
      <c r="A6448" s="43" t="s">
        <v>2632</v>
      </c>
      <c r="B6448" s="38" t="s">
        <v>29923</v>
      </c>
      <c r="C6448" s="38" t="s">
        <v>29924</v>
      </c>
      <c r="D6448" s="44">
        <v>1.2805959704903001</v>
      </c>
      <c r="E6448" s="38">
        <v>0</v>
      </c>
      <c r="F6448" s="38">
        <v>0</v>
      </c>
      <c r="G6448" s="38">
        <v>0</v>
      </c>
      <c r="H6448" s="38">
        <v>0</v>
      </c>
      <c r="I6448" s="38">
        <v>0</v>
      </c>
      <c r="J6448" s="38" t="s">
        <v>29925</v>
      </c>
      <c r="K6448" s="44">
        <v>2.3126612229698799E-2</v>
      </c>
      <c r="L6448" s="44">
        <v>0.98086112586737095</v>
      </c>
      <c r="M6448" s="38" t="s">
        <v>29926</v>
      </c>
      <c r="N6448" s="44">
        <v>-9.0851569000000004E-3</v>
      </c>
      <c r="O6448" s="44">
        <v>0.32617382620000002</v>
      </c>
      <c r="P6448" s="38" t="s">
        <v>29926</v>
      </c>
      <c r="Q6448" s="44">
        <v>0.05</v>
      </c>
      <c r="R6448" s="44">
        <v>1</v>
      </c>
      <c r="S6448" s="38" t="s">
        <v>29927</v>
      </c>
      <c r="T6448" s="44">
        <v>-0.115605027841</v>
      </c>
      <c r="U6448" s="44">
        <v>0.77904079964499995</v>
      </c>
    </row>
    <row r="6449" spans="1:21">
      <c r="A6449" s="43" t="s">
        <v>2632</v>
      </c>
      <c r="B6449" s="38" t="s">
        <v>29928</v>
      </c>
      <c r="C6449" s="38" t="s">
        <v>29929</v>
      </c>
      <c r="D6449" s="44">
        <v>1.0726761805984799</v>
      </c>
      <c r="E6449" s="38">
        <v>0</v>
      </c>
      <c r="F6449" s="38">
        <v>0</v>
      </c>
      <c r="G6449" s="38">
        <v>0</v>
      </c>
      <c r="H6449" s="38">
        <v>0</v>
      </c>
      <c r="I6449" s="38">
        <v>0</v>
      </c>
      <c r="J6449" s="38" t="s">
        <v>29930</v>
      </c>
      <c r="K6449" s="44">
        <v>0</v>
      </c>
      <c r="L6449" s="44" t="s">
        <v>1268</v>
      </c>
      <c r="M6449" s="38" t="s">
        <v>29931</v>
      </c>
      <c r="N6449" s="44">
        <v>-7.1783702E-3</v>
      </c>
      <c r="O6449" s="44">
        <v>0.30719280719999997</v>
      </c>
      <c r="P6449" s="38" t="s">
        <v>29931</v>
      </c>
      <c r="Q6449" s="44">
        <v>2.3E-2</v>
      </c>
      <c r="R6449" s="44">
        <v>1</v>
      </c>
      <c r="S6449" s="38" t="s">
        <v>29932</v>
      </c>
      <c r="T6449" s="44">
        <v>-1.6785582987799999E-4</v>
      </c>
      <c r="U6449" s="44">
        <v>2.1345423663600001E-4</v>
      </c>
    </row>
    <row r="6450" spans="1:21">
      <c r="A6450" s="43" t="s">
        <v>2632</v>
      </c>
      <c r="B6450" s="38" t="s">
        <v>29933</v>
      </c>
      <c r="C6450" s="38" t="s">
        <v>29934</v>
      </c>
      <c r="D6450" s="44">
        <v>1.67289131224502</v>
      </c>
      <c r="E6450" s="38">
        <v>0</v>
      </c>
      <c r="F6450" s="38">
        <v>0</v>
      </c>
      <c r="G6450" s="38">
        <v>0</v>
      </c>
      <c r="H6450" s="38">
        <v>0</v>
      </c>
      <c r="I6450" s="38">
        <v>0</v>
      </c>
      <c r="J6450" s="38" t="s">
        <v>29935</v>
      </c>
      <c r="K6450" s="44">
        <v>-1.2535767176753299E-2</v>
      </c>
      <c r="L6450" s="44">
        <v>0.99104738881768495</v>
      </c>
      <c r="M6450" s="38" t="s">
        <v>29936</v>
      </c>
      <c r="N6450" s="44">
        <v>-3.57878945E-2</v>
      </c>
      <c r="O6450" s="44">
        <v>0.10739260740000001</v>
      </c>
      <c r="P6450" s="38" t="s">
        <v>29936</v>
      </c>
      <c r="Q6450" s="44">
        <v>-2E-3</v>
      </c>
      <c r="R6450" s="44">
        <v>1</v>
      </c>
      <c r="S6450" s="38" t="s">
        <v>29937</v>
      </c>
      <c r="T6450" s="44">
        <v>-7.7713013410599995E-16</v>
      </c>
      <c r="U6450" s="44">
        <v>1.3334994321699999E-18</v>
      </c>
    </row>
    <row r="6451" spans="1:21">
      <c r="A6451" s="43" t="s">
        <v>2632</v>
      </c>
      <c r="B6451" s="38" t="s">
        <v>29938</v>
      </c>
      <c r="C6451" s="38" t="s">
        <v>29939</v>
      </c>
      <c r="D6451" s="44">
        <v>0.72848388356384797</v>
      </c>
      <c r="E6451" s="38">
        <v>0</v>
      </c>
      <c r="F6451" s="38">
        <v>0</v>
      </c>
      <c r="G6451" s="38">
        <v>0</v>
      </c>
      <c r="H6451" s="38">
        <v>0</v>
      </c>
      <c r="I6451" s="38">
        <v>0</v>
      </c>
      <c r="J6451" s="38" t="s">
        <v>29940</v>
      </c>
      <c r="K6451" s="44">
        <v>0.20819283332594499</v>
      </c>
      <c r="L6451" s="44">
        <v>0.90476571735894595</v>
      </c>
      <c r="M6451" s="38" t="s">
        <v>29941</v>
      </c>
      <c r="N6451" s="44">
        <v>2.3126748900000001E-2</v>
      </c>
      <c r="O6451" s="44">
        <v>0.28521478519999999</v>
      </c>
      <c r="P6451" s="38" t="s">
        <v>29941</v>
      </c>
      <c r="Q6451" s="44">
        <v>0.01</v>
      </c>
      <c r="R6451" s="44">
        <v>1</v>
      </c>
      <c r="S6451" s="38" t="s">
        <v>29942</v>
      </c>
      <c r="T6451" s="44">
        <v>-1.45931150499E-4</v>
      </c>
      <c r="U6451" s="44">
        <v>3.86056282804E-3</v>
      </c>
    </row>
    <row r="6452" spans="1:21">
      <c r="A6452" s="43" t="s">
        <v>2632</v>
      </c>
      <c r="B6452" s="38" t="s">
        <v>29943</v>
      </c>
      <c r="C6452" s="38" t="s">
        <v>29944</v>
      </c>
      <c r="D6452" s="44">
        <v>1.1728276849602399</v>
      </c>
      <c r="E6452" s="38">
        <v>0</v>
      </c>
      <c r="F6452" s="38">
        <v>0</v>
      </c>
      <c r="G6452" s="38">
        <v>0</v>
      </c>
      <c r="H6452" s="38">
        <v>0</v>
      </c>
      <c r="I6452" s="38">
        <v>0</v>
      </c>
      <c r="J6452" s="38" t="s">
        <v>29945</v>
      </c>
      <c r="K6452" s="44">
        <v>1.9681212214067802E-2</v>
      </c>
      <c r="L6452" s="44">
        <v>0.95912872093981105</v>
      </c>
      <c r="M6452" s="38" t="s">
        <v>29946</v>
      </c>
      <c r="N6452" s="44">
        <v>-6.6028461000000004E-3</v>
      </c>
      <c r="O6452" s="44">
        <v>0.34865134869999997</v>
      </c>
      <c r="P6452" s="38" t="s">
        <v>29946</v>
      </c>
      <c r="Q6452" s="44">
        <v>-0.17599999999999999</v>
      </c>
      <c r="R6452" s="44">
        <v>1</v>
      </c>
      <c r="S6452" s="38" t="s">
        <v>29947</v>
      </c>
      <c r="T6452" s="44">
        <v>1.0004290372299999E-6</v>
      </c>
      <c r="U6452" s="44">
        <v>7.8245836479600003E-7</v>
      </c>
    </row>
    <row r="6453" spans="1:21">
      <c r="A6453" s="43" t="s">
        <v>2632</v>
      </c>
      <c r="B6453" s="38" t="s">
        <v>29948</v>
      </c>
      <c r="C6453" s="38" t="s">
        <v>29949</v>
      </c>
      <c r="D6453" s="44">
        <v>1.87249698465541</v>
      </c>
      <c r="E6453" s="38">
        <v>0</v>
      </c>
      <c r="F6453" s="38">
        <v>0</v>
      </c>
      <c r="G6453" s="38">
        <v>0</v>
      </c>
      <c r="H6453" s="38">
        <v>0</v>
      </c>
      <c r="I6453" s="38">
        <v>0</v>
      </c>
      <c r="J6453" s="38" t="s">
        <v>29950</v>
      </c>
      <c r="K6453" s="44">
        <v>-0.36397988966813399</v>
      </c>
      <c r="L6453" s="44">
        <v>0.12837499566893501</v>
      </c>
      <c r="M6453" s="38" t="s">
        <v>29951</v>
      </c>
      <c r="N6453" s="44">
        <v>-6.0244199999999999E-3</v>
      </c>
      <c r="O6453" s="44">
        <v>0.25424575420000001</v>
      </c>
      <c r="P6453" s="38" t="s">
        <v>29951</v>
      </c>
      <c r="Q6453" s="44">
        <v>-6.4000000000000001E-2</v>
      </c>
      <c r="R6453" s="44">
        <v>7.2864930659299998E-2</v>
      </c>
      <c r="S6453" s="38" t="s">
        <v>29952</v>
      </c>
      <c r="T6453" s="44">
        <v>-5.1662665517299998E-2</v>
      </c>
      <c r="U6453" s="44">
        <v>0.40197716783699999</v>
      </c>
    </row>
    <row r="6454" spans="1:21">
      <c r="A6454" s="43" t="s">
        <v>2632</v>
      </c>
      <c r="B6454" s="38" t="s">
        <v>29953</v>
      </c>
      <c r="C6454" s="38" t="s">
        <v>29954</v>
      </c>
      <c r="D6454" s="44">
        <v>1.42000536720495</v>
      </c>
      <c r="E6454" s="38">
        <v>1</v>
      </c>
      <c r="F6454" s="38">
        <v>0</v>
      </c>
      <c r="G6454" s="38">
        <v>0</v>
      </c>
      <c r="H6454" s="38">
        <v>0</v>
      </c>
      <c r="I6454" s="38">
        <v>1</v>
      </c>
      <c r="J6454" s="38" t="s">
        <v>29955</v>
      </c>
      <c r="K6454" s="44">
        <v>0.59374653703005897</v>
      </c>
      <c r="L6454" s="44">
        <v>8.4202906541674893E-2</v>
      </c>
      <c r="M6454" s="38" t="s">
        <v>29956</v>
      </c>
      <c r="N6454" s="44">
        <v>7.6774266499999994E-2</v>
      </c>
      <c r="O6454" s="44">
        <v>0.10789210790000001</v>
      </c>
      <c r="P6454" s="38" t="s">
        <v>29956</v>
      </c>
      <c r="Q6454" s="44">
        <v>0.192</v>
      </c>
      <c r="R6454" s="44">
        <v>0.86497991460400003</v>
      </c>
      <c r="S6454" s="38" t="s">
        <v>29957</v>
      </c>
      <c r="T6454" s="44">
        <v>0.161400710068</v>
      </c>
      <c r="U6454" s="44">
        <v>0.97413649512</v>
      </c>
    </row>
    <row r="6455" spans="1:21">
      <c r="A6455" s="43" t="s">
        <v>2632</v>
      </c>
      <c r="B6455" s="38" t="s">
        <v>29953</v>
      </c>
      <c r="C6455" s="38" t="s">
        <v>29954</v>
      </c>
      <c r="D6455" s="44">
        <v>1.42000536720495</v>
      </c>
      <c r="E6455" s="38">
        <v>1</v>
      </c>
      <c r="F6455" s="38">
        <v>0</v>
      </c>
      <c r="G6455" s="38">
        <v>0</v>
      </c>
      <c r="H6455" s="38">
        <v>1</v>
      </c>
      <c r="I6455" s="38">
        <v>0</v>
      </c>
      <c r="J6455" s="38" t="s">
        <v>29958</v>
      </c>
      <c r="K6455" s="44">
        <v>0.42741620870368702</v>
      </c>
      <c r="L6455" s="44">
        <v>0.17176755101550301</v>
      </c>
      <c r="M6455" s="38" t="s">
        <v>29959</v>
      </c>
      <c r="N6455" s="44">
        <v>7.9252741900000007E-2</v>
      </c>
      <c r="O6455" s="44">
        <v>0.10789210790000001</v>
      </c>
      <c r="P6455" s="38" t="s">
        <v>29959</v>
      </c>
      <c r="Q6455" s="44">
        <v>7.1999999999999995E-2</v>
      </c>
      <c r="R6455" s="44">
        <v>1.4125929823000001E-3</v>
      </c>
      <c r="S6455" s="38" t="s">
        <v>29960</v>
      </c>
      <c r="T6455" s="44">
        <v>0.13524328856500001</v>
      </c>
      <c r="U6455" s="44">
        <v>0.94313763682999996</v>
      </c>
    </row>
    <row r="6456" spans="1:21">
      <c r="A6456" s="43" t="s">
        <v>2632</v>
      </c>
      <c r="B6456" s="38" t="s">
        <v>29961</v>
      </c>
      <c r="C6456" s="38" t="s">
        <v>29962</v>
      </c>
      <c r="D6456" s="44">
        <v>1.62128886627</v>
      </c>
      <c r="E6456" s="38">
        <v>0</v>
      </c>
      <c r="F6456" s="38">
        <v>0</v>
      </c>
      <c r="G6456" s="38">
        <v>0</v>
      </c>
      <c r="H6456" s="38">
        <v>0</v>
      </c>
      <c r="I6456" s="38">
        <v>0</v>
      </c>
      <c r="J6456" s="38" t="s">
        <v>29963</v>
      </c>
      <c r="K6456" s="44">
        <v>4.5763515711052603E-2</v>
      </c>
      <c r="L6456" s="44">
        <v>0.95822675868443696</v>
      </c>
      <c r="M6456" s="38" t="s">
        <v>29964</v>
      </c>
      <c r="N6456" s="44">
        <v>6.7371782E-3</v>
      </c>
      <c r="O6456" s="44">
        <v>0.3461538462</v>
      </c>
      <c r="P6456" s="38" t="s">
        <v>29964</v>
      </c>
      <c r="Q6456" s="44">
        <v>8.9999999999999993E-3</v>
      </c>
      <c r="R6456" s="44">
        <v>0.95379352400299999</v>
      </c>
      <c r="S6456" s="38" t="s">
        <v>29965</v>
      </c>
      <c r="T6456" s="44">
        <v>4.5791952462399999E-7</v>
      </c>
      <c r="U6456" s="44">
        <v>1.13221487541E-10</v>
      </c>
    </row>
    <row r="6457" spans="1:21">
      <c r="A6457" s="43" t="s">
        <v>2632</v>
      </c>
      <c r="B6457" s="38" t="s">
        <v>29961</v>
      </c>
      <c r="C6457" s="38" t="s">
        <v>29962</v>
      </c>
      <c r="D6457" s="44">
        <v>1.62128886627</v>
      </c>
      <c r="E6457" s="38">
        <v>2</v>
      </c>
      <c r="F6457" s="38">
        <v>0</v>
      </c>
      <c r="G6457" s="38">
        <v>0</v>
      </c>
      <c r="H6457" s="38">
        <v>1</v>
      </c>
      <c r="I6457" s="38">
        <v>1</v>
      </c>
      <c r="J6457" s="38" t="s">
        <v>29966</v>
      </c>
      <c r="K6457" s="44">
        <v>-5.9863755638194599E-2</v>
      </c>
      <c r="L6457" s="44">
        <v>0.69706518078451296</v>
      </c>
      <c r="M6457" s="38" t="s">
        <v>29967</v>
      </c>
      <c r="N6457" s="44">
        <v>-7.0845174400000002E-2</v>
      </c>
      <c r="O6457" s="44">
        <v>0.3461538462</v>
      </c>
      <c r="P6457" s="38" t="s">
        <v>29967</v>
      </c>
      <c r="Q6457" s="44">
        <v>-0.109</v>
      </c>
      <c r="R6457" s="44">
        <v>2.2237909502900001E-6</v>
      </c>
      <c r="S6457" s="38" t="s">
        <v>29968</v>
      </c>
      <c r="T6457" s="44">
        <v>-0.148598714691</v>
      </c>
      <c r="U6457" s="44">
        <v>0.99098312075600004</v>
      </c>
    </row>
    <row r="6458" spans="1:21">
      <c r="A6458" s="43" t="s">
        <v>2632</v>
      </c>
      <c r="B6458" s="38" t="s">
        <v>29961</v>
      </c>
      <c r="C6458" s="38" t="s">
        <v>29962</v>
      </c>
      <c r="D6458" s="44">
        <v>1.62128886627</v>
      </c>
      <c r="E6458" s="38">
        <v>0</v>
      </c>
      <c r="F6458" s="38">
        <v>0</v>
      </c>
      <c r="G6458" s="38">
        <v>0</v>
      </c>
      <c r="H6458" s="38">
        <v>0</v>
      </c>
      <c r="I6458" s="38">
        <v>0</v>
      </c>
      <c r="J6458" s="38" t="s">
        <v>29969</v>
      </c>
      <c r="K6458" s="44">
        <v>-7.9363978591018097E-2</v>
      </c>
      <c r="L6458" s="44">
        <v>0.63108823100057698</v>
      </c>
      <c r="M6458" s="38" t="s">
        <v>29970</v>
      </c>
      <c r="N6458" s="44" t="s">
        <v>2647</v>
      </c>
      <c r="O6458" s="44">
        <v>1</v>
      </c>
      <c r="P6458" s="38" t="s">
        <v>29970</v>
      </c>
      <c r="Q6458" s="44">
        <v>-1.2999999999999999E-2</v>
      </c>
      <c r="R6458" s="44">
        <v>1</v>
      </c>
      <c r="S6458" s="38" t="s">
        <v>29971</v>
      </c>
      <c r="T6458" s="44">
        <v>-2.0156087174499999E-7</v>
      </c>
      <c r="U6458" s="44">
        <v>3.0292178258899999E-10</v>
      </c>
    </row>
    <row r="6459" spans="1:21">
      <c r="A6459" s="43" t="s">
        <v>2632</v>
      </c>
      <c r="B6459" s="38" t="s">
        <v>29972</v>
      </c>
      <c r="C6459" s="38" t="s">
        <v>29973</v>
      </c>
      <c r="D6459" s="44">
        <v>1.0013728449830299</v>
      </c>
      <c r="E6459" s="38">
        <v>0</v>
      </c>
      <c r="F6459" s="38">
        <v>0</v>
      </c>
      <c r="G6459" s="38">
        <v>0</v>
      </c>
      <c r="H6459" s="38">
        <v>0</v>
      </c>
      <c r="I6459" s="38">
        <v>0</v>
      </c>
      <c r="J6459" s="38" t="s">
        <v>29974</v>
      </c>
      <c r="K6459" s="44">
        <v>-9.7304857937286202E-2</v>
      </c>
      <c r="L6459" s="44">
        <v>0.86383213128473002</v>
      </c>
      <c r="M6459" s="38" t="s">
        <v>29975</v>
      </c>
      <c r="N6459" s="44">
        <v>0</v>
      </c>
      <c r="O6459" s="44">
        <v>0.34365634369999998</v>
      </c>
      <c r="P6459" s="38" t="s">
        <v>29975</v>
      </c>
      <c r="Q6459" s="44">
        <v>5.5E-2</v>
      </c>
      <c r="R6459" s="44">
        <v>1</v>
      </c>
      <c r="S6459" s="38" t="s">
        <v>29976</v>
      </c>
      <c r="T6459" s="44">
        <v>4.52911884819E-5</v>
      </c>
      <c r="U6459" s="44">
        <v>1.3266093312900001E-5</v>
      </c>
    </row>
    <row r="6460" spans="1:21">
      <c r="A6460" s="43" t="s">
        <v>2632</v>
      </c>
      <c r="B6460" s="38" t="s">
        <v>29977</v>
      </c>
      <c r="C6460" s="38" t="s">
        <v>29978</v>
      </c>
      <c r="D6460" s="44">
        <v>1.5700312213188701</v>
      </c>
      <c r="E6460" s="38">
        <v>0</v>
      </c>
      <c r="F6460" s="38">
        <v>0</v>
      </c>
      <c r="G6460" s="38">
        <v>0</v>
      </c>
      <c r="H6460" s="38">
        <v>0</v>
      </c>
      <c r="I6460" s="38">
        <v>0</v>
      </c>
      <c r="J6460" s="38" t="s">
        <v>29979</v>
      </c>
      <c r="K6460" s="44">
        <v>0</v>
      </c>
      <c r="L6460" s="44" t="s">
        <v>1268</v>
      </c>
      <c r="M6460" s="38" t="s">
        <v>29980</v>
      </c>
      <c r="N6460" s="44">
        <v>3.4388000000000002E-4</v>
      </c>
      <c r="O6460" s="44">
        <v>0.38511488510000003</v>
      </c>
      <c r="P6460" s="38" t="s">
        <v>29980</v>
      </c>
      <c r="Q6460" s="44">
        <v>2E-3</v>
      </c>
      <c r="R6460" s="44">
        <v>1</v>
      </c>
      <c r="S6460" s="38" t="s">
        <v>29981</v>
      </c>
      <c r="T6460" s="44">
        <v>2.08735838917E-10</v>
      </c>
      <c r="U6460" s="44">
        <v>3.6011993709500002E-17</v>
      </c>
    </row>
    <row r="6461" spans="1:21">
      <c r="A6461" s="43" t="s">
        <v>2632</v>
      </c>
      <c r="B6461" s="38" t="s">
        <v>29982</v>
      </c>
      <c r="C6461" s="38" t="s">
        <v>29983</v>
      </c>
      <c r="D6461" s="44">
        <v>1.00518711244387</v>
      </c>
      <c r="E6461" s="38">
        <v>0</v>
      </c>
      <c r="F6461" s="38">
        <v>0</v>
      </c>
      <c r="G6461" s="38">
        <v>0</v>
      </c>
      <c r="H6461" s="38">
        <v>0</v>
      </c>
      <c r="I6461" s="38">
        <v>0</v>
      </c>
      <c r="J6461" s="38" t="s">
        <v>29984</v>
      </c>
      <c r="K6461" s="44">
        <v>0.20413939625524799</v>
      </c>
      <c r="L6461" s="44">
        <v>0.62067965275146098</v>
      </c>
      <c r="M6461" s="38" t="s">
        <v>29985</v>
      </c>
      <c r="N6461" s="44">
        <v>1.71713215E-2</v>
      </c>
      <c r="O6461" s="44">
        <v>0.35314685309999999</v>
      </c>
      <c r="P6461" s="38" t="s">
        <v>29985</v>
      </c>
      <c r="Q6461" s="44">
        <v>-7.2999999999999995E-2</v>
      </c>
      <c r="R6461" s="44">
        <v>1</v>
      </c>
      <c r="S6461" s="38" t="s">
        <v>29986</v>
      </c>
      <c r="T6461" s="44">
        <v>-6.60631207922E-3</v>
      </c>
      <c r="U6461" s="44">
        <v>4.3764681993099998E-2</v>
      </c>
    </row>
    <row r="6462" spans="1:21">
      <c r="A6462" s="43" t="s">
        <v>2632</v>
      </c>
      <c r="B6462" s="38" t="s">
        <v>29987</v>
      </c>
      <c r="C6462" s="38" t="s">
        <v>29988</v>
      </c>
      <c r="D6462" s="44">
        <v>1.26890340213009</v>
      </c>
      <c r="E6462" s="38">
        <v>0</v>
      </c>
      <c r="F6462" s="38">
        <v>0</v>
      </c>
      <c r="G6462" s="38">
        <v>0</v>
      </c>
      <c r="H6462" s="38">
        <v>0</v>
      </c>
      <c r="I6462" s="38">
        <v>0</v>
      </c>
      <c r="J6462" s="38" t="s">
        <v>29989</v>
      </c>
      <c r="K6462" s="44">
        <v>-9.4238865129109395E-2</v>
      </c>
      <c r="L6462" s="44">
        <v>0.75380033155973503</v>
      </c>
      <c r="M6462" s="38" t="s">
        <v>29990</v>
      </c>
      <c r="N6462" s="44">
        <v>-1.0813539E-3</v>
      </c>
      <c r="O6462" s="44">
        <v>0.36463536460000001</v>
      </c>
      <c r="P6462" s="38" t="s">
        <v>29990</v>
      </c>
      <c r="Q6462" s="44">
        <v>-0.01</v>
      </c>
      <c r="R6462" s="44">
        <v>1</v>
      </c>
      <c r="S6462" s="38" t="s">
        <v>29991</v>
      </c>
      <c r="T6462" s="44">
        <v>-5.1657347835700002E-7</v>
      </c>
      <c r="U6462" s="44">
        <v>3.7443073456999999E-9</v>
      </c>
    </row>
    <row r="6463" spans="1:21">
      <c r="A6463" s="43" t="s">
        <v>2632</v>
      </c>
      <c r="B6463" s="38" t="s">
        <v>2178</v>
      </c>
      <c r="C6463" s="38" t="s">
        <v>2168</v>
      </c>
      <c r="D6463" s="44">
        <v>1.6524569747934701</v>
      </c>
      <c r="E6463" s="38">
        <v>0</v>
      </c>
      <c r="F6463" s="38">
        <v>0</v>
      </c>
      <c r="G6463" s="38">
        <v>0</v>
      </c>
      <c r="H6463" s="38">
        <v>0</v>
      </c>
      <c r="I6463" s="38">
        <v>0</v>
      </c>
      <c r="J6463" s="38" t="s">
        <v>29992</v>
      </c>
      <c r="K6463" s="44">
        <v>-0.13575586266071801</v>
      </c>
      <c r="L6463" s="44">
        <v>0.88875786080168895</v>
      </c>
      <c r="M6463" s="38" t="s">
        <v>2177</v>
      </c>
      <c r="N6463" s="44">
        <v>2.4598299000000001E-3</v>
      </c>
      <c r="O6463" s="44">
        <v>0.38311688310000003</v>
      </c>
      <c r="P6463" s="38" t="s">
        <v>2177</v>
      </c>
      <c r="Q6463" s="44">
        <v>4.4999999999999998E-2</v>
      </c>
      <c r="R6463" s="44">
        <v>1</v>
      </c>
      <c r="S6463" s="38" t="s">
        <v>2212</v>
      </c>
      <c r="T6463" s="44">
        <v>-5.9416467387100002E-4</v>
      </c>
      <c r="U6463" s="44">
        <v>2.0335723569600002E-3</v>
      </c>
    </row>
    <row r="6464" spans="1:21">
      <c r="A6464" s="43" t="s">
        <v>2632</v>
      </c>
      <c r="B6464" s="38" t="s">
        <v>2178</v>
      </c>
      <c r="C6464" s="38" t="s">
        <v>2168</v>
      </c>
      <c r="D6464" s="44">
        <v>1.6524569747934701</v>
      </c>
      <c r="E6464" s="38">
        <v>0</v>
      </c>
      <c r="F6464" s="38">
        <v>0</v>
      </c>
      <c r="G6464" s="38">
        <v>0</v>
      </c>
      <c r="H6464" s="38">
        <v>0</v>
      </c>
      <c r="I6464" s="38">
        <v>0</v>
      </c>
      <c r="J6464" s="38" t="s">
        <v>29993</v>
      </c>
      <c r="K6464" s="44">
        <v>5.22666933886793E-3</v>
      </c>
      <c r="L6464" s="44">
        <v>0.99407058035166296</v>
      </c>
      <c r="M6464" s="38" t="s">
        <v>29994</v>
      </c>
      <c r="N6464" s="44">
        <v>-5.2471894000000003E-3</v>
      </c>
      <c r="O6464" s="44">
        <v>0.38311688310000003</v>
      </c>
      <c r="P6464" s="38" t="s">
        <v>29994</v>
      </c>
      <c r="Q6464" s="44">
        <v>-0.02</v>
      </c>
      <c r="R6464" s="44">
        <v>1</v>
      </c>
      <c r="S6464" s="38" t="s">
        <v>29995</v>
      </c>
      <c r="T6464" s="44">
        <v>-5.8189825912100004E-6</v>
      </c>
      <c r="U6464" s="44">
        <v>9.2799523268700001E-8</v>
      </c>
    </row>
    <row r="6465" spans="1:21">
      <c r="A6465" s="43" t="s">
        <v>2632</v>
      </c>
      <c r="B6465" s="38" t="s">
        <v>29996</v>
      </c>
      <c r="C6465" s="38" t="s">
        <v>29997</v>
      </c>
      <c r="D6465" s="44">
        <v>1.13290028025595</v>
      </c>
      <c r="E6465" s="38">
        <v>0</v>
      </c>
      <c r="F6465" s="38">
        <v>0</v>
      </c>
      <c r="G6465" s="38">
        <v>0</v>
      </c>
      <c r="H6465" s="38">
        <v>0</v>
      </c>
      <c r="I6465" s="38">
        <v>0</v>
      </c>
      <c r="J6465" s="38" t="s">
        <v>29998</v>
      </c>
      <c r="K6465" s="44">
        <v>-5.0326314182327303E-2</v>
      </c>
      <c r="L6465" s="44">
        <v>0.92782051372346597</v>
      </c>
      <c r="M6465" s="38" t="s">
        <v>29999</v>
      </c>
      <c r="N6465" s="44">
        <v>-9.00393674E-2</v>
      </c>
      <c r="O6465" s="44">
        <v>0.36163836160000001</v>
      </c>
      <c r="P6465" s="38" t="s">
        <v>29999</v>
      </c>
      <c r="Q6465" s="44">
        <v>1.4E-2</v>
      </c>
      <c r="R6465" s="44">
        <v>1</v>
      </c>
      <c r="S6465" s="38" t="s">
        <v>30000</v>
      </c>
      <c r="T6465" s="44">
        <v>2.0039670407800001E-6</v>
      </c>
      <c r="U6465" s="44">
        <v>1.52298464258E-8</v>
      </c>
    </row>
    <row r="6466" spans="1:21">
      <c r="A6466" s="43" t="s">
        <v>2632</v>
      </c>
      <c r="B6466" s="38" t="s">
        <v>30001</v>
      </c>
      <c r="C6466" s="38" t="s">
        <v>30002</v>
      </c>
      <c r="D6466" s="44">
        <v>0.810892149085644</v>
      </c>
      <c r="E6466" s="38">
        <v>0</v>
      </c>
      <c r="F6466" s="38">
        <v>0</v>
      </c>
      <c r="G6466" s="38">
        <v>0</v>
      </c>
      <c r="H6466" s="38">
        <v>0</v>
      </c>
      <c r="I6466" s="38">
        <v>0</v>
      </c>
      <c r="J6466" s="38" t="s">
        <v>30003</v>
      </c>
      <c r="K6466" s="44">
        <v>0.43209489841329202</v>
      </c>
      <c r="L6466" s="44">
        <v>8.9313414451264395E-2</v>
      </c>
      <c r="M6466" s="38" t="s">
        <v>30004</v>
      </c>
      <c r="N6466" s="44">
        <v>3.4673850999999999E-2</v>
      </c>
      <c r="O6466" s="44">
        <v>0.26973026970000002</v>
      </c>
      <c r="P6466" s="38" t="s">
        <v>30004</v>
      </c>
      <c r="Q6466" s="44">
        <v>-3.3000000000000002E-2</v>
      </c>
      <c r="R6466" s="44">
        <v>1</v>
      </c>
      <c r="S6466" s="38" t="s">
        <v>30005</v>
      </c>
      <c r="T6466" s="44">
        <v>-2.2557503109999998E-2</v>
      </c>
      <c r="U6466" s="44">
        <v>0.13465246263200001</v>
      </c>
    </row>
    <row r="6467" spans="1:21">
      <c r="A6467" s="43" t="s">
        <v>2632</v>
      </c>
      <c r="B6467" s="38" t="s">
        <v>30006</v>
      </c>
      <c r="C6467" s="38" t="s">
        <v>30007</v>
      </c>
      <c r="D6467" s="44">
        <v>1.2375246415497001</v>
      </c>
      <c r="E6467" s="38">
        <v>0</v>
      </c>
      <c r="F6467" s="38">
        <v>0</v>
      </c>
      <c r="G6467" s="38">
        <v>0</v>
      </c>
      <c r="H6467" s="38">
        <v>0</v>
      </c>
      <c r="I6467" s="38">
        <v>0</v>
      </c>
      <c r="J6467" s="38" t="s">
        <v>30008</v>
      </c>
      <c r="K6467" s="44">
        <v>0</v>
      </c>
      <c r="L6467" s="44" t="s">
        <v>1268</v>
      </c>
      <c r="M6467" s="38" t="s">
        <v>30009</v>
      </c>
      <c r="N6467" s="44">
        <v>-1.512586E-3</v>
      </c>
      <c r="O6467" s="44">
        <v>0.37162837160000001</v>
      </c>
      <c r="P6467" s="38" t="s">
        <v>30009</v>
      </c>
      <c r="Q6467" s="44">
        <v>2E-3</v>
      </c>
      <c r="R6467" s="44">
        <v>1</v>
      </c>
      <c r="S6467" s="38" t="s">
        <v>30010</v>
      </c>
      <c r="T6467" s="44">
        <v>4.8730885405799996E-7</v>
      </c>
      <c r="U6467" s="44">
        <v>3.08969337915E-9</v>
      </c>
    </row>
    <row r="6468" spans="1:21">
      <c r="A6468" s="43" t="s">
        <v>2632</v>
      </c>
      <c r="B6468" s="38" t="s">
        <v>30006</v>
      </c>
      <c r="C6468" s="38" t="s">
        <v>30007</v>
      </c>
      <c r="D6468" s="44">
        <v>1.2375246415497001</v>
      </c>
      <c r="E6468" s="38">
        <v>0</v>
      </c>
      <c r="F6468" s="38">
        <v>0</v>
      </c>
      <c r="G6468" s="38">
        <v>0</v>
      </c>
      <c r="H6468" s="38">
        <v>0</v>
      </c>
      <c r="I6468" s="38">
        <v>0</v>
      </c>
      <c r="J6468" s="38" t="s">
        <v>30011</v>
      </c>
      <c r="K6468" s="44">
        <v>-3.4909431864451599E-3</v>
      </c>
      <c r="L6468" s="44">
        <v>0.99417625084504002</v>
      </c>
      <c r="M6468" s="38" t="s">
        <v>30012</v>
      </c>
      <c r="N6468" s="44">
        <v>-7.3403241899999999E-2</v>
      </c>
      <c r="O6468" s="44">
        <v>0.37162837160000001</v>
      </c>
      <c r="P6468" s="38" t="s">
        <v>30012</v>
      </c>
      <c r="Q6468" s="44">
        <v>-0.27300000000000002</v>
      </c>
      <c r="R6468" s="44">
        <v>1</v>
      </c>
      <c r="S6468" s="38" t="s">
        <v>30013</v>
      </c>
      <c r="T6468" s="44">
        <v>-0.13262121025000001</v>
      </c>
      <c r="U6468" s="44">
        <v>0.805260973968</v>
      </c>
    </row>
    <row r="6469" spans="1:21">
      <c r="A6469" s="43" t="s">
        <v>2632</v>
      </c>
      <c r="B6469" s="38" t="s">
        <v>30006</v>
      </c>
      <c r="C6469" s="38" t="s">
        <v>30007</v>
      </c>
      <c r="D6469" s="44">
        <v>1.2375246415497001</v>
      </c>
      <c r="E6469" s="38">
        <v>0</v>
      </c>
      <c r="F6469" s="38">
        <v>0</v>
      </c>
      <c r="G6469" s="38">
        <v>0</v>
      </c>
      <c r="H6469" s="38">
        <v>0</v>
      </c>
      <c r="I6469" s="38">
        <v>0</v>
      </c>
      <c r="J6469" s="38" t="s">
        <v>30014</v>
      </c>
      <c r="K6469" s="44">
        <v>0</v>
      </c>
      <c r="L6469" s="44" t="s">
        <v>1268</v>
      </c>
      <c r="M6469" s="38" t="s">
        <v>30015</v>
      </c>
      <c r="N6469" s="44">
        <v>6.5408007999999997E-3</v>
      </c>
      <c r="O6469" s="44">
        <v>0.37162837160000001</v>
      </c>
      <c r="P6469" s="38" t="s">
        <v>30015</v>
      </c>
      <c r="Q6469" s="44">
        <v>-3.0000000000000001E-3</v>
      </c>
      <c r="R6469" s="44">
        <v>1</v>
      </c>
      <c r="S6469" s="38" t="s">
        <v>30016</v>
      </c>
      <c r="T6469" s="44">
        <v>1.0537413232600001E-9</v>
      </c>
      <c r="U6469" s="44">
        <v>2.0760392879799998E-14</v>
      </c>
    </row>
    <row r="6470" spans="1:21">
      <c r="A6470" s="43" t="s">
        <v>2632</v>
      </c>
      <c r="B6470" s="38" t="s">
        <v>30017</v>
      </c>
      <c r="C6470" s="38" t="s">
        <v>30018</v>
      </c>
      <c r="D6470" s="44">
        <v>1.2277342445878501</v>
      </c>
      <c r="E6470" s="38">
        <v>0</v>
      </c>
      <c r="F6470" s="38">
        <v>0</v>
      </c>
      <c r="G6470" s="38">
        <v>0</v>
      </c>
      <c r="H6470" s="38">
        <v>0</v>
      </c>
      <c r="I6470" s="38">
        <v>0</v>
      </c>
      <c r="J6470" s="38" t="s">
        <v>30019</v>
      </c>
      <c r="K6470" s="44">
        <v>-5.9824035631644498E-2</v>
      </c>
      <c r="L6470" s="44">
        <v>0.75487808648435295</v>
      </c>
      <c r="M6470" s="38" t="s">
        <v>30020</v>
      </c>
      <c r="N6470" s="44">
        <v>-3.5255960199999999E-2</v>
      </c>
      <c r="O6470" s="44">
        <v>0.29420579419999998</v>
      </c>
      <c r="P6470" s="38" t="s">
        <v>30020</v>
      </c>
      <c r="Q6470" s="44">
        <v>2.9000000000000001E-2</v>
      </c>
      <c r="R6470" s="44">
        <v>1</v>
      </c>
      <c r="S6470" s="38" t="s">
        <v>30021</v>
      </c>
      <c r="T6470" s="44">
        <v>2.8884617724799998E-3</v>
      </c>
      <c r="U6470" s="44">
        <v>1.71056738785E-2</v>
      </c>
    </row>
    <row r="6471" spans="1:21">
      <c r="A6471" s="43" t="s">
        <v>2632</v>
      </c>
      <c r="B6471" s="38" t="s">
        <v>30022</v>
      </c>
      <c r="C6471" s="38" t="s">
        <v>30023</v>
      </c>
      <c r="D6471" s="44">
        <v>1.23496663569835</v>
      </c>
      <c r="E6471" s="38">
        <v>0</v>
      </c>
      <c r="F6471" s="38">
        <v>0</v>
      </c>
      <c r="G6471" s="38">
        <v>0</v>
      </c>
      <c r="H6471" s="38">
        <v>0</v>
      </c>
      <c r="I6471" s="38">
        <v>0</v>
      </c>
      <c r="J6471" s="38" t="s">
        <v>30024</v>
      </c>
      <c r="K6471" s="44">
        <v>0.13593672839000001</v>
      </c>
      <c r="L6471" s="44">
        <v>0.940208271125198</v>
      </c>
      <c r="M6471" s="38" t="s">
        <v>30025</v>
      </c>
      <c r="N6471" s="44">
        <v>3.7426006900000003E-2</v>
      </c>
      <c r="O6471" s="44">
        <v>0.32867132869999999</v>
      </c>
      <c r="P6471" s="38" t="s">
        <v>30025</v>
      </c>
      <c r="Q6471" s="44">
        <v>2.8000000000000001E-2</v>
      </c>
      <c r="R6471" s="44">
        <v>1</v>
      </c>
      <c r="S6471" s="38" t="s">
        <v>30026</v>
      </c>
      <c r="T6471" s="44">
        <v>1.67244535506E-2</v>
      </c>
      <c r="U6471" s="44">
        <v>9.2050478338899996E-2</v>
      </c>
    </row>
    <row r="6472" spans="1:21">
      <c r="A6472" s="43" t="s">
        <v>2632</v>
      </c>
      <c r="B6472" s="38" t="s">
        <v>30022</v>
      </c>
      <c r="C6472" s="38" t="s">
        <v>30023</v>
      </c>
      <c r="D6472" s="44">
        <v>1.23496663569835</v>
      </c>
      <c r="E6472" s="38">
        <v>0</v>
      </c>
      <c r="F6472" s="38">
        <v>0</v>
      </c>
      <c r="G6472" s="38">
        <v>0</v>
      </c>
      <c r="H6472" s="38">
        <v>0</v>
      </c>
      <c r="I6472" s="38">
        <v>0</v>
      </c>
      <c r="J6472" s="38" t="s">
        <v>30027</v>
      </c>
      <c r="K6472" s="44">
        <v>0</v>
      </c>
      <c r="L6472" s="44" t="s">
        <v>1268</v>
      </c>
      <c r="M6472" s="38" t="s">
        <v>30028</v>
      </c>
      <c r="N6472" s="44">
        <v>1.64132554E-2</v>
      </c>
      <c r="O6472" s="44">
        <v>0.32867132869999999</v>
      </c>
      <c r="P6472" s="38" t="s">
        <v>30028</v>
      </c>
      <c r="Q6472" s="44">
        <v>1.0999999999999999E-2</v>
      </c>
      <c r="R6472" s="44">
        <v>1</v>
      </c>
      <c r="S6472" s="38" t="s">
        <v>30029</v>
      </c>
      <c r="T6472" s="44">
        <v>3.9296800230300003E-9</v>
      </c>
      <c r="U6472" s="44">
        <v>2.0598073933700001E-13</v>
      </c>
    </row>
    <row r="6473" spans="1:21">
      <c r="A6473" s="43" t="s">
        <v>2632</v>
      </c>
      <c r="B6473" s="38" t="s">
        <v>30022</v>
      </c>
      <c r="C6473" s="38" t="s">
        <v>30023</v>
      </c>
      <c r="D6473" s="44">
        <v>1.23496663569835</v>
      </c>
      <c r="E6473" s="38">
        <v>0</v>
      </c>
      <c r="F6473" s="38">
        <v>0</v>
      </c>
      <c r="G6473" s="38">
        <v>0</v>
      </c>
      <c r="H6473" s="38">
        <v>0</v>
      </c>
      <c r="I6473" s="38">
        <v>0</v>
      </c>
      <c r="J6473" s="38" t="s">
        <v>30030</v>
      </c>
      <c r="K6473" s="44">
        <v>-0.25306891329947201</v>
      </c>
      <c r="L6473" s="44">
        <v>0.84541523583096401</v>
      </c>
      <c r="M6473" s="38" t="s">
        <v>30031</v>
      </c>
      <c r="N6473" s="44">
        <v>1.1081778299999999E-2</v>
      </c>
      <c r="O6473" s="44">
        <v>0.32867132869999999</v>
      </c>
      <c r="P6473" s="38" t="s">
        <v>30031</v>
      </c>
      <c r="Q6473" s="44">
        <v>-2.3E-2</v>
      </c>
      <c r="R6473" s="44">
        <v>1</v>
      </c>
      <c r="S6473" s="38" t="s">
        <v>30032</v>
      </c>
      <c r="T6473" s="44">
        <v>1.6912900215700002E-5</v>
      </c>
      <c r="U6473" s="44">
        <v>3.9164538762399997E-6</v>
      </c>
    </row>
    <row r="6474" spans="1:21">
      <c r="A6474" s="43" t="s">
        <v>2632</v>
      </c>
      <c r="B6474" s="38" t="s">
        <v>30033</v>
      </c>
      <c r="C6474" s="38" t="s">
        <v>30034</v>
      </c>
      <c r="D6474" s="44">
        <v>1.01369409242252</v>
      </c>
      <c r="E6474" s="38">
        <v>1</v>
      </c>
      <c r="F6474" s="38">
        <v>0</v>
      </c>
      <c r="G6474" s="38">
        <v>1</v>
      </c>
      <c r="H6474" s="38">
        <v>0</v>
      </c>
      <c r="I6474" s="38">
        <v>0</v>
      </c>
      <c r="J6474" s="38" t="s">
        <v>30035</v>
      </c>
      <c r="K6474" s="44">
        <v>0.53029444401226999</v>
      </c>
      <c r="L6474" s="44">
        <v>0.28330308960223</v>
      </c>
      <c r="M6474" s="38" t="s">
        <v>30036</v>
      </c>
      <c r="N6474" s="44">
        <v>0.1431508282</v>
      </c>
      <c r="O6474" s="44">
        <v>3.3966033999999999E-2</v>
      </c>
      <c r="P6474" s="38" t="s">
        <v>30036</v>
      </c>
      <c r="Q6474" s="44">
        <v>6.6000000000000003E-2</v>
      </c>
      <c r="R6474" s="44">
        <v>1</v>
      </c>
      <c r="S6474" s="38" t="s">
        <v>30037</v>
      </c>
      <c r="T6474" s="44">
        <v>2.22506109944E-2</v>
      </c>
      <c r="U6474" s="44">
        <v>0.14893757348799999</v>
      </c>
    </row>
    <row r="6475" spans="1:21">
      <c r="A6475" s="43" t="s">
        <v>2632</v>
      </c>
      <c r="B6475" s="38" t="s">
        <v>30038</v>
      </c>
      <c r="C6475" s="38" t="s">
        <v>30039</v>
      </c>
      <c r="D6475" s="44">
        <v>0.85970667681493596</v>
      </c>
      <c r="E6475" s="38">
        <v>0</v>
      </c>
      <c r="F6475" s="38">
        <v>0</v>
      </c>
      <c r="G6475" s="38">
        <v>0</v>
      </c>
      <c r="H6475" s="38">
        <v>0</v>
      </c>
      <c r="I6475" s="38">
        <v>0</v>
      </c>
      <c r="J6475" s="38" t="s">
        <v>30040</v>
      </c>
      <c r="K6475" s="44">
        <v>0</v>
      </c>
      <c r="L6475" s="44" t="s">
        <v>1268</v>
      </c>
      <c r="M6475" s="38" t="s">
        <v>30041</v>
      </c>
      <c r="N6475" s="44">
        <v>0</v>
      </c>
      <c r="O6475" s="44">
        <v>0.35264735260000002</v>
      </c>
      <c r="P6475" s="38" t="s">
        <v>30041</v>
      </c>
      <c r="Q6475" s="44">
        <v>-2E-3</v>
      </c>
      <c r="R6475" s="44">
        <v>1</v>
      </c>
      <c r="S6475" s="38" t="s">
        <v>30042</v>
      </c>
      <c r="T6475" s="44">
        <v>-4.16876436569E-9</v>
      </c>
      <c r="U6475" s="44">
        <v>9.6766163339599993E-12</v>
      </c>
    </row>
    <row r="6476" spans="1:21">
      <c r="A6476" s="43" t="s">
        <v>2632</v>
      </c>
      <c r="B6476" s="38" t="s">
        <v>30038</v>
      </c>
      <c r="C6476" s="38" t="s">
        <v>30039</v>
      </c>
      <c r="D6476" s="44">
        <v>0.85970667681493596</v>
      </c>
      <c r="E6476" s="38">
        <v>0</v>
      </c>
      <c r="F6476" s="38">
        <v>0</v>
      </c>
      <c r="G6476" s="38">
        <v>0</v>
      </c>
      <c r="H6476" s="38">
        <v>0</v>
      </c>
      <c r="I6476" s="38">
        <v>0</v>
      </c>
      <c r="J6476" s="38" t="s">
        <v>30043</v>
      </c>
      <c r="K6476" s="44">
        <v>0.36756887994663801</v>
      </c>
      <c r="L6476" s="44">
        <v>0.31527036286870402</v>
      </c>
      <c r="M6476" s="38" t="s">
        <v>30044</v>
      </c>
      <c r="N6476" s="44">
        <v>3.8019977999999999E-3</v>
      </c>
      <c r="O6476" s="44">
        <v>0.35264735260000002</v>
      </c>
      <c r="P6476" s="38" t="s">
        <v>30044</v>
      </c>
      <c r="Q6476" s="44">
        <v>-0.05</v>
      </c>
      <c r="R6476" s="44">
        <v>1</v>
      </c>
      <c r="S6476" s="38" t="s">
        <v>30045</v>
      </c>
      <c r="T6476" s="44">
        <v>-1.8225467596999999E-5</v>
      </c>
      <c r="U6476" s="44">
        <v>3.3285861486299998E-5</v>
      </c>
    </row>
    <row r="6477" spans="1:21">
      <c r="A6477" s="43" t="s">
        <v>2632</v>
      </c>
      <c r="B6477" s="38" t="s">
        <v>30038</v>
      </c>
      <c r="C6477" s="38" t="s">
        <v>30039</v>
      </c>
      <c r="D6477" s="44">
        <v>0.85970667681493596</v>
      </c>
      <c r="E6477" s="38">
        <v>0</v>
      </c>
      <c r="F6477" s="38">
        <v>0</v>
      </c>
      <c r="G6477" s="38">
        <v>0</v>
      </c>
      <c r="H6477" s="38">
        <v>0</v>
      </c>
      <c r="I6477" s="38">
        <v>0</v>
      </c>
      <c r="J6477" s="38" t="s">
        <v>30046</v>
      </c>
      <c r="K6477" s="44">
        <v>0</v>
      </c>
      <c r="L6477" s="44" t="s">
        <v>1268</v>
      </c>
      <c r="M6477" s="38" t="s">
        <v>30047</v>
      </c>
      <c r="N6477" s="44">
        <v>0</v>
      </c>
      <c r="O6477" s="44">
        <v>0.35264735260000002</v>
      </c>
      <c r="P6477" s="38" t="s">
        <v>30047</v>
      </c>
      <c r="Q6477" s="44">
        <v>-7.0000000000000001E-3</v>
      </c>
      <c r="R6477" s="44">
        <v>1</v>
      </c>
      <c r="S6477" s="38" t="s">
        <v>30048</v>
      </c>
      <c r="T6477" s="44">
        <v>-4.0105778813399998E-6</v>
      </c>
      <c r="U6477" s="44">
        <v>4.7176617992100004E-6</v>
      </c>
    </row>
    <row r="6478" spans="1:21">
      <c r="A6478" s="43" t="s">
        <v>2632</v>
      </c>
      <c r="B6478" s="38" t="s">
        <v>30049</v>
      </c>
      <c r="C6478" s="38" t="s">
        <v>30050</v>
      </c>
      <c r="D6478" s="44">
        <v>2.0752871532419501</v>
      </c>
      <c r="E6478" s="38">
        <v>0</v>
      </c>
      <c r="F6478" s="38">
        <v>0</v>
      </c>
      <c r="G6478" s="38">
        <v>0</v>
      </c>
      <c r="H6478" s="38">
        <v>0</v>
      </c>
      <c r="I6478" s="38">
        <v>0</v>
      </c>
      <c r="J6478" s="38" t="s">
        <v>30051</v>
      </c>
      <c r="K6478" s="44">
        <v>0.446725808083067</v>
      </c>
      <c r="L6478" s="44">
        <v>0.55171066224225895</v>
      </c>
      <c r="M6478" s="38" t="s">
        <v>30052</v>
      </c>
      <c r="N6478" s="44">
        <v>7.8241001000000001E-3</v>
      </c>
      <c r="O6478" s="44">
        <v>0.18231768230000001</v>
      </c>
      <c r="P6478" s="38" t="s">
        <v>30052</v>
      </c>
      <c r="Q6478" s="44">
        <v>4.0000000000000001E-3</v>
      </c>
      <c r="R6478" s="44">
        <v>1</v>
      </c>
      <c r="S6478" s="38" t="s">
        <v>30053</v>
      </c>
      <c r="T6478" s="44">
        <v>-7.7716002945799999E-16</v>
      </c>
      <c r="U6478" s="44">
        <v>9.7477208845700009E-50</v>
      </c>
    </row>
    <row r="6479" spans="1:21">
      <c r="A6479" s="43" t="s">
        <v>2632</v>
      </c>
      <c r="B6479" s="38" t="s">
        <v>30054</v>
      </c>
      <c r="C6479" s="38" t="s">
        <v>30055</v>
      </c>
      <c r="D6479" s="44">
        <v>1.4371182243983101</v>
      </c>
      <c r="E6479" s="38">
        <v>0</v>
      </c>
      <c r="F6479" s="38">
        <v>0</v>
      </c>
      <c r="G6479" s="38">
        <v>0</v>
      </c>
      <c r="H6479" s="38">
        <v>0</v>
      </c>
      <c r="I6479" s="38">
        <v>0</v>
      </c>
      <c r="J6479" s="38" t="s">
        <v>30056</v>
      </c>
      <c r="K6479" s="44">
        <v>0.182107371865008</v>
      </c>
      <c r="L6479" s="44">
        <v>0.69901046418093604</v>
      </c>
      <c r="M6479" s="38" t="s">
        <v>30057</v>
      </c>
      <c r="N6479" s="44">
        <v>2.2306275600000001E-2</v>
      </c>
      <c r="O6479" s="44">
        <v>0.26643356639999999</v>
      </c>
      <c r="P6479" s="38" t="s">
        <v>30057</v>
      </c>
      <c r="Q6479" s="44">
        <v>0.32500000000000001</v>
      </c>
      <c r="R6479" s="44">
        <v>1</v>
      </c>
      <c r="S6479" s="38" t="s">
        <v>30058</v>
      </c>
      <c r="T6479" s="44">
        <v>1.9977427952300002E-2</v>
      </c>
      <c r="U6479" s="44">
        <v>0.12452550707600001</v>
      </c>
    </row>
    <row r="6480" spans="1:21">
      <c r="A6480" s="43" t="s">
        <v>2632</v>
      </c>
      <c r="B6480" s="38" t="s">
        <v>30054</v>
      </c>
      <c r="C6480" s="38" t="s">
        <v>30055</v>
      </c>
      <c r="D6480" s="44">
        <v>1.4371182243983101</v>
      </c>
      <c r="E6480" s="38">
        <v>0</v>
      </c>
      <c r="F6480" s="38">
        <v>0</v>
      </c>
      <c r="G6480" s="38">
        <v>0</v>
      </c>
      <c r="H6480" s="38">
        <v>0</v>
      </c>
      <c r="I6480" s="38">
        <v>0</v>
      </c>
      <c r="J6480" s="38" t="s">
        <v>30059</v>
      </c>
      <c r="K6480" s="44">
        <v>-6.9624658254737098E-2</v>
      </c>
      <c r="L6480" s="44">
        <v>0.98997076994394095</v>
      </c>
      <c r="M6480" s="38" t="s">
        <v>30060</v>
      </c>
      <c r="N6480" s="44">
        <v>-2.2075690500000002E-2</v>
      </c>
      <c r="O6480" s="44">
        <v>0.26643356639999999</v>
      </c>
      <c r="P6480" s="38" t="s">
        <v>30060</v>
      </c>
      <c r="Q6480" s="44">
        <v>-1.7000000000000001E-2</v>
      </c>
      <c r="R6480" s="44">
        <v>1</v>
      </c>
      <c r="S6480" s="38" t="s">
        <v>30061</v>
      </c>
      <c r="T6480" s="44">
        <v>-6.5381914454200004E-4</v>
      </c>
      <c r="U6480" s="44">
        <v>8.2606475942800003E-4</v>
      </c>
    </row>
    <row r="6481" spans="1:21">
      <c r="A6481" s="43" t="s">
        <v>2632</v>
      </c>
      <c r="B6481" s="38" t="s">
        <v>30062</v>
      </c>
      <c r="C6481" s="38" t="s">
        <v>1405</v>
      </c>
      <c r="D6481" s="44">
        <v>2.8105300120471299</v>
      </c>
      <c r="E6481" s="38">
        <v>0</v>
      </c>
      <c r="F6481" s="38">
        <v>0</v>
      </c>
      <c r="G6481" s="38">
        <v>0</v>
      </c>
      <c r="H6481" s="38">
        <v>0</v>
      </c>
      <c r="I6481" s="38">
        <v>0</v>
      </c>
      <c r="J6481" s="38" t="s">
        <v>30063</v>
      </c>
      <c r="K6481" s="44">
        <v>0</v>
      </c>
      <c r="L6481" s="44" t="s">
        <v>1268</v>
      </c>
      <c r="M6481" s="38" t="s">
        <v>30064</v>
      </c>
      <c r="N6481" s="44">
        <v>0</v>
      </c>
      <c r="O6481" s="44">
        <v>0.3667582418</v>
      </c>
      <c r="P6481" s="38" t="s">
        <v>30064</v>
      </c>
      <c r="Q6481" s="44">
        <v>-1.4E-2</v>
      </c>
      <c r="R6481" s="44">
        <v>1</v>
      </c>
      <c r="S6481" s="38" t="s">
        <v>30065</v>
      </c>
      <c r="T6481" s="44">
        <v>-7.7715611723799997E-16</v>
      </c>
      <c r="U6481" s="44">
        <v>1.3334994321699999E-18</v>
      </c>
    </row>
    <row r="6482" spans="1:21">
      <c r="A6482" s="43" t="s">
        <v>2632</v>
      </c>
      <c r="B6482" s="38" t="s">
        <v>30062</v>
      </c>
      <c r="C6482" s="38" t="s">
        <v>1405</v>
      </c>
      <c r="D6482" s="44">
        <v>2.8105300120471299</v>
      </c>
      <c r="E6482" s="38">
        <v>0</v>
      </c>
      <c r="F6482" s="38">
        <v>0</v>
      </c>
      <c r="G6482" s="38">
        <v>0</v>
      </c>
      <c r="H6482" s="38">
        <v>0</v>
      </c>
      <c r="I6482" s="38">
        <v>0</v>
      </c>
      <c r="J6482" s="38" t="s">
        <v>30066</v>
      </c>
      <c r="K6482" s="44">
        <v>0</v>
      </c>
      <c r="L6482" s="44" t="s">
        <v>1268</v>
      </c>
      <c r="M6482" s="38" t="s">
        <v>30067</v>
      </c>
      <c r="N6482" s="44">
        <v>-8.3155610000000004E-4</v>
      </c>
      <c r="O6482" s="44">
        <v>0.35439560440000001</v>
      </c>
      <c r="P6482" s="38" t="s">
        <v>30067</v>
      </c>
      <c r="Q6482" s="44">
        <v>0</v>
      </c>
      <c r="R6482" s="44">
        <v>1</v>
      </c>
      <c r="S6482" s="38" t="s">
        <v>30068</v>
      </c>
      <c r="T6482" s="44">
        <v>-7.7715611723799997E-16</v>
      </c>
      <c r="U6482" s="44">
        <v>1.3334994321699999E-18</v>
      </c>
    </row>
    <row r="6483" spans="1:21">
      <c r="A6483" s="43" t="s">
        <v>2632</v>
      </c>
      <c r="B6483" s="38" t="s">
        <v>30062</v>
      </c>
      <c r="C6483" s="38" t="s">
        <v>1405</v>
      </c>
      <c r="D6483" s="44">
        <v>2.8105300120471299</v>
      </c>
      <c r="E6483" s="38">
        <v>0</v>
      </c>
      <c r="F6483" s="38">
        <v>0</v>
      </c>
      <c r="G6483" s="38">
        <v>0</v>
      </c>
      <c r="H6483" s="38">
        <v>0</v>
      </c>
      <c r="I6483" s="38">
        <v>0</v>
      </c>
      <c r="J6483" s="38" t="s">
        <v>30069</v>
      </c>
      <c r="K6483" s="44">
        <v>0.31749500227757499</v>
      </c>
      <c r="L6483" s="44">
        <v>0.75437230930009602</v>
      </c>
      <c r="M6483" s="38" t="s">
        <v>30070</v>
      </c>
      <c r="N6483" s="44">
        <v>-5.5985170000000001E-4</v>
      </c>
      <c r="O6483" s="44">
        <v>0.3667582418</v>
      </c>
      <c r="P6483" s="38" t="s">
        <v>30070</v>
      </c>
      <c r="Q6483" s="44">
        <v>1E-3</v>
      </c>
      <c r="R6483" s="44">
        <v>1</v>
      </c>
      <c r="S6483" s="38" t="s">
        <v>30071</v>
      </c>
      <c r="T6483" s="44">
        <v>-7.7715611723799997E-16</v>
      </c>
      <c r="U6483" s="44">
        <v>1.3334994321699999E-18</v>
      </c>
    </row>
    <row r="6484" spans="1:21">
      <c r="A6484" s="43" t="s">
        <v>2632</v>
      </c>
      <c r="B6484" s="38" t="s">
        <v>30072</v>
      </c>
      <c r="C6484" s="38" t="s">
        <v>30073</v>
      </c>
      <c r="D6484" s="44">
        <v>1.78101064829231</v>
      </c>
      <c r="E6484" s="38">
        <v>0</v>
      </c>
      <c r="F6484" s="38">
        <v>0</v>
      </c>
      <c r="G6484" s="38">
        <v>0</v>
      </c>
      <c r="H6484" s="38">
        <v>0</v>
      </c>
      <c r="I6484" s="38">
        <v>0</v>
      </c>
      <c r="J6484" s="38" t="s">
        <v>30074</v>
      </c>
      <c r="K6484" s="44">
        <v>1.0349128913596199</v>
      </c>
      <c r="L6484" s="44">
        <v>0.11279659012212</v>
      </c>
      <c r="M6484" s="38" t="s">
        <v>30075</v>
      </c>
      <c r="N6484" s="44">
        <v>1.43595093E-2</v>
      </c>
      <c r="O6484" s="44">
        <v>0.3866133866</v>
      </c>
      <c r="P6484" s="38" t="s">
        <v>30075</v>
      </c>
      <c r="Q6484" s="44">
        <v>1.7999999999999999E-2</v>
      </c>
      <c r="R6484" s="44">
        <v>0.31613297161600001</v>
      </c>
      <c r="S6484" s="38" t="s">
        <v>30076</v>
      </c>
      <c r="T6484" s="44">
        <v>1.4849678297E-5</v>
      </c>
      <c r="U6484" s="44">
        <v>1.88906868955E-10</v>
      </c>
    </row>
    <row r="6485" spans="1:21">
      <c r="A6485" s="43" t="s">
        <v>2632</v>
      </c>
      <c r="B6485" s="38" t="s">
        <v>30072</v>
      </c>
      <c r="C6485" s="38" t="s">
        <v>30073</v>
      </c>
      <c r="D6485" s="44">
        <v>1.78101064829231</v>
      </c>
      <c r="E6485" s="38">
        <v>0</v>
      </c>
      <c r="F6485" s="38">
        <v>0</v>
      </c>
      <c r="G6485" s="38">
        <v>0</v>
      </c>
      <c r="H6485" s="38">
        <v>0</v>
      </c>
      <c r="I6485" s="38">
        <v>0</v>
      </c>
      <c r="J6485" s="38" t="s">
        <v>30077</v>
      </c>
      <c r="K6485" s="44">
        <v>0</v>
      </c>
      <c r="L6485" s="44" t="s">
        <v>1268</v>
      </c>
      <c r="M6485" s="38" t="s">
        <v>30078</v>
      </c>
      <c r="N6485" s="44">
        <v>6.1876209999999995E-4</v>
      </c>
      <c r="O6485" s="44">
        <v>0.3866133866</v>
      </c>
      <c r="P6485" s="38" t="s">
        <v>30078</v>
      </c>
      <c r="Q6485" s="44">
        <v>3.0000000000000001E-3</v>
      </c>
      <c r="R6485" s="44">
        <v>1</v>
      </c>
      <c r="S6485" s="38" t="s">
        <v>30079</v>
      </c>
      <c r="T6485" s="44">
        <v>1.2673127852E-10</v>
      </c>
      <c r="U6485" s="44">
        <v>3.9738530478499998E-18</v>
      </c>
    </row>
    <row r="6486" spans="1:21">
      <c r="A6486" s="43" t="s">
        <v>2632</v>
      </c>
      <c r="B6486" s="38" t="s">
        <v>30080</v>
      </c>
      <c r="C6486" s="38" t="s">
        <v>30081</v>
      </c>
      <c r="D6486" s="44">
        <v>1.1977750863679499</v>
      </c>
      <c r="E6486" s="38">
        <v>0</v>
      </c>
      <c r="F6486" s="38">
        <v>0</v>
      </c>
      <c r="G6486" s="38">
        <v>0</v>
      </c>
      <c r="H6486" s="38">
        <v>0</v>
      </c>
      <c r="I6486" s="38">
        <v>0</v>
      </c>
      <c r="J6486" s="38" t="s">
        <v>30082</v>
      </c>
      <c r="K6486" s="44">
        <v>0.33386095555010298</v>
      </c>
      <c r="L6486" s="44">
        <v>0.164846493890414</v>
      </c>
      <c r="M6486" s="38" t="s">
        <v>30083</v>
      </c>
      <c r="N6486" s="44">
        <v>1.8173957599999999E-2</v>
      </c>
      <c r="O6486" s="44">
        <v>0.3628514343</v>
      </c>
      <c r="P6486" s="38" t="s">
        <v>30083</v>
      </c>
      <c r="Q6486" s="44">
        <v>0.14000000000000001</v>
      </c>
      <c r="R6486" s="44">
        <v>0.42966473073299999</v>
      </c>
      <c r="S6486" s="38" t="s">
        <v>30084</v>
      </c>
      <c r="T6486" s="44">
        <v>6.7475052846900002E-2</v>
      </c>
      <c r="U6486" s="44">
        <v>0.39389178465300001</v>
      </c>
    </row>
    <row r="6487" spans="1:21">
      <c r="A6487" s="43" t="s">
        <v>2632</v>
      </c>
      <c r="B6487" s="38" t="s">
        <v>30080</v>
      </c>
      <c r="C6487" s="38" t="s">
        <v>30081</v>
      </c>
      <c r="D6487" s="44">
        <v>1.1977750863679499</v>
      </c>
      <c r="E6487" s="38">
        <v>0</v>
      </c>
      <c r="F6487" s="38">
        <v>0</v>
      </c>
      <c r="G6487" s="38">
        <v>0</v>
      </c>
      <c r="H6487" s="38">
        <v>0</v>
      </c>
      <c r="I6487" s="38">
        <v>0</v>
      </c>
      <c r="J6487" s="38" t="s">
        <v>30085</v>
      </c>
      <c r="K6487" s="44">
        <v>0</v>
      </c>
      <c r="L6487" s="44" t="s">
        <v>1268</v>
      </c>
      <c r="M6487" s="38" t="s">
        <v>30086</v>
      </c>
      <c r="N6487" s="44">
        <v>7.5777319999999996E-4</v>
      </c>
      <c r="O6487" s="44">
        <v>0.36463536460000001</v>
      </c>
      <c r="P6487" s="38" t="s">
        <v>30086</v>
      </c>
      <c r="Q6487" s="44">
        <v>0</v>
      </c>
      <c r="R6487" s="44">
        <v>1</v>
      </c>
      <c r="S6487" s="38" t="s">
        <v>30087</v>
      </c>
      <c r="T6487" s="44">
        <v>9.3223039890800002E-6</v>
      </c>
      <c r="U6487" s="44">
        <v>1.19076474583E-6</v>
      </c>
    </row>
    <row r="6488" spans="1:21">
      <c r="A6488" s="43" t="s">
        <v>2632</v>
      </c>
      <c r="B6488" s="38" t="s">
        <v>30088</v>
      </c>
      <c r="C6488" s="38" t="s">
        <v>30089</v>
      </c>
      <c r="D6488" s="44">
        <v>1.4594132596473599</v>
      </c>
      <c r="E6488" s="38">
        <v>0</v>
      </c>
      <c r="F6488" s="38">
        <v>0</v>
      </c>
      <c r="G6488" s="38">
        <v>0</v>
      </c>
      <c r="H6488" s="38">
        <v>0</v>
      </c>
      <c r="I6488" s="38">
        <v>0</v>
      </c>
      <c r="J6488" s="38" t="s">
        <v>30090</v>
      </c>
      <c r="K6488" s="44">
        <v>0.241325807431746</v>
      </c>
      <c r="L6488" s="44">
        <v>0.82020310926137596</v>
      </c>
      <c r="M6488" s="38" t="s">
        <v>30091</v>
      </c>
      <c r="N6488" s="44">
        <v>-8.7482704000000008E-3</v>
      </c>
      <c r="O6488" s="44">
        <v>0.32867132869999999</v>
      </c>
      <c r="P6488" s="38" t="s">
        <v>30091</v>
      </c>
      <c r="Q6488" s="44">
        <v>6.3E-2</v>
      </c>
      <c r="R6488" s="44">
        <v>1</v>
      </c>
      <c r="S6488" s="38" t="s">
        <v>30092</v>
      </c>
      <c r="T6488" s="44">
        <v>1.61166894397E-3</v>
      </c>
      <c r="U6488" s="44">
        <v>8.1922679448399992E-3</v>
      </c>
    </row>
    <row r="6489" spans="1:21">
      <c r="A6489" s="43" t="s">
        <v>2632</v>
      </c>
      <c r="B6489" s="38" t="s">
        <v>30093</v>
      </c>
      <c r="C6489" s="38" t="s">
        <v>30094</v>
      </c>
      <c r="D6489" s="44">
        <v>1.6658034694566399</v>
      </c>
      <c r="E6489" s="38">
        <v>0</v>
      </c>
      <c r="F6489" s="38">
        <v>0</v>
      </c>
      <c r="G6489" s="38">
        <v>0</v>
      </c>
      <c r="H6489" s="38">
        <v>0</v>
      </c>
      <c r="I6489" s="38">
        <v>0</v>
      </c>
      <c r="J6489" s="38" t="s">
        <v>30095</v>
      </c>
      <c r="K6489" s="44">
        <v>0</v>
      </c>
      <c r="L6489" s="44" t="s">
        <v>1268</v>
      </c>
      <c r="M6489" s="38" t="s">
        <v>30096</v>
      </c>
      <c r="N6489" s="44">
        <v>-3.6924664999999999E-3</v>
      </c>
      <c r="O6489" s="44">
        <v>0.37712287709999998</v>
      </c>
      <c r="P6489" s="38" t="s">
        <v>30096</v>
      </c>
      <c r="Q6489" s="44">
        <v>1E-3</v>
      </c>
      <c r="R6489" s="44">
        <v>1</v>
      </c>
      <c r="S6489" s="38" t="s">
        <v>30097</v>
      </c>
      <c r="T6489" s="44">
        <v>-1.9724929444699998E-12</v>
      </c>
      <c r="U6489" s="44">
        <v>1.3334994432300001E-18</v>
      </c>
    </row>
    <row r="6490" spans="1:21">
      <c r="A6490" s="43" t="s">
        <v>2632</v>
      </c>
      <c r="B6490" s="38" t="s">
        <v>30093</v>
      </c>
      <c r="C6490" s="38" t="s">
        <v>30094</v>
      </c>
      <c r="D6490" s="44">
        <v>1.6658034694566399</v>
      </c>
      <c r="E6490" s="38">
        <v>0</v>
      </c>
      <c r="F6490" s="38">
        <v>0</v>
      </c>
      <c r="G6490" s="38">
        <v>0</v>
      </c>
      <c r="H6490" s="38">
        <v>0</v>
      </c>
      <c r="I6490" s="38">
        <v>0</v>
      </c>
      <c r="J6490" s="38" t="s">
        <v>30098</v>
      </c>
      <c r="K6490" s="44">
        <v>5.7500568598740698E-2</v>
      </c>
      <c r="L6490" s="44">
        <v>0.62749746828304798</v>
      </c>
      <c r="M6490" s="38" t="s">
        <v>30099</v>
      </c>
      <c r="N6490" s="44">
        <v>3.6321276299999997E-2</v>
      </c>
      <c r="O6490" s="44">
        <v>0.25041625039999998</v>
      </c>
      <c r="P6490" s="38" t="s">
        <v>30099</v>
      </c>
      <c r="Q6490" s="44">
        <v>8.9999999999999993E-3</v>
      </c>
      <c r="R6490" s="44">
        <v>1</v>
      </c>
      <c r="S6490" s="38" t="s">
        <v>30100</v>
      </c>
      <c r="T6490" s="44">
        <v>6.08259900752E-9</v>
      </c>
      <c r="U6490" s="44">
        <v>5.9874816827700004E-15</v>
      </c>
    </row>
    <row r="6491" spans="1:21">
      <c r="A6491" s="43" t="s">
        <v>2632</v>
      </c>
      <c r="B6491" s="38" t="s">
        <v>30093</v>
      </c>
      <c r="C6491" s="38" t="s">
        <v>30094</v>
      </c>
      <c r="D6491" s="44">
        <v>1.6658034694566399</v>
      </c>
      <c r="E6491" s="38">
        <v>0</v>
      </c>
      <c r="F6491" s="38">
        <v>0</v>
      </c>
      <c r="G6491" s="38">
        <v>0</v>
      </c>
      <c r="H6491" s="38">
        <v>0</v>
      </c>
      <c r="I6491" s="38">
        <v>0</v>
      </c>
      <c r="J6491" s="38" t="s">
        <v>30101</v>
      </c>
      <c r="K6491" s="44">
        <v>0</v>
      </c>
      <c r="L6491" s="44" t="s">
        <v>1268</v>
      </c>
      <c r="M6491" s="38" t="s">
        <v>30102</v>
      </c>
      <c r="N6491" s="44">
        <v>-4.0720456999999996E-3</v>
      </c>
      <c r="O6491" s="44">
        <v>0.37712287709999998</v>
      </c>
      <c r="P6491" s="38" t="s">
        <v>30102</v>
      </c>
      <c r="Q6491" s="44">
        <v>-8.0000000000000002E-3</v>
      </c>
      <c r="R6491" s="44">
        <v>1</v>
      </c>
      <c r="S6491" s="38" t="s">
        <v>30103</v>
      </c>
      <c r="T6491" s="44">
        <v>-1.2095083720400001E-13</v>
      </c>
      <c r="U6491" s="44">
        <v>1.33349943266E-18</v>
      </c>
    </row>
    <row r="6492" spans="1:21">
      <c r="A6492" s="43" t="s">
        <v>2632</v>
      </c>
      <c r="B6492" s="38" t="s">
        <v>30093</v>
      </c>
      <c r="C6492" s="38" t="s">
        <v>30094</v>
      </c>
      <c r="D6492" s="44">
        <v>1.6658034694566399</v>
      </c>
      <c r="E6492" s="38">
        <v>0</v>
      </c>
      <c r="F6492" s="38">
        <v>0</v>
      </c>
      <c r="G6492" s="38">
        <v>0</v>
      </c>
      <c r="H6492" s="38">
        <v>0</v>
      </c>
      <c r="I6492" s="38">
        <v>0</v>
      </c>
      <c r="J6492" s="38" t="s">
        <v>30104</v>
      </c>
      <c r="K6492" s="44">
        <v>2.4833626262367101E-2</v>
      </c>
      <c r="L6492" s="44">
        <v>0.79123205563768395</v>
      </c>
      <c r="M6492" s="38" t="s">
        <v>30105</v>
      </c>
      <c r="N6492" s="44">
        <v>-0.10027194120000001</v>
      </c>
      <c r="O6492" s="44">
        <v>9.7902097899999999E-2</v>
      </c>
      <c r="P6492" s="38" t="s">
        <v>30105</v>
      </c>
      <c r="Q6492" s="44">
        <v>2E-3</v>
      </c>
      <c r="R6492" s="44">
        <v>1</v>
      </c>
      <c r="S6492" s="38" t="s">
        <v>30106</v>
      </c>
      <c r="T6492" s="44">
        <v>-4.1275469963200002E-5</v>
      </c>
      <c r="U6492" s="44">
        <v>1.1841720920399999E-9</v>
      </c>
    </row>
    <row r="6493" spans="1:21">
      <c r="A6493" s="43" t="s">
        <v>2632</v>
      </c>
      <c r="B6493" s="38" t="s">
        <v>30107</v>
      </c>
      <c r="C6493" s="38" t="s">
        <v>30108</v>
      </c>
      <c r="D6493" s="44">
        <v>3.5887124147629299</v>
      </c>
      <c r="E6493" s="38">
        <v>0</v>
      </c>
      <c r="F6493" s="38">
        <v>0</v>
      </c>
      <c r="G6493" s="38">
        <v>0</v>
      </c>
      <c r="H6493" s="38">
        <v>0</v>
      </c>
      <c r="I6493" s="38">
        <v>0</v>
      </c>
      <c r="J6493" s="38" t="s">
        <v>30109</v>
      </c>
      <c r="K6493" s="44">
        <v>2.6358118299679E-2</v>
      </c>
      <c r="L6493" s="44">
        <v>0.56950486126115196</v>
      </c>
      <c r="M6493" s="38" t="s">
        <v>30110</v>
      </c>
      <c r="N6493" s="44">
        <v>-0.29472164099999998</v>
      </c>
      <c r="O6493" s="44">
        <v>0.2272727273</v>
      </c>
      <c r="P6493" s="38" t="s">
        <v>30110</v>
      </c>
      <c r="Q6493" s="44">
        <v>0</v>
      </c>
      <c r="R6493" s="44">
        <v>1</v>
      </c>
      <c r="S6493" s="38" t="s">
        <v>30111</v>
      </c>
      <c r="T6493" s="44">
        <v>-7.7715611723799997E-16</v>
      </c>
      <c r="U6493" s="44">
        <v>2.1616904866899999E-301</v>
      </c>
    </row>
    <row r="6494" spans="1:21">
      <c r="A6494" s="43" t="s">
        <v>2632</v>
      </c>
      <c r="B6494" s="38" t="s">
        <v>30112</v>
      </c>
      <c r="C6494" s="38" t="s">
        <v>30113</v>
      </c>
      <c r="D6494" s="44">
        <v>1.1468348060557001</v>
      </c>
      <c r="E6494" s="38">
        <v>0</v>
      </c>
      <c r="F6494" s="38">
        <v>0</v>
      </c>
      <c r="G6494" s="38">
        <v>0</v>
      </c>
      <c r="H6494" s="38">
        <v>0</v>
      </c>
      <c r="I6494" s="38">
        <v>0</v>
      </c>
      <c r="J6494" s="38" t="s">
        <v>30114</v>
      </c>
      <c r="K6494" s="44">
        <v>0</v>
      </c>
      <c r="L6494" s="44" t="s">
        <v>1268</v>
      </c>
      <c r="M6494" s="38" t="s">
        <v>30115</v>
      </c>
      <c r="N6494" s="44">
        <v>7.6942979999999996E-3</v>
      </c>
      <c r="O6494" s="44">
        <v>0.36963036960000001</v>
      </c>
      <c r="P6494" s="38" t="s">
        <v>30115</v>
      </c>
      <c r="Q6494" s="44">
        <v>-2E-3</v>
      </c>
      <c r="R6494" s="44">
        <v>1</v>
      </c>
      <c r="S6494" s="38" t="s">
        <v>30116</v>
      </c>
      <c r="T6494" s="44">
        <v>1.50189978504E-6</v>
      </c>
      <c r="U6494" s="44">
        <v>7.8118753790700002E-9</v>
      </c>
    </row>
    <row r="6495" spans="1:21">
      <c r="A6495" s="43" t="s">
        <v>2632</v>
      </c>
      <c r="B6495" s="38" t="s">
        <v>30112</v>
      </c>
      <c r="C6495" s="38" t="s">
        <v>30113</v>
      </c>
      <c r="D6495" s="44">
        <v>1.1468348060557001</v>
      </c>
      <c r="E6495" s="38">
        <v>0</v>
      </c>
      <c r="F6495" s="38">
        <v>0</v>
      </c>
      <c r="G6495" s="38">
        <v>0</v>
      </c>
      <c r="H6495" s="38">
        <v>0</v>
      </c>
      <c r="I6495" s="38">
        <v>0</v>
      </c>
      <c r="J6495" s="38" t="s">
        <v>30117</v>
      </c>
      <c r="K6495" s="44">
        <v>0</v>
      </c>
      <c r="L6495" s="44" t="s">
        <v>1268</v>
      </c>
      <c r="M6495" s="38" t="s">
        <v>30118</v>
      </c>
      <c r="N6495" s="44">
        <v>9.7166079999999998E-3</v>
      </c>
      <c r="O6495" s="44">
        <v>0.36963036960000001</v>
      </c>
      <c r="P6495" s="38" t="s">
        <v>30118</v>
      </c>
      <c r="Q6495" s="44">
        <v>0.02</v>
      </c>
      <c r="R6495" s="44">
        <v>1</v>
      </c>
      <c r="S6495" s="38" t="s">
        <v>30119</v>
      </c>
      <c r="T6495" s="44">
        <v>1.5902772219399999E-7</v>
      </c>
      <c r="U6495" s="44">
        <v>3.4593999608500001E-9</v>
      </c>
    </row>
    <row r="6496" spans="1:21">
      <c r="A6496" s="43" t="s">
        <v>2632</v>
      </c>
      <c r="B6496" s="38" t="s">
        <v>30112</v>
      </c>
      <c r="C6496" s="38" t="s">
        <v>30113</v>
      </c>
      <c r="D6496" s="44">
        <v>1.1468348060557001</v>
      </c>
      <c r="E6496" s="38">
        <v>0</v>
      </c>
      <c r="F6496" s="38">
        <v>0</v>
      </c>
      <c r="G6496" s="38">
        <v>0</v>
      </c>
      <c r="H6496" s="38">
        <v>0</v>
      </c>
      <c r="I6496" s="38">
        <v>0</v>
      </c>
      <c r="J6496" s="38" t="s">
        <v>30120</v>
      </c>
      <c r="K6496" s="44">
        <v>0.24411351963008801</v>
      </c>
      <c r="L6496" s="44">
        <v>0.22246172226931099</v>
      </c>
      <c r="M6496" s="38" t="s">
        <v>30121</v>
      </c>
      <c r="N6496" s="44">
        <v>-2.4954177E-3</v>
      </c>
      <c r="O6496" s="44">
        <v>0.36963036960000001</v>
      </c>
      <c r="P6496" s="38" t="s">
        <v>30121</v>
      </c>
      <c r="Q6496" s="44">
        <v>1.0999999999999999E-2</v>
      </c>
      <c r="R6496" s="44">
        <v>1</v>
      </c>
      <c r="S6496" s="38" t="s">
        <v>30122</v>
      </c>
      <c r="T6496" s="44">
        <v>-1.3593098956599999E-3</v>
      </c>
      <c r="U6496" s="44">
        <v>7.8480278705000007E-3</v>
      </c>
    </row>
    <row r="6497" spans="1:21">
      <c r="A6497" s="43" t="s">
        <v>2632</v>
      </c>
      <c r="B6497" s="38" t="s">
        <v>30112</v>
      </c>
      <c r="C6497" s="38" t="s">
        <v>30113</v>
      </c>
      <c r="D6497" s="44">
        <v>1.1468348060557001</v>
      </c>
      <c r="E6497" s="38">
        <v>0</v>
      </c>
      <c r="F6497" s="38">
        <v>0</v>
      </c>
      <c r="G6497" s="38">
        <v>0</v>
      </c>
      <c r="H6497" s="38">
        <v>0</v>
      </c>
      <c r="I6497" s="38">
        <v>0</v>
      </c>
      <c r="J6497" s="38" t="s">
        <v>30123</v>
      </c>
      <c r="K6497" s="44">
        <v>0.21160408671730399</v>
      </c>
      <c r="L6497" s="44">
        <v>0.57125122305885201</v>
      </c>
      <c r="M6497" s="38" t="s">
        <v>30124</v>
      </c>
      <c r="N6497" s="44">
        <v>-1.15443362E-2</v>
      </c>
      <c r="O6497" s="44">
        <v>0.36963036960000001</v>
      </c>
      <c r="P6497" s="38" t="s">
        <v>30124</v>
      </c>
      <c r="Q6497" s="44">
        <v>-0.04</v>
      </c>
      <c r="R6497" s="44">
        <v>1</v>
      </c>
      <c r="S6497" s="38" t="s">
        <v>30125</v>
      </c>
      <c r="T6497" s="44">
        <v>-1.12758715385E-3</v>
      </c>
      <c r="U6497" s="44">
        <v>6.6081160266399999E-3</v>
      </c>
    </row>
    <row r="6498" spans="1:21">
      <c r="A6498" s="43" t="s">
        <v>2632</v>
      </c>
      <c r="B6498" s="38" t="s">
        <v>30126</v>
      </c>
      <c r="C6498" s="38" t="s">
        <v>30127</v>
      </c>
      <c r="D6498" s="44">
        <v>1.68702458402966</v>
      </c>
      <c r="E6498" s="38">
        <v>0</v>
      </c>
      <c r="F6498" s="38">
        <v>0</v>
      </c>
      <c r="G6498" s="38">
        <v>0</v>
      </c>
      <c r="H6498" s="38">
        <v>0</v>
      </c>
      <c r="I6498" s="38">
        <v>0</v>
      </c>
      <c r="J6498" s="38" t="s">
        <v>30128</v>
      </c>
      <c r="K6498" s="44">
        <v>0</v>
      </c>
      <c r="L6498" s="44" t="s">
        <v>1268</v>
      </c>
      <c r="M6498" s="38" t="s">
        <v>30129</v>
      </c>
      <c r="N6498" s="44">
        <v>2.1832478E-3</v>
      </c>
      <c r="O6498" s="44">
        <v>0.39260739259999999</v>
      </c>
      <c r="P6498" s="38" t="s">
        <v>30129</v>
      </c>
      <c r="Q6498" s="44">
        <v>-1E-3</v>
      </c>
      <c r="R6498" s="44">
        <v>1</v>
      </c>
      <c r="S6498" s="38" t="s">
        <v>30130</v>
      </c>
      <c r="T6498" s="44">
        <v>-3.6652561943400002E-7</v>
      </c>
      <c r="U6498" s="44">
        <v>7.3737525660500005E-11</v>
      </c>
    </row>
    <row r="6499" spans="1:21">
      <c r="A6499" s="43" t="s">
        <v>2632</v>
      </c>
      <c r="B6499" s="38" t="s">
        <v>30131</v>
      </c>
      <c r="C6499" s="38" t="s">
        <v>30132</v>
      </c>
      <c r="D6499" s="44">
        <v>1.3019958754941801</v>
      </c>
      <c r="E6499" s="38">
        <v>0</v>
      </c>
      <c r="F6499" s="38">
        <v>0</v>
      </c>
      <c r="G6499" s="38">
        <v>0</v>
      </c>
      <c r="H6499" s="38">
        <v>0</v>
      </c>
      <c r="I6499" s="38">
        <v>0</v>
      </c>
      <c r="J6499" s="38" t="s">
        <v>30133</v>
      </c>
      <c r="K6499" s="44">
        <v>3.0024452845705499E-4</v>
      </c>
      <c r="L6499" s="44">
        <v>0.99821455414781302</v>
      </c>
      <c r="M6499" s="38" t="s">
        <v>30134</v>
      </c>
      <c r="N6499" s="44" t="s">
        <v>2647</v>
      </c>
      <c r="O6499" s="44">
        <v>1</v>
      </c>
      <c r="P6499" s="38" t="s">
        <v>30134</v>
      </c>
      <c r="Q6499" s="44">
        <v>-0.03</v>
      </c>
      <c r="R6499" s="44">
        <v>1</v>
      </c>
      <c r="S6499" s="38" t="s">
        <v>30135</v>
      </c>
      <c r="T6499" s="44">
        <v>-5.6681336789799999E-7</v>
      </c>
      <c r="U6499" s="44">
        <v>9.0937271254499996E-11</v>
      </c>
    </row>
    <row r="6500" spans="1:21">
      <c r="A6500" s="43" t="s">
        <v>2632</v>
      </c>
      <c r="B6500" s="38" t="s">
        <v>30136</v>
      </c>
      <c r="C6500" s="38" t="s">
        <v>30137</v>
      </c>
      <c r="D6500" s="44">
        <v>1.5765291862639199</v>
      </c>
      <c r="E6500" s="38">
        <v>0</v>
      </c>
      <c r="F6500" s="38">
        <v>0</v>
      </c>
      <c r="G6500" s="38">
        <v>0</v>
      </c>
      <c r="H6500" s="38">
        <v>0</v>
      </c>
      <c r="I6500" s="38">
        <v>0</v>
      </c>
      <c r="J6500" s="38" t="s">
        <v>30138</v>
      </c>
      <c r="K6500" s="44">
        <v>0.20438700380720101</v>
      </c>
      <c r="L6500" s="44">
        <v>0.66890225779579504</v>
      </c>
      <c r="M6500" s="38" t="s">
        <v>30139</v>
      </c>
      <c r="N6500" s="44">
        <v>-3.82502672E-2</v>
      </c>
      <c r="O6500" s="44">
        <v>0.2722277722</v>
      </c>
      <c r="P6500" s="38" t="s">
        <v>30139</v>
      </c>
      <c r="Q6500" s="44">
        <v>4.3999999999999997E-2</v>
      </c>
      <c r="R6500" s="44">
        <v>0.79369317122399996</v>
      </c>
      <c r="S6500" s="38" t="s">
        <v>30140</v>
      </c>
      <c r="T6500" s="44">
        <v>8.0380624111899999E-4</v>
      </c>
      <c r="U6500" s="44">
        <v>4.6159038227E-4</v>
      </c>
    </row>
    <row r="6501" spans="1:21">
      <c r="A6501" s="43" t="s">
        <v>2632</v>
      </c>
      <c r="B6501" s="38" t="s">
        <v>30141</v>
      </c>
      <c r="C6501" s="38" t="s">
        <v>30142</v>
      </c>
      <c r="D6501" s="44">
        <v>1.86436865846512</v>
      </c>
      <c r="E6501" s="38">
        <v>0</v>
      </c>
      <c r="F6501" s="38">
        <v>0</v>
      </c>
      <c r="G6501" s="38">
        <v>0</v>
      </c>
      <c r="H6501" s="38">
        <v>0</v>
      </c>
      <c r="I6501" s="38">
        <v>0</v>
      </c>
      <c r="J6501" s="38" t="s">
        <v>30143</v>
      </c>
      <c r="K6501" s="44">
        <v>0</v>
      </c>
      <c r="L6501" s="44" t="s">
        <v>1268</v>
      </c>
      <c r="M6501" s="38" t="s">
        <v>30144</v>
      </c>
      <c r="N6501" s="44">
        <v>1.0674311E-3</v>
      </c>
      <c r="O6501" s="44">
        <v>0.3856143856</v>
      </c>
      <c r="P6501" s="38" t="s">
        <v>30144</v>
      </c>
      <c r="Q6501" s="44">
        <v>0</v>
      </c>
      <c r="R6501" s="44">
        <v>1</v>
      </c>
      <c r="S6501" s="38" t="s">
        <v>30145</v>
      </c>
      <c r="T6501" s="44">
        <v>-7.7713590206400002E-16</v>
      </c>
      <c r="U6501" s="44">
        <v>1.3334994321699999E-18</v>
      </c>
    </row>
    <row r="6502" spans="1:21">
      <c r="A6502" s="43" t="s">
        <v>2632</v>
      </c>
      <c r="B6502" s="38" t="s">
        <v>30141</v>
      </c>
      <c r="C6502" s="38" t="s">
        <v>30142</v>
      </c>
      <c r="D6502" s="44">
        <v>1.86436865846512</v>
      </c>
      <c r="E6502" s="38">
        <v>0</v>
      </c>
      <c r="F6502" s="38">
        <v>0</v>
      </c>
      <c r="G6502" s="38">
        <v>0</v>
      </c>
      <c r="H6502" s="38">
        <v>0</v>
      </c>
      <c r="I6502" s="38">
        <v>0</v>
      </c>
      <c r="J6502" s="38" t="s">
        <v>30146</v>
      </c>
      <c r="K6502" s="44">
        <v>0</v>
      </c>
      <c r="L6502" s="44" t="s">
        <v>1268</v>
      </c>
      <c r="M6502" s="38" t="s">
        <v>30147</v>
      </c>
      <c r="N6502" s="44">
        <v>3.8276760999999999E-3</v>
      </c>
      <c r="O6502" s="44">
        <v>0.3856143856</v>
      </c>
      <c r="P6502" s="38" t="s">
        <v>30147</v>
      </c>
      <c r="Q6502" s="44">
        <v>5.0000000000000001E-3</v>
      </c>
      <c r="R6502" s="44">
        <v>1</v>
      </c>
      <c r="S6502" s="38" t="s">
        <v>30148</v>
      </c>
      <c r="T6502" s="44">
        <v>-7.7715611723799997E-16</v>
      </c>
      <c r="U6502" s="44">
        <v>1.3334994321699999E-18</v>
      </c>
    </row>
    <row r="6503" spans="1:21">
      <c r="A6503" s="43" t="s">
        <v>2632</v>
      </c>
      <c r="B6503" s="38" t="s">
        <v>30141</v>
      </c>
      <c r="C6503" s="38" t="s">
        <v>30142</v>
      </c>
      <c r="D6503" s="44">
        <v>1.86436865846512</v>
      </c>
      <c r="E6503" s="38">
        <v>0</v>
      </c>
      <c r="F6503" s="38">
        <v>0</v>
      </c>
      <c r="G6503" s="38">
        <v>0</v>
      </c>
      <c r="H6503" s="38">
        <v>0</v>
      </c>
      <c r="I6503" s="38">
        <v>0</v>
      </c>
      <c r="J6503" s="38" t="s">
        <v>30149</v>
      </c>
      <c r="K6503" s="44">
        <v>0</v>
      </c>
      <c r="L6503" s="44" t="s">
        <v>1268</v>
      </c>
      <c r="M6503" s="38" t="s">
        <v>30150</v>
      </c>
      <c r="N6503" s="44">
        <v>3.6092912999999998E-3</v>
      </c>
      <c r="O6503" s="44">
        <v>0.3856143856</v>
      </c>
      <c r="P6503" s="38" t="s">
        <v>30150</v>
      </c>
      <c r="Q6503" s="44">
        <v>5.0000000000000001E-3</v>
      </c>
      <c r="R6503" s="44">
        <v>1</v>
      </c>
      <c r="S6503" s="38" t="s">
        <v>30151</v>
      </c>
      <c r="T6503" s="44">
        <v>-3.73063792905E-9</v>
      </c>
      <c r="U6503" s="44">
        <v>4.4560182351399998E-16</v>
      </c>
    </row>
    <row r="6504" spans="1:21">
      <c r="A6504" s="43" t="s">
        <v>2632</v>
      </c>
      <c r="B6504" s="38" t="s">
        <v>30152</v>
      </c>
      <c r="C6504" s="38" t="s">
        <v>30153</v>
      </c>
      <c r="D6504" s="44">
        <v>1.1821789867959001</v>
      </c>
      <c r="E6504" s="38">
        <v>0</v>
      </c>
      <c r="F6504" s="38">
        <v>0</v>
      </c>
      <c r="G6504" s="38">
        <v>0</v>
      </c>
      <c r="H6504" s="38">
        <v>0</v>
      </c>
      <c r="I6504" s="38">
        <v>0</v>
      </c>
      <c r="J6504" s="38" t="s">
        <v>30154</v>
      </c>
      <c r="K6504" s="44">
        <v>-0.24863749472889901</v>
      </c>
      <c r="L6504" s="44">
        <v>0.20220308831088599</v>
      </c>
      <c r="M6504" s="38" t="s">
        <v>30155</v>
      </c>
      <c r="N6504" s="44">
        <v>1.2003037100000001E-2</v>
      </c>
      <c r="O6504" s="44">
        <v>0.37912087909999997</v>
      </c>
      <c r="P6504" s="38" t="s">
        <v>30155</v>
      </c>
      <c r="Q6504" s="44">
        <v>-1.2999999999999999E-2</v>
      </c>
      <c r="R6504" s="44">
        <v>1</v>
      </c>
      <c r="S6504" s="38" t="s">
        <v>30156</v>
      </c>
      <c r="T6504" s="44">
        <v>-1.4049209286099999E-3</v>
      </c>
      <c r="U6504" s="44">
        <v>2.4539261076200001E-3</v>
      </c>
    </row>
    <row r="6505" spans="1:21">
      <c r="A6505" s="43" t="s">
        <v>2632</v>
      </c>
      <c r="B6505" s="38" t="s">
        <v>30152</v>
      </c>
      <c r="C6505" s="38" t="s">
        <v>30153</v>
      </c>
      <c r="D6505" s="44">
        <v>1.1821789867959001</v>
      </c>
      <c r="E6505" s="38">
        <v>0</v>
      </c>
      <c r="F6505" s="38">
        <v>0</v>
      </c>
      <c r="G6505" s="38">
        <v>0</v>
      </c>
      <c r="H6505" s="38">
        <v>0</v>
      </c>
      <c r="I6505" s="38">
        <v>0</v>
      </c>
      <c r="J6505" s="38" t="s">
        <v>30157</v>
      </c>
      <c r="K6505" s="44">
        <v>-0.106788539089774</v>
      </c>
      <c r="L6505" s="44">
        <v>0.81448557923938103</v>
      </c>
      <c r="M6505" s="38" t="s">
        <v>30158</v>
      </c>
      <c r="N6505" s="44">
        <v>1.8364249400000001E-2</v>
      </c>
      <c r="O6505" s="44">
        <v>0.37912087909999997</v>
      </c>
      <c r="P6505" s="38" t="s">
        <v>30158</v>
      </c>
      <c r="Q6505" s="44">
        <v>-1.6E-2</v>
      </c>
      <c r="R6505" s="44">
        <v>1</v>
      </c>
      <c r="S6505" s="38" t="s">
        <v>30159</v>
      </c>
      <c r="T6505" s="44">
        <v>8.2996980717099994E-5</v>
      </c>
      <c r="U6505" s="44">
        <v>1.3888707412599999E-3</v>
      </c>
    </row>
    <row r="6506" spans="1:21">
      <c r="A6506" s="43" t="s">
        <v>2632</v>
      </c>
      <c r="B6506" s="38" t="s">
        <v>30152</v>
      </c>
      <c r="C6506" s="38" t="s">
        <v>30153</v>
      </c>
      <c r="D6506" s="44">
        <v>1.1821789867959001</v>
      </c>
      <c r="E6506" s="38">
        <v>0</v>
      </c>
      <c r="F6506" s="38">
        <v>0</v>
      </c>
      <c r="G6506" s="38">
        <v>0</v>
      </c>
      <c r="H6506" s="38">
        <v>0</v>
      </c>
      <c r="I6506" s="38">
        <v>0</v>
      </c>
      <c r="J6506" s="38" t="s">
        <v>30160</v>
      </c>
      <c r="K6506" s="44">
        <v>0</v>
      </c>
      <c r="L6506" s="44" t="s">
        <v>1268</v>
      </c>
      <c r="M6506" s="38" t="s">
        <v>30161</v>
      </c>
      <c r="N6506" s="44">
        <v>3.2743071999999998E-3</v>
      </c>
      <c r="O6506" s="44">
        <v>0.37912087909999997</v>
      </c>
      <c r="P6506" s="38" t="s">
        <v>30161</v>
      </c>
      <c r="Q6506" s="44">
        <v>0</v>
      </c>
      <c r="R6506" s="44">
        <v>1</v>
      </c>
      <c r="S6506" s="38" t="s">
        <v>30162</v>
      </c>
      <c r="T6506" s="44">
        <v>-8.7802707511599996E-7</v>
      </c>
      <c r="U6506" s="44">
        <v>9.4798279408299999E-10</v>
      </c>
    </row>
    <row r="6507" spans="1:21">
      <c r="A6507" s="43" t="s">
        <v>2632</v>
      </c>
      <c r="B6507" s="38" t="s">
        <v>30152</v>
      </c>
      <c r="C6507" s="38" t="s">
        <v>30153</v>
      </c>
      <c r="D6507" s="44">
        <v>1.1821789867959001</v>
      </c>
      <c r="E6507" s="38">
        <v>0</v>
      </c>
      <c r="F6507" s="38">
        <v>0</v>
      </c>
      <c r="G6507" s="38">
        <v>0</v>
      </c>
      <c r="H6507" s="38">
        <v>0</v>
      </c>
      <c r="I6507" s="38">
        <v>0</v>
      </c>
      <c r="J6507" s="38" t="s">
        <v>30163</v>
      </c>
      <c r="K6507" s="44">
        <v>5.1868158244781998E-2</v>
      </c>
      <c r="L6507" s="44">
        <v>0.92193277113722505</v>
      </c>
      <c r="M6507" s="38" t="s">
        <v>30164</v>
      </c>
      <c r="N6507" s="44">
        <v>0</v>
      </c>
      <c r="O6507" s="44">
        <v>0.37912087909999997</v>
      </c>
      <c r="P6507" s="38" t="s">
        <v>30164</v>
      </c>
      <c r="Q6507" s="44">
        <v>2.3E-2</v>
      </c>
      <c r="R6507" s="44">
        <v>1</v>
      </c>
      <c r="S6507" s="38" t="s">
        <v>30165</v>
      </c>
      <c r="T6507" s="44">
        <v>2.6768194345299998E-7</v>
      </c>
      <c r="U6507" s="44">
        <v>3.1935581879799998E-8</v>
      </c>
    </row>
    <row r="6508" spans="1:21">
      <c r="A6508" s="43" t="s">
        <v>2632</v>
      </c>
      <c r="B6508" s="38" t="s">
        <v>30166</v>
      </c>
      <c r="C6508" s="38" t="s">
        <v>30167</v>
      </c>
      <c r="D6508" s="44">
        <v>0.55087501384064996</v>
      </c>
      <c r="E6508" s="38">
        <v>0</v>
      </c>
      <c r="F6508" s="38">
        <v>0</v>
      </c>
      <c r="G6508" s="38">
        <v>0</v>
      </c>
      <c r="H6508" s="38">
        <v>0</v>
      </c>
      <c r="I6508" s="38">
        <v>0</v>
      </c>
      <c r="J6508" s="38" t="s">
        <v>30168</v>
      </c>
      <c r="K6508" s="44">
        <v>0</v>
      </c>
      <c r="L6508" s="44" t="s">
        <v>1268</v>
      </c>
      <c r="M6508" s="38" t="s">
        <v>30169</v>
      </c>
      <c r="N6508" s="44">
        <v>-0.166505072</v>
      </c>
      <c r="O6508" s="44">
        <v>0.27722277719999999</v>
      </c>
      <c r="P6508" s="38" t="s">
        <v>30169</v>
      </c>
      <c r="Q6508" s="44">
        <v>-1.0999999999999999E-2</v>
      </c>
      <c r="R6508" s="44">
        <v>1</v>
      </c>
      <c r="S6508" s="38" t="s">
        <v>30170</v>
      </c>
      <c r="T6508" s="44">
        <v>-8.3140871091099996E-7</v>
      </c>
      <c r="U6508" s="44">
        <v>1.13878165467E-6</v>
      </c>
    </row>
    <row r="6509" spans="1:21">
      <c r="A6509" s="43" t="s">
        <v>2632</v>
      </c>
      <c r="B6509" s="38" t="s">
        <v>30171</v>
      </c>
      <c r="C6509" s="38" t="s">
        <v>30172</v>
      </c>
      <c r="D6509" s="44">
        <v>0.74121575213459001</v>
      </c>
      <c r="E6509" s="38">
        <v>0</v>
      </c>
      <c r="F6509" s="38">
        <v>0</v>
      </c>
      <c r="G6509" s="38">
        <v>0</v>
      </c>
      <c r="H6509" s="38">
        <v>0</v>
      </c>
      <c r="I6509" s="38">
        <v>0</v>
      </c>
      <c r="J6509" s="38" t="s">
        <v>30173</v>
      </c>
      <c r="K6509" s="44">
        <v>0</v>
      </c>
      <c r="L6509" s="44" t="s">
        <v>1268</v>
      </c>
      <c r="M6509" s="38" t="s">
        <v>30174</v>
      </c>
      <c r="N6509" s="44">
        <v>-1.63556381E-2</v>
      </c>
      <c r="O6509" s="44">
        <v>0.29920079919999998</v>
      </c>
      <c r="P6509" s="38" t="s">
        <v>30174</v>
      </c>
      <c r="Q6509" s="44">
        <v>-7.2999999999999995E-2</v>
      </c>
      <c r="R6509" s="44">
        <v>0.65053097161999995</v>
      </c>
      <c r="S6509" s="38" t="s">
        <v>30175</v>
      </c>
      <c r="T6509" s="44">
        <v>-1.1132987285600001E-2</v>
      </c>
      <c r="U6509" s="44">
        <v>7.1831168743899998E-2</v>
      </c>
    </row>
    <row r="6510" spans="1:21">
      <c r="A6510" s="43" t="s">
        <v>2632</v>
      </c>
      <c r="B6510" s="38" t="s">
        <v>30176</v>
      </c>
      <c r="C6510" s="38" t="s">
        <v>30177</v>
      </c>
      <c r="D6510" s="44">
        <v>1.2423535750214201</v>
      </c>
      <c r="E6510" s="38">
        <v>0</v>
      </c>
      <c r="F6510" s="38">
        <v>0</v>
      </c>
      <c r="G6510" s="38">
        <v>0</v>
      </c>
      <c r="H6510" s="38">
        <v>0</v>
      </c>
      <c r="I6510" s="38">
        <v>0</v>
      </c>
      <c r="J6510" s="38" t="s">
        <v>30178</v>
      </c>
      <c r="K6510" s="44">
        <v>-1.7662550920750902E-2</v>
      </c>
      <c r="L6510" s="44">
        <v>0.98029419354548997</v>
      </c>
      <c r="M6510" s="38" t="s">
        <v>30179</v>
      </c>
      <c r="N6510" s="44">
        <v>0.20198456679999999</v>
      </c>
      <c r="O6510" s="44">
        <v>6.2937062899999993E-2</v>
      </c>
      <c r="P6510" s="38" t="s">
        <v>30179</v>
      </c>
      <c r="Q6510" s="44">
        <v>2.5000000000000001E-2</v>
      </c>
      <c r="R6510" s="44">
        <v>1</v>
      </c>
      <c r="S6510" s="38" t="s">
        <v>30180</v>
      </c>
      <c r="T6510" s="44">
        <v>6.4841762865299996E-2</v>
      </c>
      <c r="U6510" s="44">
        <v>0.45792144711600002</v>
      </c>
    </row>
    <row r="6511" spans="1:21">
      <c r="A6511" s="43" t="s">
        <v>2632</v>
      </c>
      <c r="B6511" s="38" t="s">
        <v>30181</v>
      </c>
      <c r="C6511" s="38" t="s">
        <v>30182</v>
      </c>
      <c r="D6511" s="44">
        <v>0.89887791643775505</v>
      </c>
      <c r="E6511" s="38">
        <v>0</v>
      </c>
      <c r="F6511" s="38">
        <v>0</v>
      </c>
      <c r="G6511" s="38">
        <v>0</v>
      </c>
      <c r="H6511" s="38">
        <v>0</v>
      </c>
      <c r="I6511" s="38">
        <v>0</v>
      </c>
      <c r="J6511" s="38" t="s">
        <v>30183</v>
      </c>
      <c r="K6511" s="44">
        <v>0</v>
      </c>
      <c r="L6511" s="44" t="s">
        <v>1268</v>
      </c>
      <c r="M6511" s="38" t="s">
        <v>30184</v>
      </c>
      <c r="N6511" s="44">
        <v>-3.7092240000000001E-3</v>
      </c>
      <c r="O6511" s="44">
        <v>0.33216783220000001</v>
      </c>
      <c r="P6511" s="38" t="s">
        <v>30184</v>
      </c>
      <c r="Q6511" s="44">
        <v>-6.2E-2</v>
      </c>
      <c r="R6511" s="44">
        <v>1</v>
      </c>
      <c r="S6511" s="38" t="s">
        <v>30185</v>
      </c>
      <c r="T6511" s="44">
        <v>-3.0691517278300001E-6</v>
      </c>
      <c r="U6511" s="44">
        <v>8.0467278302000003E-9</v>
      </c>
    </row>
    <row r="6512" spans="1:21">
      <c r="A6512" s="43" t="s">
        <v>2632</v>
      </c>
      <c r="B6512" s="38" t="s">
        <v>30186</v>
      </c>
      <c r="C6512" s="38" t="s">
        <v>30187</v>
      </c>
      <c r="D6512" s="44">
        <v>1.8805276410110101</v>
      </c>
      <c r="E6512" s="38">
        <v>0</v>
      </c>
      <c r="F6512" s="38">
        <v>0</v>
      </c>
      <c r="G6512" s="38">
        <v>0</v>
      </c>
      <c r="H6512" s="38">
        <v>0</v>
      </c>
      <c r="I6512" s="38">
        <v>0</v>
      </c>
      <c r="J6512" s="38" t="s">
        <v>30188</v>
      </c>
      <c r="K6512" s="44">
        <v>-1.8618860251858899E-2</v>
      </c>
      <c r="L6512" s="44">
        <v>0.87026004658288902</v>
      </c>
      <c r="M6512" s="38" t="s">
        <v>30189</v>
      </c>
      <c r="N6512" s="44">
        <v>-2.2166853699999999E-2</v>
      </c>
      <c r="O6512" s="44">
        <v>0.35218115220000001</v>
      </c>
      <c r="P6512" s="38" t="s">
        <v>30189</v>
      </c>
      <c r="Q6512" s="44">
        <v>-8.9999999999999993E-3</v>
      </c>
      <c r="R6512" s="44">
        <v>1</v>
      </c>
      <c r="S6512" s="38" t="s">
        <v>30190</v>
      </c>
      <c r="T6512" s="44">
        <v>1.08765521526E-2</v>
      </c>
      <c r="U6512" s="44">
        <v>0.100418641398</v>
      </c>
    </row>
    <row r="6513" spans="1:21">
      <c r="A6513" s="43" t="s">
        <v>2632</v>
      </c>
      <c r="B6513" s="38" t="s">
        <v>30186</v>
      </c>
      <c r="C6513" s="38" t="s">
        <v>30187</v>
      </c>
      <c r="D6513" s="44">
        <v>1.8805276410110101</v>
      </c>
      <c r="E6513" s="38">
        <v>0</v>
      </c>
      <c r="F6513" s="38">
        <v>0</v>
      </c>
      <c r="G6513" s="38">
        <v>0</v>
      </c>
      <c r="H6513" s="38">
        <v>0</v>
      </c>
      <c r="I6513" s="38">
        <v>0</v>
      </c>
      <c r="J6513" s="38" t="s">
        <v>30191</v>
      </c>
      <c r="K6513" s="44">
        <v>0</v>
      </c>
      <c r="L6513" s="44" t="s">
        <v>1268</v>
      </c>
      <c r="M6513" s="38" t="s">
        <v>30192</v>
      </c>
      <c r="N6513" s="44">
        <v>-4.4918715000000003E-3</v>
      </c>
      <c r="O6513" s="44">
        <v>0.35218115220000001</v>
      </c>
      <c r="P6513" s="38" t="s">
        <v>30192</v>
      </c>
      <c r="Q6513" s="44">
        <v>-3.0000000000000001E-3</v>
      </c>
      <c r="R6513" s="44">
        <v>1</v>
      </c>
      <c r="S6513" s="38" t="s">
        <v>30193</v>
      </c>
      <c r="T6513" s="44">
        <v>-7.7503948431299993E-12</v>
      </c>
      <c r="U6513" s="44">
        <v>1.33349946376E-18</v>
      </c>
    </row>
    <row r="6514" spans="1:21">
      <c r="A6514" s="43" t="s">
        <v>2632</v>
      </c>
      <c r="B6514" s="38" t="s">
        <v>30194</v>
      </c>
      <c r="C6514" s="38" t="s">
        <v>30195</v>
      </c>
      <c r="D6514" s="44">
        <v>0.86750348712219005</v>
      </c>
      <c r="E6514" s="38">
        <v>0</v>
      </c>
      <c r="F6514" s="38">
        <v>0</v>
      </c>
      <c r="G6514" s="38">
        <v>0</v>
      </c>
      <c r="H6514" s="38">
        <v>0</v>
      </c>
      <c r="I6514" s="38">
        <v>0</v>
      </c>
      <c r="J6514" s="38" t="s">
        <v>30196</v>
      </c>
      <c r="K6514" s="44">
        <v>-9.2144318990021498E-2</v>
      </c>
      <c r="L6514" s="44">
        <v>0.79537628163931495</v>
      </c>
      <c r="M6514" s="38" t="s">
        <v>30197</v>
      </c>
      <c r="N6514" s="44">
        <v>-0.1059201618</v>
      </c>
      <c r="O6514" s="44">
        <v>0.12837162839999999</v>
      </c>
      <c r="P6514" s="38" t="s">
        <v>30197</v>
      </c>
      <c r="Q6514" s="44">
        <v>-0.112</v>
      </c>
      <c r="R6514" s="44">
        <v>1</v>
      </c>
      <c r="S6514" s="38" t="s">
        <v>30198</v>
      </c>
      <c r="T6514" s="44">
        <v>-2.0891263338599999E-2</v>
      </c>
      <c r="U6514" s="44">
        <v>0.13416016051099999</v>
      </c>
    </row>
    <row r="6515" spans="1:21">
      <c r="A6515" s="43" t="s">
        <v>2632</v>
      </c>
      <c r="B6515" s="38" t="s">
        <v>30199</v>
      </c>
      <c r="C6515" s="38" t="s">
        <v>30200</v>
      </c>
      <c r="D6515" s="44">
        <v>1.6254983463471699</v>
      </c>
      <c r="E6515" s="38">
        <v>0</v>
      </c>
      <c r="F6515" s="38">
        <v>0</v>
      </c>
      <c r="G6515" s="38">
        <v>0</v>
      </c>
      <c r="H6515" s="38">
        <v>0</v>
      </c>
      <c r="I6515" s="38">
        <v>0</v>
      </c>
      <c r="J6515" s="38" t="s">
        <v>30201</v>
      </c>
      <c r="K6515" s="44">
        <v>-0.171956060569595</v>
      </c>
      <c r="L6515" s="44">
        <v>0.25588565656789097</v>
      </c>
      <c r="M6515" s="38" t="s">
        <v>30202</v>
      </c>
      <c r="N6515" s="44" t="s">
        <v>2647</v>
      </c>
      <c r="O6515" s="44">
        <v>1</v>
      </c>
      <c r="P6515" s="38" t="s">
        <v>30202</v>
      </c>
      <c r="Q6515" s="44">
        <v>-6.0000000000000001E-3</v>
      </c>
      <c r="R6515" s="44">
        <v>1</v>
      </c>
      <c r="S6515" s="38" t="s">
        <v>30203</v>
      </c>
      <c r="T6515" s="44">
        <v>-4.4656488371699997E-8</v>
      </c>
      <c r="U6515" s="44">
        <v>5.23187714437E-12</v>
      </c>
    </row>
    <row r="6516" spans="1:21">
      <c r="A6516" s="43" t="s">
        <v>2632</v>
      </c>
      <c r="B6516" s="38" t="s">
        <v>30199</v>
      </c>
      <c r="C6516" s="38" t="s">
        <v>30200</v>
      </c>
      <c r="D6516" s="44">
        <v>1.6254983463471699</v>
      </c>
      <c r="E6516" s="38">
        <v>0</v>
      </c>
      <c r="F6516" s="38">
        <v>0</v>
      </c>
      <c r="G6516" s="38">
        <v>0</v>
      </c>
      <c r="H6516" s="38">
        <v>0</v>
      </c>
      <c r="I6516" s="38">
        <v>0</v>
      </c>
      <c r="J6516" s="38" t="s">
        <v>30204</v>
      </c>
      <c r="K6516" s="44">
        <v>-7.2006356093489196E-2</v>
      </c>
      <c r="L6516" s="44">
        <v>0.84268145258021399</v>
      </c>
      <c r="M6516" s="38" t="s">
        <v>30205</v>
      </c>
      <c r="N6516" s="44">
        <v>-1.3455723899999999E-2</v>
      </c>
      <c r="O6516" s="44">
        <v>0.37112887109999998</v>
      </c>
      <c r="P6516" s="38" t="s">
        <v>30205</v>
      </c>
      <c r="Q6516" s="44">
        <v>-1.0999999999999999E-2</v>
      </c>
      <c r="R6516" s="44">
        <v>1</v>
      </c>
      <c r="S6516" s="38" t="s">
        <v>30206</v>
      </c>
      <c r="T6516" s="44">
        <v>4.6641356328399996E-6</v>
      </c>
      <c r="U6516" s="44">
        <v>2.9938383693600001E-9</v>
      </c>
    </row>
    <row r="6517" spans="1:21">
      <c r="A6517" s="43" t="s">
        <v>2632</v>
      </c>
      <c r="B6517" s="38" t="s">
        <v>30199</v>
      </c>
      <c r="C6517" s="38" t="s">
        <v>30200</v>
      </c>
      <c r="D6517" s="44">
        <v>1.6254983463471699</v>
      </c>
      <c r="E6517" s="38">
        <v>0</v>
      </c>
      <c r="F6517" s="38">
        <v>0</v>
      </c>
      <c r="G6517" s="38">
        <v>0</v>
      </c>
      <c r="H6517" s="38">
        <v>0</v>
      </c>
      <c r="I6517" s="38">
        <v>0</v>
      </c>
      <c r="J6517" s="38" t="s">
        <v>30207</v>
      </c>
      <c r="K6517" s="44">
        <v>-3.4995196554204903E-2</v>
      </c>
      <c r="L6517" s="44">
        <v>0.93610830738881701</v>
      </c>
      <c r="M6517" s="38" t="s">
        <v>30208</v>
      </c>
      <c r="N6517" s="44">
        <v>-1.0430890999999999E-2</v>
      </c>
      <c r="O6517" s="44">
        <v>0.37112887109999998</v>
      </c>
      <c r="P6517" s="38" t="s">
        <v>30208</v>
      </c>
      <c r="Q6517" s="44">
        <v>-1.6E-2</v>
      </c>
      <c r="R6517" s="44">
        <v>1</v>
      </c>
      <c r="S6517" s="38" t="s">
        <v>30209</v>
      </c>
      <c r="T6517" s="44">
        <v>-6.1787869610600002E-3</v>
      </c>
      <c r="U6517" s="44">
        <v>4.2487247438499999E-2</v>
      </c>
    </row>
    <row r="6518" spans="1:21">
      <c r="A6518" s="43" t="s">
        <v>2632</v>
      </c>
      <c r="B6518" s="38" t="s">
        <v>30210</v>
      </c>
      <c r="C6518" s="38" t="s">
        <v>30211</v>
      </c>
      <c r="D6518" s="44">
        <v>1.4935915722444899</v>
      </c>
      <c r="E6518" s="38">
        <v>0</v>
      </c>
      <c r="F6518" s="38">
        <v>0</v>
      </c>
      <c r="G6518" s="38">
        <v>0</v>
      </c>
      <c r="H6518" s="38">
        <v>0</v>
      </c>
      <c r="I6518" s="38">
        <v>0</v>
      </c>
      <c r="J6518" s="38" t="s">
        <v>30212</v>
      </c>
      <c r="K6518" s="44">
        <v>0.16125357451346101</v>
      </c>
      <c r="L6518" s="44">
        <v>0.69024548946294995</v>
      </c>
      <c r="M6518" s="38" t="s">
        <v>30213</v>
      </c>
      <c r="N6518" s="44">
        <v>-2.4830422500000001E-2</v>
      </c>
      <c r="O6518" s="44">
        <v>0.38411588410000003</v>
      </c>
      <c r="P6518" s="38" t="s">
        <v>30213</v>
      </c>
      <c r="Q6518" s="44">
        <v>-0.01</v>
      </c>
      <c r="R6518" s="44">
        <v>1</v>
      </c>
      <c r="S6518" s="38" t="s">
        <v>30214</v>
      </c>
      <c r="T6518" s="44">
        <v>-1.73397642424E-5</v>
      </c>
      <c r="U6518" s="44">
        <v>1.77214685656E-6</v>
      </c>
    </row>
    <row r="6519" spans="1:21">
      <c r="A6519" s="43" t="s">
        <v>2632</v>
      </c>
      <c r="B6519" s="38" t="s">
        <v>30210</v>
      </c>
      <c r="C6519" s="38" t="s">
        <v>30211</v>
      </c>
      <c r="D6519" s="44">
        <v>1.4935915722444899</v>
      </c>
      <c r="E6519" s="38">
        <v>0</v>
      </c>
      <c r="F6519" s="38">
        <v>0</v>
      </c>
      <c r="G6519" s="38">
        <v>0</v>
      </c>
      <c r="H6519" s="38">
        <v>0</v>
      </c>
      <c r="I6519" s="38">
        <v>0</v>
      </c>
      <c r="J6519" s="38" t="s">
        <v>30215</v>
      </c>
      <c r="K6519" s="44">
        <v>0</v>
      </c>
      <c r="L6519" s="44" t="s">
        <v>1268</v>
      </c>
      <c r="M6519" s="38" t="s">
        <v>30216</v>
      </c>
      <c r="N6519" s="44">
        <v>4.0470596499999997E-2</v>
      </c>
      <c r="O6519" s="44">
        <v>0.38411588410000003</v>
      </c>
      <c r="P6519" s="38" t="s">
        <v>30216</v>
      </c>
      <c r="Q6519" s="44">
        <v>-1.4999999999999999E-2</v>
      </c>
      <c r="R6519" s="44">
        <v>1</v>
      </c>
      <c r="S6519" s="38" t="s">
        <v>30217</v>
      </c>
      <c r="T6519" s="44">
        <v>-2.1294013869E-5</v>
      </c>
      <c r="U6519" s="44">
        <v>9.61762972509E-6</v>
      </c>
    </row>
    <row r="6520" spans="1:21">
      <c r="A6520" s="43" t="s">
        <v>2632</v>
      </c>
      <c r="B6520" s="38" t="s">
        <v>30218</v>
      </c>
      <c r="C6520" s="38" t="s">
        <v>30219</v>
      </c>
      <c r="D6520" s="44">
        <v>1.0732238473126501</v>
      </c>
      <c r="E6520" s="38">
        <v>1</v>
      </c>
      <c r="F6520" s="38">
        <v>0</v>
      </c>
      <c r="G6520" s="38">
        <v>0</v>
      </c>
      <c r="H6520" s="38">
        <v>1</v>
      </c>
      <c r="I6520" s="38">
        <v>0</v>
      </c>
      <c r="J6520" s="38" t="s">
        <v>30220</v>
      </c>
      <c r="K6520" s="44">
        <v>-0.88144825312333597</v>
      </c>
      <c r="L6520" s="44">
        <v>0.30076437823445701</v>
      </c>
      <c r="M6520" s="38" t="s">
        <v>30221</v>
      </c>
      <c r="N6520" s="44">
        <v>-9.4132040099999995E-2</v>
      </c>
      <c r="O6520" s="44">
        <v>0.1218781219</v>
      </c>
      <c r="P6520" s="38" t="s">
        <v>30221</v>
      </c>
      <c r="Q6520" s="44">
        <v>-9.8000000000000004E-2</v>
      </c>
      <c r="R6520" s="44">
        <v>3.1246042474899999E-2</v>
      </c>
      <c r="S6520" s="38" t="s">
        <v>30222</v>
      </c>
      <c r="T6520" s="44">
        <v>-3.5763959123600003E-2</v>
      </c>
      <c r="U6520" s="44">
        <v>0.21736248943600001</v>
      </c>
    </row>
    <row r="6521" spans="1:21">
      <c r="A6521" s="43" t="s">
        <v>2632</v>
      </c>
      <c r="B6521" s="38" t="s">
        <v>30223</v>
      </c>
      <c r="C6521" s="38" t="s">
        <v>30224</v>
      </c>
      <c r="D6521" s="44">
        <v>0.96386605506270095</v>
      </c>
      <c r="E6521" s="38">
        <v>0</v>
      </c>
      <c r="F6521" s="38">
        <v>0</v>
      </c>
      <c r="G6521" s="38">
        <v>0</v>
      </c>
      <c r="H6521" s="38">
        <v>0</v>
      </c>
      <c r="I6521" s="38">
        <v>0</v>
      </c>
      <c r="J6521" s="38" t="s">
        <v>30225</v>
      </c>
      <c r="K6521" s="44">
        <v>-9.9751855115027804E-3</v>
      </c>
      <c r="L6521" s="44">
        <v>0.99160718416687299</v>
      </c>
      <c r="M6521" s="38" t="s">
        <v>30226</v>
      </c>
      <c r="N6521" s="44">
        <v>-3.44349116E-2</v>
      </c>
      <c r="O6521" s="44">
        <v>0.28038628040000002</v>
      </c>
      <c r="P6521" s="38" t="s">
        <v>30226</v>
      </c>
      <c r="Q6521" s="44">
        <v>-7.9000000000000001E-2</v>
      </c>
      <c r="R6521" s="44">
        <v>1</v>
      </c>
      <c r="S6521" s="38" t="s">
        <v>30227</v>
      </c>
      <c r="T6521" s="44">
        <v>-2.7312852803199998E-3</v>
      </c>
      <c r="U6521" s="44">
        <v>1.24379450897E-2</v>
      </c>
    </row>
    <row r="6522" spans="1:21">
      <c r="A6522" s="43" t="s">
        <v>2632</v>
      </c>
      <c r="B6522" s="38" t="s">
        <v>30228</v>
      </c>
      <c r="C6522" s="38" t="s">
        <v>30229</v>
      </c>
      <c r="D6522" s="44">
        <v>1.46393764332808</v>
      </c>
      <c r="E6522" s="38">
        <v>0</v>
      </c>
      <c r="F6522" s="38">
        <v>0</v>
      </c>
      <c r="G6522" s="38">
        <v>0</v>
      </c>
      <c r="H6522" s="38">
        <v>0</v>
      </c>
      <c r="I6522" s="38">
        <v>0</v>
      </c>
      <c r="J6522" s="38" t="s">
        <v>30230</v>
      </c>
      <c r="K6522" s="44">
        <v>0</v>
      </c>
      <c r="L6522" s="44" t="s">
        <v>1268</v>
      </c>
      <c r="M6522" s="38" t="s">
        <v>30231</v>
      </c>
      <c r="N6522" s="44">
        <v>-5.1264411000000003E-3</v>
      </c>
      <c r="O6522" s="44">
        <v>0.3744210335</v>
      </c>
      <c r="P6522" s="38" t="s">
        <v>30231</v>
      </c>
      <c r="Q6522" s="44">
        <v>-1.2E-2</v>
      </c>
      <c r="R6522" s="44">
        <v>1</v>
      </c>
      <c r="S6522" s="38" t="s">
        <v>30232</v>
      </c>
      <c r="T6522" s="44">
        <v>-5.0796506039400003E-9</v>
      </c>
      <c r="U6522" s="44">
        <v>9.7762679125999995E-12</v>
      </c>
    </row>
    <row r="6523" spans="1:21">
      <c r="A6523" s="43" t="s">
        <v>2632</v>
      </c>
      <c r="B6523" s="38" t="s">
        <v>30228</v>
      </c>
      <c r="C6523" s="38" t="s">
        <v>30229</v>
      </c>
      <c r="D6523" s="44">
        <v>1.46393764332808</v>
      </c>
      <c r="E6523" s="38">
        <v>0</v>
      </c>
      <c r="F6523" s="38">
        <v>0</v>
      </c>
      <c r="G6523" s="38">
        <v>0</v>
      </c>
      <c r="H6523" s="38">
        <v>0</v>
      </c>
      <c r="I6523" s="38">
        <v>0</v>
      </c>
      <c r="J6523" s="38" t="s">
        <v>30233</v>
      </c>
      <c r="K6523" s="44">
        <v>3.1376147409281602E-2</v>
      </c>
      <c r="L6523" s="44">
        <v>0.94174865271017705</v>
      </c>
      <c r="M6523" s="38" t="s">
        <v>30234</v>
      </c>
      <c r="N6523" s="44" t="s">
        <v>2647</v>
      </c>
      <c r="O6523" s="44">
        <v>1</v>
      </c>
      <c r="P6523" s="38" t="s">
        <v>30234</v>
      </c>
      <c r="Q6523" s="44">
        <v>-4.5999999999999999E-2</v>
      </c>
      <c r="R6523" s="44">
        <v>1</v>
      </c>
      <c r="S6523" s="38" t="s">
        <v>30235</v>
      </c>
      <c r="T6523" s="44">
        <v>-4.2543299014699996E-3</v>
      </c>
      <c r="U6523" s="44">
        <v>1.9511452088400001E-2</v>
      </c>
    </row>
    <row r="6524" spans="1:21">
      <c r="A6524" s="43" t="s">
        <v>2632</v>
      </c>
      <c r="B6524" s="38" t="s">
        <v>30228</v>
      </c>
      <c r="C6524" s="38" t="s">
        <v>30229</v>
      </c>
      <c r="D6524" s="44">
        <v>1.46393764332808</v>
      </c>
      <c r="E6524" s="38">
        <v>0</v>
      </c>
      <c r="F6524" s="38">
        <v>0</v>
      </c>
      <c r="G6524" s="38">
        <v>0</v>
      </c>
      <c r="H6524" s="38">
        <v>0</v>
      </c>
      <c r="I6524" s="38">
        <v>0</v>
      </c>
      <c r="J6524" s="38" t="s">
        <v>30236</v>
      </c>
      <c r="K6524" s="44">
        <v>5.64716513490039E-2</v>
      </c>
      <c r="L6524" s="44">
        <v>0.917814708826589</v>
      </c>
      <c r="M6524" s="38" t="s">
        <v>30237</v>
      </c>
      <c r="N6524" s="44" t="s">
        <v>2647</v>
      </c>
      <c r="O6524" s="44">
        <v>1</v>
      </c>
      <c r="P6524" s="38" t="s">
        <v>30237</v>
      </c>
      <c r="Q6524" s="44">
        <v>0.66700000000000004</v>
      </c>
      <c r="R6524" s="44">
        <v>0.86196944112499996</v>
      </c>
      <c r="S6524" s="38" t="s">
        <v>30238</v>
      </c>
      <c r="T6524" s="44">
        <v>-2.2543855332899998E-6</v>
      </c>
      <c r="U6524" s="44">
        <v>1.4139537412299999E-7</v>
      </c>
    </row>
    <row r="6525" spans="1:21">
      <c r="A6525" s="43" t="s">
        <v>2632</v>
      </c>
      <c r="B6525" s="38" t="s">
        <v>30239</v>
      </c>
      <c r="C6525" s="38" t="s">
        <v>30240</v>
      </c>
      <c r="D6525" s="44">
        <v>2.77782583112324</v>
      </c>
      <c r="E6525" s="38">
        <v>0</v>
      </c>
      <c r="F6525" s="38">
        <v>0</v>
      </c>
      <c r="G6525" s="38">
        <v>0</v>
      </c>
      <c r="H6525" s="38">
        <v>0</v>
      </c>
      <c r="I6525" s="38">
        <v>0</v>
      </c>
      <c r="J6525" s="38" t="s">
        <v>30241</v>
      </c>
      <c r="K6525" s="44">
        <v>1.6234296864034301E-2</v>
      </c>
      <c r="L6525" s="44">
        <v>0.68219483639770795</v>
      </c>
      <c r="M6525" s="38" t="s">
        <v>30242</v>
      </c>
      <c r="N6525" s="44">
        <v>2.7088937999999998E-3</v>
      </c>
      <c r="O6525" s="44">
        <v>0.1913086913</v>
      </c>
      <c r="P6525" s="38" t="s">
        <v>30242</v>
      </c>
      <c r="Q6525" s="44">
        <v>1E-3</v>
      </c>
      <c r="R6525" s="44">
        <v>1</v>
      </c>
      <c r="S6525" s="38" t="s">
        <v>30243</v>
      </c>
      <c r="T6525" s="44">
        <v>-7.7715611723799997E-16</v>
      </c>
      <c r="U6525" s="44">
        <v>1.3334994321699999E-18</v>
      </c>
    </row>
    <row r="6526" spans="1:21">
      <c r="A6526" s="43" t="s">
        <v>2632</v>
      </c>
      <c r="B6526" s="38" t="s">
        <v>30244</v>
      </c>
      <c r="C6526" s="38" t="s">
        <v>30245</v>
      </c>
      <c r="D6526" s="44">
        <v>1.3459049698611001</v>
      </c>
      <c r="E6526" s="38">
        <v>0</v>
      </c>
      <c r="F6526" s="38">
        <v>0</v>
      </c>
      <c r="G6526" s="38">
        <v>0</v>
      </c>
      <c r="H6526" s="38">
        <v>0</v>
      </c>
      <c r="I6526" s="38">
        <v>0</v>
      </c>
      <c r="J6526" s="38" t="s">
        <v>30246</v>
      </c>
      <c r="K6526" s="44">
        <v>0</v>
      </c>
      <c r="L6526" s="44" t="s">
        <v>1268</v>
      </c>
      <c r="M6526" s="38" t="s">
        <v>30247</v>
      </c>
      <c r="N6526" s="44">
        <v>0.1267807074</v>
      </c>
      <c r="O6526" s="44">
        <v>0.10889110890000001</v>
      </c>
      <c r="P6526" s="38" t="s">
        <v>30247</v>
      </c>
      <c r="Q6526" s="44">
        <v>6.0000000000000001E-3</v>
      </c>
      <c r="R6526" s="44">
        <v>1</v>
      </c>
      <c r="S6526" s="38" t="s">
        <v>30248</v>
      </c>
      <c r="T6526" s="44">
        <v>2.19817045177E-6</v>
      </c>
      <c r="U6526" s="44">
        <v>1.2643499009100001E-8</v>
      </c>
    </row>
    <row r="6527" spans="1:21">
      <c r="A6527" s="43" t="s">
        <v>2632</v>
      </c>
      <c r="B6527" s="38" t="s">
        <v>30244</v>
      </c>
      <c r="C6527" s="38" t="s">
        <v>30245</v>
      </c>
      <c r="D6527" s="44">
        <v>1.3459049698611001</v>
      </c>
      <c r="E6527" s="38">
        <v>3</v>
      </c>
      <c r="F6527" s="38">
        <v>1</v>
      </c>
      <c r="G6527" s="38">
        <v>0</v>
      </c>
      <c r="H6527" s="38">
        <v>1</v>
      </c>
      <c r="I6527" s="38">
        <v>1</v>
      </c>
      <c r="J6527" s="38" t="s">
        <v>30249</v>
      </c>
      <c r="K6527" s="44">
        <v>0.71580963248140195</v>
      </c>
      <c r="L6527" s="44">
        <v>1.0596164838957999E-3</v>
      </c>
      <c r="M6527" s="38" t="s">
        <v>30250</v>
      </c>
      <c r="N6527" s="44">
        <v>-6.1073899999999998E-5</v>
      </c>
      <c r="O6527" s="44">
        <v>0.35164835160000002</v>
      </c>
      <c r="P6527" s="38" t="s">
        <v>30250</v>
      </c>
      <c r="Q6527" s="44">
        <v>0.182</v>
      </c>
      <c r="R6527" s="44">
        <v>5.2665508705699998E-3</v>
      </c>
      <c r="S6527" s="38" t="s">
        <v>30251</v>
      </c>
      <c r="T6527" s="44">
        <v>0.237469179897</v>
      </c>
      <c r="U6527" s="44">
        <v>0.99609803425700005</v>
      </c>
    </row>
    <row r="6528" spans="1:21">
      <c r="A6528" s="43" t="s">
        <v>2632</v>
      </c>
      <c r="B6528" s="38" t="s">
        <v>30252</v>
      </c>
      <c r="C6528" s="38" t="s">
        <v>30253</v>
      </c>
      <c r="D6528" s="44">
        <v>1.94400918039319</v>
      </c>
      <c r="E6528" s="38">
        <v>1</v>
      </c>
      <c r="F6528" s="38">
        <v>1</v>
      </c>
      <c r="G6528" s="38">
        <v>0</v>
      </c>
      <c r="H6528" s="38">
        <v>0</v>
      </c>
      <c r="I6528" s="38">
        <v>0</v>
      </c>
      <c r="J6528" s="38" t="s">
        <v>30254</v>
      </c>
      <c r="K6528" s="44">
        <v>0.33161315540533098</v>
      </c>
      <c r="L6528" s="44">
        <v>2.7079792926626201E-2</v>
      </c>
      <c r="M6528" s="38" t="s">
        <v>30255</v>
      </c>
      <c r="N6528" s="44">
        <v>3.6500013999999997E-2</v>
      </c>
      <c r="O6528" s="44">
        <v>0.32226107230000001</v>
      </c>
      <c r="P6528" s="38" t="s">
        <v>30255</v>
      </c>
      <c r="Q6528" s="44">
        <v>4.8000000000000001E-2</v>
      </c>
      <c r="R6528" s="44">
        <v>1</v>
      </c>
      <c r="S6528" s="38" t="s">
        <v>30256</v>
      </c>
      <c r="T6528" s="44">
        <v>6.8944161952800001E-3</v>
      </c>
      <c r="U6528" s="44">
        <v>4.7643487069500001E-2</v>
      </c>
    </row>
    <row r="6529" spans="1:21">
      <c r="A6529" s="43" t="s">
        <v>2632</v>
      </c>
      <c r="B6529" s="38" t="s">
        <v>30252</v>
      </c>
      <c r="C6529" s="38" t="s">
        <v>30253</v>
      </c>
      <c r="D6529" s="44">
        <v>1.94400918039319</v>
      </c>
      <c r="E6529" s="38">
        <v>0</v>
      </c>
      <c r="F6529" s="38">
        <v>0</v>
      </c>
      <c r="G6529" s="38">
        <v>0</v>
      </c>
      <c r="H6529" s="38">
        <v>0</v>
      </c>
      <c r="I6529" s="38">
        <v>0</v>
      </c>
      <c r="J6529" s="38" t="s">
        <v>30257</v>
      </c>
      <c r="K6529" s="44">
        <v>-3.6403632704018703E-2</v>
      </c>
      <c r="L6529" s="44">
        <v>0.56089923697434396</v>
      </c>
      <c r="M6529" s="38" t="s">
        <v>30258</v>
      </c>
      <c r="N6529" s="44">
        <v>4.5547275999999999E-3</v>
      </c>
      <c r="O6529" s="44">
        <v>0.32226107230000001</v>
      </c>
      <c r="P6529" s="38" t="s">
        <v>30258</v>
      </c>
      <c r="Q6529" s="44">
        <v>-2E-3</v>
      </c>
      <c r="R6529" s="44">
        <v>1</v>
      </c>
      <c r="S6529" s="38" t="s">
        <v>30259</v>
      </c>
      <c r="T6529" s="44">
        <v>-7.7715611723799997E-16</v>
      </c>
      <c r="U6529" s="44">
        <v>1.3334994321699999E-18</v>
      </c>
    </row>
    <row r="6530" spans="1:21">
      <c r="A6530" s="43" t="s">
        <v>2632</v>
      </c>
      <c r="B6530" s="38" t="s">
        <v>30260</v>
      </c>
      <c r="C6530" s="38" t="s">
        <v>30261</v>
      </c>
      <c r="D6530" s="44">
        <v>0.93204188776956398</v>
      </c>
      <c r="E6530" s="38">
        <v>0</v>
      </c>
      <c r="F6530" s="38">
        <v>0</v>
      </c>
      <c r="G6530" s="38">
        <v>0</v>
      </c>
      <c r="H6530" s="38">
        <v>0</v>
      </c>
      <c r="I6530" s="38">
        <v>0</v>
      </c>
      <c r="J6530" s="38" t="s">
        <v>30262</v>
      </c>
      <c r="K6530" s="44">
        <v>-0.13800878391163501</v>
      </c>
      <c r="L6530" s="44">
        <v>0.77661555923509695</v>
      </c>
      <c r="M6530" s="38" t="s">
        <v>30263</v>
      </c>
      <c r="N6530" s="44">
        <v>1.2651638999999999E-2</v>
      </c>
      <c r="O6530" s="44">
        <v>0.29170829170000001</v>
      </c>
      <c r="P6530" s="38" t="s">
        <v>30263</v>
      </c>
      <c r="Q6530" s="44">
        <v>5.8000000000000003E-2</v>
      </c>
      <c r="R6530" s="44">
        <v>1</v>
      </c>
      <c r="S6530" s="38" t="s">
        <v>30264</v>
      </c>
      <c r="T6530" s="44">
        <v>7.7980057311899997E-2</v>
      </c>
      <c r="U6530" s="44">
        <v>0.53143606800599996</v>
      </c>
    </row>
    <row r="6531" spans="1:21">
      <c r="A6531" s="43" t="s">
        <v>2632</v>
      </c>
      <c r="B6531" s="38" t="s">
        <v>30265</v>
      </c>
      <c r="C6531" s="38" t="s">
        <v>30266</v>
      </c>
      <c r="D6531" s="44">
        <v>1.9181254269613599</v>
      </c>
      <c r="E6531" s="38">
        <v>0</v>
      </c>
      <c r="F6531" s="38">
        <v>0</v>
      </c>
      <c r="G6531" s="38">
        <v>0</v>
      </c>
      <c r="H6531" s="38">
        <v>0</v>
      </c>
      <c r="I6531" s="38">
        <v>0</v>
      </c>
      <c r="J6531" s="38" t="s">
        <v>30267</v>
      </c>
      <c r="K6531" s="44">
        <v>0</v>
      </c>
      <c r="L6531" s="44" t="s">
        <v>1268</v>
      </c>
      <c r="M6531" s="38" t="s">
        <v>30268</v>
      </c>
      <c r="N6531" s="44">
        <v>7.8919435999999996E-3</v>
      </c>
      <c r="O6531" s="44">
        <v>0.25174825169999998</v>
      </c>
      <c r="P6531" s="38" t="s">
        <v>30268</v>
      </c>
      <c r="Q6531" s="44">
        <v>0</v>
      </c>
      <c r="R6531" s="44">
        <v>1</v>
      </c>
      <c r="S6531" s="38" t="s">
        <v>30269</v>
      </c>
      <c r="T6531" s="44">
        <v>-7.7715611723799997E-16</v>
      </c>
      <c r="U6531" s="44">
        <v>1.3334994321699999E-18</v>
      </c>
    </row>
    <row r="6532" spans="1:21">
      <c r="A6532" s="43" t="s">
        <v>2632</v>
      </c>
      <c r="B6532" s="38" t="s">
        <v>30270</v>
      </c>
      <c r="C6532" s="38" t="s">
        <v>30271</v>
      </c>
      <c r="D6532" s="44">
        <v>1.6126387587201201</v>
      </c>
      <c r="E6532" s="38">
        <v>0</v>
      </c>
      <c r="F6532" s="38">
        <v>0</v>
      </c>
      <c r="G6532" s="38">
        <v>0</v>
      </c>
      <c r="H6532" s="38">
        <v>0</v>
      </c>
      <c r="I6532" s="38">
        <v>0</v>
      </c>
      <c r="J6532" s="38" t="s">
        <v>30272</v>
      </c>
      <c r="K6532" s="44">
        <v>0</v>
      </c>
      <c r="L6532" s="44" t="s">
        <v>1268</v>
      </c>
      <c r="M6532" s="38" t="s">
        <v>30273</v>
      </c>
      <c r="N6532" s="44">
        <v>-1.31967122E-2</v>
      </c>
      <c r="O6532" s="44">
        <v>0.38611388610000003</v>
      </c>
      <c r="P6532" s="38" t="s">
        <v>30273</v>
      </c>
      <c r="Q6532" s="44">
        <v>1E-3</v>
      </c>
      <c r="R6532" s="44">
        <v>1</v>
      </c>
      <c r="S6532" s="38" t="s">
        <v>30274</v>
      </c>
      <c r="T6532" s="44">
        <v>-1.0811937760400001E-6</v>
      </c>
      <c r="U6532" s="44">
        <v>2.6683941929000001E-9</v>
      </c>
    </row>
    <row r="6533" spans="1:21">
      <c r="A6533" s="43" t="s">
        <v>2632</v>
      </c>
      <c r="B6533" s="38" t="s">
        <v>30270</v>
      </c>
      <c r="C6533" s="38" t="s">
        <v>30271</v>
      </c>
      <c r="D6533" s="44">
        <v>1.6126387587201201</v>
      </c>
      <c r="E6533" s="38">
        <v>0</v>
      </c>
      <c r="F6533" s="38">
        <v>0</v>
      </c>
      <c r="G6533" s="38">
        <v>0</v>
      </c>
      <c r="H6533" s="38">
        <v>0</v>
      </c>
      <c r="I6533" s="38">
        <v>0</v>
      </c>
      <c r="J6533" s="38" t="s">
        <v>30275</v>
      </c>
      <c r="K6533" s="44">
        <v>0.112815802378835</v>
      </c>
      <c r="L6533" s="44">
        <v>0.55702288542848799</v>
      </c>
      <c r="M6533" s="38" t="s">
        <v>30276</v>
      </c>
      <c r="N6533" s="44">
        <v>-2.7394726099999999E-2</v>
      </c>
      <c r="O6533" s="44">
        <v>0.38611388610000003</v>
      </c>
      <c r="P6533" s="38" t="s">
        <v>30276</v>
      </c>
      <c r="Q6533" s="44">
        <v>3.0000000000000001E-3</v>
      </c>
      <c r="R6533" s="44">
        <v>1</v>
      </c>
      <c r="S6533" s="38" t="s">
        <v>30277</v>
      </c>
      <c r="T6533" s="44">
        <v>-1.01994026924E-4</v>
      </c>
      <c r="U6533" s="44">
        <v>2.0911748169399998E-2</v>
      </c>
    </row>
    <row r="6534" spans="1:21">
      <c r="A6534" s="43" t="s">
        <v>2632</v>
      </c>
      <c r="B6534" s="38" t="s">
        <v>30278</v>
      </c>
      <c r="C6534" s="38" t="s">
        <v>30279</v>
      </c>
      <c r="D6534" s="44">
        <v>1.3655519223892501</v>
      </c>
      <c r="E6534" s="38">
        <v>0</v>
      </c>
      <c r="F6534" s="38">
        <v>0</v>
      </c>
      <c r="G6534" s="38">
        <v>0</v>
      </c>
      <c r="H6534" s="38">
        <v>0</v>
      </c>
      <c r="I6534" s="38">
        <v>0</v>
      </c>
      <c r="J6534" s="38" t="s">
        <v>30280</v>
      </c>
      <c r="K6534" s="44">
        <v>4.6164064429711098E-2</v>
      </c>
      <c r="L6534" s="44">
        <v>0.91596650533458002</v>
      </c>
      <c r="M6534" s="38" t="s">
        <v>30281</v>
      </c>
      <c r="N6534" s="44">
        <v>5.6063117199999998E-2</v>
      </c>
      <c r="O6534" s="44">
        <v>0.33832833829999998</v>
      </c>
      <c r="P6534" s="38" t="s">
        <v>30281</v>
      </c>
      <c r="Q6534" s="44">
        <v>4.8000000000000001E-2</v>
      </c>
      <c r="R6534" s="44">
        <v>1</v>
      </c>
      <c r="S6534" s="38" t="s">
        <v>30282</v>
      </c>
      <c r="T6534" s="44">
        <v>3.7976739494200002E-3</v>
      </c>
      <c r="U6534" s="44">
        <v>2.5120168129599999E-2</v>
      </c>
    </row>
    <row r="6535" spans="1:21">
      <c r="A6535" s="43" t="s">
        <v>2632</v>
      </c>
      <c r="B6535" s="38" t="s">
        <v>30283</v>
      </c>
      <c r="C6535" s="38" t="s">
        <v>30284</v>
      </c>
      <c r="D6535" s="44">
        <v>0.84234545274704498</v>
      </c>
      <c r="E6535" s="38">
        <v>0</v>
      </c>
      <c r="F6535" s="38">
        <v>0</v>
      </c>
      <c r="G6535" s="38">
        <v>0</v>
      </c>
      <c r="H6535" s="38">
        <v>0</v>
      </c>
      <c r="I6535" s="38">
        <v>0</v>
      </c>
      <c r="J6535" s="38" t="s">
        <v>30285</v>
      </c>
      <c r="K6535" s="44">
        <v>0</v>
      </c>
      <c r="L6535" s="44" t="s">
        <v>1268</v>
      </c>
      <c r="M6535" s="38" t="s">
        <v>30286</v>
      </c>
      <c r="N6535" s="44">
        <v>6.2795787199999994E-2</v>
      </c>
      <c r="O6535" s="44">
        <v>0.28721278719999999</v>
      </c>
      <c r="P6535" s="38" t="s">
        <v>30286</v>
      </c>
      <c r="Q6535" s="44">
        <v>2.5000000000000001E-2</v>
      </c>
      <c r="R6535" s="44">
        <v>6.4514358438999997E-2</v>
      </c>
      <c r="S6535" s="38" t="s">
        <v>30287</v>
      </c>
      <c r="T6535" s="44">
        <v>3.1842794183200001E-3</v>
      </c>
      <c r="U6535" s="44">
        <v>9.2575290657100004E-3</v>
      </c>
    </row>
    <row r="6536" spans="1:21">
      <c r="A6536" s="43" t="s">
        <v>2632</v>
      </c>
      <c r="B6536" s="38" t="s">
        <v>30288</v>
      </c>
      <c r="C6536" s="38" t="s">
        <v>30289</v>
      </c>
      <c r="D6536" s="44">
        <v>1.0014466295880999</v>
      </c>
      <c r="E6536" s="38">
        <v>0</v>
      </c>
      <c r="F6536" s="38">
        <v>0</v>
      </c>
      <c r="G6536" s="38">
        <v>0</v>
      </c>
      <c r="H6536" s="38">
        <v>0</v>
      </c>
      <c r="I6536" s="38">
        <v>0</v>
      </c>
      <c r="J6536" s="38" t="s">
        <v>30290</v>
      </c>
      <c r="K6536" s="44">
        <v>-8.2798242092458396E-2</v>
      </c>
      <c r="L6536" s="44">
        <v>0.922350057987251</v>
      </c>
      <c r="M6536" s="38" t="s">
        <v>30291</v>
      </c>
      <c r="N6536" s="44">
        <v>5.8046009000000003E-2</v>
      </c>
      <c r="O6536" s="44">
        <v>0.25911588410000003</v>
      </c>
      <c r="P6536" s="38" t="s">
        <v>30291</v>
      </c>
      <c r="Q6536" s="44">
        <v>6.9000000000000006E-2</v>
      </c>
      <c r="R6536" s="44">
        <v>1</v>
      </c>
      <c r="S6536" s="38" t="s">
        <v>30292</v>
      </c>
      <c r="T6536" s="44">
        <v>4.6334669078600002E-4</v>
      </c>
      <c r="U6536" s="44">
        <v>1.3164525313699999E-3</v>
      </c>
    </row>
    <row r="6537" spans="1:21">
      <c r="A6537" s="43" t="s">
        <v>2632</v>
      </c>
      <c r="B6537" s="38" t="s">
        <v>30293</v>
      </c>
      <c r="C6537" s="38" t="s">
        <v>30294</v>
      </c>
      <c r="D6537" s="44">
        <v>1.2816041844742201</v>
      </c>
      <c r="E6537" s="38">
        <v>1</v>
      </c>
      <c r="F6537" s="38">
        <v>0</v>
      </c>
      <c r="G6537" s="38">
        <v>0</v>
      </c>
      <c r="H6537" s="38">
        <v>0</v>
      </c>
      <c r="I6537" s="38">
        <v>1</v>
      </c>
      <c r="J6537" s="38" t="s">
        <v>30295</v>
      </c>
      <c r="K6537" s="44">
        <v>0.32133282960141102</v>
      </c>
      <c r="L6537" s="44">
        <v>0.44382138035408503</v>
      </c>
      <c r="M6537" s="38" t="s">
        <v>30296</v>
      </c>
      <c r="N6537" s="44">
        <v>9.07772882E-2</v>
      </c>
      <c r="O6537" s="44">
        <v>0.17682317680000001</v>
      </c>
      <c r="P6537" s="38" t="s">
        <v>30296</v>
      </c>
      <c r="Q6537" s="44">
        <v>0.06</v>
      </c>
      <c r="R6537" s="44">
        <v>1</v>
      </c>
      <c r="S6537" s="38" t="s">
        <v>30297</v>
      </c>
      <c r="T6537" s="44">
        <v>0.262625527749</v>
      </c>
      <c r="U6537" s="44">
        <v>0.99997574959299995</v>
      </c>
    </row>
    <row r="6538" spans="1:21">
      <c r="A6538" s="43" t="s">
        <v>2632</v>
      </c>
      <c r="B6538" s="38" t="s">
        <v>30293</v>
      </c>
      <c r="C6538" s="38" t="s">
        <v>30294</v>
      </c>
      <c r="D6538" s="44">
        <v>1.2816041844742201</v>
      </c>
      <c r="E6538" s="38">
        <v>2</v>
      </c>
      <c r="F6538" s="38">
        <v>0</v>
      </c>
      <c r="G6538" s="38">
        <v>0</v>
      </c>
      <c r="H6538" s="38">
        <v>1</v>
      </c>
      <c r="I6538" s="38">
        <v>1</v>
      </c>
      <c r="J6538" s="38" t="s">
        <v>30298</v>
      </c>
      <c r="K6538" s="44">
        <v>-7.5133209970204701E-2</v>
      </c>
      <c r="L6538" s="44">
        <v>0.77680741055422697</v>
      </c>
      <c r="M6538" s="38" t="s">
        <v>30299</v>
      </c>
      <c r="N6538" s="44">
        <v>-5.5904329400000001E-2</v>
      </c>
      <c r="O6538" s="44">
        <v>0.17682317680000001</v>
      </c>
      <c r="P6538" s="38" t="s">
        <v>30299</v>
      </c>
      <c r="Q6538" s="44">
        <v>-0.3</v>
      </c>
      <c r="R6538" s="44">
        <v>3.92367762159E-2</v>
      </c>
      <c r="S6538" s="38" t="s">
        <v>30300</v>
      </c>
      <c r="T6538" s="44">
        <v>-0.24302726328800001</v>
      </c>
      <c r="U6538" s="44">
        <v>0.99966766795100004</v>
      </c>
    </row>
    <row r="6539" spans="1:21">
      <c r="A6539" s="43" t="s">
        <v>2632</v>
      </c>
      <c r="B6539" s="38" t="s">
        <v>30301</v>
      </c>
      <c r="C6539" s="38" t="s">
        <v>30302</v>
      </c>
      <c r="D6539" s="44">
        <v>1.64785806241954</v>
      </c>
      <c r="E6539" s="38">
        <v>0</v>
      </c>
      <c r="F6539" s="38">
        <v>0</v>
      </c>
      <c r="G6539" s="38">
        <v>0</v>
      </c>
      <c r="H6539" s="38">
        <v>0</v>
      </c>
      <c r="I6539" s="38">
        <v>0</v>
      </c>
      <c r="J6539" s="38" t="s">
        <v>30303</v>
      </c>
      <c r="K6539" s="44">
        <v>0</v>
      </c>
      <c r="L6539" s="44" t="s">
        <v>1268</v>
      </c>
      <c r="M6539" s="38" t="s">
        <v>30304</v>
      </c>
      <c r="N6539" s="44">
        <v>-1.7632208000000001E-3</v>
      </c>
      <c r="O6539" s="44">
        <v>0.39160839159999999</v>
      </c>
      <c r="P6539" s="38" t="s">
        <v>30304</v>
      </c>
      <c r="Q6539" s="44">
        <v>-1E-3</v>
      </c>
      <c r="R6539" s="44">
        <v>1</v>
      </c>
      <c r="S6539" s="38" t="s">
        <v>30305</v>
      </c>
      <c r="T6539" s="44">
        <v>-1.2177256334499999E-13</v>
      </c>
      <c r="U6539" s="44">
        <v>1.34683042205E-18</v>
      </c>
    </row>
    <row r="6540" spans="1:21">
      <c r="A6540" s="43" t="s">
        <v>2632</v>
      </c>
      <c r="B6540" s="38" t="s">
        <v>30301</v>
      </c>
      <c r="C6540" s="38" t="s">
        <v>30302</v>
      </c>
      <c r="D6540" s="44">
        <v>1.64785806241954</v>
      </c>
      <c r="E6540" s="38">
        <v>0</v>
      </c>
      <c r="F6540" s="38">
        <v>0</v>
      </c>
      <c r="G6540" s="38">
        <v>0</v>
      </c>
      <c r="H6540" s="38">
        <v>0</v>
      </c>
      <c r="I6540" s="38">
        <v>0</v>
      </c>
      <c r="J6540" s="38" t="s">
        <v>30306</v>
      </c>
      <c r="K6540" s="44">
        <v>-0.199291148186379</v>
      </c>
      <c r="L6540" s="44">
        <v>0.93906253806058604</v>
      </c>
      <c r="M6540" s="38" t="s">
        <v>30307</v>
      </c>
      <c r="N6540" s="44">
        <v>1.20594438E-2</v>
      </c>
      <c r="O6540" s="44">
        <v>0.39160839159999999</v>
      </c>
      <c r="P6540" s="38" t="s">
        <v>30307</v>
      </c>
      <c r="Q6540" s="44">
        <v>1E-3</v>
      </c>
      <c r="R6540" s="44">
        <v>1</v>
      </c>
      <c r="S6540" s="38" t="s">
        <v>30308</v>
      </c>
      <c r="T6540" s="44">
        <v>1.45345389919E-12</v>
      </c>
      <c r="U6540" s="44">
        <v>1.34683042847E-18</v>
      </c>
    </row>
    <row r="6541" spans="1:21">
      <c r="A6541" s="43" t="s">
        <v>2632</v>
      </c>
      <c r="B6541" s="38" t="s">
        <v>30301</v>
      </c>
      <c r="C6541" s="38" t="s">
        <v>30302</v>
      </c>
      <c r="D6541" s="44">
        <v>1.64785806241954</v>
      </c>
      <c r="E6541" s="38">
        <v>0</v>
      </c>
      <c r="F6541" s="38">
        <v>0</v>
      </c>
      <c r="G6541" s="38">
        <v>0</v>
      </c>
      <c r="H6541" s="38">
        <v>0</v>
      </c>
      <c r="I6541" s="38">
        <v>0</v>
      </c>
      <c r="J6541" s="38" t="s">
        <v>30309</v>
      </c>
      <c r="K6541" s="44">
        <v>0</v>
      </c>
      <c r="L6541" s="44" t="s">
        <v>1268</v>
      </c>
      <c r="M6541" s="38" t="s">
        <v>30310</v>
      </c>
      <c r="N6541" s="44">
        <v>-2.8087775999999999E-3</v>
      </c>
      <c r="O6541" s="44">
        <v>0.39160839159999999</v>
      </c>
      <c r="P6541" s="38" t="s">
        <v>30310</v>
      </c>
      <c r="Q6541" s="44">
        <v>0</v>
      </c>
      <c r="R6541" s="44">
        <v>1</v>
      </c>
      <c r="S6541" s="38" t="s">
        <v>30311</v>
      </c>
      <c r="T6541" s="44">
        <v>-6.3448499009100004E-12</v>
      </c>
      <c r="U6541" s="44">
        <v>1.3801579299500001E-18</v>
      </c>
    </row>
    <row r="6542" spans="1:21">
      <c r="A6542" s="43" t="s">
        <v>2632</v>
      </c>
      <c r="B6542" s="38" t="s">
        <v>30312</v>
      </c>
      <c r="C6542" s="38" t="s">
        <v>30313</v>
      </c>
      <c r="D6542" s="44">
        <v>0.896535466706193</v>
      </c>
      <c r="E6542" s="38">
        <v>0</v>
      </c>
      <c r="F6542" s="38">
        <v>0</v>
      </c>
      <c r="G6542" s="38">
        <v>0</v>
      </c>
      <c r="H6542" s="38">
        <v>0</v>
      </c>
      <c r="I6542" s="38">
        <v>0</v>
      </c>
      <c r="J6542" s="38" t="s">
        <v>30314</v>
      </c>
      <c r="K6542" s="44">
        <v>3.7592571405932702E-2</v>
      </c>
      <c r="L6542" s="44">
        <v>0.91363357628147301</v>
      </c>
      <c r="M6542" s="38" t="s">
        <v>30315</v>
      </c>
      <c r="N6542" s="44">
        <v>1.16763631E-2</v>
      </c>
      <c r="O6542" s="44">
        <v>0.35264735260000002</v>
      </c>
      <c r="P6542" s="38" t="s">
        <v>30315</v>
      </c>
      <c r="Q6542" s="44">
        <v>1.0999999999999999E-2</v>
      </c>
      <c r="R6542" s="44">
        <v>1</v>
      </c>
      <c r="S6542" s="38" t="s">
        <v>30316</v>
      </c>
      <c r="T6542" s="44">
        <v>3.3060186791999998E-5</v>
      </c>
      <c r="U6542" s="44">
        <v>2.7062739204E-6</v>
      </c>
    </row>
    <row r="6543" spans="1:21">
      <c r="A6543" s="43" t="s">
        <v>2632</v>
      </c>
      <c r="B6543" s="38" t="s">
        <v>30317</v>
      </c>
      <c r="C6543" s="38" t="s">
        <v>30318</v>
      </c>
      <c r="D6543" s="44">
        <v>2.3436786475250599</v>
      </c>
      <c r="E6543" s="38">
        <v>0</v>
      </c>
      <c r="F6543" s="38">
        <v>0</v>
      </c>
      <c r="G6543" s="38">
        <v>0</v>
      </c>
      <c r="H6543" s="38">
        <v>0</v>
      </c>
      <c r="I6543" s="38">
        <v>0</v>
      </c>
      <c r="J6543" s="38" t="s">
        <v>30319</v>
      </c>
      <c r="K6543" s="44">
        <v>0.42455177650849701</v>
      </c>
      <c r="L6543" s="44">
        <v>0.59919564648256396</v>
      </c>
      <c r="M6543" s="38" t="s">
        <v>30320</v>
      </c>
      <c r="N6543" s="44">
        <v>9.3999584000000001E-3</v>
      </c>
      <c r="O6543" s="44">
        <v>0.29430569429999998</v>
      </c>
      <c r="P6543" s="38" t="s">
        <v>30320</v>
      </c>
      <c r="Q6543" s="44">
        <v>1.2999999999999999E-2</v>
      </c>
      <c r="R6543" s="44">
        <v>1</v>
      </c>
      <c r="S6543" s="38" t="s">
        <v>30321</v>
      </c>
      <c r="T6543" s="44">
        <v>1.9111279221100001E-5</v>
      </c>
      <c r="U6543" s="44">
        <v>6.0612333054600002E-10</v>
      </c>
    </row>
    <row r="6544" spans="1:21">
      <c r="A6544" s="43" t="s">
        <v>2632</v>
      </c>
      <c r="B6544" s="38" t="s">
        <v>30317</v>
      </c>
      <c r="C6544" s="38" t="s">
        <v>30318</v>
      </c>
      <c r="D6544" s="44">
        <v>2.3436786475250599</v>
      </c>
      <c r="E6544" s="38">
        <v>0</v>
      </c>
      <c r="F6544" s="38">
        <v>0</v>
      </c>
      <c r="G6544" s="38">
        <v>0</v>
      </c>
      <c r="H6544" s="38">
        <v>0</v>
      </c>
      <c r="I6544" s="38">
        <v>0</v>
      </c>
      <c r="J6544" s="38" t="s">
        <v>30322</v>
      </c>
      <c r="K6544" s="44">
        <v>1.15119269873867</v>
      </c>
      <c r="L6544" s="44">
        <v>0.33728337753848098</v>
      </c>
      <c r="M6544" s="38" t="s">
        <v>30323</v>
      </c>
      <c r="N6544" s="44">
        <v>5.95567262E-2</v>
      </c>
      <c r="O6544" s="44">
        <v>0.21578421580000001</v>
      </c>
      <c r="P6544" s="38" t="s">
        <v>30323</v>
      </c>
      <c r="Q6544" s="44">
        <v>3.4000000000000002E-2</v>
      </c>
      <c r="R6544" s="44">
        <v>0.75218223745799995</v>
      </c>
      <c r="S6544" s="38" t="s">
        <v>30324</v>
      </c>
      <c r="T6544" s="44">
        <v>7.5852793392199999E-8</v>
      </c>
      <c r="U6544" s="44">
        <v>6.0169219009399997E-18</v>
      </c>
    </row>
    <row r="6545" spans="1:21">
      <c r="A6545" s="43" t="s">
        <v>2632</v>
      </c>
      <c r="B6545" s="38" t="s">
        <v>30325</v>
      </c>
      <c r="C6545" s="38" t="s">
        <v>30326</v>
      </c>
      <c r="D6545" s="44">
        <v>2.9436299413308702</v>
      </c>
      <c r="E6545" s="38">
        <v>0</v>
      </c>
      <c r="F6545" s="38">
        <v>0</v>
      </c>
      <c r="G6545" s="38">
        <v>0</v>
      </c>
      <c r="H6545" s="38">
        <v>0</v>
      </c>
      <c r="I6545" s="38">
        <v>0</v>
      </c>
      <c r="J6545" s="38" t="s">
        <v>30327</v>
      </c>
      <c r="K6545" s="44">
        <v>3.8475154362338899E-2</v>
      </c>
      <c r="L6545" s="44">
        <v>0.41968556450886402</v>
      </c>
      <c r="M6545" s="38" t="s">
        <v>30328</v>
      </c>
      <c r="N6545" s="44">
        <v>-5.7874580000000003E-4</v>
      </c>
      <c r="O6545" s="44">
        <v>0.43556443560000002</v>
      </c>
      <c r="P6545" s="38" t="s">
        <v>30328</v>
      </c>
      <c r="Q6545" s="44">
        <v>0</v>
      </c>
      <c r="R6545" s="44">
        <v>1</v>
      </c>
      <c r="S6545" s="38" t="s">
        <v>30329</v>
      </c>
      <c r="T6545" s="44">
        <v>-4.6933836802000003E-9</v>
      </c>
      <c r="U6545" s="44">
        <v>2.5887372378100001E-14</v>
      </c>
    </row>
    <row r="6546" spans="1:21">
      <c r="A6546" s="43" t="s">
        <v>2632</v>
      </c>
      <c r="B6546" s="38" t="s">
        <v>30330</v>
      </c>
      <c r="C6546" s="38" t="s">
        <v>30331</v>
      </c>
      <c r="D6546" s="44">
        <v>1.2735467620604899</v>
      </c>
      <c r="E6546" s="38">
        <v>0</v>
      </c>
      <c r="F6546" s="38">
        <v>0</v>
      </c>
      <c r="G6546" s="38">
        <v>0</v>
      </c>
      <c r="H6546" s="38">
        <v>0</v>
      </c>
      <c r="I6546" s="38">
        <v>0</v>
      </c>
      <c r="J6546" s="38" t="s">
        <v>30332</v>
      </c>
      <c r="K6546" s="44">
        <v>0.19318276631613299</v>
      </c>
      <c r="L6546" s="44">
        <v>0.91551823496329698</v>
      </c>
      <c r="M6546" s="38" t="s">
        <v>30333</v>
      </c>
      <c r="N6546" s="44">
        <v>4.2681674599999997E-2</v>
      </c>
      <c r="O6546" s="44">
        <v>0.13486513489999999</v>
      </c>
      <c r="P6546" s="38" t="s">
        <v>30333</v>
      </c>
      <c r="Q6546" s="44">
        <v>2E-3</v>
      </c>
      <c r="R6546" s="44">
        <v>1</v>
      </c>
      <c r="S6546" s="38" t="s">
        <v>30334</v>
      </c>
      <c r="T6546" s="44">
        <v>1.23073099107E-5</v>
      </c>
      <c r="U6546" s="44">
        <v>3.3833344546699998E-8</v>
      </c>
    </row>
    <row r="6547" spans="1:21">
      <c r="A6547" s="43" t="s">
        <v>2632</v>
      </c>
      <c r="B6547" s="38" t="s">
        <v>30335</v>
      </c>
      <c r="C6547" s="38" t="s">
        <v>30336</v>
      </c>
      <c r="D6547" s="44">
        <v>1.5653767598048101</v>
      </c>
      <c r="E6547" s="38">
        <v>0</v>
      </c>
      <c r="F6547" s="38">
        <v>0</v>
      </c>
      <c r="G6547" s="38">
        <v>0</v>
      </c>
      <c r="H6547" s="38">
        <v>0</v>
      </c>
      <c r="I6547" s="38">
        <v>0</v>
      </c>
      <c r="J6547" s="38" t="s">
        <v>30337</v>
      </c>
      <c r="K6547" s="44">
        <v>-4.3820255220598597E-2</v>
      </c>
      <c r="L6547" s="44">
        <v>0.92256253689595502</v>
      </c>
      <c r="M6547" s="38" t="s">
        <v>30338</v>
      </c>
      <c r="N6547" s="44">
        <v>-6.9842052000000003E-3</v>
      </c>
      <c r="O6547" s="44">
        <v>0.32567432569999999</v>
      </c>
      <c r="P6547" s="38" t="s">
        <v>30338</v>
      </c>
      <c r="Q6547" s="44">
        <v>0.73899999999999999</v>
      </c>
      <c r="R6547" s="44">
        <v>1</v>
      </c>
      <c r="S6547" s="38" t="s">
        <v>30339</v>
      </c>
      <c r="T6547" s="44">
        <v>-4.5243963156800003E-6</v>
      </c>
      <c r="U6547" s="44">
        <v>4.6478508076200001E-7</v>
      </c>
    </row>
    <row r="6548" spans="1:21">
      <c r="A6548" s="43" t="s">
        <v>2632</v>
      </c>
      <c r="B6548" s="38" t="s">
        <v>30335</v>
      </c>
      <c r="C6548" s="38" t="s">
        <v>30336</v>
      </c>
      <c r="D6548" s="44">
        <v>1.5653767598048101</v>
      </c>
      <c r="E6548" s="38">
        <v>0</v>
      </c>
      <c r="F6548" s="38">
        <v>0</v>
      </c>
      <c r="G6548" s="38">
        <v>0</v>
      </c>
      <c r="H6548" s="38">
        <v>0</v>
      </c>
      <c r="I6548" s="38">
        <v>0</v>
      </c>
      <c r="J6548" s="38" t="s">
        <v>30340</v>
      </c>
      <c r="K6548" s="44">
        <v>0.227805043555703</v>
      </c>
      <c r="L6548" s="44">
        <v>6.2869644659406407E-2</v>
      </c>
      <c r="M6548" s="38" t="s">
        <v>30341</v>
      </c>
      <c r="N6548" s="44">
        <v>-3.90018294E-2</v>
      </c>
      <c r="O6548" s="44">
        <v>0.32405094909999999</v>
      </c>
      <c r="P6548" s="38" t="s">
        <v>30341</v>
      </c>
      <c r="Q6548" s="44">
        <v>9.7000000000000003E-2</v>
      </c>
      <c r="R6548" s="44">
        <v>1</v>
      </c>
      <c r="S6548" s="38" t="s">
        <v>30342</v>
      </c>
      <c r="T6548" s="44">
        <v>-0.164808250026</v>
      </c>
      <c r="U6548" s="44">
        <v>0.90663085256700005</v>
      </c>
    </row>
    <row r="6549" spans="1:21">
      <c r="A6549" s="43" t="s">
        <v>2632</v>
      </c>
      <c r="B6549" s="38" t="s">
        <v>30335</v>
      </c>
      <c r="C6549" s="38" t="s">
        <v>30336</v>
      </c>
      <c r="D6549" s="44">
        <v>1.5653767598048101</v>
      </c>
      <c r="E6549" s="38">
        <v>0</v>
      </c>
      <c r="F6549" s="38">
        <v>0</v>
      </c>
      <c r="G6549" s="38">
        <v>0</v>
      </c>
      <c r="H6549" s="38">
        <v>0</v>
      </c>
      <c r="I6549" s="38">
        <v>0</v>
      </c>
      <c r="J6549" s="38" t="s">
        <v>30343</v>
      </c>
      <c r="K6549" s="44">
        <v>-0.109340078853796</v>
      </c>
      <c r="L6549" s="44">
        <v>6.5821583915881804E-2</v>
      </c>
      <c r="M6549" s="38" t="s">
        <v>30344</v>
      </c>
      <c r="N6549" s="44">
        <v>1.1888718E-2</v>
      </c>
      <c r="O6549" s="44">
        <v>0.32405094909999999</v>
      </c>
      <c r="P6549" s="38" t="s">
        <v>30344</v>
      </c>
      <c r="Q6549" s="44">
        <v>2.9000000000000001E-2</v>
      </c>
      <c r="R6549" s="44">
        <v>1</v>
      </c>
      <c r="S6549" s="38" t="s">
        <v>30345</v>
      </c>
      <c r="T6549" s="44">
        <v>1.80965733368E-5</v>
      </c>
      <c r="U6549" s="44">
        <v>4.1807235182500002E-5</v>
      </c>
    </row>
    <row r="6550" spans="1:21">
      <c r="A6550" s="43" t="s">
        <v>2632</v>
      </c>
      <c r="B6550" s="38" t="s">
        <v>30346</v>
      </c>
      <c r="C6550" s="38" t="s">
        <v>30347</v>
      </c>
      <c r="D6550" s="44">
        <v>0.60596530588584796</v>
      </c>
      <c r="E6550" s="38">
        <v>0</v>
      </c>
      <c r="F6550" s="38">
        <v>0</v>
      </c>
      <c r="G6550" s="38">
        <v>0</v>
      </c>
      <c r="H6550" s="38">
        <v>0</v>
      </c>
      <c r="I6550" s="38">
        <v>0</v>
      </c>
      <c r="J6550" s="38" t="s">
        <v>30348</v>
      </c>
      <c r="K6550" s="44">
        <v>0</v>
      </c>
      <c r="L6550" s="44" t="s">
        <v>1268</v>
      </c>
      <c r="M6550" s="38" t="s">
        <v>30349</v>
      </c>
      <c r="N6550" s="44">
        <v>-4.5150548000000004E-3</v>
      </c>
      <c r="O6550" s="44">
        <v>0.32567432569999999</v>
      </c>
      <c r="P6550" s="38" t="s">
        <v>30349</v>
      </c>
      <c r="Q6550" s="44">
        <v>7.0000000000000001E-3</v>
      </c>
      <c r="R6550" s="44">
        <v>1</v>
      </c>
      <c r="S6550" s="38" t="s">
        <v>30350</v>
      </c>
      <c r="T6550" s="44">
        <v>-2.29239244084E-5</v>
      </c>
      <c r="U6550" s="44">
        <v>8.5457479826600004E-6</v>
      </c>
    </row>
    <row r="6551" spans="1:21">
      <c r="A6551" s="43" t="s">
        <v>2632</v>
      </c>
      <c r="B6551" s="38" t="s">
        <v>30346</v>
      </c>
      <c r="C6551" s="38" t="s">
        <v>30347</v>
      </c>
      <c r="D6551" s="44">
        <v>0.60596530588584796</v>
      </c>
      <c r="E6551" s="38">
        <v>0</v>
      </c>
      <c r="F6551" s="38">
        <v>0</v>
      </c>
      <c r="G6551" s="38">
        <v>0</v>
      </c>
      <c r="H6551" s="38">
        <v>0</v>
      </c>
      <c r="I6551" s="38">
        <v>0</v>
      </c>
      <c r="J6551" s="38" t="s">
        <v>30351</v>
      </c>
      <c r="K6551" s="44">
        <v>0</v>
      </c>
      <c r="L6551" s="44" t="s">
        <v>1268</v>
      </c>
      <c r="M6551" s="38" t="s">
        <v>30352</v>
      </c>
      <c r="N6551" s="44">
        <v>1.36634715E-2</v>
      </c>
      <c r="O6551" s="44">
        <v>0.32567432569999999</v>
      </c>
      <c r="P6551" s="38" t="s">
        <v>30352</v>
      </c>
      <c r="Q6551" s="44">
        <v>-0.10100000000000001</v>
      </c>
      <c r="R6551" s="44">
        <v>1</v>
      </c>
      <c r="S6551" s="38" t="s">
        <v>30353</v>
      </c>
      <c r="T6551" s="44">
        <v>-3.2047587705499999E-4</v>
      </c>
      <c r="U6551" s="44">
        <v>8.3008755549E-4</v>
      </c>
    </row>
    <row r="6552" spans="1:21">
      <c r="A6552" s="43" t="s">
        <v>2632</v>
      </c>
      <c r="B6552" s="38" t="s">
        <v>30354</v>
      </c>
      <c r="C6552" s="38" t="s">
        <v>30355</v>
      </c>
      <c r="D6552" s="44">
        <v>1.6689316003777599</v>
      </c>
      <c r="E6552" s="38">
        <v>0</v>
      </c>
      <c r="F6552" s="38">
        <v>0</v>
      </c>
      <c r="G6552" s="38">
        <v>0</v>
      </c>
      <c r="H6552" s="38">
        <v>0</v>
      </c>
      <c r="I6552" s="38">
        <v>0</v>
      </c>
      <c r="J6552" s="38" t="s">
        <v>30356</v>
      </c>
      <c r="K6552" s="44">
        <v>0.61723260409428304</v>
      </c>
      <c r="L6552" s="44">
        <v>0.174198919376999</v>
      </c>
      <c r="M6552" s="38" t="s">
        <v>30357</v>
      </c>
      <c r="N6552" s="44">
        <v>2.4696181500000001E-2</v>
      </c>
      <c r="O6552" s="44">
        <v>0.25874125869999998</v>
      </c>
      <c r="P6552" s="38" t="s">
        <v>30357</v>
      </c>
      <c r="Q6552" s="44">
        <v>6.0000000000000001E-3</v>
      </c>
      <c r="R6552" s="44">
        <v>1</v>
      </c>
      <c r="S6552" s="38" t="s">
        <v>30358</v>
      </c>
      <c r="T6552" s="44">
        <v>-6.1148193698699998E-16</v>
      </c>
      <c r="U6552" s="44">
        <v>1.3334994321699999E-18</v>
      </c>
    </row>
    <row r="6553" spans="1:21">
      <c r="A6553" s="43" t="s">
        <v>2632</v>
      </c>
      <c r="B6553" s="38" t="s">
        <v>30359</v>
      </c>
      <c r="C6553" s="38" t="s">
        <v>30360</v>
      </c>
      <c r="D6553" s="44">
        <v>2.8031319056919402</v>
      </c>
      <c r="E6553" s="38">
        <v>0</v>
      </c>
      <c r="F6553" s="38">
        <v>0</v>
      </c>
      <c r="G6553" s="38">
        <v>0</v>
      </c>
      <c r="H6553" s="38">
        <v>0</v>
      </c>
      <c r="I6553" s="38">
        <v>0</v>
      </c>
      <c r="J6553" s="38" t="s">
        <v>30361</v>
      </c>
      <c r="K6553" s="44">
        <v>0.20925206582311401</v>
      </c>
      <c r="L6553" s="44">
        <v>0.72575838400981096</v>
      </c>
      <c r="M6553" s="38" t="s">
        <v>30362</v>
      </c>
      <c r="N6553" s="44">
        <v>-2.4807060000000002E-4</v>
      </c>
      <c r="O6553" s="44">
        <v>0.42786625140000001</v>
      </c>
      <c r="P6553" s="38" t="s">
        <v>30362</v>
      </c>
      <c r="Q6553" s="44">
        <v>1.4999999999999999E-2</v>
      </c>
      <c r="R6553" s="44">
        <v>1</v>
      </c>
      <c r="S6553" s="38" t="s">
        <v>30363</v>
      </c>
      <c r="T6553" s="44">
        <v>-1.6936834541700001E-8</v>
      </c>
      <c r="U6553" s="44">
        <v>1.01243441663E-14</v>
      </c>
    </row>
    <row r="6554" spans="1:21">
      <c r="A6554" s="43" t="s">
        <v>2632</v>
      </c>
      <c r="B6554" s="38" t="s">
        <v>30364</v>
      </c>
      <c r="C6554" s="38" t="s">
        <v>30365</v>
      </c>
      <c r="D6554" s="44">
        <v>1.0224864683616099</v>
      </c>
      <c r="E6554" s="38">
        <v>0</v>
      </c>
      <c r="F6554" s="38">
        <v>0</v>
      </c>
      <c r="G6554" s="38">
        <v>0</v>
      </c>
      <c r="H6554" s="38">
        <v>0</v>
      </c>
      <c r="I6554" s="38">
        <v>0</v>
      </c>
      <c r="J6554" s="38" t="s">
        <v>30366</v>
      </c>
      <c r="K6554" s="44">
        <v>0</v>
      </c>
      <c r="L6554" s="44" t="s">
        <v>1268</v>
      </c>
      <c r="M6554" s="38" t="s">
        <v>30367</v>
      </c>
      <c r="N6554" s="44">
        <v>-4.8897995E-3</v>
      </c>
      <c r="O6554" s="44">
        <v>0.35264735260000002</v>
      </c>
      <c r="P6554" s="38" t="s">
        <v>30367</v>
      </c>
      <c r="Q6554" s="44">
        <v>1.4E-2</v>
      </c>
      <c r="R6554" s="44">
        <v>1</v>
      </c>
      <c r="S6554" s="38" t="s">
        <v>30368</v>
      </c>
      <c r="T6554" s="44">
        <v>1.8318743925100001E-4</v>
      </c>
      <c r="U6554" s="44">
        <v>2.7970283424E-4</v>
      </c>
    </row>
    <row r="6555" spans="1:21">
      <c r="A6555" s="43" t="s">
        <v>2632</v>
      </c>
      <c r="B6555" s="38" t="s">
        <v>30364</v>
      </c>
      <c r="C6555" s="38" t="s">
        <v>30365</v>
      </c>
      <c r="D6555" s="44">
        <v>1.0224864683616099</v>
      </c>
      <c r="E6555" s="38">
        <v>0</v>
      </c>
      <c r="F6555" s="38">
        <v>0</v>
      </c>
      <c r="G6555" s="38">
        <v>0</v>
      </c>
      <c r="H6555" s="38">
        <v>0</v>
      </c>
      <c r="I6555" s="38">
        <v>0</v>
      </c>
      <c r="J6555" s="38" t="s">
        <v>30369</v>
      </c>
      <c r="K6555" s="44">
        <v>0.11276183736787999</v>
      </c>
      <c r="L6555" s="44">
        <v>0.77134042666423197</v>
      </c>
      <c r="M6555" s="38" t="s">
        <v>30370</v>
      </c>
      <c r="N6555" s="44">
        <v>1.33788515E-2</v>
      </c>
      <c r="O6555" s="44">
        <v>0.35264735260000002</v>
      </c>
      <c r="P6555" s="38" t="s">
        <v>30370</v>
      </c>
      <c r="Q6555" s="44">
        <v>-8.6999999999999994E-2</v>
      </c>
      <c r="R6555" s="44">
        <v>1</v>
      </c>
      <c r="S6555" s="38" t="s">
        <v>30371</v>
      </c>
      <c r="T6555" s="44">
        <v>-4.9848627556600003E-3</v>
      </c>
      <c r="U6555" s="44">
        <v>3.2430315196400002E-2</v>
      </c>
    </row>
    <row r="6556" spans="1:21">
      <c r="A6556" s="43" t="s">
        <v>2632</v>
      </c>
      <c r="B6556" s="38" t="s">
        <v>30364</v>
      </c>
      <c r="C6556" s="38" t="s">
        <v>30365</v>
      </c>
      <c r="D6556" s="44">
        <v>1.0224864683616099</v>
      </c>
      <c r="E6556" s="38">
        <v>0</v>
      </c>
      <c r="F6556" s="38">
        <v>0</v>
      </c>
      <c r="G6556" s="38">
        <v>0</v>
      </c>
      <c r="H6556" s="38">
        <v>0</v>
      </c>
      <c r="I6556" s="38">
        <v>0</v>
      </c>
      <c r="J6556" s="38" t="s">
        <v>30372</v>
      </c>
      <c r="K6556" s="44">
        <v>-8.2211523635546801E-3</v>
      </c>
      <c r="L6556" s="44">
        <v>0.98364904211184101</v>
      </c>
      <c r="M6556" s="38" t="s">
        <v>30373</v>
      </c>
      <c r="N6556" s="44">
        <v>8.2983690000000001E-4</v>
      </c>
      <c r="O6556" s="44">
        <v>0.35264735260000002</v>
      </c>
      <c r="P6556" s="38" t="s">
        <v>30373</v>
      </c>
      <c r="Q6556" s="44">
        <v>1.7000000000000001E-2</v>
      </c>
      <c r="R6556" s="44">
        <v>1</v>
      </c>
      <c r="S6556" s="38" t="s">
        <v>30374</v>
      </c>
      <c r="T6556" s="44">
        <v>-4.2348760614500001E-7</v>
      </c>
      <c r="U6556" s="44">
        <v>3.2090620151400003E-8</v>
      </c>
    </row>
    <row r="6557" spans="1:21">
      <c r="A6557" s="43" t="s">
        <v>2632</v>
      </c>
      <c r="B6557" s="38" t="s">
        <v>30375</v>
      </c>
      <c r="C6557" s="38" t="s">
        <v>30376</v>
      </c>
      <c r="D6557" s="44">
        <v>0.72062403995066904</v>
      </c>
      <c r="E6557" s="38">
        <v>0</v>
      </c>
      <c r="F6557" s="38">
        <v>0</v>
      </c>
      <c r="G6557" s="38">
        <v>0</v>
      </c>
      <c r="H6557" s="38">
        <v>0</v>
      </c>
      <c r="I6557" s="38">
        <v>0</v>
      </c>
      <c r="J6557" s="38" t="s">
        <v>30377</v>
      </c>
      <c r="K6557" s="44">
        <v>0.17776183359188999</v>
      </c>
      <c r="L6557" s="44">
        <v>0.73173697475098498</v>
      </c>
      <c r="M6557" s="38" t="s">
        <v>30378</v>
      </c>
      <c r="N6557" s="44">
        <v>1.23522554E-2</v>
      </c>
      <c r="O6557" s="44">
        <v>0.36013986009999999</v>
      </c>
      <c r="P6557" s="38" t="s">
        <v>30378</v>
      </c>
      <c r="Q6557" s="44">
        <v>-2E-3</v>
      </c>
      <c r="R6557" s="44">
        <v>1</v>
      </c>
      <c r="S6557" s="38" t="s">
        <v>30379</v>
      </c>
      <c r="T6557" s="44">
        <v>1.8335364120600001E-5</v>
      </c>
      <c r="U6557" s="44">
        <v>5.3597276745400004E-6</v>
      </c>
    </row>
    <row r="6558" spans="1:21">
      <c r="A6558" s="43" t="s">
        <v>2632</v>
      </c>
      <c r="B6558" s="38" t="s">
        <v>30380</v>
      </c>
      <c r="C6558" s="38" t="s">
        <v>30381</v>
      </c>
      <c r="D6558" s="44">
        <v>2.0200523800346502</v>
      </c>
      <c r="E6558" s="38">
        <v>0</v>
      </c>
      <c r="F6558" s="38">
        <v>0</v>
      </c>
      <c r="G6558" s="38">
        <v>0</v>
      </c>
      <c r="H6558" s="38">
        <v>0</v>
      </c>
      <c r="I6558" s="38">
        <v>0</v>
      </c>
      <c r="J6558" s="38" t="s">
        <v>30382</v>
      </c>
      <c r="K6558" s="44">
        <v>9.5396402058591599E-3</v>
      </c>
      <c r="L6558" s="44">
        <v>0.97933068478252105</v>
      </c>
      <c r="M6558" s="38" t="s">
        <v>30383</v>
      </c>
      <c r="N6558" s="44">
        <v>4.4036227999999997E-3</v>
      </c>
      <c r="O6558" s="44">
        <v>0.37759573759999998</v>
      </c>
      <c r="P6558" s="38" t="s">
        <v>30383</v>
      </c>
      <c r="Q6558" s="44">
        <v>8.9999999999999993E-3</v>
      </c>
      <c r="R6558" s="44">
        <v>1</v>
      </c>
      <c r="S6558" s="38" t="s">
        <v>30384</v>
      </c>
      <c r="T6558" s="44">
        <v>2.1002778048099999E-2</v>
      </c>
      <c r="U6558" s="44">
        <v>0.15564938047599999</v>
      </c>
    </row>
    <row r="6559" spans="1:21">
      <c r="A6559" s="43" t="s">
        <v>2632</v>
      </c>
      <c r="B6559" s="38" t="s">
        <v>30385</v>
      </c>
      <c r="C6559" s="38" t="s">
        <v>30386</v>
      </c>
      <c r="D6559" s="44">
        <v>0.71989200229138695</v>
      </c>
      <c r="E6559" s="38">
        <v>0</v>
      </c>
      <c r="F6559" s="38">
        <v>0</v>
      </c>
      <c r="G6559" s="38">
        <v>0</v>
      </c>
      <c r="H6559" s="38">
        <v>0</v>
      </c>
      <c r="I6559" s="38">
        <v>0</v>
      </c>
      <c r="J6559" s="38" t="s">
        <v>30387</v>
      </c>
      <c r="K6559" s="44">
        <v>4.0788689336644597E-2</v>
      </c>
      <c r="L6559" s="44">
        <v>0.93379402221507002</v>
      </c>
      <c r="M6559" s="38" t="s">
        <v>30388</v>
      </c>
      <c r="N6559" s="44">
        <v>1.0720988000000001E-2</v>
      </c>
      <c r="O6559" s="44">
        <v>0.33616383620000001</v>
      </c>
      <c r="P6559" s="38" t="s">
        <v>30388</v>
      </c>
      <c r="Q6559" s="44">
        <v>1.2999999999999999E-2</v>
      </c>
      <c r="R6559" s="44">
        <v>1</v>
      </c>
      <c r="S6559" s="38" t="s">
        <v>30389</v>
      </c>
      <c r="T6559" s="44">
        <v>3.9709242615000004E-6</v>
      </c>
      <c r="U6559" s="44">
        <v>2.80465945969E-7</v>
      </c>
    </row>
    <row r="6560" spans="1:21">
      <c r="A6560" s="43" t="s">
        <v>2632</v>
      </c>
      <c r="B6560" s="38" t="s">
        <v>30390</v>
      </c>
      <c r="C6560" s="38" t="s">
        <v>30391</v>
      </c>
      <c r="D6560" s="44">
        <v>1.0420481422316901</v>
      </c>
      <c r="E6560" s="38">
        <v>0</v>
      </c>
      <c r="F6560" s="38">
        <v>0</v>
      </c>
      <c r="G6560" s="38">
        <v>0</v>
      </c>
      <c r="H6560" s="38">
        <v>0</v>
      </c>
      <c r="I6560" s="38">
        <v>0</v>
      </c>
      <c r="J6560" s="38" t="s">
        <v>30392</v>
      </c>
      <c r="K6560" s="44">
        <v>0</v>
      </c>
      <c r="L6560" s="44" t="s">
        <v>1268</v>
      </c>
      <c r="M6560" s="38" t="s">
        <v>30393</v>
      </c>
      <c r="N6560" s="44">
        <v>1.9818460900000001E-2</v>
      </c>
      <c r="O6560" s="44">
        <v>0.3451548452</v>
      </c>
      <c r="P6560" s="38" t="s">
        <v>30393</v>
      </c>
      <c r="Q6560" s="44">
        <v>5.3999999999999999E-2</v>
      </c>
      <c r="R6560" s="44">
        <v>1</v>
      </c>
      <c r="S6560" s="38" t="s">
        <v>30394</v>
      </c>
      <c r="T6560" s="44">
        <v>1.7233110687800001E-4</v>
      </c>
      <c r="U6560" s="44">
        <v>6.7039417422999994E-5</v>
      </c>
    </row>
    <row r="6561" spans="1:21">
      <c r="A6561" s="43" t="s">
        <v>2632</v>
      </c>
      <c r="B6561" s="38" t="s">
        <v>30395</v>
      </c>
      <c r="C6561" s="38" t="s">
        <v>30396</v>
      </c>
      <c r="D6561" s="44">
        <v>1.3040336811180899</v>
      </c>
      <c r="E6561" s="38">
        <v>0</v>
      </c>
      <c r="F6561" s="38">
        <v>0</v>
      </c>
      <c r="G6561" s="38">
        <v>0</v>
      </c>
      <c r="H6561" s="38">
        <v>0</v>
      </c>
      <c r="I6561" s="38">
        <v>0</v>
      </c>
      <c r="J6561" s="38" t="s">
        <v>30397</v>
      </c>
      <c r="K6561" s="44">
        <v>7.3674856884067205E-2</v>
      </c>
      <c r="L6561" s="44">
        <v>0.93361557351151803</v>
      </c>
      <c r="M6561" s="38" t="s">
        <v>30398</v>
      </c>
      <c r="N6561" s="44">
        <v>1.7425618399999999E-2</v>
      </c>
      <c r="O6561" s="44">
        <v>0.29070929070000001</v>
      </c>
      <c r="P6561" s="38" t="s">
        <v>30398</v>
      </c>
      <c r="Q6561" s="44">
        <v>2.1000000000000001E-2</v>
      </c>
      <c r="R6561" s="44">
        <v>1</v>
      </c>
      <c r="S6561" s="38" t="s">
        <v>30399</v>
      </c>
      <c r="T6561" s="44">
        <v>2.0867398506600001E-5</v>
      </c>
      <c r="U6561" s="44">
        <v>7.7828995134400005E-6</v>
      </c>
    </row>
    <row r="6562" spans="1:21">
      <c r="A6562" s="43" t="s">
        <v>2632</v>
      </c>
      <c r="B6562" s="38" t="s">
        <v>30400</v>
      </c>
      <c r="C6562" s="38" t="s">
        <v>30401</v>
      </c>
      <c r="D6562" s="44">
        <v>0.58698646999346604</v>
      </c>
      <c r="E6562" s="38">
        <v>0</v>
      </c>
      <c r="F6562" s="38">
        <v>0</v>
      </c>
      <c r="G6562" s="38">
        <v>0</v>
      </c>
      <c r="H6562" s="38">
        <v>0</v>
      </c>
      <c r="I6562" s="38">
        <v>0</v>
      </c>
      <c r="J6562" s="38" t="s">
        <v>30402</v>
      </c>
      <c r="K6562" s="44">
        <v>4.1769228465303402E-3</v>
      </c>
      <c r="L6562" s="44">
        <v>0.99078880714926698</v>
      </c>
      <c r="M6562" s="38" t="s">
        <v>30403</v>
      </c>
      <c r="N6562" s="44">
        <v>-0.15459482469999999</v>
      </c>
      <c r="O6562" s="44">
        <v>0.14160839159999999</v>
      </c>
      <c r="P6562" s="38" t="s">
        <v>30403</v>
      </c>
      <c r="Q6562" s="44">
        <v>-6.7000000000000004E-2</v>
      </c>
      <c r="R6562" s="44">
        <v>1</v>
      </c>
      <c r="S6562" s="38" t="s">
        <v>30404</v>
      </c>
      <c r="T6562" s="44">
        <v>-3.4249487609499998E-4</v>
      </c>
      <c r="U6562" s="44">
        <v>8.2276507104700003E-4</v>
      </c>
    </row>
    <row r="6563" spans="1:21">
      <c r="A6563" s="43" t="s">
        <v>2632</v>
      </c>
      <c r="B6563" s="38" t="s">
        <v>30405</v>
      </c>
      <c r="C6563" s="38" t="s">
        <v>30406</v>
      </c>
      <c r="D6563" s="44">
        <v>1.84296737463247</v>
      </c>
      <c r="E6563" s="38">
        <v>0</v>
      </c>
      <c r="F6563" s="38">
        <v>0</v>
      </c>
      <c r="G6563" s="38">
        <v>0</v>
      </c>
      <c r="H6563" s="38">
        <v>0</v>
      </c>
      <c r="I6563" s="38">
        <v>0</v>
      </c>
      <c r="J6563" s="38" t="s">
        <v>30407</v>
      </c>
      <c r="K6563" s="44">
        <v>0</v>
      </c>
      <c r="L6563" s="44" t="s">
        <v>1268</v>
      </c>
      <c r="M6563" s="38" t="s">
        <v>30408</v>
      </c>
      <c r="N6563" s="44">
        <v>-3.9916403E-3</v>
      </c>
      <c r="O6563" s="44">
        <v>0.39660339659999999</v>
      </c>
      <c r="P6563" s="38" t="s">
        <v>30408</v>
      </c>
      <c r="Q6563" s="44">
        <v>-8.0000000000000002E-3</v>
      </c>
      <c r="R6563" s="44">
        <v>1</v>
      </c>
      <c r="S6563" s="38" t="s">
        <v>30409</v>
      </c>
      <c r="T6563" s="44">
        <v>3.2553991313000001E-5</v>
      </c>
      <c r="U6563" s="44">
        <v>4.6146358885699998E-7</v>
      </c>
    </row>
    <row r="6564" spans="1:21">
      <c r="A6564" s="43" t="s">
        <v>2632</v>
      </c>
      <c r="B6564" s="38" t="s">
        <v>30410</v>
      </c>
      <c r="C6564" s="38" t="s">
        <v>30411</v>
      </c>
      <c r="D6564" s="44">
        <v>1.2297322176763901</v>
      </c>
      <c r="E6564" s="38">
        <v>0</v>
      </c>
      <c r="F6564" s="38">
        <v>0</v>
      </c>
      <c r="G6564" s="38">
        <v>0</v>
      </c>
      <c r="H6564" s="38">
        <v>0</v>
      </c>
      <c r="I6564" s="38">
        <v>0</v>
      </c>
      <c r="J6564" s="38" t="s">
        <v>30412</v>
      </c>
      <c r="K6564" s="44">
        <v>0</v>
      </c>
      <c r="L6564" s="44" t="s">
        <v>1268</v>
      </c>
      <c r="M6564" s="38" t="s">
        <v>30413</v>
      </c>
      <c r="N6564" s="44">
        <v>0</v>
      </c>
      <c r="O6564" s="44">
        <v>0.36513486509999998</v>
      </c>
      <c r="P6564" s="38" t="s">
        <v>30413</v>
      </c>
      <c r="Q6564" s="44">
        <v>-3.0000000000000001E-3</v>
      </c>
      <c r="R6564" s="44">
        <v>1</v>
      </c>
      <c r="S6564" s="38" t="s">
        <v>30414</v>
      </c>
      <c r="T6564" s="44">
        <v>-3.4816055176899999E-8</v>
      </c>
      <c r="U6564" s="44">
        <v>2.1677988800299999E-10</v>
      </c>
    </row>
    <row r="6565" spans="1:21">
      <c r="A6565" s="43" t="s">
        <v>2632</v>
      </c>
      <c r="B6565" s="38" t="s">
        <v>30415</v>
      </c>
      <c r="C6565" s="38" t="s">
        <v>30416</v>
      </c>
      <c r="D6565" s="44">
        <v>0.93910992244434699</v>
      </c>
      <c r="E6565" s="38">
        <v>0</v>
      </c>
      <c r="F6565" s="38">
        <v>0</v>
      </c>
      <c r="G6565" s="38">
        <v>0</v>
      </c>
      <c r="H6565" s="38">
        <v>0</v>
      </c>
      <c r="I6565" s="38">
        <v>0</v>
      </c>
      <c r="J6565" s="38" t="s">
        <v>30417</v>
      </c>
      <c r="K6565" s="44">
        <v>-0.22017608132677899</v>
      </c>
      <c r="L6565" s="44">
        <v>0.94203330515802897</v>
      </c>
      <c r="M6565" s="38" t="s">
        <v>30418</v>
      </c>
      <c r="N6565" s="44">
        <v>1.7789910700000001E-2</v>
      </c>
      <c r="O6565" s="44">
        <v>0.33816183820000001</v>
      </c>
      <c r="P6565" s="38" t="s">
        <v>30418</v>
      </c>
      <c r="Q6565" s="44">
        <v>-0.182</v>
      </c>
      <c r="R6565" s="44">
        <v>1</v>
      </c>
      <c r="S6565" s="38" t="s">
        <v>30419</v>
      </c>
      <c r="T6565" s="44">
        <v>-9.4152677192800002E-2</v>
      </c>
      <c r="U6565" s="44">
        <v>0.63825555068700002</v>
      </c>
    </row>
    <row r="6566" spans="1:21">
      <c r="A6566" s="43" t="s">
        <v>2632</v>
      </c>
      <c r="B6566" s="38" t="s">
        <v>30420</v>
      </c>
      <c r="C6566" s="38" t="s">
        <v>30421</v>
      </c>
      <c r="D6566" s="44">
        <v>3.60578113204825</v>
      </c>
      <c r="E6566" s="38">
        <v>0</v>
      </c>
      <c r="F6566" s="38">
        <v>0</v>
      </c>
      <c r="G6566" s="38">
        <v>0</v>
      </c>
      <c r="H6566" s="38">
        <v>0</v>
      </c>
      <c r="I6566" s="38">
        <v>0</v>
      </c>
      <c r="J6566" s="38" t="s">
        <v>30422</v>
      </c>
      <c r="K6566" s="44">
        <v>0.232275930684743</v>
      </c>
      <c r="L6566" s="44">
        <v>0.34234275380529899</v>
      </c>
      <c r="M6566" s="38" t="s">
        <v>30423</v>
      </c>
      <c r="N6566" s="44">
        <v>-6.4238452999999997E-3</v>
      </c>
      <c r="O6566" s="44">
        <v>0.17482517480000001</v>
      </c>
      <c r="P6566" s="38" t="s">
        <v>30423</v>
      </c>
      <c r="Q6566" s="44">
        <v>0</v>
      </c>
      <c r="R6566" s="44">
        <v>1</v>
      </c>
      <c r="S6566" s="38" t="s">
        <v>30424</v>
      </c>
      <c r="T6566" s="44">
        <v>-7.7715611723799997E-16</v>
      </c>
      <c r="U6566" s="44">
        <v>1.3334994321699999E-18</v>
      </c>
    </row>
    <row r="6567" spans="1:21">
      <c r="A6567" s="43" t="s">
        <v>2632</v>
      </c>
      <c r="B6567" s="38" t="s">
        <v>30425</v>
      </c>
      <c r="C6567" s="38" t="s">
        <v>30426</v>
      </c>
      <c r="D6567" s="44">
        <v>1.7035944906696501</v>
      </c>
      <c r="E6567" s="38">
        <v>0</v>
      </c>
      <c r="F6567" s="38">
        <v>0</v>
      </c>
      <c r="G6567" s="38">
        <v>0</v>
      </c>
      <c r="H6567" s="38">
        <v>0</v>
      </c>
      <c r="I6567" s="38">
        <v>0</v>
      </c>
      <c r="J6567" s="38" t="s">
        <v>30427</v>
      </c>
      <c r="K6567" s="44">
        <v>1.3375917532244799E-3</v>
      </c>
      <c r="L6567" s="44">
        <v>0.99621798049912602</v>
      </c>
      <c r="M6567" s="38" t="s">
        <v>30428</v>
      </c>
      <c r="N6567" s="44">
        <v>-1.0511289300000001E-2</v>
      </c>
      <c r="O6567" s="44">
        <v>0.30525030530000002</v>
      </c>
      <c r="P6567" s="38" t="s">
        <v>30428</v>
      </c>
      <c r="Q6567" s="44">
        <v>-1.2E-2</v>
      </c>
      <c r="R6567" s="44">
        <v>1</v>
      </c>
      <c r="S6567" s="38" t="s">
        <v>30429</v>
      </c>
      <c r="T6567" s="44">
        <v>-1.9827169779799999E-6</v>
      </c>
      <c r="U6567" s="44">
        <v>4.69320863168E-10</v>
      </c>
    </row>
    <row r="6568" spans="1:21">
      <c r="A6568" s="43" t="s">
        <v>2632</v>
      </c>
      <c r="B6568" s="38" t="s">
        <v>30430</v>
      </c>
      <c r="C6568" s="38" t="s">
        <v>30431</v>
      </c>
      <c r="D6568" s="44">
        <v>1.91005744751144</v>
      </c>
      <c r="E6568" s="38">
        <v>0</v>
      </c>
      <c r="F6568" s="38">
        <v>0</v>
      </c>
      <c r="G6568" s="38">
        <v>0</v>
      </c>
      <c r="H6568" s="38">
        <v>0</v>
      </c>
      <c r="I6568" s="38">
        <v>0</v>
      </c>
      <c r="J6568" s="38" t="s">
        <v>30432</v>
      </c>
      <c r="K6568" s="44">
        <v>8.5059652865319302E-2</v>
      </c>
      <c r="L6568" s="44">
        <v>0.96746688184259899</v>
      </c>
      <c r="M6568" s="38" t="s">
        <v>30433</v>
      </c>
      <c r="N6568" s="44">
        <v>3.2044944000000001E-3</v>
      </c>
      <c r="O6568" s="44">
        <v>0.32267732269999999</v>
      </c>
      <c r="P6568" s="38" t="s">
        <v>30433</v>
      </c>
      <c r="Q6568" s="44">
        <v>6.0000000000000001E-3</v>
      </c>
      <c r="R6568" s="44">
        <v>1</v>
      </c>
      <c r="S6568" s="38" t="s">
        <v>30434</v>
      </c>
      <c r="T6568" s="44">
        <v>-7.8134907576600005E-16</v>
      </c>
      <c r="U6568" s="44">
        <v>1.3334994321699999E-18</v>
      </c>
    </row>
    <row r="6569" spans="1:21">
      <c r="A6569" s="43" t="s">
        <v>2632</v>
      </c>
      <c r="B6569" s="38" t="s">
        <v>30430</v>
      </c>
      <c r="C6569" s="38" t="s">
        <v>30431</v>
      </c>
      <c r="D6569" s="44">
        <v>1.91005744751144</v>
      </c>
      <c r="E6569" s="38">
        <v>1</v>
      </c>
      <c r="F6569" s="38">
        <v>0</v>
      </c>
      <c r="G6569" s="38">
        <v>0</v>
      </c>
      <c r="H6569" s="38">
        <v>1</v>
      </c>
      <c r="I6569" s="38">
        <v>0</v>
      </c>
      <c r="J6569" s="38" t="s">
        <v>30435</v>
      </c>
      <c r="K6569" s="44">
        <v>5.1153311529009604E-4</v>
      </c>
      <c r="L6569" s="44">
        <v>0.97976084378636497</v>
      </c>
      <c r="M6569" s="38" t="s">
        <v>30436</v>
      </c>
      <c r="N6569" s="44">
        <v>-5.4516898799999998E-2</v>
      </c>
      <c r="O6569" s="44">
        <v>0.10489510489999999</v>
      </c>
      <c r="P6569" s="38" t="s">
        <v>30436</v>
      </c>
      <c r="Q6569" s="44">
        <v>-5.3999999999999999E-2</v>
      </c>
      <c r="R6569" s="44">
        <v>4.5535715338099999E-3</v>
      </c>
      <c r="S6569" s="38" t="s">
        <v>30437</v>
      </c>
      <c r="T6569" s="44">
        <v>-2.9969419848999999E-2</v>
      </c>
      <c r="U6569" s="44">
        <v>0.167814611659</v>
      </c>
    </row>
    <row r="6570" spans="1:21">
      <c r="A6570" s="43" t="s">
        <v>2632</v>
      </c>
      <c r="B6570" s="38" t="s">
        <v>30438</v>
      </c>
      <c r="C6570" s="38" t="s">
        <v>30439</v>
      </c>
      <c r="D6570" s="44">
        <v>0.47240458204302299</v>
      </c>
      <c r="E6570" s="38">
        <v>0</v>
      </c>
      <c r="F6570" s="38">
        <v>0</v>
      </c>
      <c r="G6570" s="38">
        <v>0</v>
      </c>
      <c r="H6570" s="38">
        <v>0</v>
      </c>
      <c r="I6570" s="38">
        <v>0</v>
      </c>
      <c r="J6570" s="38" t="s">
        <v>30440</v>
      </c>
      <c r="K6570" s="44">
        <v>-8.3605949441590999E-2</v>
      </c>
      <c r="L6570" s="44">
        <v>0.94417270770260797</v>
      </c>
      <c r="M6570" s="38" t="s">
        <v>30441</v>
      </c>
      <c r="N6570" s="44">
        <v>0.1137193053</v>
      </c>
      <c r="O6570" s="44">
        <v>0.3116883117</v>
      </c>
      <c r="P6570" s="38" t="s">
        <v>30441</v>
      </c>
      <c r="Q6570" s="44">
        <v>0</v>
      </c>
      <c r="R6570" s="44">
        <v>1</v>
      </c>
      <c r="S6570" s="38" t="s">
        <v>30442</v>
      </c>
      <c r="T6570" s="44">
        <v>-2.14025344546E-3</v>
      </c>
      <c r="U6570" s="44">
        <v>1.25961310211E-2</v>
      </c>
    </row>
    <row r="6571" spans="1:21">
      <c r="A6571" s="43" t="s">
        <v>2632</v>
      </c>
      <c r="B6571" s="38" t="s">
        <v>30443</v>
      </c>
      <c r="C6571" s="38" t="s">
        <v>30444</v>
      </c>
      <c r="D6571" s="44">
        <v>1.1822088510689699</v>
      </c>
      <c r="E6571" s="38">
        <v>0</v>
      </c>
      <c r="F6571" s="38">
        <v>0</v>
      </c>
      <c r="G6571" s="38">
        <v>0</v>
      </c>
      <c r="H6571" s="38">
        <v>0</v>
      </c>
      <c r="I6571" s="38">
        <v>0</v>
      </c>
      <c r="J6571" s="38" t="s">
        <v>30445</v>
      </c>
      <c r="K6571" s="44">
        <v>0</v>
      </c>
      <c r="L6571" s="44" t="s">
        <v>1268</v>
      </c>
      <c r="M6571" s="38" t="s">
        <v>30446</v>
      </c>
      <c r="N6571" s="44">
        <v>4.3809501000000002E-3</v>
      </c>
      <c r="O6571" s="44">
        <v>0.32217782220000002</v>
      </c>
      <c r="P6571" s="38" t="s">
        <v>30446</v>
      </c>
      <c r="Q6571" s="44">
        <v>8.0000000000000002E-3</v>
      </c>
      <c r="R6571" s="44">
        <v>1</v>
      </c>
      <c r="S6571" s="38" t="s">
        <v>30447</v>
      </c>
      <c r="T6571" s="44">
        <v>2.4570318547E-8</v>
      </c>
      <c r="U6571" s="44">
        <v>1.66252887401E-13</v>
      </c>
    </row>
    <row r="6572" spans="1:21">
      <c r="A6572" s="43" t="s">
        <v>2632</v>
      </c>
      <c r="B6572" s="38" t="s">
        <v>30448</v>
      </c>
      <c r="C6572" s="38" t="s">
        <v>30449</v>
      </c>
      <c r="D6572" s="44">
        <v>2.1736613078516198</v>
      </c>
      <c r="E6572" s="38">
        <v>0</v>
      </c>
      <c r="F6572" s="38">
        <v>0</v>
      </c>
      <c r="G6572" s="38">
        <v>0</v>
      </c>
      <c r="H6572" s="38">
        <v>0</v>
      </c>
      <c r="I6572" s="38">
        <v>0</v>
      </c>
      <c r="J6572" s="38" t="s">
        <v>30450</v>
      </c>
      <c r="K6572" s="44">
        <v>0</v>
      </c>
      <c r="L6572" s="44" t="s">
        <v>1268</v>
      </c>
      <c r="M6572" s="38" t="s">
        <v>30451</v>
      </c>
      <c r="N6572" s="44">
        <v>-1.4707606E-3</v>
      </c>
      <c r="O6572" s="44">
        <v>0.40009990010000002</v>
      </c>
      <c r="P6572" s="38" t="s">
        <v>30451</v>
      </c>
      <c r="Q6572" s="44">
        <v>2E-3</v>
      </c>
      <c r="R6572" s="44">
        <v>1</v>
      </c>
      <c r="S6572" s="38" t="s">
        <v>30452</v>
      </c>
      <c r="T6572" s="44">
        <v>-7.7715611723799997E-16</v>
      </c>
      <c r="U6572" s="44">
        <v>1.3334994321699999E-18</v>
      </c>
    </row>
    <row r="6573" spans="1:21">
      <c r="A6573" s="43" t="s">
        <v>2632</v>
      </c>
      <c r="B6573" s="38" t="s">
        <v>30448</v>
      </c>
      <c r="C6573" s="38" t="s">
        <v>30449</v>
      </c>
      <c r="D6573" s="44">
        <v>2.1736613078516198</v>
      </c>
      <c r="E6573" s="38">
        <v>0</v>
      </c>
      <c r="F6573" s="38">
        <v>0</v>
      </c>
      <c r="G6573" s="38">
        <v>0</v>
      </c>
      <c r="H6573" s="38">
        <v>0</v>
      </c>
      <c r="I6573" s="38">
        <v>0</v>
      </c>
      <c r="J6573" s="38" t="s">
        <v>30453</v>
      </c>
      <c r="K6573" s="44">
        <v>-1.59564930154044E-3</v>
      </c>
      <c r="L6573" s="44">
        <v>0.99311410407414202</v>
      </c>
      <c r="M6573" s="38" t="s">
        <v>30454</v>
      </c>
      <c r="N6573" s="44">
        <v>-2.5022273800000001E-2</v>
      </c>
      <c r="O6573" s="44">
        <v>0.24375624379999999</v>
      </c>
      <c r="P6573" s="38" t="s">
        <v>30454</v>
      </c>
      <c r="Q6573" s="44">
        <v>-3.5000000000000003E-2</v>
      </c>
      <c r="R6573" s="44">
        <v>1</v>
      </c>
      <c r="S6573" s="38" t="s">
        <v>30455</v>
      </c>
      <c r="T6573" s="44">
        <v>1.5153122316299999E-3</v>
      </c>
      <c r="U6573" s="44">
        <v>1.1118020077199999E-2</v>
      </c>
    </row>
    <row r="6574" spans="1:21">
      <c r="A6574" s="43" t="s">
        <v>2632</v>
      </c>
      <c r="B6574" s="38" t="s">
        <v>30448</v>
      </c>
      <c r="C6574" s="38" t="s">
        <v>30449</v>
      </c>
      <c r="D6574" s="44">
        <v>2.1736613078516198</v>
      </c>
      <c r="E6574" s="38">
        <v>0</v>
      </c>
      <c r="F6574" s="38">
        <v>0</v>
      </c>
      <c r="G6574" s="38">
        <v>0</v>
      </c>
      <c r="H6574" s="38">
        <v>0</v>
      </c>
      <c r="I6574" s="38">
        <v>0</v>
      </c>
      <c r="J6574" s="38" t="s">
        <v>30456</v>
      </c>
      <c r="K6574" s="44">
        <v>0</v>
      </c>
      <c r="L6574" s="44" t="s">
        <v>1268</v>
      </c>
      <c r="M6574" s="38" t="s">
        <v>30457</v>
      </c>
      <c r="N6574" s="44">
        <v>5.6736073300000002E-2</v>
      </c>
      <c r="O6574" s="44">
        <v>0.20512820509999999</v>
      </c>
      <c r="P6574" s="38" t="s">
        <v>30457</v>
      </c>
      <c r="Q6574" s="44">
        <v>8.0000000000000002E-3</v>
      </c>
      <c r="R6574" s="44">
        <v>1</v>
      </c>
      <c r="S6574" s="38" t="s">
        <v>30458</v>
      </c>
      <c r="T6574" s="44">
        <v>2.0539794642999999E-7</v>
      </c>
      <c r="U6574" s="44">
        <v>2.9445928667E-9</v>
      </c>
    </row>
    <row r="6575" spans="1:21">
      <c r="A6575" s="43" t="s">
        <v>2632</v>
      </c>
      <c r="B6575" s="38" t="s">
        <v>30448</v>
      </c>
      <c r="C6575" s="38" t="s">
        <v>30449</v>
      </c>
      <c r="D6575" s="44">
        <v>2.1736613078516198</v>
      </c>
      <c r="E6575" s="38">
        <v>0</v>
      </c>
      <c r="F6575" s="38">
        <v>0</v>
      </c>
      <c r="G6575" s="38">
        <v>0</v>
      </c>
      <c r="H6575" s="38">
        <v>0</v>
      </c>
      <c r="I6575" s="38">
        <v>0</v>
      </c>
      <c r="J6575" s="38" t="s">
        <v>30459</v>
      </c>
      <c r="K6575" s="44">
        <v>0</v>
      </c>
      <c r="L6575" s="44" t="s">
        <v>1268</v>
      </c>
      <c r="M6575" s="38" t="s">
        <v>30460</v>
      </c>
      <c r="N6575" s="44">
        <v>-7.6308219999999996E-4</v>
      </c>
      <c r="O6575" s="44">
        <v>0.40009990010000002</v>
      </c>
      <c r="P6575" s="38" t="s">
        <v>30460</v>
      </c>
      <c r="Q6575" s="44">
        <v>-2E-3</v>
      </c>
      <c r="R6575" s="44">
        <v>1</v>
      </c>
      <c r="S6575" s="38" t="s">
        <v>30461</v>
      </c>
      <c r="T6575" s="44">
        <v>-1.06558430179E-4</v>
      </c>
      <c r="U6575" s="44">
        <v>6.1597411546900003E-6</v>
      </c>
    </row>
    <row r="6576" spans="1:21">
      <c r="A6576" s="43" t="s">
        <v>2632</v>
      </c>
      <c r="B6576" s="38" t="s">
        <v>30448</v>
      </c>
      <c r="C6576" s="38" t="s">
        <v>30449</v>
      </c>
      <c r="D6576" s="44">
        <v>2.1736613078516198</v>
      </c>
      <c r="E6576" s="38">
        <v>0</v>
      </c>
      <c r="F6576" s="38">
        <v>0</v>
      </c>
      <c r="G6576" s="38">
        <v>0</v>
      </c>
      <c r="H6576" s="38">
        <v>0</v>
      </c>
      <c r="I6576" s="38">
        <v>0</v>
      </c>
      <c r="J6576" s="38" t="s">
        <v>30462</v>
      </c>
      <c r="K6576" s="44">
        <v>0</v>
      </c>
      <c r="L6576" s="44" t="s">
        <v>1268</v>
      </c>
      <c r="M6576" s="38" t="s">
        <v>30463</v>
      </c>
      <c r="N6576" s="44">
        <v>0</v>
      </c>
      <c r="O6576" s="44">
        <v>0.40009990010000002</v>
      </c>
      <c r="P6576" s="38" t="s">
        <v>30463</v>
      </c>
      <c r="Q6576" s="44">
        <v>4.0000000000000001E-3</v>
      </c>
      <c r="R6576" s="44">
        <v>1</v>
      </c>
      <c r="S6576" s="38" t="s">
        <v>30464</v>
      </c>
      <c r="T6576" s="44">
        <v>-3.9546665710900001E-8</v>
      </c>
      <c r="U6576" s="44">
        <v>1.5374685252000001E-9</v>
      </c>
    </row>
    <row r="6577" spans="1:21">
      <c r="A6577" s="43" t="s">
        <v>2632</v>
      </c>
      <c r="B6577" s="38" t="s">
        <v>30465</v>
      </c>
      <c r="C6577" s="38" t="s">
        <v>30466</v>
      </c>
      <c r="D6577" s="44">
        <v>1.9397999310568701</v>
      </c>
      <c r="E6577" s="38">
        <v>0</v>
      </c>
      <c r="F6577" s="38">
        <v>0</v>
      </c>
      <c r="G6577" s="38">
        <v>0</v>
      </c>
      <c r="H6577" s="38">
        <v>0</v>
      </c>
      <c r="I6577" s="38">
        <v>0</v>
      </c>
      <c r="J6577" s="38" t="s">
        <v>30467</v>
      </c>
      <c r="K6577" s="44">
        <v>-2.29449244866844E-3</v>
      </c>
      <c r="L6577" s="44">
        <v>0.98706478579460799</v>
      </c>
      <c r="M6577" s="38" t="s">
        <v>30468</v>
      </c>
      <c r="N6577" s="44">
        <v>-3.6583166000000002E-3</v>
      </c>
      <c r="O6577" s="44">
        <v>0.38311688310000003</v>
      </c>
      <c r="P6577" s="38" t="s">
        <v>30468</v>
      </c>
      <c r="Q6577" s="44">
        <v>-1E-3</v>
      </c>
      <c r="R6577" s="44">
        <v>1</v>
      </c>
      <c r="S6577" s="38" t="s">
        <v>30469</v>
      </c>
      <c r="T6577" s="44">
        <v>-7.7712028286600005E-16</v>
      </c>
      <c r="U6577" s="44">
        <v>2.2675036776499999E-34</v>
      </c>
    </row>
    <row r="6578" spans="1:21">
      <c r="A6578" s="43" t="s">
        <v>2632</v>
      </c>
      <c r="B6578" s="38" t="s">
        <v>30470</v>
      </c>
      <c r="C6578" s="38" t="s">
        <v>30471</v>
      </c>
      <c r="D6578" s="44">
        <v>1.0805607651103699</v>
      </c>
      <c r="E6578" s="38">
        <v>0</v>
      </c>
      <c r="F6578" s="38">
        <v>0</v>
      </c>
      <c r="G6578" s="38">
        <v>0</v>
      </c>
      <c r="H6578" s="38">
        <v>0</v>
      </c>
      <c r="I6578" s="38">
        <v>0</v>
      </c>
      <c r="J6578" s="38" t="s">
        <v>30472</v>
      </c>
      <c r="K6578" s="44">
        <v>0</v>
      </c>
      <c r="L6578" s="44" t="s">
        <v>1268</v>
      </c>
      <c r="M6578" s="38" t="s">
        <v>30473</v>
      </c>
      <c r="N6578" s="44">
        <v>-8.5768914399999993E-2</v>
      </c>
      <c r="O6578" s="44">
        <v>0.15684315679999999</v>
      </c>
      <c r="P6578" s="38" t="s">
        <v>30473</v>
      </c>
      <c r="Q6578" s="44">
        <v>-9.6000000000000002E-2</v>
      </c>
      <c r="R6578" s="44">
        <v>0.144752730744</v>
      </c>
      <c r="S6578" s="38" t="s">
        <v>30474</v>
      </c>
      <c r="T6578" s="44">
        <v>-0.14995624183</v>
      </c>
      <c r="U6578" s="44">
        <v>0.88786298698900001</v>
      </c>
    </row>
    <row r="6579" spans="1:21">
      <c r="A6579" s="43" t="s">
        <v>2632</v>
      </c>
      <c r="B6579" s="38" t="s">
        <v>30470</v>
      </c>
      <c r="C6579" s="38" t="s">
        <v>30471</v>
      </c>
      <c r="D6579" s="44">
        <v>1.0805607651103699</v>
      </c>
      <c r="E6579" s="38">
        <v>0</v>
      </c>
      <c r="F6579" s="38">
        <v>0</v>
      </c>
      <c r="G6579" s="38">
        <v>0</v>
      </c>
      <c r="H6579" s="38">
        <v>0</v>
      </c>
      <c r="I6579" s="38">
        <v>0</v>
      </c>
      <c r="J6579" s="38" t="s">
        <v>30475</v>
      </c>
      <c r="K6579" s="44">
        <v>-9.0448295559605804E-2</v>
      </c>
      <c r="L6579" s="44">
        <v>0.82712119993789601</v>
      </c>
      <c r="M6579" s="38" t="s">
        <v>30476</v>
      </c>
      <c r="N6579" s="44">
        <v>-5.6041316999999998E-3</v>
      </c>
      <c r="O6579" s="44">
        <v>0.32917082920000001</v>
      </c>
      <c r="P6579" s="38" t="s">
        <v>30476</v>
      </c>
      <c r="Q6579" s="44">
        <v>-3.3000000000000002E-2</v>
      </c>
      <c r="R6579" s="44">
        <v>1</v>
      </c>
      <c r="S6579" s="38" t="s">
        <v>30477</v>
      </c>
      <c r="T6579" s="44">
        <v>-1.5190841643799999E-4</v>
      </c>
      <c r="U6579" s="44">
        <v>3.5923231500199999E-5</v>
      </c>
    </row>
    <row r="6580" spans="1:21">
      <c r="A6580" s="43" t="s">
        <v>2632</v>
      </c>
      <c r="B6580" s="38" t="s">
        <v>30478</v>
      </c>
      <c r="C6580" s="38" t="s">
        <v>30479</v>
      </c>
      <c r="D6580" s="44">
        <v>1.89304801290249</v>
      </c>
      <c r="E6580" s="38">
        <v>0</v>
      </c>
      <c r="F6580" s="38">
        <v>0</v>
      </c>
      <c r="G6580" s="38">
        <v>0</v>
      </c>
      <c r="H6580" s="38">
        <v>0</v>
      </c>
      <c r="I6580" s="38">
        <v>0</v>
      </c>
      <c r="J6580" s="38" t="s">
        <v>30480</v>
      </c>
      <c r="K6580" s="44">
        <v>-7.1373320573674501E-2</v>
      </c>
      <c r="L6580" s="44">
        <v>0.47125181604282601</v>
      </c>
      <c r="M6580" s="38" t="s">
        <v>30481</v>
      </c>
      <c r="N6580" s="44">
        <v>-4.5779718000000004E-3</v>
      </c>
      <c r="O6580" s="44">
        <v>0.27272727270000002</v>
      </c>
      <c r="P6580" s="38" t="s">
        <v>30481</v>
      </c>
      <c r="Q6580" s="44">
        <v>-3.0000000000000001E-3</v>
      </c>
      <c r="R6580" s="44">
        <v>1</v>
      </c>
      <c r="S6580" s="38" t="s">
        <v>30482</v>
      </c>
      <c r="T6580" s="44">
        <v>-6.1777754336900007E-5</v>
      </c>
      <c r="U6580" s="44">
        <v>6.2731121747200001E-9</v>
      </c>
    </row>
    <row r="6581" spans="1:21">
      <c r="A6581" s="43" t="s">
        <v>2632</v>
      </c>
      <c r="B6581" s="38" t="s">
        <v>30483</v>
      </c>
      <c r="C6581" s="38" t="s">
        <v>30484</v>
      </c>
      <c r="D6581" s="44">
        <v>1.1948074239709701</v>
      </c>
      <c r="E6581" s="38">
        <v>0</v>
      </c>
      <c r="F6581" s="38">
        <v>0</v>
      </c>
      <c r="G6581" s="38">
        <v>0</v>
      </c>
      <c r="H6581" s="38">
        <v>0</v>
      </c>
      <c r="I6581" s="38">
        <v>0</v>
      </c>
      <c r="J6581" s="38" t="s">
        <v>30485</v>
      </c>
      <c r="K6581" s="44">
        <v>-3.07301006650165E-2</v>
      </c>
      <c r="L6581" s="44">
        <v>0.94638600987293997</v>
      </c>
      <c r="M6581" s="38" t="s">
        <v>30486</v>
      </c>
      <c r="N6581" s="44">
        <v>-7.9929057799999995E-2</v>
      </c>
      <c r="O6581" s="44">
        <v>0.18181818180000001</v>
      </c>
      <c r="P6581" s="38" t="s">
        <v>30486</v>
      </c>
      <c r="Q6581" s="44">
        <v>-7.3999999999999996E-2</v>
      </c>
      <c r="R6581" s="44">
        <v>1</v>
      </c>
      <c r="S6581" s="38" t="s">
        <v>30487</v>
      </c>
      <c r="T6581" s="44">
        <v>-8.0171112909699999E-2</v>
      </c>
      <c r="U6581" s="44">
        <v>0.612075710208</v>
      </c>
    </row>
    <row r="6582" spans="1:21">
      <c r="A6582" s="43" t="s">
        <v>2632</v>
      </c>
      <c r="B6582" s="38" t="s">
        <v>30488</v>
      </c>
      <c r="C6582" s="38" t="s">
        <v>30489</v>
      </c>
      <c r="D6582" s="44">
        <v>2.58930550809009</v>
      </c>
      <c r="E6582" s="38">
        <v>2</v>
      </c>
      <c r="F6582" s="38">
        <v>0</v>
      </c>
      <c r="G6582" s="38">
        <v>1</v>
      </c>
      <c r="H6582" s="38">
        <v>1</v>
      </c>
      <c r="I6582" s="38">
        <v>0</v>
      </c>
      <c r="J6582" s="38" t="s">
        <v>30490</v>
      </c>
      <c r="K6582" s="44">
        <v>-3.7054237591002501E-2</v>
      </c>
      <c r="L6582" s="44">
        <v>0.49398238943145201</v>
      </c>
      <c r="M6582" s="38" t="s">
        <v>30491</v>
      </c>
      <c r="N6582" s="44">
        <v>-6.4438655400000003E-2</v>
      </c>
      <c r="O6582" s="44">
        <v>2.3976023999999999E-2</v>
      </c>
      <c r="P6582" s="38" t="s">
        <v>30491</v>
      </c>
      <c r="Q6582" s="44">
        <v>-1.4E-2</v>
      </c>
      <c r="R6582" s="44">
        <v>1.45651447675E-2</v>
      </c>
      <c r="S6582" s="38" t="s">
        <v>30492</v>
      </c>
      <c r="T6582" s="44">
        <v>-1.2094107182600001E-6</v>
      </c>
      <c r="U6582" s="44">
        <v>1.4347019454999999E-25</v>
      </c>
    </row>
    <row r="6583" spans="1:21">
      <c r="A6583" s="43" t="s">
        <v>2632</v>
      </c>
      <c r="B6583" s="38" t="s">
        <v>30493</v>
      </c>
      <c r="C6583" s="38" t="s">
        <v>30494</v>
      </c>
      <c r="D6583" s="44">
        <v>1.6401372802009699</v>
      </c>
      <c r="E6583" s="38">
        <v>0</v>
      </c>
      <c r="F6583" s="38">
        <v>0</v>
      </c>
      <c r="G6583" s="38">
        <v>0</v>
      </c>
      <c r="H6583" s="38">
        <v>0</v>
      </c>
      <c r="I6583" s="38">
        <v>0</v>
      </c>
      <c r="J6583" s="38" t="s">
        <v>30495</v>
      </c>
      <c r="K6583" s="44">
        <v>2.7400438987730102E-3</v>
      </c>
      <c r="L6583" s="44">
        <v>0.99634996805454801</v>
      </c>
      <c r="M6583" s="38" t="s">
        <v>30496</v>
      </c>
      <c r="N6583" s="44">
        <v>2.5318529000000001E-3</v>
      </c>
      <c r="O6583" s="44">
        <v>0.36413586409999998</v>
      </c>
      <c r="P6583" s="38" t="s">
        <v>30496</v>
      </c>
      <c r="Q6583" s="44">
        <v>0.11700000000000001</v>
      </c>
      <c r="R6583" s="44">
        <v>0.347075365064</v>
      </c>
      <c r="S6583" s="38" t="s">
        <v>30497</v>
      </c>
      <c r="T6583" s="44">
        <v>5.9197903837500003E-2</v>
      </c>
      <c r="U6583" s="44">
        <v>0.45473487403700003</v>
      </c>
    </row>
    <row r="6584" spans="1:21">
      <c r="A6584" s="43" t="s">
        <v>2632</v>
      </c>
      <c r="B6584" s="38" t="s">
        <v>30493</v>
      </c>
      <c r="C6584" s="38" t="s">
        <v>30494</v>
      </c>
      <c r="D6584" s="44">
        <v>1.6401372802009699</v>
      </c>
      <c r="E6584" s="38">
        <v>0</v>
      </c>
      <c r="F6584" s="38">
        <v>0</v>
      </c>
      <c r="G6584" s="38">
        <v>0</v>
      </c>
      <c r="H6584" s="38">
        <v>0</v>
      </c>
      <c r="I6584" s="38">
        <v>0</v>
      </c>
      <c r="J6584" s="38" t="s">
        <v>30498</v>
      </c>
      <c r="K6584" s="44">
        <v>0.16526743046835199</v>
      </c>
      <c r="L6584" s="44">
        <v>0.72645587735939299</v>
      </c>
      <c r="M6584" s="38" t="s">
        <v>30499</v>
      </c>
      <c r="N6584" s="44">
        <v>6.3283669099999995E-2</v>
      </c>
      <c r="O6584" s="44">
        <v>0.29220779219999998</v>
      </c>
      <c r="P6584" s="38" t="s">
        <v>30499</v>
      </c>
      <c r="Q6584" s="44">
        <v>0.11</v>
      </c>
      <c r="R6584" s="44">
        <v>1</v>
      </c>
      <c r="S6584" s="38" t="s">
        <v>30500</v>
      </c>
      <c r="T6584" s="44">
        <v>2.9796710155199999E-2</v>
      </c>
      <c r="U6584" s="44">
        <v>0.18951015835900001</v>
      </c>
    </row>
    <row r="6585" spans="1:21">
      <c r="A6585" s="43" t="s">
        <v>2632</v>
      </c>
      <c r="B6585" s="38" t="s">
        <v>30493</v>
      </c>
      <c r="C6585" s="38" t="s">
        <v>30494</v>
      </c>
      <c r="D6585" s="44">
        <v>1.6401372802009699</v>
      </c>
      <c r="E6585" s="38">
        <v>0</v>
      </c>
      <c r="F6585" s="38">
        <v>0</v>
      </c>
      <c r="G6585" s="38">
        <v>0</v>
      </c>
      <c r="H6585" s="38">
        <v>0</v>
      </c>
      <c r="I6585" s="38">
        <v>0</v>
      </c>
      <c r="J6585" s="38" t="s">
        <v>30501</v>
      </c>
      <c r="K6585" s="44">
        <v>8.7643307220330299E-2</v>
      </c>
      <c r="L6585" s="44">
        <v>0.87684746608390196</v>
      </c>
      <c r="M6585" s="38" t="s">
        <v>30502</v>
      </c>
      <c r="N6585" s="44">
        <v>-4.1819029000000002E-3</v>
      </c>
      <c r="O6585" s="44">
        <v>0.36413586409999998</v>
      </c>
      <c r="P6585" s="38" t="s">
        <v>30502</v>
      </c>
      <c r="Q6585" s="44">
        <v>-0.08</v>
      </c>
      <c r="R6585" s="44">
        <v>1</v>
      </c>
      <c r="S6585" s="38" t="s">
        <v>30503</v>
      </c>
      <c r="T6585" s="44">
        <v>-9.8386921052899995E-5</v>
      </c>
      <c r="U6585" s="44">
        <v>3.9777999231599996E-3</v>
      </c>
    </row>
    <row r="6586" spans="1:21">
      <c r="A6586" s="43" t="s">
        <v>2632</v>
      </c>
      <c r="B6586" s="38" t="s">
        <v>30504</v>
      </c>
      <c r="C6586" s="38" t="s">
        <v>30505</v>
      </c>
      <c r="D6586" s="44">
        <v>1.9686001311540799</v>
      </c>
      <c r="E6586" s="38">
        <v>1</v>
      </c>
      <c r="F6586" s="38">
        <v>1</v>
      </c>
      <c r="G6586" s="38">
        <v>0</v>
      </c>
      <c r="H6586" s="38">
        <v>0</v>
      </c>
      <c r="I6586" s="38">
        <v>0</v>
      </c>
      <c r="J6586" s="38" t="s">
        <v>30506</v>
      </c>
      <c r="K6586" s="44">
        <v>-0.135278760805944</v>
      </c>
      <c r="L6586" s="44">
        <v>4.7880517966496401E-2</v>
      </c>
      <c r="M6586" s="38" t="s">
        <v>30507</v>
      </c>
      <c r="N6586" s="44">
        <v>-6.2745655499999997E-2</v>
      </c>
      <c r="O6586" s="44">
        <v>0.1923076923</v>
      </c>
      <c r="P6586" s="38" t="s">
        <v>30507</v>
      </c>
      <c r="Q6586" s="44">
        <v>-8.3000000000000004E-2</v>
      </c>
      <c r="R6586" s="44">
        <v>0.79316465976399997</v>
      </c>
      <c r="S6586" s="38" t="s">
        <v>30508</v>
      </c>
      <c r="T6586" s="44">
        <v>-1.06150191624E-2</v>
      </c>
      <c r="U6586" s="44">
        <v>6.9966617563800002E-2</v>
      </c>
    </row>
    <row r="6587" spans="1:21">
      <c r="A6587" s="43" t="s">
        <v>2632</v>
      </c>
      <c r="B6587" s="38" t="s">
        <v>30504</v>
      </c>
      <c r="C6587" s="38" t="s">
        <v>30505</v>
      </c>
      <c r="D6587" s="44">
        <v>1.9686001311540799</v>
      </c>
      <c r="E6587" s="38">
        <v>0</v>
      </c>
      <c r="F6587" s="38">
        <v>0</v>
      </c>
      <c r="G6587" s="38">
        <v>0</v>
      </c>
      <c r="H6587" s="38">
        <v>0</v>
      </c>
      <c r="I6587" s="38">
        <v>0</v>
      </c>
      <c r="J6587" s="38" t="s">
        <v>30509</v>
      </c>
      <c r="K6587" s="44">
        <v>0</v>
      </c>
      <c r="L6587" s="44" t="s">
        <v>1268</v>
      </c>
      <c r="M6587" s="38" t="s">
        <v>30510</v>
      </c>
      <c r="N6587" s="44">
        <v>2.1182782E-3</v>
      </c>
      <c r="O6587" s="44">
        <v>0.33066933069999999</v>
      </c>
      <c r="P6587" s="38" t="s">
        <v>30510</v>
      </c>
      <c r="Q6587" s="44">
        <v>6.0000000000000001E-3</v>
      </c>
      <c r="R6587" s="44">
        <v>1</v>
      </c>
      <c r="S6587" s="38" t="s">
        <v>30511</v>
      </c>
      <c r="T6587" s="44">
        <v>-3.7411344832E-6</v>
      </c>
      <c r="U6587" s="44">
        <v>2.8723014905800002E-7</v>
      </c>
    </row>
    <row r="6588" spans="1:21">
      <c r="A6588" s="43" t="s">
        <v>2632</v>
      </c>
      <c r="B6588" s="38" t="s">
        <v>30504</v>
      </c>
      <c r="C6588" s="38" t="s">
        <v>30505</v>
      </c>
      <c r="D6588" s="44">
        <v>1.9686001311540799</v>
      </c>
      <c r="E6588" s="38">
        <v>0</v>
      </c>
      <c r="F6588" s="38">
        <v>0</v>
      </c>
      <c r="G6588" s="38">
        <v>0</v>
      </c>
      <c r="H6588" s="38">
        <v>0</v>
      </c>
      <c r="I6588" s="38">
        <v>0</v>
      </c>
      <c r="J6588" s="38" t="s">
        <v>30512</v>
      </c>
      <c r="K6588" s="44">
        <v>0</v>
      </c>
      <c r="L6588" s="44" t="s">
        <v>1268</v>
      </c>
      <c r="M6588" s="38" t="s">
        <v>30513</v>
      </c>
      <c r="N6588" s="44">
        <v>9.4015339999999996E-3</v>
      </c>
      <c r="O6588" s="44">
        <v>0.33066933069999999</v>
      </c>
      <c r="P6588" s="38" t="s">
        <v>30513</v>
      </c>
      <c r="Q6588" s="44">
        <v>1E-3</v>
      </c>
      <c r="R6588" s="44">
        <v>1</v>
      </c>
      <c r="S6588" s="38" t="s">
        <v>30514</v>
      </c>
      <c r="T6588" s="44">
        <v>1.9352580921599998E-6</v>
      </c>
      <c r="U6588" s="44">
        <v>3.4944696462300002E-10</v>
      </c>
    </row>
    <row r="6589" spans="1:21">
      <c r="A6589" s="43" t="s">
        <v>2632</v>
      </c>
      <c r="B6589" s="38" t="s">
        <v>30515</v>
      </c>
      <c r="C6589" s="38" t="s">
        <v>30516</v>
      </c>
      <c r="D6589" s="44">
        <v>1.1655297122742001</v>
      </c>
      <c r="E6589" s="38">
        <v>0</v>
      </c>
      <c r="F6589" s="38">
        <v>0</v>
      </c>
      <c r="G6589" s="38">
        <v>0</v>
      </c>
      <c r="H6589" s="38">
        <v>0</v>
      </c>
      <c r="I6589" s="38">
        <v>0</v>
      </c>
      <c r="J6589" s="38" t="s">
        <v>30517</v>
      </c>
      <c r="K6589" s="44">
        <v>-0.26055973904009899</v>
      </c>
      <c r="L6589" s="44">
        <v>0.81241410095213795</v>
      </c>
      <c r="M6589" s="38" t="s">
        <v>30518</v>
      </c>
      <c r="N6589" s="44">
        <v>-0.1038427534</v>
      </c>
      <c r="O6589" s="44">
        <v>0.20679320679999999</v>
      </c>
      <c r="P6589" s="38" t="s">
        <v>30518</v>
      </c>
      <c r="Q6589" s="44">
        <v>-7.0000000000000001E-3</v>
      </c>
      <c r="R6589" s="44">
        <v>1</v>
      </c>
      <c r="S6589" s="38" t="s">
        <v>30519</v>
      </c>
      <c r="T6589" s="44">
        <v>-1.2759984261799999E-3</v>
      </c>
      <c r="U6589" s="44">
        <v>1.6907688103199999E-3</v>
      </c>
    </row>
    <row r="6590" spans="1:21">
      <c r="A6590" s="43" t="s">
        <v>2632</v>
      </c>
      <c r="B6590" s="38" t="s">
        <v>30515</v>
      </c>
      <c r="C6590" s="38" t="s">
        <v>30516</v>
      </c>
      <c r="D6590" s="44">
        <v>1.1655297122742001</v>
      </c>
      <c r="E6590" s="38">
        <v>0</v>
      </c>
      <c r="F6590" s="38">
        <v>0</v>
      </c>
      <c r="G6590" s="38">
        <v>0</v>
      </c>
      <c r="H6590" s="38">
        <v>0</v>
      </c>
      <c r="I6590" s="38">
        <v>0</v>
      </c>
      <c r="J6590" s="38" t="s">
        <v>30520</v>
      </c>
      <c r="K6590" s="44">
        <v>0</v>
      </c>
      <c r="L6590" s="44" t="s">
        <v>1268</v>
      </c>
      <c r="M6590" s="38" t="s">
        <v>30521</v>
      </c>
      <c r="N6590" s="44">
        <v>2.8450885400000001E-2</v>
      </c>
      <c r="O6590" s="44">
        <v>0.20679320679999999</v>
      </c>
      <c r="P6590" s="38" t="s">
        <v>30521</v>
      </c>
      <c r="Q6590" s="44">
        <v>1E-3</v>
      </c>
      <c r="R6590" s="44">
        <v>1</v>
      </c>
      <c r="S6590" s="38" t="s">
        <v>30522</v>
      </c>
      <c r="T6590" s="44">
        <v>-2.0308398104700001E-3</v>
      </c>
      <c r="U6590" s="44">
        <v>1.79551569223E-3</v>
      </c>
    </row>
    <row r="6591" spans="1:21">
      <c r="A6591" s="43" t="s">
        <v>2632</v>
      </c>
      <c r="B6591" s="38" t="s">
        <v>30523</v>
      </c>
      <c r="C6591" s="38" t="s">
        <v>30524</v>
      </c>
      <c r="D6591" s="44">
        <v>1.7950768151588801</v>
      </c>
      <c r="E6591" s="38">
        <v>0</v>
      </c>
      <c r="F6591" s="38">
        <v>0</v>
      </c>
      <c r="G6591" s="38">
        <v>0</v>
      </c>
      <c r="H6591" s="38">
        <v>0</v>
      </c>
      <c r="I6591" s="38">
        <v>0</v>
      </c>
      <c r="J6591" s="38" t="s">
        <v>30525</v>
      </c>
      <c r="K6591" s="44">
        <v>1.4533521657073599E-2</v>
      </c>
      <c r="L6591" s="44">
        <v>0.98764856035076598</v>
      </c>
      <c r="M6591" s="38" t="s">
        <v>30526</v>
      </c>
      <c r="N6591" s="44">
        <v>3.6636319E-3</v>
      </c>
      <c r="O6591" s="44">
        <v>0.3776223776</v>
      </c>
      <c r="P6591" s="38" t="s">
        <v>30526</v>
      </c>
      <c r="Q6591" s="44">
        <v>-8.0000000000000002E-3</v>
      </c>
      <c r="R6591" s="44">
        <v>1</v>
      </c>
      <c r="S6591" s="38" t="s">
        <v>30527</v>
      </c>
      <c r="T6591" s="44">
        <v>-2.7237605507699999E-6</v>
      </c>
      <c r="U6591" s="44">
        <v>6.87404329692E-10</v>
      </c>
    </row>
    <row r="6592" spans="1:21">
      <c r="A6592" s="43" t="s">
        <v>2632</v>
      </c>
      <c r="B6592" s="38" t="s">
        <v>30523</v>
      </c>
      <c r="C6592" s="38" t="s">
        <v>30524</v>
      </c>
      <c r="D6592" s="44">
        <v>1.7950768151588801</v>
      </c>
      <c r="E6592" s="38">
        <v>0</v>
      </c>
      <c r="F6592" s="38">
        <v>0</v>
      </c>
      <c r="G6592" s="38">
        <v>0</v>
      </c>
      <c r="H6592" s="38">
        <v>0</v>
      </c>
      <c r="I6592" s="38">
        <v>0</v>
      </c>
      <c r="J6592" s="38" t="s">
        <v>30528</v>
      </c>
      <c r="K6592" s="44">
        <v>-0.120962774993102</v>
      </c>
      <c r="L6592" s="44">
        <v>0.35259458737256999</v>
      </c>
      <c r="M6592" s="38" t="s">
        <v>30529</v>
      </c>
      <c r="N6592" s="44">
        <v>0</v>
      </c>
      <c r="O6592" s="44">
        <v>0.3776223776</v>
      </c>
      <c r="P6592" s="38" t="s">
        <v>30529</v>
      </c>
      <c r="Q6592" s="44">
        <v>-5.0000000000000001E-3</v>
      </c>
      <c r="R6592" s="44">
        <v>1</v>
      </c>
      <c r="S6592" s="38" t="s">
        <v>30530</v>
      </c>
      <c r="T6592" s="44">
        <v>-4.2592182444999996E-3</v>
      </c>
      <c r="U6592" s="44">
        <v>9.5209077642500004E-3</v>
      </c>
    </row>
    <row r="6593" spans="1:21">
      <c r="A6593" s="43" t="s">
        <v>2632</v>
      </c>
      <c r="B6593" s="38" t="s">
        <v>30531</v>
      </c>
      <c r="C6593" s="38" t="s">
        <v>30532</v>
      </c>
      <c r="D6593" s="44">
        <v>0.82300541798129301</v>
      </c>
      <c r="E6593" s="38">
        <v>0</v>
      </c>
      <c r="F6593" s="38">
        <v>0</v>
      </c>
      <c r="G6593" s="38">
        <v>0</v>
      </c>
      <c r="H6593" s="38">
        <v>0</v>
      </c>
      <c r="I6593" s="38">
        <v>0</v>
      </c>
      <c r="J6593" s="38" t="s">
        <v>30533</v>
      </c>
      <c r="K6593" s="44">
        <v>0</v>
      </c>
      <c r="L6593" s="44" t="s">
        <v>1268</v>
      </c>
      <c r="M6593" s="38" t="s">
        <v>30534</v>
      </c>
      <c r="N6593" s="44">
        <v>-5.2422190399999999E-2</v>
      </c>
      <c r="O6593" s="44">
        <v>0.20179820179999999</v>
      </c>
      <c r="P6593" s="38" t="s">
        <v>30534</v>
      </c>
      <c r="Q6593" s="44">
        <v>-1.0999999999999999E-2</v>
      </c>
      <c r="R6593" s="44">
        <v>1</v>
      </c>
      <c r="S6593" s="38" t="s">
        <v>30535</v>
      </c>
      <c r="T6593" s="44">
        <v>-1.73032657961E-6</v>
      </c>
      <c r="U6593" s="44">
        <v>3.9033057756700004E-6</v>
      </c>
    </row>
    <row r="6594" spans="1:21">
      <c r="A6594" s="43" t="s">
        <v>2632</v>
      </c>
      <c r="B6594" s="38" t="s">
        <v>30536</v>
      </c>
      <c r="C6594" s="38" t="s">
        <v>30537</v>
      </c>
      <c r="D6594" s="44">
        <v>2.9692352116055898</v>
      </c>
      <c r="E6594" s="38">
        <v>0</v>
      </c>
      <c r="F6594" s="38">
        <v>0</v>
      </c>
      <c r="G6594" s="38">
        <v>0</v>
      </c>
      <c r="H6594" s="38">
        <v>0</v>
      </c>
      <c r="I6594" s="38">
        <v>0</v>
      </c>
      <c r="J6594" s="38" t="s">
        <v>30538</v>
      </c>
      <c r="K6594" s="44">
        <v>0</v>
      </c>
      <c r="L6594" s="44" t="s">
        <v>1268</v>
      </c>
      <c r="M6594" s="38" t="s">
        <v>30539</v>
      </c>
      <c r="N6594" s="44">
        <v>0</v>
      </c>
      <c r="O6594" s="44">
        <v>0.45204795199999998</v>
      </c>
      <c r="P6594" s="38" t="s">
        <v>30539</v>
      </c>
      <c r="Q6594" s="44">
        <v>-0.61399999999999999</v>
      </c>
      <c r="R6594" s="44">
        <v>1</v>
      </c>
      <c r="S6594" s="38" t="s">
        <v>30540</v>
      </c>
      <c r="T6594" s="44">
        <v>-7.7715611723799997E-16</v>
      </c>
      <c r="U6594" s="44">
        <v>1.3334994321699999E-18</v>
      </c>
    </row>
    <row r="6595" spans="1:21">
      <c r="A6595" s="43" t="s">
        <v>2632</v>
      </c>
      <c r="B6595" s="38" t="s">
        <v>30541</v>
      </c>
      <c r="C6595" s="38" t="s">
        <v>30542</v>
      </c>
      <c r="D6595" s="44">
        <v>1.1063619348199301</v>
      </c>
      <c r="E6595" s="38">
        <v>1</v>
      </c>
      <c r="F6595" s="38">
        <v>0</v>
      </c>
      <c r="G6595" s="38">
        <v>0</v>
      </c>
      <c r="H6595" s="38">
        <v>0</v>
      </c>
      <c r="I6595" s="38">
        <v>1</v>
      </c>
      <c r="J6595" s="38" t="s">
        <v>30543</v>
      </c>
      <c r="K6595" s="44">
        <v>-0.18253738194300001</v>
      </c>
      <c r="L6595" s="44">
        <v>0.77327737492423998</v>
      </c>
      <c r="M6595" s="38" t="s">
        <v>30544</v>
      </c>
      <c r="N6595" s="44">
        <v>-0.1713946069</v>
      </c>
      <c r="O6595" s="44">
        <v>0.34015984020000001</v>
      </c>
      <c r="P6595" s="38" t="s">
        <v>30544</v>
      </c>
      <c r="Q6595" s="44">
        <v>-0.24099999999999999</v>
      </c>
      <c r="R6595" s="44">
        <v>0.42957388715700001</v>
      </c>
      <c r="S6595" s="38" t="s">
        <v>30545</v>
      </c>
      <c r="T6595" s="44">
        <v>-0.37301219957199999</v>
      </c>
      <c r="U6595" s="44">
        <v>0.99998134982599995</v>
      </c>
    </row>
    <row r="6596" spans="1:21">
      <c r="A6596" s="43" t="s">
        <v>2632</v>
      </c>
      <c r="B6596" s="38" t="s">
        <v>30546</v>
      </c>
      <c r="C6596" s="38" t="s">
        <v>30547</v>
      </c>
      <c r="D6596" s="44">
        <v>0.87342319497603005</v>
      </c>
      <c r="E6596" s="38">
        <v>0</v>
      </c>
      <c r="F6596" s="38">
        <v>0</v>
      </c>
      <c r="G6596" s="38">
        <v>0</v>
      </c>
      <c r="H6596" s="38">
        <v>0</v>
      </c>
      <c r="I6596" s="38">
        <v>0</v>
      </c>
      <c r="J6596" s="38" t="s">
        <v>30548</v>
      </c>
      <c r="K6596" s="44">
        <v>-8.7204478607600892E-3</v>
      </c>
      <c r="L6596" s="44">
        <v>0.99376210444111002</v>
      </c>
      <c r="M6596" s="38" t="s">
        <v>30549</v>
      </c>
      <c r="N6596" s="44">
        <v>-3.3808024999999998E-2</v>
      </c>
      <c r="O6596" s="44">
        <v>0.3451548452</v>
      </c>
      <c r="P6596" s="38" t="s">
        <v>30549</v>
      </c>
      <c r="Q6596" s="44">
        <v>-2.1999999999999999E-2</v>
      </c>
      <c r="R6596" s="44">
        <v>1</v>
      </c>
      <c r="S6596" s="38" t="s">
        <v>30550</v>
      </c>
      <c r="T6596" s="44">
        <v>-8.6312381279899996E-5</v>
      </c>
      <c r="U6596" s="44">
        <v>5.6689981966599999E-5</v>
      </c>
    </row>
    <row r="6597" spans="1:21">
      <c r="A6597" s="43" t="s">
        <v>2632</v>
      </c>
      <c r="B6597" s="38" t="s">
        <v>30546</v>
      </c>
      <c r="C6597" s="38" t="s">
        <v>30547</v>
      </c>
      <c r="D6597" s="44">
        <v>0.87342319497603005</v>
      </c>
      <c r="E6597" s="38">
        <v>0</v>
      </c>
      <c r="F6597" s="38">
        <v>0</v>
      </c>
      <c r="G6597" s="38">
        <v>0</v>
      </c>
      <c r="H6597" s="38">
        <v>0</v>
      </c>
      <c r="I6597" s="38">
        <v>0</v>
      </c>
      <c r="J6597" s="38" t="s">
        <v>30551</v>
      </c>
      <c r="K6597" s="44">
        <v>-0.202816835754909</v>
      </c>
      <c r="L6597" s="44">
        <v>0.43156078534230402</v>
      </c>
      <c r="M6597" s="38" t="s">
        <v>30552</v>
      </c>
      <c r="N6597" s="44">
        <v>0</v>
      </c>
      <c r="O6597" s="44">
        <v>0.3451548452</v>
      </c>
      <c r="P6597" s="38" t="s">
        <v>30552</v>
      </c>
      <c r="Q6597" s="44">
        <v>-8.0000000000000002E-3</v>
      </c>
      <c r="R6597" s="44">
        <v>1</v>
      </c>
      <c r="S6597" s="38" t="s">
        <v>30553</v>
      </c>
      <c r="T6597" s="44">
        <v>-1.18662066821E-4</v>
      </c>
      <c r="U6597" s="44">
        <v>2.5874551927100001E-5</v>
      </c>
    </row>
    <row r="6598" spans="1:21">
      <c r="A6598" s="43" t="s">
        <v>2632</v>
      </c>
      <c r="B6598" s="38" t="s">
        <v>30546</v>
      </c>
      <c r="C6598" s="38" t="s">
        <v>30547</v>
      </c>
      <c r="D6598" s="44">
        <v>0.87342319497603005</v>
      </c>
      <c r="E6598" s="38">
        <v>0</v>
      </c>
      <c r="F6598" s="38">
        <v>0</v>
      </c>
      <c r="G6598" s="38">
        <v>0</v>
      </c>
      <c r="H6598" s="38">
        <v>0</v>
      </c>
      <c r="I6598" s="38">
        <v>0</v>
      </c>
      <c r="J6598" s="38" t="s">
        <v>30554</v>
      </c>
      <c r="K6598" s="44">
        <v>0</v>
      </c>
      <c r="L6598" s="44" t="s">
        <v>1268</v>
      </c>
      <c r="M6598" s="38" t="s">
        <v>30555</v>
      </c>
      <c r="N6598" s="44">
        <v>5.5594985999999997E-3</v>
      </c>
      <c r="O6598" s="44">
        <v>0.3451548452</v>
      </c>
      <c r="P6598" s="38" t="s">
        <v>30555</v>
      </c>
      <c r="Q6598" s="44">
        <v>0.03</v>
      </c>
      <c r="R6598" s="44">
        <v>1</v>
      </c>
      <c r="S6598" s="38" t="s">
        <v>30556</v>
      </c>
      <c r="T6598" s="44">
        <v>2.3145568116299999E-5</v>
      </c>
      <c r="U6598" s="44">
        <v>1.1102458074300001E-6</v>
      </c>
    </row>
    <row r="6599" spans="1:21">
      <c r="A6599" s="43" t="s">
        <v>2632</v>
      </c>
      <c r="B6599" s="38" t="s">
        <v>30557</v>
      </c>
      <c r="C6599" s="38" t="s">
        <v>30558</v>
      </c>
      <c r="D6599" s="44">
        <v>1.6402064363816899</v>
      </c>
      <c r="E6599" s="38">
        <v>0</v>
      </c>
      <c r="F6599" s="38">
        <v>0</v>
      </c>
      <c r="G6599" s="38">
        <v>0</v>
      </c>
      <c r="H6599" s="38">
        <v>0</v>
      </c>
      <c r="I6599" s="38">
        <v>0</v>
      </c>
      <c r="J6599" s="38" t="s">
        <v>30559</v>
      </c>
      <c r="K6599" s="44">
        <v>0.268934019425355</v>
      </c>
      <c r="L6599" s="44">
        <v>0.88941147081157801</v>
      </c>
      <c r="M6599" s="38" t="s">
        <v>30560</v>
      </c>
      <c r="N6599" s="44">
        <v>2.30689621E-2</v>
      </c>
      <c r="O6599" s="44">
        <v>0.35431235430000002</v>
      </c>
      <c r="P6599" s="38" t="s">
        <v>30560</v>
      </c>
      <c r="Q6599" s="44">
        <v>0.01</v>
      </c>
      <c r="R6599" s="44">
        <v>1</v>
      </c>
      <c r="S6599" s="38" t="s">
        <v>30561</v>
      </c>
      <c r="T6599" s="44">
        <v>6.75531859555E-7</v>
      </c>
      <c r="U6599" s="44">
        <v>7.9073919559900003E-14</v>
      </c>
    </row>
    <row r="6600" spans="1:21">
      <c r="A6600" s="43" t="s">
        <v>2632</v>
      </c>
      <c r="B6600" s="38" t="s">
        <v>30562</v>
      </c>
      <c r="C6600" s="38" t="s">
        <v>30563</v>
      </c>
      <c r="D6600" s="44">
        <v>1.00642969273479</v>
      </c>
      <c r="E6600" s="38">
        <v>0</v>
      </c>
      <c r="F6600" s="38">
        <v>0</v>
      </c>
      <c r="G6600" s="38">
        <v>0</v>
      </c>
      <c r="H6600" s="38">
        <v>0</v>
      </c>
      <c r="I6600" s="38">
        <v>0</v>
      </c>
      <c r="J6600" s="38" t="s">
        <v>30564</v>
      </c>
      <c r="K6600" s="44">
        <v>0</v>
      </c>
      <c r="L6600" s="44" t="s">
        <v>1268</v>
      </c>
      <c r="M6600" s="38" t="s">
        <v>30565</v>
      </c>
      <c r="N6600" s="44">
        <v>-1.97189249E-2</v>
      </c>
      <c r="O6600" s="44">
        <v>0.36813186809999998</v>
      </c>
      <c r="P6600" s="38" t="s">
        <v>30565</v>
      </c>
      <c r="Q6600" s="44">
        <v>-1.2E-2</v>
      </c>
      <c r="R6600" s="44">
        <v>1</v>
      </c>
      <c r="S6600" s="38" t="s">
        <v>30566</v>
      </c>
      <c r="T6600" s="44">
        <v>2.8519164026999998E-13</v>
      </c>
      <c r="U6600" s="44">
        <v>1.3334994340899999E-18</v>
      </c>
    </row>
    <row r="6601" spans="1:21">
      <c r="A6601" s="43" t="s">
        <v>2632</v>
      </c>
      <c r="B6601" s="38" t="s">
        <v>30567</v>
      </c>
      <c r="C6601" s="38" t="s">
        <v>30568</v>
      </c>
      <c r="D6601" s="44">
        <v>1.00334733572115</v>
      </c>
      <c r="E6601" s="38">
        <v>0</v>
      </c>
      <c r="F6601" s="38">
        <v>0</v>
      </c>
      <c r="G6601" s="38">
        <v>0</v>
      </c>
      <c r="H6601" s="38">
        <v>0</v>
      </c>
      <c r="I6601" s="38">
        <v>0</v>
      </c>
      <c r="J6601" s="38" t="s">
        <v>30569</v>
      </c>
      <c r="K6601" s="44">
        <v>1.43442026548871E-2</v>
      </c>
      <c r="L6601" s="44">
        <v>0.99001177534018403</v>
      </c>
      <c r="M6601" s="38" t="s">
        <v>30570</v>
      </c>
      <c r="N6601" s="44">
        <v>3.0902571300000001E-2</v>
      </c>
      <c r="O6601" s="44">
        <v>0.35964035960000001</v>
      </c>
      <c r="P6601" s="38" t="s">
        <v>30570</v>
      </c>
      <c r="Q6601" s="44">
        <v>-5.0000000000000001E-3</v>
      </c>
      <c r="R6601" s="44">
        <v>1</v>
      </c>
      <c r="S6601" s="38" t="s">
        <v>30571</v>
      </c>
      <c r="T6601" s="44">
        <v>8.6315226658599997E-4</v>
      </c>
      <c r="U6601" s="44">
        <v>5.9986994704300002E-3</v>
      </c>
    </row>
    <row r="6602" spans="1:21">
      <c r="A6602" s="43" t="s">
        <v>2632</v>
      </c>
      <c r="B6602" s="38" t="s">
        <v>30567</v>
      </c>
      <c r="C6602" s="38" t="s">
        <v>30568</v>
      </c>
      <c r="D6602" s="44">
        <v>1.00334733572115</v>
      </c>
      <c r="E6602" s="38">
        <v>0</v>
      </c>
      <c r="F6602" s="38">
        <v>0</v>
      </c>
      <c r="G6602" s="38">
        <v>0</v>
      </c>
      <c r="H6602" s="38">
        <v>0</v>
      </c>
      <c r="I6602" s="38">
        <v>0</v>
      </c>
      <c r="J6602" s="38" t="s">
        <v>30572</v>
      </c>
      <c r="K6602" s="44">
        <v>1.13246166129287E-2</v>
      </c>
      <c r="L6602" s="44">
        <v>0.99533767016660402</v>
      </c>
      <c r="M6602" s="38" t="s">
        <v>30573</v>
      </c>
      <c r="N6602" s="44">
        <v>1.23533985E-2</v>
      </c>
      <c r="O6602" s="44">
        <v>0.35964035960000001</v>
      </c>
      <c r="P6602" s="38" t="s">
        <v>30573</v>
      </c>
      <c r="Q6602" s="44">
        <v>7.6999999999999999E-2</v>
      </c>
      <c r="R6602" s="44">
        <v>1</v>
      </c>
      <c r="S6602" s="38" t="s">
        <v>30574</v>
      </c>
      <c r="T6602" s="44">
        <v>8.27316222984E-4</v>
      </c>
      <c r="U6602" s="44">
        <v>5.3059714679299999E-3</v>
      </c>
    </row>
    <row r="6603" spans="1:21">
      <c r="A6603" s="43" t="s">
        <v>2632</v>
      </c>
      <c r="B6603" s="38" t="s">
        <v>30575</v>
      </c>
      <c r="C6603" s="38" t="s">
        <v>30576</v>
      </c>
      <c r="D6603" s="44">
        <v>1.4836077403371599</v>
      </c>
      <c r="E6603" s="38">
        <v>0</v>
      </c>
      <c r="F6603" s="38">
        <v>0</v>
      </c>
      <c r="G6603" s="38">
        <v>0</v>
      </c>
      <c r="H6603" s="38">
        <v>0</v>
      </c>
      <c r="I6603" s="38">
        <v>0</v>
      </c>
      <c r="J6603" s="38" t="s">
        <v>30577</v>
      </c>
      <c r="K6603" s="44">
        <v>0</v>
      </c>
      <c r="L6603" s="44" t="s">
        <v>1268</v>
      </c>
      <c r="M6603" s="38" t="s">
        <v>30578</v>
      </c>
      <c r="N6603" s="44">
        <v>-0.26320565730000001</v>
      </c>
      <c r="O6603" s="44">
        <v>7.34265734E-2</v>
      </c>
      <c r="P6603" s="38" t="s">
        <v>30578</v>
      </c>
      <c r="Q6603" s="44">
        <v>-0.06</v>
      </c>
      <c r="R6603" s="44">
        <v>0.227578780781</v>
      </c>
      <c r="S6603" s="38" t="s">
        <v>30579</v>
      </c>
      <c r="T6603" s="44">
        <v>-7.1465550193799997E-4</v>
      </c>
      <c r="U6603" s="44">
        <v>4.5992040151E-4</v>
      </c>
    </row>
    <row r="6604" spans="1:21">
      <c r="A6604" s="43" t="s">
        <v>2632</v>
      </c>
      <c r="B6604" s="38" t="s">
        <v>30580</v>
      </c>
      <c r="C6604" s="38" t="s">
        <v>30581</v>
      </c>
      <c r="D6604" s="44">
        <v>1.7038542461210899</v>
      </c>
      <c r="E6604" s="38">
        <v>0</v>
      </c>
      <c r="F6604" s="38">
        <v>0</v>
      </c>
      <c r="G6604" s="38">
        <v>0</v>
      </c>
      <c r="H6604" s="38">
        <v>0</v>
      </c>
      <c r="I6604" s="38">
        <v>0</v>
      </c>
      <c r="J6604" s="38" t="s">
        <v>30582</v>
      </c>
      <c r="K6604" s="44">
        <v>0</v>
      </c>
      <c r="L6604" s="44" t="s">
        <v>1268</v>
      </c>
      <c r="M6604" s="38" t="s">
        <v>30583</v>
      </c>
      <c r="N6604" s="44">
        <v>-1.1331611E-3</v>
      </c>
      <c r="O6604" s="44">
        <v>0.3886113886</v>
      </c>
      <c r="P6604" s="38" t="s">
        <v>30583</v>
      </c>
      <c r="Q6604" s="44">
        <v>1E-3</v>
      </c>
      <c r="R6604" s="44">
        <v>1</v>
      </c>
      <c r="S6604" s="38" t="s">
        <v>30584</v>
      </c>
      <c r="T6604" s="44">
        <v>-1.3912342556099999E-4</v>
      </c>
      <c r="U6604" s="44">
        <v>3.7592736006199998E-6</v>
      </c>
    </row>
    <row r="6605" spans="1:21">
      <c r="A6605" s="43" t="s">
        <v>2632</v>
      </c>
      <c r="B6605" s="38" t="s">
        <v>30585</v>
      </c>
      <c r="C6605" s="38" t="s">
        <v>30586</v>
      </c>
      <c r="D6605" s="44">
        <v>2.1169539550861298</v>
      </c>
      <c r="E6605" s="38">
        <v>0</v>
      </c>
      <c r="F6605" s="38">
        <v>0</v>
      </c>
      <c r="G6605" s="38">
        <v>0</v>
      </c>
      <c r="H6605" s="38">
        <v>0</v>
      </c>
      <c r="I6605" s="38">
        <v>0</v>
      </c>
      <c r="J6605" s="38" t="s">
        <v>30587</v>
      </c>
      <c r="K6605" s="44">
        <v>0</v>
      </c>
      <c r="L6605" s="44" t="s">
        <v>1268</v>
      </c>
      <c r="M6605" s="38" t="s">
        <v>30588</v>
      </c>
      <c r="N6605" s="44">
        <v>-8.1890239999999996E-4</v>
      </c>
      <c r="O6605" s="44">
        <v>0.3796203796</v>
      </c>
      <c r="P6605" s="38" t="s">
        <v>30588</v>
      </c>
      <c r="Q6605" s="44">
        <v>0</v>
      </c>
      <c r="R6605" s="44">
        <v>1</v>
      </c>
      <c r="S6605" s="38" t="s">
        <v>30589</v>
      </c>
      <c r="T6605" s="44">
        <v>-7.7715611723799997E-16</v>
      </c>
      <c r="U6605" s="44">
        <v>1.3334994321699999E-18</v>
      </c>
    </row>
    <row r="6606" spans="1:21">
      <c r="A6606" s="43" t="s">
        <v>2632</v>
      </c>
      <c r="B6606" s="38" t="s">
        <v>30590</v>
      </c>
      <c r="C6606" s="38" t="s">
        <v>30591</v>
      </c>
      <c r="D6606" s="44">
        <v>1.43997035433306</v>
      </c>
      <c r="E6606" s="38">
        <v>1</v>
      </c>
      <c r="F6606" s="38">
        <v>0</v>
      </c>
      <c r="G6606" s="38">
        <v>1</v>
      </c>
      <c r="H6606" s="38">
        <v>0</v>
      </c>
      <c r="I6606" s="38">
        <v>0</v>
      </c>
      <c r="J6606" s="38" t="s">
        <v>30592</v>
      </c>
      <c r="K6606" s="44">
        <v>3.0963742979561799E-2</v>
      </c>
      <c r="L6606" s="44">
        <v>0.90727940400331897</v>
      </c>
      <c r="M6606" s="38" t="s">
        <v>30593</v>
      </c>
      <c r="N6606" s="44">
        <v>-7.6768777900000001E-2</v>
      </c>
      <c r="O6606" s="44">
        <v>4.7452547499999997E-2</v>
      </c>
      <c r="P6606" s="38" t="s">
        <v>30593</v>
      </c>
      <c r="Q6606" s="44">
        <v>1.2999999999999999E-2</v>
      </c>
      <c r="R6606" s="44">
        <v>1</v>
      </c>
      <c r="S6606" s="38" t="s">
        <v>30594</v>
      </c>
      <c r="T6606" s="44">
        <v>1.0521467695299999E-3</v>
      </c>
      <c r="U6606" s="44">
        <v>3.36793199315E-3</v>
      </c>
    </row>
    <row r="6607" spans="1:21">
      <c r="A6607" s="43" t="s">
        <v>2632</v>
      </c>
      <c r="B6607" s="38" t="s">
        <v>30595</v>
      </c>
      <c r="C6607" s="38" t="s">
        <v>30596</v>
      </c>
      <c r="D6607" s="44">
        <v>1.2869628421441599</v>
      </c>
      <c r="E6607" s="38">
        <v>0</v>
      </c>
      <c r="F6607" s="38">
        <v>0</v>
      </c>
      <c r="G6607" s="38">
        <v>0</v>
      </c>
      <c r="H6607" s="38">
        <v>0</v>
      </c>
      <c r="I6607" s="38">
        <v>0</v>
      </c>
      <c r="J6607" s="38" t="s">
        <v>30597</v>
      </c>
      <c r="K6607" s="44">
        <v>0</v>
      </c>
      <c r="L6607" s="44" t="s">
        <v>1268</v>
      </c>
      <c r="M6607" s="38" t="s">
        <v>30598</v>
      </c>
      <c r="N6607" s="44">
        <v>2.6196532000000001E-3</v>
      </c>
      <c r="O6607" s="44">
        <v>0.35664335660000002</v>
      </c>
      <c r="P6607" s="38" t="s">
        <v>30598</v>
      </c>
      <c r="Q6607" s="44">
        <v>3.0000000000000001E-3</v>
      </c>
      <c r="R6607" s="44">
        <v>1</v>
      </c>
      <c r="S6607" s="38" t="s">
        <v>30599</v>
      </c>
      <c r="T6607" s="44">
        <v>-8.6191559122300005E-6</v>
      </c>
      <c r="U6607" s="44">
        <v>2.63136382922E-8</v>
      </c>
    </row>
    <row r="6608" spans="1:21">
      <c r="A6608" s="43" t="s">
        <v>2632</v>
      </c>
      <c r="B6608" s="38" t="s">
        <v>30600</v>
      </c>
      <c r="C6608" s="38" t="s">
        <v>30601</v>
      </c>
      <c r="D6608" s="44">
        <v>1.7179129785255201</v>
      </c>
      <c r="E6608" s="38">
        <v>0</v>
      </c>
      <c r="F6608" s="38">
        <v>0</v>
      </c>
      <c r="G6608" s="38">
        <v>0</v>
      </c>
      <c r="H6608" s="38">
        <v>0</v>
      </c>
      <c r="I6608" s="38">
        <v>0</v>
      </c>
      <c r="J6608" s="38" t="s">
        <v>30602</v>
      </c>
      <c r="K6608" s="44">
        <v>4.7483706254441899E-2</v>
      </c>
      <c r="L6608" s="44">
        <v>0.94946368489697197</v>
      </c>
      <c r="M6608" s="38" t="s">
        <v>30603</v>
      </c>
      <c r="N6608" s="44">
        <v>-9.8375367500000005E-2</v>
      </c>
      <c r="O6608" s="44">
        <v>0.2445054945</v>
      </c>
      <c r="P6608" s="38" t="s">
        <v>30603</v>
      </c>
      <c r="Q6608" s="44">
        <v>-2.3E-2</v>
      </c>
      <c r="R6608" s="44">
        <v>1</v>
      </c>
      <c r="S6608" s="38" t="s">
        <v>30604</v>
      </c>
      <c r="T6608" s="44">
        <v>-1.84817612181E-3</v>
      </c>
      <c r="U6608" s="44">
        <v>1.2748670168099999E-2</v>
      </c>
    </row>
    <row r="6609" spans="1:21">
      <c r="A6609" s="43" t="s">
        <v>2632</v>
      </c>
      <c r="B6609" s="38" t="s">
        <v>30600</v>
      </c>
      <c r="C6609" s="38" t="s">
        <v>30601</v>
      </c>
      <c r="D6609" s="44">
        <v>1.7179129785255201</v>
      </c>
      <c r="E6609" s="38">
        <v>0</v>
      </c>
      <c r="F6609" s="38">
        <v>0</v>
      </c>
      <c r="G6609" s="38">
        <v>0</v>
      </c>
      <c r="H6609" s="38">
        <v>0</v>
      </c>
      <c r="I6609" s="38">
        <v>0</v>
      </c>
      <c r="J6609" s="38" t="s">
        <v>30605</v>
      </c>
      <c r="K6609" s="44">
        <v>-0.38087436325190799</v>
      </c>
      <c r="L6609" s="44">
        <v>0.373312333030626</v>
      </c>
      <c r="M6609" s="38" t="s">
        <v>30606</v>
      </c>
      <c r="N6609" s="44">
        <v>-6.4935862999999996E-3</v>
      </c>
      <c r="O6609" s="44">
        <v>0.30384615380000002</v>
      </c>
      <c r="P6609" s="38" t="s">
        <v>30606</v>
      </c>
      <c r="Q6609" s="44">
        <v>-1.4E-2</v>
      </c>
      <c r="R6609" s="44">
        <v>1</v>
      </c>
      <c r="S6609" s="38" t="s">
        <v>30607</v>
      </c>
      <c r="T6609" s="44">
        <v>-1.5990797868900002E-2</v>
      </c>
      <c r="U6609" s="44">
        <v>0.10670209567</v>
      </c>
    </row>
    <row r="6610" spans="1:21">
      <c r="A6610" s="43" t="s">
        <v>2632</v>
      </c>
      <c r="B6610" s="38" t="s">
        <v>30608</v>
      </c>
      <c r="C6610" s="38" t="s">
        <v>30609</v>
      </c>
      <c r="D6610" s="44">
        <v>1.598497420582</v>
      </c>
      <c r="E6610" s="38">
        <v>1</v>
      </c>
      <c r="F6610" s="38">
        <v>0</v>
      </c>
      <c r="G6610" s="38">
        <v>1</v>
      </c>
      <c r="H6610" s="38">
        <v>0</v>
      </c>
      <c r="I6610" s="38">
        <v>0</v>
      </c>
      <c r="J6610" s="38" t="s">
        <v>30610</v>
      </c>
      <c r="K6610" s="44">
        <v>0.50764428282476504</v>
      </c>
      <c r="L6610" s="44">
        <v>0.22608716345444299</v>
      </c>
      <c r="M6610" s="38" t="s">
        <v>30611</v>
      </c>
      <c r="N6610" s="44">
        <v>-0.1251507214</v>
      </c>
      <c r="O6610" s="44">
        <v>2.9220779200000001E-2</v>
      </c>
      <c r="P6610" s="38" t="s">
        <v>30611</v>
      </c>
      <c r="Q6610" s="44">
        <v>7.6999999999999999E-2</v>
      </c>
      <c r="R6610" s="44">
        <v>1</v>
      </c>
      <c r="S6610" s="38" t="s">
        <v>30612</v>
      </c>
      <c r="T6610" s="44">
        <v>5.0941563309099998E-3</v>
      </c>
      <c r="U6610" s="44">
        <v>2.49107133904E-5</v>
      </c>
    </row>
    <row r="6611" spans="1:21">
      <c r="A6611" s="43" t="s">
        <v>2632</v>
      </c>
      <c r="B6611" s="38" t="s">
        <v>30608</v>
      </c>
      <c r="C6611" s="38" t="s">
        <v>30609</v>
      </c>
      <c r="D6611" s="44">
        <v>1.598497420582</v>
      </c>
      <c r="E6611" s="38">
        <v>2</v>
      </c>
      <c r="F6611" s="38">
        <v>1</v>
      </c>
      <c r="G6611" s="38">
        <v>1</v>
      </c>
      <c r="H6611" s="38">
        <v>0</v>
      </c>
      <c r="I6611" s="38">
        <v>0</v>
      </c>
      <c r="J6611" s="38" t="s">
        <v>30613</v>
      </c>
      <c r="K6611" s="44">
        <v>0.59622604524522604</v>
      </c>
      <c r="L6611" s="44">
        <v>1.8564842819013699E-2</v>
      </c>
      <c r="M6611" s="38" t="s">
        <v>30614</v>
      </c>
      <c r="N6611" s="44">
        <v>0.18077181989999999</v>
      </c>
      <c r="O6611" s="44">
        <v>2.9220779200000001E-2</v>
      </c>
      <c r="P6611" s="38" t="s">
        <v>30614</v>
      </c>
      <c r="Q6611" s="44">
        <v>5.8999999999999997E-2</v>
      </c>
      <c r="R6611" s="44">
        <v>0.34852288540199999</v>
      </c>
      <c r="S6611" s="38" t="s">
        <v>30615</v>
      </c>
      <c r="T6611" s="44">
        <v>6.3362579560899995E-2</v>
      </c>
      <c r="U6611" s="44">
        <v>0.54429300225900001</v>
      </c>
    </row>
    <row r="6612" spans="1:21">
      <c r="A6612" s="43" t="s">
        <v>2632</v>
      </c>
      <c r="B6612" s="38" t="s">
        <v>30608</v>
      </c>
      <c r="C6612" s="38" t="s">
        <v>30609</v>
      </c>
      <c r="D6612" s="44">
        <v>1.598497420582</v>
      </c>
      <c r="E6612" s="38">
        <v>0</v>
      </c>
      <c r="F6612" s="38">
        <v>0</v>
      </c>
      <c r="G6612" s="38">
        <v>0</v>
      </c>
      <c r="H6612" s="38">
        <v>0</v>
      </c>
      <c r="I6612" s="38">
        <v>0</v>
      </c>
      <c r="J6612" s="38" t="s">
        <v>30616</v>
      </c>
      <c r="K6612" s="44">
        <v>-0.41329720803331699</v>
      </c>
      <c r="L6612" s="44">
        <v>0.82413522078721702</v>
      </c>
      <c r="M6612" s="38" t="s">
        <v>30617</v>
      </c>
      <c r="N6612" s="44">
        <v>-9.4497703000000002E-3</v>
      </c>
      <c r="O6612" s="44">
        <v>0.2422577423</v>
      </c>
      <c r="P6612" s="38" t="s">
        <v>30617</v>
      </c>
      <c r="Q6612" s="44">
        <v>-4.1000000000000002E-2</v>
      </c>
      <c r="R6612" s="44">
        <v>1</v>
      </c>
      <c r="S6612" s="38" t="s">
        <v>30618</v>
      </c>
      <c r="T6612" s="44">
        <v>-1.5218538046200001E-3</v>
      </c>
      <c r="U6612" s="44">
        <v>1.26873395048E-3</v>
      </c>
    </row>
    <row r="6613" spans="1:21">
      <c r="A6613" s="43" t="s">
        <v>2632</v>
      </c>
      <c r="B6613" s="38" t="s">
        <v>30619</v>
      </c>
      <c r="C6613" s="38" t="s">
        <v>30620</v>
      </c>
      <c r="D6613" s="44">
        <v>1.24757893750991</v>
      </c>
      <c r="E6613" s="38">
        <v>1</v>
      </c>
      <c r="F6613" s="38">
        <v>0</v>
      </c>
      <c r="G6613" s="38">
        <v>0</v>
      </c>
      <c r="H6613" s="38">
        <v>0</v>
      </c>
      <c r="I6613" s="38">
        <v>1</v>
      </c>
      <c r="J6613" s="38" t="s">
        <v>30621</v>
      </c>
      <c r="K6613" s="44">
        <v>0.16058476265226501</v>
      </c>
      <c r="L6613" s="44">
        <v>0.38110779426191699</v>
      </c>
      <c r="M6613" s="38" t="s">
        <v>30622</v>
      </c>
      <c r="N6613" s="44">
        <v>-8.5151510999999999E-3</v>
      </c>
      <c r="O6613" s="44">
        <v>0.36763236760000001</v>
      </c>
      <c r="P6613" s="38" t="s">
        <v>30622</v>
      </c>
      <c r="Q6613" s="44">
        <v>-8.0000000000000002E-3</v>
      </c>
      <c r="R6613" s="44">
        <v>1</v>
      </c>
      <c r="S6613" s="38" t="s">
        <v>30623</v>
      </c>
      <c r="T6613" s="44">
        <v>0.193651222697</v>
      </c>
      <c r="U6613" s="44">
        <v>0.96211118659999995</v>
      </c>
    </row>
    <row r="6614" spans="1:21">
      <c r="A6614" s="43" t="s">
        <v>2632</v>
      </c>
      <c r="B6614" s="38" t="s">
        <v>30624</v>
      </c>
      <c r="C6614" s="38" t="s">
        <v>30625</v>
      </c>
      <c r="D6614" s="44">
        <v>-0.467037513175592</v>
      </c>
      <c r="E6614" s="38">
        <v>0</v>
      </c>
      <c r="F6614" s="38">
        <v>0</v>
      </c>
      <c r="G6614" s="38">
        <v>0</v>
      </c>
      <c r="H6614" s="38">
        <v>0</v>
      </c>
      <c r="I6614" s="38">
        <v>0</v>
      </c>
      <c r="J6614" s="38" t="s">
        <v>30626</v>
      </c>
      <c r="K6614" s="44">
        <v>-0.31649410087250102</v>
      </c>
      <c r="L6614" s="44">
        <v>0.51534154856537595</v>
      </c>
      <c r="M6614" s="38" t="s">
        <v>30627</v>
      </c>
      <c r="N6614" s="44">
        <v>1.8582509899999999E-2</v>
      </c>
      <c r="O6614" s="44">
        <v>0.21928071930000001</v>
      </c>
      <c r="P6614" s="38" t="s">
        <v>30627</v>
      </c>
      <c r="Q6614" s="44">
        <v>-2.1000000000000001E-2</v>
      </c>
      <c r="R6614" s="44">
        <v>1</v>
      </c>
      <c r="S6614" s="38" t="s">
        <v>30628</v>
      </c>
      <c r="T6614" s="44">
        <v>-1.76591373037E-3</v>
      </c>
      <c r="U6614" s="44">
        <v>9.4328385191699993E-3</v>
      </c>
    </row>
    <row r="6615" spans="1:21">
      <c r="A6615" s="43" t="s">
        <v>2632</v>
      </c>
      <c r="B6615" s="38" t="s">
        <v>30624</v>
      </c>
      <c r="C6615" s="38" t="s">
        <v>30625</v>
      </c>
      <c r="D6615" s="44">
        <v>-0.467037513175592</v>
      </c>
      <c r="E6615" s="38">
        <v>0</v>
      </c>
      <c r="F6615" s="38">
        <v>0</v>
      </c>
      <c r="G6615" s="38">
        <v>0</v>
      </c>
      <c r="H6615" s="38">
        <v>0</v>
      </c>
      <c r="I6615" s="38">
        <v>0</v>
      </c>
      <c r="J6615" s="38" t="s">
        <v>30629</v>
      </c>
      <c r="K6615" s="44">
        <v>6.1431496386344597E-2</v>
      </c>
      <c r="L6615" s="44">
        <v>0.94279964201355004</v>
      </c>
      <c r="M6615" s="38" t="s">
        <v>30630</v>
      </c>
      <c r="N6615" s="44" t="s">
        <v>2647</v>
      </c>
      <c r="O6615" s="44">
        <v>1</v>
      </c>
      <c r="P6615" s="38" t="s">
        <v>30630</v>
      </c>
      <c r="Q6615" s="44">
        <v>-9.1999999999999998E-2</v>
      </c>
      <c r="R6615" s="44">
        <v>1</v>
      </c>
      <c r="S6615" s="38" t="s">
        <v>30631</v>
      </c>
      <c r="T6615" s="44">
        <v>-5.2341371474799996E-4</v>
      </c>
      <c r="U6615" s="44">
        <v>1.24734376366E-3</v>
      </c>
    </row>
    <row r="6616" spans="1:21">
      <c r="A6616" s="43" t="s">
        <v>2632</v>
      </c>
      <c r="B6616" s="38" t="s">
        <v>30632</v>
      </c>
      <c r="C6616" s="38" t="s">
        <v>30633</v>
      </c>
      <c r="D6616" s="44">
        <v>1.27175058891643</v>
      </c>
      <c r="E6616" s="38">
        <v>0</v>
      </c>
      <c r="F6616" s="38">
        <v>0</v>
      </c>
      <c r="G6616" s="38">
        <v>0</v>
      </c>
      <c r="H6616" s="38">
        <v>0</v>
      </c>
      <c r="I6616" s="38">
        <v>0</v>
      </c>
      <c r="J6616" s="38" t="s">
        <v>30634</v>
      </c>
      <c r="K6616" s="44">
        <v>-0.22733446200673699</v>
      </c>
      <c r="L6616" s="44">
        <v>0.79010404049287597</v>
      </c>
      <c r="M6616" s="38" t="s">
        <v>30635</v>
      </c>
      <c r="N6616" s="44">
        <v>1.7235120499999999E-2</v>
      </c>
      <c r="O6616" s="44">
        <v>0.30719280719999997</v>
      </c>
      <c r="P6616" s="38" t="s">
        <v>30635</v>
      </c>
      <c r="Q6616" s="44">
        <v>0.11700000000000001</v>
      </c>
      <c r="R6616" s="44">
        <v>1</v>
      </c>
      <c r="S6616" s="38" t="s">
        <v>30636</v>
      </c>
      <c r="T6616" s="44">
        <v>-5.2026791269900001E-3</v>
      </c>
      <c r="U6616" s="44">
        <v>3.4186564510699999E-2</v>
      </c>
    </row>
    <row r="6617" spans="1:21">
      <c r="A6617" s="43" t="s">
        <v>2632</v>
      </c>
      <c r="B6617" s="38" t="s">
        <v>30637</v>
      </c>
      <c r="C6617" s="38" t="s">
        <v>30638</v>
      </c>
      <c r="D6617" s="44">
        <v>0.98230090555723704</v>
      </c>
      <c r="E6617" s="38">
        <v>0</v>
      </c>
      <c r="F6617" s="38">
        <v>0</v>
      </c>
      <c r="G6617" s="38">
        <v>0</v>
      </c>
      <c r="H6617" s="38">
        <v>0</v>
      </c>
      <c r="I6617" s="38">
        <v>0</v>
      </c>
      <c r="J6617" s="38" t="s">
        <v>30639</v>
      </c>
      <c r="K6617" s="44">
        <v>5.2379791255928398E-2</v>
      </c>
      <c r="L6617" s="44">
        <v>0.94527147146915103</v>
      </c>
      <c r="M6617" s="38" t="s">
        <v>30640</v>
      </c>
      <c r="N6617" s="44">
        <v>1.13561294E-2</v>
      </c>
      <c r="O6617" s="44">
        <v>0.33516483520000001</v>
      </c>
      <c r="P6617" s="38" t="s">
        <v>30640</v>
      </c>
      <c r="Q6617" s="44">
        <v>-8.1000000000000003E-2</v>
      </c>
      <c r="R6617" s="44">
        <v>1</v>
      </c>
      <c r="S6617" s="38" t="s">
        <v>30641</v>
      </c>
      <c r="T6617" s="44">
        <v>-2.4279279110900001E-4</v>
      </c>
      <c r="U6617" s="44">
        <v>2.8135142880299999E-4</v>
      </c>
    </row>
    <row r="6618" spans="1:21">
      <c r="A6618" s="43" t="s">
        <v>2632</v>
      </c>
      <c r="B6618" s="38" t="s">
        <v>30642</v>
      </c>
      <c r="C6618" s="38" t="s">
        <v>30643</v>
      </c>
      <c r="D6618" s="44">
        <v>2.0922064648269298</v>
      </c>
      <c r="E6618" s="38">
        <v>0</v>
      </c>
      <c r="F6618" s="38">
        <v>0</v>
      </c>
      <c r="G6618" s="38">
        <v>0</v>
      </c>
      <c r="H6618" s="38">
        <v>0</v>
      </c>
      <c r="I6618" s="38">
        <v>0</v>
      </c>
      <c r="J6618" s="38" t="s">
        <v>30644</v>
      </c>
      <c r="K6618" s="44">
        <v>-0.37791691688823897</v>
      </c>
      <c r="L6618" s="44">
        <v>0.60063497101737695</v>
      </c>
      <c r="M6618" s="38" t="s">
        <v>30645</v>
      </c>
      <c r="N6618" s="44">
        <v>-2.2932421000000001E-3</v>
      </c>
      <c r="O6618" s="44">
        <v>0.40809190810000001</v>
      </c>
      <c r="P6618" s="38" t="s">
        <v>30645</v>
      </c>
      <c r="Q6618" s="44">
        <v>-1E-3</v>
      </c>
      <c r="R6618" s="44">
        <v>1</v>
      </c>
      <c r="S6618" s="38" t="s">
        <v>30646</v>
      </c>
      <c r="T6618" s="44">
        <v>1.32603771531E-5</v>
      </c>
      <c r="U6618" s="44">
        <v>4.9978574536300001E-12</v>
      </c>
    </row>
    <row r="6619" spans="1:21">
      <c r="A6619" s="43" t="s">
        <v>2632</v>
      </c>
      <c r="B6619" s="38" t="s">
        <v>30647</v>
      </c>
      <c r="C6619" s="38" t="s">
        <v>30648</v>
      </c>
      <c r="D6619" s="44">
        <v>2.2918446131554999</v>
      </c>
      <c r="E6619" s="38">
        <v>0</v>
      </c>
      <c r="F6619" s="38">
        <v>0</v>
      </c>
      <c r="G6619" s="38">
        <v>0</v>
      </c>
      <c r="H6619" s="38">
        <v>0</v>
      </c>
      <c r="I6619" s="38">
        <v>0</v>
      </c>
      <c r="J6619" s="38" t="s">
        <v>30649</v>
      </c>
      <c r="K6619" s="44">
        <v>6.0036980907163598E-3</v>
      </c>
      <c r="L6619" s="44">
        <v>0.99067230996718103</v>
      </c>
      <c r="M6619" s="38" t="s">
        <v>30650</v>
      </c>
      <c r="N6619" s="44">
        <v>-4.5506700000000003E-4</v>
      </c>
      <c r="O6619" s="44">
        <v>0.40759240759999998</v>
      </c>
      <c r="P6619" s="38" t="s">
        <v>30650</v>
      </c>
      <c r="Q6619" s="44">
        <v>-1E-3</v>
      </c>
      <c r="R6619" s="44">
        <v>1</v>
      </c>
      <c r="S6619" s="38" t="s">
        <v>30651</v>
      </c>
      <c r="T6619" s="44">
        <v>-7.7715611723799997E-16</v>
      </c>
      <c r="U6619" s="44">
        <v>1.3334994321699999E-18</v>
      </c>
    </row>
    <row r="6620" spans="1:21">
      <c r="A6620" s="43" t="s">
        <v>2632</v>
      </c>
      <c r="B6620" s="38" t="s">
        <v>30647</v>
      </c>
      <c r="C6620" s="38" t="s">
        <v>30648</v>
      </c>
      <c r="D6620" s="44">
        <v>2.2918446131554999</v>
      </c>
      <c r="E6620" s="38">
        <v>0</v>
      </c>
      <c r="F6620" s="38">
        <v>0</v>
      </c>
      <c r="G6620" s="38">
        <v>0</v>
      </c>
      <c r="H6620" s="38">
        <v>0</v>
      </c>
      <c r="I6620" s="38">
        <v>0</v>
      </c>
      <c r="J6620" s="38" t="s">
        <v>30652</v>
      </c>
      <c r="K6620" s="44">
        <v>-3.6178767646367601E-3</v>
      </c>
      <c r="L6620" s="44">
        <v>0.95442978309883797</v>
      </c>
      <c r="M6620" s="38" t="s">
        <v>30653</v>
      </c>
      <c r="N6620" s="44">
        <v>-8.1565914999999992E-3</v>
      </c>
      <c r="O6620" s="44">
        <v>0.40159840159999999</v>
      </c>
      <c r="P6620" s="38" t="s">
        <v>30653</v>
      </c>
      <c r="Q6620" s="44">
        <v>1.2999999999999999E-2</v>
      </c>
      <c r="R6620" s="44">
        <v>1</v>
      </c>
      <c r="S6620" s="38" t="s">
        <v>30654</v>
      </c>
      <c r="T6620" s="44">
        <v>8.67158957534E-3</v>
      </c>
      <c r="U6620" s="44">
        <v>0.11703119828899999</v>
      </c>
    </row>
    <row r="6621" spans="1:21">
      <c r="A6621" s="43" t="s">
        <v>2632</v>
      </c>
      <c r="B6621" s="38" t="s">
        <v>30655</v>
      </c>
      <c r="C6621" s="38" t="s">
        <v>30656</v>
      </c>
      <c r="D6621" s="44">
        <v>2.12684502276942</v>
      </c>
      <c r="E6621" s="38">
        <v>0</v>
      </c>
      <c r="F6621" s="38">
        <v>0</v>
      </c>
      <c r="G6621" s="38">
        <v>0</v>
      </c>
      <c r="H6621" s="38">
        <v>0</v>
      </c>
      <c r="I6621" s="38">
        <v>0</v>
      </c>
      <c r="J6621" s="38" t="s">
        <v>30657</v>
      </c>
      <c r="K6621" s="44">
        <v>-7.1597055247838506E-2</v>
      </c>
      <c r="L6621" s="44">
        <v>0.11641422814107399</v>
      </c>
      <c r="M6621" s="38" t="s">
        <v>30658</v>
      </c>
      <c r="N6621" s="44">
        <v>-6.1076811600000003E-2</v>
      </c>
      <c r="O6621" s="44">
        <v>0.1185064935</v>
      </c>
      <c r="P6621" s="38" t="s">
        <v>30658</v>
      </c>
      <c r="Q6621" s="44">
        <v>-1.4E-2</v>
      </c>
      <c r="R6621" s="44">
        <v>0.57857834059799995</v>
      </c>
      <c r="S6621" s="38" t="s">
        <v>30659</v>
      </c>
      <c r="T6621" s="44">
        <v>-5.6650268258100003E-2</v>
      </c>
      <c r="U6621" s="44">
        <v>0.165481048967</v>
      </c>
    </row>
    <row r="6622" spans="1:21">
      <c r="A6622" s="43" t="s">
        <v>2632</v>
      </c>
      <c r="B6622" s="38" t="s">
        <v>30660</v>
      </c>
      <c r="C6622" s="38" t="s">
        <v>30661</v>
      </c>
      <c r="D6622" s="44">
        <v>1.7947387627514499</v>
      </c>
      <c r="E6622" s="38">
        <v>0</v>
      </c>
      <c r="F6622" s="38">
        <v>0</v>
      </c>
      <c r="G6622" s="38">
        <v>0</v>
      </c>
      <c r="H6622" s="38">
        <v>0</v>
      </c>
      <c r="I6622" s="38">
        <v>0</v>
      </c>
      <c r="J6622" s="38" t="s">
        <v>30662</v>
      </c>
      <c r="K6622" s="44">
        <v>0</v>
      </c>
      <c r="L6622" s="44" t="s">
        <v>1268</v>
      </c>
      <c r="M6622" s="38" t="s">
        <v>30663</v>
      </c>
      <c r="N6622" s="44">
        <v>0</v>
      </c>
      <c r="O6622" s="44">
        <v>0.41558441559999998</v>
      </c>
      <c r="P6622" s="38" t="s">
        <v>30663</v>
      </c>
      <c r="Q6622" s="44">
        <v>0</v>
      </c>
      <c r="R6622" s="44">
        <v>1</v>
      </c>
      <c r="S6622" s="38" t="s">
        <v>30664</v>
      </c>
      <c r="T6622" s="44">
        <v>-9.8247175788500006E-16</v>
      </c>
      <c r="U6622" s="44">
        <v>1.3334994321699999E-18</v>
      </c>
    </row>
    <row r="6623" spans="1:21">
      <c r="A6623" s="43" t="s">
        <v>2632</v>
      </c>
      <c r="B6623" s="38" t="s">
        <v>30665</v>
      </c>
      <c r="C6623" s="38" t="s">
        <v>30666</v>
      </c>
      <c r="D6623" s="44">
        <v>1.2677629070666301</v>
      </c>
      <c r="E6623" s="38">
        <v>0</v>
      </c>
      <c r="F6623" s="38">
        <v>0</v>
      </c>
      <c r="G6623" s="38">
        <v>0</v>
      </c>
      <c r="H6623" s="38">
        <v>0</v>
      </c>
      <c r="I6623" s="38">
        <v>0</v>
      </c>
      <c r="J6623" s="38" t="s">
        <v>30667</v>
      </c>
      <c r="K6623" s="44">
        <v>0</v>
      </c>
      <c r="L6623" s="44" t="s">
        <v>1268</v>
      </c>
      <c r="M6623" s="38" t="s">
        <v>30668</v>
      </c>
      <c r="N6623" s="44">
        <v>-1.05171628E-2</v>
      </c>
      <c r="O6623" s="44">
        <v>0.35864135860000002</v>
      </c>
      <c r="P6623" s="38" t="s">
        <v>30668</v>
      </c>
      <c r="Q6623" s="44">
        <v>-1.2E-2</v>
      </c>
      <c r="R6623" s="44">
        <v>1</v>
      </c>
      <c r="S6623" s="38" t="s">
        <v>30669</v>
      </c>
      <c r="T6623" s="44">
        <v>-3.6927168434100002E-8</v>
      </c>
      <c r="U6623" s="44">
        <v>1.94967067321E-11</v>
      </c>
    </row>
    <row r="6624" spans="1:21">
      <c r="A6624" s="43" t="s">
        <v>2632</v>
      </c>
      <c r="B6624" s="38" t="s">
        <v>30670</v>
      </c>
      <c r="C6624" s="38" t="s">
        <v>30671</v>
      </c>
      <c r="D6624" s="44">
        <v>1.0931719739706101</v>
      </c>
      <c r="E6624" s="38">
        <v>0</v>
      </c>
      <c r="F6624" s="38">
        <v>0</v>
      </c>
      <c r="G6624" s="38">
        <v>0</v>
      </c>
      <c r="H6624" s="38">
        <v>0</v>
      </c>
      <c r="I6624" s="38">
        <v>0</v>
      </c>
      <c r="J6624" s="38" t="s">
        <v>30672</v>
      </c>
      <c r="K6624" s="44">
        <v>0.54516317590767205</v>
      </c>
      <c r="L6624" s="44">
        <v>0.53953015149314298</v>
      </c>
      <c r="M6624" s="38" t="s">
        <v>30673</v>
      </c>
      <c r="N6624" s="44">
        <v>0</v>
      </c>
      <c r="O6624" s="44">
        <v>0.3471528472</v>
      </c>
      <c r="P6624" s="38" t="s">
        <v>30673</v>
      </c>
      <c r="Q6624" s="44">
        <v>2.7E-2</v>
      </c>
      <c r="R6624" s="44">
        <v>0.77677581555499997</v>
      </c>
      <c r="S6624" s="38" t="s">
        <v>30674</v>
      </c>
      <c r="T6624" s="44">
        <v>1.2644646668400001E-7</v>
      </c>
      <c r="U6624" s="44">
        <v>8.9301127683100003E-14</v>
      </c>
    </row>
    <row r="6625" spans="1:21">
      <c r="A6625" s="43" t="s">
        <v>2632</v>
      </c>
      <c r="B6625" s="38" t="s">
        <v>30675</v>
      </c>
      <c r="C6625" s="38" t="s">
        <v>30676</v>
      </c>
      <c r="D6625" s="44">
        <v>2.5601704449270701</v>
      </c>
      <c r="E6625" s="38">
        <v>0</v>
      </c>
      <c r="F6625" s="38">
        <v>0</v>
      </c>
      <c r="G6625" s="38">
        <v>0</v>
      </c>
      <c r="H6625" s="38">
        <v>0</v>
      </c>
      <c r="I6625" s="38">
        <v>0</v>
      </c>
      <c r="J6625" s="38" t="s">
        <v>30677</v>
      </c>
      <c r="K6625" s="44">
        <v>4.1481630641696299E-2</v>
      </c>
      <c r="L6625" s="44">
        <v>0.60817399560521002</v>
      </c>
      <c r="M6625" s="38" t="s">
        <v>30678</v>
      </c>
      <c r="N6625" s="44">
        <v>3.3874736199999998E-2</v>
      </c>
      <c r="O6625" s="44">
        <v>0.27622377619999999</v>
      </c>
      <c r="P6625" s="38" t="s">
        <v>30678</v>
      </c>
      <c r="Q6625" s="44">
        <v>0.03</v>
      </c>
      <c r="R6625" s="44">
        <v>1</v>
      </c>
      <c r="S6625" s="38" t="s">
        <v>30679</v>
      </c>
      <c r="T6625" s="44">
        <v>1.4243312191E-2</v>
      </c>
      <c r="U6625" s="44">
        <v>7.6109243817199995E-2</v>
      </c>
    </row>
    <row r="6626" spans="1:21">
      <c r="A6626" s="43" t="s">
        <v>2632</v>
      </c>
      <c r="B6626" s="38" t="s">
        <v>30675</v>
      </c>
      <c r="C6626" s="38" t="s">
        <v>30676</v>
      </c>
      <c r="D6626" s="44">
        <v>2.5601704449270701</v>
      </c>
      <c r="E6626" s="38">
        <v>0</v>
      </c>
      <c r="F6626" s="38">
        <v>0</v>
      </c>
      <c r="G6626" s="38">
        <v>0</v>
      </c>
      <c r="H6626" s="38">
        <v>0</v>
      </c>
      <c r="I6626" s="38">
        <v>0</v>
      </c>
      <c r="J6626" s="38" t="s">
        <v>30680</v>
      </c>
      <c r="K6626" s="44">
        <v>2.3611656092129601E-2</v>
      </c>
      <c r="L6626" s="44">
        <v>0.69989578552396903</v>
      </c>
      <c r="M6626" s="38" t="s">
        <v>30681</v>
      </c>
      <c r="N6626" s="44">
        <v>1.1392743999999999E-3</v>
      </c>
      <c r="O6626" s="44">
        <v>0.4210789211</v>
      </c>
      <c r="P6626" s="38" t="s">
        <v>30681</v>
      </c>
      <c r="Q6626" s="44">
        <v>-2E-3</v>
      </c>
      <c r="R6626" s="44">
        <v>1</v>
      </c>
      <c r="S6626" s="38" t="s">
        <v>30682</v>
      </c>
      <c r="T6626" s="44">
        <v>-7.4587540929099996E-16</v>
      </c>
      <c r="U6626" s="44">
        <v>1.0833071165700001E-40</v>
      </c>
    </row>
    <row r="6627" spans="1:21">
      <c r="A6627" s="43" t="s">
        <v>2632</v>
      </c>
      <c r="B6627" s="38" t="s">
        <v>30683</v>
      </c>
      <c r="C6627" s="38" t="s">
        <v>30684</v>
      </c>
      <c r="D6627" s="44">
        <v>1.97088664220365</v>
      </c>
      <c r="E6627" s="38">
        <v>0</v>
      </c>
      <c r="F6627" s="38">
        <v>0</v>
      </c>
      <c r="G6627" s="38">
        <v>0</v>
      </c>
      <c r="H6627" s="38">
        <v>0</v>
      </c>
      <c r="I6627" s="38">
        <v>0</v>
      </c>
      <c r="J6627" s="38" t="s">
        <v>30685</v>
      </c>
      <c r="K6627" s="44">
        <v>8.4038089763905394E-2</v>
      </c>
      <c r="L6627" s="44">
        <v>0.14322164087318201</v>
      </c>
      <c r="M6627" s="38" t="s">
        <v>30686</v>
      </c>
      <c r="N6627" s="44">
        <v>-8.5410013999999996E-3</v>
      </c>
      <c r="O6627" s="44">
        <v>0.29270729270000001</v>
      </c>
      <c r="P6627" s="38" t="s">
        <v>30686</v>
      </c>
      <c r="Q6627" s="44">
        <v>-1E-3</v>
      </c>
      <c r="R6627" s="44">
        <v>1</v>
      </c>
      <c r="S6627" s="38" t="s">
        <v>30687</v>
      </c>
      <c r="T6627" s="44">
        <v>-8.5371259633800007E-9</v>
      </c>
      <c r="U6627" s="44">
        <v>1.7239277478900001E-14</v>
      </c>
    </row>
    <row r="6628" spans="1:21">
      <c r="A6628" s="43" t="s">
        <v>2632</v>
      </c>
      <c r="B6628" s="38" t="s">
        <v>30688</v>
      </c>
      <c r="C6628" s="38" t="s">
        <v>30689</v>
      </c>
      <c r="D6628" s="44">
        <v>1.3467414411642999</v>
      </c>
      <c r="E6628" s="38">
        <v>0</v>
      </c>
      <c r="F6628" s="38">
        <v>0</v>
      </c>
      <c r="G6628" s="38">
        <v>0</v>
      </c>
      <c r="H6628" s="38">
        <v>0</v>
      </c>
      <c r="I6628" s="38">
        <v>0</v>
      </c>
      <c r="J6628" s="38" t="s">
        <v>30690</v>
      </c>
      <c r="K6628" s="44">
        <v>-0.111387075210234</v>
      </c>
      <c r="L6628" s="44">
        <v>0.90962094878037503</v>
      </c>
      <c r="M6628" s="38" t="s">
        <v>30691</v>
      </c>
      <c r="N6628" s="44">
        <v>-1.49279271E-2</v>
      </c>
      <c r="O6628" s="44">
        <v>0.25374625369999998</v>
      </c>
      <c r="P6628" s="38" t="s">
        <v>30691</v>
      </c>
      <c r="Q6628" s="44">
        <v>-0.22600000000000001</v>
      </c>
      <c r="R6628" s="44">
        <v>1</v>
      </c>
      <c r="S6628" s="38" t="s">
        <v>30692</v>
      </c>
      <c r="T6628" s="44">
        <v>-2.0406809942899999E-2</v>
      </c>
      <c r="U6628" s="44">
        <v>0.11064212449999999</v>
      </c>
    </row>
    <row r="6629" spans="1:21">
      <c r="A6629" s="43" t="s">
        <v>2632</v>
      </c>
      <c r="B6629" s="38" t="s">
        <v>30693</v>
      </c>
      <c r="C6629" s="38" t="s">
        <v>30694</v>
      </c>
      <c r="D6629" s="44">
        <v>1.0127306162382901</v>
      </c>
      <c r="E6629" s="38">
        <v>0</v>
      </c>
      <c r="F6629" s="38">
        <v>0</v>
      </c>
      <c r="G6629" s="38">
        <v>0</v>
      </c>
      <c r="H6629" s="38">
        <v>0</v>
      </c>
      <c r="I6629" s="38">
        <v>0</v>
      </c>
      <c r="J6629" s="38" t="s">
        <v>30695</v>
      </c>
      <c r="K6629" s="44">
        <v>-8.5898480663710197E-2</v>
      </c>
      <c r="L6629" s="44">
        <v>0.85216953715259902</v>
      </c>
      <c r="M6629" s="38" t="s">
        <v>30696</v>
      </c>
      <c r="N6629" s="44">
        <v>0</v>
      </c>
      <c r="O6629" s="44">
        <v>0.37812187809999998</v>
      </c>
      <c r="P6629" s="38" t="s">
        <v>30696</v>
      </c>
      <c r="Q6629" s="44">
        <v>-1.7000000000000001E-2</v>
      </c>
      <c r="R6629" s="44">
        <v>1</v>
      </c>
      <c r="S6629" s="38" t="s">
        <v>30697</v>
      </c>
      <c r="T6629" s="44">
        <v>7.4699813955599994E-5</v>
      </c>
      <c r="U6629" s="44">
        <v>9.4330945424199995E-4</v>
      </c>
    </row>
    <row r="6630" spans="1:21">
      <c r="A6630" s="43" t="s">
        <v>2632</v>
      </c>
      <c r="B6630" s="38" t="s">
        <v>30698</v>
      </c>
      <c r="C6630" s="38" t="s">
        <v>30699</v>
      </c>
      <c r="D6630" s="44">
        <v>2.6699707603426299</v>
      </c>
      <c r="E6630" s="38">
        <v>0</v>
      </c>
      <c r="F6630" s="38">
        <v>0</v>
      </c>
      <c r="G6630" s="38">
        <v>0</v>
      </c>
      <c r="H6630" s="38">
        <v>0</v>
      </c>
      <c r="I6630" s="38">
        <v>0</v>
      </c>
      <c r="J6630" s="38" t="s">
        <v>30700</v>
      </c>
      <c r="K6630" s="44">
        <v>0.51935443835819295</v>
      </c>
      <c r="L6630" s="44">
        <v>0.83983027680007105</v>
      </c>
      <c r="M6630" s="38" t="s">
        <v>30701</v>
      </c>
      <c r="N6630" s="44">
        <v>8.7045560000000004E-3</v>
      </c>
      <c r="O6630" s="44">
        <v>0.27396133280000001</v>
      </c>
      <c r="P6630" s="38" t="s">
        <v>30701</v>
      </c>
      <c r="Q6630" s="44">
        <v>2E-3</v>
      </c>
      <c r="R6630" s="44">
        <v>1</v>
      </c>
      <c r="S6630" s="38" t="s">
        <v>30702</v>
      </c>
      <c r="T6630" s="44">
        <v>-7.7715611723799997E-16</v>
      </c>
      <c r="U6630" s="44">
        <v>1.3334994321699999E-18</v>
      </c>
    </row>
    <row r="6631" spans="1:21">
      <c r="A6631" s="43" t="s">
        <v>2632</v>
      </c>
      <c r="B6631" s="38" t="s">
        <v>30703</v>
      </c>
      <c r="C6631" s="38" t="s">
        <v>30704</v>
      </c>
      <c r="D6631" s="44">
        <v>1.1717970759209699</v>
      </c>
      <c r="E6631" s="38">
        <v>0</v>
      </c>
      <c r="F6631" s="38">
        <v>0</v>
      </c>
      <c r="G6631" s="38">
        <v>0</v>
      </c>
      <c r="H6631" s="38">
        <v>0</v>
      </c>
      <c r="I6631" s="38">
        <v>0</v>
      </c>
      <c r="J6631" s="38" t="s">
        <v>30705</v>
      </c>
      <c r="K6631" s="44">
        <v>-5.1384881208349699E-2</v>
      </c>
      <c r="L6631" s="44">
        <v>0.97004973874989098</v>
      </c>
      <c r="M6631" s="38" t="s">
        <v>30706</v>
      </c>
      <c r="N6631" s="44">
        <v>1.1809851999999999E-2</v>
      </c>
      <c r="O6631" s="44">
        <v>0.27622377619999999</v>
      </c>
      <c r="P6631" s="38" t="s">
        <v>30706</v>
      </c>
      <c r="Q6631" s="44">
        <v>1.2E-2</v>
      </c>
      <c r="R6631" s="44">
        <v>1</v>
      </c>
      <c r="S6631" s="38" t="s">
        <v>30707</v>
      </c>
      <c r="T6631" s="44">
        <v>9.8298688997699997E-8</v>
      </c>
      <c r="U6631" s="44">
        <v>3.6117471955700001E-8</v>
      </c>
    </row>
    <row r="6632" spans="1:21">
      <c r="A6632" s="43" t="s">
        <v>2632</v>
      </c>
      <c r="B6632" s="38" t="s">
        <v>30708</v>
      </c>
      <c r="C6632" s="38" t="s">
        <v>30709</v>
      </c>
      <c r="D6632" s="44">
        <v>1.9492728498641301</v>
      </c>
      <c r="E6632" s="38">
        <v>0</v>
      </c>
      <c r="F6632" s="38">
        <v>0</v>
      </c>
      <c r="G6632" s="38">
        <v>0</v>
      </c>
      <c r="H6632" s="38">
        <v>0</v>
      </c>
      <c r="I6632" s="38">
        <v>0</v>
      </c>
      <c r="J6632" s="38" t="s">
        <v>30710</v>
      </c>
      <c r="K6632" s="44">
        <v>0</v>
      </c>
      <c r="L6632" s="44" t="s">
        <v>1268</v>
      </c>
      <c r="M6632" s="38" t="s">
        <v>30711</v>
      </c>
      <c r="N6632" s="44">
        <v>-4.6604239200000001E-2</v>
      </c>
      <c r="O6632" s="44">
        <v>0.1958041958</v>
      </c>
      <c r="P6632" s="38" t="s">
        <v>30711</v>
      </c>
      <c r="Q6632" s="44">
        <v>1E-3</v>
      </c>
      <c r="R6632" s="44">
        <v>1</v>
      </c>
      <c r="S6632" s="38" t="s">
        <v>30712</v>
      </c>
      <c r="T6632" s="44">
        <v>5.2165607553499998E-15</v>
      </c>
      <c r="U6632" s="44">
        <v>1.3334994321999999E-18</v>
      </c>
    </row>
    <row r="6633" spans="1:21">
      <c r="A6633" s="43" t="s">
        <v>2632</v>
      </c>
      <c r="B6633" s="38" t="s">
        <v>30708</v>
      </c>
      <c r="C6633" s="38" t="s">
        <v>30709</v>
      </c>
      <c r="D6633" s="44">
        <v>1.9492728498641301</v>
      </c>
      <c r="E6633" s="38">
        <v>2</v>
      </c>
      <c r="F6633" s="38">
        <v>0</v>
      </c>
      <c r="G6633" s="38">
        <v>0</v>
      </c>
      <c r="H6633" s="38">
        <v>1</v>
      </c>
      <c r="I6633" s="38">
        <v>1</v>
      </c>
      <c r="J6633" s="38" t="s">
        <v>30713</v>
      </c>
      <c r="K6633" s="44">
        <v>-8.0228507876689698E-2</v>
      </c>
      <c r="L6633" s="44">
        <v>0.128066555069106</v>
      </c>
      <c r="M6633" s="38" t="s">
        <v>30714</v>
      </c>
      <c r="N6633" s="44">
        <v>-9.3582250699999994E-2</v>
      </c>
      <c r="O6633" s="44">
        <v>0.16983016980000001</v>
      </c>
      <c r="P6633" s="38" t="s">
        <v>30714</v>
      </c>
      <c r="Q6633" s="44">
        <v>-0.112</v>
      </c>
      <c r="R6633" s="44">
        <v>0</v>
      </c>
      <c r="S6633" s="38" t="s">
        <v>30715</v>
      </c>
      <c r="T6633" s="44">
        <v>-0.15614166003800001</v>
      </c>
      <c r="U6633" s="44">
        <v>0.99999675946900002</v>
      </c>
    </row>
    <row r="6634" spans="1:21">
      <c r="A6634" s="43" t="s">
        <v>2632</v>
      </c>
      <c r="B6634" s="38" t="s">
        <v>30716</v>
      </c>
      <c r="C6634" s="38" t="s">
        <v>30717</v>
      </c>
      <c r="D6634" s="44">
        <v>1.1981315874040299</v>
      </c>
      <c r="E6634" s="38">
        <v>0</v>
      </c>
      <c r="F6634" s="38">
        <v>0</v>
      </c>
      <c r="G6634" s="38">
        <v>0</v>
      </c>
      <c r="H6634" s="38">
        <v>0</v>
      </c>
      <c r="I6634" s="38">
        <v>0</v>
      </c>
      <c r="J6634" s="38" t="s">
        <v>30718</v>
      </c>
      <c r="K6634" s="44">
        <v>5.2864197212576299E-2</v>
      </c>
      <c r="L6634" s="44">
        <v>0.937947365285979</v>
      </c>
      <c r="M6634" s="38" t="s">
        <v>30719</v>
      </c>
      <c r="N6634" s="44">
        <v>-2.3378272999999999E-3</v>
      </c>
      <c r="O6634" s="44">
        <v>0.36163836160000001</v>
      </c>
      <c r="P6634" s="38" t="s">
        <v>30719</v>
      </c>
      <c r="Q6634" s="44">
        <v>-4.1000000000000002E-2</v>
      </c>
      <c r="R6634" s="44">
        <v>1</v>
      </c>
      <c r="S6634" s="38" t="s">
        <v>30720</v>
      </c>
      <c r="T6634" s="44">
        <v>1.3294282329499999E-3</v>
      </c>
      <c r="U6634" s="44">
        <v>9.5687977884600008E-3</v>
      </c>
    </row>
    <row r="6635" spans="1:21">
      <c r="A6635" s="43" t="s">
        <v>2632</v>
      </c>
      <c r="B6635" s="38" t="s">
        <v>30721</v>
      </c>
      <c r="C6635" s="38" t="s">
        <v>30722</v>
      </c>
      <c r="D6635" s="44">
        <v>2.0953431946135002</v>
      </c>
      <c r="E6635" s="38">
        <v>0</v>
      </c>
      <c r="F6635" s="38">
        <v>0</v>
      </c>
      <c r="G6635" s="38">
        <v>0</v>
      </c>
      <c r="H6635" s="38">
        <v>0</v>
      </c>
      <c r="I6635" s="38">
        <v>0</v>
      </c>
      <c r="J6635" s="38" t="s">
        <v>30723</v>
      </c>
      <c r="K6635" s="44">
        <v>-0.59590884372224395</v>
      </c>
      <c r="L6635" s="44">
        <v>0.58731333288633303</v>
      </c>
      <c r="M6635" s="38" t="s">
        <v>30724</v>
      </c>
      <c r="N6635" s="44">
        <v>-1.2477713000000001E-3</v>
      </c>
      <c r="O6635" s="44">
        <v>0.40909090910000001</v>
      </c>
      <c r="P6635" s="38" t="s">
        <v>30724</v>
      </c>
      <c r="Q6635" s="44">
        <v>-4.0000000000000001E-3</v>
      </c>
      <c r="R6635" s="44">
        <v>1</v>
      </c>
      <c r="S6635" s="38" t="s">
        <v>30725</v>
      </c>
      <c r="T6635" s="44">
        <v>-7.7725860625800002E-16</v>
      </c>
      <c r="U6635" s="44">
        <v>1.3334994321699999E-18</v>
      </c>
    </row>
    <row r="6636" spans="1:21">
      <c r="A6636" s="43" t="s">
        <v>2632</v>
      </c>
      <c r="B6636" s="38" t="s">
        <v>30726</v>
      </c>
      <c r="C6636" s="38" t="s">
        <v>30727</v>
      </c>
      <c r="D6636" s="44">
        <v>2.1416371883994598</v>
      </c>
      <c r="E6636" s="38">
        <v>0</v>
      </c>
      <c r="F6636" s="38">
        <v>0</v>
      </c>
      <c r="G6636" s="38">
        <v>0</v>
      </c>
      <c r="H6636" s="38">
        <v>0</v>
      </c>
      <c r="I6636" s="38">
        <v>0</v>
      </c>
      <c r="J6636" s="38" t="s">
        <v>30728</v>
      </c>
      <c r="K6636" s="44">
        <v>0</v>
      </c>
      <c r="L6636" s="44" t="s">
        <v>1268</v>
      </c>
      <c r="M6636" s="38" t="s">
        <v>30729</v>
      </c>
      <c r="N6636" s="44">
        <v>4.4247759999999997E-4</v>
      </c>
      <c r="O6636" s="44">
        <v>0.40259740259999999</v>
      </c>
      <c r="P6636" s="38" t="s">
        <v>30729</v>
      </c>
      <c r="Q6636" s="44">
        <v>0</v>
      </c>
      <c r="R6636" s="44">
        <v>1</v>
      </c>
      <c r="S6636" s="38" t="s">
        <v>30730</v>
      </c>
      <c r="T6636" s="44">
        <v>-7.7715611723799997E-16</v>
      </c>
      <c r="U6636" s="44">
        <v>1.3334994321699999E-18</v>
      </c>
    </row>
    <row r="6637" spans="1:21">
      <c r="A6637" s="43" t="s">
        <v>2632</v>
      </c>
      <c r="B6637" s="38" t="s">
        <v>30726</v>
      </c>
      <c r="C6637" s="38" t="s">
        <v>30727</v>
      </c>
      <c r="D6637" s="44">
        <v>2.1416371883994598</v>
      </c>
      <c r="E6637" s="38">
        <v>0</v>
      </c>
      <c r="F6637" s="38">
        <v>0</v>
      </c>
      <c r="G6637" s="38">
        <v>0</v>
      </c>
      <c r="H6637" s="38">
        <v>0</v>
      </c>
      <c r="I6637" s="38">
        <v>0</v>
      </c>
      <c r="J6637" s="38" t="s">
        <v>30731</v>
      </c>
      <c r="K6637" s="44">
        <v>6.2427850216547003E-2</v>
      </c>
      <c r="L6637" s="44">
        <v>0.62495051823208403</v>
      </c>
      <c r="M6637" s="38" t="s">
        <v>30732</v>
      </c>
      <c r="N6637" s="44">
        <v>-2.8723410299999998E-2</v>
      </c>
      <c r="O6637" s="44">
        <v>0.31968031969999999</v>
      </c>
      <c r="P6637" s="38" t="s">
        <v>30732</v>
      </c>
      <c r="Q6637" s="44">
        <v>1E-3</v>
      </c>
      <c r="R6637" s="44">
        <v>1</v>
      </c>
      <c r="S6637" s="38" t="s">
        <v>30733</v>
      </c>
      <c r="T6637" s="44">
        <v>2.28121788038E-7</v>
      </c>
      <c r="U6637" s="44">
        <v>1.1406228471900001E-9</v>
      </c>
    </row>
    <row r="6638" spans="1:21">
      <c r="A6638" s="43" t="s">
        <v>2632</v>
      </c>
      <c r="B6638" s="38" t="s">
        <v>30734</v>
      </c>
      <c r="C6638" s="38" t="s">
        <v>30735</v>
      </c>
      <c r="D6638" s="44">
        <v>0.91587148218589898</v>
      </c>
      <c r="E6638" s="38">
        <v>0</v>
      </c>
      <c r="F6638" s="38">
        <v>0</v>
      </c>
      <c r="G6638" s="38">
        <v>0</v>
      </c>
      <c r="H6638" s="38">
        <v>0</v>
      </c>
      <c r="I6638" s="38">
        <v>0</v>
      </c>
      <c r="J6638" s="38" t="s">
        <v>30736</v>
      </c>
      <c r="K6638" s="44">
        <v>0</v>
      </c>
      <c r="L6638" s="44" t="s">
        <v>1268</v>
      </c>
      <c r="M6638" s="38" t="s">
        <v>30737</v>
      </c>
      <c r="N6638" s="44">
        <v>-1.6929517200000001E-2</v>
      </c>
      <c r="O6638" s="44">
        <v>0.29920079919999998</v>
      </c>
      <c r="P6638" s="38" t="s">
        <v>30737</v>
      </c>
      <c r="Q6638" s="44">
        <v>8.0000000000000002E-3</v>
      </c>
      <c r="R6638" s="44">
        <v>1</v>
      </c>
      <c r="S6638" s="38" t="s">
        <v>30738</v>
      </c>
      <c r="T6638" s="44">
        <v>5.4299624870800002E-6</v>
      </c>
      <c r="U6638" s="44">
        <v>5.2310484627400004E-7</v>
      </c>
    </row>
    <row r="6639" spans="1:21">
      <c r="A6639" s="43" t="s">
        <v>2632</v>
      </c>
      <c r="B6639" s="38" t="s">
        <v>30739</v>
      </c>
      <c r="C6639" s="38" t="s">
        <v>30740</v>
      </c>
      <c r="D6639" s="44">
        <v>1.3570193776205699</v>
      </c>
      <c r="E6639" s="38">
        <v>0</v>
      </c>
      <c r="F6639" s="38">
        <v>0</v>
      </c>
      <c r="G6639" s="38">
        <v>0</v>
      </c>
      <c r="H6639" s="38">
        <v>0</v>
      </c>
      <c r="I6639" s="38">
        <v>0</v>
      </c>
      <c r="J6639" s="38" t="s">
        <v>30741</v>
      </c>
      <c r="K6639" s="44">
        <v>0.30627211103679503</v>
      </c>
      <c r="L6639" s="44">
        <v>0.74139094805091699</v>
      </c>
      <c r="M6639" s="38" t="s">
        <v>30742</v>
      </c>
      <c r="N6639" s="44">
        <v>2.1004351899999999E-2</v>
      </c>
      <c r="O6639" s="44">
        <v>0.37812187809999998</v>
      </c>
      <c r="P6639" s="38" t="s">
        <v>30742</v>
      </c>
      <c r="Q6639" s="44">
        <v>5.0000000000000001E-3</v>
      </c>
      <c r="R6639" s="44">
        <v>1</v>
      </c>
      <c r="S6639" s="38" t="s">
        <v>30743</v>
      </c>
      <c r="T6639" s="44">
        <v>2.2956716140999998E-2</v>
      </c>
      <c r="U6639" s="44">
        <v>0.16644350154699999</v>
      </c>
    </row>
    <row r="6640" spans="1:21">
      <c r="A6640" s="43" t="s">
        <v>2632</v>
      </c>
      <c r="B6640" s="38" t="s">
        <v>30744</v>
      </c>
      <c r="C6640" s="38" t="s">
        <v>30745</v>
      </c>
      <c r="D6640" s="44">
        <v>1.99651460662217</v>
      </c>
      <c r="E6640" s="38">
        <v>0</v>
      </c>
      <c r="F6640" s="38">
        <v>0</v>
      </c>
      <c r="G6640" s="38">
        <v>0</v>
      </c>
      <c r="H6640" s="38">
        <v>0</v>
      </c>
      <c r="I6640" s="38">
        <v>0</v>
      </c>
      <c r="J6640" s="38" t="s">
        <v>30746</v>
      </c>
      <c r="K6640" s="44">
        <v>-1.59568693854257E-2</v>
      </c>
      <c r="L6640" s="44">
        <v>0.94153891574213699</v>
      </c>
      <c r="M6640" s="38" t="s">
        <v>30747</v>
      </c>
      <c r="N6640" s="44">
        <v>5.7269476E-2</v>
      </c>
      <c r="O6640" s="44">
        <v>0.26236263739999999</v>
      </c>
      <c r="P6640" s="38" t="s">
        <v>30747</v>
      </c>
      <c r="Q6640" s="44">
        <v>-3.0000000000000001E-3</v>
      </c>
      <c r="R6640" s="44">
        <v>1</v>
      </c>
      <c r="S6640" s="38" t="s">
        <v>30748</v>
      </c>
      <c r="T6640" s="44">
        <v>-8.2250561139100004E-16</v>
      </c>
      <c r="U6640" s="44">
        <v>1.3334994321699999E-18</v>
      </c>
    </row>
    <row r="6641" spans="1:21">
      <c r="A6641" s="43" t="s">
        <v>2632</v>
      </c>
      <c r="B6641" s="38" t="s">
        <v>30749</v>
      </c>
      <c r="C6641" s="38" t="s">
        <v>30750</v>
      </c>
      <c r="D6641" s="44">
        <v>0.83500093923664598</v>
      </c>
      <c r="E6641" s="38">
        <v>0</v>
      </c>
      <c r="F6641" s="38">
        <v>0</v>
      </c>
      <c r="G6641" s="38">
        <v>0</v>
      </c>
      <c r="H6641" s="38">
        <v>0</v>
      </c>
      <c r="I6641" s="38">
        <v>0</v>
      </c>
      <c r="J6641" s="38" t="s">
        <v>30751</v>
      </c>
      <c r="K6641" s="44">
        <v>-0.39133005676879801</v>
      </c>
      <c r="L6641" s="44">
        <v>0.61559108344512903</v>
      </c>
      <c r="M6641" s="38" t="s">
        <v>30752</v>
      </c>
      <c r="N6641" s="44">
        <v>-5.9274261E-3</v>
      </c>
      <c r="O6641" s="44">
        <v>0.35314685309999999</v>
      </c>
      <c r="P6641" s="38" t="s">
        <v>30752</v>
      </c>
      <c r="Q6641" s="44">
        <v>-0.13100000000000001</v>
      </c>
      <c r="R6641" s="44">
        <v>1</v>
      </c>
      <c r="S6641" s="38" t="s">
        <v>30753</v>
      </c>
      <c r="T6641" s="44">
        <v>-4.7711985662200002E-2</v>
      </c>
      <c r="U6641" s="44">
        <v>0.26914586171600002</v>
      </c>
    </row>
    <row r="6642" spans="1:21">
      <c r="A6642" s="43" t="s">
        <v>2632</v>
      </c>
      <c r="B6642" s="38" t="s">
        <v>30749</v>
      </c>
      <c r="C6642" s="38" t="s">
        <v>30750</v>
      </c>
      <c r="D6642" s="44">
        <v>0.83500093923664598</v>
      </c>
      <c r="E6642" s="38">
        <v>0</v>
      </c>
      <c r="F6642" s="38">
        <v>0</v>
      </c>
      <c r="G6642" s="38">
        <v>0</v>
      </c>
      <c r="H6642" s="38">
        <v>0</v>
      </c>
      <c r="I6642" s="38">
        <v>0</v>
      </c>
      <c r="J6642" s="38" t="s">
        <v>30754</v>
      </c>
      <c r="K6642" s="44">
        <v>-0.13821471196169</v>
      </c>
      <c r="L6642" s="44">
        <v>0.57810875697162201</v>
      </c>
      <c r="M6642" s="38" t="s">
        <v>30755</v>
      </c>
      <c r="N6642" s="44">
        <v>-4.1670403100000003E-2</v>
      </c>
      <c r="O6642" s="44">
        <v>0.35314685309999999</v>
      </c>
      <c r="P6642" s="38" t="s">
        <v>30755</v>
      </c>
      <c r="Q6642" s="44">
        <v>-1E-3</v>
      </c>
      <c r="R6642" s="44">
        <v>1</v>
      </c>
      <c r="S6642" s="38" t="s">
        <v>30756</v>
      </c>
      <c r="T6642" s="44">
        <v>4.7711985662200002E-2</v>
      </c>
      <c r="U6642" s="44">
        <v>0.26914586171600002</v>
      </c>
    </row>
    <row r="6643" spans="1:21">
      <c r="A6643" s="43" t="s">
        <v>2632</v>
      </c>
      <c r="B6643" s="38" t="s">
        <v>30757</v>
      </c>
      <c r="C6643" s="38" t="s">
        <v>30758</v>
      </c>
      <c r="D6643" s="44">
        <v>0.61939296588278503</v>
      </c>
      <c r="E6643" s="38">
        <v>0</v>
      </c>
      <c r="F6643" s="38">
        <v>0</v>
      </c>
      <c r="G6643" s="38">
        <v>0</v>
      </c>
      <c r="H6643" s="38">
        <v>0</v>
      </c>
      <c r="I6643" s="38">
        <v>0</v>
      </c>
      <c r="J6643" s="38" t="s">
        <v>30759</v>
      </c>
      <c r="K6643" s="44">
        <v>-5.41368689497033E-2</v>
      </c>
      <c r="L6643" s="44">
        <v>0.93004407377991705</v>
      </c>
      <c r="M6643" s="38" t="s">
        <v>30760</v>
      </c>
      <c r="N6643" s="44">
        <v>0</v>
      </c>
      <c r="O6643" s="44">
        <v>0.21445221449999999</v>
      </c>
      <c r="P6643" s="38" t="s">
        <v>30760</v>
      </c>
      <c r="Q6643" s="44">
        <v>-2.1000000000000001E-2</v>
      </c>
      <c r="R6643" s="44">
        <v>1</v>
      </c>
      <c r="S6643" s="38" t="s">
        <v>30761</v>
      </c>
      <c r="T6643" s="44">
        <v>-3.4582801193300002E-6</v>
      </c>
      <c r="U6643" s="44">
        <v>2.4608750532699999E-6</v>
      </c>
    </row>
    <row r="6644" spans="1:21">
      <c r="A6644" s="43" t="s">
        <v>2632</v>
      </c>
      <c r="B6644" s="38" t="s">
        <v>30762</v>
      </c>
      <c r="C6644" s="38" t="s">
        <v>30763</v>
      </c>
      <c r="D6644" s="44">
        <v>0.50885355645621799</v>
      </c>
      <c r="E6644" s="38">
        <v>0</v>
      </c>
      <c r="F6644" s="38">
        <v>0</v>
      </c>
      <c r="G6644" s="38">
        <v>0</v>
      </c>
      <c r="H6644" s="38">
        <v>0</v>
      </c>
      <c r="I6644" s="38">
        <v>0</v>
      </c>
      <c r="J6644" s="38" t="s">
        <v>30764</v>
      </c>
      <c r="K6644" s="44">
        <v>9.8702527804657306E-4</v>
      </c>
      <c r="L6644" s="44">
        <v>0.95381419776382204</v>
      </c>
      <c r="M6644" s="38" t="s">
        <v>30765</v>
      </c>
      <c r="N6644" s="44">
        <v>-4.2052259500000001E-2</v>
      </c>
      <c r="O6644" s="44">
        <v>0.3116883117</v>
      </c>
      <c r="P6644" s="38" t="s">
        <v>30765</v>
      </c>
      <c r="Q6644" s="44">
        <v>-0.05</v>
      </c>
      <c r="R6644" s="44">
        <v>1</v>
      </c>
      <c r="S6644" s="38" t="s">
        <v>30766</v>
      </c>
      <c r="T6644" s="44">
        <v>-8.2497513251499999E-6</v>
      </c>
      <c r="U6644" s="44">
        <v>3.5066322307799999E-6</v>
      </c>
    </row>
    <row r="6645" spans="1:21">
      <c r="A6645" s="43" t="s">
        <v>2632</v>
      </c>
      <c r="B6645" s="38" t="s">
        <v>30767</v>
      </c>
      <c r="C6645" s="38" t="s">
        <v>30768</v>
      </c>
      <c r="D6645" s="44">
        <v>0.93953291509276504</v>
      </c>
      <c r="E6645" s="38">
        <v>0</v>
      </c>
      <c r="F6645" s="38">
        <v>0</v>
      </c>
      <c r="G6645" s="38">
        <v>0</v>
      </c>
      <c r="H6645" s="38">
        <v>0</v>
      </c>
      <c r="I6645" s="38">
        <v>0</v>
      </c>
      <c r="J6645" s="38" t="s">
        <v>30769</v>
      </c>
      <c r="K6645" s="44">
        <v>0</v>
      </c>
      <c r="L6645" s="44" t="s">
        <v>1268</v>
      </c>
      <c r="M6645" s="38" t="s">
        <v>30770</v>
      </c>
      <c r="N6645" s="44">
        <v>7.6070087999999994E-2</v>
      </c>
      <c r="O6645" s="44">
        <v>0.25774225769999998</v>
      </c>
      <c r="P6645" s="38" t="s">
        <v>30770</v>
      </c>
      <c r="Q6645" s="44">
        <v>-1.7999999999999999E-2</v>
      </c>
      <c r="R6645" s="44">
        <v>1</v>
      </c>
      <c r="S6645" s="38" t="s">
        <v>30771</v>
      </c>
      <c r="T6645" s="44">
        <v>-3.0433691209699998E-6</v>
      </c>
      <c r="U6645" s="44">
        <v>3.2283538347900001E-8</v>
      </c>
    </row>
    <row r="6646" spans="1:21">
      <c r="A6646" s="43" t="s">
        <v>2632</v>
      </c>
      <c r="B6646" s="38" t="s">
        <v>30767</v>
      </c>
      <c r="C6646" s="38" t="s">
        <v>30768</v>
      </c>
      <c r="D6646" s="44">
        <v>0.93953291509276504</v>
      </c>
      <c r="E6646" s="38">
        <v>0</v>
      </c>
      <c r="F6646" s="38">
        <v>0</v>
      </c>
      <c r="G6646" s="38">
        <v>0</v>
      </c>
      <c r="H6646" s="38">
        <v>0</v>
      </c>
      <c r="I6646" s="38">
        <v>0</v>
      </c>
      <c r="J6646" s="38" t="s">
        <v>30772</v>
      </c>
      <c r="K6646" s="44">
        <v>0</v>
      </c>
      <c r="L6646" s="44" t="s">
        <v>1268</v>
      </c>
      <c r="M6646" s="38" t="s">
        <v>30773</v>
      </c>
      <c r="N6646" s="44">
        <v>1.22754621E-2</v>
      </c>
      <c r="O6646" s="44">
        <v>0.29520479519999998</v>
      </c>
      <c r="P6646" s="38" t="s">
        <v>30773</v>
      </c>
      <c r="Q6646" s="44">
        <v>-0.02</v>
      </c>
      <c r="R6646" s="44">
        <v>1</v>
      </c>
      <c r="S6646" s="38" t="s">
        <v>30774</v>
      </c>
      <c r="T6646" s="44">
        <v>-7.5126161743999998E-6</v>
      </c>
      <c r="U6646" s="44">
        <v>1.5536057782199999E-6</v>
      </c>
    </row>
    <row r="6647" spans="1:21">
      <c r="A6647" s="43" t="s">
        <v>2632</v>
      </c>
      <c r="B6647" s="38" t="s">
        <v>30775</v>
      </c>
      <c r="C6647" s="38" t="s">
        <v>30776</v>
      </c>
      <c r="D6647" s="44">
        <v>1.45091301329345</v>
      </c>
      <c r="E6647" s="38">
        <v>0</v>
      </c>
      <c r="F6647" s="38">
        <v>0</v>
      </c>
      <c r="G6647" s="38">
        <v>0</v>
      </c>
      <c r="H6647" s="38">
        <v>0</v>
      </c>
      <c r="I6647" s="38">
        <v>0</v>
      </c>
      <c r="J6647" s="38" t="s">
        <v>30777</v>
      </c>
      <c r="K6647" s="44">
        <v>7.2972313251036702E-2</v>
      </c>
      <c r="L6647" s="44">
        <v>0.78555556350997702</v>
      </c>
      <c r="M6647" s="38" t="s">
        <v>30778</v>
      </c>
      <c r="N6647" s="44">
        <v>-2.1956958299999999E-2</v>
      </c>
      <c r="O6647" s="44">
        <v>0.2362637363</v>
      </c>
      <c r="P6647" s="38" t="s">
        <v>30778</v>
      </c>
      <c r="Q6647" s="44">
        <v>-0.04</v>
      </c>
      <c r="R6647" s="44">
        <v>1</v>
      </c>
      <c r="S6647" s="38" t="s">
        <v>30779</v>
      </c>
      <c r="T6647" s="44">
        <v>-4.4141231388599997E-3</v>
      </c>
      <c r="U6647" s="44">
        <v>2.98129429052E-2</v>
      </c>
    </row>
    <row r="6648" spans="1:21">
      <c r="A6648" s="43" t="s">
        <v>2632</v>
      </c>
      <c r="B6648" s="38" t="s">
        <v>30775</v>
      </c>
      <c r="C6648" s="38" t="s">
        <v>30776</v>
      </c>
      <c r="D6648" s="44">
        <v>1.45091301329345</v>
      </c>
      <c r="E6648" s="38">
        <v>0</v>
      </c>
      <c r="F6648" s="38">
        <v>0</v>
      </c>
      <c r="G6648" s="38">
        <v>0</v>
      </c>
      <c r="H6648" s="38">
        <v>0</v>
      </c>
      <c r="I6648" s="38">
        <v>0</v>
      </c>
      <c r="J6648" s="38" t="s">
        <v>30780</v>
      </c>
      <c r="K6648" s="44">
        <v>0.127828317159111</v>
      </c>
      <c r="L6648" s="44">
        <v>0.87888349177786596</v>
      </c>
      <c r="M6648" s="38" t="s">
        <v>30781</v>
      </c>
      <c r="N6648" s="44">
        <v>9.1789677400000005E-2</v>
      </c>
      <c r="O6648" s="44">
        <v>0.2362637363</v>
      </c>
      <c r="P6648" s="38" t="s">
        <v>30781</v>
      </c>
      <c r="Q6648" s="44">
        <v>-3.7999999999999999E-2</v>
      </c>
      <c r="R6648" s="44">
        <v>1</v>
      </c>
      <c r="S6648" s="38" t="s">
        <v>30782</v>
      </c>
      <c r="T6648" s="44">
        <v>-3.7043411477700002E-4</v>
      </c>
      <c r="U6648" s="44">
        <v>1.49714043361E-3</v>
      </c>
    </row>
    <row r="6649" spans="1:21">
      <c r="A6649" s="43" t="s">
        <v>2632</v>
      </c>
      <c r="B6649" s="38" t="s">
        <v>30783</v>
      </c>
      <c r="C6649" s="38" t="s">
        <v>30784</v>
      </c>
      <c r="D6649" s="44">
        <v>0.78681951180045495</v>
      </c>
      <c r="E6649" s="38">
        <v>0</v>
      </c>
      <c r="F6649" s="38">
        <v>0</v>
      </c>
      <c r="G6649" s="38">
        <v>0</v>
      </c>
      <c r="H6649" s="38">
        <v>0</v>
      </c>
      <c r="I6649" s="38">
        <v>0</v>
      </c>
      <c r="J6649" s="38" t="s">
        <v>30785</v>
      </c>
      <c r="K6649" s="44">
        <v>-0.273671754493166</v>
      </c>
      <c r="L6649" s="44">
        <v>0.85469609735153895</v>
      </c>
      <c r="M6649" s="38" t="s">
        <v>30786</v>
      </c>
      <c r="N6649" s="44">
        <v>-3.0800885100000001E-2</v>
      </c>
      <c r="O6649" s="44">
        <v>0.30419580419999998</v>
      </c>
      <c r="P6649" s="38" t="s">
        <v>30786</v>
      </c>
      <c r="Q6649" s="44">
        <v>-2.5000000000000001E-2</v>
      </c>
      <c r="R6649" s="44">
        <v>1</v>
      </c>
      <c r="S6649" s="38" t="s">
        <v>30787</v>
      </c>
      <c r="T6649" s="44">
        <v>1.7834184239600001E-4</v>
      </c>
      <c r="U6649" s="44">
        <v>4.3953567040100003E-4</v>
      </c>
    </row>
    <row r="6650" spans="1:21">
      <c r="A6650" s="43" t="s">
        <v>2632</v>
      </c>
      <c r="B6650" s="38" t="s">
        <v>30788</v>
      </c>
      <c r="C6650" s="38" t="s">
        <v>30789</v>
      </c>
      <c r="D6650" s="44">
        <v>1.6061733510240199</v>
      </c>
      <c r="E6650" s="38">
        <v>0</v>
      </c>
      <c r="F6650" s="38">
        <v>0</v>
      </c>
      <c r="G6650" s="38">
        <v>0</v>
      </c>
      <c r="H6650" s="38">
        <v>0</v>
      </c>
      <c r="I6650" s="38">
        <v>0</v>
      </c>
      <c r="J6650" s="38" t="s">
        <v>30790</v>
      </c>
      <c r="K6650" s="44">
        <v>0</v>
      </c>
      <c r="L6650" s="44" t="s">
        <v>1268</v>
      </c>
      <c r="M6650" s="38" t="s">
        <v>30791</v>
      </c>
      <c r="N6650" s="44">
        <v>0</v>
      </c>
      <c r="O6650" s="44">
        <v>0.3781071869</v>
      </c>
      <c r="P6650" s="38" t="s">
        <v>30791</v>
      </c>
      <c r="Q6650" s="44">
        <v>4.8000000000000001E-2</v>
      </c>
      <c r="R6650" s="44">
        <v>0.20711364919200001</v>
      </c>
      <c r="S6650" s="38" t="s">
        <v>30792</v>
      </c>
      <c r="T6650" s="44">
        <v>6.0990006320299994E-14</v>
      </c>
      <c r="U6650" s="44">
        <v>1.3334994324700001E-18</v>
      </c>
    </row>
    <row r="6651" spans="1:21">
      <c r="A6651" s="43" t="s">
        <v>2632</v>
      </c>
      <c r="B6651" s="38" t="s">
        <v>30793</v>
      </c>
      <c r="C6651" s="38" t="s">
        <v>30794</v>
      </c>
      <c r="D6651" s="44">
        <v>2.2018066212551499</v>
      </c>
      <c r="E6651" s="38">
        <v>0</v>
      </c>
      <c r="F6651" s="38">
        <v>0</v>
      </c>
      <c r="G6651" s="38">
        <v>0</v>
      </c>
      <c r="H6651" s="38">
        <v>0</v>
      </c>
      <c r="I6651" s="38">
        <v>0</v>
      </c>
      <c r="J6651" s="38" t="s">
        <v>30795</v>
      </c>
      <c r="K6651" s="44">
        <v>-4.1241273455339704E-3</v>
      </c>
      <c r="L6651" s="44">
        <v>0.94018215237080904</v>
      </c>
      <c r="M6651" s="38" t="s">
        <v>30796</v>
      </c>
      <c r="N6651" s="44">
        <v>-1.2917556000000001E-3</v>
      </c>
      <c r="O6651" s="44">
        <v>0.37262737260000001</v>
      </c>
      <c r="P6651" s="38" t="s">
        <v>30796</v>
      </c>
      <c r="Q6651" s="44">
        <v>-0.01</v>
      </c>
      <c r="R6651" s="44">
        <v>0.89939628853300002</v>
      </c>
      <c r="S6651" s="38" t="s">
        <v>30797</v>
      </c>
      <c r="T6651" s="44">
        <v>-3.9504712753199998E-4</v>
      </c>
      <c r="U6651" s="44">
        <v>1.7035623012000001E-3</v>
      </c>
    </row>
    <row r="6652" spans="1:21">
      <c r="A6652" s="43" t="s">
        <v>2632</v>
      </c>
      <c r="B6652" s="38" t="s">
        <v>30798</v>
      </c>
      <c r="C6652" s="38" t="s">
        <v>30799</v>
      </c>
      <c r="D6652" s="44">
        <v>0.84401091010488805</v>
      </c>
      <c r="E6652" s="38">
        <v>0</v>
      </c>
      <c r="F6652" s="38">
        <v>0</v>
      </c>
      <c r="G6652" s="38">
        <v>0</v>
      </c>
      <c r="H6652" s="38">
        <v>0</v>
      </c>
      <c r="I6652" s="38">
        <v>0</v>
      </c>
      <c r="J6652" s="38" t="s">
        <v>30800</v>
      </c>
      <c r="K6652" s="44">
        <v>0.25570323396495198</v>
      </c>
      <c r="L6652" s="44">
        <v>0.46383342941729599</v>
      </c>
      <c r="M6652" s="38" t="s">
        <v>30801</v>
      </c>
      <c r="N6652" s="44">
        <v>1.1932805100000001E-2</v>
      </c>
      <c r="O6652" s="44">
        <v>0.31818181820000002</v>
      </c>
      <c r="P6652" s="38" t="s">
        <v>30801</v>
      </c>
      <c r="Q6652" s="44">
        <v>-1.4999999999999999E-2</v>
      </c>
      <c r="R6652" s="44">
        <v>1</v>
      </c>
      <c r="S6652" s="38" t="s">
        <v>30802</v>
      </c>
      <c r="T6652" s="44">
        <v>2.5996781730099999E-4</v>
      </c>
      <c r="U6652" s="44">
        <v>1.81072729566E-3</v>
      </c>
    </row>
    <row r="6653" spans="1:21">
      <c r="A6653" s="43" t="s">
        <v>2632</v>
      </c>
      <c r="B6653" s="38" t="s">
        <v>30803</v>
      </c>
      <c r="C6653" s="38" t="s">
        <v>30804</v>
      </c>
      <c r="D6653" s="44">
        <v>0.87549791369865004</v>
      </c>
      <c r="E6653" s="38">
        <v>0</v>
      </c>
      <c r="F6653" s="38">
        <v>0</v>
      </c>
      <c r="G6653" s="38">
        <v>0</v>
      </c>
      <c r="H6653" s="38">
        <v>0</v>
      </c>
      <c r="I6653" s="38">
        <v>0</v>
      </c>
      <c r="J6653" s="38" t="s">
        <v>30805</v>
      </c>
      <c r="K6653" s="44">
        <v>0.19847856609203801</v>
      </c>
      <c r="L6653" s="44">
        <v>0.52600849488094303</v>
      </c>
      <c r="M6653" s="38" t="s">
        <v>30806</v>
      </c>
      <c r="N6653" s="44">
        <v>-4.3296999900000001E-2</v>
      </c>
      <c r="O6653" s="44">
        <v>0.32472527470000001</v>
      </c>
      <c r="P6653" s="38" t="s">
        <v>30806</v>
      </c>
      <c r="Q6653" s="44">
        <v>-0.124</v>
      </c>
      <c r="R6653" s="44">
        <v>0.98674570502400005</v>
      </c>
      <c r="S6653" s="38" t="s">
        <v>30807</v>
      </c>
      <c r="T6653" s="44">
        <v>-1.2106690707900001E-2</v>
      </c>
      <c r="U6653" s="44">
        <v>7.2578762727099996E-2</v>
      </c>
    </row>
    <row r="6654" spans="1:21">
      <c r="A6654" s="43" t="s">
        <v>2632</v>
      </c>
      <c r="B6654" s="38" t="s">
        <v>30808</v>
      </c>
      <c r="C6654" s="38" t="s">
        <v>30809</v>
      </c>
      <c r="D6654" s="44">
        <v>0.66959143839811197</v>
      </c>
      <c r="E6654" s="38">
        <v>0</v>
      </c>
      <c r="F6654" s="38">
        <v>0</v>
      </c>
      <c r="G6654" s="38">
        <v>0</v>
      </c>
      <c r="H6654" s="38">
        <v>0</v>
      </c>
      <c r="I6654" s="38">
        <v>0</v>
      </c>
      <c r="J6654" s="38" t="s">
        <v>30810</v>
      </c>
      <c r="K6654" s="44">
        <v>7.8300564599672107E-2</v>
      </c>
      <c r="L6654" s="44">
        <v>0.94298152232514398</v>
      </c>
      <c r="M6654" s="38" t="s">
        <v>30811</v>
      </c>
      <c r="N6654" s="44">
        <v>8.6887236999999996E-3</v>
      </c>
      <c r="O6654" s="44">
        <v>0.32167832169999999</v>
      </c>
      <c r="P6654" s="38" t="s">
        <v>30811</v>
      </c>
      <c r="Q6654" s="44">
        <v>-4.8000000000000001E-2</v>
      </c>
      <c r="R6654" s="44">
        <v>1</v>
      </c>
      <c r="S6654" s="38" t="s">
        <v>30812</v>
      </c>
      <c r="T6654" s="44">
        <v>-4.1389925211100001E-5</v>
      </c>
      <c r="U6654" s="44">
        <v>3.7268014101900003E-5</v>
      </c>
    </row>
    <row r="6655" spans="1:21">
      <c r="A6655" s="43" t="s">
        <v>2632</v>
      </c>
      <c r="B6655" s="38" t="s">
        <v>30813</v>
      </c>
      <c r="C6655" s="38" t="s">
        <v>30814</v>
      </c>
      <c r="D6655" s="44">
        <v>1.8874531722143399</v>
      </c>
      <c r="E6655" s="38">
        <v>0</v>
      </c>
      <c r="F6655" s="38">
        <v>0</v>
      </c>
      <c r="G6655" s="38">
        <v>0</v>
      </c>
      <c r="H6655" s="38">
        <v>0</v>
      </c>
      <c r="I6655" s="38">
        <v>0</v>
      </c>
      <c r="J6655" s="38" t="s">
        <v>30815</v>
      </c>
      <c r="K6655" s="44">
        <v>1.29958511576851E-2</v>
      </c>
      <c r="L6655" s="44">
        <v>0.92183895738192501</v>
      </c>
      <c r="M6655" s="38" t="s">
        <v>30816</v>
      </c>
      <c r="N6655" s="44">
        <v>1.7056243999999999E-3</v>
      </c>
      <c r="O6655" s="44">
        <v>0.34415584420000001</v>
      </c>
      <c r="P6655" s="38" t="s">
        <v>30816</v>
      </c>
      <c r="Q6655" s="44">
        <v>1E-3</v>
      </c>
      <c r="R6655" s="44">
        <v>1</v>
      </c>
      <c r="S6655" s="38" t="s">
        <v>30817</v>
      </c>
      <c r="T6655" s="44">
        <v>-7.7656752712600003E-16</v>
      </c>
      <c r="U6655" s="44">
        <v>1.3334994321699999E-18</v>
      </c>
    </row>
    <row r="6656" spans="1:21">
      <c r="A6656" s="43" t="s">
        <v>2632</v>
      </c>
      <c r="B6656" s="38" t="s">
        <v>30813</v>
      </c>
      <c r="C6656" s="38" t="s">
        <v>30814</v>
      </c>
      <c r="D6656" s="44">
        <v>1.8874531722143399</v>
      </c>
      <c r="E6656" s="38">
        <v>0</v>
      </c>
      <c r="F6656" s="38">
        <v>0</v>
      </c>
      <c r="G6656" s="38">
        <v>0</v>
      </c>
      <c r="H6656" s="38">
        <v>0</v>
      </c>
      <c r="I6656" s="38">
        <v>0</v>
      </c>
      <c r="J6656" s="38" t="s">
        <v>30818</v>
      </c>
      <c r="K6656" s="44">
        <v>-8.5295108100823899E-2</v>
      </c>
      <c r="L6656" s="44">
        <v>0.41296375058158902</v>
      </c>
      <c r="M6656" s="38" t="s">
        <v>30819</v>
      </c>
      <c r="N6656" s="44">
        <v>-3.6541123500000001E-2</v>
      </c>
      <c r="O6656" s="44">
        <v>0.27622377619999999</v>
      </c>
      <c r="P6656" s="38" t="s">
        <v>30819</v>
      </c>
      <c r="Q6656" s="44">
        <v>-8.0000000000000002E-3</v>
      </c>
      <c r="R6656" s="44">
        <v>1</v>
      </c>
      <c r="S6656" s="38" t="s">
        <v>30820</v>
      </c>
      <c r="T6656" s="44">
        <v>-2.1829662042699999E-3</v>
      </c>
      <c r="U6656" s="44">
        <v>1.1720767782199999E-2</v>
      </c>
    </row>
    <row r="6657" spans="1:21">
      <c r="A6657" s="43" t="s">
        <v>2632</v>
      </c>
      <c r="B6657" s="38" t="s">
        <v>30813</v>
      </c>
      <c r="C6657" s="38" t="s">
        <v>30814</v>
      </c>
      <c r="D6657" s="44">
        <v>1.8874531722143399</v>
      </c>
      <c r="E6657" s="38">
        <v>0</v>
      </c>
      <c r="F6657" s="38">
        <v>0</v>
      </c>
      <c r="G6657" s="38">
        <v>0</v>
      </c>
      <c r="H6657" s="38">
        <v>0</v>
      </c>
      <c r="I6657" s="38">
        <v>0</v>
      </c>
      <c r="J6657" s="38" t="s">
        <v>30821</v>
      </c>
      <c r="K6657" s="44">
        <v>-1.09696080818168E-2</v>
      </c>
      <c r="L6657" s="44">
        <v>0.94970201332184501</v>
      </c>
      <c r="M6657" s="38" t="s">
        <v>30822</v>
      </c>
      <c r="N6657" s="44">
        <v>-5.7632105999999997E-3</v>
      </c>
      <c r="O6657" s="44">
        <v>0.32808857809999997</v>
      </c>
      <c r="P6657" s="38" t="s">
        <v>30822</v>
      </c>
      <c r="Q6657" s="44">
        <v>4.0000000000000001E-3</v>
      </c>
      <c r="R6657" s="44">
        <v>1</v>
      </c>
      <c r="S6657" s="38" t="s">
        <v>30823</v>
      </c>
      <c r="T6657" s="44">
        <v>-7.72969224241E-16</v>
      </c>
      <c r="U6657" s="44">
        <v>1.3334994321699999E-18</v>
      </c>
    </row>
    <row r="6658" spans="1:21">
      <c r="A6658" s="43" t="s">
        <v>2632</v>
      </c>
      <c r="B6658" s="38" t="s">
        <v>30824</v>
      </c>
      <c r="C6658" s="38" t="s">
        <v>30825</v>
      </c>
      <c r="D6658" s="44">
        <v>1.8061156111457299</v>
      </c>
      <c r="E6658" s="38">
        <v>0</v>
      </c>
      <c r="F6658" s="38">
        <v>0</v>
      </c>
      <c r="G6658" s="38">
        <v>0</v>
      </c>
      <c r="H6658" s="38">
        <v>0</v>
      </c>
      <c r="I6658" s="38">
        <v>0</v>
      </c>
      <c r="J6658" s="38" t="s">
        <v>30826</v>
      </c>
      <c r="K6658" s="44">
        <v>0</v>
      </c>
      <c r="L6658" s="44" t="s">
        <v>1268</v>
      </c>
      <c r="M6658" s="38" t="s">
        <v>30827</v>
      </c>
      <c r="N6658" s="44">
        <v>2.0894482700000001E-2</v>
      </c>
      <c r="O6658" s="44">
        <v>0.3412674282</v>
      </c>
      <c r="P6658" s="38" t="s">
        <v>30827</v>
      </c>
      <c r="Q6658" s="44">
        <v>-2.1000000000000001E-2</v>
      </c>
      <c r="R6658" s="44">
        <v>1</v>
      </c>
      <c r="S6658" s="38" t="s">
        <v>30828</v>
      </c>
      <c r="T6658" s="44">
        <v>1.17117634526E-7</v>
      </c>
      <c r="U6658" s="44">
        <v>2.2333271542600001E-9</v>
      </c>
    </row>
    <row r="6659" spans="1:21">
      <c r="A6659" s="43" t="s">
        <v>2632</v>
      </c>
      <c r="B6659" s="38" t="s">
        <v>30824</v>
      </c>
      <c r="C6659" s="38" t="s">
        <v>30825</v>
      </c>
      <c r="D6659" s="44">
        <v>1.8061156111457299</v>
      </c>
      <c r="E6659" s="38">
        <v>0</v>
      </c>
      <c r="F6659" s="38">
        <v>0</v>
      </c>
      <c r="G6659" s="38">
        <v>0</v>
      </c>
      <c r="H6659" s="38">
        <v>0</v>
      </c>
      <c r="I6659" s="38">
        <v>0</v>
      </c>
      <c r="J6659" s="38" t="s">
        <v>30829</v>
      </c>
      <c r="K6659" s="44">
        <v>3.8505894647381203E-2</v>
      </c>
      <c r="L6659" s="44">
        <v>0.97320609548375603</v>
      </c>
      <c r="M6659" s="38" t="s">
        <v>30830</v>
      </c>
      <c r="N6659" s="44">
        <v>3.02183876E-2</v>
      </c>
      <c r="O6659" s="44">
        <v>0.3412674282</v>
      </c>
      <c r="P6659" s="38" t="s">
        <v>30830</v>
      </c>
      <c r="Q6659" s="44">
        <v>8.9999999999999993E-3</v>
      </c>
      <c r="R6659" s="44">
        <v>1</v>
      </c>
      <c r="S6659" s="38" t="s">
        <v>30831</v>
      </c>
      <c r="T6659" s="44">
        <v>9.7240060039199995E-5</v>
      </c>
      <c r="U6659" s="44">
        <v>4.9432166324200002E-6</v>
      </c>
    </row>
    <row r="6660" spans="1:21">
      <c r="A6660" s="43" t="s">
        <v>2632</v>
      </c>
      <c r="B6660" s="38" t="s">
        <v>30832</v>
      </c>
      <c r="C6660" s="38" t="s">
        <v>30833</v>
      </c>
      <c r="D6660" s="44">
        <v>1.8277924972861199</v>
      </c>
      <c r="E6660" s="38">
        <v>0</v>
      </c>
      <c r="F6660" s="38">
        <v>0</v>
      </c>
      <c r="G6660" s="38">
        <v>0</v>
      </c>
      <c r="H6660" s="38">
        <v>0</v>
      </c>
      <c r="I6660" s="38">
        <v>0</v>
      </c>
      <c r="J6660" s="38" t="s">
        <v>30834</v>
      </c>
      <c r="K6660" s="44">
        <v>-0.191762947655574</v>
      </c>
      <c r="L6660" s="44">
        <v>0.12826573992955601</v>
      </c>
      <c r="M6660" s="38" t="s">
        <v>30835</v>
      </c>
      <c r="N6660" s="44">
        <v>5.98646782E-2</v>
      </c>
      <c r="O6660" s="44">
        <v>8.8245088200000002E-2</v>
      </c>
      <c r="P6660" s="38" t="s">
        <v>30835</v>
      </c>
      <c r="Q6660" s="44">
        <v>-2.4E-2</v>
      </c>
      <c r="R6660" s="44">
        <v>1</v>
      </c>
      <c r="S6660" s="38" t="s">
        <v>30836</v>
      </c>
      <c r="T6660" s="44">
        <v>-1.8655310428600001E-5</v>
      </c>
      <c r="U6660" s="44">
        <v>4.5523501564499997E-6</v>
      </c>
    </row>
    <row r="6661" spans="1:21">
      <c r="A6661" s="43" t="s">
        <v>2632</v>
      </c>
      <c r="B6661" s="38" t="s">
        <v>30837</v>
      </c>
      <c r="C6661" s="38" t="s">
        <v>30838</v>
      </c>
      <c r="D6661" s="44">
        <v>0.84098303562085397</v>
      </c>
      <c r="E6661" s="38">
        <v>0</v>
      </c>
      <c r="F6661" s="38">
        <v>0</v>
      </c>
      <c r="G6661" s="38">
        <v>0</v>
      </c>
      <c r="H6661" s="38">
        <v>0</v>
      </c>
      <c r="I6661" s="38">
        <v>0</v>
      </c>
      <c r="J6661" s="38" t="s">
        <v>30839</v>
      </c>
      <c r="K6661" s="44">
        <v>-0.23247823000836201</v>
      </c>
      <c r="L6661" s="44">
        <v>0.45991020047538</v>
      </c>
      <c r="M6661" s="38" t="s">
        <v>30840</v>
      </c>
      <c r="N6661" s="44">
        <v>-0.1459844132</v>
      </c>
      <c r="O6661" s="44">
        <v>0.33079165729999999</v>
      </c>
      <c r="P6661" s="38" t="s">
        <v>30840</v>
      </c>
      <c r="Q6661" s="44">
        <v>-6.5000000000000002E-2</v>
      </c>
      <c r="R6661" s="44">
        <v>1</v>
      </c>
      <c r="S6661" s="38" t="s">
        <v>30841</v>
      </c>
      <c r="T6661" s="44">
        <v>-1.3546525822500001E-4</v>
      </c>
      <c r="U6661" s="44">
        <v>5.9501692244700005E-4</v>
      </c>
    </row>
    <row r="6662" spans="1:21">
      <c r="A6662" s="43" t="s">
        <v>2632</v>
      </c>
      <c r="B6662" s="38" t="s">
        <v>30842</v>
      </c>
      <c r="C6662" s="38" t="s">
        <v>30843</v>
      </c>
      <c r="D6662" s="44">
        <v>0.73682900211741098</v>
      </c>
      <c r="E6662" s="38">
        <v>0</v>
      </c>
      <c r="F6662" s="38">
        <v>0</v>
      </c>
      <c r="G6662" s="38">
        <v>0</v>
      </c>
      <c r="H6662" s="38">
        <v>0</v>
      </c>
      <c r="I6662" s="38">
        <v>0</v>
      </c>
      <c r="J6662" s="38" t="s">
        <v>30844</v>
      </c>
      <c r="K6662" s="44">
        <v>0</v>
      </c>
      <c r="L6662" s="44" t="s">
        <v>1268</v>
      </c>
      <c r="M6662" s="38" t="s">
        <v>30845</v>
      </c>
      <c r="N6662" s="44">
        <v>-2.9603330999999999E-3</v>
      </c>
      <c r="O6662" s="44">
        <v>0.33016983020000001</v>
      </c>
      <c r="P6662" s="38" t="s">
        <v>30845</v>
      </c>
      <c r="Q6662" s="44">
        <v>3.7999999999999999E-2</v>
      </c>
      <c r="R6662" s="44">
        <v>1</v>
      </c>
      <c r="S6662" s="38" t="s">
        <v>30846</v>
      </c>
      <c r="T6662" s="44">
        <v>-1.1836772997499999E-3</v>
      </c>
      <c r="U6662" s="44">
        <v>5.9123683706899998E-3</v>
      </c>
    </row>
    <row r="6663" spans="1:21">
      <c r="A6663" s="43" t="s">
        <v>2632</v>
      </c>
      <c r="B6663" s="38" t="s">
        <v>30842</v>
      </c>
      <c r="C6663" s="38" t="s">
        <v>30843</v>
      </c>
      <c r="D6663" s="44">
        <v>0.73682900211741098</v>
      </c>
      <c r="E6663" s="38">
        <v>1</v>
      </c>
      <c r="F6663" s="38">
        <v>0</v>
      </c>
      <c r="G6663" s="38">
        <v>0</v>
      </c>
      <c r="H6663" s="38">
        <v>0</v>
      </c>
      <c r="I6663" s="38">
        <v>1</v>
      </c>
      <c r="J6663" s="38" t="s">
        <v>30847</v>
      </c>
      <c r="K6663" s="44">
        <v>-0.27513563406161101</v>
      </c>
      <c r="L6663" s="44">
        <v>0.75702456704919097</v>
      </c>
      <c r="M6663" s="38" t="s">
        <v>30848</v>
      </c>
      <c r="N6663" s="44">
        <v>-0.18075707529999999</v>
      </c>
      <c r="O6663" s="44">
        <v>0.33016983020000001</v>
      </c>
      <c r="P6663" s="38" t="s">
        <v>30848</v>
      </c>
      <c r="Q6663" s="44">
        <v>-0.25800000000000001</v>
      </c>
      <c r="R6663" s="44">
        <v>0.572257796258</v>
      </c>
      <c r="S6663" s="38" t="s">
        <v>30849</v>
      </c>
      <c r="T6663" s="44">
        <v>-0.23289571593300001</v>
      </c>
      <c r="U6663" s="44">
        <v>0.96325720535399995</v>
      </c>
    </row>
    <row r="6664" spans="1:21">
      <c r="A6664" s="43" t="s">
        <v>2632</v>
      </c>
      <c r="B6664" s="38" t="s">
        <v>30850</v>
      </c>
      <c r="C6664" s="38" t="s">
        <v>30851</v>
      </c>
      <c r="D6664" s="44">
        <v>1.3631813790696601</v>
      </c>
      <c r="E6664" s="38">
        <v>0</v>
      </c>
      <c r="F6664" s="38">
        <v>0</v>
      </c>
      <c r="G6664" s="38">
        <v>0</v>
      </c>
      <c r="H6664" s="38">
        <v>0</v>
      </c>
      <c r="I6664" s="38">
        <v>0</v>
      </c>
      <c r="J6664" s="38" t="s">
        <v>30852</v>
      </c>
      <c r="K6664" s="44">
        <v>-0.169203056196221</v>
      </c>
      <c r="L6664" s="44">
        <v>0.46065590484726898</v>
      </c>
      <c r="M6664" s="38" t="s">
        <v>30853</v>
      </c>
      <c r="N6664" s="44">
        <v>-4.7978094999999998E-2</v>
      </c>
      <c r="O6664" s="44">
        <v>0.3512641205</v>
      </c>
      <c r="P6664" s="38" t="s">
        <v>30853</v>
      </c>
      <c r="Q6664" s="44">
        <v>-8.5999999999999993E-2</v>
      </c>
      <c r="R6664" s="44">
        <v>0.58160720206500005</v>
      </c>
      <c r="S6664" s="38" t="s">
        <v>30854</v>
      </c>
      <c r="T6664" s="44">
        <v>-6.9731759414100002E-3</v>
      </c>
      <c r="U6664" s="44">
        <v>2.7728481607000002E-2</v>
      </c>
    </row>
    <row r="6665" spans="1:21">
      <c r="A6665" s="43" t="s">
        <v>2632</v>
      </c>
      <c r="B6665" s="38" t="s">
        <v>30850</v>
      </c>
      <c r="C6665" s="38" t="s">
        <v>30851</v>
      </c>
      <c r="D6665" s="44">
        <v>1.3631813790696601</v>
      </c>
      <c r="E6665" s="38">
        <v>0</v>
      </c>
      <c r="F6665" s="38">
        <v>0</v>
      </c>
      <c r="G6665" s="38">
        <v>0</v>
      </c>
      <c r="H6665" s="38">
        <v>0</v>
      </c>
      <c r="I6665" s="38">
        <v>0</v>
      </c>
      <c r="J6665" s="38" t="s">
        <v>30855</v>
      </c>
      <c r="K6665" s="44">
        <v>0</v>
      </c>
      <c r="L6665" s="44" t="s">
        <v>1268</v>
      </c>
      <c r="M6665" s="38" t="s">
        <v>30856</v>
      </c>
      <c r="N6665" s="44">
        <v>2.5105810999999999E-2</v>
      </c>
      <c r="O6665" s="44">
        <v>0.3512641205</v>
      </c>
      <c r="P6665" s="38" t="s">
        <v>30856</v>
      </c>
      <c r="Q6665" s="44">
        <v>1E-3</v>
      </c>
      <c r="R6665" s="44">
        <v>1</v>
      </c>
      <c r="S6665" s="38" t="s">
        <v>30857</v>
      </c>
      <c r="T6665" s="44">
        <v>1.1710201091E-9</v>
      </c>
      <c r="U6665" s="44">
        <v>1.4367557326999999E-12</v>
      </c>
    </row>
    <row r="6666" spans="1:21">
      <c r="A6666" s="43" t="s">
        <v>2632</v>
      </c>
      <c r="B6666" s="38" t="s">
        <v>30850</v>
      </c>
      <c r="C6666" s="38" t="s">
        <v>30851</v>
      </c>
      <c r="D6666" s="44">
        <v>1.3631813790696601</v>
      </c>
      <c r="E6666" s="38">
        <v>0</v>
      </c>
      <c r="F6666" s="38">
        <v>0</v>
      </c>
      <c r="G6666" s="38">
        <v>0</v>
      </c>
      <c r="H6666" s="38">
        <v>0</v>
      </c>
      <c r="I6666" s="38">
        <v>0</v>
      </c>
      <c r="J6666" s="38" t="s">
        <v>30858</v>
      </c>
      <c r="K6666" s="44">
        <v>-0.111191953609948</v>
      </c>
      <c r="L6666" s="44">
        <v>0.566699622655508</v>
      </c>
      <c r="M6666" s="38" t="s">
        <v>30859</v>
      </c>
      <c r="N6666" s="44">
        <v>5.4924914300000002E-2</v>
      </c>
      <c r="O6666" s="44">
        <v>0.3512641205</v>
      </c>
      <c r="P6666" s="38" t="s">
        <v>30859</v>
      </c>
      <c r="Q6666" s="44">
        <v>-8.0000000000000002E-3</v>
      </c>
      <c r="R6666" s="44">
        <v>1</v>
      </c>
      <c r="S6666" s="38" t="s">
        <v>30860</v>
      </c>
      <c r="T6666" s="44">
        <v>6.59055986294E-4</v>
      </c>
      <c r="U6666" s="44">
        <v>1.06980918195E-4</v>
      </c>
    </row>
    <row r="6667" spans="1:21">
      <c r="A6667" s="43" t="s">
        <v>2632</v>
      </c>
      <c r="B6667" s="38" t="s">
        <v>30861</v>
      </c>
      <c r="C6667" s="38" t="s">
        <v>30862</v>
      </c>
      <c r="D6667" s="44">
        <v>1.23714257914904</v>
      </c>
      <c r="E6667" s="38">
        <v>0</v>
      </c>
      <c r="F6667" s="38">
        <v>0</v>
      </c>
      <c r="G6667" s="38">
        <v>0</v>
      </c>
      <c r="H6667" s="38">
        <v>0</v>
      </c>
      <c r="I6667" s="38">
        <v>0</v>
      </c>
      <c r="J6667" s="38" t="s">
        <v>30863</v>
      </c>
      <c r="K6667" s="44">
        <v>0</v>
      </c>
      <c r="L6667" s="44" t="s">
        <v>1268</v>
      </c>
      <c r="M6667" s="38" t="s">
        <v>30864</v>
      </c>
      <c r="N6667" s="44">
        <v>0.1513257137</v>
      </c>
      <c r="O6667" s="44">
        <v>0.35914085909999999</v>
      </c>
      <c r="P6667" s="38" t="s">
        <v>30864</v>
      </c>
      <c r="Q6667" s="44">
        <v>0.13100000000000001</v>
      </c>
      <c r="R6667" s="44">
        <v>1</v>
      </c>
      <c r="S6667" s="38" t="s">
        <v>30865</v>
      </c>
      <c r="T6667" s="44">
        <v>0.14806450441999999</v>
      </c>
      <c r="U6667" s="44">
        <v>0.76303439700099995</v>
      </c>
    </row>
    <row r="6668" spans="1:21">
      <c r="A6668" s="43" t="s">
        <v>2632</v>
      </c>
      <c r="B6668" s="38" t="s">
        <v>30861</v>
      </c>
      <c r="C6668" s="38" t="s">
        <v>30862</v>
      </c>
      <c r="D6668" s="44">
        <v>1.23714257914904</v>
      </c>
      <c r="E6668" s="38">
        <v>0</v>
      </c>
      <c r="F6668" s="38">
        <v>0</v>
      </c>
      <c r="G6668" s="38">
        <v>0</v>
      </c>
      <c r="H6668" s="38">
        <v>0</v>
      </c>
      <c r="I6668" s="38">
        <v>0</v>
      </c>
      <c r="J6668" s="38" t="s">
        <v>30866</v>
      </c>
      <c r="K6668" s="44">
        <v>0</v>
      </c>
      <c r="L6668" s="44" t="s">
        <v>1268</v>
      </c>
      <c r="M6668" s="38" t="s">
        <v>30867</v>
      </c>
      <c r="N6668" s="44">
        <v>-7.5427981999999999E-3</v>
      </c>
      <c r="O6668" s="44">
        <v>0.35914085909999999</v>
      </c>
      <c r="P6668" s="38" t="s">
        <v>30867</v>
      </c>
      <c r="Q6668" s="44">
        <v>-0.111</v>
      </c>
      <c r="R6668" s="44">
        <v>1</v>
      </c>
      <c r="S6668" s="38" t="s">
        <v>30868</v>
      </c>
      <c r="T6668" s="44">
        <v>-7.2437654129000001E-4</v>
      </c>
      <c r="U6668" s="44">
        <v>4.4900963809600004E-3</v>
      </c>
    </row>
    <row r="6669" spans="1:21">
      <c r="A6669" s="43" t="s">
        <v>2632</v>
      </c>
      <c r="B6669" s="38" t="s">
        <v>30861</v>
      </c>
      <c r="C6669" s="38" t="s">
        <v>30862</v>
      </c>
      <c r="D6669" s="44">
        <v>1.23714257914904</v>
      </c>
      <c r="E6669" s="38">
        <v>0</v>
      </c>
      <c r="F6669" s="38">
        <v>0</v>
      </c>
      <c r="G6669" s="38">
        <v>0</v>
      </c>
      <c r="H6669" s="38">
        <v>0</v>
      </c>
      <c r="I6669" s="38">
        <v>0</v>
      </c>
      <c r="J6669" s="38" t="s">
        <v>30869</v>
      </c>
      <c r="K6669" s="44">
        <v>-4.9354204924425202E-2</v>
      </c>
      <c r="L6669" s="44">
        <v>0.91269324073541203</v>
      </c>
      <c r="M6669" s="38" t="s">
        <v>30870</v>
      </c>
      <c r="N6669" s="44">
        <v>-1.5223057999999999E-3</v>
      </c>
      <c r="O6669" s="44">
        <v>0.35914085909999999</v>
      </c>
      <c r="P6669" s="38" t="s">
        <v>30870</v>
      </c>
      <c r="Q6669" s="44">
        <v>-4.2000000000000003E-2</v>
      </c>
      <c r="R6669" s="44">
        <v>1</v>
      </c>
      <c r="S6669" s="38" t="s">
        <v>30871</v>
      </c>
      <c r="T6669" s="44">
        <v>-9.0377879444999997E-4</v>
      </c>
      <c r="U6669" s="44">
        <v>1.2342585663599999E-3</v>
      </c>
    </row>
    <row r="6670" spans="1:21">
      <c r="A6670" s="43" t="s">
        <v>2632</v>
      </c>
      <c r="B6670" s="38" t="s">
        <v>30861</v>
      </c>
      <c r="C6670" s="38" t="s">
        <v>30862</v>
      </c>
      <c r="D6670" s="44">
        <v>1.23714257914904</v>
      </c>
      <c r="E6670" s="38">
        <v>0</v>
      </c>
      <c r="F6670" s="38">
        <v>0</v>
      </c>
      <c r="G6670" s="38">
        <v>0</v>
      </c>
      <c r="H6670" s="38">
        <v>0</v>
      </c>
      <c r="I6670" s="38">
        <v>0</v>
      </c>
      <c r="J6670" s="38" t="s">
        <v>30872</v>
      </c>
      <c r="K6670" s="44">
        <v>0</v>
      </c>
      <c r="L6670" s="44" t="s">
        <v>1268</v>
      </c>
      <c r="M6670" s="38" t="s">
        <v>30873</v>
      </c>
      <c r="N6670" s="44">
        <v>-1.2185744E-3</v>
      </c>
      <c r="O6670" s="44">
        <v>0.35914085909999999</v>
      </c>
      <c r="P6670" s="38" t="s">
        <v>30873</v>
      </c>
      <c r="Q6670" s="44">
        <v>-0.03</v>
      </c>
      <c r="R6670" s="44">
        <v>1</v>
      </c>
      <c r="S6670" s="38" t="s">
        <v>30874</v>
      </c>
      <c r="T6670" s="44">
        <v>-7.6466141079400002E-3</v>
      </c>
      <c r="U6670" s="44">
        <v>2.9744551260900001E-2</v>
      </c>
    </row>
    <row r="6671" spans="1:21">
      <c r="A6671" s="43" t="s">
        <v>2632</v>
      </c>
      <c r="B6671" s="38" t="s">
        <v>30875</v>
      </c>
      <c r="C6671" s="38" t="s">
        <v>30876</v>
      </c>
      <c r="D6671" s="44">
        <v>0.69060314603711803</v>
      </c>
      <c r="E6671" s="38">
        <v>0</v>
      </c>
      <c r="F6671" s="38">
        <v>0</v>
      </c>
      <c r="G6671" s="38">
        <v>0</v>
      </c>
      <c r="H6671" s="38">
        <v>0</v>
      </c>
      <c r="I6671" s="38">
        <v>0</v>
      </c>
      <c r="J6671" s="38" t="s">
        <v>30877</v>
      </c>
      <c r="K6671" s="44">
        <v>0</v>
      </c>
      <c r="L6671" s="44" t="s">
        <v>1268</v>
      </c>
      <c r="M6671" s="38" t="s">
        <v>30878</v>
      </c>
      <c r="N6671" s="44">
        <v>5.0319884000000004E-3</v>
      </c>
      <c r="O6671" s="44">
        <v>0.33416583420000001</v>
      </c>
      <c r="P6671" s="38" t="s">
        <v>30878</v>
      </c>
      <c r="Q6671" s="44">
        <v>-0.04</v>
      </c>
      <c r="R6671" s="44">
        <v>1</v>
      </c>
      <c r="S6671" s="38" t="s">
        <v>30879</v>
      </c>
      <c r="T6671" s="44">
        <v>1.2605490722299999E-6</v>
      </c>
      <c r="U6671" s="44">
        <v>1.10012885912E-5</v>
      </c>
    </row>
    <row r="6672" spans="1:21">
      <c r="A6672" s="43" t="s">
        <v>2632</v>
      </c>
      <c r="B6672" s="38" t="s">
        <v>30880</v>
      </c>
      <c r="C6672" s="38" t="s">
        <v>30881</v>
      </c>
      <c r="D6672" s="44">
        <v>1.3204991596276801</v>
      </c>
      <c r="E6672" s="38">
        <v>0</v>
      </c>
      <c r="F6672" s="38">
        <v>0</v>
      </c>
      <c r="G6672" s="38">
        <v>0</v>
      </c>
      <c r="H6672" s="38">
        <v>0</v>
      </c>
      <c r="I6672" s="38">
        <v>0</v>
      </c>
      <c r="J6672" s="38" t="s">
        <v>30882</v>
      </c>
      <c r="K6672" s="44">
        <v>6.2136739366982201E-3</v>
      </c>
      <c r="L6672" s="44">
        <v>0.94964948218035505</v>
      </c>
      <c r="M6672" s="38" t="s">
        <v>30883</v>
      </c>
      <c r="N6672" s="44">
        <v>1.05572715E-2</v>
      </c>
      <c r="O6672" s="44">
        <v>0.2642357642</v>
      </c>
      <c r="P6672" s="38" t="s">
        <v>30883</v>
      </c>
      <c r="Q6672" s="44">
        <v>-1.7999999999999999E-2</v>
      </c>
      <c r="R6672" s="44">
        <v>1</v>
      </c>
      <c r="S6672" s="38" t="s">
        <v>30884</v>
      </c>
      <c r="T6672" s="44">
        <v>-2.88699741373E-6</v>
      </c>
      <c r="U6672" s="44">
        <v>2.0030870410599999E-7</v>
      </c>
    </row>
    <row r="6673" spans="1:21">
      <c r="A6673" s="43" t="s">
        <v>2632</v>
      </c>
      <c r="B6673" s="38" t="s">
        <v>30885</v>
      </c>
      <c r="C6673" s="38" t="s">
        <v>30886</v>
      </c>
      <c r="D6673" s="44">
        <v>1.72699189131113</v>
      </c>
      <c r="E6673" s="38">
        <v>0</v>
      </c>
      <c r="F6673" s="38">
        <v>0</v>
      </c>
      <c r="G6673" s="38">
        <v>0</v>
      </c>
      <c r="H6673" s="38">
        <v>0</v>
      </c>
      <c r="I6673" s="38">
        <v>0</v>
      </c>
      <c r="J6673" s="38" t="s">
        <v>30887</v>
      </c>
      <c r="K6673" s="44">
        <v>6.0933035975484898E-2</v>
      </c>
      <c r="L6673" s="44">
        <v>0.75403336431264401</v>
      </c>
      <c r="M6673" s="38" t="s">
        <v>30888</v>
      </c>
      <c r="N6673" s="44">
        <v>6.8411992599999999E-2</v>
      </c>
      <c r="O6673" s="44">
        <v>9.5604395600000003E-2</v>
      </c>
      <c r="P6673" s="38" t="s">
        <v>30888</v>
      </c>
      <c r="Q6673" s="44">
        <v>0.10100000000000001</v>
      </c>
      <c r="R6673" s="44">
        <v>0.83356945007799998</v>
      </c>
      <c r="S6673" s="38" t="s">
        <v>30889</v>
      </c>
      <c r="T6673" s="44">
        <v>7.9596178731E-2</v>
      </c>
      <c r="U6673" s="44">
        <v>0.50980790871799997</v>
      </c>
    </row>
    <row r="6674" spans="1:21">
      <c r="A6674" s="43" t="s">
        <v>2632</v>
      </c>
      <c r="B6674" s="38" t="s">
        <v>30890</v>
      </c>
      <c r="C6674" s="38" t="s">
        <v>30891</v>
      </c>
      <c r="D6674" s="44">
        <v>0.90955573593136896</v>
      </c>
      <c r="E6674" s="38">
        <v>0</v>
      </c>
      <c r="F6674" s="38">
        <v>0</v>
      </c>
      <c r="G6674" s="38">
        <v>0</v>
      </c>
      <c r="H6674" s="38">
        <v>0</v>
      </c>
      <c r="I6674" s="38">
        <v>0</v>
      </c>
      <c r="J6674" s="38" t="s">
        <v>30892</v>
      </c>
      <c r="K6674" s="44">
        <v>0</v>
      </c>
      <c r="L6674" s="44" t="s">
        <v>1268</v>
      </c>
      <c r="M6674" s="38" t="s">
        <v>30893</v>
      </c>
      <c r="N6674" s="44">
        <v>9.2953170000000009E-3</v>
      </c>
      <c r="O6674" s="44">
        <v>0.38211788209999997</v>
      </c>
      <c r="P6674" s="38" t="s">
        <v>30893</v>
      </c>
      <c r="Q6674" s="44">
        <v>5.0000000000000001E-3</v>
      </c>
      <c r="R6674" s="44">
        <v>1</v>
      </c>
      <c r="S6674" s="38" t="s">
        <v>30894</v>
      </c>
      <c r="T6674" s="44">
        <v>1.9756788702400002E-8</v>
      </c>
      <c r="U6674" s="44">
        <v>4.5563743415899998E-12</v>
      </c>
    </row>
    <row r="6675" spans="1:21">
      <c r="A6675" s="43" t="s">
        <v>2632</v>
      </c>
      <c r="B6675" s="38" t="s">
        <v>30895</v>
      </c>
      <c r="C6675" s="38" t="s">
        <v>30896</v>
      </c>
      <c r="D6675" s="44">
        <v>1.6786865797980299</v>
      </c>
      <c r="E6675" s="38">
        <v>0</v>
      </c>
      <c r="F6675" s="38">
        <v>0</v>
      </c>
      <c r="G6675" s="38">
        <v>0</v>
      </c>
      <c r="H6675" s="38">
        <v>0</v>
      </c>
      <c r="I6675" s="38">
        <v>0</v>
      </c>
      <c r="J6675" s="38" t="s">
        <v>30897</v>
      </c>
      <c r="K6675" s="44">
        <v>-5.9027653470009503E-2</v>
      </c>
      <c r="L6675" s="44">
        <v>0.96672500938867101</v>
      </c>
      <c r="M6675" s="38" t="s">
        <v>30898</v>
      </c>
      <c r="N6675" s="44">
        <v>-1.666921E-4</v>
      </c>
      <c r="O6675" s="44">
        <v>0.37462537460000001</v>
      </c>
      <c r="P6675" s="38" t="s">
        <v>30898</v>
      </c>
      <c r="Q6675" s="44">
        <v>-8.9999999999999993E-3</v>
      </c>
      <c r="R6675" s="44">
        <v>1</v>
      </c>
      <c r="S6675" s="38" t="s">
        <v>30899</v>
      </c>
      <c r="T6675" s="44">
        <v>1.2730255421899999E-4</v>
      </c>
      <c r="U6675" s="44">
        <v>1.3502183114099999E-8</v>
      </c>
    </row>
    <row r="6676" spans="1:21">
      <c r="A6676" s="43" t="s">
        <v>2632</v>
      </c>
      <c r="B6676" s="38" t="s">
        <v>30900</v>
      </c>
      <c r="C6676" s="38" t="s">
        <v>30901</v>
      </c>
      <c r="D6676" s="44">
        <v>1.6936777903445199</v>
      </c>
      <c r="E6676" s="38">
        <v>0</v>
      </c>
      <c r="F6676" s="38">
        <v>0</v>
      </c>
      <c r="G6676" s="38">
        <v>0</v>
      </c>
      <c r="H6676" s="38">
        <v>0</v>
      </c>
      <c r="I6676" s="38">
        <v>0</v>
      </c>
      <c r="J6676" s="38" t="s">
        <v>30902</v>
      </c>
      <c r="K6676" s="44">
        <v>-0.222793167748388</v>
      </c>
      <c r="L6676" s="44">
        <v>0.60349985145507301</v>
      </c>
      <c r="M6676" s="38" t="s">
        <v>30903</v>
      </c>
      <c r="N6676" s="44">
        <v>-2.2342891699999999E-2</v>
      </c>
      <c r="O6676" s="44">
        <v>0.28583916079999999</v>
      </c>
      <c r="P6676" s="38" t="s">
        <v>30903</v>
      </c>
      <c r="Q6676" s="44">
        <v>-4.5999999999999999E-2</v>
      </c>
      <c r="R6676" s="44">
        <v>0.70846598404700001</v>
      </c>
      <c r="S6676" s="38" t="s">
        <v>30904</v>
      </c>
      <c r="T6676" s="44">
        <v>-2.5096995673399999E-3</v>
      </c>
      <c r="U6676" s="44">
        <v>1.30386688013E-2</v>
      </c>
    </row>
    <row r="6677" spans="1:21">
      <c r="A6677" s="43" t="s">
        <v>2632</v>
      </c>
      <c r="B6677" s="38" t="s">
        <v>30900</v>
      </c>
      <c r="C6677" s="38" t="s">
        <v>30901</v>
      </c>
      <c r="D6677" s="44">
        <v>1.6936777903445199</v>
      </c>
      <c r="E6677" s="38">
        <v>1</v>
      </c>
      <c r="F6677" s="38">
        <v>0</v>
      </c>
      <c r="G6677" s="38">
        <v>0</v>
      </c>
      <c r="H6677" s="38">
        <v>0</v>
      </c>
      <c r="I6677" s="38">
        <v>1</v>
      </c>
      <c r="J6677" s="38" t="s">
        <v>30905</v>
      </c>
      <c r="K6677" s="44">
        <v>-0.45728169394002999</v>
      </c>
      <c r="L6677" s="44">
        <v>0.30598713847030501</v>
      </c>
      <c r="M6677" s="38" t="s">
        <v>30906</v>
      </c>
      <c r="N6677" s="44">
        <v>-4.9323233700000003E-2</v>
      </c>
      <c r="O6677" s="44">
        <v>0.2019230769</v>
      </c>
      <c r="P6677" s="38" t="s">
        <v>30906</v>
      </c>
      <c r="Q6677" s="44">
        <v>-6.3E-2</v>
      </c>
      <c r="R6677" s="44">
        <v>5.0713967001399997E-2</v>
      </c>
      <c r="S6677" s="38" t="s">
        <v>30907</v>
      </c>
      <c r="T6677" s="44">
        <v>-0.13017883474799999</v>
      </c>
      <c r="U6677" s="44">
        <v>0.98532513575699998</v>
      </c>
    </row>
    <row r="6678" spans="1:21">
      <c r="A6678" s="43" t="s">
        <v>2632</v>
      </c>
      <c r="B6678" s="38" t="s">
        <v>30908</v>
      </c>
      <c r="C6678" s="38" t="s">
        <v>30909</v>
      </c>
      <c r="D6678" s="44">
        <v>3.5486154125576101</v>
      </c>
      <c r="E6678" s="38">
        <v>1</v>
      </c>
      <c r="F6678" s="38">
        <v>1</v>
      </c>
      <c r="G6678" s="38">
        <v>0</v>
      </c>
      <c r="H6678" s="38">
        <v>0</v>
      </c>
      <c r="I6678" s="38">
        <v>0</v>
      </c>
      <c r="J6678" s="38" t="s">
        <v>30910</v>
      </c>
      <c r="K6678" s="44">
        <v>1.23496473714463</v>
      </c>
      <c r="L6678" s="44">
        <v>3.4403793691267302E-20</v>
      </c>
      <c r="M6678" s="38" t="s">
        <v>30911</v>
      </c>
      <c r="N6678" s="44">
        <v>4.81258616E-2</v>
      </c>
      <c r="O6678" s="44">
        <v>0.27534965030000003</v>
      </c>
      <c r="P6678" s="38" t="s">
        <v>30911</v>
      </c>
      <c r="Q6678" s="44">
        <v>0.16300000000000001</v>
      </c>
      <c r="R6678" s="44">
        <v>0.26671806324000003</v>
      </c>
      <c r="S6678" s="38" t="s">
        <v>30912</v>
      </c>
      <c r="T6678" s="44">
        <v>3.8973263195300002E-4</v>
      </c>
      <c r="U6678" s="44">
        <v>2.6417938135800002E-3</v>
      </c>
    </row>
    <row r="6679" spans="1:21">
      <c r="A6679" s="43" t="s">
        <v>2632</v>
      </c>
      <c r="B6679" s="38" t="s">
        <v>30908</v>
      </c>
      <c r="C6679" s="38" t="s">
        <v>30909</v>
      </c>
      <c r="D6679" s="44">
        <v>3.5486154125576101</v>
      </c>
      <c r="E6679" s="38">
        <v>1</v>
      </c>
      <c r="F6679" s="38">
        <v>1</v>
      </c>
      <c r="G6679" s="38">
        <v>0</v>
      </c>
      <c r="H6679" s="38">
        <v>0</v>
      </c>
      <c r="I6679" s="38">
        <v>0</v>
      </c>
      <c r="J6679" s="38" t="s">
        <v>30913</v>
      </c>
      <c r="K6679" s="44">
        <v>1.0457756948425101</v>
      </c>
      <c r="L6679" s="44">
        <v>4.0626281526338799E-16</v>
      </c>
      <c r="M6679" s="38" t="s">
        <v>30914</v>
      </c>
      <c r="N6679" s="44">
        <v>5.2033753999999998E-3</v>
      </c>
      <c r="O6679" s="44">
        <v>0.19795589029999999</v>
      </c>
      <c r="P6679" s="38" t="s">
        <v>30914</v>
      </c>
      <c r="Q6679" s="44">
        <v>8.6999999999999994E-2</v>
      </c>
      <c r="R6679" s="44">
        <v>1</v>
      </c>
      <c r="S6679" s="38" t="s">
        <v>30915</v>
      </c>
      <c r="T6679" s="44">
        <v>7.8390991186800001E-4</v>
      </c>
      <c r="U6679" s="44">
        <v>8.3166130960100008E-3</v>
      </c>
    </row>
    <row r="6680" spans="1:21">
      <c r="A6680" s="43" t="s">
        <v>2632</v>
      </c>
      <c r="B6680" s="38" t="s">
        <v>30916</v>
      </c>
      <c r="C6680" s="38" t="s">
        <v>30917</v>
      </c>
      <c r="D6680" s="44">
        <v>1.7304720024794</v>
      </c>
      <c r="E6680" s="38">
        <v>0</v>
      </c>
      <c r="F6680" s="38">
        <v>0</v>
      </c>
      <c r="G6680" s="38">
        <v>0</v>
      </c>
      <c r="H6680" s="38">
        <v>0</v>
      </c>
      <c r="I6680" s="38">
        <v>0</v>
      </c>
      <c r="J6680" s="38" t="s">
        <v>30918</v>
      </c>
      <c r="K6680" s="44">
        <v>0</v>
      </c>
      <c r="L6680" s="44" t="s">
        <v>1268</v>
      </c>
      <c r="M6680" s="38" t="s">
        <v>30919</v>
      </c>
      <c r="N6680" s="44">
        <v>1.6175074099999999E-2</v>
      </c>
      <c r="O6680" s="44">
        <v>0.3096903097</v>
      </c>
      <c r="P6680" s="38" t="s">
        <v>30919</v>
      </c>
      <c r="Q6680" s="44">
        <v>8.0000000000000002E-3</v>
      </c>
      <c r="R6680" s="44">
        <v>1</v>
      </c>
      <c r="S6680" s="38" t="s">
        <v>30920</v>
      </c>
      <c r="T6680" s="44">
        <v>6.0693865414900005E-8</v>
      </c>
      <c r="U6680" s="44">
        <v>3.6267258948500001E-15</v>
      </c>
    </row>
    <row r="6681" spans="1:21">
      <c r="A6681" s="43" t="s">
        <v>2632</v>
      </c>
      <c r="B6681" s="38" t="s">
        <v>30921</v>
      </c>
      <c r="C6681" s="38" t="s">
        <v>30922</v>
      </c>
      <c r="D6681" s="44">
        <v>1.38497152580275</v>
      </c>
      <c r="E6681" s="38">
        <v>2</v>
      </c>
      <c r="F6681" s="38">
        <v>0</v>
      </c>
      <c r="G6681" s="38">
        <v>0</v>
      </c>
      <c r="H6681" s="38">
        <v>1</v>
      </c>
      <c r="I6681" s="38">
        <v>1</v>
      </c>
      <c r="J6681" s="38" t="s">
        <v>30923</v>
      </c>
      <c r="K6681" s="44">
        <v>-7.2023793889658197E-3</v>
      </c>
      <c r="L6681" s="44">
        <v>0.99432356760287699</v>
      </c>
      <c r="M6681" s="38" t="s">
        <v>30924</v>
      </c>
      <c r="N6681" s="44">
        <v>-3.8408576999999998E-3</v>
      </c>
      <c r="O6681" s="44">
        <v>0.37162837160000001</v>
      </c>
      <c r="P6681" s="38" t="s">
        <v>30924</v>
      </c>
      <c r="Q6681" s="44">
        <v>-0.22800000000000001</v>
      </c>
      <c r="R6681" s="44">
        <v>3.0799424899700001E-2</v>
      </c>
      <c r="S6681" s="38" t="s">
        <v>30925</v>
      </c>
      <c r="T6681" s="44">
        <v>-0.24914288519700001</v>
      </c>
      <c r="U6681" s="44">
        <v>0.99845972895099999</v>
      </c>
    </row>
    <row r="6682" spans="1:21">
      <c r="A6682" s="43" t="s">
        <v>2632</v>
      </c>
      <c r="B6682" s="38" t="s">
        <v>30926</v>
      </c>
      <c r="C6682" s="38" t="s">
        <v>30927</v>
      </c>
      <c r="D6682" s="44">
        <v>1.4159741029842701</v>
      </c>
      <c r="E6682" s="38">
        <v>0</v>
      </c>
      <c r="F6682" s="38">
        <v>0</v>
      </c>
      <c r="G6682" s="38">
        <v>0</v>
      </c>
      <c r="H6682" s="38">
        <v>0</v>
      </c>
      <c r="I6682" s="38">
        <v>0</v>
      </c>
      <c r="J6682" s="38" t="s">
        <v>30928</v>
      </c>
      <c r="K6682" s="44">
        <v>-1.27194635901369E-3</v>
      </c>
      <c r="L6682" s="44">
        <v>0.98322056172831496</v>
      </c>
      <c r="M6682" s="38" t="s">
        <v>30929</v>
      </c>
      <c r="N6682" s="44">
        <v>-0.1042427558</v>
      </c>
      <c r="O6682" s="44">
        <v>0.28321678319999999</v>
      </c>
      <c r="P6682" s="38" t="s">
        <v>30929</v>
      </c>
      <c r="Q6682" s="44">
        <v>5.0000000000000001E-3</v>
      </c>
      <c r="R6682" s="44">
        <v>1</v>
      </c>
      <c r="S6682" s="38" t="s">
        <v>30930</v>
      </c>
      <c r="T6682" s="44">
        <v>3.1219858933499998E-6</v>
      </c>
      <c r="U6682" s="44">
        <v>1.10699747411E-7</v>
      </c>
    </row>
    <row r="6683" spans="1:21">
      <c r="A6683" s="43" t="s">
        <v>2632</v>
      </c>
      <c r="B6683" s="38" t="s">
        <v>30931</v>
      </c>
      <c r="C6683" s="38" t="s">
        <v>30932</v>
      </c>
      <c r="D6683" s="44">
        <v>1.96877482197181</v>
      </c>
      <c r="E6683" s="38">
        <v>0</v>
      </c>
      <c r="F6683" s="38">
        <v>0</v>
      </c>
      <c r="G6683" s="38">
        <v>0</v>
      </c>
      <c r="H6683" s="38">
        <v>0</v>
      </c>
      <c r="I6683" s="38">
        <v>0</v>
      </c>
      <c r="J6683" s="38" t="s">
        <v>30933</v>
      </c>
      <c r="K6683" s="44">
        <v>0</v>
      </c>
      <c r="L6683" s="44" t="s">
        <v>1268</v>
      </c>
      <c r="M6683" s="38" t="s">
        <v>30934</v>
      </c>
      <c r="N6683" s="44">
        <v>-3.7207146000000002E-3</v>
      </c>
      <c r="O6683" s="44">
        <v>0.36413586409999998</v>
      </c>
      <c r="P6683" s="38" t="s">
        <v>30934</v>
      </c>
      <c r="Q6683" s="44">
        <v>0</v>
      </c>
      <c r="R6683" s="44">
        <v>1</v>
      </c>
      <c r="S6683" s="38" t="s">
        <v>30935</v>
      </c>
      <c r="T6683" s="44">
        <v>-7.7715611723799997E-16</v>
      </c>
      <c r="U6683" s="44">
        <v>1.3334994321699999E-18</v>
      </c>
    </row>
    <row r="6684" spans="1:21">
      <c r="A6684" s="43" t="s">
        <v>2632</v>
      </c>
      <c r="B6684" s="38" t="s">
        <v>30936</v>
      </c>
      <c r="C6684" s="38" t="s">
        <v>30937</v>
      </c>
      <c r="D6684" s="44">
        <v>1.68842672001532</v>
      </c>
      <c r="E6684" s="38">
        <v>0</v>
      </c>
      <c r="F6684" s="38">
        <v>0</v>
      </c>
      <c r="G6684" s="38">
        <v>0</v>
      </c>
      <c r="H6684" s="38">
        <v>0</v>
      </c>
      <c r="I6684" s="38">
        <v>0</v>
      </c>
      <c r="J6684" s="38" t="s">
        <v>30938</v>
      </c>
      <c r="K6684" s="44">
        <v>0</v>
      </c>
      <c r="L6684" s="44" t="s">
        <v>1268</v>
      </c>
      <c r="M6684" s="38" t="s">
        <v>30939</v>
      </c>
      <c r="N6684" s="44">
        <v>3.811226E-4</v>
      </c>
      <c r="O6684" s="44">
        <v>0.3826173826</v>
      </c>
      <c r="P6684" s="38" t="s">
        <v>30939</v>
      </c>
      <c r="Q6684" s="44">
        <v>-3.0000000000000001E-3</v>
      </c>
      <c r="R6684" s="44">
        <v>1</v>
      </c>
      <c r="S6684" s="38" t="s">
        <v>30940</v>
      </c>
      <c r="T6684" s="44">
        <v>-2.3045130124399999E-15</v>
      </c>
      <c r="U6684" s="44">
        <v>1.3334994321799999E-18</v>
      </c>
    </row>
    <row r="6685" spans="1:21">
      <c r="A6685" s="43" t="s">
        <v>2632</v>
      </c>
      <c r="B6685" s="38" t="s">
        <v>30936</v>
      </c>
      <c r="C6685" s="38" t="s">
        <v>30937</v>
      </c>
      <c r="D6685" s="44">
        <v>1.68842672001532</v>
      </c>
      <c r="E6685" s="38">
        <v>0</v>
      </c>
      <c r="F6685" s="38">
        <v>0</v>
      </c>
      <c r="G6685" s="38">
        <v>0</v>
      </c>
      <c r="H6685" s="38">
        <v>0</v>
      </c>
      <c r="I6685" s="38">
        <v>0</v>
      </c>
      <c r="J6685" s="38" t="s">
        <v>30941</v>
      </c>
      <c r="K6685" s="44">
        <v>-4.3442375421520102E-2</v>
      </c>
      <c r="L6685" s="44">
        <v>0.76166986051618701</v>
      </c>
      <c r="M6685" s="38" t="s">
        <v>30942</v>
      </c>
      <c r="N6685" s="44">
        <v>-7.9427006999999994E-3</v>
      </c>
      <c r="O6685" s="44">
        <v>0.3826173826</v>
      </c>
      <c r="P6685" s="38" t="s">
        <v>30942</v>
      </c>
      <c r="Q6685" s="44">
        <v>-3.5000000000000003E-2</v>
      </c>
      <c r="R6685" s="44">
        <v>1</v>
      </c>
      <c r="S6685" s="38" t="s">
        <v>30943</v>
      </c>
      <c r="T6685" s="44">
        <v>2.10288060944E-4</v>
      </c>
      <c r="U6685" s="44">
        <v>4.2147196453500001E-5</v>
      </c>
    </row>
    <row r="6686" spans="1:21">
      <c r="A6686" s="43" t="s">
        <v>2632</v>
      </c>
      <c r="B6686" s="38" t="s">
        <v>30944</v>
      </c>
      <c r="C6686" s="38" t="s">
        <v>30945</v>
      </c>
      <c r="D6686" s="44">
        <v>1.28364285980725</v>
      </c>
      <c r="E6686" s="38">
        <v>0</v>
      </c>
      <c r="F6686" s="38">
        <v>0</v>
      </c>
      <c r="G6686" s="38">
        <v>0</v>
      </c>
      <c r="H6686" s="38">
        <v>0</v>
      </c>
      <c r="I6686" s="38">
        <v>0</v>
      </c>
      <c r="J6686" s="38" t="s">
        <v>30946</v>
      </c>
      <c r="K6686" s="44">
        <v>0</v>
      </c>
      <c r="L6686" s="44" t="s">
        <v>1268</v>
      </c>
      <c r="M6686" s="38" t="s">
        <v>30947</v>
      </c>
      <c r="N6686" s="44">
        <v>0</v>
      </c>
      <c r="O6686" s="44">
        <v>0.37412587409999998</v>
      </c>
      <c r="P6686" s="38" t="s">
        <v>30947</v>
      </c>
      <c r="Q6686" s="44">
        <v>0</v>
      </c>
      <c r="R6686" s="44">
        <v>1</v>
      </c>
      <c r="S6686" s="38" t="s">
        <v>30948</v>
      </c>
      <c r="T6686" s="44">
        <v>-6.8099948087299999E-9</v>
      </c>
      <c r="U6686" s="44">
        <v>2.3528051862E-11</v>
      </c>
    </row>
    <row r="6687" spans="1:21">
      <c r="A6687" s="43" t="s">
        <v>2632</v>
      </c>
      <c r="B6687" s="38" t="s">
        <v>30949</v>
      </c>
      <c r="C6687" s="38" t="s">
        <v>30950</v>
      </c>
      <c r="D6687" s="44">
        <v>1.9991175459617601</v>
      </c>
      <c r="E6687" s="38">
        <v>0</v>
      </c>
      <c r="F6687" s="38">
        <v>0</v>
      </c>
      <c r="G6687" s="38">
        <v>0</v>
      </c>
      <c r="H6687" s="38">
        <v>0</v>
      </c>
      <c r="I6687" s="38">
        <v>0</v>
      </c>
      <c r="J6687" s="38" t="s">
        <v>30951</v>
      </c>
      <c r="K6687" s="44">
        <v>7.1199058695013806E-2</v>
      </c>
      <c r="L6687" s="44">
        <v>0.49932773947206899</v>
      </c>
      <c r="M6687" s="38" t="s">
        <v>30952</v>
      </c>
      <c r="N6687" s="44">
        <v>2.1300059999999998E-3</v>
      </c>
      <c r="O6687" s="44">
        <v>0.41108891110000001</v>
      </c>
      <c r="P6687" s="38" t="s">
        <v>30952</v>
      </c>
      <c r="Q6687" s="44">
        <v>2E-3</v>
      </c>
      <c r="R6687" s="44">
        <v>1</v>
      </c>
      <c r="S6687" s="38" t="s">
        <v>30953</v>
      </c>
      <c r="T6687" s="44">
        <v>2.08312957717E-6</v>
      </c>
      <c r="U6687" s="44">
        <v>7.6822689685100001E-10</v>
      </c>
    </row>
    <row r="6688" spans="1:21">
      <c r="A6688" s="43" t="s">
        <v>2632</v>
      </c>
      <c r="B6688" s="38" t="s">
        <v>30954</v>
      </c>
      <c r="C6688" s="38" t="s">
        <v>30955</v>
      </c>
      <c r="D6688" s="44">
        <v>0.711944526346863</v>
      </c>
      <c r="E6688" s="38">
        <v>0</v>
      </c>
      <c r="F6688" s="38">
        <v>0</v>
      </c>
      <c r="G6688" s="38">
        <v>0</v>
      </c>
      <c r="H6688" s="38">
        <v>0</v>
      </c>
      <c r="I6688" s="38">
        <v>0</v>
      </c>
      <c r="J6688" s="38" t="s">
        <v>30956</v>
      </c>
      <c r="K6688" s="44">
        <v>0.82467526589333795</v>
      </c>
      <c r="L6688" s="44">
        <v>0.34701250040690901</v>
      </c>
      <c r="M6688" s="38" t="s">
        <v>30957</v>
      </c>
      <c r="N6688" s="44">
        <v>4.75936473E-2</v>
      </c>
      <c r="O6688" s="44">
        <v>0.2377622378</v>
      </c>
      <c r="P6688" s="38" t="s">
        <v>30957</v>
      </c>
      <c r="Q6688" s="44">
        <v>0.111</v>
      </c>
      <c r="R6688" s="44">
        <v>0.26044229796599999</v>
      </c>
      <c r="S6688" s="38" t="s">
        <v>30958</v>
      </c>
      <c r="T6688" s="44">
        <v>9.8770770695700005E-2</v>
      </c>
      <c r="U6688" s="44">
        <v>0.64536778706599995</v>
      </c>
    </row>
    <row r="6689" spans="1:21">
      <c r="A6689" s="43" t="s">
        <v>2632</v>
      </c>
      <c r="B6689" s="38" t="s">
        <v>30959</v>
      </c>
      <c r="C6689" s="38" t="s">
        <v>30960</v>
      </c>
      <c r="D6689" s="44">
        <v>2.0600468321853</v>
      </c>
      <c r="E6689" s="38">
        <v>0</v>
      </c>
      <c r="F6689" s="38">
        <v>0</v>
      </c>
      <c r="G6689" s="38">
        <v>0</v>
      </c>
      <c r="H6689" s="38">
        <v>0</v>
      </c>
      <c r="I6689" s="38">
        <v>0</v>
      </c>
      <c r="J6689" s="38" t="s">
        <v>30961</v>
      </c>
      <c r="K6689" s="44">
        <v>6.4050780003052504E-2</v>
      </c>
      <c r="L6689" s="44">
        <v>0.68014657442106297</v>
      </c>
      <c r="M6689" s="38" t="s">
        <v>30962</v>
      </c>
      <c r="N6689" s="44">
        <v>7.5858964599999995E-2</v>
      </c>
      <c r="O6689" s="44">
        <v>7.2927072900000001E-2</v>
      </c>
      <c r="P6689" s="38" t="s">
        <v>30962</v>
      </c>
      <c r="Q6689" s="44">
        <v>7.9000000000000001E-2</v>
      </c>
      <c r="R6689" s="44">
        <v>0.15100203763699999</v>
      </c>
      <c r="S6689" s="38" t="s">
        <v>30963</v>
      </c>
      <c r="T6689" s="44">
        <v>1.29556171244E-2</v>
      </c>
      <c r="U6689" s="44">
        <v>8.9383662854100002E-2</v>
      </c>
    </row>
    <row r="6690" spans="1:21">
      <c r="A6690" s="43" t="s">
        <v>2632</v>
      </c>
      <c r="B6690" s="38" t="s">
        <v>30964</v>
      </c>
      <c r="C6690" s="38" t="s">
        <v>30965</v>
      </c>
      <c r="D6690" s="44">
        <v>0.94872974717726499</v>
      </c>
      <c r="E6690" s="38">
        <v>0</v>
      </c>
      <c r="F6690" s="38">
        <v>0</v>
      </c>
      <c r="G6690" s="38">
        <v>0</v>
      </c>
      <c r="H6690" s="38">
        <v>0</v>
      </c>
      <c r="I6690" s="38">
        <v>0</v>
      </c>
      <c r="J6690" s="38" t="s">
        <v>30966</v>
      </c>
      <c r="K6690" s="44">
        <v>0</v>
      </c>
      <c r="L6690" s="44" t="s">
        <v>1268</v>
      </c>
      <c r="M6690" s="38" t="s">
        <v>30967</v>
      </c>
      <c r="N6690" s="44">
        <v>5.27278E-5</v>
      </c>
      <c r="O6690" s="44">
        <v>0.36363636360000001</v>
      </c>
      <c r="P6690" s="38" t="s">
        <v>30967</v>
      </c>
      <c r="Q6690" s="44">
        <v>-0.01</v>
      </c>
      <c r="R6690" s="44">
        <v>1</v>
      </c>
      <c r="S6690" s="38" t="s">
        <v>30968</v>
      </c>
      <c r="T6690" s="44">
        <v>1.14673845586E-6</v>
      </c>
      <c r="U6690" s="44">
        <v>2.7734630147800001E-9</v>
      </c>
    </row>
    <row r="6691" spans="1:21">
      <c r="A6691" s="43" t="s">
        <v>2632</v>
      </c>
      <c r="B6691" s="38" t="s">
        <v>30969</v>
      </c>
      <c r="C6691" s="38" t="s">
        <v>30970</v>
      </c>
      <c r="D6691" s="44">
        <v>1.4493029507039401</v>
      </c>
      <c r="E6691" s="38">
        <v>0</v>
      </c>
      <c r="F6691" s="38">
        <v>0</v>
      </c>
      <c r="G6691" s="38">
        <v>0</v>
      </c>
      <c r="H6691" s="38">
        <v>0</v>
      </c>
      <c r="I6691" s="38">
        <v>0</v>
      </c>
      <c r="J6691" s="38" t="s">
        <v>30971</v>
      </c>
      <c r="K6691" s="44">
        <v>-8.9503121678382896E-2</v>
      </c>
      <c r="L6691" s="44">
        <v>0.57634547565356398</v>
      </c>
      <c r="M6691" s="38" t="s">
        <v>30972</v>
      </c>
      <c r="N6691" s="44">
        <v>0</v>
      </c>
      <c r="O6691" s="44">
        <v>0.36263736260000001</v>
      </c>
      <c r="P6691" s="38" t="s">
        <v>30972</v>
      </c>
      <c r="Q6691" s="44">
        <v>1E-3</v>
      </c>
      <c r="R6691" s="44">
        <v>1</v>
      </c>
      <c r="S6691" s="38" t="s">
        <v>30973</v>
      </c>
      <c r="T6691" s="44">
        <v>-9.3548763138499998E-9</v>
      </c>
      <c r="U6691" s="44">
        <v>8.7803015487199996E-11</v>
      </c>
    </row>
    <row r="6692" spans="1:21">
      <c r="A6692" s="43" t="s">
        <v>2632</v>
      </c>
      <c r="B6692" s="38" t="s">
        <v>30969</v>
      </c>
      <c r="C6692" s="38" t="s">
        <v>30970</v>
      </c>
      <c r="D6692" s="44">
        <v>1.4493029507039401</v>
      </c>
      <c r="E6692" s="38">
        <v>0</v>
      </c>
      <c r="F6692" s="38">
        <v>0</v>
      </c>
      <c r="G6692" s="38">
        <v>0</v>
      </c>
      <c r="H6692" s="38">
        <v>0</v>
      </c>
      <c r="I6692" s="38">
        <v>0</v>
      </c>
      <c r="J6692" s="38" t="s">
        <v>30974</v>
      </c>
      <c r="K6692" s="44">
        <v>0</v>
      </c>
      <c r="L6692" s="44" t="s">
        <v>1268</v>
      </c>
      <c r="M6692" s="38" t="s">
        <v>30975</v>
      </c>
      <c r="N6692" s="44">
        <v>-1.8314916099999998E-2</v>
      </c>
      <c r="O6692" s="44">
        <v>0.36263736260000001</v>
      </c>
      <c r="P6692" s="38" t="s">
        <v>30975</v>
      </c>
      <c r="Q6692" s="44">
        <v>-1.4E-2</v>
      </c>
      <c r="R6692" s="44">
        <v>1</v>
      </c>
      <c r="S6692" s="38" t="s">
        <v>30976</v>
      </c>
      <c r="T6692" s="44">
        <v>-1.80852622878E-6</v>
      </c>
      <c r="U6692" s="44">
        <v>5.6644410385400002E-9</v>
      </c>
    </row>
    <row r="6693" spans="1:21">
      <c r="A6693" s="43" t="s">
        <v>2632</v>
      </c>
      <c r="B6693" s="38" t="s">
        <v>30977</v>
      </c>
      <c r="C6693" s="38" t="s">
        <v>30978</v>
      </c>
      <c r="D6693" s="44">
        <v>1.92744075324697</v>
      </c>
      <c r="E6693" s="38">
        <v>0</v>
      </c>
      <c r="F6693" s="38">
        <v>0</v>
      </c>
      <c r="G6693" s="38">
        <v>0</v>
      </c>
      <c r="H6693" s="38">
        <v>0</v>
      </c>
      <c r="I6693" s="38">
        <v>0</v>
      </c>
      <c r="J6693" s="38" t="s">
        <v>30979</v>
      </c>
      <c r="K6693" s="44">
        <v>0.160395746032714</v>
      </c>
      <c r="L6693" s="44">
        <v>0.86199327009099003</v>
      </c>
      <c r="M6693" s="38" t="s">
        <v>30980</v>
      </c>
      <c r="N6693" s="44">
        <v>3.6907545399999998E-2</v>
      </c>
      <c r="O6693" s="44">
        <v>0.21128871129999999</v>
      </c>
      <c r="P6693" s="38" t="s">
        <v>30980</v>
      </c>
      <c r="Q6693" s="44">
        <v>0.105</v>
      </c>
      <c r="R6693" s="44">
        <v>0.799658071395</v>
      </c>
      <c r="S6693" s="38" t="s">
        <v>30981</v>
      </c>
      <c r="T6693" s="44">
        <v>3.6084518752400002E-3</v>
      </c>
      <c r="U6693" s="44">
        <v>3.2532127267000002E-4</v>
      </c>
    </row>
    <row r="6694" spans="1:21">
      <c r="A6694" s="43" t="s">
        <v>2632</v>
      </c>
      <c r="B6694" s="38" t="s">
        <v>30977</v>
      </c>
      <c r="C6694" s="38" t="s">
        <v>30978</v>
      </c>
      <c r="D6694" s="44">
        <v>1.92744075324697</v>
      </c>
      <c r="E6694" s="38">
        <v>0</v>
      </c>
      <c r="F6694" s="38">
        <v>0</v>
      </c>
      <c r="G6694" s="38">
        <v>0</v>
      </c>
      <c r="H6694" s="38">
        <v>0</v>
      </c>
      <c r="I6694" s="38">
        <v>0</v>
      </c>
      <c r="J6694" s="38" t="s">
        <v>30982</v>
      </c>
      <c r="K6694" s="44">
        <v>6.5241799900292701E-3</v>
      </c>
      <c r="L6694" s="44">
        <v>0.88390002272099499</v>
      </c>
      <c r="M6694" s="38" t="s">
        <v>30983</v>
      </c>
      <c r="N6694" s="44">
        <v>-9.7350891699999997E-2</v>
      </c>
      <c r="O6694" s="44">
        <v>8.3916083899999994E-2</v>
      </c>
      <c r="P6694" s="38" t="s">
        <v>30983</v>
      </c>
      <c r="Q6694" s="44">
        <v>7.0000000000000001E-3</v>
      </c>
      <c r="R6694" s="44">
        <v>1</v>
      </c>
      <c r="S6694" s="38" t="s">
        <v>30984</v>
      </c>
      <c r="T6694" s="44">
        <v>-1.0425677319699999E-3</v>
      </c>
      <c r="U6694" s="44">
        <v>1.59928542401E-4</v>
      </c>
    </row>
    <row r="6695" spans="1:21">
      <c r="A6695" s="43" t="s">
        <v>2632</v>
      </c>
      <c r="B6695" s="38" t="s">
        <v>30985</v>
      </c>
      <c r="C6695" s="38" t="s">
        <v>30986</v>
      </c>
      <c r="D6695" s="44">
        <v>1.4880149940798699</v>
      </c>
      <c r="E6695" s="38">
        <v>1</v>
      </c>
      <c r="F6695" s="38">
        <v>0</v>
      </c>
      <c r="G6695" s="38">
        <v>0</v>
      </c>
      <c r="H6695" s="38">
        <v>1</v>
      </c>
      <c r="I6695" s="38">
        <v>0</v>
      </c>
      <c r="J6695" s="38" t="s">
        <v>30987</v>
      </c>
      <c r="K6695" s="44">
        <v>-1.42509489147637E-2</v>
      </c>
      <c r="L6695" s="44">
        <v>0.98786368935906999</v>
      </c>
      <c r="M6695" s="38" t="s">
        <v>30988</v>
      </c>
      <c r="N6695" s="44">
        <v>-9.6229820800000004E-2</v>
      </c>
      <c r="O6695" s="44">
        <v>6.5934065900000005E-2</v>
      </c>
      <c r="P6695" s="38" t="s">
        <v>30988</v>
      </c>
      <c r="Q6695" s="44">
        <v>-3.9E-2</v>
      </c>
      <c r="R6695" s="44">
        <v>1.0794428802099999E-2</v>
      </c>
      <c r="S6695" s="38" t="s">
        <v>30989</v>
      </c>
      <c r="T6695" s="44">
        <v>-1.1399497141499999E-3</v>
      </c>
      <c r="U6695" s="44">
        <v>1.36220342685E-4</v>
      </c>
    </row>
    <row r="6696" spans="1:21">
      <c r="A6696" s="43" t="s">
        <v>2632</v>
      </c>
      <c r="B6696" s="38" t="s">
        <v>30990</v>
      </c>
      <c r="C6696" s="38" t="s">
        <v>30991</v>
      </c>
      <c r="D6696" s="44">
        <v>1.3459496676234399</v>
      </c>
      <c r="E6696" s="38">
        <v>0</v>
      </c>
      <c r="F6696" s="38">
        <v>0</v>
      </c>
      <c r="G6696" s="38">
        <v>0</v>
      </c>
      <c r="H6696" s="38">
        <v>0</v>
      </c>
      <c r="I6696" s="38">
        <v>0</v>
      </c>
      <c r="J6696" s="38" t="s">
        <v>30992</v>
      </c>
      <c r="K6696" s="44">
        <v>7.7970275045858503E-2</v>
      </c>
      <c r="L6696" s="44">
        <v>0.87937016189554396</v>
      </c>
      <c r="M6696" s="38" t="s">
        <v>30993</v>
      </c>
      <c r="N6696" s="44">
        <v>-4.3606503999999999E-3</v>
      </c>
      <c r="O6696" s="44">
        <v>0.3866133866</v>
      </c>
      <c r="P6696" s="38" t="s">
        <v>30993</v>
      </c>
      <c r="Q6696" s="44">
        <v>3.0000000000000001E-3</v>
      </c>
      <c r="R6696" s="44">
        <v>1</v>
      </c>
      <c r="S6696" s="38" t="s">
        <v>30994</v>
      </c>
      <c r="T6696" s="44">
        <v>-3.9127214310800002E-4</v>
      </c>
      <c r="U6696" s="44">
        <v>2.4402187958399999E-3</v>
      </c>
    </row>
    <row r="6697" spans="1:21">
      <c r="A6697" s="43" t="s">
        <v>2632</v>
      </c>
      <c r="B6697" s="38" t="s">
        <v>30995</v>
      </c>
      <c r="C6697" s="38" t="s">
        <v>30996</v>
      </c>
      <c r="D6697" s="44">
        <v>1.5629336405279699</v>
      </c>
      <c r="E6697" s="38">
        <v>0</v>
      </c>
      <c r="F6697" s="38">
        <v>0</v>
      </c>
      <c r="G6697" s="38">
        <v>0</v>
      </c>
      <c r="H6697" s="38">
        <v>0</v>
      </c>
      <c r="I6697" s="38">
        <v>0</v>
      </c>
      <c r="J6697" s="38" t="s">
        <v>30997</v>
      </c>
      <c r="K6697" s="44">
        <v>0</v>
      </c>
      <c r="L6697" s="44" t="s">
        <v>1268</v>
      </c>
      <c r="M6697" s="38" t="s">
        <v>30998</v>
      </c>
      <c r="N6697" s="44">
        <v>2.2766753999999998E-3</v>
      </c>
      <c r="O6697" s="44">
        <v>0.37015841300000002</v>
      </c>
      <c r="P6697" s="38" t="s">
        <v>30998</v>
      </c>
      <c r="Q6697" s="44">
        <v>4.0000000000000001E-3</v>
      </c>
      <c r="R6697" s="44">
        <v>1</v>
      </c>
      <c r="S6697" s="38" t="s">
        <v>30999</v>
      </c>
      <c r="T6697" s="44">
        <v>-2.1691876220499998E-9</v>
      </c>
      <c r="U6697" s="44">
        <v>4.3710561715300002E-14</v>
      </c>
    </row>
    <row r="6698" spans="1:21">
      <c r="A6698" s="43" t="s">
        <v>2632</v>
      </c>
      <c r="B6698" s="38" t="s">
        <v>30995</v>
      </c>
      <c r="C6698" s="38" t="s">
        <v>30996</v>
      </c>
      <c r="D6698" s="44">
        <v>1.5629336405279699</v>
      </c>
      <c r="E6698" s="38">
        <v>2</v>
      </c>
      <c r="F6698" s="38">
        <v>1</v>
      </c>
      <c r="G6698" s="38">
        <v>0</v>
      </c>
      <c r="H6698" s="38">
        <v>0</v>
      </c>
      <c r="I6698" s="38">
        <v>1</v>
      </c>
      <c r="J6698" s="38" t="s">
        <v>31000</v>
      </c>
      <c r="K6698" s="44">
        <v>0.346763116800826</v>
      </c>
      <c r="L6698" s="44">
        <v>4.1698033932611398E-4</v>
      </c>
      <c r="M6698" s="38" t="s">
        <v>31001</v>
      </c>
      <c r="N6698" s="44">
        <v>6.7952345299999994E-2</v>
      </c>
      <c r="O6698" s="44">
        <v>0.36162171160000001</v>
      </c>
      <c r="P6698" s="38" t="s">
        <v>31001</v>
      </c>
      <c r="Q6698" s="44">
        <v>-3.4000000000000002E-2</v>
      </c>
      <c r="R6698" s="44">
        <v>1</v>
      </c>
      <c r="S6698" s="38" t="s">
        <v>31002</v>
      </c>
      <c r="T6698" s="44">
        <v>-0.30195513022699999</v>
      </c>
      <c r="U6698" s="44">
        <v>0.99999492410299995</v>
      </c>
    </row>
    <row r="6699" spans="1:21">
      <c r="A6699" s="43" t="s">
        <v>2632</v>
      </c>
      <c r="B6699" s="38" t="s">
        <v>30995</v>
      </c>
      <c r="C6699" s="38" t="s">
        <v>30996</v>
      </c>
      <c r="D6699" s="44">
        <v>1.5629336405279699</v>
      </c>
      <c r="E6699" s="38">
        <v>0</v>
      </c>
      <c r="F6699" s="38">
        <v>0</v>
      </c>
      <c r="G6699" s="38">
        <v>0</v>
      </c>
      <c r="H6699" s="38">
        <v>0</v>
      </c>
      <c r="I6699" s="38">
        <v>0</v>
      </c>
      <c r="J6699" s="38" t="s">
        <v>31003</v>
      </c>
      <c r="K6699" s="44">
        <v>0.89994189927430901</v>
      </c>
      <c r="L6699" s="44">
        <v>7.2293648413089606E-2</v>
      </c>
      <c r="M6699" s="38" t="s">
        <v>31004</v>
      </c>
      <c r="N6699" s="44">
        <v>9.4648349500000006E-2</v>
      </c>
      <c r="O6699" s="44">
        <v>0.36162171160000001</v>
      </c>
      <c r="P6699" s="38" t="s">
        <v>31004</v>
      </c>
      <c r="Q6699" s="44">
        <v>-1E-3</v>
      </c>
      <c r="R6699" s="44">
        <v>1</v>
      </c>
      <c r="S6699" s="38" t="s">
        <v>31005</v>
      </c>
      <c r="T6699" s="44">
        <v>7.5867564922699998E-2</v>
      </c>
      <c r="U6699" s="44">
        <v>0.59393860303699997</v>
      </c>
    </row>
    <row r="6700" spans="1:21">
      <c r="A6700" s="43" t="s">
        <v>2632</v>
      </c>
      <c r="B6700" s="38" t="s">
        <v>31006</v>
      </c>
      <c r="C6700" s="38" t="s">
        <v>31007</v>
      </c>
      <c r="D6700" s="44">
        <v>1.07265550435066</v>
      </c>
      <c r="E6700" s="38">
        <v>2</v>
      </c>
      <c r="F6700" s="38">
        <v>0</v>
      </c>
      <c r="G6700" s="38">
        <v>1</v>
      </c>
      <c r="H6700" s="38">
        <v>1</v>
      </c>
      <c r="I6700" s="38">
        <v>0</v>
      </c>
      <c r="J6700" s="38" t="s">
        <v>31008</v>
      </c>
      <c r="K6700" s="44">
        <v>-3.2519343478623099E-2</v>
      </c>
      <c r="L6700" s="44">
        <v>0.97933362735183105</v>
      </c>
      <c r="M6700" s="38" t="s">
        <v>31009</v>
      </c>
      <c r="N6700" s="44">
        <v>-0.30599274230000001</v>
      </c>
      <c r="O6700" s="44">
        <v>4.5954045999999998E-2</v>
      </c>
      <c r="P6700" s="38" t="s">
        <v>31009</v>
      </c>
      <c r="Q6700" s="44">
        <v>-0.66700000000000004</v>
      </c>
      <c r="R6700" s="44">
        <v>8.6588591073300004E-3</v>
      </c>
      <c r="S6700" s="38" t="s">
        <v>31010</v>
      </c>
      <c r="T6700" s="44">
        <v>-3.5734644574499999E-2</v>
      </c>
      <c r="U6700" s="44">
        <v>0.220872684209</v>
      </c>
    </row>
    <row r="6701" spans="1:21">
      <c r="A6701" s="43" t="s">
        <v>2632</v>
      </c>
      <c r="B6701" s="38" t="s">
        <v>31006</v>
      </c>
      <c r="C6701" s="38" t="s">
        <v>31007</v>
      </c>
      <c r="D6701" s="44">
        <v>1.07265550435066</v>
      </c>
      <c r="E6701" s="38">
        <v>1</v>
      </c>
      <c r="F6701" s="38">
        <v>0</v>
      </c>
      <c r="G6701" s="38">
        <v>1</v>
      </c>
      <c r="H6701" s="38">
        <v>0</v>
      </c>
      <c r="I6701" s="38">
        <v>0</v>
      </c>
      <c r="J6701" s="38" t="s">
        <v>31011</v>
      </c>
      <c r="K6701" s="44">
        <v>6.67045444247195E-2</v>
      </c>
      <c r="L6701" s="44">
        <v>0.933080959892853</v>
      </c>
      <c r="M6701" s="38" t="s">
        <v>31012</v>
      </c>
      <c r="N6701" s="44">
        <v>0.2110027464</v>
      </c>
      <c r="O6701" s="44">
        <v>4.5954045999999998E-2</v>
      </c>
      <c r="P6701" s="38" t="s">
        <v>31012</v>
      </c>
      <c r="Q6701" s="44">
        <v>0.35</v>
      </c>
      <c r="R6701" s="44">
        <v>0.74140864480400004</v>
      </c>
      <c r="S6701" s="38" t="s">
        <v>31013</v>
      </c>
      <c r="T6701" s="44">
        <v>8.3194206749199993E-3</v>
      </c>
      <c r="U6701" s="44">
        <v>5.1093333357600003E-2</v>
      </c>
    </row>
    <row r="6702" spans="1:21">
      <c r="A6702" s="43" t="s">
        <v>2632</v>
      </c>
      <c r="B6702" s="38" t="s">
        <v>31014</v>
      </c>
      <c r="C6702" s="38" t="s">
        <v>1395</v>
      </c>
      <c r="D6702" s="44">
        <v>1.22381524818721</v>
      </c>
      <c r="E6702" s="38">
        <v>0</v>
      </c>
      <c r="F6702" s="38">
        <v>0</v>
      </c>
      <c r="G6702" s="38">
        <v>0</v>
      </c>
      <c r="H6702" s="38">
        <v>0</v>
      </c>
      <c r="I6702" s="38">
        <v>0</v>
      </c>
      <c r="J6702" s="38" t="s">
        <v>31015</v>
      </c>
      <c r="K6702" s="44">
        <v>5.0234276625132801E-2</v>
      </c>
      <c r="L6702" s="44">
        <v>0.95383454302238002</v>
      </c>
      <c r="M6702" s="38" t="s">
        <v>31016</v>
      </c>
      <c r="N6702" s="44">
        <v>-2.6637088900000001E-2</v>
      </c>
      <c r="O6702" s="44">
        <v>0.27272727270000002</v>
      </c>
      <c r="P6702" s="38" t="s">
        <v>31016</v>
      </c>
      <c r="Q6702" s="44">
        <v>-0.379</v>
      </c>
      <c r="R6702" s="44">
        <v>1</v>
      </c>
      <c r="S6702" s="38" t="s">
        <v>31017</v>
      </c>
      <c r="T6702" s="44">
        <v>-1.5972493024900001E-3</v>
      </c>
      <c r="U6702" s="44">
        <v>9.3888791790300002E-3</v>
      </c>
    </row>
    <row r="6703" spans="1:21">
      <c r="A6703" s="43" t="s">
        <v>2632</v>
      </c>
      <c r="B6703" s="38" t="s">
        <v>31014</v>
      </c>
      <c r="C6703" s="38" t="s">
        <v>1395</v>
      </c>
      <c r="D6703" s="44">
        <v>1.22381524818721</v>
      </c>
      <c r="E6703" s="38">
        <v>0</v>
      </c>
      <c r="F6703" s="38">
        <v>0</v>
      </c>
      <c r="G6703" s="38">
        <v>0</v>
      </c>
      <c r="H6703" s="38">
        <v>0</v>
      </c>
      <c r="I6703" s="38">
        <v>0</v>
      </c>
      <c r="J6703" s="38" t="s">
        <v>31018</v>
      </c>
      <c r="K6703" s="44">
        <v>0</v>
      </c>
      <c r="L6703" s="44" t="s">
        <v>1268</v>
      </c>
      <c r="M6703" s="38" t="s">
        <v>31019</v>
      </c>
      <c r="N6703" s="44">
        <v>-1.1590505900000001E-2</v>
      </c>
      <c r="O6703" s="44">
        <v>0.27272727270000002</v>
      </c>
      <c r="P6703" s="38" t="s">
        <v>31019</v>
      </c>
      <c r="Q6703" s="44">
        <v>-0.03</v>
      </c>
      <c r="R6703" s="44">
        <v>1</v>
      </c>
      <c r="S6703" s="38" t="s">
        <v>31020</v>
      </c>
      <c r="T6703" s="44">
        <v>-3.5793501580500002E-5</v>
      </c>
      <c r="U6703" s="44">
        <v>1.9433987357499999E-6</v>
      </c>
    </row>
    <row r="6704" spans="1:21">
      <c r="A6704" s="43" t="s">
        <v>2632</v>
      </c>
      <c r="B6704" s="38" t="s">
        <v>31014</v>
      </c>
      <c r="C6704" s="38" t="s">
        <v>1395</v>
      </c>
      <c r="D6704" s="44">
        <v>1.22381524818721</v>
      </c>
      <c r="E6704" s="38">
        <v>0</v>
      </c>
      <c r="F6704" s="38">
        <v>0</v>
      </c>
      <c r="G6704" s="38">
        <v>0</v>
      </c>
      <c r="H6704" s="38">
        <v>0</v>
      </c>
      <c r="I6704" s="38">
        <v>0</v>
      </c>
      <c r="J6704" s="38" t="s">
        <v>31021</v>
      </c>
      <c r="K6704" s="44">
        <v>8.8948546684502108E-3</v>
      </c>
      <c r="L6704" s="44">
        <v>0.88966867994475196</v>
      </c>
      <c r="M6704" s="38" t="s">
        <v>1396</v>
      </c>
      <c r="N6704" s="44">
        <v>-3.25998703E-2</v>
      </c>
      <c r="O6704" s="44">
        <v>0.27272727270000002</v>
      </c>
      <c r="P6704" s="38" t="s">
        <v>1396</v>
      </c>
      <c r="Q6704" s="44">
        <v>-0.19400000000000001</v>
      </c>
      <c r="R6704" s="44">
        <v>0.54173363628100002</v>
      </c>
      <c r="S6704" s="38" t="s">
        <v>1703</v>
      </c>
      <c r="T6704" s="44">
        <v>-0.12275978188</v>
      </c>
      <c r="U6704" s="44">
        <v>0.86399183025000004</v>
      </c>
    </row>
    <row r="6705" spans="1:21">
      <c r="A6705" s="43" t="s">
        <v>2632</v>
      </c>
      <c r="B6705" s="38" t="s">
        <v>31022</v>
      </c>
      <c r="C6705" s="38" t="s">
        <v>31023</v>
      </c>
      <c r="D6705" s="44">
        <v>1.98101764420007</v>
      </c>
      <c r="E6705" s="38">
        <v>0</v>
      </c>
      <c r="F6705" s="38">
        <v>0</v>
      </c>
      <c r="G6705" s="38">
        <v>0</v>
      </c>
      <c r="H6705" s="38">
        <v>0</v>
      </c>
      <c r="I6705" s="38">
        <v>0</v>
      </c>
      <c r="J6705" s="38" t="s">
        <v>31024</v>
      </c>
      <c r="K6705" s="44">
        <v>8.8596441627340292E-3</v>
      </c>
      <c r="L6705" s="44">
        <v>0.97438099001232903</v>
      </c>
      <c r="M6705" s="38" t="s">
        <v>31025</v>
      </c>
      <c r="N6705" s="44">
        <v>-6.9251179999999999E-4</v>
      </c>
      <c r="O6705" s="44">
        <v>0.37912087909999997</v>
      </c>
      <c r="P6705" s="38" t="s">
        <v>31025</v>
      </c>
      <c r="Q6705" s="44">
        <v>-8.0000000000000002E-3</v>
      </c>
      <c r="R6705" s="44">
        <v>1</v>
      </c>
      <c r="S6705" s="38" t="s">
        <v>31026</v>
      </c>
      <c r="T6705" s="44">
        <v>-7.7717561044100001E-16</v>
      </c>
      <c r="U6705" s="44">
        <v>1.3334994321699999E-18</v>
      </c>
    </row>
    <row r="6706" spans="1:21">
      <c r="A6706" s="43" t="s">
        <v>2632</v>
      </c>
      <c r="B6706" s="38" t="s">
        <v>31027</v>
      </c>
      <c r="C6706" s="38" t="s">
        <v>31028</v>
      </c>
      <c r="D6706" s="44">
        <v>2.077714711064</v>
      </c>
      <c r="E6706" s="38">
        <v>0</v>
      </c>
      <c r="F6706" s="38">
        <v>0</v>
      </c>
      <c r="G6706" s="38">
        <v>0</v>
      </c>
      <c r="H6706" s="38">
        <v>0</v>
      </c>
      <c r="I6706" s="38">
        <v>0</v>
      </c>
      <c r="J6706" s="38" t="s">
        <v>31029</v>
      </c>
      <c r="K6706" s="44">
        <v>-0.38772098502894198</v>
      </c>
      <c r="L6706" s="44">
        <v>0.68512019746530906</v>
      </c>
      <c r="M6706" s="38" t="s">
        <v>31030</v>
      </c>
      <c r="N6706" s="44">
        <v>4.4675998999999999E-3</v>
      </c>
      <c r="O6706" s="44">
        <v>0.3413057531</v>
      </c>
      <c r="P6706" s="38" t="s">
        <v>31030</v>
      </c>
      <c r="Q6706" s="44">
        <v>-1.7000000000000001E-2</v>
      </c>
      <c r="R6706" s="44">
        <v>1</v>
      </c>
      <c r="S6706" s="38" t="s">
        <v>31031</v>
      </c>
      <c r="T6706" s="44">
        <v>-3.0513328971399999E-4</v>
      </c>
      <c r="U6706" s="44">
        <v>6.2349592249599998E-5</v>
      </c>
    </row>
    <row r="6707" spans="1:21">
      <c r="A6707" s="43" t="s">
        <v>2632</v>
      </c>
      <c r="B6707" s="38" t="s">
        <v>31032</v>
      </c>
      <c r="C6707" s="38" t="s">
        <v>31033</v>
      </c>
      <c r="D6707" s="44">
        <v>1.76234320352853</v>
      </c>
      <c r="E6707" s="38">
        <v>0</v>
      </c>
      <c r="F6707" s="38">
        <v>0</v>
      </c>
      <c r="G6707" s="38">
        <v>0</v>
      </c>
      <c r="H6707" s="38">
        <v>0</v>
      </c>
      <c r="I6707" s="38">
        <v>0</v>
      </c>
      <c r="J6707" s="38" t="s">
        <v>31034</v>
      </c>
      <c r="K6707" s="44">
        <v>0</v>
      </c>
      <c r="L6707" s="44" t="s">
        <v>1268</v>
      </c>
      <c r="M6707" s="38" t="s">
        <v>31035</v>
      </c>
      <c r="N6707" s="44">
        <v>0</v>
      </c>
      <c r="O6707" s="44">
        <v>0.3856143856</v>
      </c>
      <c r="P6707" s="38" t="s">
        <v>31035</v>
      </c>
      <c r="Q6707" s="44">
        <v>0</v>
      </c>
      <c r="R6707" s="44">
        <v>1</v>
      </c>
      <c r="S6707" s="38" t="s">
        <v>31036</v>
      </c>
      <c r="T6707" s="44">
        <v>-7.7715611723799997E-16</v>
      </c>
      <c r="U6707" s="44">
        <v>1.3334994321699999E-18</v>
      </c>
    </row>
    <row r="6708" spans="1:21">
      <c r="A6708" s="43" t="s">
        <v>2632</v>
      </c>
      <c r="B6708" s="38" t="s">
        <v>31037</v>
      </c>
      <c r="C6708" s="38" t="s">
        <v>31038</v>
      </c>
      <c r="D6708" s="44">
        <v>1.2000208027211099</v>
      </c>
      <c r="E6708" s="38">
        <v>0</v>
      </c>
      <c r="F6708" s="38">
        <v>0</v>
      </c>
      <c r="G6708" s="38">
        <v>0</v>
      </c>
      <c r="H6708" s="38">
        <v>0</v>
      </c>
      <c r="I6708" s="38">
        <v>0</v>
      </c>
      <c r="J6708" s="38" t="s">
        <v>31039</v>
      </c>
      <c r="K6708" s="44">
        <v>0.11969441074875301</v>
      </c>
      <c r="L6708" s="44">
        <v>0.54087083138141701</v>
      </c>
      <c r="M6708" s="38" t="s">
        <v>31040</v>
      </c>
      <c r="N6708" s="44">
        <v>5.4929400999999996E-3</v>
      </c>
      <c r="O6708" s="44">
        <v>0.35664335660000002</v>
      </c>
      <c r="P6708" s="38" t="s">
        <v>31040</v>
      </c>
      <c r="Q6708" s="44">
        <v>-3.7999999999999999E-2</v>
      </c>
      <c r="R6708" s="44">
        <v>1</v>
      </c>
      <c r="S6708" s="38" t="s">
        <v>31041</v>
      </c>
      <c r="T6708" s="44">
        <v>-1.3228749788800001E-2</v>
      </c>
      <c r="U6708" s="44">
        <v>8.7571635223500005E-2</v>
      </c>
    </row>
    <row r="6709" spans="1:21">
      <c r="A6709" s="43" t="s">
        <v>2632</v>
      </c>
      <c r="B6709" s="38" t="s">
        <v>31037</v>
      </c>
      <c r="C6709" s="38" t="s">
        <v>31038</v>
      </c>
      <c r="D6709" s="44">
        <v>1.2000208027211099</v>
      </c>
      <c r="E6709" s="38">
        <v>0</v>
      </c>
      <c r="F6709" s="38">
        <v>0</v>
      </c>
      <c r="G6709" s="38">
        <v>0</v>
      </c>
      <c r="H6709" s="38">
        <v>0</v>
      </c>
      <c r="I6709" s="38">
        <v>0</v>
      </c>
      <c r="J6709" s="38" t="s">
        <v>31042</v>
      </c>
      <c r="K6709" s="44">
        <v>0</v>
      </c>
      <c r="L6709" s="44" t="s">
        <v>1268</v>
      </c>
      <c r="M6709" s="38" t="s">
        <v>31043</v>
      </c>
      <c r="N6709" s="44">
        <v>-1.4665588800000001E-2</v>
      </c>
      <c r="O6709" s="44">
        <v>0.34465534469999998</v>
      </c>
      <c r="P6709" s="38" t="s">
        <v>31043</v>
      </c>
      <c r="Q6709" s="44">
        <v>8.9999999999999993E-3</v>
      </c>
      <c r="R6709" s="44">
        <v>1</v>
      </c>
      <c r="S6709" s="38" t="s">
        <v>31044</v>
      </c>
      <c r="T6709" s="44">
        <v>3.3816443527000001E-4</v>
      </c>
      <c r="U6709" s="44">
        <v>3.51877359194E-6</v>
      </c>
    </row>
    <row r="6710" spans="1:21">
      <c r="A6710" s="43" t="s">
        <v>2632</v>
      </c>
      <c r="B6710" s="38" t="s">
        <v>31037</v>
      </c>
      <c r="C6710" s="38" t="s">
        <v>31038</v>
      </c>
      <c r="D6710" s="44">
        <v>1.2000208027211099</v>
      </c>
      <c r="E6710" s="38">
        <v>0</v>
      </c>
      <c r="F6710" s="38">
        <v>0</v>
      </c>
      <c r="G6710" s="38">
        <v>0</v>
      </c>
      <c r="H6710" s="38">
        <v>0</v>
      </c>
      <c r="I6710" s="38">
        <v>0</v>
      </c>
      <c r="J6710" s="38" t="s">
        <v>31045</v>
      </c>
      <c r="K6710" s="44">
        <v>-8.6385540754406298E-2</v>
      </c>
      <c r="L6710" s="44">
        <v>0.77933044326967504</v>
      </c>
      <c r="M6710" s="38" t="s">
        <v>31046</v>
      </c>
      <c r="N6710" s="44">
        <v>-5.1049576800000003E-2</v>
      </c>
      <c r="O6710" s="44">
        <v>0.34465534469999998</v>
      </c>
      <c r="P6710" s="38" t="s">
        <v>31046</v>
      </c>
      <c r="Q6710" s="44">
        <v>-3.9E-2</v>
      </c>
      <c r="R6710" s="44">
        <v>1</v>
      </c>
      <c r="S6710" s="38" t="s">
        <v>31047</v>
      </c>
      <c r="T6710" s="44">
        <v>-1.55887107454E-4</v>
      </c>
      <c r="U6710" s="44">
        <v>5.9598844591300002E-5</v>
      </c>
    </row>
    <row r="6711" spans="1:21">
      <c r="A6711" s="43" t="s">
        <v>2632</v>
      </c>
      <c r="B6711" s="38" t="s">
        <v>31037</v>
      </c>
      <c r="C6711" s="38" t="s">
        <v>31038</v>
      </c>
      <c r="D6711" s="44">
        <v>1.2000208027211099</v>
      </c>
      <c r="E6711" s="38">
        <v>0</v>
      </c>
      <c r="F6711" s="38">
        <v>0</v>
      </c>
      <c r="G6711" s="38">
        <v>0</v>
      </c>
      <c r="H6711" s="38">
        <v>0</v>
      </c>
      <c r="I6711" s="38">
        <v>0</v>
      </c>
      <c r="J6711" s="38" t="s">
        <v>31048</v>
      </c>
      <c r="K6711" s="44">
        <v>-7.5650486340120907E-2</v>
      </c>
      <c r="L6711" s="44">
        <v>0.96143235450706099</v>
      </c>
      <c r="M6711" s="38" t="s">
        <v>31049</v>
      </c>
      <c r="N6711" s="44">
        <v>-6.0145453799999998E-2</v>
      </c>
      <c r="O6711" s="44">
        <v>0.34465534469999998</v>
      </c>
      <c r="P6711" s="38" t="s">
        <v>31049</v>
      </c>
      <c r="Q6711" s="44">
        <v>-9.1999999999999998E-2</v>
      </c>
      <c r="R6711" s="44">
        <v>1</v>
      </c>
      <c r="S6711" s="38" t="s">
        <v>31050</v>
      </c>
      <c r="T6711" s="44">
        <v>-1.9179918655499999E-3</v>
      </c>
      <c r="U6711" s="44">
        <v>1.3001681572E-2</v>
      </c>
    </row>
    <row r="6712" spans="1:21">
      <c r="A6712" s="43" t="s">
        <v>2632</v>
      </c>
      <c r="B6712" s="38" t="s">
        <v>31037</v>
      </c>
      <c r="C6712" s="38" t="s">
        <v>31038</v>
      </c>
      <c r="D6712" s="44">
        <v>1.2000208027211099</v>
      </c>
      <c r="E6712" s="38">
        <v>0</v>
      </c>
      <c r="F6712" s="38">
        <v>0</v>
      </c>
      <c r="G6712" s="38">
        <v>0</v>
      </c>
      <c r="H6712" s="38">
        <v>0</v>
      </c>
      <c r="I6712" s="38">
        <v>0</v>
      </c>
      <c r="J6712" s="38" t="s">
        <v>31051</v>
      </c>
      <c r="K6712" s="44">
        <v>6.5157713696895006E-2</v>
      </c>
      <c r="L6712" s="44">
        <v>0.90518222718306796</v>
      </c>
      <c r="M6712" s="38" t="s">
        <v>31052</v>
      </c>
      <c r="N6712" s="44">
        <v>0.16762241350000001</v>
      </c>
      <c r="O6712" s="44">
        <v>0.34465534469999998</v>
      </c>
      <c r="P6712" s="38" t="s">
        <v>31052</v>
      </c>
      <c r="Q6712" s="44">
        <v>5.3999999999999999E-2</v>
      </c>
      <c r="R6712" s="44">
        <v>1</v>
      </c>
      <c r="S6712" s="38" t="s">
        <v>31053</v>
      </c>
      <c r="T6712" s="44">
        <v>6.0197212790200003E-3</v>
      </c>
      <c r="U6712" s="44">
        <v>3.78952116738E-2</v>
      </c>
    </row>
    <row r="6713" spans="1:21">
      <c r="A6713" s="43" t="s">
        <v>2632</v>
      </c>
      <c r="B6713" s="38" t="s">
        <v>31037</v>
      </c>
      <c r="C6713" s="38" t="s">
        <v>31038</v>
      </c>
      <c r="D6713" s="44">
        <v>1.2000208027211099</v>
      </c>
      <c r="E6713" s="38">
        <v>1</v>
      </c>
      <c r="F6713" s="38">
        <v>1</v>
      </c>
      <c r="G6713" s="38">
        <v>0</v>
      </c>
      <c r="H6713" s="38">
        <v>0</v>
      </c>
      <c r="I6713" s="38">
        <v>0</v>
      </c>
      <c r="J6713" s="38" t="s">
        <v>31054</v>
      </c>
      <c r="K6713" s="44">
        <v>-0.254899870231103</v>
      </c>
      <c r="L6713" s="44">
        <v>4.9645277034710299E-2</v>
      </c>
      <c r="M6713" s="38" t="s">
        <v>31055</v>
      </c>
      <c r="N6713" s="44" t="s">
        <v>2647</v>
      </c>
      <c r="O6713" s="44">
        <v>1</v>
      </c>
      <c r="P6713" s="38" t="s">
        <v>31055</v>
      </c>
      <c r="Q6713" s="44">
        <v>0.01</v>
      </c>
      <c r="R6713" s="44">
        <v>1</v>
      </c>
      <c r="S6713" s="38" t="s">
        <v>31056</v>
      </c>
      <c r="T6713" s="44">
        <v>-1.34994465113E-4</v>
      </c>
      <c r="U6713" s="44">
        <v>8.1707791120700006E-5</v>
      </c>
    </row>
    <row r="6714" spans="1:21">
      <c r="A6714" s="43" t="s">
        <v>2632</v>
      </c>
      <c r="B6714" s="38" t="s">
        <v>31057</v>
      </c>
      <c r="C6714" s="38" t="s">
        <v>31058</v>
      </c>
      <c r="D6714" s="44">
        <v>1.5924977908903</v>
      </c>
      <c r="E6714" s="38">
        <v>0</v>
      </c>
      <c r="F6714" s="38">
        <v>0</v>
      </c>
      <c r="G6714" s="38">
        <v>0</v>
      </c>
      <c r="H6714" s="38">
        <v>0</v>
      </c>
      <c r="I6714" s="38">
        <v>0</v>
      </c>
      <c r="J6714" s="38" t="s">
        <v>31059</v>
      </c>
      <c r="K6714" s="44">
        <v>-7.5912203895282707E-2</v>
      </c>
      <c r="L6714" s="44">
        <v>0.90858224941458099</v>
      </c>
      <c r="M6714" s="38" t="s">
        <v>31060</v>
      </c>
      <c r="N6714" s="44">
        <v>-1.0473883E-2</v>
      </c>
      <c r="O6714" s="44">
        <v>0.35914085909999999</v>
      </c>
      <c r="P6714" s="38" t="s">
        <v>31060</v>
      </c>
      <c r="Q6714" s="44">
        <v>3.6999999999999998E-2</v>
      </c>
      <c r="R6714" s="44">
        <v>1</v>
      </c>
      <c r="S6714" s="38" t="s">
        <v>31061</v>
      </c>
      <c r="T6714" s="44">
        <v>-1.48666159455E-3</v>
      </c>
      <c r="U6714" s="44">
        <v>7.6015379494899999E-3</v>
      </c>
    </row>
    <row r="6715" spans="1:21">
      <c r="A6715" s="43" t="s">
        <v>2632</v>
      </c>
      <c r="B6715" s="38" t="s">
        <v>31057</v>
      </c>
      <c r="C6715" s="38" t="s">
        <v>31058</v>
      </c>
      <c r="D6715" s="44">
        <v>1.5924977908903</v>
      </c>
      <c r="E6715" s="38">
        <v>1</v>
      </c>
      <c r="F6715" s="38">
        <v>0</v>
      </c>
      <c r="G6715" s="38">
        <v>0</v>
      </c>
      <c r="H6715" s="38">
        <v>0</v>
      </c>
      <c r="I6715" s="38">
        <v>1</v>
      </c>
      <c r="J6715" s="38" t="s">
        <v>31062</v>
      </c>
      <c r="K6715" s="44">
        <v>-7.4690885070398802E-3</v>
      </c>
      <c r="L6715" s="44">
        <v>0.98516442359147605</v>
      </c>
      <c r="M6715" s="38" t="s">
        <v>31063</v>
      </c>
      <c r="N6715" s="44">
        <v>-4.4709581900000003E-2</v>
      </c>
      <c r="O6715" s="44">
        <v>0.308025308</v>
      </c>
      <c r="P6715" s="38" t="s">
        <v>31063</v>
      </c>
      <c r="Q6715" s="44">
        <v>-0.10299999999999999</v>
      </c>
      <c r="R6715" s="44">
        <v>0.39694032929900003</v>
      </c>
      <c r="S6715" s="38" t="s">
        <v>31064</v>
      </c>
      <c r="T6715" s="44">
        <v>-0.218146985046</v>
      </c>
      <c r="U6715" s="44">
        <v>0.99683190749100004</v>
      </c>
    </row>
    <row r="6716" spans="1:21">
      <c r="A6716" s="43" t="s">
        <v>2632</v>
      </c>
      <c r="B6716" s="38" t="s">
        <v>31065</v>
      </c>
      <c r="C6716" s="38" t="s">
        <v>31066</v>
      </c>
      <c r="D6716" s="44">
        <v>2.9888507323838001</v>
      </c>
      <c r="E6716" s="38">
        <v>1</v>
      </c>
      <c r="F6716" s="38">
        <v>0</v>
      </c>
      <c r="G6716" s="38">
        <v>1</v>
      </c>
      <c r="H6716" s="38">
        <v>0</v>
      </c>
      <c r="I6716" s="38">
        <v>0</v>
      </c>
      <c r="J6716" s="38" t="s">
        <v>31067</v>
      </c>
      <c r="K6716" s="44">
        <v>-0.111098770799022</v>
      </c>
      <c r="L6716" s="44">
        <v>0.453933549494274</v>
      </c>
      <c r="M6716" s="38" t="s">
        <v>31068</v>
      </c>
      <c r="N6716" s="44">
        <v>-0.23538138110000001</v>
      </c>
      <c r="O6716" s="44">
        <v>0</v>
      </c>
      <c r="P6716" s="38" t="s">
        <v>31068</v>
      </c>
      <c r="Q6716" s="44">
        <v>-8.0000000000000002E-3</v>
      </c>
      <c r="R6716" s="44">
        <v>1</v>
      </c>
      <c r="S6716" s="38" t="s">
        <v>31069</v>
      </c>
      <c r="T6716" s="44">
        <v>-2.1334503304E-4</v>
      </c>
      <c r="U6716" s="44">
        <v>1.60449841443E-4</v>
      </c>
    </row>
    <row r="6717" spans="1:21">
      <c r="A6717" s="43" t="s">
        <v>2632</v>
      </c>
      <c r="B6717" s="38" t="s">
        <v>31070</v>
      </c>
      <c r="C6717" s="38" t="s">
        <v>31071</v>
      </c>
      <c r="D6717" s="44">
        <v>1.58494547264087</v>
      </c>
      <c r="E6717" s="38">
        <v>0</v>
      </c>
      <c r="F6717" s="38">
        <v>0</v>
      </c>
      <c r="G6717" s="38">
        <v>0</v>
      </c>
      <c r="H6717" s="38">
        <v>0</v>
      </c>
      <c r="I6717" s="38">
        <v>0</v>
      </c>
      <c r="J6717" s="38" t="s">
        <v>31072</v>
      </c>
      <c r="K6717" s="44">
        <v>-0.13725224825157101</v>
      </c>
      <c r="L6717" s="44">
        <v>0.78690086022352002</v>
      </c>
      <c r="M6717" s="38" t="s">
        <v>31073</v>
      </c>
      <c r="N6717" s="44">
        <v>-8.2360151800000003E-2</v>
      </c>
      <c r="O6717" s="44">
        <v>0.36485882539999998</v>
      </c>
      <c r="P6717" s="38" t="s">
        <v>31073</v>
      </c>
      <c r="Q6717" s="44">
        <v>-0.16400000000000001</v>
      </c>
      <c r="R6717" s="44">
        <v>1</v>
      </c>
      <c r="S6717" s="38" t="s">
        <v>31074</v>
      </c>
      <c r="T6717" s="44">
        <v>-3.7831157849700002E-2</v>
      </c>
      <c r="U6717" s="44">
        <v>0.20787590995499999</v>
      </c>
    </row>
    <row r="6718" spans="1:21">
      <c r="A6718" s="43" t="s">
        <v>2632</v>
      </c>
      <c r="B6718" s="38" t="s">
        <v>31075</v>
      </c>
      <c r="C6718" s="38" t="s">
        <v>31076</v>
      </c>
      <c r="D6718" s="44">
        <v>1.55405863279544</v>
      </c>
      <c r="E6718" s="38">
        <v>0</v>
      </c>
      <c r="F6718" s="38">
        <v>0</v>
      </c>
      <c r="G6718" s="38">
        <v>0</v>
      </c>
      <c r="H6718" s="38">
        <v>0</v>
      </c>
      <c r="I6718" s="38">
        <v>0</v>
      </c>
      <c r="J6718" s="38" t="s">
        <v>31077</v>
      </c>
      <c r="K6718" s="44">
        <v>6.4203262347531903E-2</v>
      </c>
      <c r="L6718" s="44">
        <v>0.85639994275570597</v>
      </c>
      <c r="M6718" s="38" t="s">
        <v>31078</v>
      </c>
      <c r="N6718" s="44">
        <v>1.574824E-4</v>
      </c>
      <c r="O6718" s="44">
        <v>0.3866133866</v>
      </c>
      <c r="P6718" s="38" t="s">
        <v>31078</v>
      </c>
      <c r="Q6718" s="44">
        <v>0</v>
      </c>
      <c r="R6718" s="44">
        <v>1</v>
      </c>
      <c r="S6718" s="38" t="s">
        <v>31079</v>
      </c>
      <c r="T6718" s="44">
        <v>4.8116701783699999E-11</v>
      </c>
      <c r="U6718" s="44">
        <v>1.7186978554299999E-18</v>
      </c>
    </row>
    <row r="6719" spans="1:21">
      <c r="A6719" s="43" t="s">
        <v>2632</v>
      </c>
      <c r="B6719" s="38" t="s">
        <v>31075</v>
      </c>
      <c r="C6719" s="38" t="s">
        <v>31076</v>
      </c>
      <c r="D6719" s="44">
        <v>1.55405863279544</v>
      </c>
      <c r="E6719" s="38">
        <v>0</v>
      </c>
      <c r="F6719" s="38">
        <v>0</v>
      </c>
      <c r="G6719" s="38">
        <v>0</v>
      </c>
      <c r="H6719" s="38">
        <v>0</v>
      </c>
      <c r="I6719" s="38">
        <v>0</v>
      </c>
      <c r="J6719" s="38" t="s">
        <v>31080</v>
      </c>
      <c r="K6719" s="44">
        <v>0</v>
      </c>
      <c r="L6719" s="44" t="s">
        <v>1268</v>
      </c>
      <c r="M6719" s="38" t="s">
        <v>31081</v>
      </c>
      <c r="N6719" s="44">
        <v>1.3836721600000001E-2</v>
      </c>
      <c r="O6719" s="44">
        <v>0.3866133866</v>
      </c>
      <c r="P6719" s="38" t="s">
        <v>31081</v>
      </c>
      <c r="Q6719" s="44">
        <v>0.01</v>
      </c>
      <c r="R6719" s="44">
        <v>1</v>
      </c>
      <c r="S6719" s="38" t="s">
        <v>31082</v>
      </c>
      <c r="T6719" s="44">
        <v>4.5075373689700001E-11</v>
      </c>
      <c r="U6719" s="44">
        <v>1.3334996158699999E-18</v>
      </c>
    </row>
    <row r="6720" spans="1:21">
      <c r="A6720" s="43" t="s">
        <v>2632</v>
      </c>
      <c r="B6720" s="38" t="s">
        <v>31083</v>
      </c>
      <c r="C6720" s="38" t="s">
        <v>31084</v>
      </c>
      <c r="D6720" s="44">
        <v>1.4862471475182399</v>
      </c>
      <c r="E6720" s="38">
        <v>0</v>
      </c>
      <c r="F6720" s="38">
        <v>0</v>
      </c>
      <c r="G6720" s="38">
        <v>0</v>
      </c>
      <c r="H6720" s="38">
        <v>0</v>
      </c>
      <c r="I6720" s="38">
        <v>0</v>
      </c>
      <c r="J6720" s="38" t="s">
        <v>31085</v>
      </c>
      <c r="K6720" s="44">
        <v>-5.7108260219044499E-2</v>
      </c>
      <c r="L6720" s="44">
        <v>0.704278222835095</v>
      </c>
      <c r="M6720" s="38" t="s">
        <v>31086</v>
      </c>
      <c r="N6720" s="44">
        <v>-1.10263537E-2</v>
      </c>
      <c r="O6720" s="44">
        <v>0.3876123876</v>
      </c>
      <c r="P6720" s="38" t="s">
        <v>31086</v>
      </c>
      <c r="Q6720" s="44">
        <v>-4.0000000000000001E-3</v>
      </c>
      <c r="R6720" s="44">
        <v>1</v>
      </c>
      <c r="S6720" s="38" t="s">
        <v>31087</v>
      </c>
      <c r="T6720" s="44">
        <v>-1.20468078156E-10</v>
      </c>
      <c r="U6720" s="44">
        <v>5.5819911493000002E-17</v>
      </c>
    </row>
    <row r="6721" spans="1:21">
      <c r="A6721" s="43" t="s">
        <v>2632</v>
      </c>
      <c r="B6721" s="38" t="s">
        <v>31088</v>
      </c>
      <c r="C6721" s="38" t="s">
        <v>31089</v>
      </c>
      <c r="D6721" s="44">
        <v>0.82644274347997704</v>
      </c>
      <c r="E6721" s="38">
        <v>0</v>
      </c>
      <c r="F6721" s="38">
        <v>0</v>
      </c>
      <c r="G6721" s="38">
        <v>0</v>
      </c>
      <c r="H6721" s="38">
        <v>0</v>
      </c>
      <c r="I6721" s="38">
        <v>0</v>
      </c>
      <c r="J6721" s="38" t="s">
        <v>31090</v>
      </c>
      <c r="K6721" s="44">
        <v>0</v>
      </c>
      <c r="L6721" s="44" t="s">
        <v>1268</v>
      </c>
      <c r="M6721" s="38" t="s">
        <v>31091</v>
      </c>
      <c r="N6721" s="44">
        <v>2.3294426999999999E-3</v>
      </c>
      <c r="O6721" s="44">
        <v>0.32817182820000002</v>
      </c>
      <c r="P6721" s="38" t="s">
        <v>31091</v>
      </c>
      <c r="Q6721" s="44">
        <v>-1.7999999999999999E-2</v>
      </c>
      <c r="R6721" s="44">
        <v>1</v>
      </c>
      <c r="S6721" s="38" t="s">
        <v>31092</v>
      </c>
      <c r="T6721" s="44">
        <v>2.6878048758899998E-4</v>
      </c>
      <c r="U6721" s="44">
        <v>1.4511833244699999E-3</v>
      </c>
    </row>
    <row r="6722" spans="1:21">
      <c r="A6722" s="43" t="s">
        <v>2632</v>
      </c>
      <c r="B6722" s="38" t="s">
        <v>31093</v>
      </c>
      <c r="C6722" s="38" t="s">
        <v>31094</v>
      </c>
      <c r="D6722" s="44">
        <v>1.4965286927792001</v>
      </c>
      <c r="E6722" s="38">
        <v>0</v>
      </c>
      <c r="F6722" s="38">
        <v>0</v>
      </c>
      <c r="G6722" s="38">
        <v>0</v>
      </c>
      <c r="H6722" s="38">
        <v>0</v>
      </c>
      <c r="I6722" s="38">
        <v>0</v>
      </c>
      <c r="J6722" s="38" t="s">
        <v>31095</v>
      </c>
      <c r="K6722" s="44">
        <v>-0.17997904332504699</v>
      </c>
      <c r="L6722" s="44">
        <v>0.87825241937231002</v>
      </c>
      <c r="M6722" s="38" t="s">
        <v>31096</v>
      </c>
      <c r="N6722" s="44">
        <v>3.6093223E-3</v>
      </c>
      <c r="O6722" s="44">
        <v>0.36613386609999998</v>
      </c>
      <c r="P6722" s="38" t="s">
        <v>31096</v>
      </c>
      <c r="Q6722" s="44">
        <v>-3.0000000000000001E-3</v>
      </c>
      <c r="R6722" s="44">
        <v>1</v>
      </c>
      <c r="S6722" s="38" t="s">
        <v>31097</v>
      </c>
      <c r="T6722" s="44">
        <v>-2.0351043076300001E-4</v>
      </c>
      <c r="U6722" s="44">
        <v>3.4544314108600001E-7</v>
      </c>
    </row>
    <row r="6723" spans="1:21">
      <c r="A6723" s="43" t="s">
        <v>2632</v>
      </c>
      <c r="B6723" s="38" t="s">
        <v>31098</v>
      </c>
      <c r="C6723" s="38" t="s">
        <v>31099</v>
      </c>
      <c r="D6723" s="44">
        <v>2.02159862295089</v>
      </c>
      <c r="E6723" s="38">
        <v>0</v>
      </c>
      <c r="F6723" s="38">
        <v>0</v>
      </c>
      <c r="G6723" s="38">
        <v>0</v>
      </c>
      <c r="H6723" s="38">
        <v>0</v>
      </c>
      <c r="I6723" s="38">
        <v>0</v>
      </c>
      <c r="J6723" s="38" t="s">
        <v>31100</v>
      </c>
      <c r="K6723" s="44">
        <v>0.31518619700414902</v>
      </c>
      <c r="L6723" s="44">
        <v>0.48257630049760403</v>
      </c>
      <c r="M6723" s="38" t="s">
        <v>31101</v>
      </c>
      <c r="N6723" s="44">
        <v>1.11128813E-2</v>
      </c>
      <c r="O6723" s="44">
        <v>0.40359640359999999</v>
      </c>
      <c r="P6723" s="38" t="s">
        <v>31101</v>
      </c>
      <c r="Q6723" s="44">
        <v>0.01</v>
      </c>
      <c r="R6723" s="44">
        <v>1</v>
      </c>
      <c r="S6723" s="38" t="s">
        <v>31102</v>
      </c>
      <c r="T6723" s="44">
        <v>1.1442123568399999E-2</v>
      </c>
      <c r="U6723" s="44">
        <v>7.04871381316E-2</v>
      </c>
    </row>
    <row r="6724" spans="1:21">
      <c r="A6724" s="43" t="s">
        <v>2632</v>
      </c>
      <c r="B6724" s="38" t="s">
        <v>31103</v>
      </c>
      <c r="C6724" s="38" t="s">
        <v>31104</v>
      </c>
      <c r="D6724" s="44">
        <v>1.4692463678101499</v>
      </c>
      <c r="E6724" s="38">
        <v>0</v>
      </c>
      <c r="F6724" s="38">
        <v>0</v>
      </c>
      <c r="G6724" s="38">
        <v>0</v>
      </c>
      <c r="H6724" s="38">
        <v>0</v>
      </c>
      <c r="I6724" s="38">
        <v>0</v>
      </c>
      <c r="J6724" s="38" t="s">
        <v>31105</v>
      </c>
      <c r="K6724" s="44">
        <v>1.04317441784057E-2</v>
      </c>
      <c r="L6724" s="44">
        <v>0.72974274411399898</v>
      </c>
      <c r="M6724" s="38" t="s">
        <v>31106</v>
      </c>
      <c r="N6724" s="44">
        <v>6.0152319999999997E-3</v>
      </c>
      <c r="O6724" s="44">
        <v>0.34565434569999998</v>
      </c>
      <c r="P6724" s="38" t="s">
        <v>31106</v>
      </c>
      <c r="Q6724" s="44">
        <v>5.0000000000000001E-3</v>
      </c>
      <c r="R6724" s="44">
        <v>1</v>
      </c>
      <c r="S6724" s="38" t="s">
        <v>31107</v>
      </c>
      <c r="T6724" s="44">
        <v>2.0245177643500001E-5</v>
      </c>
      <c r="U6724" s="44">
        <v>1.10856382794E-7</v>
      </c>
    </row>
    <row r="6725" spans="1:21">
      <c r="A6725" s="43" t="s">
        <v>2632</v>
      </c>
      <c r="B6725" s="38" t="s">
        <v>31103</v>
      </c>
      <c r="C6725" s="38" t="s">
        <v>31104</v>
      </c>
      <c r="D6725" s="44">
        <v>1.4692463678101499</v>
      </c>
      <c r="E6725" s="38">
        <v>0</v>
      </c>
      <c r="F6725" s="38">
        <v>0</v>
      </c>
      <c r="G6725" s="38">
        <v>0</v>
      </c>
      <c r="H6725" s="38">
        <v>0</v>
      </c>
      <c r="I6725" s="38">
        <v>0</v>
      </c>
      <c r="J6725" s="38" t="s">
        <v>31108</v>
      </c>
      <c r="K6725" s="44">
        <v>0</v>
      </c>
      <c r="L6725" s="44" t="s">
        <v>1268</v>
      </c>
      <c r="M6725" s="38" t="s">
        <v>31109</v>
      </c>
      <c r="N6725" s="44">
        <v>-1.55786368E-2</v>
      </c>
      <c r="O6725" s="44">
        <v>0.34565434569999998</v>
      </c>
      <c r="P6725" s="38" t="s">
        <v>31109</v>
      </c>
      <c r="Q6725" s="44">
        <v>8.9999999999999993E-3</v>
      </c>
      <c r="R6725" s="44">
        <v>1</v>
      </c>
      <c r="S6725" s="38" t="s">
        <v>31110</v>
      </c>
      <c r="T6725" s="44">
        <v>6.1295819429599997E-6</v>
      </c>
      <c r="U6725" s="44">
        <v>2.6412096321200002E-8</v>
      </c>
    </row>
    <row r="6726" spans="1:21">
      <c r="A6726" s="43" t="s">
        <v>2632</v>
      </c>
      <c r="B6726" s="38" t="s">
        <v>31111</v>
      </c>
      <c r="C6726" s="38" t="s">
        <v>31112</v>
      </c>
      <c r="D6726" s="44">
        <v>1.3498882638148699</v>
      </c>
      <c r="E6726" s="38">
        <v>0</v>
      </c>
      <c r="F6726" s="38">
        <v>0</v>
      </c>
      <c r="G6726" s="38">
        <v>0</v>
      </c>
      <c r="H6726" s="38">
        <v>0</v>
      </c>
      <c r="I6726" s="38">
        <v>0</v>
      </c>
      <c r="J6726" s="38" t="s">
        <v>31113</v>
      </c>
      <c r="K6726" s="44">
        <v>-0.178256256856862</v>
      </c>
      <c r="L6726" s="44">
        <v>0.80226165915793402</v>
      </c>
      <c r="M6726" s="38" t="s">
        <v>31114</v>
      </c>
      <c r="N6726" s="44">
        <v>-3.06097595E-2</v>
      </c>
      <c r="O6726" s="44">
        <v>0.3776223776</v>
      </c>
      <c r="P6726" s="38" t="s">
        <v>31114</v>
      </c>
      <c r="Q6726" s="44">
        <v>-9.8000000000000004E-2</v>
      </c>
      <c r="R6726" s="44">
        <v>1</v>
      </c>
      <c r="S6726" s="38" t="s">
        <v>31115</v>
      </c>
      <c r="T6726" s="44">
        <v>-3.52632630687E-2</v>
      </c>
      <c r="U6726" s="44">
        <v>0.163556255767</v>
      </c>
    </row>
    <row r="6727" spans="1:21">
      <c r="A6727" s="43" t="s">
        <v>2632</v>
      </c>
      <c r="B6727" s="38" t="s">
        <v>31116</v>
      </c>
      <c r="C6727" s="38" t="s">
        <v>31117</v>
      </c>
      <c r="D6727" s="44">
        <v>1.39072390540804</v>
      </c>
      <c r="E6727" s="38">
        <v>0</v>
      </c>
      <c r="F6727" s="38">
        <v>0</v>
      </c>
      <c r="G6727" s="38">
        <v>0</v>
      </c>
      <c r="H6727" s="38">
        <v>0</v>
      </c>
      <c r="I6727" s="38">
        <v>0</v>
      </c>
      <c r="J6727" s="38" t="s">
        <v>31118</v>
      </c>
      <c r="K6727" s="44">
        <v>-8.4634305028043505E-2</v>
      </c>
      <c r="L6727" s="44">
        <v>0.97651685149401402</v>
      </c>
      <c r="M6727" s="38" t="s">
        <v>31119</v>
      </c>
      <c r="N6727" s="44">
        <v>6.0384090199999997E-2</v>
      </c>
      <c r="O6727" s="44">
        <v>9.3906093900000001E-2</v>
      </c>
      <c r="P6727" s="38" t="s">
        <v>31119</v>
      </c>
      <c r="Q6727" s="44">
        <v>-4.1000000000000002E-2</v>
      </c>
      <c r="R6727" s="44">
        <v>1</v>
      </c>
      <c r="S6727" s="38" t="s">
        <v>31120</v>
      </c>
      <c r="T6727" s="44">
        <v>-6.1296707482199998E-5</v>
      </c>
      <c r="U6727" s="44">
        <v>3.3070213991800001E-6</v>
      </c>
    </row>
    <row r="6728" spans="1:21">
      <c r="A6728" s="43" t="s">
        <v>2632</v>
      </c>
      <c r="B6728" s="38" t="s">
        <v>31116</v>
      </c>
      <c r="C6728" s="38" t="s">
        <v>31117</v>
      </c>
      <c r="D6728" s="44">
        <v>1.39072390540804</v>
      </c>
      <c r="E6728" s="38">
        <v>0</v>
      </c>
      <c r="F6728" s="38">
        <v>0</v>
      </c>
      <c r="G6728" s="38">
        <v>0</v>
      </c>
      <c r="H6728" s="38">
        <v>0</v>
      </c>
      <c r="I6728" s="38">
        <v>0</v>
      </c>
      <c r="J6728" s="38" t="s">
        <v>31121</v>
      </c>
      <c r="K6728" s="44">
        <v>0</v>
      </c>
      <c r="L6728" s="44" t="s">
        <v>1268</v>
      </c>
      <c r="M6728" s="38" t="s">
        <v>31122</v>
      </c>
      <c r="N6728" s="44">
        <v>5.7477642299999999E-2</v>
      </c>
      <c r="O6728" s="44">
        <v>9.3906093900000001E-2</v>
      </c>
      <c r="P6728" s="38" t="s">
        <v>31122</v>
      </c>
      <c r="Q6728" s="44">
        <v>6.0000000000000001E-3</v>
      </c>
      <c r="R6728" s="44">
        <v>1</v>
      </c>
      <c r="S6728" s="38" t="s">
        <v>31123</v>
      </c>
      <c r="T6728" s="44">
        <v>4.78665318993E-12</v>
      </c>
      <c r="U6728" s="44">
        <v>6.4711533203600002E-18</v>
      </c>
    </row>
    <row r="6729" spans="1:21">
      <c r="A6729" s="43" t="s">
        <v>2632</v>
      </c>
      <c r="B6729" s="38" t="s">
        <v>31124</v>
      </c>
      <c r="C6729" s="38" t="s">
        <v>31125</v>
      </c>
      <c r="D6729" s="44">
        <v>1.1721710146314599</v>
      </c>
      <c r="E6729" s="38">
        <v>0</v>
      </c>
      <c r="F6729" s="38">
        <v>0</v>
      </c>
      <c r="G6729" s="38">
        <v>0</v>
      </c>
      <c r="H6729" s="38">
        <v>0</v>
      </c>
      <c r="I6729" s="38">
        <v>0</v>
      </c>
      <c r="J6729" s="38" t="s">
        <v>31126</v>
      </c>
      <c r="K6729" s="44">
        <v>0</v>
      </c>
      <c r="L6729" s="44" t="s">
        <v>1268</v>
      </c>
      <c r="M6729" s="38" t="s">
        <v>31127</v>
      </c>
      <c r="N6729" s="44">
        <v>-4.2595997999999996E-3</v>
      </c>
      <c r="O6729" s="44">
        <v>0.35314685309999999</v>
      </c>
      <c r="P6729" s="38" t="s">
        <v>31127</v>
      </c>
      <c r="Q6729" s="44">
        <v>-1.0999999999999999E-2</v>
      </c>
      <c r="R6729" s="44">
        <v>1</v>
      </c>
      <c r="S6729" s="38" t="s">
        <v>31128</v>
      </c>
      <c r="T6729" s="44">
        <v>-1.3043467735000001E-6</v>
      </c>
      <c r="U6729" s="44">
        <v>9.4840872570299999E-8</v>
      </c>
    </row>
    <row r="6730" spans="1:21">
      <c r="A6730" s="43" t="s">
        <v>2632</v>
      </c>
      <c r="B6730" s="38" t="s">
        <v>31124</v>
      </c>
      <c r="C6730" s="38" t="s">
        <v>31125</v>
      </c>
      <c r="D6730" s="44">
        <v>1.1721710146314599</v>
      </c>
      <c r="E6730" s="38">
        <v>0</v>
      </c>
      <c r="F6730" s="38">
        <v>0</v>
      </c>
      <c r="G6730" s="38">
        <v>0</v>
      </c>
      <c r="H6730" s="38">
        <v>0</v>
      </c>
      <c r="I6730" s="38">
        <v>0</v>
      </c>
      <c r="J6730" s="38" t="s">
        <v>31129</v>
      </c>
      <c r="K6730" s="44">
        <v>0</v>
      </c>
      <c r="L6730" s="44" t="s">
        <v>1268</v>
      </c>
      <c r="M6730" s="38" t="s">
        <v>31130</v>
      </c>
      <c r="N6730" s="44">
        <v>-1.7134991999999999E-3</v>
      </c>
      <c r="O6730" s="44">
        <v>0.35314685309999999</v>
      </c>
      <c r="P6730" s="38" t="s">
        <v>31130</v>
      </c>
      <c r="Q6730" s="44">
        <v>8.0000000000000002E-3</v>
      </c>
      <c r="R6730" s="44">
        <v>1</v>
      </c>
      <c r="S6730" s="38" t="s">
        <v>31131</v>
      </c>
      <c r="T6730" s="44">
        <v>6.1821727512200001E-7</v>
      </c>
      <c r="U6730" s="44">
        <v>1.8112976145299999E-10</v>
      </c>
    </row>
    <row r="6731" spans="1:21">
      <c r="A6731" s="43" t="s">
        <v>2632</v>
      </c>
      <c r="B6731" s="38" t="s">
        <v>31132</v>
      </c>
      <c r="C6731" s="38" t="s">
        <v>31133</v>
      </c>
      <c r="D6731" s="44">
        <v>0.88986247140270502</v>
      </c>
      <c r="E6731" s="38">
        <v>0</v>
      </c>
      <c r="F6731" s="38">
        <v>0</v>
      </c>
      <c r="G6731" s="38">
        <v>0</v>
      </c>
      <c r="H6731" s="38">
        <v>0</v>
      </c>
      <c r="I6731" s="38">
        <v>0</v>
      </c>
      <c r="J6731" s="38" t="s">
        <v>31134</v>
      </c>
      <c r="K6731" s="44">
        <v>0</v>
      </c>
      <c r="L6731" s="44" t="s">
        <v>1268</v>
      </c>
      <c r="M6731" s="38" t="s">
        <v>31135</v>
      </c>
      <c r="N6731" s="44">
        <v>0.1991170595</v>
      </c>
      <c r="O6731" s="44">
        <v>0.32467532469999999</v>
      </c>
      <c r="P6731" s="38" t="s">
        <v>31135</v>
      </c>
      <c r="Q6731" s="44">
        <v>4.5999999999999999E-2</v>
      </c>
      <c r="R6731" s="44">
        <v>1</v>
      </c>
      <c r="S6731" s="38" t="s">
        <v>31136</v>
      </c>
      <c r="T6731" s="44">
        <v>1.2464449771899999E-6</v>
      </c>
      <c r="U6731" s="44">
        <v>2.3991005139599998E-7</v>
      </c>
    </row>
    <row r="6732" spans="1:21">
      <c r="A6732" s="43" t="s">
        <v>2632</v>
      </c>
      <c r="B6732" s="38" t="s">
        <v>31137</v>
      </c>
      <c r="C6732" s="38" t="s">
        <v>31138</v>
      </c>
      <c r="D6732" s="44">
        <v>1.53503491587094</v>
      </c>
      <c r="E6732" s="38">
        <v>0</v>
      </c>
      <c r="F6732" s="38">
        <v>0</v>
      </c>
      <c r="G6732" s="38">
        <v>0</v>
      </c>
      <c r="H6732" s="38">
        <v>0</v>
      </c>
      <c r="I6732" s="38">
        <v>0</v>
      </c>
      <c r="J6732" s="38" t="s">
        <v>31139</v>
      </c>
      <c r="K6732" s="44">
        <v>8.0961990576522994E-2</v>
      </c>
      <c r="L6732" s="44">
        <v>0.58230440864980104</v>
      </c>
      <c r="M6732" s="38" t="s">
        <v>31140</v>
      </c>
      <c r="N6732" s="44">
        <v>-3.6740087499999997E-2</v>
      </c>
      <c r="O6732" s="44">
        <v>0.31118881120000003</v>
      </c>
      <c r="P6732" s="38" t="s">
        <v>31140</v>
      </c>
      <c r="Q6732" s="44">
        <v>-8.0000000000000002E-3</v>
      </c>
      <c r="R6732" s="44">
        <v>1</v>
      </c>
      <c r="S6732" s="38" t="s">
        <v>31141</v>
      </c>
      <c r="T6732" s="44">
        <v>-2.7376153500999999E-8</v>
      </c>
      <c r="U6732" s="44">
        <v>3.62229434541E-13</v>
      </c>
    </row>
    <row r="6733" spans="1:21">
      <c r="A6733" s="43" t="s">
        <v>2632</v>
      </c>
      <c r="B6733" s="38" t="s">
        <v>31137</v>
      </c>
      <c r="C6733" s="38" t="s">
        <v>31138</v>
      </c>
      <c r="D6733" s="44">
        <v>1.53503491587094</v>
      </c>
      <c r="E6733" s="38">
        <v>1</v>
      </c>
      <c r="F6733" s="38">
        <v>0</v>
      </c>
      <c r="G6733" s="38">
        <v>0</v>
      </c>
      <c r="H6733" s="38">
        <v>1</v>
      </c>
      <c r="I6733" s="38">
        <v>0</v>
      </c>
      <c r="J6733" s="38" t="s">
        <v>31142</v>
      </c>
      <c r="K6733" s="44">
        <v>-0.145248598355809</v>
      </c>
      <c r="L6733" s="44">
        <v>0.59900694904015395</v>
      </c>
      <c r="M6733" s="38" t="s">
        <v>31143</v>
      </c>
      <c r="N6733" s="44">
        <v>-0.11022564109999999</v>
      </c>
      <c r="O6733" s="44">
        <v>0.2377622378</v>
      </c>
      <c r="P6733" s="38" t="s">
        <v>31143</v>
      </c>
      <c r="Q6733" s="44">
        <v>-0.11</v>
      </c>
      <c r="R6733" s="44">
        <v>2.9204401011199998E-3</v>
      </c>
      <c r="S6733" s="38" t="s">
        <v>31144</v>
      </c>
      <c r="T6733" s="44">
        <v>-8.7454543724499997E-2</v>
      </c>
      <c r="U6733" s="44">
        <v>0.69560117510899999</v>
      </c>
    </row>
    <row r="6734" spans="1:21">
      <c r="A6734" s="43" t="s">
        <v>2632</v>
      </c>
      <c r="B6734" s="38" t="s">
        <v>31145</v>
      </c>
      <c r="C6734" s="38" t="s">
        <v>31146</v>
      </c>
      <c r="D6734" s="44">
        <v>2.7173265033999199</v>
      </c>
      <c r="E6734" s="38">
        <v>0</v>
      </c>
      <c r="F6734" s="38">
        <v>0</v>
      </c>
      <c r="G6734" s="38">
        <v>0</v>
      </c>
      <c r="H6734" s="38">
        <v>0</v>
      </c>
      <c r="I6734" s="38">
        <v>0</v>
      </c>
      <c r="J6734" s="38" t="s">
        <v>31147</v>
      </c>
      <c r="K6734" s="44">
        <v>0.153988845211361</v>
      </c>
      <c r="L6734" s="44">
        <v>0.83667896236386796</v>
      </c>
      <c r="M6734" s="38" t="s">
        <v>31148</v>
      </c>
      <c r="N6734" s="44">
        <v>-1.8317188E-3</v>
      </c>
      <c r="O6734" s="44">
        <v>0.30032130029999998</v>
      </c>
      <c r="P6734" s="38" t="s">
        <v>31148</v>
      </c>
      <c r="Q6734" s="44">
        <v>1E-3</v>
      </c>
      <c r="R6734" s="44">
        <v>1</v>
      </c>
      <c r="S6734" s="38" t="s">
        <v>31149</v>
      </c>
      <c r="T6734" s="44">
        <v>-7.7715611723799997E-16</v>
      </c>
      <c r="U6734" s="44">
        <v>1.3334994321699999E-18</v>
      </c>
    </row>
    <row r="6735" spans="1:21">
      <c r="A6735" s="43" t="s">
        <v>2632</v>
      </c>
      <c r="B6735" s="38" t="s">
        <v>31150</v>
      </c>
      <c r="C6735" s="38" t="s">
        <v>31151</v>
      </c>
      <c r="D6735" s="44">
        <v>1.71667037356355</v>
      </c>
      <c r="E6735" s="38">
        <v>0</v>
      </c>
      <c r="F6735" s="38">
        <v>0</v>
      </c>
      <c r="G6735" s="38">
        <v>0</v>
      </c>
      <c r="H6735" s="38">
        <v>0</v>
      </c>
      <c r="I6735" s="38">
        <v>0</v>
      </c>
      <c r="J6735" s="38" t="s">
        <v>31152</v>
      </c>
      <c r="K6735" s="44">
        <v>-6.3745161164536601E-2</v>
      </c>
      <c r="L6735" s="44">
        <v>0.893769766019198</v>
      </c>
      <c r="M6735" s="38" t="s">
        <v>31153</v>
      </c>
      <c r="N6735" s="44">
        <v>-0.1131316259</v>
      </c>
      <c r="O6735" s="44">
        <v>9.1908091900000002E-2</v>
      </c>
      <c r="P6735" s="38" t="s">
        <v>31153</v>
      </c>
      <c r="Q6735" s="44">
        <v>-2.9000000000000001E-2</v>
      </c>
      <c r="R6735" s="44">
        <v>1</v>
      </c>
      <c r="S6735" s="38" t="s">
        <v>31154</v>
      </c>
      <c r="T6735" s="44">
        <v>-5.6481929213099999E-4</v>
      </c>
      <c r="U6735" s="44">
        <v>1.76065806429E-3</v>
      </c>
    </row>
    <row r="6736" spans="1:21">
      <c r="A6736" s="43" t="s">
        <v>2632</v>
      </c>
      <c r="B6736" s="38" t="s">
        <v>31155</v>
      </c>
      <c r="C6736" s="38" t="s">
        <v>31156</v>
      </c>
      <c r="D6736" s="44">
        <v>1.48563571048052</v>
      </c>
      <c r="E6736" s="38">
        <v>0</v>
      </c>
      <c r="F6736" s="38">
        <v>0</v>
      </c>
      <c r="G6736" s="38">
        <v>0</v>
      </c>
      <c r="H6736" s="38">
        <v>0</v>
      </c>
      <c r="I6736" s="38">
        <v>0</v>
      </c>
      <c r="J6736" s="38" t="s">
        <v>31157</v>
      </c>
      <c r="K6736" s="44">
        <v>9.8915987234779498E-2</v>
      </c>
      <c r="L6736" s="44">
        <v>0.231887264271808</v>
      </c>
      <c r="M6736" s="38" t="s">
        <v>31158</v>
      </c>
      <c r="N6736" s="44">
        <v>-5.1392913000000004E-3</v>
      </c>
      <c r="O6736" s="44">
        <v>0.31868131869999999</v>
      </c>
      <c r="P6736" s="38" t="s">
        <v>31158</v>
      </c>
      <c r="Q6736" s="44">
        <v>1.4E-2</v>
      </c>
      <c r="R6736" s="44">
        <v>1</v>
      </c>
      <c r="S6736" s="38" t="s">
        <v>31159</v>
      </c>
      <c r="T6736" s="44">
        <v>4.0052603016100001E-3</v>
      </c>
      <c r="U6736" s="44">
        <v>2.0488664284000001E-2</v>
      </c>
    </row>
    <row r="6737" spans="1:21">
      <c r="A6737" s="43" t="s">
        <v>2632</v>
      </c>
      <c r="B6737" s="38" t="s">
        <v>31160</v>
      </c>
      <c r="C6737" s="38" t="s">
        <v>31161</v>
      </c>
      <c r="D6737" s="44">
        <v>0.63465504066527301</v>
      </c>
      <c r="E6737" s="38">
        <v>0</v>
      </c>
      <c r="F6737" s="38">
        <v>0</v>
      </c>
      <c r="G6737" s="38">
        <v>0</v>
      </c>
      <c r="H6737" s="38">
        <v>0</v>
      </c>
      <c r="I6737" s="38">
        <v>0</v>
      </c>
      <c r="J6737" s="38" t="s">
        <v>31162</v>
      </c>
      <c r="K6737" s="44">
        <v>0</v>
      </c>
      <c r="L6737" s="44" t="s">
        <v>1268</v>
      </c>
      <c r="M6737" s="38" t="s">
        <v>31163</v>
      </c>
      <c r="N6737" s="44">
        <v>0</v>
      </c>
      <c r="O6737" s="44">
        <v>0.33516483520000001</v>
      </c>
      <c r="P6737" s="38" t="s">
        <v>31163</v>
      </c>
      <c r="Q6737" s="44">
        <v>2.4E-2</v>
      </c>
      <c r="R6737" s="44">
        <v>1</v>
      </c>
      <c r="S6737" s="38" t="s">
        <v>31164</v>
      </c>
      <c r="T6737" s="44">
        <v>7.9189739197499999E-7</v>
      </c>
      <c r="U6737" s="44">
        <v>5.3604440224600003E-7</v>
      </c>
    </row>
    <row r="6738" spans="1:21">
      <c r="A6738" s="43" t="s">
        <v>2632</v>
      </c>
      <c r="B6738" s="38" t="s">
        <v>31165</v>
      </c>
      <c r="C6738" s="38" t="s">
        <v>31166</v>
      </c>
      <c r="D6738" s="44">
        <v>1.8959639268303199</v>
      </c>
      <c r="E6738" s="38">
        <v>0</v>
      </c>
      <c r="F6738" s="38">
        <v>0</v>
      </c>
      <c r="G6738" s="38">
        <v>0</v>
      </c>
      <c r="H6738" s="38">
        <v>0</v>
      </c>
      <c r="I6738" s="38">
        <v>0</v>
      </c>
      <c r="J6738" s="38" t="s">
        <v>31167</v>
      </c>
      <c r="K6738" s="44">
        <v>5.6262141406775903E-3</v>
      </c>
      <c r="L6738" s="44">
        <v>0.95682974670936805</v>
      </c>
      <c r="M6738" s="38" t="s">
        <v>31168</v>
      </c>
      <c r="N6738" s="44">
        <v>-3.1888986100000002E-2</v>
      </c>
      <c r="O6738" s="44">
        <v>9.49050949E-2</v>
      </c>
      <c r="P6738" s="38" t="s">
        <v>31168</v>
      </c>
      <c r="Q6738" s="44">
        <v>0</v>
      </c>
      <c r="R6738" s="44">
        <v>1</v>
      </c>
      <c r="S6738" s="38" t="s">
        <v>31169</v>
      </c>
      <c r="T6738" s="44">
        <v>-2.79622296122E-14</v>
      </c>
      <c r="U6738" s="44">
        <v>1.8559879744999999E-25</v>
      </c>
    </row>
    <row r="6739" spans="1:21">
      <c r="A6739" s="43" t="s">
        <v>2632</v>
      </c>
      <c r="B6739" s="38" t="s">
        <v>31170</v>
      </c>
      <c r="C6739" s="38" t="s">
        <v>31171</v>
      </c>
      <c r="D6739" s="44">
        <v>1.4491059213283799</v>
      </c>
      <c r="E6739" s="38">
        <v>0</v>
      </c>
      <c r="F6739" s="38">
        <v>0</v>
      </c>
      <c r="G6739" s="38">
        <v>0</v>
      </c>
      <c r="H6739" s="38">
        <v>0</v>
      </c>
      <c r="I6739" s="38">
        <v>0</v>
      </c>
      <c r="J6739" s="38" t="s">
        <v>31172</v>
      </c>
      <c r="K6739" s="44">
        <v>0.140303865411916</v>
      </c>
      <c r="L6739" s="44">
        <v>0.418513592900156</v>
      </c>
      <c r="M6739" s="38" t="s">
        <v>31173</v>
      </c>
      <c r="N6739" s="44">
        <v>-3.00544695E-2</v>
      </c>
      <c r="O6739" s="44">
        <v>0.20179820179999999</v>
      </c>
      <c r="P6739" s="38" t="s">
        <v>31173</v>
      </c>
      <c r="Q6739" s="44">
        <v>-0.03</v>
      </c>
      <c r="R6739" s="44">
        <v>1</v>
      </c>
      <c r="S6739" s="38" t="s">
        <v>31174</v>
      </c>
      <c r="T6739" s="44">
        <v>-3.3452098123999999E-4</v>
      </c>
      <c r="U6739" s="44">
        <v>2.8458783726899999E-6</v>
      </c>
    </row>
    <row r="6740" spans="1:21">
      <c r="A6740" s="43" t="s">
        <v>2632</v>
      </c>
      <c r="B6740" s="38" t="s">
        <v>31175</v>
      </c>
      <c r="C6740" s="38" t="s">
        <v>31176</v>
      </c>
      <c r="D6740" s="44">
        <v>1.70044173085019</v>
      </c>
      <c r="E6740" s="38">
        <v>0</v>
      </c>
      <c r="F6740" s="38">
        <v>0</v>
      </c>
      <c r="G6740" s="38">
        <v>0</v>
      </c>
      <c r="H6740" s="38">
        <v>0</v>
      </c>
      <c r="I6740" s="38">
        <v>0</v>
      </c>
      <c r="J6740" s="38" t="s">
        <v>31177</v>
      </c>
      <c r="K6740" s="44">
        <v>-4.4536250967352399E-2</v>
      </c>
      <c r="L6740" s="44">
        <v>0.88588654040410597</v>
      </c>
      <c r="M6740" s="38" t="s">
        <v>31178</v>
      </c>
      <c r="N6740" s="44">
        <v>-6.6263086999999998E-3</v>
      </c>
      <c r="O6740" s="44">
        <v>0.37812187809999998</v>
      </c>
      <c r="P6740" s="38" t="s">
        <v>31178</v>
      </c>
      <c r="Q6740" s="44">
        <v>-2.7E-2</v>
      </c>
      <c r="R6740" s="44">
        <v>0.137005666671</v>
      </c>
      <c r="S6740" s="38" t="s">
        <v>31179</v>
      </c>
      <c r="T6740" s="44">
        <v>-3.5555013827500001E-3</v>
      </c>
      <c r="U6740" s="44">
        <v>5.2125682420400001E-5</v>
      </c>
    </row>
    <row r="6741" spans="1:21">
      <c r="A6741" s="43" t="s">
        <v>2632</v>
      </c>
      <c r="B6741" s="38" t="s">
        <v>31175</v>
      </c>
      <c r="C6741" s="38" t="s">
        <v>31176</v>
      </c>
      <c r="D6741" s="44">
        <v>1.70044173085019</v>
      </c>
      <c r="E6741" s="38">
        <v>0</v>
      </c>
      <c r="F6741" s="38">
        <v>0</v>
      </c>
      <c r="G6741" s="38">
        <v>0</v>
      </c>
      <c r="H6741" s="38">
        <v>0</v>
      </c>
      <c r="I6741" s="38">
        <v>0</v>
      </c>
      <c r="J6741" s="38" t="s">
        <v>31180</v>
      </c>
      <c r="K6741" s="44">
        <v>-0.28769718836417402</v>
      </c>
      <c r="L6741" s="44">
        <v>0.662063382418698</v>
      </c>
      <c r="M6741" s="38" t="s">
        <v>31181</v>
      </c>
      <c r="N6741" s="44">
        <v>1.1595557000000001E-3</v>
      </c>
      <c r="O6741" s="44">
        <v>0.37812187809999998</v>
      </c>
      <c r="P6741" s="38" t="s">
        <v>31181</v>
      </c>
      <c r="Q6741" s="44">
        <v>-1.0999999999999999E-2</v>
      </c>
      <c r="R6741" s="44">
        <v>0.89031380548100003</v>
      </c>
      <c r="S6741" s="38" t="s">
        <v>31182</v>
      </c>
      <c r="T6741" s="44">
        <v>1.0154635482500001E-16</v>
      </c>
      <c r="U6741" s="44">
        <v>1.3334994322299999E-18</v>
      </c>
    </row>
    <row r="6742" spans="1:21">
      <c r="A6742" s="43" t="s">
        <v>2632</v>
      </c>
      <c r="B6742" s="38" t="s">
        <v>31183</v>
      </c>
      <c r="C6742" s="38" t="s">
        <v>31184</v>
      </c>
      <c r="D6742" s="44">
        <v>1.7123297296658999</v>
      </c>
      <c r="E6742" s="38">
        <v>0</v>
      </c>
      <c r="F6742" s="38">
        <v>0</v>
      </c>
      <c r="G6742" s="38">
        <v>0</v>
      </c>
      <c r="H6742" s="38">
        <v>0</v>
      </c>
      <c r="I6742" s="38">
        <v>0</v>
      </c>
      <c r="J6742" s="38" t="s">
        <v>31185</v>
      </c>
      <c r="K6742" s="44">
        <v>0</v>
      </c>
      <c r="L6742" s="44" t="s">
        <v>1268</v>
      </c>
      <c r="M6742" s="38" t="s">
        <v>31186</v>
      </c>
      <c r="N6742" s="44" t="s">
        <v>2647</v>
      </c>
      <c r="O6742" s="44">
        <v>1</v>
      </c>
      <c r="P6742" s="38" t="s">
        <v>31186</v>
      </c>
      <c r="Q6742" s="44">
        <v>0</v>
      </c>
      <c r="R6742" s="44">
        <v>1</v>
      </c>
      <c r="S6742" s="38" t="s">
        <v>31187</v>
      </c>
      <c r="T6742" s="44">
        <v>-7.7715611723799997E-16</v>
      </c>
      <c r="U6742" s="44">
        <v>1.3334994321699999E-18</v>
      </c>
    </row>
    <row r="6743" spans="1:21">
      <c r="A6743" s="43" t="s">
        <v>2632</v>
      </c>
      <c r="B6743" s="38" t="s">
        <v>31188</v>
      </c>
      <c r="C6743" s="38" t="s">
        <v>31189</v>
      </c>
      <c r="D6743" s="44">
        <v>1.44960983278445</v>
      </c>
      <c r="E6743" s="38">
        <v>0</v>
      </c>
      <c r="F6743" s="38">
        <v>0</v>
      </c>
      <c r="G6743" s="38">
        <v>0</v>
      </c>
      <c r="H6743" s="38">
        <v>0</v>
      </c>
      <c r="I6743" s="38">
        <v>0</v>
      </c>
      <c r="J6743" s="38" t="s">
        <v>31190</v>
      </c>
      <c r="K6743" s="44">
        <v>0</v>
      </c>
      <c r="L6743" s="44" t="s">
        <v>1268</v>
      </c>
      <c r="M6743" s="38" t="s">
        <v>31191</v>
      </c>
      <c r="N6743" s="44">
        <v>-1.90169489E-2</v>
      </c>
      <c r="O6743" s="44">
        <v>0.34215784220000001</v>
      </c>
      <c r="P6743" s="38" t="s">
        <v>31191</v>
      </c>
      <c r="Q6743" s="44">
        <v>-8.0000000000000002E-3</v>
      </c>
      <c r="R6743" s="44">
        <v>1</v>
      </c>
      <c r="S6743" s="38" t="s">
        <v>31192</v>
      </c>
      <c r="T6743" s="44">
        <v>-2.89587312495E-6</v>
      </c>
      <c r="U6743" s="44">
        <v>2.05201795199E-9</v>
      </c>
    </row>
    <row r="6744" spans="1:21">
      <c r="A6744" s="43" t="s">
        <v>2632</v>
      </c>
      <c r="B6744" s="38" t="s">
        <v>31188</v>
      </c>
      <c r="C6744" s="38" t="s">
        <v>31189</v>
      </c>
      <c r="D6744" s="44">
        <v>1.44960983278445</v>
      </c>
      <c r="E6744" s="38">
        <v>0</v>
      </c>
      <c r="F6744" s="38">
        <v>0</v>
      </c>
      <c r="G6744" s="38">
        <v>0</v>
      </c>
      <c r="H6744" s="38">
        <v>0</v>
      </c>
      <c r="I6744" s="38">
        <v>0</v>
      </c>
      <c r="J6744" s="38" t="s">
        <v>31193</v>
      </c>
      <c r="K6744" s="44">
        <v>-0.18128100528860699</v>
      </c>
      <c r="L6744" s="44">
        <v>0.92115005315299503</v>
      </c>
      <c r="M6744" s="38" t="s">
        <v>31194</v>
      </c>
      <c r="N6744" s="44">
        <v>-2.0511138000000002E-2</v>
      </c>
      <c r="O6744" s="44">
        <v>0.34215784220000001</v>
      </c>
      <c r="P6744" s="38" t="s">
        <v>31194</v>
      </c>
      <c r="Q6744" s="44">
        <v>-0.01</v>
      </c>
      <c r="R6744" s="44">
        <v>1</v>
      </c>
      <c r="S6744" s="38" t="s">
        <v>31195</v>
      </c>
      <c r="T6744" s="44">
        <v>-1.52301325027E-5</v>
      </c>
      <c r="U6744" s="44">
        <v>5.8104750822099999E-8</v>
      </c>
    </row>
    <row r="6745" spans="1:21">
      <c r="A6745" s="43" t="s">
        <v>2632</v>
      </c>
      <c r="B6745" s="38" t="s">
        <v>31188</v>
      </c>
      <c r="C6745" s="38" t="s">
        <v>31189</v>
      </c>
      <c r="D6745" s="44">
        <v>1.44960983278445</v>
      </c>
      <c r="E6745" s="38">
        <v>0</v>
      </c>
      <c r="F6745" s="38">
        <v>0</v>
      </c>
      <c r="G6745" s="38">
        <v>0</v>
      </c>
      <c r="H6745" s="38">
        <v>0</v>
      </c>
      <c r="I6745" s="38">
        <v>0</v>
      </c>
      <c r="J6745" s="38" t="s">
        <v>31196</v>
      </c>
      <c r="K6745" s="44">
        <v>0.16374244585304401</v>
      </c>
      <c r="L6745" s="44">
        <v>0.81951975738995098</v>
      </c>
      <c r="M6745" s="38" t="s">
        <v>31197</v>
      </c>
      <c r="N6745" s="44">
        <v>-2.0911407699999999E-2</v>
      </c>
      <c r="O6745" s="44">
        <v>0.34215784220000001</v>
      </c>
      <c r="P6745" s="38" t="s">
        <v>31197</v>
      </c>
      <c r="Q6745" s="44">
        <v>6.0000000000000001E-3</v>
      </c>
      <c r="R6745" s="44">
        <v>1</v>
      </c>
      <c r="S6745" s="38" t="s">
        <v>31198</v>
      </c>
      <c r="T6745" s="44">
        <v>-1.1222709335499999E-4</v>
      </c>
      <c r="U6745" s="44">
        <v>7.4422015505200001E-3</v>
      </c>
    </row>
    <row r="6746" spans="1:21">
      <c r="A6746" s="43" t="s">
        <v>2632</v>
      </c>
      <c r="B6746" s="38" t="s">
        <v>31199</v>
      </c>
      <c r="C6746" s="38" t="s">
        <v>31200</v>
      </c>
      <c r="D6746" s="44">
        <v>1.6245760610178199</v>
      </c>
      <c r="E6746" s="38">
        <v>0</v>
      </c>
      <c r="F6746" s="38">
        <v>0</v>
      </c>
      <c r="G6746" s="38">
        <v>0</v>
      </c>
      <c r="H6746" s="38">
        <v>0</v>
      </c>
      <c r="I6746" s="38">
        <v>0</v>
      </c>
      <c r="J6746" s="38" t="s">
        <v>31201</v>
      </c>
      <c r="K6746" s="44">
        <v>7.7425514729236006E-2</v>
      </c>
      <c r="L6746" s="44">
        <v>0.78283453728478802</v>
      </c>
      <c r="M6746" s="38" t="s">
        <v>31202</v>
      </c>
      <c r="N6746" s="44">
        <v>-1.0453937E-2</v>
      </c>
      <c r="O6746" s="44">
        <v>0.32517482520000002</v>
      </c>
      <c r="P6746" s="38" t="s">
        <v>31202</v>
      </c>
      <c r="Q6746" s="44">
        <v>-3.0000000000000001E-3</v>
      </c>
      <c r="R6746" s="44">
        <v>1</v>
      </c>
      <c r="S6746" s="38" t="s">
        <v>31203</v>
      </c>
      <c r="T6746" s="44">
        <v>8.7390501135800004E-6</v>
      </c>
      <c r="U6746" s="44">
        <v>3.9414495250399998E-7</v>
      </c>
    </row>
    <row r="6747" spans="1:21">
      <c r="A6747" s="43" t="s">
        <v>2632</v>
      </c>
      <c r="B6747" s="38" t="s">
        <v>31199</v>
      </c>
      <c r="C6747" s="38" t="s">
        <v>31200</v>
      </c>
      <c r="D6747" s="44">
        <v>1.6245760610178199</v>
      </c>
      <c r="E6747" s="38">
        <v>0</v>
      </c>
      <c r="F6747" s="38">
        <v>0</v>
      </c>
      <c r="G6747" s="38">
        <v>0</v>
      </c>
      <c r="H6747" s="38">
        <v>0</v>
      </c>
      <c r="I6747" s="38">
        <v>0</v>
      </c>
      <c r="J6747" s="38" t="s">
        <v>31204</v>
      </c>
      <c r="K6747" s="44">
        <v>0</v>
      </c>
      <c r="L6747" s="44" t="s">
        <v>1268</v>
      </c>
      <c r="M6747" s="38" t="s">
        <v>31205</v>
      </c>
      <c r="N6747" s="44">
        <v>-4.9519217000000004E-3</v>
      </c>
      <c r="O6747" s="44">
        <v>0.32517482520000002</v>
      </c>
      <c r="P6747" s="38" t="s">
        <v>31205</v>
      </c>
      <c r="Q6747" s="44">
        <v>-1.2999999999999999E-2</v>
      </c>
      <c r="R6747" s="44">
        <v>1</v>
      </c>
      <c r="S6747" s="38" t="s">
        <v>31206</v>
      </c>
      <c r="T6747" s="44">
        <v>1.14210308351E-8</v>
      </c>
      <c r="U6747" s="44">
        <v>2.9648389585199997E-11</v>
      </c>
    </row>
    <row r="6748" spans="1:21">
      <c r="A6748" s="43" t="s">
        <v>2632</v>
      </c>
      <c r="B6748" s="38" t="s">
        <v>31207</v>
      </c>
      <c r="C6748" s="38" t="s">
        <v>31208</v>
      </c>
      <c r="D6748" s="44">
        <v>0.95294115850466299</v>
      </c>
      <c r="E6748" s="38">
        <v>0</v>
      </c>
      <c r="F6748" s="38">
        <v>0</v>
      </c>
      <c r="G6748" s="38">
        <v>0</v>
      </c>
      <c r="H6748" s="38">
        <v>0</v>
      </c>
      <c r="I6748" s="38">
        <v>0</v>
      </c>
      <c r="J6748" s="38" t="s">
        <v>31209</v>
      </c>
      <c r="K6748" s="44">
        <v>-7.5434339593988195E-2</v>
      </c>
      <c r="L6748" s="44">
        <v>0.87746515660332802</v>
      </c>
      <c r="M6748" s="38" t="s">
        <v>31210</v>
      </c>
      <c r="N6748" s="44">
        <v>3.3087509399999999E-2</v>
      </c>
      <c r="O6748" s="44">
        <v>0.36463536460000001</v>
      </c>
      <c r="P6748" s="38" t="s">
        <v>31210</v>
      </c>
      <c r="Q6748" s="44">
        <v>1.2E-2</v>
      </c>
      <c r="R6748" s="44">
        <v>1</v>
      </c>
      <c r="S6748" s="38" t="s">
        <v>31211</v>
      </c>
      <c r="T6748" s="44">
        <v>-1.9340609669200001E-7</v>
      </c>
      <c r="U6748" s="44">
        <v>7.4436914554199996E-9</v>
      </c>
    </row>
    <row r="6749" spans="1:21">
      <c r="A6749" s="43" t="s">
        <v>2632</v>
      </c>
      <c r="B6749" s="38" t="s">
        <v>31207</v>
      </c>
      <c r="C6749" s="38" t="s">
        <v>31208</v>
      </c>
      <c r="D6749" s="44">
        <v>0.95294115850466299</v>
      </c>
      <c r="E6749" s="38">
        <v>0</v>
      </c>
      <c r="F6749" s="38">
        <v>0</v>
      </c>
      <c r="G6749" s="38">
        <v>0</v>
      </c>
      <c r="H6749" s="38">
        <v>0</v>
      </c>
      <c r="I6749" s="38">
        <v>0</v>
      </c>
      <c r="J6749" s="38" t="s">
        <v>31212</v>
      </c>
      <c r="K6749" s="44">
        <v>-3.1714892568815298E-4</v>
      </c>
      <c r="L6749" s="44">
        <v>0.99843430559902702</v>
      </c>
      <c r="M6749" s="38" t="s">
        <v>31213</v>
      </c>
      <c r="N6749" s="44">
        <v>-4.8353364000000001E-3</v>
      </c>
      <c r="O6749" s="44">
        <v>0.36463536460000001</v>
      </c>
      <c r="P6749" s="38" t="s">
        <v>31213</v>
      </c>
      <c r="Q6749" s="44">
        <v>6.0000000000000001E-3</v>
      </c>
      <c r="R6749" s="44">
        <v>1</v>
      </c>
      <c r="S6749" s="38" t="s">
        <v>31214</v>
      </c>
      <c r="T6749" s="44">
        <v>3.4738081764000002E-5</v>
      </c>
      <c r="U6749" s="44">
        <v>4.27584595921E-6</v>
      </c>
    </row>
    <row r="6750" spans="1:21">
      <c r="A6750" s="43" t="s">
        <v>2632</v>
      </c>
      <c r="B6750" s="38" t="s">
        <v>31215</v>
      </c>
      <c r="C6750" s="38" t="s">
        <v>31216</v>
      </c>
      <c r="D6750" s="44">
        <v>1.48079576179363</v>
      </c>
      <c r="E6750" s="38">
        <v>0</v>
      </c>
      <c r="F6750" s="38">
        <v>0</v>
      </c>
      <c r="G6750" s="38">
        <v>0</v>
      </c>
      <c r="H6750" s="38">
        <v>0</v>
      </c>
      <c r="I6750" s="38">
        <v>0</v>
      </c>
      <c r="J6750" s="38" t="s">
        <v>31217</v>
      </c>
      <c r="K6750" s="44">
        <v>0</v>
      </c>
      <c r="L6750" s="44" t="s">
        <v>1268</v>
      </c>
      <c r="M6750" s="38" t="s">
        <v>31218</v>
      </c>
      <c r="N6750" s="44">
        <v>-4.0939812999999997E-3</v>
      </c>
      <c r="O6750" s="44">
        <v>0.35864135860000002</v>
      </c>
      <c r="P6750" s="38" t="s">
        <v>31218</v>
      </c>
      <c r="Q6750" s="44">
        <v>3.7999999999999999E-2</v>
      </c>
      <c r="R6750" s="44">
        <v>1</v>
      </c>
      <c r="S6750" s="38" t="s">
        <v>31219</v>
      </c>
      <c r="T6750" s="44">
        <v>1.7216946889900002E-8</v>
      </c>
      <c r="U6750" s="44">
        <v>1.4839602789E-10</v>
      </c>
    </row>
    <row r="6751" spans="1:21">
      <c r="A6751" s="43" t="s">
        <v>2632</v>
      </c>
      <c r="B6751" s="38" t="s">
        <v>31215</v>
      </c>
      <c r="C6751" s="38" t="s">
        <v>31216</v>
      </c>
      <c r="D6751" s="44">
        <v>1.48079576179363</v>
      </c>
      <c r="E6751" s="38">
        <v>0</v>
      </c>
      <c r="F6751" s="38">
        <v>0</v>
      </c>
      <c r="G6751" s="38">
        <v>0</v>
      </c>
      <c r="H6751" s="38">
        <v>0</v>
      </c>
      <c r="I6751" s="38">
        <v>0</v>
      </c>
      <c r="J6751" s="38" t="s">
        <v>31220</v>
      </c>
      <c r="K6751" s="44">
        <v>-0.30055582611229997</v>
      </c>
      <c r="L6751" s="44">
        <v>0.36521340088932502</v>
      </c>
      <c r="M6751" s="38" t="s">
        <v>31221</v>
      </c>
      <c r="N6751" s="44">
        <v>-1.2144627999999999E-2</v>
      </c>
      <c r="O6751" s="44">
        <v>0.35864135860000002</v>
      </c>
      <c r="P6751" s="38" t="s">
        <v>31221</v>
      </c>
      <c r="Q6751" s="44">
        <v>8.3000000000000004E-2</v>
      </c>
      <c r="R6751" s="44">
        <v>1</v>
      </c>
      <c r="S6751" s="38" t="s">
        <v>31222</v>
      </c>
      <c r="T6751" s="44">
        <v>-7.2443660427700003E-4</v>
      </c>
      <c r="U6751" s="44">
        <v>4.7552085983800004E-3</v>
      </c>
    </row>
    <row r="6752" spans="1:21">
      <c r="A6752" s="43" t="s">
        <v>2632</v>
      </c>
      <c r="B6752" s="38" t="s">
        <v>31223</v>
      </c>
      <c r="C6752" s="38" t="s">
        <v>31224</v>
      </c>
      <c r="D6752" s="44">
        <v>2.6988062809994902</v>
      </c>
      <c r="E6752" s="38">
        <v>1</v>
      </c>
      <c r="F6752" s="38">
        <v>1</v>
      </c>
      <c r="G6752" s="38">
        <v>0</v>
      </c>
      <c r="H6752" s="38">
        <v>0</v>
      </c>
      <c r="I6752" s="38">
        <v>0</v>
      </c>
      <c r="J6752" s="38" t="s">
        <v>31225</v>
      </c>
      <c r="K6752" s="44">
        <v>1.0994495471714401</v>
      </c>
      <c r="L6752" s="44">
        <v>3.2950080995229101E-13</v>
      </c>
      <c r="M6752" s="38" t="s">
        <v>31226</v>
      </c>
      <c r="N6752" s="44">
        <v>8.8684626599999997E-2</v>
      </c>
      <c r="O6752" s="44">
        <v>8.3916083899999994E-2</v>
      </c>
      <c r="P6752" s="38" t="s">
        <v>31226</v>
      </c>
      <c r="Q6752" s="44">
        <v>-1E-3</v>
      </c>
      <c r="R6752" s="44">
        <v>1</v>
      </c>
      <c r="S6752" s="38" t="s">
        <v>31227</v>
      </c>
      <c r="T6752" s="44">
        <v>6.7625244086900002E-2</v>
      </c>
      <c r="U6752" s="44">
        <v>0.31993351674699999</v>
      </c>
    </row>
    <row r="6753" spans="1:21">
      <c r="A6753" s="43" t="s">
        <v>2632</v>
      </c>
      <c r="B6753" s="38" t="s">
        <v>31223</v>
      </c>
      <c r="C6753" s="38" t="s">
        <v>31224</v>
      </c>
      <c r="D6753" s="44">
        <v>2.6988062809994902</v>
      </c>
      <c r="E6753" s="38">
        <v>0</v>
      </c>
      <c r="F6753" s="38">
        <v>0</v>
      </c>
      <c r="G6753" s="38">
        <v>0</v>
      </c>
      <c r="H6753" s="38">
        <v>0</v>
      </c>
      <c r="I6753" s="38">
        <v>0</v>
      </c>
      <c r="J6753" s="38" t="s">
        <v>31228</v>
      </c>
      <c r="K6753" s="44">
        <v>2.5807825339003099E-2</v>
      </c>
      <c r="L6753" s="44">
        <v>0.77956565439876102</v>
      </c>
      <c r="M6753" s="38" t="s">
        <v>31229</v>
      </c>
      <c r="N6753" s="44">
        <v>-1.0594787E-3</v>
      </c>
      <c r="O6753" s="44">
        <v>0.43406593409999999</v>
      </c>
      <c r="P6753" s="38" t="s">
        <v>31229</v>
      </c>
      <c r="Q6753" s="44">
        <v>-1E-3</v>
      </c>
      <c r="R6753" s="44">
        <v>1</v>
      </c>
      <c r="S6753" s="38" t="s">
        <v>31230</v>
      </c>
      <c r="T6753" s="44">
        <v>-7.7715611723799997E-16</v>
      </c>
      <c r="U6753" s="44">
        <v>6.9758424989900001E-180</v>
      </c>
    </row>
    <row r="6754" spans="1:21">
      <c r="A6754" s="43" t="s">
        <v>2632</v>
      </c>
      <c r="B6754" s="38" t="s">
        <v>31231</v>
      </c>
      <c r="C6754" s="38" t="s">
        <v>31232</v>
      </c>
      <c r="D6754" s="44">
        <v>1.8897911548371999</v>
      </c>
      <c r="E6754" s="38">
        <v>0</v>
      </c>
      <c r="F6754" s="38">
        <v>0</v>
      </c>
      <c r="G6754" s="38">
        <v>0</v>
      </c>
      <c r="H6754" s="38">
        <v>0</v>
      </c>
      <c r="I6754" s="38">
        <v>0</v>
      </c>
      <c r="J6754" s="38" t="s">
        <v>31233</v>
      </c>
      <c r="K6754" s="44">
        <v>0</v>
      </c>
      <c r="L6754" s="44" t="s">
        <v>1268</v>
      </c>
      <c r="M6754" s="38" t="s">
        <v>31234</v>
      </c>
      <c r="N6754" s="44">
        <v>2.9470654000000002E-3</v>
      </c>
      <c r="O6754" s="44">
        <v>0.34936492079999998</v>
      </c>
      <c r="P6754" s="38" t="s">
        <v>31234</v>
      </c>
      <c r="Q6754" s="44">
        <v>1.4E-2</v>
      </c>
      <c r="R6754" s="44">
        <v>1</v>
      </c>
      <c r="S6754" s="38" t="s">
        <v>31235</v>
      </c>
      <c r="T6754" s="44">
        <v>-7.7715900425199999E-16</v>
      </c>
      <c r="U6754" s="44">
        <v>1.3334994321699999E-18</v>
      </c>
    </row>
    <row r="6755" spans="1:21">
      <c r="A6755" s="43" t="s">
        <v>2632</v>
      </c>
      <c r="B6755" s="38" t="s">
        <v>31236</v>
      </c>
      <c r="C6755" s="38" t="s">
        <v>31237</v>
      </c>
      <c r="D6755" s="44">
        <v>1.89379293611793</v>
      </c>
      <c r="E6755" s="38">
        <v>0</v>
      </c>
      <c r="F6755" s="38">
        <v>0</v>
      </c>
      <c r="G6755" s="38">
        <v>0</v>
      </c>
      <c r="H6755" s="38">
        <v>0</v>
      </c>
      <c r="I6755" s="38">
        <v>0</v>
      </c>
      <c r="J6755" s="38" t="s">
        <v>31238</v>
      </c>
      <c r="K6755" s="44">
        <v>0.35124215112844398</v>
      </c>
      <c r="L6755" s="44">
        <v>0.60069942636127405</v>
      </c>
      <c r="M6755" s="38" t="s">
        <v>31239</v>
      </c>
      <c r="N6755" s="44">
        <v>3.6445838100000003E-2</v>
      </c>
      <c r="O6755" s="44">
        <v>0.16483516479999999</v>
      </c>
      <c r="P6755" s="38" t="s">
        <v>31239</v>
      </c>
      <c r="Q6755" s="44">
        <v>4.2999999999999997E-2</v>
      </c>
      <c r="R6755" s="44">
        <v>9.6890903902900005E-2</v>
      </c>
      <c r="S6755" s="38" t="s">
        <v>31240</v>
      </c>
      <c r="T6755" s="44">
        <v>2.7514199392599998E-3</v>
      </c>
      <c r="U6755" s="44">
        <v>5.9121942744299997E-4</v>
      </c>
    </row>
    <row r="6756" spans="1:21">
      <c r="A6756" s="43" t="s">
        <v>2632</v>
      </c>
      <c r="B6756" s="38" t="s">
        <v>31241</v>
      </c>
      <c r="C6756" s="38" t="s">
        <v>31242</v>
      </c>
      <c r="D6756" s="44">
        <v>2.34211547302246</v>
      </c>
      <c r="E6756" s="38">
        <v>0</v>
      </c>
      <c r="F6756" s="38">
        <v>0</v>
      </c>
      <c r="G6756" s="38">
        <v>0</v>
      </c>
      <c r="H6756" s="38">
        <v>0</v>
      </c>
      <c r="I6756" s="38">
        <v>0</v>
      </c>
      <c r="J6756" s="38" t="s">
        <v>31243</v>
      </c>
      <c r="K6756" s="44">
        <v>-0.42635323371651801</v>
      </c>
      <c r="L6756" s="44">
        <v>0.66644982042197798</v>
      </c>
      <c r="M6756" s="38" t="s">
        <v>31244</v>
      </c>
      <c r="N6756" s="44">
        <v>2.4776067000000001E-3</v>
      </c>
      <c r="O6756" s="44">
        <v>0.40359640359999999</v>
      </c>
      <c r="P6756" s="38" t="s">
        <v>31244</v>
      </c>
      <c r="Q6756" s="44">
        <v>-3.0000000000000001E-3</v>
      </c>
      <c r="R6756" s="44">
        <v>1</v>
      </c>
      <c r="S6756" s="38" t="s">
        <v>31245</v>
      </c>
      <c r="T6756" s="44">
        <v>-7.7715611723799997E-16</v>
      </c>
      <c r="U6756" s="44">
        <v>1.3334994321699999E-18</v>
      </c>
    </row>
    <row r="6757" spans="1:21">
      <c r="A6757" s="43" t="s">
        <v>2632</v>
      </c>
      <c r="B6757" s="38" t="s">
        <v>31246</v>
      </c>
      <c r="C6757" s="38" t="s">
        <v>31247</v>
      </c>
      <c r="D6757" s="44">
        <v>1.0231990408595899</v>
      </c>
      <c r="E6757" s="38">
        <v>0</v>
      </c>
      <c r="F6757" s="38">
        <v>0</v>
      </c>
      <c r="G6757" s="38">
        <v>0</v>
      </c>
      <c r="H6757" s="38">
        <v>0</v>
      </c>
      <c r="I6757" s="38">
        <v>0</v>
      </c>
      <c r="J6757" s="38" t="s">
        <v>31248</v>
      </c>
      <c r="K6757" s="44">
        <v>0</v>
      </c>
      <c r="L6757" s="44" t="s">
        <v>1268</v>
      </c>
      <c r="M6757" s="38" t="s">
        <v>31249</v>
      </c>
      <c r="N6757" s="44">
        <v>-2.82158466E-2</v>
      </c>
      <c r="O6757" s="44">
        <v>0.36863136860000001</v>
      </c>
      <c r="P6757" s="38" t="s">
        <v>31249</v>
      </c>
      <c r="Q6757" s="44">
        <v>-0.06</v>
      </c>
      <c r="R6757" s="44">
        <v>1</v>
      </c>
      <c r="S6757" s="38" t="s">
        <v>31250</v>
      </c>
      <c r="T6757" s="44">
        <v>-3.0301357337299999E-5</v>
      </c>
      <c r="U6757" s="44">
        <v>1.06870271602E-5</v>
      </c>
    </row>
    <row r="6758" spans="1:21">
      <c r="A6758" s="43" t="s">
        <v>2632</v>
      </c>
      <c r="B6758" s="38" t="s">
        <v>31251</v>
      </c>
      <c r="C6758" s="38" t="s">
        <v>31252</v>
      </c>
      <c r="D6758" s="44">
        <v>1.5234951472664799</v>
      </c>
      <c r="E6758" s="38">
        <v>0</v>
      </c>
      <c r="F6758" s="38">
        <v>0</v>
      </c>
      <c r="G6758" s="38">
        <v>0</v>
      </c>
      <c r="H6758" s="38">
        <v>0</v>
      </c>
      <c r="I6758" s="38">
        <v>0</v>
      </c>
      <c r="J6758" s="38" t="s">
        <v>31253</v>
      </c>
      <c r="K6758" s="44">
        <v>2.2175767954867899E-2</v>
      </c>
      <c r="L6758" s="44">
        <v>0.99034856058454401</v>
      </c>
      <c r="M6758" s="38" t="s">
        <v>31254</v>
      </c>
      <c r="N6758" s="44">
        <v>-9.1343220000000001E-4</v>
      </c>
      <c r="O6758" s="44">
        <v>0.37462537460000001</v>
      </c>
      <c r="P6758" s="38" t="s">
        <v>31254</v>
      </c>
      <c r="Q6758" s="44">
        <v>-1E-3</v>
      </c>
      <c r="R6758" s="44">
        <v>1</v>
      </c>
      <c r="S6758" s="38" t="s">
        <v>31255</v>
      </c>
      <c r="T6758" s="44">
        <v>-1.9551529499099999E-6</v>
      </c>
      <c r="U6758" s="44">
        <v>3.0075012085800001E-7</v>
      </c>
    </row>
    <row r="6759" spans="1:21">
      <c r="A6759" s="43" t="s">
        <v>2632</v>
      </c>
      <c r="B6759" s="38" t="s">
        <v>31256</v>
      </c>
      <c r="C6759" s="38" t="s">
        <v>31257</v>
      </c>
      <c r="D6759" s="44">
        <v>1.3590582470631001</v>
      </c>
      <c r="E6759" s="38">
        <v>0</v>
      </c>
      <c r="F6759" s="38">
        <v>0</v>
      </c>
      <c r="G6759" s="38">
        <v>0</v>
      </c>
      <c r="H6759" s="38">
        <v>0</v>
      </c>
      <c r="I6759" s="38">
        <v>0</v>
      </c>
      <c r="J6759" s="38" t="s">
        <v>31258</v>
      </c>
      <c r="K6759" s="44">
        <v>0</v>
      </c>
      <c r="L6759" s="44" t="s">
        <v>1268</v>
      </c>
      <c r="M6759" s="38" t="s">
        <v>31259</v>
      </c>
      <c r="N6759" s="44">
        <v>-5.1910892000000004E-3</v>
      </c>
      <c r="O6759" s="44">
        <v>0.40309690310000001</v>
      </c>
      <c r="P6759" s="38" t="s">
        <v>31259</v>
      </c>
      <c r="Q6759" s="44">
        <v>-8.0000000000000002E-3</v>
      </c>
      <c r="R6759" s="44">
        <v>1</v>
      </c>
      <c r="S6759" s="38" t="s">
        <v>31260</v>
      </c>
      <c r="T6759" s="44">
        <v>-1.2171500136900001E-7</v>
      </c>
      <c r="U6759" s="44">
        <v>2.6363307686599998E-10</v>
      </c>
    </row>
    <row r="6760" spans="1:21">
      <c r="A6760" s="43" t="s">
        <v>2632</v>
      </c>
      <c r="B6760" s="38" t="s">
        <v>31261</v>
      </c>
      <c r="C6760" s="38" t="s">
        <v>31262</v>
      </c>
      <c r="D6760" s="44">
        <v>1.05768446434178</v>
      </c>
      <c r="E6760" s="38">
        <v>0</v>
      </c>
      <c r="F6760" s="38">
        <v>0</v>
      </c>
      <c r="G6760" s="38">
        <v>0</v>
      </c>
      <c r="H6760" s="38">
        <v>0</v>
      </c>
      <c r="I6760" s="38">
        <v>0</v>
      </c>
      <c r="J6760" s="38" t="s">
        <v>31263</v>
      </c>
      <c r="K6760" s="44">
        <v>0</v>
      </c>
      <c r="L6760" s="44" t="s">
        <v>1268</v>
      </c>
      <c r="M6760" s="38" t="s">
        <v>31264</v>
      </c>
      <c r="N6760" s="44">
        <v>2.70253739E-2</v>
      </c>
      <c r="O6760" s="44">
        <v>0.28571428570000001</v>
      </c>
      <c r="P6760" s="38" t="s">
        <v>31264</v>
      </c>
      <c r="Q6760" s="44">
        <v>-8.0000000000000002E-3</v>
      </c>
      <c r="R6760" s="44">
        <v>1</v>
      </c>
      <c r="S6760" s="38" t="s">
        <v>31265</v>
      </c>
      <c r="T6760" s="44">
        <v>-1.5207041654299999E-4</v>
      </c>
      <c r="U6760" s="44">
        <v>3.6050284517199997E-5</v>
      </c>
    </row>
    <row r="6761" spans="1:21">
      <c r="A6761" s="43" t="s">
        <v>2632</v>
      </c>
      <c r="B6761" s="38" t="s">
        <v>31266</v>
      </c>
      <c r="C6761" s="38" t="s">
        <v>31267</v>
      </c>
      <c r="D6761" s="44">
        <v>1.4256256134636001</v>
      </c>
      <c r="E6761" s="38">
        <v>0</v>
      </c>
      <c r="F6761" s="38">
        <v>0</v>
      </c>
      <c r="G6761" s="38">
        <v>0</v>
      </c>
      <c r="H6761" s="38">
        <v>0</v>
      </c>
      <c r="I6761" s="38">
        <v>0</v>
      </c>
      <c r="J6761" s="38" t="s">
        <v>31268</v>
      </c>
      <c r="K6761" s="44">
        <v>5.6960155757487599E-2</v>
      </c>
      <c r="L6761" s="44">
        <v>0.88911684768566701</v>
      </c>
      <c r="M6761" s="38" t="s">
        <v>31269</v>
      </c>
      <c r="N6761" s="44">
        <v>-2.3287208199999999E-2</v>
      </c>
      <c r="O6761" s="44">
        <v>0.17332667330000001</v>
      </c>
      <c r="P6761" s="38" t="s">
        <v>31269</v>
      </c>
      <c r="Q6761" s="44">
        <v>5.8000000000000003E-2</v>
      </c>
      <c r="R6761" s="44">
        <v>1</v>
      </c>
      <c r="S6761" s="38" t="s">
        <v>31270</v>
      </c>
      <c r="T6761" s="44">
        <v>6.2196380266500001E-4</v>
      </c>
      <c r="U6761" s="44">
        <v>4.1082662773099998E-3</v>
      </c>
    </row>
    <row r="6762" spans="1:21">
      <c r="A6762" s="43" t="s">
        <v>2632</v>
      </c>
      <c r="B6762" s="38" t="s">
        <v>31271</v>
      </c>
      <c r="C6762" s="38" t="s">
        <v>31272</v>
      </c>
      <c r="D6762" s="44">
        <v>0.71038593308581</v>
      </c>
      <c r="E6762" s="38">
        <v>0</v>
      </c>
      <c r="F6762" s="38">
        <v>0</v>
      </c>
      <c r="G6762" s="38">
        <v>0</v>
      </c>
      <c r="H6762" s="38">
        <v>0</v>
      </c>
      <c r="I6762" s="38">
        <v>0</v>
      </c>
      <c r="J6762" s="38" t="s">
        <v>31273</v>
      </c>
      <c r="K6762" s="44">
        <v>-0.127465487081624</v>
      </c>
      <c r="L6762" s="44">
        <v>0.86303805551927604</v>
      </c>
      <c r="M6762" s="38" t="s">
        <v>31274</v>
      </c>
      <c r="N6762" s="44">
        <v>-8.4737849399999995E-2</v>
      </c>
      <c r="O6762" s="44">
        <v>0.33366633369999998</v>
      </c>
      <c r="P6762" s="38" t="s">
        <v>31274</v>
      </c>
      <c r="Q6762" s="44">
        <v>4.1000000000000002E-2</v>
      </c>
      <c r="R6762" s="44">
        <v>1</v>
      </c>
      <c r="S6762" s="38" t="s">
        <v>31275</v>
      </c>
      <c r="T6762" s="44">
        <v>-7.5076518707100002E-6</v>
      </c>
      <c r="U6762" s="44">
        <v>5.1964403845099999E-5</v>
      </c>
    </row>
    <row r="6763" spans="1:21">
      <c r="A6763" s="43" t="s">
        <v>2632</v>
      </c>
      <c r="B6763" s="38" t="s">
        <v>31276</v>
      </c>
      <c r="C6763" s="38" t="s">
        <v>31277</v>
      </c>
      <c r="D6763" s="44">
        <v>2.01079311277614</v>
      </c>
      <c r="E6763" s="38">
        <v>0</v>
      </c>
      <c r="F6763" s="38">
        <v>0</v>
      </c>
      <c r="G6763" s="38">
        <v>0</v>
      </c>
      <c r="H6763" s="38">
        <v>0</v>
      </c>
      <c r="I6763" s="38">
        <v>0</v>
      </c>
      <c r="J6763" s="38" t="s">
        <v>31278</v>
      </c>
      <c r="K6763" s="44">
        <v>-2.9234263879969701E-2</v>
      </c>
      <c r="L6763" s="44">
        <v>0.78646983448055197</v>
      </c>
      <c r="M6763" s="38" t="s">
        <v>31279</v>
      </c>
      <c r="N6763" s="44">
        <v>-8.1643645799999998E-2</v>
      </c>
      <c r="O6763" s="44">
        <v>0.1978021978</v>
      </c>
      <c r="P6763" s="38" t="s">
        <v>31279</v>
      </c>
      <c r="Q6763" s="44">
        <v>-2E-3</v>
      </c>
      <c r="R6763" s="44">
        <v>1</v>
      </c>
      <c r="S6763" s="38" t="s">
        <v>31280</v>
      </c>
      <c r="T6763" s="44">
        <v>-1.53079788335E-6</v>
      </c>
      <c r="U6763" s="44">
        <v>4.4937651806500001E-14</v>
      </c>
    </row>
    <row r="6764" spans="1:21">
      <c r="A6764" s="43" t="s">
        <v>2632</v>
      </c>
      <c r="B6764" s="38" t="s">
        <v>31276</v>
      </c>
      <c r="C6764" s="38" t="s">
        <v>31277</v>
      </c>
      <c r="D6764" s="44">
        <v>2.01079311277614</v>
      </c>
      <c r="E6764" s="38">
        <v>0</v>
      </c>
      <c r="F6764" s="38">
        <v>0</v>
      </c>
      <c r="G6764" s="38">
        <v>0</v>
      </c>
      <c r="H6764" s="38">
        <v>0</v>
      </c>
      <c r="I6764" s="38">
        <v>0</v>
      </c>
      <c r="J6764" s="38" t="s">
        <v>31281</v>
      </c>
      <c r="K6764" s="44">
        <v>0.42191267490505402</v>
      </c>
      <c r="L6764" s="44">
        <v>0.69474450493901796</v>
      </c>
      <c r="M6764" s="38" t="s">
        <v>31282</v>
      </c>
      <c r="N6764" s="44">
        <v>2.5016937900000001E-2</v>
      </c>
      <c r="O6764" s="44">
        <v>0.2322677323</v>
      </c>
      <c r="P6764" s="38" t="s">
        <v>31282</v>
      </c>
      <c r="Q6764" s="44">
        <v>3.0000000000000001E-3</v>
      </c>
      <c r="R6764" s="44">
        <v>1</v>
      </c>
      <c r="S6764" s="38" t="s">
        <v>31283</v>
      </c>
      <c r="T6764" s="44">
        <v>-7.77159004144E-16</v>
      </c>
      <c r="U6764" s="44">
        <v>1.3334994321699999E-18</v>
      </c>
    </row>
    <row r="6765" spans="1:21">
      <c r="A6765" s="43" t="s">
        <v>2632</v>
      </c>
      <c r="B6765" s="38" t="s">
        <v>31276</v>
      </c>
      <c r="C6765" s="38" t="s">
        <v>31277</v>
      </c>
      <c r="D6765" s="44">
        <v>2.01079311277614</v>
      </c>
      <c r="E6765" s="38">
        <v>0</v>
      </c>
      <c r="F6765" s="38">
        <v>0</v>
      </c>
      <c r="G6765" s="38">
        <v>0</v>
      </c>
      <c r="H6765" s="38">
        <v>0</v>
      </c>
      <c r="I6765" s="38">
        <v>0</v>
      </c>
      <c r="J6765" s="38" t="s">
        <v>31284</v>
      </c>
      <c r="K6765" s="44">
        <v>0</v>
      </c>
      <c r="L6765" s="44" t="s">
        <v>1268</v>
      </c>
      <c r="M6765" s="38" t="s">
        <v>31285</v>
      </c>
      <c r="N6765" s="44" t="s">
        <v>2647</v>
      </c>
      <c r="O6765" s="44">
        <v>1</v>
      </c>
      <c r="P6765" s="38" t="s">
        <v>31285</v>
      </c>
      <c r="Q6765" s="44">
        <v>-0.33300000000000002</v>
      </c>
      <c r="R6765" s="44">
        <v>1</v>
      </c>
      <c r="S6765" s="38" t="s">
        <v>31286</v>
      </c>
      <c r="T6765" s="44">
        <v>-6.3998144560600003E-8</v>
      </c>
      <c r="U6765" s="44">
        <v>2.32300446287E-12</v>
      </c>
    </row>
    <row r="6766" spans="1:21">
      <c r="A6766" s="43" t="s">
        <v>2632</v>
      </c>
      <c r="B6766" s="38" t="s">
        <v>31287</v>
      </c>
      <c r="C6766" s="38" t="s">
        <v>31288</v>
      </c>
      <c r="D6766" s="44">
        <v>1.6318734799697701</v>
      </c>
      <c r="E6766" s="38">
        <v>0</v>
      </c>
      <c r="F6766" s="38">
        <v>0</v>
      </c>
      <c r="G6766" s="38">
        <v>0</v>
      </c>
      <c r="H6766" s="38">
        <v>0</v>
      </c>
      <c r="I6766" s="38">
        <v>0</v>
      </c>
      <c r="J6766" s="38" t="s">
        <v>31289</v>
      </c>
      <c r="K6766" s="44">
        <v>-0.25115297595546299</v>
      </c>
      <c r="L6766" s="44">
        <v>0.84485729718368696</v>
      </c>
      <c r="M6766" s="38" t="s">
        <v>31290</v>
      </c>
      <c r="N6766" s="44">
        <v>0</v>
      </c>
      <c r="O6766" s="44">
        <v>0.39560439559999999</v>
      </c>
      <c r="P6766" s="38" t="s">
        <v>31290</v>
      </c>
      <c r="Q6766" s="44">
        <v>-2E-3</v>
      </c>
      <c r="R6766" s="44">
        <v>1</v>
      </c>
      <c r="S6766" s="38" t="s">
        <v>31291</v>
      </c>
      <c r="T6766" s="44">
        <v>6.6364687420800004E-16</v>
      </c>
      <c r="U6766" s="44">
        <v>1.3334994321799999E-18</v>
      </c>
    </row>
    <row r="6767" spans="1:21">
      <c r="A6767" s="43" t="s">
        <v>2632</v>
      </c>
      <c r="B6767" s="38" t="s">
        <v>31292</v>
      </c>
      <c r="C6767" s="38" t="s">
        <v>31293</v>
      </c>
      <c r="D6767" s="44">
        <v>1.1416060843228999</v>
      </c>
      <c r="E6767" s="38">
        <v>0</v>
      </c>
      <c r="F6767" s="38">
        <v>0</v>
      </c>
      <c r="G6767" s="38">
        <v>0</v>
      </c>
      <c r="H6767" s="38">
        <v>0</v>
      </c>
      <c r="I6767" s="38">
        <v>0</v>
      </c>
      <c r="J6767" s="38" t="s">
        <v>31294</v>
      </c>
      <c r="K6767" s="44">
        <v>0</v>
      </c>
      <c r="L6767" s="44" t="s">
        <v>1268</v>
      </c>
      <c r="M6767" s="38" t="s">
        <v>31295</v>
      </c>
      <c r="N6767" s="44">
        <v>5.8692477999999996E-3</v>
      </c>
      <c r="O6767" s="44">
        <v>0.31518481520000002</v>
      </c>
      <c r="P6767" s="38" t="s">
        <v>31295</v>
      </c>
      <c r="Q6767" s="44">
        <v>2E-3</v>
      </c>
      <c r="R6767" s="44">
        <v>1</v>
      </c>
      <c r="S6767" s="38" t="s">
        <v>31296</v>
      </c>
      <c r="T6767" s="44">
        <v>1.56046806953E-12</v>
      </c>
      <c r="U6767" s="44">
        <v>1.8802302141100001E-18</v>
      </c>
    </row>
    <row r="6768" spans="1:21">
      <c r="A6768" s="43" t="s">
        <v>2632</v>
      </c>
      <c r="B6768" s="38" t="s">
        <v>31297</v>
      </c>
      <c r="C6768" s="38" t="s">
        <v>31298</v>
      </c>
      <c r="D6768" s="44">
        <v>1.28030108815294</v>
      </c>
      <c r="E6768" s="38">
        <v>0</v>
      </c>
      <c r="F6768" s="38">
        <v>0</v>
      </c>
      <c r="G6768" s="38">
        <v>0</v>
      </c>
      <c r="H6768" s="38">
        <v>0</v>
      </c>
      <c r="I6768" s="38">
        <v>0</v>
      </c>
      <c r="J6768" s="38" t="s">
        <v>31299</v>
      </c>
      <c r="K6768" s="44">
        <v>-0.42898551786486899</v>
      </c>
      <c r="L6768" s="44">
        <v>0.66423763136612302</v>
      </c>
      <c r="M6768" s="38" t="s">
        <v>31300</v>
      </c>
      <c r="N6768" s="44">
        <v>-3.1566691500000001E-2</v>
      </c>
      <c r="O6768" s="44">
        <v>0.36063936060000001</v>
      </c>
      <c r="P6768" s="38" t="s">
        <v>31300</v>
      </c>
      <c r="Q6768" s="44">
        <v>4.4999999999999998E-2</v>
      </c>
      <c r="R6768" s="44">
        <v>1</v>
      </c>
      <c r="S6768" s="38" t="s">
        <v>31301</v>
      </c>
      <c r="T6768" s="44">
        <v>-3.4105072667700001E-4</v>
      </c>
      <c r="U6768" s="44">
        <v>1.0206656219299999E-3</v>
      </c>
    </row>
    <row r="6769" spans="1:21">
      <c r="A6769" s="43" t="s">
        <v>2632</v>
      </c>
      <c r="B6769" s="38" t="s">
        <v>31302</v>
      </c>
      <c r="C6769" s="38" t="s">
        <v>31303</v>
      </c>
      <c r="D6769" s="44">
        <v>0.46515461043885997</v>
      </c>
      <c r="E6769" s="38">
        <v>0</v>
      </c>
      <c r="F6769" s="38">
        <v>0</v>
      </c>
      <c r="G6769" s="38">
        <v>0</v>
      </c>
      <c r="H6769" s="38">
        <v>0</v>
      </c>
      <c r="I6769" s="38">
        <v>0</v>
      </c>
      <c r="J6769" s="38" t="s">
        <v>31304</v>
      </c>
      <c r="K6769" s="44">
        <v>-0.202552454318386</v>
      </c>
      <c r="L6769" s="44">
        <v>0.64424486076137399</v>
      </c>
      <c r="M6769" s="38" t="s">
        <v>31305</v>
      </c>
      <c r="N6769" s="44">
        <v>-3.0476802099999999E-2</v>
      </c>
      <c r="O6769" s="44">
        <v>0.32517482520000002</v>
      </c>
      <c r="P6769" s="38" t="s">
        <v>31305</v>
      </c>
      <c r="Q6769" s="44">
        <v>3.9E-2</v>
      </c>
      <c r="R6769" s="44">
        <v>1</v>
      </c>
      <c r="S6769" s="38" t="s">
        <v>31306</v>
      </c>
      <c r="T6769" s="44">
        <v>5.3299298153699997E-5</v>
      </c>
      <c r="U6769" s="44">
        <v>2.7840628055200001E-5</v>
      </c>
    </row>
    <row r="6770" spans="1:21">
      <c r="A6770" s="43" t="s">
        <v>2632</v>
      </c>
      <c r="B6770" s="38" t="s">
        <v>31307</v>
      </c>
      <c r="C6770" s="38" t="s">
        <v>31308</v>
      </c>
      <c r="D6770" s="44">
        <v>1.25958250465801</v>
      </c>
      <c r="E6770" s="38">
        <v>0</v>
      </c>
      <c r="F6770" s="38">
        <v>0</v>
      </c>
      <c r="G6770" s="38">
        <v>0</v>
      </c>
      <c r="H6770" s="38">
        <v>0</v>
      </c>
      <c r="I6770" s="38">
        <v>0</v>
      </c>
      <c r="J6770" s="38" t="s">
        <v>31309</v>
      </c>
      <c r="K6770" s="44">
        <v>-6.3372445118652407E-2</v>
      </c>
      <c r="L6770" s="44">
        <v>0.96363988393496502</v>
      </c>
      <c r="M6770" s="38" t="s">
        <v>31310</v>
      </c>
      <c r="N6770" s="44">
        <v>-0.1025355402</v>
      </c>
      <c r="O6770" s="44">
        <v>0.27572427570000002</v>
      </c>
      <c r="P6770" s="38" t="s">
        <v>31310</v>
      </c>
      <c r="Q6770" s="44">
        <v>-3.9E-2</v>
      </c>
      <c r="R6770" s="44">
        <v>1</v>
      </c>
      <c r="S6770" s="38" t="s">
        <v>31311</v>
      </c>
      <c r="T6770" s="44">
        <v>-3.2955873572300003E-2</v>
      </c>
      <c r="U6770" s="44">
        <v>0.214840965174</v>
      </c>
    </row>
    <row r="6771" spans="1:21">
      <c r="A6771" s="43" t="s">
        <v>2632</v>
      </c>
      <c r="B6771" s="38" t="s">
        <v>31312</v>
      </c>
      <c r="C6771" s="38" t="s">
        <v>31313</v>
      </c>
      <c r="D6771" s="44">
        <v>1.65710623966056</v>
      </c>
      <c r="E6771" s="38">
        <v>0</v>
      </c>
      <c r="F6771" s="38">
        <v>0</v>
      </c>
      <c r="G6771" s="38">
        <v>0</v>
      </c>
      <c r="H6771" s="38">
        <v>0</v>
      </c>
      <c r="I6771" s="38">
        <v>0</v>
      </c>
      <c r="J6771" s="38" t="s">
        <v>31314</v>
      </c>
      <c r="K6771" s="44">
        <v>0.38096531073844198</v>
      </c>
      <c r="L6771" s="44">
        <v>0.79316805067955098</v>
      </c>
      <c r="M6771" s="38" t="s">
        <v>31315</v>
      </c>
      <c r="N6771" s="44">
        <v>1.37240221E-2</v>
      </c>
      <c r="O6771" s="44">
        <v>0.40009990010000002</v>
      </c>
      <c r="P6771" s="38" t="s">
        <v>31315</v>
      </c>
      <c r="Q6771" s="44">
        <v>6.9000000000000006E-2</v>
      </c>
      <c r="R6771" s="44">
        <v>0.87745756573</v>
      </c>
      <c r="S6771" s="38" t="s">
        <v>31316</v>
      </c>
      <c r="T6771" s="44">
        <v>1.04311148383E-4</v>
      </c>
      <c r="U6771" s="44">
        <v>1.23524803047E-8</v>
      </c>
    </row>
    <row r="6772" spans="1:21">
      <c r="A6772" s="43" t="s">
        <v>2632</v>
      </c>
      <c r="B6772" s="38" t="s">
        <v>31317</v>
      </c>
      <c r="C6772" s="38" t="s">
        <v>31318</v>
      </c>
      <c r="D6772" s="44">
        <v>1.3222793517514799</v>
      </c>
      <c r="E6772" s="38">
        <v>0</v>
      </c>
      <c r="F6772" s="38">
        <v>0</v>
      </c>
      <c r="G6772" s="38">
        <v>0</v>
      </c>
      <c r="H6772" s="38">
        <v>0</v>
      </c>
      <c r="I6772" s="38">
        <v>0</v>
      </c>
      <c r="J6772" s="38" t="s">
        <v>31319</v>
      </c>
      <c r="K6772" s="44">
        <v>6.6072962117517994E-2</v>
      </c>
      <c r="L6772" s="44">
        <v>0.89522196806060395</v>
      </c>
      <c r="M6772" s="38" t="s">
        <v>31320</v>
      </c>
      <c r="N6772" s="44">
        <v>4.7199259100000002E-2</v>
      </c>
      <c r="O6772" s="44">
        <v>0.10489510489999999</v>
      </c>
      <c r="P6772" s="38" t="s">
        <v>31320</v>
      </c>
      <c r="Q6772" s="44">
        <v>0.02</v>
      </c>
      <c r="R6772" s="44">
        <v>1</v>
      </c>
      <c r="S6772" s="38" t="s">
        <v>31321</v>
      </c>
      <c r="T6772" s="44">
        <v>2.6588365387599998E-5</v>
      </c>
      <c r="U6772" s="44">
        <v>1.8925249944E-6</v>
      </c>
    </row>
    <row r="6773" spans="1:21">
      <c r="A6773" s="43" t="s">
        <v>2632</v>
      </c>
      <c r="B6773" s="38" t="s">
        <v>31322</v>
      </c>
      <c r="C6773" s="38" t="s">
        <v>31323</v>
      </c>
      <c r="D6773" s="44">
        <v>1.9753049014206501</v>
      </c>
      <c r="E6773" s="38">
        <v>0</v>
      </c>
      <c r="F6773" s="38">
        <v>0</v>
      </c>
      <c r="G6773" s="38">
        <v>0</v>
      </c>
      <c r="H6773" s="38">
        <v>0</v>
      </c>
      <c r="I6773" s="38">
        <v>0</v>
      </c>
      <c r="J6773" s="38" t="s">
        <v>31324</v>
      </c>
      <c r="K6773" s="44">
        <v>0.34892485929073902</v>
      </c>
      <c r="L6773" s="44">
        <v>0.70822726844494399</v>
      </c>
      <c r="M6773" s="38" t="s">
        <v>31325</v>
      </c>
      <c r="N6773" s="44">
        <v>0</v>
      </c>
      <c r="O6773" s="44">
        <v>0.3886113886</v>
      </c>
      <c r="P6773" s="38" t="s">
        <v>31325</v>
      </c>
      <c r="Q6773" s="44">
        <v>4.0000000000000001E-3</v>
      </c>
      <c r="R6773" s="44">
        <v>1</v>
      </c>
      <c r="S6773" s="38" t="s">
        <v>31326</v>
      </c>
      <c r="T6773" s="44">
        <v>1.6663608808199999E-6</v>
      </c>
      <c r="U6773" s="44">
        <v>3.7286659861299998E-13</v>
      </c>
    </row>
    <row r="6774" spans="1:21">
      <c r="A6774" s="43" t="s">
        <v>2632</v>
      </c>
      <c r="B6774" s="38" t="s">
        <v>31327</v>
      </c>
      <c r="C6774" s="38" t="s">
        <v>31328</v>
      </c>
      <c r="D6774" s="44">
        <v>2.0165872723179401</v>
      </c>
      <c r="E6774" s="38">
        <v>0</v>
      </c>
      <c r="F6774" s="38">
        <v>0</v>
      </c>
      <c r="G6774" s="38">
        <v>0</v>
      </c>
      <c r="H6774" s="38">
        <v>0</v>
      </c>
      <c r="I6774" s="38">
        <v>0</v>
      </c>
      <c r="J6774" s="38" t="s">
        <v>31329</v>
      </c>
      <c r="K6774" s="44">
        <v>0</v>
      </c>
      <c r="L6774" s="44" t="s">
        <v>1268</v>
      </c>
      <c r="M6774" s="38" t="s">
        <v>31330</v>
      </c>
      <c r="N6774" s="44">
        <v>-2.0858474999999998E-3</v>
      </c>
      <c r="O6774" s="44">
        <v>0.41608391610000001</v>
      </c>
      <c r="P6774" s="38" t="s">
        <v>31330</v>
      </c>
      <c r="Q6774" s="44">
        <v>-1E-3</v>
      </c>
      <c r="R6774" s="44">
        <v>1</v>
      </c>
      <c r="S6774" s="38" t="s">
        <v>31331</v>
      </c>
      <c r="T6774" s="44">
        <v>-7.7715611723799997E-16</v>
      </c>
      <c r="U6774" s="44">
        <v>1.3334994321699999E-18</v>
      </c>
    </row>
    <row r="6775" spans="1:21">
      <c r="A6775" s="43" t="s">
        <v>2632</v>
      </c>
      <c r="B6775" s="38" t="s">
        <v>31332</v>
      </c>
      <c r="C6775" s="38" t="s">
        <v>31333</v>
      </c>
      <c r="D6775" s="44">
        <v>1.8316756936749301</v>
      </c>
      <c r="E6775" s="38">
        <v>0</v>
      </c>
      <c r="F6775" s="38">
        <v>0</v>
      </c>
      <c r="G6775" s="38">
        <v>0</v>
      </c>
      <c r="H6775" s="38">
        <v>0</v>
      </c>
      <c r="I6775" s="38">
        <v>0</v>
      </c>
      <c r="J6775" s="38" t="s">
        <v>31334</v>
      </c>
      <c r="K6775" s="44">
        <v>8.6097432900285306E-2</v>
      </c>
      <c r="L6775" s="44">
        <v>0.85235321761588101</v>
      </c>
      <c r="M6775" s="38" t="s">
        <v>31335</v>
      </c>
      <c r="N6775" s="44">
        <v>5.9351144000000002E-3</v>
      </c>
      <c r="O6775" s="44">
        <v>0.32767232769999999</v>
      </c>
      <c r="P6775" s="38" t="s">
        <v>31335</v>
      </c>
      <c r="Q6775" s="44">
        <v>-2E-3</v>
      </c>
      <c r="R6775" s="44">
        <v>1</v>
      </c>
      <c r="S6775" s="38" t="s">
        <v>31336</v>
      </c>
      <c r="T6775" s="44">
        <v>-1.69067345144E-5</v>
      </c>
      <c r="U6775" s="44">
        <v>1.17887812126E-10</v>
      </c>
    </row>
    <row r="6776" spans="1:21">
      <c r="A6776" s="43" t="s">
        <v>2632</v>
      </c>
      <c r="B6776" s="38" t="s">
        <v>31332</v>
      </c>
      <c r="C6776" s="38" t="s">
        <v>31333</v>
      </c>
      <c r="D6776" s="44">
        <v>1.8316756936749301</v>
      </c>
      <c r="E6776" s="38">
        <v>0</v>
      </c>
      <c r="F6776" s="38">
        <v>0</v>
      </c>
      <c r="G6776" s="38">
        <v>0</v>
      </c>
      <c r="H6776" s="38">
        <v>0</v>
      </c>
      <c r="I6776" s="38">
        <v>0</v>
      </c>
      <c r="J6776" s="38" t="s">
        <v>31337</v>
      </c>
      <c r="K6776" s="44">
        <v>0.25993047962417098</v>
      </c>
      <c r="L6776" s="44">
        <v>0.61652545047388196</v>
      </c>
      <c r="M6776" s="38" t="s">
        <v>31338</v>
      </c>
      <c r="N6776" s="44">
        <v>-5.2529211499999999E-2</v>
      </c>
      <c r="O6776" s="44">
        <v>0.32767232769999999</v>
      </c>
      <c r="P6776" s="38" t="s">
        <v>31338</v>
      </c>
      <c r="Q6776" s="44">
        <v>-0.13900000000000001</v>
      </c>
      <c r="R6776" s="44">
        <v>1</v>
      </c>
      <c r="S6776" s="38" t="s">
        <v>31339</v>
      </c>
      <c r="T6776" s="44">
        <v>1.88240148725E-3</v>
      </c>
      <c r="U6776" s="44">
        <v>2.26232096213E-6</v>
      </c>
    </row>
    <row r="6777" spans="1:21">
      <c r="A6777" s="43" t="s">
        <v>2632</v>
      </c>
      <c r="B6777" s="38" t="s">
        <v>31340</v>
      </c>
      <c r="C6777" s="38" t="s">
        <v>31341</v>
      </c>
      <c r="D6777" s="44">
        <v>1.8552110998707101</v>
      </c>
      <c r="E6777" s="38">
        <v>0</v>
      </c>
      <c r="F6777" s="38">
        <v>0</v>
      </c>
      <c r="G6777" s="38">
        <v>0</v>
      </c>
      <c r="H6777" s="38">
        <v>0</v>
      </c>
      <c r="I6777" s="38">
        <v>0</v>
      </c>
      <c r="J6777" s="38" t="s">
        <v>31342</v>
      </c>
      <c r="K6777" s="44">
        <v>0.113159092660821</v>
      </c>
      <c r="L6777" s="44">
        <v>0.93214007430057599</v>
      </c>
      <c r="M6777" s="38" t="s">
        <v>31343</v>
      </c>
      <c r="N6777" s="44">
        <v>0</v>
      </c>
      <c r="O6777" s="44">
        <v>0.41508491510000001</v>
      </c>
      <c r="P6777" s="38" t="s">
        <v>31343</v>
      </c>
      <c r="Q6777" s="44">
        <v>7.0000000000000001E-3</v>
      </c>
      <c r="R6777" s="44">
        <v>1</v>
      </c>
      <c r="S6777" s="38" t="s">
        <v>31344</v>
      </c>
      <c r="T6777" s="44">
        <v>-7.7805397879399996E-16</v>
      </c>
      <c r="U6777" s="44">
        <v>1.3334994321699999E-18</v>
      </c>
    </row>
    <row r="6778" spans="1:21">
      <c r="A6778" s="43" t="s">
        <v>2632</v>
      </c>
      <c r="B6778" s="38" t="s">
        <v>31340</v>
      </c>
      <c r="C6778" s="38" t="s">
        <v>31341</v>
      </c>
      <c r="D6778" s="44">
        <v>1.8552110998707101</v>
      </c>
      <c r="E6778" s="38">
        <v>0</v>
      </c>
      <c r="F6778" s="38">
        <v>0</v>
      </c>
      <c r="G6778" s="38">
        <v>0</v>
      </c>
      <c r="H6778" s="38">
        <v>0</v>
      </c>
      <c r="I6778" s="38">
        <v>0</v>
      </c>
      <c r="J6778" s="38" t="s">
        <v>31345</v>
      </c>
      <c r="K6778" s="44">
        <v>0</v>
      </c>
      <c r="L6778" s="44" t="s">
        <v>1268</v>
      </c>
      <c r="M6778" s="38" t="s">
        <v>31346</v>
      </c>
      <c r="N6778" s="44">
        <v>-3.1363030000000001E-4</v>
      </c>
      <c r="O6778" s="44">
        <v>0.41508491510000001</v>
      </c>
      <c r="P6778" s="38" t="s">
        <v>31346</v>
      </c>
      <c r="Q6778" s="44">
        <v>0</v>
      </c>
      <c r="R6778" s="44">
        <v>1</v>
      </c>
      <c r="S6778" s="38" t="s">
        <v>31347</v>
      </c>
      <c r="T6778" s="44">
        <v>6.9674391380999994E-14</v>
      </c>
      <c r="U6778" s="44">
        <v>1.3334994325099999E-18</v>
      </c>
    </row>
    <row r="6779" spans="1:21">
      <c r="A6779" s="43" t="s">
        <v>2632</v>
      </c>
      <c r="B6779" s="38" t="s">
        <v>31348</v>
      </c>
      <c r="C6779" s="38" t="s">
        <v>31349</v>
      </c>
      <c r="D6779" s="44">
        <v>0.91772815932417795</v>
      </c>
      <c r="E6779" s="38">
        <v>0</v>
      </c>
      <c r="F6779" s="38">
        <v>0</v>
      </c>
      <c r="G6779" s="38">
        <v>0</v>
      </c>
      <c r="H6779" s="38">
        <v>0</v>
      </c>
      <c r="I6779" s="38">
        <v>0</v>
      </c>
      <c r="J6779" s="38" t="s">
        <v>31350</v>
      </c>
      <c r="K6779" s="44">
        <v>-0.105875194752527</v>
      </c>
      <c r="L6779" s="44">
        <v>0.60517115103944397</v>
      </c>
      <c r="M6779" s="38" t="s">
        <v>31351</v>
      </c>
      <c r="N6779" s="44">
        <v>-3.0317555600000001E-2</v>
      </c>
      <c r="O6779" s="44">
        <v>0.21828171830000001</v>
      </c>
      <c r="P6779" s="38" t="s">
        <v>31351</v>
      </c>
      <c r="Q6779" s="44">
        <v>-2.7E-2</v>
      </c>
      <c r="R6779" s="44">
        <v>1</v>
      </c>
      <c r="S6779" s="38" t="s">
        <v>31352</v>
      </c>
      <c r="T6779" s="44">
        <v>-2.5459828535300002E-3</v>
      </c>
      <c r="U6779" s="44">
        <v>1.4466900655E-2</v>
      </c>
    </row>
    <row r="6780" spans="1:21">
      <c r="A6780" s="43" t="s">
        <v>2632</v>
      </c>
      <c r="B6780" s="38" t="s">
        <v>31353</v>
      </c>
      <c r="C6780" s="38" t="s">
        <v>31354</v>
      </c>
      <c r="D6780" s="44">
        <v>1.0159436959980701</v>
      </c>
      <c r="E6780" s="38">
        <v>0</v>
      </c>
      <c r="F6780" s="38">
        <v>0</v>
      </c>
      <c r="G6780" s="38">
        <v>0</v>
      </c>
      <c r="H6780" s="38">
        <v>0</v>
      </c>
      <c r="I6780" s="38">
        <v>0</v>
      </c>
      <c r="J6780" s="38" t="s">
        <v>31355</v>
      </c>
      <c r="K6780" s="44">
        <v>6.6451903250544897E-2</v>
      </c>
      <c r="L6780" s="44">
        <v>0.68202096028729498</v>
      </c>
      <c r="M6780" s="38" t="s">
        <v>31356</v>
      </c>
      <c r="N6780" s="44">
        <v>0</v>
      </c>
      <c r="O6780" s="44">
        <v>0.36113886109999999</v>
      </c>
      <c r="P6780" s="38" t="s">
        <v>31356</v>
      </c>
      <c r="Q6780" s="44">
        <v>-1.0999999999999999E-2</v>
      </c>
      <c r="R6780" s="44">
        <v>1</v>
      </c>
      <c r="S6780" s="38" t="s">
        <v>31357</v>
      </c>
      <c r="T6780" s="44">
        <v>5.46773181419E-7</v>
      </c>
      <c r="U6780" s="44">
        <v>2.00148764123E-7</v>
      </c>
    </row>
    <row r="6781" spans="1:21">
      <c r="A6781" s="43" t="s">
        <v>2632</v>
      </c>
      <c r="B6781" s="38" t="s">
        <v>31358</v>
      </c>
      <c r="C6781" s="38" t="s">
        <v>31359</v>
      </c>
      <c r="D6781" s="44">
        <v>1.96591942333436</v>
      </c>
      <c r="E6781" s="38">
        <v>0</v>
      </c>
      <c r="F6781" s="38">
        <v>0</v>
      </c>
      <c r="G6781" s="38">
        <v>0</v>
      </c>
      <c r="H6781" s="38">
        <v>0</v>
      </c>
      <c r="I6781" s="38">
        <v>0</v>
      </c>
      <c r="J6781" s="38" t="s">
        <v>31360</v>
      </c>
      <c r="K6781" s="44">
        <v>6.8848547106575994E-2</v>
      </c>
      <c r="L6781" s="44">
        <v>0.96074809917425097</v>
      </c>
      <c r="M6781" s="38" t="s">
        <v>31361</v>
      </c>
      <c r="N6781" s="44">
        <v>-1.0624666200000001E-2</v>
      </c>
      <c r="O6781" s="44">
        <v>0.38511488510000003</v>
      </c>
      <c r="P6781" s="38" t="s">
        <v>31361</v>
      </c>
      <c r="Q6781" s="44">
        <v>3.0000000000000001E-3</v>
      </c>
      <c r="R6781" s="44">
        <v>1</v>
      </c>
      <c r="S6781" s="38" t="s">
        <v>31362</v>
      </c>
      <c r="T6781" s="44">
        <v>6.8666727459199999E-14</v>
      </c>
      <c r="U6781" s="44">
        <v>1.3334994324500001E-18</v>
      </c>
    </row>
    <row r="6782" spans="1:21">
      <c r="A6782" s="43" t="s">
        <v>2632</v>
      </c>
      <c r="B6782" s="38" t="s">
        <v>31363</v>
      </c>
      <c r="C6782" s="38" t="s">
        <v>31364</v>
      </c>
      <c r="D6782" s="44">
        <v>2.43557822275644</v>
      </c>
      <c r="E6782" s="38">
        <v>0</v>
      </c>
      <c r="F6782" s="38">
        <v>0</v>
      </c>
      <c r="G6782" s="38">
        <v>0</v>
      </c>
      <c r="H6782" s="38">
        <v>0</v>
      </c>
      <c r="I6782" s="38">
        <v>0</v>
      </c>
      <c r="J6782" s="38" t="s">
        <v>31365</v>
      </c>
      <c r="K6782" s="44">
        <v>0.52389727090691196</v>
      </c>
      <c r="L6782" s="44">
        <v>5.9125427766765701E-2</v>
      </c>
      <c r="M6782" s="38" t="s">
        <v>31366</v>
      </c>
      <c r="N6782" s="44">
        <v>8.9550832999999996E-3</v>
      </c>
      <c r="O6782" s="44">
        <v>0.3987317031</v>
      </c>
      <c r="P6782" s="38" t="s">
        <v>31366</v>
      </c>
      <c r="Q6782" s="44">
        <v>4.0000000000000001E-3</v>
      </c>
      <c r="R6782" s="44">
        <v>1</v>
      </c>
      <c r="S6782" s="38" t="s">
        <v>31367</v>
      </c>
      <c r="T6782" s="44">
        <v>2.6711792668299999E-6</v>
      </c>
      <c r="U6782" s="44">
        <v>1.3443850804100001E-18</v>
      </c>
    </row>
    <row r="6783" spans="1:21">
      <c r="A6783" s="43" t="s">
        <v>2632</v>
      </c>
      <c r="B6783" s="38" t="s">
        <v>31363</v>
      </c>
      <c r="C6783" s="38" t="s">
        <v>31364</v>
      </c>
      <c r="D6783" s="44">
        <v>2.43557822275644</v>
      </c>
      <c r="E6783" s="38">
        <v>0</v>
      </c>
      <c r="F6783" s="38">
        <v>0</v>
      </c>
      <c r="G6783" s="38">
        <v>0</v>
      </c>
      <c r="H6783" s="38">
        <v>0</v>
      </c>
      <c r="I6783" s="38">
        <v>0</v>
      </c>
      <c r="J6783" s="38" t="s">
        <v>31368</v>
      </c>
      <c r="K6783" s="44">
        <v>-7.5073546962312096E-2</v>
      </c>
      <c r="L6783" s="44">
        <v>0.96074317788028796</v>
      </c>
      <c r="M6783" s="38" t="s">
        <v>31369</v>
      </c>
      <c r="N6783" s="44">
        <v>-7.5888370000000004E-4</v>
      </c>
      <c r="O6783" s="44">
        <v>0.3987317031</v>
      </c>
      <c r="P6783" s="38" t="s">
        <v>31369</v>
      </c>
      <c r="Q6783" s="44">
        <v>0</v>
      </c>
      <c r="R6783" s="44">
        <v>1</v>
      </c>
      <c r="S6783" s="38" t="s">
        <v>31370</v>
      </c>
      <c r="T6783" s="44">
        <v>-7.7716441740500003E-16</v>
      </c>
      <c r="U6783" s="44">
        <v>1.3334994321699999E-18</v>
      </c>
    </row>
    <row r="6784" spans="1:21">
      <c r="A6784" s="43" t="s">
        <v>2632</v>
      </c>
      <c r="B6784" s="38" t="s">
        <v>31371</v>
      </c>
      <c r="C6784" s="38" t="s">
        <v>31372</v>
      </c>
      <c r="D6784" s="44">
        <v>1.2089040566875799</v>
      </c>
      <c r="E6784" s="38">
        <v>0</v>
      </c>
      <c r="F6784" s="38">
        <v>0</v>
      </c>
      <c r="G6784" s="38">
        <v>0</v>
      </c>
      <c r="H6784" s="38">
        <v>0</v>
      </c>
      <c r="I6784" s="38">
        <v>0</v>
      </c>
      <c r="J6784" s="38" t="s">
        <v>31373</v>
      </c>
      <c r="K6784" s="44">
        <v>-0.36279033097070101</v>
      </c>
      <c r="L6784" s="44">
        <v>0.149654615925218</v>
      </c>
      <c r="M6784" s="38" t="s">
        <v>31374</v>
      </c>
      <c r="N6784" s="44">
        <v>-6.5260666699999997E-2</v>
      </c>
      <c r="O6784" s="44">
        <v>0.38211788209999997</v>
      </c>
      <c r="P6784" s="38" t="s">
        <v>31374</v>
      </c>
      <c r="Q6784" s="44">
        <v>-7.5999999999999998E-2</v>
      </c>
      <c r="R6784" s="44">
        <v>1</v>
      </c>
      <c r="S6784" s="38" t="s">
        <v>31375</v>
      </c>
      <c r="T6784" s="44">
        <v>-1.4221651605499999E-2</v>
      </c>
      <c r="U6784" s="44">
        <v>9.8524106247599996E-2</v>
      </c>
    </row>
    <row r="6785" spans="1:21">
      <c r="A6785" s="43" t="s">
        <v>2632</v>
      </c>
      <c r="B6785" s="38" t="s">
        <v>31376</v>
      </c>
      <c r="C6785" s="38" t="s">
        <v>31377</v>
      </c>
      <c r="D6785" s="44">
        <v>0.62460407507585702</v>
      </c>
      <c r="E6785" s="38">
        <v>0</v>
      </c>
      <c r="F6785" s="38">
        <v>0</v>
      </c>
      <c r="G6785" s="38">
        <v>0</v>
      </c>
      <c r="H6785" s="38">
        <v>0</v>
      </c>
      <c r="I6785" s="38">
        <v>0</v>
      </c>
      <c r="J6785" s="38" t="s">
        <v>31378</v>
      </c>
      <c r="K6785" s="44">
        <v>0.55604327647724106</v>
      </c>
      <c r="L6785" s="44">
        <v>0.67575156556641103</v>
      </c>
      <c r="M6785" s="38" t="s">
        <v>31379</v>
      </c>
      <c r="N6785" s="44">
        <v>-1.3395878199999999E-2</v>
      </c>
      <c r="O6785" s="44">
        <v>0.33116883120000001</v>
      </c>
      <c r="P6785" s="38" t="s">
        <v>31379</v>
      </c>
      <c r="Q6785" s="44">
        <v>0.25700000000000001</v>
      </c>
      <c r="R6785" s="44">
        <v>1</v>
      </c>
      <c r="S6785" s="38" t="s">
        <v>31380</v>
      </c>
      <c r="T6785" s="44">
        <v>-1.04291273759E-4</v>
      </c>
      <c r="U6785" s="44">
        <v>4.6353743362099999E-5</v>
      </c>
    </row>
    <row r="6786" spans="1:21">
      <c r="A6786" s="43" t="s">
        <v>2632</v>
      </c>
      <c r="B6786" s="38" t="s">
        <v>31381</v>
      </c>
      <c r="C6786" s="38" t="s">
        <v>31382</v>
      </c>
      <c r="D6786" s="44">
        <v>1.5607252443006601</v>
      </c>
      <c r="E6786" s="38">
        <v>0</v>
      </c>
      <c r="F6786" s="38">
        <v>0</v>
      </c>
      <c r="G6786" s="38">
        <v>0</v>
      </c>
      <c r="H6786" s="38">
        <v>0</v>
      </c>
      <c r="I6786" s="38">
        <v>0</v>
      </c>
      <c r="J6786" s="38" t="s">
        <v>31383</v>
      </c>
      <c r="K6786" s="44">
        <v>0</v>
      </c>
      <c r="L6786" s="44" t="s">
        <v>1268</v>
      </c>
      <c r="M6786" s="38" t="s">
        <v>31384</v>
      </c>
      <c r="N6786" s="44">
        <v>3.3210000000000002E-5</v>
      </c>
      <c r="O6786" s="44">
        <v>0.3836163836</v>
      </c>
      <c r="P6786" s="38" t="s">
        <v>31384</v>
      </c>
      <c r="Q6786" s="44">
        <v>-2E-3</v>
      </c>
      <c r="R6786" s="44">
        <v>1</v>
      </c>
      <c r="S6786" s="38" t="s">
        <v>31385</v>
      </c>
      <c r="T6786" s="44">
        <v>-2.7486096562199999E-9</v>
      </c>
      <c r="U6786" s="44">
        <v>1.49686181697E-12</v>
      </c>
    </row>
    <row r="6787" spans="1:21">
      <c r="A6787" s="43" t="s">
        <v>2632</v>
      </c>
      <c r="B6787" s="38" t="s">
        <v>31381</v>
      </c>
      <c r="C6787" s="38" t="s">
        <v>31382</v>
      </c>
      <c r="D6787" s="44">
        <v>1.5607252443006601</v>
      </c>
      <c r="E6787" s="38">
        <v>0</v>
      </c>
      <c r="F6787" s="38">
        <v>0</v>
      </c>
      <c r="G6787" s="38">
        <v>0</v>
      </c>
      <c r="H6787" s="38">
        <v>0</v>
      </c>
      <c r="I6787" s="38">
        <v>0</v>
      </c>
      <c r="J6787" s="38" t="s">
        <v>31386</v>
      </c>
      <c r="K6787" s="44">
        <v>0</v>
      </c>
      <c r="L6787" s="44" t="s">
        <v>1268</v>
      </c>
      <c r="M6787" s="38" t="s">
        <v>31387</v>
      </c>
      <c r="N6787" s="44">
        <v>-2.2568726999999998E-3</v>
      </c>
      <c r="O6787" s="44">
        <v>0.3836163836</v>
      </c>
      <c r="P6787" s="38" t="s">
        <v>31387</v>
      </c>
      <c r="Q6787" s="44">
        <v>1E-3</v>
      </c>
      <c r="R6787" s="44">
        <v>1</v>
      </c>
      <c r="S6787" s="38" t="s">
        <v>31388</v>
      </c>
      <c r="T6787" s="44">
        <v>3.4363218461999998E-14</v>
      </c>
      <c r="U6787" s="44">
        <v>1.33349943236E-18</v>
      </c>
    </row>
    <row r="6788" spans="1:21">
      <c r="A6788" s="43" t="s">
        <v>2632</v>
      </c>
      <c r="B6788" s="38" t="s">
        <v>31389</v>
      </c>
      <c r="C6788" s="38" t="s">
        <v>31390</v>
      </c>
      <c r="D6788" s="44">
        <v>1.41045608796646</v>
      </c>
      <c r="E6788" s="38">
        <v>0</v>
      </c>
      <c r="F6788" s="38">
        <v>0</v>
      </c>
      <c r="G6788" s="38">
        <v>0</v>
      </c>
      <c r="H6788" s="38">
        <v>0</v>
      </c>
      <c r="I6788" s="38">
        <v>0</v>
      </c>
      <c r="J6788" s="38" t="s">
        <v>31391</v>
      </c>
      <c r="K6788" s="44">
        <v>0</v>
      </c>
      <c r="L6788" s="44" t="s">
        <v>1268</v>
      </c>
      <c r="M6788" s="38" t="s">
        <v>31392</v>
      </c>
      <c r="N6788" s="44">
        <v>2.5311943000000002E-3</v>
      </c>
      <c r="O6788" s="44">
        <v>0.35964035960000001</v>
      </c>
      <c r="P6788" s="38" t="s">
        <v>31392</v>
      </c>
      <c r="Q6788" s="44">
        <v>4.0000000000000001E-3</v>
      </c>
      <c r="R6788" s="44">
        <v>1</v>
      </c>
      <c r="S6788" s="38" t="s">
        <v>31393</v>
      </c>
      <c r="T6788" s="44">
        <v>2.7143485852999998E-9</v>
      </c>
      <c r="U6788" s="44">
        <v>7.4639694759800004E-14</v>
      </c>
    </row>
    <row r="6789" spans="1:21">
      <c r="A6789" s="43" t="s">
        <v>2632</v>
      </c>
      <c r="B6789" s="38" t="s">
        <v>31394</v>
      </c>
      <c r="C6789" s="38" t="s">
        <v>31395</v>
      </c>
      <c r="D6789" s="44">
        <v>1.3222347998083199</v>
      </c>
      <c r="E6789" s="38">
        <v>0</v>
      </c>
      <c r="F6789" s="38">
        <v>0</v>
      </c>
      <c r="G6789" s="38">
        <v>0</v>
      </c>
      <c r="H6789" s="38">
        <v>0</v>
      </c>
      <c r="I6789" s="38">
        <v>0</v>
      </c>
      <c r="J6789" s="38" t="s">
        <v>31396</v>
      </c>
      <c r="K6789" s="44">
        <v>-2.6323355624092801E-2</v>
      </c>
      <c r="L6789" s="44">
        <v>0.90384216929085104</v>
      </c>
      <c r="M6789" s="38" t="s">
        <v>31397</v>
      </c>
      <c r="N6789" s="44">
        <v>-2.9521254199999999E-2</v>
      </c>
      <c r="O6789" s="44">
        <v>0.34365634369999998</v>
      </c>
      <c r="P6789" s="38" t="s">
        <v>31397</v>
      </c>
      <c r="Q6789" s="44">
        <v>3.5999999999999997E-2</v>
      </c>
      <c r="R6789" s="44">
        <v>1</v>
      </c>
      <c r="S6789" s="38" t="s">
        <v>31398</v>
      </c>
      <c r="T6789" s="44">
        <v>3.54611048991E-3</v>
      </c>
      <c r="U6789" s="44">
        <v>2.3070327512899998E-2</v>
      </c>
    </row>
    <row r="6790" spans="1:21">
      <c r="A6790" s="43" t="s">
        <v>2632</v>
      </c>
      <c r="B6790" s="38" t="s">
        <v>31399</v>
      </c>
      <c r="C6790" s="38" t="s">
        <v>31400</v>
      </c>
      <c r="D6790" s="44">
        <v>0.69128630157440096</v>
      </c>
      <c r="E6790" s="38">
        <v>0</v>
      </c>
      <c r="F6790" s="38">
        <v>0</v>
      </c>
      <c r="G6790" s="38">
        <v>0</v>
      </c>
      <c r="H6790" s="38">
        <v>0</v>
      </c>
      <c r="I6790" s="38">
        <v>0</v>
      </c>
      <c r="J6790" s="38" t="s">
        <v>31401</v>
      </c>
      <c r="K6790" s="44">
        <v>-0.102736061579115</v>
      </c>
      <c r="L6790" s="44">
        <v>0.79793108306037996</v>
      </c>
      <c r="M6790" s="38" t="s">
        <v>31402</v>
      </c>
      <c r="N6790" s="44">
        <v>-0.1168269376</v>
      </c>
      <c r="O6790" s="44">
        <v>0.29620379619999998</v>
      </c>
      <c r="P6790" s="38" t="s">
        <v>31402</v>
      </c>
      <c r="Q6790" s="44">
        <v>-0.16400000000000001</v>
      </c>
      <c r="R6790" s="44">
        <v>1</v>
      </c>
      <c r="S6790" s="38" t="s">
        <v>31403</v>
      </c>
      <c r="T6790" s="44">
        <v>-1.55779003326E-2</v>
      </c>
      <c r="U6790" s="44">
        <v>0.106874847674</v>
      </c>
    </row>
    <row r="6791" spans="1:21">
      <c r="A6791" s="43" t="s">
        <v>2632</v>
      </c>
      <c r="B6791" s="38" t="s">
        <v>31404</v>
      </c>
      <c r="C6791" s="38" t="s">
        <v>31405</v>
      </c>
      <c r="D6791" s="44">
        <v>1.65079462164063</v>
      </c>
      <c r="E6791" s="38">
        <v>0</v>
      </c>
      <c r="F6791" s="38">
        <v>0</v>
      </c>
      <c r="G6791" s="38">
        <v>0</v>
      </c>
      <c r="H6791" s="38">
        <v>0</v>
      </c>
      <c r="I6791" s="38">
        <v>0</v>
      </c>
      <c r="J6791" s="38" t="s">
        <v>31406</v>
      </c>
      <c r="K6791" s="44">
        <v>2.4417653278976301E-2</v>
      </c>
      <c r="L6791" s="44">
        <v>0.93408263666501801</v>
      </c>
      <c r="M6791" s="38" t="s">
        <v>31407</v>
      </c>
      <c r="N6791" s="44">
        <v>-1.10153879E-2</v>
      </c>
      <c r="O6791" s="44">
        <v>0.3816183816</v>
      </c>
      <c r="P6791" s="38" t="s">
        <v>31407</v>
      </c>
      <c r="Q6791" s="44">
        <v>-3.0000000000000001E-3</v>
      </c>
      <c r="R6791" s="44">
        <v>1</v>
      </c>
      <c r="S6791" s="38" t="s">
        <v>31408</v>
      </c>
      <c r="T6791" s="44">
        <v>-7.5511953966899999E-7</v>
      </c>
      <c r="U6791" s="44">
        <v>5.46996283298E-11</v>
      </c>
    </row>
    <row r="6792" spans="1:21">
      <c r="A6792" s="43" t="s">
        <v>2632</v>
      </c>
      <c r="B6792" s="38" t="s">
        <v>31404</v>
      </c>
      <c r="C6792" s="38" t="s">
        <v>31405</v>
      </c>
      <c r="D6792" s="44">
        <v>1.65079462164063</v>
      </c>
      <c r="E6792" s="38">
        <v>0</v>
      </c>
      <c r="F6792" s="38">
        <v>0</v>
      </c>
      <c r="G6792" s="38">
        <v>0</v>
      </c>
      <c r="H6792" s="38">
        <v>0</v>
      </c>
      <c r="I6792" s="38">
        <v>0</v>
      </c>
      <c r="J6792" s="38" t="s">
        <v>31409</v>
      </c>
      <c r="K6792" s="44">
        <v>7.3775249991765296E-2</v>
      </c>
      <c r="L6792" s="44">
        <v>0.84587437651043895</v>
      </c>
      <c r="M6792" s="38" t="s">
        <v>31410</v>
      </c>
      <c r="N6792" s="44">
        <v>5.2294062799999999E-2</v>
      </c>
      <c r="O6792" s="44">
        <v>0.3816183816</v>
      </c>
      <c r="P6792" s="38" t="s">
        <v>31410</v>
      </c>
      <c r="Q6792" s="44">
        <v>-0.13</v>
      </c>
      <c r="R6792" s="44">
        <v>0.99148204053099998</v>
      </c>
      <c r="S6792" s="38" t="s">
        <v>31411</v>
      </c>
      <c r="T6792" s="44">
        <v>5.9288190593599997E-3</v>
      </c>
      <c r="U6792" s="44">
        <v>4.0763382094200003E-2</v>
      </c>
    </row>
    <row r="6793" spans="1:21">
      <c r="A6793" s="43" t="s">
        <v>2632</v>
      </c>
      <c r="B6793" s="38" t="s">
        <v>31412</v>
      </c>
      <c r="C6793" s="38" t="s">
        <v>31413</v>
      </c>
      <c r="D6793" s="44">
        <v>2.27209468928445</v>
      </c>
      <c r="E6793" s="38">
        <v>1</v>
      </c>
      <c r="F6793" s="38">
        <v>1</v>
      </c>
      <c r="G6793" s="38">
        <v>0</v>
      </c>
      <c r="H6793" s="38">
        <v>0</v>
      </c>
      <c r="I6793" s="38">
        <v>0</v>
      </c>
      <c r="J6793" s="38" t="s">
        <v>31414</v>
      </c>
      <c r="K6793" s="44">
        <v>0.10975159883503</v>
      </c>
      <c r="L6793" s="44">
        <v>6.4691823861280097E-4</v>
      </c>
      <c r="M6793" s="38" t="s">
        <v>31415</v>
      </c>
      <c r="N6793" s="44">
        <v>3.5308302899999998E-2</v>
      </c>
      <c r="O6793" s="44">
        <v>0.16333666329999999</v>
      </c>
      <c r="P6793" s="38" t="s">
        <v>31415</v>
      </c>
      <c r="Q6793" s="44">
        <v>1.4E-2</v>
      </c>
      <c r="R6793" s="44">
        <v>0.107533845871</v>
      </c>
      <c r="S6793" s="38" t="s">
        <v>31416</v>
      </c>
      <c r="T6793" s="44">
        <v>1.6177585484699999E-5</v>
      </c>
      <c r="U6793" s="44">
        <v>3.7870269929899999E-11</v>
      </c>
    </row>
    <row r="6794" spans="1:21">
      <c r="A6794" s="43" t="s">
        <v>2632</v>
      </c>
      <c r="B6794" s="38" t="s">
        <v>31417</v>
      </c>
      <c r="C6794" s="38" t="s">
        <v>31418</v>
      </c>
      <c r="D6794" s="44">
        <v>2.12325686190623</v>
      </c>
      <c r="E6794" s="38">
        <v>0</v>
      </c>
      <c r="F6794" s="38">
        <v>0</v>
      </c>
      <c r="G6794" s="38">
        <v>0</v>
      </c>
      <c r="H6794" s="38">
        <v>0</v>
      </c>
      <c r="I6794" s="38">
        <v>0</v>
      </c>
      <c r="J6794" s="38" t="s">
        <v>31419</v>
      </c>
      <c r="K6794" s="44">
        <v>2.7214486850457999E-2</v>
      </c>
      <c r="L6794" s="44">
        <v>0.81241277581469895</v>
      </c>
      <c r="M6794" s="38" t="s">
        <v>31420</v>
      </c>
      <c r="N6794" s="44">
        <v>9.5741749999999997E-4</v>
      </c>
      <c r="O6794" s="44">
        <v>0.37812187809999998</v>
      </c>
      <c r="P6794" s="38" t="s">
        <v>31420</v>
      </c>
      <c r="Q6794" s="44">
        <v>5.0000000000000001E-3</v>
      </c>
      <c r="R6794" s="44">
        <v>1</v>
      </c>
      <c r="S6794" s="38" t="s">
        <v>31421</v>
      </c>
      <c r="T6794" s="44">
        <v>1.8885975049599999E-8</v>
      </c>
      <c r="U6794" s="44">
        <v>1.4200502499699999E-17</v>
      </c>
    </row>
    <row r="6795" spans="1:21">
      <c r="A6795" s="43" t="s">
        <v>2632</v>
      </c>
      <c r="B6795" s="38" t="s">
        <v>31417</v>
      </c>
      <c r="C6795" s="38" t="s">
        <v>31418</v>
      </c>
      <c r="D6795" s="44">
        <v>2.12325686190623</v>
      </c>
      <c r="E6795" s="38">
        <v>0</v>
      </c>
      <c r="F6795" s="38">
        <v>0</v>
      </c>
      <c r="G6795" s="38">
        <v>0</v>
      </c>
      <c r="H6795" s="38">
        <v>0</v>
      </c>
      <c r="I6795" s="38">
        <v>0</v>
      </c>
      <c r="J6795" s="38" t="s">
        <v>31422</v>
      </c>
      <c r="K6795" s="44">
        <v>5.3439216903881197E-2</v>
      </c>
      <c r="L6795" s="44">
        <v>0.69843512368403304</v>
      </c>
      <c r="M6795" s="38" t="s">
        <v>31423</v>
      </c>
      <c r="N6795" s="44">
        <v>2.3481030999999999E-3</v>
      </c>
      <c r="O6795" s="44">
        <v>0.37812187809999998</v>
      </c>
      <c r="P6795" s="38" t="s">
        <v>31423</v>
      </c>
      <c r="Q6795" s="44">
        <v>8.0000000000000002E-3</v>
      </c>
      <c r="R6795" s="44">
        <v>1</v>
      </c>
      <c r="S6795" s="38" t="s">
        <v>31421</v>
      </c>
      <c r="T6795" s="44">
        <v>1.8885975049599999E-8</v>
      </c>
      <c r="U6795" s="44">
        <v>1.4200502499699999E-17</v>
      </c>
    </row>
    <row r="6796" spans="1:21">
      <c r="A6796" s="43" t="s">
        <v>2632</v>
      </c>
      <c r="B6796" s="38" t="s">
        <v>31424</v>
      </c>
      <c r="C6796" s="38" t="s">
        <v>31425</v>
      </c>
      <c r="D6796" s="44">
        <v>1.4848337565363401</v>
      </c>
      <c r="E6796" s="38">
        <v>0</v>
      </c>
      <c r="F6796" s="38">
        <v>0</v>
      </c>
      <c r="G6796" s="38">
        <v>0</v>
      </c>
      <c r="H6796" s="38">
        <v>0</v>
      </c>
      <c r="I6796" s="38">
        <v>0</v>
      </c>
      <c r="J6796" s="38" t="s">
        <v>31426</v>
      </c>
      <c r="K6796" s="44">
        <v>0.38036614509774302</v>
      </c>
      <c r="L6796" s="44">
        <v>0.75173391828680802</v>
      </c>
      <c r="M6796" s="38" t="s">
        <v>31427</v>
      </c>
      <c r="N6796" s="44">
        <v>-2.4002985000000001E-3</v>
      </c>
      <c r="O6796" s="44">
        <v>0.37812187809999998</v>
      </c>
      <c r="P6796" s="38" t="s">
        <v>31427</v>
      </c>
      <c r="Q6796" s="44">
        <v>3.0000000000000001E-3</v>
      </c>
      <c r="R6796" s="44">
        <v>1</v>
      </c>
      <c r="S6796" s="38" t="s">
        <v>31428</v>
      </c>
      <c r="T6796" s="44">
        <v>1.3074237597400001E-8</v>
      </c>
      <c r="U6796" s="44">
        <v>1.64748440641E-18</v>
      </c>
    </row>
    <row r="6797" spans="1:21">
      <c r="A6797" s="43" t="s">
        <v>2632</v>
      </c>
      <c r="B6797" s="38" t="s">
        <v>31424</v>
      </c>
      <c r="C6797" s="38" t="s">
        <v>31425</v>
      </c>
      <c r="D6797" s="44">
        <v>1.4848337565363401</v>
      </c>
      <c r="E6797" s="38">
        <v>0</v>
      </c>
      <c r="F6797" s="38">
        <v>0</v>
      </c>
      <c r="G6797" s="38">
        <v>0</v>
      </c>
      <c r="H6797" s="38">
        <v>0</v>
      </c>
      <c r="I6797" s="38">
        <v>0</v>
      </c>
      <c r="J6797" s="38" t="s">
        <v>31429</v>
      </c>
      <c r="K6797" s="44">
        <v>2.8554960905909602E-2</v>
      </c>
      <c r="L6797" s="44">
        <v>0.76374925575120201</v>
      </c>
      <c r="M6797" s="38" t="s">
        <v>31430</v>
      </c>
      <c r="N6797" s="44">
        <v>-5.7513089999999996E-4</v>
      </c>
      <c r="O6797" s="44">
        <v>0.37812187809999998</v>
      </c>
      <c r="P6797" s="38" t="s">
        <v>31430</v>
      </c>
      <c r="Q6797" s="44">
        <v>-3.0000000000000001E-3</v>
      </c>
      <c r="R6797" s="44">
        <v>1</v>
      </c>
      <c r="S6797" s="38" t="s">
        <v>31431</v>
      </c>
      <c r="T6797" s="44">
        <v>-1.30742391517E-8</v>
      </c>
      <c r="U6797" s="44">
        <v>1.64748440641E-18</v>
      </c>
    </row>
    <row r="6798" spans="1:21">
      <c r="A6798" s="43" t="s">
        <v>2632</v>
      </c>
      <c r="B6798" s="38" t="s">
        <v>31432</v>
      </c>
      <c r="C6798" s="38" t="s">
        <v>31433</v>
      </c>
      <c r="D6798" s="44">
        <v>2.0115523543756799</v>
      </c>
      <c r="E6798" s="38">
        <v>0</v>
      </c>
      <c r="F6798" s="38">
        <v>0</v>
      </c>
      <c r="G6798" s="38">
        <v>0</v>
      </c>
      <c r="H6798" s="38">
        <v>0</v>
      </c>
      <c r="I6798" s="38">
        <v>0</v>
      </c>
      <c r="J6798" s="38" t="s">
        <v>31434</v>
      </c>
      <c r="K6798" s="44">
        <v>0.12989045669945501</v>
      </c>
      <c r="L6798" s="44">
        <v>0.90466852404453302</v>
      </c>
      <c r="M6798" s="38" t="s">
        <v>31435</v>
      </c>
      <c r="N6798" s="44">
        <v>4.7696980100000001E-2</v>
      </c>
      <c r="O6798" s="44">
        <v>0.16883116879999999</v>
      </c>
      <c r="P6798" s="38" t="s">
        <v>31435</v>
      </c>
      <c r="Q6798" s="44">
        <v>-2E-3</v>
      </c>
      <c r="R6798" s="44">
        <v>1</v>
      </c>
      <c r="S6798" s="38" t="s">
        <v>31436</v>
      </c>
      <c r="T6798" s="44">
        <v>-7.7715611723799997E-16</v>
      </c>
      <c r="U6798" s="44">
        <v>1.3334994321699999E-18</v>
      </c>
    </row>
    <row r="6799" spans="1:21">
      <c r="A6799" s="43" t="s">
        <v>2632</v>
      </c>
      <c r="B6799" s="38" t="s">
        <v>31432</v>
      </c>
      <c r="C6799" s="38" t="s">
        <v>31433</v>
      </c>
      <c r="D6799" s="44">
        <v>2.0115523543756799</v>
      </c>
      <c r="E6799" s="38">
        <v>0</v>
      </c>
      <c r="F6799" s="38">
        <v>0</v>
      </c>
      <c r="G6799" s="38">
        <v>0</v>
      </c>
      <c r="H6799" s="38">
        <v>0</v>
      </c>
      <c r="I6799" s="38">
        <v>0</v>
      </c>
      <c r="J6799" s="38" t="s">
        <v>31437</v>
      </c>
      <c r="K6799" s="44">
        <v>5.6903185947793498E-2</v>
      </c>
      <c r="L6799" s="44">
        <v>0.41561030604948102</v>
      </c>
      <c r="M6799" s="38" t="s">
        <v>31438</v>
      </c>
      <c r="N6799" s="44">
        <v>-4.0507332399999998E-2</v>
      </c>
      <c r="O6799" s="44">
        <v>0.16883116879999999</v>
      </c>
      <c r="P6799" s="38" t="s">
        <v>31438</v>
      </c>
      <c r="Q6799" s="44">
        <v>-1.9E-2</v>
      </c>
      <c r="R6799" s="44">
        <v>1</v>
      </c>
      <c r="S6799" s="38" t="s">
        <v>31439</v>
      </c>
      <c r="T6799" s="44">
        <v>-4.8007100909999999E-4</v>
      </c>
      <c r="U6799" s="44">
        <v>5.5812000557499998E-2</v>
      </c>
    </row>
    <row r="6800" spans="1:21">
      <c r="A6800" s="43" t="s">
        <v>2632</v>
      </c>
      <c r="B6800" s="38" t="s">
        <v>31440</v>
      </c>
      <c r="C6800" s="38" t="s">
        <v>31441</v>
      </c>
      <c r="D6800" s="44">
        <v>1.2037201918120199</v>
      </c>
      <c r="E6800" s="38">
        <v>1</v>
      </c>
      <c r="F6800" s="38">
        <v>0</v>
      </c>
      <c r="G6800" s="38">
        <v>1</v>
      </c>
      <c r="H6800" s="38">
        <v>0</v>
      </c>
      <c r="I6800" s="38">
        <v>0</v>
      </c>
      <c r="J6800" s="38" t="s">
        <v>31442</v>
      </c>
      <c r="K6800" s="44">
        <v>7.9770299927792193E-2</v>
      </c>
      <c r="L6800" s="44">
        <v>0.68992373228540405</v>
      </c>
      <c r="M6800" s="38" t="s">
        <v>31443</v>
      </c>
      <c r="N6800" s="44">
        <v>0.13498673689999999</v>
      </c>
      <c r="O6800" s="44">
        <v>3.4965034999999998E-2</v>
      </c>
      <c r="P6800" s="38" t="s">
        <v>31443</v>
      </c>
      <c r="Q6800" s="44">
        <v>0.151</v>
      </c>
      <c r="R6800" s="44">
        <v>9.1508854794800004E-2</v>
      </c>
      <c r="S6800" s="38" t="s">
        <v>31444</v>
      </c>
      <c r="T6800" s="44">
        <v>6.3779711855999996E-2</v>
      </c>
      <c r="U6800" s="44">
        <v>0.40770441056000001</v>
      </c>
    </row>
    <row r="6801" spans="1:21">
      <c r="A6801" s="43" t="s">
        <v>2632</v>
      </c>
      <c r="B6801" s="38" t="s">
        <v>31445</v>
      </c>
      <c r="C6801" s="38" t="s">
        <v>31446</v>
      </c>
      <c r="D6801" s="44">
        <v>1.5964597690840301</v>
      </c>
      <c r="E6801" s="38">
        <v>0</v>
      </c>
      <c r="F6801" s="38">
        <v>0</v>
      </c>
      <c r="G6801" s="38">
        <v>0</v>
      </c>
      <c r="H6801" s="38">
        <v>0</v>
      </c>
      <c r="I6801" s="38">
        <v>0</v>
      </c>
      <c r="J6801" s="38" t="s">
        <v>31447</v>
      </c>
      <c r="K6801" s="44">
        <v>0</v>
      </c>
      <c r="L6801" s="44" t="s">
        <v>1268</v>
      </c>
      <c r="M6801" s="38" t="s">
        <v>31448</v>
      </c>
      <c r="N6801" s="44">
        <v>5.4400450000000001E-4</v>
      </c>
      <c r="O6801" s="44">
        <v>0.3866133866</v>
      </c>
      <c r="P6801" s="38" t="s">
        <v>31448</v>
      </c>
      <c r="Q6801" s="44">
        <v>1E-3</v>
      </c>
      <c r="R6801" s="44">
        <v>1</v>
      </c>
      <c r="S6801" s="38" t="s">
        <v>31449</v>
      </c>
      <c r="T6801" s="44">
        <v>-7.7715611723799997E-16</v>
      </c>
      <c r="U6801" s="44">
        <v>1.3334994321699999E-18</v>
      </c>
    </row>
    <row r="6802" spans="1:21">
      <c r="A6802" s="43" t="s">
        <v>2632</v>
      </c>
      <c r="B6802" s="38" t="s">
        <v>31445</v>
      </c>
      <c r="C6802" s="38" t="s">
        <v>31446</v>
      </c>
      <c r="D6802" s="44">
        <v>1.5964597690840301</v>
      </c>
      <c r="E6802" s="38">
        <v>0</v>
      </c>
      <c r="F6802" s="38">
        <v>0</v>
      </c>
      <c r="G6802" s="38">
        <v>0</v>
      </c>
      <c r="H6802" s="38">
        <v>0</v>
      </c>
      <c r="I6802" s="38">
        <v>0</v>
      </c>
      <c r="J6802" s="38" t="s">
        <v>31450</v>
      </c>
      <c r="K6802" s="44">
        <v>0</v>
      </c>
      <c r="L6802" s="44" t="s">
        <v>1268</v>
      </c>
      <c r="M6802" s="38" t="s">
        <v>31451</v>
      </c>
      <c r="N6802" s="44">
        <v>2.5375918999999999E-3</v>
      </c>
      <c r="O6802" s="44">
        <v>0.3866133866</v>
      </c>
      <c r="P6802" s="38" t="s">
        <v>31451</v>
      </c>
      <c r="Q6802" s="44">
        <v>2E-3</v>
      </c>
      <c r="R6802" s="44">
        <v>1</v>
      </c>
      <c r="S6802" s="38" t="s">
        <v>31452</v>
      </c>
      <c r="T6802" s="44">
        <v>-8.2752116870199995E-16</v>
      </c>
      <c r="U6802" s="44">
        <v>1.3334994321699999E-18</v>
      </c>
    </row>
    <row r="6803" spans="1:21">
      <c r="A6803" s="43" t="s">
        <v>2632</v>
      </c>
      <c r="B6803" s="38" t="s">
        <v>31453</v>
      </c>
      <c r="C6803" s="38" t="s">
        <v>31454</v>
      </c>
      <c r="D6803" s="44">
        <v>1.4235153989857501</v>
      </c>
      <c r="E6803" s="38">
        <v>0</v>
      </c>
      <c r="F6803" s="38">
        <v>0</v>
      </c>
      <c r="G6803" s="38">
        <v>0</v>
      </c>
      <c r="H6803" s="38">
        <v>0</v>
      </c>
      <c r="I6803" s="38">
        <v>0</v>
      </c>
      <c r="J6803" s="38" t="s">
        <v>31455</v>
      </c>
      <c r="K6803" s="44">
        <v>0</v>
      </c>
      <c r="L6803" s="44" t="s">
        <v>1268</v>
      </c>
      <c r="M6803" s="38" t="s">
        <v>31456</v>
      </c>
      <c r="N6803" s="44">
        <v>-0.1089183644</v>
      </c>
      <c r="O6803" s="44">
        <v>0.37212787209999998</v>
      </c>
      <c r="P6803" s="38" t="s">
        <v>31456</v>
      </c>
      <c r="Q6803" s="44">
        <v>-0.4</v>
      </c>
      <c r="R6803" s="44">
        <v>1</v>
      </c>
      <c r="S6803" s="38" t="s">
        <v>31457</v>
      </c>
      <c r="T6803" s="44">
        <v>-1.7290954591499999E-5</v>
      </c>
      <c r="U6803" s="44">
        <v>7.3796790881000002E-8</v>
      </c>
    </row>
    <row r="6804" spans="1:21">
      <c r="A6804" s="43" t="s">
        <v>2632</v>
      </c>
      <c r="B6804" s="38" t="s">
        <v>31453</v>
      </c>
      <c r="C6804" s="38" t="s">
        <v>31454</v>
      </c>
      <c r="D6804" s="44">
        <v>1.4235153989857501</v>
      </c>
      <c r="E6804" s="38">
        <v>0</v>
      </c>
      <c r="F6804" s="38">
        <v>0</v>
      </c>
      <c r="G6804" s="38">
        <v>0</v>
      </c>
      <c r="H6804" s="38">
        <v>0</v>
      </c>
      <c r="I6804" s="38">
        <v>0</v>
      </c>
      <c r="J6804" s="38" t="s">
        <v>31458</v>
      </c>
      <c r="K6804" s="44">
        <v>-0.46255827252943998</v>
      </c>
      <c r="L6804" s="44">
        <v>0.67436979365132299</v>
      </c>
      <c r="M6804" s="38" t="s">
        <v>31459</v>
      </c>
      <c r="N6804" s="44">
        <v>2.81317461E-2</v>
      </c>
      <c r="O6804" s="44">
        <v>0.37212787209999998</v>
      </c>
      <c r="P6804" s="38" t="s">
        <v>31459</v>
      </c>
      <c r="Q6804" s="44">
        <v>-1.4999999999999999E-2</v>
      </c>
      <c r="R6804" s="44">
        <v>1</v>
      </c>
      <c r="S6804" s="38" t="s">
        <v>31460</v>
      </c>
      <c r="T6804" s="44">
        <v>-1.25591955919E-4</v>
      </c>
      <c r="U6804" s="44">
        <v>1.6957767122199998E-5</v>
      </c>
    </row>
    <row r="6805" spans="1:21">
      <c r="A6805" s="43" t="s">
        <v>2632</v>
      </c>
      <c r="B6805" s="38" t="s">
        <v>31461</v>
      </c>
      <c r="C6805" s="38" t="s">
        <v>31462</v>
      </c>
      <c r="D6805" s="44">
        <v>0.84061788994026998</v>
      </c>
      <c r="E6805" s="38">
        <v>0</v>
      </c>
      <c r="F6805" s="38">
        <v>0</v>
      </c>
      <c r="G6805" s="38">
        <v>0</v>
      </c>
      <c r="H6805" s="38">
        <v>0</v>
      </c>
      <c r="I6805" s="38">
        <v>0</v>
      </c>
      <c r="J6805" s="38" t="s">
        <v>31463</v>
      </c>
      <c r="K6805" s="44">
        <v>0.120605960736101</v>
      </c>
      <c r="L6805" s="44">
        <v>0.905536103622261</v>
      </c>
      <c r="M6805" s="38" t="s">
        <v>31464</v>
      </c>
      <c r="N6805" s="44">
        <v>1.6747246100000002E-2</v>
      </c>
      <c r="O6805" s="44">
        <v>0.34265734269999998</v>
      </c>
      <c r="P6805" s="38" t="s">
        <v>31464</v>
      </c>
      <c r="Q6805" s="44">
        <v>0.122</v>
      </c>
      <c r="R6805" s="44">
        <v>1</v>
      </c>
      <c r="S6805" s="38" t="s">
        <v>31465</v>
      </c>
      <c r="T6805" s="44">
        <v>0.14808243648</v>
      </c>
      <c r="U6805" s="44">
        <v>0.83227235633700003</v>
      </c>
    </row>
    <row r="6806" spans="1:21">
      <c r="A6806" s="43" t="s">
        <v>2632</v>
      </c>
      <c r="B6806" s="38" t="s">
        <v>31461</v>
      </c>
      <c r="C6806" s="38" t="s">
        <v>31462</v>
      </c>
      <c r="D6806" s="44">
        <v>0.84061788994026998</v>
      </c>
      <c r="E6806" s="38">
        <v>0</v>
      </c>
      <c r="F6806" s="38">
        <v>0</v>
      </c>
      <c r="G6806" s="38">
        <v>0</v>
      </c>
      <c r="H6806" s="38">
        <v>0</v>
      </c>
      <c r="I6806" s="38">
        <v>0</v>
      </c>
      <c r="J6806" s="38" t="s">
        <v>31466</v>
      </c>
      <c r="K6806" s="44">
        <v>4.5300867933221599E-2</v>
      </c>
      <c r="L6806" s="44">
        <v>0.97956299105882405</v>
      </c>
      <c r="M6806" s="38" t="s">
        <v>31467</v>
      </c>
      <c r="N6806" s="44">
        <v>2.6055794699999999E-2</v>
      </c>
      <c r="O6806" s="44">
        <v>0.34265734269999998</v>
      </c>
      <c r="P6806" s="38" t="s">
        <v>31467</v>
      </c>
      <c r="Q6806" s="44">
        <v>7.8E-2</v>
      </c>
      <c r="R6806" s="44">
        <v>1</v>
      </c>
      <c r="S6806" s="38" t="s">
        <v>31468</v>
      </c>
      <c r="T6806" s="44">
        <v>1.6092769432199999E-3</v>
      </c>
      <c r="U6806" s="44">
        <v>8.5725332762000006E-3</v>
      </c>
    </row>
    <row r="6807" spans="1:21">
      <c r="A6807" s="43" t="s">
        <v>2632</v>
      </c>
      <c r="B6807" s="38" t="s">
        <v>31469</v>
      </c>
      <c r="C6807" s="38" t="s">
        <v>31470</v>
      </c>
      <c r="D6807" s="44">
        <v>0.53602679489168503</v>
      </c>
      <c r="E6807" s="38">
        <v>0</v>
      </c>
      <c r="F6807" s="38">
        <v>0</v>
      </c>
      <c r="G6807" s="38">
        <v>0</v>
      </c>
      <c r="H6807" s="38">
        <v>0</v>
      </c>
      <c r="I6807" s="38">
        <v>0</v>
      </c>
      <c r="J6807" s="38" t="s">
        <v>31471</v>
      </c>
      <c r="K6807" s="44">
        <v>0</v>
      </c>
      <c r="L6807" s="44" t="s">
        <v>1268</v>
      </c>
      <c r="M6807" s="38" t="s">
        <v>31472</v>
      </c>
      <c r="N6807" s="44">
        <v>6.9434323800000003E-2</v>
      </c>
      <c r="O6807" s="44">
        <v>0.20529470529999999</v>
      </c>
      <c r="P6807" s="38" t="s">
        <v>31472</v>
      </c>
      <c r="Q6807" s="44">
        <v>-8.4000000000000005E-2</v>
      </c>
      <c r="R6807" s="44">
        <v>0.99248044087800003</v>
      </c>
      <c r="S6807" s="38" t="s">
        <v>31473</v>
      </c>
      <c r="T6807" s="44">
        <v>-1.27874526512E-4</v>
      </c>
      <c r="U6807" s="44">
        <v>1.61717918798E-4</v>
      </c>
    </row>
    <row r="6808" spans="1:21">
      <c r="A6808" s="43" t="s">
        <v>2632</v>
      </c>
      <c r="B6808" s="38" t="s">
        <v>31474</v>
      </c>
      <c r="C6808" s="38" t="s">
        <v>31475</v>
      </c>
      <c r="D6808" s="44">
        <v>1.0087470135526</v>
      </c>
      <c r="E6808" s="38">
        <v>0</v>
      </c>
      <c r="F6808" s="38">
        <v>0</v>
      </c>
      <c r="G6808" s="38">
        <v>0</v>
      </c>
      <c r="H6808" s="38">
        <v>0</v>
      </c>
      <c r="I6808" s="38">
        <v>0</v>
      </c>
      <c r="J6808" s="38" t="s">
        <v>31476</v>
      </c>
      <c r="K6808" s="44">
        <v>2.5570283247110501E-2</v>
      </c>
      <c r="L6808" s="44">
        <v>0.80414565381833603</v>
      </c>
      <c r="M6808" s="38" t="s">
        <v>31477</v>
      </c>
      <c r="N6808" s="44">
        <v>-2.97238602E-2</v>
      </c>
      <c r="O6808" s="44">
        <v>0.27072927070000002</v>
      </c>
      <c r="P6808" s="38" t="s">
        <v>31477</v>
      </c>
      <c r="Q6808" s="44">
        <v>-4.9000000000000002E-2</v>
      </c>
      <c r="R6808" s="44">
        <v>1</v>
      </c>
      <c r="S6808" s="38" t="s">
        <v>31478</v>
      </c>
      <c r="T6808" s="44">
        <v>-1.0126919977E-2</v>
      </c>
      <c r="U6808" s="44">
        <v>5.9455902783000003E-2</v>
      </c>
    </row>
    <row r="6809" spans="1:21">
      <c r="A6809" s="43" t="s">
        <v>2632</v>
      </c>
      <c r="B6809" s="38" t="s">
        <v>31479</v>
      </c>
      <c r="C6809" s="38" t="s">
        <v>31480</v>
      </c>
      <c r="D6809" s="44">
        <v>2.0500236370962299</v>
      </c>
      <c r="E6809" s="38">
        <v>0</v>
      </c>
      <c r="F6809" s="38">
        <v>0</v>
      </c>
      <c r="G6809" s="38">
        <v>0</v>
      </c>
      <c r="H6809" s="38">
        <v>0</v>
      </c>
      <c r="I6809" s="38">
        <v>0</v>
      </c>
      <c r="J6809" s="38" t="s">
        <v>31481</v>
      </c>
      <c r="K6809" s="44">
        <v>-4.8887435214015201E-2</v>
      </c>
      <c r="L6809" s="44">
        <v>0.66937992329554596</v>
      </c>
      <c r="M6809" s="38" t="s">
        <v>31482</v>
      </c>
      <c r="N6809" s="44">
        <v>-5.4027022199999997E-2</v>
      </c>
      <c r="O6809" s="44">
        <v>0.34465534469999998</v>
      </c>
      <c r="P6809" s="38" t="s">
        <v>31482</v>
      </c>
      <c r="Q6809" s="44">
        <v>-0.35599999999999998</v>
      </c>
      <c r="R6809" s="44">
        <v>1</v>
      </c>
      <c r="S6809" s="38" t="s">
        <v>31483</v>
      </c>
      <c r="T6809" s="44">
        <v>-6.6347532103400002E-4</v>
      </c>
      <c r="U6809" s="44">
        <v>2.3536567054000001E-3</v>
      </c>
    </row>
    <row r="6810" spans="1:21">
      <c r="A6810" s="43" t="s">
        <v>2632</v>
      </c>
      <c r="B6810" s="38" t="s">
        <v>31479</v>
      </c>
      <c r="C6810" s="38" t="s">
        <v>31480</v>
      </c>
      <c r="D6810" s="44">
        <v>2.0500236370962299</v>
      </c>
      <c r="E6810" s="38">
        <v>0</v>
      </c>
      <c r="F6810" s="38">
        <v>0</v>
      </c>
      <c r="G6810" s="38">
        <v>0</v>
      </c>
      <c r="H6810" s="38">
        <v>0</v>
      </c>
      <c r="I6810" s="38">
        <v>0</v>
      </c>
      <c r="J6810" s="38" t="s">
        <v>31484</v>
      </c>
      <c r="K6810" s="44">
        <v>-1.25984876228592E-2</v>
      </c>
      <c r="L6810" s="44">
        <v>0.89725673961531105</v>
      </c>
      <c r="M6810" s="38" t="s">
        <v>31485</v>
      </c>
      <c r="N6810" s="44" t="s">
        <v>2647</v>
      </c>
      <c r="O6810" s="44">
        <v>1</v>
      </c>
      <c r="P6810" s="38" t="s">
        <v>31485</v>
      </c>
      <c r="Q6810" s="44">
        <v>-4.0000000000000001E-3</v>
      </c>
      <c r="R6810" s="44">
        <v>1</v>
      </c>
      <c r="S6810" s="38" t="s">
        <v>31486</v>
      </c>
      <c r="T6810" s="44">
        <v>-8.1532929397200003E-6</v>
      </c>
      <c r="U6810" s="44">
        <v>1.4580985238699999E-6</v>
      </c>
    </row>
    <row r="6811" spans="1:21">
      <c r="A6811" s="43" t="s">
        <v>2632</v>
      </c>
      <c r="B6811" s="38" t="s">
        <v>31487</v>
      </c>
      <c r="C6811" s="38" t="s">
        <v>31488</v>
      </c>
      <c r="D6811" s="44">
        <v>0.77523987630884095</v>
      </c>
      <c r="E6811" s="38">
        <v>0</v>
      </c>
      <c r="F6811" s="38">
        <v>0</v>
      </c>
      <c r="G6811" s="38">
        <v>0</v>
      </c>
      <c r="H6811" s="38">
        <v>0</v>
      </c>
      <c r="I6811" s="38">
        <v>0</v>
      </c>
      <c r="J6811" s="38" t="s">
        <v>31489</v>
      </c>
      <c r="K6811" s="44">
        <v>-2.5848281834972502E-2</v>
      </c>
      <c r="L6811" s="44">
        <v>0.91048103394421998</v>
      </c>
      <c r="M6811" s="38" t="s">
        <v>31490</v>
      </c>
      <c r="N6811" s="44">
        <v>6.1009699999999998E-3</v>
      </c>
      <c r="O6811" s="44">
        <v>0.32367632369999999</v>
      </c>
      <c r="P6811" s="38" t="s">
        <v>31490</v>
      </c>
      <c r="Q6811" s="44">
        <v>4.9000000000000002E-2</v>
      </c>
      <c r="R6811" s="44">
        <v>1</v>
      </c>
      <c r="S6811" s="38" t="s">
        <v>31491</v>
      </c>
      <c r="T6811" s="44">
        <v>-4.6588912625199997E-3</v>
      </c>
      <c r="U6811" s="44">
        <v>3.0819148202400001E-2</v>
      </c>
    </row>
    <row r="6812" spans="1:21">
      <c r="A6812" s="43" t="s">
        <v>2632</v>
      </c>
      <c r="B6812" s="38" t="s">
        <v>31492</v>
      </c>
      <c r="C6812" s="38" t="s">
        <v>31493</v>
      </c>
      <c r="D6812" s="44">
        <v>-0.96383803336913998</v>
      </c>
      <c r="E6812" s="38">
        <v>0</v>
      </c>
      <c r="F6812" s="38">
        <v>0</v>
      </c>
      <c r="G6812" s="38">
        <v>0</v>
      </c>
      <c r="H6812" s="38">
        <v>0</v>
      </c>
      <c r="I6812" s="38">
        <v>0</v>
      </c>
      <c r="J6812" s="38" t="s">
        <v>31494</v>
      </c>
      <c r="K6812" s="44">
        <v>8.5451340794510694E-2</v>
      </c>
      <c r="L6812" s="44">
        <v>0.77384606981479798</v>
      </c>
      <c r="M6812" s="38" t="s">
        <v>31495</v>
      </c>
      <c r="N6812" s="44" t="s">
        <v>2647</v>
      </c>
      <c r="O6812" s="44">
        <v>1</v>
      </c>
      <c r="P6812" s="38" t="s">
        <v>31495</v>
      </c>
      <c r="Q6812" s="44">
        <v>0.107</v>
      </c>
      <c r="R6812" s="44">
        <v>0.228069304014</v>
      </c>
      <c r="S6812" s="38" t="s">
        <v>31496</v>
      </c>
      <c r="T6812" s="44">
        <v>2.3059063832000001E-2</v>
      </c>
      <c r="U6812" s="44">
        <v>9.9608640677600002E-2</v>
      </c>
    </row>
    <row r="6813" spans="1:21">
      <c r="A6813" s="43" t="s">
        <v>2632</v>
      </c>
      <c r="B6813" s="38" t="s">
        <v>31497</v>
      </c>
      <c r="C6813" s="38" t="s">
        <v>31498</v>
      </c>
      <c r="D6813" s="44">
        <v>1.6189445606900099</v>
      </c>
      <c r="E6813" s="38">
        <v>0</v>
      </c>
      <c r="F6813" s="38">
        <v>0</v>
      </c>
      <c r="G6813" s="38">
        <v>0</v>
      </c>
      <c r="H6813" s="38">
        <v>0</v>
      </c>
      <c r="I6813" s="38">
        <v>0</v>
      </c>
      <c r="J6813" s="38" t="s">
        <v>31499</v>
      </c>
      <c r="K6813" s="44">
        <v>0.20479118998239801</v>
      </c>
      <c r="L6813" s="44">
        <v>0.35330194104159002</v>
      </c>
      <c r="M6813" s="38" t="s">
        <v>31500</v>
      </c>
      <c r="N6813" s="44">
        <v>0</v>
      </c>
      <c r="O6813" s="44">
        <v>0.39760239759999999</v>
      </c>
      <c r="P6813" s="38" t="s">
        <v>31500</v>
      </c>
      <c r="Q6813" s="44">
        <v>4.7E-2</v>
      </c>
      <c r="R6813" s="44">
        <v>6.0149319016100003E-2</v>
      </c>
      <c r="S6813" s="38" t="s">
        <v>31501</v>
      </c>
      <c r="T6813" s="44">
        <v>6.3422453111599997E-2</v>
      </c>
      <c r="U6813" s="44">
        <v>0.47960154261999999</v>
      </c>
    </row>
    <row r="6814" spans="1:21">
      <c r="A6814" s="43" t="s">
        <v>2632</v>
      </c>
      <c r="B6814" s="38" t="s">
        <v>31497</v>
      </c>
      <c r="C6814" s="38" t="s">
        <v>31498</v>
      </c>
      <c r="D6814" s="44">
        <v>1.6189445606900099</v>
      </c>
      <c r="E6814" s="38">
        <v>0</v>
      </c>
      <c r="F6814" s="38">
        <v>0</v>
      </c>
      <c r="G6814" s="38">
        <v>0</v>
      </c>
      <c r="H6814" s="38">
        <v>0</v>
      </c>
      <c r="I6814" s="38">
        <v>0</v>
      </c>
      <c r="J6814" s="38" t="s">
        <v>31502</v>
      </c>
      <c r="K6814" s="44">
        <v>-0.47902751691866302</v>
      </c>
      <c r="L6814" s="44">
        <v>0.70224956803741601</v>
      </c>
      <c r="M6814" s="38" t="s">
        <v>31503</v>
      </c>
      <c r="N6814" s="44">
        <v>-2.232054E-4</v>
      </c>
      <c r="O6814" s="44">
        <v>0.39760239759999999</v>
      </c>
      <c r="P6814" s="38" t="s">
        <v>31503</v>
      </c>
      <c r="Q6814" s="44">
        <v>0</v>
      </c>
      <c r="R6814" s="44">
        <v>1</v>
      </c>
      <c r="S6814" s="38" t="s">
        <v>31504</v>
      </c>
      <c r="T6814" s="44">
        <v>-7.7715611723799997E-16</v>
      </c>
      <c r="U6814" s="44">
        <v>1.3334994321699999E-18</v>
      </c>
    </row>
    <row r="6815" spans="1:21">
      <c r="A6815" s="43" t="s">
        <v>2632</v>
      </c>
      <c r="B6815" s="38" t="s">
        <v>31505</v>
      </c>
      <c r="C6815" s="38" t="s">
        <v>31506</v>
      </c>
      <c r="D6815" s="44">
        <v>-0.97195797875103496</v>
      </c>
      <c r="E6815" s="38">
        <v>1</v>
      </c>
      <c r="F6815" s="38">
        <v>0</v>
      </c>
      <c r="G6815" s="38">
        <v>0</v>
      </c>
      <c r="H6815" s="38">
        <v>0</v>
      </c>
      <c r="I6815" s="38">
        <v>1</v>
      </c>
      <c r="J6815" s="38" t="s">
        <v>31507</v>
      </c>
      <c r="K6815" s="44">
        <v>7.6716473597484403E-2</v>
      </c>
      <c r="L6815" s="44">
        <v>0.12779333208513899</v>
      </c>
      <c r="M6815" s="38" t="s">
        <v>31508</v>
      </c>
      <c r="N6815" s="44" t="s">
        <v>2647</v>
      </c>
      <c r="O6815" s="44">
        <v>1</v>
      </c>
      <c r="P6815" s="38" t="s">
        <v>31508</v>
      </c>
      <c r="Q6815" s="44">
        <v>8.9999999999999993E-3</v>
      </c>
      <c r="R6815" s="44">
        <v>1</v>
      </c>
      <c r="S6815" s="38" t="s">
        <v>31509</v>
      </c>
      <c r="T6815" s="44">
        <v>-0.117586706577</v>
      </c>
      <c r="U6815" s="44">
        <v>0.97232083388099999</v>
      </c>
    </row>
    <row r="6816" spans="1:21">
      <c r="A6816" s="43" t="s">
        <v>2632</v>
      </c>
      <c r="B6816" s="38" t="s">
        <v>31505</v>
      </c>
      <c r="C6816" s="38" t="s">
        <v>31506</v>
      </c>
      <c r="D6816" s="44">
        <v>-0.97195797875103496</v>
      </c>
      <c r="E6816" s="38">
        <v>0</v>
      </c>
      <c r="F6816" s="38">
        <v>0</v>
      </c>
      <c r="G6816" s="38">
        <v>0</v>
      </c>
      <c r="H6816" s="38">
        <v>0</v>
      </c>
      <c r="I6816" s="38">
        <v>0</v>
      </c>
      <c r="J6816" s="38" t="s">
        <v>31510</v>
      </c>
      <c r="K6816" s="44">
        <v>-0.41944958224640699</v>
      </c>
      <c r="L6816" s="44">
        <v>0.74841994197013695</v>
      </c>
      <c r="M6816" s="38" t="s">
        <v>31511</v>
      </c>
      <c r="N6816" s="44" t="s">
        <v>2647</v>
      </c>
      <c r="O6816" s="44">
        <v>1</v>
      </c>
      <c r="P6816" s="38" t="s">
        <v>31511</v>
      </c>
      <c r="Q6816" s="44">
        <v>-5.0000000000000001E-3</v>
      </c>
      <c r="R6816" s="44">
        <v>1</v>
      </c>
      <c r="S6816" s="38" t="s">
        <v>31512</v>
      </c>
      <c r="T6816" s="44">
        <v>-6.1710524237999999E-12</v>
      </c>
      <c r="U6816" s="44">
        <v>1.3334994573199999E-18</v>
      </c>
    </row>
    <row r="6817" spans="1:21">
      <c r="A6817" s="43" t="s">
        <v>2632</v>
      </c>
      <c r="B6817" s="38" t="s">
        <v>31513</v>
      </c>
      <c r="C6817" s="38" t="s">
        <v>31514</v>
      </c>
      <c r="D6817" s="44">
        <v>1.5397671733559799</v>
      </c>
      <c r="E6817" s="38">
        <v>0</v>
      </c>
      <c r="F6817" s="38">
        <v>0</v>
      </c>
      <c r="G6817" s="38">
        <v>0</v>
      </c>
      <c r="H6817" s="38">
        <v>0</v>
      </c>
      <c r="I6817" s="38">
        <v>0</v>
      </c>
      <c r="J6817" s="38" t="s">
        <v>31515</v>
      </c>
      <c r="K6817" s="44">
        <v>-0.10520079614894</v>
      </c>
      <c r="L6817" s="44">
        <v>0.41153769214894098</v>
      </c>
      <c r="M6817" s="38" t="s">
        <v>31516</v>
      </c>
      <c r="N6817" s="44">
        <v>-6.7844298900000002E-2</v>
      </c>
      <c r="O6817" s="44">
        <v>9.59040959E-2</v>
      </c>
      <c r="P6817" s="38" t="s">
        <v>31516</v>
      </c>
      <c r="Q6817" s="44">
        <v>-7.5999999999999998E-2</v>
      </c>
      <c r="R6817" s="44">
        <v>0.47598689427200003</v>
      </c>
      <c r="S6817" s="38" t="s">
        <v>31517</v>
      </c>
      <c r="T6817" s="44">
        <v>-4.5046106335499998E-2</v>
      </c>
      <c r="U6817" s="44">
        <v>0.18574659705400001</v>
      </c>
    </row>
    <row r="6818" spans="1:21">
      <c r="A6818" s="43" t="s">
        <v>2632</v>
      </c>
      <c r="B6818" s="38" t="s">
        <v>31518</v>
      </c>
      <c r="C6818" s="38" t="s">
        <v>31519</v>
      </c>
      <c r="D6818" s="44">
        <v>-0.63116467376236496</v>
      </c>
      <c r="E6818" s="38">
        <v>0</v>
      </c>
      <c r="F6818" s="38">
        <v>0</v>
      </c>
      <c r="G6818" s="38">
        <v>0</v>
      </c>
      <c r="H6818" s="38">
        <v>0</v>
      </c>
      <c r="I6818" s="38">
        <v>0</v>
      </c>
      <c r="J6818" s="38" t="s">
        <v>31520</v>
      </c>
      <c r="K6818" s="44">
        <v>2.4618288278959701E-2</v>
      </c>
      <c r="L6818" s="44">
        <v>0.67662990203374596</v>
      </c>
      <c r="M6818" s="38" t="s">
        <v>31521</v>
      </c>
      <c r="N6818" s="44" t="s">
        <v>2647</v>
      </c>
      <c r="O6818" s="44">
        <v>1</v>
      </c>
      <c r="P6818" s="38" t="s">
        <v>31521</v>
      </c>
      <c r="Q6818" s="44">
        <v>8.0000000000000002E-3</v>
      </c>
      <c r="R6818" s="44">
        <v>1</v>
      </c>
      <c r="S6818" s="38" t="s">
        <v>31522</v>
      </c>
      <c r="T6818" s="44">
        <v>5.9534169436500004E-12</v>
      </c>
      <c r="U6818" s="44">
        <v>1.33349945644E-18</v>
      </c>
    </row>
    <row r="6819" spans="1:21">
      <c r="A6819" s="43" t="s">
        <v>2632</v>
      </c>
      <c r="B6819" s="38" t="s">
        <v>31518</v>
      </c>
      <c r="C6819" s="38" t="s">
        <v>31519</v>
      </c>
      <c r="D6819" s="44">
        <v>-0.63116467376236496</v>
      </c>
      <c r="E6819" s="38">
        <v>0</v>
      </c>
      <c r="F6819" s="38">
        <v>0</v>
      </c>
      <c r="G6819" s="38">
        <v>0</v>
      </c>
      <c r="H6819" s="38">
        <v>0</v>
      </c>
      <c r="I6819" s="38">
        <v>0</v>
      </c>
      <c r="J6819" s="38" t="s">
        <v>31523</v>
      </c>
      <c r="K6819" s="44">
        <v>-1.4886257805567901E-2</v>
      </c>
      <c r="L6819" s="44">
        <v>0.99980062631645705</v>
      </c>
      <c r="M6819" s="38" t="s">
        <v>31524</v>
      </c>
      <c r="N6819" s="44" t="s">
        <v>2647</v>
      </c>
      <c r="O6819" s="44">
        <v>1</v>
      </c>
      <c r="P6819" s="38" t="s">
        <v>31524</v>
      </c>
      <c r="Q6819" s="44">
        <v>-4.0000000000000001E-3</v>
      </c>
      <c r="R6819" s="44">
        <v>1</v>
      </c>
      <c r="S6819" s="38" t="s">
        <v>31525</v>
      </c>
      <c r="T6819" s="44">
        <v>5.3120395953899998E-5</v>
      </c>
      <c r="U6819" s="44">
        <v>4.2750691842000002E-10</v>
      </c>
    </row>
    <row r="6820" spans="1:21">
      <c r="A6820" s="43" t="s">
        <v>2632</v>
      </c>
      <c r="B6820" s="38" t="s">
        <v>31526</v>
      </c>
      <c r="C6820" s="38" t="s">
        <v>31527</v>
      </c>
      <c r="D6820" s="44">
        <v>0.95939562138670997</v>
      </c>
      <c r="E6820" s="38">
        <v>0</v>
      </c>
      <c r="F6820" s="38">
        <v>0</v>
      </c>
      <c r="G6820" s="38">
        <v>0</v>
      </c>
      <c r="H6820" s="38">
        <v>0</v>
      </c>
      <c r="I6820" s="38">
        <v>0</v>
      </c>
      <c r="J6820" s="38" t="s">
        <v>31528</v>
      </c>
      <c r="K6820" s="44">
        <v>-8.6425778034479706E-2</v>
      </c>
      <c r="L6820" s="44">
        <v>0.81277027294100901</v>
      </c>
      <c r="M6820" s="38" t="s">
        <v>31529</v>
      </c>
      <c r="N6820" s="44">
        <v>4.2252103700000002E-2</v>
      </c>
      <c r="O6820" s="44">
        <v>0.33466533469999998</v>
      </c>
      <c r="P6820" s="38" t="s">
        <v>31529</v>
      </c>
      <c r="Q6820" s="44">
        <v>-7.0000000000000001E-3</v>
      </c>
      <c r="R6820" s="44">
        <v>1</v>
      </c>
      <c r="S6820" s="38" t="s">
        <v>31530</v>
      </c>
      <c r="T6820" s="44">
        <v>-1.8046625962E-3</v>
      </c>
      <c r="U6820" s="44">
        <v>1.1529888939E-2</v>
      </c>
    </row>
    <row r="6821" spans="1:21">
      <c r="A6821" s="43" t="s">
        <v>2632</v>
      </c>
      <c r="B6821" s="38" t="s">
        <v>31526</v>
      </c>
      <c r="C6821" s="38" t="s">
        <v>31527</v>
      </c>
      <c r="D6821" s="44">
        <v>0.95939562138670997</v>
      </c>
      <c r="E6821" s="38">
        <v>0</v>
      </c>
      <c r="F6821" s="38">
        <v>0</v>
      </c>
      <c r="G6821" s="38">
        <v>0</v>
      </c>
      <c r="H6821" s="38">
        <v>0</v>
      </c>
      <c r="I6821" s="38">
        <v>0</v>
      </c>
      <c r="J6821" s="38" t="s">
        <v>31531</v>
      </c>
      <c r="K6821" s="44">
        <v>8.7696039713589094E-2</v>
      </c>
      <c r="L6821" s="44">
        <v>0.74282727103010904</v>
      </c>
      <c r="M6821" s="38" t="s">
        <v>31532</v>
      </c>
      <c r="N6821" s="44">
        <v>-8.2330486899999999E-2</v>
      </c>
      <c r="O6821" s="44">
        <v>0.33466533469999998</v>
      </c>
      <c r="P6821" s="38" t="s">
        <v>31532</v>
      </c>
      <c r="Q6821" s="44">
        <v>3.5999999999999997E-2</v>
      </c>
      <c r="R6821" s="44">
        <v>1</v>
      </c>
      <c r="S6821" s="38" t="s">
        <v>31533</v>
      </c>
      <c r="T6821" s="44">
        <v>-1.04397453154E-2</v>
      </c>
      <c r="U6821" s="44">
        <v>7.2840180246500005E-2</v>
      </c>
    </row>
    <row r="6822" spans="1:21">
      <c r="A6822" s="43" t="s">
        <v>2632</v>
      </c>
      <c r="B6822" s="38" t="s">
        <v>31534</v>
      </c>
      <c r="C6822" s="38" t="s">
        <v>31535</v>
      </c>
      <c r="D6822" s="44">
        <v>1.4602690759402801</v>
      </c>
      <c r="E6822" s="38">
        <v>1</v>
      </c>
      <c r="F6822" s="38">
        <v>1</v>
      </c>
      <c r="G6822" s="38">
        <v>0</v>
      </c>
      <c r="H6822" s="38">
        <v>0</v>
      </c>
      <c r="I6822" s="38">
        <v>0</v>
      </c>
      <c r="J6822" s="38" t="s">
        <v>31536</v>
      </c>
      <c r="K6822" s="44">
        <v>0.71186804765624401</v>
      </c>
      <c r="L6822" s="44">
        <v>2.62348050021654E-2</v>
      </c>
      <c r="M6822" s="38" t="s">
        <v>31537</v>
      </c>
      <c r="N6822" s="44">
        <v>9.0793459999999999E-4</v>
      </c>
      <c r="O6822" s="44">
        <v>0.36613386609999998</v>
      </c>
      <c r="P6822" s="38" t="s">
        <v>31537</v>
      </c>
      <c r="Q6822" s="44">
        <v>-1E-3</v>
      </c>
      <c r="R6822" s="44">
        <v>1</v>
      </c>
      <c r="S6822" s="38" t="s">
        <v>31538</v>
      </c>
      <c r="T6822" s="44">
        <v>2.7448481737399999E-10</v>
      </c>
      <c r="U6822" s="44">
        <v>1.33350055224E-18</v>
      </c>
    </row>
    <row r="6823" spans="1:21">
      <c r="A6823" s="43" t="s">
        <v>2632</v>
      </c>
      <c r="B6823" s="38" t="s">
        <v>31539</v>
      </c>
      <c r="C6823" s="38" t="s">
        <v>31540</v>
      </c>
      <c r="D6823" s="44">
        <v>2.10908160344268</v>
      </c>
      <c r="E6823" s="38">
        <v>0</v>
      </c>
      <c r="F6823" s="38">
        <v>0</v>
      </c>
      <c r="G6823" s="38">
        <v>0</v>
      </c>
      <c r="H6823" s="38">
        <v>0</v>
      </c>
      <c r="I6823" s="38">
        <v>0</v>
      </c>
      <c r="J6823" s="38" t="s">
        <v>31541</v>
      </c>
      <c r="K6823" s="44">
        <v>1.10526977567433E-3</v>
      </c>
      <c r="L6823" s="44">
        <v>0.99213205051438802</v>
      </c>
      <c r="M6823" s="38" t="s">
        <v>31542</v>
      </c>
      <c r="N6823" s="44">
        <v>0.21331165460000001</v>
      </c>
      <c r="O6823" s="44">
        <v>0.28771228770000001</v>
      </c>
      <c r="P6823" s="38" t="s">
        <v>31542</v>
      </c>
      <c r="Q6823" s="44">
        <v>2.7E-2</v>
      </c>
      <c r="R6823" s="44">
        <v>0.13920593570699999</v>
      </c>
      <c r="S6823" s="38" t="s">
        <v>31543</v>
      </c>
      <c r="T6823" s="44">
        <v>4.73816077217E-4</v>
      </c>
      <c r="U6823" s="44">
        <v>3.6548795492499997E-11</v>
      </c>
    </row>
    <row r="6824" spans="1:21">
      <c r="A6824" s="43" t="s">
        <v>2632</v>
      </c>
      <c r="B6824" s="38" t="s">
        <v>31539</v>
      </c>
      <c r="C6824" s="38" t="s">
        <v>31540</v>
      </c>
      <c r="D6824" s="44">
        <v>2.10908160344268</v>
      </c>
      <c r="E6824" s="38">
        <v>0</v>
      </c>
      <c r="F6824" s="38">
        <v>0</v>
      </c>
      <c r="G6824" s="38">
        <v>0</v>
      </c>
      <c r="H6824" s="38">
        <v>0</v>
      </c>
      <c r="I6824" s="38">
        <v>0</v>
      </c>
      <c r="J6824" s="38" t="s">
        <v>31544</v>
      </c>
      <c r="K6824" s="44">
        <v>0</v>
      </c>
      <c r="L6824" s="44" t="s">
        <v>1268</v>
      </c>
      <c r="M6824" s="38" t="s">
        <v>31545</v>
      </c>
      <c r="N6824" s="44">
        <v>3.066438E-4</v>
      </c>
      <c r="O6824" s="44">
        <v>0.39910089910000002</v>
      </c>
      <c r="P6824" s="38" t="s">
        <v>31545</v>
      </c>
      <c r="Q6824" s="44">
        <v>-1E-3</v>
      </c>
      <c r="R6824" s="44">
        <v>1</v>
      </c>
      <c r="S6824" s="38" t="s">
        <v>31546</v>
      </c>
      <c r="T6824" s="44">
        <v>-7.7715611723799997E-16</v>
      </c>
      <c r="U6824" s="44">
        <v>1.3334994321699999E-18</v>
      </c>
    </row>
    <row r="6825" spans="1:21">
      <c r="A6825" s="43" t="s">
        <v>2632</v>
      </c>
      <c r="B6825" s="38" t="s">
        <v>31539</v>
      </c>
      <c r="C6825" s="38" t="s">
        <v>31540</v>
      </c>
      <c r="D6825" s="44">
        <v>2.10908160344268</v>
      </c>
      <c r="E6825" s="38">
        <v>0</v>
      </c>
      <c r="F6825" s="38">
        <v>0</v>
      </c>
      <c r="G6825" s="38">
        <v>0</v>
      </c>
      <c r="H6825" s="38">
        <v>0</v>
      </c>
      <c r="I6825" s="38">
        <v>0</v>
      </c>
      <c r="J6825" s="38" t="s">
        <v>31547</v>
      </c>
      <c r="K6825" s="44">
        <v>4.9672953554047397E-2</v>
      </c>
      <c r="L6825" s="44">
        <v>0.97371180139406399</v>
      </c>
      <c r="M6825" s="38" t="s">
        <v>31548</v>
      </c>
      <c r="N6825" s="44">
        <v>2.3652535000000001E-3</v>
      </c>
      <c r="O6825" s="44">
        <v>0.38019123729999998</v>
      </c>
      <c r="P6825" s="38" t="s">
        <v>31548</v>
      </c>
      <c r="Q6825" s="44">
        <v>5.0000000000000001E-3</v>
      </c>
      <c r="R6825" s="44">
        <v>1</v>
      </c>
      <c r="S6825" s="38" t="s">
        <v>31549</v>
      </c>
      <c r="T6825" s="44">
        <v>-7.7715611723799997E-16</v>
      </c>
      <c r="U6825" s="44">
        <v>1.3334994321699999E-18</v>
      </c>
    </row>
    <row r="6826" spans="1:21">
      <c r="A6826" s="43" t="s">
        <v>2632</v>
      </c>
      <c r="B6826" s="38" t="s">
        <v>31539</v>
      </c>
      <c r="C6826" s="38" t="s">
        <v>31540</v>
      </c>
      <c r="D6826" s="44">
        <v>2.10908160344268</v>
      </c>
      <c r="E6826" s="38">
        <v>0</v>
      </c>
      <c r="F6826" s="38">
        <v>0</v>
      </c>
      <c r="G6826" s="38">
        <v>0</v>
      </c>
      <c r="H6826" s="38">
        <v>0</v>
      </c>
      <c r="I6826" s="38">
        <v>0</v>
      </c>
      <c r="J6826" s="38" t="s">
        <v>31550</v>
      </c>
      <c r="K6826" s="44">
        <v>0</v>
      </c>
      <c r="L6826" s="44" t="s">
        <v>1268</v>
      </c>
      <c r="M6826" s="38" t="s">
        <v>31551</v>
      </c>
      <c r="N6826" s="44" t="s">
        <v>2647</v>
      </c>
      <c r="O6826" s="44">
        <v>1</v>
      </c>
      <c r="P6826" s="38" t="s">
        <v>31551</v>
      </c>
      <c r="Q6826" s="44">
        <v>-0.11899999999999999</v>
      </c>
      <c r="R6826" s="44">
        <v>1</v>
      </c>
      <c r="S6826" s="38" t="s">
        <v>31552</v>
      </c>
      <c r="T6826" s="44">
        <v>-7.7715611723799997E-16</v>
      </c>
      <c r="U6826" s="44">
        <v>1.3334994321699999E-18</v>
      </c>
    </row>
    <row r="6827" spans="1:21">
      <c r="A6827" s="43" t="s">
        <v>2632</v>
      </c>
      <c r="B6827" s="38" t="s">
        <v>2211</v>
      </c>
      <c r="C6827" s="38" t="s">
        <v>31553</v>
      </c>
      <c r="D6827" s="44">
        <v>0.21798334400515801</v>
      </c>
      <c r="E6827" s="38">
        <v>0</v>
      </c>
      <c r="F6827" s="38">
        <v>0</v>
      </c>
      <c r="G6827" s="38">
        <v>0</v>
      </c>
      <c r="H6827" s="38">
        <v>0</v>
      </c>
      <c r="I6827" s="38">
        <v>0</v>
      </c>
      <c r="J6827" s="38" t="s">
        <v>31554</v>
      </c>
      <c r="K6827" s="44">
        <v>0.13261344679890699</v>
      </c>
      <c r="L6827" s="44">
        <v>0.70786355701203696</v>
      </c>
      <c r="M6827" s="38" t="s">
        <v>31555</v>
      </c>
      <c r="N6827" s="44" t="s">
        <v>2647</v>
      </c>
      <c r="O6827" s="44">
        <v>1</v>
      </c>
      <c r="P6827" s="38" t="s">
        <v>31555</v>
      </c>
      <c r="Q6827" s="44">
        <v>0.124</v>
      </c>
      <c r="R6827" s="44">
        <v>0.31925463044500002</v>
      </c>
      <c r="S6827" s="38" t="s">
        <v>31556</v>
      </c>
      <c r="T6827" s="44">
        <v>2.7413712825199998E-2</v>
      </c>
      <c r="U6827" s="44">
        <v>0.176976519996</v>
      </c>
    </row>
    <row r="6828" spans="1:21">
      <c r="A6828" s="43" t="s">
        <v>2632</v>
      </c>
      <c r="B6828" s="38" t="s">
        <v>2211</v>
      </c>
      <c r="C6828" s="38" t="s">
        <v>31553</v>
      </c>
      <c r="D6828" s="44">
        <v>0.21798334400515801</v>
      </c>
      <c r="E6828" s="38">
        <v>1</v>
      </c>
      <c r="F6828" s="38">
        <v>0</v>
      </c>
      <c r="G6828" s="38">
        <v>0</v>
      </c>
      <c r="H6828" s="38">
        <v>1</v>
      </c>
      <c r="I6828" s="38">
        <v>0</v>
      </c>
      <c r="J6828" s="38" t="s">
        <v>31557</v>
      </c>
      <c r="K6828" s="44">
        <v>0</v>
      </c>
      <c r="L6828" s="44" t="s">
        <v>1268</v>
      </c>
      <c r="M6828" s="38" t="s">
        <v>31558</v>
      </c>
      <c r="N6828" s="44" t="s">
        <v>2647</v>
      </c>
      <c r="O6828" s="44">
        <v>1</v>
      </c>
      <c r="P6828" s="38" t="s">
        <v>31558</v>
      </c>
      <c r="Q6828" s="44">
        <v>-2.1999999999999999E-2</v>
      </c>
      <c r="R6828" s="44">
        <v>2.97079035378E-2</v>
      </c>
      <c r="S6828" s="38" t="s">
        <v>31559</v>
      </c>
      <c r="T6828" s="44">
        <v>-2.2914119817000001E-3</v>
      </c>
      <c r="U6828" s="44">
        <v>2.00365085059E-3</v>
      </c>
    </row>
    <row r="6829" spans="1:21">
      <c r="A6829" s="43" t="s">
        <v>2632</v>
      </c>
      <c r="B6829" s="38" t="s">
        <v>31560</v>
      </c>
      <c r="C6829" s="38" t="s">
        <v>31561</v>
      </c>
      <c r="D6829" s="44">
        <v>1.67145620203709</v>
      </c>
      <c r="E6829" s="38">
        <v>0</v>
      </c>
      <c r="F6829" s="38">
        <v>0</v>
      </c>
      <c r="G6829" s="38">
        <v>0</v>
      </c>
      <c r="H6829" s="38">
        <v>0</v>
      </c>
      <c r="I6829" s="38">
        <v>0</v>
      </c>
      <c r="J6829" s="38" t="s">
        <v>31562</v>
      </c>
      <c r="K6829" s="44">
        <v>3.9675594954310903E-2</v>
      </c>
      <c r="L6829" s="44">
        <v>0.69280016090978203</v>
      </c>
      <c r="M6829" s="38" t="s">
        <v>31563</v>
      </c>
      <c r="N6829" s="44">
        <v>2.6879327099999999E-2</v>
      </c>
      <c r="O6829" s="44">
        <v>0.21016483520000001</v>
      </c>
      <c r="P6829" s="38" t="s">
        <v>31563</v>
      </c>
      <c r="Q6829" s="44">
        <v>-2.7E-2</v>
      </c>
      <c r="R6829" s="44">
        <v>1</v>
      </c>
      <c r="S6829" s="38" t="s">
        <v>31564</v>
      </c>
      <c r="T6829" s="44">
        <v>3.2854096965299998E-4</v>
      </c>
      <c r="U6829" s="44">
        <v>3.4208306376899998E-4</v>
      </c>
    </row>
    <row r="6830" spans="1:21">
      <c r="A6830" s="43" t="s">
        <v>2632</v>
      </c>
      <c r="B6830" s="38" t="s">
        <v>31565</v>
      </c>
      <c r="C6830" s="38" t="s">
        <v>31566</v>
      </c>
      <c r="D6830" s="44">
        <v>1.44491941706488</v>
      </c>
      <c r="E6830" s="38">
        <v>0</v>
      </c>
      <c r="F6830" s="38">
        <v>0</v>
      </c>
      <c r="G6830" s="38">
        <v>0</v>
      </c>
      <c r="H6830" s="38">
        <v>0</v>
      </c>
      <c r="I6830" s="38">
        <v>0</v>
      </c>
      <c r="J6830" s="38" t="s">
        <v>31567</v>
      </c>
      <c r="K6830" s="44">
        <v>6.4394349433319203E-3</v>
      </c>
      <c r="L6830" s="44">
        <v>0.99111744538008395</v>
      </c>
      <c r="M6830" s="38" t="s">
        <v>31568</v>
      </c>
      <c r="N6830" s="44">
        <v>3.4794259399999999E-2</v>
      </c>
      <c r="O6830" s="44">
        <v>0.26473526469999997</v>
      </c>
      <c r="P6830" s="38" t="s">
        <v>31568</v>
      </c>
      <c r="Q6830" s="44">
        <v>4.0000000000000001E-3</v>
      </c>
      <c r="R6830" s="44">
        <v>1</v>
      </c>
      <c r="S6830" s="38" t="s">
        <v>31569</v>
      </c>
      <c r="T6830" s="44">
        <v>-2.7585125536499998E-3</v>
      </c>
      <c r="U6830" s="44">
        <v>0.18712415271300001</v>
      </c>
    </row>
    <row r="6831" spans="1:21">
      <c r="A6831" s="43" t="s">
        <v>2632</v>
      </c>
      <c r="B6831" s="38" t="s">
        <v>31565</v>
      </c>
      <c r="C6831" s="38" t="s">
        <v>31566</v>
      </c>
      <c r="D6831" s="44">
        <v>1.44491941706488</v>
      </c>
      <c r="E6831" s="38">
        <v>0</v>
      </c>
      <c r="F6831" s="38">
        <v>0</v>
      </c>
      <c r="G6831" s="38">
        <v>0</v>
      </c>
      <c r="H6831" s="38">
        <v>0</v>
      </c>
      <c r="I6831" s="38">
        <v>0</v>
      </c>
      <c r="J6831" s="38" t="s">
        <v>31570</v>
      </c>
      <c r="K6831" s="44">
        <v>7.9799570349070401E-3</v>
      </c>
      <c r="L6831" s="44">
        <v>0.99384037917009604</v>
      </c>
      <c r="M6831" s="38" t="s">
        <v>31571</v>
      </c>
      <c r="N6831" s="44">
        <v>-5.7817123400000003E-2</v>
      </c>
      <c r="O6831" s="44">
        <v>0.26473526469999997</v>
      </c>
      <c r="P6831" s="38" t="s">
        <v>31571</v>
      </c>
      <c r="Q6831" s="44">
        <v>-1.0999999999999999E-2</v>
      </c>
      <c r="R6831" s="44">
        <v>1</v>
      </c>
      <c r="S6831" s="38" t="s">
        <v>31572</v>
      </c>
      <c r="T6831" s="44">
        <v>7.29170931772E-3</v>
      </c>
      <c r="U6831" s="44">
        <v>0.18268129292099999</v>
      </c>
    </row>
    <row r="6832" spans="1:21">
      <c r="A6832" s="43" t="s">
        <v>2632</v>
      </c>
      <c r="B6832" s="38" t="s">
        <v>31573</v>
      </c>
      <c r="C6832" s="38" t="s">
        <v>31574</v>
      </c>
      <c r="D6832" s="44">
        <v>1.0279849629456801</v>
      </c>
      <c r="E6832" s="38">
        <v>0</v>
      </c>
      <c r="F6832" s="38">
        <v>0</v>
      </c>
      <c r="G6832" s="38">
        <v>0</v>
      </c>
      <c r="H6832" s="38">
        <v>0</v>
      </c>
      <c r="I6832" s="38">
        <v>0</v>
      </c>
      <c r="J6832" s="38" t="s">
        <v>31575</v>
      </c>
      <c r="K6832" s="44">
        <v>0.10864212897429699</v>
      </c>
      <c r="L6832" s="44">
        <v>0.93664549224252602</v>
      </c>
      <c r="M6832" s="38" t="s">
        <v>31576</v>
      </c>
      <c r="N6832" s="44">
        <v>-2.8197195099999999E-2</v>
      </c>
      <c r="O6832" s="44">
        <v>0.34090909089999999</v>
      </c>
      <c r="P6832" s="38" t="s">
        <v>31576</v>
      </c>
      <c r="Q6832" s="44">
        <v>4.4999999999999998E-2</v>
      </c>
      <c r="R6832" s="44">
        <v>1</v>
      </c>
      <c r="S6832" s="38" t="s">
        <v>31577</v>
      </c>
      <c r="T6832" s="44">
        <v>3.2602346709099998E-4</v>
      </c>
      <c r="U6832" s="44">
        <v>6.9459671080900004E-3</v>
      </c>
    </row>
    <row r="6833" spans="1:21">
      <c r="A6833" s="43" t="s">
        <v>2632</v>
      </c>
      <c r="B6833" s="38" t="s">
        <v>31578</v>
      </c>
      <c r="C6833" s="38" t="s">
        <v>31579</v>
      </c>
      <c r="D6833" s="44">
        <v>1.17368279212263</v>
      </c>
      <c r="E6833" s="38">
        <v>0</v>
      </c>
      <c r="F6833" s="38">
        <v>0</v>
      </c>
      <c r="G6833" s="38">
        <v>0</v>
      </c>
      <c r="H6833" s="38">
        <v>0</v>
      </c>
      <c r="I6833" s="38">
        <v>0</v>
      </c>
      <c r="J6833" s="38" t="s">
        <v>31580</v>
      </c>
      <c r="K6833" s="44">
        <v>0</v>
      </c>
      <c r="L6833" s="44" t="s">
        <v>1268</v>
      </c>
      <c r="M6833" s="38" t="s">
        <v>31581</v>
      </c>
      <c r="N6833" s="44">
        <v>-3.598079E-4</v>
      </c>
      <c r="O6833" s="44">
        <v>0.33066933069999999</v>
      </c>
      <c r="P6833" s="38" t="s">
        <v>31581</v>
      </c>
      <c r="Q6833" s="44">
        <v>-2.3E-2</v>
      </c>
      <c r="R6833" s="44">
        <v>1</v>
      </c>
      <c r="S6833" s="38" t="s">
        <v>31582</v>
      </c>
      <c r="T6833" s="44">
        <v>-4.4884241221200003E-5</v>
      </c>
      <c r="U6833" s="44">
        <v>1.4529802935099999E-4</v>
      </c>
    </row>
    <row r="6834" spans="1:21">
      <c r="A6834" s="43" t="s">
        <v>2632</v>
      </c>
      <c r="B6834" s="38" t="s">
        <v>31583</v>
      </c>
      <c r="C6834" s="38" t="s">
        <v>31584</v>
      </c>
      <c r="D6834" s="44">
        <v>1.4351699285250501</v>
      </c>
      <c r="E6834" s="38">
        <v>1</v>
      </c>
      <c r="F6834" s="38">
        <v>0</v>
      </c>
      <c r="G6834" s="38">
        <v>0</v>
      </c>
      <c r="H6834" s="38">
        <v>1</v>
      </c>
      <c r="I6834" s="38">
        <v>0</v>
      </c>
      <c r="J6834" s="38" t="s">
        <v>31585</v>
      </c>
      <c r="K6834" s="44">
        <v>0.130213794949256</v>
      </c>
      <c r="L6834" s="44">
        <v>0.18588895146530901</v>
      </c>
      <c r="M6834" s="38" t="s">
        <v>31586</v>
      </c>
      <c r="N6834" s="44">
        <v>-6.1689535999999998E-3</v>
      </c>
      <c r="O6834" s="44">
        <v>0.3836163836</v>
      </c>
      <c r="P6834" s="38" t="s">
        <v>31586</v>
      </c>
      <c r="Q6834" s="44">
        <v>0.08</v>
      </c>
      <c r="R6834" s="44">
        <v>1.12966192641E-2</v>
      </c>
      <c r="S6834" s="38" t="s">
        <v>31587</v>
      </c>
      <c r="T6834" s="44">
        <v>4.4881734262300001E-2</v>
      </c>
      <c r="U6834" s="44">
        <v>0.32315941133600001</v>
      </c>
    </row>
    <row r="6835" spans="1:21">
      <c r="A6835" s="43" t="s">
        <v>2632</v>
      </c>
      <c r="B6835" s="38" t="s">
        <v>31588</v>
      </c>
      <c r="C6835" s="38" t="s">
        <v>31589</v>
      </c>
      <c r="D6835" s="44">
        <v>-1.2848418690964301</v>
      </c>
      <c r="E6835" s="38">
        <v>0</v>
      </c>
      <c r="F6835" s="38">
        <v>0</v>
      </c>
      <c r="G6835" s="38">
        <v>0</v>
      </c>
      <c r="H6835" s="38">
        <v>0</v>
      </c>
      <c r="I6835" s="38">
        <v>0</v>
      </c>
      <c r="J6835" s="38" t="s">
        <v>31590</v>
      </c>
      <c r="K6835" s="44">
        <v>0</v>
      </c>
      <c r="L6835" s="44" t="s">
        <v>1268</v>
      </c>
      <c r="M6835" s="38" t="s">
        <v>31591</v>
      </c>
      <c r="N6835" s="44" t="s">
        <v>2647</v>
      </c>
      <c r="O6835" s="44">
        <v>1</v>
      </c>
      <c r="P6835" s="38" t="s">
        <v>31591</v>
      </c>
      <c r="Q6835" s="44">
        <v>2.5999999999999999E-2</v>
      </c>
      <c r="R6835" s="44">
        <v>0.29840744109200001</v>
      </c>
      <c r="S6835" s="38" t="s">
        <v>31592</v>
      </c>
      <c r="T6835" s="44">
        <v>2.6939538103000002E-5</v>
      </c>
      <c r="U6835" s="44">
        <v>7.71792566649E-8</v>
      </c>
    </row>
    <row r="6836" spans="1:21">
      <c r="A6836" s="43" t="s">
        <v>2632</v>
      </c>
      <c r="B6836" s="38" t="s">
        <v>31593</v>
      </c>
      <c r="C6836" s="38" t="s">
        <v>31594</v>
      </c>
      <c r="D6836" s="44">
        <v>-1.4270704218574199</v>
      </c>
      <c r="E6836" s="38">
        <v>0</v>
      </c>
      <c r="F6836" s="38">
        <v>0</v>
      </c>
      <c r="G6836" s="38">
        <v>0</v>
      </c>
      <c r="H6836" s="38">
        <v>0</v>
      </c>
      <c r="I6836" s="38">
        <v>0</v>
      </c>
      <c r="J6836" s="38" t="s">
        <v>31595</v>
      </c>
      <c r="K6836" s="44">
        <v>-1.7976494198370101E-2</v>
      </c>
      <c r="L6836" s="44">
        <v>0.71165857799237897</v>
      </c>
      <c r="M6836" s="38" t="s">
        <v>31596</v>
      </c>
      <c r="N6836" s="44" t="s">
        <v>2647</v>
      </c>
      <c r="O6836" s="44">
        <v>1</v>
      </c>
      <c r="P6836" s="38" t="s">
        <v>31596</v>
      </c>
      <c r="Q6836" s="44">
        <v>0</v>
      </c>
      <c r="R6836" s="44">
        <v>1</v>
      </c>
      <c r="S6836" s="38" t="s">
        <v>31597</v>
      </c>
      <c r="T6836" s="44">
        <v>-5.3702731033200002E-3</v>
      </c>
      <c r="U6836" s="44">
        <v>1.16383543923E-6</v>
      </c>
    </row>
    <row r="6837" spans="1:21">
      <c r="A6837" s="43" t="s">
        <v>2632</v>
      </c>
      <c r="B6837" s="38" t="s">
        <v>31598</v>
      </c>
      <c r="C6837" s="38" t="s">
        <v>31599</v>
      </c>
      <c r="D6837" s="44">
        <v>0.54941820171394196</v>
      </c>
      <c r="E6837" s="38">
        <v>0</v>
      </c>
      <c r="F6837" s="38">
        <v>0</v>
      </c>
      <c r="G6837" s="38">
        <v>0</v>
      </c>
      <c r="H6837" s="38">
        <v>0</v>
      </c>
      <c r="I6837" s="38">
        <v>0</v>
      </c>
      <c r="J6837" s="38" t="s">
        <v>31600</v>
      </c>
      <c r="K6837" s="44">
        <v>-2.31355405734784E-2</v>
      </c>
      <c r="L6837" s="44">
        <v>0.94970201332184501</v>
      </c>
      <c r="M6837" s="38" t="s">
        <v>31601</v>
      </c>
      <c r="N6837" s="44">
        <v>-1.46635914E-2</v>
      </c>
      <c r="O6837" s="44">
        <v>0.32467532469999999</v>
      </c>
      <c r="P6837" s="38" t="s">
        <v>31601</v>
      </c>
      <c r="Q6837" s="44">
        <v>4.5999999999999999E-2</v>
      </c>
      <c r="R6837" s="44">
        <v>1</v>
      </c>
      <c r="S6837" s="38" t="s">
        <v>31602</v>
      </c>
      <c r="T6837" s="44">
        <v>0.18491788257</v>
      </c>
      <c r="U6837" s="44">
        <v>0.81692729892799998</v>
      </c>
    </row>
    <row r="6838" spans="1:21">
      <c r="A6838" s="43" t="s">
        <v>2632</v>
      </c>
      <c r="B6838" s="38" t="s">
        <v>31603</v>
      </c>
      <c r="C6838" s="38" t="s">
        <v>31604</v>
      </c>
      <c r="D6838" s="44">
        <v>6.3088285917261303E-2</v>
      </c>
      <c r="E6838" s="38">
        <v>1</v>
      </c>
      <c r="F6838" s="38">
        <v>0</v>
      </c>
      <c r="G6838" s="38">
        <v>0</v>
      </c>
      <c r="H6838" s="38">
        <v>0</v>
      </c>
      <c r="I6838" s="38">
        <v>1</v>
      </c>
      <c r="J6838" s="38" t="s">
        <v>31605</v>
      </c>
      <c r="K6838" s="44">
        <v>0.47658730678879002</v>
      </c>
      <c r="L6838" s="44">
        <v>0.28588735485703598</v>
      </c>
      <c r="M6838" s="38" t="s">
        <v>31606</v>
      </c>
      <c r="N6838" s="44">
        <v>0.44673809460000002</v>
      </c>
      <c r="O6838" s="44">
        <v>0.26273726269999997</v>
      </c>
      <c r="P6838" s="38" t="s">
        <v>31606</v>
      </c>
      <c r="Q6838" s="44">
        <v>2.1000000000000001E-2</v>
      </c>
      <c r="R6838" s="44">
        <v>0.27412532597599998</v>
      </c>
      <c r="S6838" s="38" t="s">
        <v>31607</v>
      </c>
      <c r="T6838" s="44">
        <v>0.12143227835299999</v>
      </c>
      <c r="U6838" s="44">
        <v>0.98314847107100001</v>
      </c>
    </row>
    <row r="6839" spans="1:21">
      <c r="A6839" s="43" t="s">
        <v>2632</v>
      </c>
      <c r="B6839" s="38" t="s">
        <v>31608</v>
      </c>
      <c r="C6839" s="38" t="s">
        <v>31609</v>
      </c>
      <c r="D6839" s="44">
        <v>1.5065092052629601</v>
      </c>
      <c r="E6839" s="38">
        <v>1</v>
      </c>
      <c r="F6839" s="38">
        <v>0</v>
      </c>
      <c r="G6839" s="38">
        <v>0</v>
      </c>
      <c r="H6839" s="38">
        <v>1</v>
      </c>
      <c r="I6839" s="38">
        <v>0</v>
      </c>
      <c r="J6839" s="38" t="s">
        <v>31610</v>
      </c>
      <c r="K6839" s="44">
        <v>8.3382525112632305E-3</v>
      </c>
      <c r="L6839" s="44">
        <v>0.98193121304258302</v>
      </c>
      <c r="M6839" s="38" t="s">
        <v>31611</v>
      </c>
      <c r="N6839" s="44">
        <v>-8.9522879499999999E-2</v>
      </c>
      <c r="O6839" s="44">
        <v>7.4925074899999999E-2</v>
      </c>
      <c r="P6839" s="38" t="s">
        <v>31611</v>
      </c>
      <c r="Q6839" s="44">
        <v>-4.2999999999999997E-2</v>
      </c>
      <c r="R6839" s="44">
        <v>1.99835957496E-2</v>
      </c>
      <c r="S6839" s="38" t="s">
        <v>31612</v>
      </c>
      <c r="T6839" s="44">
        <v>-2.5307509281499999E-2</v>
      </c>
      <c r="U6839" s="44">
        <v>8.3121264463399992E-3</v>
      </c>
    </row>
    <row r="6840" spans="1:21">
      <c r="A6840" s="43" t="s">
        <v>2632</v>
      </c>
      <c r="B6840" s="38" t="s">
        <v>31613</v>
      </c>
      <c r="C6840" s="38" t="s">
        <v>31614</v>
      </c>
      <c r="D6840" s="44">
        <v>0.86530156165593097</v>
      </c>
      <c r="E6840" s="38">
        <v>0</v>
      </c>
      <c r="F6840" s="38">
        <v>0</v>
      </c>
      <c r="G6840" s="38">
        <v>0</v>
      </c>
      <c r="H6840" s="38">
        <v>0</v>
      </c>
      <c r="I6840" s="38">
        <v>0</v>
      </c>
      <c r="J6840" s="38" t="s">
        <v>31615</v>
      </c>
      <c r="K6840" s="44">
        <v>0</v>
      </c>
      <c r="L6840" s="44" t="s">
        <v>1268</v>
      </c>
      <c r="M6840" s="38" t="s">
        <v>31616</v>
      </c>
      <c r="N6840" s="44">
        <v>3.4113196999999998E-2</v>
      </c>
      <c r="O6840" s="44">
        <v>0.32117882120000002</v>
      </c>
      <c r="P6840" s="38" t="s">
        <v>31616</v>
      </c>
      <c r="Q6840" s="44">
        <v>2E-3</v>
      </c>
      <c r="R6840" s="44">
        <v>1</v>
      </c>
      <c r="S6840" s="38" t="s">
        <v>31617</v>
      </c>
      <c r="T6840" s="44">
        <v>5.41927886262E-5</v>
      </c>
      <c r="U6840" s="44">
        <v>3.4815578304400001E-6</v>
      </c>
    </row>
    <row r="6841" spans="1:21">
      <c r="A6841" s="43" t="s">
        <v>2632</v>
      </c>
      <c r="B6841" s="38" t="s">
        <v>31618</v>
      </c>
      <c r="C6841" s="38" t="s">
        <v>31619</v>
      </c>
      <c r="D6841" s="44">
        <v>1.35006222042489</v>
      </c>
      <c r="E6841" s="38">
        <v>2</v>
      </c>
      <c r="F6841" s="38">
        <v>0</v>
      </c>
      <c r="G6841" s="38">
        <v>0</v>
      </c>
      <c r="H6841" s="38">
        <v>1</v>
      </c>
      <c r="I6841" s="38">
        <v>1</v>
      </c>
      <c r="J6841" s="38" t="s">
        <v>31620</v>
      </c>
      <c r="K6841" s="44">
        <v>-9.0178539180252607E-2</v>
      </c>
      <c r="L6841" s="44">
        <v>0.17744756527620001</v>
      </c>
      <c r="M6841" s="38" t="s">
        <v>31621</v>
      </c>
      <c r="N6841" s="44">
        <v>-5.0266630999999999E-2</v>
      </c>
      <c r="O6841" s="44">
        <v>0.10589410589999999</v>
      </c>
      <c r="P6841" s="38" t="s">
        <v>31621</v>
      </c>
      <c r="Q6841" s="44">
        <v>-0.125</v>
      </c>
      <c r="R6841" s="44">
        <v>0</v>
      </c>
      <c r="S6841" s="38" t="s">
        <v>31622</v>
      </c>
      <c r="T6841" s="44">
        <v>-0.12514517358999999</v>
      </c>
      <c r="U6841" s="44">
        <v>0.99990941082600004</v>
      </c>
    </row>
    <row r="6842" spans="1:21">
      <c r="A6842" s="43" t="s">
        <v>2632</v>
      </c>
      <c r="B6842" s="38" t="s">
        <v>31623</v>
      </c>
      <c r="C6842" s="38" t="s">
        <v>31624</v>
      </c>
      <c r="D6842" s="44">
        <v>0.85273550236031903</v>
      </c>
      <c r="E6842" s="38">
        <v>1</v>
      </c>
      <c r="F6842" s="38">
        <v>1</v>
      </c>
      <c r="G6842" s="38">
        <v>0</v>
      </c>
      <c r="H6842" s="38">
        <v>0</v>
      </c>
      <c r="I6842" s="38">
        <v>0</v>
      </c>
      <c r="J6842" s="38" t="s">
        <v>31625</v>
      </c>
      <c r="K6842" s="44">
        <v>0.86935664322992701</v>
      </c>
      <c r="L6842" s="44">
        <v>2.6782094201638899E-2</v>
      </c>
      <c r="M6842" s="38" t="s">
        <v>31626</v>
      </c>
      <c r="N6842" s="44">
        <v>-7.2777186000000001E-3</v>
      </c>
      <c r="O6842" s="44">
        <v>0.31868131869999999</v>
      </c>
      <c r="P6842" s="38" t="s">
        <v>31626</v>
      </c>
      <c r="Q6842" s="44">
        <v>7.9000000000000001E-2</v>
      </c>
      <c r="R6842" s="44">
        <v>0.11318877236</v>
      </c>
      <c r="S6842" s="38" t="s">
        <v>31627</v>
      </c>
      <c r="T6842" s="44">
        <v>1.92089548433E-2</v>
      </c>
      <c r="U6842" s="44">
        <v>0.13361651218600001</v>
      </c>
    </row>
    <row r="6843" spans="1:21">
      <c r="A6843" s="43" t="s">
        <v>2632</v>
      </c>
      <c r="B6843" s="38" t="s">
        <v>31628</v>
      </c>
      <c r="C6843" s="38" t="s">
        <v>31629</v>
      </c>
      <c r="D6843" s="44">
        <v>-2</v>
      </c>
      <c r="E6843" s="38">
        <v>0</v>
      </c>
      <c r="F6843" s="38">
        <v>0</v>
      </c>
      <c r="G6843" s="38">
        <v>0</v>
      </c>
      <c r="H6843" s="38">
        <v>0</v>
      </c>
      <c r="I6843" s="38">
        <v>0</v>
      </c>
      <c r="J6843" s="38" t="s">
        <v>31630</v>
      </c>
      <c r="K6843" s="44">
        <v>-0.24789813020159801</v>
      </c>
      <c r="L6843" s="44">
        <v>0.65194800851475498</v>
      </c>
      <c r="M6843" s="38" t="s">
        <v>31631</v>
      </c>
      <c r="N6843" s="44" t="s">
        <v>2647</v>
      </c>
      <c r="O6843" s="44">
        <v>1</v>
      </c>
      <c r="P6843" s="38" t="s">
        <v>31631</v>
      </c>
      <c r="Q6843" s="44">
        <v>-1.7000000000000001E-2</v>
      </c>
      <c r="R6843" s="44">
        <v>0.58822283934200004</v>
      </c>
      <c r="S6843" s="38" t="s">
        <v>31632</v>
      </c>
      <c r="T6843" s="44">
        <v>-8.2739397282499997E-4</v>
      </c>
      <c r="U6843" s="44">
        <v>2.8335186213600001E-3</v>
      </c>
    </row>
    <row r="6844" spans="1:21">
      <c r="A6844" s="43" t="s">
        <v>2632</v>
      </c>
      <c r="B6844" s="38" t="s">
        <v>31633</v>
      </c>
      <c r="C6844" s="38" t="s">
        <v>31634</v>
      </c>
      <c r="D6844" s="44">
        <v>3.4190199098043199</v>
      </c>
      <c r="E6844" s="38">
        <v>0</v>
      </c>
      <c r="F6844" s="38">
        <v>0</v>
      </c>
      <c r="G6844" s="38">
        <v>0</v>
      </c>
      <c r="H6844" s="38">
        <v>0</v>
      </c>
      <c r="I6844" s="38">
        <v>0</v>
      </c>
      <c r="J6844" s="38" t="s">
        <v>31635</v>
      </c>
      <c r="K6844" s="44">
        <v>0.115178982991634</v>
      </c>
      <c r="L6844" s="44">
        <v>0.87571295518196002</v>
      </c>
      <c r="M6844" s="38" t="s">
        <v>31636</v>
      </c>
      <c r="N6844" s="44">
        <v>3.7500543000000002E-3</v>
      </c>
      <c r="O6844" s="44">
        <v>0.29126970590000001</v>
      </c>
      <c r="P6844" s="38" t="s">
        <v>31636</v>
      </c>
      <c r="Q6844" s="44">
        <v>1E-3</v>
      </c>
      <c r="R6844" s="44">
        <v>1</v>
      </c>
      <c r="S6844" s="38" t="s">
        <v>31637</v>
      </c>
      <c r="T6844" s="44">
        <v>-7.7715611723799997E-16</v>
      </c>
      <c r="U6844" s="44">
        <v>1.3334994321699999E-18</v>
      </c>
    </row>
    <row r="6845" spans="1:21">
      <c r="A6845" s="43" t="s">
        <v>2632</v>
      </c>
      <c r="B6845" s="38" t="s">
        <v>31633</v>
      </c>
      <c r="C6845" s="38" t="s">
        <v>31634</v>
      </c>
      <c r="D6845" s="44">
        <v>3.4190199098043199</v>
      </c>
      <c r="E6845" s="38">
        <v>0</v>
      </c>
      <c r="F6845" s="38">
        <v>0</v>
      </c>
      <c r="G6845" s="38">
        <v>0</v>
      </c>
      <c r="H6845" s="38">
        <v>0</v>
      </c>
      <c r="I6845" s="38">
        <v>0</v>
      </c>
      <c r="J6845" s="38" t="s">
        <v>31638</v>
      </c>
      <c r="K6845" s="44">
        <v>0.156552764348528</v>
      </c>
      <c r="L6845" s="44">
        <v>0.79703233689838904</v>
      </c>
      <c r="M6845" s="38" t="s">
        <v>31639</v>
      </c>
      <c r="N6845" s="44">
        <v>5.08054E-5</v>
      </c>
      <c r="O6845" s="44">
        <v>0.43556443560000002</v>
      </c>
      <c r="P6845" s="38" t="s">
        <v>31639</v>
      </c>
      <c r="Q6845" s="44">
        <v>0</v>
      </c>
      <c r="R6845" s="44">
        <v>1</v>
      </c>
      <c r="S6845" s="38" t="s">
        <v>31640</v>
      </c>
      <c r="T6845" s="44">
        <v>-7.7715611723799997E-16</v>
      </c>
      <c r="U6845" s="44">
        <v>1.3334994321699999E-18</v>
      </c>
    </row>
    <row r="6846" spans="1:21">
      <c r="A6846" s="43" t="s">
        <v>2632</v>
      </c>
      <c r="B6846" s="38" t="s">
        <v>31641</v>
      </c>
      <c r="C6846" s="38" t="s">
        <v>1318</v>
      </c>
      <c r="D6846" s="44">
        <v>1.3327695019991801</v>
      </c>
      <c r="E6846" s="38">
        <v>0</v>
      </c>
      <c r="F6846" s="38">
        <v>0</v>
      </c>
      <c r="G6846" s="38">
        <v>0</v>
      </c>
      <c r="H6846" s="38">
        <v>0</v>
      </c>
      <c r="I6846" s="38">
        <v>0</v>
      </c>
      <c r="J6846" s="38" t="s">
        <v>31642</v>
      </c>
      <c r="K6846" s="44">
        <v>2.3047590691009701E-2</v>
      </c>
      <c r="L6846" s="44">
        <v>0.96015405114228602</v>
      </c>
      <c r="M6846" s="38" t="s">
        <v>31643</v>
      </c>
      <c r="N6846" s="44">
        <v>2.6028737000000001E-3</v>
      </c>
      <c r="O6846" s="44">
        <v>0.35864135860000002</v>
      </c>
      <c r="P6846" s="38" t="s">
        <v>31643</v>
      </c>
      <c r="Q6846" s="44">
        <v>-1.9E-2</v>
      </c>
      <c r="R6846" s="44">
        <v>1</v>
      </c>
      <c r="S6846" s="38" t="s">
        <v>31644</v>
      </c>
      <c r="T6846" s="44">
        <v>-1.9694920562399998E-3</v>
      </c>
      <c r="U6846" s="44">
        <v>1.13532024076E-2</v>
      </c>
    </row>
    <row r="6847" spans="1:21">
      <c r="A6847" s="43" t="s">
        <v>2632</v>
      </c>
      <c r="B6847" s="38" t="s">
        <v>31641</v>
      </c>
      <c r="C6847" s="38" t="s">
        <v>1318</v>
      </c>
      <c r="D6847" s="44">
        <v>1.3327695019991801</v>
      </c>
      <c r="E6847" s="38">
        <v>0</v>
      </c>
      <c r="F6847" s="38">
        <v>0</v>
      </c>
      <c r="G6847" s="38">
        <v>0</v>
      </c>
      <c r="H6847" s="38">
        <v>0</v>
      </c>
      <c r="I6847" s="38">
        <v>0</v>
      </c>
      <c r="J6847" s="38" t="s">
        <v>31645</v>
      </c>
      <c r="K6847" s="44">
        <v>0</v>
      </c>
      <c r="L6847" s="44" t="s">
        <v>1268</v>
      </c>
      <c r="M6847" s="38" t="s">
        <v>31646</v>
      </c>
      <c r="N6847" s="44">
        <v>3.32825172E-2</v>
      </c>
      <c r="O6847" s="44">
        <v>0.35864135860000002</v>
      </c>
      <c r="P6847" s="38" t="s">
        <v>31646</v>
      </c>
      <c r="Q6847" s="44">
        <v>2.4E-2</v>
      </c>
      <c r="R6847" s="44">
        <v>1</v>
      </c>
      <c r="S6847" s="38" t="s">
        <v>31647</v>
      </c>
      <c r="T6847" s="44">
        <v>1.7621392946199999E-5</v>
      </c>
      <c r="U6847" s="44">
        <v>3.2450476300800001E-7</v>
      </c>
    </row>
    <row r="6848" spans="1:21">
      <c r="A6848" s="43" t="s">
        <v>2632</v>
      </c>
      <c r="B6848" s="38" t="s">
        <v>31641</v>
      </c>
      <c r="C6848" s="38" t="s">
        <v>1318</v>
      </c>
      <c r="D6848" s="44">
        <v>1.3327695019991801</v>
      </c>
      <c r="E6848" s="38">
        <v>0</v>
      </c>
      <c r="F6848" s="38">
        <v>0</v>
      </c>
      <c r="G6848" s="38">
        <v>0</v>
      </c>
      <c r="H6848" s="38">
        <v>0</v>
      </c>
      <c r="I6848" s="38">
        <v>0</v>
      </c>
      <c r="J6848" s="38" t="s">
        <v>31648</v>
      </c>
      <c r="K6848" s="44">
        <v>7.9707907998624303E-2</v>
      </c>
      <c r="L6848" s="44">
        <v>0.86137621496836303</v>
      </c>
      <c r="M6848" s="38" t="s">
        <v>31649</v>
      </c>
      <c r="N6848" s="44">
        <v>2.0886041000000001E-2</v>
      </c>
      <c r="O6848" s="44">
        <v>0.35864135860000002</v>
      </c>
      <c r="P6848" s="38" t="s">
        <v>31649</v>
      </c>
      <c r="Q6848" s="44">
        <v>-7.0000000000000001E-3</v>
      </c>
      <c r="R6848" s="44">
        <v>1</v>
      </c>
      <c r="S6848" s="38" t="s">
        <v>31650</v>
      </c>
      <c r="T6848" s="44">
        <v>-8.7574749475700006E-5</v>
      </c>
      <c r="U6848" s="44">
        <v>4.1776167694200003E-3</v>
      </c>
    </row>
    <row r="6849" spans="1:21">
      <c r="A6849" s="43" t="s">
        <v>2632</v>
      </c>
      <c r="B6849" s="38" t="s">
        <v>31641</v>
      </c>
      <c r="C6849" s="38" t="s">
        <v>1318</v>
      </c>
      <c r="D6849" s="44">
        <v>1.3327695019991801</v>
      </c>
      <c r="E6849" s="38">
        <v>0</v>
      </c>
      <c r="F6849" s="38">
        <v>0</v>
      </c>
      <c r="G6849" s="38">
        <v>0</v>
      </c>
      <c r="H6849" s="38">
        <v>0</v>
      </c>
      <c r="I6849" s="38">
        <v>0</v>
      </c>
      <c r="J6849" s="38" t="s">
        <v>31651</v>
      </c>
      <c r="K6849" s="44">
        <v>1.58950875880518E-2</v>
      </c>
      <c r="L6849" s="44">
        <v>0.98072678680858605</v>
      </c>
      <c r="M6849" s="38" t="s">
        <v>31652</v>
      </c>
      <c r="N6849" s="44">
        <v>1.7003982099999999E-2</v>
      </c>
      <c r="O6849" s="44">
        <v>0.35864135860000002</v>
      </c>
      <c r="P6849" s="38" t="s">
        <v>31652</v>
      </c>
      <c r="Q6849" s="44">
        <v>8.3000000000000004E-2</v>
      </c>
      <c r="R6849" s="44">
        <v>1</v>
      </c>
      <c r="S6849" s="38" t="s">
        <v>31653</v>
      </c>
      <c r="T6849" s="44">
        <v>6.0164563996800001E-2</v>
      </c>
      <c r="U6849" s="44">
        <v>0.37797500828699998</v>
      </c>
    </row>
    <row r="6850" spans="1:21">
      <c r="A6850" s="43" t="s">
        <v>2632</v>
      </c>
      <c r="B6850" s="38" t="s">
        <v>31654</v>
      </c>
      <c r="C6850" s="38" t="s">
        <v>31655</v>
      </c>
      <c r="D6850" s="44">
        <v>2.0416536605124902</v>
      </c>
      <c r="E6850" s="38">
        <v>0</v>
      </c>
      <c r="F6850" s="38">
        <v>0</v>
      </c>
      <c r="G6850" s="38">
        <v>0</v>
      </c>
      <c r="H6850" s="38">
        <v>0</v>
      </c>
      <c r="I6850" s="38">
        <v>0</v>
      </c>
      <c r="J6850" s="38" t="s">
        <v>31656</v>
      </c>
      <c r="K6850" s="44">
        <v>0</v>
      </c>
      <c r="L6850" s="44" t="s">
        <v>1268</v>
      </c>
      <c r="M6850" s="38" t="s">
        <v>31657</v>
      </c>
      <c r="N6850" s="44">
        <v>1.5160155000000001E-3</v>
      </c>
      <c r="O6850" s="44">
        <v>0.40259740259999999</v>
      </c>
      <c r="P6850" s="38" t="s">
        <v>31657</v>
      </c>
      <c r="Q6850" s="44">
        <v>1.9E-2</v>
      </c>
      <c r="R6850" s="44">
        <v>1</v>
      </c>
      <c r="S6850" s="38" t="s">
        <v>31658</v>
      </c>
      <c r="T6850" s="44">
        <v>1.4667940948600002E-11</v>
      </c>
      <c r="U6850" s="44">
        <v>1.3334995072100001E-18</v>
      </c>
    </row>
    <row r="6851" spans="1:21">
      <c r="A6851" s="43" t="s">
        <v>2632</v>
      </c>
      <c r="B6851" s="38" t="s">
        <v>31654</v>
      </c>
      <c r="C6851" s="38" t="s">
        <v>31655</v>
      </c>
      <c r="D6851" s="44">
        <v>2.0416536605124902</v>
      </c>
      <c r="E6851" s="38">
        <v>0</v>
      </c>
      <c r="F6851" s="38">
        <v>0</v>
      </c>
      <c r="G6851" s="38">
        <v>0</v>
      </c>
      <c r="H6851" s="38">
        <v>0</v>
      </c>
      <c r="I6851" s="38">
        <v>0</v>
      </c>
      <c r="J6851" s="38" t="s">
        <v>31659</v>
      </c>
      <c r="K6851" s="44">
        <v>1.04290467600489E-2</v>
      </c>
      <c r="L6851" s="44">
        <v>0.90990772119310903</v>
      </c>
      <c r="M6851" s="38" t="s">
        <v>31660</v>
      </c>
      <c r="N6851" s="44">
        <v>-2.1785365000000002E-3</v>
      </c>
      <c r="O6851" s="44">
        <v>0.40259740259999999</v>
      </c>
      <c r="P6851" s="38" t="s">
        <v>31660</v>
      </c>
      <c r="Q6851" s="44">
        <v>-3.0000000000000001E-3</v>
      </c>
      <c r="R6851" s="44">
        <v>1</v>
      </c>
      <c r="S6851" s="38" t="s">
        <v>31661</v>
      </c>
      <c r="T6851" s="44">
        <v>2.1265849102500001E-8</v>
      </c>
      <c r="U6851" s="44">
        <v>3.9950325821599999E-18</v>
      </c>
    </row>
    <row r="6852" spans="1:21">
      <c r="A6852" s="43" t="s">
        <v>2632</v>
      </c>
      <c r="B6852" s="38" t="s">
        <v>31654</v>
      </c>
      <c r="C6852" s="38" t="s">
        <v>31655</v>
      </c>
      <c r="D6852" s="44">
        <v>2.0416536605124902</v>
      </c>
      <c r="E6852" s="38">
        <v>0</v>
      </c>
      <c r="F6852" s="38">
        <v>0</v>
      </c>
      <c r="G6852" s="38">
        <v>0</v>
      </c>
      <c r="H6852" s="38">
        <v>0</v>
      </c>
      <c r="I6852" s="38">
        <v>0</v>
      </c>
      <c r="J6852" s="38" t="s">
        <v>31662</v>
      </c>
      <c r="K6852" s="44">
        <v>0.27833580993211998</v>
      </c>
      <c r="L6852" s="44">
        <v>0.857657175677905</v>
      </c>
      <c r="M6852" s="38" t="s">
        <v>31663</v>
      </c>
      <c r="N6852" s="44">
        <v>-1.3420518100000001E-2</v>
      </c>
      <c r="O6852" s="44">
        <v>0.40259740259999999</v>
      </c>
      <c r="P6852" s="38" t="s">
        <v>31663</v>
      </c>
      <c r="Q6852" s="44">
        <v>-0.11799999999999999</v>
      </c>
      <c r="R6852" s="44">
        <v>1</v>
      </c>
      <c r="S6852" s="38" t="s">
        <v>31664</v>
      </c>
      <c r="T6852" s="44">
        <v>1.04660556764E-10</v>
      </c>
      <c r="U6852" s="44">
        <v>1.3334998586900001E-18</v>
      </c>
    </row>
    <row r="6853" spans="1:21">
      <c r="A6853" s="43" t="s">
        <v>2632</v>
      </c>
      <c r="B6853" s="38" t="s">
        <v>31665</v>
      </c>
      <c r="C6853" s="38" t="s">
        <v>31666</v>
      </c>
      <c r="D6853" s="44">
        <v>1.35033644168543</v>
      </c>
      <c r="E6853" s="38">
        <v>0</v>
      </c>
      <c r="F6853" s="38">
        <v>0</v>
      </c>
      <c r="G6853" s="38">
        <v>0</v>
      </c>
      <c r="H6853" s="38">
        <v>0</v>
      </c>
      <c r="I6853" s="38">
        <v>0</v>
      </c>
      <c r="J6853" s="38" t="s">
        <v>31667</v>
      </c>
      <c r="K6853" s="44">
        <v>3.8886838761346403E-2</v>
      </c>
      <c r="L6853" s="44">
        <v>0.80102717016744995</v>
      </c>
      <c r="M6853" s="38" t="s">
        <v>31668</v>
      </c>
      <c r="N6853" s="44">
        <v>-3.0129206999999999E-3</v>
      </c>
      <c r="O6853" s="44">
        <v>0.34665334669999998</v>
      </c>
      <c r="P6853" s="38" t="s">
        <v>31668</v>
      </c>
      <c r="Q6853" s="44">
        <v>-1.7000000000000001E-2</v>
      </c>
      <c r="R6853" s="44">
        <v>1</v>
      </c>
      <c r="S6853" s="38" t="s">
        <v>31669</v>
      </c>
      <c r="T6853" s="44">
        <v>-3.3666768889399997E-5</v>
      </c>
      <c r="U6853" s="44">
        <v>5.6740447881300001E-7</v>
      </c>
    </row>
    <row r="6854" spans="1:21">
      <c r="A6854" s="43" t="s">
        <v>2632</v>
      </c>
      <c r="B6854" s="38" t="s">
        <v>31670</v>
      </c>
      <c r="C6854" s="38" t="s">
        <v>31671</v>
      </c>
      <c r="D6854" s="44">
        <v>1.27839770918253</v>
      </c>
      <c r="E6854" s="38">
        <v>3</v>
      </c>
      <c r="F6854" s="38">
        <v>1</v>
      </c>
      <c r="G6854" s="38">
        <v>0</v>
      </c>
      <c r="H6854" s="38">
        <v>1</v>
      </c>
      <c r="I6854" s="38">
        <v>1</v>
      </c>
      <c r="J6854" s="38" t="s">
        <v>31672</v>
      </c>
      <c r="K6854" s="44">
        <v>0.38426335029698799</v>
      </c>
      <c r="L6854" s="44">
        <v>1.4044286176363699E-2</v>
      </c>
      <c r="M6854" s="38" t="s">
        <v>31673</v>
      </c>
      <c r="N6854" s="44">
        <v>0.14489795559999999</v>
      </c>
      <c r="O6854" s="44">
        <v>0.28965478970000003</v>
      </c>
      <c r="P6854" s="38" t="s">
        <v>31673</v>
      </c>
      <c r="Q6854" s="44">
        <v>0.23300000000000001</v>
      </c>
      <c r="R6854" s="44">
        <v>2.23028928811E-5</v>
      </c>
      <c r="S6854" s="38" t="s">
        <v>31674</v>
      </c>
      <c r="T6854" s="44">
        <v>0.26975483444300002</v>
      </c>
      <c r="U6854" s="44">
        <v>0.99983861972300003</v>
      </c>
    </row>
    <row r="6855" spans="1:21">
      <c r="A6855" s="43" t="s">
        <v>2632</v>
      </c>
      <c r="B6855" s="38" t="s">
        <v>31670</v>
      </c>
      <c r="C6855" s="38" t="s">
        <v>31671</v>
      </c>
      <c r="D6855" s="44">
        <v>1.27839770918253</v>
      </c>
      <c r="E6855" s="38">
        <v>0</v>
      </c>
      <c r="F6855" s="38">
        <v>0</v>
      </c>
      <c r="G6855" s="38">
        <v>0</v>
      </c>
      <c r="H6855" s="38">
        <v>0</v>
      </c>
      <c r="I6855" s="38">
        <v>0</v>
      </c>
      <c r="J6855" s="38" t="s">
        <v>31675</v>
      </c>
      <c r="K6855" s="44">
        <v>0</v>
      </c>
      <c r="L6855" s="44" t="s">
        <v>1268</v>
      </c>
      <c r="M6855" s="38" t="s">
        <v>31676</v>
      </c>
      <c r="N6855" s="44">
        <v>-2.6136768000000001E-2</v>
      </c>
      <c r="O6855" s="44">
        <v>0.30933352359999999</v>
      </c>
      <c r="P6855" s="38" t="s">
        <v>31676</v>
      </c>
      <c r="Q6855" s="44">
        <v>-4.9000000000000002E-2</v>
      </c>
      <c r="R6855" s="44">
        <v>0.54617637915999995</v>
      </c>
      <c r="S6855" s="38" t="s">
        <v>31677</v>
      </c>
      <c r="T6855" s="44">
        <v>-1.4574669809200001E-3</v>
      </c>
      <c r="U6855" s="44">
        <v>7.7188856364899996E-3</v>
      </c>
    </row>
    <row r="6856" spans="1:21">
      <c r="A6856" s="43" t="s">
        <v>2632</v>
      </c>
      <c r="B6856" s="38" t="s">
        <v>31678</v>
      </c>
      <c r="C6856" s="38" t="s">
        <v>31679</v>
      </c>
      <c r="D6856" s="44">
        <v>0.80061015974602701</v>
      </c>
      <c r="E6856" s="38">
        <v>0</v>
      </c>
      <c r="F6856" s="38">
        <v>0</v>
      </c>
      <c r="G6856" s="38">
        <v>0</v>
      </c>
      <c r="H6856" s="38">
        <v>0</v>
      </c>
      <c r="I6856" s="38">
        <v>0</v>
      </c>
      <c r="J6856" s="38" t="s">
        <v>31680</v>
      </c>
      <c r="K6856" s="44">
        <v>0.52853954221057997</v>
      </c>
      <c r="L6856" s="44">
        <v>0.64902101217181596</v>
      </c>
      <c r="M6856" s="38" t="s">
        <v>31681</v>
      </c>
      <c r="N6856" s="44">
        <v>3.9361570300000003E-2</v>
      </c>
      <c r="O6856" s="44">
        <v>0.27322677319999999</v>
      </c>
      <c r="P6856" s="38" t="s">
        <v>31681</v>
      </c>
      <c r="Q6856" s="44">
        <v>0.16500000000000001</v>
      </c>
      <c r="R6856" s="44">
        <v>1</v>
      </c>
      <c r="S6856" s="38" t="s">
        <v>31682</v>
      </c>
      <c r="T6856" s="44">
        <v>0.111135257397</v>
      </c>
      <c r="U6856" s="44">
        <v>0.75599343927200002</v>
      </c>
    </row>
    <row r="6857" spans="1:21">
      <c r="A6857" s="43" t="s">
        <v>2632</v>
      </c>
      <c r="B6857" s="38" t="s">
        <v>31678</v>
      </c>
      <c r="C6857" s="38" t="s">
        <v>31679</v>
      </c>
      <c r="D6857" s="44">
        <v>0.80061015974602701</v>
      </c>
      <c r="E6857" s="38">
        <v>0</v>
      </c>
      <c r="F6857" s="38">
        <v>0</v>
      </c>
      <c r="G6857" s="38">
        <v>0</v>
      </c>
      <c r="H6857" s="38">
        <v>0</v>
      </c>
      <c r="I6857" s="38">
        <v>0</v>
      </c>
      <c r="J6857" s="38" t="s">
        <v>31683</v>
      </c>
      <c r="K6857" s="44">
        <v>-8.6601648636464496E-2</v>
      </c>
      <c r="L6857" s="44">
        <v>0.91075225537237403</v>
      </c>
      <c r="M6857" s="38" t="s">
        <v>31684</v>
      </c>
      <c r="N6857" s="44">
        <v>2.2987232400000002E-2</v>
      </c>
      <c r="O6857" s="44">
        <v>0.27322677319999999</v>
      </c>
      <c r="P6857" s="38" t="s">
        <v>31684</v>
      </c>
      <c r="Q6857" s="44">
        <v>-7.0000000000000001E-3</v>
      </c>
      <c r="R6857" s="44">
        <v>1</v>
      </c>
      <c r="S6857" s="38" t="s">
        <v>31685</v>
      </c>
      <c r="T6857" s="44">
        <v>3.5016875227699999E-3</v>
      </c>
      <c r="U6857" s="44">
        <v>1.95600948347E-2</v>
      </c>
    </row>
    <row r="6858" spans="1:21">
      <c r="A6858" s="43" t="s">
        <v>2632</v>
      </c>
      <c r="B6858" s="38" t="s">
        <v>31678</v>
      </c>
      <c r="C6858" s="38" t="s">
        <v>31679</v>
      </c>
      <c r="D6858" s="44">
        <v>0.80061015974602701</v>
      </c>
      <c r="E6858" s="38">
        <v>0</v>
      </c>
      <c r="F6858" s="38">
        <v>0</v>
      </c>
      <c r="G6858" s="38">
        <v>0</v>
      </c>
      <c r="H6858" s="38">
        <v>0</v>
      </c>
      <c r="I6858" s="38">
        <v>0</v>
      </c>
      <c r="J6858" s="38" t="s">
        <v>31686</v>
      </c>
      <c r="K6858" s="44">
        <v>-0.117709524244233</v>
      </c>
      <c r="L6858" s="44">
        <v>0.78098330438308405</v>
      </c>
      <c r="M6858" s="38" t="s">
        <v>31687</v>
      </c>
      <c r="N6858" s="44">
        <v>-9.1179021499999999E-2</v>
      </c>
      <c r="O6858" s="44">
        <v>0.27322677319999999</v>
      </c>
      <c r="P6858" s="38" t="s">
        <v>31687</v>
      </c>
      <c r="Q6858" s="44">
        <v>0.17699999999999999</v>
      </c>
      <c r="R6858" s="44">
        <v>1</v>
      </c>
      <c r="S6858" s="38" t="s">
        <v>31688</v>
      </c>
      <c r="T6858" s="44">
        <v>6.0698062901899999E-4</v>
      </c>
      <c r="U6858" s="44">
        <v>1.55185761565E-3</v>
      </c>
    </row>
    <row r="6859" spans="1:21">
      <c r="A6859" s="43" t="s">
        <v>2632</v>
      </c>
      <c r="B6859" s="38" t="s">
        <v>31689</v>
      </c>
      <c r="C6859" s="38" t="s">
        <v>31690</v>
      </c>
      <c r="D6859" s="44">
        <v>1.9365287625396499</v>
      </c>
      <c r="E6859" s="38">
        <v>0</v>
      </c>
      <c r="F6859" s="38">
        <v>0</v>
      </c>
      <c r="G6859" s="38">
        <v>0</v>
      </c>
      <c r="H6859" s="38">
        <v>0</v>
      </c>
      <c r="I6859" s="38">
        <v>0</v>
      </c>
      <c r="J6859" s="38" t="s">
        <v>31691</v>
      </c>
      <c r="K6859" s="44">
        <v>-6.0968011148798899E-2</v>
      </c>
      <c r="L6859" s="44">
        <v>0.66319530046591002</v>
      </c>
      <c r="M6859" s="38" t="s">
        <v>31692</v>
      </c>
      <c r="N6859" s="44">
        <v>-2.2075281499999998E-2</v>
      </c>
      <c r="O6859" s="44">
        <v>0.10539460539999999</v>
      </c>
      <c r="P6859" s="38" t="s">
        <v>31692</v>
      </c>
      <c r="Q6859" s="44">
        <v>-1.9E-2</v>
      </c>
      <c r="R6859" s="44">
        <v>0.10011386861300001</v>
      </c>
      <c r="S6859" s="38" t="s">
        <v>31693</v>
      </c>
      <c r="T6859" s="44">
        <v>-5.0345422187800003E-7</v>
      </c>
      <c r="U6859" s="44">
        <v>7.9834664086500004E-16</v>
      </c>
    </row>
    <row r="6860" spans="1:21">
      <c r="A6860" s="43" t="s">
        <v>2632</v>
      </c>
      <c r="B6860" s="38" t="s">
        <v>31694</v>
      </c>
      <c r="C6860" s="38" t="s">
        <v>31695</v>
      </c>
      <c r="D6860" s="44">
        <v>2.0423294597098098</v>
      </c>
      <c r="E6860" s="38">
        <v>0</v>
      </c>
      <c r="F6860" s="38">
        <v>0</v>
      </c>
      <c r="G6860" s="38">
        <v>0</v>
      </c>
      <c r="H6860" s="38">
        <v>0</v>
      </c>
      <c r="I6860" s="38">
        <v>0</v>
      </c>
      <c r="J6860" s="38" t="s">
        <v>31696</v>
      </c>
      <c r="K6860" s="44">
        <v>0</v>
      </c>
      <c r="L6860" s="44" t="s">
        <v>1268</v>
      </c>
      <c r="M6860" s="38" t="s">
        <v>31697</v>
      </c>
      <c r="N6860" s="44">
        <v>-9.2057012300000005E-2</v>
      </c>
      <c r="O6860" s="44">
        <v>0.38311688310000003</v>
      </c>
      <c r="P6860" s="38" t="s">
        <v>31697</v>
      </c>
      <c r="Q6860" s="44">
        <v>-0.105</v>
      </c>
      <c r="R6860" s="44">
        <v>1</v>
      </c>
      <c r="S6860" s="38" t="s">
        <v>31698</v>
      </c>
      <c r="T6860" s="44">
        <v>-1.1819438878999999E-15</v>
      </c>
      <c r="U6860" s="44">
        <v>1.3334994321799999E-18</v>
      </c>
    </row>
    <row r="6861" spans="1:21">
      <c r="A6861" s="43" t="s">
        <v>2632</v>
      </c>
      <c r="B6861" s="38" t="s">
        <v>31694</v>
      </c>
      <c r="C6861" s="38" t="s">
        <v>31695</v>
      </c>
      <c r="D6861" s="44">
        <v>2.0423294597098098</v>
      </c>
      <c r="E6861" s="38">
        <v>0</v>
      </c>
      <c r="F6861" s="38">
        <v>0</v>
      </c>
      <c r="G6861" s="38">
        <v>0</v>
      </c>
      <c r="H6861" s="38">
        <v>0</v>
      </c>
      <c r="I6861" s="38">
        <v>0</v>
      </c>
      <c r="J6861" s="38" t="s">
        <v>31699</v>
      </c>
      <c r="K6861" s="44">
        <v>5.7169283931080103E-2</v>
      </c>
      <c r="L6861" s="44">
        <v>0.82748055324871705</v>
      </c>
      <c r="M6861" s="38" t="s">
        <v>31700</v>
      </c>
      <c r="N6861" s="44">
        <v>-2.7253698999999999E-3</v>
      </c>
      <c r="O6861" s="44">
        <v>0.38311688310000003</v>
      </c>
      <c r="P6861" s="38" t="s">
        <v>31700</v>
      </c>
      <c r="Q6861" s="44">
        <v>-2.1999999999999999E-2</v>
      </c>
      <c r="R6861" s="44">
        <v>1</v>
      </c>
      <c r="S6861" s="38" t="s">
        <v>31701</v>
      </c>
      <c r="T6861" s="44">
        <v>-4.57169416347E-3</v>
      </c>
      <c r="U6861" s="44">
        <v>1.1885966885E-2</v>
      </c>
    </row>
    <row r="6862" spans="1:21">
      <c r="A6862" s="43" t="s">
        <v>2632</v>
      </c>
      <c r="B6862" s="38" t="s">
        <v>31702</v>
      </c>
      <c r="C6862" s="38" t="s">
        <v>31703</v>
      </c>
      <c r="D6862" s="44">
        <v>1.0699596226244601</v>
      </c>
      <c r="E6862" s="38">
        <v>0</v>
      </c>
      <c r="F6862" s="38">
        <v>0</v>
      </c>
      <c r="G6862" s="38">
        <v>0</v>
      </c>
      <c r="H6862" s="38">
        <v>0</v>
      </c>
      <c r="I6862" s="38">
        <v>0</v>
      </c>
      <c r="J6862" s="38" t="s">
        <v>31704</v>
      </c>
      <c r="K6862" s="44">
        <v>1.33120459584387E-2</v>
      </c>
      <c r="L6862" s="44">
        <v>0.97945821806950994</v>
      </c>
      <c r="M6862" s="38" t="s">
        <v>31705</v>
      </c>
      <c r="N6862" s="44">
        <v>9.6416215400000005E-2</v>
      </c>
      <c r="O6862" s="44">
        <v>0.1735764236</v>
      </c>
      <c r="P6862" s="38" t="s">
        <v>31705</v>
      </c>
      <c r="Q6862" s="44">
        <v>0.159</v>
      </c>
      <c r="R6862" s="44">
        <v>0.96325692124899998</v>
      </c>
      <c r="S6862" s="38" t="s">
        <v>31706</v>
      </c>
      <c r="T6862" s="44">
        <v>1.0660159261499999E-2</v>
      </c>
      <c r="U6862" s="44">
        <v>6.6743506509400002E-2</v>
      </c>
    </row>
    <row r="6863" spans="1:21">
      <c r="A6863" s="43" t="s">
        <v>2632</v>
      </c>
      <c r="B6863" s="38" t="s">
        <v>31702</v>
      </c>
      <c r="C6863" s="38" t="s">
        <v>31703</v>
      </c>
      <c r="D6863" s="44">
        <v>1.0699596226244601</v>
      </c>
      <c r="E6863" s="38">
        <v>0</v>
      </c>
      <c r="F6863" s="38">
        <v>0</v>
      </c>
      <c r="G6863" s="38">
        <v>0</v>
      </c>
      <c r="H6863" s="38">
        <v>0</v>
      </c>
      <c r="I6863" s="38">
        <v>0</v>
      </c>
      <c r="J6863" s="38" t="s">
        <v>31707</v>
      </c>
      <c r="K6863" s="44">
        <v>2.10279953549855E-2</v>
      </c>
      <c r="L6863" s="44">
        <v>0.97623503667661504</v>
      </c>
      <c r="M6863" s="38" t="s">
        <v>31708</v>
      </c>
      <c r="N6863" s="44">
        <v>-8.0439677200000004E-2</v>
      </c>
      <c r="O6863" s="44">
        <v>0.1735764236</v>
      </c>
      <c r="P6863" s="38" t="s">
        <v>31708</v>
      </c>
      <c r="Q6863" s="44">
        <v>2.3E-2</v>
      </c>
      <c r="R6863" s="44">
        <v>1</v>
      </c>
      <c r="S6863" s="38" t="s">
        <v>31709</v>
      </c>
      <c r="T6863" s="44">
        <v>6.1721467028299999E-6</v>
      </c>
      <c r="U6863" s="44">
        <v>6.2317415557999996E-7</v>
      </c>
    </row>
    <row r="6864" spans="1:21">
      <c r="A6864" s="43" t="s">
        <v>2632</v>
      </c>
      <c r="B6864" s="38" t="s">
        <v>31710</v>
      </c>
      <c r="C6864" s="38" t="s">
        <v>31711</v>
      </c>
      <c r="D6864" s="44">
        <v>2.0979280829401401</v>
      </c>
      <c r="E6864" s="38">
        <v>0</v>
      </c>
      <c r="F6864" s="38">
        <v>0</v>
      </c>
      <c r="G6864" s="38">
        <v>0</v>
      </c>
      <c r="H6864" s="38">
        <v>0</v>
      </c>
      <c r="I6864" s="38">
        <v>0</v>
      </c>
      <c r="J6864" s="38" t="s">
        <v>31712</v>
      </c>
      <c r="K6864" s="44">
        <v>-4.2401677267530101E-2</v>
      </c>
      <c r="L6864" s="44">
        <v>0.75669150660594897</v>
      </c>
      <c r="M6864" s="38" t="s">
        <v>31713</v>
      </c>
      <c r="N6864" s="44">
        <v>6.6166502099999996E-2</v>
      </c>
      <c r="O6864" s="44">
        <v>0.2622377622</v>
      </c>
      <c r="P6864" s="38" t="s">
        <v>31713</v>
      </c>
      <c r="Q6864" s="44">
        <v>2.5000000000000001E-2</v>
      </c>
      <c r="R6864" s="44">
        <v>1</v>
      </c>
      <c r="S6864" s="38" t="s">
        <v>31714</v>
      </c>
      <c r="T6864" s="44">
        <v>2.90672744786E-2</v>
      </c>
      <c r="U6864" s="44">
        <v>0.20619299180600001</v>
      </c>
    </row>
    <row r="6865" spans="1:21">
      <c r="A6865" s="43" t="s">
        <v>2632</v>
      </c>
      <c r="B6865" s="38" t="s">
        <v>31715</v>
      </c>
      <c r="C6865" s="38" t="s">
        <v>31716</v>
      </c>
      <c r="D6865" s="44">
        <v>1.7772777290741999</v>
      </c>
      <c r="E6865" s="38">
        <v>0</v>
      </c>
      <c r="F6865" s="38">
        <v>0</v>
      </c>
      <c r="G6865" s="38">
        <v>0</v>
      </c>
      <c r="H6865" s="38">
        <v>0</v>
      </c>
      <c r="I6865" s="38">
        <v>0</v>
      </c>
      <c r="J6865" s="38" t="s">
        <v>31717</v>
      </c>
      <c r="K6865" s="44">
        <v>9.1101130912672398E-2</v>
      </c>
      <c r="L6865" s="44">
        <v>0.49283178795206301</v>
      </c>
      <c r="M6865" s="38" t="s">
        <v>31718</v>
      </c>
      <c r="N6865" s="44">
        <v>9.1860398999999999E-3</v>
      </c>
      <c r="O6865" s="44">
        <v>0.38911088910000002</v>
      </c>
      <c r="P6865" s="38" t="s">
        <v>31718</v>
      </c>
      <c r="Q6865" s="44">
        <v>-2E-3</v>
      </c>
      <c r="R6865" s="44">
        <v>1</v>
      </c>
      <c r="S6865" s="38" t="s">
        <v>31719</v>
      </c>
      <c r="T6865" s="44">
        <v>-1.25864792638E-5</v>
      </c>
      <c r="U6865" s="44">
        <v>2.5977317240800002E-6</v>
      </c>
    </row>
    <row r="6866" spans="1:21">
      <c r="A6866" s="43" t="s">
        <v>2632</v>
      </c>
      <c r="B6866" s="38" t="s">
        <v>31715</v>
      </c>
      <c r="C6866" s="38" t="s">
        <v>31716</v>
      </c>
      <c r="D6866" s="44">
        <v>1.7772777290741999</v>
      </c>
      <c r="E6866" s="38">
        <v>0</v>
      </c>
      <c r="F6866" s="38">
        <v>0</v>
      </c>
      <c r="G6866" s="38">
        <v>0</v>
      </c>
      <c r="H6866" s="38">
        <v>0</v>
      </c>
      <c r="I6866" s="38">
        <v>0</v>
      </c>
      <c r="J6866" s="38" t="s">
        <v>31720</v>
      </c>
      <c r="K6866" s="44">
        <v>0</v>
      </c>
      <c r="L6866" s="44" t="s">
        <v>1268</v>
      </c>
      <c r="M6866" s="38" t="s">
        <v>31721</v>
      </c>
      <c r="N6866" s="44">
        <v>0</v>
      </c>
      <c r="O6866" s="44">
        <v>0.38911088910000002</v>
      </c>
      <c r="P6866" s="38" t="s">
        <v>31721</v>
      </c>
      <c r="Q6866" s="44">
        <v>-7.0000000000000001E-3</v>
      </c>
      <c r="R6866" s="44">
        <v>1</v>
      </c>
      <c r="S6866" s="38" t="s">
        <v>31722</v>
      </c>
      <c r="T6866" s="44">
        <v>4.5329157646699998E-9</v>
      </c>
      <c r="U6866" s="44">
        <v>5.86267445631E-16</v>
      </c>
    </row>
    <row r="6867" spans="1:21">
      <c r="A6867" s="43" t="s">
        <v>2632</v>
      </c>
      <c r="B6867" s="38" t="s">
        <v>31715</v>
      </c>
      <c r="C6867" s="38" t="s">
        <v>31716</v>
      </c>
      <c r="D6867" s="44">
        <v>1.7772777290741999</v>
      </c>
      <c r="E6867" s="38">
        <v>2</v>
      </c>
      <c r="F6867" s="38">
        <v>1</v>
      </c>
      <c r="G6867" s="38">
        <v>0</v>
      </c>
      <c r="H6867" s="38">
        <v>0</v>
      </c>
      <c r="I6867" s="38">
        <v>1</v>
      </c>
      <c r="J6867" s="38" t="s">
        <v>31723</v>
      </c>
      <c r="K6867" s="44">
        <v>-0.22693888508459401</v>
      </c>
      <c r="L6867" s="44">
        <v>4.0417883997557698E-2</v>
      </c>
      <c r="M6867" s="38" t="s">
        <v>31724</v>
      </c>
      <c r="N6867" s="44">
        <v>-0.1007028541</v>
      </c>
      <c r="O6867" s="44">
        <v>0.13586413589999999</v>
      </c>
      <c r="P6867" s="38" t="s">
        <v>31724</v>
      </c>
      <c r="Q6867" s="44">
        <v>-0.14799999999999999</v>
      </c>
      <c r="R6867" s="44">
        <v>8.4340079346000005E-2</v>
      </c>
      <c r="S6867" s="38" t="s">
        <v>31725</v>
      </c>
      <c r="T6867" s="44">
        <v>-0.22268856110599999</v>
      </c>
      <c r="U6867" s="44">
        <v>0.98806646935700004</v>
      </c>
    </row>
    <row r="6868" spans="1:21">
      <c r="A6868" s="43" t="s">
        <v>2632</v>
      </c>
      <c r="B6868" s="38" t="s">
        <v>31726</v>
      </c>
      <c r="C6868" s="38" t="s">
        <v>2266</v>
      </c>
      <c r="D6868" s="44">
        <v>2.5084268883262602</v>
      </c>
      <c r="E6868" s="38">
        <v>0</v>
      </c>
      <c r="F6868" s="38">
        <v>0</v>
      </c>
      <c r="G6868" s="38">
        <v>0</v>
      </c>
      <c r="H6868" s="38">
        <v>0</v>
      </c>
      <c r="I6868" s="38">
        <v>0</v>
      </c>
      <c r="J6868" s="38" t="s">
        <v>31727</v>
      </c>
      <c r="K6868" s="44">
        <v>2.6514798985340701E-2</v>
      </c>
      <c r="L6868" s="44">
        <v>0.93304743860447403</v>
      </c>
      <c r="M6868" s="38" t="s">
        <v>31728</v>
      </c>
      <c r="N6868" s="44">
        <v>2.6588346999999999E-3</v>
      </c>
      <c r="O6868" s="44">
        <v>0.36699300699999998</v>
      </c>
      <c r="P6868" s="38" t="s">
        <v>31728</v>
      </c>
      <c r="Q6868" s="44">
        <v>-1.6E-2</v>
      </c>
      <c r="R6868" s="44">
        <v>1</v>
      </c>
      <c r="S6868" s="38" t="s">
        <v>31729</v>
      </c>
      <c r="T6868" s="44">
        <v>-4.1556649159200003E-3</v>
      </c>
      <c r="U6868" s="44">
        <v>3.6705644326900003E-5</v>
      </c>
    </row>
    <row r="6869" spans="1:21">
      <c r="A6869" s="43" t="s">
        <v>2632</v>
      </c>
      <c r="B6869" s="38" t="s">
        <v>31730</v>
      </c>
      <c r="C6869" s="38" t="s">
        <v>31731</v>
      </c>
      <c r="D6869" s="44">
        <v>1.47443893791591</v>
      </c>
      <c r="E6869" s="38">
        <v>0</v>
      </c>
      <c r="F6869" s="38">
        <v>0</v>
      </c>
      <c r="G6869" s="38">
        <v>0</v>
      </c>
      <c r="H6869" s="38">
        <v>0</v>
      </c>
      <c r="I6869" s="38">
        <v>0</v>
      </c>
      <c r="J6869" s="38" t="s">
        <v>31732</v>
      </c>
      <c r="K6869" s="44">
        <v>0.30973261917835998</v>
      </c>
      <c r="L6869" s="44">
        <v>0.48742200223884502</v>
      </c>
      <c r="M6869" s="38" t="s">
        <v>31733</v>
      </c>
      <c r="N6869" s="44">
        <v>0.1034657003</v>
      </c>
      <c r="O6869" s="44">
        <v>0.35514485509999999</v>
      </c>
      <c r="P6869" s="38" t="s">
        <v>31733</v>
      </c>
      <c r="Q6869" s="44">
        <v>0.13200000000000001</v>
      </c>
      <c r="R6869" s="44">
        <v>0.771547810083</v>
      </c>
      <c r="S6869" s="38" t="s">
        <v>31734</v>
      </c>
      <c r="T6869" s="44">
        <v>1.4878328868E-2</v>
      </c>
      <c r="U6869" s="44">
        <v>0.10145395783</v>
      </c>
    </row>
    <row r="6870" spans="1:21">
      <c r="A6870" s="43" t="s">
        <v>2632</v>
      </c>
      <c r="B6870" s="38" t="s">
        <v>31730</v>
      </c>
      <c r="C6870" s="38" t="s">
        <v>31731</v>
      </c>
      <c r="D6870" s="44">
        <v>1.47443893791591</v>
      </c>
      <c r="E6870" s="38">
        <v>0</v>
      </c>
      <c r="F6870" s="38">
        <v>0</v>
      </c>
      <c r="G6870" s="38">
        <v>0</v>
      </c>
      <c r="H6870" s="38">
        <v>0</v>
      </c>
      <c r="I6870" s="38">
        <v>0</v>
      </c>
      <c r="J6870" s="38" t="s">
        <v>31735</v>
      </c>
      <c r="K6870" s="44">
        <v>-2.4847309382196002E-3</v>
      </c>
      <c r="L6870" s="44">
        <v>0.98620998574035301</v>
      </c>
      <c r="M6870" s="38" t="s">
        <v>31736</v>
      </c>
      <c r="N6870" s="44">
        <v>-3.5635471999999999E-3</v>
      </c>
      <c r="O6870" s="44">
        <v>0.39010989010000002</v>
      </c>
      <c r="P6870" s="38" t="s">
        <v>31736</v>
      </c>
      <c r="Q6870" s="44">
        <v>-1.9E-2</v>
      </c>
      <c r="R6870" s="44">
        <v>1</v>
      </c>
      <c r="S6870" s="38" t="s">
        <v>31737</v>
      </c>
      <c r="T6870" s="44">
        <v>4.0248526833500001E-4</v>
      </c>
      <c r="U6870" s="44">
        <v>1.7690662493E-3</v>
      </c>
    </row>
    <row r="6871" spans="1:21">
      <c r="A6871" s="43" t="s">
        <v>2632</v>
      </c>
      <c r="B6871" s="38" t="s">
        <v>31738</v>
      </c>
      <c r="C6871" s="38" t="s">
        <v>31739</v>
      </c>
      <c r="D6871" s="44">
        <v>1.10404575686966</v>
      </c>
      <c r="E6871" s="38">
        <v>0</v>
      </c>
      <c r="F6871" s="38">
        <v>0</v>
      </c>
      <c r="G6871" s="38">
        <v>0</v>
      </c>
      <c r="H6871" s="38">
        <v>0</v>
      </c>
      <c r="I6871" s="38">
        <v>0</v>
      </c>
      <c r="J6871" s="38" t="s">
        <v>31740</v>
      </c>
      <c r="K6871" s="44">
        <v>0.18557610544226899</v>
      </c>
      <c r="L6871" s="44">
        <v>0.39723641078106497</v>
      </c>
      <c r="M6871" s="38" t="s">
        <v>31741</v>
      </c>
      <c r="N6871" s="44">
        <v>3.49955718E-2</v>
      </c>
      <c r="O6871" s="44">
        <v>0.30531968030000001</v>
      </c>
      <c r="P6871" s="38" t="s">
        <v>31741</v>
      </c>
      <c r="Q6871" s="44">
        <v>0.153</v>
      </c>
      <c r="R6871" s="44">
        <v>0.371252253744</v>
      </c>
      <c r="S6871" s="38" t="s">
        <v>31742</v>
      </c>
      <c r="T6871" s="44">
        <v>0.14662353348000001</v>
      </c>
      <c r="U6871" s="44">
        <v>0.85089522907899995</v>
      </c>
    </row>
    <row r="6872" spans="1:21">
      <c r="A6872" s="43" t="s">
        <v>2632</v>
      </c>
      <c r="B6872" s="38" t="s">
        <v>31743</v>
      </c>
      <c r="C6872" s="38" t="s">
        <v>31744</v>
      </c>
      <c r="D6872" s="44">
        <v>1.3264730244753999</v>
      </c>
      <c r="E6872" s="38">
        <v>0</v>
      </c>
      <c r="F6872" s="38">
        <v>0</v>
      </c>
      <c r="G6872" s="38">
        <v>0</v>
      </c>
      <c r="H6872" s="38">
        <v>0</v>
      </c>
      <c r="I6872" s="38">
        <v>0</v>
      </c>
      <c r="J6872" s="38" t="s">
        <v>31745</v>
      </c>
      <c r="K6872" s="44">
        <v>2.8367977524063802E-4</v>
      </c>
      <c r="L6872" s="44">
        <v>0.97909790655320805</v>
      </c>
      <c r="M6872" s="38" t="s">
        <v>31746</v>
      </c>
      <c r="N6872" s="44">
        <v>-7.0720239700000007E-2</v>
      </c>
      <c r="O6872" s="44">
        <v>0.3698301698</v>
      </c>
      <c r="P6872" s="38" t="s">
        <v>31746</v>
      </c>
      <c r="Q6872" s="44">
        <v>-3.7999999999999999E-2</v>
      </c>
      <c r="R6872" s="44">
        <v>0.402154574002</v>
      </c>
      <c r="S6872" s="38" t="s">
        <v>31747</v>
      </c>
      <c r="T6872" s="44">
        <v>4.4654358336300003E-3</v>
      </c>
      <c r="U6872" s="44">
        <v>2.9392460399600001E-2</v>
      </c>
    </row>
    <row r="6873" spans="1:21">
      <c r="A6873" s="43" t="s">
        <v>2632</v>
      </c>
      <c r="B6873" s="38" t="s">
        <v>31748</v>
      </c>
      <c r="C6873" s="38" t="s">
        <v>31749</v>
      </c>
      <c r="D6873" s="44">
        <v>0.92541817970475104</v>
      </c>
      <c r="E6873" s="38">
        <v>0</v>
      </c>
      <c r="F6873" s="38">
        <v>0</v>
      </c>
      <c r="G6873" s="38">
        <v>0</v>
      </c>
      <c r="H6873" s="38">
        <v>0</v>
      </c>
      <c r="I6873" s="38">
        <v>0</v>
      </c>
      <c r="J6873" s="38" t="s">
        <v>31750</v>
      </c>
      <c r="K6873" s="44">
        <v>0</v>
      </c>
      <c r="L6873" s="44" t="s">
        <v>1268</v>
      </c>
      <c r="M6873" s="38" t="s">
        <v>31751</v>
      </c>
      <c r="N6873" s="44">
        <v>4.9553097300000001E-2</v>
      </c>
      <c r="O6873" s="44">
        <v>0.35551948049999998</v>
      </c>
      <c r="P6873" s="38" t="s">
        <v>31751</v>
      </c>
      <c r="Q6873" s="44">
        <v>1.9E-2</v>
      </c>
      <c r="R6873" s="44">
        <v>1</v>
      </c>
      <c r="S6873" s="38" t="s">
        <v>31752</v>
      </c>
      <c r="T6873" s="44">
        <v>2.2926731209200001E-5</v>
      </c>
      <c r="U6873" s="44">
        <v>1.51852129733E-6</v>
      </c>
    </row>
    <row r="6874" spans="1:21">
      <c r="A6874" s="43" t="s">
        <v>2632</v>
      </c>
      <c r="B6874" s="38" t="s">
        <v>31753</v>
      </c>
      <c r="C6874" s="38" t="s">
        <v>31754</v>
      </c>
      <c r="D6874" s="44">
        <v>1.0462407142766099</v>
      </c>
      <c r="E6874" s="38">
        <v>0</v>
      </c>
      <c r="F6874" s="38">
        <v>0</v>
      </c>
      <c r="G6874" s="38">
        <v>0</v>
      </c>
      <c r="H6874" s="38">
        <v>0</v>
      </c>
      <c r="I6874" s="38">
        <v>0</v>
      </c>
      <c r="J6874" s="38" t="s">
        <v>31755</v>
      </c>
      <c r="K6874" s="44">
        <v>-0.28185817151735598</v>
      </c>
      <c r="L6874" s="44">
        <v>0.62115465434920003</v>
      </c>
      <c r="M6874" s="38" t="s">
        <v>31756</v>
      </c>
      <c r="N6874" s="44">
        <v>-0.12552347250000001</v>
      </c>
      <c r="O6874" s="44">
        <v>0.35214785209999999</v>
      </c>
      <c r="P6874" s="38" t="s">
        <v>31756</v>
      </c>
      <c r="Q6874" s="44">
        <v>-4.2999999999999997E-2</v>
      </c>
      <c r="R6874" s="44">
        <v>1</v>
      </c>
      <c r="S6874" s="38" t="s">
        <v>31757</v>
      </c>
      <c r="T6874" s="44">
        <v>9.8843662598600002E-3</v>
      </c>
      <c r="U6874" s="44">
        <v>5.4192981254200003E-2</v>
      </c>
    </row>
    <row r="6875" spans="1:21">
      <c r="A6875" s="43" t="s">
        <v>2632</v>
      </c>
      <c r="B6875" s="38" t="s">
        <v>31758</v>
      </c>
      <c r="C6875" s="38" t="s">
        <v>31759</v>
      </c>
      <c r="D6875" s="44">
        <v>1.29042828816052</v>
      </c>
      <c r="E6875" s="38">
        <v>0</v>
      </c>
      <c r="F6875" s="38">
        <v>0</v>
      </c>
      <c r="G6875" s="38">
        <v>0</v>
      </c>
      <c r="H6875" s="38">
        <v>0</v>
      </c>
      <c r="I6875" s="38">
        <v>0</v>
      </c>
      <c r="J6875" s="38" t="s">
        <v>31760</v>
      </c>
      <c r="K6875" s="44">
        <v>0.212127936162506</v>
      </c>
      <c r="L6875" s="44">
        <v>0.193300402431373</v>
      </c>
      <c r="M6875" s="38" t="s">
        <v>31761</v>
      </c>
      <c r="N6875" s="44">
        <v>1.9610080000000002E-3</v>
      </c>
      <c r="O6875" s="44">
        <v>0.36763236760000001</v>
      </c>
      <c r="P6875" s="38" t="s">
        <v>31761</v>
      </c>
      <c r="Q6875" s="44">
        <v>1.7999999999999999E-2</v>
      </c>
      <c r="R6875" s="44">
        <v>1</v>
      </c>
      <c r="S6875" s="38" t="s">
        <v>31762</v>
      </c>
      <c r="T6875" s="44">
        <v>-7.57592025022E-3</v>
      </c>
      <c r="U6875" s="44">
        <v>5.1806429092700002E-2</v>
      </c>
    </row>
    <row r="6876" spans="1:21">
      <c r="A6876" s="43" t="s">
        <v>2632</v>
      </c>
      <c r="B6876" s="38" t="s">
        <v>31763</v>
      </c>
      <c r="C6876" s="38" t="s">
        <v>31764</v>
      </c>
      <c r="D6876" s="44">
        <v>1.01361238253595</v>
      </c>
      <c r="E6876" s="38">
        <v>0</v>
      </c>
      <c r="F6876" s="38">
        <v>0</v>
      </c>
      <c r="G6876" s="38">
        <v>0</v>
      </c>
      <c r="H6876" s="38">
        <v>0</v>
      </c>
      <c r="I6876" s="38">
        <v>0</v>
      </c>
      <c r="J6876" s="38" t="s">
        <v>31765</v>
      </c>
      <c r="K6876" s="44">
        <v>0</v>
      </c>
      <c r="L6876" s="44" t="s">
        <v>1268</v>
      </c>
      <c r="M6876" s="38" t="s">
        <v>31766</v>
      </c>
      <c r="N6876" s="44">
        <v>1.39414902E-2</v>
      </c>
      <c r="O6876" s="44">
        <v>0.2712287712</v>
      </c>
      <c r="P6876" s="38" t="s">
        <v>31766</v>
      </c>
      <c r="Q6876" s="44">
        <v>-3.1E-2</v>
      </c>
      <c r="R6876" s="44">
        <v>1</v>
      </c>
      <c r="S6876" s="38" t="s">
        <v>31767</v>
      </c>
      <c r="T6876" s="44">
        <v>-6.6999677586000004E-6</v>
      </c>
      <c r="U6876" s="44">
        <v>2.2062402744700001E-7</v>
      </c>
    </row>
    <row r="6877" spans="1:21">
      <c r="A6877" s="43" t="s">
        <v>2632</v>
      </c>
      <c r="B6877" s="38" t="s">
        <v>31768</v>
      </c>
      <c r="C6877" s="38" t="s">
        <v>1440</v>
      </c>
      <c r="D6877" s="44">
        <v>2.2187219942217098</v>
      </c>
      <c r="E6877" s="38">
        <v>0</v>
      </c>
      <c r="F6877" s="38">
        <v>0</v>
      </c>
      <c r="G6877" s="38">
        <v>0</v>
      </c>
      <c r="H6877" s="38">
        <v>0</v>
      </c>
      <c r="I6877" s="38">
        <v>0</v>
      </c>
      <c r="J6877" s="38" t="s">
        <v>31769</v>
      </c>
      <c r="K6877" s="44">
        <v>-0.41958131561766898</v>
      </c>
      <c r="L6877" s="44">
        <v>0.74647817541848105</v>
      </c>
      <c r="M6877" s="38" t="s">
        <v>31770</v>
      </c>
      <c r="N6877" s="44">
        <v>-8.9572325000000005E-3</v>
      </c>
      <c r="O6877" s="44">
        <v>0.39109980929999999</v>
      </c>
      <c r="P6877" s="38" t="s">
        <v>31770</v>
      </c>
      <c r="Q6877" s="44">
        <v>7.0000000000000001E-3</v>
      </c>
      <c r="R6877" s="44">
        <v>1</v>
      </c>
      <c r="S6877" s="38" t="s">
        <v>31771</v>
      </c>
      <c r="T6877" s="44">
        <v>-1.25269571657E-11</v>
      </c>
      <c r="U6877" s="44">
        <v>9.80053095535E-16</v>
      </c>
    </row>
    <row r="6878" spans="1:21">
      <c r="A6878" s="43" t="s">
        <v>2632</v>
      </c>
      <c r="B6878" s="38" t="s">
        <v>31772</v>
      </c>
      <c r="C6878" s="38" t="s">
        <v>31773</v>
      </c>
      <c r="D6878" s="44">
        <v>1.2873457165945299</v>
      </c>
      <c r="E6878" s="38">
        <v>0</v>
      </c>
      <c r="F6878" s="38">
        <v>0</v>
      </c>
      <c r="G6878" s="38">
        <v>0</v>
      </c>
      <c r="H6878" s="38">
        <v>0</v>
      </c>
      <c r="I6878" s="38">
        <v>0</v>
      </c>
      <c r="J6878" s="38" t="s">
        <v>31774</v>
      </c>
      <c r="K6878" s="44">
        <v>0.72712866255795805</v>
      </c>
      <c r="L6878" s="44">
        <v>0.214972997585652</v>
      </c>
      <c r="M6878" s="38" t="s">
        <v>31775</v>
      </c>
      <c r="N6878" s="44">
        <v>6.9933689600000001E-2</v>
      </c>
      <c r="O6878" s="44">
        <v>0.35664335660000002</v>
      </c>
      <c r="P6878" s="38" t="s">
        <v>31775</v>
      </c>
      <c r="Q6878" s="44">
        <v>5.0999999999999997E-2</v>
      </c>
      <c r="R6878" s="44">
        <v>1</v>
      </c>
      <c r="S6878" s="38" t="s">
        <v>31776</v>
      </c>
      <c r="T6878" s="44">
        <v>9.7609641784500006E-10</v>
      </c>
      <c r="U6878" s="44">
        <v>4.46576452596E-13</v>
      </c>
    </row>
    <row r="6879" spans="1:21">
      <c r="A6879" s="43" t="s">
        <v>2632</v>
      </c>
      <c r="B6879" s="38" t="s">
        <v>31777</v>
      </c>
      <c r="C6879" s="38" t="s">
        <v>31778</v>
      </c>
      <c r="D6879" s="44">
        <v>1.74556320876856</v>
      </c>
      <c r="E6879" s="38">
        <v>0</v>
      </c>
      <c r="F6879" s="38">
        <v>0</v>
      </c>
      <c r="G6879" s="38">
        <v>0</v>
      </c>
      <c r="H6879" s="38">
        <v>0</v>
      </c>
      <c r="I6879" s="38">
        <v>0</v>
      </c>
      <c r="J6879" s="38" t="s">
        <v>31779</v>
      </c>
      <c r="K6879" s="44">
        <v>0</v>
      </c>
      <c r="L6879" s="44" t="s">
        <v>1268</v>
      </c>
      <c r="M6879" s="38" t="s">
        <v>31780</v>
      </c>
      <c r="N6879" s="44">
        <v>1.0145560200000001E-2</v>
      </c>
      <c r="O6879" s="44">
        <v>0.40825840829999999</v>
      </c>
      <c r="P6879" s="38" t="s">
        <v>31780</v>
      </c>
      <c r="Q6879" s="44">
        <v>1.2E-2</v>
      </c>
      <c r="R6879" s="44">
        <v>1</v>
      </c>
      <c r="S6879" s="38" t="s">
        <v>31781</v>
      </c>
      <c r="T6879" s="44">
        <v>-9.0883964593400006E-8</v>
      </c>
      <c r="U6879" s="44">
        <v>4.7916452374099999E-14</v>
      </c>
    </row>
    <row r="6880" spans="1:21">
      <c r="A6880" s="43" t="s">
        <v>2632</v>
      </c>
      <c r="B6880" s="38" t="s">
        <v>31782</v>
      </c>
      <c r="C6880" s="38" t="s">
        <v>31783</v>
      </c>
      <c r="D6880" s="44">
        <v>1.37969068186734</v>
      </c>
      <c r="E6880" s="38">
        <v>0</v>
      </c>
      <c r="F6880" s="38">
        <v>0</v>
      </c>
      <c r="G6880" s="38">
        <v>0</v>
      </c>
      <c r="H6880" s="38">
        <v>0</v>
      </c>
      <c r="I6880" s="38">
        <v>0</v>
      </c>
      <c r="J6880" s="38" t="s">
        <v>31784</v>
      </c>
      <c r="K6880" s="44">
        <v>0</v>
      </c>
      <c r="L6880" s="44" t="s">
        <v>1268</v>
      </c>
      <c r="M6880" s="38" t="s">
        <v>31785</v>
      </c>
      <c r="N6880" s="44">
        <v>-9.9663383000000005E-3</v>
      </c>
      <c r="O6880" s="44">
        <v>0.37012987009999998</v>
      </c>
      <c r="P6880" s="38" t="s">
        <v>31785</v>
      </c>
      <c r="Q6880" s="44">
        <v>-1.2E-2</v>
      </c>
      <c r="R6880" s="44">
        <v>1</v>
      </c>
      <c r="S6880" s="38" t="s">
        <v>31786</v>
      </c>
      <c r="T6880" s="44">
        <v>-3.20752175917E-6</v>
      </c>
      <c r="U6880" s="44">
        <v>2.1070035445200001E-7</v>
      </c>
    </row>
    <row r="6881" spans="1:21">
      <c r="A6881" s="43" t="s">
        <v>2632</v>
      </c>
      <c r="B6881" s="38" t="s">
        <v>31782</v>
      </c>
      <c r="C6881" s="38" t="s">
        <v>31783</v>
      </c>
      <c r="D6881" s="44">
        <v>1.37969068186734</v>
      </c>
      <c r="E6881" s="38">
        <v>0</v>
      </c>
      <c r="F6881" s="38">
        <v>0</v>
      </c>
      <c r="G6881" s="38">
        <v>0</v>
      </c>
      <c r="H6881" s="38">
        <v>0</v>
      </c>
      <c r="I6881" s="38">
        <v>0</v>
      </c>
      <c r="J6881" s="38" t="s">
        <v>31787</v>
      </c>
      <c r="K6881" s="44">
        <v>-0.4495234427839</v>
      </c>
      <c r="L6881" s="44">
        <v>0.28274103650093202</v>
      </c>
      <c r="M6881" s="38" t="s">
        <v>31788</v>
      </c>
      <c r="N6881" s="44">
        <v>-0.1009032944</v>
      </c>
      <c r="O6881" s="44">
        <v>0.34365634369999998</v>
      </c>
      <c r="P6881" s="38" t="s">
        <v>31788</v>
      </c>
      <c r="Q6881" s="44">
        <v>-0.16500000000000001</v>
      </c>
      <c r="R6881" s="44">
        <v>0.58657793479099996</v>
      </c>
      <c r="S6881" s="38" t="s">
        <v>31789</v>
      </c>
      <c r="T6881" s="44">
        <v>-0.17590044782799999</v>
      </c>
      <c r="U6881" s="44">
        <v>0.90589355075400002</v>
      </c>
    </row>
    <row r="6882" spans="1:21">
      <c r="A6882" s="43" t="s">
        <v>2632</v>
      </c>
      <c r="B6882" s="38" t="s">
        <v>31790</v>
      </c>
      <c r="C6882" s="38" t="s">
        <v>31791</v>
      </c>
      <c r="D6882" s="44">
        <v>1.4014796019926601</v>
      </c>
      <c r="E6882" s="38">
        <v>0</v>
      </c>
      <c r="F6882" s="38">
        <v>0</v>
      </c>
      <c r="G6882" s="38">
        <v>0</v>
      </c>
      <c r="H6882" s="38">
        <v>0</v>
      </c>
      <c r="I6882" s="38">
        <v>0</v>
      </c>
      <c r="J6882" s="38" t="s">
        <v>31792</v>
      </c>
      <c r="K6882" s="44">
        <v>-0.16730729793365301</v>
      </c>
      <c r="L6882" s="44">
        <v>0.91417233165718004</v>
      </c>
      <c r="M6882" s="38" t="s">
        <v>31793</v>
      </c>
      <c r="N6882" s="44">
        <v>-5.9569436999999999E-3</v>
      </c>
      <c r="O6882" s="44">
        <v>0.37462537460000001</v>
      </c>
      <c r="P6882" s="38" t="s">
        <v>31793</v>
      </c>
      <c r="Q6882" s="44">
        <v>-2.7E-2</v>
      </c>
      <c r="R6882" s="44">
        <v>1</v>
      </c>
      <c r="S6882" s="38" t="s">
        <v>31794</v>
      </c>
      <c r="T6882" s="44">
        <v>-2.7854202110800001E-4</v>
      </c>
      <c r="U6882" s="44">
        <v>8.8083776591299998E-6</v>
      </c>
    </row>
    <row r="6883" spans="1:21">
      <c r="A6883" s="43" t="s">
        <v>2632</v>
      </c>
      <c r="B6883" s="38" t="s">
        <v>31790</v>
      </c>
      <c r="C6883" s="38" t="s">
        <v>31791</v>
      </c>
      <c r="D6883" s="44">
        <v>1.4014796019926601</v>
      </c>
      <c r="E6883" s="38">
        <v>0</v>
      </c>
      <c r="F6883" s="38">
        <v>0</v>
      </c>
      <c r="G6883" s="38">
        <v>0</v>
      </c>
      <c r="H6883" s="38">
        <v>0</v>
      </c>
      <c r="I6883" s="38">
        <v>0</v>
      </c>
      <c r="J6883" s="38" t="s">
        <v>31795</v>
      </c>
      <c r="K6883" s="44">
        <v>-0.231874561547458</v>
      </c>
      <c r="L6883" s="44">
        <v>0.28092268810600601</v>
      </c>
      <c r="M6883" s="38" t="s">
        <v>31796</v>
      </c>
      <c r="N6883" s="44">
        <v>4.3712943999999997E-3</v>
      </c>
      <c r="O6883" s="44">
        <v>0.37462537460000001</v>
      </c>
      <c r="P6883" s="38" t="s">
        <v>31796</v>
      </c>
      <c r="Q6883" s="44">
        <v>-6.0999999999999999E-2</v>
      </c>
      <c r="R6883" s="44">
        <v>1</v>
      </c>
      <c r="S6883" s="38" t="s">
        <v>31797</v>
      </c>
      <c r="T6883" s="44">
        <v>-1.36665258525E-4</v>
      </c>
      <c r="U6883" s="44">
        <v>8.6933060059500003E-4</v>
      </c>
    </row>
    <row r="6884" spans="1:21">
      <c r="A6884" s="43" t="s">
        <v>2632</v>
      </c>
      <c r="B6884" s="38" t="s">
        <v>31798</v>
      </c>
      <c r="C6884" s="38" t="s">
        <v>31799</v>
      </c>
      <c r="D6884" s="44">
        <v>0.23621192875355801</v>
      </c>
      <c r="E6884" s="38">
        <v>0</v>
      </c>
      <c r="F6884" s="38">
        <v>0</v>
      </c>
      <c r="G6884" s="38">
        <v>0</v>
      </c>
      <c r="H6884" s="38">
        <v>0</v>
      </c>
      <c r="I6884" s="38">
        <v>0</v>
      </c>
      <c r="J6884" s="38" t="s">
        <v>31800</v>
      </c>
      <c r="K6884" s="44">
        <v>0.18813031679966899</v>
      </c>
      <c r="L6884" s="44">
        <v>0.901874381339689</v>
      </c>
      <c r="M6884" s="38" t="s">
        <v>31801</v>
      </c>
      <c r="N6884" s="44">
        <v>-2.01287533E-2</v>
      </c>
      <c r="O6884" s="44">
        <v>0.26073926069999998</v>
      </c>
      <c r="P6884" s="38" t="s">
        <v>31801</v>
      </c>
      <c r="Q6884" s="44">
        <v>-2E-3</v>
      </c>
      <c r="R6884" s="44">
        <v>1</v>
      </c>
      <c r="S6884" s="38" t="s">
        <v>31802</v>
      </c>
      <c r="T6884" s="44">
        <v>-3.4979494782500002E-4</v>
      </c>
      <c r="U6884" s="44">
        <v>1.5261347431100001E-5</v>
      </c>
    </row>
    <row r="6885" spans="1:21">
      <c r="A6885" s="43" t="s">
        <v>2632</v>
      </c>
      <c r="B6885" s="38" t="s">
        <v>31803</v>
      </c>
      <c r="C6885" s="38" t="s">
        <v>31804</v>
      </c>
      <c r="D6885" s="44">
        <v>0.72985293126773798</v>
      </c>
      <c r="E6885" s="38">
        <v>0</v>
      </c>
      <c r="F6885" s="38">
        <v>0</v>
      </c>
      <c r="G6885" s="38">
        <v>0</v>
      </c>
      <c r="H6885" s="38">
        <v>0</v>
      </c>
      <c r="I6885" s="38">
        <v>0</v>
      </c>
      <c r="J6885" s="38" t="s">
        <v>31805</v>
      </c>
      <c r="K6885" s="44">
        <v>0</v>
      </c>
      <c r="L6885" s="44" t="s">
        <v>1268</v>
      </c>
      <c r="M6885" s="38" t="s">
        <v>31806</v>
      </c>
      <c r="N6885" s="44">
        <v>1.50088228E-2</v>
      </c>
      <c r="O6885" s="44">
        <v>0.29270729270000001</v>
      </c>
      <c r="P6885" s="38" t="s">
        <v>31806</v>
      </c>
      <c r="Q6885" s="44">
        <v>1.2E-2</v>
      </c>
      <c r="R6885" s="44">
        <v>1</v>
      </c>
      <c r="S6885" s="38" t="s">
        <v>31807</v>
      </c>
      <c r="T6885" s="44">
        <v>1.7630705327500001E-5</v>
      </c>
      <c r="U6885" s="44">
        <v>2.6604833364600002E-6</v>
      </c>
    </row>
    <row r="6886" spans="1:21">
      <c r="A6886" s="43" t="s">
        <v>2632</v>
      </c>
      <c r="B6886" s="38" t="s">
        <v>31808</v>
      </c>
      <c r="C6886" s="38" t="s">
        <v>31809</v>
      </c>
      <c r="D6886" s="44">
        <v>1.2101758494803601</v>
      </c>
      <c r="E6886" s="38">
        <v>1</v>
      </c>
      <c r="F6886" s="38">
        <v>0</v>
      </c>
      <c r="G6886" s="38">
        <v>0</v>
      </c>
      <c r="H6886" s="38">
        <v>1</v>
      </c>
      <c r="I6886" s="38">
        <v>0</v>
      </c>
      <c r="J6886" s="38" t="s">
        <v>31810</v>
      </c>
      <c r="K6886" s="44">
        <v>-0.124899134731545</v>
      </c>
      <c r="L6886" s="44">
        <v>0.73962955546223197</v>
      </c>
      <c r="M6886" s="38" t="s">
        <v>31811</v>
      </c>
      <c r="N6886" s="44">
        <v>-1.33618578E-2</v>
      </c>
      <c r="O6886" s="44">
        <v>0.3846153846</v>
      </c>
      <c r="P6886" s="38" t="s">
        <v>31811</v>
      </c>
      <c r="Q6886" s="44">
        <v>-0.19800000000000001</v>
      </c>
      <c r="R6886" s="44">
        <v>4.0983896103699999E-2</v>
      </c>
      <c r="S6886" s="38" t="s">
        <v>31812</v>
      </c>
      <c r="T6886" s="44">
        <v>-0.15464710600199999</v>
      </c>
      <c r="U6886" s="44">
        <v>0.86971975382</v>
      </c>
    </row>
    <row r="6887" spans="1:21">
      <c r="A6887" s="43" t="s">
        <v>2632</v>
      </c>
      <c r="B6887" s="38" t="s">
        <v>31813</v>
      </c>
      <c r="C6887" s="38" t="s">
        <v>31814</v>
      </c>
      <c r="D6887" s="44">
        <v>0.82359293432819203</v>
      </c>
      <c r="E6887" s="38">
        <v>0</v>
      </c>
      <c r="F6887" s="38">
        <v>0</v>
      </c>
      <c r="G6887" s="38">
        <v>0</v>
      </c>
      <c r="H6887" s="38">
        <v>0</v>
      </c>
      <c r="I6887" s="38">
        <v>0</v>
      </c>
      <c r="J6887" s="38" t="s">
        <v>31815</v>
      </c>
      <c r="K6887" s="44">
        <v>0</v>
      </c>
      <c r="L6887" s="44" t="s">
        <v>1268</v>
      </c>
      <c r="M6887" s="38" t="s">
        <v>31816</v>
      </c>
      <c r="N6887" s="44">
        <v>0.1273048246</v>
      </c>
      <c r="O6887" s="44">
        <v>0.12987012989999999</v>
      </c>
      <c r="P6887" s="38" t="s">
        <v>31816</v>
      </c>
      <c r="Q6887" s="44">
        <v>0.157</v>
      </c>
      <c r="R6887" s="44">
        <v>1</v>
      </c>
      <c r="S6887" s="38" t="s">
        <v>31817</v>
      </c>
      <c r="T6887" s="44">
        <v>4.0595330656900002E-4</v>
      </c>
      <c r="U6887" s="44">
        <v>1.2763367421200001E-3</v>
      </c>
    </row>
    <row r="6888" spans="1:21">
      <c r="A6888" s="43" t="s">
        <v>2632</v>
      </c>
      <c r="B6888" s="38" t="s">
        <v>31818</v>
      </c>
      <c r="C6888" s="38" t="s">
        <v>31819</v>
      </c>
      <c r="D6888" s="44">
        <v>1.0495015815214599</v>
      </c>
      <c r="E6888" s="38">
        <v>0</v>
      </c>
      <c r="F6888" s="38">
        <v>0</v>
      </c>
      <c r="G6888" s="38">
        <v>0</v>
      </c>
      <c r="H6888" s="38">
        <v>0</v>
      </c>
      <c r="I6888" s="38">
        <v>0</v>
      </c>
      <c r="J6888" s="38" t="s">
        <v>31820</v>
      </c>
      <c r="K6888" s="44">
        <v>-8.2807170080173505E-5</v>
      </c>
      <c r="L6888" s="44">
        <v>0.98836394087022605</v>
      </c>
      <c r="M6888" s="38" t="s">
        <v>31821</v>
      </c>
      <c r="N6888" s="44">
        <v>-2.7139855800000001E-2</v>
      </c>
      <c r="O6888" s="44">
        <v>0.32367632369999999</v>
      </c>
      <c r="P6888" s="38" t="s">
        <v>31821</v>
      </c>
      <c r="Q6888" s="44">
        <v>3.0000000000000001E-3</v>
      </c>
      <c r="R6888" s="44">
        <v>1</v>
      </c>
      <c r="S6888" s="38" t="s">
        <v>31822</v>
      </c>
      <c r="T6888" s="44">
        <v>-2.5326766718499999E-7</v>
      </c>
      <c r="U6888" s="44">
        <v>3.5951083726799998E-9</v>
      </c>
    </row>
    <row r="6889" spans="1:21">
      <c r="A6889" s="43" t="s">
        <v>2632</v>
      </c>
      <c r="B6889" s="38" t="s">
        <v>31823</v>
      </c>
      <c r="C6889" s="38" t="s">
        <v>31824</v>
      </c>
      <c r="D6889" s="44">
        <v>1.22360454142373</v>
      </c>
      <c r="E6889" s="38">
        <v>0</v>
      </c>
      <c r="F6889" s="38">
        <v>0</v>
      </c>
      <c r="G6889" s="38">
        <v>0</v>
      </c>
      <c r="H6889" s="38">
        <v>0</v>
      </c>
      <c r="I6889" s="38">
        <v>0</v>
      </c>
      <c r="J6889" s="38" t="s">
        <v>31825</v>
      </c>
      <c r="K6889" s="44">
        <v>-4.5757290355142602E-2</v>
      </c>
      <c r="L6889" s="44">
        <v>0.87771848708257005</v>
      </c>
      <c r="M6889" s="38" t="s">
        <v>31826</v>
      </c>
      <c r="N6889" s="44">
        <v>-1.5735104999999999E-3</v>
      </c>
      <c r="O6889" s="44">
        <v>0.36713286709999998</v>
      </c>
      <c r="P6889" s="38" t="s">
        <v>31826</v>
      </c>
      <c r="Q6889" s="44">
        <v>1.2999999999999999E-2</v>
      </c>
      <c r="R6889" s="44">
        <v>1</v>
      </c>
      <c r="S6889" s="38" t="s">
        <v>31827</v>
      </c>
      <c r="T6889" s="44">
        <v>5.8153406804800002E-6</v>
      </c>
      <c r="U6889" s="44">
        <v>1.02456395937E-7</v>
      </c>
    </row>
    <row r="6890" spans="1:21">
      <c r="A6890" s="43" t="s">
        <v>2632</v>
      </c>
      <c r="B6890" s="38" t="s">
        <v>31828</v>
      </c>
      <c r="C6890" s="38" t="s">
        <v>31829</v>
      </c>
      <c r="D6890" s="44">
        <v>2.1745827051927802</v>
      </c>
      <c r="E6890" s="38">
        <v>0</v>
      </c>
      <c r="F6890" s="38">
        <v>0</v>
      </c>
      <c r="G6890" s="38">
        <v>0</v>
      </c>
      <c r="H6890" s="38">
        <v>0</v>
      </c>
      <c r="I6890" s="38">
        <v>0</v>
      </c>
      <c r="J6890" s="38" t="s">
        <v>31830</v>
      </c>
      <c r="K6890" s="44">
        <v>2.4156072719515798E-2</v>
      </c>
      <c r="L6890" s="44">
        <v>0.84391940354129702</v>
      </c>
      <c r="M6890" s="38" t="s">
        <v>31831</v>
      </c>
      <c r="N6890" s="44">
        <v>3.2357330000000002E-3</v>
      </c>
      <c r="O6890" s="44">
        <v>0.27272727270000002</v>
      </c>
      <c r="P6890" s="38" t="s">
        <v>31831</v>
      </c>
      <c r="Q6890" s="44">
        <v>4.0000000000000001E-3</v>
      </c>
      <c r="R6890" s="44">
        <v>1</v>
      </c>
      <c r="S6890" s="38" t="s">
        <v>31832</v>
      </c>
      <c r="T6890" s="44">
        <v>9.0479154578699996E-4</v>
      </c>
      <c r="U6890" s="44">
        <v>1.3252163696699999E-6</v>
      </c>
    </row>
    <row r="6891" spans="1:21">
      <c r="A6891" s="43" t="s">
        <v>2632</v>
      </c>
      <c r="B6891" s="38" t="s">
        <v>31833</v>
      </c>
      <c r="C6891" s="38" t="s">
        <v>31834</v>
      </c>
      <c r="D6891" s="44">
        <v>1.46286659907316</v>
      </c>
      <c r="E6891" s="38">
        <v>0</v>
      </c>
      <c r="F6891" s="38">
        <v>0</v>
      </c>
      <c r="G6891" s="38">
        <v>0</v>
      </c>
      <c r="H6891" s="38">
        <v>0</v>
      </c>
      <c r="I6891" s="38">
        <v>0</v>
      </c>
      <c r="J6891" s="38" t="s">
        <v>31835</v>
      </c>
      <c r="K6891" s="44">
        <v>0</v>
      </c>
      <c r="L6891" s="44" t="s">
        <v>1268</v>
      </c>
      <c r="M6891" s="38" t="s">
        <v>31836</v>
      </c>
      <c r="N6891" s="44">
        <v>0</v>
      </c>
      <c r="O6891" s="44">
        <v>0.39110889110000002</v>
      </c>
      <c r="P6891" s="38" t="s">
        <v>31836</v>
      </c>
      <c r="Q6891" s="44">
        <v>1E-3</v>
      </c>
      <c r="R6891" s="44">
        <v>1</v>
      </c>
      <c r="S6891" s="38" t="s">
        <v>31837</v>
      </c>
      <c r="T6891" s="44">
        <v>-2.16910559776E-10</v>
      </c>
      <c r="U6891" s="44">
        <v>1.04420810532E-14</v>
      </c>
    </row>
    <row r="6892" spans="1:21">
      <c r="A6892" s="43" t="s">
        <v>2632</v>
      </c>
      <c r="B6892" s="38" t="s">
        <v>31838</v>
      </c>
      <c r="C6892" s="38" t="s">
        <v>31839</v>
      </c>
      <c r="D6892" s="44">
        <v>1.19166170231951</v>
      </c>
      <c r="E6892" s="38">
        <v>0</v>
      </c>
      <c r="F6892" s="38">
        <v>0</v>
      </c>
      <c r="G6892" s="38">
        <v>0</v>
      </c>
      <c r="H6892" s="38">
        <v>0</v>
      </c>
      <c r="I6892" s="38">
        <v>0</v>
      </c>
      <c r="J6892" s="38" t="s">
        <v>31840</v>
      </c>
      <c r="K6892" s="44">
        <v>0.20168861385297601</v>
      </c>
      <c r="L6892" s="44">
        <v>0.22791264805132599</v>
      </c>
      <c r="M6892" s="38" t="s">
        <v>31841</v>
      </c>
      <c r="N6892" s="44">
        <v>0.1396064501</v>
      </c>
      <c r="O6892" s="44">
        <v>0.15584415579999999</v>
      </c>
      <c r="P6892" s="38" t="s">
        <v>31841</v>
      </c>
      <c r="Q6892" s="44">
        <v>5.3999999999999999E-2</v>
      </c>
      <c r="R6892" s="44">
        <v>0.85359702969600004</v>
      </c>
      <c r="S6892" s="38" t="s">
        <v>31842</v>
      </c>
      <c r="T6892" s="44">
        <v>1.2113988821299999E-3</v>
      </c>
      <c r="U6892" s="44">
        <v>6.8038163109199997E-3</v>
      </c>
    </row>
    <row r="6893" spans="1:21">
      <c r="A6893" s="43" t="s">
        <v>2632</v>
      </c>
      <c r="B6893" s="38" t="s">
        <v>31843</v>
      </c>
      <c r="C6893" s="38" t="s">
        <v>31844</v>
      </c>
      <c r="D6893" s="44">
        <v>0.96396386990587901</v>
      </c>
      <c r="E6893" s="38">
        <v>0</v>
      </c>
      <c r="F6893" s="38">
        <v>0</v>
      </c>
      <c r="G6893" s="38">
        <v>0</v>
      </c>
      <c r="H6893" s="38">
        <v>0</v>
      </c>
      <c r="I6893" s="38">
        <v>0</v>
      </c>
      <c r="J6893" s="38" t="s">
        <v>31845</v>
      </c>
      <c r="K6893" s="44">
        <v>0</v>
      </c>
      <c r="L6893" s="44" t="s">
        <v>1268</v>
      </c>
      <c r="M6893" s="38" t="s">
        <v>31846</v>
      </c>
      <c r="N6893" s="44">
        <v>9.8284405000000005E-3</v>
      </c>
      <c r="O6893" s="44">
        <v>0.37412587409999998</v>
      </c>
      <c r="P6893" s="38" t="s">
        <v>31846</v>
      </c>
      <c r="Q6893" s="44">
        <v>1.9E-2</v>
      </c>
      <c r="R6893" s="44">
        <v>1</v>
      </c>
      <c r="S6893" s="38" t="s">
        <v>31847</v>
      </c>
      <c r="T6893" s="44">
        <v>2.83910664458E-5</v>
      </c>
      <c r="U6893" s="44">
        <v>1.66742416236E-5</v>
      </c>
    </row>
    <row r="6894" spans="1:21">
      <c r="A6894" s="43" t="s">
        <v>2632</v>
      </c>
      <c r="B6894" s="38" t="s">
        <v>31848</v>
      </c>
      <c r="C6894" s="38" t="s">
        <v>31849</v>
      </c>
      <c r="D6894" s="44">
        <v>0.99112874636127901</v>
      </c>
      <c r="E6894" s="38">
        <v>0</v>
      </c>
      <c r="F6894" s="38">
        <v>0</v>
      </c>
      <c r="G6894" s="38">
        <v>0</v>
      </c>
      <c r="H6894" s="38">
        <v>0</v>
      </c>
      <c r="I6894" s="38">
        <v>0</v>
      </c>
      <c r="J6894" s="38" t="s">
        <v>31850</v>
      </c>
      <c r="K6894" s="44">
        <v>-2.6665249206999399E-2</v>
      </c>
      <c r="L6894" s="44">
        <v>0.95289215001696803</v>
      </c>
      <c r="M6894" s="38" t="s">
        <v>31851</v>
      </c>
      <c r="N6894" s="44">
        <v>1.3468129400000001E-2</v>
      </c>
      <c r="O6894" s="44">
        <v>0.36563436560000001</v>
      </c>
      <c r="P6894" s="38" t="s">
        <v>31851</v>
      </c>
      <c r="Q6894" s="44">
        <v>1.2E-2</v>
      </c>
      <c r="R6894" s="44">
        <v>1</v>
      </c>
      <c r="S6894" s="38" t="s">
        <v>31852</v>
      </c>
      <c r="T6894" s="44">
        <v>1.0785814764799999E-7</v>
      </c>
      <c r="U6894" s="44">
        <v>1.91273292978E-10</v>
      </c>
    </row>
    <row r="6895" spans="1:21">
      <c r="A6895" s="43" t="s">
        <v>2632</v>
      </c>
      <c r="B6895" s="38" t="s">
        <v>31853</v>
      </c>
      <c r="C6895" s="38" t="s">
        <v>31854</v>
      </c>
      <c r="D6895" s="44">
        <v>1.4656245832602</v>
      </c>
      <c r="E6895" s="38">
        <v>0</v>
      </c>
      <c r="F6895" s="38">
        <v>0</v>
      </c>
      <c r="G6895" s="38">
        <v>0</v>
      </c>
      <c r="H6895" s="38">
        <v>0</v>
      </c>
      <c r="I6895" s="38">
        <v>0</v>
      </c>
      <c r="J6895" s="38" t="s">
        <v>31855</v>
      </c>
      <c r="K6895" s="44">
        <v>0.90860810952036397</v>
      </c>
      <c r="L6895" s="44">
        <v>0.29180115624800701</v>
      </c>
      <c r="M6895" s="38" t="s">
        <v>31856</v>
      </c>
      <c r="N6895" s="44">
        <v>1.97209816E-2</v>
      </c>
      <c r="O6895" s="44">
        <v>0.2337662338</v>
      </c>
      <c r="P6895" s="38" t="s">
        <v>31856</v>
      </c>
      <c r="Q6895" s="44">
        <v>8.9999999999999993E-3</v>
      </c>
      <c r="R6895" s="44">
        <v>1</v>
      </c>
      <c r="S6895" s="38" t="s">
        <v>31857</v>
      </c>
      <c r="T6895" s="44">
        <v>4.2881714526000001E-6</v>
      </c>
      <c r="U6895" s="44">
        <v>1.9291149171599999E-8</v>
      </c>
    </row>
    <row r="6896" spans="1:21">
      <c r="A6896" s="43" t="s">
        <v>2632</v>
      </c>
      <c r="B6896" s="38" t="s">
        <v>31858</v>
      </c>
      <c r="C6896" s="38" t="s">
        <v>31859</v>
      </c>
      <c r="D6896" s="44">
        <v>1.4227382131100199</v>
      </c>
      <c r="E6896" s="38">
        <v>0</v>
      </c>
      <c r="F6896" s="38">
        <v>0</v>
      </c>
      <c r="G6896" s="38">
        <v>0</v>
      </c>
      <c r="H6896" s="38">
        <v>0</v>
      </c>
      <c r="I6896" s="38">
        <v>0</v>
      </c>
      <c r="J6896" s="38" t="s">
        <v>31860</v>
      </c>
      <c r="K6896" s="44">
        <v>0.121926350655834</v>
      </c>
      <c r="L6896" s="44">
        <v>0.74168392493240998</v>
      </c>
      <c r="M6896" s="38" t="s">
        <v>31861</v>
      </c>
      <c r="N6896" s="44">
        <v>-1.6095025499999999E-2</v>
      </c>
      <c r="O6896" s="44">
        <v>0.22177822180000001</v>
      </c>
      <c r="P6896" s="38" t="s">
        <v>31861</v>
      </c>
      <c r="Q6896" s="44">
        <v>5.7000000000000002E-2</v>
      </c>
      <c r="R6896" s="44">
        <v>1</v>
      </c>
      <c r="S6896" s="38" t="s">
        <v>31862</v>
      </c>
      <c r="T6896" s="44">
        <v>-1.22007214442E-3</v>
      </c>
      <c r="U6896" s="44">
        <v>8.1195693206300001E-3</v>
      </c>
    </row>
    <row r="6897" spans="1:21">
      <c r="A6897" s="43" t="s">
        <v>2632</v>
      </c>
      <c r="B6897" s="38" t="s">
        <v>31863</v>
      </c>
      <c r="C6897" s="38" t="s">
        <v>31864</v>
      </c>
      <c r="D6897" s="44">
        <v>2.2006764608875198</v>
      </c>
      <c r="E6897" s="38">
        <v>0</v>
      </c>
      <c r="F6897" s="38">
        <v>0</v>
      </c>
      <c r="G6897" s="38">
        <v>0</v>
      </c>
      <c r="H6897" s="38">
        <v>0</v>
      </c>
      <c r="I6897" s="38">
        <v>0</v>
      </c>
      <c r="J6897" s="38" t="s">
        <v>31865</v>
      </c>
      <c r="K6897" s="44">
        <v>1.0320936781745201E-2</v>
      </c>
      <c r="L6897" s="44">
        <v>0.90209945988395901</v>
      </c>
      <c r="M6897" s="38" t="s">
        <v>31866</v>
      </c>
      <c r="N6897" s="44">
        <v>3.2872020799999999E-2</v>
      </c>
      <c r="O6897" s="44">
        <v>0.1858141858</v>
      </c>
      <c r="P6897" s="38" t="s">
        <v>31866</v>
      </c>
      <c r="Q6897" s="44">
        <v>1.2E-2</v>
      </c>
      <c r="R6897" s="44">
        <v>1</v>
      </c>
      <c r="S6897" s="38" t="s">
        <v>31867</v>
      </c>
      <c r="T6897" s="44">
        <v>8.90526819139E-4</v>
      </c>
      <c r="U6897" s="44">
        <v>7.1749354821100004E-7</v>
      </c>
    </row>
    <row r="6898" spans="1:21">
      <c r="A6898" s="43" t="s">
        <v>2632</v>
      </c>
      <c r="B6898" s="38" t="s">
        <v>31868</v>
      </c>
      <c r="C6898" s="38" t="s">
        <v>31869</v>
      </c>
      <c r="D6898" s="44">
        <v>1.8107782610434899</v>
      </c>
      <c r="E6898" s="38">
        <v>0</v>
      </c>
      <c r="F6898" s="38">
        <v>0</v>
      </c>
      <c r="G6898" s="38">
        <v>0</v>
      </c>
      <c r="H6898" s="38">
        <v>0</v>
      </c>
      <c r="I6898" s="38">
        <v>0</v>
      </c>
      <c r="J6898" s="38" t="s">
        <v>31870</v>
      </c>
      <c r="K6898" s="44">
        <v>5.1069092558314703E-2</v>
      </c>
      <c r="L6898" s="44">
        <v>0.84779831252825999</v>
      </c>
      <c r="M6898" s="38" t="s">
        <v>31871</v>
      </c>
      <c r="N6898" s="44">
        <v>0.1131161505</v>
      </c>
      <c r="O6898" s="44">
        <v>5.19480519E-2</v>
      </c>
      <c r="P6898" s="38" t="s">
        <v>31871</v>
      </c>
      <c r="Q6898" s="44">
        <v>2.1000000000000001E-2</v>
      </c>
      <c r="R6898" s="44">
        <v>1</v>
      </c>
      <c r="S6898" s="38" t="s">
        <v>31872</v>
      </c>
      <c r="T6898" s="44">
        <v>5.3992578605600004E-4</v>
      </c>
      <c r="U6898" s="44">
        <v>1.6656986245199999E-3</v>
      </c>
    </row>
    <row r="6899" spans="1:21">
      <c r="A6899" s="43" t="s">
        <v>2632</v>
      </c>
      <c r="B6899" s="38" t="s">
        <v>31873</v>
      </c>
      <c r="C6899" s="38" t="s">
        <v>31874</v>
      </c>
      <c r="D6899" s="44">
        <v>1.28255652387012</v>
      </c>
      <c r="E6899" s="38">
        <v>0</v>
      </c>
      <c r="F6899" s="38">
        <v>0</v>
      </c>
      <c r="G6899" s="38">
        <v>0</v>
      </c>
      <c r="H6899" s="38">
        <v>0</v>
      </c>
      <c r="I6899" s="38">
        <v>0</v>
      </c>
      <c r="J6899" s="38" t="s">
        <v>31875</v>
      </c>
      <c r="K6899" s="44">
        <v>0</v>
      </c>
      <c r="L6899" s="44" t="s">
        <v>1268</v>
      </c>
      <c r="M6899" s="38" t="s">
        <v>31876</v>
      </c>
      <c r="N6899" s="44">
        <v>1.6115314499999998E-2</v>
      </c>
      <c r="O6899" s="44">
        <v>0.28621378619999999</v>
      </c>
      <c r="P6899" s="38" t="s">
        <v>31876</v>
      </c>
      <c r="Q6899" s="44">
        <v>9.2999999999999999E-2</v>
      </c>
      <c r="R6899" s="44">
        <v>1</v>
      </c>
      <c r="S6899" s="38" t="s">
        <v>31877</v>
      </c>
      <c r="T6899" s="44">
        <v>3.4633322404199998E-3</v>
      </c>
      <c r="U6899" s="44">
        <v>1.7730197721800001E-2</v>
      </c>
    </row>
    <row r="6900" spans="1:21">
      <c r="A6900" s="43" t="s">
        <v>2632</v>
      </c>
      <c r="B6900" s="38" t="s">
        <v>31878</v>
      </c>
      <c r="C6900" s="38" t="s">
        <v>31879</v>
      </c>
      <c r="D6900" s="44">
        <v>2.3871091464654399</v>
      </c>
      <c r="E6900" s="38">
        <v>0</v>
      </c>
      <c r="F6900" s="38">
        <v>0</v>
      </c>
      <c r="G6900" s="38">
        <v>0</v>
      </c>
      <c r="H6900" s="38">
        <v>0</v>
      </c>
      <c r="I6900" s="38">
        <v>0</v>
      </c>
      <c r="J6900" s="38" t="s">
        <v>31880</v>
      </c>
      <c r="K6900" s="44">
        <v>-4.2423766361435501E-2</v>
      </c>
      <c r="L6900" s="44">
        <v>0.467533927245387</v>
      </c>
      <c r="M6900" s="38" t="s">
        <v>31881</v>
      </c>
      <c r="N6900" s="44">
        <v>1.9835803999999999E-2</v>
      </c>
      <c r="O6900" s="44">
        <v>0.38634093180000001</v>
      </c>
      <c r="P6900" s="38" t="s">
        <v>31881</v>
      </c>
      <c r="Q6900" s="44">
        <v>2.4E-2</v>
      </c>
      <c r="R6900" s="44">
        <v>0.69030082449800001</v>
      </c>
      <c r="S6900" s="38" t="s">
        <v>31882</v>
      </c>
      <c r="T6900" s="44">
        <v>-1.16515851059E-2</v>
      </c>
      <c r="U6900" s="44">
        <v>0.139675274352</v>
      </c>
    </row>
    <row r="6901" spans="1:21">
      <c r="A6901" s="43" t="s">
        <v>2632</v>
      </c>
      <c r="B6901" s="38" t="s">
        <v>31883</v>
      </c>
      <c r="C6901" s="38" t="s">
        <v>31884</v>
      </c>
      <c r="D6901" s="44">
        <v>1.6102256892497999</v>
      </c>
      <c r="E6901" s="38">
        <v>1</v>
      </c>
      <c r="F6901" s="38">
        <v>1</v>
      </c>
      <c r="G6901" s="38">
        <v>0</v>
      </c>
      <c r="H6901" s="38">
        <v>0</v>
      </c>
      <c r="I6901" s="38">
        <v>0</v>
      </c>
      <c r="J6901" s="38" t="s">
        <v>31885</v>
      </c>
      <c r="K6901" s="44">
        <v>0.22067626312951699</v>
      </c>
      <c r="L6901" s="44">
        <v>2.5580726729017199E-2</v>
      </c>
      <c r="M6901" s="38" t="s">
        <v>31886</v>
      </c>
      <c r="N6901" s="44">
        <v>1.8784969999999999E-4</v>
      </c>
      <c r="O6901" s="44">
        <v>0.39010989010000002</v>
      </c>
      <c r="P6901" s="38" t="s">
        <v>31886</v>
      </c>
      <c r="Q6901" s="44">
        <v>8.9999999999999993E-3</v>
      </c>
      <c r="R6901" s="44">
        <v>1</v>
      </c>
      <c r="S6901" s="38" t="s">
        <v>31887</v>
      </c>
      <c r="T6901" s="44">
        <v>6.4000320827399994E-8</v>
      </c>
      <c r="U6901" s="44">
        <v>4.5766397416300003E-11</v>
      </c>
    </row>
    <row r="6902" spans="1:21">
      <c r="A6902" s="43" t="s">
        <v>2632</v>
      </c>
      <c r="B6902" s="38" t="s">
        <v>31883</v>
      </c>
      <c r="C6902" s="38" t="s">
        <v>31884</v>
      </c>
      <c r="D6902" s="44">
        <v>1.6102256892497999</v>
      </c>
      <c r="E6902" s="38">
        <v>0</v>
      </c>
      <c r="F6902" s="38">
        <v>0</v>
      </c>
      <c r="G6902" s="38">
        <v>0</v>
      </c>
      <c r="H6902" s="38">
        <v>0</v>
      </c>
      <c r="I6902" s="38">
        <v>0</v>
      </c>
      <c r="J6902" s="38" t="s">
        <v>31888</v>
      </c>
      <c r="K6902" s="44">
        <v>0</v>
      </c>
      <c r="L6902" s="44" t="s">
        <v>1268</v>
      </c>
      <c r="M6902" s="38" t="s">
        <v>31889</v>
      </c>
      <c r="N6902" s="44">
        <v>-5.8725339999999996E-4</v>
      </c>
      <c r="O6902" s="44">
        <v>0.39010989010000002</v>
      </c>
      <c r="P6902" s="38" t="s">
        <v>31889</v>
      </c>
      <c r="Q6902" s="44">
        <v>-1E-3</v>
      </c>
      <c r="R6902" s="44">
        <v>1</v>
      </c>
      <c r="S6902" s="38" t="s">
        <v>31890</v>
      </c>
      <c r="T6902" s="44">
        <v>1.9547445985599999E-11</v>
      </c>
      <c r="U6902" s="44">
        <v>5.7940299704699998E-18</v>
      </c>
    </row>
    <row r="6903" spans="1:21">
      <c r="A6903" s="43" t="s">
        <v>2632</v>
      </c>
      <c r="B6903" s="38" t="s">
        <v>31883</v>
      </c>
      <c r="C6903" s="38" t="s">
        <v>31884</v>
      </c>
      <c r="D6903" s="44">
        <v>1.6102256892497999</v>
      </c>
      <c r="E6903" s="38">
        <v>0</v>
      </c>
      <c r="F6903" s="38">
        <v>0</v>
      </c>
      <c r="G6903" s="38">
        <v>0</v>
      </c>
      <c r="H6903" s="38">
        <v>0</v>
      </c>
      <c r="I6903" s="38">
        <v>0</v>
      </c>
      <c r="J6903" s="38" t="s">
        <v>31891</v>
      </c>
      <c r="K6903" s="44">
        <v>0</v>
      </c>
      <c r="L6903" s="44" t="s">
        <v>1268</v>
      </c>
      <c r="M6903" s="38" t="s">
        <v>31892</v>
      </c>
      <c r="N6903" s="44">
        <v>-2.1559540000000001E-4</v>
      </c>
      <c r="O6903" s="44">
        <v>0.39010989010000002</v>
      </c>
      <c r="P6903" s="38" t="s">
        <v>31892</v>
      </c>
      <c r="Q6903" s="44">
        <v>1.2E-2</v>
      </c>
      <c r="R6903" s="44">
        <v>1</v>
      </c>
      <c r="S6903" s="38" t="s">
        <v>31893</v>
      </c>
      <c r="T6903" s="44">
        <v>4.2906873087399997E-6</v>
      </c>
      <c r="U6903" s="44">
        <v>1.0983872546700001E-9</v>
      </c>
    </row>
    <row r="6904" spans="1:21">
      <c r="A6904" s="43" t="s">
        <v>2632</v>
      </c>
      <c r="B6904" s="38" t="s">
        <v>31894</v>
      </c>
      <c r="C6904" s="38" t="s">
        <v>31895</v>
      </c>
      <c r="D6904" s="44">
        <v>2.0918149182105799</v>
      </c>
      <c r="E6904" s="38">
        <v>0</v>
      </c>
      <c r="F6904" s="38">
        <v>0</v>
      </c>
      <c r="G6904" s="38">
        <v>0</v>
      </c>
      <c r="H6904" s="38">
        <v>0</v>
      </c>
      <c r="I6904" s="38">
        <v>0</v>
      </c>
      <c r="J6904" s="38" t="s">
        <v>31896</v>
      </c>
      <c r="K6904" s="44">
        <v>-6.4368770966446998E-2</v>
      </c>
      <c r="L6904" s="44">
        <v>0.85469609735153895</v>
      </c>
      <c r="M6904" s="38" t="s">
        <v>31897</v>
      </c>
      <c r="N6904" s="44">
        <v>0</v>
      </c>
      <c r="O6904" s="44">
        <v>0.39810189810000002</v>
      </c>
      <c r="P6904" s="38" t="s">
        <v>31897</v>
      </c>
      <c r="Q6904" s="44">
        <v>-3.0000000000000001E-3</v>
      </c>
      <c r="R6904" s="44">
        <v>1</v>
      </c>
      <c r="S6904" s="38" t="s">
        <v>31898</v>
      </c>
      <c r="T6904" s="44">
        <v>-1.1811366779799999E-6</v>
      </c>
      <c r="U6904" s="44">
        <v>2.1590639871700001E-10</v>
      </c>
    </row>
    <row r="6905" spans="1:21">
      <c r="A6905" s="43" t="s">
        <v>2632</v>
      </c>
      <c r="B6905" s="38" t="s">
        <v>31899</v>
      </c>
      <c r="C6905" s="38" t="s">
        <v>31900</v>
      </c>
      <c r="D6905" s="44">
        <v>1.5461447451049</v>
      </c>
      <c r="E6905" s="38">
        <v>1</v>
      </c>
      <c r="F6905" s="38">
        <v>0</v>
      </c>
      <c r="G6905" s="38">
        <v>1</v>
      </c>
      <c r="H6905" s="38">
        <v>0</v>
      </c>
      <c r="I6905" s="38">
        <v>0</v>
      </c>
      <c r="J6905" s="38" t="s">
        <v>31901</v>
      </c>
      <c r="K6905" s="44">
        <v>0.122802164134617</v>
      </c>
      <c r="L6905" s="44">
        <v>7.8939583424266602E-2</v>
      </c>
      <c r="M6905" s="38" t="s">
        <v>31902</v>
      </c>
      <c r="N6905" s="44">
        <v>0.3675072096</v>
      </c>
      <c r="O6905" s="44">
        <v>2.9970030000000002E-2</v>
      </c>
      <c r="P6905" s="38" t="s">
        <v>31902</v>
      </c>
      <c r="Q6905" s="44">
        <v>3.5999999999999997E-2</v>
      </c>
      <c r="R6905" s="44">
        <v>1</v>
      </c>
      <c r="S6905" s="38" t="s">
        <v>31903</v>
      </c>
      <c r="T6905" s="44">
        <v>2.6028744356999998E-2</v>
      </c>
      <c r="U6905" s="44">
        <v>0.17132797990900001</v>
      </c>
    </row>
    <row r="6906" spans="1:21">
      <c r="A6906" s="43" t="s">
        <v>2632</v>
      </c>
      <c r="B6906" s="38" t="s">
        <v>31904</v>
      </c>
      <c r="C6906" s="38" t="s">
        <v>31905</v>
      </c>
      <c r="D6906" s="44">
        <v>1.9445591483442599</v>
      </c>
      <c r="E6906" s="38">
        <v>0</v>
      </c>
      <c r="F6906" s="38">
        <v>0</v>
      </c>
      <c r="G6906" s="38">
        <v>0</v>
      </c>
      <c r="H6906" s="38">
        <v>0</v>
      </c>
      <c r="I6906" s="38">
        <v>0</v>
      </c>
      <c r="J6906" s="38" t="s">
        <v>31906</v>
      </c>
      <c r="K6906" s="44">
        <v>5.4058600519094599E-2</v>
      </c>
      <c r="L6906" s="44">
        <v>0.107638156193104</v>
      </c>
      <c r="M6906" s="38" t="s">
        <v>31907</v>
      </c>
      <c r="N6906" s="44">
        <v>2.0934907000000002E-3</v>
      </c>
      <c r="O6906" s="44">
        <v>0.36163836160000001</v>
      </c>
      <c r="P6906" s="38" t="s">
        <v>31907</v>
      </c>
      <c r="Q6906" s="44">
        <v>3.0000000000000001E-3</v>
      </c>
      <c r="R6906" s="44">
        <v>1</v>
      </c>
      <c r="S6906" s="38" t="s">
        <v>31908</v>
      </c>
      <c r="T6906" s="44">
        <v>5.2150538085900004E-3</v>
      </c>
      <c r="U6906" s="44">
        <v>1.9085760569999999E-2</v>
      </c>
    </row>
    <row r="6907" spans="1:21">
      <c r="A6907" s="43" t="s">
        <v>2632</v>
      </c>
      <c r="B6907" s="38" t="s">
        <v>31904</v>
      </c>
      <c r="C6907" s="38" t="s">
        <v>31905</v>
      </c>
      <c r="D6907" s="44">
        <v>1.9445591483442599</v>
      </c>
      <c r="E6907" s="38">
        <v>0</v>
      </c>
      <c r="F6907" s="38">
        <v>0</v>
      </c>
      <c r="G6907" s="38">
        <v>0</v>
      </c>
      <c r="H6907" s="38">
        <v>0</v>
      </c>
      <c r="I6907" s="38">
        <v>0</v>
      </c>
      <c r="J6907" s="38" t="s">
        <v>31909</v>
      </c>
      <c r="K6907" s="44">
        <v>0</v>
      </c>
      <c r="L6907" s="44" t="s">
        <v>1268</v>
      </c>
      <c r="M6907" s="38" t="s">
        <v>31910</v>
      </c>
      <c r="N6907" s="44">
        <v>3.0439144000000001E-3</v>
      </c>
      <c r="O6907" s="44">
        <v>0.33623519340000002</v>
      </c>
      <c r="P6907" s="38" t="s">
        <v>31910</v>
      </c>
      <c r="Q6907" s="44">
        <v>3.0000000000000001E-3</v>
      </c>
      <c r="R6907" s="44">
        <v>1</v>
      </c>
      <c r="S6907" s="38" t="s">
        <v>31911</v>
      </c>
      <c r="T6907" s="44">
        <v>1.74568518892E-12</v>
      </c>
      <c r="U6907" s="44">
        <v>1.33349943929E-18</v>
      </c>
    </row>
    <row r="6908" spans="1:21">
      <c r="A6908" s="43" t="s">
        <v>2632</v>
      </c>
      <c r="B6908" s="38" t="s">
        <v>31912</v>
      </c>
      <c r="C6908" s="38" t="s">
        <v>31913</v>
      </c>
      <c r="D6908" s="44">
        <v>-0.17268825376664701</v>
      </c>
      <c r="E6908" s="38">
        <v>0</v>
      </c>
      <c r="F6908" s="38">
        <v>0</v>
      </c>
      <c r="G6908" s="38">
        <v>0</v>
      </c>
      <c r="H6908" s="38">
        <v>0</v>
      </c>
      <c r="I6908" s="38">
        <v>0</v>
      </c>
      <c r="J6908" s="38" t="s">
        <v>31914</v>
      </c>
      <c r="K6908" s="44">
        <v>1.6257283581330301E-2</v>
      </c>
      <c r="L6908" s="44">
        <v>0.98349529747224596</v>
      </c>
      <c r="M6908" s="38" t="s">
        <v>31915</v>
      </c>
      <c r="N6908" s="44">
        <v>0</v>
      </c>
      <c r="O6908" s="44">
        <v>0.28521478519999999</v>
      </c>
      <c r="P6908" s="38" t="s">
        <v>31915</v>
      </c>
      <c r="Q6908" s="44">
        <v>3.0000000000000001E-3</v>
      </c>
      <c r="R6908" s="44">
        <v>1</v>
      </c>
      <c r="S6908" s="38" t="s">
        <v>31916</v>
      </c>
      <c r="T6908" s="44">
        <v>4.8831744665599999E-4</v>
      </c>
      <c r="U6908" s="44">
        <v>1.5847556832299999E-3</v>
      </c>
    </row>
    <row r="6909" spans="1:21">
      <c r="A6909" s="43" t="s">
        <v>2632</v>
      </c>
      <c r="B6909" s="38" t="s">
        <v>31917</v>
      </c>
      <c r="C6909" s="38" t="s">
        <v>31918</v>
      </c>
      <c r="D6909" s="44">
        <v>1.92186846209184</v>
      </c>
      <c r="E6909" s="38">
        <v>1</v>
      </c>
      <c r="F6909" s="38">
        <v>0</v>
      </c>
      <c r="G6909" s="38">
        <v>0</v>
      </c>
      <c r="H6909" s="38">
        <v>1</v>
      </c>
      <c r="I6909" s="38">
        <v>0</v>
      </c>
      <c r="J6909" s="38" t="s">
        <v>31919</v>
      </c>
      <c r="K6909" s="44">
        <v>0.35795202307435098</v>
      </c>
      <c r="L6909" s="44">
        <v>0.189806117964469</v>
      </c>
      <c r="M6909" s="38" t="s">
        <v>31920</v>
      </c>
      <c r="N6909" s="44">
        <v>0.11223552389999999</v>
      </c>
      <c r="O6909" s="44">
        <v>0.1018981019</v>
      </c>
      <c r="P6909" s="38" t="s">
        <v>31920</v>
      </c>
      <c r="Q6909" s="44">
        <v>0.17100000000000001</v>
      </c>
      <c r="R6909" s="44">
        <v>4.2832484202200002E-5</v>
      </c>
      <c r="S6909" s="38" t="s">
        <v>31921</v>
      </c>
      <c r="T6909" s="44">
        <v>0.103571867475</v>
      </c>
      <c r="U6909" s="44">
        <v>0.74107456891099999</v>
      </c>
    </row>
    <row r="6910" spans="1:21">
      <c r="A6910" s="43" t="s">
        <v>2632</v>
      </c>
      <c r="B6910" s="38" t="s">
        <v>31922</v>
      </c>
      <c r="C6910" s="38" t="s">
        <v>31923</v>
      </c>
      <c r="D6910" s="44">
        <v>1.1803673061751701</v>
      </c>
      <c r="E6910" s="38">
        <v>0</v>
      </c>
      <c r="F6910" s="38">
        <v>0</v>
      </c>
      <c r="G6910" s="38">
        <v>0</v>
      </c>
      <c r="H6910" s="38">
        <v>0</v>
      </c>
      <c r="I6910" s="38">
        <v>0</v>
      </c>
      <c r="J6910" s="38" t="s">
        <v>31924</v>
      </c>
      <c r="K6910" s="44">
        <v>-2.4374657225249501E-2</v>
      </c>
      <c r="L6910" s="44">
        <v>0.93148050399649696</v>
      </c>
      <c r="M6910" s="38" t="s">
        <v>31925</v>
      </c>
      <c r="N6910" s="44" t="s">
        <v>2647</v>
      </c>
      <c r="O6910" s="44">
        <v>1</v>
      </c>
      <c r="P6910" s="38" t="s">
        <v>31925</v>
      </c>
      <c r="Q6910" s="44">
        <v>2.1000000000000001E-2</v>
      </c>
      <c r="R6910" s="44">
        <v>1</v>
      </c>
      <c r="S6910" s="38" t="s">
        <v>31926</v>
      </c>
      <c r="T6910" s="44">
        <v>-6.4854277621200003E-7</v>
      </c>
      <c r="U6910" s="44">
        <v>4.5105917983499997E-8</v>
      </c>
    </row>
    <row r="6911" spans="1:21">
      <c r="A6911" s="43" t="s">
        <v>2632</v>
      </c>
      <c r="B6911" s="38" t="s">
        <v>31922</v>
      </c>
      <c r="C6911" s="38" t="s">
        <v>31923</v>
      </c>
      <c r="D6911" s="44">
        <v>1.1803673061751701</v>
      </c>
      <c r="E6911" s="38">
        <v>0</v>
      </c>
      <c r="F6911" s="38">
        <v>0</v>
      </c>
      <c r="G6911" s="38">
        <v>0</v>
      </c>
      <c r="H6911" s="38">
        <v>0</v>
      </c>
      <c r="I6911" s="38">
        <v>0</v>
      </c>
      <c r="J6911" s="38" t="s">
        <v>31927</v>
      </c>
      <c r="K6911" s="44">
        <v>0</v>
      </c>
      <c r="L6911" s="44" t="s">
        <v>1268</v>
      </c>
      <c r="M6911" s="38" t="s">
        <v>31928</v>
      </c>
      <c r="N6911" s="44">
        <v>2.4313719899999999E-2</v>
      </c>
      <c r="O6911" s="44">
        <v>0.3481518482</v>
      </c>
      <c r="P6911" s="38" t="s">
        <v>31928</v>
      </c>
      <c r="Q6911" s="44">
        <v>2.8000000000000001E-2</v>
      </c>
      <c r="R6911" s="44">
        <v>1</v>
      </c>
      <c r="S6911" s="38" t="s">
        <v>31929</v>
      </c>
      <c r="T6911" s="44">
        <v>3.20320866822E-5</v>
      </c>
      <c r="U6911" s="44">
        <v>2.48891384565E-5</v>
      </c>
    </row>
    <row r="6912" spans="1:21">
      <c r="A6912" s="43" t="s">
        <v>2632</v>
      </c>
      <c r="B6912" s="38" t="s">
        <v>31930</v>
      </c>
      <c r="C6912" s="38" t="s">
        <v>31931</v>
      </c>
      <c r="D6912" s="44">
        <v>0.97236838160669203</v>
      </c>
      <c r="E6912" s="38">
        <v>0</v>
      </c>
      <c r="F6912" s="38">
        <v>0</v>
      </c>
      <c r="G6912" s="38">
        <v>0</v>
      </c>
      <c r="H6912" s="38">
        <v>0</v>
      </c>
      <c r="I6912" s="38">
        <v>0</v>
      </c>
      <c r="J6912" s="38" t="s">
        <v>31932</v>
      </c>
      <c r="K6912" s="44">
        <v>-0.101508015820731</v>
      </c>
      <c r="L6912" s="44">
        <v>0.879801909896896</v>
      </c>
      <c r="M6912" s="38" t="s">
        <v>31933</v>
      </c>
      <c r="N6912" s="44">
        <v>1.00289825E-2</v>
      </c>
      <c r="O6912" s="44">
        <v>0.36069812540000001</v>
      </c>
      <c r="P6912" s="38" t="s">
        <v>31933</v>
      </c>
      <c r="Q6912" s="44">
        <v>1.6E-2</v>
      </c>
      <c r="R6912" s="44">
        <v>1</v>
      </c>
      <c r="S6912" s="38" t="s">
        <v>31934</v>
      </c>
      <c r="T6912" s="44">
        <v>2.21136201389E-3</v>
      </c>
      <c r="U6912" s="44">
        <v>1.3712650158499999E-2</v>
      </c>
    </row>
    <row r="6913" spans="1:21">
      <c r="A6913" s="43" t="s">
        <v>2632</v>
      </c>
      <c r="B6913" s="38" t="s">
        <v>31935</v>
      </c>
      <c r="C6913" s="38" t="s">
        <v>31936</v>
      </c>
      <c r="D6913" s="44">
        <v>1.0638958122178599</v>
      </c>
      <c r="E6913" s="38">
        <v>0</v>
      </c>
      <c r="F6913" s="38">
        <v>0</v>
      </c>
      <c r="G6913" s="38">
        <v>0</v>
      </c>
      <c r="H6913" s="38">
        <v>0</v>
      </c>
      <c r="I6913" s="38">
        <v>0</v>
      </c>
      <c r="J6913" s="38" t="s">
        <v>31937</v>
      </c>
      <c r="K6913" s="44">
        <v>0.215943295044804</v>
      </c>
      <c r="L6913" s="44">
        <v>0.51459526446436599</v>
      </c>
      <c r="M6913" s="38" t="s">
        <v>31938</v>
      </c>
      <c r="N6913" s="44">
        <v>0.16930460629999999</v>
      </c>
      <c r="O6913" s="44">
        <v>0.31618381620000002</v>
      </c>
      <c r="P6913" s="38" t="s">
        <v>31938</v>
      </c>
      <c r="Q6913" s="44">
        <v>-0.35399999999999998</v>
      </c>
      <c r="R6913" s="44">
        <v>1</v>
      </c>
      <c r="S6913" s="38" t="s">
        <v>31939</v>
      </c>
      <c r="T6913" s="44">
        <v>4.3736029545999998E-2</v>
      </c>
      <c r="U6913" s="44">
        <v>0.31354956959399999</v>
      </c>
    </row>
    <row r="6914" spans="1:21">
      <c r="A6914" s="43" t="s">
        <v>2632</v>
      </c>
      <c r="B6914" s="38" t="s">
        <v>31940</v>
      </c>
      <c r="C6914" s="38" t="s">
        <v>31941</v>
      </c>
      <c r="D6914" s="44">
        <v>2.0595845114306601</v>
      </c>
      <c r="E6914" s="38">
        <v>0</v>
      </c>
      <c r="F6914" s="38">
        <v>0</v>
      </c>
      <c r="G6914" s="38">
        <v>0</v>
      </c>
      <c r="H6914" s="38">
        <v>0</v>
      </c>
      <c r="I6914" s="38">
        <v>0</v>
      </c>
      <c r="J6914" s="38" t="s">
        <v>31942</v>
      </c>
      <c r="K6914" s="44">
        <v>0.147840161872166</v>
      </c>
      <c r="L6914" s="44">
        <v>0.94347856863306301</v>
      </c>
      <c r="M6914" s="38" t="s">
        <v>31943</v>
      </c>
      <c r="N6914" s="44">
        <v>-4.2059829999999999E-3</v>
      </c>
      <c r="O6914" s="44">
        <v>0.37438561440000001</v>
      </c>
      <c r="P6914" s="38" t="s">
        <v>31943</v>
      </c>
      <c r="Q6914" s="44">
        <v>-5.0000000000000001E-3</v>
      </c>
      <c r="R6914" s="44">
        <v>1</v>
      </c>
      <c r="S6914" s="38" t="s">
        <v>31944</v>
      </c>
      <c r="T6914" s="44">
        <v>-4.4970545856799997E-11</v>
      </c>
      <c r="U6914" s="44">
        <v>1.3334996154600001E-18</v>
      </c>
    </row>
    <row r="6915" spans="1:21">
      <c r="A6915" s="43" t="s">
        <v>2632</v>
      </c>
      <c r="B6915" s="38" t="s">
        <v>31940</v>
      </c>
      <c r="C6915" s="38" t="s">
        <v>31941</v>
      </c>
      <c r="D6915" s="44">
        <v>2.0595845114306601</v>
      </c>
      <c r="E6915" s="38">
        <v>0</v>
      </c>
      <c r="F6915" s="38">
        <v>0</v>
      </c>
      <c r="G6915" s="38">
        <v>0</v>
      </c>
      <c r="H6915" s="38">
        <v>0</v>
      </c>
      <c r="I6915" s="38">
        <v>0</v>
      </c>
      <c r="J6915" s="38" t="s">
        <v>31945</v>
      </c>
      <c r="K6915" s="44">
        <v>0.94931783239211398</v>
      </c>
      <c r="L6915" s="44">
        <v>0.26881431912729797</v>
      </c>
      <c r="M6915" s="38" t="s">
        <v>31946</v>
      </c>
      <c r="N6915" s="44">
        <v>9.5011651000000003E-3</v>
      </c>
      <c r="O6915" s="44">
        <v>0.37438561440000001</v>
      </c>
      <c r="P6915" s="38" t="s">
        <v>31946</v>
      </c>
      <c r="Q6915" s="44">
        <v>1.0999999999999999E-2</v>
      </c>
      <c r="R6915" s="44">
        <v>0.95190274447900003</v>
      </c>
      <c r="S6915" s="38" t="s">
        <v>31947</v>
      </c>
      <c r="T6915" s="44">
        <v>1.11513444575E-14</v>
      </c>
      <c r="U6915" s="44">
        <v>1.3334994322199999E-18</v>
      </c>
    </row>
    <row r="6916" spans="1:21">
      <c r="A6916" s="43" t="s">
        <v>2632</v>
      </c>
      <c r="B6916" s="38" t="s">
        <v>31948</v>
      </c>
      <c r="C6916" s="38" t="s">
        <v>31949</v>
      </c>
      <c r="D6916" s="44">
        <v>2.10920951795825</v>
      </c>
      <c r="E6916" s="38">
        <v>0</v>
      </c>
      <c r="F6916" s="38">
        <v>0</v>
      </c>
      <c r="G6916" s="38">
        <v>0</v>
      </c>
      <c r="H6916" s="38">
        <v>0</v>
      </c>
      <c r="I6916" s="38">
        <v>0</v>
      </c>
      <c r="J6916" s="38" t="s">
        <v>31950</v>
      </c>
      <c r="K6916" s="44">
        <v>8.5963706476403501E-3</v>
      </c>
      <c r="L6916" s="44">
        <v>0.95284846070320095</v>
      </c>
      <c r="M6916" s="38" t="s">
        <v>31951</v>
      </c>
      <c r="N6916" s="44">
        <v>-4.0649678999999999E-3</v>
      </c>
      <c r="O6916" s="44">
        <v>0.37356760890000001</v>
      </c>
      <c r="P6916" s="38" t="s">
        <v>31951</v>
      </c>
      <c r="Q6916" s="44">
        <v>-3.0000000000000001E-3</v>
      </c>
      <c r="R6916" s="44">
        <v>1</v>
      </c>
      <c r="S6916" s="38" t="s">
        <v>31952</v>
      </c>
      <c r="T6916" s="44">
        <v>1.25998019305E-4</v>
      </c>
      <c r="U6916" s="44">
        <v>2.6188887747899999E-5</v>
      </c>
    </row>
    <row r="6917" spans="1:21">
      <c r="A6917" s="43" t="s">
        <v>2632</v>
      </c>
      <c r="B6917" s="38" t="s">
        <v>31953</v>
      </c>
      <c r="C6917" s="38" t="s">
        <v>31954</v>
      </c>
      <c r="D6917" s="44">
        <v>1.5328027373256901</v>
      </c>
      <c r="E6917" s="38">
        <v>0</v>
      </c>
      <c r="F6917" s="38">
        <v>0</v>
      </c>
      <c r="G6917" s="38">
        <v>0</v>
      </c>
      <c r="H6917" s="38">
        <v>0</v>
      </c>
      <c r="I6917" s="38">
        <v>0</v>
      </c>
      <c r="J6917" s="38" t="s">
        <v>31955</v>
      </c>
      <c r="K6917" s="44">
        <v>-0.132185904034372</v>
      </c>
      <c r="L6917" s="44">
        <v>0.94704327432368896</v>
      </c>
      <c r="M6917" s="38" t="s">
        <v>31956</v>
      </c>
      <c r="N6917" s="44">
        <v>1.3145444500000001E-2</v>
      </c>
      <c r="O6917" s="44">
        <v>0.35964035960000001</v>
      </c>
      <c r="P6917" s="38" t="s">
        <v>31956</v>
      </c>
      <c r="Q6917" s="44">
        <v>-1E-3</v>
      </c>
      <c r="R6917" s="44">
        <v>1</v>
      </c>
      <c r="S6917" s="38" t="s">
        <v>31957</v>
      </c>
      <c r="T6917" s="44">
        <v>-7.7715611723799997E-16</v>
      </c>
      <c r="U6917" s="44">
        <v>1.3334994321699999E-18</v>
      </c>
    </row>
    <row r="6918" spans="1:21">
      <c r="A6918" s="43" t="s">
        <v>2632</v>
      </c>
      <c r="B6918" s="38" t="s">
        <v>31953</v>
      </c>
      <c r="C6918" s="38" t="s">
        <v>31954</v>
      </c>
      <c r="D6918" s="44">
        <v>1.5328027373256901</v>
      </c>
      <c r="E6918" s="38">
        <v>0</v>
      </c>
      <c r="F6918" s="38">
        <v>0</v>
      </c>
      <c r="G6918" s="38">
        <v>0</v>
      </c>
      <c r="H6918" s="38">
        <v>0</v>
      </c>
      <c r="I6918" s="38">
        <v>0</v>
      </c>
      <c r="J6918" s="38" t="s">
        <v>31958</v>
      </c>
      <c r="K6918" s="44">
        <v>0</v>
      </c>
      <c r="L6918" s="44" t="s">
        <v>1268</v>
      </c>
      <c r="M6918" s="38" t="s">
        <v>31959</v>
      </c>
      <c r="N6918" s="44">
        <v>-0.1149120096</v>
      </c>
      <c r="O6918" s="44">
        <v>0.13936063940000001</v>
      </c>
      <c r="P6918" s="38" t="s">
        <v>31959</v>
      </c>
      <c r="Q6918" s="44">
        <v>0</v>
      </c>
      <c r="R6918" s="44">
        <v>1</v>
      </c>
      <c r="S6918" s="38" t="s">
        <v>31960</v>
      </c>
      <c r="T6918" s="44">
        <v>-7.7715611723799997E-16</v>
      </c>
      <c r="U6918" s="44">
        <v>1.3334994321699999E-18</v>
      </c>
    </row>
    <row r="6919" spans="1:21">
      <c r="A6919" s="43" t="s">
        <v>2632</v>
      </c>
      <c r="B6919" s="38" t="s">
        <v>31953</v>
      </c>
      <c r="C6919" s="38" t="s">
        <v>31954</v>
      </c>
      <c r="D6919" s="44">
        <v>1.5328027373256901</v>
      </c>
      <c r="E6919" s="38">
        <v>1</v>
      </c>
      <c r="F6919" s="38">
        <v>0</v>
      </c>
      <c r="G6919" s="38">
        <v>1</v>
      </c>
      <c r="H6919" s="38">
        <v>0</v>
      </c>
      <c r="I6919" s="38">
        <v>0</v>
      </c>
      <c r="J6919" s="38" t="s">
        <v>31961</v>
      </c>
      <c r="K6919" s="44">
        <v>-7.1646236991708495E-2</v>
      </c>
      <c r="L6919" s="44">
        <v>0.113288515541523</v>
      </c>
      <c r="M6919" s="38" t="s">
        <v>31962</v>
      </c>
      <c r="N6919" s="44">
        <v>-0.24223066400000001</v>
      </c>
      <c r="O6919" s="44">
        <v>4.34565435E-2</v>
      </c>
      <c r="P6919" s="38" t="s">
        <v>31962</v>
      </c>
      <c r="Q6919" s="44">
        <v>-1E-3</v>
      </c>
      <c r="R6919" s="44">
        <v>1</v>
      </c>
      <c r="S6919" s="38" t="s">
        <v>31963</v>
      </c>
      <c r="T6919" s="44">
        <v>1.1376513084500001E-3</v>
      </c>
      <c r="U6919" s="44">
        <v>1.3881550592399999E-4</v>
      </c>
    </row>
    <row r="6920" spans="1:21">
      <c r="A6920" s="43" t="s">
        <v>2632</v>
      </c>
      <c r="B6920" s="38" t="s">
        <v>31964</v>
      </c>
      <c r="C6920" s="38" t="s">
        <v>31965</v>
      </c>
      <c r="D6920" s="44">
        <v>1.1415790573544</v>
      </c>
      <c r="E6920" s="38">
        <v>1</v>
      </c>
      <c r="F6920" s="38">
        <v>0</v>
      </c>
      <c r="G6920" s="38">
        <v>0</v>
      </c>
      <c r="H6920" s="38">
        <v>0</v>
      </c>
      <c r="I6920" s="38">
        <v>1</v>
      </c>
      <c r="J6920" s="38" t="s">
        <v>31966</v>
      </c>
      <c r="K6920" s="44">
        <v>7.1928647357735007E-2</v>
      </c>
      <c r="L6920" s="44">
        <v>0.75058434878779801</v>
      </c>
      <c r="M6920" s="38" t="s">
        <v>31967</v>
      </c>
      <c r="N6920" s="44">
        <v>-0.23421894909999999</v>
      </c>
      <c r="O6920" s="44">
        <v>8.32500833E-2</v>
      </c>
      <c r="P6920" s="38" t="s">
        <v>31967</v>
      </c>
      <c r="Q6920" s="44">
        <v>-0.186</v>
      </c>
      <c r="R6920" s="44">
        <v>5.4663492260800001E-2</v>
      </c>
      <c r="S6920" s="38" t="s">
        <v>31968</v>
      </c>
      <c r="T6920" s="44">
        <v>-0.13976562522300001</v>
      </c>
      <c r="U6920" s="44">
        <v>0.99889699139900001</v>
      </c>
    </row>
    <row r="6921" spans="1:21">
      <c r="A6921" s="43" t="s">
        <v>2632</v>
      </c>
      <c r="B6921" s="38" t="s">
        <v>31964</v>
      </c>
      <c r="C6921" s="38" t="s">
        <v>31965</v>
      </c>
      <c r="D6921" s="44">
        <v>1.1415790573544</v>
      </c>
      <c r="E6921" s="38">
        <v>0</v>
      </c>
      <c r="F6921" s="38">
        <v>0</v>
      </c>
      <c r="G6921" s="38">
        <v>0</v>
      </c>
      <c r="H6921" s="38">
        <v>0</v>
      </c>
      <c r="I6921" s="38">
        <v>0</v>
      </c>
      <c r="J6921" s="38" t="s">
        <v>31969</v>
      </c>
      <c r="K6921" s="44">
        <v>0.16060601486693199</v>
      </c>
      <c r="L6921" s="44">
        <v>0.68553085571351802</v>
      </c>
      <c r="M6921" s="38" t="s">
        <v>31970</v>
      </c>
      <c r="N6921" s="44">
        <v>1.14457768E-2</v>
      </c>
      <c r="O6921" s="44">
        <v>0.29620379619999998</v>
      </c>
      <c r="P6921" s="38" t="s">
        <v>31970</v>
      </c>
      <c r="Q6921" s="44">
        <v>6.3E-2</v>
      </c>
      <c r="R6921" s="44">
        <v>1</v>
      </c>
      <c r="S6921" s="38" t="s">
        <v>31971</v>
      </c>
      <c r="T6921" s="44">
        <v>5.4743717358100002E-3</v>
      </c>
      <c r="U6921" s="44">
        <v>3.5431631743500003E-2</v>
      </c>
    </row>
    <row r="6922" spans="1:21">
      <c r="A6922" s="43" t="s">
        <v>2632</v>
      </c>
      <c r="B6922" s="38" t="s">
        <v>31972</v>
      </c>
      <c r="C6922" s="38" t="s">
        <v>31973</v>
      </c>
      <c r="D6922" s="44">
        <v>1.9360801846662401</v>
      </c>
      <c r="E6922" s="38">
        <v>0</v>
      </c>
      <c r="F6922" s="38">
        <v>0</v>
      </c>
      <c r="G6922" s="38">
        <v>0</v>
      </c>
      <c r="H6922" s="38">
        <v>0</v>
      </c>
      <c r="I6922" s="38">
        <v>0</v>
      </c>
      <c r="J6922" s="38" t="s">
        <v>31974</v>
      </c>
      <c r="K6922" s="44">
        <v>-5.0478019798384503E-2</v>
      </c>
      <c r="L6922" s="44">
        <v>0.619642476104448</v>
      </c>
      <c r="M6922" s="38" t="s">
        <v>31975</v>
      </c>
      <c r="N6922" s="44" t="s">
        <v>2647</v>
      </c>
      <c r="O6922" s="44">
        <v>1</v>
      </c>
      <c r="P6922" s="38" t="s">
        <v>31975</v>
      </c>
      <c r="Q6922" s="44">
        <v>-2E-3</v>
      </c>
      <c r="R6922" s="44">
        <v>1</v>
      </c>
      <c r="S6922" s="38" t="s">
        <v>31976</v>
      </c>
      <c r="T6922" s="44">
        <v>-7.7844405997700001E-16</v>
      </c>
      <c r="U6922" s="44">
        <v>1.3334994321699999E-18</v>
      </c>
    </row>
    <row r="6923" spans="1:21">
      <c r="A6923" s="43" t="s">
        <v>2632</v>
      </c>
      <c r="B6923" s="38" t="s">
        <v>31977</v>
      </c>
      <c r="C6923" s="38" t="s">
        <v>31978</v>
      </c>
      <c r="D6923" s="44">
        <v>1.9187165100678101</v>
      </c>
      <c r="E6923" s="38">
        <v>0</v>
      </c>
      <c r="F6923" s="38">
        <v>0</v>
      </c>
      <c r="G6923" s="38">
        <v>0</v>
      </c>
      <c r="H6923" s="38">
        <v>0</v>
      </c>
      <c r="I6923" s="38">
        <v>0</v>
      </c>
      <c r="J6923" s="38" t="s">
        <v>31979</v>
      </c>
      <c r="K6923" s="44">
        <v>-1.53287397309951E-2</v>
      </c>
      <c r="L6923" s="44">
        <v>0.88192169409652499</v>
      </c>
      <c r="M6923" s="38" t="s">
        <v>31980</v>
      </c>
      <c r="N6923" s="44">
        <v>-7.1269249999999997E-4</v>
      </c>
      <c r="O6923" s="44">
        <v>0.38211788209999997</v>
      </c>
      <c r="P6923" s="38" t="s">
        <v>31980</v>
      </c>
      <c r="Q6923" s="44">
        <v>-1E-3</v>
      </c>
      <c r="R6923" s="44">
        <v>1</v>
      </c>
      <c r="S6923" s="38" t="s">
        <v>31981</v>
      </c>
      <c r="T6923" s="44">
        <v>-7.7715611723799997E-16</v>
      </c>
      <c r="U6923" s="44">
        <v>1.3334994321699999E-18</v>
      </c>
    </row>
    <row r="6924" spans="1:21">
      <c r="A6924" s="43" t="s">
        <v>2632</v>
      </c>
      <c r="B6924" s="38" t="s">
        <v>31982</v>
      </c>
      <c r="C6924" s="38" t="s">
        <v>31983</v>
      </c>
      <c r="D6924" s="44">
        <v>1.3080949179124901</v>
      </c>
      <c r="E6924" s="38">
        <v>1</v>
      </c>
      <c r="F6924" s="38">
        <v>0</v>
      </c>
      <c r="G6924" s="38">
        <v>0</v>
      </c>
      <c r="H6924" s="38">
        <v>0</v>
      </c>
      <c r="I6924" s="38">
        <v>1</v>
      </c>
      <c r="J6924" s="38" t="s">
        <v>31984</v>
      </c>
      <c r="K6924" s="44">
        <v>0.59933812032554801</v>
      </c>
      <c r="L6924" s="44">
        <v>0.43795384459522402</v>
      </c>
      <c r="M6924" s="38" t="s">
        <v>31985</v>
      </c>
      <c r="N6924" s="44">
        <v>0.1176218186</v>
      </c>
      <c r="O6924" s="44">
        <v>9.7402597399999999E-2</v>
      </c>
      <c r="P6924" s="38" t="s">
        <v>31985</v>
      </c>
      <c r="Q6924" s="44">
        <v>0.107</v>
      </c>
      <c r="R6924" s="44">
        <v>0.15975685005699999</v>
      </c>
      <c r="S6924" s="38" t="s">
        <v>31986</v>
      </c>
      <c r="T6924" s="44">
        <v>0.178960720155</v>
      </c>
      <c r="U6924" s="44">
        <v>0.98694591490100003</v>
      </c>
    </row>
    <row r="6925" spans="1:21">
      <c r="A6925" s="43" t="s">
        <v>2632</v>
      </c>
      <c r="B6925" s="38" t="s">
        <v>31987</v>
      </c>
      <c r="C6925" s="38" t="s">
        <v>31988</v>
      </c>
      <c r="D6925" s="44">
        <v>1.30159451896473</v>
      </c>
      <c r="E6925" s="38">
        <v>0</v>
      </c>
      <c r="F6925" s="38">
        <v>0</v>
      </c>
      <c r="G6925" s="38">
        <v>0</v>
      </c>
      <c r="H6925" s="38">
        <v>0</v>
      </c>
      <c r="I6925" s="38">
        <v>0</v>
      </c>
      <c r="J6925" s="38" t="s">
        <v>31989</v>
      </c>
      <c r="K6925" s="44">
        <v>-0.23808472886346399</v>
      </c>
      <c r="L6925" s="44">
        <v>0.36897104643758299</v>
      </c>
      <c r="M6925" s="38" t="s">
        <v>31990</v>
      </c>
      <c r="N6925" s="44">
        <v>-7.3136279400000004E-2</v>
      </c>
      <c r="O6925" s="44">
        <v>0.36458995550000001</v>
      </c>
      <c r="P6925" s="38" t="s">
        <v>31990</v>
      </c>
      <c r="Q6925" s="44">
        <v>3.2000000000000001E-2</v>
      </c>
      <c r="R6925" s="44">
        <v>1</v>
      </c>
      <c r="S6925" s="38" t="s">
        <v>31991</v>
      </c>
      <c r="T6925" s="44">
        <v>8.1944722657899998E-4</v>
      </c>
      <c r="U6925" s="44">
        <v>4.4353820594899996E-3</v>
      </c>
    </row>
    <row r="6926" spans="1:21">
      <c r="A6926" s="43" t="s">
        <v>2632</v>
      </c>
      <c r="B6926" s="38" t="s">
        <v>31992</v>
      </c>
      <c r="C6926" s="38" t="s">
        <v>31993</v>
      </c>
      <c r="D6926" s="44">
        <v>2.1556580786540902</v>
      </c>
      <c r="E6926" s="38">
        <v>0</v>
      </c>
      <c r="F6926" s="38">
        <v>0</v>
      </c>
      <c r="G6926" s="38">
        <v>0</v>
      </c>
      <c r="H6926" s="38">
        <v>0</v>
      </c>
      <c r="I6926" s="38">
        <v>0</v>
      </c>
      <c r="J6926" s="38" t="s">
        <v>31994</v>
      </c>
      <c r="K6926" s="44">
        <v>6.3865030167174097E-2</v>
      </c>
      <c r="L6926" s="44">
        <v>0.118225054944993</v>
      </c>
      <c r="M6926" s="38" t="s">
        <v>31995</v>
      </c>
      <c r="N6926" s="44">
        <v>-6.2616097999999999E-3</v>
      </c>
      <c r="O6926" s="44">
        <v>0.4240759241</v>
      </c>
      <c r="P6926" s="38" t="s">
        <v>31995</v>
      </c>
      <c r="Q6926" s="44">
        <v>-1.0999999999999999E-2</v>
      </c>
      <c r="R6926" s="44">
        <v>0.79116191083300003</v>
      </c>
      <c r="S6926" s="38" t="s">
        <v>31996</v>
      </c>
      <c r="T6926" s="44">
        <v>-8.8363882524799993E-3</v>
      </c>
      <c r="U6926" s="44">
        <v>1.4400579960800001E-4</v>
      </c>
    </row>
    <row r="6927" spans="1:21">
      <c r="A6927" s="43" t="s">
        <v>2632</v>
      </c>
      <c r="B6927" s="38" t="s">
        <v>31997</v>
      </c>
      <c r="C6927" s="38" t="s">
        <v>31998</v>
      </c>
      <c r="D6927" s="44">
        <v>1.04973585613128</v>
      </c>
      <c r="E6927" s="38">
        <v>0</v>
      </c>
      <c r="F6927" s="38">
        <v>0</v>
      </c>
      <c r="G6927" s="38">
        <v>0</v>
      </c>
      <c r="H6927" s="38">
        <v>0</v>
      </c>
      <c r="I6927" s="38">
        <v>0</v>
      </c>
      <c r="J6927" s="38" t="s">
        <v>31999</v>
      </c>
      <c r="K6927" s="44">
        <v>0</v>
      </c>
      <c r="L6927" s="44" t="s">
        <v>1268</v>
      </c>
      <c r="M6927" s="38" t="s">
        <v>32000</v>
      </c>
      <c r="N6927" s="44">
        <v>5.56133007E-2</v>
      </c>
      <c r="O6927" s="44">
        <v>0.15684315679999999</v>
      </c>
      <c r="P6927" s="38" t="s">
        <v>32000</v>
      </c>
      <c r="Q6927" s="44">
        <v>1.6E-2</v>
      </c>
      <c r="R6927" s="44">
        <v>1</v>
      </c>
      <c r="S6927" s="38" t="s">
        <v>32001</v>
      </c>
      <c r="T6927" s="44">
        <v>1.16635961577E-4</v>
      </c>
      <c r="U6927" s="44">
        <v>4.5111774097600001E-6</v>
      </c>
    </row>
    <row r="6928" spans="1:21">
      <c r="A6928" s="43" t="s">
        <v>2632</v>
      </c>
      <c r="B6928" s="38" t="s">
        <v>31997</v>
      </c>
      <c r="C6928" s="38" t="s">
        <v>31998</v>
      </c>
      <c r="D6928" s="44">
        <v>1.04973585613128</v>
      </c>
      <c r="E6928" s="38">
        <v>0</v>
      </c>
      <c r="F6928" s="38">
        <v>0</v>
      </c>
      <c r="G6928" s="38">
        <v>0</v>
      </c>
      <c r="H6928" s="38">
        <v>0</v>
      </c>
      <c r="I6928" s="38">
        <v>0</v>
      </c>
      <c r="J6928" s="38" t="s">
        <v>32002</v>
      </c>
      <c r="K6928" s="44">
        <v>-7.5070326911319707E-2</v>
      </c>
      <c r="L6928" s="44">
        <v>0.60547485823358904</v>
      </c>
      <c r="M6928" s="38" t="s">
        <v>32003</v>
      </c>
      <c r="N6928" s="44">
        <v>-0.1224073024</v>
      </c>
      <c r="O6928" s="44">
        <v>0.14585414590000001</v>
      </c>
      <c r="P6928" s="38" t="s">
        <v>32003</v>
      </c>
      <c r="Q6928" s="44">
        <v>-3.9E-2</v>
      </c>
      <c r="R6928" s="44">
        <v>1</v>
      </c>
      <c r="S6928" s="38" t="s">
        <v>32004</v>
      </c>
      <c r="T6928" s="44">
        <v>-3.7556096617699999E-2</v>
      </c>
      <c r="U6928" s="44">
        <v>0.21191607409999999</v>
      </c>
    </row>
    <row r="6929" spans="1:21">
      <c r="A6929" s="43" t="s">
        <v>2632</v>
      </c>
      <c r="B6929" s="38" t="s">
        <v>32005</v>
      </c>
      <c r="C6929" s="38" t="s">
        <v>32006</v>
      </c>
      <c r="D6929" s="44">
        <v>1.2923097571500199</v>
      </c>
      <c r="E6929" s="38">
        <v>0</v>
      </c>
      <c r="F6929" s="38">
        <v>0</v>
      </c>
      <c r="G6929" s="38">
        <v>0</v>
      </c>
      <c r="H6929" s="38">
        <v>0</v>
      </c>
      <c r="I6929" s="38">
        <v>0</v>
      </c>
      <c r="J6929" s="38" t="s">
        <v>32007</v>
      </c>
      <c r="K6929" s="44">
        <v>0.280799619734036</v>
      </c>
      <c r="L6929" s="44">
        <v>0.75342162761473297</v>
      </c>
      <c r="M6929" s="38" t="s">
        <v>32008</v>
      </c>
      <c r="N6929" s="44">
        <v>-6.4125956000000003E-3</v>
      </c>
      <c r="O6929" s="44">
        <v>0.33966033969999998</v>
      </c>
      <c r="P6929" s="38" t="s">
        <v>32008</v>
      </c>
      <c r="Q6929" s="44">
        <v>-1.2999999999999999E-2</v>
      </c>
      <c r="R6929" s="44">
        <v>1</v>
      </c>
      <c r="S6929" s="38" t="s">
        <v>32009</v>
      </c>
      <c r="T6929" s="44">
        <v>3.2164149930500001E-5</v>
      </c>
      <c r="U6929" s="44">
        <v>1.2089201172200001E-4</v>
      </c>
    </row>
    <row r="6930" spans="1:21">
      <c r="A6930" s="43" t="s">
        <v>2632</v>
      </c>
      <c r="B6930" s="38" t="s">
        <v>32005</v>
      </c>
      <c r="C6930" s="38" t="s">
        <v>32006</v>
      </c>
      <c r="D6930" s="44">
        <v>1.2923097571500199</v>
      </c>
      <c r="E6930" s="38">
        <v>0</v>
      </c>
      <c r="F6930" s="38">
        <v>0</v>
      </c>
      <c r="G6930" s="38">
        <v>0</v>
      </c>
      <c r="H6930" s="38">
        <v>0</v>
      </c>
      <c r="I6930" s="38">
        <v>0</v>
      </c>
      <c r="J6930" s="38" t="s">
        <v>32010</v>
      </c>
      <c r="K6930" s="44">
        <v>0</v>
      </c>
      <c r="L6930" s="44" t="s">
        <v>1268</v>
      </c>
      <c r="M6930" s="38" t="s">
        <v>32011</v>
      </c>
      <c r="N6930" s="44">
        <v>-5.6561223000000001E-3</v>
      </c>
      <c r="O6930" s="44">
        <v>0.33966033969999998</v>
      </c>
      <c r="P6930" s="38" t="s">
        <v>32011</v>
      </c>
      <c r="Q6930" s="44">
        <v>1E-3</v>
      </c>
      <c r="R6930" s="44">
        <v>1</v>
      </c>
      <c r="S6930" s="38" t="s">
        <v>32012</v>
      </c>
      <c r="T6930" s="44">
        <v>1.66926860197E-7</v>
      </c>
      <c r="U6930" s="44">
        <v>1.7647927983E-14</v>
      </c>
    </row>
    <row r="6931" spans="1:21">
      <c r="A6931" s="43" t="s">
        <v>2632</v>
      </c>
      <c r="B6931" s="38" t="s">
        <v>32013</v>
      </c>
      <c r="C6931" s="38" t="s">
        <v>32014</v>
      </c>
      <c r="D6931" s="44">
        <v>1.4866079082622601</v>
      </c>
      <c r="E6931" s="38">
        <v>0</v>
      </c>
      <c r="F6931" s="38">
        <v>0</v>
      </c>
      <c r="G6931" s="38">
        <v>0</v>
      </c>
      <c r="H6931" s="38">
        <v>0</v>
      </c>
      <c r="I6931" s="38">
        <v>0</v>
      </c>
      <c r="J6931" s="38" t="s">
        <v>32015</v>
      </c>
      <c r="K6931" s="44">
        <v>0</v>
      </c>
      <c r="L6931" s="44" t="s">
        <v>1268</v>
      </c>
      <c r="M6931" s="38" t="s">
        <v>32016</v>
      </c>
      <c r="N6931" s="44">
        <v>2.59222619E-2</v>
      </c>
      <c r="O6931" s="44">
        <v>0.28638028640000002</v>
      </c>
      <c r="P6931" s="38" t="s">
        <v>32016</v>
      </c>
      <c r="Q6931" s="44">
        <v>3.0000000000000001E-3</v>
      </c>
      <c r="R6931" s="44">
        <v>1</v>
      </c>
      <c r="S6931" s="38" t="s">
        <v>32017</v>
      </c>
      <c r="T6931" s="44">
        <v>-4.8828474498899998E-5</v>
      </c>
      <c r="U6931" s="44">
        <v>3.8367113664399997E-6</v>
      </c>
    </row>
    <row r="6932" spans="1:21">
      <c r="A6932" s="43" t="s">
        <v>2632</v>
      </c>
      <c r="B6932" s="38" t="s">
        <v>32013</v>
      </c>
      <c r="C6932" s="38" t="s">
        <v>32014</v>
      </c>
      <c r="D6932" s="44">
        <v>1.4866079082622601</v>
      </c>
      <c r="E6932" s="38">
        <v>0</v>
      </c>
      <c r="F6932" s="38">
        <v>0</v>
      </c>
      <c r="G6932" s="38">
        <v>0</v>
      </c>
      <c r="H6932" s="38">
        <v>0</v>
      </c>
      <c r="I6932" s="38">
        <v>0</v>
      </c>
      <c r="J6932" s="38" t="s">
        <v>32018</v>
      </c>
      <c r="K6932" s="44">
        <v>-3.8021180942001097E-2</v>
      </c>
      <c r="L6932" s="44">
        <v>0.89090165824692902</v>
      </c>
      <c r="M6932" s="38" t="s">
        <v>32019</v>
      </c>
      <c r="N6932" s="44">
        <v>2.26642923E-2</v>
      </c>
      <c r="O6932" s="44">
        <v>0.28638028640000002</v>
      </c>
      <c r="P6932" s="38" t="s">
        <v>32019</v>
      </c>
      <c r="Q6932" s="44">
        <v>3.0000000000000001E-3</v>
      </c>
      <c r="R6932" s="44">
        <v>1</v>
      </c>
      <c r="S6932" s="38" t="s">
        <v>32020</v>
      </c>
      <c r="T6932" s="44">
        <v>-7.1605054026299998E-7</v>
      </c>
      <c r="U6932" s="44">
        <v>1.89211823777E-10</v>
      </c>
    </row>
    <row r="6933" spans="1:21">
      <c r="A6933" s="43" t="s">
        <v>2632</v>
      </c>
      <c r="B6933" s="38" t="s">
        <v>32013</v>
      </c>
      <c r="C6933" s="38" t="s">
        <v>32014</v>
      </c>
      <c r="D6933" s="44">
        <v>1.4866079082622601</v>
      </c>
      <c r="E6933" s="38">
        <v>0</v>
      </c>
      <c r="F6933" s="38">
        <v>0</v>
      </c>
      <c r="G6933" s="38">
        <v>0</v>
      </c>
      <c r="H6933" s="38">
        <v>0</v>
      </c>
      <c r="I6933" s="38">
        <v>0</v>
      </c>
      <c r="J6933" s="38" t="s">
        <v>32021</v>
      </c>
      <c r="K6933" s="44">
        <v>-2.25665077763712E-2</v>
      </c>
      <c r="L6933" s="44">
        <v>0.97760428549466205</v>
      </c>
      <c r="M6933" s="38" t="s">
        <v>32022</v>
      </c>
      <c r="N6933" s="44">
        <v>2.21978018E-2</v>
      </c>
      <c r="O6933" s="44">
        <v>0.28638028640000002</v>
      </c>
      <c r="P6933" s="38" t="s">
        <v>32022</v>
      </c>
      <c r="Q6933" s="44">
        <v>2.4E-2</v>
      </c>
      <c r="R6933" s="44">
        <v>1</v>
      </c>
      <c r="S6933" s="38" t="s">
        <v>32023</v>
      </c>
      <c r="T6933" s="44">
        <v>1.80640981839E-3</v>
      </c>
      <c r="U6933" s="44">
        <v>9.0701635827800005E-3</v>
      </c>
    </row>
    <row r="6934" spans="1:21">
      <c r="A6934" s="43" t="s">
        <v>2632</v>
      </c>
      <c r="B6934" s="38" t="s">
        <v>32024</v>
      </c>
      <c r="C6934" s="38" t="s">
        <v>32025</v>
      </c>
      <c r="D6934" s="44">
        <v>1.9835219294611599</v>
      </c>
      <c r="E6934" s="38">
        <v>0</v>
      </c>
      <c r="F6934" s="38">
        <v>0</v>
      </c>
      <c r="G6934" s="38">
        <v>0</v>
      </c>
      <c r="H6934" s="38">
        <v>0</v>
      </c>
      <c r="I6934" s="38">
        <v>0</v>
      </c>
      <c r="J6934" s="38" t="s">
        <v>32026</v>
      </c>
      <c r="K6934" s="44">
        <v>0.27179733348067697</v>
      </c>
      <c r="L6934" s="44">
        <v>0.85321999781537405</v>
      </c>
      <c r="M6934" s="38" t="s">
        <v>32027</v>
      </c>
      <c r="N6934" s="44">
        <v>3.3414950000000001E-4</v>
      </c>
      <c r="O6934" s="44">
        <v>0.40209790210000002</v>
      </c>
      <c r="P6934" s="38" t="s">
        <v>32027</v>
      </c>
      <c r="Q6934" s="44">
        <v>1E-3</v>
      </c>
      <c r="R6934" s="44">
        <v>1</v>
      </c>
      <c r="S6934" s="38" t="s">
        <v>32028</v>
      </c>
      <c r="T6934" s="44">
        <v>-7.7715611723799997E-16</v>
      </c>
      <c r="U6934" s="44">
        <v>1.3334994321699999E-18</v>
      </c>
    </row>
    <row r="6935" spans="1:21">
      <c r="A6935" s="43" t="s">
        <v>2632</v>
      </c>
      <c r="B6935" s="38" t="s">
        <v>32029</v>
      </c>
      <c r="C6935" s="38" t="s">
        <v>32030</v>
      </c>
      <c r="D6935" s="44">
        <v>0.86423633659070198</v>
      </c>
      <c r="E6935" s="38">
        <v>0</v>
      </c>
      <c r="F6935" s="38">
        <v>0</v>
      </c>
      <c r="G6935" s="38">
        <v>0</v>
      </c>
      <c r="H6935" s="38">
        <v>0</v>
      </c>
      <c r="I6935" s="38">
        <v>0</v>
      </c>
      <c r="J6935" s="38" t="s">
        <v>32031</v>
      </c>
      <c r="K6935" s="44">
        <v>-6.5652385875454702E-2</v>
      </c>
      <c r="L6935" s="44">
        <v>0.92927271394344502</v>
      </c>
      <c r="M6935" s="38" t="s">
        <v>32032</v>
      </c>
      <c r="N6935" s="44">
        <v>5.3765915300000001E-2</v>
      </c>
      <c r="O6935" s="44">
        <v>0.28996003999999997</v>
      </c>
      <c r="P6935" s="38" t="s">
        <v>32032</v>
      </c>
      <c r="Q6935" s="44">
        <v>-4.1000000000000002E-2</v>
      </c>
      <c r="R6935" s="44">
        <v>1</v>
      </c>
      <c r="S6935" s="38" t="s">
        <v>32033</v>
      </c>
      <c r="T6935" s="44">
        <v>-2.9044733941999998E-2</v>
      </c>
      <c r="U6935" s="44">
        <v>0.195354997788</v>
      </c>
    </row>
    <row r="6936" spans="1:21">
      <c r="A6936" s="43" t="s">
        <v>2632</v>
      </c>
      <c r="B6936" s="38" t="s">
        <v>32029</v>
      </c>
      <c r="C6936" s="38" t="s">
        <v>32030</v>
      </c>
      <c r="D6936" s="44">
        <v>0.86423633659070198</v>
      </c>
      <c r="E6936" s="38">
        <v>0</v>
      </c>
      <c r="F6936" s="38">
        <v>0</v>
      </c>
      <c r="G6936" s="38">
        <v>0</v>
      </c>
      <c r="H6936" s="38">
        <v>0</v>
      </c>
      <c r="I6936" s="38">
        <v>0</v>
      </c>
      <c r="J6936" s="38" t="s">
        <v>32034</v>
      </c>
      <c r="K6936" s="44">
        <v>0</v>
      </c>
      <c r="L6936" s="44" t="s">
        <v>1268</v>
      </c>
      <c r="M6936" s="38" t="s">
        <v>32035</v>
      </c>
      <c r="N6936" s="44">
        <v>-2.1398436E-3</v>
      </c>
      <c r="O6936" s="44">
        <v>0.33766233769999998</v>
      </c>
      <c r="P6936" s="38" t="s">
        <v>32035</v>
      </c>
      <c r="Q6936" s="44">
        <v>-1.2999999999999999E-2</v>
      </c>
      <c r="R6936" s="44">
        <v>1</v>
      </c>
      <c r="S6936" s="38" t="s">
        <v>32036</v>
      </c>
      <c r="T6936" s="44">
        <v>1.89467398197E-5</v>
      </c>
      <c r="U6936" s="44">
        <v>2.47482378789E-6</v>
      </c>
    </row>
    <row r="6937" spans="1:21">
      <c r="A6937" s="43" t="s">
        <v>2632</v>
      </c>
      <c r="B6937" s="38" t="s">
        <v>32037</v>
      </c>
      <c r="C6937" s="38" t="s">
        <v>32038</v>
      </c>
      <c r="D6937" s="44">
        <v>0.78465982403166801</v>
      </c>
      <c r="E6937" s="38">
        <v>0</v>
      </c>
      <c r="F6937" s="38">
        <v>0</v>
      </c>
      <c r="G6937" s="38">
        <v>0</v>
      </c>
      <c r="H6937" s="38">
        <v>0</v>
      </c>
      <c r="I6937" s="38">
        <v>0</v>
      </c>
      <c r="J6937" s="38" t="s">
        <v>32039</v>
      </c>
      <c r="K6937" s="44">
        <v>0</v>
      </c>
      <c r="L6937" s="44" t="s">
        <v>1268</v>
      </c>
      <c r="M6937" s="38" t="s">
        <v>32040</v>
      </c>
      <c r="N6937" s="44">
        <v>-6.9032877699999995E-2</v>
      </c>
      <c r="O6937" s="44">
        <v>0.22252747249999999</v>
      </c>
      <c r="P6937" s="38" t="s">
        <v>32040</v>
      </c>
      <c r="Q6937" s="44">
        <v>-0.06</v>
      </c>
      <c r="R6937" s="44">
        <v>1</v>
      </c>
      <c r="S6937" s="38" t="s">
        <v>32041</v>
      </c>
      <c r="T6937" s="44">
        <v>-3.1571254575900001E-2</v>
      </c>
      <c r="U6937" s="44">
        <v>0.21662499908399999</v>
      </c>
    </row>
    <row r="6938" spans="1:21">
      <c r="A6938" s="43" t="s">
        <v>2632</v>
      </c>
      <c r="B6938" s="38" t="s">
        <v>32042</v>
      </c>
      <c r="C6938" s="38" t="s">
        <v>32043</v>
      </c>
      <c r="D6938" s="44">
        <v>0.65971455663783596</v>
      </c>
      <c r="E6938" s="38">
        <v>0</v>
      </c>
      <c r="F6938" s="38">
        <v>0</v>
      </c>
      <c r="G6938" s="38">
        <v>0</v>
      </c>
      <c r="H6938" s="38">
        <v>0</v>
      </c>
      <c r="I6938" s="38">
        <v>0</v>
      </c>
      <c r="J6938" s="38" t="s">
        <v>32044</v>
      </c>
      <c r="K6938" s="44">
        <v>4.0808846359866799E-2</v>
      </c>
      <c r="L6938" s="44">
        <v>0.97203410353389297</v>
      </c>
      <c r="M6938" s="38" t="s">
        <v>32045</v>
      </c>
      <c r="N6938" s="44">
        <v>0.23652124729999999</v>
      </c>
      <c r="O6938" s="44">
        <v>0.1148851149</v>
      </c>
      <c r="P6938" s="38" t="s">
        <v>32045</v>
      </c>
      <c r="Q6938" s="44">
        <v>0.30399999999999999</v>
      </c>
      <c r="R6938" s="44">
        <v>0.208529570404</v>
      </c>
      <c r="S6938" s="38" t="s">
        <v>32046</v>
      </c>
      <c r="T6938" s="44">
        <v>0.10055896418800001</v>
      </c>
      <c r="U6938" s="44">
        <v>0.46217405228800001</v>
      </c>
    </row>
    <row r="6939" spans="1:21">
      <c r="A6939" s="43" t="s">
        <v>2632</v>
      </c>
      <c r="B6939" s="38" t="s">
        <v>32047</v>
      </c>
      <c r="C6939" s="38" t="s">
        <v>32048</v>
      </c>
      <c r="D6939" s="44">
        <v>1.07494784059467</v>
      </c>
      <c r="E6939" s="38">
        <v>0</v>
      </c>
      <c r="F6939" s="38">
        <v>0</v>
      </c>
      <c r="G6939" s="38">
        <v>0</v>
      </c>
      <c r="H6939" s="38">
        <v>0</v>
      </c>
      <c r="I6939" s="38">
        <v>0</v>
      </c>
      <c r="J6939" s="38" t="s">
        <v>32049</v>
      </c>
      <c r="K6939" s="44">
        <v>1.76603305593304E-2</v>
      </c>
      <c r="L6939" s="44">
        <v>0.93835137365490895</v>
      </c>
      <c r="M6939" s="38" t="s">
        <v>32050</v>
      </c>
      <c r="N6939" s="44">
        <v>3.4011770599999998E-2</v>
      </c>
      <c r="O6939" s="44">
        <v>0.18081918080000001</v>
      </c>
      <c r="P6939" s="38" t="s">
        <v>32050</v>
      </c>
      <c r="Q6939" s="44">
        <v>2E-3</v>
      </c>
      <c r="R6939" s="44">
        <v>1</v>
      </c>
      <c r="S6939" s="38" t="s">
        <v>32051</v>
      </c>
      <c r="T6939" s="44">
        <v>-3.5194611946000001E-4</v>
      </c>
      <c r="U6939" s="44">
        <v>2.5652885823700001E-3</v>
      </c>
    </row>
    <row r="6940" spans="1:21">
      <c r="A6940" s="43" t="s">
        <v>2632</v>
      </c>
      <c r="B6940" s="38" t="s">
        <v>32052</v>
      </c>
      <c r="C6940" s="38" t="s">
        <v>32053</v>
      </c>
      <c r="D6940" s="44">
        <v>2.14474029961504</v>
      </c>
      <c r="E6940" s="38">
        <v>1</v>
      </c>
      <c r="F6940" s="38">
        <v>0</v>
      </c>
      <c r="G6940" s="38">
        <v>1</v>
      </c>
      <c r="H6940" s="38">
        <v>0</v>
      </c>
      <c r="I6940" s="38">
        <v>0</v>
      </c>
      <c r="J6940" s="38" t="s">
        <v>32054</v>
      </c>
      <c r="K6940" s="44">
        <v>-7.35175686907346E-2</v>
      </c>
      <c r="L6940" s="44">
        <v>0.91394891105299803</v>
      </c>
      <c r="M6940" s="38" t="s">
        <v>32055</v>
      </c>
      <c r="N6940" s="44">
        <v>-0.1085060293</v>
      </c>
      <c r="O6940" s="44">
        <v>3.7462537499999997E-2</v>
      </c>
      <c r="P6940" s="38" t="s">
        <v>32055</v>
      </c>
      <c r="Q6940" s="44">
        <v>-4.0000000000000001E-3</v>
      </c>
      <c r="R6940" s="44">
        <v>1</v>
      </c>
      <c r="S6940" s="38" t="s">
        <v>32056</v>
      </c>
      <c r="T6940" s="44">
        <v>-9.4595685337499995E-6</v>
      </c>
      <c r="U6940" s="44">
        <v>3.9424365374899997E-11</v>
      </c>
    </row>
    <row r="6941" spans="1:21">
      <c r="A6941" s="43" t="s">
        <v>2632</v>
      </c>
      <c r="B6941" s="38" t="s">
        <v>32057</v>
      </c>
      <c r="C6941" s="38" t="s">
        <v>32058</v>
      </c>
      <c r="D6941" s="44">
        <v>1.31384454261868</v>
      </c>
      <c r="E6941" s="38">
        <v>0</v>
      </c>
      <c r="F6941" s="38">
        <v>0</v>
      </c>
      <c r="G6941" s="38">
        <v>0</v>
      </c>
      <c r="H6941" s="38">
        <v>0</v>
      </c>
      <c r="I6941" s="38">
        <v>0</v>
      </c>
      <c r="J6941" s="38" t="s">
        <v>32059</v>
      </c>
      <c r="K6941" s="44">
        <v>0</v>
      </c>
      <c r="L6941" s="44" t="s">
        <v>1268</v>
      </c>
      <c r="M6941" s="38" t="s">
        <v>32060</v>
      </c>
      <c r="N6941" s="44">
        <v>4.6792861800000002E-2</v>
      </c>
      <c r="O6941" s="44">
        <v>0.1173826174</v>
      </c>
      <c r="P6941" s="38" t="s">
        <v>32060</v>
      </c>
      <c r="Q6941" s="44">
        <v>-6.0000000000000001E-3</v>
      </c>
      <c r="R6941" s="44">
        <v>1</v>
      </c>
      <c r="S6941" s="38" t="s">
        <v>32061</v>
      </c>
      <c r="T6941" s="44">
        <v>-3.21017557201E-7</v>
      </c>
      <c r="U6941" s="44">
        <v>2.48213409775E-10</v>
      </c>
    </row>
    <row r="6942" spans="1:21">
      <c r="A6942" s="43" t="s">
        <v>2632</v>
      </c>
      <c r="B6942" s="38" t="s">
        <v>32062</v>
      </c>
      <c r="C6942" s="38" t="s">
        <v>32063</v>
      </c>
      <c r="D6942" s="44">
        <v>0.81633769027442005</v>
      </c>
      <c r="E6942" s="38">
        <v>0</v>
      </c>
      <c r="F6942" s="38">
        <v>0</v>
      </c>
      <c r="G6942" s="38">
        <v>0</v>
      </c>
      <c r="H6942" s="38">
        <v>0</v>
      </c>
      <c r="I6942" s="38">
        <v>0</v>
      </c>
      <c r="J6942" s="38" t="s">
        <v>32064</v>
      </c>
      <c r="K6942" s="44">
        <v>0.84558736834673098</v>
      </c>
      <c r="L6942" s="44">
        <v>0.271933588810302</v>
      </c>
      <c r="M6942" s="38" t="s">
        <v>32065</v>
      </c>
      <c r="N6942" s="44">
        <v>5.5420153899999998E-2</v>
      </c>
      <c r="O6942" s="44">
        <v>0.1933066933</v>
      </c>
      <c r="P6942" s="38" t="s">
        <v>32065</v>
      </c>
      <c r="Q6942" s="44">
        <v>0.26800000000000002</v>
      </c>
      <c r="R6942" s="44">
        <v>1</v>
      </c>
      <c r="S6942" s="38" t="s">
        <v>32066</v>
      </c>
      <c r="T6942" s="44">
        <v>8.0320445080299993E-2</v>
      </c>
      <c r="U6942" s="44">
        <v>0.40882305320599999</v>
      </c>
    </row>
    <row r="6943" spans="1:21">
      <c r="A6943" s="43" t="s">
        <v>2632</v>
      </c>
      <c r="B6943" s="38" t="s">
        <v>32067</v>
      </c>
      <c r="C6943" s="38" t="s">
        <v>32068</v>
      </c>
      <c r="D6943" s="44">
        <v>1.0920293660807301</v>
      </c>
      <c r="E6943" s="38">
        <v>0</v>
      </c>
      <c r="F6943" s="38">
        <v>0</v>
      </c>
      <c r="G6943" s="38">
        <v>0</v>
      </c>
      <c r="H6943" s="38">
        <v>0</v>
      </c>
      <c r="I6943" s="38">
        <v>0</v>
      </c>
      <c r="J6943" s="38" t="s">
        <v>32069</v>
      </c>
      <c r="K6943" s="44">
        <v>-0.125379916033239</v>
      </c>
      <c r="L6943" s="44">
        <v>0.96416838687538298</v>
      </c>
      <c r="M6943" s="38" t="s">
        <v>32070</v>
      </c>
      <c r="N6943" s="44">
        <v>-0.12463520779999999</v>
      </c>
      <c r="O6943" s="44">
        <v>0.1858141858</v>
      </c>
      <c r="P6943" s="38" t="s">
        <v>32070</v>
      </c>
      <c r="Q6943" s="44">
        <v>-0.32</v>
      </c>
      <c r="R6943" s="44">
        <v>0.376347115344</v>
      </c>
      <c r="S6943" s="38" t="s">
        <v>32071</v>
      </c>
      <c r="T6943" s="44">
        <v>-3.6154811095999999E-3</v>
      </c>
      <c r="U6943" s="44">
        <v>2.2767791420800002E-2</v>
      </c>
    </row>
    <row r="6944" spans="1:21">
      <c r="A6944" s="43" t="s">
        <v>2632</v>
      </c>
      <c r="B6944" s="38" t="s">
        <v>32072</v>
      </c>
      <c r="C6944" s="38" t="s">
        <v>32073</v>
      </c>
      <c r="D6944" s="44">
        <v>2.2895172786911502</v>
      </c>
      <c r="E6944" s="38">
        <v>0</v>
      </c>
      <c r="F6944" s="38">
        <v>0</v>
      </c>
      <c r="G6944" s="38">
        <v>0</v>
      </c>
      <c r="H6944" s="38">
        <v>0</v>
      </c>
      <c r="I6944" s="38">
        <v>0</v>
      </c>
      <c r="J6944" s="38" t="s">
        <v>32074</v>
      </c>
      <c r="K6944" s="44">
        <v>-7.2929498064453396E-2</v>
      </c>
      <c r="L6944" s="44">
        <v>0.88121879228974298</v>
      </c>
      <c r="M6944" s="38" t="s">
        <v>32075</v>
      </c>
      <c r="N6944" s="44">
        <v>-1.7948283299999999E-2</v>
      </c>
      <c r="O6944" s="44">
        <v>0.30898268400000001</v>
      </c>
      <c r="P6944" s="38" t="s">
        <v>32075</v>
      </c>
      <c r="Q6944" s="44">
        <v>-0.05</v>
      </c>
      <c r="R6944" s="44">
        <v>1</v>
      </c>
      <c r="S6944" s="38" t="s">
        <v>32076</v>
      </c>
      <c r="T6944" s="44">
        <v>5.7918294070000002E-4</v>
      </c>
      <c r="U6944" s="44">
        <v>4.7371428670699997E-3</v>
      </c>
    </row>
    <row r="6945" spans="1:21">
      <c r="A6945" s="43" t="s">
        <v>2632</v>
      </c>
      <c r="B6945" s="38" t="s">
        <v>32077</v>
      </c>
      <c r="C6945" s="38" t="s">
        <v>32078</v>
      </c>
      <c r="D6945" s="44">
        <v>1.13895912660011</v>
      </c>
      <c r="E6945" s="38">
        <v>4</v>
      </c>
      <c r="F6945" s="38">
        <v>1</v>
      </c>
      <c r="G6945" s="38">
        <v>1</v>
      </c>
      <c r="H6945" s="38">
        <v>1</v>
      </c>
      <c r="I6945" s="38">
        <v>1</v>
      </c>
      <c r="J6945" s="38" t="s">
        <v>32079</v>
      </c>
      <c r="K6945" s="44">
        <v>0.84805647545439999</v>
      </c>
      <c r="L6945" s="44">
        <v>1.37513278649711E-5</v>
      </c>
      <c r="M6945" s="38" t="s">
        <v>32080</v>
      </c>
      <c r="N6945" s="44">
        <v>0.3415470672</v>
      </c>
      <c r="O6945" s="44">
        <v>4.4955044999999999E-2</v>
      </c>
      <c r="P6945" s="38" t="s">
        <v>32080</v>
      </c>
      <c r="Q6945" s="44">
        <v>0.49199999999999999</v>
      </c>
      <c r="R6945" s="44">
        <v>1.5333313235500001E-11</v>
      </c>
      <c r="S6945" s="38" t="s">
        <v>32081</v>
      </c>
      <c r="T6945" s="44">
        <v>0.38335223316200001</v>
      </c>
      <c r="U6945" s="44">
        <v>0.99999998370999998</v>
      </c>
    </row>
    <row r="6946" spans="1:21">
      <c r="A6946" s="43" t="s">
        <v>2632</v>
      </c>
      <c r="B6946" s="38" t="s">
        <v>32082</v>
      </c>
      <c r="C6946" s="38" t="s">
        <v>32083</v>
      </c>
      <c r="D6946" s="44">
        <v>1.2953103789664999</v>
      </c>
      <c r="E6946" s="38">
        <v>0</v>
      </c>
      <c r="F6946" s="38">
        <v>0</v>
      </c>
      <c r="G6946" s="38">
        <v>0</v>
      </c>
      <c r="H6946" s="38">
        <v>0</v>
      </c>
      <c r="I6946" s="38">
        <v>0</v>
      </c>
      <c r="J6946" s="38" t="s">
        <v>32084</v>
      </c>
      <c r="K6946" s="44">
        <v>-0.17438356993778101</v>
      </c>
      <c r="L6946" s="44">
        <v>0.797553146492751</v>
      </c>
      <c r="M6946" s="38" t="s">
        <v>32085</v>
      </c>
      <c r="N6946" s="44">
        <v>-3.3809044099999998E-2</v>
      </c>
      <c r="O6946" s="44">
        <v>0.33206793210000002</v>
      </c>
      <c r="P6946" s="38" t="s">
        <v>32085</v>
      </c>
      <c r="Q6946" s="44">
        <v>-7.0000000000000001E-3</v>
      </c>
      <c r="R6946" s="44">
        <v>1</v>
      </c>
      <c r="S6946" s="38" t="s">
        <v>32086</v>
      </c>
      <c r="T6946" s="44">
        <v>-1.3751349717199999E-3</v>
      </c>
      <c r="U6946" s="44">
        <v>7.1734796335300001E-3</v>
      </c>
    </row>
    <row r="6947" spans="1:21">
      <c r="A6947" s="43" t="s">
        <v>2632</v>
      </c>
      <c r="B6947" s="38" t="s">
        <v>32082</v>
      </c>
      <c r="C6947" s="38" t="s">
        <v>32083</v>
      </c>
      <c r="D6947" s="44">
        <v>1.2953103789664999</v>
      </c>
      <c r="E6947" s="38">
        <v>0</v>
      </c>
      <c r="F6947" s="38">
        <v>0</v>
      </c>
      <c r="G6947" s="38">
        <v>0</v>
      </c>
      <c r="H6947" s="38">
        <v>0</v>
      </c>
      <c r="I6947" s="38">
        <v>0</v>
      </c>
      <c r="J6947" s="38" t="s">
        <v>32087</v>
      </c>
      <c r="K6947" s="44">
        <v>1.6400265108352598E-2</v>
      </c>
      <c r="L6947" s="44">
        <v>0.97399770177412903</v>
      </c>
      <c r="M6947" s="38" t="s">
        <v>32088</v>
      </c>
      <c r="N6947" s="44" t="s">
        <v>2647</v>
      </c>
      <c r="O6947" s="44">
        <v>1</v>
      </c>
      <c r="P6947" s="38" t="s">
        <v>32088</v>
      </c>
      <c r="Q6947" s="44">
        <v>-0.128</v>
      </c>
      <c r="R6947" s="44">
        <v>1</v>
      </c>
      <c r="S6947" s="38" t="s">
        <v>32089</v>
      </c>
      <c r="T6947" s="44">
        <v>-1.44032774587E-3</v>
      </c>
      <c r="U6947" s="44">
        <v>2.6872848544500002E-3</v>
      </c>
    </row>
    <row r="6948" spans="1:21">
      <c r="A6948" s="43" t="s">
        <v>2632</v>
      </c>
      <c r="B6948" s="38" t="s">
        <v>32090</v>
      </c>
      <c r="C6948" s="38" t="s">
        <v>32091</v>
      </c>
      <c r="D6948" s="44">
        <v>1.44132780078649</v>
      </c>
      <c r="E6948" s="38">
        <v>0</v>
      </c>
      <c r="F6948" s="38">
        <v>0</v>
      </c>
      <c r="G6948" s="38">
        <v>0</v>
      </c>
      <c r="H6948" s="38">
        <v>0</v>
      </c>
      <c r="I6948" s="38">
        <v>0</v>
      </c>
      <c r="J6948" s="38" t="s">
        <v>32092</v>
      </c>
      <c r="K6948" s="44">
        <v>6.7244803722961696E-2</v>
      </c>
      <c r="L6948" s="44">
        <v>0.63631309255879298</v>
      </c>
      <c r="M6948" s="38" t="s">
        <v>32093</v>
      </c>
      <c r="N6948" s="44">
        <v>7.9612817099999997E-2</v>
      </c>
      <c r="O6948" s="44">
        <v>6.4435564400000006E-2</v>
      </c>
      <c r="P6948" s="38" t="s">
        <v>32093</v>
      </c>
      <c r="Q6948" s="44">
        <v>5.0000000000000001E-3</v>
      </c>
      <c r="R6948" s="44">
        <v>1</v>
      </c>
      <c r="S6948" s="38" t="s">
        <v>32094</v>
      </c>
      <c r="T6948" s="44">
        <v>7.2868640903299996E-9</v>
      </c>
      <c r="U6948" s="44">
        <v>5.7334179633000004E-13</v>
      </c>
    </row>
    <row r="6949" spans="1:21">
      <c r="A6949" s="43" t="s">
        <v>2632</v>
      </c>
      <c r="B6949" s="38" t="s">
        <v>32095</v>
      </c>
      <c r="C6949" s="38" t="s">
        <v>32096</v>
      </c>
      <c r="D6949" s="44">
        <v>1.15989103480109</v>
      </c>
      <c r="E6949" s="38">
        <v>0</v>
      </c>
      <c r="F6949" s="38">
        <v>0</v>
      </c>
      <c r="G6949" s="38">
        <v>0</v>
      </c>
      <c r="H6949" s="38">
        <v>0</v>
      </c>
      <c r="I6949" s="38">
        <v>0</v>
      </c>
      <c r="J6949" s="38" t="s">
        <v>32097</v>
      </c>
      <c r="K6949" s="44">
        <v>-0.16986804612734999</v>
      </c>
      <c r="L6949" s="44">
        <v>0.84320657398819199</v>
      </c>
      <c r="M6949" s="38" t="s">
        <v>32098</v>
      </c>
      <c r="N6949" s="44">
        <v>-3.3042747400000003E-2</v>
      </c>
      <c r="O6949" s="44">
        <v>0.31222943720000002</v>
      </c>
      <c r="P6949" s="38" t="s">
        <v>32098</v>
      </c>
      <c r="Q6949" s="44">
        <v>-0.13300000000000001</v>
      </c>
      <c r="R6949" s="44">
        <v>1</v>
      </c>
      <c r="S6949" s="38" t="s">
        <v>32099</v>
      </c>
      <c r="T6949" s="44">
        <v>-1.94231682577E-3</v>
      </c>
      <c r="U6949" s="44">
        <v>1.2909043170799999E-2</v>
      </c>
    </row>
    <row r="6950" spans="1:21">
      <c r="A6950" s="43" t="s">
        <v>2632</v>
      </c>
      <c r="B6950" s="38" t="s">
        <v>32095</v>
      </c>
      <c r="C6950" s="38" t="s">
        <v>32096</v>
      </c>
      <c r="D6950" s="44">
        <v>1.15989103480109</v>
      </c>
      <c r="E6950" s="38">
        <v>0</v>
      </c>
      <c r="F6950" s="38">
        <v>0</v>
      </c>
      <c r="G6950" s="38">
        <v>0</v>
      </c>
      <c r="H6950" s="38">
        <v>0</v>
      </c>
      <c r="I6950" s="38">
        <v>0</v>
      </c>
      <c r="J6950" s="38" t="s">
        <v>32100</v>
      </c>
      <c r="K6950" s="44">
        <v>0.11082231196082599</v>
      </c>
      <c r="L6950" s="44">
        <v>0.82254291191504503</v>
      </c>
      <c r="M6950" s="38" t="s">
        <v>32101</v>
      </c>
      <c r="N6950" s="44" t="s">
        <v>2647</v>
      </c>
      <c r="O6950" s="44">
        <v>1</v>
      </c>
      <c r="P6950" s="38" t="s">
        <v>32101</v>
      </c>
      <c r="Q6950" s="44">
        <v>5.7000000000000002E-2</v>
      </c>
      <c r="R6950" s="44">
        <v>1</v>
      </c>
      <c r="S6950" s="38" t="s">
        <v>32102</v>
      </c>
      <c r="T6950" s="44">
        <v>1.4905676712100001E-3</v>
      </c>
      <c r="U6950" s="44">
        <v>1.01597371942E-2</v>
      </c>
    </row>
    <row r="6951" spans="1:21">
      <c r="A6951" s="43" t="s">
        <v>2632</v>
      </c>
      <c r="B6951" s="38" t="s">
        <v>32095</v>
      </c>
      <c r="C6951" s="38" t="s">
        <v>32096</v>
      </c>
      <c r="D6951" s="44">
        <v>1.15989103480109</v>
      </c>
      <c r="E6951" s="38">
        <v>0</v>
      </c>
      <c r="F6951" s="38">
        <v>0</v>
      </c>
      <c r="G6951" s="38">
        <v>0</v>
      </c>
      <c r="H6951" s="38">
        <v>0</v>
      </c>
      <c r="I6951" s="38">
        <v>0</v>
      </c>
      <c r="J6951" s="38" t="s">
        <v>32103</v>
      </c>
      <c r="K6951" s="44">
        <v>-4.2105115278793799E-4</v>
      </c>
      <c r="L6951" s="44">
        <v>0.99688050676307605</v>
      </c>
      <c r="M6951" s="38" t="s">
        <v>32104</v>
      </c>
      <c r="N6951" s="44">
        <v>-3.5193232599999999E-2</v>
      </c>
      <c r="O6951" s="44">
        <v>0.31222943720000002</v>
      </c>
      <c r="P6951" s="38" t="s">
        <v>32104</v>
      </c>
      <c r="Q6951" s="44">
        <v>-0.02</v>
      </c>
      <c r="R6951" s="44">
        <v>1</v>
      </c>
      <c r="S6951" s="38" t="s">
        <v>32105</v>
      </c>
      <c r="T6951" s="44">
        <v>5.6592919145500003E-5</v>
      </c>
      <c r="U6951" s="44">
        <v>3.9169088590100002E-5</v>
      </c>
    </row>
    <row r="6952" spans="1:21">
      <c r="A6952" s="43" t="s">
        <v>2632</v>
      </c>
      <c r="B6952" s="38" t="s">
        <v>32095</v>
      </c>
      <c r="C6952" s="38" t="s">
        <v>32096</v>
      </c>
      <c r="D6952" s="44">
        <v>1.15989103480109</v>
      </c>
      <c r="E6952" s="38">
        <v>0</v>
      </c>
      <c r="F6952" s="38">
        <v>0</v>
      </c>
      <c r="G6952" s="38">
        <v>0</v>
      </c>
      <c r="H6952" s="38">
        <v>0</v>
      </c>
      <c r="I6952" s="38">
        <v>0</v>
      </c>
      <c r="J6952" s="38" t="s">
        <v>32106</v>
      </c>
      <c r="K6952" s="44">
        <v>-0.174459712993147</v>
      </c>
      <c r="L6952" s="44">
        <v>0.48505367323610099</v>
      </c>
      <c r="M6952" s="38" t="s">
        <v>32107</v>
      </c>
      <c r="N6952" s="44">
        <v>-2.9846290800000001E-2</v>
      </c>
      <c r="O6952" s="44">
        <v>0.31222943720000002</v>
      </c>
      <c r="P6952" s="38" t="s">
        <v>32107</v>
      </c>
      <c r="Q6952" s="44">
        <v>-1.7999999999999999E-2</v>
      </c>
      <c r="R6952" s="44">
        <v>1</v>
      </c>
      <c r="S6952" s="38" t="s">
        <v>32108</v>
      </c>
      <c r="T6952" s="44">
        <v>-5.8690392006999995E-4</v>
      </c>
      <c r="U6952" s="44">
        <v>2.78463691281E-3</v>
      </c>
    </row>
    <row r="6953" spans="1:21">
      <c r="A6953" s="43" t="s">
        <v>2632</v>
      </c>
      <c r="B6953" s="38" t="s">
        <v>32095</v>
      </c>
      <c r="C6953" s="38" t="s">
        <v>32096</v>
      </c>
      <c r="D6953" s="44">
        <v>1.15989103480109</v>
      </c>
      <c r="E6953" s="38">
        <v>0</v>
      </c>
      <c r="F6953" s="38">
        <v>0</v>
      </c>
      <c r="G6953" s="38">
        <v>0</v>
      </c>
      <c r="H6953" s="38">
        <v>0</v>
      </c>
      <c r="I6953" s="38">
        <v>0</v>
      </c>
      <c r="J6953" s="38" t="s">
        <v>32109</v>
      </c>
      <c r="K6953" s="44">
        <v>-0.12097771225982</v>
      </c>
      <c r="L6953" s="44">
        <v>0.687236093654918</v>
      </c>
      <c r="M6953" s="38" t="s">
        <v>32110</v>
      </c>
      <c r="N6953" s="44">
        <v>-5.6278608500000001E-2</v>
      </c>
      <c r="O6953" s="44">
        <v>0.31222943720000002</v>
      </c>
      <c r="P6953" s="38" t="s">
        <v>32110</v>
      </c>
      <c r="Q6953" s="44">
        <v>3.2000000000000001E-2</v>
      </c>
      <c r="R6953" s="44">
        <v>1</v>
      </c>
      <c r="S6953" s="38" t="s">
        <v>32111</v>
      </c>
      <c r="T6953" s="44">
        <v>2.6206130207900001E-4</v>
      </c>
      <c r="U6953" s="44">
        <v>1.15708893277E-3</v>
      </c>
    </row>
    <row r="6954" spans="1:21">
      <c r="A6954" s="43" t="s">
        <v>2632</v>
      </c>
      <c r="B6954" s="38" t="s">
        <v>32112</v>
      </c>
      <c r="C6954" s="38" t="s">
        <v>32113</v>
      </c>
      <c r="D6954" s="44">
        <v>1.86318550098423</v>
      </c>
      <c r="E6954" s="38">
        <v>0</v>
      </c>
      <c r="F6954" s="38">
        <v>0</v>
      </c>
      <c r="G6954" s="38">
        <v>0</v>
      </c>
      <c r="H6954" s="38">
        <v>0</v>
      </c>
      <c r="I6954" s="38">
        <v>0</v>
      </c>
      <c r="J6954" s="38" t="s">
        <v>32114</v>
      </c>
      <c r="K6954" s="44">
        <v>0.479594798378084</v>
      </c>
      <c r="L6954" s="44">
        <v>0.54704044583881395</v>
      </c>
      <c r="M6954" s="38" t="s">
        <v>32115</v>
      </c>
      <c r="N6954" s="44">
        <v>-7.6552141999999997E-3</v>
      </c>
      <c r="O6954" s="44">
        <v>0.39335664339999998</v>
      </c>
      <c r="P6954" s="38" t="s">
        <v>32115</v>
      </c>
      <c r="Q6954" s="44">
        <v>5.0000000000000001E-3</v>
      </c>
      <c r="R6954" s="44">
        <v>1</v>
      </c>
      <c r="S6954" s="38" t="s">
        <v>32116</v>
      </c>
      <c r="T6954" s="44">
        <v>2.0225345591599999E-11</v>
      </c>
      <c r="U6954" s="44">
        <v>1.3334995146000001E-18</v>
      </c>
    </row>
    <row r="6955" spans="1:21">
      <c r="A6955" s="43" t="s">
        <v>2632</v>
      </c>
      <c r="B6955" s="38" t="s">
        <v>32112</v>
      </c>
      <c r="C6955" s="38" t="s">
        <v>32113</v>
      </c>
      <c r="D6955" s="44">
        <v>1.86318550098423</v>
      </c>
      <c r="E6955" s="38">
        <v>0</v>
      </c>
      <c r="F6955" s="38">
        <v>0</v>
      </c>
      <c r="G6955" s="38">
        <v>0</v>
      </c>
      <c r="H6955" s="38">
        <v>0</v>
      </c>
      <c r="I6955" s="38">
        <v>0</v>
      </c>
      <c r="J6955" s="38" t="s">
        <v>32117</v>
      </c>
      <c r="K6955" s="44">
        <v>0</v>
      </c>
      <c r="L6955" s="44" t="s">
        <v>1268</v>
      </c>
      <c r="M6955" s="38" t="s">
        <v>32118</v>
      </c>
      <c r="N6955" s="44">
        <v>-9.7343120000000004E-4</v>
      </c>
      <c r="O6955" s="44">
        <v>0.39335664339999998</v>
      </c>
      <c r="P6955" s="38" t="s">
        <v>32118</v>
      </c>
      <c r="Q6955" s="44">
        <v>0</v>
      </c>
      <c r="R6955" s="44">
        <v>1</v>
      </c>
      <c r="S6955" s="38" t="s">
        <v>32119</v>
      </c>
      <c r="T6955" s="44">
        <v>-7.7729936278900003E-16</v>
      </c>
      <c r="U6955" s="44">
        <v>1.3334994321699999E-18</v>
      </c>
    </row>
    <row r="6956" spans="1:21">
      <c r="A6956" s="43" t="s">
        <v>2632</v>
      </c>
      <c r="B6956" s="38" t="s">
        <v>32120</v>
      </c>
      <c r="C6956" s="38" t="s">
        <v>32121</v>
      </c>
      <c r="D6956" s="44">
        <v>1.02632741804433</v>
      </c>
      <c r="E6956" s="38">
        <v>0</v>
      </c>
      <c r="F6956" s="38">
        <v>0</v>
      </c>
      <c r="G6956" s="38">
        <v>0</v>
      </c>
      <c r="H6956" s="38">
        <v>0</v>
      </c>
      <c r="I6956" s="38">
        <v>0</v>
      </c>
      <c r="J6956" s="38" t="s">
        <v>32122</v>
      </c>
      <c r="K6956" s="44">
        <v>0</v>
      </c>
      <c r="L6956" s="44" t="s">
        <v>1268</v>
      </c>
      <c r="M6956" s="38" t="s">
        <v>32123</v>
      </c>
      <c r="N6956" s="44">
        <v>2.04596324E-2</v>
      </c>
      <c r="O6956" s="44">
        <v>0.35314685309999999</v>
      </c>
      <c r="P6956" s="38" t="s">
        <v>32123</v>
      </c>
      <c r="Q6956" s="44">
        <v>0.42599999999999999</v>
      </c>
      <c r="R6956" s="44">
        <v>1</v>
      </c>
      <c r="S6956" s="38" t="s">
        <v>32124</v>
      </c>
      <c r="T6956" s="44">
        <v>6.92299776911E-4</v>
      </c>
      <c r="U6956" s="44">
        <v>6.1510812160700003E-4</v>
      </c>
    </row>
    <row r="6957" spans="1:21">
      <c r="A6957" s="43" t="s">
        <v>2632</v>
      </c>
      <c r="B6957" s="38" t="s">
        <v>32125</v>
      </c>
      <c r="C6957" s="38" t="s">
        <v>32126</v>
      </c>
      <c r="D6957" s="44">
        <v>1.6765635955181699</v>
      </c>
      <c r="E6957" s="38">
        <v>0</v>
      </c>
      <c r="F6957" s="38">
        <v>0</v>
      </c>
      <c r="G6957" s="38">
        <v>0</v>
      </c>
      <c r="H6957" s="38">
        <v>0</v>
      </c>
      <c r="I6957" s="38">
        <v>0</v>
      </c>
      <c r="J6957" s="38" t="s">
        <v>32127</v>
      </c>
      <c r="K6957" s="44">
        <v>0</v>
      </c>
      <c r="L6957" s="44" t="s">
        <v>1268</v>
      </c>
      <c r="M6957" s="38" t="s">
        <v>32128</v>
      </c>
      <c r="N6957" s="44">
        <v>0.17889639700000001</v>
      </c>
      <c r="O6957" s="44">
        <v>0.16183816179999999</v>
      </c>
      <c r="P6957" s="38" t="s">
        <v>32128</v>
      </c>
      <c r="Q6957" s="44">
        <v>-2.3E-2</v>
      </c>
      <c r="R6957" s="44">
        <v>1</v>
      </c>
      <c r="S6957" s="38" t="s">
        <v>32129</v>
      </c>
      <c r="T6957" s="44">
        <v>8.3146166727599994E-8</v>
      </c>
      <c r="U6957" s="44">
        <v>2.69836876565E-9</v>
      </c>
    </row>
    <row r="6958" spans="1:21">
      <c r="A6958" s="43" t="s">
        <v>2632</v>
      </c>
      <c r="B6958" s="38" t="s">
        <v>32130</v>
      </c>
      <c r="C6958" s="38" t="s">
        <v>32131</v>
      </c>
      <c r="D6958" s="44">
        <v>0.72563583093705297</v>
      </c>
      <c r="E6958" s="38">
        <v>0</v>
      </c>
      <c r="F6958" s="38">
        <v>0</v>
      </c>
      <c r="G6958" s="38">
        <v>0</v>
      </c>
      <c r="H6958" s="38">
        <v>0</v>
      </c>
      <c r="I6958" s="38">
        <v>0</v>
      </c>
      <c r="J6958" s="38" t="s">
        <v>32132</v>
      </c>
      <c r="K6958" s="44">
        <v>0.23979432890833899</v>
      </c>
      <c r="L6958" s="44">
        <v>0.72769095371886805</v>
      </c>
      <c r="M6958" s="38" t="s">
        <v>32133</v>
      </c>
      <c r="N6958" s="44">
        <v>0.1207609261</v>
      </c>
      <c r="O6958" s="44">
        <v>0.28021978019999999</v>
      </c>
      <c r="P6958" s="38" t="s">
        <v>32133</v>
      </c>
      <c r="Q6958" s="44">
        <v>0.35799999999999998</v>
      </c>
      <c r="R6958" s="44">
        <v>1</v>
      </c>
      <c r="S6958" s="38" t="s">
        <v>32134</v>
      </c>
      <c r="T6958" s="44">
        <v>4.3029647063499998E-4</v>
      </c>
      <c r="U6958" s="44">
        <v>2.0136459750700001E-3</v>
      </c>
    </row>
    <row r="6959" spans="1:21">
      <c r="A6959" s="43" t="s">
        <v>2632</v>
      </c>
      <c r="B6959" s="38" t="s">
        <v>32130</v>
      </c>
      <c r="C6959" s="38" t="s">
        <v>32131</v>
      </c>
      <c r="D6959" s="44">
        <v>0.72563583093705297</v>
      </c>
      <c r="E6959" s="38">
        <v>0</v>
      </c>
      <c r="F6959" s="38">
        <v>0</v>
      </c>
      <c r="G6959" s="38">
        <v>0</v>
      </c>
      <c r="H6959" s="38">
        <v>0</v>
      </c>
      <c r="I6959" s="38">
        <v>0</v>
      </c>
      <c r="J6959" s="38" t="s">
        <v>32135</v>
      </c>
      <c r="K6959" s="44">
        <v>-8.0657895875539204E-2</v>
      </c>
      <c r="L6959" s="44">
        <v>0.93419272086759297</v>
      </c>
      <c r="M6959" s="38" t="s">
        <v>32136</v>
      </c>
      <c r="N6959" s="44">
        <v>-1.65257992E-2</v>
      </c>
      <c r="O6959" s="44">
        <v>0.3016983017</v>
      </c>
      <c r="P6959" s="38" t="s">
        <v>32136</v>
      </c>
      <c r="Q6959" s="44">
        <v>-0.12</v>
      </c>
      <c r="R6959" s="44">
        <v>1</v>
      </c>
      <c r="S6959" s="38" t="s">
        <v>32137</v>
      </c>
      <c r="T6959" s="44">
        <v>-4.8279084380200003E-2</v>
      </c>
      <c r="U6959" s="44">
        <v>0.25473270174700002</v>
      </c>
    </row>
    <row r="6960" spans="1:21">
      <c r="A6960" s="43" t="s">
        <v>2632</v>
      </c>
      <c r="B6960" s="38" t="s">
        <v>32138</v>
      </c>
      <c r="C6960" s="38" t="s">
        <v>32139</v>
      </c>
      <c r="D6960" s="44">
        <v>0.40725546350441899</v>
      </c>
      <c r="E6960" s="38">
        <v>0</v>
      </c>
      <c r="F6960" s="38">
        <v>0</v>
      </c>
      <c r="G6960" s="38">
        <v>0</v>
      </c>
      <c r="H6960" s="38">
        <v>0</v>
      </c>
      <c r="I6960" s="38">
        <v>0</v>
      </c>
      <c r="J6960" s="38" t="s">
        <v>32140</v>
      </c>
      <c r="K6960" s="44">
        <v>0.48016226951669799</v>
      </c>
      <c r="L6960" s="44">
        <v>0.76573250285669503</v>
      </c>
      <c r="M6960" s="38" t="s">
        <v>32141</v>
      </c>
      <c r="N6960" s="44">
        <v>8.2738113899999993E-2</v>
      </c>
      <c r="O6960" s="44">
        <v>0.2475524476</v>
      </c>
      <c r="P6960" s="38" t="s">
        <v>32141</v>
      </c>
      <c r="Q6960" s="44">
        <v>2.5000000000000001E-2</v>
      </c>
      <c r="R6960" s="44">
        <v>1</v>
      </c>
      <c r="S6960" s="38" t="s">
        <v>32142</v>
      </c>
      <c r="T6960" s="44">
        <v>1.98079377136E-3</v>
      </c>
      <c r="U6960" s="44">
        <v>9.6688744680000008E-3</v>
      </c>
    </row>
    <row r="6961" spans="1:21">
      <c r="A6961" s="43" t="s">
        <v>2632</v>
      </c>
      <c r="B6961" s="38" t="s">
        <v>32138</v>
      </c>
      <c r="C6961" s="38" t="s">
        <v>32139</v>
      </c>
      <c r="D6961" s="44">
        <v>0.40725546350441899</v>
      </c>
      <c r="E6961" s="38">
        <v>0</v>
      </c>
      <c r="F6961" s="38">
        <v>0</v>
      </c>
      <c r="G6961" s="38">
        <v>0</v>
      </c>
      <c r="H6961" s="38">
        <v>0</v>
      </c>
      <c r="I6961" s="38">
        <v>0</v>
      </c>
      <c r="J6961" s="38" t="s">
        <v>32143</v>
      </c>
      <c r="K6961" s="44">
        <v>0.30170523354846401</v>
      </c>
      <c r="L6961" s="44">
        <v>0.77593184704665796</v>
      </c>
      <c r="M6961" s="38" t="s">
        <v>32144</v>
      </c>
      <c r="N6961" s="44">
        <v>-0.16976820449999999</v>
      </c>
      <c r="O6961" s="44">
        <v>0.2475524476</v>
      </c>
      <c r="P6961" s="38" t="s">
        <v>32144</v>
      </c>
      <c r="Q6961" s="44">
        <v>-0.55400000000000005</v>
      </c>
      <c r="R6961" s="44">
        <v>1</v>
      </c>
      <c r="S6961" s="38" t="s">
        <v>32145</v>
      </c>
      <c r="T6961" s="44">
        <v>2.9905424718999998E-2</v>
      </c>
      <c r="U6961" s="44">
        <v>0.222894932293</v>
      </c>
    </row>
    <row r="6962" spans="1:21">
      <c r="A6962" s="43" t="s">
        <v>2632</v>
      </c>
      <c r="B6962" s="38" t="s">
        <v>32146</v>
      </c>
      <c r="C6962" s="38" t="s">
        <v>32147</v>
      </c>
      <c r="D6962" s="44">
        <v>1.2883150504755001</v>
      </c>
      <c r="E6962" s="38">
        <v>0</v>
      </c>
      <c r="F6962" s="38">
        <v>0</v>
      </c>
      <c r="G6962" s="38">
        <v>0</v>
      </c>
      <c r="H6962" s="38">
        <v>0</v>
      </c>
      <c r="I6962" s="38">
        <v>0</v>
      </c>
      <c r="J6962" s="38" t="s">
        <v>32148</v>
      </c>
      <c r="K6962" s="44">
        <v>-1.53136597067296E-2</v>
      </c>
      <c r="L6962" s="44">
        <v>0.94993831854825905</v>
      </c>
      <c r="M6962" s="38" t="s">
        <v>32149</v>
      </c>
      <c r="N6962" s="44">
        <v>-9.6996461000000006E-3</v>
      </c>
      <c r="O6962" s="44">
        <v>0.35114885109999999</v>
      </c>
      <c r="P6962" s="38" t="s">
        <v>32149</v>
      </c>
      <c r="Q6962" s="44">
        <v>-2.5000000000000001E-2</v>
      </c>
      <c r="R6962" s="44">
        <v>1</v>
      </c>
      <c r="S6962" s="38" t="s">
        <v>32150</v>
      </c>
      <c r="T6962" s="44">
        <v>-1.4283325747899999E-4</v>
      </c>
      <c r="U6962" s="44">
        <v>3.1833097527600002E-6</v>
      </c>
    </row>
    <row r="6963" spans="1:21">
      <c r="A6963" s="43" t="s">
        <v>2632</v>
      </c>
      <c r="B6963" s="38" t="s">
        <v>32151</v>
      </c>
      <c r="C6963" s="38" t="s">
        <v>32152</v>
      </c>
      <c r="D6963" s="44">
        <v>1.41837670098515</v>
      </c>
      <c r="E6963" s="38">
        <v>0</v>
      </c>
      <c r="F6963" s="38">
        <v>0</v>
      </c>
      <c r="G6963" s="38">
        <v>0</v>
      </c>
      <c r="H6963" s="38">
        <v>0</v>
      </c>
      <c r="I6963" s="38">
        <v>0</v>
      </c>
      <c r="J6963" s="38" t="s">
        <v>32153</v>
      </c>
      <c r="K6963" s="44">
        <v>0.16743323094172199</v>
      </c>
      <c r="L6963" s="44">
        <v>0.84968588726903704</v>
      </c>
      <c r="M6963" s="38" t="s">
        <v>32154</v>
      </c>
      <c r="N6963" s="44">
        <v>5.0350243199999999E-2</v>
      </c>
      <c r="O6963" s="44">
        <v>0.1033966034</v>
      </c>
      <c r="P6963" s="38" t="s">
        <v>32154</v>
      </c>
      <c r="Q6963" s="44">
        <v>2.4E-2</v>
      </c>
      <c r="R6963" s="44">
        <v>1</v>
      </c>
      <c r="S6963" s="38" t="s">
        <v>32155</v>
      </c>
      <c r="T6963" s="44">
        <v>5.0583873353999996E-3</v>
      </c>
      <c r="U6963" s="44">
        <v>3.3406290809199997E-2</v>
      </c>
    </row>
    <row r="6964" spans="1:21">
      <c r="A6964" s="43" t="s">
        <v>2632</v>
      </c>
      <c r="B6964" s="38" t="s">
        <v>32156</v>
      </c>
      <c r="C6964" s="38" t="s">
        <v>32157</v>
      </c>
      <c r="D6964" s="44">
        <v>1.3277942315000899</v>
      </c>
      <c r="E6964" s="38">
        <v>0</v>
      </c>
      <c r="F6964" s="38">
        <v>0</v>
      </c>
      <c r="G6964" s="38">
        <v>0</v>
      </c>
      <c r="H6964" s="38">
        <v>0</v>
      </c>
      <c r="I6964" s="38">
        <v>0</v>
      </c>
      <c r="J6964" s="38" t="s">
        <v>32158</v>
      </c>
      <c r="K6964" s="44">
        <v>0</v>
      </c>
      <c r="L6964" s="44" t="s">
        <v>1268</v>
      </c>
      <c r="M6964" s="38" t="s">
        <v>32159</v>
      </c>
      <c r="N6964" s="44">
        <v>-0.32718477299999998</v>
      </c>
      <c r="O6964" s="44">
        <v>0.33341658340000002</v>
      </c>
      <c r="P6964" s="38" t="s">
        <v>32159</v>
      </c>
      <c r="Q6964" s="44">
        <v>-5.1999999999999998E-2</v>
      </c>
      <c r="R6964" s="44">
        <v>0.50958473219400002</v>
      </c>
      <c r="S6964" s="38" t="s">
        <v>32160</v>
      </c>
      <c r="T6964" s="44">
        <v>-1.1749059821999999E-3</v>
      </c>
      <c r="U6964" s="44">
        <v>2.7162149593600001E-3</v>
      </c>
    </row>
    <row r="6965" spans="1:21">
      <c r="A6965" s="43" t="s">
        <v>2632</v>
      </c>
      <c r="B6965" s="38" t="s">
        <v>32156</v>
      </c>
      <c r="C6965" s="38" t="s">
        <v>32157</v>
      </c>
      <c r="D6965" s="44">
        <v>1.3277942315000899</v>
      </c>
      <c r="E6965" s="38">
        <v>1</v>
      </c>
      <c r="F6965" s="38">
        <v>0</v>
      </c>
      <c r="G6965" s="38">
        <v>0</v>
      </c>
      <c r="H6965" s="38">
        <v>1</v>
      </c>
      <c r="I6965" s="38">
        <v>0</v>
      </c>
      <c r="J6965" s="38" t="s">
        <v>32161</v>
      </c>
      <c r="K6965" s="44">
        <v>-0.255750745029236</v>
      </c>
      <c r="L6965" s="44">
        <v>0.198151451275074</v>
      </c>
      <c r="M6965" s="38" t="s">
        <v>32162</v>
      </c>
      <c r="N6965" s="44" t="s">
        <v>2647</v>
      </c>
      <c r="O6965" s="44">
        <v>1</v>
      </c>
      <c r="P6965" s="38" t="s">
        <v>32162</v>
      </c>
      <c r="Q6965" s="44">
        <v>-0.18099999999999999</v>
      </c>
      <c r="R6965" s="44">
        <v>1.2764437508900001E-3</v>
      </c>
      <c r="S6965" s="38" t="s">
        <v>32163</v>
      </c>
      <c r="T6965" s="44">
        <v>-0.15417378383300001</v>
      </c>
      <c r="U6965" s="44">
        <v>0.92518096643000003</v>
      </c>
    </row>
    <row r="6966" spans="1:21">
      <c r="A6966" s="43" t="s">
        <v>2632</v>
      </c>
      <c r="B6966" s="38" t="s">
        <v>32164</v>
      </c>
      <c r="C6966" s="38" t="s">
        <v>32165</v>
      </c>
      <c r="D6966" s="44">
        <v>1.6485204254630801</v>
      </c>
      <c r="E6966" s="38">
        <v>0</v>
      </c>
      <c r="F6966" s="38">
        <v>0</v>
      </c>
      <c r="G6966" s="38">
        <v>0</v>
      </c>
      <c r="H6966" s="38">
        <v>0</v>
      </c>
      <c r="I6966" s="38">
        <v>0</v>
      </c>
      <c r="J6966" s="38" t="s">
        <v>32166</v>
      </c>
      <c r="K6966" s="44">
        <v>-0.19469866237319899</v>
      </c>
      <c r="L6966" s="44">
        <v>0.69090769157482002</v>
      </c>
      <c r="M6966" s="38" t="s">
        <v>32167</v>
      </c>
      <c r="N6966" s="44">
        <v>-5.5589642699999997E-2</v>
      </c>
      <c r="O6966" s="44">
        <v>0.26436606870000001</v>
      </c>
      <c r="P6966" s="38" t="s">
        <v>32167</v>
      </c>
      <c r="Q6966" s="44">
        <v>5.1999999999999998E-2</v>
      </c>
      <c r="R6966" s="44">
        <v>1</v>
      </c>
      <c r="S6966" s="38" t="s">
        <v>32168</v>
      </c>
      <c r="T6966" s="44">
        <v>1.3997871377700001E-4</v>
      </c>
      <c r="U6966" s="44">
        <v>3.4821930438699998E-3</v>
      </c>
    </row>
    <row r="6967" spans="1:21">
      <c r="A6967" s="43" t="s">
        <v>2632</v>
      </c>
      <c r="B6967" s="38" t="s">
        <v>32164</v>
      </c>
      <c r="C6967" s="38" t="s">
        <v>32165</v>
      </c>
      <c r="D6967" s="44">
        <v>1.6485204254630801</v>
      </c>
      <c r="E6967" s="38">
        <v>0</v>
      </c>
      <c r="F6967" s="38">
        <v>0</v>
      </c>
      <c r="G6967" s="38">
        <v>0</v>
      </c>
      <c r="H6967" s="38">
        <v>0</v>
      </c>
      <c r="I6967" s="38">
        <v>0</v>
      </c>
      <c r="J6967" s="38" t="s">
        <v>32169</v>
      </c>
      <c r="K6967" s="44">
        <v>-0.22660151364619299</v>
      </c>
      <c r="L6967" s="44">
        <v>0.64497783222034299</v>
      </c>
      <c r="M6967" s="38" t="s">
        <v>32170</v>
      </c>
      <c r="N6967" s="44">
        <v>-0.2026608053</v>
      </c>
      <c r="O6967" s="44">
        <v>0.190975691</v>
      </c>
      <c r="P6967" s="38" t="s">
        <v>32170</v>
      </c>
      <c r="Q6967" s="44">
        <v>-0.14299999999999999</v>
      </c>
      <c r="R6967" s="44">
        <v>1</v>
      </c>
      <c r="S6967" s="38" t="s">
        <v>32171</v>
      </c>
      <c r="T6967" s="44">
        <v>-1.86932944957E-4</v>
      </c>
      <c r="U6967" s="44">
        <v>2.5734510015699998E-3</v>
      </c>
    </row>
    <row r="6968" spans="1:21">
      <c r="A6968" s="43" t="s">
        <v>2632</v>
      </c>
      <c r="B6968" s="38" t="s">
        <v>32172</v>
      </c>
      <c r="C6968" s="38" t="s">
        <v>32172</v>
      </c>
      <c r="D6968" s="44">
        <v>1.5733806710542899</v>
      </c>
      <c r="E6968" s="38">
        <v>1</v>
      </c>
      <c r="F6968" s="38">
        <v>1</v>
      </c>
      <c r="G6968" s="38">
        <v>0</v>
      </c>
      <c r="H6968" s="38">
        <v>0</v>
      </c>
      <c r="I6968" s="38">
        <v>0</v>
      </c>
      <c r="J6968" s="38" t="s">
        <v>32173</v>
      </c>
      <c r="K6968" s="44">
        <v>-0.67025848537275101</v>
      </c>
      <c r="L6968" s="44">
        <v>4.8026605760070402E-2</v>
      </c>
      <c r="M6968" s="38" t="s">
        <v>32174</v>
      </c>
      <c r="N6968" s="44">
        <v>3.4245787E-3</v>
      </c>
      <c r="O6968" s="44">
        <v>0.34415584420000001</v>
      </c>
      <c r="P6968" s="38" t="s">
        <v>32174</v>
      </c>
      <c r="Q6968" s="44">
        <v>-3.4000000000000002E-2</v>
      </c>
      <c r="R6968" s="44">
        <v>1</v>
      </c>
      <c r="S6968" s="38" t="s">
        <v>32175</v>
      </c>
      <c r="T6968" s="44">
        <v>-9.8553404559499993E-4</v>
      </c>
      <c r="U6968" s="44">
        <v>9.0692248930499993E-3</v>
      </c>
    </row>
    <row r="6969" spans="1:21">
      <c r="A6969" s="43" t="s">
        <v>2632</v>
      </c>
      <c r="B6969" s="38" t="s">
        <v>32172</v>
      </c>
      <c r="C6969" s="38" t="s">
        <v>32172</v>
      </c>
      <c r="D6969" s="44">
        <v>1.5733806710542899</v>
      </c>
      <c r="E6969" s="38">
        <v>1</v>
      </c>
      <c r="F6969" s="38">
        <v>1</v>
      </c>
      <c r="G6969" s="38">
        <v>0</v>
      </c>
      <c r="H6969" s="38">
        <v>0</v>
      </c>
      <c r="I6969" s="38">
        <v>0</v>
      </c>
      <c r="J6969" s="38" t="s">
        <v>32176</v>
      </c>
      <c r="K6969" s="44">
        <v>-0.65504360639463899</v>
      </c>
      <c r="L6969" s="44">
        <v>1.4010551721560601E-2</v>
      </c>
      <c r="M6969" s="38" t="s">
        <v>32177</v>
      </c>
      <c r="N6969" s="44">
        <v>-3.0649500600000001E-2</v>
      </c>
      <c r="O6969" s="44">
        <v>0.34415584420000001</v>
      </c>
      <c r="P6969" s="38" t="s">
        <v>32177</v>
      </c>
      <c r="Q6969" s="44">
        <v>-5.8999999999999997E-2</v>
      </c>
      <c r="R6969" s="44">
        <v>1</v>
      </c>
      <c r="S6969" s="38" t="s">
        <v>32178</v>
      </c>
      <c r="T6969" s="44">
        <v>6.5444703193700003E-6</v>
      </c>
      <c r="U6969" s="44">
        <v>2.4085675432499999E-6</v>
      </c>
    </row>
    <row r="6970" spans="1:21">
      <c r="A6970" s="43" t="s">
        <v>2632</v>
      </c>
      <c r="B6970" s="38" t="s">
        <v>32172</v>
      </c>
      <c r="C6970" s="38" t="s">
        <v>32172</v>
      </c>
      <c r="D6970" s="44">
        <v>1.5733806710542899</v>
      </c>
      <c r="E6970" s="38">
        <v>0</v>
      </c>
      <c r="F6970" s="38">
        <v>0</v>
      </c>
      <c r="G6970" s="38">
        <v>0</v>
      </c>
      <c r="H6970" s="38">
        <v>0</v>
      </c>
      <c r="I6970" s="38">
        <v>0</v>
      </c>
      <c r="J6970" s="38" t="s">
        <v>32179</v>
      </c>
      <c r="K6970" s="44">
        <v>-0.19077403144194</v>
      </c>
      <c r="L6970" s="44">
        <v>0.90523901212316005</v>
      </c>
      <c r="M6970" s="38" t="s">
        <v>32180</v>
      </c>
      <c r="N6970" s="44">
        <v>-5.0687477E-3</v>
      </c>
      <c r="O6970" s="44">
        <v>0.34415584420000001</v>
      </c>
      <c r="P6970" s="38" t="s">
        <v>32180</v>
      </c>
      <c r="Q6970" s="44">
        <v>0.128</v>
      </c>
      <c r="R6970" s="44">
        <v>1</v>
      </c>
      <c r="S6970" s="38" t="s">
        <v>32181</v>
      </c>
      <c r="T6970" s="44">
        <v>3.7321299635399999E-2</v>
      </c>
      <c r="U6970" s="44">
        <v>0.21863423980900001</v>
      </c>
    </row>
    <row r="6971" spans="1:21">
      <c r="A6971" s="43" t="s">
        <v>2632</v>
      </c>
      <c r="B6971" s="38" t="s">
        <v>32182</v>
      </c>
      <c r="C6971" s="38" t="s">
        <v>32182</v>
      </c>
      <c r="D6971" s="44">
        <v>1.1674547275974601</v>
      </c>
      <c r="E6971" s="38">
        <v>0</v>
      </c>
      <c r="F6971" s="38">
        <v>0</v>
      </c>
      <c r="G6971" s="38">
        <v>0</v>
      </c>
      <c r="H6971" s="38">
        <v>0</v>
      </c>
      <c r="I6971" s="38">
        <v>0</v>
      </c>
      <c r="J6971" s="38" t="s">
        <v>32183</v>
      </c>
      <c r="K6971" s="44">
        <v>3.07362790668743E-2</v>
      </c>
      <c r="L6971" s="44">
        <v>0.96123678825462</v>
      </c>
      <c r="M6971" s="38" t="s">
        <v>32184</v>
      </c>
      <c r="N6971" s="44">
        <v>0.68615332370000004</v>
      </c>
      <c r="O6971" s="44">
        <v>0.35514485509999999</v>
      </c>
      <c r="P6971" s="38" t="s">
        <v>32184</v>
      </c>
      <c r="Q6971" s="44">
        <v>-0.02</v>
      </c>
      <c r="R6971" s="44">
        <v>1</v>
      </c>
      <c r="S6971" s="38" t="s">
        <v>32185</v>
      </c>
      <c r="T6971" s="44">
        <v>-3.6712889070399999E-3</v>
      </c>
      <c r="U6971" s="44">
        <v>2.3807557825199999E-2</v>
      </c>
    </row>
    <row r="6972" spans="1:21">
      <c r="A6972" s="43" t="s">
        <v>2632</v>
      </c>
      <c r="B6972" s="38" t="s">
        <v>32182</v>
      </c>
      <c r="C6972" s="38" t="s">
        <v>32182</v>
      </c>
      <c r="D6972" s="44">
        <v>1.1674547275974601</v>
      </c>
      <c r="E6972" s="38">
        <v>0</v>
      </c>
      <c r="F6972" s="38">
        <v>0</v>
      </c>
      <c r="G6972" s="38">
        <v>0</v>
      </c>
      <c r="H6972" s="38">
        <v>0</v>
      </c>
      <c r="I6972" s="38">
        <v>0</v>
      </c>
      <c r="J6972" s="38" t="s">
        <v>32186</v>
      </c>
      <c r="K6972" s="44">
        <v>0.56680206754695905</v>
      </c>
      <c r="L6972" s="44">
        <v>0.84854485112813105</v>
      </c>
      <c r="M6972" s="38" t="s">
        <v>32187</v>
      </c>
      <c r="N6972" s="44">
        <v>2.6380075100000001E-2</v>
      </c>
      <c r="O6972" s="44">
        <v>0.35514485509999999</v>
      </c>
      <c r="P6972" s="38" t="s">
        <v>32187</v>
      </c>
      <c r="Q6972" s="44">
        <v>4.0000000000000001E-3</v>
      </c>
      <c r="R6972" s="44">
        <v>1</v>
      </c>
      <c r="S6972" s="38" t="s">
        <v>32188</v>
      </c>
      <c r="T6972" s="44">
        <v>9.3897067348099997E-8</v>
      </c>
      <c r="U6972" s="44">
        <v>3.9758180723499998E-14</v>
      </c>
    </row>
    <row r="6973" spans="1:21">
      <c r="A6973" s="43" t="s">
        <v>2632</v>
      </c>
      <c r="B6973" s="38" t="s">
        <v>32189</v>
      </c>
      <c r="C6973" s="38" t="s">
        <v>32190</v>
      </c>
      <c r="D6973" s="44">
        <v>1.9533734954689601</v>
      </c>
      <c r="E6973" s="38">
        <v>3</v>
      </c>
      <c r="F6973" s="38">
        <v>1</v>
      </c>
      <c r="G6973" s="38">
        <v>0</v>
      </c>
      <c r="H6973" s="38">
        <v>1</v>
      </c>
      <c r="I6973" s="38">
        <v>1</v>
      </c>
      <c r="J6973" s="38" t="s">
        <v>32191</v>
      </c>
      <c r="K6973" s="44">
        <v>-0.18338014964191501</v>
      </c>
      <c r="L6973" s="44">
        <v>2.14886717319204E-2</v>
      </c>
      <c r="M6973" s="38" t="s">
        <v>32192</v>
      </c>
      <c r="N6973" s="44">
        <v>-8.1918810800000005E-2</v>
      </c>
      <c r="O6973" s="44">
        <v>0.10739260740000001</v>
      </c>
      <c r="P6973" s="38" t="s">
        <v>32192</v>
      </c>
      <c r="Q6973" s="44">
        <v>-0.35899999999999999</v>
      </c>
      <c r="R6973" s="44">
        <v>0</v>
      </c>
      <c r="S6973" s="38" t="s">
        <v>32193</v>
      </c>
      <c r="T6973" s="44">
        <v>-0.31894175453200002</v>
      </c>
      <c r="U6973" s="44">
        <v>0.99999999994800004</v>
      </c>
    </row>
    <row r="6974" spans="1:21">
      <c r="A6974" s="43" t="s">
        <v>2632</v>
      </c>
      <c r="B6974" s="38" t="s">
        <v>32194</v>
      </c>
      <c r="C6974" s="38" t="s">
        <v>32195</v>
      </c>
      <c r="D6974" s="44">
        <v>0.97350100816639296</v>
      </c>
      <c r="E6974" s="38">
        <v>0</v>
      </c>
      <c r="F6974" s="38">
        <v>0</v>
      </c>
      <c r="G6974" s="38">
        <v>0</v>
      </c>
      <c r="H6974" s="38">
        <v>0</v>
      </c>
      <c r="I6974" s="38">
        <v>0</v>
      </c>
      <c r="J6974" s="38" t="s">
        <v>32196</v>
      </c>
      <c r="K6974" s="44">
        <v>-0.28996795821591198</v>
      </c>
      <c r="L6974" s="44">
        <v>0.23298886010077699</v>
      </c>
      <c r="M6974" s="38" t="s">
        <v>32197</v>
      </c>
      <c r="N6974" s="44">
        <v>8.1200986999999999E-3</v>
      </c>
      <c r="O6974" s="44">
        <v>0.3136863137</v>
      </c>
      <c r="P6974" s="38" t="s">
        <v>32197</v>
      </c>
      <c r="Q6974" s="44">
        <v>3.2000000000000001E-2</v>
      </c>
      <c r="R6974" s="44">
        <v>1</v>
      </c>
      <c r="S6974" s="38" t="s">
        <v>32198</v>
      </c>
      <c r="T6974" s="44">
        <v>-2.4477197839900002E-3</v>
      </c>
      <c r="U6974" s="44">
        <v>1.52403810314E-2</v>
      </c>
    </row>
    <row r="6975" spans="1:21">
      <c r="A6975" s="43" t="s">
        <v>2632</v>
      </c>
      <c r="B6975" s="38" t="s">
        <v>32199</v>
      </c>
      <c r="C6975" s="38" t="s">
        <v>32200</v>
      </c>
      <c r="D6975" s="44">
        <v>-0.15879906376488701</v>
      </c>
      <c r="E6975" s="38">
        <v>1</v>
      </c>
      <c r="F6975" s="38">
        <v>0</v>
      </c>
      <c r="G6975" s="38">
        <v>0</v>
      </c>
      <c r="H6975" s="38">
        <v>1</v>
      </c>
      <c r="I6975" s="38">
        <v>0</v>
      </c>
      <c r="J6975" s="38" t="s">
        <v>32201</v>
      </c>
      <c r="K6975" s="44">
        <v>0.215350166337162</v>
      </c>
      <c r="L6975" s="44">
        <v>0.78350822784691598</v>
      </c>
      <c r="M6975" s="38" t="s">
        <v>32202</v>
      </c>
      <c r="N6975" s="44" t="s">
        <v>2647</v>
      </c>
      <c r="O6975" s="44">
        <v>1</v>
      </c>
      <c r="P6975" s="38" t="s">
        <v>32202</v>
      </c>
      <c r="Q6975" s="44">
        <v>0.14799999999999999</v>
      </c>
      <c r="R6975" s="44">
        <v>1.0903020375200001E-2</v>
      </c>
      <c r="S6975" s="38" t="s">
        <v>32203</v>
      </c>
      <c r="T6975" s="44">
        <v>7.6852533508000004E-2</v>
      </c>
      <c r="U6975" s="44">
        <v>0.55538231273799998</v>
      </c>
    </row>
    <row r="6976" spans="1:21">
      <c r="A6976" s="43" t="s">
        <v>2632</v>
      </c>
      <c r="B6976" s="38" t="s">
        <v>32204</v>
      </c>
      <c r="C6976" s="38" t="s">
        <v>32205</v>
      </c>
      <c r="D6976" s="44">
        <v>1.2464549403412899</v>
      </c>
      <c r="E6976" s="38">
        <v>0</v>
      </c>
      <c r="F6976" s="38">
        <v>0</v>
      </c>
      <c r="G6976" s="38">
        <v>0</v>
      </c>
      <c r="H6976" s="38">
        <v>0</v>
      </c>
      <c r="I6976" s="38">
        <v>0</v>
      </c>
      <c r="J6976" s="38" t="s">
        <v>32206</v>
      </c>
      <c r="K6976" s="44">
        <v>-0.37614824672779801</v>
      </c>
      <c r="L6976" s="44">
        <v>0.43365422130832798</v>
      </c>
      <c r="M6976" s="38" t="s">
        <v>32207</v>
      </c>
      <c r="N6976" s="44">
        <v>1.8176978999999999E-3</v>
      </c>
      <c r="O6976" s="44">
        <v>0.35514485509999999</v>
      </c>
      <c r="P6976" s="38" t="s">
        <v>32207</v>
      </c>
      <c r="Q6976" s="44">
        <v>0.08</v>
      </c>
      <c r="R6976" s="44">
        <v>1</v>
      </c>
      <c r="S6976" s="38" t="s">
        <v>32208</v>
      </c>
      <c r="T6976" s="44">
        <v>-0.117474659472</v>
      </c>
      <c r="U6976" s="44">
        <v>0.732875439781</v>
      </c>
    </row>
    <row r="6977" spans="1:21">
      <c r="A6977" s="43" t="s">
        <v>2632</v>
      </c>
      <c r="B6977" s="38" t="s">
        <v>32209</v>
      </c>
      <c r="C6977" s="38" t="s">
        <v>32210</v>
      </c>
      <c r="D6977" s="44">
        <v>1.0662429479476201</v>
      </c>
      <c r="E6977" s="38">
        <v>0</v>
      </c>
      <c r="F6977" s="38">
        <v>0</v>
      </c>
      <c r="G6977" s="38">
        <v>0</v>
      </c>
      <c r="H6977" s="38">
        <v>0</v>
      </c>
      <c r="I6977" s="38">
        <v>0</v>
      </c>
      <c r="J6977" s="38" t="s">
        <v>32211</v>
      </c>
      <c r="K6977" s="44">
        <v>-0.37570470332959999</v>
      </c>
      <c r="L6977" s="44">
        <v>0.37350359866596999</v>
      </c>
      <c r="M6977" s="38" t="s">
        <v>32212</v>
      </c>
      <c r="N6977" s="44">
        <v>-1.6267147400000001E-2</v>
      </c>
      <c r="O6977" s="44">
        <v>0.32637362640000001</v>
      </c>
      <c r="P6977" s="38" t="s">
        <v>32212</v>
      </c>
      <c r="Q6977" s="44">
        <v>-0.20899999999999999</v>
      </c>
      <c r="R6977" s="44">
        <v>0.90599535419599997</v>
      </c>
      <c r="S6977" s="38" t="s">
        <v>32213</v>
      </c>
      <c r="T6977" s="44">
        <v>-0.19212435567200001</v>
      </c>
      <c r="U6977" s="44">
        <v>0.78831815346</v>
      </c>
    </row>
    <row r="6978" spans="1:21">
      <c r="A6978" s="43" t="s">
        <v>2632</v>
      </c>
      <c r="B6978" s="38" t="s">
        <v>32214</v>
      </c>
      <c r="C6978" s="38" t="s">
        <v>32215</v>
      </c>
      <c r="D6978" s="44">
        <v>1.26636943869858</v>
      </c>
      <c r="E6978" s="38">
        <v>0</v>
      </c>
      <c r="F6978" s="38">
        <v>0</v>
      </c>
      <c r="G6978" s="38">
        <v>0</v>
      </c>
      <c r="H6978" s="38">
        <v>0</v>
      </c>
      <c r="I6978" s="38">
        <v>0</v>
      </c>
      <c r="J6978" s="38" t="s">
        <v>32216</v>
      </c>
      <c r="K6978" s="44">
        <v>0.11018489557212501</v>
      </c>
      <c r="L6978" s="44">
        <v>0.71681772694559198</v>
      </c>
      <c r="M6978" s="38" t="s">
        <v>32217</v>
      </c>
      <c r="N6978" s="44">
        <v>1.9582754000000001E-2</v>
      </c>
      <c r="O6978" s="44">
        <v>0.21378621380000001</v>
      </c>
      <c r="P6978" s="38" t="s">
        <v>32217</v>
      </c>
      <c r="Q6978" s="44">
        <v>-5.0000000000000001E-3</v>
      </c>
      <c r="R6978" s="44">
        <v>1</v>
      </c>
      <c r="S6978" s="38" t="s">
        <v>32218</v>
      </c>
      <c r="T6978" s="44">
        <v>-5.1768750292099995E-4</v>
      </c>
      <c r="U6978" s="44">
        <v>8.27305862817E-4</v>
      </c>
    </row>
    <row r="6979" spans="1:21">
      <c r="A6979" s="43" t="s">
        <v>2632</v>
      </c>
      <c r="B6979" s="38" t="s">
        <v>32219</v>
      </c>
      <c r="C6979" s="38" t="s">
        <v>32220</v>
      </c>
      <c r="D6979" s="44">
        <v>1.64592272822909</v>
      </c>
      <c r="E6979" s="38">
        <v>0</v>
      </c>
      <c r="F6979" s="38">
        <v>0</v>
      </c>
      <c r="G6979" s="38">
        <v>0</v>
      </c>
      <c r="H6979" s="38">
        <v>0</v>
      </c>
      <c r="I6979" s="38">
        <v>0</v>
      </c>
      <c r="J6979" s="38" t="s">
        <v>32221</v>
      </c>
      <c r="K6979" s="44">
        <v>0</v>
      </c>
      <c r="L6979" s="44" t="s">
        <v>1268</v>
      </c>
      <c r="M6979" s="38" t="s">
        <v>32222</v>
      </c>
      <c r="N6979" s="44">
        <v>3.2002209E-3</v>
      </c>
      <c r="O6979" s="44">
        <v>0.39560439559999999</v>
      </c>
      <c r="P6979" s="38" t="s">
        <v>32222</v>
      </c>
      <c r="Q6979" s="44">
        <v>4.0000000000000001E-3</v>
      </c>
      <c r="R6979" s="44">
        <v>1</v>
      </c>
      <c r="S6979" s="38" t="s">
        <v>32223</v>
      </c>
      <c r="T6979" s="44">
        <v>-1.9706366497399999E-13</v>
      </c>
      <c r="U6979" s="44">
        <v>3.5531092833599999E-18</v>
      </c>
    </row>
    <row r="6980" spans="1:21">
      <c r="A6980" s="43" t="s">
        <v>2632</v>
      </c>
      <c r="B6980" s="38" t="s">
        <v>32224</v>
      </c>
      <c r="C6980" s="38" t="s">
        <v>32225</v>
      </c>
      <c r="D6980" s="44">
        <v>1.0301413723117501</v>
      </c>
      <c r="E6980" s="38">
        <v>0</v>
      </c>
      <c r="F6980" s="38">
        <v>0</v>
      </c>
      <c r="G6980" s="38">
        <v>0</v>
      </c>
      <c r="H6980" s="38">
        <v>0</v>
      </c>
      <c r="I6980" s="38">
        <v>0</v>
      </c>
      <c r="J6980" s="38" t="s">
        <v>32226</v>
      </c>
      <c r="K6980" s="44">
        <v>0</v>
      </c>
      <c r="L6980" s="44" t="s">
        <v>1268</v>
      </c>
      <c r="M6980" s="38" t="s">
        <v>32227</v>
      </c>
      <c r="N6980" s="44">
        <v>-4.0183824399999998E-2</v>
      </c>
      <c r="O6980" s="44">
        <v>0.32667332669999999</v>
      </c>
      <c r="P6980" s="38" t="s">
        <v>32227</v>
      </c>
      <c r="Q6980" s="44">
        <v>-7.4999999999999997E-2</v>
      </c>
      <c r="R6980" s="44">
        <v>6.1783854744700002E-2</v>
      </c>
      <c r="S6980" s="38" t="s">
        <v>32228</v>
      </c>
      <c r="T6980" s="44">
        <v>-8.5775973422599992E-3</v>
      </c>
      <c r="U6980" s="44">
        <v>4.7939455236499999E-2</v>
      </c>
    </row>
    <row r="6981" spans="1:21">
      <c r="A6981" s="43" t="s">
        <v>2632</v>
      </c>
      <c r="B6981" s="38" t="s">
        <v>32229</v>
      </c>
      <c r="C6981" s="38" t="s">
        <v>32230</v>
      </c>
      <c r="D6981" s="44">
        <v>3.28469993018268</v>
      </c>
      <c r="E6981" s="38">
        <v>0</v>
      </c>
      <c r="F6981" s="38">
        <v>0</v>
      </c>
      <c r="G6981" s="38">
        <v>0</v>
      </c>
      <c r="H6981" s="38">
        <v>0</v>
      </c>
      <c r="I6981" s="38">
        <v>0</v>
      </c>
      <c r="J6981" s="38" t="s">
        <v>32231</v>
      </c>
      <c r="K6981" s="44">
        <v>2.3759457035482899E-2</v>
      </c>
      <c r="L6981" s="44">
        <v>0.73720045278701196</v>
      </c>
      <c r="M6981" s="38" t="s">
        <v>32232</v>
      </c>
      <c r="N6981" s="44">
        <v>-9.5936770000000005E-4</v>
      </c>
      <c r="O6981" s="44">
        <v>0.2397602398</v>
      </c>
      <c r="P6981" s="38" t="s">
        <v>32232</v>
      </c>
      <c r="Q6981" s="44">
        <v>4.0000000000000001E-3</v>
      </c>
      <c r="R6981" s="44">
        <v>1</v>
      </c>
      <c r="S6981" s="38" t="s">
        <v>32233</v>
      </c>
      <c r="T6981" s="44">
        <v>1.34137415278E-2</v>
      </c>
      <c r="U6981" s="44">
        <v>0.40788493997899999</v>
      </c>
    </row>
    <row r="6982" spans="1:21">
      <c r="A6982" s="43" t="s">
        <v>2632</v>
      </c>
      <c r="B6982" s="38" t="s">
        <v>32234</v>
      </c>
      <c r="C6982" s="38" t="s">
        <v>32235</v>
      </c>
      <c r="D6982" s="44">
        <v>1.88318070611285</v>
      </c>
      <c r="E6982" s="38">
        <v>0</v>
      </c>
      <c r="F6982" s="38">
        <v>0</v>
      </c>
      <c r="G6982" s="38">
        <v>0</v>
      </c>
      <c r="H6982" s="38">
        <v>0</v>
      </c>
      <c r="I6982" s="38">
        <v>0</v>
      </c>
      <c r="J6982" s="38" t="s">
        <v>32236</v>
      </c>
      <c r="K6982" s="44">
        <v>-8.4001577734903396E-2</v>
      </c>
      <c r="L6982" s="44">
        <v>0.95666814912729603</v>
      </c>
      <c r="M6982" s="38" t="s">
        <v>32237</v>
      </c>
      <c r="N6982" s="44">
        <v>-3.3133873000000002E-3</v>
      </c>
      <c r="O6982" s="44">
        <v>0.29770229770000001</v>
      </c>
      <c r="P6982" s="38" t="s">
        <v>32237</v>
      </c>
      <c r="Q6982" s="44">
        <v>-1.0999999999999999E-2</v>
      </c>
      <c r="R6982" s="44">
        <v>0.98383219588000004</v>
      </c>
      <c r="S6982" s="38" t="s">
        <v>32238</v>
      </c>
      <c r="T6982" s="44">
        <v>-5.7358604314500003E-2</v>
      </c>
      <c r="U6982" s="44">
        <v>0.35539924788400001</v>
      </c>
    </row>
    <row r="6983" spans="1:21">
      <c r="A6983" s="43" t="s">
        <v>2632</v>
      </c>
      <c r="B6983" s="38" t="s">
        <v>32239</v>
      </c>
      <c r="C6983" s="38" t="s">
        <v>32240</v>
      </c>
      <c r="D6983" s="44">
        <v>1.04689235969795</v>
      </c>
      <c r="E6983" s="38">
        <v>1</v>
      </c>
      <c r="F6983" s="38">
        <v>1</v>
      </c>
      <c r="G6983" s="38">
        <v>0</v>
      </c>
      <c r="H6983" s="38">
        <v>0</v>
      </c>
      <c r="I6983" s="38">
        <v>0</v>
      </c>
      <c r="J6983" s="38" t="s">
        <v>32241</v>
      </c>
      <c r="K6983" s="44">
        <v>-0.52360092463099805</v>
      </c>
      <c r="L6983" s="44">
        <v>7.9896938882598504E-7</v>
      </c>
      <c r="M6983" s="38" t="s">
        <v>32242</v>
      </c>
      <c r="N6983" s="44" t="s">
        <v>2647</v>
      </c>
      <c r="O6983" s="44">
        <v>1</v>
      </c>
      <c r="P6983" s="38" t="s">
        <v>32242</v>
      </c>
      <c r="Q6983" s="44">
        <v>-0.158</v>
      </c>
      <c r="R6983" s="44">
        <v>9.57907914015E-2</v>
      </c>
      <c r="S6983" s="38" t="s">
        <v>32243</v>
      </c>
      <c r="T6983" s="44">
        <v>-1.9746522691900001E-3</v>
      </c>
      <c r="U6983" s="44">
        <v>5.3807329423900003E-3</v>
      </c>
    </row>
    <row r="6984" spans="1:21">
      <c r="A6984" s="43" t="s">
        <v>2632</v>
      </c>
      <c r="B6984" s="38" t="s">
        <v>32244</v>
      </c>
      <c r="C6984" s="38" t="s">
        <v>32245</v>
      </c>
      <c r="D6984" s="44">
        <v>1.3639453729558599</v>
      </c>
      <c r="E6984" s="38">
        <v>0</v>
      </c>
      <c r="F6984" s="38">
        <v>0</v>
      </c>
      <c r="G6984" s="38">
        <v>0</v>
      </c>
      <c r="H6984" s="38">
        <v>0</v>
      </c>
      <c r="I6984" s="38">
        <v>0</v>
      </c>
      <c r="J6984" s="38" t="s">
        <v>32246</v>
      </c>
      <c r="K6984" s="44">
        <v>0</v>
      </c>
      <c r="L6984" s="44" t="s">
        <v>1268</v>
      </c>
      <c r="M6984" s="38" t="s">
        <v>32247</v>
      </c>
      <c r="N6984" s="44">
        <v>-3.4946537299999997E-2</v>
      </c>
      <c r="O6984" s="44">
        <v>0.27872127870000002</v>
      </c>
      <c r="P6984" s="38" t="s">
        <v>32247</v>
      </c>
      <c r="Q6984" s="44">
        <v>1.6E-2</v>
      </c>
      <c r="R6984" s="44">
        <v>1</v>
      </c>
      <c r="S6984" s="38" t="s">
        <v>32248</v>
      </c>
      <c r="T6984" s="44">
        <v>4.76994053077E-8</v>
      </c>
      <c r="U6984" s="44">
        <v>3.2920004420800003E-11</v>
      </c>
    </row>
    <row r="6985" spans="1:21">
      <c r="A6985" s="43" t="s">
        <v>2632</v>
      </c>
      <c r="B6985" s="38" t="s">
        <v>32249</v>
      </c>
      <c r="C6985" s="38" t="s">
        <v>32250</v>
      </c>
      <c r="D6985" s="44">
        <v>2.8365837691584899</v>
      </c>
      <c r="E6985" s="38">
        <v>0</v>
      </c>
      <c r="F6985" s="38">
        <v>0</v>
      </c>
      <c r="G6985" s="38">
        <v>0</v>
      </c>
      <c r="H6985" s="38">
        <v>0</v>
      </c>
      <c r="I6985" s="38">
        <v>0</v>
      </c>
      <c r="J6985" s="38" t="s">
        <v>32251</v>
      </c>
      <c r="K6985" s="44">
        <v>0.15393122011356999</v>
      </c>
      <c r="L6985" s="44">
        <v>0.67258121229824097</v>
      </c>
      <c r="M6985" s="38" t="s">
        <v>32252</v>
      </c>
      <c r="N6985" s="44">
        <v>5.9069769999999997E-4</v>
      </c>
      <c r="O6985" s="44">
        <v>0.34865134869999997</v>
      </c>
      <c r="P6985" s="38" t="s">
        <v>32252</v>
      </c>
      <c r="Q6985" s="44">
        <v>1E-3</v>
      </c>
      <c r="R6985" s="44">
        <v>1</v>
      </c>
      <c r="S6985" s="38" t="s">
        <v>32253</v>
      </c>
      <c r="T6985" s="44">
        <v>-7.7715611723799997E-16</v>
      </c>
      <c r="U6985" s="44">
        <v>1.3334994321699999E-18</v>
      </c>
    </row>
    <row r="6986" spans="1:21">
      <c r="A6986" s="43" t="s">
        <v>2632</v>
      </c>
      <c r="B6986" s="38" t="s">
        <v>32254</v>
      </c>
      <c r="C6986" s="38" t="s">
        <v>32255</v>
      </c>
      <c r="D6986" s="44">
        <v>1.33938736531853</v>
      </c>
      <c r="E6986" s="38">
        <v>0</v>
      </c>
      <c r="F6986" s="38">
        <v>0</v>
      </c>
      <c r="G6986" s="38">
        <v>0</v>
      </c>
      <c r="H6986" s="38">
        <v>0</v>
      </c>
      <c r="I6986" s="38">
        <v>0</v>
      </c>
      <c r="J6986" s="38" t="s">
        <v>32256</v>
      </c>
      <c r="K6986" s="44">
        <v>4.3615845632376998E-2</v>
      </c>
      <c r="L6986" s="44">
        <v>0.93521083995394105</v>
      </c>
      <c r="M6986" s="38" t="s">
        <v>32257</v>
      </c>
      <c r="N6986" s="44">
        <v>1.5930147499999998E-2</v>
      </c>
      <c r="O6986" s="44">
        <v>0.33716283720000001</v>
      </c>
      <c r="P6986" s="38" t="s">
        <v>32257</v>
      </c>
      <c r="Q6986" s="44">
        <v>1.2E-2</v>
      </c>
      <c r="R6986" s="44">
        <v>1</v>
      </c>
      <c r="S6986" s="38" t="s">
        <v>32258</v>
      </c>
      <c r="T6986" s="44">
        <v>-7.9898788550300005E-4</v>
      </c>
      <c r="U6986" s="44">
        <v>3.9514318831400004E-3</v>
      </c>
    </row>
    <row r="6987" spans="1:21">
      <c r="A6987" s="43" t="s">
        <v>2632</v>
      </c>
      <c r="B6987" s="38" t="s">
        <v>32259</v>
      </c>
      <c r="C6987" s="38" t="s">
        <v>32260</v>
      </c>
      <c r="D6987" s="44">
        <v>0.12644971984355299</v>
      </c>
      <c r="E6987" s="38">
        <v>0</v>
      </c>
      <c r="F6987" s="38">
        <v>0</v>
      </c>
      <c r="G6987" s="38">
        <v>0</v>
      </c>
      <c r="H6987" s="38">
        <v>0</v>
      </c>
      <c r="I6987" s="38">
        <v>0</v>
      </c>
      <c r="J6987" s="38" t="s">
        <v>32261</v>
      </c>
      <c r="K6987" s="44">
        <v>0</v>
      </c>
      <c r="L6987" s="44" t="s">
        <v>1268</v>
      </c>
      <c r="M6987" s="38" t="s">
        <v>32262</v>
      </c>
      <c r="N6987" s="44">
        <v>0</v>
      </c>
      <c r="O6987" s="44">
        <v>0.3156843157</v>
      </c>
      <c r="P6987" s="38" t="s">
        <v>32262</v>
      </c>
      <c r="Q6987" s="44">
        <v>0</v>
      </c>
      <c r="R6987" s="44">
        <v>1</v>
      </c>
      <c r="S6987" s="38" t="s">
        <v>32263</v>
      </c>
      <c r="T6987" s="44">
        <v>-7.7854946268300005E-16</v>
      </c>
      <c r="U6987" s="44">
        <v>1.3334994321699999E-18</v>
      </c>
    </row>
    <row r="6988" spans="1:21">
      <c r="A6988" s="43" t="s">
        <v>2632</v>
      </c>
      <c r="B6988" s="38" t="s">
        <v>32259</v>
      </c>
      <c r="C6988" s="38" t="s">
        <v>32260</v>
      </c>
      <c r="D6988" s="44">
        <v>0.12644971984355299</v>
      </c>
      <c r="E6988" s="38">
        <v>0</v>
      </c>
      <c r="F6988" s="38">
        <v>0</v>
      </c>
      <c r="G6988" s="38">
        <v>0</v>
      </c>
      <c r="H6988" s="38">
        <v>0</v>
      </c>
      <c r="I6988" s="38">
        <v>0</v>
      </c>
      <c r="J6988" s="38" t="s">
        <v>32264</v>
      </c>
      <c r="K6988" s="44">
        <v>-5.4527778507419702E-2</v>
      </c>
      <c r="L6988" s="44">
        <v>0.92484194530552699</v>
      </c>
      <c r="M6988" s="38" t="s">
        <v>32265</v>
      </c>
      <c r="N6988" s="44" t="s">
        <v>2647</v>
      </c>
      <c r="O6988" s="44">
        <v>1</v>
      </c>
      <c r="P6988" s="38" t="s">
        <v>32265</v>
      </c>
      <c r="Q6988" s="44">
        <v>-8.9999999999999993E-3</v>
      </c>
      <c r="R6988" s="44">
        <v>1</v>
      </c>
      <c r="S6988" s="38" t="s">
        <v>32266</v>
      </c>
      <c r="T6988" s="44">
        <v>-4.6697219787700001E-4</v>
      </c>
      <c r="U6988" s="44">
        <v>3.5619599429100003E-4</v>
      </c>
    </row>
    <row r="6989" spans="1:21">
      <c r="A6989" s="43" t="s">
        <v>2632</v>
      </c>
      <c r="B6989" s="38" t="s">
        <v>32259</v>
      </c>
      <c r="C6989" s="38" t="s">
        <v>32260</v>
      </c>
      <c r="D6989" s="44">
        <v>0.12644971984355299</v>
      </c>
      <c r="E6989" s="38">
        <v>0</v>
      </c>
      <c r="F6989" s="38">
        <v>0</v>
      </c>
      <c r="G6989" s="38">
        <v>0</v>
      </c>
      <c r="H6989" s="38">
        <v>0</v>
      </c>
      <c r="I6989" s="38">
        <v>0</v>
      </c>
      <c r="J6989" s="38" t="s">
        <v>32267</v>
      </c>
      <c r="K6989" s="44">
        <v>8.1429356712898397E-4</v>
      </c>
      <c r="L6989" s="44">
        <v>0.83751168903314099</v>
      </c>
      <c r="M6989" s="38" t="s">
        <v>32268</v>
      </c>
      <c r="N6989" s="44">
        <v>-1.44405783E-2</v>
      </c>
      <c r="O6989" s="44">
        <v>0.3156843157</v>
      </c>
      <c r="P6989" s="38" t="s">
        <v>32268</v>
      </c>
      <c r="Q6989" s="44">
        <v>4.0000000000000001E-3</v>
      </c>
      <c r="R6989" s="44">
        <v>1</v>
      </c>
      <c r="S6989" s="38" t="s">
        <v>32266</v>
      </c>
      <c r="T6989" s="44">
        <v>-4.6697219787700001E-4</v>
      </c>
      <c r="U6989" s="44">
        <v>3.5619599429100003E-4</v>
      </c>
    </row>
    <row r="6990" spans="1:21">
      <c r="A6990" s="43" t="s">
        <v>2632</v>
      </c>
      <c r="B6990" s="38" t="s">
        <v>32269</v>
      </c>
      <c r="C6990" s="38" t="s">
        <v>32270</v>
      </c>
      <c r="D6990" s="44">
        <v>0.75322285309828696</v>
      </c>
      <c r="E6990" s="38">
        <v>0</v>
      </c>
      <c r="F6990" s="38">
        <v>0</v>
      </c>
      <c r="G6990" s="38">
        <v>0</v>
      </c>
      <c r="H6990" s="38">
        <v>0</v>
      </c>
      <c r="I6990" s="38">
        <v>0</v>
      </c>
      <c r="J6990" s="38" t="s">
        <v>32271</v>
      </c>
      <c r="K6990" s="44">
        <v>-0.20193824143431599</v>
      </c>
      <c r="L6990" s="44">
        <v>0.64605928993480299</v>
      </c>
      <c r="M6990" s="38" t="s">
        <v>32272</v>
      </c>
      <c r="N6990" s="44">
        <v>-0.14961125280000001</v>
      </c>
      <c r="O6990" s="44">
        <v>0.21278721279999999</v>
      </c>
      <c r="P6990" s="38" t="s">
        <v>32272</v>
      </c>
      <c r="Q6990" s="44">
        <v>-5.8999999999999997E-2</v>
      </c>
      <c r="R6990" s="44">
        <v>1</v>
      </c>
      <c r="S6990" s="38" t="s">
        <v>32273</v>
      </c>
      <c r="T6990" s="44">
        <v>-5.6344850927400004E-3</v>
      </c>
      <c r="U6990" s="44">
        <v>3.7724272359599999E-2</v>
      </c>
    </row>
    <row r="6991" spans="1:21">
      <c r="A6991" s="43" t="s">
        <v>2632</v>
      </c>
      <c r="B6991" s="38" t="s">
        <v>32274</v>
      </c>
      <c r="C6991" s="38" t="s">
        <v>32274</v>
      </c>
      <c r="D6991" s="44">
        <v>1.33081435083488</v>
      </c>
      <c r="E6991" s="38">
        <v>0</v>
      </c>
      <c r="F6991" s="38">
        <v>0</v>
      </c>
      <c r="G6991" s="38">
        <v>0</v>
      </c>
      <c r="H6991" s="38">
        <v>0</v>
      </c>
      <c r="I6991" s="38">
        <v>0</v>
      </c>
      <c r="J6991" s="38" t="s">
        <v>32275</v>
      </c>
      <c r="K6991" s="44">
        <v>0</v>
      </c>
      <c r="L6991" s="44" t="s">
        <v>1268</v>
      </c>
      <c r="M6991" s="38" t="s">
        <v>32276</v>
      </c>
      <c r="N6991" s="44">
        <v>1.6147760600000002E-2</v>
      </c>
      <c r="O6991" s="44">
        <v>0.31118881120000003</v>
      </c>
      <c r="P6991" s="38" t="s">
        <v>32276</v>
      </c>
      <c r="Q6991" s="44">
        <v>1.2E-2</v>
      </c>
      <c r="R6991" s="44">
        <v>1</v>
      </c>
      <c r="S6991" s="38" t="s">
        <v>32277</v>
      </c>
      <c r="T6991" s="44">
        <v>9.4573196271399997E-7</v>
      </c>
      <c r="U6991" s="44">
        <v>9.0859651819399998E-10</v>
      </c>
    </row>
    <row r="6992" spans="1:21">
      <c r="A6992" s="43" t="s">
        <v>2632</v>
      </c>
      <c r="B6992" s="38" t="s">
        <v>32278</v>
      </c>
      <c r="C6992" s="38" t="s">
        <v>32279</v>
      </c>
      <c r="D6992" s="44">
        <v>1.6922688292363</v>
      </c>
      <c r="E6992" s="38">
        <v>0</v>
      </c>
      <c r="F6992" s="38">
        <v>0</v>
      </c>
      <c r="G6992" s="38">
        <v>0</v>
      </c>
      <c r="H6992" s="38">
        <v>0</v>
      </c>
      <c r="I6992" s="38">
        <v>0</v>
      </c>
      <c r="J6992" s="38" t="s">
        <v>32280</v>
      </c>
      <c r="K6992" s="44">
        <v>-0.160428693323728</v>
      </c>
      <c r="L6992" s="44">
        <v>0.64376696774087205</v>
      </c>
      <c r="M6992" s="38" t="s">
        <v>32281</v>
      </c>
      <c r="N6992" s="44">
        <v>1.3833980000000001E-3</v>
      </c>
      <c r="O6992" s="44">
        <v>0.37812187809999998</v>
      </c>
      <c r="P6992" s="38" t="s">
        <v>32281</v>
      </c>
      <c r="Q6992" s="44">
        <v>-2.1000000000000001E-2</v>
      </c>
      <c r="R6992" s="44">
        <v>1</v>
      </c>
      <c r="S6992" s="38" t="s">
        <v>32282</v>
      </c>
      <c r="T6992" s="44">
        <v>-2.89478969117E-4</v>
      </c>
      <c r="U6992" s="44">
        <v>7.93261467571E-4</v>
      </c>
    </row>
    <row r="6993" spans="1:21">
      <c r="A6993" s="43" t="s">
        <v>2632</v>
      </c>
      <c r="B6993" s="38" t="s">
        <v>32283</v>
      </c>
      <c r="C6993" s="38" t="s">
        <v>32284</v>
      </c>
      <c r="D6993" s="44">
        <v>1.2543894087376699</v>
      </c>
      <c r="E6993" s="38">
        <v>3</v>
      </c>
      <c r="F6993" s="38">
        <v>1</v>
      </c>
      <c r="G6993" s="38">
        <v>1</v>
      </c>
      <c r="H6993" s="38">
        <v>1</v>
      </c>
      <c r="I6993" s="38">
        <v>0</v>
      </c>
      <c r="J6993" s="38" t="s">
        <v>32285</v>
      </c>
      <c r="K6993" s="44">
        <v>-0.28685068713717199</v>
      </c>
      <c r="L6993" s="44">
        <v>2.7185514565909601E-5</v>
      </c>
      <c r="M6993" s="38" t="s">
        <v>32286</v>
      </c>
      <c r="N6993" s="44">
        <v>-0.27351359479999998</v>
      </c>
      <c r="O6993" s="44">
        <v>7.4925075000000004E-3</v>
      </c>
      <c r="P6993" s="38" t="s">
        <v>32286</v>
      </c>
      <c r="Q6993" s="44">
        <v>-0.23</v>
      </c>
      <c r="R6993" s="44">
        <v>7.2670370448000001E-5</v>
      </c>
      <c r="S6993" s="38" t="s">
        <v>32287</v>
      </c>
      <c r="T6993" s="44">
        <v>-0.13971732793399999</v>
      </c>
      <c r="U6993" s="44">
        <v>0.78791948636099995</v>
      </c>
    </row>
    <row r="6994" spans="1:21">
      <c r="A6994" s="43" t="s">
        <v>2632</v>
      </c>
      <c r="B6994" s="38" t="s">
        <v>32288</v>
      </c>
      <c r="C6994" s="38" t="s">
        <v>32289</v>
      </c>
      <c r="D6994" s="44">
        <v>0.96731643068871298</v>
      </c>
      <c r="E6994" s="38">
        <v>0</v>
      </c>
      <c r="F6994" s="38">
        <v>0</v>
      </c>
      <c r="G6994" s="38">
        <v>0</v>
      </c>
      <c r="H6994" s="38">
        <v>0</v>
      </c>
      <c r="I6994" s="38">
        <v>0</v>
      </c>
      <c r="J6994" s="38" t="s">
        <v>32290</v>
      </c>
      <c r="K6994" s="44">
        <v>0</v>
      </c>
      <c r="L6994" s="44" t="s">
        <v>1268</v>
      </c>
      <c r="M6994" s="38" t="s">
        <v>32291</v>
      </c>
      <c r="N6994" s="44">
        <v>2.4757010100000001E-2</v>
      </c>
      <c r="O6994" s="44">
        <v>0.31699070159999998</v>
      </c>
      <c r="P6994" s="38" t="s">
        <v>32291</v>
      </c>
      <c r="Q6994" s="44">
        <v>2.4E-2</v>
      </c>
      <c r="R6994" s="44">
        <v>1</v>
      </c>
      <c r="S6994" s="38" t="s">
        <v>32292</v>
      </c>
      <c r="T6994" s="44">
        <v>1.97028458019E-5</v>
      </c>
      <c r="U6994" s="44">
        <v>5.5611393335799995E-7</v>
      </c>
    </row>
    <row r="6995" spans="1:21">
      <c r="A6995" s="43" t="s">
        <v>2632</v>
      </c>
      <c r="B6995" s="38" t="s">
        <v>32293</v>
      </c>
      <c r="C6995" s="38" t="s">
        <v>32293</v>
      </c>
      <c r="D6995" s="44">
        <v>0.71278985772770398</v>
      </c>
      <c r="E6995" s="38">
        <v>0</v>
      </c>
      <c r="F6995" s="38">
        <v>0</v>
      </c>
      <c r="G6995" s="38">
        <v>0</v>
      </c>
      <c r="H6995" s="38">
        <v>0</v>
      </c>
      <c r="I6995" s="38">
        <v>0</v>
      </c>
      <c r="J6995" s="38" t="s">
        <v>32294</v>
      </c>
      <c r="K6995" s="44">
        <v>0</v>
      </c>
      <c r="L6995" s="44" t="s">
        <v>1268</v>
      </c>
      <c r="M6995" s="38" t="s">
        <v>32295</v>
      </c>
      <c r="N6995" s="44">
        <v>-0.1949534772</v>
      </c>
      <c r="O6995" s="44">
        <v>0.18231768230000001</v>
      </c>
      <c r="P6995" s="38" t="s">
        <v>32295</v>
      </c>
      <c r="Q6995" s="44">
        <v>0.26900000000000002</v>
      </c>
      <c r="R6995" s="44">
        <v>1</v>
      </c>
      <c r="S6995" s="38" t="s">
        <v>32296</v>
      </c>
      <c r="T6995" s="44">
        <v>6.0274302667799996E-4</v>
      </c>
      <c r="U6995" s="44">
        <v>9.9582749590499992E-4</v>
      </c>
    </row>
    <row r="6996" spans="1:21">
      <c r="A6996" s="43" t="s">
        <v>2632</v>
      </c>
      <c r="B6996" s="38" t="s">
        <v>32297</v>
      </c>
      <c r="C6996" s="38" t="s">
        <v>32298</v>
      </c>
      <c r="D6996" s="44">
        <v>0.66835622771386904</v>
      </c>
      <c r="E6996" s="38">
        <v>2</v>
      </c>
      <c r="F6996" s="38">
        <v>0</v>
      </c>
      <c r="G6996" s="38">
        <v>0</v>
      </c>
      <c r="H6996" s="38">
        <v>1</v>
      </c>
      <c r="I6996" s="38">
        <v>1</v>
      </c>
      <c r="J6996" s="38" t="s">
        <v>32299</v>
      </c>
      <c r="K6996" s="44">
        <v>-0.52768677879185999</v>
      </c>
      <c r="L6996" s="44">
        <v>0.16253796723959901</v>
      </c>
      <c r="M6996" s="38" t="s">
        <v>32300</v>
      </c>
      <c r="N6996" s="44">
        <v>-0.1412245037</v>
      </c>
      <c r="O6996" s="44">
        <v>0.3046953047</v>
      </c>
      <c r="P6996" s="38" t="s">
        <v>32300</v>
      </c>
      <c r="Q6996" s="44">
        <v>-0.41</v>
      </c>
      <c r="R6996" s="44">
        <v>8.8918818756799998E-3</v>
      </c>
      <c r="S6996" s="38" t="s">
        <v>32301</v>
      </c>
      <c r="T6996" s="44">
        <v>-0.366311063474</v>
      </c>
      <c r="U6996" s="44">
        <v>0.99969836106800003</v>
      </c>
    </row>
    <row r="6997" spans="1:21">
      <c r="A6997" s="43" t="s">
        <v>2632</v>
      </c>
      <c r="B6997" s="38" t="s">
        <v>32302</v>
      </c>
      <c r="C6997" s="38" t="s">
        <v>32303</v>
      </c>
      <c r="D6997" s="44">
        <v>1.2625224669829</v>
      </c>
      <c r="E6997" s="38">
        <v>0</v>
      </c>
      <c r="F6997" s="38">
        <v>0</v>
      </c>
      <c r="G6997" s="38">
        <v>0</v>
      </c>
      <c r="H6997" s="38">
        <v>0</v>
      </c>
      <c r="I6997" s="38">
        <v>0</v>
      </c>
      <c r="J6997" s="38" t="s">
        <v>32304</v>
      </c>
      <c r="K6997" s="44">
        <v>3.81498471112185E-2</v>
      </c>
      <c r="L6997" s="44">
        <v>0.94065920995011199</v>
      </c>
      <c r="M6997" s="38" t="s">
        <v>32305</v>
      </c>
      <c r="N6997" s="44">
        <v>-4.0288161900000001E-2</v>
      </c>
      <c r="O6997" s="44">
        <v>0.13586413589999999</v>
      </c>
      <c r="P6997" s="38" t="s">
        <v>32305</v>
      </c>
      <c r="Q6997" s="44">
        <v>0.108</v>
      </c>
      <c r="R6997" s="44">
        <v>1</v>
      </c>
      <c r="S6997" s="38" t="s">
        <v>32306</v>
      </c>
      <c r="T6997" s="44">
        <v>1.32387202862E-2</v>
      </c>
      <c r="U6997" s="44">
        <v>8.4200540175899993E-2</v>
      </c>
    </row>
    <row r="6998" spans="1:21">
      <c r="A6998" s="43" t="s">
        <v>2632</v>
      </c>
      <c r="B6998" s="38" t="s">
        <v>32307</v>
      </c>
      <c r="C6998" s="38" t="s">
        <v>32308</v>
      </c>
      <c r="D6998" s="44">
        <v>1.05732143434328</v>
      </c>
      <c r="E6998" s="38">
        <v>0</v>
      </c>
      <c r="F6998" s="38">
        <v>0</v>
      </c>
      <c r="G6998" s="38">
        <v>0</v>
      </c>
      <c r="H6998" s="38">
        <v>0</v>
      </c>
      <c r="I6998" s="38">
        <v>0</v>
      </c>
      <c r="J6998" s="38" t="s">
        <v>32309</v>
      </c>
      <c r="K6998" s="44">
        <v>0.38315997677976998</v>
      </c>
      <c r="L6998" s="44">
        <v>0.69787246637451705</v>
      </c>
      <c r="M6998" s="38" t="s">
        <v>32310</v>
      </c>
      <c r="N6998" s="44">
        <v>4.3985565400000003E-2</v>
      </c>
      <c r="O6998" s="44">
        <v>0.29437229440000001</v>
      </c>
      <c r="P6998" s="38" t="s">
        <v>32310</v>
      </c>
      <c r="Q6998" s="44">
        <v>4.2999999999999997E-2</v>
      </c>
      <c r="R6998" s="44">
        <v>0.44248727783000003</v>
      </c>
      <c r="S6998" s="38" t="s">
        <v>32311</v>
      </c>
      <c r="T6998" s="44">
        <v>8.0900371659700003E-4</v>
      </c>
      <c r="U6998" s="44">
        <v>1.87894529549E-3</v>
      </c>
    </row>
    <row r="6999" spans="1:21">
      <c r="A6999" s="43" t="s">
        <v>2632</v>
      </c>
      <c r="B6999" s="38" t="s">
        <v>32312</v>
      </c>
      <c r="C6999" s="38" t="s">
        <v>32313</v>
      </c>
      <c r="D6999" s="44">
        <v>1.15581405903981</v>
      </c>
      <c r="E6999" s="38">
        <v>0</v>
      </c>
      <c r="F6999" s="38">
        <v>0</v>
      </c>
      <c r="G6999" s="38">
        <v>0</v>
      </c>
      <c r="H6999" s="38">
        <v>0</v>
      </c>
      <c r="I6999" s="38">
        <v>0</v>
      </c>
      <c r="J6999" s="38" t="s">
        <v>32314</v>
      </c>
      <c r="K6999" s="44">
        <v>0</v>
      </c>
      <c r="L6999" s="44" t="s">
        <v>1268</v>
      </c>
      <c r="M6999" s="38" t="s">
        <v>32315</v>
      </c>
      <c r="N6999" s="44">
        <v>-1.84951036E-2</v>
      </c>
      <c r="O6999" s="44">
        <v>0.2980245561</v>
      </c>
      <c r="P6999" s="38" t="s">
        <v>32315</v>
      </c>
      <c r="Q6999" s="44">
        <v>4.5999999999999999E-2</v>
      </c>
      <c r="R6999" s="44">
        <v>1</v>
      </c>
      <c r="S6999" s="38" t="s">
        <v>32316</v>
      </c>
      <c r="T6999" s="44">
        <v>9.5260762785800004E-7</v>
      </c>
      <c r="U6999" s="44">
        <v>5.3775932536600002E-10</v>
      </c>
    </row>
    <row r="7000" spans="1:21">
      <c r="A7000" s="43" t="s">
        <v>2632</v>
      </c>
      <c r="B7000" s="38" t="s">
        <v>32312</v>
      </c>
      <c r="C7000" s="38" t="s">
        <v>32313</v>
      </c>
      <c r="D7000" s="44">
        <v>1.15581405903981</v>
      </c>
      <c r="E7000" s="38">
        <v>0</v>
      </c>
      <c r="F7000" s="38">
        <v>0</v>
      </c>
      <c r="G7000" s="38">
        <v>0</v>
      </c>
      <c r="H7000" s="38">
        <v>0</v>
      </c>
      <c r="I7000" s="38">
        <v>0</v>
      </c>
      <c r="J7000" s="38" t="s">
        <v>32317</v>
      </c>
      <c r="K7000" s="44">
        <v>-0.12781245637489</v>
      </c>
      <c r="L7000" s="44">
        <v>0.948125807300922</v>
      </c>
      <c r="M7000" s="38" t="s">
        <v>32318</v>
      </c>
      <c r="N7000" s="44">
        <v>6.5447490400000002E-2</v>
      </c>
      <c r="O7000" s="44">
        <v>0.2980245561</v>
      </c>
      <c r="P7000" s="38" t="s">
        <v>32318</v>
      </c>
      <c r="Q7000" s="44">
        <v>2.4E-2</v>
      </c>
      <c r="R7000" s="44">
        <v>1</v>
      </c>
      <c r="S7000" s="38" t="s">
        <v>32319</v>
      </c>
      <c r="T7000" s="44">
        <v>-1.11780659255E-4</v>
      </c>
      <c r="U7000" s="44">
        <v>4.1157182527499998E-4</v>
      </c>
    </row>
    <row r="7001" spans="1:21">
      <c r="A7001" s="43" t="s">
        <v>2632</v>
      </c>
      <c r="B7001" s="38" t="s">
        <v>32320</v>
      </c>
      <c r="C7001" s="38" t="s">
        <v>32321</v>
      </c>
      <c r="D7001" s="44">
        <v>0.43800205756116001</v>
      </c>
      <c r="E7001" s="38">
        <v>0</v>
      </c>
      <c r="F7001" s="38">
        <v>0</v>
      </c>
      <c r="G7001" s="38">
        <v>0</v>
      </c>
      <c r="H7001" s="38">
        <v>0</v>
      </c>
      <c r="I7001" s="38">
        <v>0</v>
      </c>
      <c r="J7001" s="38" t="s">
        <v>32322</v>
      </c>
      <c r="K7001" s="44">
        <v>0.612793574867604</v>
      </c>
      <c r="L7001" s="44">
        <v>0.58819077260141905</v>
      </c>
      <c r="M7001" s="38" t="s">
        <v>32323</v>
      </c>
      <c r="N7001" s="44" t="s">
        <v>2647</v>
      </c>
      <c r="O7001" s="44">
        <v>1</v>
      </c>
      <c r="P7001" s="38" t="s">
        <v>32323</v>
      </c>
      <c r="Q7001" s="44">
        <v>0.80300000000000005</v>
      </c>
      <c r="R7001" s="44">
        <v>1</v>
      </c>
      <c r="S7001" s="38" t="s">
        <v>32324</v>
      </c>
      <c r="T7001" s="44">
        <v>4.8439982925900004E-3</v>
      </c>
      <c r="U7001" s="44">
        <v>3.11482086651E-2</v>
      </c>
    </row>
    <row r="7002" spans="1:21">
      <c r="A7002" s="43" t="s">
        <v>2632</v>
      </c>
      <c r="B7002" s="38" t="s">
        <v>32325</v>
      </c>
      <c r="C7002" s="38" t="s">
        <v>32326</v>
      </c>
      <c r="D7002" s="44">
        <v>-0.260168242742016</v>
      </c>
      <c r="E7002" s="38">
        <v>1</v>
      </c>
      <c r="F7002" s="38">
        <v>0</v>
      </c>
      <c r="G7002" s="38">
        <v>1</v>
      </c>
      <c r="H7002" s="38">
        <v>0</v>
      </c>
      <c r="I7002" s="38">
        <v>0</v>
      </c>
      <c r="J7002" s="38" t="s">
        <v>32327</v>
      </c>
      <c r="K7002" s="44">
        <v>0</v>
      </c>
      <c r="L7002" s="44" t="s">
        <v>1268</v>
      </c>
      <c r="M7002" s="38" t="s">
        <v>32328</v>
      </c>
      <c r="N7002" s="44">
        <v>0.98434707109999997</v>
      </c>
      <c r="O7002" s="44">
        <v>4.9950050000000003E-2</v>
      </c>
      <c r="P7002" s="38" t="s">
        <v>32328</v>
      </c>
      <c r="Q7002" s="44">
        <v>1E-3</v>
      </c>
      <c r="R7002" s="44">
        <v>1</v>
      </c>
      <c r="S7002" s="38" t="s">
        <v>32329</v>
      </c>
      <c r="T7002" s="44">
        <v>-7.7715611723799997E-16</v>
      </c>
      <c r="U7002" s="44">
        <v>1.3334994321699999E-18</v>
      </c>
    </row>
    <row r="7003" spans="1:21">
      <c r="A7003" s="43" t="s">
        <v>2632</v>
      </c>
      <c r="B7003" s="38" t="s">
        <v>32330</v>
      </c>
      <c r="C7003" s="38" t="s">
        <v>32331</v>
      </c>
      <c r="D7003" s="44">
        <v>1.4708944500479</v>
      </c>
      <c r="E7003" s="38">
        <v>0</v>
      </c>
      <c r="F7003" s="38">
        <v>0</v>
      </c>
      <c r="G7003" s="38">
        <v>0</v>
      </c>
      <c r="H7003" s="38">
        <v>0</v>
      </c>
      <c r="I7003" s="38">
        <v>0</v>
      </c>
      <c r="J7003" s="38" t="s">
        <v>32332</v>
      </c>
      <c r="K7003" s="44">
        <v>0</v>
      </c>
      <c r="L7003" s="44" t="s">
        <v>1268</v>
      </c>
      <c r="M7003" s="38" t="s">
        <v>32333</v>
      </c>
      <c r="N7003" s="44">
        <v>8.0788764000000006E-3</v>
      </c>
      <c r="O7003" s="44">
        <v>0.33661338660000001</v>
      </c>
      <c r="P7003" s="38" t="s">
        <v>32333</v>
      </c>
      <c r="Q7003" s="44">
        <v>-1.7000000000000001E-2</v>
      </c>
      <c r="R7003" s="44">
        <v>1</v>
      </c>
      <c r="S7003" s="38" t="s">
        <v>32334</v>
      </c>
      <c r="T7003" s="44">
        <v>-3.9652729852100002E-7</v>
      </c>
      <c r="U7003" s="44">
        <v>1.30529314763E-10</v>
      </c>
    </row>
    <row r="7004" spans="1:21">
      <c r="A7004" s="43" t="s">
        <v>2632</v>
      </c>
      <c r="B7004" s="38" t="s">
        <v>32335</v>
      </c>
      <c r="C7004" s="38" t="s">
        <v>32336</v>
      </c>
      <c r="D7004" s="44">
        <v>0.87263143668161702</v>
      </c>
      <c r="E7004" s="38">
        <v>0</v>
      </c>
      <c r="F7004" s="38">
        <v>0</v>
      </c>
      <c r="G7004" s="38">
        <v>0</v>
      </c>
      <c r="H7004" s="38">
        <v>0</v>
      </c>
      <c r="I7004" s="38">
        <v>0</v>
      </c>
      <c r="J7004" s="38" t="s">
        <v>32337</v>
      </c>
      <c r="K7004" s="44">
        <v>0</v>
      </c>
      <c r="L7004" s="44" t="s">
        <v>1268</v>
      </c>
      <c r="M7004" s="38" t="s">
        <v>32338</v>
      </c>
      <c r="N7004" s="44">
        <v>1.3630401699999999E-2</v>
      </c>
      <c r="O7004" s="44">
        <v>0.29620379619999998</v>
      </c>
      <c r="P7004" s="38" t="s">
        <v>32338</v>
      </c>
      <c r="Q7004" s="44">
        <v>2E-3</v>
      </c>
      <c r="R7004" s="44">
        <v>1</v>
      </c>
      <c r="S7004" s="38" t="s">
        <v>32339</v>
      </c>
      <c r="T7004" s="44">
        <v>2.84631264835E-7</v>
      </c>
      <c r="U7004" s="44">
        <v>3.8582305504699998E-8</v>
      </c>
    </row>
    <row r="7005" spans="1:21">
      <c r="A7005" s="43" t="s">
        <v>2632</v>
      </c>
      <c r="B7005" s="38" t="s">
        <v>32340</v>
      </c>
      <c r="C7005" s="38" t="s">
        <v>32341</v>
      </c>
      <c r="D7005" s="44">
        <v>1.78455354451028</v>
      </c>
      <c r="E7005" s="38">
        <v>0</v>
      </c>
      <c r="F7005" s="38">
        <v>0</v>
      </c>
      <c r="G7005" s="38">
        <v>0</v>
      </c>
      <c r="H7005" s="38">
        <v>0</v>
      </c>
      <c r="I7005" s="38">
        <v>0</v>
      </c>
      <c r="J7005" s="38" t="s">
        <v>32342</v>
      </c>
      <c r="K7005" s="44">
        <v>0.31665996195014801</v>
      </c>
      <c r="L7005" s="44">
        <v>0.82820293639981102</v>
      </c>
      <c r="M7005" s="38" t="s">
        <v>32343</v>
      </c>
      <c r="N7005" s="44">
        <v>-8.4041469999999996E-4</v>
      </c>
      <c r="O7005" s="44">
        <v>0.37712287709999998</v>
      </c>
      <c r="P7005" s="38" t="s">
        <v>32343</v>
      </c>
      <c r="Q7005" s="44">
        <v>3.0000000000000001E-3</v>
      </c>
      <c r="R7005" s="44">
        <v>1</v>
      </c>
      <c r="S7005" s="38" t="s">
        <v>32344</v>
      </c>
      <c r="T7005" s="44">
        <v>-3.6587715883699997E-14</v>
      </c>
      <c r="U7005" s="44">
        <v>1.3334994363099999E-18</v>
      </c>
    </row>
    <row r="7006" spans="1:21">
      <c r="A7006" s="43" t="s">
        <v>2632</v>
      </c>
      <c r="B7006" s="38" t="s">
        <v>32345</v>
      </c>
      <c r="C7006" s="38" t="s">
        <v>32346</v>
      </c>
      <c r="D7006" s="44">
        <v>1.4295206420242901</v>
      </c>
      <c r="E7006" s="38">
        <v>0</v>
      </c>
      <c r="F7006" s="38">
        <v>0</v>
      </c>
      <c r="G7006" s="38">
        <v>0</v>
      </c>
      <c r="H7006" s="38">
        <v>0</v>
      </c>
      <c r="I7006" s="38">
        <v>0</v>
      </c>
      <c r="J7006" s="38" t="s">
        <v>32347</v>
      </c>
      <c r="K7006" s="44">
        <v>-0.17809363514762999</v>
      </c>
      <c r="L7006" s="44">
        <v>0.80324099051288</v>
      </c>
      <c r="M7006" s="38" t="s">
        <v>32348</v>
      </c>
      <c r="N7006" s="44">
        <v>3.1464333999999998E-3</v>
      </c>
      <c r="O7006" s="44">
        <v>0.36472456120000002</v>
      </c>
      <c r="P7006" s="38" t="s">
        <v>32348</v>
      </c>
      <c r="Q7006" s="44">
        <v>-6.6000000000000003E-2</v>
      </c>
      <c r="R7006" s="44">
        <v>1</v>
      </c>
      <c r="S7006" s="38" t="s">
        <v>32349</v>
      </c>
      <c r="T7006" s="44">
        <v>2.2277211096100001E-3</v>
      </c>
      <c r="U7006" s="44">
        <v>1.9690022445799999E-2</v>
      </c>
    </row>
    <row r="7007" spans="1:21">
      <c r="A7007" s="43" t="s">
        <v>2632</v>
      </c>
      <c r="B7007" s="38" t="s">
        <v>32350</v>
      </c>
      <c r="C7007" s="38" t="s">
        <v>32351</v>
      </c>
      <c r="D7007" s="44">
        <v>1.21538766506683</v>
      </c>
      <c r="E7007" s="38">
        <v>0</v>
      </c>
      <c r="F7007" s="38">
        <v>0</v>
      </c>
      <c r="G7007" s="38">
        <v>0</v>
      </c>
      <c r="H7007" s="38">
        <v>0</v>
      </c>
      <c r="I7007" s="38">
        <v>0</v>
      </c>
      <c r="J7007" s="38" t="s">
        <v>32352</v>
      </c>
      <c r="K7007" s="44">
        <v>-0.35251294054982901</v>
      </c>
      <c r="L7007" s="44">
        <v>0.28220227111041002</v>
      </c>
      <c r="M7007" s="38" t="s">
        <v>32353</v>
      </c>
      <c r="N7007" s="44">
        <v>-7.3064749100000007E-2</v>
      </c>
      <c r="O7007" s="44">
        <v>7.8421578399999997E-2</v>
      </c>
      <c r="P7007" s="38" t="s">
        <v>32353</v>
      </c>
      <c r="Q7007" s="44">
        <v>-3.4000000000000002E-2</v>
      </c>
      <c r="R7007" s="44">
        <v>1</v>
      </c>
      <c r="S7007" s="38" t="s">
        <v>32354</v>
      </c>
      <c r="T7007" s="44">
        <v>-4.4463254667199997E-2</v>
      </c>
      <c r="U7007" s="44">
        <v>0.28618821407099998</v>
      </c>
    </row>
    <row r="7008" spans="1:21">
      <c r="A7008" s="43" t="s">
        <v>2632</v>
      </c>
      <c r="B7008" s="38" t="s">
        <v>32355</v>
      </c>
      <c r="C7008" s="38" t="s">
        <v>32356</v>
      </c>
      <c r="D7008" s="44">
        <v>1.4066562600297901</v>
      </c>
      <c r="E7008" s="38">
        <v>0</v>
      </c>
      <c r="F7008" s="38">
        <v>0</v>
      </c>
      <c r="G7008" s="38">
        <v>0</v>
      </c>
      <c r="H7008" s="38">
        <v>0</v>
      </c>
      <c r="I7008" s="38">
        <v>0</v>
      </c>
      <c r="J7008" s="38" t="s">
        <v>32357</v>
      </c>
      <c r="K7008" s="44">
        <v>6.7952871217752994E-2</v>
      </c>
      <c r="L7008" s="44">
        <v>0.96499766272794096</v>
      </c>
      <c r="M7008" s="38" t="s">
        <v>32358</v>
      </c>
      <c r="N7008" s="44">
        <v>-3.7395159099999999E-2</v>
      </c>
      <c r="O7008" s="44">
        <v>0.36563436560000001</v>
      </c>
      <c r="P7008" s="38" t="s">
        <v>32358</v>
      </c>
      <c r="Q7008" s="44">
        <v>-6.3E-2</v>
      </c>
      <c r="R7008" s="44">
        <v>1</v>
      </c>
      <c r="S7008" s="38" t="s">
        <v>32359</v>
      </c>
      <c r="T7008" s="44">
        <v>-1.23425403226E-3</v>
      </c>
      <c r="U7008" s="44">
        <v>4.6842395136300003E-3</v>
      </c>
    </row>
    <row r="7009" spans="1:21">
      <c r="A7009" s="43" t="s">
        <v>2632</v>
      </c>
      <c r="B7009" s="38" t="s">
        <v>32360</v>
      </c>
      <c r="C7009" s="38" t="s">
        <v>32361</v>
      </c>
      <c r="D7009" s="44">
        <v>1.18299533520143</v>
      </c>
      <c r="E7009" s="38">
        <v>0</v>
      </c>
      <c r="F7009" s="38">
        <v>0</v>
      </c>
      <c r="G7009" s="38">
        <v>0</v>
      </c>
      <c r="H7009" s="38">
        <v>0</v>
      </c>
      <c r="I7009" s="38">
        <v>0</v>
      </c>
      <c r="J7009" s="38" t="s">
        <v>32362</v>
      </c>
      <c r="K7009" s="44">
        <v>6.09862542363305E-2</v>
      </c>
      <c r="L7009" s="44">
        <v>0.57572525222008997</v>
      </c>
      <c r="M7009" s="38" t="s">
        <v>32363</v>
      </c>
      <c r="N7009" s="44">
        <v>1.8898399999999999E-2</v>
      </c>
      <c r="O7009" s="44">
        <v>0.35734265729999998</v>
      </c>
      <c r="P7009" s="38" t="s">
        <v>32363</v>
      </c>
      <c r="Q7009" s="44">
        <v>0.02</v>
      </c>
      <c r="R7009" s="44">
        <v>1</v>
      </c>
      <c r="S7009" s="38" t="s">
        <v>32364</v>
      </c>
      <c r="T7009" s="44">
        <v>4.3056197454499996E-3</v>
      </c>
      <c r="U7009" s="44">
        <v>4.4005655311100001E-3</v>
      </c>
    </row>
    <row r="7010" spans="1:21">
      <c r="A7010" s="43" t="s">
        <v>2632</v>
      </c>
      <c r="B7010" s="38" t="s">
        <v>32365</v>
      </c>
      <c r="C7010" s="38" t="s">
        <v>32366</v>
      </c>
      <c r="D7010" s="44">
        <v>1.67665222396316</v>
      </c>
      <c r="E7010" s="38">
        <v>0</v>
      </c>
      <c r="F7010" s="38">
        <v>0</v>
      </c>
      <c r="G7010" s="38">
        <v>0</v>
      </c>
      <c r="H7010" s="38">
        <v>0</v>
      </c>
      <c r="I7010" s="38">
        <v>0</v>
      </c>
      <c r="J7010" s="38" t="s">
        <v>32367</v>
      </c>
      <c r="K7010" s="44">
        <v>0</v>
      </c>
      <c r="L7010" s="44" t="s">
        <v>1268</v>
      </c>
      <c r="M7010" s="38" t="s">
        <v>32368</v>
      </c>
      <c r="N7010" s="44">
        <v>5.0366430000000004E-3</v>
      </c>
      <c r="O7010" s="44">
        <v>0.35564435560000002</v>
      </c>
      <c r="P7010" s="38" t="s">
        <v>32368</v>
      </c>
      <c r="Q7010" s="44">
        <v>-6.0000000000000001E-3</v>
      </c>
      <c r="R7010" s="44">
        <v>1</v>
      </c>
      <c r="S7010" s="38" t="s">
        <v>32369</v>
      </c>
      <c r="T7010" s="44">
        <v>-1.03036803786E-7</v>
      </c>
      <c r="U7010" s="44">
        <v>1.8805513121999999E-10</v>
      </c>
    </row>
    <row r="7011" spans="1:21">
      <c r="A7011" s="43" t="s">
        <v>2632</v>
      </c>
      <c r="B7011" s="38" t="s">
        <v>32365</v>
      </c>
      <c r="C7011" s="38" t="s">
        <v>32366</v>
      </c>
      <c r="D7011" s="44">
        <v>1.67665222396316</v>
      </c>
      <c r="E7011" s="38">
        <v>0</v>
      </c>
      <c r="F7011" s="38">
        <v>0</v>
      </c>
      <c r="G7011" s="38">
        <v>0</v>
      </c>
      <c r="H7011" s="38">
        <v>0</v>
      </c>
      <c r="I7011" s="38">
        <v>0</v>
      </c>
      <c r="J7011" s="38" t="s">
        <v>32370</v>
      </c>
      <c r="K7011" s="44">
        <v>9.1597668091627393E-2</v>
      </c>
      <c r="L7011" s="44">
        <v>0.67927665364419798</v>
      </c>
      <c r="M7011" s="38" t="s">
        <v>32371</v>
      </c>
      <c r="N7011" s="44">
        <v>4.4360398299999999E-2</v>
      </c>
      <c r="O7011" s="44">
        <v>0.35564435560000002</v>
      </c>
      <c r="P7011" s="38" t="s">
        <v>32371</v>
      </c>
      <c r="Q7011" s="44">
        <v>-1.7000000000000001E-2</v>
      </c>
      <c r="R7011" s="44">
        <v>1</v>
      </c>
      <c r="S7011" s="38" t="s">
        <v>32372</v>
      </c>
      <c r="T7011" s="44">
        <v>1.90649122605E-4</v>
      </c>
      <c r="U7011" s="44">
        <v>2.3335586874799999E-3</v>
      </c>
    </row>
    <row r="7012" spans="1:21">
      <c r="A7012" s="43" t="s">
        <v>2632</v>
      </c>
      <c r="B7012" s="38" t="s">
        <v>32373</v>
      </c>
      <c r="C7012" s="38" t="s">
        <v>32374</v>
      </c>
      <c r="D7012" s="44">
        <v>1.5244985915086999</v>
      </c>
      <c r="E7012" s="38">
        <v>1</v>
      </c>
      <c r="F7012" s="38">
        <v>0</v>
      </c>
      <c r="G7012" s="38">
        <v>0</v>
      </c>
      <c r="H7012" s="38">
        <v>0</v>
      </c>
      <c r="I7012" s="38">
        <v>1</v>
      </c>
      <c r="J7012" s="38" t="s">
        <v>32375</v>
      </c>
      <c r="K7012" s="44">
        <v>-7.4608246537114301E-2</v>
      </c>
      <c r="L7012" s="44">
        <v>0.46243103971053101</v>
      </c>
      <c r="M7012" s="38" t="s">
        <v>32376</v>
      </c>
      <c r="N7012" s="44">
        <v>5.7172907799999999E-2</v>
      </c>
      <c r="O7012" s="44">
        <v>0.2327672328</v>
      </c>
      <c r="P7012" s="38" t="s">
        <v>32376</v>
      </c>
      <c r="Q7012" s="44">
        <v>-9.1999999999999998E-2</v>
      </c>
      <c r="R7012" s="44">
        <v>6.4499912756199998E-2</v>
      </c>
      <c r="S7012" s="38" t="s">
        <v>32377</v>
      </c>
      <c r="T7012" s="44">
        <v>0.12843725177000001</v>
      </c>
      <c r="U7012" s="44">
        <v>0.99752641522399998</v>
      </c>
    </row>
    <row r="7013" spans="1:21">
      <c r="A7013" s="43" t="s">
        <v>2632</v>
      </c>
      <c r="B7013" s="38" t="s">
        <v>32373</v>
      </c>
      <c r="C7013" s="38" t="s">
        <v>32374</v>
      </c>
      <c r="D7013" s="44">
        <v>1.5244985915086999</v>
      </c>
      <c r="E7013" s="38">
        <v>0</v>
      </c>
      <c r="F7013" s="38">
        <v>0</v>
      </c>
      <c r="G7013" s="38">
        <v>0</v>
      </c>
      <c r="H7013" s="38">
        <v>0</v>
      </c>
      <c r="I7013" s="38">
        <v>0</v>
      </c>
      <c r="J7013" s="38" t="s">
        <v>32378</v>
      </c>
      <c r="K7013" s="44">
        <v>0</v>
      </c>
      <c r="L7013" s="44" t="s">
        <v>1268</v>
      </c>
      <c r="M7013" s="38" t="s">
        <v>32379</v>
      </c>
      <c r="N7013" s="44">
        <v>-0.11205786650000001</v>
      </c>
      <c r="O7013" s="44">
        <v>5.6193806200000002E-2</v>
      </c>
      <c r="P7013" s="38" t="s">
        <v>32379</v>
      </c>
      <c r="Q7013" s="44">
        <v>-4.0000000000000001E-3</v>
      </c>
      <c r="R7013" s="44">
        <v>1</v>
      </c>
      <c r="S7013" s="38" t="s">
        <v>32380</v>
      </c>
      <c r="T7013" s="44">
        <v>3.6420193511799998E-10</v>
      </c>
      <c r="U7013" s="44">
        <v>4.2352059438199998E-17</v>
      </c>
    </row>
    <row r="7014" spans="1:21">
      <c r="A7014" s="43" t="s">
        <v>2632</v>
      </c>
      <c r="B7014" s="38" t="s">
        <v>32373</v>
      </c>
      <c r="C7014" s="38" t="s">
        <v>32374</v>
      </c>
      <c r="D7014" s="44">
        <v>1.5244985915086999</v>
      </c>
      <c r="E7014" s="38">
        <v>0</v>
      </c>
      <c r="F7014" s="38">
        <v>0</v>
      </c>
      <c r="G7014" s="38">
        <v>0</v>
      </c>
      <c r="H7014" s="38">
        <v>0</v>
      </c>
      <c r="I7014" s="38">
        <v>0</v>
      </c>
      <c r="J7014" s="38" t="s">
        <v>32381</v>
      </c>
      <c r="K7014" s="44">
        <v>0</v>
      </c>
      <c r="L7014" s="44" t="s">
        <v>1268</v>
      </c>
      <c r="M7014" s="38" t="s">
        <v>32382</v>
      </c>
      <c r="N7014" s="44">
        <v>-1.14543414E-2</v>
      </c>
      <c r="O7014" s="44">
        <v>0.2327672328</v>
      </c>
      <c r="P7014" s="38" t="s">
        <v>32382</v>
      </c>
      <c r="Q7014" s="44">
        <v>4.0000000000000001E-3</v>
      </c>
      <c r="R7014" s="44">
        <v>1</v>
      </c>
      <c r="S7014" s="38" t="s">
        <v>32383</v>
      </c>
      <c r="T7014" s="44">
        <v>1.27165696723E-12</v>
      </c>
      <c r="U7014" s="44">
        <v>1.3334994375400001E-18</v>
      </c>
    </row>
    <row r="7015" spans="1:21">
      <c r="A7015" s="43" t="s">
        <v>2632</v>
      </c>
      <c r="B7015" s="38" t="s">
        <v>32384</v>
      </c>
      <c r="C7015" s="38" t="s">
        <v>32385</v>
      </c>
      <c r="D7015" s="44">
        <v>1.5559781723324499</v>
      </c>
      <c r="E7015" s="38">
        <v>0</v>
      </c>
      <c r="F7015" s="38">
        <v>0</v>
      </c>
      <c r="G7015" s="38">
        <v>0</v>
      </c>
      <c r="H7015" s="38">
        <v>0</v>
      </c>
      <c r="I7015" s="38">
        <v>0</v>
      </c>
      <c r="J7015" s="38" t="s">
        <v>32386</v>
      </c>
      <c r="K7015" s="44">
        <v>0.121305729508973</v>
      </c>
      <c r="L7015" s="44">
        <v>0.20675637474917299</v>
      </c>
      <c r="M7015" s="38" t="s">
        <v>32387</v>
      </c>
      <c r="N7015" s="44">
        <v>8.7136416800000005E-2</v>
      </c>
      <c r="O7015" s="44">
        <v>0.34432234430000003</v>
      </c>
      <c r="P7015" s="38" t="s">
        <v>32387</v>
      </c>
      <c r="Q7015" s="44">
        <v>5.0000000000000001E-3</v>
      </c>
      <c r="R7015" s="44">
        <v>1</v>
      </c>
      <c r="S7015" s="38" t="s">
        <v>32388</v>
      </c>
      <c r="T7015" s="44">
        <v>8.2301674548199995E-5</v>
      </c>
      <c r="U7015" s="44">
        <v>1.64185943433E-5</v>
      </c>
    </row>
    <row r="7016" spans="1:21">
      <c r="A7016" s="43" t="s">
        <v>2632</v>
      </c>
      <c r="B7016" s="38" t="s">
        <v>32384</v>
      </c>
      <c r="C7016" s="38" t="s">
        <v>32385</v>
      </c>
      <c r="D7016" s="44">
        <v>1.5559781723324499</v>
      </c>
      <c r="E7016" s="38">
        <v>0</v>
      </c>
      <c r="F7016" s="38">
        <v>0</v>
      </c>
      <c r="G7016" s="38">
        <v>0</v>
      </c>
      <c r="H7016" s="38">
        <v>0</v>
      </c>
      <c r="I7016" s="38">
        <v>0</v>
      </c>
      <c r="J7016" s="38" t="s">
        <v>32389</v>
      </c>
      <c r="K7016" s="44">
        <v>-0.106142085222341</v>
      </c>
      <c r="L7016" s="44">
        <v>0.95144151528378296</v>
      </c>
      <c r="M7016" s="38" t="s">
        <v>32390</v>
      </c>
      <c r="N7016" s="44">
        <v>-6.9283962800000001E-2</v>
      </c>
      <c r="O7016" s="44">
        <v>0.20979020979999999</v>
      </c>
      <c r="P7016" s="38" t="s">
        <v>32390</v>
      </c>
      <c r="Q7016" s="44">
        <v>-6.5000000000000002E-2</v>
      </c>
      <c r="R7016" s="44">
        <v>0.96046673225400003</v>
      </c>
      <c r="S7016" s="38" t="s">
        <v>32391</v>
      </c>
      <c r="T7016" s="44">
        <v>-1.42283444523E-2</v>
      </c>
      <c r="U7016" s="44">
        <v>0.102799572942</v>
      </c>
    </row>
    <row r="7017" spans="1:21">
      <c r="A7017" s="43" t="s">
        <v>2632</v>
      </c>
      <c r="B7017" s="38" t="s">
        <v>32392</v>
      </c>
      <c r="C7017" s="38" t="s">
        <v>32393</v>
      </c>
      <c r="D7017" s="44">
        <v>1.27607358700603</v>
      </c>
      <c r="E7017" s="38">
        <v>0</v>
      </c>
      <c r="F7017" s="38">
        <v>0</v>
      </c>
      <c r="G7017" s="38">
        <v>0</v>
      </c>
      <c r="H7017" s="38">
        <v>0</v>
      </c>
      <c r="I7017" s="38">
        <v>0</v>
      </c>
      <c r="J7017" s="38" t="s">
        <v>32394</v>
      </c>
      <c r="K7017" s="44">
        <v>0</v>
      </c>
      <c r="L7017" s="44" t="s">
        <v>1268</v>
      </c>
      <c r="M7017" s="38" t="s">
        <v>32395</v>
      </c>
      <c r="N7017" s="44">
        <v>9.8607343E-3</v>
      </c>
      <c r="O7017" s="44">
        <v>0.30619380619999997</v>
      </c>
      <c r="P7017" s="38" t="s">
        <v>32395</v>
      </c>
      <c r="Q7017" s="44">
        <v>7.0000000000000001E-3</v>
      </c>
      <c r="R7017" s="44">
        <v>1</v>
      </c>
      <c r="S7017" s="38" t="s">
        <v>32396</v>
      </c>
      <c r="T7017" s="44">
        <v>2.59455929134E-7</v>
      </c>
      <c r="U7017" s="44">
        <v>5.69038846064E-9</v>
      </c>
    </row>
    <row r="7018" spans="1:21">
      <c r="A7018" s="43" t="s">
        <v>2632</v>
      </c>
      <c r="B7018" s="38" t="s">
        <v>32397</v>
      </c>
      <c r="C7018" s="38" t="s">
        <v>32398</v>
      </c>
      <c r="D7018" s="44">
        <v>3.1419457002338702</v>
      </c>
      <c r="E7018" s="38">
        <v>0</v>
      </c>
      <c r="F7018" s="38">
        <v>0</v>
      </c>
      <c r="G7018" s="38">
        <v>0</v>
      </c>
      <c r="H7018" s="38">
        <v>0</v>
      </c>
      <c r="I7018" s="38">
        <v>0</v>
      </c>
      <c r="J7018" s="38" t="s">
        <v>32399</v>
      </c>
      <c r="K7018" s="44">
        <v>-0.26172899457136001</v>
      </c>
      <c r="L7018" s="44">
        <v>0.86748789055711195</v>
      </c>
      <c r="M7018" s="38" t="s">
        <v>32400</v>
      </c>
      <c r="N7018" s="44">
        <v>-2.5493659999999997E-4</v>
      </c>
      <c r="O7018" s="44">
        <v>0.36413586409999998</v>
      </c>
      <c r="P7018" s="38" t="s">
        <v>32400</v>
      </c>
      <c r="Q7018" s="44">
        <v>-4.0000000000000001E-3</v>
      </c>
      <c r="R7018" s="44">
        <v>1</v>
      </c>
      <c r="S7018" s="38" t="s">
        <v>32401</v>
      </c>
      <c r="T7018" s="44">
        <v>-1.1016096345200001E-15</v>
      </c>
      <c r="U7018" s="44">
        <v>1.3334994321699999E-18</v>
      </c>
    </row>
    <row r="7019" spans="1:21">
      <c r="A7019" s="43" t="s">
        <v>2632</v>
      </c>
      <c r="B7019" s="38" t="s">
        <v>32397</v>
      </c>
      <c r="C7019" s="38" t="s">
        <v>32398</v>
      </c>
      <c r="D7019" s="44">
        <v>3.1419457002338702</v>
      </c>
      <c r="E7019" s="38">
        <v>0</v>
      </c>
      <c r="F7019" s="38">
        <v>0</v>
      </c>
      <c r="G7019" s="38">
        <v>0</v>
      </c>
      <c r="H7019" s="38">
        <v>0</v>
      </c>
      <c r="I7019" s="38">
        <v>0</v>
      </c>
      <c r="J7019" s="38" t="s">
        <v>32402</v>
      </c>
      <c r="K7019" s="44">
        <v>0.12351383984106901</v>
      </c>
      <c r="L7019" s="44">
        <v>0.42626180323134599</v>
      </c>
      <c r="M7019" s="38" t="s">
        <v>32403</v>
      </c>
      <c r="N7019" s="44">
        <v>-0.28969380810000001</v>
      </c>
      <c r="O7019" s="44">
        <v>0.13636363639999999</v>
      </c>
      <c r="P7019" s="38" t="s">
        <v>32403</v>
      </c>
      <c r="Q7019" s="44">
        <v>-8.9999999999999993E-3</v>
      </c>
      <c r="R7019" s="44">
        <v>1</v>
      </c>
      <c r="S7019" s="38" t="s">
        <v>32404</v>
      </c>
      <c r="T7019" s="44">
        <v>-4.5270259995499999E-16</v>
      </c>
      <c r="U7019" s="44">
        <v>1.3334994321699999E-18</v>
      </c>
    </row>
    <row r="7020" spans="1:21">
      <c r="A7020" s="43" t="s">
        <v>2632</v>
      </c>
      <c r="B7020" s="38" t="s">
        <v>32405</v>
      </c>
      <c r="C7020" s="38" t="s">
        <v>32406</v>
      </c>
      <c r="D7020" s="44">
        <v>1.02358501624965</v>
      </c>
      <c r="E7020" s="38">
        <v>0</v>
      </c>
      <c r="F7020" s="38">
        <v>0</v>
      </c>
      <c r="G7020" s="38">
        <v>0</v>
      </c>
      <c r="H7020" s="38">
        <v>0</v>
      </c>
      <c r="I7020" s="38">
        <v>0</v>
      </c>
      <c r="J7020" s="38" t="s">
        <v>32407</v>
      </c>
      <c r="K7020" s="44">
        <v>0</v>
      </c>
      <c r="L7020" s="44" t="s">
        <v>1268</v>
      </c>
      <c r="M7020" s="38" t="s">
        <v>32408</v>
      </c>
      <c r="N7020" s="44">
        <v>-3.140075E-3</v>
      </c>
      <c r="O7020" s="44">
        <v>0.32517482520000002</v>
      </c>
      <c r="P7020" s="38" t="s">
        <v>32408</v>
      </c>
      <c r="Q7020" s="44">
        <v>-5.0000000000000001E-3</v>
      </c>
      <c r="R7020" s="44">
        <v>1</v>
      </c>
      <c r="S7020" s="38" t="s">
        <v>32409</v>
      </c>
      <c r="T7020" s="44">
        <v>-1.1355104263100001E-8</v>
      </c>
      <c r="U7020" s="44">
        <v>9.0155135657499998E-11</v>
      </c>
    </row>
    <row r="7021" spans="1:21">
      <c r="A7021" s="43" t="s">
        <v>2632</v>
      </c>
      <c r="B7021" s="38" t="s">
        <v>32410</v>
      </c>
      <c r="C7021" s="38" t="s">
        <v>32411</v>
      </c>
      <c r="D7021" s="44">
        <v>2.4612244411611401</v>
      </c>
      <c r="E7021" s="38">
        <v>0</v>
      </c>
      <c r="F7021" s="38">
        <v>0</v>
      </c>
      <c r="G7021" s="38">
        <v>0</v>
      </c>
      <c r="H7021" s="38">
        <v>0</v>
      </c>
      <c r="I7021" s="38">
        <v>0</v>
      </c>
      <c r="J7021" s="38" t="s">
        <v>32412</v>
      </c>
      <c r="K7021" s="44">
        <v>5.5404523131086902E-2</v>
      </c>
      <c r="L7021" s="44">
        <v>0.95662118461367096</v>
      </c>
      <c r="M7021" s="38" t="s">
        <v>32413</v>
      </c>
      <c r="N7021" s="44">
        <v>3.8102271999999999E-3</v>
      </c>
      <c r="O7021" s="44">
        <v>0.29670329670000001</v>
      </c>
      <c r="P7021" s="38" t="s">
        <v>32413</v>
      </c>
      <c r="Q7021" s="44">
        <v>0</v>
      </c>
      <c r="R7021" s="44">
        <v>1</v>
      </c>
      <c r="S7021" s="38" t="s">
        <v>32414</v>
      </c>
      <c r="T7021" s="44">
        <v>-7.7715611723799997E-16</v>
      </c>
      <c r="U7021" s="44">
        <v>1.3334994321699999E-18</v>
      </c>
    </row>
    <row r="7022" spans="1:21">
      <c r="A7022" s="43" t="s">
        <v>2632</v>
      </c>
      <c r="B7022" s="38" t="s">
        <v>32410</v>
      </c>
      <c r="C7022" s="38" t="s">
        <v>32411</v>
      </c>
      <c r="D7022" s="44">
        <v>2.4612244411611401</v>
      </c>
      <c r="E7022" s="38">
        <v>0</v>
      </c>
      <c r="F7022" s="38">
        <v>0</v>
      </c>
      <c r="G7022" s="38">
        <v>0</v>
      </c>
      <c r="H7022" s="38">
        <v>0</v>
      </c>
      <c r="I7022" s="38">
        <v>0</v>
      </c>
      <c r="J7022" s="38" t="s">
        <v>32415</v>
      </c>
      <c r="K7022" s="44">
        <v>0.213346461502645</v>
      </c>
      <c r="L7022" s="44">
        <v>0.75441744771585195</v>
      </c>
      <c r="M7022" s="38" t="s">
        <v>32416</v>
      </c>
      <c r="N7022" s="44">
        <v>-5.7997720000000003E-4</v>
      </c>
      <c r="O7022" s="44">
        <v>0.38344008930000001</v>
      </c>
      <c r="P7022" s="38" t="s">
        <v>32416</v>
      </c>
      <c r="Q7022" s="44">
        <v>1E-3</v>
      </c>
      <c r="R7022" s="44">
        <v>1</v>
      </c>
      <c r="S7022" s="38" t="s">
        <v>32417</v>
      </c>
      <c r="T7022" s="44">
        <v>-7.7715611723799997E-16</v>
      </c>
      <c r="U7022" s="44">
        <v>1.3334994321699999E-18</v>
      </c>
    </row>
    <row r="7023" spans="1:21">
      <c r="A7023" s="43" t="s">
        <v>2632</v>
      </c>
      <c r="B7023" s="38" t="s">
        <v>32418</v>
      </c>
      <c r="C7023" s="38" t="s">
        <v>32419</v>
      </c>
      <c r="D7023" s="44">
        <v>2.16979813677075</v>
      </c>
      <c r="E7023" s="38">
        <v>0</v>
      </c>
      <c r="F7023" s="38">
        <v>0</v>
      </c>
      <c r="G7023" s="38">
        <v>0</v>
      </c>
      <c r="H7023" s="38">
        <v>0</v>
      </c>
      <c r="I7023" s="38">
        <v>0</v>
      </c>
      <c r="J7023" s="38" t="s">
        <v>32420</v>
      </c>
      <c r="K7023" s="44">
        <v>0</v>
      </c>
      <c r="L7023" s="44" t="s">
        <v>1268</v>
      </c>
      <c r="M7023" s="38" t="s">
        <v>32421</v>
      </c>
      <c r="N7023" s="44">
        <v>3.4163667999999999E-3</v>
      </c>
      <c r="O7023" s="44">
        <v>0.27322677319999999</v>
      </c>
      <c r="P7023" s="38" t="s">
        <v>32421</v>
      </c>
      <c r="Q7023" s="44">
        <v>-1E-3</v>
      </c>
      <c r="R7023" s="44">
        <v>1</v>
      </c>
      <c r="S7023" s="38" t="s">
        <v>32422</v>
      </c>
      <c r="T7023" s="44">
        <v>-7.7715611723799997E-16</v>
      </c>
      <c r="U7023" s="44">
        <v>1.3334994321699999E-18</v>
      </c>
    </row>
    <row r="7024" spans="1:21">
      <c r="A7024" s="43" t="s">
        <v>2632</v>
      </c>
      <c r="B7024" s="38" t="s">
        <v>32423</v>
      </c>
      <c r="C7024" s="38" t="s">
        <v>32424</v>
      </c>
      <c r="D7024" s="44">
        <v>1.4292190395773601</v>
      </c>
      <c r="E7024" s="38">
        <v>0</v>
      </c>
      <c r="F7024" s="38">
        <v>0</v>
      </c>
      <c r="G7024" s="38">
        <v>0</v>
      </c>
      <c r="H7024" s="38">
        <v>0</v>
      </c>
      <c r="I7024" s="38">
        <v>0</v>
      </c>
      <c r="J7024" s="38" t="s">
        <v>32425</v>
      </c>
      <c r="K7024" s="44">
        <v>0.15072856089498099</v>
      </c>
      <c r="L7024" s="44">
        <v>0.44168798345321603</v>
      </c>
      <c r="M7024" s="38" t="s">
        <v>32426</v>
      </c>
      <c r="N7024" s="44">
        <v>8.6684965500000002E-2</v>
      </c>
      <c r="O7024" s="44">
        <v>0.32396175249999998</v>
      </c>
      <c r="P7024" s="38" t="s">
        <v>32426</v>
      </c>
      <c r="Q7024" s="44">
        <v>-8.0000000000000002E-3</v>
      </c>
      <c r="R7024" s="44">
        <v>1</v>
      </c>
      <c r="S7024" s="38" t="s">
        <v>32427</v>
      </c>
      <c r="T7024" s="44">
        <v>-3.3952285578199999E-4</v>
      </c>
      <c r="U7024" s="44">
        <v>4.15470563752E-5</v>
      </c>
    </row>
    <row r="7025" spans="1:21">
      <c r="A7025" s="43" t="s">
        <v>2632</v>
      </c>
      <c r="B7025" s="38" t="s">
        <v>32428</v>
      </c>
      <c r="C7025" s="38" t="s">
        <v>32429</v>
      </c>
      <c r="D7025" s="44">
        <v>1.5042932267261899</v>
      </c>
      <c r="E7025" s="38">
        <v>0</v>
      </c>
      <c r="F7025" s="38">
        <v>0</v>
      </c>
      <c r="G7025" s="38">
        <v>0</v>
      </c>
      <c r="H7025" s="38">
        <v>0</v>
      </c>
      <c r="I7025" s="38">
        <v>0</v>
      </c>
      <c r="J7025" s="38" t="s">
        <v>32430</v>
      </c>
      <c r="K7025" s="44">
        <v>0</v>
      </c>
      <c r="L7025" s="44" t="s">
        <v>1268</v>
      </c>
      <c r="M7025" s="38" t="s">
        <v>32431</v>
      </c>
      <c r="N7025" s="44">
        <v>0</v>
      </c>
      <c r="O7025" s="44">
        <v>0.38611388610000003</v>
      </c>
      <c r="P7025" s="38" t="s">
        <v>32431</v>
      </c>
      <c r="Q7025" s="44">
        <v>-8.9999999999999993E-3</v>
      </c>
      <c r="R7025" s="44">
        <v>1</v>
      </c>
      <c r="S7025" s="38" t="s">
        <v>32432</v>
      </c>
      <c r="T7025" s="44">
        <v>6.5999056901200002E-9</v>
      </c>
      <c r="U7025" s="44">
        <v>4.1203473690600003E-12</v>
      </c>
    </row>
    <row r="7026" spans="1:21">
      <c r="A7026" s="43" t="s">
        <v>2632</v>
      </c>
      <c r="B7026" s="38" t="s">
        <v>32433</v>
      </c>
      <c r="C7026" s="38" t="s">
        <v>32434</v>
      </c>
      <c r="D7026" s="44">
        <v>1.3522797653918499</v>
      </c>
      <c r="E7026" s="38">
        <v>0</v>
      </c>
      <c r="F7026" s="38">
        <v>0</v>
      </c>
      <c r="G7026" s="38">
        <v>0</v>
      </c>
      <c r="H7026" s="38">
        <v>0</v>
      </c>
      <c r="I7026" s="38">
        <v>0</v>
      </c>
      <c r="J7026" s="38" t="s">
        <v>32435</v>
      </c>
      <c r="K7026" s="44">
        <v>-0.40038796690075701</v>
      </c>
      <c r="L7026" s="44">
        <v>0.53278646288854803</v>
      </c>
      <c r="M7026" s="38" t="s">
        <v>32436</v>
      </c>
      <c r="N7026" s="44">
        <v>0.2248411659</v>
      </c>
      <c r="O7026" s="44">
        <v>0.2682317682</v>
      </c>
      <c r="P7026" s="38" t="s">
        <v>32436</v>
      </c>
      <c r="Q7026" s="44">
        <v>0.108</v>
      </c>
      <c r="R7026" s="44">
        <v>1</v>
      </c>
      <c r="S7026" s="38" t="s">
        <v>32437</v>
      </c>
      <c r="T7026" s="44">
        <v>-4.8174241095799996E-7</v>
      </c>
      <c r="U7026" s="44">
        <v>5.3780047658800004E-13</v>
      </c>
    </row>
    <row r="7027" spans="1:21">
      <c r="A7027" s="43" t="s">
        <v>2632</v>
      </c>
      <c r="B7027" s="38" t="s">
        <v>32438</v>
      </c>
      <c r="C7027" s="38" t="s">
        <v>32439</v>
      </c>
      <c r="D7027" s="44">
        <v>1.05036092252932</v>
      </c>
      <c r="E7027" s="38">
        <v>0</v>
      </c>
      <c r="F7027" s="38">
        <v>0</v>
      </c>
      <c r="G7027" s="38">
        <v>0</v>
      </c>
      <c r="H7027" s="38">
        <v>0</v>
      </c>
      <c r="I7027" s="38">
        <v>0</v>
      </c>
      <c r="J7027" s="38" t="s">
        <v>32440</v>
      </c>
      <c r="K7027" s="44">
        <v>-0.14395484054223701</v>
      </c>
      <c r="L7027" s="44">
        <v>0.56260593789094704</v>
      </c>
      <c r="M7027" s="38" t="s">
        <v>32441</v>
      </c>
      <c r="N7027" s="44">
        <v>-9.6485978000000003E-3</v>
      </c>
      <c r="O7027" s="44">
        <v>0.36460414590000001</v>
      </c>
      <c r="P7027" s="38" t="s">
        <v>32441</v>
      </c>
      <c r="Q7027" s="44">
        <v>-3.5999999999999997E-2</v>
      </c>
      <c r="R7027" s="44">
        <v>1</v>
      </c>
      <c r="S7027" s="38" t="s">
        <v>32442</v>
      </c>
      <c r="T7027" s="44">
        <v>-6.0160389729000004E-4</v>
      </c>
      <c r="U7027" s="44">
        <v>2.72572289159E-3</v>
      </c>
    </row>
    <row r="7028" spans="1:21">
      <c r="A7028" s="43" t="s">
        <v>2632</v>
      </c>
      <c r="B7028" s="38" t="s">
        <v>32443</v>
      </c>
      <c r="C7028" s="38" t="s">
        <v>32444</v>
      </c>
      <c r="D7028" s="44">
        <v>1.5923131309235801</v>
      </c>
      <c r="E7028" s="38">
        <v>0</v>
      </c>
      <c r="F7028" s="38">
        <v>0</v>
      </c>
      <c r="G7028" s="38">
        <v>0</v>
      </c>
      <c r="H7028" s="38">
        <v>0</v>
      </c>
      <c r="I7028" s="38">
        <v>0</v>
      </c>
      <c r="J7028" s="38" t="s">
        <v>32445</v>
      </c>
      <c r="K7028" s="44">
        <v>0.109109514303042</v>
      </c>
      <c r="L7028" s="44">
        <v>0.24457964595588999</v>
      </c>
      <c r="M7028" s="38" t="s">
        <v>32446</v>
      </c>
      <c r="N7028" s="44">
        <v>2.4094197299999998E-2</v>
      </c>
      <c r="O7028" s="44">
        <v>0.36863136860000001</v>
      </c>
      <c r="P7028" s="38" t="s">
        <v>32446</v>
      </c>
      <c r="Q7028" s="44">
        <v>8.9999999999999993E-3</v>
      </c>
      <c r="R7028" s="44">
        <v>1</v>
      </c>
      <c r="S7028" s="38" t="s">
        <v>32447</v>
      </c>
      <c r="T7028" s="44">
        <v>-1.1288428361600001E-3</v>
      </c>
      <c r="U7028" s="44">
        <v>6.0235731987599997E-3</v>
      </c>
    </row>
    <row r="7029" spans="1:21">
      <c r="A7029" s="43" t="s">
        <v>2632</v>
      </c>
      <c r="B7029" s="38" t="s">
        <v>32448</v>
      </c>
      <c r="C7029" s="38" t="s">
        <v>32449</v>
      </c>
      <c r="D7029" s="44">
        <v>1.1923431948452801</v>
      </c>
      <c r="E7029" s="38">
        <v>0</v>
      </c>
      <c r="F7029" s="38">
        <v>0</v>
      </c>
      <c r="G7029" s="38">
        <v>0</v>
      </c>
      <c r="H7029" s="38">
        <v>0</v>
      </c>
      <c r="I7029" s="38">
        <v>0</v>
      </c>
      <c r="J7029" s="38" t="s">
        <v>32450</v>
      </c>
      <c r="K7029" s="44">
        <v>2.0475227419824198E-2</v>
      </c>
      <c r="L7029" s="44">
        <v>0.97080117676945998</v>
      </c>
      <c r="M7029" s="38" t="s">
        <v>32451</v>
      </c>
      <c r="N7029" s="44">
        <v>-1.9959350000000001E-4</v>
      </c>
      <c r="O7029" s="44">
        <v>0.3776223776</v>
      </c>
      <c r="P7029" s="38" t="s">
        <v>32451</v>
      </c>
      <c r="Q7029" s="44">
        <v>-2.4E-2</v>
      </c>
      <c r="R7029" s="44">
        <v>1</v>
      </c>
      <c r="S7029" s="38" t="s">
        <v>32452</v>
      </c>
      <c r="T7029" s="44">
        <v>5.2273605784099996E-6</v>
      </c>
      <c r="U7029" s="44">
        <v>6.8669530712099998E-7</v>
      </c>
    </row>
    <row r="7030" spans="1:21">
      <c r="A7030" s="43" t="s">
        <v>2632</v>
      </c>
      <c r="B7030" s="38" t="s">
        <v>32448</v>
      </c>
      <c r="C7030" s="38" t="s">
        <v>32449</v>
      </c>
      <c r="D7030" s="44">
        <v>1.1923431948452801</v>
      </c>
      <c r="E7030" s="38">
        <v>0</v>
      </c>
      <c r="F7030" s="38">
        <v>0</v>
      </c>
      <c r="G7030" s="38">
        <v>0</v>
      </c>
      <c r="H7030" s="38">
        <v>0</v>
      </c>
      <c r="I7030" s="38">
        <v>0</v>
      </c>
      <c r="J7030" s="38" t="s">
        <v>32453</v>
      </c>
      <c r="K7030" s="44">
        <v>0.10422226492387</v>
      </c>
      <c r="L7030" s="44">
        <v>0.72370754118184499</v>
      </c>
      <c r="M7030" s="38" t="s">
        <v>32454</v>
      </c>
      <c r="N7030" s="44" t="s">
        <v>2647</v>
      </c>
      <c r="O7030" s="44">
        <v>1</v>
      </c>
      <c r="P7030" s="38" t="s">
        <v>32454</v>
      </c>
      <c r="Q7030" s="44">
        <v>1E-3</v>
      </c>
      <c r="R7030" s="44">
        <v>1</v>
      </c>
      <c r="S7030" s="38" t="s">
        <v>32455</v>
      </c>
      <c r="T7030" s="44">
        <v>3.6654804301199998E-6</v>
      </c>
      <c r="U7030" s="44">
        <v>3.4537017772499999E-7</v>
      </c>
    </row>
    <row r="7031" spans="1:21">
      <c r="A7031" s="43" t="s">
        <v>2632</v>
      </c>
      <c r="B7031" s="38" t="s">
        <v>32456</v>
      </c>
      <c r="C7031" s="38" t="s">
        <v>32457</v>
      </c>
      <c r="D7031" s="44">
        <v>0.91127650993245202</v>
      </c>
      <c r="E7031" s="38">
        <v>0</v>
      </c>
      <c r="F7031" s="38">
        <v>0</v>
      </c>
      <c r="G7031" s="38">
        <v>0</v>
      </c>
      <c r="H7031" s="38">
        <v>0</v>
      </c>
      <c r="I7031" s="38">
        <v>0</v>
      </c>
      <c r="J7031" s="38" t="s">
        <v>32458</v>
      </c>
      <c r="K7031" s="44">
        <v>0.46119620740462203</v>
      </c>
      <c r="L7031" s="44">
        <v>0.67934502556256604</v>
      </c>
      <c r="M7031" s="38" t="s">
        <v>32459</v>
      </c>
      <c r="N7031" s="44">
        <v>4.4887715500000001E-2</v>
      </c>
      <c r="O7031" s="44">
        <v>0.3126873127</v>
      </c>
      <c r="P7031" s="38" t="s">
        <v>32459</v>
      </c>
      <c r="Q7031" s="44">
        <v>0.08</v>
      </c>
      <c r="R7031" s="44">
        <v>0.97864247341800004</v>
      </c>
      <c r="S7031" s="38" t="s">
        <v>32460</v>
      </c>
      <c r="T7031" s="44">
        <v>2.2275035865900001E-3</v>
      </c>
      <c r="U7031" s="44">
        <v>1.46074488459E-2</v>
      </c>
    </row>
    <row r="7032" spans="1:21">
      <c r="A7032" s="43" t="s">
        <v>2632</v>
      </c>
      <c r="B7032" s="38" t="s">
        <v>32456</v>
      </c>
      <c r="C7032" s="38" t="s">
        <v>32457</v>
      </c>
      <c r="D7032" s="44">
        <v>0.91127650993245202</v>
      </c>
      <c r="E7032" s="38">
        <v>0</v>
      </c>
      <c r="F7032" s="38">
        <v>0</v>
      </c>
      <c r="G7032" s="38">
        <v>0</v>
      </c>
      <c r="H7032" s="38">
        <v>0</v>
      </c>
      <c r="I7032" s="38">
        <v>0</v>
      </c>
      <c r="J7032" s="38" t="s">
        <v>32461</v>
      </c>
      <c r="K7032" s="44">
        <v>0</v>
      </c>
      <c r="L7032" s="44" t="s">
        <v>1268</v>
      </c>
      <c r="M7032" s="38" t="s">
        <v>32462</v>
      </c>
      <c r="N7032" s="44">
        <v>6.2408759699999997E-2</v>
      </c>
      <c r="O7032" s="44">
        <v>0.3126873127</v>
      </c>
      <c r="P7032" s="38" t="s">
        <v>32462</v>
      </c>
      <c r="Q7032" s="44">
        <v>0.11799999999999999</v>
      </c>
      <c r="R7032" s="44">
        <v>1</v>
      </c>
      <c r="S7032" s="38" t="s">
        <v>32463</v>
      </c>
      <c r="T7032" s="44">
        <v>1.1860748296399999E-4</v>
      </c>
      <c r="U7032" s="44">
        <v>1.3949075427200001E-4</v>
      </c>
    </row>
    <row r="7033" spans="1:21">
      <c r="A7033" s="43" t="s">
        <v>2632</v>
      </c>
      <c r="B7033" s="38" t="s">
        <v>32464</v>
      </c>
      <c r="C7033" s="38" t="s">
        <v>32465</v>
      </c>
      <c r="D7033" s="44">
        <v>0.96108876680613398</v>
      </c>
      <c r="E7033" s="38">
        <v>0</v>
      </c>
      <c r="F7033" s="38">
        <v>0</v>
      </c>
      <c r="G7033" s="38">
        <v>0</v>
      </c>
      <c r="H7033" s="38">
        <v>0</v>
      </c>
      <c r="I7033" s="38">
        <v>0</v>
      </c>
      <c r="J7033" s="38" t="s">
        <v>32466</v>
      </c>
      <c r="K7033" s="44">
        <v>0</v>
      </c>
      <c r="L7033" s="44" t="s">
        <v>1268</v>
      </c>
      <c r="M7033" s="38" t="s">
        <v>32467</v>
      </c>
      <c r="N7033" s="44">
        <v>9.3737672600000002E-2</v>
      </c>
      <c r="O7033" s="44">
        <v>0.30519480519999997</v>
      </c>
      <c r="P7033" s="38" t="s">
        <v>32467</v>
      </c>
      <c r="Q7033" s="44">
        <v>-5.5E-2</v>
      </c>
      <c r="R7033" s="44">
        <v>1</v>
      </c>
      <c r="S7033" s="38" t="s">
        <v>32468</v>
      </c>
      <c r="T7033" s="44">
        <v>-2.65015183839E-2</v>
      </c>
      <c r="U7033" s="44">
        <v>0.18135827365400001</v>
      </c>
    </row>
    <row r="7034" spans="1:21">
      <c r="A7034" s="43" t="s">
        <v>2632</v>
      </c>
      <c r="B7034" s="38" t="s">
        <v>32464</v>
      </c>
      <c r="C7034" s="38" t="s">
        <v>32465</v>
      </c>
      <c r="D7034" s="44">
        <v>0.96108876680613398</v>
      </c>
      <c r="E7034" s="38">
        <v>0</v>
      </c>
      <c r="F7034" s="38">
        <v>0</v>
      </c>
      <c r="G7034" s="38">
        <v>0</v>
      </c>
      <c r="H7034" s="38">
        <v>0</v>
      </c>
      <c r="I7034" s="38">
        <v>0</v>
      </c>
      <c r="J7034" s="38" t="s">
        <v>32469</v>
      </c>
      <c r="K7034" s="44">
        <v>0.27249258477156302</v>
      </c>
      <c r="L7034" s="44">
        <v>0.78690086022352002</v>
      </c>
      <c r="M7034" s="38" t="s">
        <v>32470</v>
      </c>
      <c r="N7034" s="44">
        <v>0.10051159160000001</v>
      </c>
      <c r="O7034" s="44">
        <v>0.30519480519999997</v>
      </c>
      <c r="P7034" s="38" t="s">
        <v>32470</v>
      </c>
      <c r="Q7034" s="44">
        <v>0.16600000000000001</v>
      </c>
      <c r="R7034" s="44">
        <v>1</v>
      </c>
      <c r="S7034" s="38" t="s">
        <v>32471</v>
      </c>
      <c r="T7034" s="44">
        <v>1.6792511716300002E-2</v>
      </c>
      <c r="U7034" s="44">
        <v>9.3989394706500001E-2</v>
      </c>
    </row>
    <row r="7035" spans="1:21">
      <c r="A7035" s="43" t="s">
        <v>2632</v>
      </c>
      <c r="B7035" s="38" t="s">
        <v>32464</v>
      </c>
      <c r="C7035" s="38" t="s">
        <v>32465</v>
      </c>
      <c r="D7035" s="44">
        <v>0.96108876680613398</v>
      </c>
      <c r="E7035" s="38">
        <v>0</v>
      </c>
      <c r="F7035" s="38">
        <v>0</v>
      </c>
      <c r="G7035" s="38">
        <v>0</v>
      </c>
      <c r="H7035" s="38">
        <v>0</v>
      </c>
      <c r="I7035" s="38">
        <v>0</v>
      </c>
      <c r="J7035" s="38" t="s">
        <v>32472</v>
      </c>
      <c r="K7035" s="44">
        <v>0</v>
      </c>
      <c r="L7035" s="44" t="s">
        <v>1268</v>
      </c>
      <c r="M7035" s="38" t="s">
        <v>32473</v>
      </c>
      <c r="N7035" s="44">
        <v>4.10668166E-2</v>
      </c>
      <c r="O7035" s="44">
        <v>0.30519480519999997</v>
      </c>
      <c r="P7035" s="38" t="s">
        <v>32473</v>
      </c>
      <c r="Q7035" s="44">
        <v>-1.6E-2</v>
      </c>
      <c r="R7035" s="44">
        <v>1</v>
      </c>
      <c r="S7035" s="38" t="s">
        <v>32474</v>
      </c>
      <c r="T7035" s="44">
        <v>-1.20218644555E-5</v>
      </c>
      <c r="U7035" s="44">
        <v>1.1190944306799999E-5</v>
      </c>
    </row>
    <row r="7036" spans="1:21">
      <c r="A7036" s="43" t="s">
        <v>2632</v>
      </c>
      <c r="B7036" s="38" t="s">
        <v>32475</v>
      </c>
      <c r="C7036" s="38" t="s">
        <v>32476</v>
      </c>
      <c r="D7036" s="44">
        <v>1.3575976355849899</v>
      </c>
      <c r="E7036" s="38">
        <v>0</v>
      </c>
      <c r="F7036" s="38">
        <v>0</v>
      </c>
      <c r="G7036" s="38">
        <v>0</v>
      </c>
      <c r="H7036" s="38">
        <v>0</v>
      </c>
      <c r="I7036" s="38">
        <v>0</v>
      </c>
      <c r="J7036" s="38" t="s">
        <v>32477</v>
      </c>
      <c r="K7036" s="44">
        <v>8.8865607136672603E-2</v>
      </c>
      <c r="L7036" s="44">
        <v>0.79037475652525202</v>
      </c>
      <c r="M7036" s="38" t="s">
        <v>32478</v>
      </c>
      <c r="N7036" s="44">
        <v>2.0281443000000001E-3</v>
      </c>
      <c r="O7036" s="44">
        <v>0.35314685309999999</v>
      </c>
      <c r="P7036" s="38" t="s">
        <v>32478</v>
      </c>
      <c r="Q7036" s="44">
        <v>-3.2000000000000001E-2</v>
      </c>
      <c r="R7036" s="44">
        <v>1</v>
      </c>
      <c r="S7036" s="38" t="s">
        <v>32479</v>
      </c>
      <c r="T7036" s="44">
        <v>-0.15737407433</v>
      </c>
      <c r="U7036" s="44">
        <v>0.81123583083299999</v>
      </c>
    </row>
    <row r="7037" spans="1:21">
      <c r="A7037" s="43" t="s">
        <v>2632</v>
      </c>
      <c r="B7037" s="38" t="s">
        <v>32480</v>
      </c>
      <c r="C7037" s="38" t="s">
        <v>32480</v>
      </c>
      <c r="D7037" s="44">
        <v>1.01682396625789</v>
      </c>
      <c r="E7037" s="38">
        <v>0</v>
      </c>
      <c r="F7037" s="38">
        <v>0</v>
      </c>
      <c r="G7037" s="38">
        <v>0</v>
      </c>
      <c r="H7037" s="38">
        <v>0</v>
      </c>
      <c r="I7037" s="38">
        <v>0</v>
      </c>
      <c r="J7037" s="38" t="s">
        <v>32481</v>
      </c>
      <c r="K7037" s="44">
        <v>-0.23146162380527999</v>
      </c>
      <c r="L7037" s="44">
        <v>0.66281786050643099</v>
      </c>
      <c r="M7037" s="38" t="s">
        <v>32482</v>
      </c>
      <c r="N7037" s="44">
        <v>5.6113072999999999E-3</v>
      </c>
      <c r="O7037" s="44">
        <v>0.3461538462</v>
      </c>
      <c r="P7037" s="38" t="s">
        <v>32482</v>
      </c>
      <c r="Q7037" s="44">
        <v>0.16400000000000001</v>
      </c>
      <c r="R7037" s="44">
        <v>1</v>
      </c>
      <c r="S7037" s="38" t="s">
        <v>32483</v>
      </c>
      <c r="T7037" s="44">
        <v>-7.7345369924199997E-3</v>
      </c>
      <c r="U7037" s="44">
        <v>5.2513599913099999E-2</v>
      </c>
    </row>
    <row r="7038" spans="1:21">
      <c r="A7038" s="43" t="s">
        <v>2632</v>
      </c>
      <c r="B7038" s="38" t="s">
        <v>32484</v>
      </c>
      <c r="C7038" s="38" t="s">
        <v>32485</v>
      </c>
      <c r="D7038" s="44">
        <v>0.66730931786217196</v>
      </c>
      <c r="E7038" s="38">
        <v>0</v>
      </c>
      <c r="F7038" s="38">
        <v>0</v>
      </c>
      <c r="G7038" s="38">
        <v>0</v>
      </c>
      <c r="H7038" s="38">
        <v>0</v>
      </c>
      <c r="I7038" s="38">
        <v>0</v>
      </c>
      <c r="J7038" s="38" t="s">
        <v>32486</v>
      </c>
      <c r="K7038" s="44">
        <v>-0.20429519676622901</v>
      </c>
      <c r="L7038" s="44">
        <v>0.91663796279409504</v>
      </c>
      <c r="M7038" s="38" t="s">
        <v>32487</v>
      </c>
      <c r="N7038" s="44">
        <v>0.11308034860000001</v>
      </c>
      <c r="O7038" s="44">
        <v>0.27815934069999998</v>
      </c>
      <c r="P7038" s="38" t="s">
        <v>32487</v>
      </c>
      <c r="Q7038" s="44">
        <v>-0.46</v>
      </c>
      <c r="R7038" s="44">
        <v>1</v>
      </c>
      <c r="S7038" s="38" t="s">
        <v>32488</v>
      </c>
      <c r="T7038" s="44">
        <v>-8.4286433591400005E-8</v>
      </c>
      <c r="U7038" s="44">
        <v>1.7768298281399998E-8</v>
      </c>
    </row>
    <row r="7039" spans="1:21">
      <c r="A7039" s="43" t="s">
        <v>2632</v>
      </c>
      <c r="B7039" s="38" t="s">
        <v>32489</v>
      </c>
      <c r="C7039" s="38" t="s">
        <v>32490</v>
      </c>
      <c r="D7039" s="44">
        <v>0.53821670812348998</v>
      </c>
      <c r="E7039" s="38">
        <v>0</v>
      </c>
      <c r="F7039" s="38">
        <v>0</v>
      </c>
      <c r="G7039" s="38">
        <v>0</v>
      </c>
      <c r="H7039" s="38">
        <v>0</v>
      </c>
      <c r="I7039" s="38">
        <v>0</v>
      </c>
      <c r="J7039" s="38" t="s">
        <v>32491</v>
      </c>
      <c r="K7039" s="44">
        <v>0</v>
      </c>
      <c r="L7039" s="44" t="s">
        <v>1268</v>
      </c>
      <c r="M7039" s="38" t="s">
        <v>32492</v>
      </c>
      <c r="N7039" s="44">
        <v>-3.6679779799999999E-2</v>
      </c>
      <c r="O7039" s="44">
        <v>0.34365634369999998</v>
      </c>
      <c r="P7039" s="38" t="s">
        <v>32492</v>
      </c>
      <c r="Q7039" s="44">
        <v>-1.0999999999999999E-2</v>
      </c>
      <c r="R7039" s="44">
        <v>1</v>
      </c>
      <c r="S7039" s="38" t="s">
        <v>32493</v>
      </c>
      <c r="T7039" s="44">
        <v>-1.58329994061E-7</v>
      </c>
      <c r="U7039" s="44">
        <v>3.0145928178400002E-8</v>
      </c>
    </row>
    <row r="7040" spans="1:21">
      <c r="A7040" s="43" t="s">
        <v>2632</v>
      </c>
      <c r="B7040" s="38" t="s">
        <v>32494</v>
      </c>
      <c r="C7040" s="38" t="s">
        <v>32495</v>
      </c>
      <c r="D7040" s="44">
        <v>1.2934078928549499</v>
      </c>
      <c r="E7040" s="38">
        <v>1</v>
      </c>
      <c r="F7040" s="38">
        <v>1</v>
      </c>
      <c r="G7040" s="38">
        <v>0</v>
      </c>
      <c r="H7040" s="38">
        <v>0</v>
      </c>
      <c r="I7040" s="38">
        <v>0</v>
      </c>
      <c r="J7040" s="38" t="s">
        <v>32496</v>
      </c>
      <c r="K7040" s="44">
        <v>0.40647472819344999</v>
      </c>
      <c r="L7040" s="44">
        <v>2.57596569132437E-4</v>
      </c>
      <c r="M7040" s="38" t="s">
        <v>32497</v>
      </c>
      <c r="N7040" s="44">
        <v>4.0322832000000003E-3</v>
      </c>
      <c r="O7040" s="44">
        <v>0.35914085909999999</v>
      </c>
      <c r="P7040" s="38" t="s">
        <v>32497</v>
      </c>
      <c r="Q7040" s="44">
        <v>1.0999999999999999E-2</v>
      </c>
      <c r="R7040" s="44">
        <v>1</v>
      </c>
      <c r="S7040" s="38" t="s">
        <v>32498</v>
      </c>
      <c r="T7040" s="44">
        <v>2.16869546404E-5</v>
      </c>
      <c r="U7040" s="44">
        <v>5.0752981282599996E-6</v>
      </c>
    </row>
    <row r="7041" spans="1:21">
      <c r="A7041" s="43" t="s">
        <v>2632</v>
      </c>
      <c r="B7041" s="38" t="s">
        <v>32499</v>
      </c>
      <c r="C7041" s="38" t="s">
        <v>32500</v>
      </c>
      <c r="D7041" s="44">
        <v>1.6293092168847001</v>
      </c>
      <c r="E7041" s="38">
        <v>0</v>
      </c>
      <c r="F7041" s="38">
        <v>0</v>
      </c>
      <c r="G7041" s="38">
        <v>0</v>
      </c>
      <c r="H7041" s="38">
        <v>0</v>
      </c>
      <c r="I7041" s="38">
        <v>0</v>
      </c>
      <c r="J7041" s="38" t="s">
        <v>32501</v>
      </c>
      <c r="K7041" s="44">
        <v>6.0896029669340303E-2</v>
      </c>
      <c r="L7041" s="44">
        <v>0.74618306399910805</v>
      </c>
      <c r="M7041" s="38" t="s">
        <v>32502</v>
      </c>
      <c r="N7041" s="44">
        <v>-4.3610278999999998E-3</v>
      </c>
      <c r="O7041" s="44">
        <v>0.3653846154</v>
      </c>
      <c r="P7041" s="38" t="s">
        <v>32502</v>
      </c>
      <c r="Q7041" s="44">
        <v>-5.0000000000000001E-3</v>
      </c>
      <c r="R7041" s="44">
        <v>1</v>
      </c>
      <c r="S7041" s="38" t="s">
        <v>32503</v>
      </c>
      <c r="T7041" s="44">
        <v>2.9367347460300001E-14</v>
      </c>
      <c r="U7041" s="44">
        <v>1.3334994328399999E-18</v>
      </c>
    </row>
    <row r="7042" spans="1:21">
      <c r="A7042" s="43" t="s">
        <v>2632</v>
      </c>
      <c r="B7042" s="38" t="s">
        <v>32499</v>
      </c>
      <c r="C7042" s="38" t="s">
        <v>32500</v>
      </c>
      <c r="D7042" s="44">
        <v>1.6293092168847001</v>
      </c>
      <c r="E7042" s="38">
        <v>0</v>
      </c>
      <c r="F7042" s="38">
        <v>0</v>
      </c>
      <c r="G7042" s="38">
        <v>0</v>
      </c>
      <c r="H7042" s="38">
        <v>0</v>
      </c>
      <c r="I7042" s="38">
        <v>0</v>
      </c>
      <c r="J7042" s="38" t="s">
        <v>32504</v>
      </c>
      <c r="K7042" s="44">
        <v>0</v>
      </c>
      <c r="L7042" s="44" t="s">
        <v>1268</v>
      </c>
      <c r="M7042" s="38" t="s">
        <v>32505</v>
      </c>
      <c r="N7042" s="44">
        <v>-1.4337327800000001E-2</v>
      </c>
      <c r="O7042" s="44">
        <v>0.3653846154</v>
      </c>
      <c r="P7042" s="38" t="s">
        <v>32505</v>
      </c>
      <c r="Q7042" s="44">
        <v>-1.2E-2</v>
      </c>
      <c r="R7042" s="44">
        <v>0.88816550855800003</v>
      </c>
      <c r="S7042" s="38" t="s">
        <v>32506</v>
      </c>
      <c r="T7042" s="44">
        <v>-1.11396343784E-8</v>
      </c>
      <c r="U7042" s="44">
        <v>1.94967626582E-13</v>
      </c>
    </row>
    <row r="7043" spans="1:21">
      <c r="A7043" s="43" t="s">
        <v>2632</v>
      </c>
      <c r="B7043" s="38" t="s">
        <v>32507</v>
      </c>
      <c r="C7043" s="38" t="s">
        <v>32508</v>
      </c>
      <c r="D7043" s="44">
        <v>2.2021537535745002</v>
      </c>
      <c r="E7043" s="38">
        <v>0</v>
      </c>
      <c r="F7043" s="38">
        <v>0</v>
      </c>
      <c r="G7043" s="38">
        <v>0</v>
      </c>
      <c r="H7043" s="38">
        <v>0</v>
      </c>
      <c r="I7043" s="38">
        <v>0</v>
      </c>
      <c r="J7043" s="38" t="s">
        <v>32509</v>
      </c>
      <c r="K7043" s="44">
        <v>2.32108910456288E-2</v>
      </c>
      <c r="L7043" s="44">
        <v>0.621302716618513</v>
      </c>
      <c r="M7043" s="38" t="s">
        <v>32510</v>
      </c>
      <c r="N7043" s="44">
        <v>5.1520680000000001E-3</v>
      </c>
      <c r="O7043" s="44">
        <v>0.32817182820000002</v>
      </c>
      <c r="P7043" s="38" t="s">
        <v>32510</v>
      </c>
      <c r="Q7043" s="44">
        <v>1E-3</v>
      </c>
      <c r="R7043" s="44">
        <v>1</v>
      </c>
      <c r="S7043" s="38" t="s">
        <v>32511</v>
      </c>
      <c r="T7043" s="44">
        <v>-7.7715611723799997E-16</v>
      </c>
      <c r="U7043" s="44">
        <v>1.3334994321699999E-18</v>
      </c>
    </row>
    <row r="7044" spans="1:21">
      <c r="A7044" s="43" t="s">
        <v>2632</v>
      </c>
      <c r="B7044" s="38" t="s">
        <v>32512</v>
      </c>
      <c r="C7044" s="38" t="s">
        <v>32513</v>
      </c>
      <c r="D7044" s="44">
        <v>1.5426239690582999</v>
      </c>
      <c r="E7044" s="38">
        <v>0</v>
      </c>
      <c r="F7044" s="38">
        <v>0</v>
      </c>
      <c r="G7044" s="38">
        <v>0</v>
      </c>
      <c r="H7044" s="38">
        <v>0</v>
      </c>
      <c r="I7044" s="38">
        <v>0</v>
      </c>
      <c r="J7044" s="38" t="s">
        <v>32514</v>
      </c>
      <c r="K7044" s="44">
        <v>0</v>
      </c>
      <c r="L7044" s="44" t="s">
        <v>1268</v>
      </c>
      <c r="M7044" s="38" t="s">
        <v>32515</v>
      </c>
      <c r="N7044" s="44">
        <v>-1.224342E-3</v>
      </c>
      <c r="O7044" s="44">
        <v>0.39160839159999999</v>
      </c>
      <c r="P7044" s="38" t="s">
        <v>32515</v>
      </c>
      <c r="Q7044" s="44">
        <v>-1E-3</v>
      </c>
      <c r="R7044" s="44">
        <v>1</v>
      </c>
      <c r="S7044" s="38" t="s">
        <v>32516</v>
      </c>
      <c r="T7044" s="44">
        <v>-1.72269256414E-7</v>
      </c>
      <c r="U7044" s="44">
        <v>7.0446053084700001E-11</v>
      </c>
    </row>
    <row r="7045" spans="1:21">
      <c r="A7045" s="43" t="s">
        <v>2632</v>
      </c>
      <c r="B7045" s="38" t="s">
        <v>32517</v>
      </c>
      <c r="C7045" s="38" t="s">
        <v>32518</v>
      </c>
      <c r="D7045" s="44">
        <v>1.41691736965273</v>
      </c>
      <c r="E7045" s="38">
        <v>0</v>
      </c>
      <c r="F7045" s="38">
        <v>0</v>
      </c>
      <c r="G7045" s="38">
        <v>0</v>
      </c>
      <c r="H7045" s="38">
        <v>0</v>
      </c>
      <c r="I7045" s="38">
        <v>0</v>
      </c>
      <c r="J7045" s="38" t="s">
        <v>32519</v>
      </c>
      <c r="K7045" s="44">
        <v>1.9526913497754698E-2</v>
      </c>
      <c r="L7045" s="44">
        <v>0.93183113902127102</v>
      </c>
      <c r="M7045" s="38" t="s">
        <v>32520</v>
      </c>
      <c r="N7045" s="44">
        <v>-6.9270812900000006E-2</v>
      </c>
      <c r="O7045" s="44">
        <v>6.24375624E-2</v>
      </c>
      <c r="P7045" s="38" t="s">
        <v>32520</v>
      </c>
      <c r="Q7045" s="44">
        <v>-4.8000000000000001E-2</v>
      </c>
      <c r="R7045" s="44">
        <v>9.1305082564600001E-2</v>
      </c>
      <c r="S7045" s="38" t="s">
        <v>32521</v>
      </c>
      <c r="T7045" s="44">
        <v>-9.9620693308399996E-2</v>
      </c>
      <c r="U7045" s="44">
        <v>0.81380236492699998</v>
      </c>
    </row>
    <row r="7046" spans="1:21">
      <c r="A7046" s="43" t="s">
        <v>2632</v>
      </c>
      <c r="B7046" s="38" t="s">
        <v>32522</v>
      </c>
      <c r="C7046" s="38" t="s">
        <v>32523</v>
      </c>
      <c r="D7046" s="44">
        <v>2.4834349381653098</v>
      </c>
      <c r="E7046" s="38">
        <v>0</v>
      </c>
      <c r="F7046" s="38">
        <v>0</v>
      </c>
      <c r="G7046" s="38">
        <v>0</v>
      </c>
      <c r="H7046" s="38">
        <v>0</v>
      </c>
      <c r="I7046" s="38">
        <v>0</v>
      </c>
      <c r="J7046" s="38" t="s">
        <v>32524</v>
      </c>
      <c r="K7046" s="44">
        <v>-0.100706198176138</v>
      </c>
      <c r="L7046" s="44">
        <v>0.92201940966891704</v>
      </c>
      <c r="M7046" s="38" t="s">
        <v>32525</v>
      </c>
      <c r="N7046" s="44">
        <v>-1.31869268E-2</v>
      </c>
      <c r="O7046" s="44">
        <v>0.34534696069999998</v>
      </c>
      <c r="P7046" s="38" t="s">
        <v>32525</v>
      </c>
      <c r="Q7046" s="44">
        <v>0</v>
      </c>
      <c r="R7046" s="44">
        <v>1</v>
      </c>
      <c r="S7046" s="38" t="s">
        <v>32526</v>
      </c>
      <c r="T7046" s="44">
        <v>-7.7715611723799997E-16</v>
      </c>
      <c r="U7046" s="44">
        <v>1.3334994321699999E-18</v>
      </c>
    </row>
    <row r="7047" spans="1:21">
      <c r="A7047" s="43" t="s">
        <v>2632</v>
      </c>
      <c r="B7047" s="38" t="s">
        <v>32522</v>
      </c>
      <c r="C7047" s="38" t="s">
        <v>32523</v>
      </c>
      <c r="D7047" s="44">
        <v>2.4834349381653098</v>
      </c>
      <c r="E7047" s="38">
        <v>0</v>
      </c>
      <c r="F7047" s="38">
        <v>0</v>
      </c>
      <c r="G7047" s="38">
        <v>0</v>
      </c>
      <c r="H7047" s="38">
        <v>0</v>
      </c>
      <c r="I7047" s="38">
        <v>0</v>
      </c>
      <c r="J7047" s="38" t="s">
        <v>32527</v>
      </c>
      <c r="K7047" s="44">
        <v>0</v>
      </c>
      <c r="L7047" s="44" t="s">
        <v>1268</v>
      </c>
      <c r="M7047" s="38" t="s">
        <v>32528</v>
      </c>
      <c r="N7047" s="44">
        <v>-1.3264832999999999E-3</v>
      </c>
      <c r="O7047" s="44">
        <v>0.36288036289999998</v>
      </c>
      <c r="P7047" s="38" t="s">
        <v>32528</v>
      </c>
      <c r="Q7047" s="44">
        <v>0</v>
      </c>
      <c r="R7047" s="44">
        <v>1</v>
      </c>
      <c r="S7047" s="38" t="s">
        <v>32529</v>
      </c>
      <c r="T7047" s="44">
        <v>-7.7715611723799997E-16</v>
      </c>
      <c r="U7047" s="44">
        <v>1.3334994321699999E-18</v>
      </c>
    </row>
    <row r="7048" spans="1:21">
      <c r="A7048" s="43" t="s">
        <v>2632</v>
      </c>
      <c r="B7048" s="38" t="s">
        <v>32530</v>
      </c>
      <c r="C7048" s="38" t="s">
        <v>1402</v>
      </c>
      <c r="D7048" s="44">
        <v>1.2396194366242901</v>
      </c>
      <c r="E7048" s="38">
        <v>1</v>
      </c>
      <c r="F7048" s="38">
        <v>0</v>
      </c>
      <c r="G7048" s="38">
        <v>0</v>
      </c>
      <c r="H7048" s="38">
        <v>0</v>
      </c>
      <c r="I7048" s="38">
        <v>1</v>
      </c>
      <c r="J7048" s="38" t="s">
        <v>32531</v>
      </c>
      <c r="K7048" s="44">
        <v>3.9893274823535E-3</v>
      </c>
      <c r="L7048" s="44">
        <v>0.94901684874009595</v>
      </c>
      <c r="M7048" s="38" t="s">
        <v>32532</v>
      </c>
      <c r="N7048" s="44">
        <v>-0.16211431179999999</v>
      </c>
      <c r="O7048" s="44">
        <v>0.29679411500000002</v>
      </c>
      <c r="P7048" s="38" t="s">
        <v>32532</v>
      </c>
      <c r="Q7048" s="44">
        <v>0.29699999999999999</v>
      </c>
      <c r="R7048" s="44">
        <v>1</v>
      </c>
      <c r="S7048" s="38" t="s">
        <v>1698</v>
      </c>
      <c r="T7048" s="44">
        <v>-0.35507051453299998</v>
      </c>
      <c r="U7048" s="44">
        <v>0.99999844097599999</v>
      </c>
    </row>
    <row r="7049" spans="1:21">
      <c r="A7049" s="43" t="s">
        <v>2632</v>
      </c>
      <c r="B7049" s="38" t="s">
        <v>32533</v>
      </c>
      <c r="C7049" s="38" t="s">
        <v>32534</v>
      </c>
      <c r="D7049" s="44">
        <v>1.1576466983715401</v>
      </c>
      <c r="E7049" s="38">
        <v>0</v>
      </c>
      <c r="F7049" s="38">
        <v>0</v>
      </c>
      <c r="G7049" s="38">
        <v>0</v>
      </c>
      <c r="H7049" s="38">
        <v>0</v>
      </c>
      <c r="I7049" s="38">
        <v>0</v>
      </c>
      <c r="J7049" s="38" t="s">
        <v>32535</v>
      </c>
      <c r="K7049" s="44">
        <v>0</v>
      </c>
      <c r="L7049" s="44" t="s">
        <v>1268</v>
      </c>
      <c r="M7049" s="38" t="s">
        <v>32536</v>
      </c>
      <c r="N7049" s="44">
        <v>-4.2825575800000001E-2</v>
      </c>
      <c r="O7049" s="44">
        <v>0.20699300700000001</v>
      </c>
      <c r="P7049" s="38" t="s">
        <v>32536</v>
      </c>
      <c r="Q7049" s="44">
        <v>-1.4E-2</v>
      </c>
      <c r="R7049" s="44">
        <v>1</v>
      </c>
      <c r="S7049" s="38" t="s">
        <v>32537</v>
      </c>
      <c r="T7049" s="44">
        <v>-3.9542497813699999E-3</v>
      </c>
      <c r="U7049" s="44">
        <v>8.0048213225900004E-3</v>
      </c>
    </row>
    <row r="7050" spans="1:21">
      <c r="A7050" s="43" t="s">
        <v>2632</v>
      </c>
      <c r="B7050" s="38" t="s">
        <v>32538</v>
      </c>
      <c r="C7050" s="38" t="s">
        <v>32539</v>
      </c>
      <c r="D7050" s="44">
        <v>2.29643200889707</v>
      </c>
      <c r="E7050" s="38">
        <v>2</v>
      </c>
      <c r="F7050" s="38">
        <v>1</v>
      </c>
      <c r="G7050" s="38">
        <v>0</v>
      </c>
      <c r="H7050" s="38">
        <v>0</v>
      </c>
      <c r="I7050" s="38">
        <v>1</v>
      </c>
      <c r="J7050" s="38" t="s">
        <v>32540</v>
      </c>
      <c r="K7050" s="44">
        <v>0.30475177610599002</v>
      </c>
      <c r="L7050" s="44">
        <v>1.2602126453784101E-22</v>
      </c>
      <c r="M7050" s="38" t="s">
        <v>32541</v>
      </c>
      <c r="N7050" s="44">
        <v>-2.7341055999999999E-3</v>
      </c>
      <c r="O7050" s="44">
        <v>0.32667332669999999</v>
      </c>
      <c r="P7050" s="38" t="s">
        <v>32541</v>
      </c>
      <c r="Q7050" s="44">
        <v>6.0000000000000001E-3</v>
      </c>
      <c r="R7050" s="44">
        <v>1</v>
      </c>
      <c r="S7050" s="38" t="s">
        <v>32542</v>
      </c>
      <c r="T7050" s="44">
        <v>-0.25541745157399998</v>
      </c>
      <c r="U7050" s="44">
        <v>0.95605401292299996</v>
      </c>
    </row>
    <row r="7051" spans="1:21">
      <c r="A7051" s="43" t="s">
        <v>2632</v>
      </c>
      <c r="B7051" s="38" t="s">
        <v>32538</v>
      </c>
      <c r="C7051" s="38" t="s">
        <v>32539</v>
      </c>
      <c r="D7051" s="44">
        <v>2.29643200889707</v>
      </c>
      <c r="E7051" s="38">
        <v>4</v>
      </c>
      <c r="F7051" s="38">
        <v>1</v>
      </c>
      <c r="G7051" s="38">
        <v>1</v>
      </c>
      <c r="H7051" s="38">
        <v>1</v>
      </c>
      <c r="I7051" s="38">
        <v>1</v>
      </c>
      <c r="J7051" s="38" t="s">
        <v>32543</v>
      </c>
      <c r="K7051" s="44">
        <v>-0.32939391280957397</v>
      </c>
      <c r="L7051" s="44">
        <v>1.411510994782E-42</v>
      </c>
      <c r="M7051" s="38" t="s">
        <v>32544</v>
      </c>
      <c r="N7051" s="44">
        <v>-0.31358588189999997</v>
      </c>
      <c r="O7051" s="44">
        <v>0</v>
      </c>
      <c r="P7051" s="38" t="s">
        <v>32544</v>
      </c>
      <c r="Q7051" s="44">
        <v>-0.36199999999999999</v>
      </c>
      <c r="R7051" s="44">
        <v>0</v>
      </c>
      <c r="S7051" s="38" t="s">
        <v>32545</v>
      </c>
      <c r="T7051" s="44">
        <v>-0.34541876009700001</v>
      </c>
      <c r="U7051" s="44">
        <v>0.99999999999699996</v>
      </c>
    </row>
    <row r="7052" spans="1:21">
      <c r="A7052" s="43" t="s">
        <v>2632</v>
      </c>
      <c r="B7052" s="38" t="s">
        <v>32546</v>
      </c>
      <c r="C7052" s="38" t="s">
        <v>32547</v>
      </c>
      <c r="D7052" s="44">
        <v>1.4564918657431301</v>
      </c>
      <c r="E7052" s="38">
        <v>0</v>
      </c>
      <c r="F7052" s="38">
        <v>0</v>
      </c>
      <c r="G7052" s="38">
        <v>0</v>
      </c>
      <c r="H7052" s="38">
        <v>0</v>
      </c>
      <c r="I7052" s="38">
        <v>0</v>
      </c>
      <c r="J7052" s="38" t="s">
        <v>32548</v>
      </c>
      <c r="K7052" s="44">
        <v>-8.84581790421229E-2</v>
      </c>
      <c r="L7052" s="44">
        <v>0.88367054265084799</v>
      </c>
      <c r="M7052" s="38" t="s">
        <v>32549</v>
      </c>
      <c r="N7052" s="44">
        <v>-6.7229059100000002E-2</v>
      </c>
      <c r="O7052" s="44">
        <v>0.35364635360000002</v>
      </c>
      <c r="P7052" s="38" t="s">
        <v>32549</v>
      </c>
      <c r="Q7052" s="44">
        <v>-7.1999999999999995E-2</v>
      </c>
      <c r="R7052" s="44">
        <v>0.17368904100099999</v>
      </c>
      <c r="S7052" s="38" t="s">
        <v>32550</v>
      </c>
      <c r="T7052" s="44">
        <v>-6.4592425292000002E-3</v>
      </c>
      <c r="U7052" s="44">
        <v>4.0798684484299998E-2</v>
      </c>
    </row>
    <row r="7053" spans="1:21">
      <c r="A7053" s="43" t="s">
        <v>2632</v>
      </c>
      <c r="B7053" s="38" t="s">
        <v>32551</v>
      </c>
      <c r="C7053" s="38" t="s">
        <v>32552</v>
      </c>
      <c r="D7053" s="44">
        <v>0.87947145729589205</v>
      </c>
      <c r="E7053" s="38">
        <v>4</v>
      </c>
      <c r="F7053" s="38">
        <v>1</v>
      </c>
      <c r="G7053" s="38">
        <v>1</v>
      </c>
      <c r="H7053" s="38">
        <v>1</v>
      </c>
      <c r="I7053" s="38">
        <v>1</v>
      </c>
      <c r="J7053" s="38" t="s">
        <v>32553</v>
      </c>
      <c r="K7053" s="44">
        <v>-0.201682492397768</v>
      </c>
      <c r="L7053" s="44">
        <v>2.0909182273353501E-4</v>
      </c>
      <c r="M7053" s="38" t="s">
        <v>32554</v>
      </c>
      <c r="N7053" s="44">
        <v>-0.49331450269999999</v>
      </c>
      <c r="O7053" s="44">
        <v>8.4915084999999998E-3</v>
      </c>
      <c r="P7053" s="38" t="s">
        <v>32554</v>
      </c>
      <c r="Q7053" s="44">
        <v>-0.40500000000000003</v>
      </c>
      <c r="R7053" s="44">
        <v>4.6995050601299997E-11</v>
      </c>
      <c r="S7053" s="38" t="s">
        <v>32555</v>
      </c>
      <c r="T7053" s="44">
        <v>-0.249445790024</v>
      </c>
      <c r="U7053" s="44">
        <v>0.99999999992900002</v>
      </c>
    </row>
    <row r="7054" spans="1:21">
      <c r="A7054" s="43" t="s">
        <v>2632</v>
      </c>
      <c r="B7054" s="38" t="s">
        <v>32556</v>
      </c>
      <c r="C7054" s="38" t="s">
        <v>32557</v>
      </c>
      <c r="D7054" s="44">
        <v>0.793205428682634</v>
      </c>
      <c r="E7054" s="38">
        <v>0</v>
      </c>
      <c r="F7054" s="38">
        <v>0</v>
      </c>
      <c r="G7054" s="38">
        <v>0</v>
      </c>
      <c r="H7054" s="38">
        <v>0</v>
      </c>
      <c r="I7054" s="38">
        <v>0</v>
      </c>
      <c r="J7054" s="38" t="s">
        <v>32558</v>
      </c>
      <c r="K7054" s="44">
        <v>0.72154130221158197</v>
      </c>
      <c r="L7054" s="44">
        <v>0.50121432522276599</v>
      </c>
      <c r="M7054" s="38" t="s">
        <v>32559</v>
      </c>
      <c r="N7054" s="44">
        <v>9.5827094299999999E-2</v>
      </c>
      <c r="O7054" s="44">
        <v>0.32367632369999999</v>
      </c>
      <c r="P7054" s="38" t="s">
        <v>32559</v>
      </c>
      <c r="Q7054" s="44">
        <v>8.2000000000000003E-2</v>
      </c>
      <c r="R7054" s="44">
        <v>0.42194941248599999</v>
      </c>
      <c r="S7054" s="38" t="s">
        <v>32560</v>
      </c>
      <c r="T7054" s="44">
        <v>4.5452823732700001E-2</v>
      </c>
      <c r="U7054" s="44">
        <v>0.245054718216</v>
      </c>
    </row>
    <row r="7055" spans="1:21">
      <c r="A7055" s="43" t="s">
        <v>2632</v>
      </c>
      <c r="B7055" s="38" t="s">
        <v>32561</v>
      </c>
      <c r="C7055" s="38" t="s">
        <v>32562</v>
      </c>
      <c r="D7055" s="44">
        <v>0.98972501906388499</v>
      </c>
      <c r="E7055" s="38">
        <v>0</v>
      </c>
      <c r="F7055" s="38">
        <v>0</v>
      </c>
      <c r="G7055" s="38">
        <v>0</v>
      </c>
      <c r="H7055" s="38">
        <v>0</v>
      </c>
      <c r="I7055" s="38">
        <v>0</v>
      </c>
      <c r="J7055" s="38" t="s">
        <v>32563</v>
      </c>
      <c r="K7055" s="44">
        <v>4.5407649960484797E-2</v>
      </c>
      <c r="L7055" s="44">
        <v>0.89831956408043501</v>
      </c>
      <c r="M7055" s="38" t="s">
        <v>32564</v>
      </c>
      <c r="N7055" s="44">
        <v>7.3513012899999994E-2</v>
      </c>
      <c r="O7055" s="44">
        <v>0.19860139860000001</v>
      </c>
      <c r="P7055" s="38" t="s">
        <v>32564</v>
      </c>
      <c r="Q7055" s="44">
        <v>3.6999999999999998E-2</v>
      </c>
      <c r="R7055" s="44">
        <v>1</v>
      </c>
      <c r="S7055" s="38" t="s">
        <v>32565</v>
      </c>
      <c r="T7055" s="44">
        <v>1.52664184653E-4</v>
      </c>
      <c r="U7055" s="44">
        <v>1.8284861109200001E-5</v>
      </c>
    </row>
    <row r="7056" spans="1:21">
      <c r="A7056" s="43" t="s">
        <v>2632</v>
      </c>
      <c r="B7056" s="38" t="s">
        <v>32566</v>
      </c>
      <c r="C7056" s="38" t="s">
        <v>32567</v>
      </c>
      <c r="D7056" s="44">
        <v>0.22770816584904599</v>
      </c>
      <c r="E7056" s="38">
        <v>0</v>
      </c>
      <c r="F7056" s="38">
        <v>0</v>
      </c>
      <c r="G7056" s="38">
        <v>0</v>
      </c>
      <c r="H7056" s="38">
        <v>0</v>
      </c>
      <c r="I7056" s="38">
        <v>0</v>
      </c>
      <c r="J7056" s="38" t="s">
        <v>32568</v>
      </c>
      <c r="K7056" s="44">
        <v>1.01423150349838</v>
      </c>
      <c r="L7056" s="44">
        <v>0.124507867331571</v>
      </c>
      <c r="M7056" s="38" t="s">
        <v>32569</v>
      </c>
      <c r="N7056" s="44">
        <v>0.38399851190000001</v>
      </c>
      <c r="O7056" s="44">
        <v>5.19480519E-2</v>
      </c>
      <c r="P7056" s="38" t="s">
        <v>32569</v>
      </c>
      <c r="Q7056" s="44">
        <v>0.57499999999999996</v>
      </c>
      <c r="R7056" s="44">
        <v>1</v>
      </c>
      <c r="S7056" s="38" t="s">
        <v>32570</v>
      </c>
      <c r="T7056" s="44">
        <v>2.7483117210600001E-3</v>
      </c>
      <c r="U7056" s="44">
        <v>1.30308965082E-2</v>
      </c>
    </row>
    <row r="7057" spans="1:21">
      <c r="A7057" s="43" t="s">
        <v>2632</v>
      </c>
      <c r="B7057" s="38" t="s">
        <v>32571</v>
      </c>
      <c r="C7057" s="38" t="s">
        <v>32572</v>
      </c>
      <c r="D7057" s="44">
        <v>0.99584862000422802</v>
      </c>
      <c r="E7057" s="38">
        <v>0</v>
      </c>
      <c r="F7057" s="38">
        <v>0</v>
      </c>
      <c r="G7057" s="38">
        <v>0</v>
      </c>
      <c r="H7057" s="38">
        <v>0</v>
      </c>
      <c r="I7057" s="38">
        <v>0</v>
      </c>
      <c r="J7057" s="38" t="s">
        <v>32573</v>
      </c>
      <c r="K7057" s="44">
        <v>-0.16546711624572899</v>
      </c>
      <c r="L7057" s="44">
        <v>0.71620046437576401</v>
      </c>
      <c r="M7057" s="38" t="s">
        <v>32574</v>
      </c>
      <c r="N7057" s="44">
        <v>-9.7356528999999997E-2</v>
      </c>
      <c r="O7057" s="44">
        <v>0.36763236760000001</v>
      </c>
      <c r="P7057" s="38" t="s">
        <v>32574</v>
      </c>
      <c r="Q7057" s="44">
        <v>-3.4000000000000002E-2</v>
      </c>
      <c r="R7057" s="44">
        <v>1</v>
      </c>
      <c r="S7057" s="38" t="s">
        <v>32575</v>
      </c>
      <c r="T7057" s="44">
        <v>-4.2813449346999996E-6</v>
      </c>
      <c r="U7057" s="44">
        <v>3.74605145874E-7</v>
      </c>
    </row>
    <row r="7058" spans="1:21">
      <c r="A7058" s="43" t="s">
        <v>2632</v>
      </c>
      <c r="B7058" s="38" t="s">
        <v>32576</v>
      </c>
      <c r="C7058" s="38" t="s">
        <v>32577</v>
      </c>
      <c r="D7058" s="44">
        <v>1.35556049107073</v>
      </c>
      <c r="E7058" s="38">
        <v>0</v>
      </c>
      <c r="F7058" s="38">
        <v>0</v>
      </c>
      <c r="G7058" s="38">
        <v>0</v>
      </c>
      <c r="H7058" s="38">
        <v>0</v>
      </c>
      <c r="I7058" s="38">
        <v>0</v>
      </c>
      <c r="J7058" s="38" t="s">
        <v>32578</v>
      </c>
      <c r="K7058" s="44">
        <v>8.4326482941105896E-2</v>
      </c>
      <c r="L7058" s="44">
        <v>0.54572493564036795</v>
      </c>
      <c r="M7058" s="38" t="s">
        <v>32579</v>
      </c>
      <c r="N7058" s="44">
        <v>8.4582528800000001E-2</v>
      </c>
      <c r="O7058" s="44">
        <v>0.16283716279999999</v>
      </c>
      <c r="P7058" s="38" t="s">
        <v>32579</v>
      </c>
      <c r="Q7058" s="44">
        <v>0.02</v>
      </c>
      <c r="R7058" s="44">
        <v>1</v>
      </c>
      <c r="S7058" s="38" t="s">
        <v>32580</v>
      </c>
      <c r="T7058" s="44">
        <v>-3.3251503284100002E-4</v>
      </c>
      <c r="U7058" s="44">
        <v>1.7832282587300001E-3</v>
      </c>
    </row>
    <row r="7059" spans="1:21">
      <c r="A7059" s="43" t="s">
        <v>2632</v>
      </c>
      <c r="B7059" s="38" t="s">
        <v>32581</v>
      </c>
      <c r="C7059" s="38" t="s">
        <v>32582</v>
      </c>
      <c r="D7059" s="44">
        <v>0.55664852542703402</v>
      </c>
      <c r="E7059" s="38">
        <v>0</v>
      </c>
      <c r="F7059" s="38">
        <v>0</v>
      </c>
      <c r="G7059" s="38">
        <v>0</v>
      </c>
      <c r="H7059" s="38">
        <v>0</v>
      </c>
      <c r="I7059" s="38">
        <v>0</v>
      </c>
      <c r="J7059" s="38" t="s">
        <v>32583</v>
      </c>
      <c r="K7059" s="44">
        <v>0</v>
      </c>
      <c r="L7059" s="44" t="s">
        <v>1268</v>
      </c>
      <c r="M7059" s="38" t="s">
        <v>32584</v>
      </c>
      <c r="N7059" s="44">
        <v>-3.92029188E-2</v>
      </c>
      <c r="O7059" s="44">
        <v>0.33666333669999998</v>
      </c>
      <c r="P7059" s="38" t="s">
        <v>32584</v>
      </c>
      <c r="Q7059" s="44">
        <v>-3.2000000000000001E-2</v>
      </c>
      <c r="R7059" s="44">
        <v>1</v>
      </c>
      <c r="S7059" s="38" t="s">
        <v>32585</v>
      </c>
      <c r="T7059" s="44">
        <v>-1.4508487484899999E-4</v>
      </c>
      <c r="U7059" s="44">
        <v>4.5539764632099999E-4</v>
      </c>
    </row>
    <row r="7060" spans="1:21">
      <c r="A7060" s="43" t="s">
        <v>2632</v>
      </c>
      <c r="B7060" s="38" t="s">
        <v>32586</v>
      </c>
      <c r="C7060" s="38" t="s">
        <v>32587</v>
      </c>
      <c r="D7060" s="44">
        <v>1.37952918799583</v>
      </c>
      <c r="E7060" s="38">
        <v>0</v>
      </c>
      <c r="F7060" s="38">
        <v>0</v>
      </c>
      <c r="G7060" s="38">
        <v>0</v>
      </c>
      <c r="H7060" s="38">
        <v>0</v>
      </c>
      <c r="I7060" s="38">
        <v>0</v>
      </c>
      <c r="J7060" s="38" t="s">
        <v>32588</v>
      </c>
      <c r="K7060" s="44">
        <v>0</v>
      </c>
      <c r="L7060" s="44" t="s">
        <v>1268</v>
      </c>
      <c r="M7060" s="38" t="s">
        <v>32589</v>
      </c>
      <c r="N7060" s="44">
        <v>3.4724089899999998E-2</v>
      </c>
      <c r="O7060" s="44">
        <v>0.29920079919999998</v>
      </c>
      <c r="P7060" s="38" t="s">
        <v>32589</v>
      </c>
      <c r="Q7060" s="44">
        <v>-6.0000000000000001E-3</v>
      </c>
      <c r="R7060" s="44">
        <v>1</v>
      </c>
      <c r="S7060" s="38" t="s">
        <v>32590</v>
      </c>
      <c r="T7060" s="44">
        <v>-5.7143426273399999E-5</v>
      </c>
      <c r="U7060" s="44">
        <v>2.3696994560599998E-5</v>
      </c>
    </row>
    <row r="7061" spans="1:21">
      <c r="A7061" s="43" t="s">
        <v>2632</v>
      </c>
      <c r="B7061" s="38" t="s">
        <v>32586</v>
      </c>
      <c r="C7061" s="38" t="s">
        <v>32587</v>
      </c>
      <c r="D7061" s="44">
        <v>1.37952918799583</v>
      </c>
      <c r="E7061" s="38">
        <v>0</v>
      </c>
      <c r="F7061" s="38">
        <v>0</v>
      </c>
      <c r="G7061" s="38">
        <v>0</v>
      </c>
      <c r="H7061" s="38">
        <v>0</v>
      </c>
      <c r="I7061" s="38">
        <v>0</v>
      </c>
      <c r="J7061" s="38" t="s">
        <v>32591</v>
      </c>
      <c r="K7061" s="44">
        <v>0</v>
      </c>
      <c r="L7061" s="44" t="s">
        <v>1268</v>
      </c>
      <c r="M7061" s="38" t="s">
        <v>32592</v>
      </c>
      <c r="N7061" s="44">
        <v>-0.1378672202</v>
      </c>
      <c r="O7061" s="44">
        <v>0.29920079919999998</v>
      </c>
      <c r="P7061" s="38" t="s">
        <v>32592</v>
      </c>
      <c r="Q7061" s="44">
        <v>-2.5999999999999999E-2</v>
      </c>
      <c r="R7061" s="44">
        <v>0.58657793479099996</v>
      </c>
      <c r="S7061" s="38" t="s">
        <v>32593</v>
      </c>
      <c r="T7061" s="44">
        <v>-2.2785826296499999E-5</v>
      </c>
      <c r="U7061" s="44">
        <v>3.8251263603900002E-6</v>
      </c>
    </row>
    <row r="7062" spans="1:21">
      <c r="A7062" s="43" t="s">
        <v>2632</v>
      </c>
      <c r="B7062" s="38" t="s">
        <v>32594</v>
      </c>
      <c r="C7062" s="38" t="s">
        <v>32595</v>
      </c>
      <c r="D7062" s="44">
        <v>1.86719693735321</v>
      </c>
      <c r="E7062" s="38">
        <v>0</v>
      </c>
      <c r="F7062" s="38">
        <v>0</v>
      </c>
      <c r="G7062" s="38">
        <v>0</v>
      </c>
      <c r="H7062" s="38">
        <v>0</v>
      </c>
      <c r="I7062" s="38">
        <v>0</v>
      </c>
      <c r="J7062" s="38" t="s">
        <v>32596</v>
      </c>
      <c r="K7062" s="44">
        <v>-0.44440446983096299</v>
      </c>
      <c r="L7062" s="44">
        <v>0.52781561159889601</v>
      </c>
      <c r="M7062" s="38" t="s">
        <v>32597</v>
      </c>
      <c r="N7062" s="44">
        <v>-8.4059893999999993E-3</v>
      </c>
      <c r="O7062" s="44">
        <v>0.3748126873</v>
      </c>
      <c r="P7062" s="38" t="s">
        <v>32597</v>
      </c>
      <c r="Q7062" s="44">
        <v>-1.0999999999999999E-2</v>
      </c>
      <c r="R7062" s="44">
        <v>1</v>
      </c>
      <c r="S7062" s="38" t="s">
        <v>32598</v>
      </c>
      <c r="T7062" s="44">
        <v>-1.2777623767300001E-3</v>
      </c>
      <c r="U7062" s="44">
        <v>1.6840612520900001E-3</v>
      </c>
    </row>
    <row r="7063" spans="1:21">
      <c r="A7063" s="43" t="s">
        <v>2632</v>
      </c>
      <c r="B7063" s="38" t="s">
        <v>32599</v>
      </c>
      <c r="C7063" s="38" t="s">
        <v>32600</v>
      </c>
      <c r="D7063" s="44">
        <v>2.1729408399730801</v>
      </c>
      <c r="E7063" s="38">
        <v>0</v>
      </c>
      <c r="F7063" s="38">
        <v>0</v>
      </c>
      <c r="G7063" s="38">
        <v>0</v>
      </c>
      <c r="H7063" s="38">
        <v>0</v>
      </c>
      <c r="I7063" s="38">
        <v>0</v>
      </c>
      <c r="J7063" s="38" t="s">
        <v>32601</v>
      </c>
      <c r="K7063" s="44">
        <v>1.58262337062644E-2</v>
      </c>
      <c r="L7063" s="44">
        <v>0.938574790087643</v>
      </c>
      <c r="M7063" s="38" t="s">
        <v>32602</v>
      </c>
      <c r="N7063" s="44">
        <v>-5.1055119E-3</v>
      </c>
      <c r="O7063" s="44">
        <v>0.29970029970000001</v>
      </c>
      <c r="P7063" s="38" t="s">
        <v>32602</v>
      </c>
      <c r="Q7063" s="44">
        <v>-1E-3</v>
      </c>
      <c r="R7063" s="44">
        <v>1</v>
      </c>
      <c r="S7063" s="38" t="s">
        <v>32603</v>
      </c>
      <c r="T7063" s="44">
        <v>-1.11464424291E-5</v>
      </c>
      <c r="U7063" s="44">
        <v>1.8156772780599999E-5</v>
      </c>
    </row>
    <row r="7064" spans="1:21">
      <c r="A7064" s="43" t="s">
        <v>2632</v>
      </c>
      <c r="B7064" s="38" t="s">
        <v>32604</v>
      </c>
      <c r="C7064" s="38" t="s">
        <v>32605</v>
      </c>
      <c r="D7064" s="44">
        <v>1.2245752383141999</v>
      </c>
      <c r="E7064" s="38">
        <v>0</v>
      </c>
      <c r="F7064" s="38">
        <v>0</v>
      </c>
      <c r="G7064" s="38">
        <v>0</v>
      </c>
      <c r="H7064" s="38">
        <v>0</v>
      </c>
      <c r="I7064" s="38">
        <v>0</v>
      </c>
      <c r="J7064" s="38" t="s">
        <v>32606</v>
      </c>
      <c r="K7064" s="44">
        <v>-0.145877746244581</v>
      </c>
      <c r="L7064" s="44">
        <v>0.59355511827487795</v>
      </c>
      <c r="M7064" s="38" t="s">
        <v>32607</v>
      </c>
      <c r="N7064" s="44">
        <v>-6.8511263599999997E-2</v>
      </c>
      <c r="O7064" s="44">
        <v>0.14547952049999999</v>
      </c>
      <c r="P7064" s="38" t="s">
        <v>32607</v>
      </c>
      <c r="Q7064" s="44">
        <v>-0.14799999999999999</v>
      </c>
      <c r="R7064" s="44">
        <v>0.30644256370799999</v>
      </c>
      <c r="S7064" s="38" t="s">
        <v>32608</v>
      </c>
      <c r="T7064" s="44">
        <v>-8.44268352222E-2</v>
      </c>
      <c r="U7064" s="44">
        <v>0.47779340960200001</v>
      </c>
    </row>
    <row r="7065" spans="1:21">
      <c r="A7065" s="43" t="s">
        <v>2632</v>
      </c>
      <c r="B7065" s="38" t="s">
        <v>32604</v>
      </c>
      <c r="C7065" s="38" t="s">
        <v>32605</v>
      </c>
      <c r="D7065" s="44">
        <v>1.2245752383141999</v>
      </c>
      <c r="E7065" s="38">
        <v>0</v>
      </c>
      <c r="F7065" s="38">
        <v>0</v>
      </c>
      <c r="G7065" s="38">
        <v>0</v>
      </c>
      <c r="H7065" s="38">
        <v>0</v>
      </c>
      <c r="I7065" s="38">
        <v>0</v>
      </c>
      <c r="J7065" s="38" t="s">
        <v>32609</v>
      </c>
      <c r="K7065" s="44">
        <v>0.475845315805076</v>
      </c>
      <c r="L7065" s="44">
        <v>0.40831234375923198</v>
      </c>
      <c r="M7065" s="38" t="s">
        <v>32610</v>
      </c>
      <c r="N7065" s="44">
        <v>3.7881666600000002E-2</v>
      </c>
      <c r="O7065" s="44">
        <v>0.22177822180000001</v>
      </c>
      <c r="P7065" s="38" t="s">
        <v>32610</v>
      </c>
      <c r="Q7065" s="44">
        <v>0.33500000000000002</v>
      </c>
      <c r="R7065" s="44">
        <v>1</v>
      </c>
      <c r="S7065" s="38" t="s">
        <v>32611</v>
      </c>
      <c r="T7065" s="44">
        <v>0.101112837022</v>
      </c>
      <c r="U7065" s="44">
        <v>0.61017911935900004</v>
      </c>
    </row>
    <row r="7066" spans="1:21">
      <c r="A7066" s="43" t="s">
        <v>2632</v>
      </c>
      <c r="B7066" s="38" t="s">
        <v>32612</v>
      </c>
      <c r="C7066" s="38" t="s">
        <v>32613</v>
      </c>
      <c r="D7066" s="44">
        <v>1.35348400177335</v>
      </c>
      <c r="E7066" s="38">
        <v>2</v>
      </c>
      <c r="F7066" s="38">
        <v>1</v>
      </c>
      <c r="G7066" s="38">
        <v>0</v>
      </c>
      <c r="H7066" s="38">
        <v>0</v>
      </c>
      <c r="I7066" s="38">
        <v>1</v>
      </c>
      <c r="J7066" s="38" t="s">
        <v>32614</v>
      </c>
      <c r="K7066" s="44">
        <v>-0.45618762932732798</v>
      </c>
      <c r="L7066" s="44">
        <v>1.5886712899492799E-3</v>
      </c>
      <c r="M7066" s="38" t="s">
        <v>32615</v>
      </c>
      <c r="N7066" s="44">
        <v>-0.1481232328</v>
      </c>
      <c r="O7066" s="44">
        <v>0.22027972030000001</v>
      </c>
      <c r="P7066" s="38" t="s">
        <v>32615</v>
      </c>
      <c r="Q7066" s="44">
        <v>-0.28399999999999997</v>
      </c>
      <c r="R7066" s="44">
        <v>5.0160850400500001E-2</v>
      </c>
      <c r="S7066" s="38" t="s">
        <v>32616</v>
      </c>
      <c r="T7066" s="44">
        <v>-0.22913429721199999</v>
      </c>
      <c r="U7066" s="44">
        <v>0.999941774665</v>
      </c>
    </row>
    <row r="7067" spans="1:21">
      <c r="A7067" s="43" t="s">
        <v>2632</v>
      </c>
      <c r="B7067" s="38" t="s">
        <v>32617</v>
      </c>
      <c r="C7067" s="38" t="s">
        <v>32618</v>
      </c>
      <c r="D7067" s="44">
        <v>1.4310071210702699</v>
      </c>
      <c r="E7067" s="38">
        <v>0</v>
      </c>
      <c r="F7067" s="38">
        <v>0</v>
      </c>
      <c r="G7067" s="38">
        <v>0</v>
      </c>
      <c r="H7067" s="38">
        <v>0</v>
      </c>
      <c r="I7067" s="38">
        <v>0</v>
      </c>
      <c r="J7067" s="38" t="s">
        <v>32619</v>
      </c>
      <c r="K7067" s="44">
        <v>-3.0721491387809101E-2</v>
      </c>
      <c r="L7067" s="44">
        <v>0.94673707666859697</v>
      </c>
      <c r="M7067" s="38" t="s">
        <v>32620</v>
      </c>
      <c r="N7067" s="44">
        <v>7.8810435000000005E-3</v>
      </c>
      <c r="O7067" s="44">
        <v>0.28721278719999999</v>
      </c>
      <c r="P7067" s="38" t="s">
        <v>32620</v>
      </c>
      <c r="Q7067" s="44">
        <v>3.0000000000000001E-3</v>
      </c>
      <c r="R7067" s="44">
        <v>1</v>
      </c>
      <c r="S7067" s="38" t="s">
        <v>32621</v>
      </c>
      <c r="T7067" s="44">
        <v>-1.81843173741E-8</v>
      </c>
      <c r="U7067" s="44">
        <v>6.0425348015999998E-14</v>
      </c>
    </row>
    <row r="7068" spans="1:21">
      <c r="A7068" s="43" t="s">
        <v>2632</v>
      </c>
      <c r="B7068" s="38" t="s">
        <v>32617</v>
      </c>
      <c r="C7068" s="38" t="s">
        <v>32618</v>
      </c>
      <c r="D7068" s="44">
        <v>1.4310071210702699</v>
      </c>
      <c r="E7068" s="38">
        <v>0</v>
      </c>
      <c r="F7068" s="38">
        <v>0</v>
      </c>
      <c r="G7068" s="38">
        <v>0</v>
      </c>
      <c r="H7068" s="38">
        <v>0</v>
      </c>
      <c r="I7068" s="38">
        <v>0</v>
      </c>
      <c r="J7068" s="38" t="s">
        <v>32622</v>
      </c>
      <c r="K7068" s="44">
        <v>-5.3510821456567499E-2</v>
      </c>
      <c r="L7068" s="44">
        <v>0.85945261344205803</v>
      </c>
      <c r="M7068" s="38" t="s">
        <v>32623</v>
      </c>
      <c r="N7068" s="44">
        <v>-0.2460223825</v>
      </c>
      <c r="O7068" s="44">
        <v>0.28721278719999999</v>
      </c>
      <c r="P7068" s="38" t="s">
        <v>32623</v>
      </c>
      <c r="Q7068" s="44">
        <v>-3.9E-2</v>
      </c>
      <c r="R7068" s="44">
        <v>0.37616492332500001</v>
      </c>
      <c r="S7068" s="38" t="s">
        <v>32624</v>
      </c>
      <c r="T7068" s="44">
        <v>-2.1194654927300001E-3</v>
      </c>
      <c r="U7068" s="44">
        <v>1.3163562466199999E-3</v>
      </c>
    </row>
    <row r="7069" spans="1:21">
      <c r="A7069" s="43" t="s">
        <v>2632</v>
      </c>
      <c r="B7069" s="38" t="s">
        <v>32625</v>
      </c>
      <c r="C7069" s="38" t="s">
        <v>32626</v>
      </c>
      <c r="D7069" s="44">
        <v>1.07824446600574</v>
      </c>
      <c r="E7069" s="38">
        <v>0</v>
      </c>
      <c r="F7069" s="38">
        <v>0</v>
      </c>
      <c r="G7069" s="38">
        <v>0</v>
      </c>
      <c r="H7069" s="38">
        <v>0</v>
      </c>
      <c r="I7069" s="38">
        <v>0</v>
      </c>
      <c r="J7069" s="38" t="s">
        <v>32627</v>
      </c>
      <c r="K7069" s="44">
        <v>0</v>
      </c>
      <c r="L7069" s="44" t="s">
        <v>1268</v>
      </c>
      <c r="M7069" s="38" t="s">
        <v>32628</v>
      </c>
      <c r="N7069" s="44">
        <v>-1.92991312E-2</v>
      </c>
      <c r="O7069" s="44">
        <v>0.35739260740000001</v>
      </c>
      <c r="P7069" s="38" t="s">
        <v>32628</v>
      </c>
      <c r="Q7069" s="44">
        <v>-1E-3</v>
      </c>
      <c r="R7069" s="44">
        <v>1</v>
      </c>
      <c r="S7069" s="38" t="s">
        <v>32629</v>
      </c>
      <c r="T7069" s="44">
        <v>-1.1003861525900001E-10</v>
      </c>
      <c r="U7069" s="44">
        <v>4.8036130032299997E-14</v>
      </c>
    </row>
    <row r="7070" spans="1:21">
      <c r="A7070" s="43" t="s">
        <v>2632</v>
      </c>
      <c r="B7070" s="38" t="s">
        <v>32625</v>
      </c>
      <c r="C7070" s="38" t="s">
        <v>32626</v>
      </c>
      <c r="D7070" s="44">
        <v>1.07824446600574</v>
      </c>
      <c r="E7070" s="38">
        <v>0</v>
      </c>
      <c r="F7070" s="38">
        <v>0</v>
      </c>
      <c r="G7070" s="38">
        <v>0</v>
      </c>
      <c r="H7070" s="38">
        <v>0</v>
      </c>
      <c r="I7070" s="38">
        <v>0</v>
      </c>
      <c r="J7070" s="38" t="s">
        <v>32630</v>
      </c>
      <c r="K7070" s="44">
        <v>-0.33113224106253297</v>
      </c>
      <c r="L7070" s="44">
        <v>0.106799191681932</v>
      </c>
      <c r="M7070" s="38" t="s">
        <v>32631</v>
      </c>
      <c r="N7070" s="44">
        <v>-0.17812447200000001</v>
      </c>
      <c r="O7070" s="44">
        <v>0.2652347652</v>
      </c>
      <c r="P7070" s="38" t="s">
        <v>32631</v>
      </c>
      <c r="Q7070" s="44">
        <v>-0.20300000000000001</v>
      </c>
      <c r="R7070" s="44">
        <v>0.107793440625</v>
      </c>
      <c r="S7070" s="38" t="s">
        <v>32632</v>
      </c>
      <c r="T7070" s="44">
        <v>-0.16096391248799999</v>
      </c>
      <c r="U7070" s="44">
        <v>0.85743490314199999</v>
      </c>
    </row>
    <row r="7071" spans="1:21">
      <c r="A7071" s="43" t="s">
        <v>2632</v>
      </c>
      <c r="B7071" s="38" t="s">
        <v>32633</v>
      </c>
      <c r="C7071" s="38" t="s">
        <v>32634</v>
      </c>
      <c r="D7071" s="44">
        <v>1.53060897227586</v>
      </c>
      <c r="E7071" s="38">
        <v>0</v>
      </c>
      <c r="F7071" s="38">
        <v>0</v>
      </c>
      <c r="G7071" s="38">
        <v>0</v>
      </c>
      <c r="H7071" s="38">
        <v>0</v>
      </c>
      <c r="I7071" s="38">
        <v>0</v>
      </c>
      <c r="J7071" s="38" t="s">
        <v>32635</v>
      </c>
      <c r="K7071" s="44">
        <v>-1.88269603705069E-2</v>
      </c>
      <c r="L7071" s="44">
        <v>0.93502213437393</v>
      </c>
      <c r="M7071" s="38" t="s">
        <v>32636</v>
      </c>
      <c r="N7071" s="44">
        <v>2.3823377999999998E-3</v>
      </c>
      <c r="O7071" s="44">
        <v>0.35314685309999999</v>
      </c>
      <c r="P7071" s="38" t="s">
        <v>32636</v>
      </c>
      <c r="Q7071" s="44">
        <v>6.0000000000000001E-3</v>
      </c>
      <c r="R7071" s="44">
        <v>1</v>
      </c>
      <c r="S7071" s="38" t="s">
        <v>32637</v>
      </c>
      <c r="T7071" s="44">
        <v>1.4569115591E-9</v>
      </c>
      <c r="U7071" s="44">
        <v>1.3199437598299999E-15</v>
      </c>
    </row>
    <row r="7072" spans="1:21">
      <c r="A7072" s="43" t="s">
        <v>2632</v>
      </c>
      <c r="B7072" s="38" t="s">
        <v>32638</v>
      </c>
      <c r="C7072" s="38" t="s">
        <v>32639</v>
      </c>
      <c r="D7072" s="44">
        <v>1.6769773572557101</v>
      </c>
      <c r="E7072" s="38">
        <v>0</v>
      </c>
      <c r="F7072" s="38">
        <v>0</v>
      </c>
      <c r="G7072" s="38">
        <v>0</v>
      </c>
      <c r="H7072" s="38">
        <v>0</v>
      </c>
      <c r="I7072" s="38">
        <v>0</v>
      </c>
      <c r="J7072" s="38" t="s">
        <v>32640</v>
      </c>
      <c r="K7072" s="44">
        <v>-6.8058382379789506E-2</v>
      </c>
      <c r="L7072" s="44">
        <v>0.98036240506098704</v>
      </c>
      <c r="M7072" s="38" t="s">
        <v>32641</v>
      </c>
      <c r="N7072" s="44">
        <v>-4.2154063999999998E-3</v>
      </c>
      <c r="O7072" s="44">
        <v>0.355056708</v>
      </c>
      <c r="P7072" s="38" t="s">
        <v>32641</v>
      </c>
      <c r="Q7072" s="44">
        <v>-2E-3</v>
      </c>
      <c r="R7072" s="44">
        <v>1</v>
      </c>
      <c r="S7072" s="38" t="s">
        <v>32642</v>
      </c>
      <c r="T7072" s="44">
        <v>-4.5517890760199999E-9</v>
      </c>
      <c r="U7072" s="44">
        <v>3.0610077253399998E-13</v>
      </c>
    </row>
    <row r="7073" spans="1:21">
      <c r="A7073" s="43" t="s">
        <v>2632</v>
      </c>
      <c r="B7073" s="38" t="s">
        <v>32638</v>
      </c>
      <c r="C7073" s="38" t="s">
        <v>32639</v>
      </c>
      <c r="D7073" s="44">
        <v>1.6769773572557101</v>
      </c>
      <c r="E7073" s="38">
        <v>0</v>
      </c>
      <c r="F7073" s="38">
        <v>0</v>
      </c>
      <c r="G7073" s="38">
        <v>0</v>
      </c>
      <c r="H7073" s="38">
        <v>0</v>
      </c>
      <c r="I7073" s="38">
        <v>0</v>
      </c>
      <c r="J7073" s="38" t="s">
        <v>32643</v>
      </c>
      <c r="K7073" s="44">
        <v>-5.5174543690793297E-2</v>
      </c>
      <c r="L7073" s="44">
        <v>0.83196078464352996</v>
      </c>
      <c r="M7073" s="38" t="s">
        <v>32644</v>
      </c>
      <c r="N7073" s="44">
        <v>-1.8097486699999998E-2</v>
      </c>
      <c r="O7073" s="44">
        <v>0.355056708</v>
      </c>
      <c r="P7073" s="38" t="s">
        <v>32644</v>
      </c>
      <c r="Q7073" s="44">
        <v>-4.1000000000000002E-2</v>
      </c>
      <c r="R7073" s="44">
        <v>0.37701414921400001</v>
      </c>
      <c r="S7073" s="38" t="s">
        <v>32645</v>
      </c>
      <c r="T7073" s="44">
        <v>-3.6930016166499997E-5</v>
      </c>
      <c r="U7073" s="44">
        <v>3.2516194763100003E-8</v>
      </c>
    </row>
    <row r="7074" spans="1:21">
      <c r="A7074" s="43" t="s">
        <v>2632</v>
      </c>
      <c r="B7074" s="38" t="s">
        <v>32646</v>
      </c>
      <c r="C7074" s="38" t="s">
        <v>32647</v>
      </c>
      <c r="D7074" s="44">
        <v>1.27338359758283</v>
      </c>
      <c r="E7074" s="38">
        <v>0</v>
      </c>
      <c r="F7074" s="38">
        <v>0</v>
      </c>
      <c r="G7074" s="38">
        <v>0</v>
      </c>
      <c r="H7074" s="38">
        <v>0</v>
      </c>
      <c r="I7074" s="38">
        <v>0</v>
      </c>
      <c r="J7074" s="38" t="s">
        <v>32648</v>
      </c>
      <c r="K7074" s="44">
        <v>8.3176036866329406E-2</v>
      </c>
      <c r="L7074" s="44">
        <v>0.47948876494924703</v>
      </c>
      <c r="M7074" s="38" t="s">
        <v>32649</v>
      </c>
      <c r="N7074" s="44" t="s">
        <v>2647</v>
      </c>
      <c r="O7074" s="44">
        <v>1</v>
      </c>
      <c r="P7074" s="38" t="s">
        <v>32649</v>
      </c>
      <c r="Q7074" s="44">
        <v>5.0000000000000001E-3</v>
      </c>
      <c r="R7074" s="44">
        <v>1</v>
      </c>
      <c r="S7074" s="38" t="s">
        <v>32650</v>
      </c>
      <c r="T7074" s="44">
        <v>-5.3700472537100001E-8</v>
      </c>
      <c r="U7074" s="44">
        <v>3.2737857969799999E-12</v>
      </c>
    </row>
    <row r="7075" spans="1:21">
      <c r="A7075" s="43" t="s">
        <v>2632</v>
      </c>
      <c r="B7075" s="38" t="s">
        <v>32646</v>
      </c>
      <c r="C7075" s="38" t="s">
        <v>32647</v>
      </c>
      <c r="D7075" s="44">
        <v>1.27338359758283</v>
      </c>
      <c r="E7075" s="38">
        <v>0</v>
      </c>
      <c r="F7075" s="38">
        <v>0</v>
      </c>
      <c r="G7075" s="38">
        <v>0</v>
      </c>
      <c r="H7075" s="38">
        <v>0</v>
      </c>
      <c r="I7075" s="38">
        <v>0</v>
      </c>
      <c r="J7075" s="38" t="s">
        <v>32651</v>
      </c>
      <c r="K7075" s="44">
        <v>0</v>
      </c>
      <c r="L7075" s="44" t="s">
        <v>1268</v>
      </c>
      <c r="M7075" s="38" t="s">
        <v>32652</v>
      </c>
      <c r="N7075" s="44">
        <v>-5.3408743999999999E-3</v>
      </c>
      <c r="O7075" s="44">
        <v>0.38011988009999997</v>
      </c>
      <c r="P7075" s="38" t="s">
        <v>32652</v>
      </c>
      <c r="Q7075" s="44">
        <v>-8.9999999999999993E-3</v>
      </c>
      <c r="R7075" s="44">
        <v>1</v>
      </c>
      <c r="S7075" s="38" t="s">
        <v>32653</v>
      </c>
      <c r="T7075" s="44">
        <v>-4.5422184047100002E-8</v>
      </c>
      <c r="U7075" s="44">
        <v>8.7440095645799996E-11</v>
      </c>
    </row>
    <row r="7076" spans="1:21">
      <c r="A7076" s="43" t="s">
        <v>2632</v>
      </c>
      <c r="B7076" s="38" t="s">
        <v>32654</v>
      </c>
      <c r="C7076" s="38" t="s">
        <v>32655</v>
      </c>
      <c r="D7076" s="44">
        <v>0.23463197205231401</v>
      </c>
      <c r="E7076" s="38">
        <v>0</v>
      </c>
      <c r="F7076" s="38">
        <v>0</v>
      </c>
      <c r="G7076" s="38">
        <v>0</v>
      </c>
      <c r="H7076" s="38">
        <v>0</v>
      </c>
      <c r="I7076" s="38">
        <v>0</v>
      </c>
      <c r="J7076" s="38" t="s">
        <v>32656</v>
      </c>
      <c r="K7076" s="44">
        <v>-0.197829221660132</v>
      </c>
      <c r="L7076" s="44">
        <v>0.59989413174097905</v>
      </c>
      <c r="M7076" s="38" t="s">
        <v>32657</v>
      </c>
      <c r="N7076" s="44">
        <v>-0.1541266526</v>
      </c>
      <c r="O7076" s="44">
        <v>0.14985014990000001</v>
      </c>
      <c r="P7076" s="38" t="s">
        <v>32657</v>
      </c>
      <c r="Q7076" s="44">
        <v>-0.188</v>
      </c>
      <c r="R7076" s="44">
        <v>0.19196123189700001</v>
      </c>
      <c r="S7076" s="38" t="s">
        <v>32658</v>
      </c>
      <c r="T7076" s="44">
        <v>-0.14829065766999999</v>
      </c>
      <c r="U7076" s="44">
        <v>0.81312012318899995</v>
      </c>
    </row>
    <row r="7077" spans="1:21">
      <c r="A7077" s="43" t="s">
        <v>2632</v>
      </c>
      <c r="B7077" s="38" t="s">
        <v>32659</v>
      </c>
      <c r="C7077" s="38" t="s">
        <v>32660</v>
      </c>
      <c r="D7077" s="44">
        <v>2.1332426718817099</v>
      </c>
      <c r="E7077" s="38">
        <v>1</v>
      </c>
      <c r="F7077" s="38">
        <v>0</v>
      </c>
      <c r="G7077" s="38">
        <v>0</v>
      </c>
      <c r="H7077" s="38">
        <v>0</v>
      </c>
      <c r="I7077" s="38">
        <v>1</v>
      </c>
      <c r="J7077" s="38" t="s">
        <v>32661</v>
      </c>
      <c r="K7077" s="44">
        <v>-4.6780299221291601E-2</v>
      </c>
      <c r="L7077" s="44">
        <v>0.89592465490038298</v>
      </c>
      <c r="M7077" s="38" t="s">
        <v>32662</v>
      </c>
      <c r="N7077" s="44">
        <v>3.8125047500000002E-2</v>
      </c>
      <c r="O7077" s="44">
        <v>0.20951270950000001</v>
      </c>
      <c r="P7077" s="38" t="s">
        <v>32662</v>
      </c>
      <c r="Q7077" s="44">
        <v>0</v>
      </c>
      <c r="R7077" s="44">
        <v>1</v>
      </c>
      <c r="S7077" s="38" t="s">
        <v>32663</v>
      </c>
      <c r="T7077" s="44">
        <v>0.256991462113</v>
      </c>
      <c r="U7077" s="44">
        <v>0.99999512786900002</v>
      </c>
    </row>
    <row r="7078" spans="1:21">
      <c r="A7078" s="43" t="s">
        <v>2632</v>
      </c>
      <c r="B7078" s="38" t="s">
        <v>32664</v>
      </c>
      <c r="C7078" s="38" t="s">
        <v>32665</v>
      </c>
      <c r="D7078" s="44">
        <v>1.0146737564581201</v>
      </c>
      <c r="E7078" s="38">
        <v>0</v>
      </c>
      <c r="F7078" s="38">
        <v>0</v>
      </c>
      <c r="G7078" s="38">
        <v>0</v>
      </c>
      <c r="H7078" s="38">
        <v>0</v>
      </c>
      <c r="I7078" s="38">
        <v>0</v>
      </c>
      <c r="J7078" s="38" t="s">
        <v>32666</v>
      </c>
      <c r="K7078" s="44">
        <v>6.4899440445515804E-3</v>
      </c>
      <c r="L7078" s="44">
        <v>0.933452395608665</v>
      </c>
      <c r="M7078" s="38" t="s">
        <v>32667</v>
      </c>
      <c r="N7078" s="44">
        <v>-4.5535900300000001E-2</v>
      </c>
      <c r="O7078" s="44">
        <v>0.29820179819999998</v>
      </c>
      <c r="P7078" s="38" t="s">
        <v>32667</v>
      </c>
      <c r="Q7078" s="44">
        <v>-0.01</v>
      </c>
      <c r="R7078" s="44">
        <v>1</v>
      </c>
      <c r="S7078" s="38" t="s">
        <v>32668</v>
      </c>
      <c r="T7078" s="44">
        <v>-7.7715611723799997E-16</v>
      </c>
      <c r="U7078" s="44">
        <v>1.3334994321699999E-18</v>
      </c>
    </row>
    <row r="7079" spans="1:21">
      <c r="A7079" s="43" t="s">
        <v>2632</v>
      </c>
      <c r="B7079" s="38" t="s">
        <v>32669</v>
      </c>
      <c r="C7079" s="38" t="s">
        <v>1306</v>
      </c>
      <c r="D7079" s="44">
        <v>1.7823964868175199</v>
      </c>
      <c r="E7079" s="38">
        <v>0</v>
      </c>
      <c r="F7079" s="38">
        <v>0</v>
      </c>
      <c r="G7079" s="38">
        <v>0</v>
      </c>
      <c r="H7079" s="38">
        <v>0</v>
      </c>
      <c r="I7079" s="38">
        <v>0</v>
      </c>
      <c r="J7079" s="38" t="s">
        <v>32670</v>
      </c>
      <c r="K7079" s="44">
        <v>0</v>
      </c>
      <c r="L7079" s="44" t="s">
        <v>1268</v>
      </c>
      <c r="M7079" s="38" t="s">
        <v>32671</v>
      </c>
      <c r="N7079" s="44">
        <v>1.39640857E-2</v>
      </c>
      <c r="O7079" s="44">
        <v>0.38825690439999999</v>
      </c>
      <c r="P7079" s="38" t="s">
        <v>32671</v>
      </c>
      <c r="Q7079" s="44">
        <v>-4.0000000000000001E-3</v>
      </c>
      <c r="R7079" s="44">
        <v>1</v>
      </c>
      <c r="S7079" s="38" t="s">
        <v>32672</v>
      </c>
      <c r="T7079" s="44">
        <v>-2.6034683050800001E-14</v>
      </c>
      <c r="U7079" s="44">
        <v>1.33349943228E-18</v>
      </c>
    </row>
    <row r="7080" spans="1:21">
      <c r="A7080" s="43" t="s">
        <v>2632</v>
      </c>
      <c r="B7080" s="38" t="s">
        <v>32669</v>
      </c>
      <c r="C7080" s="38" t="s">
        <v>1306</v>
      </c>
      <c r="D7080" s="44">
        <v>1.7823964868175199</v>
      </c>
      <c r="E7080" s="38">
        <v>0</v>
      </c>
      <c r="F7080" s="38">
        <v>0</v>
      </c>
      <c r="G7080" s="38">
        <v>0</v>
      </c>
      <c r="H7080" s="38">
        <v>0</v>
      </c>
      <c r="I7080" s="38">
        <v>0</v>
      </c>
      <c r="J7080" s="38" t="s">
        <v>32673</v>
      </c>
      <c r="K7080" s="44">
        <v>0</v>
      </c>
      <c r="L7080" s="44" t="s">
        <v>1268</v>
      </c>
      <c r="M7080" s="38" t="s">
        <v>32674</v>
      </c>
      <c r="N7080" s="44">
        <v>0</v>
      </c>
      <c r="O7080" s="44">
        <v>0.39260739259999999</v>
      </c>
      <c r="P7080" s="38" t="s">
        <v>32674</v>
      </c>
      <c r="Q7080" s="44">
        <v>2E-3</v>
      </c>
      <c r="R7080" s="44">
        <v>1</v>
      </c>
      <c r="S7080" s="38" t="s">
        <v>32675</v>
      </c>
      <c r="T7080" s="44">
        <v>-7.77122906595E-16</v>
      </c>
      <c r="U7080" s="44">
        <v>1.3334994321699999E-18</v>
      </c>
    </row>
    <row r="7081" spans="1:21">
      <c r="A7081" s="43" t="s">
        <v>2632</v>
      </c>
      <c r="B7081" s="38" t="s">
        <v>32676</v>
      </c>
      <c r="C7081" s="38" t="s">
        <v>32677</v>
      </c>
      <c r="D7081" s="44">
        <v>1.6273699414981699</v>
      </c>
      <c r="E7081" s="38">
        <v>0</v>
      </c>
      <c r="F7081" s="38">
        <v>0</v>
      </c>
      <c r="G7081" s="38">
        <v>0</v>
      </c>
      <c r="H7081" s="38">
        <v>0</v>
      </c>
      <c r="I7081" s="38">
        <v>0</v>
      </c>
      <c r="J7081" s="38" t="s">
        <v>32678</v>
      </c>
      <c r="K7081" s="44">
        <v>0</v>
      </c>
      <c r="L7081" s="44" t="s">
        <v>1268</v>
      </c>
      <c r="M7081" s="38" t="s">
        <v>32679</v>
      </c>
      <c r="N7081" s="44">
        <v>-1.1265844000000001E-3</v>
      </c>
      <c r="O7081" s="44">
        <v>0.39487539490000001</v>
      </c>
      <c r="P7081" s="38" t="s">
        <v>32679</v>
      </c>
      <c r="Q7081" s="44">
        <v>4.0000000000000001E-3</v>
      </c>
      <c r="R7081" s="44">
        <v>1</v>
      </c>
      <c r="S7081" s="38" t="s">
        <v>32680</v>
      </c>
      <c r="T7081" s="44">
        <v>3.5541900389800003E-11</v>
      </c>
      <c r="U7081" s="44">
        <v>1.33349959019E-18</v>
      </c>
    </row>
    <row r="7082" spans="1:21">
      <c r="A7082" s="43" t="s">
        <v>2632</v>
      </c>
      <c r="B7082" s="38" t="s">
        <v>32676</v>
      </c>
      <c r="C7082" s="38" t="s">
        <v>32677</v>
      </c>
      <c r="D7082" s="44">
        <v>1.6273699414981699</v>
      </c>
      <c r="E7082" s="38">
        <v>0</v>
      </c>
      <c r="F7082" s="38">
        <v>0</v>
      </c>
      <c r="G7082" s="38">
        <v>0</v>
      </c>
      <c r="H7082" s="38">
        <v>0</v>
      </c>
      <c r="I7082" s="38">
        <v>0</v>
      </c>
      <c r="J7082" s="38" t="s">
        <v>32681</v>
      </c>
      <c r="K7082" s="44">
        <v>-9.30624171669788E-2</v>
      </c>
      <c r="L7082" s="44">
        <v>0.27624366603481698</v>
      </c>
      <c r="M7082" s="38" t="s">
        <v>32682</v>
      </c>
      <c r="N7082" s="44">
        <v>-0.269383767</v>
      </c>
      <c r="O7082" s="44">
        <v>0.39487539490000001</v>
      </c>
      <c r="P7082" s="38" t="s">
        <v>32682</v>
      </c>
      <c r="Q7082" s="44">
        <v>0.33300000000000002</v>
      </c>
      <c r="R7082" s="44">
        <v>1</v>
      </c>
      <c r="S7082" s="38" t="s">
        <v>32683</v>
      </c>
      <c r="T7082" s="44">
        <v>3.2488355055900002E-7</v>
      </c>
      <c r="U7082" s="44">
        <v>7.4645944345299997E-13</v>
      </c>
    </row>
    <row r="7083" spans="1:21">
      <c r="A7083" s="43" t="s">
        <v>2632</v>
      </c>
      <c r="B7083" s="38" t="s">
        <v>32676</v>
      </c>
      <c r="C7083" s="38" t="s">
        <v>32677</v>
      </c>
      <c r="D7083" s="44">
        <v>1.6273699414981699</v>
      </c>
      <c r="E7083" s="38">
        <v>0</v>
      </c>
      <c r="F7083" s="38">
        <v>0</v>
      </c>
      <c r="G7083" s="38">
        <v>0</v>
      </c>
      <c r="H7083" s="38">
        <v>0</v>
      </c>
      <c r="I7083" s="38">
        <v>0</v>
      </c>
      <c r="J7083" s="38" t="s">
        <v>32684</v>
      </c>
      <c r="K7083" s="44">
        <v>8.7922549454884993E-2</v>
      </c>
      <c r="L7083" s="44">
        <v>0.66011424513893902</v>
      </c>
      <c r="M7083" s="38" t="s">
        <v>32685</v>
      </c>
      <c r="N7083" s="44">
        <v>6.0299118000000001E-3</v>
      </c>
      <c r="O7083" s="44">
        <v>0.39487539490000001</v>
      </c>
      <c r="P7083" s="38" t="s">
        <v>32685</v>
      </c>
      <c r="Q7083" s="44">
        <v>1.2999999999999999E-2</v>
      </c>
      <c r="R7083" s="44">
        <v>1</v>
      </c>
      <c r="S7083" s="38" t="s">
        <v>32686</v>
      </c>
      <c r="T7083" s="44">
        <v>-7.0930786688500001E-5</v>
      </c>
      <c r="U7083" s="44">
        <v>7.9381122351000006E-6</v>
      </c>
    </row>
    <row r="7084" spans="1:21">
      <c r="A7084" s="43" t="s">
        <v>2632</v>
      </c>
      <c r="B7084" s="38" t="s">
        <v>32687</v>
      </c>
      <c r="C7084" s="38" t="s">
        <v>32688</v>
      </c>
      <c r="D7084" s="44">
        <v>0.74102335474268299</v>
      </c>
      <c r="E7084" s="38">
        <v>0</v>
      </c>
      <c r="F7084" s="38">
        <v>0</v>
      </c>
      <c r="G7084" s="38">
        <v>0</v>
      </c>
      <c r="H7084" s="38">
        <v>0</v>
      </c>
      <c r="I7084" s="38">
        <v>0</v>
      </c>
      <c r="J7084" s="38" t="s">
        <v>32689</v>
      </c>
      <c r="K7084" s="44">
        <v>0</v>
      </c>
      <c r="L7084" s="44" t="s">
        <v>1268</v>
      </c>
      <c r="M7084" s="38" t="s">
        <v>32690</v>
      </c>
      <c r="N7084" s="44">
        <v>-4.3997380000000003E-3</v>
      </c>
      <c r="O7084" s="44">
        <v>0.31818181820000002</v>
      </c>
      <c r="P7084" s="38" t="s">
        <v>32690</v>
      </c>
      <c r="Q7084" s="44">
        <v>4.9000000000000002E-2</v>
      </c>
      <c r="R7084" s="44">
        <v>1</v>
      </c>
      <c r="S7084" s="38" t="s">
        <v>32691</v>
      </c>
      <c r="T7084" s="44">
        <v>8.8896854024000001E-3</v>
      </c>
      <c r="U7084" s="44">
        <v>5.7910194904100001E-2</v>
      </c>
    </row>
    <row r="7085" spans="1:21">
      <c r="A7085" s="43" t="s">
        <v>2632</v>
      </c>
      <c r="B7085" s="38" t="s">
        <v>32687</v>
      </c>
      <c r="C7085" s="38" t="s">
        <v>32688</v>
      </c>
      <c r="D7085" s="44">
        <v>0.74102335474268299</v>
      </c>
      <c r="E7085" s="38">
        <v>0</v>
      </c>
      <c r="F7085" s="38">
        <v>0</v>
      </c>
      <c r="G7085" s="38">
        <v>0</v>
      </c>
      <c r="H7085" s="38">
        <v>0</v>
      </c>
      <c r="I7085" s="38">
        <v>0</v>
      </c>
      <c r="J7085" s="38" t="s">
        <v>32692</v>
      </c>
      <c r="K7085" s="44">
        <v>-1.24214180688434E-2</v>
      </c>
      <c r="L7085" s="44">
        <v>0.988879651665172</v>
      </c>
      <c r="M7085" s="38" t="s">
        <v>32693</v>
      </c>
      <c r="N7085" s="44">
        <v>-9.7200754599999994E-2</v>
      </c>
      <c r="O7085" s="44">
        <v>0.27410089910000002</v>
      </c>
      <c r="P7085" s="38" t="s">
        <v>32693</v>
      </c>
      <c r="Q7085" s="44">
        <v>-8.7999999999999995E-2</v>
      </c>
      <c r="R7085" s="44">
        <v>1</v>
      </c>
      <c r="S7085" s="38" t="s">
        <v>32694</v>
      </c>
      <c r="T7085" s="44">
        <v>1.44885359652E-4</v>
      </c>
      <c r="U7085" s="44">
        <v>4.5268301268000001E-3</v>
      </c>
    </row>
    <row r="7086" spans="1:21">
      <c r="A7086" s="43" t="s">
        <v>2632</v>
      </c>
      <c r="B7086" s="38" t="s">
        <v>32695</v>
      </c>
      <c r="C7086" s="38" t="s">
        <v>32696</v>
      </c>
      <c r="D7086" s="44">
        <v>1.4901593234859001</v>
      </c>
      <c r="E7086" s="38">
        <v>1</v>
      </c>
      <c r="F7086" s="38">
        <v>0</v>
      </c>
      <c r="G7086" s="38">
        <v>1</v>
      </c>
      <c r="H7086" s="38">
        <v>0</v>
      </c>
      <c r="I7086" s="38">
        <v>0</v>
      </c>
      <c r="J7086" s="38" t="s">
        <v>32697</v>
      </c>
      <c r="K7086" s="44">
        <v>0</v>
      </c>
      <c r="L7086" s="44" t="s">
        <v>1268</v>
      </c>
      <c r="M7086" s="38" t="s">
        <v>32698</v>
      </c>
      <c r="N7086" s="44">
        <v>0.22747623559999999</v>
      </c>
      <c r="O7086" s="44">
        <v>2.74725275E-2</v>
      </c>
      <c r="P7086" s="38" t="s">
        <v>32698</v>
      </c>
      <c r="Q7086" s="44">
        <v>0</v>
      </c>
      <c r="R7086" s="44">
        <v>1</v>
      </c>
      <c r="S7086" s="38" t="s">
        <v>32699</v>
      </c>
      <c r="T7086" s="44">
        <v>-7.8381032512900001E-16</v>
      </c>
      <c r="U7086" s="44">
        <v>1.3334994321699999E-18</v>
      </c>
    </row>
    <row r="7087" spans="1:21">
      <c r="A7087" s="43" t="s">
        <v>2632</v>
      </c>
      <c r="B7087" s="38" t="s">
        <v>32695</v>
      </c>
      <c r="C7087" s="38" t="s">
        <v>32696</v>
      </c>
      <c r="D7087" s="44">
        <v>1.4901593234859001</v>
      </c>
      <c r="E7087" s="38">
        <v>0</v>
      </c>
      <c r="F7087" s="38">
        <v>0</v>
      </c>
      <c r="G7087" s="38">
        <v>0</v>
      </c>
      <c r="H7087" s="38">
        <v>0</v>
      </c>
      <c r="I7087" s="38">
        <v>0</v>
      </c>
      <c r="J7087" s="38" t="s">
        <v>32700</v>
      </c>
      <c r="K7087" s="44">
        <v>5.6594536909914797E-2</v>
      </c>
      <c r="L7087" s="44">
        <v>0.246383040625441</v>
      </c>
      <c r="M7087" s="38" t="s">
        <v>32701</v>
      </c>
      <c r="N7087" s="44">
        <v>0.1950498692</v>
      </c>
      <c r="O7087" s="44">
        <v>5.3696303700000003E-2</v>
      </c>
      <c r="P7087" s="38" t="s">
        <v>32701</v>
      </c>
      <c r="Q7087" s="44">
        <v>5.0000000000000001E-3</v>
      </c>
      <c r="R7087" s="44">
        <v>1</v>
      </c>
      <c r="S7087" s="38" t="s">
        <v>32702</v>
      </c>
      <c r="T7087" s="44">
        <v>5.5382036568499997E-4</v>
      </c>
      <c r="U7087" s="44">
        <v>3.76572577273E-4</v>
      </c>
    </row>
    <row r="7088" spans="1:21">
      <c r="A7088" s="43" t="s">
        <v>2632</v>
      </c>
      <c r="B7088" s="38" t="s">
        <v>32695</v>
      </c>
      <c r="C7088" s="38" t="s">
        <v>32696</v>
      </c>
      <c r="D7088" s="44">
        <v>1.4901593234859001</v>
      </c>
      <c r="E7088" s="38">
        <v>0</v>
      </c>
      <c r="F7088" s="38">
        <v>0</v>
      </c>
      <c r="G7088" s="38">
        <v>0</v>
      </c>
      <c r="H7088" s="38">
        <v>0</v>
      </c>
      <c r="I7088" s="38">
        <v>0</v>
      </c>
      <c r="J7088" s="38" t="s">
        <v>32703</v>
      </c>
      <c r="K7088" s="44">
        <v>4.7703684106664201E-2</v>
      </c>
      <c r="L7088" s="44">
        <v>0.26472299708472502</v>
      </c>
      <c r="M7088" s="38" t="s">
        <v>32704</v>
      </c>
      <c r="N7088" s="44">
        <v>0</v>
      </c>
      <c r="O7088" s="44">
        <v>0.37062937060000001</v>
      </c>
      <c r="P7088" s="38" t="s">
        <v>32704</v>
      </c>
      <c r="Q7088" s="44">
        <v>3.5999999999999997E-2</v>
      </c>
      <c r="R7088" s="44">
        <v>0.45541535035199998</v>
      </c>
      <c r="S7088" s="38" t="s">
        <v>32705</v>
      </c>
      <c r="T7088" s="44">
        <v>1.0907641914600001E-2</v>
      </c>
      <c r="U7088" s="44">
        <v>4.5331974615999998E-2</v>
      </c>
    </row>
    <row r="7089" spans="1:21">
      <c r="A7089" s="43" t="s">
        <v>2632</v>
      </c>
      <c r="B7089" s="38" t="s">
        <v>32695</v>
      </c>
      <c r="C7089" s="38" t="s">
        <v>32696</v>
      </c>
      <c r="D7089" s="44">
        <v>1.4901593234859001</v>
      </c>
      <c r="E7089" s="38">
        <v>1</v>
      </c>
      <c r="F7089" s="38">
        <v>0</v>
      </c>
      <c r="G7089" s="38">
        <v>0</v>
      </c>
      <c r="H7089" s="38">
        <v>1</v>
      </c>
      <c r="I7089" s="38">
        <v>0</v>
      </c>
      <c r="J7089" s="38" t="s">
        <v>32706</v>
      </c>
      <c r="K7089" s="44">
        <v>0.11097482153581401</v>
      </c>
      <c r="L7089" s="44">
        <v>0.67776626794694605</v>
      </c>
      <c r="M7089" s="38" t="s">
        <v>32707</v>
      </c>
      <c r="N7089" s="44">
        <v>-9.6952466000000005E-3</v>
      </c>
      <c r="O7089" s="44">
        <v>0.37062937060000001</v>
      </c>
      <c r="P7089" s="38" t="s">
        <v>32707</v>
      </c>
      <c r="Q7089" s="44">
        <v>0.153</v>
      </c>
      <c r="R7089" s="44">
        <v>1.18820722803E-3</v>
      </c>
      <c r="S7089" s="38" t="s">
        <v>32708</v>
      </c>
      <c r="T7089" s="44">
        <v>0.14862825347200001</v>
      </c>
      <c r="U7089" s="44">
        <v>0.86170834941100005</v>
      </c>
    </row>
    <row r="7090" spans="1:21">
      <c r="A7090" s="43" t="s">
        <v>2632</v>
      </c>
      <c r="B7090" s="38" t="s">
        <v>32709</v>
      </c>
      <c r="C7090" s="38" t="s">
        <v>32710</v>
      </c>
      <c r="D7090" s="44">
        <v>1.30944645899095</v>
      </c>
      <c r="E7090" s="38">
        <v>0</v>
      </c>
      <c r="F7090" s="38">
        <v>0</v>
      </c>
      <c r="G7090" s="38">
        <v>0</v>
      </c>
      <c r="H7090" s="38">
        <v>0</v>
      </c>
      <c r="I7090" s="38">
        <v>0</v>
      </c>
      <c r="J7090" s="38" t="s">
        <v>32711</v>
      </c>
      <c r="K7090" s="44">
        <v>0.59737645751262902</v>
      </c>
      <c r="L7090" s="44">
        <v>0.64822182410199802</v>
      </c>
      <c r="M7090" s="38" t="s">
        <v>32712</v>
      </c>
      <c r="N7090" s="44">
        <v>5.0878366199999997E-2</v>
      </c>
      <c r="O7090" s="44">
        <v>0.1148851149</v>
      </c>
      <c r="P7090" s="38" t="s">
        <v>32712</v>
      </c>
      <c r="Q7090" s="44">
        <v>1.4999999999999999E-2</v>
      </c>
      <c r="R7090" s="44">
        <v>1</v>
      </c>
      <c r="S7090" s="38" t="s">
        <v>32713</v>
      </c>
      <c r="T7090" s="44">
        <v>3.4942936736200001E-6</v>
      </c>
      <c r="U7090" s="44">
        <v>2.1536723198699999E-9</v>
      </c>
    </row>
    <row r="7091" spans="1:21">
      <c r="A7091" s="43" t="s">
        <v>2632</v>
      </c>
      <c r="B7091" s="38" t="s">
        <v>32714</v>
      </c>
      <c r="C7091" s="38" t="s">
        <v>32715</v>
      </c>
      <c r="D7091" s="44">
        <v>-5.0000142101282299E-2</v>
      </c>
      <c r="E7091" s="38">
        <v>0</v>
      </c>
      <c r="F7091" s="38">
        <v>0</v>
      </c>
      <c r="G7091" s="38">
        <v>0</v>
      </c>
      <c r="H7091" s="38">
        <v>0</v>
      </c>
      <c r="I7091" s="38">
        <v>0</v>
      </c>
      <c r="J7091" s="38" t="s">
        <v>32716</v>
      </c>
      <c r="K7091" s="44">
        <v>5.4034077512048501E-2</v>
      </c>
      <c r="L7091" s="44">
        <v>0.82706357519899099</v>
      </c>
      <c r="M7091" s="38" t="s">
        <v>32717</v>
      </c>
      <c r="N7091" s="44">
        <v>-5.8692512000000002E-2</v>
      </c>
      <c r="O7091" s="44">
        <v>0.24925074929999999</v>
      </c>
      <c r="P7091" s="38" t="s">
        <v>32717</v>
      </c>
      <c r="Q7091" s="44">
        <v>-0.115</v>
      </c>
      <c r="R7091" s="44">
        <v>1</v>
      </c>
      <c r="S7091" s="38" t="s">
        <v>32718</v>
      </c>
      <c r="T7091" s="44">
        <v>-7.7715611723799997E-16</v>
      </c>
      <c r="U7091" s="44">
        <v>1.3334994321699999E-18</v>
      </c>
    </row>
    <row r="7092" spans="1:21">
      <c r="A7092" s="43" t="s">
        <v>2632</v>
      </c>
      <c r="B7092" s="38" t="s">
        <v>32719</v>
      </c>
      <c r="C7092" s="38" t="s">
        <v>32720</v>
      </c>
      <c r="D7092" s="44">
        <v>1.0314573539879199</v>
      </c>
      <c r="E7092" s="38">
        <v>0</v>
      </c>
      <c r="F7092" s="38">
        <v>0</v>
      </c>
      <c r="G7092" s="38">
        <v>0</v>
      </c>
      <c r="H7092" s="38">
        <v>0</v>
      </c>
      <c r="I7092" s="38">
        <v>0</v>
      </c>
      <c r="J7092" s="38" t="s">
        <v>32721</v>
      </c>
      <c r="K7092" s="44">
        <v>0.43254924199255801</v>
      </c>
      <c r="L7092" s="44">
        <v>0.62079789523505602</v>
      </c>
      <c r="M7092" s="38" t="s">
        <v>32722</v>
      </c>
      <c r="N7092" s="44">
        <v>0.2484693885</v>
      </c>
      <c r="O7092" s="44">
        <v>0.1103896104</v>
      </c>
      <c r="P7092" s="38" t="s">
        <v>32722</v>
      </c>
      <c r="Q7092" s="44">
        <v>0.30099999999999999</v>
      </c>
      <c r="R7092" s="44">
        <v>1</v>
      </c>
      <c r="S7092" s="38" t="s">
        <v>32723</v>
      </c>
      <c r="T7092" s="44">
        <v>1.7976833172099999E-2</v>
      </c>
      <c r="U7092" s="44">
        <v>0.12145342765</v>
      </c>
    </row>
    <row r="7093" spans="1:21">
      <c r="A7093" s="43" t="s">
        <v>2632</v>
      </c>
      <c r="B7093" s="38" t="s">
        <v>32724</v>
      </c>
      <c r="C7093" s="38" t="s">
        <v>32725</v>
      </c>
      <c r="D7093" s="44">
        <v>1.3057615512123499</v>
      </c>
      <c r="E7093" s="38">
        <v>0</v>
      </c>
      <c r="F7093" s="38">
        <v>0</v>
      </c>
      <c r="G7093" s="38">
        <v>0</v>
      </c>
      <c r="H7093" s="38">
        <v>0</v>
      </c>
      <c r="I7093" s="38">
        <v>0</v>
      </c>
      <c r="J7093" s="38" t="s">
        <v>32726</v>
      </c>
      <c r="K7093" s="44">
        <v>-4.6082654143637103E-2</v>
      </c>
      <c r="L7093" s="44">
        <v>0.96119819141871699</v>
      </c>
      <c r="M7093" s="38" t="s">
        <v>32727</v>
      </c>
      <c r="N7093" s="44">
        <v>0</v>
      </c>
      <c r="O7093" s="44">
        <v>0.3146853147</v>
      </c>
      <c r="P7093" s="38" t="s">
        <v>32727</v>
      </c>
      <c r="Q7093" s="44">
        <v>-1.7999999999999999E-2</v>
      </c>
      <c r="R7093" s="44">
        <v>1</v>
      </c>
      <c r="S7093" s="38" t="s">
        <v>32728</v>
      </c>
      <c r="T7093" s="44">
        <v>-3.1620230485899998E-5</v>
      </c>
      <c r="U7093" s="44">
        <v>2.1371861191000002E-5</v>
      </c>
    </row>
    <row r="7094" spans="1:21">
      <c r="A7094" s="43" t="s">
        <v>2632</v>
      </c>
      <c r="B7094" s="38" t="s">
        <v>32729</v>
      </c>
      <c r="C7094" s="38" t="s">
        <v>32730</v>
      </c>
      <c r="D7094" s="44">
        <v>1.3268912743835499</v>
      </c>
      <c r="E7094" s="38">
        <v>0</v>
      </c>
      <c r="F7094" s="38">
        <v>0</v>
      </c>
      <c r="G7094" s="38">
        <v>0</v>
      </c>
      <c r="H7094" s="38">
        <v>0</v>
      </c>
      <c r="I7094" s="38">
        <v>0</v>
      </c>
      <c r="J7094" s="38" t="s">
        <v>32731</v>
      </c>
      <c r="K7094" s="44">
        <v>0</v>
      </c>
      <c r="L7094" s="44" t="s">
        <v>1268</v>
      </c>
      <c r="M7094" s="38" t="s">
        <v>32732</v>
      </c>
      <c r="N7094" s="44">
        <v>-1.1592051500000001E-2</v>
      </c>
      <c r="O7094" s="44">
        <v>0.35964035960000001</v>
      </c>
      <c r="P7094" s="38" t="s">
        <v>32732</v>
      </c>
      <c r="Q7094" s="44">
        <v>0</v>
      </c>
      <c r="R7094" s="44">
        <v>1</v>
      </c>
      <c r="S7094" s="38" t="s">
        <v>32733</v>
      </c>
      <c r="T7094" s="44">
        <v>-6.3641330656699998E-7</v>
      </c>
      <c r="U7094" s="44">
        <v>2.16843205976E-9</v>
      </c>
    </row>
    <row r="7095" spans="1:21">
      <c r="A7095" s="43" t="s">
        <v>2632</v>
      </c>
      <c r="B7095" s="38" t="s">
        <v>32734</v>
      </c>
      <c r="C7095" s="38" t="s">
        <v>32735</v>
      </c>
      <c r="D7095" s="44">
        <v>2.02144260072656</v>
      </c>
      <c r="E7095" s="38">
        <v>0</v>
      </c>
      <c r="F7095" s="38">
        <v>0</v>
      </c>
      <c r="G7095" s="38">
        <v>0</v>
      </c>
      <c r="H7095" s="38">
        <v>0</v>
      </c>
      <c r="I7095" s="38">
        <v>0</v>
      </c>
      <c r="J7095" s="38" t="s">
        <v>32736</v>
      </c>
      <c r="K7095" s="44">
        <v>8.9946479166635104E-2</v>
      </c>
      <c r="L7095" s="44">
        <v>0.53310216354689899</v>
      </c>
      <c r="M7095" s="38" t="s">
        <v>32737</v>
      </c>
      <c r="N7095" s="44" t="s">
        <v>2647</v>
      </c>
      <c r="O7095" s="44">
        <v>1</v>
      </c>
      <c r="P7095" s="38" t="s">
        <v>32737</v>
      </c>
      <c r="Q7095" s="44">
        <v>1.2E-2</v>
      </c>
      <c r="R7095" s="44">
        <v>1</v>
      </c>
      <c r="S7095" s="38" t="s">
        <v>32738</v>
      </c>
      <c r="T7095" s="44">
        <v>8.8428135871899995E-3</v>
      </c>
      <c r="U7095" s="44">
        <v>8.6058289826699996E-2</v>
      </c>
    </row>
    <row r="7096" spans="1:21">
      <c r="A7096" s="43" t="s">
        <v>2632</v>
      </c>
      <c r="B7096" s="38" t="s">
        <v>32739</v>
      </c>
      <c r="C7096" s="38" t="s">
        <v>32740</v>
      </c>
      <c r="D7096" s="44">
        <v>0.56687233010095395</v>
      </c>
      <c r="E7096" s="38">
        <v>0</v>
      </c>
      <c r="F7096" s="38">
        <v>0</v>
      </c>
      <c r="G7096" s="38">
        <v>0</v>
      </c>
      <c r="H7096" s="38">
        <v>0</v>
      </c>
      <c r="I7096" s="38">
        <v>0</v>
      </c>
      <c r="J7096" s="38" t="s">
        <v>32741</v>
      </c>
      <c r="K7096" s="44">
        <v>0.16201077330063801</v>
      </c>
      <c r="L7096" s="44">
        <v>0.78321251813758197</v>
      </c>
      <c r="M7096" s="38" t="s">
        <v>32742</v>
      </c>
      <c r="N7096" s="44">
        <v>0</v>
      </c>
      <c r="O7096" s="44">
        <v>0.33816183820000001</v>
      </c>
      <c r="P7096" s="38" t="s">
        <v>32742</v>
      </c>
      <c r="Q7096" s="44">
        <v>6.0999999999999999E-2</v>
      </c>
      <c r="R7096" s="44">
        <v>1</v>
      </c>
      <c r="S7096" s="38" t="s">
        <v>32743</v>
      </c>
      <c r="T7096" s="44">
        <v>4.69689468381E-3</v>
      </c>
      <c r="U7096" s="44">
        <v>3.0197735072099999E-2</v>
      </c>
    </row>
    <row r="7097" spans="1:21">
      <c r="A7097" s="43" t="s">
        <v>2632</v>
      </c>
      <c r="B7097" s="38" t="s">
        <v>32744</v>
      </c>
      <c r="C7097" s="38" t="s">
        <v>1341</v>
      </c>
      <c r="D7097" s="44">
        <v>0.61179519887891098</v>
      </c>
      <c r="E7097" s="38">
        <v>2</v>
      </c>
      <c r="F7097" s="38">
        <v>0</v>
      </c>
      <c r="G7097" s="38">
        <v>0</v>
      </c>
      <c r="H7097" s="38">
        <v>1</v>
      </c>
      <c r="I7097" s="38">
        <v>1</v>
      </c>
      <c r="J7097" s="38" t="s">
        <v>32745</v>
      </c>
      <c r="K7097" s="44">
        <v>-0.139056907805508</v>
      </c>
      <c r="L7097" s="44">
        <v>0.78619683043265698</v>
      </c>
      <c r="M7097" s="38" t="s">
        <v>1342</v>
      </c>
      <c r="N7097" s="44">
        <v>-0.18714387190000001</v>
      </c>
      <c r="O7097" s="44">
        <v>0.29020979019999998</v>
      </c>
      <c r="P7097" s="38" t="s">
        <v>1342</v>
      </c>
      <c r="Q7097" s="44">
        <v>-0.26900000000000002</v>
      </c>
      <c r="R7097" s="44">
        <v>2.0568157282599999E-2</v>
      </c>
      <c r="S7097" s="38" t="s">
        <v>1646</v>
      </c>
      <c r="T7097" s="44">
        <v>-0.30928823060600003</v>
      </c>
      <c r="U7097" s="44">
        <v>0.99999880650700002</v>
      </c>
    </row>
    <row r="7098" spans="1:21">
      <c r="A7098" s="43" t="s">
        <v>2632</v>
      </c>
      <c r="B7098" s="38" t="s">
        <v>32744</v>
      </c>
      <c r="C7098" s="38" t="s">
        <v>1341</v>
      </c>
      <c r="D7098" s="44">
        <v>0.61179519887891098</v>
      </c>
      <c r="E7098" s="38">
        <v>0</v>
      </c>
      <c r="F7098" s="38">
        <v>0</v>
      </c>
      <c r="G7098" s="38">
        <v>0</v>
      </c>
      <c r="H7098" s="38">
        <v>0</v>
      </c>
      <c r="I7098" s="38">
        <v>0</v>
      </c>
      <c r="J7098" s="38" t="s">
        <v>32746</v>
      </c>
      <c r="K7098" s="44">
        <v>0</v>
      </c>
      <c r="L7098" s="44" t="s">
        <v>1268</v>
      </c>
      <c r="M7098" s="38" t="s">
        <v>32747</v>
      </c>
      <c r="N7098" s="44">
        <v>4.28275397E-2</v>
      </c>
      <c r="O7098" s="44">
        <v>0.29020979019999998</v>
      </c>
      <c r="P7098" s="38" t="s">
        <v>32747</v>
      </c>
      <c r="Q7098" s="44">
        <v>2.1000000000000001E-2</v>
      </c>
      <c r="R7098" s="44">
        <v>1</v>
      </c>
      <c r="S7098" s="38" t="s">
        <v>32748</v>
      </c>
      <c r="T7098" s="44">
        <v>1.1734950331400001E-4</v>
      </c>
      <c r="U7098" s="44">
        <v>1.0568849828699999E-4</v>
      </c>
    </row>
    <row r="7099" spans="1:21">
      <c r="A7099" s="43" t="s">
        <v>2632</v>
      </c>
      <c r="B7099" s="38" t="s">
        <v>32744</v>
      </c>
      <c r="C7099" s="38" t="s">
        <v>1341</v>
      </c>
      <c r="D7099" s="44">
        <v>0.61179519887891098</v>
      </c>
      <c r="E7099" s="38">
        <v>2</v>
      </c>
      <c r="F7099" s="38">
        <v>0</v>
      </c>
      <c r="G7099" s="38">
        <v>0</v>
      </c>
      <c r="H7099" s="38">
        <v>1</v>
      </c>
      <c r="I7099" s="38">
        <v>1</v>
      </c>
      <c r="J7099" s="38" t="s">
        <v>32749</v>
      </c>
      <c r="K7099" s="44">
        <v>-0.293061179254822</v>
      </c>
      <c r="L7099" s="44">
        <v>0.181200322768305</v>
      </c>
      <c r="M7099" s="38" t="s">
        <v>32750</v>
      </c>
      <c r="N7099" s="44">
        <v>-0.28790793619999999</v>
      </c>
      <c r="O7099" s="44">
        <v>0.2682317682</v>
      </c>
      <c r="P7099" s="38" t="s">
        <v>32750</v>
      </c>
      <c r="Q7099" s="44">
        <v>-0.28000000000000003</v>
      </c>
      <c r="R7099" s="44">
        <v>2.28509444575E-5</v>
      </c>
      <c r="S7099" s="38" t="s">
        <v>32751</v>
      </c>
      <c r="T7099" s="44">
        <v>-0.33657696460100001</v>
      </c>
      <c r="U7099" s="44">
        <v>0.99999999999800004</v>
      </c>
    </row>
    <row r="7100" spans="1:21">
      <c r="A7100" s="43" t="s">
        <v>2632</v>
      </c>
      <c r="B7100" s="38" t="s">
        <v>32752</v>
      </c>
      <c r="C7100" s="38" t="s">
        <v>32753</v>
      </c>
      <c r="D7100" s="44">
        <v>2.1841981073646299</v>
      </c>
      <c r="E7100" s="38">
        <v>0</v>
      </c>
      <c r="F7100" s="38">
        <v>0</v>
      </c>
      <c r="G7100" s="38">
        <v>0</v>
      </c>
      <c r="H7100" s="38">
        <v>0</v>
      </c>
      <c r="I7100" s="38">
        <v>0</v>
      </c>
      <c r="J7100" s="38" t="s">
        <v>32754</v>
      </c>
      <c r="K7100" s="44">
        <v>0</v>
      </c>
      <c r="L7100" s="44" t="s">
        <v>1268</v>
      </c>
      <c r="M7100" s="38" t="s">
        <v>32755</v>
      </c>
      <c r="N7100" s="44">
        <v>0</v>
      </c>
      <c r="O7100" s="44">
        <v>0.43156843160000002</v>
      </c>
      <c r="P7100" s="38" t="s">
        <v>32755</v>
      </c>
      <c r="Q7100" s="44">
        <v>0</v>
      </c>
      <c r="R7100" s="44">
        <v>1</v>
      </c>
      <c r="S7100" s="38" t="s">
        <v>32756</v>
      </c>
      <c r="T7100" s="44">
        <v>-7.7715611723799997E-16</v>
      </c>
      <c r="U7100" s="44">
        <v>1.3334994321699999E-18</v>
      </c>
    </row>
    <row r="7101" spans="1:21">
      <c r="A7101" s="43" t="s">
        <v>2632</v>
      </c>
      <c r="B7101" s="38" t="s">
        <v>32752</v>
      </c>
      <c r="C7101" s="38" t="s">
        <v>32753</v>
      </c>
      <c r="D7101" s="44">
        <v>2.1841981073646299</v>
      </c>
      <c r="E7101" s="38">
        <v>0</v>
      </c>
      <c r="F7101" s="38">
        <v>0</v>
      </c>
      <c r="G7101" s="38">
        <v>0</v>
      </c>
      <c r="H7101" s="38">
        <v>0</v>
      </c>
      <c r="I7101" s="38">
        <v>0</v>
      </c>
      <c r="J7101" s="38" t="s">
        <v>32757</v>
      </c>
      <c r="K7101" s="44">
        <v>0</v>
      </c>
      <c r="L7101" s="44" t="s">
        <v>1268</v>
      </c>
      <c r="M7101" s="38" t="s">
        <v>32758</v>
      </c>
      <c r="N7101" s="44">
        <v>0</v>
      </c>
      <c r="O7101" s="44">
        <v>0.43156843160000002</v>
      </c>
      <c r="P7101" s="38" t="s">
        <v>32758</v>
      </c>
      <c r="Q7101" s="44">
        <v>0</v>
      </c>
      <c r="R7101" s="44">
        <v>1</v>
      </c>
      <c r="S7101" s="38" t="s">
        <v>32759</v>
      </c>
      <c r="T7101" s="44">
        <v>-7.7715611723799997E-16</v>
      </c>
      <c r="U7101" s="44">
        <v>1.3334994321699999E-18</v>
      </c>
    </row>
    <row r="7102" spans="1:21">
      <c r="A7102" s="43" t="s">
        <v>2632</v>
      </c>
      <c r="B7102" s="38" t="s">
        <v>32752</v>
      </c>
      <c r="C7102" s="38" t="s">
        <v>32753</v>
      </c>
      <c r="D7102" s="44">
        <v>2.1841981073646299</v>
      </c>
      <c r="E7102" s="38">
        <v>0</v>
      </c>
      <c r="F7102" s="38">
        <v>0</v>
      </c>
      <c r="G7102" s="38">
        <v>0</v>
      </c>
      <c r="H7102" s="38">
        <v>0</v>
      </c>
      <c r="I7102" s="38">
        <v>0</v>
      </c>
      <c r="J7102" s="38" t="s">
        <v>32760</v>
      </c>
      <c r="K7102" s="44">
        <v>0</v>
      </c>
      <c r="L7102" s="44" t="s">
        <v>1268</v>
      </c>
      <c r="M7102" s="38" t="s">
        <v>32761</v>
      </c>
      <c r="N7102" s="44">
        <v>7.5442239999999995E-4</v>
      </c>
      <c r="O7102" s="44">
        <v>0.43156843160000002</v>
      </c>
      <c r="P7102" s="38" t="s">
        <v>32761</v>
      </c>
      <c r="Q7102" s="44">
        <v>0</v>
      </c>
      <c r="R7102" s="44">
        <v>1</v>
      </c>
      <c r="S7102" s="38" t="s">
        <v>32762</v>
      </c>
      <c r="T7102" s="44">
        <v>-7.7715611723799997E-16</v>
      </c>
      <c r="U7102" s="44">
        <v>1.3334994321699999E-18</v>
      </c>
    </row>
    <row r="7103" spans="1:21">
      <c r="A7103" s="43" t="s">
        <v>2632</v>
      </c>
      <c r="B7103" s="38" t="s">
        <v>32763</v>
      </c>
      <c r="C7103" s="38" t="s">
        <v>32764</v>
      </c>
      <c r="D7103" s="44">
        <v>0.88200876045391297</v>
      </c>
      <c r="E7103" s="38">
        <v>0</v>
      </c>
      <c r="F7103" s="38">
        <v>0</v>
      </c>
      <c r="G7103" s="38">
        <v>0</v>
      </c>
      <c r="H7103" s="38">
        <v>0</v>
      </c>
      <c r="I7103" s="38">
        <v>0</v>
      </c>
      <c r="J7103" s="38" t="s">
        <v>32765</v>
      </c>
      <c r="K7103" s="44">
        <v>-0.19955203115029399</v>
      </c>
      <c r="L7103" s="44">
        <v>0.42977980682421402</v>
      </c>
      <c r="M7103" s="38" t="s">
        <v>32766</v>
      </c>
      <c r="N7103" s="44">
        <v>3.52654679E-2</v>
      </c>
      <c r="O7103" s="44">
        <v>0.21878121880000001</v>
      </c>
      <c r="P7103" s="38" t="s">
        <v>32766</v>
      </c>
      <c r="Q7103" s="44">
        <v>-6.3E-2</v>
      </c>
      <c r="R7103" s="44">
        <v>1</v>
      </c>
      <c r="S7103" s="38" t="s">
        <v>32767</v>
      </c>
      <c r="T7103" s="44">
        <v>-2.5374837249100002E-3</v>
      </c>
      <c r="U7103" s="44">
        <v>1.1981710802000001E-2</v>
      </c>
    </row>
    <row r="7104" spans="1:21">
      <c r="A7104" s="43" t="s">
        <v>2632</v>
      </c>
      <c r="B7104" s="38" t="s">
        <v>32768</v>
      </c>
      <c r="C7104" s="38" t="s">
        <v>32769</v>
      </c>
      <c r="D7104" s="44">
        <v>1.8256330919039101</v>
      </c>
      <c r="E7104" s="38">
        <v>0</v>
      </c>
      <c r="F7104" s="38">
        <v>0</v>
      </c>
      <c r="G7104" s="38">
        <v>0</v>
      </c>
      <c r="H7104" s="38">
        <v>0</v>
      </c>
      <c r="I7104" s="38">
        <v>0</v>
      </c>
      <c r="J7104" s="38" t="s">
        <v>32770</v>
      </c>
      <c r="K7104" s="44">
        <v>0</v>
      </c>
      <c r="L7104" s="44" t="s">
        <v>1268</v>
      </c>
      <c r="M7104" s="38" t="s">
        <v>32771</v>
      </c>
      <c r="N7104" s="44">
        <v>0</v>
      </c>
      <c r="O7104" s="44">
        <v>0.40109890110000002</v>
      </c>
      <c r="P7104" s="38" t="s">
        <v>32771</v>
      </c>
      <c r="Q7104" s="44">
        <v>3.0000000000000001E-3</v>
      </c>
      <c r="R7104" s="44">
        <v>1</v>
      </c>
      <c r="S7104" s="38" t="s">
        <v>32772</v>
      </c>
      <c r="T7104" s="44">
        <v>-4.9220697033999999E-17</v>
      </c>
      <c r="U7104" s="44">
        <v>1.3334994321699999E-18</v>
      </c>
    </row>
    <row r="7105" spans="1:21">
      <c r="A7105" s="43" t="s">
        <v>2632</v>
      </c>
      <c r="B7105" s="38" t="s">
        <v>32773</v>
      </c>
      <c r="C7105" s="38" t="s">
        <v>32773</v>
      </c>
      <c r="D7105" s="44">
        <v>1.5491169911176701</v>
      </c>
      <c r="E7105" s="38">
        <v>3</v>
      </c>
      <c r="F7105" s="38">
        <v>1</v>
      </c>
      <c r="G7105" s="38">
        <v>0</v>
      </c>
      <c r="H7105" s="38">
        <v>1</v>
      </c>
      <c r="I7105" s="38">
        <v>1</v>
      </c>
      <c r="J7105" s="38" t="s">
        <v>32774</v>
      </c>
      <c r="K7105" s="44">
        <v>0.384341939367843</v>
      </c>
      <c r="L7105" s="44">
        <v>8.6639466313081503E-3</v>
      </c>
      <c r="M7105" s="38" t="s">
        <v>32775</v>
      </c>
      <c r="N7105" s="44">
        <v>3.4244305000000002E-3</v>
      </c>
      <c r="O7105" s="44">
        <v>0.35614385609999999</v>
      </c>
      <c r="P7105" s="38" t="s">
        <v>32775</v>
      </c>
      <c r="Q7105" s="44">
        <v>0.123</v>
      </c>
      <c r="R7105" s="44">
        <v>4.1323448168399999E-4</v>
      </c>
      <c r="S7105" s="38" t="s">
        <v>32776</v>
      </c>
      <c r="T7105" s="44">
        <v>0.16592176013400001</v>
      </c>
      <c r="U7105" s="44">
        <v>0.97852937608400004</v>
      </c>
    </row>
    <row r="7106" spans="1:21">
      <c r="A7106" s="43" t="s">
        <v>2632</v>
      </c>
      <c r="B7106" s="38" t="s">
        <v>32777</v>
      </c>
      <c r="C7106" s="38" t="s">
        <v>32778</v>
      </c>
      <c r="D7106" s="44">
        <v>1.2138416814156701</v>
      </c>
      <c r="E7106" s="38">
        <v>0</v>
      </c>
      <c r="F7106" s="38">
        <v>0</v>
      </c>
      <c r="G7106" s="38">
        <v>0</v>
      </c>
      <c r="H7106" s="38">
        <v>0</v>
      </c>
      <c r="I7106" s="38">
        <v>0</v>
      </c>
      <c r="J7106" s="38" t="s">
        <v>32779</v>
      </c>
      <c r="K7106" s="44">
        <v>0</v>
      </c>
      <c r="L7106" s="44" t="s">
        <v>1268</v>
      </c>
      <c r="M7106" s="38" t="s">
        <v>32780</v>
      </c>
      <c r="N7106" s="44">
        <v>2.15397757E-2</v>
      </c>
      <c r="O7106" s="44">
        <v>0.33194078649999997</v>
      </c>
      <c r="P7106" s="38" t="s">
        <v>32780</v>
      </c>
      <c r="Q7106" s="44">
        <v>-8.9999999999999993E-3</v>
      </c>
      <c r="R7106" s="44">
        <v>1</v>
      </c>
      <c r="S7106" s="38" t="s">
        <v>32781</v>
      </c>
      <c r="T7106" s="44">
        <v>-1.5567266505700001E-9</v>
      </c>
      <c r="U7106" s="44">
        <v>2.9676032698700001E-16</v>
      </c>
    </row>
    <row r="7107" spans="1:21">
      <c r="A7107" s="43" t="s">
        <v>2632</v>
      </c>
      <c r="B7107" s="38" t="s">
        <v>32777</v>
      </c>
      <c r="C7107" s="38" t="s">
        <v>32778</v>
      </c>
      <c r="D7107" s="44">
        <v>1.2138416814156701</v>
      </c>
      <c r="E7107" s="38">
        <v>0</v>
      </c>
      <c r="F7107" s="38">
        <v>0</v>
      </c>
      <c r="G7107" s="38">
        <v>0</v>
      </c>
      <c r="H7107" s="38">
        <v>0</v>
      </c>
      <c r="I7107" s="38">
        <v>0</v>
      </c>
      <c r="J7107" s="38" t="s">
        <v>32782</v>
      </c>
      <c r="K7107" s="44">
        <v>0</v>
      </c>
      <c r="L7107" s="44" t="s">
        <v>1268</v>
      </c>
      <c r="M7107" s="38" t="s">
        <v>32783</v>
      </c>
      <c r="N7107" s="44">
        <v>-8.7107021999999999E-3</v>
      </c>
      <c r="O7107" s="44">
        <v>0.33966033969999998</v>
      </c>
      <c r="P7107" s="38" t="s">
        <v>32783</v>
      </c>
      <c r="Q7107" s="44">
        <v>-4.0000000000000001E-3</v>
      </c>
      <c r="R7107" s="44">
        <v>1</v>
      </c>
      <c r="S7107" s="38" t="s">
        <v>32784</v>
      </c>
      <c r="T7107" s="44">
        <v>-2.2640205410199998E-6</v>
      </c>
      <c r="U7107" s="44">
        <v>1.25569567778E-7</v>
      </c>
    </row>
    <row r="7108" spans="1:21">
      <c r="A7108" s="43" t="s">
        <v>2632</v>
      </c>
      <c r="B7108" s="38" t="s">
        <v>32785</v>
      </c>
      <c r="C7108" s="38" t="s">
        <v>32786</v>
      </c>
      <c r="D7108" s="44">
        <v>1.21776782887729</v>
      </c>
      <c r="E7108" s="38">
        <v>0</v>
      </c>
      <c r="F7108" s="38">
        <v>0</v>
      </c>
      <c r="G7108" s="38">
        <v>0</v>
      </c>
      <c r="H7108" s="38">
        <v>0</v>
      </c>
      <c r="I7108" s="38">
        <v>0</v>
      </c>
      <c r="J7108" s="38" t="s">
        <v>32787</v>
      </c>
      <c r="K7108" s="44">
        <v>2.4704288116475501E-2</v>
      </c>
      <c r="L7108" s="44">
        <v>0.99192291304955704</v>
      </c>
      <c r="M7108" s="38" t="s">
        <v>32788</v>
      </c>
      <c r="N7108" s="44" t="s">
        <v>2647</v>
      </c>
      <c r="O7108" s="44">
        <v>1</v>
      </c>
      <c r="P7108" s="38" t="s">
        <v>32788</v>
      </c>
      <c r="Q7108" s="44">
        <v>0.124</v>
      </c>
      <c r="R7108" s="44">
        <v>1</v>
      </c>
      <c r="S7108" s="38" t="s">
        <v>32789</v>
      </c>
      <c r="T7108" s="44">
        <v>1.9394040347299999E-5</v>
      </c>
      <c r="U7108" s="44">
        <v>1.8017938418800001E-5</v>
      </c>
    </row>
    <row r="7109" spans="1:21">
      <c r="A7109" s="43" t="s">
        <v>2632</v>
      </c>
      <c r="B7109" s="38" t="s">
        <v>32790</v>
      </c>
      <c r="C7109" s="38" t="s">
        <v>32791</v>
      </c>
      <c r="D7109" s="44">
        <v>0.49187648807418599</v>
      </c>
      <c r="E7109" s="38">
        <v>0</v>
      </c>
      <c r="F7109" s="38">
        <v>0</v>
      </c>
      <c r="G7109" s="38">
        <v>0</v>
      </c>
      <c r="H7109" s="38">
        <v>0</v>
      </c>
      <c r="I7109" s="38">
        <v>0</v>
      </c>
      <c r="J7109" s="38" t="s">
        <v>32792</v>
      </c>
      <c r="K7109" s="44">
        <v>-5.7103151907935801E-2</v>
      </c>
      <c r="L7109" s="44">
        <v>0.85756840425205205</v>
      </c>
      <c r="M7109" s="38" t="s">
        <v>32793</v>
      </c>
      <c r="N7109" s="44" t="s">
        <v>2647</v>
      </c>
      <c r="O7109" s="44">
        <v>1</v>
      </c>
      <c r="P7109" s="38" t="s">
        <v>32793</v>
      </c>
      <c r="Q7109" s="44">
        <v>-2E-3</v>
      </c>
      <c r="R7109" s="44">
        <v>1</v>
      </c>
      <c r="S7109" s="38" t="s">
        <v>32794</v>
      </c>
      <c r="T7109" s="44">
        <v>-2.7759391523700001E-3</v>
      </c>
      <c r="U7109" s="44">
        <v>5.0174548388300002E-4</v>
      </c>
    </row>
    <row r="7110" spans="1:21">
      <c r="A7110" s="43" t="s">
        <v>2632</v>
      </c>
      <c r="B7110" s="38" t="s">
        <v>32795</v>
      </c>
      <c r="C7110" s="38" t="s">
        <v>32796</v>
      </c>
      <c r="D7110" s="44">
        <v>1.3505393775988399</v>
      </c>
      <c r="E7110" s="38">
        <v>0</v>
      </c>
      <c r="F7110" s="38">
        <v>0</v>
      </c>
      <c r="G7110" s="38">
        <v>0</v>
      </c>
      <c r="H7110" s="38">
        <v>0</v>
      </c>
      <c r="I7110" s="38">
        <v>0</v>
      </c>
      <c r="J7110" s="38" t="s">
        <v>32797</v>
      </c>
      <c r="K7110" s="44">
        <v>0</v>
      </c>
      <c r="L7110" s="44" t="s">
        <v>1268</v>
      </c>
      <c r="M7110" s="38" t="s">
        <v>32798</v>
      </c>
      <c r="N7110" s="44">
        <v>-9.9396209999999996E-4</v>
      </c>
      <c r="O7110" s="44">
        <v>0.37362637360000001</v>
      </c>
      <c r="P7110" s="38" t="s">
        <v>32798</v>
      </c>
      <c r="Q7110" s="44">
        <v>-1E-3</v>
      </c>
      <c r="R7110" s="44">
        <v>1</v>
      </c>
      <c r="S7110" s="38" t="s">
        <v>32799</v>
      </c>
      <c r="T7110" s="44">
        <v>-4.3343619860399996E-12</v>
      </c>
      <c r="U7110" s="44">
        <v>3.16881677585E-17</v>
      </c>
    </row>
    <row r="7111" spans="1:21">
      <c r="A7111" s="43" t="s">
        <v>2632</v>
      </c>
      <c r="B7111" s="38" t="s">
        <v>32800</v>
      </c>
      <c r="C7111" s="38" t="s">
        <v>32801</v>
      </c>
      <c r="D7111" s="44">
        <v>1.76626012787068</v>
      </c>
      <c r="E7111" s="38">
        <v>0</v>
      </c>
      <c r="F7111" s="38">
        <v>0</v>
      </c>
      <c r="G7111" s="38">
        <v>0</v>
      </c>
      <c r="H7111" s="38">
        <v>0</v>
      </c>
      <c r="I7111" s="38">
        <v>0</v>
      </c>
      <c r="J7111" s="38" t="s">
        <v>32802</v>
      </c>
      <c r="K7111" s="44">
        <v>-0.244391245916489</v>
      </c>
      <c r="L7111" s="44">
        <v>0.74950112129847202</v>
      </c>
      <c r="M7111" s="38" t="s">
        <v>32803</v>
      </c>
      <c r="N7111" s="44">
        <v>-1.4497784E-3</v>
      </c>
      <c r="O7111" s="44">
        <v>0.39060939059999999</v>
      </c>
      <c r="P7111" s="38" t="s">
        <v>32803</v>
      </c>
      <c r="Q7111" s="44">
        <v>-1.6E-2</v>
      </c>
      <c r="R7111" s="44">
        <v>1</v>
      </c>
      <c r="S7111" s="38" t="s">
        <v>32804</v>
      </c>
      <c r="T7111" s="44">
        <v>-7.5705697795999994E-11</v>
      </c>
      <c r="U7111" s="44">
        <v>3.1700511215400003E-17</v>
      </c>
    </row>
    <row r="7112" spans="1:21">
      <c r="A7112" s="43" t="s">
        <v>2632</v>
      </c>
      <c r="B7112" s="38" t="s">
        <v>32805</v>
      </c>
      <c r="C7112" s="38" t="s">
        <v>32806</v>
      </c>
      <c r="D7112" s="44">
        <v>0.186570018403207</v>
      </c>
      <c r="E7112" s="38">
        <v>0</v>
      </c>
      <c r="F7112" s="38">
        <v>0</v>
      </c>
      <c r="G7112" s="38">
        <v>0</v>
      </c>
      <c r="H7112" s="38">
        <v>0</v>
      </c>
      <c r="I7112" s="38">
        <v>0</v>
      </c>
      <c r="J7112" s="38" t="s">
        <v>32807</v>
      </c>
      <c r="K7112" s="44">
        <v>0.137798177278673</v>
      </c>
      <c r="L7112" s="44">
        <v>0.31369849247228998</v>
      </c>
      <c r="M7112" s="38" t="s">
        <v>32808</v>
      </c>
      <c r="N7112" s="44" t="s">
        <v>2647</v>
      </c>
      <c r="O7112" s="44">
        <v>1</v>
      </c>
      <c r="P7112" s="38" t="s">
        <v>32808</v>
      </c>
      <c r="Q7112" s="44">
        <v>-4.0000000000000001E-3</v>
      </c>
      <c r="R7112" s="44">
        <v>1</v>
      </c>
      <c r="S7112" s="38" t="s">
        <v>32809</v>
      </c>
      <c r="T7112" s="44">
        <v>1.50218707332E-12</v>
      </c>
      <c r="U7112" s="44">
        <v>2.2933307034199999E-18</v>
      </c>
    </row>
    <row r="7113" spans="1:21">
      <c r="A7113" s="43" t="s">
        <v>2632</v>
      </c>
      <c r="B7113" s="38" t="s">
        <v>32810</v>
      </c>
      <c r="C7113" s="38" t="s">
        <v>32811</v>
      </c>
      <c r="D7113" s="44">
        <v>1.9651171731633299</v>
      </c>
      <c r="E7113" s="38">
        <v>0</v>
      </c>
      <c r="F7113" s="38">
        <v>0</v>
      </c>
      <c r="G7113" s="38">
        <v>0</v>
      </c>
      <c r="H7113" s="38">
        <v>0</v>
      </c>
      <c r="I7113" s="38">
        <v>0</v>
      </c>
      <c r="J7113" s="38" t="s">
        <v>32812</v>
      </c>
      <c r="K7113" s="44">
        <v>0</v>
      </c>
      <c r="L7113" s="44" t="s">
        <v>1268</v>
      </c>
      <c r="M7113" s="38" t="s">
        <v>32813</v>
      </c>
      <c r="N7113" s="44">
        <v>2.0433777000000001E-3</v>
      </c>
      <c r="O7113" s="44">
        <v>0.38911088910000002</v>
      </c>
      <c r="P7113" s="38" t="s">
        <v>32813</v>
      </c>
      <c r="Q7113" s="44">
        <v>-1E-3</v>
      </c>
      <c r="R7113" s="44">
        <v>1</v>
      </c>
      <c r="S7113" s="38" t="s">
        <v>32814</v>
      </c>
      <c r="T7113" s="44">
        <v>-1.57099564856E-15</v>
      </c>
      <c r="U7113" s="44">
        <v>1.3334994321699999E-18</v>
      </c>
    </row>
    <row r="7114" spans="1:21">
      <c r="A7114" s="43" t="s">
        <v>2632</v>
      </c>
      <c r="B7114" s="38" t="s">
        <v>32815</v>
      </c>
      <c r="C7114" s="38" t="s">
        <v>32816</v>
      </c>
      <c r="D7114" s="44">
        <v>0.71720162513351104</v>
      </c>
      <c r="E7114" s="38">
        <v>0</v>
      </c>
      <c r="F7114" s="38">
        <v>0</v>
      </c>
      <c r="G7114" s="38">
        <v>0</v>
      </c>
      <c r="H7114" s="38">
        <v>0</v>
      </c>
      <c r="I7114" s="38">
        <v>0</v>
      </c>
      <c r="J7114" s="38" t="s">
        <v>32817</v>
      </c>
      <c r="K7114" s="44">
        <v>-0.31612874860071799</v>
      </c>
      <c r="L7114" s="44">
        <v>0.17124912309262599</v>
      </c>
      <c r="M7114" s="38" t="s">
        <v>32818</v>
      </c>
      <c r="N7114" s="44">
        <v>-1.0731094E-2</v>
      </c>
      <c r="O7114" s="44">
        <v>0.28521478519999999</v>
      </c>
      <c r="P7114" s="38" t="s">
        <v>32818</v>
      </c>
      <c r="Q7114" s="44">
        <v>-5.3999999999999999E-2</v>
      </c>
      <c r="R7114" s="44">
        <v>7.2628174474499999E-2</v>
      </c>
      <c r="S7114" s="38" t="s">
        <v>32819</v>
      </c>
      <c r="T7114" s="44">
        <v>-1.9989487499099998E-6</v>
      </c>
      <c r="U7114" s="44">
        <v>3.4121576588199998E-9</v>
      </c>
    </row>
    <row r="7115" spans="1:21">
      <c r="A7115" s="43" t="s">
        <v>2632</v>
      </c>
      <c r="B7115" s="38" t="s">
        <v>32820</v>
      </c>
      <c r="C7115" s="38" t="s">
        <v>32821</v>
      </c>
      <c r="D7115" s="44">
        <v>-0.16944129123250601</v>
      </c>
      <c r="E7115" s="38">
        <v>0</v>
      </c>
      <c r="F7115" s="38">
        <v>0</v>
      </c>
      <c r="G7115" s="38">
        <v>0</v>
      </c>
      <c r="H7115" s="38">
        <v>0</v>
      </c>
      <c r="I7115" s="38">
        <v>0</v>
      </c>
      <c r="J7115" s="38" t="s">
        <v>32822</v>
      </c>
      <c r="K7115" s="44">
        <v>-2.41271070220949E-3</v>
      </c>
      <c r="L7115" s="44">
        <v>0.99299901449644501</v>
      </c>
      <c r="M7115" s="38" t="s">
        <v>32823</v>
      </c>
      <c r="N7115" s="44">
        <v>3.31100031E-2</v>
      </c>
      <c r="O7115" s="44">
        <v>0.21178821179999999</v>
      </c>
      <c r="P7115" s="38" t="s">
        <v>32823</v>
      </c>
      <c r="Q7115" s="44">
        <v>0.06</v>
      </c>
      <c r="R7115" s="44">
        <v>1</v>
      </c>
      <c r="S7115" s="38" t="s">
        <v>32824</v>
      </c>
      <c r="T7115" s="44">
        <v>3.2496002812600002E-4</v>
      </c>
      <c r="U7115" s="44">
        <v>5.6570753976299996E-4</v>
      </c>
    </row>
    <row r="7116" spans="1:21">
      <c r="A7116" s="43" t="s">
        <v>2632</v>
      </c>
      <c r="B7116" s="38" t="s">
        <v>32825</v>
      </c>
      <c r="C7116" s="38" t="s">
        <v>32826</v>
      </c>
      <c r="D7116" s="44">
        <v>0.71007830620117596</v>
      </c>
      <c r="E7116" s="38">
        <v>0</v>
      </c>
      <c r="F7116" s="38">
        <v>0</v>
      </c>
      <c r="G7116" s="38">
        <v>0</v>
      </c>
      <c r="H7116" s="38">
        <v>0</v>
      </c>
      <c r="I7116" s="38">
        <v>0</v>
      </c>
      <c r="J7116" s="38" t="s">
        <v>32827</v>
      </c>
      <c r="K7116" s="44">
        <v>8.9227602216960702E-2</v>
      </c>
      <c r="L7116" s="44">
        <v>0.66471567828201095</v>
      </c>
      <c r="M7116" s="38" t="s">
        <v>32828</v>
      </c>
      <c r="N7116" s="44">
        <v>-4.3283743100000001E-2</v>
      </c>
      <c r="O7116" s="44">
        <v>0.32117882120000002</v>
      </c>
      <c r="P7116" s="38" t="s">
        <v>32828</v>
      </c>
      <c r="Q7116" s="44">
        <v>-2E-3</v>
      </c>
      <c r="R7116" s="44">
        <v>1</v>
      </c>
      <c r="S7116" s="38" t="s">
        <v>32829</v>
      </c>
      <c r="T7116" s="44">
        <v>-2.95787205606E-2</v>
      </c>
      <c r="U7116" s="44">
        <v>0.20835230596900001</v>
      </c>
    </row>
    <row r="7117" spans="1:21">
      <c r="A7117" s="43" t="s">
        <v>2632</v>
      </c>
      <c r="B7117" s="38" t="s">
        <v>32825</v>
      </c>
      <c r="C7117" s="38" t="s">
        <v>32826</v>
      </c>
      <c r="D7117" s="44">
        <v>0.71007830620117596</v>
      </c>
      <c r="E7117" s="38">
        <v>0</v>
      </c>
      <c r="F7117" s="38">
        <v>0</v>
      </c>
      <c r="G7117" s="38">
        <v>0</v>
      </c>
      <c r="H7117" s="38">
        <v>0</v>
      </c>
      <c r="I7117" s="38">
        <v>0</v>
      </c>
      <c r="J7117" s="38" t="s">
        <v>32830</v>
      </c>
      <c r="K7117" s="44">
        <v>0</v>
      </c>
      <c r="L7117" s="44" t="s">
        <v>1268</v>
      </c>
      <c r="M7117" s="38" t="s">
        <v>32831</v>
      </c>
      <c r="N7117" s="44">
        <v>2.7505034300000002E-2</v>
      </c>
      <c r="O7117" s="44">
        <v>0.32117882120000002</v>
      </c>
      <c r="P7117" s="38" t="s">
        <v>32831</v>
      </c>
      <c r="Q7117" s="44">
        <v>3.2000000000000001E-2</v>
      </c>
      <c r="R7117" s="44">
        <v>1</v>
      </c>
      <c r="S7117" s="38" t="s">
        <v>32832</v>
      </c>
      <c r="T7117" s="44">
        <v>2.9569716027500002E-4</v>
      </c>
      <c r="U7117" s="44">
        <v>1.0845457936700001E-3</v>
      </c>
    </row>
    <row r="7118" spans="1:21">
      <c r="A7118" s="43" t="s">
        <v>2632</v>
      </c>
      <c r="B7118" s="38" t="s">
        <v>32833</v>
      </c>
      <c r="C7118" s="38" t="s">
        <v>32833</v>
      </c>
      <c r="D7118" s="44">
        <v>0.25746452013870202</v>
      </c>
      <c r="E7118" s="38">
        <v>0</v>
      </c>
      <c r="F7118" s="38">
        <v>0</v>
      </c>
      <c r="G7118" s="38">
        <v>0</v>
      </c>
      <c r="H7118" s="38">
        <v>0</v>
      </c>
      <c r="I7118" s="38">
        <v>0</v>
      </c>
      <c r="J7118" s="38" t="s">
        <v>32834</v>
      </c>
      <c r="K7118" s="44">
        <v>0.21167680787869</v>
      </c>
      <c r="L7118" s="44">
        <v>0.63702357517406005</v>
      </c>
      <c r="M7118" s="38" t="s">
        <v>32835</v>
      </c>
      <c r="N7118" s="44" t="s">
        <v>2647</v>
      </c>
      <c r="O7118" s="44">
        <v>1</v>
      </c>
      <c r="P7118" s="38" t="s">
        <v>32835</v>
      </c>
      <c r="Q7118" s="44">
        <v>-6.8000000000000005E-2</v>
      </c>
      <c r="R7118" s="44">
        <v>1</v>
      </c>
      <c r="S7118" s="38" t="s">
        <v>32836</v>
      </c>
      <c r="T7118" s="44">
        <v>-4.3443606624799999E-4</v>
      </c>
      <c r="U7118" s="44">
        <v>1.4034350145600001E-3</v>
      </c>
    </row>
    <row r="7119" spans="1:21">
      <c r="A7119" s="43" t="s">
        <v>2632</v>
      </c>
      <c r="B7119" s="38" t="s">
        <v>32837</v>
      </c>
      <c r="C7119" s="38" t="s">
        <v>32838</v>
      </c>
      <c r="D7119" s="45">
        <v>1.3285840495193599</v>
      </c>
      <c r="E7119" s="38">
        <v>0</v>
      </c>
      <c r="F7119" s="38">
        <v>0</v>
      </c>
      <c r="G7119" s="38">
        <v>0</v>
      </c>
      <c r="H7119" s="38">
        <v>0</v>
      </c>
      <c r="I7119" s="38">
        <v>0</v>
      </c>
      <c r="J7119" s="38" t="s">
        <v>32839</v>
      </c>
      <c r="K7119" s="44">
        <v>-5.8365229422538599E-2</v>
      </c>
      <c r="L7119" s="44">
        <v>0.68925879354830899</v>
      </c>
      <c r="M7119" s="38" t="s">
        <v>32840</v>
      </c>
      <c r="N7119" s="44">
        <v>9.2263193899999998E-2</v>
      </c>
      <c r="O7119" s="44">
        <v>5.6943056899999997E-2</v>
      </c>
      <c r="P7119" s="38" t="s">
        <v>32840</v>
      </c>
      <c r="Q7119" s="44">
        <v>2E-3</v>
      </c>
      <c r="R7119" s="44">
        <v>1</v>
      </c>
      <c r="S7119" s="38" t="s">
        <v>32841</v>
      </c>
      <c r="T7119" s="44">
        <v>-2.2979964472799998E-15</v>
      </c>
      <c r="U7119" s="44">
        <v>1.3334994321799999E-18</v>
      </c>
    </row>
    <row r="7120" spans="1:21">
      <c r="A7120" s="43"/>
      <c r="B7120" s="38"/>
      <c r="C7120" s="38"/>
      <c r="D7120" s="38"/>
      <c r="E7120" s="38"/>
      <c r="F7120" s="38"/>
      <c r="G7120" s="38"/>
      <c r="H7120" s="38"/>
      <c r="I7120" s="38"/>
      <c r="J7120" s="38"/>
      <c r="K7120" s="38"/>
      <c r="L7120" s="38"/>
      <c r="M7120" s="38"/>
      <c r="N7120" s="38"/>
      <c r="O7120" s="38"/>
      <c r="P7120" s="38"/>
      <c r="Q7120" s="38"/>
      <c r="R7120" s="38"/>
      <c r="S7120" s="38"/>
      <c r="T7120" s="38"/>
      <c r="U7120" s="38"/>
    </row>
    <row r="7121" spans="1:27" s="48" customFormat="1">
      <c r="A7121" s="46" t="s">
        <v>2615</v>
      </c>
      <c r="B7121" s="46" t="s">
        <v>2616</v>
      </c>
      <c r="C7121" s="46" t="s">
        <v>2617</v>
      </c>
      <c r="D7121" s="46" t="s">
        <v>2618</v>
      </c>
      <c r="E7121" s="47" t="s">
        <v>2619</v>
      </c>
      <c r="F7121" s="46" t="s">
        <v>1267</v>
      </c>
      <c r="G7121" s="46" t="s">
        <v>1260</v>
      </c>
      <c r="H7121" s="46" t="s">
        <v>1266</v>
      </c>
      <c r="I7121" s="46" t="s">
        <v>1269</v>
      </c>
      <c r="J7121" s="46" t="s">
        <v>2620</v>
      </c>
      <c r="K7121" s="46" t="s">
        <v>2621</v>
      </c>
      <c r="L7121" s="46" t="s">
        <v>2622</v>
      </c>
      <c r="M7121" s="46" t="s">
        <v>2623</v>
      </c>
      <c r="N7121" s="46" t="s">
        <v>2624</v>
      </c>
      <c r="O7121" s="46" t="s">
        <v>2625</v>
      </c>
      <c r="P7121" s="46" t="s">
        <v>2626</v>
      </c>
      <c r="Q7121" s="46" t="s">
        <v>2627</v>
      </c>
      <c r="R7121" s="46" t="s">
        <v>2628</v>
      </c>
      <c r="S7121" s="46" t="s">
        <v>2629</v>
      </c>
      <c r="T7121" s="46" t="s">
        <v>2630</v>
      </c>
      <c r="U7121" s="42" t="s">
        <v>2631</v>
      </c>
      <c r="V7121" s="42"/>
      <c r="W7121" s="46"/>
      <c r="X7121" s="46"/>
      <c r="Y7121" s="46"/>
      <c r="Z7121" s="46"/>
      <c r="AA7121" s="46"/>
    </row>
    <row r="7122" spans="1:27">
      <c r="A7122" s="48" t="s">
        <v>32842</v>
      </c>
      <c r="B7122" s="49" t="s">
        <v>2633</v>
      </c>
      <c r="C7122" s="49" t="s">
        <v>2634</v>
      </c>
      <c r="D7122" s="45">
        <v>2.0487932289128801</v>
      </c>
      <c r="E7122" s="48">
        <v>0</v>
      </c>
      <c r="F7122" s="48">
        <v>0</v>
      </c>
      <c r="G7122" s="48">
        <v>0</v>
      </c>
      <c r="H7122" s="48">
        <v>0</v>
      </c>
      <c r="I7122" s="48">
        <v>0</v>
      </c>
      <c r="J7122" s="49" t="s">
        <v>32843</v>
      </c>
      <c r="K7122" s="48" t="s">
        <v>1268</v>
      </c>
      <c r="L7122" s="48" t="s">
        <v>1268</v>
      </c>
      <c r="M7122" s="49" t="s">
        <v>32844</v>
      </c>
      <c r="N7122" s="45">
        <v>1.4505538000000001E-3</v>
      </c>
      <c r="O7122" s="45">
        <v>0.31868131869999999</v>
      </c>
      <c r="P7122" s="48" t="s">
        <v>32844</v>
      </c>
      <c r="Q7122" s="45">
        <v>-2E-3</v>
      </c>
      <c r="R7122" s="48">
        <v>1</v>
      </c>
      <c r="S7122" s="48" t="s">
        <v>32845</v>
      </c>
      <c r="T7122" s="50">
        <v>-7.7715799999999996E-16</v>
      </c>
      <c r="U7122" s="50">
        <v>1.3334994321699999E-18</v>
      </c>
    </row>
    <row r="7123" spans="1:27">
      <c r="A7123" s="48" t="s">
        <v>32842</v>
      </c>
      <c r="B7123" s="49" t="s">
        <v>2633</v>
      </c>
      <c r="C7123" s="49" t="s">
        <v>2634</v>
      </c>
      <c r="D7123" s="45">
        <v>2.0487932289128801</v>
      </c>
      <c r="E7123" s="48">
        <v>0</v>
      </c>
      <c r="F7123" s="48">
        <v>0</v>
      </c>
      <c r="G7123" s="48">
        <v>0</v>
      </c>
      <c r="H7123" s="48">
        <v>0</v>
      </c>
      <c r="I7123" s="48">
        <v>0</v>
      </c>
      <c r="J7123" s="49" t="s">
        <v>32846</v>
      </c>
      <c r="K7123" s="48">
        <v>-0.124103427508757</v>
      </c>
      <c r="L7123" s="48">
        <v>0.88899380914678605</v>
      </c>
      <c r="M7123" s="49" t="s">
        <v>32847</v>
      </c>
      <c r="N7123" s="45">
        <v>2.2117047500000001E-2</v>
      </c>
      <c r="O7123" s="45">
        <v>0.1963036963</v>
      </c>
      <c r="P7123" s="48" t="s">
        <v>32847</v>
      </c>
      <c r="Q7123" s="45">
        <v>6.2E-2</v>
      </c>
      <c r="R7123" s="48">
        <v>1</v>
      </c>
      <c r="S7123" s="48" t="s">
        <v>32848</v>
      </c>
      <c r="T7123" s="50">
        <v>3.0497E-4</v>
      </c>
      <c r="U7123" s="50">
        <v>4.8433152483199998E-5</v>
      </c>
    </row>
    <row r="7124" spans="1:27">
      <c r="A7124" s="48" t="s">
        <v>32842</v>
      </c>
      <c r="B7124" s="49" t="s">
        <v>32849</v>
      </c>
      <c r="C7124" s="49" t="s">
        <v>32850</v>
      </c>
      <c r="D7124" s="45">
        <v>0.50519944001652295</v>
      </c>
      <c r="E7124" s="48">
        <v>0</v>
      </c>
      <c r="F7124" s="48">
        <v>0</v>
      </c>
      <c r="G7124" s="48">
        <v>0</v>
      </c>
      <c r="H7124" s="48">
        <v>0</v>
      </c>
      <c r="I7124" s="48">
        <v>0</v>
      </c>
      <c r="J7124" s="49" t="s">
        <v>32851</v>
      </c>
      <c r="K7124" s="48" t="s">
        <v>1268</v>
      </c>
      <c r="L7124" s="48" t="s">
        <v>1268</v>
      </c>
      <c r="M7124" s="49" t="s">
        <v>32852</v>
      </c>
      <c r="N7124" s="45">
        <v>1.16747962E-2</v>
      </c>
      <c r="O7124" s="45">
        <v>0.28471528470000002</v>
      </c>
      <c r="P7124" s="48" t="s">
        <v>32852</v>
      </c>
      <c r="Q7124" s="45">
        <v>1.6E-2</v>
      </c>
      <c r="R7124" s="48">
        <v>1</v>
      </c>
      <c r="S7124" s="48" t="s">
        <v>32853</v>
      </c>
      <c r="T7124" s="50">
        <v>-1.51383E-6</v>
      </c>
      <c r="U7124" s="50">
        <v>9.9276635375699998E-7</v>
      </c>
    </row>
    <row r="7125" spans="1:27">
      <c r="A7125" s="48" t="s">
        <v>32842</v>
      </c>
      <c r="B7125" s="49" t="s">
        <v>2638</v>
      </c>
      <c r="C7125" s="49" t="s">
        <v>2639</v>
      </c>
      <c r="D7125" s="45">
        <v>1.1029539327571101</v>
      </c>
      <c r="E7125" s="48">
        <v>1</v>
      </c>
      <c r="F7125" s="48">
        <v>0</v>
      </c>
      <c r="G7125" s="48">
        <v>1</v>
      </c>
      <c r="H7125" s="48">
        <v>0</v>
      </c>
      <c r="I7125" s="48">
        <v>0</v>
      </c>
      <c r="J7125" s="49" t="s">
        <v>32854</v>
      </c>
      <c r="K7125" s="48">
        <v>0.30832710423016302</v>
      </c>
      <c r="L7125" s="48">
        <v>0.79535383866727405</v>
      </c>
      <c r="M7125" s="49" t="s">
        <v>32855</v>
      </c>
      <c r="N7125" s="45">
        <v>-0.20426925539999999</v>
      </c>
      <c r="O7125" s="45">
        <v>1.2987013E-2</v>
      </c>
      <c r="P7125" s="48" t="s">
        <v>32855</v>
      </c>
      <c r="Q7125" s="45">
        <v>-0.158</v>
      </c>
      <c r="R7125" s="48">
        <v>1</v>
      </c>
      <c r="S7125" s="48" t="s">
        <v>32856</v>
      </c>
      <c r="T7125" s="50">
        <v>-0.101171</v>
      </c>
      <c r="U7125" s="50">
        <v>0.59852332365299998</v>
      </c>
    </row>
    <row r="7126" spans="1:27">
      <c r="A7126" s="48" t="s">
        <v>32842</v>
      </c>
      <c r="B7126" s="49" t="s">
        <v>2654</v>
      </c>
      <c r="C7126" s="49" t="s">
        <v>2655</v>
      </c>
      <c r="D7126" s="45">
        <v>1.1760533115654701</v>
      </c>
      <c r="E7126" s="48">
        <v>0</v>
      </c>
      <c r="F7126" s="48">
        <v>0</v>
      </c>
      <c r="G7126" s="48">
        <v>0</v>
      </c>
      <c r="H7126" s="48">
        <v>0</v>
      </c>
      <c r="I7126" s="48">
        <v>0</v>
      </c>
      <c r="J7126" s="49" t="s">
        <v>32857</v>
      </c>
      <c r="K7126" s="48" t="s">
        <v>1268</v>
      </c>
      <c r="L7126" s="48" t="s">
        <v>1268</v>
      </c>
      <c r="M7126" s="49" t="s">
        <v>32858</v>
      </c>
      <c r="N7126" s="45">
        <v>-9.6305968999999998E-3</v>
      </c>
      <c r="O7126" s="45">
        <v>0.2712287712</v>
      </c>
      <c r="P7126" s="48" t="s">
        <v>32858</v>
      </c>
      <c r="Q7126" s="45">
        <v>2.4E-2</v>
      </c>
      <c r="R7126" s="48">
        <v>1</v>
      </c>
      <c r="S7126" s="48" t="s">
        <v>32859</v>
      </c>
      <c r="T7126" s="50">
        <v>1.05308E-4</v>
      </c>
      <c r="U7126" s="50">
        <v>1.5418331767499998E-5</v>
      </c>
    </row>
    <row r="7127" spans="1:27">
      <c r="A7127" s="48" t="s">
        <v>32842</v>
      </c>
      <c r="B7127" s="49" t="s">
        <v>2706</v>
      </c>
      <c r="C7127" s="49" t="s">
        <v>2707</v>
      </c>
      <c r="D7127" s="45">
        <v>1.28794905846859</v>
      </c>
      <c r="E7127" s="48">
        <v>0</v>
      </c>
      <c r="F7127" s="48">
        <v>0</v>
      </c>
      <c r="G7127" s="48">
        <v>0</v>
      </c>
      <c r="H7127" s="48">
        <v>0</v>
      </c>
      <c r="I7127" s="48">
        <v>0</v>
      </c>
      <c r="J7127" s="49" t="s">
        <v>32860</v>
      </c>
      <c r="K7127" s="48">
        <v>0.213068192883373</v>
      </c>
      <c r="L7127" s="48">
        <v>0.89263948465606402</v>
      </c>
      <c r="M7127" s="49" t="s">
        <v>32861</v>
      </c>
      <c r="N7127" s="45">
        <v>1.9538695999999898E-3</v>
      </c>
      <c r="O7127" s="45">
        <v>0.33866133869999998</v>
      </c>
      <c r="P7127" s="48" t="s">
        <v>32861</v>
      </c>
      <c r="Q7127" s="45">
        <v>-0.05</v>
      </c>
      <c r="R7127" s="48">
        <v>1</v>
      </c>
      <c r="S7127" s="48" t="s">
        <v>32862</v>
      </c>
      <c r="T7127" s="50">
        <v>-2.9557899999999998E-3</v>
      </c>
      <c r="U7127" s="50">
        <v>1.59946421991E-2</v>
      </c>
    </row>
    <row r="7128" spans="1:27">
      <c r="A7128" s="48" t="s">
        <v>32842</v>
      </c>
      <c r="B7128" s="49" t="s">
        <v>2711</v>
      </c>
      <c r="C7128" s="49" t="s">
        <v>2712</v>
      </c>
      <c r="D7128" s="45">
        <v>2.2874282635506402</v>
      </c>
      <c r="E7128" s="48">
        <v>0</v>
      </c>
      <c r="F7128" s="48">
        <v>0</v>
      </c>
      <c r="G7128" s="48">
        <v>0</v>
      </c>
      <c r="H7128" s="48">
        <v>0</v>
      </c>
      <c r="I7128" s="48">
        <v>0</v>
      </c>
      <c r="J7128" s="49" t="s">
        <v>32863</v>
      </c>
      <c r="K7128" s="48">
        <v>0.55789898317544795</v>
      </c>
      <c r="L7128" s="48">
        <v>0.208831334847248</v>
      </c>
      <c r="M7128" s="49" t="s">
        <v>32864</v>
      </c>
      <c r="N7128" s="45">
        <v>-6.5294929999999999E-4</v>
      </c>
      <c r="O7128" s="45">
        <v>0.37112887109999998</v>
      </c>
      <c r="P7128" s="48" t="s">
        <v>32864</v>
      </c>
      <c r="Q7128" s="45">
        <v>1E-3</v>
      </c>
      <c r="R7128" s="48">
        <v>1</v>
      </c>
      <c r="S7128" s="48" t="s">
        <v>32865</v>
      </c>
      <c r="T7128" s="50">
        <v>-7.7715600000000002E-16</v>
      </c>
      <c r="U7128" s="50">
        <v>1.3334994321699999E-18</v>
      </c>
    </row>
    <row r="7129" spans="1:27">
      <c r="A7129" s="48" t="s">
        <v>32842</v>
      </c>
      <c r="B7129" s="49" t="s">
        <v>32866</v>
      </c>
      <c r="C7129" s="49" t="s">
        <v>32867</v>
      </c>
      <c r="D7129" s="45">
        <v>0.82248304859883203</v>
      </c>
      <c r="E7129" s="48">
        <v>0</v>
      </c>
      <c r="F7129" s="48">
        <v>0</v>
      </c>
      <c r="G7129" s="48">
        <v>0</v>
      </c>
      <c r="H7129" s="48">
        <v>0</v>
      </c>
      <c r="I7129" s="48">
        <v>0</v>
      </c>
      <c r="J7129" s="49" t="s">
        <v>32868</v>
      </c>
      <c r="K7129" s="48">
        <v>-4.7714897075841298E-2</v>
      </c>
      <c r="L7129" s="48">
        <v>0.94307988829531098</v>
      </c>
      <c r="M7129" s="49" t="s">
        <v>32869</v>
      </c>
      <c r="N7129" s="45">
        <v>6.6819398899999993E-2</v>
      </c>
      <c r="O7129" s="45">
        <v>0.14585414590000001</v>
      </c>
      <c r="P7129" s="48" t="s">
        <v>32869</v>
      </c>
      <c r="Q7129" s="45">
        <v>7.8E-2</v>
      </c>
      <c r="R7129" s="48">
        <v>1</v>
      </c>
      <c r="S7129" s="48" t="s">
        <v>32870</v>
      </c>
      <c r="T7129" s="50">
        <v>1.01662E-3</v>
      </c>
      <c r="U7129" s="50">
        <v>5.1458428885600002E-3</v>
      </c>
    </row>
    <row r="7130" spans="1:27">
      <c r="A7130" s="48" t="s">
        <v>32842</v>
      </c>
      <c r="B7130" s="49" t="s">
        <v>32871</v>
      </c>
      <c r="C7130" s="49" t="s">
        <v>32872</v>
      </c>
      <c r="D7130" s="45">
        <v>1.0088466913591101</v>
      </c>
      <c r="E7130" s="48">
        <v>0</v>
      </c>
      <c r="F7130" s="48">
        <v>0</v>
      </c>
      <c r="G7130" s="48">
        <v>0</v>
      </c>
      <c r="H7130" s="48">
        <v>0</v>
      </c>
      <c r="I7130" s="48">
        <v>0</v>
      </c>
      <c r="J7130" s="49" t="s">
        <v>32873</v>
      </c>
      <c r="K7130" s="48">
        <v>2.0297594838093899E-2</v>
      </c>
      <c r="L7130" s="48">
        <v>0.946751799162589</v>
      </c>
      <c r="M7130" s="49" t="s">
        <v>32874</v>
      </c>
      <c r="N7130" s="45">
        <v>-2.0017638899999999E-2</v>
      </c>
      <c r="O7130" s="45">
        <v>0.2632367632</v>
      </c>
      <c r="P7130" s="48" t="s">
        <v>32874</v>
      </c>
      <c r="Q7130" s="45">
        <v>7.3999999999999996E-2</v>
      </c>
      <c r="R7130" s="48">
        <v>1</v>
      </c>
      <c r="S7130" s="48" t="s">
        <v>32875</v>
      </c>
      <c r="T7130" s="50">
        <v>5.4130400000000005E-4</v>
      </c>
      <c r="U7130" s="50">
        <v>5.5324521756899999E-4</v>
      </c>
    </row>
    <row r="7131" spans="1:27">
      <c r="A7131" s="48" t="s">
        <v>32842</v>
      </c>
      <c r="B7131" s="49" t="s">
        <v>2758</v>
      </c>
      <c r="C7131" s="49" t="s">
        <v>2759</v>
      </c>
      <c r="D7131" s="45">
        <v>1.74432190559009</v>
      </c>
      <c r="E7131" s="48">
        <v>0</v>
      </c>
      <c r="F7131" s="48">
        <v>0</v>
      </c>
      <c r="G7131" s="48">
        <v>0</v>
      </c>
      <c r="H7131" s="48">
        <v>0</v>
      </c>
      <c r="I7131" s="48">
        <v>0</v>
      </c>
      <c r="J7131" s="49" t="s">
        <v>32876</v>
      </c>
      <c r="K7131" s="48">
        <v>0.45621412749492002</v>
      </c>
      <c r="L7131" s="48">
        <v>0.59969452852554594</v>
      </c>
      <c r="M7131" s="49" t="s">
        <v>32877</v>
      </c>
      <c r="N7131" s="45">
        <v>-2.096943E-3</v>
      </c>
      <c r="O7131" s="45">
        <v>0.31968031969999999</v>
      </c>
      <c r="P7131" s="48" t="s">
        <v>32877</v>
      </c>
      <c r="Q7131" s="45">
        <v>1E-3</v>
      </c>
      <c r="R7131" s="48">
        <v>1</v>
      </c>
      <c r="S7131" s="48" t="s">
        <v>32878</v>
      </c>
      <c r="T7131" s="50">
        <v>2.4704699999999999E-6</v>
      </c>
      <c r="U7131" s="50">
        <v>1.4503873561599999E-9</v>
      </c>
    </row>
    <row r="7132" spans="1:27">
      <c r="A7132" s="48" t="s">
        <v>32842</v>
      </c>
      <c r="B7132" s="49" t="s">
        <v>32879</v>
      </c>
      <c r="C7132" s="49" t="s">
        <v>32880</v>
      </c>
      <c r="D7132" s="45">
        <v>1.38180789692874</v>
      </c>
      <c r="E7132" s="48">
        <v>0</v>
      </c>
      <c r="F7132" s="48">
        <v>0</v>
      </c>
      <c r="G7132" s="48">
        <v>0</v>
      </c>
      <c r="H7132" s="48">
        <v>0</v>
      </c>
      <c r="I7132" s="48">
        <v>0</v>
      </c>
      <c r="J7132" s="49" t="s">
        <v>32881</v>
      </c>
      <c r="K7132" s="48">
        <v>5.1223323672411697E-2</v>
      </c>
      <c r="L7132" s="48">
        <v>0.94330061696669398</v>
      </c>
      <c r="M7132" s="49" t="s">
        <v>32882</v>
      </c>
      <c r="N7132" s="45">
        <v>7.5850788399999994E-2</v>
      </c>
      <c r="O7132" s="45">
        <v>0.1878121878</v>
      </c>
      <c r="P7132" s="48" t="s">
        <v>32882</v>
      </c>
      <c r="Q7132" s="45">
        <v>-0.14199999999999999</v>
      </c>
      <c r="R7132" s="48">
        <v>1</v>
      </c>
      <c r="S7132" s="48" t="s">
        <v>32883</v>
      </c>
      <c r="T7132" s="50">
        <v>9.7986800000000006E-4</v>
      </c>
      <c r="U7132" s="50">
        <v>4.6483295352000003E-3</v>
      </c>
    </row>
    <row r="7133" spans="1:27">
      <c r="A7133" s="48" t="s">
        <v>32842</v>
      </c>
      <c r="B7133" s="49" t="s">
        <v>2766</v>
      </c>
      <c r="C7133" s="49" t="s">
        <v>2767</v>
      </c>
      <c r="D7133" s="45">
        <v>0.97174168128016802</v>
      </c>
      <c r="E7133" s="48">
        <v>0</v>
      </c>
      <c r="F7133" s="48">
        <v>0</v>
      </c>
      <c r="G7133" s="48">
        <v>0</v>
      </c>
      <c r="H7133" s="48">
        <v>0</v>
      </c>
      <c r="I7133" s="48">
        <v>0</v>
      </c>
      <c r="J7133" s="49" t="s">
        <v>32884</v>
      </c>
      <c r="K7133" s="48">
        <v>-4.8835794377567202E-2</v>
      </c>
      <c r="L7133" s="48">
        <v>0.95509348761300294</v>
      </c>
      <c r="M7133" s="49" t="s">
        <v>32885</v>
      </c>
      <c r="N7133" s="45">
        <v>4.1980228000000003E-3</v>
      </c>
      <c r="O7133" s="45">
        <v>0.32567432569999999</v>
      </c>
      <c r="P7133" s="48" t="s">
        <v>32885</v>
      </c>
      <c r="Q7133" s="45">
        <v>4.9000000000000002E-2</v>
      </c>
      <c r="R7133" s="48">
        <v>1</v>
      </c>
      <c r="S7133" s="48" t="s">
        <v>32886</v>
      </c>
      <c r="T7133" s="50">
        <v>-5.9073500000000003E-7</v>
      </c>
      <c r="U7133" s="50">
        <v>3.2046160937599999E-8</v>
      </c>
    </row>
    <row r="7134" spans="1:27">
      <c r="A7134" s="48" t="s">
        <v>32842</v>
      </c>
      <c r="B7134" s="49" t="s">
        <v>2779</v>
      </c>
      <c r="C7134" s="49" t="s">
        <v>2780</v>
      </c>
      <c r="D7134" s="45">
        <v>1.3610312611075699</v>
      </c>
      <c r="E7134" s="48">
        <v>0</v>
      </c>
      <c r="F7134" s="48">
        <v>0</v>
      </c>
      <c r="G7134" s="48">
        <v>0</v>
      </c>
      <c r="H7134" s="48">
        <v>0</v>
      </c>
      <c r="I7134" s="48">
        <v>0</v>
      </c>
      <c r="J7134" s="49" t="s">
        <v>32887</v>
      </c>
      <c r="K7134" s="48" t="s">
        <v>1268</v>
      </c>
      <c r="L7134" s="48" t="s">
        <v>1268</v>
      </c>
      <c r="M7134" s="49" t="s">
        <v>32888</v>
      </c>
      <c r="N7134" s="45">
        <v>3.1834268700000001E-2</v>
      </c>
      <c r="O7134" s="45">
        <v>0.12737262739999999</v>
      </c>
      <c r="P7134" s="48" t="s">
        <v>32888</v>
      </c>
      <c r="Q7134" s="45">
        <v>-1.7999999999999999E-2</v>
      </c>
      <c r="R7134" s="48">
        <v>1</v>
      </c>
      <c r="S7134" s="48" t="s">
        <v>32889</v>
      </c>
      <c r="T7134" s="50">
        <v>-9.5386300000000005E-5</v>
      </c>
      <c r="U7134" s="50">
        <v>1.2435957130499999E-5</v>
      </c>
    </row>
    <row r="7135" spans="1:27">
      <c r="A7135" s="48" t="s">
        <v>32842</v>
      </c>
      <c r="B7135" s="49" t="s">
        <v>2789</v>
      </c>
      <c r="C7135" s="49" t="s">
        <v>2790</v>
      </c>
      <c r="D7135" s="45">
        <v>2.05098540852627</v>
      </c>
      <c r="E7135" s="48">
        <v>1</v>
      </c>
      <c r="F7135" s="48">
        <v>0</v>
      </c>
      <c r="G7135" s="48">
        <v>1</v>
      </c>
      <c r="H7135" s="48">
        <v>0</v>
      </c>
      <c r="I7135" s="48">
        <v>0</v>
      </c>
      <c r="J7135" s="49" t="s">
        <v>32890</v>
      </c>
      <c r="K7135" s="48">
        <v>-2.2826610647623601E-2</v>
      </c>
      <c r="L7135" s="48">
        <v>0.88778917309092098</v>
      </c>
      <c r="M7135" s="49" t="s">
        <v>32891</v>
      </c>
      <c r="N7135" s="45">
        <v>-5.4111305599999902E-2</v>
      </c>
      <c r="O7135" s="45">
        <v>3.7462537499999997E-2</v>
      </c>
      <c r="P7135" s="48" t="s">
        <v>32891</v>
      </c>
      <c r="Q7135" s="45">
        <v>-3.5000000000000003E-2</v>
      </c>
      <c r="R7135" s="48">
        <v>1</v>
      </c>
      <c r="S7135" s="48" t="s">
        <v>32892</v>
      </c>
      <c r="T7135" s="50">
        <v>-1.0636400000000001E-2</v>
      </c>
      <c r="U7135" s="50">
        <v>0.10217590394999999</v>
      </c>
    </row>
    <row r="7136" spans="1:27">
      <c r="A7136" s="48" t="s">
        <v>32842</v>
      </c>
      <c r="B7136" s="49" t="s">
        <v>2789</v>
      </c>
      <c r="C7136" s="49" t="s">
        <v>2790</v>
      </c>
      <c r="D7136" s="45">
        <v>2.05098540852627</v>
      </c>
      <c r="E7136" s="48">
        <v>0</v>
      </c>
      <c r="F7136" s="48">
        <v>0</v>
      </c>
      <c r="G7136" s="48">
        <v>0</v>
      </c>
      <c r="H7136" s="48">
        <v>0</v>
      </c>
      <c r="I7136" s="48">
        <v>0</v>
      </c>
      <c r="J7136" s="49" t="s">
        <v>32893</v>
      </c>
      <c r="K7136" s="48">
        <v>-0.14802815820111101</v>
      </c>
      <c r="L7136" s="48">
        <v>0.565826111417986</v>
      </c>
      <c r="M7136" s="49" t="s">
        <v>32894</v>
      </c>
      <c r="N7136" s="45">
        <v>2.72488556E-2</v>
      </c>
      <c r="O7136" s="45">
        <v>8.5414585399999896E-2</v>
      </c>
      <c r="P7136" s="48" t="s">
        <v>32894</v>
      </c>
      <c r="Q7136" s="45">
        <v>2.3E-2</v>
      </c>
      <c r="R7136" s="48">
        <v>1</v>
      </c>
      <c r="S7136" s="48" t="s">
        <v>32895</v>
      </c>
      <c r="T7136" s="50">
        <v>1.26056E-3</v>
      </c>
      <c r="U7136" s="50">
        <v>2.9437621824600002E-3</v>
      </c>
    </row>
    <row r="7137" spans="1:21">
      <c r="A7137" s="48" t="s">
        <v>32842</v>
      </c>
      <c r="B7137" s="49" t="s">
        <v>2789</v>
      </c>
      <c r="C7137" s="49" t="s">
        <v>2790</v>
      </c>
      <c r="D7137" s="45">
        <v>2.05098540852627</v>
      </c>
      <c r="E7137" s="48">
        <v>0</v>
      </c>
      <c r="F7137" s="48">
        <v>0</v>
      </c>
      <c r="G7137" s="48">
        <v>0</v>
      </c>
      <c r="H7137" s="48">
        <v>0</v>
      </c>
      <c r="I7137" s="48">
        <v>0</v>
      </c>
      <c r="J7137" s="49" t="s">
        <v>32896</v>
      </c>
      <c r="K7137" s="48">
        <v>0.70460403120499204</v>
      </c>
      <c r="L7137" s="48">
        <v>0.37534443205996698</v>
      </c>
      <c r="M7137" s="49" t="s">
        <v>32897</v>
      </c>
      <c r="N7137" s="45">
        <v>5.6099730000000003E-4</v>
      </c>
      <c r="O7137" s="45">
        <v>0.35514485509999999</v>
      </c>
      <c r="P7137" s="48" t="s">
        <v>32897</v>
      </c>
      <c r="Q7137" s="45">
        <v>1E-3</v>
      </c>
      <c r="R7137" s="48">
        <v>1</v>
      </c>
      <c r="S7137" s="48" t="s">
        <v>32898</v>
      </c>
      <c r="T7137" s="50">
        <v>-1.9262099999999999E-14</v>
      </c>
      <c r="U7137" s="50">
        <v>1.33349943225E-18</v>
      </c>
    </row>
    <row r="7138" spans="1:21">
      <c r="A7138" s="48" t="s">
        <v>32842</v>
      </c>
      <c r="B7138" s="49" t="s">
        <v>32899</v>
      </c>
      <c r="C7138" s="49" t="s">
        <v>32900</v>
      </c>
      <c r="D7138" s="45">
        <v>1.56475829329659</v>
      </c>
      <c r="E7138" s="48">
        <v>0</v>
      </c>
      <c r="F7138" s="48">
        <v>0</v>
      </c>
      <c r="G7138" s="48">
        <v>0</v>
      </c>
      <c r="H7138" s="48">
        <v>0</v>
      </c>
      <c r="I7138" s="48">
        <v>0</v>
      </c>
      <c r="J7138" s="49" t="s">
        <v>32901</v>
      </c>
      <c r="K7138" s="48">
        <v>-3.4637002284457402E-2</v>
      </c>
      <c r="L7138" s="48">
        <v>0.89965973029852597</v>
      </c>
      <c r="M7138" s="49" t="s">
        <v>32902</v>
      </c>
      <c r="N7138" s="45">
        <v>1.9414777999999899E-3</v>
      </c>
      <c r="O7138" s="45">
        <v>0.3146853147</v>
      </c>
      <c r="P7138" s="48" t="s">
        <v>32902</v>
      </c>
      <c r="Q7138" s="45">
        <v>-3.9E-2</v>
      </c>
      <c r="R7138" s="48">
        <v>1</v>
      </c>
      <c r="S7138" s="48" t="s">
        <v>32903</v>
      </c>
      <c r="T7138" s="50">
        <v>-2.0644100000000001E-5</v>
      </c>
      <c r="U7138" s="50">
        <v>1.8392029509700001E-5</v>
      </c>
    </row>
    <row r="7139" spans="1:21">
      <c r="A7139" s="48" t="s">
        <v>32842</v>
      </c>
      <c r="B7139" s="49" t="s">
        <v>32899</v>
      </c>
      <c r="C7139" s="49" t="s">
        <v>32900</v>
      </c>
      <c r="D7139" s="45">
        <v>1.56475829329659</v>
      </c>
      <c r="E7139" s="48">
        <v>0</v>
      </c>
      <c r="F7139" s="48">
        <v>0</v>
      </c>
      <c r="G7139" s="48">
        <v>0</v>
      </c>
      <c r="H7139" s="48">
        <v>0</v>
      </c>
      <c r="I7139" s="48">
        <v>0</v>
      </c>
      <c r="J7139" s="49" t="s">
        <v>32904</v>
      </c>
      <c r="K7139" s="48">
        <v>2.09524614356397E-3</v>
      </c>
      <c r="L7139" s="48">
        <v>0.99830790014939197</v>
      </c>
      <c r="M7139" s="49" t="s">
        <v>32905</v>
      </c>
      <c r="N7139" s="45">
        <v>1.04809914E-2</v>
      </c>
      <c r="O7139" s="45">
        <v>0.21478521480000001</v>
      </c>
      <c r="P7139" s="48" t="s">
        <v>32905</v>
      </c>
      <c r="Q7139" s="45">
        <v>1.4999999999999999E-2</v>
      </c>
      <c r="R7139" s="48">
        <v>1</v>
      </c>
      <c r="S7139" s="48" t="s">
        <v>32906</v>
      </c>
      <c r="T7139" s="50">
        <v>3.9869599999999997E-8</v>
      </c>
      <c r="U7139" s="50">
        <v>4.69784388071E-15</v>
      </c>
    </row>
    <row r="7140" spans="1:21">
      <c r="A7140" s="48" t="s">
        <v>32842</v>
      </c>
      <c r="B7140" s="49" t="s">
        <v>32899</v>
      </c>
      <c r="C7140" s="49" t="s">
        <v>32900</v>
      </c>
      <c r="D7140" s="45">
        <v>1.56475829329659</v>
      </c>
      <c r="E7140" s="48">
        <v>0</v>
      </c>
      <c r="F7140" s="48">
        <v>0</v>
      </c>
      <c r="G7140" s="48">
        <v>0</v>
      </c>
      <c r="H7140" s="48">
        <v>0</v>
      </c>
      <c r="I7140" s="48">
        <v>0</v>
      </c>
      <c r="J7140" s="49" t="s">
        <v>32907</v>
      </c>
      <c r="K7140" s="48">
        <v>-5.9923374594959798E-2</v>
      </c>
      <c r="L7140" s="48">
        <v>0.84335961843427398</v>
      </c>
      <c r="M7140" s="49" t="s">
        <v>32908</v>
      </c>
      <c r="N7140" s="45">
        <v>-2.1274755699999998E-2</v>
      </c>
      <c r="O7140" s="45">
        <v>0.14835164840000001</v>
      </c>
      <c r="P7140" s="48" t="s">
        <v>32908</v>
      </c>
      <c r="Q7140" s="45">
        <v>-2.9000000000000001E-2</v>
      </c>
      <c r="R7140" s="48">
        <v>1</v>
      </c>
      <c r="S7140" s="48" t="s">
        <v>32909</v>
      </c>
      <c r="T7140" s="50">
        <v>-2.80021E-3</v>
      </c>
      <c r="U7140" s="50">
        <v>1.7764878279200001E-2</v>
      </c>
    </row>
    <row r="7141" spans="1:21">
      <c r="A7141" s="48" t="s">
        <v>32842</v>
      </c>
      <c r="B7141" s="49" t="s">
        <v>2794</v>
      </c>
      <c r="C7141" s="49" t="s">
        <v>2795</v>
      </c>
      <c r="D7141" s="45">
        <v>1.6402193087221499</v>
      </c>
      <c r="E7141" s="48">
        <v>0</v>
      </c>
      <c r="F7141" s="48">
        <v>0</v>
      </c>
      <c r="G7141" s="48">
        <v>0</v>
      </c>
      <c r="H7141" s="48">
        <v>0</v>
      </c>
      <c r="I7141" s="48">
        <v>0</v>
      </c>
      <c r="J7141" s="49" t="s">
        <v>32910</v>
      </c>
      <c r="K7141" s="48">
        <v>2.8985640636492199E-2</v>
      </c>
      <c r="L7141" s="48">
        <v>0.97167924187518995</v>
      </c>
      <c r="M7141" s="49" t="s">
        <v>32911</v>
      </c>
      <c r="N7141" s="45">
        <v>-3.76920659999999E-3</v>
      </c>
      <c r="O7141" s="45">
        <v>0.26073926069999998</v>
      </c>
      <c r="P7141" s="48" t="s">
        <v>32911</v>
      </c>
      <c r="Q7141" s="45">
        <v>3.0000000000000001E-3</v>
      </c>
      <c r="R7141" s="48">
        <v>1</v>
      </c>
      <c r="S7141" s="48" t="s">
        <v>32912</v>
      </c>
      <c r="T7141" s="50">
        <v>1.7583900000000001E-3</v>
      </c>
      <c r="U7141" s="50">
        <v>8.33581517168E-3</v>
      </c>
    </row>
    <row r="7142" spans="1:21">
      <c r="A7142" s="48" t="s">
        <v>32842</v>
      </c>
      <c r="B7142" s="49" t="s">
        <v>2817</v>
      </c>
      <c r="C7142" s="49" t="s">
        <v>2818</v>
      </c>
      <c r="D7142" s="45">
        <v>1.98470118418667</v>
      </c>
      <c r="E7142" s="48">
        <v>0</v>
      </c>
      <c r="F7142" s="48">
        <v>0</v>
      </c>
      <c r="G7142" s="48">
        <v>0</v>
      </c>
      <c r="H7142" s="48">
        <v>0</v>
      </c>
      <c r="I7142" s="48">
        <v>0</v>
      </c>
      <c r="J7142" s="49" t="s">
        <v>32913</v>
      </c>
      <c r="K7142" s="48">
        <v>-9.3525807411017192E-3</v>
      </c>
      <c r="L7142" s="48">
        <v>0.97501739410536303</v>
      </c>
      <c r="M7142" s="49" t="s">
        <v>32914</v>
      </c>
      <c r="N7142" s="45">
        <v>-2.44314315E-2</v>
      </c>
      <c r="O7142" s="45">
        <v>9.1908091899999905E-2</v>
      </c>
      <c r="P7142" s="48" t="s">
        <v>32914</v>
      </c>
      <c r="Q7142" s="45">
        <v>-1.2999999999999999E-2</v>
      </c>
      <c r="R7142" s="48">
        <v>1</v>
      </c>
      <c r="S7142" s="48" t="s">
        <v>32915</v>
      </c>
      <c r="T7142" s="50">
        <v>-1.29091E-2</v>
      </c>
      <c r="U7142" s="50">
        <v>7.9304867171999999E-2</v>
      </c>
    </row>
    <row r="7143" spans="1:21">
      <c r="A7143" s="48" t="s">
        <v>32842</v>
      </c>
      <c r="B7143" s="49" t="s">
        <v>2824</v>
      </c>
      <c r="C7143" s="49" t="s">
        <v>2825</v>
      </c>
      <c r="D7143" s="45">
        <v>1.27497864595516</v>
      </c>
      <c r="E7143" s="48">
        <v>0</v>
      </c>
      <c r="F7143" s="48">
        <v>0</v>
      </c>
      <c r="G7143" s="48">
        <v>0</v>
      </c>
      <c r="H7143" s="48">
        <v>0</v>
      </c>
      <c r="I7143" s="48">
        <v>0</v>
      </c>
      <c r="J7143" s="49" t="s">
        <v>32916</v>
      </c>
      <c r="K7143" s="48">
        <v>6.3444947633355495E-2</v>
      </c>
      <c r="L7143" s="48">
        <v>0.91467018266308997</v>
      </c>
      <c r="M7143" s="49" t="s">
        <v>32917</v>
      </c>
      <c r="N7143" s="45">
        <v>-4.2738853299999997E-2</v>
      </c>
      <c r="O7143" s="45">
        <v>0.13286713289999999</v>
      </c>
      <c r="P7143" s="48" t="s">
        <v>32917</v>
      </c>
      <c r="Q7143" s="45">
        <v>-8.2000000000000003E-2</v>
      </c>
      <c r="R7143" s="48">
        <v>1</v>
      </c>
      <c r="S7143" s="48" t="s">
        <v>32918</v>
      </c>
      <c r="T7143" s="50">
        <v>-1.52573E-2</v>
      </c>
      <c r="U7143" s="50">
        <v>8.4992158568199999E-2</v>
      </c>
    </row>
    <row r="7144" spans="1:21">
      <c r="A7144" s="48" t="s">
        <v>32842</v>
      </c>
      <c r="B7144" s="49" t="s">
        <v>32919</v>
      </c>
      <c r="C7144" s="49" t="s">
        <v>1369</v>
      </c>
      <c r="D7144" s="45">
        <v>1.2373095517121799</v>
      </c>
      <c r="E7144" s="48">
        <v>0</v>
      </c>
      <c r="F7144" s="48">
        <v>0</v>
      </c>
      <c r="G7144" s="48">
        <v>0</v>
      </c>
      <c r="H7144" s="48">
        <v>0</v>
      </c>
      <c r="I7144" s="48">
        <v>0</v>
      </c>
      <c r="J7144" s="49" t="s">
        <v>32920</v>
      </c>
      <c r="K7144" s="48">
        <v>8.1143049733049796E-2</v>
      </c>
      <c r="L7144" s="48">
        <v>0.88816890540635696</v>
      </c>
      <c r="M7144" s="49" t="s">
        <v>32921</v>
      </c>
      <c r="N7144" s="45">
        <v>6.9710108800000004E-2</v>
      </c>
      <c r="O7144" s="45">
        <v>7.6423576399999998E-2</v>
      </c>
      <c r="P7144" s="48" t="s">
        <v>32921</v>
      </c>
      <c r="Q7144" s="45">
        <v>-3.9E-2</v>
      </c>
      <c r="R7144" s="48">
        <v>1</v>
      </c>
      <c r="S7144" s="48" t="s">
        <v>32922</v>
      </c>
      <c r="T7144" s="50">
        <v>-1.4232900000000001E-4</v>
      </c>
      <c r="U7144" s="50">
        <v>4.0122715319300002E-5</v>
      </c>
    </row>
    <row r="7145" spans="1:21">
      <c r="A7145" s="48" t="s">
        <v>32842</v>
      </c>
      <c r="B7145" s="49" t="s">
        <v>32919</v>
      </c>
      <c r="C7145" s="49" t="s">
        <v>1369</v>
      </c>
      <c r="D7145" s="45">
        <v>1.2373095517121799</v>
      </c>
      <c r="E7145" s="48">
        <v>0</v>
      </c>
      <c r="F7145" s="48">
        <v>0</v>
      </c>
      <c r="G7145" s="48">
        <v>0</v>
      </c>
      <c r="H7145" s="48">
        <v>0</v>
      </c>
      <c r="I7145" s="48">
        <v>0</v>
      </c>
      <c r="J7145" s="49" t="s">
        <v>32923</v>
      </c>
      <c r="K7145" s="48">
        <v>-3.6620659645896003E-2</v>
      </c>
      <c r="L7145" s="48">
        <v>0.92926048885188095</v>
      </c>
      <c r="M7145" s="49" t="s">
        <v>32924</v>
      </c>
      <c r="N7145" s="45">
        <v>-5.4680591299999998E-2</v>
      </c>
      <c r="O7145" s="45">
        <v>9.2407592400000002E-2</v>
      </c>
      <c r="P7145" s="48" t="s">
        <v>32924</v>
      </c>
      <c r="Q7145" s="45">
        <v>3.2000000000000001E-2</v>
      </c>
      <c r="R7145" s="48">
        <v>1</v>
      </c>
      <c r="S7145" s="48" t="s">
        <v>32925</v>
      </c>
      <c r="T7145" s="50">
        <v>9.3671399999999995E-4</v>
      </c>
      <c r="U7145" s="50">
        <v>5.4272833366300003E-4</v>
      </c>
    </row>
    <row r="7146" spans="1:21">
      <c r="A7146" s="48" t="s">
        <v>32842</v>
      </c>
      <c r="B7146" s="49" t="s">
        <v>32926</v>
      </c>
      <c r="C7146" s="49" t="s">
        <v>32927</v>
      </c>
      <c r="D7146" s="45">
        <v>1.4526178790240201</v>
      </c>
      <c r="E7146" s="48">
        <v>1</v>
      </c>
      <c r="F7146" s="48">
        <v>0</v>
      </c>
      <c r="G7146" s="48">
        <v>1</v>
      </c>
      <c r="H7146" s="48">
        <v>0</v>
      </c>
      <c r="I7146" s="48">
        <v>0</v>
      </c>
      <c r="J7146" s="49" t="s">
        <v>32928</v>
      </c>
      <c r="K7146" s="48">
        <v>6.8872342534355702E-2</v>
      </c>
      <c r="L7146" s="48">
        <v>0.96119706627201396</v>
      </c>
      <c r="M7146" s="49" t="s">
        <v>32929</v>
      </c>
      <c r="N7146" s="45">
        <v>-8.8709474900000002E-2</v>
      </c>
      <c r="O7146" s="45">
        <v>4.0459540499999898E-2</v>
      </c>
      <c r="P7146" s="48" t="s">
        <v>32929</v>
      </c>
      <c r="Q7146" s="45">
        <v>-2.4E-2</v>
      </c>
      <c r="R7146" s="48">
        <v>1</v>
      </c>
      <c r="S7146" s="48" t="s">
        <v>32930</v>
      </c>
      <c r="T7146" s="50">
        <v>-0.14505699999999999</v>
      </c>
      <c r="U7146" s="50">
        <v>0.83660022104099996</v>
      </c>
    </row>
    <row r="7147" spans="1:21">
      <c r="A7147" s="48" t="s">
        <v>32842</v>
      </c>
      <c r="B7147" s="49" t="s">
        <v>2840</v>
      </c>
      <c r="C7147" s="49" t="s">
        <v>2270</v>
      </c>
      <c r="D7147" s="45">
        <v>2.5582639297861798</v>
      </c>
      <c r="E7147" s="48">
        <v>0</v>
      </c>
      <c r="F7147" s="48">
        <v>0</v>
      </c>
      <c r="G7147" s="48">
        <v>0</v>
      </c>
      <c r="H7147" s="48">
        <v>0</v>
      </c>
      <c r="I7147" s="48">
        <v>0</v>
      </c>
      <c r="J7147" s="49" t="s">
        <v>32931</v>
      </c>
      <c r="K7147" s="48">
        <v>-0.20189205821090001</v>
      </c>
      <c r="L7147" s="48">
        <v>0.69350959323827499</v>
      </c>
      <c r="M7147" s="49" t="s">
        <v>32932</v>
      </c>
      <c r="N7147" s="45">
        <v>6.1445200000000006E-5</v>
      </c>
      <c r="O7147" s="45">
        <v>0.39110889109999902</v>
      </c>
      <c r="P7147" s="48" t="s">
        <v>32932</v>
      </c>
      <c r="Q7147" s="45">
        <v>0</v>
      </c>
      <c r="R7147" s="48">
        <v>1</v>
      </c>
      <c r="S7147" s="48" t="s">
        <v>32933</v>
      </c>
      <c r="T7147" s="50">
        <v>-7.7715600000000002E-16</v>
      </c>
      <c r="U7147" s="50">
        <v>2.0388404441099999E-69</v>
      </c>
    </row>
    <row r="7148" spans="1:21">
      <c r="A7148" s="48" t="s">
        <v>32842</v>
      </c>
      <c r="B7148" s="49" t="s">
        <v>32934</v>
      </c>
      <c r="C7148" s="49" t="s">
        <v>32935</v>
      </c>
      <c r="D7148" s="45">
        <v>1.5791354377926801</v>
      </c>
      <c r="E7148" s="48">
        <v>0</v>
      </c>
      <c r="F7148" s="48">
        <v>0</v>
      </c>
      <c r="G7148" s="48">
        <v>0</v>
      </c>
      <c r="H7148" s="48">
        <v>0</v>
      </c>
      <c r="I7148" s="48">
        <v>0</v>
      </c>
      <c r="J7148" s="49" t="s">
        <v>32936</v>
      </c>
      <c r="K7148" s="48">
        <v>-3.6096644281012599E-2</v>
      </c>
      <c r="L7148" s="48">
        <v>0.92245932472372605</v>
      </c>
      <c r="M7148" s="49" t="s">
        <v>32937</v>
      </c>
      <c r="N7148" s="45">
        <v>-3.9210666200000001E-2</v>
      </c>
      <c r="O7148" s="45">
        <v>9.7402597399999999E-2</v>
      </c>
      <c r="P7148" s="48" t="s">
        <v>32937</v>
      </c>
      <c r="Q7148" s="45">
        <v>-0.11600000000000001</v>
      </c>
      <c r="R7148" s="48">
        <v>1</v>
      </c>
      <c r="S7148" s="48" t="s">
        <v>32938</v>
      </c>
      <c r="T7148" s="50">
        <v>-7.9370600000000003E-4</v>
      </c>
      <c r="U7148" s="50">
        <v>4.5560029291400002E-3</v>
      </c>
    </row>
    <row r="7149" spans="1:21">
      <c r="A7149" s="48" t="s">
        <v>32842</v>
      </c>
      <c r="B7149" s="49" t="s">
        <v>32934</v>
      </c>
      <c r="C7149" s="49" t="s">
        <v>32935</v>
      </c>
      <c r="D7149" s="45">
        <v>1.5791354377926801</v>
      </c>
      <c r="E7149" s="48">
        <v>0</v>
      </c>
      <c r="F7149" s="48">
        <v>0</v>
      </c>
      <c r="G7149" s="48">
        <v>0</v>
      </c>
      <c r="H7149" s="48">
        <v>0</v>
      </c>
      <c r="I7149" s="48">
        <v>0</v>
      </c>
      <c r="J7149" s="49" t="s">
        <v>32939</v>
      </c>
      <c r="K7149" s="48" t="s">
        <v>1268</v>
      </c>
      <c r="L7149" s="48" t="s">
        <v>1268</v>
      </c>
      <c r="M7149" s="49" t="s">
        <v>32940</v>
      </c>
      <c r="N7149" s="45">
        <v>7.2393079999999996E-4</v>
      </c>
      <c r="O7149" s="45">
        <v>0.35864135860000002</v>
      </c>
      <c r="P7149" s="48" t="s">
        <v>32940</v>
      </c>
      <c r="Q7149" s="45">
        <v>0</v>
      </c>
      <c r="R7149" s="48">
        <v>1</v>
      </c>
      <c r="S7149" s="48" t="s">
        <v>32941</v>
      </c>
      <c r="T7149" s="50">
        <v>-7.7824100000000002E-16</v>
      </c>
      <c r="U7149" s="50">
        <v>1.3334994321699999E-18</v>
      </c>
    </row>
    <row r="7150" spans="1:21">
      <c r="A7150" s="48" t="s">
        <v>32842</v>
      </c>
      <c r="B7150" s="49" t="s">
        <v>32934</v>
      </c>
      <c r="C7150" s="49" t="s">
        <v>32935</v>
      </c>
      <c r="D7150" s="45">
        <v>1.5791354377926801</v>
      </c>
      <c r="E7150" s="48">
        <v>0</v>
      </c>
      <c r="F7150" s="48">
        <v>0</v>
      </c>
      <c r="G7150" s="48">
        <v>0</v>
      </c>
      <c r="H7150" s="48">
        <v>0</v>
      </c>
      <c r="I7150" s="48">
        <v>0</v>
      </c>
      <c r="J7150" s="49" t="s">
        <v>32942</v>
      </c>
      <c r="K7150" s="48" t="s">
        <v>1268</v>
      </c>
      <c r="L7150" s="48" t="s">
        <v>1268</v>
      </c>
      <c r="M7150" s="49" t="s">
        <v>32943</v>
      </c>
      <c r="N7150" s="45">
        <v>-4.1717721999999999E-3</v>
      </c>
      <c r="O7150" s="45">
        <v>0.3036963037</v>
      </c>
      <c r="P7150" s="48" t="s">
        <v>32943</v>
      </c>
      <c r="Q7150" s="45">
        <v>-1.2E-2</v>
      </c>
      <c r="R7150" s="48">
        <v>1</v>
      </c>
      <c r="S7150" s="48" t="s">
        <v>32944</v>
      </c>
      <c r="T7150" s="50">
        <v>-4.0216699999999999E-8</v>
      </c>
      <c r="U7150" s="50">
        <v>1.3355180226200001E-13</v>
      </c>
    </row>
    <row r="7151" spans="1:21">
      <c r="A7151" s="48" t="s">
        <v>32842</v>
      </c>
      <c r="B7151" s="49" t="s">
        <v>2853</v>
      </c>
      <c r="C7151" s="49" t="s">
        <v>2853</v>
      </c>
      <c r="D7151" s="45">
        <v>0.93874194722696003</v>
      </c>
      <c r="E7151" s="48">
        <v>1</v>
      </c>
      <c r="F7151" s="48">
        <v>0</v>
      </c>
      <c r="G7151" s="48">
        <v>1</v>
      </c>
      <c r="H7151" s="48">
        <v>0</v>
      </c>
      <c r="I7151" s="48">
        <v>0</v>
      </c>
      <c r="J7151" s="49" t="s">
        <v>32945</v>
      </c>
      <c r="K7151" s="48">
        <v>-1.5035149878912499E-2</v>
      </c>
      <c r="L7151" s="48">
        <v>0.97040538379857899</v>
      </c>
      <c r="M7151" s="49" t="s">
        <v>32946</v>
      </c>
      <c r="N7151" s="45">
        <v>-0.1484230316</v>
      </c>
      <c r="O7151" s="45">
        <v>4.2457542500000001E-2</v>
      </c>
      <c r="P7151" s="48" t="s">
        <v>32946</v>
      </c>
      <c r="Q7151" s="45">
        <v>4.2999999999999997E-2</v>
      </c>
      <c r="R7151" s="48">
        <v>1</v>
      </c>
      <c r="S7151" s="48" t="s">
        <v>32947</v>
      </c>
      <c r="T7151" s="50">
        <v>-6.9436300000000001E-3</v>
      </c>
      <c r="U7151" s="50">
        <v>4.3931232102999998E-2</v>
      </c>
    </row>
    <row r="7152" spans="1:21">
      <c r="A7152" s="48" t="s">
        <v>32842</v>
      </c>
      <c r="B7152" s="49" t="s">
        <v>32948</v>
      </c>
      <c r="C7152" s="49" t="s">
        <v>32949</v>
      </c>
      <c r="D7152" s="45">
        <v>1.7789149197894001</v>
      </c>
      <c r="E7152" s="48">
        <v>0</v>
      </c>
      <c r="F7152" s="48">
        <v>0</v>
      </c>
      <c r="G7152" s="48">
        <v>0</v>
      </c>
      <c r="H7152" s="48">
        <v>0</v>
      </c>
      <c r="I7152" s="48">
        <v>0</v>
      </c>
      <c r="J7152" s="49" t="s">
        <v>32950</v>
      </c>
      <c r="K7152" s="48">
        <v>-0.110844180692292</v>
      </c>
      <c r="L7152" s="48">
        <v>0.73178014203713004</v>
      </c>
      <c r="M7152" s="49" t="s">
        <v>32951</v>
      </c>
      <c r="N7152" s="45">
        <v>1.37635003E-2</v>
      </c>
      <c r="O7152" s="45">
        <v>0.16933066929999999</v>
      </c>
      <c r="P7152" s="48" t="s">
        <v>32951</v>
      </c>
      <c r="Q7152" s="45">
        <v>0.01</v>
      </c>
      <c r="R7152" s="48">
        <v>1</v>
      </c>
      <c r="S7152" s="48" t="s">
        <v>32952</v>
      </c>
      <c r="T7152" s="50">
        <v>-8.2394399999999998E-5</v>
      </c>
      <c r="U7152" s="50">
        <v>1.7765659703599999E-3</v>
      </c>
    </row>
    <row r="7153" spans="1:21">
      <c r="A7153" s="48" t="s">
        <v>32842</v>
      </c>
      <c r="B7153" s="49" t="s">
        <v>32953</v>
      </c>
      <c r="C7153" s="49" t="s">
        <v>32954</v>
      </c>
      <c r="D7153" s="45">
        <v>0.75174597243431396</v>
      </c>
      <c r="E7153" s="48">
        <v>0</v>
      </c>
      <c r="F7153" s="48">
        <v>0</v>
      </c>
      <c r="G7153" s="48">
        <v>0</v>
      </c>
      <c r="H7153" s="48">
        <v>0</v>
      </c>
      <c r="I7153" s="48">
        <v>0</v>
      </c>
      <c r="J7153" s="49" t="s">
        <v>32955</v>
      </c>
      <c r="K7153" s="48" t="s">
        <v>1268</v>
      </c>
      <c r="L7153" s="48" t="s">
        <v>1268</v>
      </c>
      <c r="M7153" s="49" t="s">
        <v>32956</v>
      </c>
      <c r="N7153" s="45">
        <v>3.6989160299999997E-2</v>
      </c>
      <c r="O7153" s="45">
        <v>0.20029970029999999</v>
      </c>
      <c r="P7153" s="48" t="s">
        <v>32956</v>
      </c>
      <c r="Q7153" s="45">
        <v>3.0000000000000001E-3</v>
      </c>
      <c r="R7153" s="48">
        <v>1</v>
      </c>
      <c r="S7153" s="48" t="s">
        <v>32957</v>
      </c>
      <c r="T7153" s="50">
        <v>9.2505799999999998E-5</v>
      </c>
      <c r="U7153" s="50">
        <v>3.1824414013399998E-5</v>
      </c>
    </row>
    <row r="7154" spans="1:21">
      <c r="A7154" s="48" t="s">
        <v>32842</v>
      </c>
      <c r="B7154" s="49" t="s">
        <v>2899</v>
      </c>
      <c r="C7154" s="49" t="s">
        <v>2900</v>
      </c>
      <c r="D7154" s="45">
        <v>1.3746063478839301</v>
      </c>
      <c r="E7154" s="48">
        <v>0</v>
      </c>
      <c r="F7154" s="48">
        <v>0</v>
      </c>
      <c r="G7154" s="48">
        <v>0</v>
      </c>
      <c r="H7154" s="48">
        <v>0</v>
      </c>
      <c r="I7154" s="48">
        <v>0</v>
      </c>
      <c r="J7154" s="49" t="s">
        <v>32958</v>
      </c>
      <c r="K7154" s="48" t="s">
        <v>1268</v>
      </c>
      <c r="L7154" s="48" t="s">
        <v>1268</v>
      </c>
      <c r="M7154" s="49" t="s">
        <v>32959</v>
      </c>
      <c r="N7154" s="45">
        <v>4.7302838000000003E-3</v>
      </c>
      <c r="O7154" s="45">
        <v>0.29470529470000001</v>
      </c>
      <c r="P7154" s="48" t="s">
        <v>32959</v>
      </c>
      <c r="Q7154" s="45">
        <v>3.0000000000000001E-3</v>
      </c>
      <c r="R7154" s="48">
        <v>1</v>
      </c>
      <c r="S7154" s="48" t="s">
        <v>32960</v>
      </c>
      <c r="T7154" s="50">
        <v>-1.5793900000000001E-9</v>
      </c>
      <c r="U7154" s="50">
        <v>5.0149694740199997E-13</v>
      </c>
    </row>
    <row r="7155" spans="1:21">
      <c r="A7155" s="48" t="s">
        <v>32842</v>
      </c>
      <c r="B7155" s="49" t="s">
        <v>32961</v>
      </c>
      <c r="C7155" s="49" t="s">
        <v>32962</v>
      </c>
      <c r="D7155" s="45">
        <v>1.6502782330156101</v>
      </c>
      <c r="E7155" s="48">
        <v>0</v>
      </c>
      <c r="F7155" s="48">
        <v>0</v>
      </c>
      <c r="G7155" s="48">
        <v>0</v>
      </c>
      <c r="H7155" s="48">
        <v>0</v>
      </c>
      <c r="I7155" s="48">
        <v>0</v>
      </c>
      <c r="J7155" s="49" t="s">
        <v>32963</v>
      </c>
      <c r="K7155" s="48">
        <v>-0.264964319921973</v>
      </c>
      <c r="L7155" s="48">
        <v>0.71318751862903396</v>
      </c>
      <c r="M7155" s="49" t="s">
        <v>32964</v>
      </c>
      <c r="N7155" s="45">
        <v>2.1073345800000001E-2</v>
      </c>
      <c r="O7155" s="45">
        <v>0.13886113889999999</v>
      </c>
      <c r="P7155" s="48" t="s">
        <v>32964</v>
      </c>
      <c r="Q7155" s="45">
        <v>-0.10199999999999999</v>
      </c>
      <c r="R7155" s="48">
        <v>1</v>
      </c>
      <c r="S7155" s="48" t="s">
        <v>32965</v>
      </c>
      <c r="T7155" s="50">
        <v>-5.2260299999999998E-5</v>
      </c>
      <c r="U7155" s="50">
        <v>3.38800678912E-6</v>
      </c>
    </row>
    <row r="7156" spans="1:21">
      <c r="A7156" s="48" t="s">
        <v>32842</v>
      </c>
      <c r="B7156" s="49" t="s">
        <v>32961</v>
      </c>
      <c r="C7156" s="49" t="s">
        <v>32962</v>
      </c>
      <c r="D7156" s="45">
        <v>1.6502782330156101</v>
      </c>
      <c r="E7156" s="48">
        <v>1</v>
      </c>
      <c r="F7156" s="48">
        <v>0</v>
      </c>
      <c r="G7156" s="48">
        <v>0</v>
      </c>
      <c r="H7156" s="48">
        <v>0</v>
      </c>
      <c r="I7156" s="48">
        <v>1</v>
      </c>
      <c r="J7156" s="49" t="s">
        <v>32966</v>
      </c>
      <c r="K7156" s="48">
        <v>5.9232034980372397E-2</v>
      </c>
      <c r="L7156" s="48">
        <v>0.86259200984294904</v>
      </c>
      <c r="M7156" s="49" t="s">
        <v>32967</v>
      </c>
      <c r="N7156" s="45">
        <v>-2.47800486E-2</v>
      </c>
      <c r="O7156" s="45">
        <v>0.1158841159</v>
      </c>
      <c r="P7156" s="48" t="s">
        <v>32967</v>
      </c>
      <c r="Q7156" s="45">
        <v>1.0999999999999999E-2</v>
      </c>
      <c r="R7156" s="48">
        <v>1</v>
      </c>
      <c r="S7156" s="48" t="s">
        <v>32968</v>
      </c>
      <c r="T7156" s="50">
        <v>-0.18881200000000001</v>
      </c>
      <c r="U7156" s="50">
        <v>0.981369246651</v>
      </c>
    </row>
    <row r="7157" spans="1:21">
      <c r="A7157" s="48" t="s">
        <v>32842</v>
      </c>
      <c r="B7157" s="49" t="s">
        <v>32969</v>
      </c>
      <c r="C7157" s="49" t="s">
        <v>32970</v>
      </c>
      <c r="D7157" s="45">
        <v>2.18698851096506</v>
      </c>
      <c r="E7157" s="48">
        <v>0</v>
      </c>
      <c r="F7157" s="48">
        <v>0</v>
      </c>
      <c r="G7157" s="48">
        <v>0</v>
      </c>
      <c r="H7157" s="48">
        <v>0</v>
      </c>
      <c r="I7157" s="48">
        <v>0</v>
      </c>
      <c r="J7157" s="49" t="s">
        <v>32971</v>
      </c>
      <c r="K7157" s="48">
        <v>5.8279247248684399E-2</v>
      </c>
      <c r="L7157" s="48">
        <v>0.68936427956545199</v>
      </c>
      <c r="M7157" s="49" t="s">
        <v>32972</v>
      </c>
      <c r="N7157" s="45">
        <v>2.3084734999999999E-3</v>
      </c>
      <c r="O7157" s="45">
        <v>0.28421578419999999</v>
      </c>
      <c r="P7157" s="48" t="s">
        <v>32972</v>
      </c>
      <c r="Q7157" s="45">
        <v>-2E-3</v>
      </c>
      <c r="R7157" s="48">
        <v>1</v>
      </c>
      <c r="S7157" s="48" t="s">
        <v>32973</v>
      </c>
      <c r="T7157" s="50">
        <v>7.2934099999999997E-5</v>
      </c>
      <c r="U7157" s="50">
        <v>4.8609018819399999E-5</v>
      </c>
    </row>
    <row r="7158" spans="1:21">
      <c r="A7158" s="48" t="s">
        <v>32842</v>
      </c>
      <c r="B7158" s="49" t="s">
        <v>32974</v>
      </c>
      <c r="C7158" s="49" t="s">
        <v>32975</v>
      </c>
      <c r="D7158" s="45">
        <v>1.1415458816469799</v>
      </c>
      <c r="E7158" s="48">
        <v>0</v>
      </c>
      <c r="F7158" s="48">
        <v>0</v>
      </c>
      <c r="G7158" s="48">
        <v>0</v>
      </c>
      <c r="H7158" s="48">
        <v>0</v>
      </c>
      <c r="I7158" s="48">
        <v>0</v>
      </c>
      <c r="J7158" s="49" t="s">
        <v>32976</v>
      </c>
      <c r="K7158" s="48">
        <v>-0.34966274749586101</v>
      </c>
      <c r="L7158" s="48">
        <v>0.40832410578772899</v>
      </c>
      <c r="M7158" s="49" t="s">
        <v>32977</v>
      </c>
      <c r="N7158" s="45">
        <v>4.8176909999999998E-4</v>
      </c>
      <c r="O7158" s="45">
        <v>0.33566433569999998</v>
      </c>
      <c r="P7158" s="48" t="s">
        <v>32977</v>
      </c>
      <c r="Q7158" s="45">
        <v>8.2000000000000003E-2</v>
      </c>
      <c r="R7158" s="48">
        <v>1</v>
      </c>
      <c r="S7158" s="48" t="s">
        <v>32978</v>
      </c>
      <c r="T7158" s="50">
        <v>9.3508800000000006E-3</v>
      </c>
      <c r="U7158" s="50">
        <v>5.4733425575499997E-2</v>
      </c>
    </row>
    <row r="7159" spans="1:21">
      <c r="A7159" s="48" t="s">
        <v>32842</v>
      </c>
      <c r="B7159" s="49" t="s">
        <v>2960</v>
      </c>
      <c r="C7159" s="49" t="s">
        <v>2961</v>
      </c>
      <c r="D7159" s="45">
        <v>1.69659973062473</v>
      </c>
      <c r="E7159" s="48">
        <v>0</v>
      </c>
      <c r="F7159" s="48">
        <v>0</v>
      </c>
      <c r="G7159" s="48">
        <v>0</v>
      </c>
      <c r="H7159" s="48">
        <v>0</v>
      </c>
      <c r="I7159" s="48">
        <v>0</v>
      </c>
      <c r="J7159" s="49" t="s">
        <v>32979</v>
      </c>
      <c r="K7159" s="48">
        <v>-3.3757925746315399E-2</v>
      </c>
      <c r="L7159" s="48">
        <v>0.77016640727760299</v>
      </c>
      <c r="M7159" s="49" t="s">
        <v>32980</v>
      </c>
      <c r="N7159" s="45">
        <v>3.4348505699999997E-2</v>
      </c>
      <c r="O7159" s="45">
        <v>8.6413586400000006E-2</v>
      </c>
      <c r="P7159" s="48" t="s">
        <v>32980</v>
      </c>
      <c r="Q7159" s="45">
        <v>-1.4E-2</v>
      </c>
      <c r="R7159" s="48">
        <v>1</v>
      </c>
      <c r="S7159" s="48" t="s">
        <v>32981</v>
      </c>
      <c r="T7159" s="50">
        <v>-7.8560200000000005E-4</v>
      </c>
      <c r="U7159" s="50">
        <v>4.1230699839299998E-4</v>
      </c>
    </row>
    <row r="7160" spans="1:21">
      <c r="A7160" s="48" t="s">
        <v>32842</v>
      </c>
      <c r="B7160" s="49" t="s">
        <v>2968</v>
      </c>
      <c r="C7160" s="49" t="s">
        <v>2969</v>
      </c>
      <c r="D7160" s="45">
        <v>1.59521407097089</v>
      </c>
      <c r="E7160" s="48">
        <v>0</v>
      </c>
      <c r="F7160" s="48">
        <v>0</v>
      </c>
      <c r="G7160" s="48">
        <v>0</v>
      </c>
      <c r="H7160" s="48">
        <v>0</v>
      </c>
      <c r="I7160" s="48">
        <v>0</v>
      </c>
      <c r="J7160" s="49" t="s">
        <v>32982</v>
      </c>
      <c r="K7160" s="48">
        <v>-0.16803866020161301</v>
      </c>
      <c r="L7160" s="48">
        <v>0.87056872286167797</v>
      </c>
      <c r="M7160" s="49" t="s">
        <v>32983</v>
      </c>
      <c r="N7160" s="45">
        <v>2.5181664600000001E-2</v>
      </c>
      <c r="O7160" s="45">
        <v>0.1228771229</v>
      </c>
      <c r="P7160" s="48" t="s">
        <v>32983</v>
      </c>
      <c r="Q7160" s="45">
        <v>4.5999999999999999E-2</v>
      </c>
      <c r="R7160" s="48">
        <v>1</v>
      </c>
      <c r="S7160" s="48" t="s">
        <v>32984</v>
      </c>
      <c r="T7160" s="50">
        <v>3.2414900000000001E-3</v>
      </c>
      <c r="U7160" s="50">
        <v>2.0572867703699999E-2</v>
      </c>
    </row>
    <row r="7161" spans="1:21">
      <c r="A7161" s="48" t="s">
        <v>32842</v>
      </c>
      <c r="B7161" s="49" t="s">
        <v>2968</v>
      </c>
      <c r="C7161" s="49" t="s">
        <v>2969</v>
      </c>
      <c r="D7161" s="45">
        <v>1.59521407097089</v>
      </c>
      <c r="E7161" s="48">
        <v>0</v>
      </c>
      <c r="F7161" s="48">
        <v>0</v>
      </c>
      <c r="G7161" s="48">
        <v>0</v>
      </c>
      <c r="H7161" s="48">
        <v>0</v>
      </c>
      <c r="I7161" s="48">
        <v>0</v>
      </c>
      <c r="J7161" s="49" t="s">
        <v>32985</v>
      </c>
      <c r="K7161" s="48" t="s">
        <v>1268</v>
      </c>
      <c r="L7161" s="48" t="s">
        <v>1268</v>
      </c>
      <c r="M7161" s="49" t="s">
        <v>32986</v>
      </c>
      <c r="N7161" s="45">
        <v>-1.17940727E-2</v>
      </c>
      <c r="O7161" s="45">
        <v>0.1988011988</v>
      </c>
      <c r="P7161" s="48" t="s">
        <v>32986</v>
      </c>
      <c r="Q7161" s="45">
        <v>-2.7E-2</v>
      </c>
      <c r="R7161" s="48">
        <v>0.70412362680200002</v>
      </c>
      <c r="S7161" s="48" t="s">
        <v>32987</v>
      </c>
      <c r="T7161" s="50">
        <v>-6.6390299999999998E-4</v>
      </c>
      <c r="U7161" s="50">
        <v>1.2798112512100001E-5</v>
      </c>
    </row>
    <row r="7162" spans="1:21">
      <c r="A7162" s="48" t="s">
        <v>32842</v>
      </c>
      <c r="B7162" s="49" t="s">
        <v>2968</v>
      </c>
      <c r="C7162" s="49" t="s">
        <v>2969</v>
      </c>
      <c r="D7162" s="45">
        <v>1.59521407097089</v>
      </c>
      <c r="E7162" s="48">
        <v>0</v>
      </c>
      <c r="F7162" s="48">
        <v>0</v>
      </c>
      <c r="G7162" s="48">
        <v>0</v>
      </c>
      <c r="H7162" s="48">
        <v>0</v>
      </c>
      <c r="I7162" s="48">
        <v>0</v>
      </c>
      <c r="J7162" s="49" t="s">
        <v>32988</v>
      </c>
      <c r="K7162" s="48">
        <v>1.7137222328664901E-2</v>
      </c>
      <c r="L7162" s="48">
        <v>0.97617353214434899</v>
      </c>
      <c r="M7162" s="49" t="s">
        <v>32989</v>
      </c>
      <c r="N7162" s="45">
        <v>1.1979267E-3</v>
      </c>
      <c r="O7162" s="45">
        <v>0.35464535460000002</v>
      </c>
      <c r="P7162" s="48" t="s">
        <v>32989</v>
      </c>
      <c r="Q7162" s="45">
        <v>7.0000000000000001E-3</v>
      </c>
      <c r="R7162" s="48">
        <v>1</v>
      </c>
      <c r="S7162" s="48" t="s">
        <v>32990</v>
      </c>
      <c r="T7162" s="50">
        <v>1.5203E-2</v>
      </c>
      <c r="U7162" s="50">
        <v>2.06834410134E-2</v>
      </c>
    </row>
    <row r="7163" spans="1:21">
      <c r="A7163" s="48" t="s">
        <v>32842</v>
      </c>
      <c r="B7163" s="49" t="s">
        <v>32991</v>
      </c>
      <c r="C7163" s="49" t="s">
        <v>32992</v>
      </c>
      <c r="D7163" s="45">
        <v>0.74203652471376402</v>
      </c>
      <c r="E7163" s="48">
        <v>0</v>
      </c>
      <c r="F7163" s="48">
        <v>0</v>
      </c>
      <c r="G7163" s="48">
        <v>0</v>
      </c>
      <c r="H7163" s="48">
        <v>0</v>
      </c>
      <c r="I7163" s="48">
        <v>0</v>
      </c>
      <c r="J7163" s="49" t="s">
        <v>32993</v>
      </c>
      <c r="K7163" s="48" t="s">
        <v>1268</v>
      </c>
      <c r="L7163" s="48" t="s">
        <v>1268</v>
      </c>
      <c r="M7163" s="49" t="s">
        <v>32994</v>
      </c>
      <c r="N7163" s="45">
        <v>-1.07995969E-2</v>
      </c>
      <c r="O7163" s="45">
        <v>0.28471528470000002</v>
      </c>
      <c r="P7163" s="48" t="s">
        <v>32994</v>
      </c>
      <c r="Q7163" s="45">
        <v>-3.2000000000000001E-2</v>
      </c>
      <c r="R7163" s="48">
        <v>1</v>
      </c>
      <c r="S7163" s="48" t="s">
        <v>32995</v>
      </c>
      <c r="T7163" s="50">
        <v>5.7062500000000004E-7</v>
      </c>
      <c r="U7163" s="50">
        <v>3.8858457438799998E-7</v>
      </c>
    </row>
    <row r="7164" spans="1:21">
      <c r="A7164" s="48" t="s">
        <v>32842</v>
      </c>
      <c r="B7164" s="49" t="s">
        <v>32991</v>
      </c>
      <c r="C7164" s="49" t="s">
        <v>32992</v>
      </c>
      <c r="D7164" s="45">
        <v>0.74203652471376402</v>
      </c>
      <c r="E7164" s="48">
        <v>0</v>
      </c>
      <c r="F7164" s="48">
        <v>0</v>
      </c>
      <c r="G7164" s="48">
        <v>0</v>
      </c>
      <c r="H7164" s="48">
        <v>0</v>
      </c>
      <c r="I7164" s="48">
        <v>0</v>
      </c>
      <c r="J7164" s="49" t="s">
        <v>32996</v>
      </c>
      <c r="K7164" s="48" t="s">
        <v>1268</v>
      </c>
      <c r="L7164" s="48" t="s">
        <v>1268</v>
      </c>
      <c r="M7164" s="49" t="s">
        <v>32997</v>
      </c>
      <c r="N7164" s="45">
        <v>0</v>
      </c>
      <c r="O7164" s="45">
        <v>0.31718281719999902</v>
      </c>
      <c r="P7164" s="48" t="s">
        <v>32997</v>
      </c>
      <c r="Q7164" s="45">
        <v>1.2E-2</v>
      </c>
      <c r="R7164" s="48">
        <v>1</v>
      </c>
      <c r="S7164" s="48" t="s">
        <v>32998</v>
      </c>
      <c r="T7164" s="50">
        <v>1.4428500000000001E-6</v>
      </c>
      <c r="U7164" s="50">
        <v>1.36202243888E-6</v>
      </c>
    </row>
    <row r="7165" spans="1:21">
      <c r="A7165" s="48" t="s">
        <v>32842</v>
      </c>
      <c r="B7165" s="49" t="s">
        <v>2997</v>
      </c>
      <c r="C7165" s="49" t="s">
        <v>2998</v>
      </c>
      <c r="D7165" s="45">
        <v>1.7342303215735499</v>
      </c>
      <c r="E7165" s="48">
        <v>0</v>
      </c>
      <c r="F7165" s="48">
        <v>0</v>
      </c>
      <c r="G7165" s="48">
        <v>0</v>
      </c>
      <c r="H7165" s="48">
        <v>0</v>
      </c>
      <c r="I7165" s="48">
        <v>0</v>
      </c>
      <c r="J7165" s="49" t="s">
        <v>32999</v>
      </c>
      <c r="K7165" s="48" t="s">
        <v>1268</v>
      </c>
      <c r="L7165" s="48" t="s">
        <v>1268</v>
      </c>
      <c r="M7165" s="49" t="s">
        <v>33000</v>
      </c>
      <c r="N7165" s="45">
        <v>-3.7953422999999998E-3</v>
      </c>
      <c r="O7165" s="45">
        <v>0.28471528470000002</v>
      </c>
      <c r="P7165" s="48" t="s">
        <v>33000</v>
      </c>
      <c r="Q7165" s="45">
        <v>-5.0000000000000001E-3</v>
      </c>
      <c r="R7165" s="48">
        <v>1</v>
      </c>
      <c r="S7165" s="48" t="s">
        <v>33001</v>
      </c>
      <c r="T7165" s="50">
        <v>-7.4894799999999999E-8</v>
      </c>
      <c r="U7165" s="50">
        <v>3.5306736758100001E-12</v>
      </c>
    </row>
    <row r="7166" spans="1:21">
      <c r="A7166" s="48" t="s">
        <v>32842</v>
      </c>
      <c r="B7166" s="49" t="s">
        <v>33002</v>
      </c>
      <c r="C7166" s="49" t="s">
        <v>33003</v>
      </c>
      <c r="D7166" s="45">
        <v>1.3299518824865</v>
      </c>
      <c r="E7166" s="48">
        <v>0</v>
      </c>
      <c r="F7166" s="48">
        <v>0</v>
      </c>
      <c r="G7166" s="48">
        <v>0</v>
      </c>
      <c r="H7166" s="48">
        <v>0</v>
      </c>
      <c r="I7166" s="48">
        <v>0</v>
      </c>
      <c r="J7166" s="49" t="s">
        <v>33004</v>
      </c>
      <c r="K7166" s="48">
        <v>-5.5494803024681898E-2</v>
      </c>
      <c r="L7166" s="48">
        <v>0.92772126990621195</v>
      </c>
      <c r="M7166" s="49" t="s">
        <v>33005</v>
      </c>
      <c r="N7166" s="45">
        <v>1.5866482E-3</v>
      </c>
      <c r="O7166" s="45">
        <v>0.33216783220000001</v>
      </c>
      <c r="P7166" s="48" t="s">
        <v>33005</v>
      </c>
      <c r="Q7166" s="45">
        <v>3.1E-2</v>
      </c>
      <c r="R7166" s="48">
        <v>1</v>
      </c>
      <c r="S7166" s="48" t="s">
        <v>33006</v>
      </c>
      <c r="T7166" s="50">
        <v>-6.7379900000000006E-2</v>
      </c>
      <c r="U7166" s="50">
        <v>0.342334258068</v>
      </c>
    </row>
    <row r="7167" spans="1:21">
      <c r="A7167" s="48" t="s">
        <v>32842</v>
      </c>
      <c r="B7167" s="49" t="s">
        <v>33002</v>
      </c>
      <c r="C7167" s="49" t="s">
        <v>33003</v>
      </c>
      <c r="D7167" s="45">
        <v>1.3299518824865</v>
      </c>
      <c r="E7167" s="48">
        <v>0</v>
      </c>
      <c r="F7167" s="48">
        <v>0</v>
      </c>
      <c r="G7167" s="48">
        <v>0</v>
      </c>
      <c r="H7167" s="48">
        <v>0</v>
      </c>
      <c r="I7167" s="48">
        <v>0</v>
      </c>
      <c r="J7167" s="49" t="s">
        <v>33007</v>
      </c>
      <c r="K7167" s="48" t="s">
        <v>1268</v>
      </c>
      <c r="L7167" s="48" t="s">
        <v>1268</v>
      </c>
      <c r="M7167" s="49" t="s">
        <v>33008</v>
      </c>
      <c r="N7167" s="45">
        <v>1.3681667E-2</v>
      </c>
      <c r="O7167" s="45">
        <v>0.2342657343</v>
      </c>
      <c r="P7167" s="48" t="s">
        <v>33008</v>
      </c>
      <c r="Q7167" s="45">
        <v>0.01</v>
      </c>
      <c r="R7167" s="48">
        <v>1</v>
      </c>
      <c r="S7167" s="48" t="s">
        <v>33009</v>
      </c>
      <c r="T7167" s="50">
        <v>6.6090699999999994E-5</v>
      </c>
      <c r="U7167" s="50">
        <v>5.7068487092600002E-5</v>
      </c>
    </row>
    <row r="7168" spans="1:21">
      <c r="A7168" s="48" t="s">
        <v>32842</v>
      </c>
      <c r="B7168" s="49" t="s">
        <v>3037</v>
      </c>
      <c r="C7168" s="49" t="s">
        <v>3038</v>
      </c>
      <c r="D7168" s="45">
        <v>1.4909206964603501</v>
      </c>
      <c r="E7168" s="48">
        <v>0</v>
      </c>
      <c r="F7168" s="48">
        <v>0</v>
      </c>
      <c r="G7168" s="48">
        <v>0</v>
      </c>
      <c r="H7168" s="48">
        <v>0</v>
      </c>
      <c r="I7168" s="48">
        <v>0</v>
      </c>
      <c r="J7168" s="49" t="s">
        <v>33010</v>
      </c>
      <c r="K7168" s="48">
        <v>-2.2719900901231999E-3</v>
      </c>
      <c r="L7168" s="48">
        <v>0.98874861945190196</v>
      </c>
      <c r="M7168" s="49" t="s">
        <v>33011</v>
      </c>
      <c r="N7168" s="45">
        <v>-1.5788460000000001E-3</v>
      </c>
      <c r="O7168" s="45">
        <v>0.32317682320000002</v>
      </c>
      <c r="P7168" s="48" t="s">
        <v>33011</v>
      </c>
      <c r="Q7168" s="45">
        <v>1.4999999999999999E-2</v>
      </c>
      <c r="R7168" s="48">
        <v>1</v>
      </c>
      <c r="S7168" s="48" t="s">
        <v>33012</v>
      </c>
      <c r="T7168" s="50">
        <v>-3.9337299999999998E-4</v>
      </c>
      <c r="U7168" s="50">
        <v>1.09457729488E-3</v>
      </c>
    </row>
    <row r="7169" spans="1:21">
      <c r="A7169" s="48" t="s">
        <v>32842</v>
      </c>
      <c r="B7169" s="49" t="s">
        <v>3053</v>
      </c>
      <c r="C7169" s="49" t="s">
        <v>3054</v>
      </c>
      <c r="D7169" s="45">
        <v>2.8432466868834099</v>
      </c>
      <c r="E7169" s="48">
        <v>1</v>
      </c>
      <c r="F7169" s="48">
        <v>0</v>
      </c>
      <c r="G7169" s="48">
        <v>0</v>
      </c>
      <c r="H7169" s="48">
        <v>0</v>
      </c>
      <c r="I7169" s="48">
        <v>1</v>
      </c>
      <c r="J7169" s="49" t="s">
        <v>33013</v>
      </c>
      <c r="K7169" s="48">
        <v>2.9059379135395701E-2</v>
      </c>
      <c r="L7169" s="48">
        <v>7.1868341849001802E-2</v>
      </c>
      <c r="M7169" s="49" t="s">
        <v>33014</v>
      </c>
      <c r="N7169" s="45">
        <v>-1.80437123E-2</v>
      </c>
      <c r="O7169" s="45">
        <v>5.9440559400000002E-2</v>
      </c>
      <c r="P7169" s="48" t="s">
        <v>33014</v>
      </c>
      <c r="Q7169" s="45">
        <v>-1.2E-2</v>
      </c>
      <c r="R7169" s="48">
        <v>1</v>
      </c>
      <c r="S7169" s="48" t="s">
        <v>33015</v>
      </c>
      <c r="T7169" s="50">
        <v>-0.106598</v>
      </c>
      <c r="U7169" s="50">
        <v>0.97857441903200004</v>
      </c>
    </row>
    <row r="7170" spans="1:21">
      <c r="A7170" s="48" t="s">
        <v>32842</v>
      </c>
      <c r="B7170" s="49" t="s">
        <v>33016</v>
      </c>
      <c r="C7170" s="49" t="s">
        <v>33017</v>
      </c>
      <c r="D7170" s="45">
        <v>1.2968824334976701</v>
      </c>
      <c r="E7170" s="48">
        <v>0</v>
      </c>
      <c r="F7170" s="48">
        <v>0</v>
      </c>
      <c r="G7170" s="48">
        <v>0</v>
      </c>
      <c r="H7170" s="48">
        <v>0</v>
      </c>
      <c r="I7170" s="48">
        <v>0</v>
      </c>
      <c r="J7170" s="49" t="s">
        <v>33018</v>
      </c>
      <c r="K7170" s="48" t="s">
        <v>1268</v>
      </c>
      <c r="L7170" s="48" t="s">
        <v>1268</v>
      </c>
      <c r="M7170" s="49" t="s">
        <v>33019</v>
      </c>
      <c r="N7170" s="45">
        <v>-4.5999705099999899E-2</v>
      </c>
      <c r="O7170" s="45">
        <v>0.10489510489999999</v>
      </c>
      <c r="P7170" s="48" t="s">
        <v>33019</v>
      </c>
      <c r="Q7170" s="45">
        <v>-1.0999999999999999E-2</v>
      </c>
      <c r="R7170" s="48">
        <v>1</v>
      </c>
      <c r="S7170" s="48" t="s">
        <v>33020</v>
      </c>
      <c r="T7170" s="50">
        <v>-4.7553799999999999E-8</v>
      </c>
      <c r="U7170" s="50">
        <v>2.5356543004200001E-11</v>
      </c>
    </row>
    <row r="7171" spans="1:21">
      <c r="A7171" s="48" t="s">
        <v>32842</v>
      </c>
      <c r="B7171" s="49" t="s">
        <v>3074</v>
      </c>
      <c r="C7171" s="49" t="s">
        <v>3075</v>
      </c>
      <c r="D7171" s="45">
        <v>1.7479404640665099</v>
      </c>
      <c r="E7171" s="48">
        <v>0</v>
      </c>
      <c r="F7171" s="48">
        <v>0</v>
      </c>
      <c r="G7171" s="48">
        <v>0</v>
      </c>
      <c r="H7171" s="48">
        <v>0</v>
      </c>
      <c r="I7171" s="48">
        <v>0</v>
      </c>
      <c r="J7171" s="49" t="s">
        <v>33021</v>
      </c>
      <c r="K7171" s="48" t="s">
        <v>1268</v>
      </c>
      <c r="L7171" s="48" t="s">
        <v>1268</v>
      </c>
      <c r="M7171" s="49" t="s">
        <v>33022</v>
      </c>
      <c r="N7171" s="45">
        <v>-5.6919678000000003E-3</v>
      </c>
      <c r="O7171" s="45">
        <v>0.24925074929999999</v>
      </c>
      <c r="P7171" s="48" t="s">
        <v>33022</v>
      </c>
      <c r="Q7171" s="45">
        <v>-1.4E-2</v>
      </c>
      <c r="R7171" s="48">
        <v>1</v>
      </c>
      <c r="S7171" s="48" t="s">
        <v>33023</v>
      </c>
      <c r="T7171" s="50">
        <v>-2.3172000000000001E-4</v>
      </c>
      <c r="U7171" s="50">
        <v>7.5929640719799995E-7</v>
      </c>
    </row>
    <row r="7172" spans="1:21">
      <c r="A7172" s="48" t="s">
        <v>32842</v>
      </c>
      <c r="B7172" s="49" t="s">
        <v>3074</v>
      </c>
      <c r="C7172" s="49" t="s">
        <v>3075</v>
      </c>
      <c r="D7172" s="45">
        <v>1.7479404640665099</v>
      </c>
      <c r="E7172" s="48">
        <v>0</v>
      </c>
      <c r="F7172" s="48">
        <v>0</v>
      </c>
      <c r="G7172" s="48">
        <v>0</v>
      </c>
      <c r="H7172" s="48">
        <v>0</v>
      </c>
      <c r="I7172" s="48">
        <v>0</v>
      </c>
      <c r="J7172" s="49" t="s">
        <v>33024</v>
      </c>
      <c r="K7172" s="48">
        <v>-0.132875935279368</v>
      </c>
      <c r="L7172" s="48">
        <v>0.91386831779956601</v>
      </c>
      <c r="M7172" s="49" t="s">
        <v>33025</v>
      </c>
      <c r="N7172" s="45">
        <v>-9.6516285000000004E-3</v>
      </c>
      <c r="O7172" s="45">
        <v>0.20329670329999999</v>
      </c>
      <c r="P7172" s="48" t="s">
        <v>33025</v>
      </c>
      <c r="Q7172" s="45">
        <v>3.0000000000000001E-3</v>
      </c>
      <c r="R7172" s="48">
        <v>1</v>
      </c>
      <c r="S7172" s="48" t="s">
        <v>33026</v>
      </c>
      <c r="T7172" s="50">
        <v>-1.4944700000000001E-10</v>
      </c>
      <c r="U7172" s="50">
        <v>1.33350004129E-18</v>
      </c>
    </row>
    <row r="7173" spans="1:21">
      <c r="A7173" s="48" t="s">
        <v>32842</v>
      </c>
      <c r="B7173" s="49" t="s">
        <v>3074</v>
      </c>
      <c r="C7173" s="49" t="s">
        <v>3075</v>
      </c>
      <c r="D7173" s="45">
        <v>1.7479404640665099</v>
      </c>
      <c r="E7173" s="48">
        <v>0</v>
      </c>
      <c r="F7173" s="48">
        <v>0</v>
      </c>
      <c r="G7173" s="48">
        <v>0</v>
      </c>
      <c r="H7173" s="48">
        <v>0</v>
      </c>
      <c r="I7173" s="48">
        <v>0</v>
      </c>
      <c r="J7173" s="49" t="s">
        <v>33027</v>
      </c>
      <c r="K7173" s="48">
        <v>-0.30433816315414097</v>
      </c>
      <c r="L7173" s="48">
        <v>0.71756169074918397</v>
      </c>
      <c r="M7173" s="49" t="s">
        <v>33028</v>
      </c>
      <c r="N7173" s="45">
        <v>3.4425239000000002E-3</v>
      </c>
      <c r="O7173" s="45">
        <v>0.29720279719999998</v>
      </c>
      <c r="P7173" s="48" t="s">
        <v>33028</v>
      </c>
      <c r="Q7173" s="45">
        <v>5.0000000000000001E-3</v>
      </c>
      <c r="R7173" s="48">
        <v>1</v>
      </c>
      <c r="S7173" s="48" t="s">
        <v>33029</v>
      </c>
      <c r="T7173" s="50">
        <v>4.3423600000000002E-5</v>
      </c>
      <c r="U7173" s="50">
        <v>4.0872799462299998E-8</v>
      </c>
    </row>
    <row r="7174" spans="1:21">
      <c r="A7174" s="48" t="s">
        <v>32842</v>
      </c>
      <c r="B7174" s="49" t="s">
        <v>3074</v>
      </c>
      <c r="C7174" s="49" t="s">
        <v>3075</v>
      </c>
      <c r="D7174" s="45">
        <v>1.7479404640665099</v>
      </c>
      <c r="E7174" s="48">
        <v>0</v>
      </c>
      <c r="F7174" s="48">
        <v>0</v>
      </c>
      <c r="G7174" s="48">
        <v>0</v>
      </c>
      <c r="H7174" s="48">
        <v>0</v>
      </c>
      <c r="I7174" s="48">
        <v>0</v>
      </c>
      <c r="J7174" s="49" t="s">
        <v>33030</v>
      </c>
      <c r="K7174" s="48">
        <v>-6.4691223521505595E-2</v>
      </c>
      <c r="L7174" s="48">
        <v>0.85411046291918202</v>
      </c>
      <c r="M7174" s="49" t="s">
        <v>33031</v>
      </c>
      <c r="N7174" s="45">
        <v>2.6651871899999999E-2</v>
      </c>
      <c r="O7174" s="45">
        <v>0.1213786214</v>
      </c>
      <c r="P7174" s="48" t="s">
        <v>33031</v>
      </c>
      <c r="Q7174" s="45">
        <v>9.1999999999999998E-2</v>
      </c>
      <c r="R7174" s="48">
        <v>1</v>
      </c>
      <c r="S7174" s="48" t="s">
        <v>33032</v>
      </c>
      <c r="T7174" s="50">
        <v>1.17594E-2</v>
      </c>
      <c r="U7174" s="50">
        <v>8.2364335071300004E-2</v>
      </c>
    </row>
    <row r="7175" spans="1:21">
      <c r="A7175" s="48" t="s">
        <v>32842</v>
      </c>
      <c r="B7175" s="49" t="s">
        <v>3084</v>
      </c>
      <c r="C7175" s="49" t="s">
        <v>3085</v>
      </c>
      <c r="D7175" s="45">
        <v>1.8308806010510801</v>
      </c>
      <c r="E7175" s="48">
        <v>0</v>
      </c>
      <c r="F7175" s="48">
        <v>0</v>
      </c>
      <c r="G7175" s="48">
        <v>0</v>
      </c>
      <c r="H7175" s="48">
        <v>0</v>
      </c>
      <c r="I7175" s="48">
        <v>0</v>
      </c>
      <c r="J7175" s="49" t="s">
        <v>33033</v>
      </c>
      <c r="K7175" s="48" t="s">
        <v>1268</v>
      </c>
      <c r="L7175" s="48" t="s">
        <v>1268</v>
      </c>
      <c r="M7175" s="49" t="s">
        <v>33034</v>
      </c>
      <c r="N7175" s="45" t="s">
        <v>2647</v>
      </c>
      <c r="O7175" s="45">
        <v>1</v>
      </c>
      <c r="P7175" s="48" t="s">
        <v>33034</v>
      </c>
      <c r="Q7175" s="45">
        <v>0.186</v>
      </c>
      <c r="R7175" s="48">
        <v>1</v>
      </c>
      <c r="S7175" s="48" t="s">
        <v>33035</v>
      </c>
      <c r="T7175" s="50">
        <v>-1.7012199999999999E-10</v>
      </c>
      <c r="U7175" s="50">
        <v>3.0358448488300002E-16</v>
      </c>
    </row>
    <row r="7176" spans="1:21">
      <c r="A7176" s="48" t="s">
        <v>32842</v>
      </c>
      <c r="B7176" s="49" t="s">
        <v>3084</v>
      </c>
      <c r="C7176" s="49" t="s">
        <v>3085</v>
      </c>
      <c r="D7176" s="45">
        <v>1.8308806010510801</v>
      </c>
      <c r="E7176" s="48">
        <v>0</v>
      </c>
      <c r="F7176" s="48">
        <v>0</v>
      </c>
      <c r="G7176" s="48">
        <v>0</v>
      </c>
      <c r="H7176" s="48">
        <v>0</v>
      </c>
      <c r="I7176" s="48">
        <v>0</v>
      </c>
      <c r="J7176" s="49" t="s">
        <v>33036</v>
      </c>
      <c r="K7176" s="48" t="s">
        <v>1268</v>
      </c>
      <c r="L7176" s="48" t="s">
        <v>1268</v>
      </c>
      <c r="M7176" s="49" t="s">
        <v>33037</v>
      </c>
      <c r="N7176" s="45">
        <v>1.827531E-4</v>
      </c>
      <c r="O7176" s="45">
        <v>0.39310689310000002</v>
      </c>
      <c r="P7176" s="48" t="s">
        <v>33037</v>
      </c>
      <c r="Q7176" s="45">
        <v>-2E-3</v>
      </c>
      <c r="R7176" s="48">
        <v>1</v>
      </c>
      <c r="S7176" s="48" t="s">
        <v>33038</v>
      </c>
      <c r="T7176" s="50">
        <v>-4.5502800000000001E-10</v>
      </c>
      <c r="U7176" s="50">
        <v>1.4451523455899999E-15</v>
      </c>
    </row>
    <row r="7177" spans="1:21">
      <c r="A7177" s="48" t="s">
        <v>32842</v>
      </c>
      <c r="B7177" s="49" t="s">
        <v>3110</v>
      </c>
      <c r="C7177" s="49" t="s">
        <v>3111</v>
      </c>
      <c r="D7177" s="45">
        <v>1.3012506505135</v>
      </c>
      <c r="E7177" s="48">
        <v>0</v>
      </c>
      <c r="F7177" s="48">
        <v>0</v>
      </c>
      <c r="G7177" s="48">
        <v>0</v>
      </c>
      <c r="H7177" s="48">
        <v>0</v>
      </c>
      <c r="I7177" s="48">
        <v>0</v>
      </c>
      <c r="J7177" s="49" t="s">
        <v>33039</v>
      </c>
      <c r="K7177" s="48" t="s">
        <v>1268</v>
      </c>
      <c r="L7177" s="48" t="s">
        <v>1268</v>
      </c>
      <c r="M7177" s="49" t="s">
        <v>33040</v>
      </c>
      <c r="N7177" s="45">
        <v>-9.8222689000000002E-3</v>
      </c>
      <c r="O7177" s="45">
        <v>0.27372627370000002</v>
      </c>
      <c r="P7177" s="48" t="s">
        <v>33040</v>
      </c>
      <c r="Q7177" s="45">
        <v>0</v>
      </c>
      <c r="R7177" s="48">
        <v>1</v>
      </c>
      <c r="S7177" s="48" t="s">
        <v>33041</v>
      </c>
      <c r="T7177" s="50">
        <v>-8.27998E-7</v>
      </c>
      <c r="U7177" s="50">
        <v>2.2466327831299999E-7</v>
      </c>
    </row>
    <row r="7178" spans="1:21">
      <c r="A7178" s="48" t="s">
        <v>32842</v>
      </c>
      <c r="B7178" s="49" t="s">
        <v>33042</v>
      </c>
      <c r="C7178" s="49" t="s">
        <v>33043</v>
      </c>
      <c r="D7178" s="45">
        <v>0.90075041072766004</v>
      </c>
      <c r="E7178" s="48">
        <v>0</v>
      </c>
      <c r="F7178" s="48">
        <v>0</v>
      </c>
      <c r="G7178" s="48">
        <v>0</v>
      </c>
      <c r="H7178" s="48">
        <v>0</v>
      </c>
      <c r="I7178" s="48">
        <v>0</v>
      </c>
      <c r="J7178" s="49" t="s">
        <v>33044</v>
      </c>
      <c r="K7178" s="48" t="s">
        <v>1268</v>
      </c>
      <c r="L7178" s="48" t="s">
        <v>1268</v>
      </c>
      <c r="M7178" s="49" t="s">
        <v>33045</v>
      </c>
      <c r="N7178" s="45">
        <v>1.48263496E-2</v>
      </c>
      <c r="O7178" s="45">
        <v>0.2642357642</v>
      </c>
      <c r="P7178" s="48" t="s">
        <v>33045</v>
      </c>
      <c r="Q7178" s="45">
        <v>2.8000000000000001E-2</v>
      </c>
      <c r="R7178" s="48">
        <v>1</v>
      </c>
      <c r="S7178" s="48" t="s">
        <v>33046</v>
      </c>
      <c r="T7178" s="50">
        <v>1.23616E-5</v>
      </c>
      <c r="U7178" s="50">
        <v>6.1378515302200001E-6</v>
      </c>
    </row>
    <row r="7179" spans="1:21">
      <c r="A7179" s="48" t="s">
        <v>32842</v>
      </c>
      <c r="B7179" s="49" t="s">
        <v>33042</v>
      </c>
      <c r="C7179" s="49" t="s">
        <v>33043</v>
      </c>
      <c r="D7179" s="45">
        <v>0.90075041072766004</v>
      </c>
      <c r="E7179" s="48">
        <v>0</v>
      </c>
      <c r="F7179" s="48">
        <v>0</v>
      </c>
      <c r="G7179" s="48">
        <v>0</v>
      </c>
      <c r="H7179" s="48">
        <v>0</v>
      </c>
      <c r="I7179" s="48">
        <v>0</v>
      </c>
      <c r="J7179" s="49" t="s">
        <v>33047</v>
      </c>
      <c r="K7179" s="48" t="s">
        <v>1268</v>
      </c>
      <c r="L7179" s="48" t="s">
        <v>1268</v>
      </c>
      <c r="M7179" s="49" t="s">
        <v>33048</v>
      </c>
      <c r="N7179" s="45">
        <v>0.1007469027</v>
      </c>
      <c r="O7179" s="45">
        <v>8.1418581399999995E-2</v>
      </c>
      <c r="P7179" s="48" t="s">
        <v>33048</v>
      </c>
      <c r="Q7179" s="45">
        <v>3.5000000000000003E-2</v>
      </c>
      <c r="R7179" s="48">
        <v>1</v>
      </c>
      <c r="S7179" s="48" t="s">
        <v>33049</v>
      </c>
      <c r="T7179" s="50">
        <v>1.98417E-6</v>
      </c>
      <c r="U7179" s="50">
        <v>7.7424180836499997E-8</v>
      </c>
    </row>
    <row r="7180" spans="1:21">
      <c r="A7180" s="48" t="s">
        <v>32842</v>
      </c>
      <c r="B7180" s="49" t="s">
        <v>33050</v>
      </c>
      <c r="C7180" s="49" t="s">
        <v>33051</v>
      </c>
      <c r="D7180" s="45">
        <v>1.8492996067372001</v>
      </c>
      <c r="E7180" s="48">
        <v>0</v>
      </c>
      <c r="F7180" s="48">
        <v>0</v>
      </c>
      <c r="G7180" s="48">
        <v>0</v>
      </c>
      <c r="H7180" s="48">
        <v>0</v>
      </c>
      <c r="I7180" s="48">
        <v>0</v>
      </c>
      <c r="J7180" s="49" t="s">
        <v>33052</v>
      </c>
      <c r="K7180" s="48">
        <v>1.8001671984174999E-2</v>
      </c>
      <c r="L7180" s="48">
        <v>0.94355499402703802</v>
      </c>
      <c r="M7180" s="49" t="s">
        <v>33053</v>
      </c>
      <c r="N7180" s="45">
        <v>8.1133199999999998E-5</v>
      </c>
      <c r="O7180" s="45">
        <v>0.36713286709999998</v>
      </c>
      <c r="P7180" s="48" t="s">
        <v>33053</v>
      </c>
      <c r="Q7180" s="45">
        <v>-6.5000000000000002E-2</v>
      </c>
      <c r="R7180" s="48">
        <v>0.56851609572899997</v>
      </c>
      <c r="S7180" s="48" t="s">
        <v>33054</v>
      </c>
      <c r="T7180" s="50">
        <v>-7.1640100000000002E-3</v>
      </c>
      <c r="U7180" s="50">
        <v>5.01343828947E-2</v>
      </c>
    </row>
    <row r="7181" spans="1:21">
      <c r="A7181" s="48" t="s">
        <v>32842</v>
      </c>
      <c r="B7181" s="49" t="s">
        <v>33055</v>
      </c>
      <c r="C7181" s="49" t="s">
        <v>33056</v>
      </c>
      <c r="D7181" s="45">
        <v>1.11474035694341</v>
      </c>
      <c r="E7181" s="48">
        <v>1</v>
      </c>
      <c r="F7181" s="48">
        <v>0</v>
      </c>
      <c r="G7181" s="48">
        <v>1</v>
      </c>
      <c r="H7181" s="48">
        <v>0</v>
      </c>
      <c r="I7181" s="48">
        <v>0</v>
      </c>
      <c r="J7181" s="49" t="s">
        <v>33057</v>
      </c>
      <c r="K7181" s="48">
        <v>0.154063907550373</v>
      </c>
      <c r="L7181" s="48">
        <v>0.83577751594976402</v>
      </c>
      <c r="M7181" s="49" t="s">
        <v>33058</v>
      </c>
      <c r="N7181" s="45">
        <v>-0.20554992969999999</v>
      </c>
      <c r="O7181" s="45">
        <v>1.1988011999999999E-2</v>
      </c>
      <c r="P7181" s="48" t="s">
        <v>33058</v>
      </c>
      <c r="Q7181" s="45">
        <v>-9.0999999999999998E-2</v>
      </c>
      <c r="R7181" s="48">
        <v>1</v>
      </c>
      <c r="S7181" s="48" t="s">
        <v>33059</v>
      </c>
      <c r="T7181" s="50">
        <v>-5.3638899999999996E-3</v>
      </c>
      <c r="U7181" s="50">
        <v>3.4994679934099999E-2</v>
      </c>
    </row>
    <row r="7182" spans="1:21">
      <c r="A7182" s="48" t="s">
        <v>32842</v>
      </c>
      <c r="B7182" s="49" t="s">
        <v>3270</v>
      </c>
      <c r="C7182" s="49" t="s">
        <v>3271</v>
      </c>
      <c r="D7182" s="45">
        <v>0.99362645945852102</v>
      </c>
      <c r="E7182" s="48">
        <v>0</v>
      </c>
      <c r="F7182" s="48">
        <v>0</v>
      </c>
      <c r="G7182" s="48">
        <v>0</v>
      </c>
      <c r="H7182" s="48">
        <v>0</v>
      </c>
      <c r="I7182" s="48">
        <v>0</v>
      </c>
      <c r="J7182" s="49" t="s">
        <v>33060</v>
      </c>
      <c r="K7182" s="48">
        <v>0.205624497887577</v>
      </c>
      <c r="L7182" s="48">
        <v>0.88392284175423297</v>
      </c>
      <c r="M7182" s="49" t="s">
        <v>33061</v>
      </c>
      <c r="N7182" s="45">
        <v>-4.94849079E-2</v>
      </c>
      <c r="O7182" s="45">
        <v>0.13536463539999999</v>
      </c>
      <c r="P7182" s="48" t="s">
        <v>33061</v>
      </c>
      <c r="Q7182" s="45">
        <v>4.0000000000000001E-3</v>
      </c>
      <c r="R7182" s="48">
        <v>1</v>
      </c>
      <c r="S7182" s="48" t="s">
        <v>33062</v>
      </c>
      <c r="T7182" s="50">
        <v>-3.8224199999999999E-5</v>
      </c>
      <c r="U7182" s="50">
        <v>2.8283187700500001E-3</v>
      </c>
    </row>
    <row r="7183" spans="1:21">
      <c r="A7183" s="48" t="s">
        <v>32842</v>
      </c>
      <c r="B7183" s="49" t="s">
        <v>3310</v>
      </c>
      <c r="C7183" s="49" t="s">
        <v>3311</v>
      </c>
      <c r="D7183" s="45">
        <v>0.79988007452928001</v>
      </c>
      <c r="E7183" s="48">
        <v>0</v>
      </c>
      <c r="F7183" s="48">
        <v>0</v>
      </c>
      <c r="G7183" s="48">
        <v>0</v>
      </c>
      <c r="H7183" s="48">
        <v>0</v>
      </c>
      <c r="I7183" s="48">
        <v>0</v>
      </c>
      <c r="J7183" s="49" t="s">
        <v>33063</v>
      </c>
      <c r="K7183" s="48">
        <v>6.9255688112293198E-2</v>
      </c>
      <c r="L7183" s="48">
        <v>0.78357493567530601</v>
      </c>
      <c r="M7183" s="49" t="s">
        <v>33064</v>
      </c>
      <c r="N7183" s="45">
        <v>-9.6968925499999997E-2</v>
      </c>
      <c r="O7183" s="45">
        <v>9.59040959E-2</v>
      </c>
      <c r="P7183" s="48" t="s">
        <v>33064</v>
      </c>
      <c r="Q7183" s="45">
        <v>-0.11700000000000001</v>
      </c>
      <c r="R7183" s="48">
        <v>1</v>
      </c>
      <c r="S7183" s="48" t="s">
        <v>33065</v>
      </c>
      <c r="T7183" s="50">
        <v>-0.10104299999999999</v>
      </c>
      <c r="U7183" s="50">
        <v>0.58244663182900003</v>
      </c>
    </row>
    <row r="7184" spans="1:21">
      <c r="A7184" s="48" t="s">
        <v>32842</v>
      </c>
      <c r="B7184" s="49" t="s">
        <v>33066</v>
      </c>
      <c r="C7184" s="49" t="s">
        <v>33067</v>
      </c>
      <c r="D7184" s="45">
        <v>2.1273428766944402</v>
      </c>
      <c r="E7184" s="48">
        <v>0</v>
      </c>
      <c r="F7184" s="48">
        <v>0</v>
      </c>
      <c r="G7184" s="48">
        <v>0</v>
      </c>
      <c r="H7184" s="48">
        <v>0</v>
      </c>
      <c r="I7184" s="48">
        <v>0</v>
      </c>
      <c r="J7184" s="49" t="s">
        <v>33068</v>
      </c>
      <c r="K7184" s="48">
        <v>1.32230811754685E-2</v>
      </c>
      <c r="L7184" s="48">
        <v>0.96116107173345799</v>
      </c>
      <c r="M7184" s="49" t="s">
        <v>33069</v>
      </c>
      <c r="N7184" s="45">
        <v>-5.0365271999999999E-3</v>
      </c>
      <c r="O7184" s="45">
        <v>0.16433566429999999</v>
      </c>
      <c r="P7184" s="48" t="s">
        <v>33069</v>
      </c>
      <c r="Q7184" s="45">
        <v>-2.1999999999999999E-2</v>
      </c>
      <c r="R7184" s="48">
        <v>1</v>
      </c>
      <c r="S7184" s="48" t="s">
        <v>33070</v>
      </c>
      <c r="T7184" s="50">
        <v>-1.6421699999999999E-5</v>
      </c>
      <c r="U7184" s="50">
        <v>2.3139695109E-13</v>
      </c>
    </row>
    <row r="7185" spans="1:21">
      <c r="A7185" s="48" t="s">
        <v>32842</v>
      </c>
      <c r="B7185" s="49" t="s">
        <v>33071</v>
      </c>
      <c r="C7185" s="49" t="s">
        <v>33072</v>
      </c>
      <c r="D7185" s="45">
        <v>2.2188077453889599</v>
      </c>
      <c r="E7185" s="48">
        <v>0</v>
      </c>
      <c r="F7185" s="48">
        <v>0</v>
      </c>
      <c r="G7185" s="48">
        <v>0</v>
      </c>
      <c r="H7185" s="48">
        <v>0</v>
      </c>
      <c r="I7185" s="48">
        <v>0</v>
      </c>
      <c r="J7185" s="49" t="s">
        <v>33073</v>
      </c>
      <c r="K7185" s="48">
        <v>-0.16703446883167899</v>
      </c>
      <c r="L7185" s="48">
        <v>0.78504049479121096</v>
      </c>
      <c r="M7185" s="49" t="s">
        <v>33074</v>
      </c>
      <c r="N7185" s="45">
        <v>1.3734266E-2</v>
      </c>
      <c r="O7185" s="45">
        <v>0.1003996004</v>
      </c>
      <c r="P7185" s="48" t="s">
        <v>33074</v>
      </c>
      <c r="Q7185" s="45">
        <v>1.4E-2</v>
      </c>
      <c r="R7185" s="48">
        <v>1</v>
      </c>
      <c r="S7185" s="48" t="s">
        <v>33075</v>
      </c>
      <c r="T7185" s="50">
        <v>9.7442600000000002E-4</v>
      </c>
      <c r="U7185" s="50">
        <v>3.0993089446999999E-3</v>
      </c>
    </row>
    <row r="7186" spans="1:21">
      <c r="A7186" s="48" t="s">
        <v>32842</v>
      </c>
      <c r="B7186" s="49" t="s">
        <v>33071</v>
      </c>
      <c r="C7186" s="49" t="s">
        <v>33072</v>
      </c>
      <c r="D7186" s="45">
        <v>2.2188077453889599</v>
      </c>
      <c r="E7186" s="48">
        <v>0</v>
      </c>
      <c r="F7186" s="48">
        <v>0</v>
      </c>
      <c r="G7186" s="48">
        <v>0</v>
      </c>
      <c r="H7186" s="48">
        <v>0</v>
      </c>
      <c r="I7186" s="48">
        <v>0</v>
      </c>
      <c r="J7186" s="49" t="s">
        <v>33076</v>
      </c>
      <c r="K7186" s="48">
        <v>-7.0746697556219301E-3</v>
      </c>
      <c r="L7186" s="48">
        <v>0.96672500938867101</v>
      </c>
      <c r="M7186" s="49" t="s">
        <v>33077</v>
      </c>
      <c r="N7186" s="45">
        <v>3.1018736000000002E-2</v>
      </c>
      <c r="O7186" s="45">
        <v>5.5944055899999998E-2</v>
      </c>
      <c r="P7186" s="48" t="s">
        <v>33077</v>
      </c>
      <c r="Q7186" s="45">
        <v>1E-3</v>
      </c>
      <c r="R7186" s="48">
        <v>1</v>
      </c>
      <c r="S7186" s="48" t="s">
        <v>33078</v>
      </c>
      <c r="T7186" s="50">
        <v>2.0278000000000001E-4</v>
      </c>
      <c r="U7186" s="50">
        <v>6.1922281810999999E-4</v>
      </c>
    </row>
    <row r="7187" spans="1:21">
      <c r="A7187" s="48" t="s">
        <v>32842</v>
      </c>
      <c r="B7187" s="49" t="s">
        <v>33071</v>
      </c>
      <c r="C7187" s="49" t="s">
        <v>33072</v>
      </c>
      <c r="D7187" s="45">
        <v>2.2188077453889599</v>
      </c>
      <c r="E7187" s="48">
        <v>0</v>
      </c>
      <c r="F7187" s="48">
        <v>0</v>
      </c>
      <c r="G7187" s="48">
        <v>0</v>
      </c>
      <c r="H7187" s="48">
        <v>0</v>
      </c>
      <c r="I7187" s="48">
        <v>0</v>
      </c>
      <c r="J7187" s="49" t="s">
        <v>33076</v>
      </c>
      <c r="K7187" s="48">
        <v>-7.0746697556219301E-3</v>
      </c>
      <c r="L7187" s="48">
        <v>0.96672500938867101</v>
      </c>
      <c r="M7187" s="49" t="s">
        <v>33079</v>
      </c>
      <c r="N7187" s="45">
        <v>-5.3834165699999999E-2</v>
      </c>
      <c r="O7187" s="45">
        <v>0.1538461538</v>
      </c>
      <c r="P7187" s="48" t="s">
        <v>33079</v>
      </c>
      <c r="Q7187" s="45">
        <v>-7.0000000000000007E-2</v>
      </c>
      <c r="R7187" s="48">
        <v>1</v>
      </c>
      <c r="S7187" s="48" t="s">
        <v>33080</v>
      </c>
      <c r="T7187" s="50">
        <v>-5.3591800000000003E-4</v>
      </c>
      <c r="U7187" s="50">
        <v>3.6305474317599999E-4</v>
      </c>
    </row>
    <row r="7188" spans="1:21">
      <c r="A7188" s="48" t="s">
        <v>32842</v>
      </c>
      <c r="B7188" s="49" t="s">
        <v>3368</v>
      </c>
      <c r="C7188" s="49" t="s">
        <v>1419</v>
      </c>
      <c r="D7188" s="45">
        <v>1.7705249879943501</v>
      </c>
      <c r="E7188" s="48">
        <v>0</v>
      </c>
      <c r="F7188" s="48">
        <v>0</v>
      </c>
      <c r="G7188" s="48">
        <v>0</v>
      </c>
      <c r="H7188" s="48">
        <v>0</v>
      </c>
      <c r="I7188" s="48">
        <v>0</v>
      </c>
      <c r="J7188" s="49" t="s">
        <v>33081</v>
      </c>
      <c r="K7188" s="48">
        <v>-0.62890737370670002</v>
      </c>
      <c r="L7188" s="48">
        <v>0.60208539462602595</v>
      </c>
      <c r="M7188" s="49" t="s">
        <v>33082</v>
      </c>
      <c r="N7188" s="45">
        <v>3.3465006899999997E-2</v>
      </c>
      <c r="O7188" s="45">
        <v>0.1188811189</v>
      </c>
      <c r="P7188" s="48" t="s">
        <v>33082</v>
      </c>
      <c r="Q7188" s="45">
        <v>2.3E-2</v>
      </c>
      <c r="R7188" s="48">
        <v>1</v>
      </c>
      <c r="S7188" s="48" t="s">
        <v>33083</v>
      </c>
      <c r="T7188" s="50">
        <v>2.7830500000000001E-4</v>
      </c>
      <c r="U7188" s="50">
        <v>4.1574868242499999E-4</v>
      </c>
    </row>
    <row r="7189" spans="1:21">
      <c r="A7189" s="48" t="s">
        <v>32842</v>
      </c>
      <c r="B7189" s="49" t="s">
        <v>33084</v>
      </c>
      <c r="C7189" s="49" t="s">
        <v>33085</v>
      </c>
      <c r="D7189" s="45">
        <v>1.53132596805668</v>
      </c>
      <c r="E7189" s="48">
        <v>0</v>
      </c>
      <c r="F7189" s="48">
        <v>0</v>
      </c>
      <c r="G7189" s="48">
        <v>0</v>
      </c>
      <c r="H7189" s="48">
        <v>0</v>
      </c>
      <c r="I7189" s="48">
        <v>0</v>
      </c>
      <c r="J7189" s="49" t="s">
        <v>33086</v>
      </c>
      <c r="K7189" s="48">
        <v>5.3461910903476097E-3</v>
      </c>
      <c r="L7189" s="48">
        <v>0.98818101556411697</v>
      </c>
      <c r="M7189" s="49" t="s">
        <v>33087</v>
      </c>
      <c r="N7189" s="45">
        <v>-6.2397742300000003E-2</v>
      </c>
      <c r="O7189" s="45">
        <v>5.9940059900000002E-2</v>
      </c>
      <c r="P7189" s="48" t="s">
        <v>33087</v>
      </c>
      <c r="Q7189" s="45">
        <v>-4.0000000000000001E-3</v>
      </c>
      <c r="R7189" s="48">
        <v>1</v>
      </c>
      <c r="S7189" s="48" t="s">
        <v>33088</v>
      </c>
      <c r="T7189" s="50">
        <v>-5.4144799999999999E-6</v>
      </c>
      <c r="U7189" s="50">
        <v>1.3192649169300001E-9</v>
      </c>
    </row>
    <row r="7190" spans="1:21">
      <c r="A7190" s="48" t="s">
        <v>32842</v>
      </c>
      <c r="B7190" s="49" t="s">
        <v>3385</v>
      </c>
      <c r="C7190" s="49" t="s">
        <v>3386</v>
      </c>
      <c r="D7190" s="45">
        <v>1.0390971047634201</v>
      </c>
      <c r="E7190" s="48">
        <v>0</v>
      </c>
      <c r="F7190" s="48">
        <v>0</v>
      </c>
      <c r="G7190" s="48">
        <v>0</v>
      </c>
      <c r="H7190" s="48">
        <v>0</v>
      </c>
      <c r="I7190" s="48">
        <v>0</v>
      </c>
      <c r="J7190" s="49" t="s">
        <v>33089</v>
      </c>
      <c r="K7190" s="48">
        <v>-0.133861791330457</v>
      </c>
      <c r="L7190" s="48">
        <v>0.87364593362059995</v>
      </c>
      <c r="M7190" s="49" t="s">
        <v>33090</v>
      </c>
      <c r="N7190" s="45">
        <v>5.0911686099999999E-2</v>
      </c>
      <c r="O7190" s="45">
        <v>0.13036963039999999</v>
      </c>
      <c r="P7190" s="48" t="s">
        <v>33090</v>
      </c>
      <c r="Q7190" s="45">
        <v>0.224</v>
      </c>
      <c r="R7190" s="48">
        <v>1</v>
      </c>
      <c r="S7190" s="48" t="s">
        <v>33091</v>
      </c>
      <c r="T7190" s="50">
        <v>1.0334599999999999E-2</v>
      </c>
      <c r="U7190" s="50">
        <v>6.4962539417999995E-2</v>
      </c>
    </row>
    <row r="7191" spans="1:21">
      <c r="A7191" s="48" t="s">
        <v>32842</v>
      </c>
      <c r="B7191" s="49" t="s">
        <v>3385</v>
      </c>
      <c r="C7191" s="49" t="s">
        <v>3386</v>
      </c>
      <c r="D7191" s="45">
        <v>1.0390971047634201</v>
      </c>
      <c r="E7191" s="48">
        <v>0</v>
      </c>
      <c r="F7191" s="48">
        <v>0</v>
      </c>
      <c r="G7191" s="48">
        <v>0</v>
      </c>
      <c r="H7191" s="48">
        <v>0</v>
      </c>
      <c r="I7191" s="48">
        <v>0</v>
      </c>
      <c r="J7191" s="49" t="s">
        <v>33092</v>
      </c>
      <c r="K7191" s="48" t="s">
        <v>1268</v>
      </c>
      <c r="L7191" s="48" t="s">
        <v>1268</v>
      </c>
      <c r="M7191" s="49" t="s">
        <v>33093</v>
      </c>
      <c r="N7191" s="45">
        <v>0</v>
      </c>
      <c r="O7191" s="45">
        <v>0.34165834169999998</v>
      </c>
      <c r="P7191" s="48" t="s">
        <v>33093</v>
      </c>
      <c r="Q7191" s="45">
        <v>2.7E-2</v>
      </c>
      <c r="R7191" s="48">
        <v>1</v>
      </c>
      <c r="S7191" s="48" t="s">
        <v>33094</v>
      </c>
      <c r="T7191" s="50">
        <v>3.0360400000000002E-5</v>
      </c>
      <c r="U7191" s="50">
        <v>2.49104110628E-5</v>
      </c>
    </row>
    <row r="7192" spans="1:21">
      <c r="A7192" s="48" t="s">
        <v>32842</v>
      </c>
      <c r="B7192" s="49" t="s">
        <v>3399</v>
      </c>
      <c r="C7192" s="49" t="s">
        <v>3400</v>
      </c>
      <c r="D7192" s="45">
        <v>1.3890022765702399</v>
      </c>
      <c r="E7192" s="48">
        <v>0</v>
      </c>
      <c r="F7192" s="48">
        <v>0</v>
      </c>
      <c r="G7192" s="48">
        <v>0</v>
      </c>
      <c r="H7192" s="48">
        <v>0</v>
      </c>
      <c r="I7192" s="48">
        <v>0</v>
      </c>
      <c r="J7192" s="49" t="s">
        <v>33095</v>
      </c>
      <c r="K7192" s="48">
        <v>-0.216354460685802</v>
      </c>
      <c r="L7192" s="48">
        <v>0.35559188379675799</v>
      </c>
      <c r="M7192" s="49" t="s">
        <v>33096</v>
      </c>
      <c r="N7192" s="45">
        <v>-2.9300758399999901E-2</v>
      </c>
      <c r="O7192" s="45">
        <v>0.16233766229999999</v>
      </c>
      <c r="P7192" s="48" t="s">
        <v>33096</v>
      </c>
      <c r="Q7192" s="45">
        <v>-2.7E-2</v>
      </c>
      <c r="R7192" s="48">
        <v>1</v>
      </c>
      <c r="S7192" s="48" t="s">
        <v>33097</v>
      </c>
      <c r="T7192" s="50">
        <v>-4.6937199999999998E-2</v>
      </c>
      <c r="U7192" s="50">
        <v>0.36109623788299999</v>
      </c>
    </row>
    <row r="7193" spans="1:21">
      <c r="A7193" s="48" t="s">
        <v>32842</v>
      </c>
      <c r="B7193" s="49" t="s">
        <v>3417</v>
      </c>
      <c r="C7193" s="49" t="s">
        <v>3418</v>
      </c>
      <c r="D7193" s="45">
        <v>1.4063918978366701</v>
      </c>
      <c r="E7193" s="48">
        <v>0</v>
      </c>
      <c r="F7193" s="48">
        <v>0</v>
      </c>
      <c r="G7193" s="48">
        <v>0</v>
      </c>
      <c r="H7193" s="48">
        <v>0</v>
      </c>
      <c r="I7193" s="48">
        <v>0</v>
      </c>
      <c r="J7193" s="49" t="s">
        <v>33098</v>
      </c>
      <c r="K7193" s="48">
        <v>-4.9514314973409003E-2</v>
      </c>
      <c r="L7193" s="48">
        <v>0.92737971260204499</v>
      </c>
      <c r="M7193" s="49" t="s">
        <v>33099</v>
      </c>
      <c r="N7193" s="45">
        <v>-4.0710507000000003E-3</v>
      </c>
      <c r="O7193" s="45">
        <v>0.32017982020000002</v>
      </c>
      <c r="P7193" s="48" t="s">
        <v>33099</v>
      </c>
      <c r="Q7193" s="45">
        <v>-3.1E-2</v>
      </c>
      <c r="R7193" s="48">
        <v>1</v>
      </c>
      <c r="S7193" s="48" t="s">
        <v>33100</v>
      </c>
      <c r="T7193" s="50">
        <v>-4.6922000000000002E-5</v>
      </c>
      <c r="U7193" s="50">
        <v>1.12234621188E-6</v>
      </c>
    </row>
    <row r="7194" spans="1:21">
      <c r="A7194" s="48" t="s">
        <v>32842</v>
      </c>
      <c r="B7194" s="49" t="s">
        <v>3491</v>
      </c>
      <c r="C7194" s="49" t="s">
        <v>3492</v>
      </c>
      <c r="D7194" s="45">
        <v>1.2960113577132799</v>
      </c>
      <c r="E7194" s="48">
        <v>0</v>
      </c>
      <c r="F7194" s="48">
        <v>0</v>
      </c>
      <c r="G7194" s="48">
        <v>0</v>
      </c>
      <c r="H7194" s="48">
        <v>0</v>
      </c>
      <c r="I7194" s="48">
        <v>0</v>
      </c>
      <c r="J7194" s="49" t="s">
        <v>33101</v>
      </c>
      <c r="K7194" s="48">
        <v>0.14980379577119199</v>
      </c>
      <c r="L7194" s="48">
        <v>0.83267577466150899</v>
      </c>
      <c r="M7194" s="49" t="s">
        <v>33102</v>
      </c>
      <c r="N7194" s="45">
        <v>-1.7558594399999999E-2</v>
      </c>
      <c r="O7194" s="45">
        <v>0.21228771229999999</v>
      </c>
      <c r="P7194" s="48" t="s">
        <v>33102</v>
      </c>
      <c r="Q7194" s="45">
        <v>-0.02</v>
      </c>
      <c r="R7194" s="48">
        <v>1</v>
      </c>
      <c r="S7194" s="48" t="s">
        <v>33103</v>
      </c>
      <c r="T7194" s="50">
        <v>1.55629E-5</v>
      </c>
      <c r="U7194" s="50">
        <v>8.2615375873900001E-9</v>
      </c>
    </row>
    <row r="7195" spans="1:21">
      <c r="A7195" s="48" t="s">
        <v>32842</v>
      </c>
      <c r="B7195" s="49" t="s">
        <v>3506</v>
      </c>
      <c r="C7195" s="49" t="s">
        <v>3507</v>
      </c>
      <c r="D7195" s="45">
        <v>1.30688651874978</v>
      </c>
      <c r="E7195" s="48">
        <v>0</v>
      </c>
      <c r="F7195" s="48">
        <v>0</v>
      </c>
      <c r="G7195" s="48">
        <v>0</v>
      </c>
      <c r="H7195" s="48">
        <v>0</v>
      </c>
      <c r="I7195" s="48">
        <v>0</v>
      </c>
      <c r="J7195" s="49" t="s">
        <v>33104</v>
      </c>
      <c r="K7195" s="48">
        <v>-1.09270725496377</v>
      </c>
      <c r="L7195" s="48">
        <v>0.12710602911049701</v>
      </c>
      <c r="M7195" s="49" t="s">
        <v>33105</v>
      </c>
      <c r="N7195" s="45">
        <v>7.3200478299999996E-2</v>
      </c>
      <c r="O7195" s="45">
        <v>0.17582417579999901</v>
      </c>
      <c r="P7195" s="48" t="s">
        <v>33105</v>
      </c>
      <c r="Q7195" s="45">
        <v>0.113</v>
      </c>
      <c r="R7195" s="48">
        <v>1</v>
      </c>
      <c r="S7195" s="48" t="s">
        <v>33106</v>
      </c>
      <c r="T7195" s="50">
        <v>0.123059</v>
      </c>
      <c r="U7195" s="50">
        <v>0.94869623686600002</v>
      </c>
    </row>
    <row r="7196" spans="1:21">
      <c r="A7196" s="48" t="s">
        <v>32842</v>
      </c>
      <c r="B7196" s="49" t="s">
        <v>3514</v>
      </c>
      <c r="C7196" s="49" t="s">
        <v>3515</v>
      </c>
      <c r="D7196" s="45">
        <v>1.08246495745778</v>
      </c>
      <c r="E7196" s="48">
        <v>0</v>
      </c>
      <c r="F7196" s="48">
        <v>0</v>
      </c>
      <c r="G7196" s="48">
        <v>0</v>
      </c>
      <c r="H7196" s="48">
        <v>0</v>
      </c>
      <c r="I7196" s="48">
        <v>0</v>
      </c>
      <c r="J7196" s="49" t="s">
        <v>33107</v>
      </c>
      <c r="K7196" s="48">
        <v>0.76981194927512697</v>
      </c>
      <c r="L7196" s="48">
        <v>0.10172108851685301</v>
      </c>
      <c r="M7196" s="49" t="s">
        <v>33108</v>
      </c>
      <c r="N7196" s="45">
        <v>-9.5262728300000002E-2</v>
      </c>
      <c r="O7196" s="45">
        <v>0.13036963039999999</v>
      </c>
      <c r="P7196" s="48" t="s">
        <v>33108</v>
      </c>
      <c r="Q7196" s="45">
        <v>-0.16600000000000001</v>
      </c>
      <c r="R7196" s="48">
        <v>0.66072706929400005</v>
      </c>
      <c r="S7196" s="48" t="s">
        <v>33109</v>
      </c>
      <c r="T7196" s="50">
        <v>-2.6109800000000002E-3</v>
      </c>
      <c r="U7196" s="50">
        <v>1.6911387596499999E-2</v>
      </c>
    </row>
    <row r="7197" spans="1:21">
      <c r="A7197" s="48" t="s">
        <v>32842</v>
      </c>
      <c r="B7197" s="49" t="s">
        <v>3514</v>
      </c>
      <c r="C7197" s="49" t="s">
        <v>3515</v>
      </c>
      <c r="D7197" s="45">
        <v>1.08246495745778</v>
      </c>
      <c r="E7197" s="48">
        <v>0</v>
      </c>
      <c r="F7197" s="48">
        <v>0</v>
      </c>
      <c r="G7197" s="48">
        <v>0</v>
      </c>
      <c r="H7197" s="48">
        <v>0</v>
      </c>
      <c r="I7197" s="48">
        <v>0</v>
      </c>
      <c r="J7197" s="49" t="s">
        <v>33110</v>
      </c>
      <c r="K7197" s="48" t="s">
        <v>1268</v>
      </c>
      <c r="L7197" s="48" t="s">
        <v>1268</v>
      </c>
      <c r="M7197" s="49" t="s">
        <v>33111</v>
      </c>
      <c r="N7197" s="45">
        <v>-1.0922406399999999E-2</v>
      </c>
      <c r="O7197" s="45">
        <v>0.26173826169999997</v>
      </c>
      <c r="P7197" s="48" t="s">
        <v>33111</v>
      </c>
      <c r="Q7197" s="45">
        <v>1E-3</v>
      </c>
      <c r="R7197" s="48">
        <v>1</v>
      </c>
      <c r="S7197" s="48" t="s">
        <v>33112</v>
      </c>
      <c r="T7197" s="50">
        <v>4.5648699999999997E-6</v>
      </c>
      <c r="U7197" s="50">
        <v>5.7240384469899995E-7</v>
      </c>
    </row>
    <row r="7198" spans="1:21">
      <c r="A7198" s="48" t="s">
        <v>32842</v>
      </c>
      <c r="B7198" s="49" t="s">
        <v>33113</v>
      </c>
      <c r="C7198" s="49" t="s">
        <v>33114</v>
      </c>
      <c r="D7198" s="45">
        <v>0.92202553914135199</v>
      </c>
      <c r="E7198" s="48">
        <v>0</v>
      </c>
      <c r="F7198" s="48">
        <v>0</v>
      </c>
      <c r="G7198" s="48">
        <v>0</v>
      </c>
      <c r="H7198" s="48">
        <v>0</v>
      </c>
      <c r="I7198" s="48">
        <v>0</v>
      </c>
      <c r="J7198" s="49" t="s">
        <v>33115</v>
      </c>
      <c r="K7198" s="48">
        <v>-4.8100767315702897E-2</v>
      </c>
      <c r="L7198" s="48">
        <v>0.95505948943080898</v>
      </c>
      <c r="M7198" s="49" t="s">
        <v>33116</v>
      </c>
      <c r="N7198" s="45">
        <v>4.4395088200000002E-2</v>
      </c>
      <c r="O7198" s="45">
        <v>0.1918081918</v>
      </c>
      <c r="P7198" s="48" t="s">
        <v>33116</v>
      </c>
      <c r="Q7198" s="45">
        <v>5.1999999999999998E-2</v>
      </c>
      <c r="R7198" s="48">
        <v>1</v>
      </c>
      <c r="S7198" s="48" t="s">
        <v>33117</v>
      </c>
      <c r="T7198" s="50">
        <v>3.5100000000000002E-4</v>
      </c>
      <c r="U7198" s="50">
        <v>3.8821748139599999E-4</v>
      </c>
    </row>
    <row r="7199" spans="1:21">
      <c r="A7199" s="48" t="s">
        <v>32842</v>
      </c>
      <c r="B7199" s="49" t="s">
        <v>33118</v>
      </c>
      <c r="C7199" s="49" t="s">
        <v>33119</v>
      </c>
      <c r="D7199" s="45">
        <v>1.56122727580708</v>
      </c>
      <c r="E7199" s="48">
        <v>1</v>
      </c>
      <c r="F7199" s="48">
        <v>0</v>
      </c>
      <c r="G7199" s="48">
        <v>1</v>
      </c>
      <c r="H7199" s="48">
        <v>0</v>
      </c>
      <c r="I7199" s="48">
        <v>0</v>
      </c>
      <c r="J7199" s="49" t="s">
        <v>33120</v>
      </c>
      <c r="K7199" s="48">
        <v>-5.4699808210261998E-2</v>
      </c>
      <c r="L7199" s="48">
        <v>0.94969396818481999</v>
      </c>
      <c r="M7199" s="49" t="s">
        <v>33121</v>
      </c>
      <c r="N7199" s="45">
        <v>0.124415236</v>
      </c>
      <c r="O7199" s="45">
        <v>1.4485514499999999E-2</v>
      </c>
      <c r="P7199" s="48" t="s">
        <v>33121</v>
      </c>
      <c r="Q7199" s="45">
        <v>1.4999999999999999E-2</v>
      </c>
      <c r="R7199" s="48">
        <v>1</v>
      </c>
      <c r="S7199" s="48" t="s">
        <v>33122</v>
      </c>
      <c r="T7199" s="50">
        <v>-1.09449E-4</v>
      </c>
      <c r="U7199" s="50">
        <v>1.8415216026700001E-4</v>
      </c>
    </row>
    <row r="7200" spans="1:21">
      <c r="A7200" s="48" t="s">
        <v>32842</v>
      </c>
      <c r="B7200" s="49" t="s">
        <v>3543</v>
      </c>
      <c r="C7200" s="49" t="s">
        <v>3544</v>
      </c>
      <c r="D7200" s="45">
        <v>2.2846535567152202</v>
      </c>
      <c r="E7200" s="48">
        <v>0</v>
      </c>
      <c r="F7200" s="48">
        <v>0</v>
      </c>
      <c r="G7200" s="48">
        <v>0</v>
      </c>
      <c r="H7200" s="48">
        <v>0</v>
      </c>
      <c r="I7200" s="48">
        <v>0</v>
      </c>
      <c r="J7200" s="49" t="s">
        <v>33123</v>
      </c>
      <c r="K7200" s="48">
        <v>-5.6415398521175102E-2</v>
      </c>
      <c r="L7200" s="48">
        <v>0.320908040570071</v>
      </c>
      <c r="M7200" s="49" t="s">
        <v>33124</v>
      </c>
      <c r="N7200" s="45">
        <v>1.8118660700000001E-2</v>
      </c>
      <c r="O7200" s="45">
        <v>8.5414585399999896E-2</v>
      </c>
      <c r="P7200" s="48" t="s">
        <v>33124</v>
      </c>
      <c r="Q7200" s="45">
        <v>4.0000000000000001E-3</v>
      </c>
      <c r="R7200" s="48">
        <v>1</v>
      </c>
      <c r="S7200" s="48" t="s">
        <v>33125</v>
      </c>
      <c r="T7200" s="50">
        <v>5.7970299999999999E-8</v>
      </c>
      <c r="U7200" s="50">
        <v>2.99522094265E-19</v>
      </c>
    </row>
    <row r="7201" spans="1:21">
      <c r="A7201" s="48" t="s">
        <v>32842</v>
      </c>
      <c r="B7201" s="49" t="s">
        <v>3543</v>
      </c>
      <c r="C7201" s="49" t="s">
        <v>3544</v>
      </c>
      <c r="D7201" s="45">
        <v>2.2846535567152202</v>
      </c>
      <c r="E7201" s="48">
        <v>0</v>
      </c>
      <c r="F7201" s="48">
        <v>0</v>
      </c>
      <c r="G7201" s="48">
        <v>0</v>
      </c>
      <c r="H7201" s="48">
        <v>0</v>
      </c>
      <c r="I7201" s="48">
        <v>0</v>
      </c>
      <c r="J7201" s="49" t="s">
        <v>33126</v>
      </c>
      <c r="K7201" s="48">
        <v>-0.21811432064285799</v>
      </c>
      <c r="L7201" s="48">
        <v>0.73955439130839495</v>
      </c>
      <c r="M7201" s="49" t="s">
        <v>33127</v>
      </c>
      <c r="N7201" s="45">
        <v>3.2848016999999898E-3</v>
      </c>
      <c r="O7201" s="45">
        <v>0.21178821179999999</v>
      </c>
      <c r="P7201" s="48" t="s">
        <v>33127</v>
      </c>
      <c r="Q7201" s="45">
        <v>5.0000000000000001E-3</v>
      </c>
      <c r="R7201" s="48">
        <v>1</v>
      </c>
      <c r="S7201" s="48" t="s">
        <v>33128</v>
      </c>
      <c r="T7201" s="50">
        <v>-7.6965200000000003E-16</v>
      </c>
      <c r="U7201" s="50">
        <v>1.3334994321699999E-18</v>
      </c>
    </row>
    <row r="7202" spans="1:21">
      <c r="A7202" s="48" t="s">
        <v>32842</v>
      </c>
      <c r="B7202" s="49" t="s">
        <v>3551</v>
      </c>
      <c r="C7202" s="49" t="s">
        <v>3552</v>
      </c>
      <c r="D7202" s="45">
        <v>0.94074923544970102</v>
      </c>
      <c r="E7202" s="48">
        <v>0</v>
      </c>
      <c r="F7202" s="48">
        <v>0</v>
      </c>
      <c r="G7202" s="48">
        <v>0</v>
      </c>
      <c r="H7202" s="48">
        <v>0</v>
      </c>
      <c r="I7202" s="48">
        <v>0</v>
      </c>
      <c r="J7202" s="49" t="s">
        <v>33129</v>
      </c>
      <c r="K7202" s="48">
        <v>-0.29922669243206101</v>
      </c>
      <c r="L7202" s="48">
        <v>0.79394893091541596</v>
      </c>
      <c r="M7202" s="49" t="s">
        <v>33130</v>
      </c>
      <c r="N7202" s="45">
        <v>2.1685680299999999E-2</v>
      </c>
      <c r="O7202" s="45">
        <v>0.22227772230000001</v>
      </c>
      <c r="P7202" s="48" t="s">
        <v>33130</v>
      </c>
      <c r="Q7202" s="45">
        <v>0.26700000000000002</v>
      </c>
      <c r="R7202" s="48">
        <v>1</v>
      </c>
      <c r="S7202" s="48" t="s">
        <v>33131</v>
      </c>
      <c r="T7202" s="50">
        <v>0.30612400000000001</v>
      </c>
      <c r="U7202" s="50">
        <v>0.90876759244799998</v>
      </c>
    </row>
    <row r="7203" spans="1:21">
      <c r="A7203" s="48" t="s">
        <v>32842</v>
      </c>
      <c r="B7203" s="49" t="s">
        <v>3556</v>
      </c>
      <c r="C7203" s="49" t="s">
        <v>3557</v>
      </c>
      <c r="D7203" s="45">
        <v>2.0413415699211601</v>
      </c>
      <c r="E7203" s="48">
        <v>0</v>
      </c>
      <c r="F7203" s="48">
        <v>0</v>
      </c>
      <c r="G7203" s="48">
        <v>0</v>
      </c>
      <c r="H7203" s="48">
        <v>0</v>
      </c>
      <c r="I7203" s="48">
        <v>0</v>
      </c>
      <c r="J7203" s="49" t="s">
        <v>33132</v>
      </c>
      <c r="K7203" s="48">
        <v>6.4050122683900104E-2</v>
      </c>
      <c r="L7203" s="48">
        <v>0.41007133264956502</v>
      </c>
      <c r="M7203" s="49" t="s">
        <v>33133</v>
      </c>
      <c r="N7203" s="45">
        <v>9.4716396999999994E-3</v>
      </c>
      <c r="O7203" s="45">
        <v>0.21878121879999901</v>
      </c>
      <c r="P7203" s="48" t="s">
        <v>33133</v>
      </c>
      <c r="Q7203" s="45">
        <v>5.0999999999999997E-2</v>
      </c>
      <c r="R7203" s="48">
        <v>1</v>
      </c>
      <c r="S7203" s="48" t="s">
        <v>33134</v>
      </c>
      <c r="T7203" s="50">
        <v>0.109903</v>
      </c>
      <c r="U7203" s="50">
        <v>0.81099260148800001</v>
      </c>
    </row>
    <row r="7204" spans="1:21">
      <c r="A7204" s="48" t="s">
        <v>32842</v>
      </c>
      <c r="B7204" s="49" t="s">
        <v>3569</v>
      </c>
      <c r="C7204" s="49" t="s">
        <v>3570</v>
      </c>
      <c r="D7204" s="45">
        <v>1.6483566467163999</v>
      </c>
      <c r="E7204" s="48">
        <v>0</v>
      </c>
      <c r="F7204" s="48">
        <v>0</v>
      </c>
      <c r="G7204" s="48">
        <v>0</v>
      </c>
      <c r="H7204" s="48">
        <v>0</v>
      </c>
      <c r="I7204" s="48">
        <v>0</v>
      </c>
      <c r="J7204" s="49" t="s">
        <v>33135</v>
      </c>
      <c r="K7204" s="48">
        <v>-3.9349238262227901E-2</v>
      </c>
      <c r="L7204" s="48">
        <v>0.89238869792167497</v>
      </c>
      <c r="M7204" s="49" t="s">
        <v>33136</v>
      </c>
      <c r="N7204" s="45">
        <v>3.2690651999999999E-3</v>
      </c>
      <c r="O7204" s="45">
        <v>0.31768231769999999</v>
      </c>
      <c r="P7204" s="48" t="s">
        <v>33136</v>
      </c>
      <c r="Q7204" s="45">
        <v>3.7999999999999999E-2</v>
      </c>
      <c r="R7204" s="48">
        <v>1</v>
      </c>
      <c r="S7204" s="48" t="s">
        <v>33137</v>
      </c>
      <c r="T7204" s="50">
        <v>-6.7407600000000002E-4</v>
      </c>
      <c r="U7204" s="50">
        <v>1.5759348797899999E-3</v>
      </c>
    </row>
    <row r="7205" spans="1:21">
      <c r="A7205" s="48" t="s">
        <v>32842</v>
      </c>
      <c r="B7205" s="49" t="s">
        <v>3596</v>
      </c>
      <c r="C7205" s="49" t="s">
        <v>3597</v>
      </c>
      <c r="D7205" s="45">
        <v>0.78601256785879803</v>
      </c>
      <c r="E7205" s="48">
        <v>0</v>
      </c>
      <c r="F7205" s="48">
        <v>0</v>
      </c>
      <c r="G7205" s="48">
        <v>0</v>
      </c>
      <c r="H7205" s="48">
        <v>0</v>
      </c>
      <c r="I7205" s="48">
        <v>0</v>
      </c>
      <c r="J7205" s="49" t="s">
        <v>33138</v>
      </c>
      <c r="K7205" s="48" t="s">
        <v>1268</v>
      </c>
      <c r="L7205" s="48" t="s">
        <v>1268</v>
      </c>
      <c r="M7205" s="49" t="s">
        <v>33139</v>
      </c>
      <c r="N7205" s="45">
        <v>8.2953061000000002E-3</v>
      </c>
      <c r="O7205" s="45">
        <v>0.29720279719999998</v>
      </c>
      <c r="P7205" s="48" t="s">
        <v>33139</v>
      </c>
      <c r="Q7205" s="45">
        <v>-1.2999999999999999E-2</v>
      </c>
      <c r="R7205" s="48">
        <v>1</v>
      </c>
      <c r="S7205" s="48" t="s">
        <v>33140</v>
      </c>
      <c r="T7205" s="50">
        <v>7.6110699999999996E-8</v>
      </c>
      <c r="U7205" s="50">
        <v>1.2370877842899999E-9</v>
      </c>
    </row>
    <row r="7206" spans="1:21">
      <c r="A7206" s="48" t="s">
        <v>32842</v>
      </c>
      <c r="B7206" s="49" t="s">
        <v>3619</v>
      </c>
      <c r="C7206" s="49" t="s">
        <v>3620</v>
      </c>
      <c r="D7206" s="45">
        <v>1.5064232422714801</v>
      </c>
      <c r="E7206" s="48">
        <v>0</v>
      </c>
      <c r="F7206" s="48">
        <v>0</v>
      </c>
      <c r="G7206" s="48">
        <v>0</v>
      </c>
      <c r="H7206" s="48">
        <v>0</v>
      </c>
      <c r="I7206" s="48">
        <v>0</v>
      </c>
      <c r="J7206" s="49" t="s">
        <v>33141</v>
      </c>
      <c r="K7206" s="48">
        <v>-0.41419177743965202</v>
      </c>
      <c r="L7206" s="48">
        <v>0.72974274411399898</v>
      </c>
      <c r="M7206" s="49" t="s">
        <v>33142</v>
      </c>
      <c r="N7206" s="45">
        <v>-2.6277360999999999E-3</v>
      </c>
      <c r="O7206" s="45">
        <v>0.32517482520000002</v>
      </c>
      <c r="P7206" s="48" t="s">
        <v>33142</v>
      </c>
      <c r="Q7206" s="45">
        <v>-2.5999999999999999E-2</v>
      </c>
      <c r="R7206" s="48">
        <v>1</v>
      </c>
      <c r="S7206" s="48" t="s">
        <v>33143</v>
      </c>
      <c r="T7206" s="50">
        <v>-1.5904599999999999E-3</v>
      </c>
      <c r="U7206" s="50">
        <v>8.8921481143700003E-3</v>
      </c>
    </row>
    <row r="7207" spans="1:21">
      <c r="A7207" s="48" t="s">
        <v>32842</v>
      </c>
      <c r="B7207" s="49" t="s">
        <v>3619</v>
      </c>
      <c r="C7207" s="49" t="s">
        <v>3620</v>
      </c>
      <c r="D7207" s="45">
        <v>1.5064232422714801</v>
      </c>
      <c r="E7207" s="48">
        <v>0</v>
      </c>
      <c r="F7207" s="48">
        <v>0</v>
      </c>
      <c r="G7207" s="48">
        <v>0</v>
      </c>
      <c r="H7207" s="48">
        <v>0</v>
      </c>
      <c r="I7207" s="48">
        <v>0</v>
      </c>
      <c r="J7207" s="49" t="s">
        <v>33144</v>
      </c>
      <c r="K7207" s="48" t="s">
        <v>1268</v>
      </c>
      <c r="L7207" s="48" t="s">
        <v>1268</v>
      </c>
      <c r="M7207" s="49" t="s">
        <v>33145</v>
      </c>
      <c r="N7207" s="45">
        <v>-9.4295043000000005E-3</v>
      </c>
      <c r="O7207" s="45">
        <v>0.2722277722</v>
      </c>
      <c r="P7207" s="48" t="s">
        <v>33145</v>
      </c>
      <c r="Q7207" s="45">
        <v>-0.14599999999999999</v>
      </c>
      <c r="R7207" s="48">
        <v>1</v>
      </c>
      <c r="S7207" s="48" t="s">
        <v>33146</v>
      </c>
      <c r="T7207" s="50">
        <v>-3.5410300000000001E-3</v>
      </c>
      <c r="U7207" s="50">
        <v>1.44765661515E-2</v>
      </c>
    </row>
    <row r="7208" spans="1:21">
      <c r="A7208" s="48" t="s">
        <v>32842</v>
      </c>
      <c r="B7208" s="49" t="s">
        <v>3624</v>
      </c>
      <c r="C7208" s="49" t="s">
        <v>3625</v>
      </c>
      <c r="D7208" s="45">
        <v>1.63906162797904</v>
      </c>
      <c r="E7208" s="48">
        <v>0</v>
      </c>
      <c r="F7208" s="48">
        <v>0</v>
      </c>
      <c r="G7208" s="48">
        <v>0</v>
      </c>
      <c r="H7208" s="48">
        <v>0</v>
      </c>
      <c r="I7208" s="48">
        <v>0</v>
      </c>
      <c r="J7208" s="49" t="s">
        <v>33147</v>
      </c>
      <c r="K7208" s="48">
        <v>0.115880848026437</v>
      </c>
      <c r="L7208" s="48">
        <v>0.93768536338615804</v>
      </c>
      <c r="M7208" s="49" t="s">
        <v>33148</v>
      </c>
      <c r="N7208" s="45">
        <v>-3.7639890000000002E-2</v>
      </c>
      <c r="O7208" s="45">
        <v>7.5424575399999999E-2</v>
      </c>
      <c r="P7208" s="48" t="s">
        <v>33148</v>
      </c>
      <c r="Q7208" s="45">
        <v>-4.3999999999999997E-2</v>
      </c>
      <c r="R7208" s="48">
        <v>0.898839726324</v>
      </c>
      <c r="S7208" s="48" t="s">
        <v>33149</v>
      </c>
      <c r="T7208" s="50">
        <v>-2.32973E-2</v>
      </c>
      <c r="U7208" s="50">
        <v>0.14146176268499999</v>
      </c>
    </row>
    <row r="7209" spans="1:21">
      <c r="A7209" s="48" t="s">
        <v>32842</v>
      </c>
      <c r="B7209" s="49" t="s">
        <v>3647</v>
      </c>
      <c r="C7209" s="49" t="s">
        <v>3648</v>
      </c>
      <c r="D7209" s="45">
        <v>2.92505648860871</v>
      </c>
      <c r="E7209" s="48">
        <v>0</v>
      </c>
      <c r="F7209" s="48">
        <v>0</v>
      </c>
      <c r="G7209" s="48">
        <v>0</v>
      </c>
      <c r="H7209" s="48">
        <v>0</v>
      </c>
      <c r="I7209" s="48">
        <v>0</v>
      </c>
      <c r="J7209" s="49" t="s">
        <v>33150</v>
      </c>
      <c r="K7209" s="48">
        <v>8.2065034665937606E-2</v>
      </c>
      <c r="L7209" s="48">
        <v>0.94575786772956505</v>
      </c>
      <c r="M7209" s="49" t="s">
        <v>33151</v>
      </c>
      <c r="N7209" s="45">
        <v>-3.3366560999999999E-3</v>
      </c>
      <c r="O7209" s="45">
        <v>0.30069930070000001</v>
      </c>
      <c r="P7209" s="48" t="s">
        <v>33151</v>
      </c>
      <c r="Q7209" s="45">
        <v>-3.5000000000000003E-2</v>
      </c>
      <c r="R7209" s="48">
        <v>1</v>
      </c>
      <c r="S7209" s="48" t="s">
        <v>33152</v>
      </c>
      <c r="T7209" s="50">
        <v>1.7179700000000001E-3</v>
      </c>
      <c r="U7209" s="50">
        <v>1.11304837102E-2</v>
      </c>
    </row>
    <row r="7210" spans="1:21">
      <c r="A7210" s="48" t="s">
        <v>32842</v>
      </c>
      <c r="B7210" s="49" t="s">
        <v>3670</v>
      </c>
      <c r="C7210" s="49" t="s">
        <v>3671</v>
      </c>
      <c r="D7210" s="45">
        <v>1.1689786743761801</v>
      </c>
      <c r="E7210" s="48">
        <v>0</v>
      </c>
      <c r="F7210" s="48">
        <v>0</v>
      </c>
      <c r="G7210" s="48">
        <v>0</v>
      </c>
      <c r="H7210" s="48">
        <v>0</v>
      </c>
      <c r="I7210" s="48">
        <v>0</v>
      </c>
      <c r="J7210" s="49" t="s">
        <v>33153</v>
      </c>
      <c r="K7210" s="48" t="s">
        <v>1268</v>
      </c>
      <c r="L7210" s="48" t="s">
        <v>1268</v>
      </c>
      <c r="M7210" s="49" t="s">
        <v>33154</v>
      </c>
      <c r="N7210" s="45">
        <v>1.7258333099999999E-2</v>
      </c>
      <c r="O7210" s="45">
        <v>0.21628371629999901</v>
      </c>
      <c r="P7210" s="48" t="s">
        <v>33154</v>
      </c>
      <c r="Q7210" s="45">
        <v>1.7999999999999999E-2</v>
      </c>
      <c r="R7210" s="48">
        <v>1</v>
      </c>
      <c r="S7210" s="48" t="s">
        <v>33155</v>
      </c>
      <c r="T7210" s="50">
        <v>7.7174400000000004E-5</v>
      </c>
      <c r="U7210" s="50">
        <v>2.12059777707E-6</v>
      </c>
    </row>
    <row r="7211" spans="1:21">
      <c r="A7211" s="48" t="s">
        <v>32842</v>
      </c>
      <c r="B7211" s="49" t="s">
        <v>3683</v>
      </c>
      <c r="C7211" s="49" t="s">
        <v>3684</v>
      </c>
      <c r="D7211" s="45">
        <v>1.7947610348362999</v>
      </c>
      <c r="E7211" s="48">
        <v>0</v>
      </c>
      <c r="F7211" s="48">
        <v>0</v>
      </c>
      <c r="G7211" s="48">
        <v>0</v>
      </c>
      <c r="H7211" s="48">
        <v>0</v>
      </c>
      <c r="I7211" s="48">
        <v>0</v>
      </c>
      <c r="J7211" s="49" t="s">
        <v>33156</v>
      </c>
      <c r="K7211" s="48">
        <v>2.6658893861728601E-2</v>
      </c>
      <c r="L7211" s="48">
        <v>0.96010327343406399</v>
      </c>
      <c r="M7211" s="49" t="s">
        <v>33157</v>
      </c>
      <c r="N7211" s="45">
        <v>5.6218850999999903E-2</v>
      </c>
      <c r="O7211" s="45">
        <v>0.1028971029</v>
      </c>
      <c r="P7211" s="48" t="s">
        <v>33157</v>
      </c>
      <c r="Q7211" s="45">
        <v>-8.0000000000000002E-3</v>
      </c>
      <c r="R7211" s="48">
        <v>1</v>
      </c>
      <c r="S7211" s="48" t="s">
        <v>33158</v>
      </c>
      <c r="T7211" s="50">
        <v>-1.4816899999999999E-2</v>
      </c>
      <c r="U7211" s="50">
        <v>9.7381690878200006E-2</v>
      </c>
    </row>
    <row r="7212" spans="1:21">
      <c r="A7212" s="48" t="s">
        <v>32842</v>
      </c>
      <c r="B7212" s="49" t="s">
        <v>3683</v>
      </c>
      <c r="C7212" s="49" t="s">
        <v>3684</v>
      </c>
      <c r="D7212" s="45">
        <v>1.7947610348362999</v>
      </c>
      <c r="E7212" s="48">
        <v>0</v>
      </c>
      <c r="F7212" s="48">
        <v>0</v>
      </c>
      <c r="G7212" s="48">
        <v>0</v>
      </c>
      <c r="H7212" s="48">
        <v>0</v>
      </c>
      <c r="I7212" s="48">
        <v>0</v>
      </c>
      <c r="J7212" s="49" t="s">
        <v>33156</v>
      </c>
      <c r="K7212" s="48">
        <v>2.6658893861728601E-2</v>
      </c>
      <c r="L7212" s="48">
        <v>0.96010327343406399</v>
      </c>
      <c r="M7212" s="49" t="s">
        <v>33159</v>
      </c>
      <c r="N7212" s="45">
        <v>-5.6729693999999897E-3</v>
      </c>
      <c r="O7212" s="45">
        <v>0.26673326670000003</v>
      </c>
      <c r="P7212" s="48" t="s">
        <v>33159</v>
      </c>
      <c r="Q7212" s="45">
        <v>-0.11600000000000001</v>
      </c>
      <c r="R7212" s="48">
        <v>1</v>
      </c>
      <c r="S7212" s="48" t="s">
        <v>33160</v>
      </c>
      <c r="T7212" s="50">
        <v>8.4930600000000002E-3</v>
      </c>
      <c r="U7212" s="50">
        <v>5.6461882731200001E-2</v>
      </c>
    </row>
    <row r="7213" spans="1:21">
      <c r="A7213" s="48" t="s">
        <v>32842</v>
      </c>
      <c r="B7213" s="49" t="s">
        <v>3683</v>
      </c>
      <c r="C7213" s="49" t="s">
        <v>3684</v>
      </c>
      <c r="D7213" s="45">
        <v>1.7947610348362999</v>
      </c>
      <c r="E7213" s="48">
        <v>0</v>
      </c>
      <c r="F7213" s="48">
        <v>0</v>
      </c>
      <c r="G7213" s="48">
        <v>0</v>
      </c>
      <c r="H7213" s="48">
        <v>0</v>
      </c>
      <c r="I7213" s="48">
        <v>0</v>
      </c>
      <c r="J7213" s="49" t="s">
        <v>33161</v>
      </c>
      <c r="K7213" s="48">
        <v>3.3832557086570299E-2</v>
      </c>
      <c r="L7213" s="48">
        <v>0.93652077363224695</v>
      </c>
      <c r="M7213" s="49" t="s">
        <v>33162</v>
      </c>
      <c r="N7213" s="45">
        <v>2.7085089600000001E-2</v>
      </c>
      <c r="O7213" s="45">
        <v>0.12887112889999999</v>
      </c>
      <c r="P7213" s="48" t="s">
        <v>33162</v>
      </c>
      <c r="Q7213" s="45">
        <v>2.1000000000000001E-2</v>
      </c>
      <c r="R7213" s="48">
        <v>1</v>
      </c>
      <c r="S7213" s="48" t="s">
        <v>33163</v>
      </c>
      <c r="T7213" s="50">
        <v>4.0915599999999998E-4</v>
      </c>
      <c r="U7213" s="50">
        <v>2.38362468411E-3</v>
      </c>
    </row>
    <row r="7214" spans="1:21">
      <c r="A7214" s="48" t="s">
        <v>32842</v>
      </c>
      <c r="B7214" s="49" t="s">
        <v>3683</v>
      </c>
      <c r="C7214" s="49" t="s">
        <v>3684</v>
      </c>
      <c r="D7214" s="45">
        <v>1.7947610348362999</v>
      </c>
      <c r="E7214" s="48">
        <v>0</v>
      </c>
      <c r="F7214" s="48">
        <v>0</v>
      </c>
      <c r="G7214" s="48">
        <v>0</v>
      </c>
      <c r="H7214" s="48">
        <v>0</v>
      </c>
      <c r="I7214" s="48">
        <v>0</v>
      </c>
      <c r="J7214" s="49" t="s">
        <v>33164</v>
      </c>
      <c r="K7214" s="48">
        <v>-5.0114304864536802E-2</v>
      </c>
      <c r="L7214" s="48">
        <v>0.91884664532345905</v>
      </c>
      <c r="M7214" s="49" t="s">
        <v>33165</v>
      </c>
      <c r="N7214" s="45">
        <v>-8.5520860000000004E-3</v>
      </c>
      <c r="O7214" s="45">
        <v>0.230769230799999</v>
      </c>
      <c r="P7214" s="48" t="s">
        <v>33165</v>
      </c>
      <c r="Q7214" s="45">
        <v>-3.0000000000000001E-3</v>
      </c>
      <c r="R7214" s="48">
        <v>1</v>
      </c>
      <c r="S7214" s="48" t="s">
        <v>33166</v>
      </c>
      <c r="T7214" s="50">
        <v>-1.69119E-9</v>
      </c>
      <c r="U7214" s="50">
        <v>2.9692493903899998E-15</v>
      </c>
    </row>
    <row r="7215" spans="1:21">
      <c r="A7215" s="48" t="s">
        <v>32842</v>
      </c>
      <c r="B7215" s="49" t="s">
        <v>3683</v>
      </c>
      <c r="C7215" s="49" t="s">
        <v>3684</v>
      </c>
      <c r="D7215" s="45">
        <v>1.7947610348362999</v>
      </c>
      <c r="E7215" s="48">
        <v>0</v>
      </c>
      <c r="F7215" s="48">
        <v>0</v>
      </c>
      <c r="G7215" s="48">
        <v>0</v>
      </c>
      <c r="H7215" s="48">
        <v>0</v>
      </c>
      <c r="I7215" s="48">
        <v>0</v>
      </c>
      <c r="J7215" s="49" t="s">
        <v>33167</v>
      </c>
      <c r="K7215" s="48" t="s">
        <v>1268</v>
      </c>
      <c r="L7215" s="48" t="s">
        <v>1268</v>
      </c>
      <c r="M7215" s="49" t="s">
        <v>33168</v>
      </c>
      <c r="N7215" s="45">
        <v>-0.3810705486</v>
      </c>
      <c r="O7215" s="45">
        <v>5.5944055899999998E-2</v>
      </c>
      <c r="P7215" s="48" t="s">
        <v>33168</v>
      </c>
      <c r="Q7215" s="45">
        <v>-0.39400000000000002</v>
      </c>
      <c r="R7215" s="48">
        <v>1</v>
      </c>
      <c r="S7215" s="48" t="s">
        <v>33169</v>
      </c>
      <c r="T7215" s="50">
        <v>-5.3209000000000004E-4</v>
      </c>
      <c r="U7215" s="50">
        <v>1.22936531016E-4</v>
      </c>
    </row>
    <row r="7216" spans="1:21">
      <c r="A7216" s="48" t="s">
        <v>32842</v>
      </c>
      <c r="B7216" s="49" t="s">
        <v>33170</v>
      </c>
      <c r="C7216" s="49" t="s">
        <v>33171</v>
      </c>
      <c r="D7216" s="45">
        <v>0.93898277672974195</v>
      </c>
      <c r="E7216" s="48">
        <v>0</v>
      </c>
      <c r="F7216" s="48">
        <v>0</v>
      </c>
      <c r="G7216" s="48">
        <v>0</v>
      </c>
      <c r="H7216" s="48">
        <v>0</v>
      </c>
      <c r="I7216" s="48">
        <v>0</v>
      </c>
      <c r="J7216" s="49" t="s">
        <v>33172</v>
      </c>
      <c r="K7216" s="48">
        <v>-0.346305652863024</v>
      </c>
      <c r="L7216" s="48">
        <v>0.48876069386935</v>
      </c>
      <c r="M7216" s="49" t="s">
        <v>33173</v>
      </c>
      <c r="N7216" s="45">
        <v>9.1260079199999997E-2</v>
      </c>
      <c r="O7216" s="45">
        <v>8.3416583399999994E-2</v>
      </c>
      <c r="P7216" s="48" t="s">
        <v>33173</v>
      </c>
      <c r="Q7216" s="45">
        <v>4.5999999999999999E-2</v>
      </c>
      <c r="R7216" s="48">
        <v>1</v>
      </c>
      <c r="S7216" s="48" t="s">
        <v>33174</v>
      </c>
      <c r="T7216" s="50">
        <v>-1.76069E-4</v>
      </c>
      <c r="U7216" s="50">
        <v>5.0892470225700004E-3</v>
      </c>
    </row>
    <row r="7217" spans="1:21">
      <c r="A7217" s="48" t="s">
        <v>32842</v>
      </c>
      <c r="B7217" s="49" t="s">
        <v>33170</v>
      </c>
      <c r="C7217" s="49" t="s">
        <v>33171</v>
      </c>
      <c r="D7217" s="45">
        <v>0.93898277672974195</v>
      </c>
      <c r="E7217" s="48">
        <v>0</v>
      </c>
      <c r="F7217" s="48">
        <v>0</v>
      </c>
      <c r="G7217" s="48">
        <v>0</v>
      </c>
      <c r="H7217" s="48">
        <v>0</v>
      </c>
      <c r="I7217" s="48">
        <v>0</v>
      </c>
      <c r="J7217" s="49" t="s">
        <v>33175</v>
      </c>
      <c r="K7217" s="48" t="s">
        <v>1268</v>
      </c>
      <c r="L7217" s="48" t="s">
        <v>1268</v>
      </c>
      <c r="M7217" s="49" t="s">
        <v>33176</v>
      </c>
      <c r="N7217" s="45">
        <v>1.23085393999999E-2</v>
      </c>
      <c r="O7217" s="45">
        <v>0.3016983017</v>
      </c>
      <c r="P7217" s="48" t="s">
        <v>33176</v>
      </c>
      <c r="Q7217" s="45">
        <v>7.0000000000000001E-3</v>
      </c>
      <c r="R7217" s="48">
        <v>1</v>
      </c>
      <c r="S7217" s="48" t="s">
        <v>33177</v>
      </c>
      <c r="T7217" s="50">
        <v>-5.6731700000000002E-4</v>
      </c>
      <c r="U7217" s="50">
        <v>6.0774981912599998E-4</v>
      </c>
    </row>
    <row r="7218" spans="1:21">
      <c r="A7218" s="48" t="s">
        <v>32842</v>
      </c>
      <c r="B7218" s="49" t="s">
        <v>3723</v>
      </c>
      <c r="C7218" s="49" t="s">
        <v>1321</v>
      </c>
      <c r="D7218" s="45">
        <v>2.0178676872723198</v>
      </c>
      <c r="E7218" s="48">
        <v>0</v>
      </c>
      <c r="F7218" s="48">
        <v>0</v>
      </c>
      <c r="G7218" s="48">
        <v>0</v>
      </c>
      <c r="H7218" s="48">
        <v>0</v>
      </c>
      <c r="I7218" s="48">
        <v>0</v>
      </c>
      <c r="J7218" s="49" t="s">
        <v>33178</v>
      </c>
      <c r="K7218" s="48">
        <v>-3.19393917822728E-2</v>
      </c>
      <c r="L7218" s="48">
        <v>0.79866003071855396</v>
      </c>
      <c r="M7218" s="49" t="s">
        <v>33179</v>
      </c>
      <c r="N7218" s="45">
        <v>1.5026693E-3</v>
      </c>
      <c r="O7218" s="45">
        <v>0.32367632369999999</v>
      </c>
      <c r="P7218" s="48" t="s">
        <v>33179</v>
      </c>
      <c r="Q7218" s="45">
        <v>1E-3</v>
      </c>
      <c r="R7218" s="48">
        <v>1</v>
      </c>
      <c r="S7218" s="48" t="s">
        <v>33180</v>
      </c>
      <c r="T7218" s="50">
        <v>-2.6591400000000001E-14</v>
      </c>
      <c r="U7218" s="50">
        <v>1.49438773605E-24</v>
      </c>
    </row>
    <row r="7219" spans="1:21">
      <c r="A7219" s="48" t="s">
        <v>32842</v>
      </c>
      <c r="B7219" s="49" t="s">
        <v>3723</v>
      </c>
      <c r="C7219" s="49" t="s">
        <v>1321</v>
      </c>
      <c r="D7219" s="45">
        <v>2.0178676872723198</v>
      </c>
      <c r="E7219" s="48">
        <v>1</v>
      </c>
      <c r="F7219" s="48">
        <v>0</v>
      </c>
      <c r="G7219" s="48">
        <v>1</v>
      </c>
      <c r="H7219" s="48">
        <v>0</v>
      </c>
      <c r="I7219" s="48">
        <v>0</v>
      </c>
      <c r="J7219" s="49" t="s">
        <v>33181</v>
      </c>
      <c r="K7219" s="48">
        <v>0.142342341969703</v>
      </c>
      <c r="L7219" s="48">
        <v>0.81439195543991705</v>
      </c>
      <c r="M7219" s="49" t="s">
        <v>33182</v>
      </c>
      <c r="N7219" s="45">
        <v>-0.13078808559999999</v>
      </c>
      <c r="O7219" s="45">
        <v>8.4915084999999998E-3</v>
      </c>
      <c r="P7219" s="48" t="s">
        <v>33182</v>
      </c>
      <c r="Q7219" s="45">
        <v>-0.03</v>
      </c>
      <c r="R7219" s="48">
        <v>1</v>
      </c>
      <c r="S7219" s="48" t="s">
        <v>33183</v>
      </c>
      <c r="T7219" s="50">
        <v>-6.51656E-7</v>
      </c>
      <c r="U7219" s="50">
        <v>8.3847353063099995E-5</v>
      </c>
    </row>
    <row r="7220" spans="1:21">
      <c r="A7220" s="48" t="s">
        <v>32842</v>
      </c>
      <c r="B7220" s="49" t="s">
        <v>3765</v>
      </c>
      <c r="C7220" s="49" t="s">
        <v>3766</v>
      </c>
      <c r="D7220" s="45">
        <v>2.22239355617232</v>
      </c>
      <c r="E7220" s="48">
        <v>0</v>
      </c>
      <c r="F7220" s="48">
        <v>0</v>
      </c>
      <c r="G7220" s="48">
        <v>0</v>
      </c>
      <c r="H7220" s="48">
        <v>0</v>
      </c>
      <c r="I7220" s="48">
        <v>0</v>
      </c>
      <c r="J7220" s="49" t="s">
        <v>33184</v>
      </c>
      <c r="K7220" s="48" t="s">
        <v>1268</v>
      </c>
      <c r="L7220" s="48" t="s">
        <v>1268</v>
      </c>
      <c r="M7220" s="49" t="s">
        <v>33185</v>
      </c>
      <c r="N7220" s="45">
        <v>7.5580449999999996E-4</v>
      </c>
      <c r="O7220" s="45">
        <v>0.3481518482</v>
      </c>
      <c r="P7220" s="48" t="s">
        <v>33185</v>
      </c>
      <c r="Q7220" s="45">
        <v>2E-3</v>
      </c>
      <c r="R7220" s="48">
        <v>1</v>
      </c>
      <c r="S7220" s="48" t="s">
        <v>33186</v>
      </c>
      <c r="T7220" s="50">
        <v>-7.7715700000000004E-16</v>
      </c>
      <c r="U7220" s="50">
        <v>1.3334994321699999E-18</v>
      </c>
    </row>
    <row r="7221" spans="1:21">
      <c r="A7221" s="48" t="s">
        <v>32842</v>
      </c>
      <c r="B7221" s="49" t="s">
        <v>3765</v>
      </c>
      <c r="C7221" s="49" t="s">
        <v>3766</v>
      </c>
      <c r="D7221" s="45">
        <v>2.22239355617232</v>
      </c>
      <c r="E7221" s="48">
        <v>0</v>
      </c>
      <c r="F7221" s="48">
        <v>0</v>
      </c>
      <c r="G7221" s="48">
        <v>0</v>
      </c>
      <c r="H7221" s="48">
        <v>0</v>
      </c>
      <c r="I7221" s="48">
        <v>0</v>
      </c>
      <c r="J7221" s="49" t="s">
        <v>33187</v>
      </c>
      <c r="K7221" s="48">
        <v>-2.2645746458168701E-4</v>
      </c>
      <c r="L7221" s="48">
        <v>0.99225279296637003</v>
      </c>
      <c r="M7221" s="49" t="s">
        <v>33188</v>
      </c>
      <c r="N7221" s="45">
        <v>0</v>
      </c>
      <c r="O7221" s="45">
        <v>0.39310689310000002</v>
      </c>
      <c r="P7221" s="48" t="s">
        <v>33188</v>
      </c>
      <c r="Q7221" s="45">
        <v>0</v>
      </c>
      <c r="R7221" s="48">
        <v>1</v>
      </c>
      <c r="S7221" s="48" t="s">
        <v>33189</v>
      </c>
      <c r="T7221" s="50">
        <v>-7.7715600000000002E-16</v>
      </c>
      <c r="U7221" s="50">
        <v>1.6701164570700001E-79</v>
      </c>
    </row>
    <row r="7222" spans="1:21">
      <c r="A7222" s="48" t="s">
        <v>32842</v>
      </c>
      <c r="B7222" s="49" t="s">
        <v>3765</v>
      </c>
      <c r="C7222" s="49" t="s">
        <v>3766</v>
      </c>
      <c r="D7222" s="45">
        <v>2.22239355617232</v>
      </c>
      <c r="E7222" s="48">
        <v>0</v>
      </c>
      <c r="F7222" s="48">
        <v>0</v>
      </c>
      <c r="G7222" s="48">
        <v>0</v>
      </c>
      <c r="H7222" s="48">
        <v>0</v>
      </c>
      <c r="I7222" s="48">
        <v>0</v>
      </c>
      <c r="J7222" s="49" t="s">
        <v>33190</v>
      </c>
      <c r="K7222" s="48">
        <v>5.1307798091235904E-3</v>
      </c>
      <c r="L7222" s="48">
        <v>0.97931526613817999</v>
      </c>
      <c r="M7222" s="49" t="s">
        <v>33191</v>
      </c>
      <c r="N7222" s="45">
        <v>-1.7886785999999999E-3</v>
      </c>
      <c r="O7222" s="45">
        <v>0.27722277719999999</v>
      </c>
      <c r="P7222" s="48" t="s">
        <v>33191</v>
      </c>
      <c r="Q7222" s="45">
        <v>0</v>
      </c>
      <c r="R7222" s="48">
        <v>1</v>
      </c>
      <c r="S7222" s="48" t="s">
        <v>33192</v>
      </c>
      <c r="T7222" s="50">
        <v>-7.7715600000000002E-16</v>
      </c>
      <c r="U7222" s="50">
        <v>1.3334994321699999E-18</v>
      </c>
    </row>
    <row r="7223" spans="1:21">
      <c r="A7223" s="48" t="s">
        <v>32842</v>
      </c>
      <c r="B7223" s="49" t="s">
        <v>3786</v>
      </c>
      <c r="C7223" s="49" t="s">
        <v>3787</v>
      </c>
      <c r="D7223" s="45">
        <v>1.95635569975702</v>
      </c>
      <c r="E7223" s="48">
        <v>0</v>
      </c>
      <c r="F7223" s="48">
        <v>0</v>
      </c>
      <c r="G7223" s="48">
        <v>0</v>
      </c>
      <c r="H7223" s="48">
        <v>0</v>
      </c>
      <c r="I7223" s="48">
        <v>0</v>
      </c>
      <c r="J7223" s="49" t="s">
        <v>33193</v>
      </c>
      <c r="K7223" s="48" t="s">
        <v>1268</v>
      </c>
      <c r="L7223" s="48" t="s">
        <v>1268</v>
      </c>
      <c r="M7223" s="49" t="s">
        <v>33194</v>
      </c>
      <c r="N7223" s="45">
        <v>-8.8176059999999998E-4</v>
      </c>
      <c r="O7223" s="45">
        <v>0.33716283720000001</v>
      </c>
      <c r="P7223" s="48" t="s">
        <v>33194</v>
      </c>
      <c r="Q7223" s="45">
        <v>-1E-3</v>
      </c>
      <c r="R7223" s="48">
        <v>1</v>
      </c>
      <c r="S7223" s="48" t="s">
        <v>33195</v>
      </c>
      <c r="T7223" s="50">
        <v>-1.56499E-15</v>
      </c>
      <c r="U7223" s="50">
        <v>1.3334994321899999E-18</v>
      </c>
    </row>
    <row r="7224" spans="1:21">
      <c r="A7224" s="48" t="s">
        <v>32842</v>
      </c>
      <c r="B7224" s="49" t="s">
        <v>3786</v>
      </c>
      <c r="C7224" s="49" t="s">
        <v>3787</v>
      </c>
      <c r="D7224" s="45">
        <v>1.95635569975702</v>
      </c>
      <c r="E7224" s="48">
        <v>0</v>
      </c>
      <c r="F7224" s="48">
        <v>0</v>
      </c>
      <c r="G7224" s="48">
        <v>0</v>
      </c>
      <c r="H7224" s="48">
        <v>0</v>
      </c>
      <c r="I7224" s="48">
        <v>0</v>
      </c>
      <c r="J7224" s="49" t="s">
        <v>33196</v>
      </c>
      <c r="K7224" s="48">
        <v>3.9092026529837599E-2</v>
      </c>
      <c r="L7224" s="48">
        <v>0.86630077862924204</v>
      </c>
      <c r="M7224" s="49" t="s">
        <v>33197</v>
      </c>
      <c r="N7224" s="45">
        <v>2.8940006000000001E-3</v>
      </c>
      <c r="O7224" s="45">
        <v>0.3146853147</v>
      </c>
      <c r="P7224" s="48" t="s">
        <v>33197</v>
      </c>
      <c r="Q7224" s="45">
        <v>6.0000000000000001E-3</v>
      </c>
      <c r="R7224" s="48">
        <v>1</v>
      </c>
      <c r="S7224" s="48" t="s">
        <v>33198</v>
      </c>
      <c r="T7224" s="50">
        <v>-1.2385600000000001E-3</v>
      </c>
      <c r="U7224" s="50">
        <v>1.6874736145199999E-2</v>
      </c>
    </row>
    <row r="7225" spans="1:21">
      <c r="A7225" s="48" t="s">
        <v>32842</v>
      </c>
      <c r="B7225" s="49" t="s">
        <v>3911</v>
      </c>
      <c r="C7225" s="49" t="s">
        <v>3912</v>
      </c>
      <c r="D7225" s="45">
        <v>1.24442995456241</v>
      </c>
      <c r="E7225" s="48">
        <v>1</v>
      </c>
      <c r="F7225" s="48">
        <v>0</v>
      </c>
      <c r="G7225" s="48">
        <v>1</v>
      </c>
      <c r="H7225" s="48">
        <v>0</v>
      </c>
      <c r="I7225" s="48">
        <v>0</v>
      </c>
      <c r="J7225" s="49" t="s">
        <v>33199</v>
      </c>
      <c r="K7225" s="48">
        <v>-0.43144417279758801</v>
      </c>
      <c r="L7225" s="48">
        <v>0.74536565564309998</v>
      </c>
      <c r="M7225" s="49" t="s">
        <v>33200</v>
      </c>
      <c r="N7225" s="45">
        <v>0.1648699837</v>
      </c>
      <c r="O7225" s="45">
        <v>2.9970030000000002E-2</v>
      </c>
      <c r="P7225" s="48" t="s">
        <v>33200</v>
      </c>
      <c r="Q7225" s="45">
        <v>0.21099999999999999</v>
      </c>
      <c r="R7225" s="48">
        <v>0.68125408329600001</v>
      </c>
      <c r="S7225" s="48" t="s">
        <v>33201</v>
      </c>
      <c r="T7225" s="50">
        <v>0.198406</v>
      </c>
      <c r="U7225" s="50">
        <v>0.84924830966999998</v>
      </c>
    </row>
    <row r="7226" spans="1:21">
      <c r="A7226" s="48" t="s">
        <v>32842</v>
      </c>
      <c r="B7226" s="49" t="s">
        <v>3932</v>
      </c>
      <c r="C7226" s="49" t="s">
        <v>1471</v>
      </c>
      <c r="D7226" s="45">
        <v>1.33263258866352</v>
      </c>
      <c r="E7226" s="48">
        <v>0</v>
      </c>
      <c r="F7226" s="48">
        <v>0</v>
      </c>
      <c r="G7226" s="48">
        <v>0</v>
      </c>
      <c r="H7226" s="48">
        <v>0</v>
      </c>
      <c r="I7226" s="48">
        <v>0</v>
      </c>
      <c r="J7226" s="49" t="s">
        <v>33202</v>
      </c>
      <c r="K7226" s="48">
        <v>0.158008854344727</v>
      </c>
      <c r="L7226" s="48">
        <v>0.81772083430202702</v>
      </c>
      <c r="M7226" s="49" t="s">
        <v>33203</v>
      </c>
      <c r="N7226" s="45">
        <v>6.3297416E-3</v>
      </c>
      <c r="O7226" s="45">
        <v>0.29770229770000001</v>
      </c>
      <c r="P7226" s="48" t="s">
        <v>33203</v>
      </c>
      <c r="Q7226" s="45">
        <v>2.5999999999999999E-2</v>
      </c>
      <c r="R7226" s="48">
        <v>1</v>
      </c>
      <c r="S7226" s="48" t="s">
        <v>33204</v>
      </c>
      <c r="T7226" s="50">
        <v>1.2113899999999999E-3</v>
      </c>
      <c r="U7226" s="50">
        <v>8.4298017941399992E-3</v>
      </c>
    </row>
    <row r="7227" spans="1:21">
      <c r="A7227" s="48" t="s">
        <v>32842</v>
      </c>
      <c r="B7227" s="49" t="s">
        <v>3961</v>
      </c>
      <c r="C7227" s="49" t="s">
        <v>3962</v>
      </c>
      <c r="D7227" s="45">
        <v>0.93250081360223502</v>
      </c>
      <c r="E7227" s="48">
        <v>0</v>
      </c>
      <c r="F7227" s="48">
        <v>0</v>
      </c>
      <c r="G7227" s="48">
        <v>0</v>
      </c>
      <c r="H7227" s="48">
        <v>0</v>
      </c>
      <c r="I7227" s="48">
        <v>0</v>
      </c>
      <c r="J7227" s="49" t="s">
        <v>33205</v>
      </c>
      <c r="K7227" s="48">
        <v>-3.0536489105163999E-2</v>
      </c>
      <c r="L7227" s="48">
        <v>0.97203410353389297</v>
      </c>
      <c r="M7227" s="49" t="s">
        <v>33206</v>
      </c>
      <c r="N7227" s="45">
        <v>-8.1850521699999998E-2</v>
      </c>
      <c r="O7227" s="45">
        <v>0.1028971029</v>
      </c>
      <c r="P7227" s="48" t="s">
        <v>33206</v>
      </c>
      <c r="Q7227" s="45">
        <v>-3.5999999999999997E-2</v>
      </c>
      <c r="R7227" s="48">
        <v>1</v>
      </c>
      <c r="S7227" s="48" t="s">
        <v>33207</v>
      </c>
      <c r="T7227" s="50">
        <v>-1.3667099999999999E-3</v>
      </c>
      <c r="U7227" s="50">
        <v>9.1077930127800005E-3</v>
      </c>
    </row>
    <row r="7228" spans="1:21">
      <c r="A7228" s="48" t="s">
        <v>32842</v>
      </c>
      <c r="B7228" s="49" t="s">
        <v>3979</v>
      </c>
      <c r="C7228" s="49" t="s">
        <v>3980</v>
      </c>
      <c r="D7228" s="45">
        <v>1.61245121512073</v>
      </c>
      <c r="E7228" s="48">
        <v>0</v>
      </c>
      <c r="F7228" s="48">
        <v>0</v>
      </c>
      <c r="G7228" s="48">
        <v>0</v>
      </c>
      <c r="H7228" s="48">
        <v>0</v>
      </c>
      <c r="I7228" s="48">
        <v>0</v>
      </c>
      <c r="J7228" s="49" t="s">
        <v>33208</v>
      </c>
      <c r="K7228" s="48" t="s">
        <v>1268</v>
      </c>
      <c r="L7228" s="48" t="s">
        <v>1268</v>
      </c>
      <c r="M7228" s="49" t="s">
        <v>33209</v>
      </c>
      <c r="N7228" s="45">
        <v>-3.3505059300000001E-2</v>
      </c>
      <c r="O7228" s="45">
        <v>9.4405594400000001E-2</v>
      </c>
      <c r="P7228" s="48" t="s">
        <v>33209</v>
      </c>
      <c r="Q7228" s="45">
        <v>-3.5999999999999997E-2</v>
      </c>
      <c r="R7228" s="48">
        <v>1</v>
      </c>
      <c r="S7228" s="48" t="s">
        <v>33210</v>
      </c>
      <c r="T7228" s="50">
        <v>-1.13035E-4</v>
      </c>
      <c r="U7228" s="50">
        <v>6.05379269538E-5</v>
      </c>
    </row>
    <row r="7229" spans="1:21">
      <c r="A7229" s="48" t="s">
        <v>32842</v>
      </c>
      <c r="B7229" s="49" t="s">
        <v>3979</v>
      </c>
      <c r="C7229" s="49" t="s">
        <v>3980</v>
      </c>
      <c r="D7229" s="45">
        <v>1.61245121512073</v>
      </c>
      <c r="E7229" s="48">
        <v>0</v>
      </c>
      <c r="F7229" s="48">
        <v>0</v>
      </c>
      <c r="G7229" s="48">
        <v>0</v>
      </c>
      <c r="H7229" s="48">
        <v>0</v>
      </c>
      <c r="I7229" s="48">
        <v>0</v>
      </c>
      <c r="J7229" s="49" t="s">
        <v>33211</v>
      </c>
      <c r="K7229" s="48" t="s">
        <v>1268</v>
      </c>
      <c r="L7229" s="48" t="s">
        <v>1268</v>
      </c>
      <c r="M7229" s="49" t="s">
        <v>33212</v>
      </c>
      <c r="N7229" s="45">
        <v>-5.88535999999999E-5</v>
      </c>
      <c r="O7229" s="45">
        <v>0.381618381599999</v>
      </c>
      <c r="P7229" s="48" t="s">
        <v>33212</v>
      </c>
      <c r="Q7229" s="45">
        <v>-2.4E-2</v>
      </c>
      <c r="R7229" s="48">
        <v>1</v>
      </c>
      <c r="S7229" s="48" t="s">
        <v>33213</v>
      </c>
      <c r="T7229" s="50">
        <v>-1.6029499999999999E-3</v>
      </c>
      <c r="U7229" s="50">
        <v>3.2492343219499998E-3</v>
      </c>
    </row>
    <row r="7230" spans="1:21">
      <c r="A7230" s="48" t="s">
        <v>32842</v>
      </c>
      <c r="B7230" s="49" t="s">
        <v>3979</v>
      </c>
      <c r="C7230" s="49" t="s">
        <v>3980</v>
      </c>
      <c r="D7230" s="45">
        <v>1.61245121512073</v>
      </c>
      <c r="E7230" s="48">
        <v>0</v>
      </c>
      <c r="F7230" s="48">
        <v>0</v>
      </c>
      <c r="G7230" s="48">
        <v>0</v>
      </c>
      <c r="H7230" s="48">
        <v>0</v>
      </c>
      <c r="I7230" s="48">
        <v>0</v>
      </c>
      <c r="J7230" s="49" t="s">
        <v>33214</v>
      </c>
      <c r="K7230" s="48">
        <v>7.1556589504505899E-2</v>
      </c>
      <c r="L7230" s="48">
        <v>0.96828407784013604</v>
      </c>
      <c r="M7230" s="49" t="s">
        <v>33215</v>
      </c>
      <c r="N7230" s="45">
        <v>1.4448290399999999E-2</v>
      </c>
      <c r="O7230" s="45">
        <v>0.16233766229999999</v>
      </c>
      <c r="P7230" s="48" t="s">
        <v>33215</v>
      </c>
      <c r="Q7230" s="45">
        <v>2E-3</v>
      </c>
      <c r="R7230" s="48">
        <v>1</v>
      </c>
      <c r="S7230" s="48" t="s">
        <v>33216</v>
      </c>
      <c r="T7230" s="50">
        <v>2.32613E-4</v>
      </c>
      <c r="U7230" s="50">
        <v>4.3531821491099999E-4</v>
      </c>
    </row>
    <row r="7231" spans="1:21">
      <c r="A7231" s="48" t="s">
        <v>32842</v>
      </c>
      <c r="B7231" s="49" t="s">
        <v>3984</v>
      </c>
      <c r="C7231" s="49" t="s">
        <v>3985</v>
      </c>
      <c r="D7231" s="45">
        <v>1.6771984268909199</v>
      </c>
      <c r="E7231" s="48">
        <v>0</v>
      </c>
      <c r="F7231" s="48">
        <v>0</v>
      </c>
      <c r="G7231" s="48">
        <v>0</v>
      </c>
      <c r="H7231" s="48">
        <v>0</v>
      </c>
      <c r="I7231" s="48">
        <v>0</v>
      </c>
      <c r="J7231" s="49" t="s">
        <v>33217</v>
      </c>
      <c r="K7231" s="48">
        <v>-0.32579610692935901</v>
      </c>
      <c r="L7231" s="48">
        <v>0.68700993425782197</v>
      </c>
      <c r="M7231" s="49" t="s">
        <v>33218</v>
      </c>
      <c r="N7231" s="45">
        <v>1.4709978300000001E-2</v>
      </c>
      <c r="O7231" s="45">
        <v>0.16383616379999999</v>
      </c>
      <c r="P7231" s="48" t="s">
        <v>33218</v>
      </c>
      <c r="Q7231" s="45">
        <v>3.4000000000000002E-2</v>
      </c>
      <c r="R7231" s="48">
        <v>0.71496200137599997</v>
      </c>
      <c r="S7231" s="48" t="s">
        <v>33219</v>
      </c>
      <c r="T7231" s="50">
        <v>2.7803900000000002E-3</v>
      </c>
      <c r="U7231" s="50">
        <v>1.51515547065E-2</v>
      </c>
    </row>
    <row r="7232" spans="1:21">
      <c r="A7232" s="48" t="s">
        <v>32842</v>
      </c>
      <c r="B7232" s="49" t="s">
        <v>33220</v>
      </c>
      <c r="C7232" s="49" t="s">
        <v>33221</v>
      </c>
      <c r="D7232" s="45">
        <v>1.17834109142423</v>
      </c>
      <c r="E7232" s="48">
        <v>0</v>
      </c>
      <c r="F7232" s="48">
        <v>0</v>
      </c>
      <c r="G7232" s="48">
        <v>0</v>
      </c>
      <c r="H7232" s="48">
        <v>0</v>
      </c>
      <c r="I7232" s="48">
        <v>0</v>
      </c>
      <c r="J7232" s="49" t="s">
        <v>33222</v>
      </c>
      <c r="K7232" s="48" t="s">
        <v>1268</v>
      </c>
      <c r="L7232" s="48" t="s">
        <v>1268</v>
      </c>
      <c r="M7232" s="49" t="s">
        <v>33223</v>
      </c>
      <c r="N7232" s="45">
        <v>-1.3189572300000001E-2</v>
      </c>
      <c r="O7232" s="45">
        <v>0.24575424579999999</v>
      </c>
      <c r="P7232" s="48" t="s">
        <v>33223</v>
      </c>
      <c r="Q7232" s="45">
        <v>1.2E-2</v>
      </c>
      <c r="R7232" s="48">
        <v>1</v>
      </c>
      <c r="S7232" s="48" t="s">
        <v>33224</v>
      </c>
      <c r="T7232" s="50">
        <v>-1.1242400000000001E-3</v>
      </c>
      <c r="U7232" s="50">
        <v>4.1256562334999998E-3</v>
      </c>
    </row>
    <row r="7233" spans="1:21">
      <c r="A7233" s="48" t="s">
        <v>32842</v>
      </c>
      <c r="B7233" s="49" t="s">
        <v>3995</v>
      </c>
      <c r="C7233" s="49" t="s">
        <v>3996</v>
      </c>
      <c r="D7233" s="45">
        <v>1.73734725883309</v>
      </c>
      <c r="E7233" s="48">
        <v>0</v>
      </c>
      <c r="F7233" s="48">
        <v>0</v>
      </c>
      <c r="G7233" s="48">
        <v>0</v>
      </c>
      <c r="H7233" s="48">
        <v>0</v>
      </c>
      <c r="I7233" s="48">
        <v>0</v>
      </c>
      <c r="J7233" s="49" t="s">
        <v>33225</v>
      </c>
      <c r="K7233" s="48">
        <v>-2.7576963816907701E-2</v>
      </c>
      <c r="L7233" s="48">
        <v>0.93003435180792404</v>
      </c>
      <c r="M7233" s="49" t="s">
        <v>33226</v>
      </c>
      <c r="N7233" s="45">
        <v>9.9473701000000001E-3</v>
      </c>
      <c r="O7233" s="45">
        <v>0.20279720279999999</v>
      </c>
      <c r="P7233" s="48" t="s">
        <v>33226</v>
      </c>
      <c r="Q7233" s="45">
        <v>4.3999999999999997E-2</v>
      </c>
      <c r="R7233" s="48">
        <v>0.90339495032600003</v>
      </c>
      <c r="S7233" s="48" t="s">
        <v>33227</v>
      </c>
      <c r="T7233" s="50">
        <v>6.1131500000000004E-3</v>
      </c>
      <c r="U7233" s="50">
        <v>3.3436504708300001E-2</v>
      </c>
    </row>
    <row r="7234" spans="1:21">
      <c r="A7234" s="48" t="s">
        <v>32842</v>
      </c>
      <c r="B7234" s="49" t="s">
        <v>4011</v>
      </c>
      <c r="C7234" s="49" t="s">
        <v>4012</v>
      </c>
      <c r="D7234" s="45">
        <v>1.07612821317422</v>
      </c>
      <c r="E7234" s="48">
        <v>0</v>
      </c>
      <c r="F7234" s="48">
        <v>0</v>
      </c>
      <c r="G7234" s="48">
        <v>0</v>
      </c>
      <c r="H7234" s="48">
        <v>0</v>
      </c>
      <c r="I7234" s="48">
        <v>0</v>
      </c>
      <c r="J7234" s="49" t="s">
        <v>33228</v>
      </c>
      <c r="K7234" s="48">
        <v>-0.28090254629016798</v>
      </c>
      <c r="L7234" s="48">
        <v>0.45619048678391</v>
      </c>
      <c r="M7234" s="49" t="s">
        <v>33229</v>
      </c>
      <c r="N7234" s="45">
        <v>3.5882628E-2</v>
      </c>
      <c r="O7234" s="45">
        <v>0.15734265729999999</v>
      </c>
      <c r="P7234" s="48" t="s">
        <v>33229</v>
      </c>
      <c r="Q7234" s="45">
        <v>0.08</v>
      </c>
      <c r="R7234" s="48">
        <v>1</v>
      </c>
      <c r="S7234" s="48" t="s">
        <v>33230</v>
      </c>
      <c r="T7234" s="50">
        <v>4.1030499999999998E-2</v>
      </c>
      <c r="U7234" s="50">
        <v>0.24466512679499999</v>
      </c>
    </row>
    <row r="7235" spans="1:21">
      <c r="A7235" s="48" t="s">
        <v>32842</v>
      </c>
      <c r="B7235" s="49" t="s">
        <v>4031</v>
      </c>
      <c r="C7235" s="49" t="s">
        <v>4032</v>
      </c>
      <c r="D7235" s="45">
        <v>1.5104203557029099</v>
      </c>
      <c r="E7235" s="48">
        <v>0</v>
      </c>
      <c r="F7235" s="48">
        <v>0</v>
      </c>
      <c r="G7235" s="48">
        <v>0</v>
      </c>
      <c r="H7235" s="48">
        <v>0</v>
      </c>
      <c r="I7235" s="48">
        <v>0</v>
      </c>
      <c r="J7235" s="49" t="s">
        <v>33231</v>
      </c>
      <c r="K7235" s="48">
        <v>-1.36140800755312E-2</v>
      </c>
      <c r="L7235" s="48">
        <v>0.95241779795460002</v>
      </c>
      <c r="M7235" s="49" t="s">
        <v>33232</v>
      </c>
      <c r="N7235" s="45">
        <v>-2.08028237E-2</v>
      </c>
      <c r="O7235" s="45">
        <v>0.13986013990000001</v>
      </c>
      <c r="P7235" s="48" t="s">
        <v>33232</v>
      </c>
      <c r="Q7235" s="45">
        <v>-1.4E-2</v>
      </c>
      <c r="R7235" s="48">
        <v>1</v>
      </c>
      <c r="S7235" s="48" t="s">
        <v>33233</v>
      </c>
      <c r="T7235" s="50">
        <v>-5.4455500000000001E-5</v>
      </c>
      <c r="U7235" s="50">
        <v>7.1229278745600004E-9</v>
      </c>
    </row>
    <row r="7236" spans="1:21">
      <c r="A7236" s="48" t="s">
        <v>32842</v>
      </c>
      <c r="B7236" s="49" t="s">
        <v>4044</v>
      </c>
      <c r="C7236" s="49" t="s">
        <v>4045</v>
      </c>
      <c r="D7236" s="45">
        <v>1.23949955578653</v>
      </c>
      <c r="E7236" s="48">
        <v>0</v>
      </c>
      <c r="F7236" s="48">
        <v>0</v>
      </c>
      <c r="G7236" s="48">
        <v>0</v>
      </c>
      <c r="H7236" s="48">
        <v>0</v>
      </c>
      <c r="I7236" s="48">
        <v>0</v>
      </c>
      <c r="J7236" s="49" t="s">
        <v>33234</v>
      </c>
      <c r="K7236" s="48">
        <v>-4.0901493823320499E-2</v>
      </c>
      <c r="L7236" s="48">
        <v>0.94926375264399598</v>
      </c>
      <c r="M7236" s="49" t="s">
        <v>33235</v>
      </c>
      <c r="N7236" s="45">
        <v>-3.3753595999999999E-3</v>
      </c>
      <c r="O7236" s="45">
        <v>0.31968031969999999</v>
      </c>
      <c r="P7236" s="48" t="s">
        <v>33235</v>
      </c>
      <c r="Q7236" s="45">
        <v>7.1999999999999995E-2</v>
      </c>
      <c r="R7236" s="48">
        <v>1</v>
      </c>
      <c r="S7236" s="48" t="s">
        <v>33236</v>
      </c>
      <c r="T7236" s="50">
        <v>-2.40778E-3</v>
      </c>
      <c r="U7236" s="50">
        <v>1.53170301891E-2</v>
      </c>
    </row>
    <row r="7237" spans="1:21">
      <c r="A7237" s="48" t="s">
        <v>32842</v>
      </c>
      <c r="B7237" s="49" t="s">
        <v>4049</v>
      </c>
      <c r="C7237" s="49" t="s">
        <v>4050</v>
      </c>
      <c r="D7237" s="45">
        <v>1.7484098084703199</v>
      </c>
      <c r="E7237" s="48">
        <v>0</v>
      </c>
      <c r="F7237" s="48">
        <v>0</v>
      </c>
      <c r="G7237" s="48">
        <v>0</v>
      </c>
      <c r="H7237" s="48">
        <v>0</v>
      </c>
      <c r="I7237" s="48">
        <v>0</v>
      </c>
      <c r="J7237" s="49" t="s">
        <v>33237</v>
      </c>
      <c r="K7237" s="48">
        <v>-0.14546124548884701</v>
      </c>
      <c r="L7237" s="48">
        <v>0.92263482144030895</v>
      </c>
      <c r="M7237" s="49" t="s">
        <v>33238</v>
      </c>
      <c r="N7237" s="45">
        <v>5.6062454000000003E-3</v>
      </c>
      <c r="O7237" s="45">
        <v>0.28421578419999999</v>
      </c>
      <c r="P7237" s="48" t="s">
        <v>33238</v>
      </c>
      <c r="Q7237" s="45">
        <v>2E-3</v>
      </c>
      <c r="R7237" s="48">
        <v>1</v>
      </c>
      <c r="S7237" s="48" t="s">
        <v>33239</v>
      </c>
      <c r="T7237" s="50">
        <v>-7.7701599999999998E-16</v>
      </c>
      <c r="U7237" s="50">
        <v>1.3334994321699999E-18</v>
      </c>
    </row>
    <row r="7238" spans="1:21">
      <c r="A7238" s="48" t="s">
        <v>32842</v>
      </c>
      <c r="B7238" s="49" t="s">
        <v>4077</v>
      </c>
      <c r="C7238" s="49" t="s">
        <v>4078</v>
      </c>
      <c r="D7238" s="45">
        <v>1.5749605845538801</v>
      </c>
      <c r="E7238" s="48">
        <v>0</v>
      </c>
      <c r="F7238" s="48">
        <v>0</v>
      </c>
      <c r="G7238" s="48">
        <v>0</v>
      </c>
      <c r="H7238" s="48">
        <v>0</v>
      </c>
      <c r="I7238" s="48">
        <v>0</v>
      </c>
      <c r="J7238" s="49" t="s">
        <v>33240</v>
      </c>
      <c r="K7238" s="48">
        <v>0.15962951584936599</v>
      </c>
      <c r="L7238" s="48">
        <v>0.87836832052234903</v>
      </c>
      <c r="M7238" s="49" t="s">
        <v>33241</v>
      </c>
      <c r="N7238" s="45">
        <v>2.4705193000000001E-3</v>
      </c>
      <c r="O7238" s="45">
        <v>0.31918081920000002</v>
      </c>
      <c r="P7238" s="48" t="s">
        <v>33241</v>
      </c>
      <c r="Q7238" s="45">
        <v>0</v>
      </c>
      <c r="R7238" s="48">
        <v>1</v>
      </c>
      <c r="S7238" s="48" t="s">
        <v>33242</v>
      </c>
      <c r="T7238" s="50">
        <v>-2.2278100000000001E-13</v>
      </c>
      <c r="U7238" s="50">
        <v>1.34016492822E-18</v>
      </c>
    </row>
    <row r="7239" spans="1:21">
      <c r="A7239" s="48" t="s">
        <v>32842</v>
      </c>
      <c r="B7239" s="49" t="s">
        <v>33243</v>
      </c>
      <c r="C7239" s="49" t="s">
        <v>33244</v>
      </c>
      <c r="D7239" s="45">
        <v>2.4619321699480499</v>
      </c>
      <c r="E7239" s="48">
        <v>0</v>
      </c>
      <c r="F7239" s="48">
        <v>0</v>
      </c>
      <c r="G7239" s="48">
        <v>0</v>
      </c>
      <c r="H7239" s="48">
        <v>0</v>
      </c>
      <c r="I7239" s="48">
        <v>0</v>
      </c>
      <c r="J7239" s="49" t="s">
        <v>33245</v>
      </c>
      <c r="K7239" s="48">
        <v>0.135879792467757</v>
      </c>
      <c r="L7239" s="48">
        <v>0.599005635591776</v>
      </c>
      <c r="M7239" s="49" t="s">
        <v>33246</v>
      </c>
      <c r="N7239" s="45">
        <v>7.3238004999999998E-3</v>
      </c>
      <c r="O7239" s="45">
        <v>0.1508491508</v>
      </c>
      <c r="P7239" s="48" t="s">
        <v>33246</v>
      </c>
      <c r="Q7239" s="45">
        <v>5.0000000000000001E-3</v>
      </c>
      <c r="R7239" s="48">
        <v>1</v>
      </c>
      <c r="S7239" s="48" t="s">
        <v>33247</v>
      </c>
      <c r="T7239" s="50">
        <v>3.69292E-7</v>
      </c>
      <c r="U7239" s="50">
        <v>1.3350043783599999E-18</v>
      </c>
    </row>
    <row r="7240" spans="1:21">
      <c r="A7240" s="48" t="s">
        <v>32842</v>
      </c>
      <c r="B7240" s="49" t="s">
        <v>33248</v>
      </c>
      <c r="C7240" s="49" t="s">
        <v>33249</v>
      </c>
      <c r="D7240" s="45">
        <v>1.36938714408089</v>
      </c>
      <c r="E7240" s="48">
        <v>3</v>
      </c>
      <c r="F7240" s="48">
        <v>0</v>
      </c>
      <c r="G7240" s="48">
        <v>1</v>
      </c>
      <c r="H7240" s="48">
        <v>1</v>
      </c>
      <c r="I7240" s="48">
        <v>1</v>
      </c>
      <c r="J7240" s="49" t="s">
        <v>33250</v>
      </c>
      <c r="K7240" s="48">
        <v>5.7005186098429E-2</v>
      </c>
      <c r="L7240" s="48">
        <v>0.91992152575310104</v>
      </c>
      <c r="M7240" s="49" t="s">
        <v>33251</v>
      </c>
      <c r="N7240" s="45">
        <v>-0.1635233425</v>
      </c>
      <c r="O7240" s="45">
        <v>9.4905094999999991E-3</v>
      </c>
      <c r="P7240" s="48" t="s">
        <v>33251</v>
      </c>
      <c r="Q7240" s="45">
        <v>-0.152</v>
      </c>
      <c r="R7240" s="48">
        <v>4.6769452833300001E-3</v>
      </c>
      <c r="S7240" s="48" t="s">
        <v>33252</v>
      </c>
      <c r="T7240" s="50">
        <v>-0.15490300000000001</v>
      </c>
      <c r="U7240" s="50">
        <v>0.99910179889999995</v>
      </c>
    </row>
    <row r="7241" spans="1:21">
      <c r="A7241" s="48" t="s">
        <v>32842</v>
      </c>
      <c r="B7241" s="49" t="s">
        <v>33253</v>
      </c>
      <c r="C7241" s="49" t="s">
        <v>33254</v>
      </c>
      <c r="D7241" s="45">
        <v>1.3384824919438301</v>
      </c>
      <c r="E7241" s="48">
        <v>0</v>
      </c>
      <c r="F7241" s="48">
        <v>0</v>
      </c>
      <c r="G7241" s="48">
        <v>0</v>
      </c>
      <c r="H7241" s="48">
        <v>0</v>
      </c>
      <c r="I7241" s="48">
        <v>0</v>
      </c>
      <c r="J7241" s="49" t="s">
        <v>33255</v>
      </c>
      <c r="K7241" s="48" t="s">
        <v>1268</v>
      </c>
      <c r="L7241" s="48" t="s">
        <v>1268</v>
      </c>
      <c r="M7241" s="49" t="s">
        <v>33256</v>
      </c>
      <c r="N7241" s="45">
        <v>0.41357400119999999</v>
      </c>
      <c r="O7241" s="45">
        <v>8.4915084900000007E-2</v>
      </c>
      <c r="P7241" s="48" t="s">
        <v>33256</v>
      </c>
      <c r="Q7241" s="45">
        <v>0.45700000000000002</v>
      </c>
      <c r="R7241" s="48">
        <v>1</v>
      </c>
      <c r="S7241" s="48" t="s">
        <v>33257</v>
      </c>
      <c r="T7241" s="50">
        <v>4.8481999999999997E-8</v>
      </c>
      <c r="U7241" s="50">
        <v>1.06269122398E-12</v>
      </c>
    </row>
    <row r="7242" spans="1:21">
      <c r="A7242" s="48" t="s">
        <v>32842</v>
      </c>
      <c r="B7242" s="49" t="s">
        <v>33258</v>
      </c>
      <c r="C7242" s="49" t="s">
        <v>33259</v>
      </c>
      <c r="D7242" s="45">
        <v>1.1248582951730699</v>
      </c>
      <c r="E7242" s="48">
        <v>1</v>
      </c>
      <c r="F7242" s="48">
        <v>0</v>
      </c>
      <c r="G7242" s="48">
        <v>0</v>
      </c>
      <c r="H7242" s="48">
        <v>0</v>
      </c>
      <c r="I7242" s="48">
        <v>1</v>
      </c>
      <c r="J7242" s="49" t="s">
        <v>33260</v>
      </c>
      <c r="K7242" s="48">
        <v>0.13213767646340299</v>
      </c>
      <c r="L7242" s="48">
        <v>0.82225853662151704</v>
      </c>
      <c r="M7242" s="49" t="s">
        <v>33261</v>
      </c>
      <c r="N7242" s="45">
        <v>-1.9874177600000001E-2</v>
      </c>
      <c r="O7242" s="45">
        <v>0.20629370629999999</v>
      </c>
      <c r="P7242" s="48" t="s">
        <v>33261</v>
      </c>
      <c r="Q7242" s="45">
        <v>-5.8999999999999997E-2</v>
      </c>
      <c r="R7242" s="48">
        <v>1</v>
      </c>
      <c r="S7242" s="48" t="s">
        <v>33262</v>
      </c>
      <c r="T7242" s="50">
        <v>-0.30298799999999998</v>
      </c>
      <c r="U7242" s="50">
        <v>0.99931828802800005</v>
      </c>
    </row>
    <row r="7243" spans="1:21">
      <c r="A7243" s="48" t="s">
        <v>32842</v>
      </c>
      <c r="B7243" s="49" t="s">
        <v>33258</v>
      </c>
      <c r="C7243" s="49" t="s">
        <v>33259</v>
      </c>
      <c r="D7243" s="45">
        <v>1.1248582951730699</v>
      </c>
      <c r="E7243" s="48">
        <v>1</v>
      </c>
      <c r="F7243" s="48">
        <v>0</v>
      </c>
      <c r="G7243" s="48">
        <v>0</v>
      </c>
      <c r="H7243" s="48">
        <v>0</v>
      </c>
      <c r="I7243" s="48">
        <v>1</v>
      </c>
      <c r="J7243" s="49" t="s">
        <v>33263</v>
      </c>
      <c r="K7243" s="48">
        <v>0.26201025933251698</v>
      </c>
      <c r="L7243" s="48">
        <v>0.62768870498005003</v>
      </c>
      <c r="M7243" s="49" t="s">
        <v>33264</v>
      </c>
      <c r="N7243" s="45">
        <v>-1.3326810999999999E-2</v>
      </c>
      <c r="O7243" s="45">
        <v>0.25274725269999998</v>
      </c>
      <c r="P7243" s="48" t="s">
        <v>33264</v>
      </c>
      <c r="Q7243" s="45">
        <v>-4.5999999999999999E-2</v>
      </c>
      <c r="R7243" s="48">
        <v>1</v>
      </c>
      <c r="S7243" s="48" t="s">
        <v>33262</v>
      </c>
      <c r="T7243" s="50">
        <v>-0.30298799999999998</v>
      </c>
      <c r="U7243" s="50">
        <v>0.99931828802800005</v>
      </c>
    </row>
    <row r="7244" spans="1:21">
      <c r="A7244" s="48" t="s">
        <v>32842</v>
      </c>
      <c r="B7244" s="49" t="s">
        <v>33265</v>
      </c>
      <c r="C7244" s="49" t="s">
        <v>33266</v>
      </c>
      <c r="D7244" s="45">
        <v>0.71729756011231804</v>
      </c>
      <c r="E7244" s="48">
        <v>0</v>
      </c>
      <c r="F7244" s="48">
        <v>0</v>
      </c>
      <c r="G7244" s="48">
        <v>0</v>
      </c>
      <c r="H7244" s="48">
        <v>0</v>
      </c>
      <c r="I7244" s="48">
        <v>0</v>
      </c>
      <c r="J7244" s="49" t="s">
        <v>33267</v>
      </c>
      <c r="K7244" s="48">
        <v>-0.55061989241194298</v>
      </c>
      <c r="L7244" s="48">
        <v>0.58346068910526405</v>
      </c>
      <c r="M7244" s="49" t="s">
        <v>33268</v>
      </c>
      <c r="N7244" s="45">
        <v>3.0702632899999999E-2</v>
      </c>
      <c r="O7244" s="45">
        <v>0.233266733299999</v>
      </c>
      <c r="P7244" s="48" t="s">
        <v>33268</v>
      </c>
      <c r="Q7244" s="45">
        <v>7.0000000000000007E-2</v>
      </c>
      <c r="R7244" s="48">
        <v>1</v>
      </c>
      <c r="S7244" s="48" t="s">
        <v>33269</v>
      </c>
      <c r="T7244" s="50">
        <v>4.8178100000000001E-2</v>
      </c>
      <c r="U7244" s="50">
        <v>0.347695069169</v>
      </c>
    </row>
    <row r="7245" spans="1:21">
      <c r="A7245" s="48" t="s">
        <v>32842</v>
      </c>
      <c r="B7245" s="49" t="s">
        <v>4127</v>
      </c>
      <c r="C7245" s="49" t="s">
        <v>4128</v>
      </c>
      <c r="D7245" s="45">
        <v>1.46149890379791</v>
      </c>
      <c r="E7245" s="48">
        <v>0</v>
      </c>
      <c r="F7245" s="48">
        <v>0</v>
      </c>
      <c r="G7245" s="48">
        <v>0</v>
      </c>
      <c r="H7245" s="48">
        <v>0</v>
      </c>
      <c r="I7245" s="48">
        <v>0</v>
      </c>
      <c r="J7245" s="49" t="s">
        <v>33270</v>
      </c>
      <c r="K7245" s="48" t="s">
        <v>1268</v>
      </c>
      <c r="L7245" s="48" t="s">
        <v>1268</v>
      </c>
      <c r="M7245" s="49" t="s">
        <v>33271</v>
      </c>
      <c r="N7245" s="45">
        <v>-4.21037062E-2</v>
      </c>
      <c r="O7245" s="45">
        <v>0.1013986014</v>
      </c>
      <c r="P7245" s="48" t="s">
        <v>33271</v>
      </c>
      <c r="Q7245" s="45">
        <v>-3.2000000000000001E-2</v>
      </c>
      <c r="R7245" s="48">
        <v>1</v>
      </c>
      <c r="S7245" s="48" t="s">
        <v>33272</v>
      </c>
      <c r="T7245" s="50">
        <v>-6.5857700000000003E-4</v>
      </c>
      <c r="U7245" s="50">
        <v>2.6874739582699999E-3</v>
      </c>
    </row>
    <row r="7246" spans="1:21">
      <c r="A7246" s="48" t="s">
        <v>32842</v>
      </c>
      <c r="B7246" s="49" t="s">
        <v>4193</v>
      </c>
      <c r="C7246" s="49" t="s">
        <v>4194</v>
      </c>
      <c r="D7246" s="45">
        <v>1.22074853494558</v>
      </c>
      <c r="E7246" s="48">
        <v>0</v>
      </c>
      <c r="F7246" s="48">
        <v>0</v>
      </c>
      <c r="G7246" s="48">
        <v>0</v>
      </c>
      <c r="H7246" s="48">
        <v>0</v>
      </c>
      <c r="I7246" s="48">
        <v>0</v>
      </c>
      <c r="J7246" s="49" t="s">
        <v>33273</v>
      </c>
      <c r="K7246" s="48">
        <v>-8.4515496035746998E-2</v>
      </c>
      <c r="L7246" s="48">
        <v>0.77671908940137702</v>
      </c>
      <c r="M7246" s="49" t="s">
        <v>33274</v>
      </c>
      <c r="N7246" s="45">
        <v>1.6069994299999901E-2</v>
      </c>
      <c r="O7246" s="45">
        <v>0.21128871129999999</v>
      </c>
      <c r="P7246" s="48" t="s">
        <v>33274</v>
      </c>
      <c r="Q7246" s="45">
        <v>-2E-3</v>
      </c>
      <c r="R7246" s="48">
        <v>1</v>
      </c>
      <c r="S7246" s="48" t="s">
        <v>33275</v>
      </c>
      <c r="T7246" s="50">
        <v>6.3749000000000002E-5</v>
      </c>
      <c r="U7246" s="50">
        <v>2.2594847991700001E-3</v>
      </c>
    </row>
    <row r="7247" spans="1:21">
      <c r="A7247" s="48" t="s">
        <v>32842</v>
      </c>
      <c r="B7247" s="49" t="s">
        <v>4193</v>
      </c>
      <c r="C7247" s="49" t="s">
        <v>4194</v>
      </c>
      <c r="D7247" s="45">
        <v>1.22074853494558</v>
      </c>
      <c r="E7247" s="48">
        <v>0</v>
      </c>
      <c r="F7247" s="48">
        <v>0</v>
      </c>
      <c r="G7247" s="48">
        <v>0</v>
      </c>
      <c r="H7247" s="48">
        <v>0</v>
      </c>
      <c r="I7247" s="48">
        <v>0</v>
      </c>
      <c r="J7247" s="49" t="s">
        <v>33276</v>
      </c>
      <c r="K7247" s="48">
        <v>-0.13462290058343199</v>
      </c>
      <c r="L7247" s="48">
        <v>0.71340070134281297</v>
      </c>
      <c r="M7247" s="49" t="s">
        <v>33277</v>
      </c>
      <c r="N7247" s="45">
        <v>-7.4593879399999993E-2</v>
      </c>
      <c r="O7247" s="45">
        <v>6.1438561399999897E-2</v>
      </c>
      <c r="P7247" s="48" t="s">
        <v>33277</v>
      </c>
      <c r="Q7247" s="45">
        <v>-1.7000000000000001E-2</v>
      </c>
      <c r="R7247" s="48">
        <v>1</v>
      </c>
      <c r="S7247" s="48" t="s">
        <v>33278</v>
      </c>
      <c r="T7247" s="50">
        <v>-1.4189199999999999E-3</v>
      </c>
      <c r="U7247" s="50">
        <v>4.3004357860100002E-3</v>
      </c>
    </row>
    <row r="7248" spans="1:21">
      <c r="A7248" s="48" t="s">
        <v>32842</v>
      </c>
      <c r="B7248" s="49" t="s">
        <v>4198</v>
      </c>
      <c r="C7248" s="49" t="s">
        <v>4199</v>
      </c>
      <c r="D7248" s="45">
        <v>1.6867983828284301</v>
      </c>
      <c r="E7248" s="48">
        <v>1</v>
      </c>
      <c r="F7248" s="48">
        <v>0</v>
      </c>
      <c r="G7248" s="48">
        <v>1</v>
      </c>
      <c r="H7248" s="48">
        <v>0</v>
      </c>
      <c r="I7248" s="48">
        <v>0</v>
      </c>
      <c r="J7248" s="49" t="s">
        <v>33279</v>
      </c>
      <c r="K7248" s="48" t="s">
        <v>1268</v>
      </c>
      <c r="L7248" s="48" t="s">
        <v>1268</v>
      </c>
      <c r="M7248" s="49" t="s">
        <v>33280</v>
      </c>
      <c r="N7248" s="45">
        <v>-6.8571194000000002E-2</v>
      </c>
      <c r="O7248" s="45">
        <v>3.0969031000000001E-2</v>
      </c>
      <c r="P7248" s="48" t="s">
        <v>33280</v>
      </c>
      <c r="Q7248" s="45">
        <v>-1.9E-2</v>
      </c>
      <c r="R7248" s="48">
        <v>1</v>
      </c>
      <c r="S7248" s="48" t="s">
        <v>33281</v>
      </c>
      <c r="T7248" s="50">
        <v>-7.6903400000000006E-5</v>
      </c>
      <c r="U7248" s="50">
        <v>3.4540968764399999E-6</v>
      </c>
    </row>
    <row r="7249" spans="1:21">
      <c r="A7249" s="48" t="s">
        <v>32842</v>
      </c>
      <c r="B7249" s="49" t="s">
        <v>4198</v>
      </c>
      <c r="C7249" s="49" t="s">
        <v>4199</v>
      </c>
      <c r="D7249" s="45">
        <v>1.6867983828284301</v>
      </c>
      <c r="E7249" s="48">
        <v>0</v>
      </c>
      <c r="F7249" s="48">
        <v>0</v>
      </c>
      <c r="G7249" s="48">
        <v>0</v>
      </c>
      <c r="H7249" s="48">
        <v>0</v>
      </c>
      <c r="I7249" s="48">
        <v>0</v>
      </c>
      <c r="J7249" s="49" t="s">
        <v>33282</v>
      </c>
      <c r="K7249" s="48">
        <v>0.109143152559307</v>
      </c>
      <c r="L7249" s="48">
        <v>0.54055869294346703</v>
      </c>
      <c r="M7249" s="49" t="s">
        <v>33283</v>
      </c>
      <c r="N7249" s="45">
        <v>-5.1112099000000001E-2</v>
      </c>
      <c r="O7249" s="45">
        <v>5.8441558399999899E-2</v>
      </c>
      <c r="P7249" s="48" t="s">
        <v>33283</v>
      </c>
      <c r="Q7249" s="45">
        <v>-5.5E-2</v>
      </c>
      <c r="R7249" s="48">
        <v>1</v>
      </c>
      <c r="S7249" s="48" t="s">
        <v>33284</v>
      </c>
      <c r="T7249" s="50">
        <v>-0.116422</v>
      </c>
      <c r="U7249" s="50">
        <v>0.71285087666799996</v>
      </c>
    </row>
    <row r="7250" spans="1:21">
      <c r="A7250" s="48" t="s">
        <v>32842</v>
      </c>
      <c r="B7250" s="49" t="s">
        <v>4226</v>
      </c>
      <c r="C7250" s="49" t="s">
        <v>4227</v>
      </c>
      <c r="D7250" s="45">
        <v>1.4530739688960901</v>
      </c>
      <c r="E7250" s="48">
        <v>0</v>
      </c>
      <c r="F7250" s="48">
        <v>0</v>
      </c>
      <c r="G7250" s="48">
        <v>0</v>
      </c>
      <c r="H7250" s="48">
        <v>0</v>
      </c>
      <c r="I7250" s="48">
        <v>0</v>
      </c>
      <c r="J7250" s="49" t="s">
        <v>33285</v>
      </c>
      <c r="K7250" s="48">
        <v>3.7145068953297201E-2</v>
      </c>
      <c r="L7250" s="48">
        <v>0.97379823904534701</v>
      </c>
      <c r="M7250" s="49" t="s">
        <v>33286</v>
      </c>
      <c r="N7250" s="45">
        <v>8.5339393999999992E-3</v>
      </c>
      <c r="O7250" s="45">
        <v>0.27272727270000002</v>
      </c>
      <c r="P7250" s="48" t="s">
        <v>33286</v>
      </c>
      <c r="Q7250" s="45">
        <v>5.0000000000000001E-3</v>
      </c>
      <c r="R7250" s="48">
        <v>1</v>
      </c>
      <c r="S7250" s="48" t="s">
        <v>33287</v>
      </c>
      <c r="T7250" s="50">
        <v>-8.8246799999999997E-4</v>
      </c>
      <c r="U7250" s="50">
        <v>5.7728789977400004E-3</v>
      </c>
    </row>
    <row r="7251" spans="1:21">
      <c r="A7251" s="48" t="s">
        <v>32842</v>
      </c>
      <c r="B7251" s="49" t="s">
        <v>4226</v>
      </c>
      <c r="C7251" s="49" t="s">
        <v>4227</v>
      </c>
      <c r="D7251" s="45">
        <v>1.4530739688960901</v>
      </c>
      <c r="E7251" s="48">
        <v>0</v>
      </c>
      <c r="F7251" s="48">
        <v>0</v>
      </c>
      <c r="G7251" s="48">
        <v>0</v>
      </c>
      <c r="H7251" s="48">
        <v>0</v>
      </c>
      <c r="I7251" s="48">
        <v>0</v>
      </c>
      <c r="J7251" s="49" t="s">
        <v>33288</v>
      </c>
      <c r="K7251" s="48">
        <v>-0.33119954371293497</v>
      </c>
      <c r="L7251" s="48">
        <v>0.51992487409625499</v>
      </c>
      <c r="M7251" s="49" t="s">
        <v>33289</v>
      </c>
      <c r="N7251" s="45">
        <v>-0.11711883269999999</v>
      </c>
      <c r="O7251" s="45">
        <v>7.9420579399999996E-2</v>
      </c>
      <c r="P7251" s="48" t="s">
        <v>33289</v>
      </c>
      <c r="Q7251" s="45">
        <v>-0.105</v>
      </c>
      <c r="R7251" s="48">
        <v>1</v>
      </c>
      <c r="S7251" s="48" t="s">
        <v>33290</v>
      </c>
      <c r="T7251" s="50">
        <v>-7.4889199999999994E-5</v>
      </c>
      <c r="U7251" s="50">
        <v>3.22394315666E-4</v>
      </c>
    </row>
    <row r="7252" spans="1:21">
      <c r="A7252" s="48" t="s">
        <v>32842</v>
      </c>
      <c r="B7252" s="49" t="s">
        <v>4261</v>
      </c>
      <c r="C7252" s="49" t="s">
        <v>4262</v>
      </c>
      <c r="D7252" s="45">
        <v>1.65161637127423</v>
      </c>
      <c r="E7252" s="48">
        <v>0</v>
      </c>
      <c r="F7252" s="48">
        <v>0</v>
      </c>
      <c r="G7252" s="48">
        <v>0</v>
      </c>
      <c r="H7252" s="48">
        <v>0</v>
      </c>
      <c r="I7252" s="48">
        <v>0</v>
      </c>
      <c r="J7252" s="49" t="s">
        <v>33291</v>
      </c>
      <c r="K7252" s="48">
        <v>0.73903956849401298</v>
      </c>
      <c r="L7252" s="48">
        <v>0.55653418924090103</v>
      </c>
      <c r="M7252" s="49" t="s">
        <v>33292</v>
      </c>
      <c r="N7252" s="45">
        <v>-1.21302667E-2</v>
      </c>
      <c r="O7252" s="45">
        <v>0.20229770229999999</v>
      </c>
      <c r="P7252" s="48" t="s">
        <v>33292</v>
      </c>
      <c r="Q7252" s="45">
        <v>1E-3</v>
      </c>
      <c r="R7252" s="48">
        <v>1</v>
      </c>
      <c r="S7252" s="48" t="s">
        <v>33293</v>
      </c>
      <c r="T7252" s="50">
        <v>2.22798E-6</v>
      </c>
      <c r="U7252" s="50">
        <v>4.1259816380200003E-11</v>
      </c>
    </row>
    <row r="7253" spans="1:21">
      <c r="A7253" s="48" t="s">
        <v>32842</v>
      </c>
      <c r="B7253" s="49" t="s">
        <v>4261</v>
      </c>
      <c r="C7253" s="49" t="s">
        <v>4262</v>
      </c>
      <c r="D7253" s="45">
        <v>1.65161637127423</v>
      </c>
      <c r="E7253" s="48">
        <v>0</v>
      </c>
      <c r="F7253" s="48">
        <v>0</v>
      </c>
      <c r="G7253" s="48">
        <v>0</v>
      </c>
      <c r="H7253" s="48">
        <v>0</v>
      </c>
      <c r="I7253" s="48">
        <v>0</v>
      </c>
      <c r="J7253" s="49" t="s">
        <v>33294</v>
      </c>
      <c r="K7253" s="48" t="s">
        <v>1268</v>
      </c>
      <c r="L7253" s="48" t="s">
        <v>1268</v>
      </c>
      <c r="M7253" s="49" t="s">
        <v>33295</v>
      </c>
      <c r="N7253" s="45">
        <v>1.6909503E-3</v>
      </c>
      <c r="O7253" s="45">
        <v>0.3126873127</v>
      </c>
      <c r="P7253" s="48" t="s">
        <v>33295</v>
      </c>
      <c r="Q7253" s="45">
        <v>-0.23400000000000001</v>
      </c>
      <c r="R7253" s="48">
        <v>1</v>
      </c>
      <c r="S7253" s="48" t="s">
        <v>33296</v>
      </c>
      <c r="T7253" s="50">
        <v>-1.7399000000000001E-5</v>
      </c>
      <c r="U7253" s="50">
        <v>5.6329341268699997E-9</v>
      </c>
    </row>
    <row r="7254" spans="1:21">
      <c r="A7254" s="48" t="s">
        <v>32842</v>
      </c>
      <c r="B7254" s="49" t="s">
        <v>33297</v>
      </c>
      <c r="C7254" s="49" t="s">
        <v>33298</v>
      </c>
      <c r="D7254" s="45">
        <v>2.3634493558963499</v>
      </c>
      <c r="E7254" s="48">
        <v>0</v>
      </c>
      <c r="F7254" s="48">
        <v>0</v>
      </c>
      <c r="G7254" s="48">
        <v>0</v>
      </c>
      <c r="H7254" s="48">
        <v>0</v>
      </c>
      <c r="I7254" s="48">
        <v>0</v>
      </c>
      <c r="J7254" s="49" t="s">
        <v>33299</v>
      </c>
      <c r="K7254" s="48">
        <v>-0.21946253333934199</v>
      </c>
      <c r="L7254" s="48">
        <v>0.75339288116479097</v>
      </c>
      <c r="M7254" s="49" t="s">
        <v>33300</v>
      </c>
      <c r="N7254" s="45">
        <v>3.3191159E-3</v>
      </c>
      <c r="O7254" s="45">
        <v>0.25274725269999998</v>
      </c>
      <c r="P7254" s="48" t="s">
        <v>33300</v>
      </c>
      <c r="Q7254" s="45">
        <v>3.0000000000000001E-3</v>
      </c>
      <c r="R7254" s="48">
        <v>1</v>
      </c>
      <c r="S7254" s="48" t="s">
        <v>33301</v>
      </c>
      <c r="T7254" s="50">
        <v>-7.7674599999999998E-16</v>
      </c>
      <c r="U7254" s="50">
        <v>1.3334994321699999E-18</v>
      </c>
    </row>
    <row r="7255" spans="1:21">
      <c r="A7255" s="48" t="s">
        <v>32842</v>
      </c>
      <c r="B7255" s="49" t="s">
        <v>4266</v>
      </c>
      <c r="C7255" s="49" t="s">
        <v>4267</v>
      </c>
      <c r="D7255" s="45">
        <v>2.10021570370666</v>
      </c>
      <c r="E7255" s="48">
        <v>0</v>
      </c>
      <c r="F7255" s="48">
        <v>0</v>
      </c>
      <c r="G7255" s="48">
        <v>0</v>
      </c>
      <c r="H7255" s="48">
        <v>0</v>
      </c>
      <c r="I7255" s="48">
        <v>0</v>
      </c>
      <c r="J7255" s="49" t="s">
        <v>33302</v>
      </c>
      <c r="K7255" s="48">
        <v>-0.42183324604915101</v>
      </c>
      <c r="L7255" s="48">
        <v>0.28448154105936901</v>
      </c>
      <c r="M7255" s="49" t="s">
        <v>33303</v>
      </c>
      <c r="N7255" s="45">
        <v>-3.5097025099999998E-2</v>
      </c>
      <c r="O7255" s="45">
        <v>0.17432567430000001</v>
      </c>
      <c r="P7255" s="48" t="s">
        <v>33303</v>
      </c>
      <c r="Q7255" s="45">
        <v>8.1000000000000003E-2</v>
      </c>
      <c r="R7255" s="48">
        <v>1</v>
      </c>
      <c r="S7255" s="48" t="s">
        <v>33304</v>
      </c>
      <c r="T7255" s="50">
        <v>1.6466E-3</v>
      </c>
      <c r="U7255" s="50">
        <v>5.7792617266599997E-4</v>
      </c>
    </row>
    <row r="7256" spans="1:21">
      <c r="A7256" s="48" t="s">
        <v>32842</v>
      </c>
      <c r="B7256" s="49" t="s">
        <v>33305</v>
      </c>
      <c r="C7256" s="49" t="s">
        <v>33306</v>
      </c>
      <c r="D7256" s="45">
        <v>0.23770030561281699</v>
      </c>
      <c r="E7256" s="48">
        <v>0</v>
      </c>
      <c r="F7256" s="48">
        <v>0</v>
      </c>
      <c r="G7256" s="48">
        <v>0</v>
      </c>
      <c r="H7256" s="48">
        <v>0</v>
      </c>
      <c r="I7256" s="48">
        <v>0</v>
      </c>
      <c r="J7256" s="49" t="s">
        <v>33307</v>
      </c>
      <c r="K7256" s="48">
        <v>-0.43019796141199701</v>
      </c>
      <c r="L7256" s="48">
        <v>0.57647444095890599</v>
      </c>
      <c r="M7256" s="49" t="s">
        <v>33308</v>
      </c>
      <c r="N7256" s="45">
        <v>9.9344278699999997E-2</v>
      </c>
      <c r="O7256" s="45">
        <v>0.1978021978</v>
      </c>
      <c r="P7256" s="48" t="s">
        <v>33308</v>
      </c>
      <c r="Q7256" s="45">
        <v>0.57299999999999995</v>
      </c>
      <c r="R7256" s="48">
        <v>1</v>
      </c>
      <c r="S7256" s="48" t="s">
        <v>33309</v>
      </c>
      <c r="T7256" s="50">
        <v>0.25853500000000001</v>
      </c>
      <c r="U7256" s="50">
        <v>0.87481896633900003</v>
      </c>
    </row>
    <row r="7257" spans="1:21">
      <c r="A7257" s="48" t="s">
        <v>32842</v>
      </c>
      <c r="B7257" s="49" t="s">
        <v>33310</v>
      </c>
      <c r="C7257" s="49" t="s">
        <v>33311</v>
      </c>
      <c r="D7257" s="45">
        <v>2.2080834218807501</v>
      </c>
      <c r="E7257" s="48">
        <v>0</v>
      </c>
      <c r="F7257" s="48">
        <v>0</v>
      </c>
      <c r="G7257" s="48">
        <v>0</v>
      </c>
      <c r="H7257" s="48">
        <v>0</v>
      </c>
      <c r="I7257" s="48">
        <v>0</v>
      </c>
      <c r="J7257" s="49" t="s">
        <v>33312</v>
      </c>
      <c r="K7257" s="48">
        <v>4.4855969164648603E-2</v>
      </c>
      <c r="L7257" s="48">
        <v>0.389805027253596</v>
      </c>
      <c r="M7257" s="49" t="s">
        <v>33313</v>
      </c>
      <c r="N7257" s="45">
        <v>-4.2053809999999898E-4</v>
      </c>
      <c r="O7257" s="45">
        <v>0.36463536460000001</v>
      </c>
      <c r="P7257" s="48" t="s">
        <v>33313</v>
      </c>
      <c r="Q7257" s="45">
        <v>-2.3E-2</v>
      </c>
      <c r="R7257" s="48">
        <v>1</v>
      </c>
      <c r="S7257" s="48" t="s">
        <v>33314</v>
      </c>
      <c r="T7257" s="50">
        <v>-7.4041900000000002E-12</v>
      </c>
      <c r="U7257" s="50">
        <v>9.4743375291999995E-27</v>
      </c>
    </row>
    <row r="7258" spans="1:21">
      <c r="A7258" s="48" t="s">
        <v>32842</v>
      </c>
      <c r="B7258" s="49" t="s">
        <v>4271</v>
      </c>
      <c r="C7258" s="49" t="s">
        <v>4272</v>
      </c>
      <c r="D7258" s="45">
        <v>0.94709008555274699</v>
      </c>
      <c r="E7258" s="48">
        <v>0</v>
      </c>
      <c r="F7258" s="48">
        <v>0</v>
      </c>
      <c r="G7258" s="48">
        <v>0</v>
      </c>
      <c r="H7258" s="48">
        <v>0</v>
      </c>
      <c r="I7258" s="48">
        <v>0</v>
      </c>
      <c r="J7258" s="49" t="s">
        <v>33315</v>
      </c>
      <c r="K7258" s="48" t="s">
        <v>1268</v>
      </c>
      <c r="L7258" s="48" t="s">
        <v>1268</v>
      </c>
      <c r="M7258" s="49" t="s">
        <v>33316</v>
      </c>
      <c r="N7258" s="45">
        <v>3.8420313999999998E-3</v>
      </c>
      <c r="O7258" s="45">
        <v>0.31868131869999999</v>
      </c>
      <c r="P7258" s="48" t="s">
        <v>33316</v>
      </c>
      <c r="Q7258" s="45">
        <v>8.0000000000000002E-3</v>
      </c>
      <c r="R7258" s="48">
        <v>1</v>
      </c>
      <c r="S7258" s="48" t="s">
        <v>33317</v>
      </c>
      <c r="T7258" s="50">
        <v>-6.8680499999999996E-7</v>
      </c>
      <c r="U7258" s="50">
        <v>1.1869975846200001E-7</v>
      </c>
    </row>
    <row r="7259" spans="1:21">
      <c r="A7259" s="48" t="s">
        <v>32842</v>
      </c>
      <c r="B7259" s="49" t="s">
        <v>33318</v>
      </c>
      <c r="C7259" s="49" t="s">
        <v>33319</v>
      </c>
      <c r="D7259" s="45">
        <v>2.0488749428484199</v>
      </c>
      <c r="E7259" s="48">
        <v>1</v>
      </c>
      <c r="F7259" s="48">
        <v>0</v>
      </c>
      <c r="G7259" s="48">
        <v>1</v>
      </c>
      <c r="H7259" s="48">
        <v>0</v>
      </c>
      <c r="I7259" s="48">
        <v>0</v>
      </c>
      <c r="J7259" s="49" t="s">
        <v>33320</v>
      </c>
      <c r="K7259" s="48">
        <v>-9.4597693260071794E-2</v>
      </c>
      <c r="L7259" s="48">
        <v>0.38940717043747403</v>
      </c>
      <c r="M7259" s="49" t="s">
        <v>33321</v>
      </c>
      <c r="N7259" s="45">
        <v>-0.13366432949999901</v>
      </c>
      <c r="O7259" s="45">
        <v>2.3976023999999999E-2</v>
      </c>
      <c r="P7259" s="48" t="s">
        <v>33321</v>
      </c>
      <c r="Q7259" s="45">
        <v>0.151</v>
      </c>
      <c r="R7259" s="48">
        <v>1</v>
      </c>
      <c r="S7259" s="48" t="s">
        <v>33322</v>
      </c>
      <c r="T7259" s="50">
        <v>-3.4788499999999998E-4</v>
      </c>
      <c r="U7259" s="50">
        <v>1.8291659280499999E-7</v>
      </c>
    </row>
    <row r="7260" spans="1:21">
      <c r="A7260" s="48" t="s">
        <v>32842</v>
      </c>
      <c r="B7260" s="49" t="s">
        <v>4276</v>
      </c>
      <c r="C7260" s="49" t="s">
        <v>4277</v>
      </c>
      <c r="D7260" s="45">
        <v>1.9593038773006</v>
      </c>
      <c r="E7260" s="48">
        <v>1</v>
      </c>
      <c r="F7260" s="48">
        <v>0</v>
      </c>
      <c r="G7260" s="48">
        <v>1</v>
      </c>
      <c r="H7260" s="48">
        <v>0</v>
      </c>
      <c r="I7260" s="48">
        <v>0</v>
      </c>
      <c r="J7260" s="49" t="s">
        <v>33323</v>
      </c>
      <c r="K7260" s="48">
        <v>0.123640784821531</v>
      </c>
      <c r="L7260" s="48">
        <v>0.43334624832274399</v>
      </c>
      <c r="M7260" s="49" t="s">
        <v>33324</v>
      </c>
      <c r="N7260" s="45">
        <v>-0.1236343458</v>
      </c>
      <c r="O7260" s="45">
        <v>8.4915084999999998E-3</v>
      </c>
      <c r="P7260" s="48" t="s">
        <v>33324</v>
      </c>
      <c r="Q7260" s="45">
        <v>8.0000000000000002E-3</v>
      </c>
      <c r="R7260" s="48">
        <v>1</v>
      </c>
      <c r="S7260" s="48" t="s">
        <v>33325</v>
      </c>
      <c r="T7260" s="50">
        <v>1.8454299999999999E-9</v>
      </c>
      <c r="U7260" s="50">
        <v>1.2377563050200001E-15</v>
      </c>
    </row>
    <row r="7261" spans="1:21">
      <c r="A7261" s="48" t="s">
        <v>32842</v>
      </c>
      <c r="B7261" s="49" t="s">
        <v>4276</v>
      </c>
      <c r="C7261" s="49" t="s">
        <v>4277</v>
      </c>
      <c r="D7261" s="45">
        <v>1.9593038773006</v>
      </c>
      <c r="E7261" s="48">
        <v>1</v>
      </c>
      <c r="F7261" s="48">
        <v>0</v>
      </c>
      <c r="G7261" s="48">
        <v>1</v>
      </c>
      <c r="H7261" s="48">
        <v>0</v>
      </c>
      <c r="I7261" s="48">
        <v>0</v>
      </c>
      <c r="J7261" s="49" t="s">
        <v>33326</v>
      </c>
      <c r="K7261" s="48">
        <v>-4.0010305533626098E-2</v>
      </c>
      <c r="L7261" s="48">
        <v>0.97930614784325998</v>
      </c>
      <c r="M7261" s="49" t="s">
        <v>33327</v>
      </c>
      <c r="N7261" s="45">
        <v>-5.8301394699999898E-2</v>
      </c>
      <c r="O7261" s="45">
        <v>2.8471528499999999E-2</v>
      </c>
      <c r="P7261" s="48" t="s">
        <v>33327</v>
      </c>
      <c r="Q7261" s="45">
        <v>-1.4E-2</v>
      </c>
      <c r="R7261" s="48">
        <v>1</v>
      </c>
      <c r="S7261" s="48" t="s">
        <v>33328</v>
      </c>
      <c r="T7261" s="50">
        <v>-1.3688200000000001E-4</v>
      </c>
      <c r="U7261" s="50">
        <v>7.6125360138000002E-6</v>
      </c>
    </row>
    <row r="7262" spans="1:21">
      <c r="A7262" s="48" t="s">
        <v>32842</v>
      </c>
      <c r="B7262" s="49" t="s">
        <v>4281</v>
      </c>
      <c r="C7262" s="49" t="s">
        <v>4282</v>
      </c>
      <c r="D7262" s="45">
        <v>1.4078310237567599</v>
      </c>
      <c r="E7262" s="48">
        <v>0</v>
      </c>
      <c r="F7262" s="48">
        <v>0</v>
      </c>
      <c r="G7262" s="48">
        <v>0</v>
      </c>
      <c r="H7262" s="48">
        <v>0</v>
      </c>
      <c r="I7262" s="48">
        <v>0</v>
      </c>
      <c r="J7262" s="49" t="s">
        <v>33329</v>
      </c>
      <c r="K7262" s="48">
        <v>0.445203487301289</v>
      </c>
      <c r="L7262" s="48">
        <v>0.47440878807514902</v>
      </c>
      <c r="M7262" s="49" t="s">
        <v>33330</v>
      </c>
      <c r="N7262" s="45">
        <v>-0.13417654199999901</v>
      </c>
      <c r="O7262" s="45">
        <v>9.0909090900000003E-2</v>
      </c>
      <c r="P7262" s="48" t="s">
        <v>33330</v>
      </c>
      <c r="Q7262" s="45">
        <v>-1E-3</v>
      </c>
      <c r="R7262" s="48">
        <v>1</v>
      </c>
      <c r="S7262" s="48" t="s">
        <v>33331</v>
      </c>
      <c r="T7262" s="50">
        <v>1.34592E-3</v>
      </c>
      <c r="U7262" s="50">
        <v>6.5836478847799999E-3</v>
      </c>
    </row>
    <row r="7263" spans="1:21">
      <c r="A7263" s="48" t="s">
        <v>32842</v>
      </c>
      <c r="B7263" s="49" t="s">
        <v>4281</v>
      </c>
      <c r="C7263" s="49" t="s">
        <v>4282</v>
      </c>
      <c r="D7263" s="45">
        <v>1.4078310237567599</v>
      </c>
      <c r="E7263" s="48">
        <v>0</v>
      </c>
      <c r="F7263" s="48">
        <v>0</v>
      </c>
      <c r="G7263" s="48">
        <v>0</v>
      </c>
      <c r="H7263" s="48">
        <v>0</v>
      </c>
      <c r="I7263" s="48">
        <v>0</v>
      </c>
      <c r="J7263" s="49" t="s">
        <v>33332</v>
      </c>
      <c r="K7263" s="48" t="s">
        <v>1268</v>
      </c>
      <c r="L7263" s="48" t="s">
        <v>1268</v>
      </c>
      <c r="M7263" s="49" t="s">
        <v>33333</v>
      </c>
      <c r="N7263" s="45">
        <v>-4.1169620000000001E-3</v>
      </c>
      <c r="O7263" s="45">
        <v>0.29720279719999998</v>
      </c>
      <c r="P7263" s="48" t="s">
        <v>33333</v>
      </c>
      <c r="Q7263" s="45">
        <v>6.0000000000000001E-3</v>
      </c>
      <c r="R7263" s="48">
        <v>1</v>
      </c>
      <c r="S7263" s="48" t="s">
        <v>33334</v>
      </c>
      <c r="T7263" s="50">
        <v>-6.8107899999999998E-9</v>
      </c>
      <c r="U7263" s="50">
        <v>2.85807484265E-11</v>
      </c>
    </row>
    <row r="7264" spans="1:21">
      <c r="A7264" s="48" t="s">
        <v>32842</v>
      </c>
      <c r="B7264" s="49" t="s">
        <v>4281</v>
      </c>
      <c r="C7264" s="49" t="s">
        <v>4282</v>
      </c>
      <c r="D7264" s="45">
        <v>1.4078310237567599</v>
      </c>
      <c r="E7264" s="48">
        <v>1</v>
      </c>
      <c r="F7264" s="48">
        <v>0</v>
      </c>
      <c r="G7264" s="48">
        <v>1</v>
      </c>
      <c r="H7264" s="48">
        <v>0</v>
      </c>
      <c r="I7264" s="48">
        <v>0</v>
      </c>
      <c r="J7264" s="49" t="s">
        <v>33335</v>
      </c>
      <c r="K7264" s="48">
        <v>-3.1485907820643901E-2</v>
      </c>
      <c r="L7264" s="48">
        <v>0.94331262232731905</v>
      </c>
      <c r="M7264" s="49" t="s">
        <v>33336</v>
      </c>
      <c r="N7264" s="45">
        <v>0.10413178449999901</v>
      </c>
      <c r="O7264" s="45">
        <v>3.4465534499999999E-2</v>
      </c>
      <c r="P7264" s="48" t="s">
        <v>33336</v>
      </c>
      <c r="Q7264" s="45">
        <v>0.156</v>
      </c>
      <c r="R7264" s="48">
        <v>1</v>
      </c>
      <c r="S7264" s="48" t="s">
        <v>33337</v>
      </c>
      <c r="T7264" s="50">
        <v>4.70842E-2</v>
      </c>
      <c r="U7264" s="50">
        <v>0.260633306467</v>
      </c>
    </row>
    <row r="7265" spans="1:21">
      <c r="A7265" s="48" t="s">
        <v>32842</v>
      </c>
      <c r="B7265" s="49" t="s">
        <v>4281</v>
      </c>
      <c r="C7265" s="49" t="s">
        <v>4282</v>
      </c>
      <c r="D7265" s="45">
        <v>1.4078310237567599</v>
      </c>
      <c r="E7265" s="48">
        <v>0</v>
      </c>
      <c r="F7265" s="48">
        <v>0</v>
      </c>
      <c r="G7265" s="48">
        <v>0</v>
      </c>
      <c r="H7265" s="48">
        <v>0</v>
      </c>
      <c r="I7265" s="48">
        <v>0</v>
      </c>
      <c r="J7265" s="49" t="s">
        <v>33338</v>
      </c>
      <c r="K7265" s="48">
        <v>0.149620132263864</v>
      </c>
      <c r="L7265" s="48">
        <v>0.92923071264107104</v>
      </c>
      <c r="M7265" s="49" t="s">
        <v>33339</v>
      </c>
      <c r="N7265" s="45">
        <v>1.13688683E-2</v>
      </c>
      <c r="O7265" s="45">
        <v>0.26773226769999903</v>
      </c>
      <c r="P7265" s="48" t="s">
        <v>33339</v>
      </c>
      <c r="Q7265" s="45">
        <v>3.2000000000000001E-2</v>
      </c>
      <c r="R7265" s="48">
        <v>1</v>
      </c>
      <c r="S7265" s="48" t="s">
        <v>33340</v>
      </c>
      <c r="T7265" s="50">
        <v>-2.7663899999999999E-7</v>
      </c>
      <c r="U7265" s="50">
        <v>3.6233860198899999E-8</v>
      </c>
    </row>
    <row r="7266" spans="1:21">
      <c r="A7266" s="48" t="s">
        <v>32842</v>
      </c>
      <c r="B7266" s="49" t="s">
        <v>4281</v>
      </c>
      <c r="C7266" s="49" t="s">
        <v>4282</v>
      </c>
      <c r="D7266" s="45">
        <v>1.4078310237567599</v>
      </c>
      <c r="E7266" s="48">
        <v>0</v>
      </c>
      <c r="F7266" s="48">
        <v>0</v>
      </c>
      <c r="G7266" s="48">
        <v>0</v>
      </c>
      <c r="H7266" s="48">
        <v>0</v>
      </c>
      <c r="I7266" s="48">
        <v>0</v>
      </c>
      <c r="J7266" s="49" t="s">
        <v>33341</v>
      </c>
      <c r="K7266" s="48" t="s">
        <v>1268</v>
      </c>
      <c r="L7266" s="48" t="s">
        <v>1268</v>
      </c>
      <c r="M7266" s="49" t="s">
        <v>33342</v>
      </c>
      <c r="N7266" s="45">
        <v>-2.2097022099999999E-2</v>
      </c>
      <c r="O7266" s="45">
        <v>0.26473526469999997</v>
      </c>
      <c r="P7266" s="48" t="s">
        <v>33342</v>
      </c>
      <c r="Q7266" s="45">
        <v>-0.03</v>
      </c>
      <c r="R7266" s="48">
        <v>1</v>
      </c>
      <c r="S7266" s="48" t="s">
        <v>33343</v>
      </c>
      <c r="T7266" s="50">
        <v>4.6288500000000001E-7</v>
      </c>
      <c r="U7266" s="50">
        <v>1.3789557214699999E-7</v>
      </c>
    </row>
    <row r="7267" spans="1:21">
      <c r="A7267" s="48" t="s">
        <v>32842</v>
      </c>
      <c r="B7267" s="49" t="s">
        <v>4297</v>
      </c>
      <c r="C7267" s="49" t="s">
        <v>4298</v>
      </c>
      <c r="D7267" s="45">
        <v>1.49392370884376</v>
      </c>
      <c r="E7267" s="48">
        <v>0</v>
      </c>
      <c r="F7267" s="48">
        <v>0</v>
      </c>
      <c r="G7267" s="48">
        <v>0</v>
      </c>
      <c r="H7267" s="48">
        <v>0</v>
      </c>
      <c r="I7267" s="48">
        <v>0</v>
      </c>
      <c r="J7267" s="49" t="s">
        <v>33344</v>
      </c>
      <c r="K7267" s="48">
        <v>-8.5477992061452193E-2</v>
      </c>
      <c r="L7267" s="48">
        <v>0.92679859327427105</v>
      </c>
      <c r="M7267" s="49" t="s">
        <v>33345</v>
      </c>
      <c r="N7267" s="45">
        <v>3.4449233599999997E-2</v>
      </c>
      <c r="O7267" s="45">
        <v>0.14185814189999901</v>
      </c>
      <c r="P7267" s="48" t="s">
        <v>33345</v>
      </c>
      <c r="Q7267" s="45">
        <v>1.9E-2</v>
      </c>
      <c r="R7267" s="48">
        <v>1</v>
      </c>
      <c r="S7267" s="48" t="s">
        <v>33346</v>
      </c>
      <c r="T7267" s="50">
        <v>2.4242799999999999E-4</v>
      </c>
      <c r="U7267" s="50">
        <v>5.1339314948700004E-4</v>
      </c>
    </row>
    <row r="7268" spans="1:21">
      <c r="A7268" s="48" t="s">
        <v>32842</v>
      </c>
      <c r="B7268" s="49" t="s">
        <v>33347</v>
      </c>
      <c r="C7268" s="49" t="s">
        <v>33348</v>
      </c>
      <c r="D7268" s="45">
        <v>1.0749611618441099</v>
      </c>
      <c r="E7268" s="48">
        <v>0</v>
      </c>
      <c r="F7268" s="48">
        <v>0</v>
      </c>
      <c r="G7268" s="48">
        <v>0</v>
      </c>
      <c r="H7268" s="48">
        <v>0</v>
      </c>
      <c r="I7268" s="48">
        <v>0</v>
      </c>
      <c r="J7268" s="49" t="s">
        <v>33349</v>
      </c>
      <c r="K7268" s="48">
        <v>0.134212713833266</v>
      </c>
      <c r="L7268" s="48">
        <v>0.84309783914432601</v>
      </c>
      <c r="M7268" s="49" t="s">
        <v>33350</v>
      </c>
      <c r="N7268" s="45">
        <v>2.0464172000000001E-3</v>
      </c>
      <c r="O7268" s="45">
        <v>0.31818181820000002</v>
      </c>
      <c r="P7268" s="48" t="s">
        <v>33350</v>
      </c>
      <c r="Q7268" s="45">
        <v>3.5000000000000003E-2</v>
      </c>
      <c r="R7268" s="48">
        <v>1</v>
      </c>
      <c r="S7268" s="48" t="s">
        <v>33351</v>
      </c>
      <c r="T7268" s="50">
        <v>3.40102E-4</v>
      </c>
      <c r="U7268" s="50">
        <v>2.9571960499E-3</v>
      </c>
    </row>
    <row r="7269" spans="1:21">
      <c r="A7269" s="48" t="s">
        <v>32842</v>
      </c>
      <c r="B7269" s="49" t="s">
        <v>4318</v>
      </c>
      <c r="C7269" s="49" t="s">
        <v>4319</v>
      </c>
      <c r="D7269" s="45">
        <v>1.4509554584189299</v>
      </c>
      <c r="E7269" s="48">
        <v>0</v>
      </c>
      <c r="F7269" s="48">
        <v>0</v>
      </c>
      <c r="G7269" s="48">
        <v>0</v>
      </c>
      <c r="H7269" s="48">
        <v>0</v>
      </c>
      <c r="I7269" s="48">
        <v>0</v>
      </c>
      <c r="J7269" s="49" t="s">
        <v>33352</v>
      </c>
      <c r="K7269" s="48">
        <v>-1.6937923144251799E-2</v>
      </c>
      <c r="L7269" s="48">
        <v>0.97223280032521897</v>
      </c>
      <c r="M7269" s="49" t="s">
        <v>33353</v>
      </c>
      <c r="N7269" s="45">
        <v>3.6978404999999999E-2</v>
      </c>
      <c r="O7269" s="45">
        <v>0.1168831169</v>
      </c>
      <c r="P7269" s="48" t="s">
        <v>33353</v>
      </c>
      <c r="Q7269" s="45">
        <v>-5.0000000000000001E-3</v>
      </c>
      <c r="R7269" s="48">
        <v>1</v>
      </c>
      <c r="S7269" s="48" t="s">
        <v>33354</v>
      </c>
      <c r="T7269" s="50">
        <v>-4.1690899999999998E-6</v>
      </c>
      <c r="U7269" s="50">
        <v>8.2893103179999997E-8</v>
      </c>
    </row>
    <row r="7270" spans="1:21">
      <c r="A7270" s="48" t="s">
        <v>32842</v>
      </c>
      <c r="B7270" s="49" t="s">
        <v>4323</v>
      </c>
      <c r="C7270" s="49" t="s">
        <v>4324</v>
      </c>
      <c r="D7270" s="45">
        <v>1.3427889040355001</v>
      </c>
      <c r="E7270" s="48">
        <v>0</v>
      </c>
      <c r="F7270" s="48">
        <v>0</v>
      </c>
      <c r="G7270" s="48">
        <v>0</v>
      </c>
      <c r="H7270" s="48">
        <v>0</v>
      </c>
      <c r="I7270" s="48">
        <v>0</v>
      </c>
      <c r="J7270" s="49" t="s">
        <v>33355</v>
      </c>
      <c r="K7270" s="48">
        <v>-6.3553571069980094E-2</v>
      </c>
      <c r="L7270" s="48">
        <v>0.80238455627269101</v>
      </c>
      <c r="M7270" s="49" t="s">
        <v>33356</v>
      </c>
      <c r="N7270" s="45">
        <v>1.32677166E-2</v>
      </c>
      <c r="O7270" s="45">
        <v>0.2377622378</v>
      </c>
      <c r="P7270" s="48" t="s">
        <v>33356</v>
      </c>
      <c r="Q7270" s="45">
        <v>1.6E-2</v>
      </c>
      <c r="R7270" s="48">
        <v>1</v>
      </c>
      <c r="S7270" s="48" t="s">
        <v>33357</v>
      </c>
      <c r="T7270" s="50">
        <v>4.9072099999999996E-7</v>
      </c>
      <c r="U7270" s="50">
        <v>4.07484814126E-10</v>
      </c>
    </row>
    <row r="7271" spans="1:21">
      <c r="A7271" s="48" t="s">
        <v>32842</v>
      </c>
      <c r="B7271" s="49" t="s">
        <v>4352</v>
      </c>
      <c r="C7271" s="49" t="s">
        <v>4353</v>
      </c>
      <c r="D7271" s="45">
        <v>1.36469359750949</v>
      </c>
      <c r="E7271" s="48">
        <v>0</v>
      </c>
      <c r="F7271" s="48">
        <v>0</v>
      </c>
      <c r="G7271" s="48">
        <v>0</v>
      </c>
      <c r="H7271" s="48">
        <v>0</v>
      </c>
      <c r="I7271" s="48">
        <v>0</v>
      </c>
      <c r="J7271" s="49" t="s">
        <v>33358</v>
      </c>
      <c r="K7271" s="48">
        <v>-4.21851066625882E-2</v>
      </c>
      <c r="L7271" s="48">
        <v>0.96506013528599699</v>
      </c>
      <c r="M7271" s="49" t="s">
        <v>33359</v>
      </c>
      <c r="N7271" s="45">
        <v>-3.6603289999999997E-2</v>
      </c>
      <c r="O7271" s="45">
        <v>0.2302697303</v>
      </c>
      <c r="P7271" s="48" t="s">
        <v>33359</v>
      </c>
      <c r="Q7271" s="45">
        <v>-3.0000000000000001E-3</v>
      </c>
      <c r="R7271" s="48">
        <v>1</v>
      </c>
      <c r="S7271" s="48" t="s">
        <v>33360</v>
      </c>
      <c r="T7271" s="50">
        <v>-1.4675999999999999E-3</v>
      </c>
      <c r="U7271" s="50">
        <v>9.4571055232299996E-3</v>
      </c>
    </row>
    <row r="7272" spans="1:21">
      <c r="A7272" s="48" t="s">
        <v>32842</v>
      </c>
      <c r="B7272" s="49" t="s">
        <v>4352</v>
      </c>
      <c r="C7272" s="49" t="s">
        <v>4353</v>
      </c>
      <c r="D7272" s="45">
        <v>1.36469359750949</v>
      </c>
      <c r="E7272" s="48">
        <v>0</v>
      </c>
      <c r="F7272" s="48">
        <v>0</v>
      </c>
      <c r="G7272" s="48">
        <v>0</v>
      </c>
      <c r="H7272" s="48">
        <v>0</v>
      </c>
      <c r="I7272" s="48">
        <v>0</v>
      </c>
      <c r="J7272" s="49" t="s">
        <v>33361</v>
      </c>
      <c r="K7272" s="48">
        <v>0.27895313406307598</v>
      </c>
      <c r="L7272" s="48">
        <v>0.57248308645969503</v>
      </c>
      <c r="M7272" s="49" t="s">
        <v>33362</v>
      </c>
      <c r="N7272" s="45">
        <v>-2.76605789E-2</v>
      </c>
      <c r="O7272" s="45">
        <v>0.17282717280000001</v>
      </c>
      <c r="P7272" s="48" t="s">
        <v>33362</v>
      </c>
      <c r="Q7272" s="45">
        <v>-4.2999999999999997E-2</v>
      </c>
      <c r="R7272" s="48">
        <v>1</v>
      </c>
      <c r="S7272" s="48" t="s">
        <v>33363</v>
      </c>
      <c r="T7272" s="50">
        <v>-5.0495399999999998E-5</v>
      </c>
      <c r="U7272" s="50">
        <v>2.0479413906599999E-5</v>
      </c>
    </row>
    <row r="7273" spans="1:21">
      <c r="A7273" s="48" t="s">
        <v>32842</v>
      </c>
      <c r="B7273" s="49" t="s">
        <v>4366</v>
      </c>
      <c r="C7273" s="49" t="s">
        <v>4367</v>
      </c>
      <c r="D7273" s="45">
        <v>0.99766374393967105</v>
      </c>
      <c r="E7273" s="48">
        <v>0</v>
      </c>
      <c r="F7273" s="48">
        <v>0</v>
      </c>
      <c r="G7273" s="48">
        <v>0</v>
      </c>
      <c r="H7273" s="48">
        <v>0</v>
      </c>
      <c r="I7273" s="48">
        <v>0</v>
      </c>
      <c r="J7273" s="49" t="s">
        <v>33364</v>
      </c>
      <c r="K7273" s="48">
        <v>0.23158032383154201</v>
      </c>
      <c r="L7273" s="48">
        <v>0.67369422081319597</v>
      </c>
      <c r="M7273" s="49" t="s">
        <v>33365</v>
      </c>
      <c r="N7273" s="45">
        <v>-1.2644508999999899E-2</v>
      </c>
      <c r="O7273" s="45">
        <v>0.27172827170000002</v>
      </c>
      <c r="P7273" s="48" t="s">
        <v>33365</v>
      </c>
      <c r="Q7273" s="45">
        <v>-0.20799999999999999</v>
      </c>
      <c r="R7273" s="48">
        <v>0.99771604642800005</v>
      </c>
      <c r="S7273" s="48" t="s">
        <v>33366</v>
      </c>
      <c r="T7273" s="50">
        <v>-1.7813900000000001E-2</v>
      </c>
      <c r="U7273" s="50">
        <v>0.11658065800799999</v>
      </c>
    </row>
    <row r="7274" spans="1:21">
      <c r="A7274" s="48" t="s">
        <v>32842</v>
      </c>
      <c r="B7274" s="49" t="s">
        <v>4472</v>
      </c>
      <c r="C7274" s="49" t="s">
        <v>4473</v>
      </c>
      <c r="D7274" s="45">
        <v>2.1442274163218</v>
      </c>
      <c r="E7274" s="48">
        <v>1</v>
      </c>
      <c r="F7274" s="48">
        <v>0</v>
      </c>
      <c r="G7274" s="48">
        <v>1</v>
      </c>
      <c r="H7274" s="48">
        <v>0</v>
      </c>
      <c r="I7274" s="48">
        <v>0</v>
      </c>
      <c r="J7274" s="49" t="s">
        <v>33367</v>
      </c>
      <c r="K7274" s="48">
        <v>-1.5091434213838699E-2</v>
      </c>
      <c r="L7274" s="48">
        <v>0.96312223218388704</v>
      </c>
      <c r="M7274" s="49" t="s">
        <v>33368</v>
      </c>
      <c r="N7274" s="45">
        <v>-4.5160564100000002E-2</v>
      </c>
      <c r="O7274" s="45">
        <v>4.7952047999999997E-2</v>
      </c>
      <c r="P7274" s="48" t="s">
        <v>33368</v>
      </c>
      <c r="Q7274" s="45">
        <v>-3.9E-2</v>
      </c>
      <c r="R7274" s="48">
        <v>1</v>
      </c>
      <c r="S7274" s="48" t="s">
        <v>33369</v>
      </c>
      <c r="T7274" s="50">
        <v>-6.7563399999999996E-3</v>
      </c>
      <c r="U7274" s="50">
        <v>3.7650139232099998E-2</v>
      </c>
    </row>
    <row r="7275" spans="1:21">
      <c r="A7275" s="48" t="s">
        <v>32842</v>
      </c>
      <c r="B7275" s="49" t="s">
        <v>4480</v>
      </c>
      <c r="C7275" s="49" t="s">
        <v>4481</v>
      </c>
      <c r="D7275" s="45">
        <v>1.28197065385058</v>
      </c>
      <c r="E7275" s="48">
        <v>0</v>
      </c>
      <c r="F7275" s="48">
        <v>0</v>
      </c>
      <c r="G7275" s="48">
        <v>0</v>
      </c>
      <c r="H7275" s="48">
        <v>0</v>
      </c>
      <c r="I7275" s="48">
        <v>0</v>
      </c>
      <c r="J7275" s="49" t="s">
        <v>33370</v>
      </c>
      <c r="K7275" s="48">
        <v>1.9092910360004298E-2</v>
      </c>
      <c r="L7275" s="48">
        <v>0.98665135311960905</v>
      </c>
      <c r="M7275" s="49" t="s">
        <v>33371</v>
      </c>
      <c r="N7275" s="45">
        <v>-5.3926467300000003E-2</v>
      </c>
      <c r="O7275" s="45">
        <v>0.1133866134</v>
      </c>
      <c r="P7275" s="48" t="s">
        <v>33371</v>
      </c>
      <c r="Q7275" s="45">
        <v>-5.0999999999999997E-2</v>
      </c>
      <c r="R7275" s="48">
        <v>1</v>
      </c>
      <c r="S7275" s="48" t="s">
        <v>33372</v>
      </c>
      <c r="T7275" s="50">
        <v>-1.20693E-2</v>
      </c>
      <c r="U7275" s="50">
        <v>8.2559199917400003E-2</v>
      </c>
    </row>
    <row r="7276" spans="1:21">
      <c r="A7276" s="48" t="s">
        <v>32842</v>
      </c>
      <c r="B7276" s="49" t="s">
        <v>33373</v>
      </c>
      <c r="C7276" s="49" t="s">
        <v>33374</v>
      </c>
      <c r="D7276" s="45">
        <v>1.46598494896705</v>
      </c>
      <c r="E7276" s="48">
        <v>0</v>
      </c>
      <c r="F7276" s="48">
        <v>0</v>
      </c>
      <c r="G7276" s="48">
        <v>0</v>
      </c>
      <c r="H7276" s="48">
        <v>0</v>
      </c>
      <c r="I7276" s="48">
        <v>0</v>
      </c>
      <c r="J7276" s="49" t="s">
        <v>33375</v>
      </c>
      <c r="K7276" s="48" t="s">
        <v>1268</v>
      </c>
      <c r="L7276" s="48" t="s">
        <v>1268</v>
      </c>
      <c r="M7276" s="49" t="s">
        <v>33376</v>
      </c>
      <c r="N7276" s="45">
        <v>-2.33737750999999E-2</v>
      </c>
      <c r="O7276" s="45">
        <v>0.190809190799999</v>
      </c>
      <c r="P7276" s="48" t="s">
        <v>33376</v>
      </c>
      <c r="Q7276" s="45">
        <v>-8.0000000000000002E-3</v>
      </c>
      <c r="R7276" s="48">
        <v>1</v>
      </c>
      <c r="S7276" s="48" t="s">
        <v>33377</v>
      </c>
      <c r="T7276" s="50">
        <v>2.2623799999999998E-5</v>
      </c>
      <c r="U7276" s="50">
        <v>1.1652667632900001E-6</v>
      </c>
    </row>
    <row r="7277" spans="1:21">
      <c r="A7277" s="48" t="s">
        <v>32842</v>
      </c>
      <c r="B7277" s="49" t="s">
        <v>2203</v>
      </c>
      <c r="C7277" s="49" t="s">
        <v>4491</v>
      </c>
      <c r="D7277" s="45">
        <v>1.4627225416798799</v>
      </c>
      <c r="E7277" s="48">
        <v>0</v>
      </c>
      <c r="F7277" s="48">
        <v>0</v>
      </c>
      <c r="G7277" s="48">
        <v>0</v>
      </c>
      <c r="H7277" s="48">
        <v>0</v>
      </c>
      <c r="I7277" s="48">
        <v>0</v>
      </c>
      <c r="J7277" s="49" t="s">
        <v>33378</v>
      </c>
      <c r="K7277" s="48">
        <v>4.2758884220620602E-2</v>
      </c>
      <c r="L7277" s="48">
        <v>0.98105125133356297</v>
      </c>
      <c r="M7277" s="49" t="s">
        <v>33379</v>
      </c>
      <c r="N7277" s="45">
        <v>2.4868410699999999E-2</v>
      </c>
      <c r="O7277" s="45">
        <v>0.14035964039999901</v>
      </c>
      <c r="P7277" s="48" t="s">
        <v>33379</v>
      </c>
      <c r="Q7277" s="45">
        <v>4.8000000000000001E-2</v>
      </c>
      <c r="R7277" s="48">
        <v>1</v>
      </c>
      <c r="S7277" s="48" t="s">
        <v>33380</v>
      </c>
      <c r="T7277" s="50">
        <v>2.02469E-3</v>
      </c>
      <c r="U7277" s="50">
        <v>1.2984128308299999E-2</v>
      </c>
    </row>
    <row r="7278" spans="1:21">
      <c r="A7278" s="48" t="s">
        <v>32842</v>
      </c>
      <c r="B7278" s="49" t="s">
        <v>33381</v>
      </c>
      <c r="C7278" s="49" t="s">
        <v>33381</v>
      </c>
      <c r="D7278" s="45">
        <v>1.63323223861698</v>
      </c>
      <c r="E7278" s="48">
        <v>0</v>
      </c>
      <c r="F7278" s="48">
        <v>0</v>
      </c>
      <c r="G7278" s="48">
        <v>0</v>
      </c>
      <c r="H7278" s="48">
        <v>0</v>
      </c>
      <c r="I7278" s="48">
        <v>0</v>
      </c>
      <c r="J7278" s="49" t="s">
        <v>33382</v>
      </c>
      <c r="K7278" s="48" t="s">
        <v>1268</v>
      </c>
      <c r="L7278" s="48" t="s">
        <v>1268</v>
      </c>
      <c r="M7278" s="49" t="s">
        <v>33383</v>
      </c>
      <c r="N7278" s="45">
        <v>2.7579420800000001E-2</v>
      </c>
      <c r="O7278" s="45">
        <v>9.7402597399999999E-2</v>
      </c>
      <c r="P7278" s="48" t="s">
        <v>33383</v>
      </c>
      <c r="Q7278" s="45">
        <v>5.0000000000000001E-3</v>
      </c>
      <c r="R7278" s="48">
        <v>1</v>
      </c>
      <c r="S7278" s="48" t="s">
        <v>33384</v>
      </c>
      <c r="T7278" s="50">
        <v>-6.5246099999999997E-16</v>
      </c>
      <c r="U7278" s="50">
        <v>2.5372976462800001E-25</v>
      </c>
    </row>
    <row r="7279" spans="1:21">
      <c r="A7279" s="48" t="s">
        <v>32842</v>
      </c>
      <c r="B7279" s="49" t="s">
        <v>33385</v>
      </c>
      <c r="C7279" s="49" t="s">
        <v>33386</v>
      </c>
      <c r="D7279" s="45">
        <v>1.5837464940628501</v>
      </c>
      <c r="E7279" s="48">
        <v>0</v>
      </c>
      <c r="F7279" s="48">
        <v>0</v>
      </c>
      <c r="G7279" s="48">
        <v>0</v>
      </c>
      <c r="H7279" s="48">
        <v>0</v>
      </c>
      <c r="I7279" s="48">
        <v>0</v>
      </c>
      <c r="J7279" s="49" t="s">
        <v>33387</v>
      </c>
      <c r="K7279" s="48" t="s">
        <v>1268</v>
      </c>
      <c r="L7279" s="48" t="s">
        <v>1268</v>
      </c>
      <c r="M7279" s="49" t="s">
        <v>33388</v>
      </c>
      <c r="N7279" s="45">
        <v>1.9352291399999999E-2</v>
      </c>
      <c r="O7279" s="45">
        <v>0.14285714289999901</v>
      </c>
      <c r="P7279" s="48" t="s">
        <v>33388</v>
      </c>
      <c r="Q7279" s="45">
        <v>0</v>
      </c>
      <c r="R7279" s="48">
        <v>1</v>
      </c>
      <c r="S7279" s="48" t="s">
        <v>33389</v>
      </c>
      <c r="T7279" s="50">
        <v>-1.98645E-11</v>
      </c>
      <c r="U7279" s="50">
        <v>2.7489365025199999E-17</v>
      </c>
    </row>
    <row r="7280" spans="1:21">
      <c r="A7280" s="48" t="s">
        <v>32842</v>
      </c>
      <c r="B7280" s="49" t="s">
        <v>33390</v>
      </c>
      <c r="C7280" s="49" t="s">
        <v>33391</v>
      </c>
      <c r="D7280" s="45">
        <v>2.0014075589217599</v>
      </c>
      <c r="E7280" s="48">
        <v>0</v>
      </c>
      <c r="F7280" s="48">
        <v>0</v>
      </c>
      <c r="G7280" s="48">
        <v>0</v>
      </c>
      <c r="H7280" s="48">
        <v>0</v>
      </c>
      <c r="I7280" s="48">
        <v>0</v>
      </c>
      <c r="J7280" s="49" t="s">
        <v>33392</v>
      </c>
      <c r="K7280" s="48">
        <v>0.34493825252923999</v>
      </c>
      <c r="L7280" s="48">
        <v>0.78673275520545904</v>
      </c>
      <c r="M7280" s="49" t="s">
        <v>33393</v>
      </c>
      <c r="N7280" s="45">
        <v>-2.2930736999999999E-3</v>
      </c>
      <c r="O7280" s="45">
        <v>0.31418581420000002</v>
      </c>
      <c r="P7280" s="48" t="s">
        <v>33393</v>
      </c>
      <c r="Q7280" s="45">
        <v>-2E-3</v>
      </c>
      <c r="R7280" s="48">
        <v>1</v>
      </c>
      <c r="S7280" s="48" t="s">
        <v>33394</v>
      </c>
      <c r="T7280" s="50">
        <v>-7.7715999999999999E-16</v>
      </c>
      <c r="U7280" s="50">
        <v>1.3334994321699999E-18</v>
      </c>
    </row>
    <row r="7281" spans="1:21">
      <c r="A7281" s="48" t="s">
        <v>32842</v>
      </c>
      <c r="B7281" s="49" t="s">
        <v>4518</v>
      </c>
      <c r="C7281" s="49" t="s">
        <v>4519</v>
      </c>
      <c r="D7281" s="45">
        <v>2.49428379897885</v>
      </c>
      <c r="E7281" s="48">
        <v>1</v>
      </c>
      <c r="F7281" s="48">
        <v>1</v>
      </c>
      <c r="G7281" s="48">
        <v>0</v>
      </c>
      <c r="H7281" s="48">
        <v>0</v>
      </c>
      <c r="I7281" s="48">
        <v>0</v>
      </c>
      <c r="J7281" s="49" t="s">
        <v>33395</v>
      </c>
      <c r="K7281" s="48">
        <v>-0.103877824419377</v>
      </c>
      <c r="L7281" s="48">
        <v>4.80841366948282E-3</v>
      </c>
      <c r="M7281" s="49" t="s">
        <v>33396</v>
      </c>
      <c r="N7281" s="45">
        <v>1.3959979999999999E-4</v>
      </c>
      <c r="O7281" s="45">
        <v>0.38011988009999997</v>
      </c>
      <c r="P7281" s="48" t="s">
        <v>33396</v>
      </c>
      <c r="Q7281" s="45">
        <v>1E-3</v>
      </c>
      <c r="R7281" s="48">
        <v>1</v>
      </c>
      <c r="S7281" s="48" t="s">
        <v>33397</v>
      </c>
      <c r="T7281" s="50">
        <v>-1.03664E-8</v>
      </c>
      <c r="U7281" s="50">
        <v>6.6733484866999999E-35</v>
      </c>
    </row>
    <row r="7282" spans="1:21">
      <c r="A7282" s="48" t="s">
        <v>32842</v>
      </c>
      <c r="B7282" s="49" t="s">
        <v>4531</v>
      </c>
      <c r="C7282" s="49" t="s">
        <v>4532</v>
      </c>
      <c r="D7282" s="45">
        <v>1.41702885003427</v>
      </c>
      <c r="E7282" s="48">
        <v>0</v>
      </c>
      <c r="F7282" s="48">
        <v>0</v>
      </c>
      <c r="G7282" s="48">
        <v>0</v>
      </c>
      <c r="H7282" s="48">
        <v>0</v>
      </c>
      <c r="I7282" s="48">
        <v>0</v>
      </c>
      <c r="J7282" s="49" t="s">
        <v>33398</v>
      </c>
      <c r="K7282" s="48">
        <v>9.0852623990862205E-2</v>
      </c>
      <c r="L7282" s="48">
        <v>0.90933862583349101</v>
      </c>
      <c r="M7282" s="49" t="s">
        <v>33399</v>
      </c>
      <c r="N7282" s="45">
        <v>-4.3914198299999999E-2</v>
      </c>
      <c r="O7282" s="45">
        <v>8.9410589399999907E-2</v>
      </c>
      <c r="P7282" s="48" t="s">
        <v>33399</v>
      </c>
      <c r="Q7282" s="45">
        <v>-6.6000000000000003E-2</v>
      </c>
      <c r="R7282" s="48">
        <v>1</v>
      </c>
      <c r="S7282" s="48" t="s">
        <v>33400</v>
      </c>
      <c r="T7282" s="50">
        <v>-1.33586E-2</v>
      </c>
      <c r="U7282" s="50">
        <v>9.26834843214E-2</v>
      </c>
    </row>
    <row r="7283" spans="1:21">
      <c r="A7283" s="48" t="s">
        <v>32842</v>
      </c>
      <c r="B7283" s="49" t="s">
        <v>4541</v>
      </c>
      <c r="C7283" s="49" t="s">
        <v>4542</v>
      </c>
      <c r="D7283" s="45">
        <v>1.38699280142103</v>
      </c>
      <c r="E7283" s="48">
        <v>0</v>
      </c>
      <c r="F7283" s="48">
        <v>0</v>
      </c>
      <c r="G7283" s="48">
        <v>0</v>
      </c>
      <c r="H7283" s="48">
        <v>0</v>
      </c>
      <c r="I7283" s="48">
        <v>0</v>
      </c>
      <c r="J7283" s="49" t="s">
        <v>33401</v>
      </c>
      <c r="K7283" s="48">
        <v>-6.5662395420912595E-2</v>
      </c>
      <c r="L7283" s="48">
        <v>0.88522989538962804</v>
      </c>
      <c r="M7283" s="49" t="s">
        <v>33402</v>
      </c>
      <c r="N7283" s="45">
        <v>5.3347337999999998E-3</v>
      </c>
      <c r="O7283" s="45">
        <v>0.30019980019999998</v>
      </c>
      <c r="P7283" s="48" t="s">
        <v>33402</v>
      </c>
      <c r="Q7283" s="45">
        <v>1.0999999999999999E-2</v>
      </c>
      <c r="R7283" s="48">
        <v>1</v>
      </c>
      <c r="S7283" s="48" t="s">
        <v>33403</v>
      </c>
      <c r="T7283" s="50">
        <v>4.5101700000000001E-6</v>
      </c>
      <c r="U7283" s="50">
        <v>5.0574678238200003E-8</v>
      </c>
    </row>
    <row r="7284" spans="1:21">
      <c r="A7284" s="48" t="s">
        <v>32842</v>
      </c>
      <c r="B7284" s="49" t="s">
        <v>4559</v>
      </c>
      <c r="C7284" s="49" t="s">
        <v>4560</v>
      </c>
      <c r="D7284" s="45">
        <v>1.5792836998589099</v>
      </c>
      <c r="E7284" s="48">
        <v>0</v>
      </c>
      <c r="F7284" s="48">
        <v>0</v>
      </c>
      <c r="G7284" s="48">
        <v>0</v>
      </c>
      <c r="H7284" s="48">
        <v>0</v>
      </c>
      <c r="I7284" s="48">
        <v>0</v>
      </c>
      <c r="J7284" s="49" t="s">
        <v>33404</v>
      </c>
      <c r="K7284" s="48">
        <v>9.7133530384090297E-2</v>
      </c>
      <c r="L7284" s="48">
        <v>0.89053359154885003</v>
      </c>
      <c r="M7284" s="49" t="s">
        <v>33405</v>
      </c>
      <c r="N7284" s="45">
        <v>-2.01087088E-2</v>
      </c>
      <c r="O7284" s="45">
        <v>0.20629370629999999</v>
      </c>
      <c r="P7284" s="48" t="s">
        <v>33405</v>
      </c>
      <c r="Q7284" s="45">
        <v>-6.3E-2</v>
      </c>
      <c r="R7284" s="48">
        <v>1</v>
      </c>
      <c r="S7284" s="48" t="s">
        <v>33406</v>
      </c>
      <c r="T7284" s="50">
        <v>-3.44649E-2</v>
      </c>
      <c r="U7284" s="50">
        <v>0.213118106487</v>
      </c>
    </row>
    <row r="7285" spans="1:21">
      <c r="A7285" s="48" t="s">
        <v>32842</v>
      </c>
      <c r="B7285" s="49" t="s">
        <v>4573</v>
      </c>
      <c r="C7285" s="49" t="s">
        <v>4574</v>
      </c>
      <c r="D7285" s="45">
        <v>1.6373663399468099</v>
      </c>
      <c r="E7285" s="48">
        <v>1</v>
      </c>
      <c r="F7285" s="48">
        <v>0</v>
      </c>
      <c r="G7285" s="48">
        <v>1</v>
      </c>
      <c r="H7285" s="48">
        <v>0</v>
      </c>
      <c r="I7285" s="48">
        <v>0</v>
      </c>
      <c r="J7285" s="49" t="s">
        <v>33407</v>
      </c>
      <c r="K7285" s="48">
        <v>0.16686142391141201</v>
      </c>
      <c r="L7285" s="48">
        <v>0.175114437338344</v>
      </c>
      <c r="M7285" s="49" t="s">
        <v>33408</v>
      </c>
      <c r="N7285" s="45">
        <v>-0.1270622243</v>
      </c>
      <c r="O7285" s="45">
        <v>2.14785215E-2</v>
      </c>
      <c r="P7285" s="48" t="s">
        <v>33408</v>
      </c>
      <c r="Q7285" s="45">
        <v>-1.6E-2</v>
      </c>
      <c r="R7285" s="48">
        <v>1</v>
      </c>
      <c r="S7285" s="48" t="s">
        <v>33409</v>
      </c>
      <c r="T7285" s="50">
        <v>8.5274900000000006E-5</v>
      </c>
      <c r="U7285" s="50">
        <v>1.4821130079200001E-4</v>
      </c>
    </row>
    <row r="7286" spans="1:21">
      <c r="A7286" s="48" t="s">
        <v>32842</v>
      </c>
      <c r="B7286" s="49" t="s">
        <v>4607</v>
      </c>
      <c r="C7286" s="49" t="s">
        <v>4608</v>
      </c>
      <c r="D7286" s="45">
        <v>1.0619269613138</v>
      </c>
      <c r="E7286" s="48">
        <v>0</v>
      </c>
      <c r="F7286" s="48">
        <v>0</v>
      </c>
      <c r="G7286" s="48">
        <v>0</v>
      </c>
      <c r="H7286" s="48">
        <v>0</v>
      </c>
      <c r="I7286" s="48">
        <v>0</v>
      </c>
      <c r="J7286" s="49" t="s">
        <v>33410</v>
      </c>
      <c r="K7286" s="48">
        <v>-0.11980834302927799</v>
      </c>
      <c r="L7286" s="48">
        <v>0.90183945421726197</v>
      </c>
      <c r="M7286" s="49" t="s">
        <v>33411</v>
      </c>
      <c r="N7286" s="45">
        <v>-9.7104435899999994E-2</v>
      </c>
      <c r="O7286" s="45">
        <v>0.13236763239999999</v>
      </c>
      <c r="P7286" s="48" t="s">
        <v>33411</v>
      </c>
      <c r="Q7286" s="45">
        <v>-6.3E-2</v>
      </c>
      <c r="R7286" s="48">
        <v>1</v>
      </c>
      <c r="S7286" s="48" t="s">
        <v>33412</v>
      </c>
      <c r="T7286" s="50">
        <v>-2.4587699999999999E-3</v>
      </c>
      <c r="U7286" s="50">
        <v>1.69827602259E-2</v>
      </c>
    </row>
    <row r="7287" spans="1:21">
      <c r="A7287" s="48" t="s">
        <v>32842</v>
      </c>
      <c r="B7287" s="49" t="s">
        <v>33413</v>
      </c>
      <c r="C7287" s="49" t="s">
        <v>33414</v>
      </c>
      <c r="D7287" s="45">
        <v>1.1734451653834701</v>
      </c>
      <c r="E7287" s="48">
        <v>1</v>
      </c>
      <c r="F7287" s="48">
        <v>0</v>
      </c>
      <c r="G7287" s="48">
        <v>1</v>
      </c>
      <c r="H7287" s="48">
        <v>0</v>
      </c>
      <c r="I7287" s="48">
        <v>0</v>
      </c>
      <c r="J7287" s="49" t="s">
        <v>33415</v>
      </c>
      <c r="K7287" s="48">
        <v>-0.199646013780544</v>
      </c>
      <c r="L7287" s="48">
        <v>0.43759248100996101</v>
      </c>
      <c r="M7287" s="49" t="s">
        <v>33416</v>
      </c>
      <c r="N7287" s="45">
        <v>-0.1182473042</v>
      </c>
      <c r="O7287" s="45">
        <v>3.8461538500000003E-2</v>
      </c>
      <c r="P7287" s="48" t="s">
        <v>33416</v>
      </c>
      <c r="Q7287" s="45">
        <v>-0.16600000000000001</v>
      </c>
      <c r="R7287" s="48">
        <v>0.81963129092499998</v>
      </c>
      <c r="S7287" s="48" t="s">
        <v>33417</v>
      </c>
      <c r="T7287" s="50">
        <v>-2.35392E-2</v>
      </c>
      <c r="U7287" s="50">
        <v>0.141164482162</v>
      </c>
    </row>
    <row r="7288" spans="1:21">
      <c r="A7288" s="48" t="s">
        <v>32842</v>
      </c>
      <c r="B7288" s="49" t="s">
        <v>33418</v>
      </c>
      <c r="C7288" s="49" t="s">
        <v>33419</v>
      </c>
      <c r="D7288" s="45">
        <v>1.8158314375182101</v>
      </c>
      <c r="E7288" s="48">
        <v>0</v>
      </c>
      <c r="F7288" s="48">
        <v>0</v>
      </c>
      <c r="G7288" s="48">
        <v>0</v>
      </c>
      <c r="H7288" s="48">
        <v>0</v>
      </c>
      <c r="I7288" s="48">
        <v>0</v>
      </c>
      <c r="J7288" s="49" t="s">
        <v>33420</v>
      </c>
      <c r="K7288" s="48">
        <v>-2.96759186130287E-2</v>
      </c>
      <c r="L7288" s="48">
        <v>0.89027947121054796</v>
      </c>
      <c r="M7288" s="49" t="s">
        <v>33421</v>
      </c>
      <c r="N7288" s="45">
        <v>2.8802903999999999E-3</v>
      </c>
      <c r="O7288" s="45">
        <v>0.29620379619999998</v>
      </c>
      <c r="P7288" s="48" t="s">
        <v>33421</v>
      </c>
      <c r="Q7288" s="45">
        <v>-5.0000000000000001E-3</v>
      </c>
      <c r="R7288" s="48">
        <v>1</v>
      </c>
      <c r="S7288" s="48" t="s">
        <v>33422</v>
      </c>
      <c r="T7288" s="50">
        <v>-1.5741000000000001E-5</v>
      </c>
      <c r="U7288" s="50">
        <v>8.1777521171900005E-4</v>
      </c>
    </row>
    <row r="7289" spans="1:21">
      <c r="A7289" s="48" t="s">
        <v>32842</v>
      </c>
      <c r="B7289" s="49" t="s">
        <v>4622</v>
      </c>
      <c r="C7289" s="49" t="s">
        <v>4623</v>
      </c>
      <c r="D7289" s="45">
        <v>1.35833704234261</v>
      </c>
      <c r="E7289" s="48">
        <v>0</v>
      </c>
      <c r="F7289" s="48">
        <v>0</v>
      </c>
      <c r="G7289" s="48">
        <v>0</v>
      </c>
      <c r="H7289" s="48">
        <v>0</v>
      </c>
      <c r="I7289" s="48">
        <v>0</v>
      </c>
      <c r="J7289" s="49" t="s">
        <v>33423</v>
      </c>
      <c r="K7289" s="48" t="s">
        <v>1268</v>
      </c>
      <c r="L7289" s="48" t="s">
        <v>1268</v>
      </c>
      <c r="M7289" s="49" t="s">
        <v>33424</v>
      </c>
      <c r="N7289" s="45" t="s">
        <v>2647</v>
      </c>
      <c r="O7289" s="45">
        <v>1</v>
      </c>
      <c r="P7289" s="48" t="s">
        <v>33424</v>
      </c>
      <c r="Q7289" s="45">
        <v>-0.5</v>
      </c>
      <c r="R7289" s="48">
        <v>1</v>
      </c>
      <c r="S7289" s="48" t="s">
        <v>33425</v>
      </c>
      <c r="T7289" s="50">
        <v>-1.96711E-6</v>
      </c>
      <c r="U7289" s="50">
        <v>2.4041195570200001E-7</v>
      </c>
    </row>
    <row r="7290" spans="1:21">
      <c r="A7290" s="48" t="s">
        <v>32842</v>
      </c>
      <c r="B7290" s="49" t="s">
        <v>4627</v>
      </c>
      <c r="C7290" s="49" t="s">
        <v>4628</v>
      </c>
      <c r="D7290" s="45">
        <v>2.3907980877082</v>
      </c>
      <c r="E7290" s="48">
        <v>0</v>
      </c>
      <c r="F7290" s="48">
        <v>0</v>
      </c>
      <c r="G7290" s="48">
        <v>0</v>
      </c>
      <c r="H7290" s="48">
        <v>0</v>
      </c>
      <c r="I7290" s="48">
        <v>0</v>
      </c>
      <c r="J7290" s="49" t="s">
        <v>33426</v>
      </c>
      <c r="K7290" s="48">
        <v>-5.5729215803143703E-2</v>
      </c>
      <c r="L7290" s="48">
        <v>0.56558767707767299</v>
      </c>
      <c r="M7290" s="49" t="s">
        <v>33427</v>
      </c>
      <c r="N7290" s="45">
        <v>3.1193198E-3</v>
      </c>
      <c r="O7290" s="45">
        <v>0.1963036963</v>
      </c>
      <c r="P7290" s="48" t="s">
        <v>33427</v>
      </c>
      <c r="Q7290" s="45">
        <v>-2E-3</v>
      </c>
      <c r="R7290" s="48">
        <v>1</v>
      </c>
      <c r="S7290" s="48" t="s">
        <v>33428</v>
      </c>
      <c r="T7290" s="50">
        <v>1.58076E-4</v>
      </c>
      <c r="U7290" s="50">
        <v>1.00212012842E-5</v>
      </c>
    </row>
    <row r="7291" spans="1:21">
      <c r="A7291" s="48" t="s">
        <v>32842</v>
      </c>
      <c r="B7291" s="49" t="s">
        <v>2182</v>
      </c>
      <c r="C7291" s="49" t="s">
        <v>33429</v>
      </c>
      <c r="D7291" s="45">
        <v>1.3206673766597199</v>
      </c>
      <c r="E7291" s="48">
        <v>0</v>
      </c>
      <c r="F7291" s="48">
        <v>0</v>
      </c>
      <c r="G7291" s="48">
        <v>0</v>
      </c>
      <c r="H7291" s="48">
        <v>0</v>
      </c>
      <c r="I7291" s="48">
        <v>0</v>
      </c>
      <c r="J7291" s="49" t="s">
        <v>33430</v>
      </c>
      <c r="K7291" s="48">
        <v>0.22466710022854799</v>
      </c>
      <c r="L7291" s="48">
        <v>0.74025810395040303</v>
      </c>
      <c r="M7291" s="49" t="s">
        <v>33431</v>
      </c>
      <c r="N7291" s="45">
        <v>-5.72778174E-2</v>
      </c>
      <c r="O7291" s="45">
        <v>0.1023976024</v>
      </c>
      <c r="P7291" s="48" t="s">
        <v>33431</v>
      </c>
      <c r="Q7291" s="45">
        <v>0.10299999999999999</v>
      </c>
      <c r="R7291" s="48">
        <v>1</v>
      </c>
      <c r="S7291" s="48" t="s">
        <v>33432</v>
      </c>
      <c r="T7291" s="50">
        <v>2.1236900000000001E-3</v>
      </c>
      <c r="U7291" s="50">
        <v>1.40385819326E-2</v>
      </c>
    </row>
    <row r="7292" spans="1:21">
      <c r="A7292" s="48" t="s">
        <v>32842</v>
      </c>
      <c r="B7292" s="49" t="s">
        <v>2182</v>
      </c>
      <c r="C7292" s="49" t="s">
        <v>33429</v>
      </c>
      <c r="D7292" s="45">
        <v>1.3206673766597199</v>
      </c>
      <c r="E7292" s="48">
        <v>0</v>
      </c>
      <c r="F7292" s="48">
        <v>0</v>
      </c>
      <c r="G7292" s="48">
        <v>0</v>
      </c>
      <c r="H7292" s="48">
        <v>0</v>
      </c>
      <c r="I7292" s="48">
        <v>0</v>
      </c>
      <c r="J7292" s="49" t="s">
        <v>33433</v>
      </c>
      <c r="K7292" s="48">
        <v>3.41563212807734E-3</v>
      </c>
      <c r="L7292" s="48">
        <v>0.99285463789456496</v>
      </c>
      <c r="M7292" s="49" t="s">
        <v>33434</v>
      </c>
      <c r="N7292" s="45">
        <v>-5.1264784600000002E-2</v>
      </c>
      <c r="O7292" s="45">
        <v>0.1123876124</v>
      </c>
      <c r="P7292" s="48" t="s">
        <v>33434</v>
      </c>
      <c r="Q7292" s="45">
        <v>-2.1000000000000001E-2</v>
      </c>
      <c r="R7292" s="48">
        <v>1</v>
      </c>
      <c r="S7292" s="48" t="s">
        <v>33435</v>
      </c>
      <c r="T7292" s="50">
        <v>-3.9263500000000001E-5</v>
      </c>
      <c r="U7292" s="50">
        <v>1.05407542192E-4</v>
      </c>
    </row>
    <row r="7293" spans="1:21">
      <c r="A7293" s="48" t="s">
        <v>32842</v>
      </c>
      <c r="B7293" s="49" t="s">
        <v>4669</v>
      </c>
      <c r="C7293" s="49" t="s">
        <v>4670</v>
      </c>
      <c r="D7293" s="45">
        <v>1.26564646698648</v>
      </c>
      <c r="E7293" s="48">
        <v>0</v>
      </c>
      <c r="F7293" s="48">
        <v>0</v>
      </c>
      <c r="G7293" s="48">
        <v>0</v>
      </c>
      <c r="H7293" s="48">
        <v>0</v>
      </c>
      <c r="I7293" s="48">
        <v>0</v>
      </c>
      <c r="J7293" s="49" t="s">
        <v>33436</v>
      </c>
      <c r="K7293" s="48" t="s">
        <v>1268</v>
      </c>
      <c r="L7293" s="48" t="s">
        <v>1268</v>
      </c>
      <c r="M7293" s="49" t="s">
        <v>33437</v>
      </c>
      <c r="N7293" s="45">
        <v>-6.8182104E-3</v>
      </c>
      <c r="O7293" s="45">
        <v>0.28921078919999998</v>
      </c>
      <c r="P7293" s="48" t="s">
        <v>33437</v>
      </c>
      <c r="Q7293" s="45">
        <v>-8.0000000000000002E-3</v>
      </c>
      <c r="R7293" s="48">
        <v>1</v>
      </c>
      <c r="S7293" s="48" t="s">
        <v>33438</v>
      </c>
      <c r="T7293" s="50">
        <v>-1.5507E-6</v>
      </c>
      <c r="U7293" s="50">
        <v>5.56879293458E-10</v>
      </c>
    </row>
    <row r="7294" spans="1:21">
      <c r="A7294" s="48" t="s">
        <v>32842</v>
      </c>
      <c r="B7294" s="49" t="s">
        <v>33439</v>
      </c>
      <c r="C7294" s="49" t="s">
        <v>33440</v>
      </c>
      <c r="D7294" s="45">
        <v>1.70700867484246</v>
      </c>
      <c r="E7294" s="48">
        <v>0</v>
      </c>
      <c r="F7294" s="48">
        <v>0</v>
      </c>
      <c r="G7294" s="48">
        <v>0</v>
      </c>
      <c r="H7294" s="48">
        <v>0</v>
      </c>
      <c r="I7294" s="48">
        <v>0</v>
      </c>
      <c r="J7294" s="49" t="s">
        <v>33441</v>
      </c>
      <c r="K7294" s="48" t="s">
        <v>1268</v>
      </c>
      <c r="L7294" s="48" t="s">
        <v>1268</v>
      </c>
      <c r="M7294" s="49" t="s">
        <v>33442</v>
      </c>
      <c r="N7294" s="45">
        <v>9.8471E-5</v>
      </c>
      <c r="O7294" s="45">
        <v>0.37162837159999901</v>
      </c>
      <c r="P7294" s="48" t="s">
        <v>33442</v>
      </c>
      <c r="Q7294" s="45">
        <v>-1E-3</v>
      </c>
      <c r="R7294" s="48">
        <v>1</v>
      </c>
      <c r="S7294" s="48" t="s">
        <v>33443</v>
      </c>
      <c r="T7294" s="50">
        <v>-7.8199899999999997E-16</v>
      </c>
      <c r="U7294" s="50">
        <v>6.1482433508299999E-29</v>
      </c>
    </row>
    <row r="7295" spans="1:21">
      <c r="A7295" s="48" t="s">
        <v>32842</v>
      </c>
      <c r="B7295" s="49" t="s">
        <v>4685</v>
      </c>
      <c r="C7295" s="49" t="s">
        <v>4686</v>
      </c>
      <c r="D7295" s="45">
        <v>1.0951292248361599</v>
      </c>
      <c r="E7295" s="48">
        <v>0</v>
      </c>
      <c r="F7295" s="48">
        <v>0</v>
      </c>
      <c r="G7295" s="48">
        <v>0</v>
      </c>
      <c r="H7295" s="48">
        <v>0</v>
      </c>
      <c r="I7295" s="48">
        <v>0</v>
      </c>
      <c r="J7295" s="49" t="s">
        <v>33444</v>
      </c>
      <c r="K7295" s="48">
        <v>7.9060031021399593E-2</v>
      </c>
      <c r="L7295" s="48">
        <v>0.87246886323351902</v>
      </c>
      <c r="M7295" s="49" t="s">
        <v>33445</v>
      </c>
      <c r="N7295" s="45">
        <v>-5.4592183899999903E-2</v>
      </c>
      <c r="O7295" s="45">
        <v>0.1033966034</v>
      </c>
      <c r="P7295" s="48" t="s">
        <v>33445</v>
      </c>
      <c r="Q7295" s="45">
        <v>-4.2000000000000003E-2</v>
      </c>
      <c r="R7295" s="48">
        <v>1</v>
      </c>
      <c r="S7295" s="48" t="s">
        <v>33446</v>
      </c>
      <c r="T7295" s="50">
        <v>-2.50082E-4</v>
      </c>
      <c r="U7295" s="50">
        <v>3.7356195397100002E-5</v>
      </c>
    </row>
    <row r="7296" spans="1:21">
      <c r="A7296" s="48" t="s">
        <v>32842</v>
      </c>
      <c r="B7296" s="49" t="s">
        <v>4693</v>
      </c>
      <c r="C7296" s="49" t="s">
        <v>4694</v>
      </c>
      <c r="D7296" s="45">
        <v>1.15112482499798</v>
      </c>
      <c r="E7296" s="48">
        <v>1</v>
      </c>
      <c r="F7296" s="48">
        <v>0</v>
      </c>
      <c r="G7296" s="48">
        <v>1</v>
      </c>
      <c r="H7296" s="48">
        <v>0</v>
      </c>
      <c r="I7296" s="48">
        <v>0</v>
      </c>
      <c r="J7296" s="49" t="s">
        <v>33447</v>
      </c>
      <c r="K7296" s="48">
        <v>-3.1880865256789501E-2</v>
      </c>
      <c r="L7296" s="48">
        <v>0.97917357812037498</v>
      </c>
      <c r="M7296" s="49" t="s">
        <v>33448</v>
      </c>
      <c r="N7296" s="45">
        <v>0.14776752209999999</v>
      </c>
      <c r="O7296" s="45">
        <v>4.8451548499999997E-2</v>
      </c>
      <c r="P7296" s="48" t="s">
        <v>33448</v>
      </c>
      <c r="Q7296" s="45">
        <v>5.1999999999999998E-2</v>
      </c>
      <c r="R7296" s="48">
        <v>1</v>
      </c>
      <c r="S7296" s="48" t="s">
        <v>33449</v>
      </c>
      <c r="T7296" s="50">
        <v>-3.2581400000000003E-2</v>
      </c>
      <c r="U7296" s="50">
        <v>0.192925072773</v>
      </c>
    </row>
    <row r="7297" spans="1:21">
      <c r="A7297" s="48" t="s">
        <v>32842</v>
      </c>
      <c r="B7297" s="49" t="s">
        <v>4713</v>
      </c>
      <c r="C7297" s="49" t="s">
        <v>4714</v>
      </c>
      <c r="D7297" s="45">
        <v>1.6315001032268699</v>
      </c>
      <c r="E7297" s="48">
        <v>0</v>
      </c>
      <c r="F7297" s="48">
        <v>0</v>
      </c>
      <c r="G7297" s="48">
        <v>0</v>
      </c>
      <c r="H7297" s="48">
        <v>0</v>
      </c>
      <c r="I7297" s="48">
        <v>0</v>
      </c>
      <c r="J7297" s="49" t="s">
        <v>33450</v>
      </c>
      <c r="K7297" s="48">
        <v>-1.7653178682116601E-2</v>
      </c>
      <c r="L7297" s="48">
        <v>0.92609943256431704</v>
      </c>
      <c r="M7297" s="49" t="s">
        <v>33451</v>
      </c>
      <c r="N7297" s="45">
        <v>1.82283058E-2</v>
      </c>
      <c r="O7297" s="45">
        <v>0.14385614390000001</v>
      </c>
      <c r="P7297" s="48" t="s">
        <v>33451</v>
      </c>
      <c r="Q7297" s="45">
        <v>4.0000000000000001E-3</v>
      </c>
      <c r="R7297" s="48">
        <v>1</v>
      </c>
      <c r="S7297" s="48" t="s">
        <v>33452</v>
      </c>
      <c r="T7297" s="50">
        <v>-1.1032900000000001E-5</v>
      </c>
      <c r="U7297" s="50">
        <v>8.5934048766500001E-5</v>
      </c>
    </row>
    <row r="7298" spans="1:21">
      <c r="A7298" s="48" t="s">
        <v>32842</v>
      </c>
      <c r="B7298" s="49" t="s">
        <v>33453</v>
      </c>
      <c r="C7298" s="49" t="s">
        <v>33454</v>
      </c>
      <c r="D7298" s="45">
        <v>1.3834416510677301</v>
      </c>
      <c r="E7298" s="48">
        <v>0</v>
      </c>
      <c r="F7298" s="48">
        <v>0</v>
      </c>
      <c r="G7298" s="48">
        <v>0</v>
      </c>
      <c r="H7298" s="48">
        <v>0</v>
      </c>
      <c r="I7298" s="48">
        <v>0</v>
      </c>
      <c r="J7298" s="49" t="s">
        <v>33455</v>
      </c>
      <c r="K7298" s="48">
        <v>7.42091761142116E-2</v>
      </c>
      <c r="L7298" s="48">
        <v>0.89723199146015298</v>
      </c>
      <c r="M7298" s="49" t="s">
        <v>33456</v>
      </c>
      <c r="N7298" s="45">
        <v>-6.6340313999999996E-3</v>
      </c>
      <c r="O7298" s="45">
        <v>0.28021978019999999</v>
      </c>
      <c r="P7298" s="48" t="s">
        <v>33456</v>
      </c>
      <c r="Q7298" s="45">
        <v>4.0000000000000001E-3</v>
      </c>
      <c r="R7298" s="48">
        <v>1</v>
      </c>
      <c r="S7298" s="48" t="s">
        <v>33457</v>
      </c>
      <c r="T7298" s="50">
        <v>6.7446899999999998E-9</v>
      </c>
      <c r="U7298" s="50">
        <v>9.9080383068699996E-14</v>
      </c>
    </row>
    <row r="7299" spans="1:21">
      <c r="A7299" s="48" t="s">
        <v>32842</v>
      </c>
      <c r="B7299" s="49" t="s">
        <v>33453</v>
      </c>
      <c r="C7299" s="49" t="s">
        <v>33454</v>
      </c>
      <c r="D7299" s="45">
        <v>1.3834416510677301</v>
      </c>
      <c r="E7299" s="48">
        <v>0</v>
      </c>
      <c r="F7299" s="48">
        <v>0</v>
      </c>
      <c r="G7299" s="48">
        <v>0</v>
      </c>
      <c r="H7299" s="48">
        <v>0</v>
      </c>
      <c r="I7299" s="48">
        <v>0</v>
      </c>
      <c r="J7299" s="49" t="s">
        <v>33458</v>
      </c>
      <c r="K7299" s="48">
        <v>-0.19512329014336499</v>
      </c>
      <c r="L7299" s="48">
        <v>0.621098183019267</v>
      </c>
      <c r="M7299" s="49" t="s">
        <v>33459</v>
      </c>
      <c r="N7299" s="45">
        <v>-8.5671028999999999E-3</v>
      </c>
      <c r="O7299" s="45">
        <v>0.2417582418</v>
      </c>
      <c r="P7299" s="48" t="s">
        <v>33459</v>
      </c>
      <c r="Q7299" s="45">
        <v>-5.0999999999999997E-2</v>
      </c>
      <c r="R7299" s="48">
        <v>1</v>
      </c>
      <c r="S7299" s="48" t="s">
        <v>33460</v>
      </c>
      <c r="T7299" s="50">
        <v>-1.2432E-4</v>
      </c>
      <c r="U7299" s="50">
        <v>4.6646728885299997E-5</v>
      </c>
    </row>
    <row r="7300" spans="1:21">
      <c r="A7300" s="48" t="s">
        <v>32842</v>
      </c>
      <c r="B7300" s="49" t="s">
        <v>33453</v>
      </c>
      <c r="C7300" s="49" t="s">
        <v>33454</v>
      </c>
      <c r="D7300" s="45">
        <v>1.3834416510677301</v>
      </c>
      <c r="E7300" s="48">
        <v>0</v>
      </c>
      <c r="F7300" s="48">
        <v>0</v>
      </c>
      <c r="G7300" s="48">
        <v>0</v>
      </c>
      <c r="H7300" s="48">
        <v>0</v>
      </c>
      <c r="I7300" s="48">
        <v>0</v>
      </c>
      <c r="J7300" s="49" t="s">
        <v>33461</v>
      </c>
      <c r="K7300" s="48">
        <v>-0.108857297344067</v>
      </c>
      <c r="L7300" s="48">
        <v>0.79316805067955098</v>
      </c>
      <c r="M7300" s="49" t="s">
        <v>33462</v>
      </c>
      <c r="N7300" s="45">
        <v>1.7838231399999901E-2</v>
      </c>
      <c r="O7300" s="45">
        <v>0.1923076923</v>
      </c>
      <c r="P7300" s="48" t="s">
        <v>33462</v>
      </c>
      <c r="Q7300" s="45">
        <v>8.5000000000000006E-2</v>
      </c>
      <c r="R7300" s="48">
        <v>1</v>
      </c>
      <c r="S7300" s="48" t="s">
        <v>33463</v>
      </c>
      <c r="T7300" s="50">
        <v>6.4544699999999995E-4</v>
      </c>
      <c r="U7300" s="50">
        <v>4.1055310371099999E-3</v>
      </c>
    </row>
    <row r="7301" spans="1:21">
      <c r="A7301" s="48" t="s">
        <v>32842</v>
      </c>
      <c r="B7301" s="49" t="s">
        <v>33453</v>
      </c>
      <c r="C7301" s="49" t="s">
        <v>33454</v>
      </c>
      <c r="D7301" s="45">
        <v>1.3834416510677301</v>
      </c>
      <c r="E7301" s="48">
        <v>0</v>
      </c>
      <c r="F7301" s="48">
        <v>0</v>
      </c>
      <c r="G7301" s="48">
        <v>0</v>
      </c>
      <c r="H7301" s="48">
        <v>0</v>
      </c>
      <c r="I7301" s="48">
        <v>0</v>
      </c>
      <c r="J7301" s="49" t="s">
        <v>33464</v>
      </c>
      <c r="K7301" s="48" t="s">
        <v>1268</v>
      </c>
      <c r="L7301" s="48" t="s">
        <v>1268</v>
      </c>
      <c r="M7301" s="49" t="s">
        <v>33465</v>
      </c>
      <c r="N7301" s="45">
        <v>5.5888626999999998E-3</v>
      </c>
      <c r="O7301" s="45">
        <v>0.27472527469999902</v>
      </c>
      <c r="P7301" s="48" t="s">
        <v>33465</v>
      </c>
      <c r="Q7301" s="45">
        <v>-8.9999999999999993E-3</v>
      </c>
      <c r="R7301" s="48">
        <v>1</v>
      </c>
      <c r="S7301" s="48" t="s">
        <v>33466</v>
      </c>
      <c r="T7301" s="50">
        <v>1.6735000000000001E-9</v>
      </c>
      <c r="U7301" s="50">
        <v>2.3435085262300001E-12</v>
      </c>
    </row>
    <row r="7302" spans="1:21">
      <c r="A7302" s="48" t="s">
        <v>32842</v>
      </c>
      <c r="B7302" s="49" t="s">
        <v>4734</v>
      </c>
      <c r="C7302" s="49" t="s">
        <v>4735</v>
      </c>
      <c r="D7302" s="45">
        <v>2.2441143709047102</v>
      </c>
      <c r="E7302" s="48">
        <v>0</v>
      </c>
      <c r="F7302" s="48">
        <v>0</v>
      </c>
      <c r="G7302" s="48">
        <v>0</v>
      </c>
      <c r="H7302" s="48">
        <v>0</v>
      </c>
      <c r="I7302" s="48">
        <v>0</v>
      </c>
      <c r="J7302" s="49" t="s">
        <v>33467</v>
      </c>
      <c r="K7302" s="48">
        <v>0.28178009794416498</v>
      </c>
      <c r="L7302" s="48">
        <v>0.54559255218964398</v>
      </c>
      <c r="M7302" s="49" t="s">
        <v>33468</v>
      </c>
      <c r="N7302" s="45">
        <v>1.5896166100000001E-2</v>
      </c>
      <c r="O7302" s="45">
        <v>7.9920079899999996E-2</v>
      </c>
      <c r="P7302" s="48" t="s">
        <v>33468</v>
      </c>
      <c r="Q7302" s="45">
        <v>-1.4E-2</v>
      </c>
      <c r="R7302" s="48">
        <v>1</v>
      </c>
      <c r="S7302" s="48" t="s">
        <v>33469</v>
      </c>
      <c r="T7302" s="50">
        <v>-3.7310499999999999E-4</v>
      </c>
      <c r="U7302" s="50">
        <v>2.24541405736E-5</v>
      </c>
    </row>
    <row r="7303" spans="1:21">
      <c r="A7303" s="48" t="s">
        <v>32842</v>
      </c>
      <c r="B7303" s="49" t="s">
        <v>33470</v>
      </c>
      <c r="C7303" s="49" t="s">
        <v>33471</v>
      </c>
      <c r="D7303" s="45">
        <v>1.03777756869136</v>
      </c>
      <c r="E7303" s="48">
        <v>0</v>
      </c>
      <c r="F7303" s="48">
        <v>0</v>
      </c>
      <c r="G7303" s="48">
        <v>0</v>
      </c>
      <c r="H7303" s="48">
        <v>0</v>
      </c>
      <c r="I7303" s="48">
        <v>0</v>
      </c>
      <c r="J7303" s="49" t="s">
        <v>33472</v>
      </c>
      <c r="K7303" s="48">
        <v>8.3493357687378006E-2</v>
      </c>
      <c r="L7303" s="48">
        <v>0.86992344482702899</v>
      </c>
      <c r="M7303" s="49" t="s">
        <v>33473</v>
      </c>
      <c r="N7303" s="45">
        <v>-0.16914800289999901</v>
      </c>
      <c r="O7303" s="45">
        <v>0.1188811189</v>
      </c>
      <c r="P7303" s="48" t="s">
        <v>33473</v>
      </c>
      <c r="Q7303" s="45">
        <v>-0.34799999999999998</v>
      </c>
      <c r="R7303" s="48">
        <v>1</v>
      </c>
      <c r="S7303" s="48" t="s">
        <v>33474</v>
      </c>
      <c r="T7303" s="50">
        <v>6.3921099999999999E-8</v>
      </c>
      <c r="U7303" s="50">
        <v>3.0744152325800003E-8</v>
      </c>
    </row>
    <row r="7304" spans="1:21">
      <c r="A7304" s="48" t="s">
        <v>32842</v>
      </c>
      <c r="B7304" s="49" t="s">
        <v>4761</v>
      </c>
      <c r="C7304" s="49" t="s">
        <v>4762</v>
      </c>
      <c r="D7304" s="45">
        <v>2.2146709181852202</v>
      </c>
      <c r="E7304" s="48">
        <v>0</v>
      </c>
      <c r="F7304" s="48">
        <v>0</v>
      </c>
      <c r="G7304" s="48">
        <v>0</v>
      </c>
      <c r="H7304" s="48">
        <v>0</v>
      </c>
      <c r="I7304" s="48">
        <v>0</v>
      </c>
      <c r="J7304" s="49" t="s">
        <v>33475</v>
      </c>
      <c r="K7304" s="48">
        <v>1.5965431916298099E-2</v>
      </c>
      <c r="L7304" s="48">
        <v>0.97781446100252101</v>
      </c>
      <c r="M7304" s="49" t="s">
        <v>33476</v>
      </c>
      <c r="N7304" s="45">
        <v>2.4752533699999999E-2</v>
      </c>
      <c r="O7304" s="45">
        <v>7.34265734E-2</v>
      </c>
      <c r="P7304" s="48" t="s">
        <v>33476</v>
      </c>
      <c r="Q7304" s="45">
        <v>-1.6E-2</v>
      </c>
      <c r="R7304" s="48">
        <v>1</v>
      </c>
      <c r="S7304" s="48" t="s">
        <v>33477</v>
      </c>
      <c r="T7304" s="50">
        <v>-1.3015399999999999E-3</v>
      </c>
      <c r="U7304" s="50">
        <v>8.3139898763500005E-4</v>
      </c>
    </row>
    <row r="7305" spans="1:21">
      <c r="A7305" s="48" t="s">
        <v>32842</v>
      </c>
      <c r="B7305" s="49" t="s">
        <v>4766</v>
      </c>
      <c r="C7305" s="49" t="s">
        <v>4767</v>
      </c>
      <c r="D7305" s="45">
        <v>1.8821894848765699</v>
      </c>
      <c r="E7305" s="48">
        <v>0</v>
      </c>
      <c r="F7305" s="48">
        <v>0</v>
      </c>
      <c r="G7305" s="48">
        <v>0</v>
      </c>
      <c r="H7305" s="48">
        <v>0</v>
      </c>
      <c r="I7305" s="48">
        <v>0</v>
      </c>
      <c r="J7305" s="49" t="s">
        <v>33478</v>
      </c>
      <c r="K7305" s="48">
        <v>5.18314824635926E-2</v>
      </c>
      <c r="L7305" s="48">
        <v>0.90319755252262901</v>
      </c>
      <c r="M7305" s="49" t="s">
        <v>33479</v>
      </c>
      <c r="N7305" s="45">
        <v>-1.98635263E-2</v>
      </c>
      <c r="O7305" s="45">
        <v>9.9400599399999998E-2</v>
      </c>
      <c r="P7305" s="48" t="s">
        <v>33479</v>
      </c>
      <c r="Q7305" s="45">
        <v>-2.5000000000000001E-2</v>
      </c>
      <c r="R7305" s="48">
        <v>1</v>
      </c>
      <c r="S7305" s="48" t="s">
        <v>33480</v>
      </c>
      <c r="T7305" s="50">
        <v>-9.836510000000001E-4</v>
      </c>
      <c r="U7305" s="50">
        <v>5.7089199796700003E-3</v>
      </c>
    </row>
    <row r="7306" spans="1:21">
      <c r="A7306" s="48" t="s">
        <v>32842</v>
      </c>
      <c r="B7306" s="49" t="s">
        <v>33481</v>
      </c>
      <c r="C7306" s="49" t="s">
        <v>33482</v>
      </c>
      <c r="D7306" s="45">
        <v>1.3972316438108201</v>
      </c>
      <c r="E7306" s="48">
        <v>0</v>
      </c>
      <c r="F7306" s="48">
        <v>0</v>
      </c>
      <c r="G7306" s="48">
        <v>0</v>
      </c>
      <c r="H7306" s="48">
        <v>0</v>
      </c>
      <c r="I7306" s="48">
        <v>0</v>
      </c>
      <c r="J7306" s="49" t="s">
        <v>33483</v>
      </c>
      <c r="K7306" s="48" t="s">
        <v>1268</v>
      </c>
      <c r="L7306" s="48" t="s">
        <v>1268</v>
      </c>
      <c r="M7306" s="49" t="s">
        <v>33484</v>
      </c>
      <c r="N7306" s="45">
        <v>1.42303465999999E-2</v>
      </c>
      <c r="O7306" s="45">
        <v>0.20729270729999999</v>
      </c>
      <c r="P7306" s="48" t="s">
        <v>33484</v>
      </c>
      <c r="Q7306" s="45">
        <v>4.0000000000000001E-3</v>
      </c>
      <c r="R7306" s="48">
        <v>1</v>
      </c>
      <c r="S7306" s="48" t="s">
        <v>33485</v>
      </c>
      <c r="T7306" s="50">
        <v>5.5162300000000003E-10</v>
      </c>
      <c r="U7306" s="50">
        <v>6.6939809003000002E-16</v>
      </c>
    </row>
    <row r="7307" spans="1:21">
      <c r="A7307" s="48" t="s">
        <v>32842</v>
      </c>
      <c r="B7307" s="49" t="s">
        <v>4787</v>
      </c>
      <c r="C7307" s="49" t="s">
        <v>4788</v>
      </c>
      <c r="D7307" s="45">
        <v>1.5548538647899399</v>
      </c>
      <c r="E7307" s="48">
        <v>1</v>
      </c>
      <c r="F7307" s="48">
        <v>0</v>
      </c>
      <c r="G7307" s="48">
        <v>1</v>
      </c>
      <c r="H7307" s="48">
        <v>0</v>
      </c>
      <c r="I7307" s="48">
        <v>0</v>
      </c>
      <c r="J7307" s="49" t="s">
        <v>33486</v>
      </c>
      <c r="K7307" s="48">
        <v>9.8669430594393301E-2</v>
      </c>
      <c r="L7307" s="48">
        <v>0.76854686450712195</v>
      </c>
      <c r="M7307" s="49" t="s">
        <v>33487</v>
      </c>
      <c r="N7307" s="45">
        <v>0.3136296113</v>
      </c>
      <c r="O7307" s="45">
        <v>2.9970029999999998E-3</v>
      </c>
      <c r="P7307" s="48" t="s">
        <v>33487</v>
      </c>
      <c r="Q7307" s="45">
        <v>-6.5000000000000002E-2</v>
      </c>
      <c r="R7307" s="48">
        <v>1</v>
      </c>
      <c r="S7307" s="48" t="s">
        <v>33488</v>
      </c>
      <c r="T7307" s="50">
        <v>7.0250099999999996E-2</v>
      </c>
      <c r="U7307" s="50">
        <v>0.46965197977700002</v>
      </c>
    </row>
    <row r="7308" spans="1:21">
      <c r="A7308" s="48" t="s">
        <v>32842</v>
      </c>
      <c r="B7308" s="49" t="s">
        <v>4787</v>
      </c>
      <c r="C7308" s="49" t="s">
        <v>4788</v>
      </c>
      <c r="D7308" s="45">
        <v>1.5548538647899399</v>
      </c>
      <c r="E7308" s="48">
        <v>0</v>
      </c>
      <c r="F7308" s="48">
        <v>0</v>
      </c>
      <c r="G7308" s="48">
        <v>0</v>
      </c>
      <c r="H7308" s="48">
        <v>0</v>
      </c>
      <c r="I7308" s="48">
        <v>0</v>
      </c>
      <c r="J7308" s="49" t="s">
        <v>33489</v>
      </c>
      <c r="K7308" s="48">
        <v>-0.52337966005412795</v>
      </c>
      <c r="L7308" s="48">
        <v>0.268547966394934</v>
      </c>
      <c r="M7308" s="49" t="s">
        <v>33490</v>
      </c>
      <c r="N7308" s="45">
        <v>-8.0701717999999995E-3</v>
      </c>
      <c r="O7308" s="45">
        <v>0.22427572430000001</v>
      </c>
      <c r="P7308" s="48" t="s">
        <v>33490</v>
      </c>
      <c r="Q7308" s="45">
        <v>2.5000000000000001E-2</v>
      </c>
      <c r="R7308" s="48">
        <v>0.39441796232300003</v>
      </c>
      <c r="S7308" s="48" t="s">
        <v>33491</v>
      </c>
      <c r="T7308" s="50">
        <v>-3.2315699999999999E-14</v>
      </c>
      <c r="U7308" s="50">
        <v>1.33349943291E-18</v>
      </c>
    </row>
    <row r="7309" spans="1:21">
      <c r="A7309" s="48" t="s">
        <v>32842</v>
      </c>
      <c r="B7309" s="49" t="s">
        <v>4795</v>
      </c>
      <c r="C7309" s="49" t="s">
        <v>4796</v>
      </c>
      <c r="D7309" s="45">
        <v>1.6494650547185401</v>
      </c>
      <c r="E7309" s="48">
        <v>0</v>
      </c>
      <c r="F7309" s="48">
        <v>0</v>
      </c>
      <c r="G7309" s="48">
        <v>0</v>
      </c>
      <c r="H7309" s="48">
        <v>0</v>
      </c>
      <c r="I7309" s="48">
        <v>0</v>
      </c>
      <c r="J7309" s="49" t="s">
        <v>33492</v>
      </c>
      <c r="K7309" s="48">
        <v>0.27153193130092601</v>
      </c>
      <c r="L7309" s="48">
        <v>0.81048635357868204</v>
      </c>
      <c r="M7309" s="49" t="s">
        <v>33493</v>
      </c>
      <c r="N7309" s="45">
        <v>-6.0004964000000003E-3</v>
      </c>
      <c r="O7309" s="45">
        <v>0.228271728299999</v>
      </c>
      <c r="P7309" s="48" t="s">
        <v>33493</v>
      </c>
      <c r="Q7309" s="45">
        <v>-1.9E-2</v>
      </c>
      <c r="R7309" s="48">
        <v>1</v>
      </c>
      <c r="S7309" s="48" t="s">
        <v>33494</v>
      </c>
      <c r="T7309" s="50">
        <v>-4.2940199999999999E-5</v>
      </c>
      <c r="U7309" s="50">
        <v>2.3163724275699999E-7</v>
      </c>
    </row>
    <row r="7310" spans="1:21">
      <c r="A7310" s="48" t="s">
        <v>32842</v>
      </c>
      <c r="B7310" s="49" t="s">
        <v>4814</v>
      </c>
      <c r="C7310" s="49" t="s">
        <v>4815</v>
      </c>
      <c r="D7310" s="45">
        <v>1.7349505803710401</v>
      </c>
      <c r="E7310" s="48">
        <v>0</v>
      </c>
      <c r="F7310" s="48">
        <v>0</v>
      </c>
      <c r="G7310" s="48">
        <v>0</v>
      </c>
      <c r="H7310" s="48">
        <v>0</v>
      </c>
      <c r="I7310" s="48">
        <v>0</v>
      </c>
      <c r="J7310" s="49" t="s">
        <v>33495</v>
      </c>
      <c r="K7310" s="48">
        <v>-2.3510084170174299E-2</v>
      </c>
      <c r="L7310" s="48">
        <v>0.94810353136396996</v>
      </c>
      <c r="M7310" s="49" t="s">
        <v>33496</v>
      </c>
      <c r="N7310" s="45">
        <v>-3.561711E-4</v>
      </c>
      <c r="O7310" s="45">
        <v>0.36813186809999998</v>
      </c>
      <c r="P7310" s="48" t="s">
        <v>33496</v>
      </c>
      <c r="Q7310" s="45">
        <v>-8.9999999999999993E-3</v>
      </c>
      <c r="R7310" s="48">
        <v>1</v>
      </c>
      <c r="S7310" s="48" t="s">
        <v>33497</v>
      </c>
      <c r="T7310" s="50">
        <v>-4.3283599999999998E-2</v>
      </c>
      <c r="U7310" s="50">
        <v>0.32004282634999998</v>
      </c>
    </row>
    <row r="7311" spans="1:21">
      <c r="A7311" s="48" t="s">
        <v>32842</v>
      </c>
      <c r="B7311" s="49" t="s">
        <v>33498</v>
      </c>
      <c r="C7311" s="49" t="s">
        <v>33499</v>
      </c>
      <c r="D7311" s="45">
        <v>0.92966561821805305</v>
      </c>
      <c r="E7311" s="48">
        <v>3</v>
      </c>
      <c r="F7311" s="48">
        <v>0</v>
      </c>
      <c r="G7311" s="48">
        <v>1</v>
      </c>
      <c r="H7311" s="48">
        <v>1</v>
      </c>
      <c r="I7311" s="48">
        <v>1</v>
      </c>
      <c r="J7311" s="49" t="s">
        <v>33500</v>
      </c>
      <c r="K7311" s="48">
        <v>0.188255320061986</v>
      </c>
      <c r="L7311" s="48">
        <v>0.92552368016207198</v>
      </c>
      <c r="M7311" s="49" t="s">
        <v>33501</v>
      </c>
      <c r="N7311" s="45">
        <v>-0.18043430460000001</v>
      </c>
      <c r="O7311" s="45">
        <v>1.8481518499999999E-2</v>
      </c>
      <c r="P7311" s="48" t="s">
        <v>33501</v>
      </c>
      <c r="Q7311" s="45">
        <v>-0.318</v>
      </c>
      <c r="R7311" s="48">
        <v>2.9448192339000001E-3</v>
      </c>
      <c r="S7311" s="48" t="s">
        <v>33502</v>
      </c>
      <c r="T7311" s="50">
        <v>-0.29916100000000001</v>
      </c>
      <c r="U7311" s="50">
        <v>0.998820185493</v>
      </c>
    </row>
    <row r="7312" spans="1:21">
      <c r="A7312" s="48" t="s">
        <v>32842</v>
      </c>
      <c r="B7312" s="49" t="s">
        <v>4830</v>
      </c>
      <c r="C7312" s="49" t="s">
        <v>4831</v>
      </c>
      <c r="D7312" s="45">
        <v>1.5593898975657601</v>
      </c>
      <c r="E7312" s="48">
        <v>0</v>
      </c>
      <c r="F7312" s="48">
        <v>0</v>
      </c>
      <c r="G7312" s="48">
        <v>0</v>
      </c>
      <c r="H7312" s="48">
        <v>0</v>
      </c>
      <c r="I7312" s="48">
        <v>0</v>
      </c>
      <c r="J7312" s="49" t="s">
        <v>33503</v>
      </c>
      <c r="K7312" s="48" t="s">
        <v>1268</v>
      </c>
      <c r="L7312" s="48" t="s">
        <v>1268</v>
      </c>
      <c r="M7312" s="49" t="s">
        <v>33504</v>
      </c>
      <c r="N7312" s="45">
        <v>-4.5984074200000002E-2</v>
      </c>
      <c r="O7312" s="45">
        <v>6.8931068900000003E-2</v>
      </c>
      <c r="P7312" s="48" t="s">
        <v>33504</v>
      </c>
      <c r="Q7312" s="45">
        <v>-1.2999999999999999E-2</v>
      </c>
      <c r="R7312" s="48">
        <v>1</v>
      </c>
      <c r="S7312" s="48" t="s">
        <v>33505</v>
      </c>
      <c r="T7312" s="50">
        <v>-8.8279999999999994E-8</v>
      </c>
      <c r="U7312" s="50">
        <v>1.5481571314100001E-11</v>
      </c>
    </row>
    <row r="7313" spans="1:21">
      <c r="A7313" s="48" t="s">
        <v>32842</v>
      </c>
      <c r="B7313" s="49" t="s">
        <v>4840</v>
      </c>
      <c r="C7313" s="49" t="s">
        <v>4841</v>
      </c>
      <c r="D7313" s="45">
        <v>1.89302962398168</v>
      </c>
      <c r="E7313" s="48">
        <v>0</v>
      </c>
      <c r="F7313" s="48">
        <v>0</v>
      </c>
      <c r="G7313" s="48">
        <v>0</v>
      </c>
      <c r="H7313" s="48">
        <v>0</v>
      </c>
      <c r="I7313" s="48">
        <v>0</v>
      </c>
      <c r="J7313" s="49" t="s">
        <v>33506</v>
      </c>
      <c r="K7313" s="48">
        <v>8.1799712189496596E-2</v>
      </c>
      <c r="L7313" s="48">
        <v>0.71540807931313199</v>
      </c>
      <c r="M7313" s="49" t="s">
        <v>33507</v>
      </c>
      <c r="N7313" s="45">
        <v>-2.93045563E-2</v>
      </c>
      <c r="O7313" s="45">
        <v>8.1918081899999995E-2</v>
      </c>
      <c r="P7313" s="48" t="s">
        <v>33507</v>
      </c>
      <c r="Q7313" s="45">
        <v>-3.5000000000000003E-2</v>
      </c>
      <c r="R7313" s="48">
        <v>1</v>
      </c>
      <c r="S7313" s="48" t="s">
        <v>33508</v>
      </c>
      <c r="T7313" s="50">
        <v>-4.4685100000000002E-3</v>
      </c>
      <c r="U7313" s="50">
        <v>3.0192741847999999E-2</v>
      </c>
    </row>
    <row r="7314" spans="1:21">
      <c r="A7314" s="48" t="s">
        <v>32842</v>
      </c>
      <c r="B7314" s="49" t="s">
        <v>33509</v>
      </c>
      <c r="C7314" s="49" t="s">
        <v>33510</v>
      </c>
      <c r="D7314" s="45">
        <v>1.6708886390473501</v>
      </c>
      <c r="E7314" s="48">
        <v>0</v>
      </c>
      <c r="F7314" s="48">
        <v>0</v>
      </c>
      <c r="G7314" s="48">
        <v>0</v>
      </c>
      <c r="H7314" s="48">
        <v>0</v>
      </c>
      <c r="I7314" s="48">
        <v>0</v>
      </c>
      <c r="J7314" s="49" t="s">
        <v>33511</v>
      </c>
      <c r="K7314" s="48">
        <v>-7.4649734068091403E-2</v>
      </c>
      <c r="L7314" s="48">
        <v>0.79779186794844903</v>
      </c>
      <c r="M7314" s="49" t="s">
        <v>33512</v>
      </c>
      <c r="N7314" s="45">
        <v>-5.1141221799999997E-2</v>
      </c>
      <c r="O7314" s="45">
        <v>5.9440559400000002E-2</v>
      </c>
      <c r="P7314" s="48" t="s">
        <v>33512</v>
      </c>
      <c r="Q7314" s="45">
        <v>-2.9000000000000001E-2</v>
      </c>
      <c r="R7314" s="48">
        <v>1</v>
      </c>
      <c r="S7314" s="48" t="s">
        <v>33513</v>
      </c>
      <c r="T7314" s="50">
        <v>-7.7727999999999998E-3</v>
      </c>
      <c r="U7314" s="50">
        <v>4.6814265515200001E-2</v>
      </c>
    </row>
    <row r="7315" spans="1:21">
      <c r="A7315" s="48" t="s">
        <v>32842</v>
      </c>
      <c r="B7315" s="49" t="s">
        <v>33509</v>
      </c>
      <c r="C7315" s="49" t="s">
        <v>33510</v>
      </c>
      <c r="D7315" s="45">
        <v>1.6708886390473501</v>
      </c>
      <c r="E7315" s="48">
        <v>0</v>
      </c>
      <c r="F7315" s="48">
        <v>0</v>
      </c>
      <c r="G7315" s="48">
        <v>0</v>
      </c>
      <c r="H7315" s="48">
        <v>0</v>
      </c>
      <c r="I7315" s="48">
        <v>0</v>
      </c>
      <c r="J7315" s="49" t="s">
        <v>33514</v>
      </c>
      <c r="K7315" s="48">
        <v>-0.34427845628815201</v>
      </c>
      <c r="L7315" s="48">
        <v>0.710760498268318</v>
      </c>
      <c r="M7315" s="49" t="s">
        <v>33515</v>
      </c>
      <c r="N7315" s="45">
        <v>7.8405005999999996E-3</v>
      </c>
      <c r="O7315" s="45">
        <v>0.21128871129999999</v>
      </c>
      <c r="P7315" s="48" t="s">
        <v>33515</v>
      </c>
      <c r="Q7315" s="45">
        <v>5.0000000000000001E-3</v>
      </c>
      <c r="R7315" s="48">
        <v>1</v>
      </c>
      <c r="S7315" s="48" t="s">
        <v>33516</v>
      </c>
      <c r="T7315" s="50">
        <v>8.6610499999999999E-7</v>
      </c>
      <c r="U7315" s="50">
        <v>8.9638061843699996E-12</v>
      </c>
    </row>
    <row r="7316" spans="1:21">
      <c r="A7316" s="48" t="s">
        <v>32842</v>
      </c>
      <c r="B7316" s="49" t="s">
        <v>4878</v>
      </c>
      <c r="C7316" s="49" t="s">
        <v>4879</v>
      </c>
      <c r="D7316" s="45">
        <v>2.2550334260686098</v>
      </c>
      <c r="E7316" s="48">
        <v>0</v>
      </c>
      <c r="F7316" s="48">
        <v>0</v>
      </c>
      <c r="G7316" s="48">
        <v>0</v>
      </c>
      <c r="H7316" s="48">
        <v>0</v>
      </c>
      <c r="I7316" s="48">
        <v>0</v>
      </c>
      <c r="J7316" s="49" t="s">
        <v>33517</v>
      </c>
      <c r="K7316" s="48">
        <v>7.6681604340744794E-2</v>
      </c>
      <c r="L7316" s="48">
        <v>0.95488576405481596</v>
      </c>
      <c r="M7316" s="49" t="s">
        <v>33518</v>
      </c>
      <c r="N7316" s="45">
        <v>2.4400804E-3</v>
      </c>
      <c r="O7316" s="45">
        <v>0.24275724279999999</v>
      </c>
      <c r="P7316" s="48" t="s">
        <v>33518</v>
      </c>
      <c r="Q7316" s="45">
        <v>-1E-3</v>
      </c>
      <c r="R7316" s="48">
        <v>1</v>
      </c>
      <c r="S7316" s="48" t="s">
        <v>33519</v>
      </c>
      <c r="T7316" s="50">
        <v>-7.7936999999999998E-16</v>
      </c>
      <c r="U7316" s="50">
        <v>1.3334994321699999E-18</v>
      </c>
    </row>
    <row r="7317" spans="1:21">
      <c r="A7317" s="48" t="s">
        <v>32842</v>
      </c>
      <c r="B7317" s="49" t="s">
        <v>33520</v>
      </c>
      <c r="C7317" s="49" t="s">
        <v>33521</v>
      </c>
      <c r="D7317" s="45">
        <v>1.5050414124346301</v>
      </c>
      <c r="E7317" s="48">
        <v>0</v>
      </c>
      <c r="F7317" s="48">
        <v>0</v>
      </c>
      <c r="G7317" s="48">
        <v>0</v>
      </c>
      <c r="H7317" s="48">
        <v>0</v>
      </c>
      <c r="I7317" s="48">
        <v>0</v>
      </c>
      <c r="J7317" s="49" t="s">
        <v>33522</v>
      </c>
      <c r="K7317" s="48">
        <v>-7.6245808201551399E-2</v>
      </c>
      <c r="L7317" s="48">
        <v>0.83462717289467703</v>
      </c>
      <c r="M7317" s="49" t="s">
        <v>33523</v>
      </c>
      <c r="N7317" s="45">
        <v>7.1931286999999998E-3</v>
      </c>
      <c r="O7317" s="45">
        <v>0.26373626369999997</v>
      </c>
      <c r="P7317" s="48" t="s">
        <v>33523</v>
      </c>
      <c r="Q7317" s="45">
        <v>1.2999999999999999E-2</v>
      </c>
      <c r="R7317" s="48">
        <v>1</v>
      </c>
      <c r="S7317" s="48" t="s">
        <v>33524</v>
      </c>
      <c r="T7317" s="50">
        <v>3.1278799999999998E-7</v>
      </c>
      <c r="U7317" s="50">
        <v>3.5061991833400001E-11</v>
      </c>
    </row>
    <row r="7318" spans="1:21">
      <c r="A7318" s="48" t="s">
        <v>32842</v>
      </c>
      <c r="B7318" s="49" t="s">
        <v>33525</v>
      </c>
      <c r="C7318" s="49" t="s">
        <v>33526</v>
      </c>
      <c r="D7318" s="45">
        <v>1.9989793367078901</v>
      </c>
      <c r="E7318" s="48">
        <v>0</v>
      </c>
      <c r="F7318" s="48">
        <v>0</v>
      </c>
      <c r="G7318" s="48">
        <v>0</v>
      </c>
      <c r="H7318" s="48">
        <v>0</v>
      </c>
      <c r="I7318" s="48">
        <v>0</v>
      </c>
      <c r="J7318" s="49" t="s">
        <v>33527</v>
      </c>
      <c r="K7318" s="48">
        <v>-0.20350039301623199</v>
      </c>
      <c r="L7318" s="48">
        <v>0.88217272755958098</v>
      </c>
      <c r="M7318" s="49" t="s">
        <v>33528</v>
      </c>
      <c r="N7318" s="45">
        <v>-0.1272553951</v>
      </c>
      <c r="O7318" s="45">
        <v>0.1903096903</v>
      </c>
      <c r="P7318" s="48" t="s">
        <v>33528</v>
      </c>
      <c r="Q7318" s="45">
        <v>-0.443</v>
      </c>
      <c r="R7318" s="48">
        <v>1</v>
      </c>
      <c r="S7318" s="48" t="s">
        <v>33529</v>
      </c>
      <c r="T7318" s="50">
        <v>-2.6238199999999998E-13</v>
      </c>
      <c r="U7318" s="50">
        <v>1.33349943324E-18</v>
      </c>
    </row>
    <row r="7319" spans="1:21">
      <c r="A7319" s="48" t="s">
        <v>32842</v>
      </c>
      <c r="B7319" s="49" t="s">
        <v>33525</v>
      </c>
      <c r="C7319" s="49" t="s">
        <v>33526</v>
      </c>
      <c r="D7319" s="45">
        <v>1.9989793367078901</v>
      </c>
      <c r="E7319" s="48">
        <v>0</v>
      </c>
      <c r="F7319" s="48">
        <v>0</v>
      </c>
      <c r="G7319" s="48">
        <v>0</v>
      </c>
      <c r="H7319" s="48">
        <v>0</v>
      </c>
      <c r="I7319" s="48">
        <v>0</v>
      </c>
      <c r="J7319" s="49" t="s">
        <v>33530</v>
      </c>
      <c r="K7319" s="48">
        <v>-2.0176347946896302E-2</v>
      </c>
      <c r="L7319" s="48">
        <v>0.98940927142109802</v>
      </c>
      <c r="M7319" s="49" t="s">
        <v>33531</v>
      </c>
      <c r="N7319" s="45">
        <v>1.7678747E-3</v>
      </c>
      <c r="O7319" s="45">
        <v>0.3046953047</v>
      </c>
      <c r="P7319" s="48" t="s">
        <v>33531</v>
      </c>
      <c r="Q7319" s="45">
        <v>1.4E-2</v>
      </c>
      <c r="R7319" s="48">
        <v>1</v>
      </c>
      <c r="S7319" s="48" t="s">
        <v>33532</v>
      </c>
      <c r="T7319" s="50">
        <v>3.6679500000000002E-6</v>
      </c>
      <c r="U7319" s="50">
        <v>1.5473772854200001E-13</v>
      </c>
    </row>
    <row r="7320" spans="1:21">
      <c r="A7320" s="48" t="s">
        <v>32842</v>
      </c>
      <c r="B7320" s="49" t="s">
        <v>33525</v>
      </c>
      <c r="C7320" s="49" t="s">
        <v>33526</v>
      </c>
      <c r="D7320" s="45">
        <v>1.9989793367078901</v>
      </c>
      <c r="E7320" s="48">
        <v>0</v>
      </c>
      <c r="F7320" s="48">
        <v>0</v>
      </c>
      <c r="G7320" s="48">
        <v>0</v>
      </c>
      <c r="H7320" s="48">
        <v>0</v>
      </c>
      <c r="I7320" s="48">
        <v>0</v>
      </c>
      <c r="J7320" s="49" t="s">
        <v>33533</v>
      </c>
      <c r="K7320" s="48">
        <v>-0.29118124881131402</v>
      </c>
      <c r="L7320" s="48">
        <v>0.83783707116696904</v>
      </c>
      <c r="M7320" s="49" t="s">
        <v>33534</v>
      </c>
      <c r="N7320" s="45">
        <v>1.6809531E-3</v>
      </c>
      <c r="O7320" s="45">
        <v>0.32367632369999999</v>
      </c>
      <c r="P7320" s="48" t="s">
        <v>33534</v>
      </c>
      <c r="Q7320" s="45">
        <v>0</v>
      </c>
      <c r="R7320" s="48">
        <v>1</v>
      </c>
      <c r="S7320" s="48" t="s">
        <v>33535</v>
      </c>
      <c r="T7320" s="50">
        <v>-7.7715600000000002E-16</v>
      </c>
      <c r="U7320" s="50">
        <v>1.3334994321699999E-18</v>
      </c>
    </row>
    <row r="7321" spans="1:21">
      <c r="A7321" s="48" t="s">
        <v>32842</v>
      </c>
      <c r="B7321" s="49" t="s">
        <v>4912</v>
      </c>
      <c r="C7321" s="49" t="s">
        <v>4913</v>
      </c>
      <c r="D7321" s="45">
        <v>1.72753711334413</v>
      </c>
      <c r="E7321" s="48">
        <v>0</v>
      </c>
      <c r="F7321" s="48">
        <v>0</v>
      </c>
      <c r="G7321" s="48">
        <v>0</v>
      </c>
      <c r="H7321" s="48">
        <v>0</v>
      </c>
      <c r="I7321" s="48">
        <v>0</v>
      </c>
      <c r="J7321" s="49" t="s">
        <v>33536</v>
      </c>
      <c r="K7321" s="48" t="s">
        <v>1268</v>
      </c>
      <c r="L7321" s="48" t="s">
        <v>1268</v>
      </c>
      <c r="M7321" s="49" t="s">
        <v>33537</v>
      </c>
      <c r="N7321" s="45">
        <v>-6.0855809999999996E-4</v>
      </c>
      <c r="O7321" s="45">
        <v>0.35064935060000002</v>
      </c>
      <c r="P7321" s="48" t="s">
        <v>33537</v>
      </c>
      <c r="Q7321" s="45">
        <v>-3.0000000000000001E-3</v>
      </c>
      <c r="R7321" s="48">
        <v>1</v>
      </c>
      <c r="S7321" s="48" t="s">
        <v>33538</v>
      </c>
      <c r="T7321" s="50">
        <v>-6.2450000000000001E-14</v>
      </c>
      <c r="U7321" s="50">
        <v>1.3334994324200001E-18</v>
      </c>
    </row>
    <row r="7322" spans="1:21">
      <c r="A7322" s="48" t="s">
        <v>32842</v>
      </c>
      <c r="B7322" s="49" t="s">
        <v>4912</v>
      </c>
      <c r="C7322" s="49" t="s">
        <v>4913</v>
      </c>
      <c r="D7322" s="45">
        <v>1.72753711334413</v>
      </c>
      <c r="E7322" s="48">
        <v>0</v>
      </c>
      <c r="F7322" s="48">
        <v>0</v>
      </c>
      <c r="G7322" s="48">
        <v>0</v>
      </c>
      <c r="H7322" s="48">
        <v>0</v>
      </c>
      <c r="I7322" s="48">
        <v>0</v>
      </c>
      <c r="J7322" s="49" t="s">
        <v>33539</v>
      </c>
      <c r="K7322" s="48">
        <v>9.7650516635995596E-2</v>
      </c>
      <c r="L7322" s="48">
        <v>0.80244172062688301</v>
      </c>
      <c r="M7322" s="49" t="s">
        <v>33540</v>
      </c>
      <c r="N7322" s="45">
        <v>-2.3862567299999901E-2</v>
      </c>
      <c r="O7322" s="45">
        <v>0.1023976024</v>
      </c>
      <c r="P7322" s="48" t="s">
        <v>33540</v>
      </c>
      <c r="Q7322" s="45">
        <v>-4.1000000000000002E-2</v>
      </c>
      <c r="R7322" s="48">
        <v>1</v>
      </c>
      <c r="S7322" s="48" t="s">
        <v>33541</v>
      </c>
      <c r="T7322" s="50">
        <v>-5.3396600000000002E-2</v>
      </c>
      <c r="U7322" s="50">
        <v>0.28334834872999998</v>
      </c>
    </row>
    <row r="7323" spans="1:21">
      <c r="A7323" s="48" t="s">
        <v>32842</v>
      </c>
      <c r="B7323" s="49" t="s">
        <v>33542</v>
      </c>
      <c r="C7323" s="49" t="s">
        <v>33543</v>
      </c>
      <c r="D7323" s="45">
        <v>1.2974394261636</v>
      </c>
      <c r="E7323" s="48">
        <v>0</v>
      </c>
      <c r="F7323" s="48">
        <v>0</v>
      </c>
      <c r="G7323" s="48">
        <v>0</v>
      </c>
      <c r="H7323" s="48">
        <v>0</v>
      </c>
      <c r="I7323" s="48">
        <v>0</v>
      </c>
      <c r="J7323" s="49" t="s">
        <v>33544</v>
      </c>
      <c r="K7323" s="48" t="s">
        <v>1268</v>
      </c>
      <c r="L7323" s="48" t="s">
        <v>1268</v>
      </c>
      <c r="M7323" s="49" t="s">
        <v>33545</v>
      </c>
      <c r="N7323" s="45">
        <v>-2.3912193000000001E-3</v>
      </c>
      <c r="O7323" s="45">
        <v>0.32467532469999999</v>
      </c>
      <c r="P7323" s="48" t="s">
        <v>33545</v>
      </c>
      <c r="Q7323" s="45">
        <v>8.0000000000000002E-3</v>
      </c>
      <c r="R7323" s="48">
        <v>1</v>
      </c>
      <c r="S7323" s="48" t="s">
        <v>33546</v>
      </c>
      <c r="T7323" s="50">
        <v>3.3314200000000001E-8</v>
      </c>
      <c r="U7323" s="50">
        <v>1.2460295760100001E-12</v>
      </c>
    </row>
    <row r="7324" spans="1:21">
      <c r="A7324" s="48" t="s">
        <v>32842</v>
      </c>
      <c r="B7324" s="49" t="s">
        <v>4920</v>
      </c>
      <c r="C7324" s="49" t="s">
        <v>4921</v>
      </c>
      <c r="D7324" s="45">
        <v>1.38494636787058</v>
      </c>
      <c r="E7324" s="48">
        <v>0</v>
      </c>
      <c r="F7324" s="48">
        <v>0</v>
      </c>
      <c r="G7324" s="48">
        <v>0</v>
      </c>
      <c r="H7324" s="48">
        <v>0</v>
      </c>
      <c r="I7324" s="48">
        <v>0</v>
      </c>
      <c r="J7324" s="49" t="s">
        <v>33547</v>
      </c>
      <c r="K7324" s="48" t="s">
        <v>1268</v>
      </c>
      <c r="L7324" s="48" t="s">
        <v>1268</v>
      </c>
      <c r="M7324" s="49" t="s">
        <v>33548</v>
      </c>
      <c r="N7324" s="45">
        <v>4.077161E-4</v>
      </c>
      <c r="O7324" s="45">
        <v>0.35014985009999999</v>
      </c>
      <c r="P7324" s="48" t="s">
        <v>33548</v>
      </c>
      <c r="Q7324" s="45">
        <v>-1.0999999999999999E-2</v>
      </c>
      <c r="R7324" s="48">
        <v>1</v>
      </c>
      <c r="S7324" s="48" t="s">
        <v>33549</v>
      </c>
      <c r="T7324" s="50">
        <v>-2.0009000000000001E-5</v>
      </c>
      <c r="U7324" s="50">
        <v>2.5327376127500001E-8</v>
      </c>
    </row>
    <row r="7325" spans="1:21">
      <c r="A7325" s="48" t="s">
        <v>32842</v>
      </c>
      <c r="B7325" s="49" t="s">
        <v>4944</v>
      </c>
      <c r="C7325" s="49" t="s">
        <v>4945</v>
      </c>
      <c r="D7325" s="45">
        <v>2.0048621857094102</v>
      </c>
      <c r="E7325" s="48">
        <v>0</v>
      </c>
      <c r="F7325" s="48">
        <v>0</v>
      </c>
      <c r="G7325" s="48">
        <v>0</v>
      </c>
      <c r="H7325" s="48">
        <v>0</v>
      </c>
      <c r="I7325" s="48">
        <v>0</v>
      </c>
      <c r="J7325" s="49" t="s">
        <v>33550</v>
      </c>
      <c r="K7325" s="48">
        <v>3.3028231535226903E-2</v>
      </c>
      <c r="L7325" s="48">
        <v>0.72109944502419998</v>
      </c>
      <c r="M7325" s="49" t="s">
        <v>33551</v>
      </c>
      <c r="N7325" s="45">
        <v>7.1488000000000004E-5</v>
      </c>
      <c r="O7325" s="45">
        <v>0.38011988009999997</v>
      </c>
      <c r="P7325" s="48" t="s">
        <v>33551</v>
      </c>
      <c r="Q7325" s="45">
        <v>-1E-3</v>
      </c>
      <c r="R7325" s="48">
        <v>1</v>
      </c>
      <c r="S7325" s="48" t="s">
        <v>33552</v>
      </c>
      <c r="T7325" s="50">
        <v>-7.7715600000000002E-16</v>
      </c>
      <c r="U7325" s="50">
        <v>2.27433993077E-50</v>
      </c>
    </row>
    <row r="7326" spans="1:21">
      <c r="A7326" s="48" t="s">
        <v>32842</v>
      </c>
      <c r="B7326" s="49" t="s">
        <v>4944</v>
      </c>
      <c r="C7326" s="49" t="s">
        <v>4945</v>
      </c>
      <c r="D7326" s="45">
        <v>2.0048621857094102</v>
      </c>
      <c r="E7326" s="48">
        <v>0</v>
      </c>
      <c r="F7326" s="48">
        <v>0</v>
      </c>
      <c r="G7326" s="48">
        <v>0</v>
      </c>
      <c r="H7326" s="48">
        <v>0</v>
      </c>
      <c r="I7326" s="48">
        <v>0</v>
      </c>
      <c r="J7326" s="49" t="s">
        <v>33553</v>
      </c>
      <c r="K7326" s="48" t="s">
        <v>1268</v>
      </c>
      <c r="L7326" s="48" t="s">
        <v>1268</v>
      </c>
      <c r="M7326" s="49" t="s">
        <v>33554</v>
      </c>
      <c r="N7326" s="45">
        <v>1.4082738999999999E-3</v>
      </c>
      <c r="O7326" s="45">
        <v>0.31318681320000002</v>
      </c>
      <c r="P7326" s="48" t="s">
        <v>33554</v>
      </c>
      <c r="Q7326" s="45">
        <v>1E-3</v>
      </c>
      <c r="R7326" s="48">
        <v>1</v>
      </c>
      <c r="S7326" s="48" t="s">
        <v>33555</v>
      </c>
      <c r="T7326" s="50">
        <v>-7.7715600000000002E-16</v>
      </c>
      <c r="U7326" s="50">
        <v>2.58006240942E-55</v>
      </c>
    </row>
    <row r="7327" spans="1:21">
      <c r="A7327" s="48" t="s">
        <v>32842</v>
      </c>
      <c r="B7327" s="49" t="s">
        <v>4949</v>
      </c>
      <c r="C7327" s="49" t="s">
        <v>4950</v>
      </c>
      <c r="D7327" s="45">
        <v>1.34888773866971</v>
      </c>
      <c r="E7327" s="48">
        <v>0</v>
      </c>
      <c r="F7327" s="48">
        <v>0</v>
      </c>
      <c r="G7327" s="48">
        <v>0</v>
      </c>
      <c r="H7327" s="48">
        <v>0</v>
      </c>
      <c r="I7327" s="48">
        <v>0</v>
      </c>
      <c r="J7327" s="49" t="s">
        <v>33556</v>
      </c>
      <c r="K7327" s="48">
        <v>-0.36752565531687098</v>
      </c>
      <c r="L7327" s="48">
        <v>0.57692968800245203</v>
      </c>
      <c r="M7327" s="49" t="s">
        <v>33557</v>
      </c>
      <c r="N7327" s="45">
        <v>5.5987448899999903E-2</v>
      </c>
      <c r="O7327" s="45">
        <v>8.7912087899999894E-2</v>
      </c>
      <c r="P7327" s="48" t="s">
        <v>33557</v>
      </c>
      <c r="Q7327" s="45">
        <v>3.2000000000000001E-2</v>
      </c>
      <c r="R7327" s="48">
        <v>1</v>
      </c>
      <c r="S7327" s="48" t="s">
        <v>33558</v>
      </c>
      <c r="T7327" s="50">
        <v>6.8043900000000002E-4</v>
      </c>
      <c r="U7327" s="50">
        <v>3.4344276929800001E-3</v>
      </c>
    </row>
    <row r="7328" spans="1:21">
      <c r="A7328" s="48" t="s">
        <v>32842</v>
      </c>
      <c r="B7328" s="49" t="s">
        <v>33559</v>
      </c>
      <c r="C7328" s="49" t="s">
        <v>33560</v>
      </c>
      <c r="D7328" s="45">
        <v>0.85903106655531603</v>
      </c>
      <c r="E7328" s="48">
        <v>0</v>
      </c>
      <c r="F7328" s="48">
        <v>0</v>
      </c>
      <c r="G7328" s="48">
        <v>0</v>
      </c>
      <c r="H7328" s="48">
        <v>0</v>
      </c>
      <c r="I7328" s="48">
        <v>0</v>
      </c>
      <c r="J7328" s="49" t="s">
        <v>33561</v>
      </c>
      <c r="K7328" s="48">
        <v>-0.101955276702677</v>
      </c>
      <c r="L7328" s="48">
        <v>0.94642010341170402</v>
      </c>
      <c r="M7328" s="49" t="s">
        <v>33562</v>
      </c>
      <c r="N7328" s="45">
        <v>-9.8125990999999996E-3</v>
      </c>
      <c r="O7328" s="45">
        <v>0.28271728270000002</v>
      </c>
      <c r="P7328" s="48" t="s">
        <v>33562</v>
      </c>
      <c r="Q7328" s="45">
        <v>3.0000000000000001E-3</v>
      </c>
      <c r="R7328" s="48">
        <v>1</v>
      </c>
      <c r="S7328" s="48" t="s">
        <v>33563</v>
      </c>
      <c r="T7328" s="50">
        <v>-3.0458299999999998E-4</v>
      </c>
      <c r="U7328" s="50">
        <v>2.3265005540000001E-4</v>
      </c>
    </row>
    <row r="7329" spans="1:21">
      <c r="A7329" s="48" t="s">
        <v>32842</v>
      </c>
      <c r="B7329" s="49" t="s">
        <v>5048</v>
      </c>
      <c r="C7329" s="49" t="s">
        <v>5049</v>
      </c>
      <c r="D7329" s="45">
        <v>1.7929047308535899</v>
      </c>
      <c r="E7329" s="48">
        <v>0</v>
      </c>
      <c r="F7329" s="48">
        <v>0</v>
      </c>
      <c r="G7329" s="48">
        <v>0</v>
      </c>
      <c r="H7329" s="48">
        <v>0</v>
      </c>
      <c r="I7329" s="48">
        <v>0</v>
      </c>
      <c r="J7329" s="49" t="s">
        <v>33564</v>
      </c>
      <c r="K7329" s="48">
        <v>-8.0026341114116203E-2</v>
      </c>
      <c r="L7329" s="48">
        <v>0.79186973267812999</v>
      </c>
      <c r="M7329" s="49" t="s">
        <v>33565</v>
      </c>
      <c r="N7329" s="45">
        <v>-2.2346325E-3</v>
      </c>
      <c r="O7329" s="45">
        <v>0.30519480519999997</v>
      </c>
      <c r="P7329" s="48" t="s">
        <v>33565</v>
      </c>
      <c r="Q7329" s="45">
        <v>-8.9999999999999993E-3</v>
      </c>
      <c r="R7329" s="48">
        <v>1</v>
      </c>
      <c r="S7329" s="48" t="s">
        <v>33566</v>
      </c>
      <c r="T7329" s="50">
        <v>-4.0087800000000002E-4</v>
      </c>
      <c r="U7329" s="50">
        <v>1.9130593428500001E-2</v>
      </c>
    </row>
    <row r="7330" spans="1:21">
      <c r="A7330" s="48" t="s">
        <v>32842</v>
      </c>
      <c r="B7330" s="49" t="s">
        <v>33567</v>
      </c>
      <c r="C7330" s="49" t="s">
        <v>33568</v>
      </c>
      <c r="D7330" s="45">
        <v>2.1197853231928598</v>
      </c>
      <c r="E7330" s="48">
        <v>0</v>
      </c>
      <c r="F7330" s="48">
        <v>0</v>
      </c>
      <c r="G7330" s="48">
        <v>0</v>
      </c>
      <c r="H7330" s="48">
        <v>0</v>
      </c>
      <c r="I7330" s="48">
        <v>0</v>
      </c>
      <c r="J7330" s="49" t="s">
        <v>33569</v>
      </c>
      <c r="K7330" s="48" t="s">
        <v>1268</v>
      </c>
      <c r="L7330" s="48" t="s">
        <v>1268</v>
      </c>
      <c r="M7330" s="49" t="s">
        <v>33570</v>
      </c>
      <c r="N7330" s="45">
        <v>-5.1483520000000001E-4</v>
      </c>
      <c r="O7330" s="45">
        <v>0.36013986009999999</v>
      </c>
      <c r="P7330" s="48" t="s">
        <v>33570</v>
      </c>
      <c r="Q7330" s="45">
        <v>-1E-3</v>
      </c>
      <c r="R7330" s="48">
        <v>1</v>
      </c>
      <c r="S7330" s="48" t="s">
        <v>33571</v>
      </c>
      <c r="T7330" s="50">
        <v>-7.7716700000000001E-16</v>
      </c>
      <c r="U7330" s="50">
        <v>1.3334994321699999E-18</v>
      </c>
    </row>
    <row r="7331" spans="1:21">
      <c r="A7331" s="48" t="s">
        <v>32842</v>
      </c>
      <c r="B7331" s="49" t="s">
        <v>33567</v>
      </c>
      <c r="C7331" s="49" t="s">
        <v>33568</v>
      </c>
      <c r="D7331" s="45">
        <v>2.1197853231928598</v>
      </c>
      <c r="E7331" s="48">
        <v>0</v>
      </c>
      <c r="F7331" s="48">
        <v>0</v>
      </c>
      <c r="G7331" s="48">
        <v>0</v>
      </c>
      <c r="H7331" s="48">
        <v>0</v>
      </c>
      <c r="I7331" s="48">
        <v>0</v>
      </c>
      <c r="J7331" s="49" t="s">
        <v>33572</v>
      </c>
      <c r="K7331" s="48">
        <v>-4.3286890091407397E-2</v>
      </c>
      <c r="L7331" s="48">
        <v>0.83696051432016405</v>
      </c>
      <c r="M7331" s="49" t="s">
        <v>33573</v>
      </c>
      <c r="N7331" s="45" t="s">
        <v>2647</v>
      </c>
      <c r="O7331" s="45">
        <v>1</v>
      </c>
      <c r="P7331" s="48" t="s">
        <v>33573</v>
      </c>
      <c r="Q7331" s="45">
        <v>0.22900000000000001</v>
      </c>
      <c r="R7331" s="48">
        <v>1</v>
      </c>
      <c r="S7331" s="48" t="s">
        <v>33574</v>
      </c>
      <c r="T7331" s="50">
        <v>-7.7715600000000002E-16</v>
      </c>
      <c r="U7331" s="50">
        <v>1.3334994321699999E-18</v>
      </c>
    </row>
    <row r="7332" spans="1:21">
      <c r="A7332" s="48" t="s">
        <v>32842</v>
      </c>
      <c r="B7332" s="49" t="s">
        <v>33575</v>
      </c>
      <c r="C7332" s="49" t="s">
        <v>33576</v>
      </c>
      <c r="D7332" s="45">
        <v>1.39544269143635</v>
      </c>
      <c r="E7332" s="48">
        <v>0</v>
      </c>
      <c r="F7332" s="48">
        <v>0</v>
      </c>
      <c r="G7332" s="48">
        <v>0</v>
      </c>
      <c r="H7332" s="48">
        <v>0</v>
      </c>
      <c r="I7332" s="48">
        <v>0</v>
      </c>
      <c r="J7332" s="49" t="s">
        <v>33577</v>
      </c>
      <c r="K7332" s="48">
        <v>-3.1319212815734097E-2</v>
      </c>
      <c r="L7332" s="48">
        <v>0.85808235068348604</v>
      </c>
      <c r="M7332" s="49" t="s">
        <v>33578</v>
      </c>
      <c r="N7332" s="45">
        <v>-7.6756659999999899E-3</v>
      </c>
      <c r="O7332" s="45">
        <v>0.27672327670000002</v>
      </c>
      <c r="P7332" s="48" t="s">
        <v>33578</v>
      </c>
      <c r="Q7332" s="45">
        <v>-1.2999999999999999E-2</v>
      </c>
      <c r="R7332" s="48">
        <v>1</v>
      </c>
      <c r="S7332" s="48" t="s">
        <v>33579</v>
      </c>
      <c r="T7332" s="50">
        <v>-3.38058E-10</v>
      </c>
      <c r="U7332" s="50">
        <v>7.1342569363499999E-18</v>
      </c>
    </row>
    <row r="7333" spans="1:21">
      <c r="A7333" s="48" t="s">
        <v>32842</v>
      </c>
      <c r="B7333" s="49" t="s">
        <v>5079</v>
      </c>
      <c r="C7333" s="49" t="s">
        <v>5080</v>
      </c>
      <c r="D7333" s="45">
        <v>1.30528028560821</v>
      </c>
      <c r="E7333" s="48">
        <v>0</v>
      </c>
      <c r="F7333" s="48">
        <v>0</v>
      </c>
      <c r="G7333" s="48">
        <v>0</v>
      </c>
      <c r="H7333" s="48">
        <v>0</v>
      </c>
      <c r="I7333" s="48">
        <v>0</v>
      </c>
      <c r="J7333" s="49" t="s">
        <v>33580</v>
      </c>
      <c r="K7333" s="48">
        <v>0.42184050448813398</v>
      </c>
      <c r="L7333" s="48">
        <v>0.60463972464780302</v>
      </c>
      <c r="M7333" s="49" t="s">
        <v>33581</v>
      </c>
      <c r="N7333" s="45">
        <v>-0.16998554339999999</v>
      </c>
      <c r="O7333" s="45">
        <v>0.14085914089999901</v>
      </c>
      <c r="P7333" s="48" t="s">
        <v>33581</v>
      </c>
      <c r="Q7333" s="45">
        <v>4.9000000000000002E-2</v>
      </c>
      <c r="R7333" s="48">
        <v>1</v>
      </c>
      <c r="S7333" s="48" t="s">
        <v>33582</v>
      </c>
      <c r="T7333" s="50">
        <v>-1.6615200000000001E-3</v>
      </c>
      <c r="U7333" s="50">
        <v>9.5412514376E-4</v>
      </c>
    </row>
    <row r="7334" spans="1:21">
      <c r="A7334" s="48" t="s">
        <v>32842</v>
      </c>
      <c r="B7334" s="49" t="s">
        <v>5079</v>
      </c>
      <c r="C7334" s="49" t="s">
        <v>5080</v>
      </c>
      <c r="D7334" s="45">
        <v>1.30528028560821</v>
      </c>
      <c r="E7334" s="48">
        <v>0</v>
      </c>
      <c r="F7334" s="48">
        <v>0</v>
      </c>
      <c r="G7334" s="48">
        <v>0</v>
      </c>
      <c r="H7334" s="48">
        <v>0</v>
      </c>
      <c r="I7334" s="48">
        <v>0</v>
      </c>
      <c r="J7334" s="49" t="s">
        <v>33583</v>
      </c>
      <c r="K7334" s="48">
        <v>-0.142010515887734</v>
      </c>
      <c r="L7334" s="48">
        <v>0.50214379112941698</v>
      </c>
      <c r="M7334" s="49" t="s">
        <v>33584</v>
      </c>
      <c r="N7334" s="45">
        <v>-6.2026833999999998E-3</v>
      </c>
      <c r="O7334" s="45">
        <v>0.30069930070000001</v>
      </c>
      <c r="P7334" s="48" t="s">
        <v>33584</v>
      </c>
      <c r="Q7334" s="45">
        <v>-1.4E-2</v>
      </c>
      <c r="R7334" s="48">
        <v>1</v>
      </c>
      <c r="S7334" s="48" t="s">
        <v>33585</v>
      </c>
      <c r="T7334" s="50">
        <v>-1.33061E-9</v>
      </c>
      <c r="U7334" s="50">
        <v>1.3619861070400001E-16</v>
      </c>
    </row>
    <row r="7335" spans="1:21">
      <c r="A7335" s="48" t="s">
        <v>32842</v>
      </c>
      <c r="B7335" s="49" t="s">
        <v>5113</v>
      </c>
      <c r="C7335" s="49" t="s">
        <v>5114</v>
      </c>
      <c r="D7335" s="45">
        <v>1.1357237182323401</v>
      </c>
      <c r="E7335" s="48">
        <v>0</v>
      </c>
      <c r="F7335" s="48">
        <v>0</v>
      </c>
      <c r="G7335" s="48">
        <v>0</v>
      </c>
      <c r="H7335" s="48">
        <v>0</v>
      </c>
      <c r="I7335" s="48">
        <v>0</v>
      </c>
      <c r="J7335" s="49" t="s">
        <v>33586</v>
      </c>
      <c r="K7335" s="48" t="s">
        <v>1268</v>
      </c>
      <c r="L7335" s="48" t="s">
        <v>1268</v>
      </c>
      <c r="M7335" s="49" t="s">
        <v>33587</v>
      </c>
      <c r="N7335" s="45">
        <v>1.7434303500000001E-2</v>
      </c>
      <c r="O7335" s="45">
        <v>0.2402597403</v>
      </c>
      <c r="P7335" s="48" t="s">
        <v>33587</v>
      </c>
      <c r="Q7335" s="45">
        <v>1.6E-2</v>
      </c>
      <c r="R7335" s="48">
        <v>1</v>
      </c>
      <c r="S7335" s="48" t="s">
        <v>33588</v>
      </c>
      <c r="T7335" s="50">
        <v>9.1010399999999994E-9</v>
      </c>
      <c r="U7335" s="50">
        <v>7.57518048606E-13</v>
      </c>
    </row>
    <row r="7336" spans="1:21">
      <c r="A7336" s="48" t="s">
        <v>32842</v>
      </c>
      <c r="B7336" s="49" t="s">
        <v>5113</v>
      </c>
      <c r="C7336" s="49" t="s">
        <v>5114</v>
      </c>
      <c r="D7336" s="45">
        <v>1.1357237182323401</v>
      </c>
      <c r="E7336" s="48">
        <v>0</v>
      </c>
      <c r="F7336" s="48">
        <v>0</v>
      </c>
      <c r="G7336" s="48">
        <v>0</v>
      </c>
      <c r="H7336" s="48">
        <v>0</v>
      </c>
      <c r="I7336" s="48">
        <v>0</v>
      </c>
      <c r="J7336" s="49" t="s">
        <v>33589</v>
      </c>
      <c r="K7336" s="48" t="s">
        <v>1268</v>
      </c>
      <c r="L7336" s="48" t="s">
        <v>1268</v>
      </c>
      <c r="M7336" s="49" t="s">
        <v>33590</v>
      </c>
      <c r="N7336" s="45">
        <v>6.06505325E-2</v>
      </c>
      <c r="O7336" s="45">
        <v>0.1033966034</v>
      </c>
      <c r="P7336" s="48" t="s">
        <v>33590</v>
      </c>
      <c r="Q7336" s="45">
        <v>4.7E-2</v>
      </c>
      <c r="R7336" s="48">
        <v>1</v>
      </c>
      <c r="S7336" s="48" t="s">
        <v>33591</v>
      </c>
      <c r="T7336" s="50">
        <v>3.5569499999999999E-5</v>
      </c>
      <c r="U7336" s="50">
        <v>1.8791182276599999E-5</v>
      </c>
    </row>
    <row r="7337" spans="1:21">
      <c r="A7337" s="48" t="s">
        <v>32842</v>
      </c>
      <c r="B7337" s="49" t="s">
        <v>5144</v>
      </c>
      <c r="C7337" s="49" t="s">
        <v>5145</v>
      </c>
      <c r="D7337" s="45">
        <v>2.10313367615487</v>
      </c>
      <c r="E7337" s="48">
        <v>0</v>
      </c>
      <c r="F7337" s="48">
        <v>0</v>
      </c>
      <c r="G7337" s="48">
        <v>0</v>
      </c>
      <c r="H7337" s="48">
        <v>0</v>
      </c>
      <c r="I7337" s="48">
        <v>0</v>
      </c>
      <c r="J7337" s="49" t="s">
        <v>33592</v>
      </c>
      <c r="K7337" s="48">
        <v>-0.40791030804567202</v>
      </c>
      <c r="L7337" s="48">
        <v>0.495978119442753</v>
      </c>
      <c r="M7337" s="49" t="s">
        <v>33593</v>
      </c>
      <c r="N7337" s="45">
        <v>3.6421609999999998E-4</v>
      </c>
      <c r="O7337" s="45">
        <v>0.36613386609999998</v>
      </c>
      <c r="P7337" s="48" t="s">
        <v>33593</v>
      </c>
      <c r="Q7337" s="45">
        <v>5.0000000000000001E-3</v>
      </c>
      <c r="R7337" s="48">
        <v>1</v>
      </c>
      <c r="S7337" s="48" t="s">
        <v>33594</v>
      </c>
      <c r="T7337" s="50">
        <v>1.7938400000000001E-9</v>
      </c>
      <c r="U7337" s="50">
        <v>1.33350676779E-18</v>
      </c>
    </row>
    <row r="7338" spans="1:21">
      <c r="A7338" s="48" t="s">
        <v>32842</v>
      </c>
      <c r="B7338" s="49" t="s">
        <v>33595</v>
      </c>
      <c r="C7338" s="49" t="s">
        <v>33596</v>
      </c>
      <c r="D7338" s="45">
        <v>3.4211679275146198</v>
      </c>
      <c r="E7338" s="48">
        <v>0</v>
      </c>
      <c r="F7338" s="48">
        <v>0</v>
      </c>
      <c r="G7338" s="48">
        <v>0</v>
      </c>
      <c r="H7338" s="48">
        <v>0</v>
      </c>
      <c r="I7338" s="48">
        <v>0</v>
      </c>
      <c r="J7338" s="49" t="s">
        <v>33597</v>
      </c>
      <c r="K7338" s="48">
        <v>3.5715608861886301E-2</v>
      </c>
      <c r="L7338" s="48">
        <v>0.95249476530237398</v>
      </c>
      <c r="M7338" s="49" t="s">
        <v>33598</v>
      </c>
      <c r="N7338" s="45">
        <v>-8.9431839000000003E-3</v>
      </c>
      <c r="O7338" s="45">
        <v>7.0429570400000002E-2</v>
      </c>
      <c r="P7338" s="48" t="s">
        <v>33598</v>
      </c>
      <c r="Q7338" s="45">
        <v>0</v>
      </c>
      <c r="R7338" s="48">
        <v>1</v>
      </c>
      <c r="S7338" s="48" t="s">
        <v>33599</v>
      </c>
      <c r="T7338" s="50">
        <v>-7.7715600000000002E-16</v>
      </c>
      <c r="U7338" s="50">
        <v>2.1616904866899999E-301</v>
      </c>
    </row>
    <row r="7339" spans="1:21">
      <c r="A7339" s="48" t="s">
        <v>32842</v>
      </c>
      <c r="B7339" s="49" t="s">
        <v>5165</v>
      </c>
      <c r="C7339" s="49" t="s">
        <v>5166</v>
      </c>
      <c r="D7339" s="45">
        <v>1.3568043927368401</v>
      </c>
      <c r="E7339" s="48">
        <v>0</v>
      </c>
      <c r="F7339" s="48">
        <v>0</v>
      </c>
      <c r="G7339" s="48">
        <v>0</v>
      </c>
      <c r="H7339" s="48">
        <v>0</v>
      </c>
      <c r="I7339" s="48">
        <v>0</v>
      </c>
      <c r="J7339" s="49" t="s">
        <v>33600</v>
      </c>
      <c r="K7339" s="48" t="s">
        <v>1268</v>
      </c>
      <c r="L7339" s="48" t="s">
        <v>1268</v>
      </c>
      <c r="M7339" s="49" t="s">
        <v>33601</v>
      </c>
      <c r="N7339" s="45">
        <v>1.9887645999999998E-3</v>
      </c>
      <c r="O7339" s="45">
        <v>0.32217782219999902</v>
      </c>
      <c r="P7339" s="48" t="s">
        <v>33601</v>
      </c>
      <c r="Q7339" s="45">
        <v>3.0000000000000001E-3</v>
      </c>
      <c r="R7339" s="48">
        <v>1</v>
      </c>
      <c r="S7339" s="48" t="s">
        <v>33602</v>
      </c>
      <c r="T7339" s="50">
        <v>2.31027E-10</v>
      </c>
      <c r="U7339" s="50">
        <v>7.7089793895899996E-16</v>
      </c>
    </row>
    <row r="7340" spans="1:21">
      <c r="A7340" s="48" t="s">
        <v>32842</v>
      </c>
      <c r="B7340" s="49" t="s">
        <v>33603</v>
      </c>
      <c r="C7340" s="49" t="s">
        <v>33604</v>
      </c>
      <c r="D7340" s="45">
        <v>1.62798058530417</v>
      </c>
      <c r="E7340" s="48">
        <v>0</v>
      </c>
      <c r="F7340" s="48">
        <v>0</v>
      </c>
      <c r="G7340" s="48">
        <v>0</v>
      </c>
      <c r="H7340" s="48">
        <v>0</v>
      </c>
      <c r="I7340" s="48">
        <v>0</v>
      </c>
      <c r="J7340" s="49" t="s">
        <v>33605</v>
      </c>
      <c r="K7340" s="48">
        <v>7.5085819346061303E-2</v>
      </c>
      <c r="L7340" s="48">
        <v>0.75466934449823497</v>
      </c>
      <c r="M7340" s="49" t="s">
        <v>33606</v>
      </c>
      <c r="N7340" s="45">
        <v>-1.35406387E-2</v>
      </c>
      <c r="O7340" s="45">
        <v>0.17782217780000001</v>
      </c>
      <c r="P7340" s="48" t="s">
        <v>33606</v>
      </c>
      <c r="Q7340" s="45">
        <v>-1.9E-2</v>
      </c>
      <c r="R7340" s="48">
        <v>1</v>
      </c>
      <c r="S7340" s="48" t="s">
        <v>33607</v>
      </c>
      <c r="T7340" s="50">
        <v>-1.12357E-4</v>
      </c>
      <c r="U7340" s="50">
        <v>1.04031728064E-3</v>
      </c>
    </row>
    <row r="7341" spans="1:21">
      <c r="A7341" s="48" t="s">
        <v>32842</v>
      </c>
      <c r="B7341" s="49" t="s">
        <v>5206</v>
      </c>
      <c r="C7341" s="49" t="s">
        <v>5207</v>
      </c>
      <c r="D7341" s="45">
        <v>1.0661734874926201</v>
      </c>
      <c r="E7341" s="48">
        <v>0</v>
      </c>
      <c r="F7341" s="48">
        <v>0</v>
      </c>
      <c r="G7341" s="48">
        <v>0</v>
      </c>
      <c r="H7341" s="48">
        <v>0</v>
      </c>
      <c r="I7341" s="48">
        <v>0</v>
      </c>
      <c r="J7341" s="49" t="s">
        <v>33608</v>
      </c>
      <c r="K7341" s="48">
        <v>5.1164739633852499E-2</v>
      </c>
      <c r="L7341" s="48">
        <v>0.87240142965745604</v>
      </c>
      <c r="M7341" s="49" t="s">
        <v>33609</v>
      </c>
      <c r="N7341" s="45">
        <v>-1.2994950599999999E-2</v>
      </c>
      <c r="O7341" s="45">
        <v>0.25024975020000001</v>
      </c>
      <c r="P7341" s="48" t="s">
        <v>33609</v>
      </c>
      <c r="Q7341" s="45">
        <v>0</v>
      </c>
      <c r="R7341" s="48">
        <v>1</v>
      </c>
      <c r="S7341" s="48" t="s">
        <v>33610</v>
      </c>
      <c r="T7341" s="50">
        <v>-1.7598700000000001E-8</v>
      </c>
      <c r="U7341" s="50">
        <v>8.1998641117799996E-13</v>
      </c>
    </row>
    <row r="7342" spans="1:21">
      <c r="A7342" s="48" t="s">
        <v>32842</v>
      </c>
      <c r="B7342" s="49" t="s">
        <v>33611</v>
      </c>
      <c r="C7342" s="49" t="s">
        <v>33612</v>
      </c>
      <c r="D7342" s="45">
        <v>1.2084189466709001</v>
      </c>
      <c r="E7342" s="48">
        <v>0</v>
      </c>
      <c r="F7342" s="48">
        <v>0</v>
      </c>
      <c r="G7342" s="48">
        <v>0</v>
      </c>
      <c r="H7342" s="48">
        <v>0</v>
      </c>
      <c r="I7342" s="48">
        <v>0</v>
      </c>
      <c r="J7342" s="49" t="s">
        <v>33613</v>
      </c>
      <c r="K7342" s="48">
        <v>0.34252784635635702</v>
      </c>
      <c r="L7342" s="48">
        <v>0.78322190561546501</v>
      </c>
      <c r="M7342" s="49" t="s">
        <v>33614</v>
      </c>
      <c r="N7342" s="45">
        <v>-1.11397448E-2</v>
      </c>
      <c r="O7342" s="45">
        <v>0.25874125869999998</v>
      </c>
      <c r="P7342" s="48" t="s">
        <v>33614</v>
      </c>
      <c r="Q7342" s="45">
        <v>2E-3</v>
      </c>
      <c r="R7342" s="48">
        <v>1</v>
      </c>
      <c r="S7342" s="48" t="s">
        <v>33615</v>
      </c>
      <c r="T7342" s="50">
        <v>-3.4382299999999998E-5</v>
      </c>
      <c r="U7342" s="50">
        <v>8.3694873152500008E-6</v>
      </c>
    </row>
    <row r="7343" spans="1:21">
      <c r="A7343" s="48" t="s">
        <v>32842</v>
      </c>
      <c r="B7343" s="49" t="s">
        <v>33616</v>
      </c>
      <c r="C7343" s="49" t="s">
        <v>33617</v>
      </c>
      <c r="D7343" s="45">
        <v>1.66773189614784</v>
      </c>
      <c r="E7343" s="48">
        <v>0</v>
      </c>
      <c r="F7343" s="48">
        <v>0</v>
      </c>
      <c r="G7343" s="48">
        <v>0</v>
      </c>
      <c r="H7343" s="48">
        <v>0</v>
      </c>
      <c r="I7343" s="48">
        <v>0</v>
      </c>
      <c r="J7343" s="49" t="s">
        <v>33618</v>
      </c>
      <c r="K7343" s="48">
        <v>-0.123713233702687</v>
      </c>
      <c r="L7343" s="48">
        <v>0.80805284729943105</v>
      </c>
      <c r="M7343" s="49" t="s">
        <v>33619</v>
      </c>
      <c r="N7343" s="45">
        <v>4.31395891E-2</v>
      </c>
      <c r="O7343" s="45">
        <v>6.3436563399999896E-2</v>
      </c>
      <c r="P7343" s="48" t="s">
        <v>33619</v>
      </c>
      <c r="Q7343" s="45">
        <v>2.5999999999999999E-2</v>
      </c>
      <c r="R7343" s="48">
        <v>1</v>
      </c>
      <c r="S7343" s="48" t="s">
        <v>33620</v>
      </c>
      <c r="T7343" s="50">
        <v>1.9934900000000001E-3</v>
      </c>
      <c r="U7343" s="50">
        <v>1.14530777239E-2</v>
      </c>
    </row>
    <row r="7344" spans="1:21">
      <c r="A7344" s="48" t="s">
        <v>32842</v>
      </c>
      <c r="B7344" s="49" t="s">
        <v>5245</v>
      </c>
      <c r="C7344" s="49" t="s">
        <v>5246</v>
      </c>
      <c r="D7344" s="45">
        <v>1.6788666307539299</v>
      </c>
      <c r="E7344" s="48">
        <v>0</v>
      </c>
      <c r="F7344" s="48">
        <v>0</v>
      </c>
      <c r="G7344" s="48">
        <v>0</v>
      </c>
      <c r="H7344" s="48">
        <v>0</v>
      </c>
      <c r="I7344" s="48">
        <v>0</v>
      </c>
      <c r="J7344" s="49" t="s">
        <v>33621</v>
      </c>
      <c r="K7344" s="48">
        <v>9.6250923115103592E-3</v>
      </c>
      <c r="L7344" s="48">
        <v>0.96514118993585896</v>
      </c>
      <c r="M7344" s="49" t="s">
        <v>33622</v>
      </c>
      <c r="N7344" s="45">
        <v>-4.0378570599999997E-2</v>
      </c>
      <c r="O7344" s="45">
        <v>7.5424575399999999E-2</v>
      </c>
      <c r="P7344" s="48" t="s">
        <v>33622</v>
      </c>
      <c r="Q7344" s="45">
        <v>-2.8000000000000001E-2</v>
      </c>
      <c r="R7344" s="48">
        <v>1</v>
      </c>
      <c r="S7344" s="48" t="s">
        <v>33623</v>
      </c>
      <c r="T7344" s="50">
        <v>-1.0720800000000001E-2</v>
      </c>
      <c r="U7344" s="50">
        <v>7.59858122261E-2</v>
      </c>
    </row>
    <row r="7345" spans="1:21">
      <c r="A7345" s="48" t="s">
        <v>32842</v>
      </c>
      <c r="B7345" s="49" t="s">
        <v>5269</v>
      </c>
      <c r="C7345" s="49" t="s">
        <v>1371</v>
      </c>
      <c r="D7345" s="45">
        <v>1.55201397822717</v>
      </c>
      <c r="E7345" s="48">
        <v>0</v>
      </c>
      <c r="F7345" s="48">
        <v>0</v>
      </c>
      <c r="G7345" s="48">
        <v>0</v>
      </c>
      <c r="H7345" s="48">
        <v>0</v>
      </c>
      <c r="I7345" s="48">
        <v>0</v>
      </c>
      <c r="J7345" s="49" t="s">
        <v>33624</v>
      </c>
      <c r="K7345" s="48">
        <v>-1.2661701946385001E-2</v>
      </c>
      <c r="L7345" s="48">
        <v>0.97359557074418202</v>
      </c>
      <c r="M7345" s="49" t="s">
        <v>33625</v>
      </c>
      <c r="N7345" s="45">
        <v>-0.3536160317</v>
      </c>
      <c r="O7345" s="45">
        <v>0.10639360639999999</v>
      </c>
      <c r="P7345" s="48" t="s">
        <v>33625</v>
      </c>
      <c r="Q7345" s="45">
        <v>-0.111</v>
      </c>
      <c r="R7345" s="48">
        <v>1</v>
      </c>
      <c r="S7345" s="48" t="s">
        <v>33626</v>
      </c>
      <c r="T7345" s="50">
        <v>-2.5407500000000001E-12</v>
      </c>
      <c r="U7345" s="50">
        <v>1.33349944252E-18</v>
      </c>
    </row>
    <row r="7346" spans="1:21">
      <c r="A7346" s="48" t="s">
        <v>32842</v>
      </c>
      <c r="B7346" s="49" t="s">
        <v>5269</v>
      </c>
      <c r="C7346" s="49" t="s">
        <v>1371</v>
      </c>
      <c r="D7346" s="45">
        <v>1.55201397822717</v>
      </c>
      <c r="E7346" s="48">
        <v>0</v>
      </c>
      <c r="F7346" s="48">
        <v>0</v>
      </c>
      <c r="G7346" s="48">
        <v>0</v>
      </c>
      <c r="H7346" s="48">
        <v>0</v>
      </c>
      <c r="I7346" s="48">
        <v>0</v>
      </c>
      <c r="J7346" s="49" t="s">
        <v>33624</v>
      </c>
      <c r="K7346" s="48">
        <v>-1.2661701946385001E-2</v>
      </c>
      <c r="L7346" s="48">
        <v>0.97359557074418202</v>
      </c>
      <c r="M7346" s="49" t="s">
        <v>33627</v>
      </c>
      <c r="N7346" s="45">
        <v>-0.2309605441</v>
      </c>
      <c r="O7346" s="45">
        <v>0.13236763239999999</v>
      </c>
      <c r="P7346" s="48" t="s">
        <v>33627</v>
      </c>
      <c r="Q7346" s="45">
        <v>-0.14499999999999999</v>
      </c>
      <c r="R7346" s="48">
        <v>1</v>
      </c>
      <c r="S7346" s="48" t="s">
        <v>33628</v>
      </c>
      <c r="T7346" s="50">
        <v>-9.6801999999999993E-10</v>
      </c>
      <c r="U7346" s="50">
        <v>1.5084624282700001E-17</v>
      </c>
    </row>
    <row r="7347" spans="1:21">
      <c r="A7347" s="48" t="s">
        <v>32842</v>
      </c>
      <c r="B7347" s="49" t="s">
        <v>5269</v>
      </c>
      <c r="C7347" s="49" t="s">
        <v>1371</v>
      </c>
      <c r="D7347" s="45">
        <v>1.55201397822717</v>
      </c>
      <c r="E7347" s="48">
        <v>0</v>
      </c>
      <c r="F7347" s="48">
        <v>0</v>
      </c>
      <c r="G7347" s="48">
        <v>0</v>
      </c>
      <c r="H7347" s="48">
        <v>0</v>
      </c>
      <c r="I7347" s="48">
        <v>0</v>
      </c>
      <c r="J7347" s="49" t="s">
        <v>33629</v>
      </c>
      <c r="K7347" s="48">
        <v>-0.13108859633790801</v>
      </c>
      <c r="L7347" s="48">
        <v>0.93734907393132005</v>
      </c>
      <c r="M7347" s="49" t="s">
        <v>33630</v>
      </c>
      <c r="N7347" s="45">
        <v>0.1948433832</v>
      </c>
      <c r="O7347" s="45">
        <v>0.120379620399999</v>
      </c>
      <c r="P7347" s="48" t="s">
        <v>33630</v>
      </c>
      <c r="Q7347" s="45">
        <v>0.19600000000000001</v>
      </c>
      <c r="R7347" s="48">
        <v>1</v>
      </c>
      <c r="S7347" s="48" t="s">
        <v>33631</v>
      </c>
      <c r="T7347" s="50">
        <v>2.1318000000000001E-6</v>
      </c>
      <c r="U7347" s="50">
        <v>6.4726550357600003E-15</v>
      </c>
    </row>
    <row r="7348" spans="1:21">
      <c r="A7348" s="48" t="s">
        <v>32842</v>
      </c>
      <c r="B7348" s="49" t="s">
        <v>33632</v>
      </c>
      <c r="C7348" s="49" t="s">
        <v>33633</v>
      </c>
      <c r="D7348" s="45">
        <v>1.7133198502651901</v>
      </c>
      <c r="E7348" s="48">
        <v>1</v>
      </c>
      <c r="F7348" s="48">
        <v>0</v>
      </c>
      <c r="G7348" s="48">
        <v>1</v>
      </c>
      <c r="H7348" s="48">
        <v>0</v>
      </c>
      <c r="I7348" s="48">
        <v>0</v>
      </c>
      <c r="J7348" s="49" t="s">
        <v>33634</v>
      </c>
      <c r="K7348" s="48" t="s">
        <v>1268</v>
      </c>
      <c r="L7348" s="48" t="s">
        <v>1268</v>
      </c>
      <c r="M7348" s="49" t="s">
        <v>33635</v>
      </c>
      <c r="N7348" s="45">
        <v>4.8243923600000002E-2</v>
      </c>
      <c r="O7348" s="45">
        <v>4.2457542500000001E-2</v>
      </c>
      <c r="P7348" s="48" t="s">
        <v>33635</v>
      </c>
      <c r="Q7348" s="45">
        <v>5.0000000000000001E-3</v>
      </c>
      <c r="R7348" s="48">
        <v>1</v>
      </c>
      <c r="S7348" s="48" t="s">
        <v>33636</v>
      </c>
      <c r="T7348" s="50">
        <v>2.7040099999999999E-15</v>
      </c>
      <c r="U7348" s="50">
        <v>1.3334994321799999E-18</v>
      </c>
    </row>
    <row r="7349" spans="1:21">
      <c r="A7349" s="48" t="s">
        <v>32842</v>
      </c>
      <c r="B7349" s="49" t="s">
        <v>33637</v>
      </c>
      <c r="C7349" s="49" t="s">
        <v>33638</v>
      </c>
      <c r="D7349" s="45">
        <v>0.98125464514587601</v>
      </c>
      <c r="E7349" s="48">
        <v>0</v>
      </c>
      <c r="F7349" s="48">
        <v>0</v>
      </c>
      <c r="G7349" s="48">
        <v>0</v>
      </c>
      <c r="H7349" s="48">
        <v>0</v>
      </c>
      <c r="I7349" s="48">
        <v>0</v>
      </c>
      <c r="J7349" s="49" t="s">
        <v>33639</v>
      </c>
      <c r="K7349" s="48" t="s">
        <v>1268</v>
      </c>
      <c r="L7349" s="48" t="s">
        <v>1268</v>
      </c>
      <c r="M7349" s="49" t="s">
        <v>33640</v>
      </c>
      <c r="N7349" s="45">
        <v>3.07552135E-2</v>
      </c>
      <c r="O7349" s="45">
        <v>0.1873126873</v>
      </c>
      <c r="P7349" s="48" t="s">
        <v>33640</v>
      </c>
      <c r="Q7349" s="45">
        <v>6.0000000000000001E-3</v>
      </c>
      <c r="R7349" s="48">
        <v>1</v>
      </c>
      <c r="S7349" s="48" t="s">
        <v>33641</v>
      </c>
      <c r="T7349" s="50">
        <v>9.5161500000000001E-7</v>
      </c>
      <c r="U7349" s="50">
        <v>1.5361212871499999E-8</v>
      </c>
    </row>
    <row r="7350" spans="1:21">
      <c r="A7350" s="48" t="s">
        <v>32842</v>
      </c>
      <c r="B7350" s="49" t="s">
        <v>5347</v>
      </c>
      <c r="C7350" s="49" t="s">
        <v>5348</v>
      </c>
      <c r="D7350" s="45">
        <v>1.6730000671260501</v>
      </c>
      <c r="E7350" s="48">
        <v>1</v>
      </c>
      <c r="F7350" s="48">
        <v>0</v>
      </c>
      <c r="G7350" s="48">
        <v>1</v>
      </c>
      <c r="H7350" s="48">
        <v>0</v>
      </c>
      <c r="I7350" s="48">
        <v>0</v>
      </c>
      <c r="J7350" s="49" t="s">
        <v>33642</v>
      </c>
      <c r="K7350" s="48">
        <v>3.7555044429808497E-2</v>
      </c>
      <c r="L7350" s="48">
        <v>0.99933566358969195</v>
      </c>
      <c r="M7350" s="49" t="s">
        <v>33643</v>
      </c>
      <c r="N7350" s="45">
        <v>-6.9252693300000001E-2</v>
      </c>
      <c r="O7350" s="45">
        <v>3.7462537499999997E-2</v>
      </c>
      <c r="P7350" s="48" t="s">
        <v>33643</v>
      </c>
      <c r="Q7350" s="45">
        <v>-2E-3</v>
      </c>
      <c r="R7350" s="48">
        <v>1</v>
      </c>
      <c r="S7350" s="48" t="s">
        <v>5351</v>
      </c>
      <c r="T7350" s="50">
        <v>-3.7444100000000003E-9</v>
      </c>
      <c r="U7350" s="50">
        <v>1.5342893624299999E-14</v>
      </c>
    </row>
    <row r="7351" spans="1:21">
      <c r="A7351" s="48" t="s">
        <v>32842</v>
      </c>
      <c r="B7351" s="49" t="s">
        <v>33644</v>
      </c>
      <c r="C7351" s="49" t="s">
        <v>33645</v>
      </c>
      <c r="D7351" s="45">
        <v>2.0930834878848601</v>
      </c>
      <c r="E7351" s="48">
        <v>1</v>
      </c>
      <c r="F7351" s="48">
        <v>1</v>
      </c>
      <c r="G7351" s="48">
        <v>0</v>
      </c>
      <c r="H7351" s="48">
        <v>0</v>
      </c>
      <c r="I7351" s="48">
        <v>0</v>
      </c>
      <c r="J7351" s="49" t="s">
        <v>33646</v>
      </c>
      <c r="K7351" s="48">
        <v>-0.15907887411586899</v>
      </c>
      <c r="L7351" s="48">
        <v>2.44554001318785E-2</v>
      </c>
      <c r="M7351" s="49" t="s">
        <v>33647</v>
      </c>
      <c r="N7351" s="45">
        <v>1.1776937999999999E-3</v>
      </c>
      <c r="O7351" s="45">
        <v>0.33716283720000001</v>
      </c>
      <c r="P7351" s="48" t="s">
        <v>33647</v>
      </c>
      <c r="Q7351" s="45">
        <v>0</v>
      </c>
      <c r="R7351" s="48">
        <v>1</v>
      </c>
      <c r="S7351" s="48" t="s">
        <v>33648</v>
      </c>
      <c r="T7351" s="50">
        <v>3.9498100000000001E-5</v>
      </c>
      <c r="U7351" s="50">
        <v>1.4558980597400001E-7</v>
      </c>
    </row>
    <row r="7352" spans="1:21">
      <c r="A7352" s="48" t="s">
        <v>32842</v>
      </c>
      <c r="B7352" s="49" t="s">
        <v>33649</v>
      </c>
      <c r="C7352" s="49" t="s">
        <v>33650</v>
      </c>
      <c r="D7352" s="45">
        <v>1.0974032185806399</v>
      </c>
      <c r="E7352" s="48">
        <v>1</v>
      </c>
      <c r="F7352" s="48">
        <v>0</v>
      </c>
      <c r="G7352" s="48">
        <v>1</v>
      </c>
      <c r="H7352" s="48">
        <v>0</v>
      </c>
      <c r="I7352" s="48">
        <v>0</v>
      </c>
      <c r="J7352" s="49" t="s">
        <v>33651</v>
      </c>
      <c r="K7352" s="48">
        <v>-4.07549876600986E-2</v>
      </c>
      <c r="L7352" s="48">
        <v>0.94612024160845998</v>
      </c>
      <c r="M7352" s="49" t="s">
        <v>33652</v>
      </c>
      <c r="N7352" s="45">
        <v>-0.13695073029999999</v>
      </c>
      <c r="O7352" s="45">
        <v>3.5964035999999998E-2</v>
      </c>
      <c r="P7352" s="48" t="s">
        <v>33652</v>
      </c>
      <c r="Q7352" s="45">
        <v>-7.2999999999999995E-2</v>
      </c>
      <c r="R7352" s="48">
        <v>1</v>
      </c>
      <c r="S7352" s="48" t="s">
        <v>33653</v>
      </c>
      <c r="T7352" s="50">
        <v>-1.1388E-4</v>
      </c>
      <c r="U7352" s="50">
        <v>4.9357863132600002E-5</v>
      </c>
    </row>
    <row r="7353" spans="1:21">
      <c r="A7353" s="48" t="s">
        <v>32842</v>
      </c>
      <c r="B7353" s="49" t="s">
        <v>33654</v>
      </c>
      <c r="C7353" s="49" t="s">
        <v>33655</v>
      </c>
      <c r="D7353" s="45">
        <v>1.13313162436891</v>
      </c>
      <c r="E7353" s="48">
        <v>0</v>
      </c>
      <c r="F7353" s="48">
        <v>0</v>
      </c>
      <c r="G7353" s="48">
        <v>0</v>
      </c>
      <c r="H7353" s="48">
        <v>0</v>
      </c>
      <c r="I7353" s="48">
        <v>0</v>
      </c>
      <c r="J7353" s="49" t="s">
        <v>33656</v>
      </c>
      <c r="K7353" s="48">
        <v>-8.7372244790736506E-2</v>
      </c>
      <c r="L7353" s="48">
        <v>0.91516163656217397</v>
      </c>
      <c r="M7353" s="49" t="s">
        <v>33657</v>
      </c>
      <c r="N7353" s="45">
        <v>-1.0943982600000001E-2</v>
      </c>
      <c r="O7353" s="45">
        <v>0.2722277722</v>
      </c>
      <c r="P7353" s="48" t="s">
        <v>33657</v>
      </c>
      <c r="Q7353" s="45">
        <v>3.5999999999999997E-2</v>
      </c>
      <c r="R7353" s="48">
        <v>1</v>
      </c>
      <c r="S7353" s="48" t="s">
        <v>33658</v>
      </c>
      <c r="T7353" s="50">
        <v>4.87923E-3</v>
      </c>
      <c r="U7353" s="50">
        <v>3.2002194552999998E-2</v>
      </c>
    </row>
    <row r="7354" spans="1:21">
      <c r="A7354" s="48" t="s">
        <v>32842</v>
      </c>
      <c r="B7354" s="49" t="s">
        <v>33654</v>
      </c>
      <c r="C7354" s="49" t="s">
        <v>33655</v>
      </c>
      <c r="D7354" s="45">
        <v>1.13313162436891</v>
      </c>
      <c r="E7354" s="48">
        <v>0</v>
      </c>
      <c r="F7354" s="48">
        <v>0</v>
      </c>
      <c r="G7354" s="48">
        <v>0</v>
      </c>
      <c r="H7354" s="48">
        <v>0</v>
      </c>
      <c r="I7354" s="48">
        <v>0</v>
      </c>
      <c r="J7354" s="49" t="s">
        <v>33659</v>
      </c>
      <c r="K7354" s="48">
        <v>0.128509145074923</v>
      </c>
      <c r="L7354" s="48">
        <v>0.79265738195278201</v>
      </c>
      <c r="M7354" s="49" t="s">
        <v>33660</v>
      </c>
      <c r="N7354" s="45">
        <v>-1.61063818E-2</v>
      </c>
      <c r="O7354" s="45">
        <v>0.22127872129999901</v>
      </c>
      <c r="P7354" s="48" t="s">
        <v>33660</v>
      </c>
      <c r="Q7354" s="45">
        <v>2E-3</v>
      </c>
      <c r="R7354" s="48">
        <v>1</v>
      </c>
      <c r="S7354" s="48" t="s">
        <v>33661</v>
      </c>
      <c r="T7354" s="50">
        <v>4.8057099999999998E-5</v>
      </c>
      <c r="U7354" s="50">
        <v>2.8967856155E-4</v>
      </c>
    </row>
    <row r="7355" spans="1:21">
      <c r="A7355" s="48" t="s">
        <v>32842</v>
      </c>
      <c r="B7355" s="49" t="s">
        <v>33654</v>
      </c>
      <c r="C7355" s="49" t="s">
        <v>33655</v>
      </c>
      <c r="D7355" s="45">
        <v>1.13313162436891</v>
      </c>
      <c r="E7355" s="48">
        <v>0</v>
      </c>
      <c r="F7355" s="48">
        <v>0</v>
      </c>
      <c r="G7355" s="48">
        <v>0</v>
      </c>
      <c r="H7355" s="48">
        <v>0</v>
      </c>
      <c r="I7355" s="48">
        <v>0</v>
      </c>
      <c r="J7355" s="49" t="s">
        <v>33662</v>
      </c>
      <c r="K7355" s="48">
        <v>3.6032615901329501E-2</v>
      </c>
      <c r="L7355" s="48">
        <v>0.91745474003819105</v>
      </c>
      <c r="M7355" s="49" t="s">
        <v>33663</v>
      </c>
      <c r="N7355" s="45">
        <v>-1.092043E-4</v>
      </c>
      <c r="O7355" s="45">
        <v>0.33366633369999998</v>
      </c>
      <c r="P7355" s="48" t="s">
        <v>33663</v>
      </c>
      <c r="Q7355" s="45">
        <v>8.9999999999999993E-3</v>
      </c>
      <c r="R7355" s="48">
        <v>1</v>
      </c>
      <c r="S7355" s="48" t="s">
        <v>33664</v>
      </c>
      <c r="T7355" s="50">
        <v>9.5364699999999996E-4</v>
      </c>
      <c r="U7355" s="50">
        <v>2.19207418555E-4</v>
      </c>
    </row>
    <row r="7356" spans="1:21">
      <c r="A7356" s="48" t="s">
        <v>32842</v>
      </c>
      <c r="B7356" s="49" t="s">
        <v>33654</v>
      </c>
      <c r="C7356" s="49" t="s">
        <v>33655</v>
      </c>
      <c r="D7356" s="45">
        <v>1.13313162436891</v>
      </c>
      <c r="E7356" s="48">
        <v>0</v>
      </c>
      <c r="F7356" s="48">
        <v>0</v>
      </c>
      <c r="G7356" s="48">
        <v>0</v>
      </c>
      <c r="H7356" s="48">
        <v>0</v>
      </c>
      <c r="I7356" s="48">
        <v>0</v>
      </c>
      <c r="J7356" s="49" t="s">
        <v>33665</v>
      </c>
      <c r="K7356" s="48">
        <v>-6.0425392216691902E-2</v>
      </c>
      <c r="L7356" s="48">
        <v>0.926131014792555</v>
      </c>
      <c r="M7356" s="49" t="s">
        <v>33666</v>
      </c>
      <c r="N7356" s="45">
        <v>9.4439334099999994E-2</v>
      </c>
      <c r="O7356" s="45">
        <v>0.10639360639999999</v>
      </c>
      <c r="P7356" s="48" t="s">
        <v>33666</v>
      </c>
      <c r="Q7356" s="45">
        <v>5.7000000000000002E-2</v>
      </c>
      <c r="R7356" s="48">
        <v>1</v>
      </c>
      <c r="S7356" s="48" t="s">
        <v>33667</v>
      </c>
      <c r="T7356" s="50">
        <v>-3.00253E-4</v>
      </c>
      <c r="U7356" s="50">
        <v>8.7170075680800005E-4</v>
      </c>
    </row>
    <row r="7357" spans="1:21">
      <c r="A7357" s="48" t="s">
        <v>32842</v>
      </c>
      <c r="B7357" s="49" t="s">
        <v>33668</v>
      </c>
      <c r="C7357" s="49" t="s">
        <v>33669</v>
      </c>
      <c r="D7357" s="45">
        <v>1.9493020216739201</v>
      </c>
      <c r="E7357" s="48">
        <v>1</v>
      </c>
      <c r="F7357" s="48">
        <v>0</v>
      </c>
      <c r="G7357" s="48">
        <v>0</v>
      </c>
      <c r="H7357" s="48">
        <v>0</v>
      </c>
      <c r="I7357" s="48">
        <v>1</v>
      </c>
      <c r="J7357" s="49" t="s">
        <v>33670</v>
      </c>
      <c r="K7357" s="48">
        <v>0.13890233736307001</v>
      </c>
      <c r="L7357" s="48">
        <v>0.62153122294832097</v>
      </c>
      <c r="M7357" s="49" t="s">
        <v>33671</v>
      </c>
      <c r="N7357" s="45">
        <v>-3.9332586900000001E-2</v>
      </c>
      <c r="O7357" s="45">
        <v>6.4435564400000006E-2</v>
      </c>
      <c r="P7357" s="48" t="s">
        <v>33671</v>
      </c>
      <c r="Q7357" s="45">
        <v>-3.9E-2</v>
      </c>
      <c r="R7357" s="48">
        <v>0.58556559577599998</v>
      </c>
      <c r="S7357" s="48" t="s">
        <v>33672</v>
      </c>
      <c r="T7357" s="50">
        <v>-0.16159699999999999</v>
      </c>
      <c r="U7357" s="50">
        <v>0.99986081594499998</v>
      </c>
    </row>
    <row r="7358" spans="1:21">
      <c r="A7358" s="48" t="s">
        <v>32842</v>
      </c>
      <c r="B7358" s="49" t="s">
        <v>5403</v>
      </c>
      <c r="C7358" s="49" t="s">
        <v>5404</v>
      </c>
      <c r="D7358" s="45">
        <v>1.2401468158811499</v>
      </c>
      <c r="E7358" s="48">
        <v>0</v>
      </c>
      <c r="F7358" s="48">
        <v>0</v>
      </c>
      <c r="G7358" s="48">
        <v>0</v>
      </c>
      <c r="H7358" s="48">
        <v>0</v>
      </c>
      <c r="I7358" s="48">
        <v>0</v>
      </c>
      <c r="J7358" s="49" t="s">
        <v>33673</v>
      </c>
      <c r="K7358" s="48">
        <v>-5.7210549948119402E-2</v>
      </c>
      <c r="L7358" s="48">
        <v>0.91302100875276904</v>
      </c>
      <c r="M7358" s="49" t="s">
        <v>33674</v>
      </c>
      <c r="N7358" s="45">
        <v>-4.9826560999999998E-3</v>
      </c>
      <c r="O7358" s="45">
        <v>0.3086913087</v>
      </c>
      <c r="P7358" s="48" t="s">
        <v>33674</v>
      </c>
      <c r="Q7358" s="45">
        <v>-7.6999999999999999E-2</v>
      </c>
      <c r="R7358" s="48">
        <v>1</v>
      </c>
      <c r="S7358" s="48" t="s">
        <v>33675</v>
      </c>
      <c r="T7358" s="50">
        <v>-1.48715E-3</v>
      </c>
      <c r="U7358" s="50">
        <v>6.9954537287099999E-3</v>
      </c>
    </row>
    <row r="7359" spans="1:21">
      <c r="A7359" s="48" t="s">
        <v>32842</v>
      </c>
      <c r="B7359" s="49" t="s">
        <v>33676</v>
      </c>
      <c r="C7359" s="49" t="s">
        <v>33677</v>
      </c>
      <c r="D7359" s="45">
        <v>2.0859662347727399</v>
      </c>
      <c r="E7359" s="48">
        <v>0</v>
      </c>
      <c r="F7359" s="48">
        <v>0</v>
      </c>
      <c r="G7359" s="48">
        <v>0</v>
      </c>
      <c r="H7359" s="48">
        <v>0</v>
      </c>
      <c r="I7359" s="48">
        <v>0</v>
      </c>
      <c r="J7359" s="49" t="s">
        <v>33678</v>
      </c>
      <c r="K7359" s="48">
        <v>3.07883139782557E-2</v>
      </c>
      <c r="L7359" s="48">
        <v>0.79313939348544504</v>
      </c>
      <c r="M7359" s="49" t="s">
        <v>33679</v>
      </c>
      <c r="N7359" s="45">
        <v>1.8427776999999999E-3</v>
      </c>
      <c r="O7359" s="45">
        <v>0.33466533469999998</v>
      </c>
      <c r="P7359" s="48" t="s">
        <v>33679</v>
      </c>
      <c r="Q7359" s="45">
        <v>5.0000000000000001E-3</v>
      </c>
      <c r="R7359" s="48">
        <v>1</v>
      </c>
      <c r="S7359" s="48" t="s">
        <v>33680</v>
      </c>
      <c r="T7359" s="50">
        <v>-1.59245E-5</v>
      </c>
      <c r="U7359" s="50">
        <v>1.8181458244200001E-7</v>
      </c>
    </row>
    <row r="7360" spans="1:21">
      <c r="A7360" s="48" t="s">
        <v>32842</v>
      </c>
      <c r="B7360" s="49" t="s">
        <v>33676</v>
      </c>
      <c r="C7360" s="49" t="s">
        <v>33677</v>
      </c>
      <c r="D7360" s="45">
        <v>2.0859662347727399</v>
      </c>
      <c r="E7360" s="48">
        <v>0</v>
      </c>
      <c r="F7360" s="48">
        <v>0</v>
      </c>
      <c r="G7360" s="48">
        <v>0</v>
      </c>
      <c r="H7360" s="48">
        <v>0</v>
      </c>
      <c r="I7360" s="48">
        <v>0</v>
      </c>
      <c r="J7360" s="49" t="s">
        <v>33681</v>
      </c>
      <c r="K7360" s="48">
        <v>0.14491792299242401</v>
      </c>
      <c r="L7360" s="48">
        <v>0.83326577958709103</v>
      </c>
      <c r="M7360" s="49" t="s">
        <v>33682</v>
      </c>
      <c r="N7360" s="45">
        <v>-9.1946214000000002E-3</v>
      </c>
      <c r="O7360" s="45">
        <v>0.17832167829999901</v>
      </c>
      <c r="P7360" s="48" t="s">
        <v>33682</v>
      </c>
      <c r="Q7360" s="45">
        <v>-1E-3</v>
      </c>
      <c r="R7360" s="48">
        <v>1</v>
      </c>
      <c r="S7360" s="48" t="s">
        <v>33683</v>
      </c>
      <c r="T7360" s="50">
        <v>-1.1906200000000001E-3</v>
      </c>
      <c r="U7360" s="50">
        <v>5.4178585643600003E-6</v>
      </c>
    </row>
    <row r="7361" spans="1:21">
      <c r="A7361" s="48" t="s">
        <v>32842</v>
      </c>
      <c r="B7361" s="49" t="s">
        <v>33676</v>
      </c>
      <c r="C7361" s="49" t="s">
        <v>33677</v>
      </c>
      <c r="D7361" s="45">
        <v>2.0859662347727399</v>
      </c>
      <c r="E7361" s="48">
        <v>0</v>
      </c>
      <c r="F7361" s="48">
        <v>0</v>
      </c>
      <c r="G7361" s="48">
        <v>0</v>
      </c>
      <c r="H7361" s="48">
        <v>0</v>
      </c>
      <c r="I7361" s="48">
        <v>0</v>
      </c>
      <c r="J7361" s="49" t="s">
        <v>33684</v>
      </c>
      <c r="K7361" s="48">
        <v>2.8684192299087499E-2</v>
      </c>
      <c r="L7361" s="48">
        <v>0.75979195629395102</v>
      </c>
      <c r="M7361" s="49" t="s">
        <v>33685</v>
      </c>
      <c r="N7361" s="45">
        <v>-2.9359554699999998E-2</v>
      </c>
      <c r="O7361" s="45">
        <v>5.9440559400000002E-2</v>
      </c>
      <c r="P7361" s="48" t="s">
        <v>33685</v>
      </c>
      <c r="Q7361" s="45">
        <v>-4.7E-2</v>
      </c>
      <c r="R7361" s="48">
        <v>1</v>
      </c>
      <c r="S7361" s="48" t="s">
        <v>33686</v>
      </c>
      <c r="T7361" s="50">
        <v>-1.0879399999999999E-2</v>
      </c>
      <c r="U7361" s="50">
        <v>6.6850538400199999E-2</v>
      </c>
    </row>
    <row r="7362" spans="1:21">
      <c r="A7362" s="48" t="s">
        <v>32842</v>
      </c>
      <c r="B7362" s="49" t="s">
        <v>5430</v>
      </c>
      <c r="C7362" s="49" t="s">
        <v>5431</v>
      </c>
      <c r="D7362" s="45">
        <v>1.7730119715047601</v>
      </c>
      <c r="E7362" s="48">
        <v>1</v>
      </c>
      <c r="F7362" s="48">
        <v>0</v>
      </c>
      <c r="G7362" s="48">
        <v>1</v>
      </c>
      <c r="H7362" s="48">
        <v>0</v>
      </c>
      <c r="I7362" s="48">
        <v>0</v>
      </c>
      <c r="J7362" s="49" t="s">
        <v>33687</v>
      </c>
      <c r="K7362" s="48" t="s">
        <v>1268</v>
      </c>
      <c r="L7362" s="48" t="s">
        <v>1268</v>
      </c>
      <c r="M7362" s="49" t="s">
        <v>33688</v>
      </c>
      <c r="N7362" s="45">
        <v>-7.4285468100000002E-2</v>
      </c>
      <c r="O7362" s="45">
        <v>3.3466533499999999E-2</v>
      </c>
      <c r="P7362" s="48" t="s">
        <v>33688</v>
      </c>
      <c r="Q7362" s="45">
        <v>-3.0000000000000001E-3</v>
      </c>
      <c r="R7362" s="48">
        <v>1</v>
      </c>
      <c r="S7362" s="48" t="s">
        <v>33689</v>
      </c>
      <c r="T7362" s="50">
        <v>-7.7967600000000001E-16</v>
      </c>
      <c r="U7362" s="50">
        <v>1.3334994321699999E-18</v>
      </c>
    </row>
    <row r="7363" spans="1:21">
      <c r="A7363" s="48" t="s">
        <v>32842</v>
      </c>
      <c r="B7363" s="49" t="s">
        <v>33690</v>
      </c>
      <c r="C7363" s="49" t="s">
        <v>33691</v>
      </c>
      <c r="D7363" s="45">
        <v>1.52818489907555</v>
      </c>
      <c r="E7363" s="48">
        <v>0</v>
      </c>
      <c r="F7363" s="48">
        <v>0</v>
      </c>
      <c r="G7363" s="48">
        <v>0</v>
      </c>
      <c r="H7363" s="48">
        <v>0</v>
      </c>
      <c r="I7363" s="48">
        <v>0</v>
      </c>
      <c r="J7363" s="49" t="s">
        <v>33692</v>
      </c>
      <c r="K7363" s="48" t="s">
        <v>1268</v>
      </c>
      <c r="L7363" s="48" t="s">
        <v>1268</v>
      </c>
      <c r="M7363" s="49" t="s">
        <v>33693</v>
      </c>
      <c r="N7363" s="45">
        <v>-4.7151614E-3</v>
      </c>
      <c r="O7363" s="45">
        <v>0.26673326670000003</v>
      </c>
      <c r="P7363" s="48" t="s">
        <v>33693</v>
      </c>
      <c r="Q7363" s="45">
        <v>-3.0000000000000001E-3</v>
      </c>
      <c r="R7363" s="48">
        <v>1</v>
      </c>
      <c r="S7363" s="48" t="s">
        <v>33694</v>
      </c>
      <c r="T7363" s="50">
        <v>-9.8843500000000001E-9</v>
      </c>
      <c r="U7363" s="50">
        <v>7.8144811466599999E-13</v>
      </c>
    </row>
    <row r="7364" spans="1:21">
      <c r="A7364" s="48" t="s">
        <v>32842</v>
      </c>
      <c r="B7364" s="49" t="s">
        <v>33690</v>
      </c>
      <c r="C7364" s="49" t="s">
        <v>33691</v>
      </c>
      <c r="D7364" s="45">
        <v>1.52818489907555</v>
      </c>
      <c r="E7364" s="48">
        <v>0</v>
      </c>
      <c r="F7364" s="48">
        <v>0</v>
      </c>
      <c r="G7364" s="48">
        <v>0</v>
      </c>
      <c r="H7364" s="48">
        <v>0</v>
      </c>
      <c r="I7364" s="48">
        <v>0</v>
      </c>
      <c r="J7364" s="49" t="s">
        <v>33695</v>
      </c>
      <c r="K7364" s="48">
        <v>-0.128629987869813</v>
      </c>
      <c r="L7364" s="48">
        <v>0.75091014978988901</v>
      </c>
      <c r="M7364" s="49" t="s">
        <v>33696</v>
      </c>
      <c r="N7364" s="45">
        <v>2.8632902500000001E-2</v>
      </c>
      <c r="O7364" s="45">
        <v>0.10689310689999899</v>
      </c>
      <c r="P7364" s="48" t="s">
        <v>33696</v>
      </c>
      <c r="Q7364" s="45">
        <v>-0.01</v>
      </c>
      <c r="R7364" s="48">
        <v>1</v>
      </c>
      <c r="S7364" s="48" t="s">
        <v>33697</v>
      </c>
      <c r="T7364" s="50">
        <v>1.6109399999999999E-6</v>
      </c>
      <c r="U7364" s="50">
        <v>3.0428966803900001E-8</v>
      </c>
    </row>
    <row r="7365" spans="1:21">
      <c r="A7365" s="48" t="s">
        <v>32842</v>
      </c>
      <c r="B7365" s="49" t="s">
        <v>33698</v>
      </c>
      <c r="C7365" s="49" t="s">
        <v>33699</v>
      </c>
      <c r="D7365" s="45">
        <v>3.2960683893923002</v>
      </c>
      <c r="E7365" s="48">
        <v>0</v>
      </c>
      <c r="F7365" s="48">
        <v>0</v>
      </c>
      <c r="G7365" s="48">
        <v>0</v>
      </c>
      <c r="H7365" s="48">
        <v>0</v>
      </c>
      <c r="I7365" s="48">
        <v>0</v>
      </c>
      <c r="J7365" s="49" t="s">
        <v>33700</v>
      </c>
      <c r="K7365" s="48">
        <v>2.7918552821978301E-2</v>
      </c>
      <c r="L7365" s="48">
        <v>0.53476021741506496</v>
      </c>
      <c r="M7365" s="49" t="s">
        <v>33701</v>
      </c>
      <c r="N7365" s="45">
        <v>-2.2833949999999999E-4</v>
      </c>
      <c r="O7365" s="45">
        <v>0.32467532469999999</v>
      </c>
      <c r="P7365" s="48" t="s">
        <v>33701</v>
      </c>
      <c r="Q7365" s="45">
        <v>0</v>
      </c>
      <c r="R7365" s="48">
        <v>1</v>
      </c>
      <c r="S7365" s="48" t="s">
        <v>33702</v>
      </c>
      <c r="T7365" s="50">
        <v>-7.7715600000000002E-16</v>
      </c>
      <c r="U7365" s="50">
        <v>2.16169058453E-301</v>
      </c>
    </row>
    <row r="7366" spans="1:21">
      <c r="A7366" s="48" t="s">
        <v>32842</v>
      </c>
      <c r="B7366" s="49" t="s">
        <v>33698</v>
      </c>
      <c r="C7366" s="49" t="s">
        <v>33699</v>
      </c>
      <c r="D7366" s="45">
        <v>3.2960683893923002</v>
      </c>
      <c r="E7366" s="48">
        <v>1</v>
      </c>
      <c r="F7366" s="48">
        <v>0</v>
      </c>
      <c r="G7366" s="48">
        <v>1</v>
      </c>
      <c r="H7366" s="48">
        <v>0</v>
      </c>
      <c r="I7366" s="48">
        <v>0</v>
      </c>
      <c r="J7366" s="49" t="s">
        <v>33703</v>
      </c>
      <c r="K7366" s="48">
        <v>5.57200681614042E-3</v>
      </c>
      <c r="L7366" s="48">
        <v>0.980630029079683</v>
      </c>
      <c r="M7366" s="49" t="s">
        <v>33704</v>
      </c>
      <c r="N7366" s="45">
        <v>-6.8312551599999993E-2</v>
      </c>
      <c r="O7366" s="45">
        <v>9.9900100000000006E-3</v>
      </c>
      <c r="P7366" s="48" t="s">
        <v>33704</v>
      </c>
      <c r="Q7366" s="45">
        <v>0</v>
      </c>
      <c r="R7366" s="48">
        <v>1</v>
      </c>
      <c r="S7366" s="48" t="s">
        <v>33705</v>
      </c>
      <c r="T7366" s="50">
        <v>-7.7715600000000002E-16</v>
      </c>
      <c r="U7366" s="50">
        <v>2.1616904866899999E-301</v>
      </c>
    </row>
    <row r="7367" spans="1:21">
      <c r="A7367" s="48" t="s">
        <v>32842</v>
      </c>
      <c r="B7367" s="49" t="s">
        <v>33698</v>
      </c>
      <c r="C7367" s="49" t="s">
        <v>33699</v>
      </c>
      <c r="D7367" s="45">
        <v>3.2960683893923002</v>
      </c>
      <c r="E7367" s="48">
        <v>1</v>
      </c>
      <c r="F7367" s="48">
        <v>0</v>
      </c>
      <c r="G7367" s="48">
        <v>1</v>
      </c>
      <c r="H7367" s="48">
        <v>0</v>
      </c>
      <c r="I7367" s="48">
        <v>0</v>
      </c>
      <c r="J7367" s="49" t="s">
        <v>33706</v>
      </c>
      <c r="K7367" s="48">
        <v>-5.8821828974497101E-2</v>
      </c>
      <c r="L7367" s="48">
        <v>0.83167273305737199</v>
      </c>
      <c r="M7367" s="49" t="s">
        <v>33707</v>
      </c>
      <c r="N7367" s="45">
        <v>-2.3031224199999999E-2</v>
      </c>
      <c r="O7367" s="45">
        <v>3.9960040000000002E-2</v>
      </c>
      <c r="P7367" s="48" t="s">
        <v>33707</v>
      </c>
      <c r="Q7367" s="45">
        <v>1E-3</v>
      </c>
      <c r="R7367" s="48">
        <v>1</v>
      </c>
      <c r="S7367" s="48" t="s">
        <v>33708</v>
      </c>
      <c r="T7367" s="50">
        <v>-7.7715600000000002E-16</v>
      </c>
      <c r="U7367" s="50">
        <v>1.3334994321699999E-18</v>
      </c>
    </row>
    <row r="7368" spans="1:21">
      <c r="A7368" s="48" t="s">
        <v>32842</v>
      </c>
      <c r="B7368" s="49" t="s">
        <v>33698</v>
      </c>
      <c r="C7368" s="49" t="s">
        <v>33699</v>
      </c>
      <c r="D7368" s="45">
        <v>3.2960683893923002</v>
      </c>
      <c r="E7368" s="48">
        <v>1</v>
      </c>
      <c r="F7368" s="48">
        <v>0</v>
      </c>
      <c r="G7368" s="48">
        <v>1</v>
      </c>
      <c r="H7368" s="48">
        <v>0</v>
      </c>
      <c r="I7368" s="48">
        <v>0</v>
      </c>
      <c r="J7368" s="49" t="s">
        <v>33709</v>
      </c>
      <c r="K7368" s="48">
        <v>-2.5788478862738798E-3</v>
      </c>
      <c r="L7368" s="48">
        <v>0.89244916868907398</v>
      </c>
      <c r="M7368" s="49" t="s">
        <v>33710</v>
      </c>
      <c r="N7368" s="45">
        <v>-6.5113269900000006E-2</v>
      </c>
      <c r="O7368" s="45">
        <v>1.0989011E-2</v>
      </c>
      <c r="P7368" s="48" t="s">
        <v>33710</v>
      </c>
      <c r="Q7368" s="45">
        <v>-1E-3</v>
      </c>
      <c r="R7368" s="48">
        <v>1</v>
      </c>
      <c r="S7368" s="48" t="s">
        <v>33711</v>
      </c>
      <c r="T7368" s="50">
        <v>9.734779999999999E-7</v>
      </c>
      <c r="U7368" s="50">
        <v>1.33746717001E-18</v>
      </c>
    </row>
    <row r="7369" spans="1:21">
      <c r="A7369" s="48" t="s">
        <v>32842</v>
      </c>
      <c r="B7369" s="49" t="s">
        <v>33698</v>
      </c>
      <c r="C7369" s="49" t="s">
        <v>33699</v>
      </c>
      <c r="D7369" s="45">
        <v>3.2960683893923002</v>
      </c>
      <c r="E7369" s="48">
        <v>0</v>
      </c>
      <c r="F7369" s="48">
        <v>0</v>
      </c>
      <c r="G7369" s="48">
        <v>0</v>
      </c>
      <c r="H7369" s="48">
        <v>0</v>
      </c>
      <c r="I7369" s="48">
        <v>0</v>
      </c>
      <c r="J7369" s="49" t="s">
        <v>33712</v>
      </c>
      <c r="K7369" s="48">
        <v>1.93614132925259E-2</v>
      </c>
      <c r="L7369" s="48">
        <v>0.94334423843007997</v>
      </c>
      <c r="M7369" s="49" t="s">
        <v>33713</v>
      </c>
      <c r="N7369" s="45">
        <v>3.7700727000000003E-2</v>
      </c>
      <c r="O7369" s="45">
        <v>0.16283716279999999</v>
      </c>
      <c r="P7369" s="48" t="s">
        <v>33713</v>
      </c>
      <c r="Q7369" s="45">
        <v>-2E-3</v>
      </c>
      <c r="R7369" s="48">
        <v>1</v>
      </c>
      <c r="S7369" s="48" t="s">
        <v>33714</v>
      </c>
      <c r="T7369" s="50">
        <v>-7.7715600000000002E-16</v>
      </c>
      <c r="U7369" s="50">
        <v>1.3334994321699999E-18</v>
      </c>
    </row>
    <row r="7370" spans="1:21">
      <c r="A7370" s="48" t="s">
        <v>32842</v>
      </c>
      <c r="B7370" s="49" t="s">
        <v>5464</v>
      </c>
      <c r="C7370" s="49" t="s">
        <v>5465</v>
      </c>
      <c r="D7370" s="45">
        <v>1.3294218627243799</v>
      </c>
      <c r="E7370" s="48">
        <v>1</v>
      </c>
      <c r="F7370" s="48">
        <v>0</v>
      </c>
      <c r="G7370" s="48">
        <v>0</v>
      </c>
      <c r="H7370" s="48">
        <v>0</v>
      </c>
      <c r="I7370" s="48">
        <v>1</v>
      </c>
      <c r="J7370" s="49" t="s">
        <v>33715</v>
      </c>
      <c r="K7370" s="48">
        <v>-0.104250229920841</v>
      </c>
      <c r="L7370" s="48">
        <v>0.73442884112110796</v>
      </c>
      <c r="M7370" s="49" t="s">
        <v>33716</v>
      </c>
      <c r="N7370" s="45">
        <v>4.0884416999999998E-3</v>
      </c>
      <c r="O7370" s="45">
        <v>0.3036963037</v>
      </c>
      <c r="P7370" s="48" t="s">
        <v>33716</v>
      </c>
      <c r="Q7370" s="45">
        <v>0.01</v>
      </c>
      <c r="R7370" s="48">
        <v>1</v>
      </c>
      <c r="S7370" s="48" t="s">
        <v>33717</v>
      </c>
      <c r="T7370" s="50">
        <v>0.146622</v>
      </c>
      <c r="U7370" s="50">
        <v>0.96477397048699998</v>
      </c>
    </row>
    <row r="7371" spans="1:21">
      <c r="A7371" s="48" t="s">
        <v>32842</v>
      </c>
      <c r="B7371" s="49" t="s">
        <v>5464</v>
      </c>
      <c r="C7371" s="49" t="s">
        <v>5465</v>
      </c>
      <c r="D7371" s="45">
        <v>1.3294218627243799</v>
      </c>
      <c r="E7371" s="48">
        <v>0</v>
      </c>
      <c r="F7371" s="48">
        <v>0</v>
      </c>
      <c r="G7371" s="48">
        <v>0</v>
      </c>
      <c r="H7371" s="48">
        <v>0</v>
      </c>
      <c r="I7371" s="48">
        <v>0</v>
      </c>
      <c r="J7371" s="49" t="s">
        <v>33718</v>
      </c>
      <c r="K7371" s="48">
        <v>-6.4551274690303098E-2</v>
      </c>
      <c r="L7371" s="48">
        <v>0.92959988874239197</v>
      </c>
      <c r="M7371" s="49" t="s">
        <v>33719</v>
      </c>
      <c r="N7371" s="45">
        <v>4.0242603199999998E-2</v>
      </c>
      <c r="O7371" s="45">
        <v>0.1218781219</v>
      </c>
      <c r="P7371" s="48" t="s">
        <v>33719</v>
      </c>
      <c r="Q7371" s="45">
        <v>9.7000000000000003E-2</v>
      </c>
      <c r="R7371" s="48">
        <v>1</v>
      </c>
      <c r="S7371" s="48" t="s">
        <v>33720</v>
      </c>
      <c r="T7371" s="50">
        <v>9.1503799999999996E-3</v>
      </c>
      <c r="U7371" s="50">
        <v>6.20572119607E-2</v>
      </c>
    </row>
    <row r="7372" spans="1:21">
      <c r="A7372" s="48" t="s">
        <v>32842</v>
      </c>
      <c r="B7372" s="49" t="s">
        <v>5483</v>
      </c>
      <c r="C7372" s="49" t="s">
        <v>5484</v>
      </c>
      <c r="D7372" s="45">
        <v>1.1804400897866001</v>
      </c>
      <c r="E7372" s="48">
        <v>0</v>
      </c>
      <c r="F7372" s="48">
        <v>0</v>
      </c>
      <c r="G7372" s="48">
        <v>0</v>
      </c>
      <c r="H7372" s="48">
        <v>0</v>
      </c>
      <c r="I7372" s="48">
        <v>0</v>
      </c>
      <c r="J7372" s="49" t="s">
        <v>33721</v>
      </c>
      <c r="K7372" s="48" t="s">
        <v>1268</v>
      </c>
      <c r="L7372" s="48" t="s">
        <v>1268</v>
      </c>
      <c r="M7372" s="49" t="s">
        <v>33722</v>
      </c>
      <c r="N7372" s="45">
        <v>1.2247693E-2</v>
      </c>
      <c r="O7372" s="45">
        <v>0.24625374629999999</v>
      </c>
      <c r="P7372" s="48" t="s">
        <v>33722</v>
      </c>
      <c r="Q7372" s="45">
        <v>2.9000000000000001E-2</v>
      </c>
      <c r="R7372" s="48">
        <v>0.80900290386899998</v>
      </c>
      <c r="S7372" s="48" t="s">
        <v>33723</v>
      </c>
      <c r="T7372" s="50">
        <v>5.7970300000000001E-6</v>
      </c>
      <c r="U7372" s="50">
        <v>7.6962594235800005E-7</v>
      </c>
    </row>
    <row r="7373" spans="1:21">
      <c r="A7373" s="48" t="s">
        <v>32842</v>
      </c>
      <c r="B7373" s="49" t="s">
        <v>5509</v>
      </c>
      <c r="C7373" s="49" t="s">
        <v>5510</v>
      </c>
      <c r="D7373" s="45">
        <v>2.29094432128618</v>
      </c>
      <c r="E7373" s="48">
        <v>0</v>
      </c>
      <c r="F7373" s="48">
        <v>0</v>
      </c>
      <c r="G7373" s="48">
        <v>0</v>
      </c>
      <c r="H7373" s="48">
        <v>0</v>
      </c>
      <c r="I7373" s="48">
        <v>0</v>
      </c>
      <c r="J7373" s="49" t="s">
        <v>33724</v>
      </c>
      <c r="K7373" s="48">
        <v>-1.37687148694623E-2</v>
      </c>
      <c r="L7373" s="48">
        <v>0.95716655053294497</v>
      </c>
      <c r="M7373" s="49" t="s">
        <v>33725</v>
      </c>
      <c r="N7373" s="45">
        <v>-1.0164426E-3</v>
      </c>
      <c r="O7373" s="45">
        <v>0.34565434569999998</v>
      </c>
      <c r="P7373" s="48" t="s">
        <v>33725</v>
      </c>
      <c r="Q7373" s="45">
        <v>-5.0000000000000001E-3</v>
      </c>
      <c r="R7373" s="48">
        <v>1</v>
      </c>
      <c r="S7373" s="48" t="s">
        <v>33726</v>
      </c>
      <c r="T7373" s="50">
        <v>-1.1670399999999999E-15</v>
      </c>
      <c r="U7373" s="50">
        <v>8.4415359730199998E-32</v>
      </c>
    </row>
    <row r="7374" spans="1:21">
      <c r="A7374" s="48" t="s">
        <v>32842</v>
      </c>
      <c r="B7374" s="49" t="s">
        <v>5517</v>
      </c>
      <c r="C7374" s="49" t="s">
        <v>5518</v>
      </c>
      <c r="D7374" s="45">
        <v>1.00867493619003</v>
      </c>
      <c r="E7374" s="48">
        <v>0</v>
      </c>
      <c r="F7374" s="48">
        <v>0</v>
      </c>
      <c r="G7374" s="48">
        <v>0</v>
      </c>
      <c r="H7374" s="48">
        <v>0</v>
      </c>
      <c r="I7374" s="48">
        <v>0</v>
      </c>
      <c r="J7374" s="49" t="s">
        <v>33727</v>
      </c>
      <c r="K7374" s="48" t="s">
        <v>1268</v>
      </c>
      <c r="L7374" s="48" t="s">
        <v>1268</v>
      </c>
      <c r="M7374" s="49" t="s">
        <v>33728</v>
      </c>
      <c r="N7374" s="45">
        <v>6.9317458999999899E-3</v>
      </c>
      <c r="O7374" s="45">
        <v>0.29920079919999998</v>
      </c>
      <c r="P7374" s="48" t="s">
        <v>33728</v>
      </c>
      <c r="Q7374" s="45">
        <v>1.4999999999999999E-2</v>
      </c>
      <c r="R7374" s="48">
        <v>1</v>
      </c>
      <c r="S7374" s="48" t="s">
        <v>33729</v>
      </c>
      <c r="T7374" s="50">
        <v>4.5354100000000001E-3</v>
      </c>
      <c r="U7374" s="50">
        <v>2.7546846850200001E-2</v>
      </c>
    </row>
    <row r="7375" spans="1:21">
      <c r="A7375" s="48" t="s">
        <v>32842</v>
      </c>
      <c r="B7375" s="49" t="s">
        <v>5533</v>
      </c>
      <c r="C7375" s="49" t="s">
        <v>5534</v>
      </c>
      <c r="D7375" s="45">
        <v>1.5838506250463</v>
      </c>
      <c r="E7375" s="48">
        <v>0</v>
      </c>
      <c r="F7375" s="48">
        <v>0</v>
      </c>
      <c r="G7375" s="48">
        <v>0</v>
      </c>
      <c r="H7375" s="48">
        <v>0</v>
      </c>
      <c r="I7375" s="48">
        <v>0</v>
      </c>
      <c r="J7375" s="49" t="s">
        <v>33730</v>
      </c>
      <c r="K7375" s="48">
        <v>-0.177023032249191</v>
      </c>
      <c r="L7375" s="48">
        <v>0.84353790506807702</v>
      </c>
      <c r="M7375" s="49" t="s">
        <v>33731</v>
      </c>
      <c r="N7375" s="45">
        <v>-2.0544063E-3</v>
      </c>
      <c r="O7375" s="45">
        <v>0.32267732269999999</v>
      </c>
      <c r="P7375" s="48" t="s">
        <v>33731</v>
      </c>
      <c r="Q7375" s="45">
        <v>3.0000000000000001E-3</v>
      </c>
      <c r="R7375" s="48">
        <v>1</v>
      </c>
      <c r="S7375" s="48" t="s">
        <v>33732</v>
      </c>
      <c r="T7375" s="50">
        <v>-5.5077200000000005E-4</v>
      </c>
      <c r="U7375" s="50">
        <v>2.6688503883600003E-4</v>
      </c>
    </row>
    <row r="7376" spans="1:21">
      <c r="A7376" s="48" t="s">
        <v>32842</v>
      </c>
      <c r="B7376" s="49" t="s">
        <v>5533</v>
      </c>
      <c r="C7376" s="49" t="s">
        <v>5534</v>
      </c>
      <c r="D7376" s="45">
        <v>1.5838506250463</v>
      </c>
      <c r="E7376" s="48">
        <v>0</v>
      </c>
      <c r="F7376" s="48">
        <v>0</v>
      </c>
      <c r="G7376" s="48">
        <v>0</v>
      </c>
      <c r="H7376" s="48">
        <v>0</v>
      </c>
      <c r="I7376" s="48">
        <v>0</v>
      </c>
      <c r="J7376" s="49" t="s">
        <v>33733</v>
      </c>
      <c r="K7376" s="48" t="s">
        <v>1268</v>
      </c>
      <c r="L7376" s="48" t="s">
        <v>1268</v>
      </c>
      <c r="M7376" s="49" t="s">
        <v>33734</v>
      </c>
      <c r="N7376" s="45">
        <v>0.27213097920000001</v>
      </c>
      <c r="O7376" s="45">
        <v>9.49050949E-2</v>
      </c>
      <c r="P7376" s="48" t="s">
        <v>33734</v>
      </c>
      <c r="Q7376" s="45">
        <v>0.19700000000000001</v>
      </c>
      <c r="R7376" s="48">
        <v>1</v>
      </c>
      <c r="S7376" s="48" t="s">
        <v>33735</v>
      </c>
      <c r="T7376" s="50">
        <v>3.2235399999999999E-8</v>
      </c>
      <c r="U7376" s="50">
        <v>1.8069942186400001E-11</v>
      </c>
    </row>
    <row r="7377" spans="1:21">
      <c r="A7377" s="48" t="s">
        <v>32842</v>
      </c>
      <c r="B7377" s="49" t="s">
        <v>5533</v>
      </c>
      <c r="C7377" s="49" t="s">
        <v>5534</v>
      </c>
      <c r="D7377" s="45">
        <v>1.5838506250463</v>
      </c>
      <c r="E7377" s="48">
        <v>0</v>
      </c>
      <c r="F7377" s="48">
        <v>0</v>
      </c>
      <c r="G7377" s="48">
        <v>0</v>
      </c>
      <c r="H7377" s="48">
        <v>0</v>
      </c>
      <c r="I7377" s="48">
        <v>0</v>
      </c>
      <c r="J7377" s="49" t="s">
        <v>33736</v>
      </c>
      <c r="K7377" s="48" t="s">
        <v>1268</v>
      </c>
      <c r="L7377" s="48" t="s">
        <v>1268</v>
      </c>
      <c r="M7377" s="49" t="s">
        <v>33737</v>
      </c>
      <c r="N7377" s="45">
        <v>-0.29591866999999999</v>
      </c>
      <c r="O7377" s="45">
        <v>9.3906093900000001E-2</v>
      </c>
      <c r="P7377" s="48" t="s">
        <v>33737</v>
      </c>
      <c r="Q7377" s="45">
        <v>-0.104</v>
      </c>
      <c r="R7377" s="48">
        <v>1</v>
      </c>
      <c r="S7377" s="48" t="s">
        <v>33738</v>
      </c>
      <c r="T7377" s="50">
        <v>4.1157999999999999E-4</v>
      </c>
      <c r="U7377" s="50">
        <v>1.1543762501799999E-3</v>
      </c>
    </row>
    <row r="7378" spans="1:21">
      <c r="A7378" s="48" t="s">
        <v>32842</v>
      </c>
      <c r="B7378" s="49" t="s">
        <v>33739</v>
      </c>
      <c r="C7378" s="49" t="s">
        <v>33740</v>
      </c>
      <c r="D7378" s="45">
        <v>1.36789893009661</v>
      </c>
      <c r="E7378" s="48">
        <v>1</v>
      </c>
      <c r="F7378" s="48">
        <v>0</v>
      </c>
      <c r="G7378" s="48">
        <v>0</v>
      </c>
      <c r="H7378" s="48">
        <v>0</v>
      </c>
      <c r="I7378" s="48">
        <v>1</v>
      </c>
      <c r="J7378" s="49" t="s">
        <v>33741</v>
      </c>
      <c r="K7378" s="48">
        <v>-6.1449328484290697E-3</v>
      </c>
      <c r="L7378" s="48">
        <v>0.84590131177069094</v>
      </c>
      <c r="M7378" s="49" t="s">
        <v>33742</v>
      </c>
      <c r="N7378" s="45">
        <v>-6.47576396E-2</v>
      </c>
      <c r="O7378" s="45">
        <v>6.2937062899999993E-2</v>
      </c>
      <c r="P7378" s="48" t="s">
        <v>33742</v>
      </c>
      <c r="Q7378" s="45">
        <v>2.8000000000000001E-2</v>
      </c>
      <c r="R7378" s="48">
        <v>1</v>
      </c>
      <c r="S7378" s="48" t="s">
        <v>33743</v>
      </c>
      <c r="T7378" s="50">
        <v>-0.157161</v>
      </c>
      <c r="U7378" s="50">
        <v>0.98534413385200004</v>
      </c>
    </row>
    <row r="7379" spans="1:21">
      <c r="A7379" s="48" t="s">
        <v>32842</v>
      </c>
      <c r="B7379" s="49" t="s">
        <v>5538</v>
      </c>
      <c r="C7379" s="49" t="s">
        <v>5539</v>
      </c>
      <c r="D7379" s="45">
        <v>1.84677803216194</v>
      </c>
      <c r="E7379" s="48">
        <v>0</v>
      </c>
      <c r="F7379" s="48">
        <v>0</v>
      </c>
      <c r="G7379" s="48">
        <v>0</v>
      </c>
      <c r="H7379" s="48">
        <v>0</v>
      </c>
      <c r="I7379" s="48">
        <v>0</v>
      </c>
      <c r="J7379" s="49" t="s">
        <v>33744</v>
      </c>
      <c r="K7379" s="48">
        <v>1.0943722961102201E-2</v>
      </c>
      <c r="L7379" s="48">
        <v>0.98353633383600203</v>
      </c>
      <c r="M7379" s="49" t="s">
        <v>33745</v>
      </c>
      <c r="N7379" s="45">
        <v>-2.1135599299999999E-2</v>
      </c>
      <c r="O7379" s="45">
        <v>0.1528471528</v>
      </c>
      <c r="P7379" s="48" t="s">
        <v>33745</v>
      </c>
      <c r="Q7379" s="45">
        <v>1.7000000000000001E-2</v>
      </c>
      <c r="R7379" s="48">
        <v>1</v>
      </c>
      <c r="S7379" s="48" t="s">
        <v>33746</v>
      </c>
      <c r="T7379" s="50">
        <v>1.0951400000000001E-3</v>
      </c>
      <c r="U7379" s="50">
        <v>2.5018635043700002E-3</v>
      </c>
    </row>
    <row r="7380" spans="1:21">
      <c r="A7380" s="48" t="s">
        <v>32842</v>
      </c>
      <c r="B7380" s="49" t="s">
        <v>5543</v>
      </c>
      <c r="C7380" s="49" t="s">
        <v>5544</v>
      </c>
      <c r="D7380" s="45">
        <v>2.1969539512149598</v>
      </c>
      <c r="E7380" s="48">
        <v>0</v>
      </c>
      <c r="F7380" s="48">
        <v>0</v>
      </c>
      <c r="G7380" s="48">
        <v>0</v>
      </c>
      <c r="H7380" s="48">
        <v>0</v>
      </c>
      <c r="I7380" s="48">
        <v>0</v>
      </c>
      <c r="J7380" s="49" t="s">
        <v>33747</v>
      </c>
      <c r="K7380" s="48">
        <v>1.9051467093337E-2</v>
      </c>
      <c r="L7380" s="48">
        <v>0.88351580149439801</v>
      </c>
      <c r="M7380" s="49" t="s">
        <v>33748</v>
      </c>
      <c r="N7380" s="45">
        <v>1.93045035E-2</v>
      </c>
      <c r="O7380" s="45">
        <v>7.8421578399999997E-2</v>
      </c>
      <c r="P7380" s="48" t="s">
        <v>33748</v>
      </c>
      <c r="Q7380" s="45">
        <v>2.9000000000000001E-2</v>
      </c>
      <c r="R7380" s="48">
        <v>1</v>
      </c>
      <c r="S7380" s="48" t="s">
        <v>33749</v>
      </c>
      <c r="T7380" s="50">
        <v>3.0104499999999999E-2</v>
      </c>
      <c r="U7380" s="50">
        <v>0.32956375294899998</v>
      </c>
    </row>
    <row r="7381" spans="1:21">
      <c r="A7381" s="48" t="s">
        <v>32842</v>
      </c>
      <c r="B7381" s="49" t="s">
        <v>5543</v>
      </c>
      <c r="C7381" s="49" t="s">
        <v>5544</v>
      </c>
      <c r="D7381" s="45">
        <v>2.1969539512149598</v>
      </c>
      <c r="E7381" s="48">
        <v>0</v>
      </c>
      <c r="F7381" s="48">
        <v>0</v>
      </c>
      <c r="G7381" s="48">
        <v>0</v>
      </c>
      <c r="H7381" s="48">
        <v>0</v>
      </c>
      <c r="I7381" s="48">
        <v>0</v>
      </c>
      <c r="J7381" s="49" t="s">
        <v>33750</v>
      </c>
      <c r="K7381" s="48">
        <v>-0.13103781975932699</v>
      </c>
      <c r="L7381" s="48">
        <v>0.332128994817039</v>
      </c>
      <c r="M7381" s="49" t="s">
        <v>33751</v>
      </c>
      <c r="N7381" s="45">
        <v>5.1178183999999998E-3</v>
      </c>
      <c r="O7381" s="45">
        <v>0.22427572430000001</v>
      </c>
      <c r="P7381" s="48" t="s">
        <v>33751</v>
      </c>
      <c r="Q7381" s="45">
        <v>0.01</v>
      </c>
      <c r="R7381" s="48">
        <v>1</v>
      </c>
      <c r="S7381" s="48" t="s">
        <v>33752</v>
      </c>
      <c r="T7381" s="50">
        <v>1.2845599999999999E-4</v>
      </c>
      <c r="U7381" s="50">
        <v>1.0107931222000001E-2</v>
      </c>
    </row>
    <row r="7382" spans="1:21">
      <c r="A7382" s="48" t="s">
        <v>32842</v>
      </c>
      <c r="B7382" s="49" t="s">
        <v>33753</v>
      </c>
      <c r="C7382" s="49" t="s">
        <v>33754</v>
      </c>
      <c r="D7382" s="45">
        <v>0.99186723754042105</v>
      </c>
      <c r="E7382" s="48">
        <v>0</v>
      </c>
      <c r="F7382" s="48">
        <v>0</v>
      </c>
      <c r="G7382" s="48">
        <v>0</v>
      </c>
      <c r="H7382" s="48">
        <v>0</v>
      </c>
      <c r="I7382" s="48">
        <v>0</v>
      </c>
      <c r="J7382" s="49" t="s">
        <v>33755</v>
      </c>
      <c r="K7382" s="48">
        <v>-0.26880041098202101</v>
      </c>
      <c r="L7382" s="48">
        <v>0.85174296206642697</v>
      </c>
      <c r="M7382" s="49" t="s">
        <v>33756</v>
      </c>
      <c r="N7382" s="45">
        <v>2.0003657500000001E-2</v>
      </c>
      <c r="O7382" s="45">
        <v>0.20879120879999999</v>
      </c>
      <c r="P7382" s="48" t="s">
        <v>33756</v>
      </c>
      <c r="Q7382" s="45">
        <v>7.8E-2</v>
      </c>
      <c r="R7382" s="48">
        <v>1</v>
      </c>
      <c r="S7382" s="48" t="s">
        <v>33757</v>
      </c>
      <c r="T7382" s="50">
        <v>8.4605499999999996E-4</v>
      </c>
      <c r="U7382" s="50">
        <v>5.1456838652E-3</v>
      </c>
    </row>
    <row r="7383" spans="1:21">
      <c r="A7383" s="48" t="s">
        <v>32842</v>
      </c>
      <c r="B7383" s="49" t="s">
        <v>33753</v>
      </c>
      <c r="C7383" s="49" t="s">
        <v>33754</v>
      </c>
      <c r="D7383" s="45">
        <v>0.99186723754042105</v>
      </c>
      <c r="E7383" s="48">
        <v>1</v>
      </c>
      <c r="F7383" s="48">
        <v>0</v>
      </c>
      <c r="G7383" s="48">
        <v>1</v>
      </c>
      <c r="H7383" s="48">
        <v>0</v>
      </c>
      <c r="I7383" s="48">
        <v>0</v>
      </c>
      <c r="J7383" s="49" t="s">
        <v>33758</v>
      </c>
      <c r="K7383" s="48">
        <v>-9.3989300074700396E-2</v>
      </c>
      <c r="L7383" s="48">
        <v>0.88782298813346106</v>
      </c>
      <c r="M7383" s="49" t="s">
        <v>33759</v>
      </c>
      <c r="N7383" s="45">
        <v>0.11573614159999999</v>
      </c>
      <c r="O7383" s="45">
        <v>4.4455544499999999E-2</v>
      </c>
      <c r="P7383" s="48" t="s">
        <v>33759</v>
      </c>
      <c r="Q7383" s="45">
        <v>0.56599999999999995</v>
      </c>
      <c r="R7383" s="48">
        <v>0.23598961654699999</v>
      </c>
      <c r="S7383" s="48" t="s">
        <v>33760</v>
      </c>
      <c r="T7383" s="50">
        <v>2.3965200000000001E-3</v>
      </c>
      <c r="U7383" s="50">
        <v>1.5910669589E-2</v>
      </c>
    </row>
    <row r="7384" spans="1:21">
      <c r="A7384" s="48" t="s">
        <v>32842</v>
      </c>
      <c r="B7384" s="49" t="s">
        <v>5559</v>
      </c>
      <c r="C7384" s="49" t="s">
        <v>5560</v>
      </c>
      <c r="D7384" s="45">
        <v>1.3514163369972401</v>
      </c>
      <c r="E7384" s="48">
        <v>0</v>
      </c>
      <c r="F7384" s="48">
        <v>0</v>
      </c>
      <c r="G7384" s="48">
        <v>0</v>
      </c>
      <c r="H7384" s="48">
        <v>0</v>
      </c>
      <c r="I7384" s="48">
        <v>0</v>
      </c>
      <c r="J7384" s="49" t="s">
        <v>33761</v>
      </c>
      <c r="K7384" s="48">
        <v>-0.152607522377112</v>
      </c>
      <c r="L7384" s="48">
        <v>0.91261488664566404</v>
      </c>
      <c r="M7384" s="49" t="s">
        <v>33762</v>
      </c>
      <c r="N7384" s="45">
        <v>-2.8812326999999999E-2</v>
      </c>
      <c r="O7384" s="45">
        <v>0.13736263739999999</v>
      </c>
      <c r="P7384" s="48" t="s">
        <v>33762</v>
      </c>
      <c r="Q7384" s="45">
        <v>-1.4999999999999999E-2</v>
      </c>
      <c r="R7384" s="48">
        <v>1</v>
      </c>
      <c r="S7384" s="48" t="s">
        <v>33763</v>
      </c>
      <c r="T7384" s="50">
        <v>2.4068900000000001E-3</v>
      </c>
      <c r="U7384" s="50">
        <v>1.4972303318100001E-2</v>
      </c>
    </row>
    <row r="7385" spans="1:21">
      <c r="A7385" s="48" t="s">
        <v>32842</v>
      </c>
      <c r="B7385" s="49" t="s">
        <v>5559</v>
      </c>
      <c r="C7385" s="49" t="s">
        <v>5560</v>
      </c>
      <c r="D7385" s="45">
        <v>1.3514163369972401</v>
      </c>
      <c r="E7385" s="48">
        <v>0</v>
      </c>
      <c r="F7385" s="48">
        <v>0</v>
      </c>
      <c r="G7385" s="48">
        <v>0</v>
      </c>
      <c r="H7385" s="48">
        <v>0</v>
      </c>
      <c r="I7385" s="48">
        <v>0</v>
      </c>
      <c r="J7385" s="49" t="s">
        <v>33764</v>
      </c>
      <c r="K7385" s="48" t="s">
        <v>1268</v>
      </c>
      <c r="L7385" s="48" t="s">
        <v>1268</v>
      </c>
      <c r="M7385" s="49" t="s">
        <v>33765</v>
      </c>
      <c r="N7385" s="45">
        <v>1.2315623499999999E-2</v>
      </c>
      <c r="O7385" s="45">
        <v>0.238261738299999</v>
      </c>
      <c r="P7385" s="48" t="s">
        <v>33765</v>
      </c>
      <c r="Q7385" s="45">
        <v>7.2999999999999995E-2</v>
      </c>
      <c r="R7385" s="48">
        <v>1</v>
      </c>
      <c r="S7385" s="48" t="s">
        <v>33766</v>
      </c>
      <c r="T7385" s="50">
        <v>9.1539299999999997E-7</v>
      </c>
      <c r="U7385" s="50">
        <v>1.8443746782500001E-10</v>
      </c>
    </row>
    <row r="7386" spans="1:21">
      <c r="A7386" s="48" t="s">
        <v>32842</v>
      </c>
      <c r="B7386" s="49" t="s">
        <v>33767</v>
      </c>
      <c r="C7386" s="49" t="s">
        <v>33768</v>
      </c>
      <c r="D7386" s="45">
        <v>2.4685379738219799</v>
      </c>
      <c r="E7386" s="48">
        <v>0</v>
      </c>
      <c r="F7386" s="48">
        <v>0</v>
      </c>
      <c r="G7386" s="48">
        <v>0</v>
      </c>
      <c r="H7386" s="48">
        <v>0</v>
      </c>
      <c r="I7386" s="48">
        <v>0</v>
      </c>
      <c r="J7386" s="49" t="s">
        <v>33769</v>
      </c>
      <c r="K7386" s="48">
        <v>-0.193705161757877</v>
      </c>
      <c r="L7386" s="48">
        <v>0.45710785161450002</v>
      </c>
      <c r="M7386" s="49" t="s">
        <v>33770</v>
      </c>
      <c r="N7386" s="45">
        <v>-7.4964331999999899E-3</v>
      </c>
      <c r="O7386" s="45">
        <v>0.1233766234</v>
      </c>
      <c r="P7386" s="48" t="s">
        <v>33770</v>
      </c>
      <c r="Q7386" s="45">
        <v>-6.0000000000000001E-3</v>
      </c>
      <c r="R7386" s="48">
        <v>1</v>
      </c>
      <c r="S7386" s="48" t="s">
        <v>33771</v>
      </c>
      <c r="T7386" s="50">
        <v>9.5870199999999997E-4</v>
      </c>
      <c r="U7386" s="50">
        <v>4.1330619928100004E-3</v>
      </c>
    </row>
    <row r="7387" spans="1:21">
      <c r="A7387" s="48" t="s">
        <v>32842</v>
      </c>
      <c r="B7387" s="49" t="s">
        <v>33772</v>
      </c>
      <c r="C7387" s="49" t="s">
        <v>33773</v>
      </c>
      <c r="D7387" s="45">
        <v>1.3726421775658599</v>
      </c>
      <c r="E7387" s="48">
        <v>0</v>
      </c>
      <c r="F7387" s="48">
        <v>0</v>
      </c>
      <c r="G7387" s="48">
        <v>0</v>
      </c>
      <c r="H7387" s="48">
        <v>0</v>
      </c>
      <c r="I7387" s="48">
        <v>0</v>
      </c>
      <c r="J7387" s="49" t="s">
        <v>33774</v>
      </c>
      <c r="K7387" s="48">
        <v>-0.121898909077782</v>
      </c>
      <c r="L7387" s="48">
        <v>0.83009105055541998</v>
      </c>
      <c r="M7387" s="49" t="s">
        <v>33775</v>
      </c>
      <c r="N7387" s="45">
        <v>1.56917003E-2</v>
      </c>
      <c r="O7387" s="45">
        <v>0.22627372629999901</v>
      </c>
      <c r="P7387" s="48" t="s">
        <v>33775</v>
      </c>
      <c r="Q7387" s="45">
        <v>-2.4E-2</v>
      </c>
      <c r="R7387" s="48">
        <v>1</v>
      </c>
      <c r="S7387" s="48" t="s">
        <v>33776</v>
      </c>
      <c r="T7387" s="50">
        <v>3.4839799999999998E-5</v>
      </c>
      <c r="U7387" s="50">
        <v>3.8676757489700001E-6</v>
      </c>
    </row>
    <row r="7388" spans="1:21">
      <c r="A7388" s="48" t="s">
        <v>32842</v>
      </c>
      <c r="B7388" s="49" t="s">
        <v>5604</v>
      </c>
      <c r="C7388" s="49" t="s">
        <v>5605</v>
      </c>
      <c r="D7388" s="45">
        <v>1.56939747513682</v>
      </c>
      <c r="E7388" s="48">
        <v>4</v>
      </c>
      <c r="F7388" s="48">
        <v>1</v>
      </c>
      <c r="G7388" s="48">
        <v>1</v>
      </c>
      <c r="H7388" s="48">
        <v>1</v>
      </c>
      <c r="I7388" s="48">
        <v>1</v>
      </c>
      <c r="J7388" s="49" t="s">
        <v>33777</v>
      </c>
      <c r="K7388" s="48">
        <v>0.43809386848979298</v>
      </c>
      <c r="L7388" s="48">
        <v>1.3034753744125001E-2</v>
      </c>
      <c r="M7388" s="49" t="s">
        <v>33778</v>
      </c>
      <c r="N7388" s="45">
        <v>-0.1310444395</v>
      </c>
      <c r="O7388" s="45">
        <v>1.5984016E-2</v>
      </c>
      <c r="P7388" s="48" t="s">
        <v>33778</v>
      </c>
      <c r="Q7388" s="45">
        <v>-0.20200000000000001</v>
      </c>
      <c r="R7388" s="51">
        <v>4.90548240917E-9</v>
      </c>
      <c r="S7388" s="48" t="s">
        <v>33779</v>
      </c>
      <c r="T7388" s="50">
        <v>-0.176481</v>
      </c>
      <c r="U7388" s="50">
        <v>0.98573147233199998</v>
      </c>
    </row>
    <row r="7389" spans="1:21">
      <c r="A7389" s="48" t="s">
        <v>32842</v>
      </c>
      <c r="B7389" s="49" t="s">
        <v>33780</v>
      </c>
      <c r="C7389" s="49" t="s">
        <v>33781</v>
      </c>
      <c r="D7389" s="45">
        <v>1.2378444201124099</v>
      </c>
      <c r="E7389" s="48">
        <v>0</v>
      </c>
      <c r="F7389" s="48">
        <v>0</v>
      </c>
      <c r="G7389" s="48">
        <v>0</v>
      </c>
      <c r="H7389" s="48">
        <v>0</v>
      </c>
      <c r="I7389" s="48">
        <v>0</v>
      </c>
      <c r="J7389" s="49" t="s">
        <v>33782</v>
      </c>
      <c r="K7389" s="48">
        <v>-8.5287163526774207E-2</v>
      </c>
      <c r="L7389" s="48">
        <v>0.241690425439089</v>
      </c>
      <c r="M7389" s="49" t="s">
        <v>33783</v>
      </c>
      <c r="N7389" s="45">
        <v>0</v>
      </c>
      <c r="O7389" s="45">
        <v>0.38511488509999903</v>
      </c>
      <c r="P7389" s="48" t="s">
        <v>33783</v>
      </c>
      <c r="Q7389" s="45">
        <v>-2E-3</v>
      </c>
      <c r="R7389" s="48">
        <v>1</v>
      </c>
      <c r="S7389" s="48" t="s">
        <v>33784</v>
      </c>
      <c r="T7389" s="50">
        <v>-4.8480399999999997E-4</v>
      </c>
      <c r="U7389" s="50">
        <v>1.2430797796499999E-8</v>
      </c>
    </row>
    <row r="7390" spans="1:21">
      <c r="A7390" s="48" t="s">
        <v>32842</v>
      </c>
      <c r="B7390" s="49" t="s">
        <v>33785</v>
      </c>
      <c r="C7390" s="49" t="s">
        <v>33786</v>
      </c>
      <c r="D7390" s="45">
        <v>1.35779323462825</v>
      </c>
      <c r="E7390" s="48">
        <v>0</v>
      </c>
      <c r="F7390" s="48">
        <v>0</v>
      </c>
      <c r="G7390" s="48">
        <v>0</v>
      </c>
      <c r="H7390" s="48">
        <v>0</v>
      </c>
      <c r="I7390" s="48">
        <v>0</v>
      </c>
      <c r="J7390" s="49" t="s">
        <v>33787</v>
      </c>
      <c r="K7390" s="48" t="s">
        <v>1268</v>
      </c>
      <c r="L7390" s="48" t="s">
        <v>1268</v>
      </c>
      <c r="M7390" s="49" t="s">
        <v>33788</v>
      </c>
      <c r="N7390" s="45">
        <v>3.7059657000000003E-2</v>
      </c>
      <c r="O7390" s="45">
        <v>0.1098901099</v>
      </c>
      <c r="P7390" s="48" t="s">
        <v>33788</v>
      </c>
      <c r="Q7390" s="45">
        <v>-2.8000000000000001E-2</v>
      </c>
      <c r="R7390" s="48">
        <v>1</v>
      </c>
      <c r="S7390" s="48" t="s">
        <v>33789</v>
      </c>
      <c r="T7390" s="50">
        <v>-1.3132899999999999E-3</v>
      </c>
      <c r="U7390" s="50">
        <v>2.15175217988E-3</v>
      </c>
    </row>
    <row r="7391" spans="1:21">
      <c r="A7391" s="48" t="s">
        <v>32842</v>
      </c>
      <c r="B7391" s="49" t="s">
        <v>5619</v>
      </c>
      <c r="C7391" s="49" t="s">
        <v>5620</v>
      </c>
      <c r="D7391" s="45">
        <v>1.2823974392186499</v>
      </c>
      <c r="E7391" s="48">
        <v>0</v>
      </c>
      <c r="F7391" s="48">
        <v>0</v>
      </c>
      <c r="G7391" s="48">
        <v>0</v>
      </c>
      <c r="H7391" s="48">
        <v>0</v>
      </c>
      <c r="I7391" s="48">
        <v>0</v>
      </c>
      <c r="J7391" s="49" t="s">
        <v>33790</v>
      </c>
      <c r="K7391" s="48" t="s">
        <v>1268</v>
      </c>
      <c r="L7391" s="48" t="s">
        <v>1268</v>
      </c>
      <c r="M7391" s="49" t="s">
        <v>33791</v>
      </c>
      <c r="N7391" s="45">
        <v>7.7717056999999897E-3</v>
      </c>
      <c r="O7391" s="45">
        <v>0.30319680319999998</v>
      </c>
      <c r="P7391" s="48" t="s">
        <v>33791</v>
      </c>
      <c r="Q7391" s="45">
        <v>2.1999999999999999E-2</v>
      </c>
      <c r="R7391" s="48">
        <v>1</v>
      </c>
      <c r="S7391" s="48" t="s">
        <v>33792</v>
      </c>
      <c r="T7391" s="50">
        <v>3.0078999999999998E-7</v>
      </c>
      <c r="U7391" s="50">
        <v>1.9431231466800002E-9</v>
      </c>
    </row>
    <row r="7392" spans="1:21">
      <c r="A7392" s="48" t="s">
        <v>32842</v>
      </c>
      <c r="B7392" s="49" t="s">
        <v>5619</v>
      </c>
      <c r="C7392" s="49" t="s">
        <v>5620</v>
      </c>
      <c r="D7392" s="45">
        <v>1.2823974392186499</v>
      </c>
      <c r="E7392" s="48">
        <v>0</v>
      </c>
      <c r="F7392" s="48">
        <v>0</v>
      </c>
      <c r="G7392" s="48">
        <v>0</v>
      </c>
      <c r="H7392" s="48">
        <v>0</v>
      </c>
      <c r="I7392" s="48">
        <v>0</v>
      </c>
      <c r="J7392" s="49" t="s">
        <v>33793</v>
      </c>
      <c r="K7392" s="48">
        <v>-0.14180076108031101</v>
      </c>
      <c r="L7392" s="48">
        <v>0.922791345026587</v>
      </c>
      <c r="M7392" s="49" t="s">
        <v>33794</v>
      </c>
      <c r="N7392" s="45">
        <v>1.0972206999999999E-2</v>
      </c>
      <c r="O7392" s="45">
        <v>0.28121878119999999</v>
      </c>
      <c r="P7392" s="48" t="s">
        <v>33794</v>
      </c>
      <c r="Q7392" s="45">
        <v>2.4E-2</v>
      </c>
      <c r="R7392" s="48">
        <v>1</v>
      </c>
      <c r="S7392" s="48" t="s">
        <v>33795</v>
      </c>
      <c r="T7392" s="50">
        <v>2.3106100000000002E-9</v>
      </c>
      <c r="U7392" s="50">
        <v>7.2668059308100002E-12</v>
      </c>
    </row>
    <row r="7393" spans="1:21">
      <c r="A7393" s="48" t="s">
        <v>32842</v>
      </c>
      <c r="B7393" s="49" t="s">
        <v>33796</v>
      </c>
      <c r="C7393" s="49" t="s">
        <v>33797</v>
      </c>
      <c r="D7393" s="45">
        <v>2.1990128061176</v>
      </c>
      <c r="E7393" s="48">
        <v>0</v>
      </c>
      <c r="F7393" s="48">
        <v>0</v>
      </c>
      <c r="G7393" s="48">
        <v>0</v>
      </c>
      <c r="H7393" s="48">
        <v>0</v>
      </c>
      <c r="I7393" s="48">
        <v>0</v>
      </c>
      <c r="J7393" s="49" t="s">
        <v>33798</v>
      </c>
      <c r="K7393" s="48">
        <v>9.7077737355928304E-4</v>
      </c>
      <c r="L7393" s="48">
        <v>0.99097090651264996</v>
      </c>
      <c r="M7393" s="49" t="s">
        <v>33799</v>
      </c>
      <c r="N7393" s="45">
        <v>-1.6737369E-3</v>
      </c>
      <c r="O7393" s="45">
        <v>0.29420579419999998</v>
      </c>
      <c r="P7393" s="48" t="s">
        <v>33799</v>
      </c>
      <c r="Q7393" s="45">
        <v>-2E-3</v>
      </c>
      <c r="R7393" s="48">
        <v>1</v>
      </c>
      <c r="S7393" s="48" t="s">
        <v>33800</v>
      </c>
      <c r="T7393" s="50">
        <v>-5.2640199999999996E-12</v>
      </c>
      <c r="U7393" s="50">
        <v>1.5543488620499999E-30</v>
      </c>
    </row>
    <row r="7394" spans="1:21">
      <c r="A7394" s="48" t="s">
        <v>32842</v>
      </c>
      <c r="B7394" s="49" t="s">
        <v>33801</v>
      </c>
      <c r="C7394" s="49" t="s">
        <v>33801</v>
      </c>
      <c r="D7394" s="45">
        <v>1.5558513629261901</v>
      </c>
      <c r="E7394" s="48">
        <v>0</v>
      </c>
      <c r="F7394" s="48">
        <v>0</v>
      </c>
      <c r="G7394" s="48">
        <v>0</v>
      </c>
      <c r="H7394" s="48">
        <v>0</v>
      </c>
      <c r="I7394" s="48">
        <v>0</v>
      </c>
      <c r="J7394" s="49" t="s">
        <v>33802</v>
      </c>
      <c r="K7394" s="48">
        <v>0.37808836132185603</v>
      </c>
      <c r="L7394" s="48">
        <v>0.64458731954362103</v>
      </c>
      <c r="M7394" s="49" t="s">
        <v>33803</v>
      </c>
      <c r="N7394" s="45">
        <v>-6.1089940400000001E-2</v>
      </c>
      <c r="O7394" s="45">
        <v>5.19480519E-2</v>
      </c>
      <c r="P7394" s="48" t="s">
        <v>33803</v>
      </c>
      <c r="Q7394" s="45">
        <v>-1.7999999999999999E-2</v>
      </c>
      <c r="R7394" s="48">
        <v>1</v>
      </c>
      <c r="S7394" s="48" t="s">
        <v>33804</v>
      </c>
      <c r="T7394" s="50">
        <v>9.1050599999999999E-3</v>
      </c>
      <c r="U7394" s="50">
        <v>5.3921634167799999E-2</v>
      </c>
    </row>
    <row r="7395" spans="1:21">
      <c r="A7395" s="48" t="s">
        <v>32842</v>
      </c>
      <c r="B7395" s="49" t="s">
        <v>5688</v>
      </c>
      <c r="C7395" s="49" t="s">
        <v>5689</v>
      </c>
      <c r="D7395" s="45">
        <v>1.6939729091581801</v>
      </c>
      <c r="E7395" s="48">
        <v>1</v>
      </c>
      <c r="F7395" s="48">
        <v>0</v>
      </c>
      <c r="G7395" s="48">
        <v>1</v>
      </c>
      <c r="H7395" s="48">
        <v>0</v>
      </c>
      <c r="I7395" s="48">
        <v>0</v>
      </c>
      <c r="J7395" s="49" t="s">
        <v>33805</v>
      </c>
      <c r="K7395" s="48">
        <v>0.107446110827979</v>
      </c>
      <c r="L7395" s="48">
        <v>0.51834812262088104</v>
      </c>
      <c r="M7395" s="49" t="s">
        <v>33806</v>
      </c>
      <c r="N7395" s="45">
        <v>6.3906414100000003E-2</v>
      </c>
      <c r="O7395" s="45">
        <v>3.6463536499999998E-2</v>
      </c>
      <c r="P7395" s="48" t="s">
        <v>33806</v>
      </c>
      <c r="Q7395" s="45">
        <v>8.3000000000000004E-2</v>
      </c>
      <c r="R7395" s="48">
        <v>1</v>
      </c>
      <c r="S7395" s="48" t="s">
        <v>5692</v>
      </c>
      <c r="T7395" s="50">
        <v>5.0881399999999997E-3</v>
      </c>
      <c r="U7395" s="50">
        <v>3.2206123288299998E-2</v>
      </c>
    </row>
    <row r="7396" spans="1:21">
      <c r="A7396" s="48" t="s">
        <v>32842</v>
      </c>
      <c r="B7396" s="49" t="s">
        <v>5717</v>
      </c>
      <c r="C7396" s="49" t="s">
        <v>5718</v>
      </c>
      <c r="D7396" s="45">
        <v>1.6576587731335499</v>
      </c>
      <c r="E7396" s="48">
        <v>0</v>
      </c>
      <c r="F7396" s="48">
        <v>0</v>
      </c>
      <c r="G7396" s="48">
        <v>0</v>
      </c>
      <c r="H7396" s="48">
        <v>0</v>
      </c>
      <c r="I7396" s="48">
        <v>0</v>
      </c>
      <c r="J7396" s="49" t="s">
        <v>33807</v>
      </c>
      <c r="K7396" s="48" t="s">
        <v>1268</v>
      </c>
      <c r="L7396" s="48" t="s">
        <v>1268</v>
      </c>
      <c r="M7396" s="49" t="s">
        <v>33808</v>
      </c>
      <c r="N7396" s="45">
        <v>8.7476238999999994E-3</v>
      </c>
      <c r="O7396" s="45">
        <v>0.22177822180000001</v>
      </c>
      <c r="P7396" s="48" t="s">
        <v>33808</v>
      </c>
      <c r="Q7396" s="45">
        <v>0</v>
      </c>
      <c r="R7396" s="48">
        <v>1</v>
      </c>
      <c r="S7396" s="48" t="s">
        <v>33809</v>
      </c>
      <c r="T7396" s="50">
        <v>-4.0302699999999999E-13</v>
      </c>
      <c r="U7396" s="50">
        <v>1.3334994338199999E-18</v>
      </c>
    </row>
    <row r="7397" spans="1:21">
      <c r="A7397" s="48" t="s">
        <v>32842</v>
      </c>
      <c r="B7397" s="49" t="s">
        <v>5728</v>
      </c>
      <c r="C7397" s="49" t="s">
        <v>5729</v>
      </c>
      <c r="D7397" s="45">
        <v>2.0944568355493201</v>
      </c>
      <c r="E7397" s="48">
        <v>0</v>
      </c>
      <c r="F7397" s="48">
        <v>0</v>
      </c>
      <c r="G7397" s="48">
        <v>0</v>
      </c>
      <c r="H7397" s="48">
        <v>0</v>
      </c>
      <c r="I7397" s="48">
        <v>0</v>
      </c>
      <c r="J7397" s="49" t="s">
        <v>33810</v>
      </c>
      <c r="K7397" s="48">
        <v>0.131362281028952</v>
      </c>
      <c r="L7397" s="48">
        <v>0.94132662905794495</v>
      </c>
      <c r="M7397" s="49" t="s">
        <v>33811</v>
      </c>
      <c r="N7397" s="45">
        <v>-8.4881680000000008E-3</v>
      </c>
      <c r="O7397" s="45">
        <v>0.29420579419999998</v>
      </c>
      <c r="P7397" s="48" t="s">
        <v>33811</v>
      </c>
      <c r="Q7397" s="45">
        <v>0</v>
      </c>
      <c r="R7397" s="48">
        <v>1</v>
      </c>
      <c r="S7397" s="48" t="s">
        <v>33812</v>
      </c>
      <c r="T7397" s="50">
        <v>-7.7715600000000002E-16</v>
      </c>
      <c r="U7397" s="50">
        <v>1.3334994321699999E-18</v>
      </c>
    </row>
    <row r="7398" spans="1:21">
      <c r="A7398" s="48" t="s">
        <v>32842</v>
      </c>
      <c r="B7398" s="49" t="s">
        <v>5728</v>
      </c>
      <c r="C7398" s="49" t="s">
        <v>5729</v>
      </c>
      <c r="D7398" s="45">
        <v>2.0944568355493201</v>
      </c>
      <c r="E7398" s="48">
        <v>0</v>
      </c>
      <c r="F7398" s="48">
        <v>0</v>
      </c>
      <c r="G7398" s="48">
        <v>0</v>
      </c>
      <c r="H7398" s="48">
        <v>0</v>
      </c>
      <c r="I7398" s="48">
        <v>0</v>
      </c>
      <c r="J7398" s="49" t="s">
        <v>33813</v>
      </c>
      <c r="K7398" s="48">
        <v>-2.3961600820613899E-2</v>
      </c>
      <c r="L7398" s="48">
        <v>0.92479090637705097</v>
      </c>
      <c r="M7398" s="49" t="s">
        <v>33814</v>
      </c>
      <c r="N7398" s="45">
        <v>0</v>
      </c>
      <c r="O7398" s="45">
        <v>0.386613386599999</v>
      </c>
      <c r="P7398" s="48" t="s">
        <v>33814</v>
      </c>
      <c r="Q7398" s="45">
        <v>-1E-3</v>
      </c>
      <c r="R7398" s="48">
        <v>1</v>
      </c>
      <c r="S7398" s="48" t="s">
        <v>33815</v>
      </c>
      <c r="T7398" s="50">
        <v>-7.7715600000000002E-16</v>
      </c>
      <c r="U7398" s="50">
        <v>1.6336048410599999E-67</v>
      </c>
    </row>
    <row r="7399" spans="1:21">
      <c r="A7399" s="48" t="s">
        <v>32842</v>
      </c>
      <c r="B7399" s="49" t="s">
        <v>5754</v>
      </c>
      <c r="C7399" s="49" t="s">
        <v>2268</v>
      </c>
      <c r="D7399" s="45">
        <v>1.9155795181672299</v>
      </c>
      <c r="E7399" s="48">
        <v>0</v>
      </c>
      <c r="F7399" s="48">
        <v>0</v>
      </c>
      <c r="G7399" s="48">
        <v>0</v>
      </c>
      <c r="H7399" s="48">
        <v>0</v>
      </c>
      <c r="I7399" s="48">
        <v>0</v>
      </c>
      <c r="J7399" s="49" t="s">
        <v>33816</v>
      </c>
      <c r="K7399" s="48">
        <v>-9.6821503028960504E-2</v>
      </c>
      <c r="L7399" s="48">
        <v>0.96052468747638697</v>
      </c>
      <c r="M7399" s="49" t="s">
        <v>33817</v>
      </c>
      <c r="N7399" s="45">
        <v>1.0467733999999999E-2</v>
      </c>
      <c r="O7399" s="45">
        <v>0.16833166829999999</v>
      </c>
      <c r="P7399" s="48" t="s">
        <v>33817</v>
      </c>
      <c r="Q7399" s="45">
        <v>2E-3</v>
      </c>
      <c r="R7399" s="48">
        <v>1</v>
      </c>
      <c r="S7399" s="48" t="s">
        <v>33818</v>
      </c>
      <c r="T7399" s="50">
        <v>2.5964799999999999E-6</v>
      </c>
      <c r="U7399" s="50">
        <v>2.4156699371500002E-10</v>
      </c>
    </row>
    <row r="7400" spans="1:21">
      <c r="A7400" s="48" t="s">
        <v>32842</v>
      </c>
      <c r="B7400" s="49" t="s">
        <v>5766</v>
      </c>
      <c r="C7400" s="49" t="s">
        <v>5767</v>
      </c>
      <c r="D7400" s="45">
        <v>2.06968478640957</v>
      </c>
      <c r="E7400" s="48">
        <v>0</v>
      </c>
      <c r="F7400" s="48">
        <v>0</v>
      </c>
      <c r="G7400" s="48">
        <v>0</v>
      </c>
      <c r="H7400" s="48">
        <v>0</v>
      </c>
      <c r="I7400" s="48">
        <v>0</v>
      </c>
      <c r="J7400" s="49" t="s">
        <v>33819</v>
      </c>
      <c r="K7400" s="48">
        <v>9.5415542423965397E-2</v>
      </c>
      <c r="L7400" s="48">
        <v>0.758194524223054</v>
      </c>
      <c r="M7400" s="49" t="s">
        <v>33820</v>
      </c>
      <c r="N7400" s="45">
        <v>-2.84754165E-2</v>
      </c>
      <c r="O7400" s="45">
        <v>7.8421578399999997E-2</v>
      </c>
      <c r="P7400" s="48" t="s">
        <v>33820</v>
      </c>
      <c r="Q7400" s="45">
        <v>-7.2999999999999995E-2</v>
      </c>
      <c r="R7400" s="48">
        <v>1</v>
      </c>
      <c r="S7400" s="48" t="s">
        <v>33821</v>
      </c>
      <c r="T7400" s="50">
        <v>-1.20447E-2</v>
      </c>
      <c r="U7400" s="50">
        <v>8.4855538501299996E-2</v>
      </c>
    </row>
    <row r="7401" spans="1:21">
      <c r="A7401" s="48" t="s">
        <v>32842</v>
      </c>
      <c r="B7401" s="49" t="s">
        <v>5766</v>
      </c>
      <c r="C7401" s="49" t="s">
        <v>5767</v>
      </c>
      <c r="D7401" s="45">
        <v>2.06968478640957</v>
      </c>
      <c r="E7401" s="48">
        <v>0</v>
      </c>
      <c r="F7401" s="48">
        <v>0</v>
      </c>
      <c r="G7401" s="48">
        <v>0</v>
      </c>
      <c r="H7401" s="48">
        <v>0</v>
      </c>
      <c r="I7401" s="48">
        <v>0</v>
      </c>
      <c r="J7401" s="49" t="s">
        <v>33822</v>
      </c>
      <c r="K7401" s="48">
        <v>-0.28302145155039699</v>
      </c>
      <c r="L7401" s="48">
        <v>0.34561849917216098</v>
      </c>
      <c r="M7401" s="49" t="s">
        <v>33823</v>
      </c>
      <c r="N7401" s="45">
        <v>-2.0585442299999999E-2</v>
      </c>
      <c r="O7401" s="45">
        <v>0.1863136863</v>
      </c>
      <c r="P7401" s="48" t="s">
        <v>33823</v>
      </c>
      <c r="Q7401" s="45">
        <v>7.9000000000000001E-2</v>
      </c>
      <c r="R7401" s="48">
        <v>1</v>
      </c>
      <c r="S7401" s="48" t="s">
        <v>33824</v>
      </c>
      <c r="T7401" s="50">
        <v>3.9350399999999999E-3</v>
      </c>
      <c r="U7401" s="50">
        <v>1.1802126359099999E-2</v>
      </c>
    </row>
    <row r="7402" spans="1:21">
      <c r="A7402" s="48" t="s">
        <v>32842</v>
      </c>
      <c r="B7402" s="49" t="s">
        <v>33825</v>
      </c>
      <c r="C7402" s="49" t="s">
        <v>33826</v>
      </c>
      <c r="D7402" s="45">
        <v>2.2011620094453201</v>
      </c>
      <c r="E7402" s="48">
        <v>0</v>
      </c>
      <c r="F7402" s="48">
        <v>0</v>
      </c>
      <c r="G7402" s="48">
        <v>0</v>
      </c>
      <c r="H7402" s="48">
        <v>0</v>
      </c>
      <c r="I7402" s="48">
        <v>0</v>
      </c>
      <c r="J7402" s="49" t="s">
        <v>33827</v>
      </c>
      <c r="K7402" s="48">
        <v>0.16881757443607701</v>
      </c>
      <c r="L7402" s="48">
        <v>0.47445264870593701</v>
      </c>
      <c r="M7402" s="49" t="s">
        <v>33828</v>
      </c>
      <c r="N7402" s="45">
        <v>-3.8886123999999898E-3</v>
      </c>
      <c r="O7402" s="45">
        <v>0.21478521480000001</v>
      </c>
      <c r="P7402" s="48" t="s">
        <v>33828</v>
      </c>
      <c r="Q7402" s="45">
        <v>-1E-3</v>
      </c>
      <c r="R7402" s="48">
        <v>1</v>
      </c>
      <c r="S7402" s="48" t="s">
        <v>33829</v>
      </c>
      <c r="T7402" s="50">
        <v>6.3538799999999997E-6</v>
      </c>
      <c r="U7402" s="50">
        <v>1.94158643168E-7</v>
      </c>
    </row>
    <row r="7403" spans="1:21">
      <c r="A7403" s="48" t="s">
        <v>32842</v>
      </c>
      <c r="B7403" s="49" t="s">
        <v>33830</v>
      </c>
      <c r="C7403" s="49" t="s">
        <v>33831</v>
      </c>
      <c r="D7403" s="45">
        <v>1.6689615251844601</v>
      </c>
      <c r="E7403" s="48">
        <v>0</v>
      </c>
      <c r="F7403" s="48">
        <v>0</v>
      </c>
      <c r="G7403" s="48">
        <v>0</v>
      </c>
      <c r="H7403" s="48">
        <v>0</v>
      </c>
      <c r="I7403" s="48">
        <v>0</v>
      </c>
      <c r="J7403" s="49" t="s">
        <v>33832</v>
      </c>
      <c r="K7403" s="48">
        <v>-0.198569252003957</v>
      </c>
      <c r="L7403" s="48">
        <v>0.20118558252336999</v>
      </c>
      <c r="M7403" s="49" t="s">
        <v>33833</v>
      </c>
      <c r="N7403" s="45">
        <v>3.0085287000000001E-3</v>
      </c>
      <c r="O7403" s="45">
        <v>0.32167832169999999</v>
      </c>
      <c r="P7403" s="48" t="s">
        <v>33833</v>
      </c>
      <c r="Q7403" s="45">
        <v>7.0000000000000001E-3</v>
      </c>
      <c r="R7403" s="48">
        <v>1</v>
      </c>
      <c r="S7403" s="48" t="s">
        <v>33834</v>
      </c>
      <c r="T7403" s="50">
        <v>6.9357399999999998E-6</v>
      </c>
      <c r="U7403" s="50">
        <v>2.1820939074599999E-8</v>
      </c>
    </row>
    <row r="7404" spans="1:21">
      <c r="A7404" s="48" t="s">
        <v>32842</v>
      </c>
      <c r="B7404" s="49" t="s">
        <v>33830</v>
      </c>
      <c r="C7404" s="49" t="s">
        <v>33831</v>
      </c>
      <c r="D7404" s="45">
        <v>1.6689615251844601</v>
      </c>
      <c r="E7404" s="48">
        <v>0</v>
      </c>
      <c r="F7404" s="48">
        <v>0</v>
      </c>
      <c r="G7404" s="48">
        <v>0</v>
      </c>
      <c r="H7404" s="48">
        <v>0</v>
      </c>
      <c r="I7404" s="48">
        <v>0</v>
      </c>
      <c r="J7404" s="49" t="s">
        <v>33835</v>
      </c>
      <c r="K7404" s="48">
        <v>5.8225741060592702E-2</v>
      </c>
      <c r="L7404" s="48">
        <v>0.834561039167806</v>
      </c>
      <c r="M7404" s="49" t="s">
        <v>33836</v>
      </c>
      <c r="N7404" s="45">
        <v>2.5864121999999998E-3</v>
      </c>
      <c r="O7404" s="45">
        <v>0.32417582420000002</v>
      </c>
      <c r="P7404" s="48" t="s">
        <v>33836</v>
      </c>
      <c r="Q7404" s="45">
        <v>3.5999999999999997E-2</v>
      </c>
      <c r="R7404" s="48">
        <v>1</v>
      </c>
      <c r="S7404" s="48" t="s">
        <v>33837</v>
      </c>
      <c r="T7404" s="50">
        <v>2.4333800000000001E-11</v>
      </c>
      <c r="U7404" s="50">
        <v>4.1844850029599998E-15</v>
      </c>
    </row>
    <row r="7405" spans="1:21">
      <c r="A7405" s="48" t="s">
        <v>32842</v>
      </c>
      <c r="B7405" s="49" t="s">
        <v>33830</v>
      </c>
      <c r="C7405" s="49" t="s">
        <v>33831</v>
      </c>
      <c r="D7405" s="45">
        <v>1.6689615251844601</v>
      </c>
      <c r="E7405" s="48">
        <v>0</v>
      </c>
      <c r="F7405" s="48">
        <v>0</v>
      </c>
      <c r="G7405" s="48">
        <v>0</v>
      </c>
      <c r="H7405" s="48">
        <v>0</v>
      </c>
      <c r="I7405" s="48">
        <v>0</v>
      </c>
      <c r="J7405" s="49" t="s">
        <v>33838</v>
      </c>
      <c r="K7405" s="48">
        <v>-0.61463446389083498</v>
      </c>
      <c r="L7405" s="48">
        <v>0.31177973403725301</v>
      </c>
      <c r="M7405" s="49" t="s">
        <v>33839</v>
      </c>
      <c r="N7405" s="45">
        <v>-5.4928553499999998E-2</v>
      </c>
      <c r="O7405" s="45">
        <v>0.15834165829999999</v>
      </c>
      <c r="P7405" s="48" t="s">
        <v>33839</v>
      </c>
      <c r="Q7405" s="45">
        <v>2.8000000000000001E-2</v>
      </c>
      <c r="R7405" s="48">
        <v>1</v>
      </c>
      <c r="S7405" s="48" t="s">
        <v>33840</v>
      </c>
      <c r="T7405" s="50">
        <v>-1.40255E-10</v>
      </c>
      <c r="U7405" s="50">
        <v>5.1305701525599999E-14</v>
      </c>
    </row>
    <row r="7406" spans="1:21">
      <c r="A7406" s="48" t="s">
        <v>32842</v>
      </c>
      <c r="B7406" s="49" t="s">
        <v>33830</v>
      </c>
      <c r="C7406" s="49" t="s">
        <v>33831</v>
      </c>
      <c r="D7406" s="45">
        <v>1.6689615251844601</v>
      </c>
      <c r="E7406" s="48">
        <v>1</v>
      </c>
      <c r="F7406" s="48">
        <v>1</v>
      </c>
      <c r="G7406" s="48">
        <v>0</v>
      </c>
      <c r="H7406" s="48">
        <v>0</v>
      </c>
      <c r="I7406" s="48">
        <v>0</v>
      </c>
      <c r="J7406" s="49" t="s">
        <v>33841</v>
      </c>
      <c r="K7406" s="48">
        <v>-1.0088449496021099</v>
      </c>
      <c r="L7406" s="48">
        <v>4.2902317822185801E-2</v>
      </c>
      <c r="M7406" s="49" t="s">
        <v>33842</v>
      </c>
      <c r="N7406" s="45">
        <v>0.22536271660000001</v>
      </c>
      <c r="O7406" s="45">
        <v>0.13886113889999999</v>
      </c>
      <c r="P7406" s="48" t="s">
        <v>33842</v>
      </c>
      <c r="Q7406" s="45">
        <v>9.7000000000000003E-2</v>
      </c>
      <c r="R7406" s="48">
        <v>1</v>
      </c>
      <c r="S7406" s="48" t="s">
        <v>33843</v>
      </c>
      <c r="T7406" s="50">
        <v>1.79605E-4</v>
      </c>
      <c r="U7406" s="50">
        <v>1.19876512065E-5</v>
      </c>
    </row>
    <row r="7407" spans="1:21">
      <c r="A7407" s="48" t="s">
        <v>32842</v>
      </c>
      <c r="B7407" s="49" t="s">
        <v>33830</v>
      </c>
      <c r="C7407" s="49" t="s">
        <v>33831</v>
      </c>
      <c r="D7407" s="45">
        <v>1.6689615251844601</v>
      </c>
      <c r="E7407" s="48">
        <v>0</v>
      </c>
      <c r="F7407" s="48">
        <v>0</v>
      </c>
      <c r="G7407" s="48">
        <v>0</v>
      </c>
      <c r="H7407" s="48">
        <v>0</v>
      </c>
      <c r="I7407" s="48">
        <v>0</v>
      </c>
      <c r="J7407" s="49" t="s">
        <v>33844</v>
      </c>
      <c r="K7407" s="48">
        <v>-0.205798857976107</v>
      </c>
      <c r="L7407" s="48">
        <v>0.78246142732039103</v>
      </c>
      <c r="M7407" s="49" t="s">
        <v>33845</v>
      </c>
      <c r="N7407" s="45">
        <v>-6.3670886600000004E-2</v>
      </c>
      <c r="O7407" s="45">
        <v>0.1538461538</v>
      </c>
      <c r="P7407" s="48" t="s">
        <v>33845</v>
      </c>
      <c r="Q7407" s="45">
        <v>9.1999999999999998E-2</v>
      </c>
      <c r="R7407" s="48">
        <v>1</v>
      </c>
      <c r="S7407" s="48" t="s">
        <v>33846</v>
      </c>
      <c r="T7407" s="50">
        <v>5.4058799999999996E-6</v>
      </c>
      <c r="U7407" s="50">
        <v>1.3355611057999999E-8</v>
      </c>
    </row>
    <row r="7408" spans="1:21">
      <c r="A7408" s="48" t="s">
        <v>32842</v>
      </c>
      <c r="B7408" s="49" t="s">
        <v>5842</v>
      </c>
      <c r="C7408" s="49" t="s">
        <v>5843</v>
      </c>
      <c r="D7408" s="45">
        <v>0.90899633838733196</v>
      </c>
      <c r="E7408" s="48">
        <v>0</v>
      </c>
      <c r="F7408" s="48">
        <v>0</v>
      </c>
      <c r="G7408" s="48">
        <v>0</v>
      </c>
      <c r="H7408" s="48">
        <v>0</v>
      </c>
      <c r="I7408" s="48">
        <v>0</v>
      </c>
      <c r="J7408" s="49" t="s">
        <v>33847</v>
      </c>
      <c r="K7408" s="48" t="s">
        <v>1268</v>
      </c>
      <c r="L7408" s="48" t="s">
        <v>1268</v>
      </c>
      <c r="M7408" s="49" t="s">
        <v>33848</v>
      </c>
      <c r="N7408" s="45">
        <v>0.1129522645</v>
      </c>
      <c r="O7408" s="45">
        <v>8.6913086899999895E-2</v>
      </c>
      <c r="P7408" s="48" t="s">
        <v>33848</v>
      </c>
      <c r="Q7408" s="45">
        <v>2.1999999999999999E-2</v>
      </c>
      <c r="R7408" s="48">
        <v>1</v>
      </c>
      <c r="S7408" s="48" t="s">
        <v>33849</v>
      </c>
      <c r="T7408" s="50">
        <v>-3.1337400000000001E-7</v>
      </c>
      <c r="U7408" s="50">
        <v>9.6858210298999992E-6</v>
      </c>
    </row>
    <row r="7409" spans="1:21">
      <c r="A7409" s="48" t="s">
        <v>32842</v>
      </c>
      <c r="B7409" s="49" t="s">
        <v>33850</v>
      </c>
      <c r="C7409" s="49" t="s">
        <v>33851</v>
      </c>
      <c r="D7409" s="45">
        <v>1.1341928006480799</v>
      </c>
      <c r="E7409" s="48">
        <v>0</v>
      </c>
      <c r="F7409" s="48">
        <v>0</v>
      </c>
      <c r="G7409" s="48">
        <v>0</v>
      </c>
      <c r="H7409" s="48">
        <v>0</v>
      </c>
      <c r="I7409" s="48">
        <v>0</v>
      </c>
      <c r="J7409" s="49" t="s">
        <v>33852</v>
      </c>
      <c r="K7409" s="48">
        <v>-0.16955483594832099</v>
      </c>
      <c r="L7409" s="48">
        <v>0.47719624334674998</v>
      </c>
      <c r="M7409" s="49" t="s">
        <v>33853</v>
      </c>
      <c r="N7409" s="45">
        <v>4.5563318300000002E-2</v>
      </c>
      <c r="O7409" s="45">
        <v>0.1138861139</v>
      </c>
      <c r="P7409" s="48" t="s">
        <v>33853</v>
      </c>
      <c r="Q7409" s="45">
        <v>-1E-3</v>
      </c>
      <c r="R7409" s="48">
        <v>1</v>
      </c>
      <c r="S7409" s="48" t="s">
        <v>33854</v>
      </c>
      <c r="T7409" s="50">
        <v>-1.14489E-5</v>
      </c>
      <c r="U7409" s="50">
        <v>3.5713994202799998E-7</v>
      </c>
    </row>
    <row r="7410" spans="1:21">
      <c r="A7410" s="48" t="s">
        <v>32842</v>
      </c>
      <c r="B7410" s="49" t="s">
        <v>33850</v>
      </c>
      <c r="C7410" s="49" t="s">
        <v>33851</v>
      </c>
      <c r="D7410" s="45">
        <v>1.1341928006480799</v>
      </c>
      <c r="E7410" s="48">
        <v>0</v>
      </c>
      <c r="F7410" s="48">
        <v>0</v>
      </c>
      <c r="G7410" s="48">
        <v>0</v>
      </c>
      <c r="H7410" s="48">
        <v>0</v>
      </c>
      <c r="I7410" s="48">
        <v>0</v>
      </c>
      <c r="J7410" s="49" t="s">
        <v>33855</v>
      </c>
      <c r="K7410" s="48" t="s">
        <v>1268</v>
      </c>
      <c r="L7410" s="48" t="s">
        <v>1268</v>
      </c>
      <c r="M7410" s="49" t="s">
        <v>33856</v>
      </c>
      <c r="N7410" s="45">
        <v>5.5659159100000001E-2</v>
      </c>
      <c r="O7410" s="45">
        <v>0.1003996004</v>
      </c>
      <c r="P7410" s="48" t="s">
        <v>33856</v>
      </c>
      <c r="Q7410" s="45">
        <v>1.0999999999999999E-2</v>
      </c>
      <c r="R7410" s="48">
        <v>1</v>
      </c>
      <c r="S7410" s="48" t="s">
        <v>33857</v>
      </c>
      <c r="T7410" s="50">
        <v>3.5775200000000003E-5</v>
      </c>
      <c r="U7410" s="50">
        <v>8.09949902746E-6</v>
      </c>
    </row>
    <row r="7411" spans="1:21">
      <c r="A7411" s="48" t="s">
        <v>32842</v>
      </c>
      <c r="B7411" s="49" t="s">
        <v>5852</v>
      </c>
      <c r="C7411" s="49" t="s">
        <v>5853</v>
      </c>
      <c r="D7411" s="45">
        <v>1.1921508441044599</v>
      </c>
      <c r="E7411" s="48">
        <v>0</v>
      </c>
      <c r="F7411" s="48">
        <v>0</v>
      </c>
      <c r="G7411" s="48">
        <v>0</v>
      </c>
      <c r="H7411" s="48">
        <v>0</v>
      </c>
      <c r="I7411" s="48">
        <v>0</v>
      </c>
      <c r="J7411" s="49" t="s">
        <v>33858</v>
      </c>
      <c r="K7411" s="48">
        <v>3.6149691401335803E-2</v>
      </c>
      <c r="L7411" s="48">
        <v>0.97933362735183105</v>
      </c>
      <c r="M7411" s="49" t="s">
        <v>33859</v>
      </c>
      <c r="N7411" s="45">
        <v>-2.4250985999999999E-2</v>
      </c>
      <c r="O7411" s="45">
        <v>0.1878121878</v>
      </c>
      <c r="P7411" s="48" t="s">
        <v>33859</v>
      </c>
      <c r="Q7411" s="45">
        <v>-6.0999999999999999E-2</v>
      </c>
      <c r="R7411" s="48">
        <v>1</v>
      </c>
      <c r="S7411" s="48" t="s">
        <v>33860</v>
      </c>
      <c r="T7411" s="50">
        <v>-3.4477800000000001E-4</v>
      </c>
      <c r="U7411" s="50">
        <v>5.1873854966700004E-3</v>
      </c>
    </row>
    <row r="7412" spans="1:21">
      <c r="A7412" s="48" t="s">
        <v>32842</v>
      </c>
      <c r="B7412" s="49" t="s">
        <v>5903</v>
      </c>
      <c r="C7412" s="49" t="s">
        <v>5904</v>
      </c>
      <c r="D7412" s="45">
        <v>1.03674054659767</v>
      </c>
      <c r="E7412" s="48">
        <v>0</v>
      </c>
      <c r="F7412" s="48">
        <v>0</v>
      </c>
      <c r="G7412" s="48">
        <v>0</v>
      </c>
      <c r="H7412" s="48">
        <v>0</v>
      </c>
      <c r="I7412" s="48">
        <v>0</v>
      </c>
      <c r="J7412" s="49" t="s">
        <v>33861</v>
      </c>
      <c r="K7412" s="48">
        <v>9.03939397259797E-2</v>
      </c>
      <c r="L7412" s="48">
        <v>0.933452395608665</v>
      </c>
      <c r="M7412" s="49" t="s">
        <v>33862</v>
      </c>
      <c r="N7412" s="45">
        <v>-7.4254070999999894E-2</v>
      </c>
      <c r="O7412" s="45">
        <v>8.6913086899999895E-2</v>
      </c>
      <c r="P7412" s="48" t="s">
        <v>33862</v>
      </c>
      <c r="Q7412" s="45">
        <v>-0.13200000000000001</v>
      </c>
      <c r="R7412" s="48">
        <v>0.97407420124300004</v>
      </c>
      <c r="S7412" s="48" t="s">
        <v>33863</v>
      </c>
      <c r="T7412" s="50">
        <v>-2.03442E-2</v>
      </c>
      <c r="U7412" s="50">
        <v>0.12891566066900001</v>
      </c>
    </row>
    <row r="7413" spans="1:21">
      <c r="A7413" s="48" t="s">
        <v>32842</v>
      </c>
      <c r="B7413" s="49" t="s">
        <v>5908</v>
      </c>
      <c r="C7413" s="49" t="s">
        <v>5909</v>
      </c>
      <c r="D7413" s="45">
        <v>1.72039453913611</v>
      </c>
      <c r="E7413" s="48">
        <v>0</v>
      </c>
      <c r="F7413" s="48">
        <v>0</v>
      </c>
      <c r="G7413" s="48">
        <v>0</v>
      </c>
      <c r="H7413" s="48">
        <v>0</v>
      </c>
      <c r="I7413" s="48">
        <v>0</v>
      </c>
      <c r="J7413" s="49" t="s">
        <v>33864</v>
      </c>
      <c r="K7413" s="48">
        <v>1.8867638656931401E-3</v>
      </c>
      <c r="L7413" s="48">
        <v>0.97862704991016503</v>
      </c>
      <c r="M7413" s="49" t="s">
        <v>33865</v>
      </c>
      <c r="N7413" s="45">
        <v>-1.05111376E-2</v>
      </c>
      <c r="O7413" s="45">
        <v>0.1888111888</v>
      </c>
      <c r="P7413" s="48" t="s">
        <v>33865</v>
      </c>
      <c r="Q7413" s="45">
        <v>-2.1999999999999999E-2</v>
      </c>
      <c r="R7413" s="48">
        <v>1</v>
      </c>
      <c r="S7413" s="48" t="s">
        <v>33866</v>
      </c>
      <c r="T7413" s="50">
        <v>-2.0208100000000001E-4</v>
      </c>
      <c r="U7413" s="50">
        <v>1.48366546446E-4</v>
      </c>
    </row>
    <row r="7414" spans="1:21">
      <c r="A7414" s="48" t="s">
        <v>32842</v>
      </c>
      <c r="B7414" s="49" t="s">
        <v>33867</v>
      </c>
      <c r="C7414" s="49" t="s">
        <v>33868</v>
      </c>
      <c r="D7414" s="45">
        <v>1.7212355284523499</v>
      </c>
      <c r="E7414" s="48">
        <v>1</v>
      </c>
      <c r="F7414" s="48">
        <v>0</v>
      </c>
      <c r="G7414" s="48">
        <v>1</v>
      </c>
      <c r="H7414" s="48">
        <v>0</v>
      </c>
      <c r="I7414" s="48">
        <v>0</v>
      </c>
      <c r="J7414" s="49" t="s">
        <v>33869</v>
      </c>
      <c r="K7414" s="48" t="s">
        <v>1268</v>
      </c>
      <c r="L7414" s="48" t="s">
        <v>1268</v>
      </c>
      <c r="M7414" s="49" t="s">
        <v>33870</v>
      </c>
      <c r="N7414" s="45">
        <v>-0.14127047600000001</v>
      </c>
      <c r="O7414" s="45">
        <v>3.996004E-3</v>
      </c>
      <c r="P7414" s="48" t="s">
        <v>33870</v>
      </c>
      <c r="Q7414" s="45">
        <v>1E-3</v>
      </c>
      <c r="R7414" s="48">
        <v>1</v>
      </c>
      <c r="S7414" s="48" t="s">
        <v>33871</v>
      </c>
      <c r="T7414" s="50">
        <v>-7.6613999999999996E-16</v>
      </c>
      <c r="U7414" s="50">
        <v>1.3334994321699999E-18</v>
      </c>
    </row>
    <row r="7415" spans="1:21">
      <c r="A7415" s="48" t="s">
        <v>32842</v>
      </c>
      <c r="B7415" s="49" t="s">
        <v>5926</v>
      </c>
      <c r="C7415" s="49" t="s">
        <v>5927</v>
      </c>
      <c r="D7415" s="45">
        <v>1.3592840323662401</v>
      </c>
      <c r="E7415" s="48">
        <v>0</v>
      </c>
      <c r="F7415" s="48">
        <v>0</v>
      </c>
      <c r="G7415" s="48">
        <v>0</v>
      </c>
      <c r="H7415" s="48">
        <v>0</v>
      </c>
      <c r="I7415" s="48">
        <v>0</v>
      </c>
      <c r="J7415" s="49" t="s">
        <v>33872</v>
      </c>
      <c r="K7415" s="48">
        <v>-9.4320650654224902E-2</v>
      </c>
      <c r="L7415" s="48">
        <v>0.74215043016107796</v>
      </c>
      <c r="M7415" s="49" t="s">
        <v>33873</v>
      </c>
      <c r="N7415" s="45">
        <v>1.9873637999999999E-2</v>
      </c>
      <c r="O7415" s="45">
        <v>0.1873126873</v>
      </c>
      <c r="P7415" s="48" t="s">
        <v>33873</v>
      </c>
      <c r="Q7415" s="45">
        <v>4.7E-2</v>
      </c>
      <c r="R7415" s="48">
        <v>1</v>
      </c>
      <c r="S7415" s="48" t="s">
        <v>33874</v>
      </c>
      <c r="T7415" s="50">
        <v>2.3100199999999999E-3</v>
      </c>
      <c r="U7415" s="50">
        <v>1.4071026668500001E-2</v>
      </c>
    </row>
    <row r="7416" spans="1:21">
      <c r="A7416" s="48" t="s">
        <v>32842</v>
      </c>
      <c r="B7416" s="49" t="s">
        <v>5961</v>
      </c>
      <c r="C7416" s="49" t="s">
        <v>5962</v>
      </c>
      <c r="D7416" s="45">
        <v>1.7658349184213999</v>
      </c>
      <c r="E7416" s="48">
        <v>0</v>
      </c>
      <c r="F7416" s="48">
        <v>0</v>
      </c>
      <c r="G7416" s="48">
        <v>0</v>
      </c>
      <c r="H7416" s="48">
        <v>0</v>
      </c>
      <c r="I7416" s="48">
        <v>0</v>
      </c>
      <c r="J7416" s="49" t="s">
        <v>33875</v>
      </c>
      <c r="K7416" s="48">
        <v>0.32967986357364198</v>
      </c>
      <c r="L7416" s="48">
        <v>0.67103358977265504</v>
      </c>
      <c r="M7416" s="49" t="s">
        <v>33876</v>
      </c>
      <c r="N7416" s="45">
        <v>-1.74872069E-2</v>
      </c>
      <c r="O7416" s="45">
        <v>0.15884115879999999</v>
      </c>
      <c r="P7416" s="48" t="s">
        <v>33876</v>
      </c>
      <c r="Q7416" s="45">
        <v>-2.1000000000000001E-2</v>
      </c>
      <c r="R7416" s="48">
        <v>1</v>
      </c>
      <c r="S7416" s="48" t="s">
        <v>33877</v>
      </c>
      <c r="T7416" s="50">
        <v>-2.1889100000000001E-3</v>
      </c>
      <c r="U7416" s="50">
        <v>1.4024010643E-2</v>
      </c>
    </row>
    <row r="7417" spans="1:21">
      <c r="A7417" s="48" t="s">
        <v>32842</v>
      </c>
      <c r="B7417" s="49" t="s">
        <v>5961</v>
      </c>
      <c r="C7417" s="49" t="s">
        <v>5962</v>
      </c>
      <c r="D7417" s="45">
        <v>1.7658349184213999</v>
      </c>
      <c r="E7417" s="48">
        <v>0</v>
      </c>
      <c r="F7417" s="48">
        <v>0</v>
      </c>
      <c r="G7417" s="48">
        <v>0</v>
      </c>
      <c r="H7417" s="48">
        <v>0</v>
      </c>
      <c r="I7417" s="48">
        <v>0</v>
      </c>
      <c r="J7417" s="49" t="s">
        <v>33878</v>
      </c>
      <c r="K7417" s="48">
        <v>-7.4495204177604094E-2</v>
      </c>
      <c r="L7417" s="48">
        <v>0.84441289137877495</v>
      </c>
      <c r="M7417" s="49" t="s">
        <v>33879</v>
      </c>
      <c r="N7417" s="45">
        <v>-6.7813964500000004E-2</v>
      </c>
      <c r="O7417" s="45">
        <v>5.1448551399999903E-2</v>
      </c>
      <c r="P7417" s="48" t="s">
        <v>33879</v>
      </c>
      <c r="Q7417" s="45">
        <v>1.6E-2</v>
      </c>
      <c r="R7417" s="48">
        <v>1</v>
      </c>
      <c r="S7417" s="48" t="s">
        <v>33880</v>
      </c>
      <c r="T7417" s="50">
        <v>-1.5109999999999999E-12</v>
      </c>
      <c r="U7417" s="50">
        <v>1.3653847423E-17</v>
      </c>
    </row>
    <row r="7418" spans="1:21">
      <c r="A7418" s="48" t="s">
        <v>32842</v>
      </c>
      <c r="B7418" s="49" t="s">
        <v>5992</v>
      </c>
      <c r="C7418" s="49" t="s">
        <v>5993</v>
      </c>
      <c r="D7418" s="45">
        <v>1.3975699861540101</v>
      </c>
      <c r="E7418" s="48">
        <v>0</v>
      </c>
      <c r="F7418" s="48">
        <v>0</v>
      </c>
      <c r="G7418" s="48">
        <v>0</v>
      </c>
      <c r="H7418" s="48">
        <v>0</v>
      </c>
      <c r="I7418" s="48">
        <v>0</v>
      </c>
      <c r="J7418" s="49" t="s">
        <v>33881</v>
      </c>
      <c r="K7418" s="48">
        <v>-9.6915708636898495E-2</v>
      </c>
      <c r="L7418" s="48">
        <v>0.83608727885273504</v>
      </c>
      <c r="M7418" s="49" t="s">
        <v>33882</v>
      </c>
      <c r="N7418" s="45">
        <v>-1.4410663299999999E-2</v>
      </c>
      <c r="O7418" s="45">
        <v>0.233266733299999</v>
      </c>
      <c r="P7418" s="48" t="s">
        <v>33882</v>
      </c>
      <c r="Q7418" s="45">
        <v>1.9E-2</v>
      </c>
      <c r="R7418" s="48">
        <v>1</v>
      </c>
      <c r="S7418" s="48" t="s">
        <v>33883</v>
      </c>
      <c r="T7418" s="50">
        <v>-7.4237200000000004E-4</v>
      </c>
      <c r="U7418" s="50">
        <v>2.91362482471E-3</v>
      </c>
    </row>
    <row r="7419" spans="1:21">
      <c r="A7419" s="48" t="s">
        <v>32842</v>
      </c>
      <c r="B7419" s="49" t="s">
        <v>33884</v>
      </c>
      <c r="C7419" s="49" t="s">
        <v>33885</v>
      </c>
      <c r="D7419" s="45">
        <v>1.3351381846236401</v>
      </c>
      <c r="E7419" s="48">
        <v>0</v>
      </c>
      <c r="F7419" s="48">
        <v>0</v>
      </c>
      <c r="G7419" s="48">
        <v>0</v>
      </c>
      <c r="H7419" s="48">
        <v>0</v>
      </c>
      <c r="I7419" s="48">
        <v>0</v>
      </c>
      <c r="J7419" s="49" t="s">
        <v>33886</v>
      </c>
      <c r="K7419" s="48">
        <v>-7.9719756086286606E-2</v>
      </c>
      <c r="L7419" s="48">
        <v>0.85666752611736996</v>
      </c>
      <c r="M7419" s="49" t="s">
        <v>33887</v>
      </c>
      <c r="N7419" s="45">
        <v>-7.6933467999999996E-3</v>
      </c>
      <c r="O7419" s="45">
        <v>0.28721278719999999</v>
      </c>
      <c r="P7419" s="48" t="s">
        <v>33887</v>
      </c>
      <c r="Q7419" s="45">
        <v>-5.0000000000000001E-3</v>
      </c>
      <c r="R7419" s="48">
        <v>1</v>
      </c>
      <c r="S7419" s="48" t="s">
        <v>33888</v>
      </c>
      <c r="T7419" s="50">
        <v>3.6407199999999999E-5</v>
      </c>
      <c r="U7419" s="50">
        <v>3.9010487061100003E-5</v>
      </c>
    </row>
    <row r="7420" spans="1:21">
      <c r="A7420" s="48" t="s">
        <v>32842</v>
      </c>
      <c r="B7420" s="49" t="s">
        <v>33884</v>
      </c>
      <c r="C7420" s="49" t="s">
        <v>33885</v>
      </c>
      <c r="D7420" s="45">
        <v>1.3351381846236401</v>
      </c>
      <c r="E7420" s="48">
        <v>0</v>
      </c>
      <c r="F7420" s="48">
        <v>0</v>
      </c>
      <c r="G7420" s="48">
        <v>0</v>
      </c>
      <c r="H7420" s="48">
        <v>0</v>
      </c>
      <c r="I7420" s="48">
        <v>0</v>
      </c>
      <c r="J7420" s="49" t="s">
        <v>33889</v>
      </c>
      <c r="K7420" s="48" t="s">
        <v>1268</v>
      </c>
      <c r="L7420" s="48" t="s">
        <v>1268</v>
      </c>
      <c r="M7420" s="49" t="s">
        <v>33890</v>
      </c>
      <c r="N7420" s="45">
        <v>1.86730048E-2</v>
      </c>
      <c r="O7420" s="45">
        <v>0.22227772230000001</v>
      </c>
      <c r="P7420" s="48" t="s">
        <v>33890</v>
      </c>
      <c r="Q7420" s="45">
        <v>8.0000000000000002E-3</v>
      </c>
      <c r="R7420" s="48">
        <v>1</v>
      </c>
      <c r="S7420" s="48" t="s">
        <v>33891</v>
      </c>
      <c r="T7420" s="50">
        <v>1.0803E-7</v>
      </c>
      <c r="U7420" s="50">
        <v>2.0805906482500002E-11</v>
      </c>
    </row>
    <row r="7421" spans="1:21">
      <c r="A7421" s="48" t="s">
        <v>32842</v>
      </c>
      <c r="B7421" s="49" t="s">
        <v>33884</v>
      </c>
      <c r="C7421" s="49" t="s">
        <v>33885</v>
      </c>
      <c r="D7421" s="45">
        <v>1.3351381846236401</v>
      </c>
      <c r="E7421" s="48">
        <v>0</v>
      </c>
      <c r="F7421" s="48">
        <v>0</v>
      </c>
      <c r="G7421" s="48">
        <v>0</v>
      </c>
      <c r="H7421" s="48">
        <v>0</v>
      </c>
      <c r="I7421" s="48">
        <v>0</v>
      </c>
      <c r="J7421" s="49" t="s">
        <v>33892</v>
      </c>
      <c r="K7421" s="48" t="s">
        <v>1268</v>
      </c>
      <c r="L7421" s="48" t="s">
        <v>1268</v>
      </c>
      <c r="M7421" s="49" t="s">
        <v>33893</v>
      </c>
      <c r="N7421" s="45">
        <v>-2.1820587799999999E-2</v>
      </c>
      <c r="O7421" s="45">
        <v>0.20179820179999999</v>
      </c>
      <c r="P7421" s="48" t="s">
        <v>33893</v>
      </c>
      <c r="Q7421" s="45">
        <v>-0.06</v>
      </c>
      <c r="R7421" s="48">
        <v>1</v>
      </c>
      <c r="S7421" s="48" t="s">
        <v>33894</v>
      </c>
      <c r="T7421" s="50">
        <v>-9.840640000000001E-7</v>
      </c>
      <c r="U7421" s="50">
        <v>3.5551363259200001E-9</v>
      </c>
    </row>
    <row r="7422" spans="1:21">
      <c r="A7422" s="48" t="s">
        <v>32842</v>
      </c>
      <c r="B7422" s="49" t="s">
        <v>33895</v>
      </c>
      <c r="C7422" s="49" t="s">
        <v>33896</v>
      </c>
      <c r="D7422" s="45">
        <v>1.4924774088063599</v>
      </c>
      <c r="E7422" s="48">
        <v>0</v>
      </c>
      <c r="F7422" s="48">
        <v>0</v>
      </c>
      <c r="G7422" s="48">
        <v>0</v>
      </c>
      <c r="H7422" s="48">
        <v>0</v>
      </c>
      <c r="I7422" s="48">
        <v>0</v>
      </c>
      <c r="J7422" s="49" t="s">
        <v>33897</v>
      </c>
      <c r="K7422" s="48">
        <v>4.2270654228329999E-2</v>
      </c>
      <c r="L7422" s="48">
        <v>0.97019227199560598</v>
      </c>
      <c r="M7422" s="49" t="s">
        <v>33898</v>
      </c>
      <c r="N7422" s="45">
        <v>-1.57081713E-2</v>
      </c>
      <c r="O7422" s="45">
        <v>0.17282717280000001</v>
      </c>
      <c r="P7422" s="48" t="s">
        <v>33898</v>
      </c>
      <c r="Q7422" s="45">
        <v>-5.0000000000000001E-3</v>
      </c>
      <c r="R7422" s="48">
        <v>1</v>
      </c>
      <c r="S7422" s="48" t="s">
        <v>33899</v>
      </c>
      <c r="T7422" s="50">
        <v>-1.58195E-2</v>
      </c>
      <c r="U7422" s="50">
        <v>0.112883629096</v>
      </c>
    </row>
    <row r="7423" spans="1:21">
      <c r="A7423" s="48" t="s">
        <v>32842</v>
      </c>
      <c r="B7423" s="49" t="s">
        <v>6000</v>
      </c>
      <c r="C7423" s="49" t="s">
        <v>6001</v>
      </c>
      <c r="D7423" s="45">
        <v>1.4389005557960901</v>
      </c>
      <c r="E7423" s="48">
        <v>0</v>
      </c>
      <c r="F7423" s="48">
        <v>0</v>
      </c>
      <c r="G7423" s="48">
        <v>0</v>
      </c>
      <c r="H7423" s="48">
        <v>0</v>
      </c>
      <c r="I7423" s="48">
        <v>0</v>
      </c>
      <c r="J7423" s="49" t="s">
        <v>33900</v>
      </c>
      <c r="K7423" s="48" t="s">
        <v>1268</v>
      </c>
      <c r="L7423" s="48" t="s">
        <v>1268</v>
      </c>
      <c r="M7423" s="49" t="s">
        <v>33901</v>
      </c>
      <c r="N7423" s="45" t="s">
        <v>2647</v>
      </c>
      <c r="O7423" s="45">
        <v>1</v>
      </c>
      <c r="P7423" s="48" t="s">
        <v>33901</v>
      </c>
      <c r="Q7423" s="45">
        <v>-0.3</v>
      </c>
      <c r="R7423" s="48">
        <v>1</v>
      </c>
      <c r="S7423" s="48" t="s">
        <v>33902</v>
      </c>
      <c r="T7423" s="50">
        <v>2.2171999999999998E-15</v>
      </c>
      <c r="U7423" s="50">
        <v>1.3334994321799999E-18</v>
      </c>
    </row>
    <row r="7424" spans="1:21">
      <c r="A7424" s="48" t="s">
        <v>32842</v>
      </c>
      <c r="B7424" s="49" t="s">
        <v>6000</v>
      </c>
      <c r="C7424" s="49" t="s">
        <v>6001</v>
      </c>
      <c r="D7424" s="45">
        <v>1.4389005557960901</v>
      </c>
      <c r="E7424" s="48">
        <v>0</v>
      </c>
      <c r="F7424" s="48">
        <v>0</v>
      </c>
      <c r="G7424" s="48">
        <v>0</v>
      </c>
      <c r="H7424" s="48">
        <v>0</v>
      </c>
      <c r="I7424" s="48">
        <v>0</v>
      </c>
      <c r="J7424" s="49" t="s">
        <v>33903</v>
      </c>
      <c r="K7424" s="48">
        <v>-1.5832158613925201E-2</v>
      </c>
      <c r="L7424" s="48">
        <v>0.98177734537875505</v>
      </c>
      <c r="M7424" s="49" t="s">
        <v>33904</v>
      </c>
      <c r="N7424" s="45">
        <v>2.17822406999999E-2</v>
      </c>
      <c r="O7424" s="45">
        <v>0.1943056943</v>
      </c>
      <c r="P7424" s="48" t="s">
        <v>33904</v>
      </c>
      <c r="Q7424" s="45">
        <v>-6.4000000000000001E-2</v>
      </c>
      <c r="R7424" s="48">
        <v>1</v>
      </c>
      <c r="S7424" s="48" t="s">
        <v>33905</v>
      </c>
      <c r="T7424" s="50">
        <v>-6.7086700000000001E-4</v>
      </c>
      <c r="U7424" s="50">
        <v>2.6323602347000001E-3</v>
      </c>
    </row>
    <row r="7425" spans="1:21">
      <c r="A7425" s="48" t="s">
        <v>32842</v>
      </c>
      <c r="B7425" s="49" t="s">
        <v>33906</v>
      </c>
      <c r="C7425" s="49" t="s">
        <v>33907</v>
      </c>
      <c r="D7425" s="45">
        <v>1.5846131369879599</v>
      </c>
      <c r="E7425" s="48">
        <v>0</v>
      </c>
      <c r="F7425" s="48">
        <v>0</v>
      </c>
      <c r="G7425" s="48">
        <v>0</v>
      </c>
      <c r="H7425" s="48">
        <v>0</v>
      </c>
      <c r="I7425" s="48">
        <v>0</v>
      </c>
      <c r="J7425" s="49" t="s">
        <v>33908</v>
      </c>
      <c r="K7425" s="48">
        <v>5.5123514374587797E-2</v>
      </c>
      <c r="L7425" s="48">
        <v>0.85873383299727601</v>
      </c>
      <c r="M7425" s="49" t="s">
        <v>33909</v>
      </c>
      <c r="N7425" s="45">
        <v>9.9892182999999999E-3</v>
      </c>
      <c r="O7425" s="45">
        <v>0.20479520479999999</v>
      </c>
      <c r="P7425" s="48" t="s">
        <v>33909</v>
      </c>
      <c r="Q7425" s="45">
        <v>-2.5999999999999999E-2</v>
      </c>
      <c r="R7425" s="48">
        <v>1</v>
      </c>
      <c r="S7425" s="48" t="s">
        <v>33910</v>
      </c>
      <c r="T7425" s="50">
        <v>6.7046800000000002E-3</v>
      </c>
      <c r="U7425" s="50">
        <v>5.14815670898E-2</v>
      </c>
    </row>
    <row r="7426" spans="1:21">
      <c r="A7426" s="48" t="s">
        <v>32842</v>
      </c>
      <c r="B7426" s="49" t="s">
        <v>33911</v>
      </c>
      <c r="C7426" s="49" t="s">
        <v>33912</v>
      </c>
      <c r="D7426" s="45">
        <v>1.8182377511224399</v>
      </c>
      <c r="E7426" s="48">
        <v>0</v>
      </c>
      <c r="F7426" s="48">
        <v>0</v>
      </c>
      <c r="G7426" s="48">
        <v>0</v>
      </c>
      <c r="H7426" s="48">
        <v>0</v>
      </c>
      <c r="I7426" s="48">
        <v>0</v>
      </c>
      <c r="J7426" s="49" t="s">
        <v>33913</v>
      </c>
      <c r="K7426" s="48">
        <v>0.165678155435871</v>
      </c>
      <c r="L7426" s="48">
        <v>0.90850651367417501</v>
      </c>
      <c r="M7426" s="49" t="s">
        <v>33914</v>
      </c>
      <c r="N7426" s="45">
        <v>1.41766964999999E-2</v>
      </c>
      <c r="O7426" s="45">
        <v>0.1538461538</v>
      </c>
      <c r="P7426" s="48" t="s">
        <v>33914</v>
      </c>
      <c r="Q7426" s="45">
        <v>0.01</v>
      </c>
      <c r="R7426" s="48">
        <v>1</v>
      </c>
      <c r="S7426" s="48" t="s">
        <v>33915</v>
      </c>
      <c r="T7426" s="50">
        <v>4.1600699999999998E-6</v>
      </c>
      <c r="U7426" s="50">
        <v>1.1459093367699999E-9</v>
      </c>
    </row>
    <row r="7427" spans="1:21">
      <c r="A7427" s="48" t="s">
        <v>32842</v>
      </c>
      <c r="B7427" s="49" t="s">
        <v>33911</v>
      </c>
      <c r="C7427" s="49" t="s">
        <v>33912</v>
      </c>
      <c r="D7427" s="45">
        <v>1.8182377511224399</v>
      </c>
      <c r="E7427" s="48">
        <v>0</v>
      </c>
      <c r="F7427" s="48">
        <v>0</v>
      </c>
      <c r="G7427" s="48">
        <v>0</v>
      </c>
      <c r="H7427" s="48">
        <v>0</v>
      </c>
      <c r="I7427" s="48">
        <v>0</v>
      </c>
      <c r="J7427" s="49" t="s">
        <v>33916</v>
      </c>
      <c r="K7427" s="48" t="s">
        <v>1268</v>
      </c>
      <c r="L7427" s="48" t="s">
        <v>1268</v>
      </c>
      <c r="M7427" s="49" t="s">
        <v>33917</v>
      </c>
      <c r="N7427" s="45">
        <v>4.0885161999999996E-3</v>
      </c>
      <c r="O7427" s="45">
        <v>0.28821178819999999</v>
      </c>
      <c r="P7427" s="48" t="s">
        <v>33917</v>
      </c>
      <c r="Q7427" s="45">
        <v>2E-3</v>
      </c>
      <c r="R7427" s="48">
        <v>1</v>
      </c>
      <c r="S7427" s="48" t="s">
        <v>33918</v>
      </c>
      <c r="T7427" s="50">
        <v>7.1328299999999998E-13</v>
      </c>
      <c r="U7427" s="50">
        <v>1.3601694257599999E-18</v>
      </c>
    </row>
    <row r="7428" spans="1:21">
      <c r="A7428" s="48" t="s">
        <v>32842</v>
      </c>
      <c r="B7428" s="49" t="s">
        <v>6032</v>
      </c>
      <c r="C7428" s="49" t="s">
        <v>6033</v>
      </c>
      <c r="D7428" s="45">
        <v>1.79531749669566</v>
      </c>
      <c r="E7428" s="48">
        <v>0</v>
      </c>
      <c r="F7428" s="48">
        <v>0</v>
      </c>
      <c r="G7428" s="48">
        <v>0</v>
      </c>
      <c r="H7428" s="48">
        <v>0</v>
      </c>
      <c r="I7428" s="48">
        <v>0</v>
      </c>
      <c r="J7428" s="49" t="s">
        <v>33919</v>
      </c>
      <c r="K7428" s="48" t="s">
        <v>1268</v>
      </c>
      <c r="L7428" s="48" t="s">
        <v>1268</v>
      </c>
      <c r="M7428" s="49" t="s">
        <v>33920</v>
      </c>
      <c r="N7428" s="45">
        <v>1.9840454899999999E-2</v>
      </c>
      <c r="O7428" s="45">
        <v>0.2642357642</v>
      </c>
      <c r="P7428" s="48" t="s">
        <v>33920</v>
      </c>
      <c r="Q7428" s="45">
        <v>3.7999999999999999E-2</v>
      </c>
      <c r="R7428" s="48">
        <v>1</v>
      </c>
      <c r="S7428" s="48" t="s">
        <v>33921</v>
      </c>
      <c r="T7428" s="50">
        <v>-6.8047100000000001E-16</v>
      </c>
      <c r="U7428" s="50">
        <v>1.3334994321699999E-18</v>
      </c>
    </row>
    <row r="7429" spans="1:21">
      <c r="A7429" s="48" t="s">
        <v>32842</v>
      </c>
      <c r="B7429" s="49" t="s">
        <v>6048</v>
      </c>
      <c r="C7429" s="49" t="s">
        <v>6049</v>
      </c>
      <c r="D7429" s="45">
        <v>1.2731044097972799</v>
      </c>
      <c r="E7429" s="48">
        <v>0</v>
      </c>
      <c r="F7429" s="48">
        <v>0</v>
      </c>
      <c r="G7429" s="48">
        <v>0</v>
      </c>
      <c r="H7429" s="48">
        <v>0</v>
      </c>
      <c r="I7429" s="48">
        <v>0</v>
      </c>
      <c r="J7429" s="49" t="s">
        <v>33922</v>
      </c>
      <c r="K7429" s="48" t="s">
        <v>1268</v>
      </c>
      <c r="L7429" s="48" t="s">
        <v>1268</v>
      </c>
      <c r="M7429" s="49" t="s">
        <v>33923</v>
      </c>
      <c r="N7429" s="45">
        <v>6.4069024E-3</v>
      </c>
      <c r="O7429" s="45">
        <v>0.29620379619999998</v>
      </c>
      <c r="P7429" s="48" t="s">
        <v>33923</v>
      </c>
      <c r="Q7429" s="45">
        <v>2E-3</v>
      </c>
      <c r="R7429" s="48">
        <v>1</v>
      </c>
      <c r="S7429" s="48" t="s">
        <v>33924</v>
      </c>
      <c r="T7429" s="50">
        <v>-7.7689999999999996E-16</v>
      </c>
      <c r="U7429" s="50">
        <v>1.3334994321699999E-18</v>
      </c>
    </row>
    <row r="7430" spans="1:21">
      <c r="A7430" s="48" t="s">
        <v>32842</v>
      </c>
      <c r="B7430" s="49" t="s">
        <v>6048</v>
      </c>
      <c r="C7430" s="49" t="s">
        <v>6049</v>
      </c>
      <c r="D7430" s="45">
        <v>1.2731044097972799</v>
      </c>
      <c r="E7430" s="48">
        <v>0</v>
      </c>
      <c r="F7430" s="48">
        <v>0</v>
      </c>
      <c r="G7430" s="48">
        <v>0</v>
      </c>
      <c r="H7430" s="48">
        <v>0</v>
      </c>
      <c r="I7430" s="48">
        <v>0</v>
      </c>
      <c r="J7430" s="49" t="s">
        <v>33925</v>
      </c>
      <c r="K7430" s="48" t="s">
        <v>1268</v>
      </c>
      <c r="L7430" s="48" t="s">
        <v>1268</v>
      </c>
      <c r="M7430" s="49" t="s">
        <v>33926</v>
      </c>
      <c r="N7430" s="45">
        <v>5.2609377999999997E-3</v>
      </c>
      <c r="O7430" s="45">
        <v>0.30819180819999997</v>
      </c>
      <c r="P7430" s="48" t="s">
        <v>33926</v>
      </c>
      <c r="Q7430" s="45">
        <v>1E-3</v>
      </c>
      <c r="R7430" s="48">
        <v>1</v>
      </c>
      <c r="S7430" s="48" t="s">
        <v>33927</v>
      </c>
      <c r="T7430" s="50">
        <v>-7.7715600000000002E-16</v>
      </c>
      <c r="U7430" s="50">
        <v>1.3334994321699999E-18</v>
      </c>
    </row>
    <row r="7431" spans="1:21">
      <c r="A7431" s="48" t="s">
        <v>32842</v>
      </c>
      <c r="B7431" s="49" t="s">
        <v>6068</v>
      </c>
      <c r="C7431" s="49" t="s">
        <v>6069</v>
      </c>
      <c r="D7431" s="45">
        <v>1.3449532377451201</v>
      </c>
      <c r="E7431" s="48">
        <v>0</v>
      </c>
      <c r="F7431" s="48">
        <v>0</v>
      </c>
      <c r="G7431" s="48">
        <v>0</v>
      </c>
      <c r="H7431" s="48">
        <v>0</v>
      </c>
      <c r="I7431" s="48">
        <v>0</v>
      </c>
      <c r="J7431" s="49" t="s">
        <v>33928</v>
      </c>
      <c r="K7431" s="48">
        <v>-9.0469747461693506E-2</v>
      </c>
      <c r="L7431" s="48">
        <v>0.96062836903224003</v>
      </c>
      <c r="M7431" s="49" t="s">
        <v>33929</v>
      </c>
      <c r="N7431" s="45">
        <v>4.4057542099999999E-2</v>
      </c>
      <c r="O7431" s="45">
        <v>9.64035964E-2</v>
      </c>
      <c r="P7431" s="48" t="s">
        <v>33929</v>
      </c>
      <c r="Q7431" s="45">
        <v>2.8000000000000001E-2</v>
      </c>
      <c r="R7431" s="48">
        <v>1</v>
      </c>
      <c r="S7431" s="48" t="s">
        <v>33930</v>
      </c>
      <c r="T7431" s="50">
        <v>-5.6641200000000002E-5</v>
      </c>
      <c r="U7431" s="50">
        <v>1.01524675922E-4</v>
      </c>
    </row>
    <row r="7432" spans="1:21">
      <c r="A7432" s="48" t="s">
        <v>32842</v>
      </c>
      <c r="B7432" s="49" t="s">
        <v>33931</v>
      </c>
      <c r="C7432" s="49" t="s">
        <v>33932</v>
      </c>
      <c r="D7432" s="45">
        <v>1.6162832675344001</v>
      </c>
      <c r="E7432" s="48">
        <v>0</v>
      </c>
      <c r="F7432" s="48">
        <v>0</v>
      </c>
      <c r="G7432" s="48">
        <v>0</v>
      </c>
      <c r="H7432" s="48">
        <v>0</v>
      </c>
      <c r="I7432" s="48">
        <v>0</v>
      </c>
      <c r="J7432" s="49" t="s">
        <v>33933</v>
      </c>
      <c r="K7432" s="48">
        <v>-5.0808439436161999E-2</v>
      </c>
      <c r="L7432" s="48">
        <v>0.96712558649494595</v>
      </c>
      <c r="M7432" s="49" t="s">
        <v>33934</v>
      </c>
      <c r="N7432" s="45">
        <v>4.2844399999999999E-5</v>
      </c>
      <c r="O7432" s="45">
        <v>0.3481518482</v>
      </c>
      <c r="P7432" s="48" t="s">
        <v>33934</v>
      </c>
      <c r="Q7432" s="45">
        <v>4.5999999999999999E-2</v>
      </c>
      <c r="R7432" s="48">
        <v>1</v>
      </c>
      <c r="S7432" s="48" t="s">
        <v>33935</v>
      </c>
      <c r="T7432" s="50">
        <v>4.9881899999999996E-4</v>
      </c>
      <c r="U7432" s="50">
        <v>2.0015948959199998E-3</v>
      </c>
    </row>
    <row r="7433" spans="1:21">
      <c r="A7433" s="48" t="s">
        <v>32842</v>
      </c>
      <c r="B7433" s="49" t="s">
        <v>6097</v>
      </c>
      <c r="C7433" s="49" t="s">
        <v>6098</v>
      </c>
      <c r="D7433" s="45">
        <v>1.4748387733299699</v>
      </c>
      <c r="E7433" s="48">
        <v>1</v>
      </c>
      <c r="F7433" s="48">
        <v>0</v>
      </c>
      <c r="G7433" s="48">
        <v>1</v>
      </c>
      <c r="H7433" s="48">
        <v>0</v>
      </c>
      <c r="I7433" s="48">
        <v>0</v>
      </c>
      <c r="J7433" s="49" t="s">
        <v>33936</v>
      </c>
      <c r="K7433" s="48">
        <v>0.118681435127201</v>
      </c>
      <c r="L7433" s="48">
        <v>0.88959587090092895</v>
      </c>
      <c r="M7433" s="49" t="s">
        <v>33937</v>
      </c>
      <c r="N7433" s="45">
        <v>-9.9767467400000004E-2</v>
      </c>
      <c r="O7433" s="45">
        <v>3.9460539500000003E-2</v>
      </c>
      <c r="P7433" s="48" t="s">
        <v>33937</v>
      </c>
      <c r="Q7433" s="45">
        <v>-0.248</v>
      </c>
      <c r="R7433" s="48">
        <v>0.70412362680200002</v>
      </c>
      <c r="S7433" s="48" t="s">
        <v>33938</v>
      </c>
      <c r="T7433" s="50">
        <v>-5.00629E-2</v>
      </c>
      <c r="U7433" s="50">
        <v>0.26817647123299998</v>
      </c>
    </row>
    <row r="7434" spans="1:21">
      <c r="A7434" s="48" t="s">
        <v>32842</v>
      </c>
      <c r="B7434" s="49" t="s">
        <v>6122</v>
      </c>
      <c r="C7434" s="49" t="s">
        <v>6123</v>
      </c>
      <c r="D7434" s="45">
        <v>1.0298472120300901</v>
      </c>
      <c r="E7434" s="48">
        <v>0</v>
      </c>
      <c r="F7434" s="48">
        <v>0</v>
      </c>
      <c r="G7434" s="48">
        <v>0</v>
      </c>
      <c r="H7434" s="48">
        <v>0</v>
      </c>
      <c r="I7434" s="48">
        <v>0</v>
      </c>
      <c r="J7434" s="49" t="s">
        <v>33939</v>
      </c>
      <c r="K7434" s="48">
        <v>-0.229956322654262</v>
      </c>
      <c r="L7434" s="48">
        <v>0.70495387174104895</v>
      </c>
      <c r="M7434" s="49" t="s">
        <v>33940</v>
      </c>
      <c r="N7434" s="45">
        <v>-5.0558997299999998E-2</v>
      </c>
      <c r="O7434" s="45">
        <v>0.12737262739999999</v>
      </c>
      <c r="P7434" s="48" t="s">
        <v>33940</v>
      </c>
      <c r="Q7434" s="45">
        <v>-0.09</v>
      </c>
      <c r="R7434" s="48">
        <v>1</v>
      </c>
      <c r="S7434" s="48" t="s">
        <v>33941</v>
      </c>
      <c r="T7434" s="50">
        <v>1.3997E-3</v>
      </c>
      <c r="U7434" s="50">
        <v>1.13212135773E-2</v>
      </c>
    </row>
    <row r="7435" spans="1:21">
      <c r="A7435" s="48" t="s">
        <v>32842</v>
      </c>
      <c r="B7435" s="49" t="s">
        <v>6127</v>
      </c>
      <c r="C7435" s="49" t="s">
        <v>6128</v>
      </c>
      <c r="D7435" s="45">
        <v>2.2242365217513602</v>
      </c>
      <c r="E7435" s="48">
        <v>0</v>
      </c>
      <c r="F7435" s="48">
        <v>0</v>
      </c>
      <c r="G7435" s="48">
        <v>0</v>
      </c>
      <c r="H7435" s="48">
        <v>0</v>
      </c>
      <c r="I7435" s="48">
        <v>0</v>
      </c>
      <c r="J7435" s="49" t="s">
        <v>33942</v>
      </c>
      <c r="K7435" s="48">
        <v>5.0140000629301198E-2</v>
      </c>
      <c r="L7435" s="48">
        <v>0.40464301228913901</v>
      </c>
      <c r="M7435" s="49" t="s">
        <v>33943</v>
      </c>
      <c r="N7435" s="45">
        <v>-6.8467800999999998E-3</v>
      </c>
      <c r="O7435" s="45">
        <v>0.16683316679999999</v>
      </c>
      <c r="P7435" s="48" t="s">
        <v>33943</v>
      </c>
      <c r="Q7435" s="45">
        <v>5.0000000000000001E-3</v>
      </c>
      <c r="R7435" s="48">
        <v>1</v>
      </c>
      <c r="S7435" s="48" t="s">
        <v>33944</v>
      </c>
      <c r="T7435" s="50">
        <v>3.4488800000000001E-8</v>
      </c>
      <c r="U7435" s="50">
        <v>7.4894971625799998E-24</v>
      </c>
    </row>
    <row r="7436" spans="1:21">
      <c r="A7436" s="48" t="s">
        <v>32842</v>
      </c>
      <c r="B7436" s="49" t="s">
        <v>6132</v>
      </c>
      <c r="C7436" s="49" t="s">
        <v>6133</v>
      </c>
      <c r="D7436" s="45">
        <v>1.90657295150374</v>
      </c>
      <c r="E7436" s="48">
        <v>0</v>
      </c>
      <c r="F7436" s="48">
        <v>0</v>
      </c>
      <c r="G7436" s="48">
        <v>0</v>
      </c>
      <c r="H7436" s="48">
        <v>0</v>
      </c>
      <c r="I7436" s="48">
        <v>0</v>
      </c>
      <c r="J7436" s="49" t="s">
        <v>33945</v>
      </c>
      <c r="K7436" s="48">
        <v>-1.7867010151624198E-2</v>
      </c>
      <c r="L7436" s="48">
        <v>0.91027001849907696</v>
      </c>
      <c r="M7436" s="49" t="s">
        <v>33946</v>
      </c>
      <c r="N7436" s="45">
        <v>-8.3828932999999994E-3</v>
      </c>
      <c r="O7436" s="45">
        <v>0.17482517480000001</v>
      </c>
      <c r="P7436" s="48" t="s">
        <v>33946</v>
      </c>
      <c r="Q7436" s="45">
        <v>-5.0000000000000001E-3</v>
      </c>
      <c r="R7436" s="48">
        <v>1</v>
      </c>
      <c r="S7436" s="48" t="s">
        <v>33947</v>
      </c>
      <c r="T7436" s="50">
        <v>-4.0861200000000004E-3</v>
      </c>
      <c r="U7436" s="50">
        <v>2.1547853984100001E-5</v>
      </c>
    </row>
    <row r="7437" spans="1:21">
      <c r="A7437" s="48" t="s">
        <v>32842</v>
      </c>
      <c r="B7437" s="49" t="s">
        <v>33948</v>
      </c>
      <c r="C7437" s="49" t="s">
        <v>33949</v>
      </c>
      <c r="D7437" s="45">
        <v>0.90528230650122499</v>
      </c>
      <c r="E7437" s="48">
        <v>0</v>
      </c>
      <c r="F7437" s="48">
        <v>0</v>
      </c>
      <c r="G7437" s="48">
        <v>0</v>
      </c>
      <c r="H7437" s="48">
        <v>0</v>
      </c>
      <c r="I7437" s="48">
        <v>0</v>
      </c>
      <c r="J7437" s="49" t="s">
        <v>33950</v>
      </c>
      <c r="K7437" s="48">
        <v>-6.6436930068205197E-2</v>
      </c>
      <c r="L7437" s="48">
        <v>0.95736377025675101</v>
      </c>
      <c r="M7437" s="49" t="s">
        <v>33951</v>
      </c>
      <c r="N7437" s="45">
        <v>-0.17191650829999999</v>
      </c>
      <c r="O7437" s="45">
        <v>6.3436563399999896E-2</v>
      </c>
      <c r="P7437" s="48" t="s">
        <v>33951</v>
      </c>
      <c r="Q7437" s="45">
        <v>-0.106</v>
      </c>
      <c r="R7437" s="48">
        <v>1</v>
      </c>
      <c r="S7437" s="48" t="s">
        <v>33952</v>
      </c>
      <c r="T7437" s="50">
        <v>-0.10204000000000001</v>
      </c>
      <c r="U7437" s="50">
        <v>0.63129017894399997</v>
      </c>
    </row>
    <row r="7438" spans="1:21">
      <c r="A7438" s="48" t="s">
        <v>32842</v>
      </c>
      <c r="B7438" s="49" t="s">
        <v>33953</v>
      </c>
      <c r="C7438" s="49" t="s">
        <v>33954</v>
      </c>
      <c r="D7438" s="45">
        <v>1.4120466513265699</v>
      </c>
      <c r="E7438" s="48">
        <v>0</v>
      </c>
      <c r="F7438" s="48">
        <v>0</v>
      </c>
      <c r="G7438" s="48">
        <v>0</v>
      </c>
      <c r="H7438" s="48">
        <v>0</v>
      </c>
      <c r="I7438" s="48">
        <v>0</v>
      </c>
      <c r="J7438" s="49" t="s">
        <v>33955</v>
      </c>
      <c r="K7438" s="48">
        <v>9.0575891387743301E-2</v>
      </c>
      <c r="L7438" s="48">
        <v>0.76155582639807196</v>
      </c>
      <c r="M7438" s="49" t="s">
        <v>33956</v>
      </c>
      <c r="N7438" s="45">
        <v>-3.6131356400000002E-2</v>
      </c>
      <c r="O7438" s="45">
        <v>0.1183816184</v>
      </c>
      <c r="P7438" s="48" t="s">
        <v>33956</v>
      </c>
      <c r="Q7438" s="45">
        <v>-3.0000000000000001E-3</v>
      </c>
      <c r="R7438" s="48">
        <v>1</v>
      </c>
      <c r="S7438" s="48" t="s">
        <v>33957</v>
      </c>
      <c r="T7438" s="50">
        <v>-7.6056199999999996E-3</v>
      </c>
      <c r="U7438" s="50">
        <v>5.29217349579E-2</v>
      </c>
    </row>
    <row r="7439" spans="1:21">
      <c r="A7439" s="48" t="s">
        <v>32842</v>
      </c>
      <c r="B7439" s="49" t="s">
        <v>6150</v>
      </c>
      <c r="C7439" s="49" t="s">
        <v>6151</v>
      </c>
      <c r="D7439" s="45">
        <v>1.2471691159210101</v>
      </c>
      <c r="E7439" s="48">
        <v>1</v>
      </c>
      <c r="F7439" s="48">
        <v>0</v>
      </c>
      <c r="G7439" s="48">
        <v>1</v>
      </c>
      <c r="H7439" s="48">
        <v>0</v>
      </c>
      <c r="I7439" s="48">
        <v>0</v>
      </c>
      <c r="J7439" s="49" t="s">
        <v>33958</v>
      </c>
      <c r="K7439" s="48">
        <v>-0.15707612725028899</v>
      </c>
      <c r="L7439" s="48">
        <v>0.67707785221438399</v>
      </c>
      <c r="M7439" s="49" t="s">
        <v>33959</v>
      </c>
      <c r="N7439" s="45">
        <v>0.2340260515</v>
      </c>
      <c r="O7439" s="45">
        <v>5.4945055E-3</v>
      </c>
      <c r="P7439" s="48" t="s">
        <v>33959</v>
      </c>
      <c r="Q7439" s="45">
        <v>1.2999999999999999E-2</v>
      </c>
      <c r="R7439" s="48">
        <v>1</v>
      </c>
      <c r="S7439" s="48" t="s">
        <v>33960</v>
      </c>
      <c r="T7439" s="50">
        <v>-5.7957299999999998E-6</v>
      </c>
      <c r="U7439" s="50">
        <v>1.82231064276E-7</v>
      </c>
    </row>
    <row r="7440" spans="1:21">
      <c r="A7440" s="48" t="s">
        <v>32842</v>
      </c>
      <c r="B7440" s="49" t="s">
        <v>6163</v>
      </c>
      <c r="C7440" s="49" t="s">
        <v>6164</v>
      </c>
      <c r="D7440" s="45">
        <v>1.8423309673088499</v>
      </c>
      <c r="E7440" s="48">
        <v>0</v>
      </c>
      <c r="F7440" s="48">
        <v>0</v>
      </c>
      <c r="G7440" s="48">
        <v>0</v>
      </c>
      <c r="H7440" s="48">
        <v>0</v>
      </c>
      <c r="I7440" s="48">
        <v>0</v>
      </c>
      <c r="J7440" s="49" t="s">
        <v>33961</v>
      </c>
      <c r="K7440" s="48" t="s">
        <v>1268</v>
      </c>
      <c r="L7440" s="48" t="s">
        <v>1268</v>
      </c>
      <c r="M7440" s="49" t="s">
        <v>33962</v>
      </c>
      <c r="N7440" s="45">
        <v>-5.0016115999999998E-3</v>
      </c>
      <c r="O7440" s="45">
        <v>0.2342657343</v>
      </c>
      <c r="P7440" s="48" t="s">
        <v>33962</v>
      </c>
      <c r="Q7440" s="45">
        <v>4.0000000000000001E-3</v>
      </c>
      <c r="R7440" s="48">
        <v>1</v>
      </c>
      <c r="S7440" s="48" t="s">
        <v>33963</v>
      </c>
      <c r="T7440" s="50">
        <v>5.1512100000000003E-15</v>
      </c>
      <c r="U7440" s="50">
        <v>1.3334994321999999E-18</v>
      </c>
    </row>
    <row r="7441" spans="1:21">
      <c r="A7441" s="48" t="s">
        <v>32842</v>
      </c>
      <c r="B7441" s="49" t="s">
        <v>6163</v>
      </c>
      <c r="C7441" s="49" t="s">
        <v>6164</v>
      </c>
      <c r="D7441" s="45">
        <v>1.8423309673088499</v>
      </c>
      <c r="E7441" s="48">
        <v>0</v>
      </c>
      <c r="F7441" s="48">
        <v>0</v>
      </c>
      <c r="G7441" s="48">
        <v>0</v>
      </c>
      <c r="H7441" s="48">
        <v>0</v>
      </c>
      <c r="I7441" s="48">
        <v>0</v>
      </c>
      <c r="J7441" s="49" t="s">
        <v>33964</v>
      </c>
      <c r="K7441" s="48">
        <v>-8.6296351944727998E-2</v>
      </c>
      <c r="L7441" s="48">
        <v>0.82809149217062406</v>
      </c>
      <c r="M7441" s="49" t="s">
        <v>33965</v>
      </c>
      <c r="N7441" s="45">
        <v>1.6013796599999901E-2</v>
      </c>
      <c r="O7441" s="45">
        <v>0.1168831169</v>
      </c>
      <c r="P7441" s="48" t="s">
        <v>33965</v>
      </c>
      <c r="Q7441" s="45">
        <v>-7.3999999999999996E-2</v>
      </c>
      <c r="R7441" s="48">
        <v>0.80900290386899998</v>
      </c>
      <c r="S7441" s="48" t="s">
        <v>33966</v>
      </c>
      <c r="T7441" s="50">
        <v>-1.4729799999999999E-2</v>
      </c>
      <c r="U7441" s="50">
        <v>0.10746194583</v>
      </c>
    </row>
    <row r="7442" spans="1:21">
      <c r="A7442" s="48" t="s">
        <v>32842</v>
      </c>
      <c r="B7442" s="49" t="s">
        <v>6163</v>
      </c>
      <c r="C7442" s="49" t="s">
        <v>6164</v>
      </c>
      <c r="D7442" s="45">
        <v>1.8423309673088499</v>
      </c>
      <c r="E7442" s="48">
        <v>1</v>
      </c>
      <c r="F7442" s="48">
        <v>0</v>
      </c>
      <c r="G7442" s="48">
        <v>1</v>
      </c>
      <c r="H7442" s="48">
        <v>0</v>
      </c>
      <c r="I7442" s="48">
        <v>0</v>
      </c>
      <c r="J7442" s="49" t="s">
        <v>33967</v>
      </c>
      <c r="K7442" s="48">
        <v>0.28154764405786198</v>
      </c>
      <c r="L7442" s="48">
        <v>8.8297981238288498E-2</v>
      </c>
      <c r="M7442" s="49" t="s">
        <v>33968</v>
      </c>
      <c r="N7442" s="45">
        <v>-8.4810385700000004E-2</v>
      </c>
      <c r="O7442" s="45">
        <v>2.2977022999999999E-2</v>
      </c>
      <c r="P7442" s="48" t="s">
        <v>33968</v>
      </c>
      <c r="Q7442" s="45">
        <v>-0.13</v>
      </c>
      <c r="R7442" s="48">
        <v>0.24020617062899999</v>
      </c>
      <c r="S7442" s="48" t="s">
        <v>33969</v>
      </c>
      <c r="T7442" s="50">
        <v>-4.3572699999999999E-2</v>
      </c>
      <c r="U7442" s="50">
        <v>0.320139972996</v>
      </c>
    </row>
    <row r="7443" spans="1:21">
      <c r="A7443" s="48" t="s">
        <v>32842</v>
      </c>
      <c r="B7443" s="49" t="s">
        <v>6184</v>
      </c>
      <c r="C7443" s="49" t="s">
        <v>6185</v>
      </c>
      <c r="D7443" s="45">
        <v>1.8312129049363099</v>
      </c>
      <c r="E7443" s="48">
        <v>1</v>
      </c>
      <c r="F7443" s="48">
        <v>0</v>
      </c>
      <c r="G7443" s="48">
        <v>1</v>
      </c>
      <c r="H7443" s="48">
        <v>0</v>
      </c>
      <c r="I7443" s="48">
        <v>0</v>
      </c>
      <c r="J7443" s="49" t="s">
        <v>33970</v>
      </c>
      <c r="K7443" s="48">
        <v>-3.5783581857652097E-2</v>
      </c>
      <c r="L7443" s="48">
        <v>0.82979654701655603</v>
      </c>
      <c r="M7443" s="49" t="s">
        <v>33971</v>
      </c>
      <c r="N7443" s="45">
        <v>-0.1214927942</v>
      </c>
      <c r="O7443" s="45">
        <v>1.2987013E-2</v>
      </c>
      <c r="P7443" s="48" t="s">
        <v>33971</v>
      </c>
      <c r="Q7443" s="45">
        <v>-0.11600000000000001</v>
      </c>
      <c r="R7443" s="48">
        <v>0.56851609572899997</v>
      </c>
      <c r="S7443" s="48" t="s">
        <v>33972</v>
      </c>
      <c r="T7443" s="50">
        <v>-9.8031799999999999E-3</v>
      </c>
      <c r="U7443" s="50">
        <v>6.4906778417999994E-2</v>
      </c>
    </row>
    <row r="7444" spans="1:21">
      <c r="A7444" s="48" t="s">
        <v>32842</v>
      </c>
      <c r="B7444" s="49" t="s">
        <v>33973</v>
      </c>
      <c r="C7444" s="49" t="s">
        <v>33974</v>
      </c>
      <c r="D7444" s="45">
        <v>1.4894468062022901</v>
      </c>
      <c r="E7444" s="48">
        <v>0</v>
      </c>
      <c r="F7444" s="48">
        <v>0</v>
      </c>
      <c r="G7444" s="48">
        <v>0</v>
      </c>
      <c r="H7444" s="48">
        <v>0</v>
      </c>
      <c r="I7444" s="48">
        <v>0</v>
      </c>
      <c r="J7444" s="49" t="s">
        <v>33975</v>
      </c>
      <c r="K7444" s="48">
        <v>-5.4529097987571001E-3</v>
      </c>
      <c r="L7444" s="48">
        <v>0.97347456333399496</v>
      </c>
      <c r="M7444" s="49" t="s">
        <v>33976</v>
      </c>
      <c r="N7444" s="45">
        <v>5.487731E-3</v>
      </c>
      <c r="O7444" s="45">
        <v>0.30219780219999998</v>
      </c>
      <c r="P7444" s="48" t="s">
        <v>33976</v>
      </c>
      <c r="Q7444" s="45">
        <v>-8.3000000000000004E-2</v>
      </c>
      <c r="R7444" s="48">
        <v>1</v>
      </c>
      <c r="S7444" s="48" t="s">
        <v>33977</v>
      </c>
      <c r="T7444" s="50">
        <v>-3.7666399999999999E-3</v>
      </c>
      <c r="U7444" s="50">
        <v>1.57578341477E-2</v>
      </c>
    </row>
    <row r="7445" spans="1:21">
      <c r="A7445" s="48" t="s">
        <v>32842</v>
      </c>
      <c r="B7445" s="49" t="s">
        <v>33973</v>
      </c>
      <c r="C7445" s="49" t="s">
        <v>33974</v>
      </c>
      <c r="D7445" s="45">
        <v>1.4894468062022901</v>
      </c>
      <c r="E7445" s="48">
        <v>0</v>
      </c>
      <c r="F7445" s="48">
        <v>0</v>
      </c>
      <c r="G7445" s="48">
        <v>0</v>
      </c>
      <c r="H7445" s="48">
        <v>0</v>
      </c>
      <c r="I7445" s="48">
        <v>0</v>
      </c>
      <c r="J7445" s="49" t="s">
        <v>33978</v>
      </c>
      <c r="K7445" s="48" t="s">
        <v>1268</v>
      </c>
      <c r="L7445" s="48" t="s">
        <v>1268</v>
      </c>
      <c r="M7445" s="49" t="s">
        <v>33979</v>
      </c>
      <c r="N7445" s="45">
        <v>-3.5158335999999901E-3</v>
      </c>
      <c r="O7445" s="45">
        <v>0.25574425569999998</v>
      </c>
      <c r="P7445" s="48" t="s">
        <v>33979</v>
      </c>
      <c r="Q7445" s="45">
        <v>-0.51100000000000001</v>
      </c>
      <c r="R7445" s="48">
        <v>1</v>
      </c>
      <c r="S7445" s="48" t="s">
        <v>33980</v>
      </c>
      <c r="T7445" s="50">
        <v>-5.1201700000000001E-8</v>
      </c>
      <c r="U7445" s="50">
        <v>8.8611722967999999E-9</v>
      </c>
    </row>
    <row r="7446" spans="1:21">
      <c r="A7446" s="48" t="s">
        <v>32842</v>
      </c>
      <c r="B7446" s="49" t="s">
        <v>6245</v>
      </c>
      <c r="C7446" s="49" t="s">
        <v>6246</v>
      </c>
      <c r="D7446" s="45">
        <v>1.16738857904733</v>
      </c>
      <c r="E7446" s="48">
        <v>0</v>
      </c>
      <c r="F7446" s="48">
        <v>0</v>
      </c>
      <c r="G7446" s="48">
        <v>0</v>
      </c>
      <c r="H7446" s="48">
        <v>0</v>
      </c>
      <c r="I7446" s="48">
        <v>0</v>
      </c>
      <c r="J7446" s="49" t="s">
        <v>33981</v>
      </c>
      <c r="K7446" s="48">
        <v>0.16196167424376101</v>
      </c>
      <c r="L7446" s="48">
        <v>0.538188676593503</v>
      </c>
      <c r="M7446" s="49" t="s">
        <v>33982</v>
      </c>
      <c r="N7446" s="45">
        <v>-1.8949595499999999E-2</v>
      </c>
      <c r="O7446" s="45">
        <v>0.2712287712</v>
      </c>
      <c r="P7446" s="48" t="s">
        <v>33982</v>
      </c>
      <c r="Q7446" s="45">
        <v>-3.2000000000000001E-2</v>
      </c>
      <c r="R7446" s="48">
        <v>1</v>
      </c>
      <c r="S7446" s="48" t="s">
        <v>33983</v>
      </c>
      <c r="T7446" s="50">
        <v>-1.4793599999999999E-4</v>
      </c>
      <c r="U7446" s="50">
        <v>9.7233355736800005E-6</v>
      </c>
    </row>
    <row r="7447" spans="1:21">
      <c r="A7447" s="48" t="s">
        <v>32842</v>
      </c>
      <c r="B7447" s="49" t="s">
        <v>6269</v>
      </c>
      <c r="C7447" s="49" t="s">
        <v>6270</v>
      </c>
      <c r="D7447" s="45">
        <v>1.3886085158579</v>
      </c>
      <c r="E7447" s="48">
        <v>0</v>
      </c>
      <c r="F7447" s="48">
        <v>0</v>
      </c>
      <c r="G7447" s="48">
        <v>0</v>
      </c>
      <c r="H7447" s="48">
        <v>0</v>
      </c>
      <c r="I7447" s="48">
        <v>0</v>
      </c>
      <c r="J7447" s="49" t="s">
        <v>33984</v>
      </c>
      <c r="K7447" s="48" t="s">
        <v>1268</v>
      </c>
      <c r="L7447" s="48" t="s">
        <v>1268</v>
      </c>
      <c r="M7447" s="49" t="s">
        <v>33985</v>
      </c>
      <c r="N7447" s="45">
        <v>7.9094795300000006E-2</v>
      </c>
      <c r="O7447" s="45">
        <v>6.1438561399999897E-2</v>
      </c>
      <c r="P7447" s="48" t="s">
        <v>33985</v>
      </c>
      <c r="Q7447" s="45">
        <v>-8.0000000000000002E-3</v>
      </c>
      <c r="R7447" s="48">
        <v>1</v>
      </c>
      <c r="S7447" s="48" t="s">
        <v>33986</v>
      </c>
      <c r="T7447" s="50">
        <v>2.17524E-4</v>
      </c>
      <c r="U7447" s="50">
        <v>5.6513680661299996E-4</v>
      </c>
    </row>
    <row r="7448" spans="1:21">
      <c r="A7448" s="48" t="s">
        <v>32842</v>
      </c>
      <c r="B7448" s="49" t="s">
        <v>6269</v>
      </c>
      <c r="C7448" s="49" t="s">
        <v>6270</v>
      </c>
      <c r="D7448" s="45">
        <v>1.3886085158579</v>
      </c>
      <c r="E7448" s="48">
        <v>0</v>
      </c>
      <c r="F7448" s="48">
        <v>0</v>
      </c>
      <c r="G7448" s="48">
        <v>0</v>
      </c>
      <c r="H7448" s="48">
        <v>0</v>
      </c>
      <c r="I7448" s="48">
        <v>0</v>
      </c>
      <c r="J7448" s="49" t="s">
        <v>33987</v>
      </c>
      <c r="K7448" s="48">
        <v>-2.6601445847493702E-3</v>
      </c>
      <c r="L7448" s="48">
        <v>0.98216703535832095</v>
      </c>
      <c r="M7448" s="49" t="s">
        <v>33988</v>
      </c>
      <c r="N7448" s="45">
        <v>6.0554226199999998E-2</v>
      </c>
      <c r="O7448" s="45">
        <v>8.7412587400000005E-2</v>
      </c>
      <c r="P7448" s="48" t="s">
        <v>33988</v>
      </c>
      <c r="Q7448" s="45">
        <v>0.03</v>
      </c>
      <c r="R7448" s="48">
        <v>1</v>
      </c>
      <c r="S7448" s="48" t="s">
        <v>33989</v>
      </c>
      <c r="T7448" s="50">
        <v>1.1762E-5</v>
      </c>
      <c r="U7448" s="50">
        <v>1.79061939066E-3</v>
      </c>
    </row>
    <row r="7449" spans="1:21">
      <c r="A7449" s="48" t="s">
        <v>32842</v>
      </c>
      <c r="B7449" s="49" t="s">
        <v>6279</v>
      </c>
      <c r="C7449" s="49" t="s">
        <v>6280</v>
      </c>
      <c r="D7449" s="45">
        <v>1.20388784342081</v>
      </c>
      <c r="E7449" s="48">
        <v>0</v>
      </c>
      <c r="F7449" s="48">
        <v>0</v>
      </c>
      <c r="G7449" s="48">
        <v>0</v>
      </c>
      <c r="H7449" s="48">
        <v>0</v>
      </c>
      <c r="I7449" s="48">
        <v>0</v>
      </c>
      <c r="J7449" s="49" t="s">
        <v>33990</v>
      </c>
      <c r="K7449" s="48">
        <v>-0.28775283913616601</v>
      </c>
      <c r="L7449" s="48">
        <v>0.850571582355516</v>
      </c>
      <c r="M7449" s="49" t="s">
        <v>33991</v>
      </c>
      <c r="N7449" s="45">
        <v>2.7577045200000001E-2</v>
      </c>
      <c r="O7449" s="45">
        <v>0.16883116879999999</v>
      </c>
      <c r="P7449" s="48" t="s">
        <v>33991</v>
      </c>
      <c r="Q7449" s="45">
        <v>2.9000000000000001E-2</v>
      </c>
      <c r="R7449" s="48">
        <v>1</v>
      </c>
      <c r="S7449" s="48" t="s">
        <v>33992</v>
      </c>
      <c r="T7449" s="50">
        <v>2.4002199999999998E-3</v>
      </c>
      <c r="U7449" s="50">
        <v>1.3640789204400001E-2</v>
      </c>
    </row>
    <row r="7450" spans="1:21">
      <c r="A7450" s="48" t="s">
        <v>32842</v>
      </c>
      <c r="B7450" s="49" t="s">
        <v>6279</v>
      </c>
      <c r="C7450" s="49" t="s">
        <v>6280</v>
      </c>
      <c r="D7450" s="45">
        <v>1.20388784342081</v>
      </c>
      <c r="E7450" s="48">
        <v>0</v>
      </c>
      <c r="F7450" s="48">
        <v>0</v>
      </c>
      <c r="G7450" s="48">
        <v>0</v>
      </c>
      <c r="H7450" s="48">
        <v>0</v>
      </c>
      <c r="I7450" s="48">
        <v>0</v>
      </c>
      <c r="J7450" s="49" t="s">
        <v>33993</v>
      </c>
      <c r="K7450" s="48">
        <v>1.78652303030843E-2</v>
      </c>
      <c r="L7450" s="48">
        <v>0.98869519354951796</v>
      </c>
      <c r="M7450" s="49" t="s">
        <v>33994</v>
      </c>
      <c r="N7450" s="45">
        <v>-4.4446009999999899E-3</v>
      </c>
      <c r="O7450" s="45">
        <v>0.31868131869999999</v>
      </c>
      <c r="P7450" s="48" t="s">
        <v>33994</v>
      </c>
      <c r="Q7450" s="45">
        <v>-1.7999999999999999E-2</v>
      </c>
      <c r="R7450" s="48">
        <v>1</v>
      </c>
      <c r="S7450" s="48" t="s">
        <v>33995</v>
      </c>
      <c r="T7450" s="50">
        <v>-1.73294E-6</v>
      </c>
      <c r="U7450" s="50">
        <v>1.8451864165999999E-9</v>
      </c>
    </row>
    <row r="7451" spans="1:21">
      <c r="A7451" s="48" t="s">
        <v>32842</v>
      </c>
      <c r="B7451" s="49" t="s">
        <v>33996</v>
      </c>
      <c r="C7451" s="49" t="s">
        <v>33997</v>
      </c>
      <c r="D7451" s="45">
        <v>2.0848913294990701</v>
      </c>
      <c r="E7451" s="48">
        <v>0</v>
      </c>
      <c r="F7451" s="48">
        <v>0</v>
      </c>
      <c r="G7451" s="48">
        <v>0</v>
      </c>
      <c r="H7451" s="48">
        <v>0</v>
      </c>
      <c r="I7451" s="48">
        <v>0</v>
      </c>
      <c r="J7451" s="49" t="s">
        <v>33998</v>
      </c>
      <c r="K7451" s="48" t="s">
        <v>1268</v>
      </c>
      <c r="L7451" s="48" t="s">
        <v>1268</v>
      </c>
      <c r="M7451" s="49" t="s">
        <v>33999</v>
      </c>
      <c r="N7451" s="45">
        <v>6.6357077E-3</v>
      </c>
      <c r="O7451" s="45">
        <v>0.20179820179999999</v>
      </c>
      <c r="P7451" s="48" t="s">
        <v>33999</v>
      </c>
      <c r="Q7451" s="45">
        <v>0.01</v>
      </c>
      <c r="R7451" s="48">
        <v>1</v>
      </c>
      <c r="S7451" s="48" t="s">
        <v>34000</v>
      </c>
      <c r="T7451" s="50">
        <v>4.3483199999999999E-14</v>
      </c>
      <c r="U7451" s="50">
        <v>1.33349943235E-18</v>
      </c>
    </row>
    <row r="7452" spans="1:21">
      <c r="A7452" s="48" t="s">
        <v>32842</v>
      </c>
      <c r="B7452" s="49" t="s">
        <v>33996</v>
      </c>
      <c r="C7452" s="49" t="s">
        <v>33997</v>
      </c>
      <c r="D7452" s="45">
        <v>2.0848913294990701</v>
      </c>
      <c r="E7452" s="48">
        <v>0</v>
      </c>
      <c r="F7452" s="48">
        <v>0</v>
      </c>
      <c r="G7452" s="48">
        <v>0</v>
      </c>
      <c r="H7452" s="48">
        <v>0</v>
      </c>
      <c r="I7452" s="48">
        <v>0</v>
      </c>
      <c r="J7452" s="49" t="s">
        <v>34001</v>
      </c>
      <c r="K7452" s="48" t="s">
        <v>1268</v>
      </c>
      <c r="L7452" s="48" t="s">
        <v>1268</v>
      </c>
      <c r="M7452" s="49" t="s">
        <v>34002</v>
      </c>
      <c r="N7452" s="45" t="s">
        <v>2647</v>
      </c>
      <c r="O7452" s="45">
        <v>1</v>
      </c>
      <c r="P7452" s="48" t="s">
        <v>34002</v>
      </c>
      <c r="Q7452" s="45">
        <v>-0.76100000000000001</v>
      </c>
      <c r="R7452" s="48">
        <v>1</v>
      </c>
      <c r="S7452" s="48" t="s">
        <v>34003</v>
      </c>
      <c r="T7452" s="50">
        <v>-7.7717599999999997E-16</v>
      </c>
      <c r="U7452" s="50">
        <v>1.3334994321699999E-18</v>
      </c>
    </row>
    <row r="7453" spans="1:21">
      <c r="A7453" s="48" t="s">
        <v>32842</v>
      </c>
      <c r="B7453" s="49" t="s">
        <v>6289</v>
      </c>
      <c r="C7453" s="49" t="s">
        <v>6290</v>
      </c>
      <c r="D7453" s="45">
        <v>1.45143209443764</v>
      </c>
      <c r="E7453" s="48">
        <v>0</v>
      </c>
      <c r="F7453" s="48">
        <v>0</v>
      </c>
      <c r="G7453" s="48">
        <v>0</v>
      </c>
      <c r="H7453" s="48">
        <v>0</v>
      </c>
      <c r="I7453" s="48">
        <v>0</v>
      </c>
      <c r="J7453" s="49" t="s">
        <v>34004</v>
      </c>
      <c r="K7453" s="48" t="s">
        <v>1268</v>
      </c>
      <c r="L7453" s="48" t="s">
        <v>1268</v>
      </c>
      <c r="M7453" s="49" t="s">
        <v>34005</v>
      </c>
      <c r="N7453" s="45">
        <v>-1.3872292000000001E-3</v>
      </c>
      <c r="O7453" s="45">
        <v>0.35314685309999999</v>
      </c>
      <c r="P7453" s="48" t="s">
        <v>34005</v>
      </c>
      <c r="Q7453" s="45">
        <v>-4.0000000000000001E-3</v>
      </c>
      <c r="R7453" s="48">
        <v>1</v>
      </c>
      <c r="S7453" s="48" t="s">
        <v>34006</v>
      </c>
      <c r="T7453" s="50">
        <v>-3.5546599999999998E-11</v>
      </c>
      <c r="U7453" s="50">
        <v>4.4925921419799997E-17</v>
      </c>
    </row>
    <row r="7454" spans="1:21">
      <c r="A7454" s="48" t="s">
        <v>32842</v>
      </c>
      <c r="B7454" s="49" t="s">
        <v>34007</v>
      </c>
      <c r="C7454" s="49" t="s">
        <v>34008</v>
      </c>
      <c r="D7454" s="45">
        <v>1.3789532337914701</v>
      </c>
      <c r="E7454" s="48">
        <v>0</v>
      </c>
      <c r="F7454" s="48">
        <v>0</v>
      </c>
      <c r="G7454" s="48">
        <v>0</v>
      </c>
      <c r="H7454" s="48">
        <v>0</v>
      </c>
      <c r="I7454" s="48">
        <v>0</v>
      </c>
      <c r="J7454" s="49" t="s">
        <v>34009</v>
      </c>
      <c r="K7454" s="48">
        <v>-0.59970281708858797</v>
      </c>
      <c r="L7454" s="48">
        <v>0.31496854169716998</v>
      </c>
      <c r="M7454" s="49" t="s">
        <v>34010</v>
      </c>
      <c r="N7454" s="45">
        <v>2.78669475999999E-2</v>
      </c>
      <c r="O7454" s="45">
        <v>0.1543456543</v>
      </c>
      <c r="P7454" s="48" t="s">
        <v>34010</v>
      </c>
      <c r="Q7454" s="45">
        <v>2.8000000000000001E-2</v>
      </c>
      <c r="R7454" s="48">
        <v>1</v>
      </c>
      <c r="S7454" s="48" t="s">
        <v>34011</v>
      </c>
      <c r="T7454" s="50">
        <v>3.3238499999999998E-4</v>
      </c>
      <c r="U7454" s="50">
        <v>8.40230283396E-4</v>
      </c>
    </row>
    <row r="7455" spans="1:21">
      <c r="A7455" s="48" t="s">
        <v>32842</v>
      </c>
      <c r="B7455" s="49" t="s">
        <v>34012</v>
      </c>
      <c r="C7455" s="49" t="s">
        <v>34013</v>
      </c>
      <c r="D7455" s="45">
        <v>1.1497456873074099</v>
      </c>
      <c r="E7455" s="48">
        <v>0</v>
      </c>
      <c r="F7455" s="48">
        <v>0</v>
      </c>
      <c r="G7455" s="48">
        <v>0</v>
      </c>
      <c r="H7455" s="48">
        <v>0</v>
      </c>
      <c r="I7455" s="48">
        <v>0</v>
      </c>
      <c r="J7455" s="49" t="s">
        <v>34014</v>
      </c>
      <c r="K7455" s="48">
        <v>0.13488388881872501</v>
      </c>
      <c r="L7455" s="48">
        <v>0.75001486292986796</v>
      </c>
      <c r="M7455" s="49" t="s">
        <v>34015</v>
      </c>
      <c r="N7455" s="45">
        <v>1.77577963E-2</v>
      </c>
      <c r="O7455" s="45">
        <v>0.2592407592</v>
      </c>
      <c r="P7455" s="48" t="s">
        <v>34015</v>
      </c>
      <c r="Q7455" s="45">
        <v>0</v>
      </c>
      <c r="R7455" s="48">
        <v>1</v>
      </c>
      <c r="S7455" s="48" t="s">
        <v>34016</v>
      </c>
      <c r="T7455" s="50">
        <v>-9.2008599999999997E-4</v>
      </c>
      <c r="U7455" s="50">
        <v>6.2832940478300004E-3</v>
      </c>
    </row>
    <row r="7456" spans="1:21">
      <c r="A7456" s="48" t="s">
        <v>32842</v>
      </c>
      <c r="B7456" s="49" t="s">
        <v>34017</v>
      </c>
      <c r="C7456" s="49" t="s">
        <v>34018</v>
      </c>
      <c r="D7456" s="45">
        <v>1.12197375504918</v>
      </c>
      <c r="E7456" s="48">
        <v>0</v>
      </c>
      <c r="F7456" s="48">
        <v>0</v>
      </c>
      <c r="G7456" s="48">
        <v>0</v>
      </c>
      <c r="H7456" s="48">
        <v>0</v>
      </c>
      <c r="I7456" s="48">
        <v>0</v>
      </c>
      <c r="J7456" s="49" t="s">
        <v>34019</v>
      </c>
      <c r="K7456" s="48">
        <v>0.26291755579873199</v>
      </c>
      <c r="L7456" s="48">
        <v>0.76284871355838801</v>
      </c>
      <c r="M7456" s="49" t="s">
        <v>34020</v>
      </c>
      <c r="N7456" s="45">
        <v>0.1128353032</v>
      </c>
      <c r="O7456" s="45">
        <v>6.1438561399999897E-2</v>
      </c>
      <c r="P7456" s="48" t="s">
        <v>34020</v>
      </c>
      <c r="Q7456" s="45">
        <v>-0.14899999999999999</v>
      </c>
      <c r="R7456" s="48">
        <v>1</v>
      </c>
      <c r="S7456" s="48" t="s">
        <v>34021</v>
      </c>
      <c r="T7456" s="50">
        <v>-3.5611400000000001E-2</v>
      </c>
      <c r="U7456" s="50">
        <v>0.209764381867</v>
      </c>
    </row>
    <row r="7457" spans="1:21">
      <c r="A7457" s="48" t="s">
        <v>32842</v>
      </c>
      <c r="B7457" s="49" t="s">
        <v>34017</v>
      </c>
      <c r="C7457" s="49" t="s">
        <v>34018</v>
      </c>
      <c r="D7457" s="45">
        <v>1.12197375504918</v>
      </c>
      <c r="E7457" s="48">
        <v>0</v>
      </c>
      <c r="F7457" s="48">
        <v>0</v>
      </c>
      <c r="G7457" s="48">
        <v>0</v>
      </c>
      <c r="H7457" s="48">
        <v>0</v>
      </c>
      <c r="I7457" s="48">
        <v>0</v>
      </c>
      <c r="J7457" s="49" t="s">
        <v>34022</v>
      </c>
      <c r="K7457" s="48">
        <v>-9.8099779014750504E-2</v>
      </c>
      <c r="L7457" s="48">
        <v>0.88379511836715197</v>
      </c>
      <c r="M7457" s="49" t="s">
        <v>34023</v>
      </c>
      <c r="N7457" s="45">
        <v>3.9050188100000001E-2</v>
      </c>
      <c r="O7457" s="45">
        <v>0.14685314689999901</v>
      </c>
      <c r="P7457" s="48" t="s">
        <v>34023</v>
      </c>
      <c r="Q7457" s="45">
        <v>-7.3999999999999996E-2</v>
      </c>
      <c r="R7457" s="48">
        <v>1</v>
      </c>
      <c r="S7457" s="48" t="s">
        <v>34024</v>
      </c>
      <c r="T7457" s="50">
        <v>-1.42454E-2</v>
      </c>
      <c r="U7457" s="50">
        <v>9.1849792168900005E-2</v>
      </c>
    </row>
    <row r="7458" spans="1:21">
      <c r="A7458" s="48" t="s">
        <v>32842</v>
      </c>
      <c r="B7458" s="49" t="s">
        <v>34017</v>
      </c>
      <c r="C7458" s="49" t="s">
        <v>34018</v>
      </c>
      <c r="D7458" s="45">
        <v>1.12197375504918</v>
      </c>
      <c r="E7458" s="48">
        <v>0</v>
      </c>
      <c r="F7458" s="48">
        <v>0</v>
      </c>
      <c r="G7458" s="48">
        <v>0</v>
      </c>
      <c r="H7458" s="48">
        <v>0</v>
      </c>
      <c r="I7458" s="48">
        <v>0</v>
      </c>
      <c r="J7458" s="49" t="s">
        <v>34025</v>
      </c>
      <c r="K7458" s="48">
        <v>0.32354987668790702</v>
      </c>
      <c r="L7458" s="48">
        <v>0.55238422189221603</v>
      </c>
      <c r="M7458" s="49" t="s">
        <v>34026</v>
      </c>
      <c r="N7458" s="45">
        <v>2.64237768E-2</v>
      </c>
      <c r="O7458" s="45">
        <v>0.1943056943</v>
      </c>
      <c r="P7458" s="48" t="s">
        <v>34026</v>
      </c>
      <c r="Q7458" s="45">
        <v>6.3E-2</v>
      </c>
      <c r="R7458" s="48">
        <v>1</v>
      </c>
      <c r="S7458" s="48" t="s">
        <v>34027</v>
      </c>
      <c r="T7458" s="50">
        <v>3.7628599999999998E-3</v>
      </c>
      <c r="U7458" s="50">
        <v>2.45844586111E-2</v>
      </c>
    </row>
    <row r="7459" spans="1:21">
      <c r="A7459" s="48" t="s">
        <v>32842</v>
      </c>
      <c r="B7459" s="49" t="s">
        <v>34028</v>
      </c>
      <c r="C7459" s="49" t="s">
        <v>34029</v>
      </c>
      <c r="D7459" s="45">
        <v>1.8247674093636199</v>
      </c>
      <c r="E7459" s="48">
        <v>0</v>
      </c>
      <c r="F7459" s="48">
        <v>0</v>
      </c>
      <c r="G7459" s="48">
        <v>0</v>
      </c>
      <c r="H7459" s="48">
        <v>0</v>
      </c>
      <c r="I7459" s="48">
        <v>0</v>
      </c>
      <c r="J7459" s="49" t="s">
        <v>34030</v>
      </c>
      <c r="K7459" s="48">
        <v>-1.29570636854369E-2</v>
      </c>
      <c r="L7459" s="48">
        <v>0.96942715921389</v>
      </c>
      <c r="M7459" s="49" t="s">
        <v>34031</v>
      </c>
      <c r="N7459" s="45">
        <v>1.6302311999999901E-3</v>
      </c>
      <c r="O7459" s="45">
        <v>0.34015984020000001</v>
      </c>
      <c r="P7459" s="48" t="s">
        <v>34031</v>
      </c>
      <c r="Q7459" s="45">
        <v>6.0000000000000001E-3</v>
      </c>
      <c r="R7459" s="48">
        <v>1</v>
      </c>
      <c r="S7459" s="48" t="s">
        <v>34032</v>
      </c>
      <c r="T7459" s="50">
        <v>1.10929E-10</v>
      </c>
      <c r="U7459" s="50">
        <v>4.8952232821000003E-19</v>
      </c>
    </row>
    <row r="7460" spans="1:21">
      <c r="A7460" s="48" t="s">
        <v>32842</v>
      </c>
      <c r="B7460" s="49" t="s">
        <v>6350</v>
      </c>
      <c r="C7460" s="49" t="s">
        <v>6351</v>
      </c>
      <c r="D7460" s="45">
        <v>1.67789423557942</v>
      </c>
      <c r="E7460" s="48">
        <v>0</v>
      </c>
      <c r="F7460" s="48">
        <v>0</v>
      </c>
      <c r="G7460" s="48">
        <v>0</v>
      </c>
      <c r="H7460" s="48">
        <v>0</v>
      </c>
      <c r="I7460" s="48">
        <v>0</v>
      </c>
      <c r="J7460" s="49" t="s">
        <v>34033</v>
      </c>
      <c r="K7460" s="48" t="s">
        <v>1268</v>
      </c>
      <c r="L7460" s="48" t="s">
        <v>1268</v>
      </c>
      <c r="M7460" s="49" t="s">
        <v>34034</v>
      </c>
      <c r="N7460" s="45">
        <v>1.7807451000000001E-3</v>
      </c>
      <c r="O7460" s="45">
        <v>0.34765234769999998</v>
      </c>
      <c r="P7460" s="48" t="s">
        <v>34034</v>
      </c>
      <c r="Q7460" s="45">
        <v>8.0000000000000002E-3</v>
      </c>
      <c r="R7460" s="48">
        <v>1</v>
      </c>
      <c r="S7460" s="48" t="s">
        <v>34035</v>
      </c>
      <c r="T7460" s="50">
        <v>9.6156399999999997E-11</v>
      </c>
      <c r="U7460" s="50">
        <v>9.2137531328299992E-16</v>
      </c>
    </row>
    <row r="7461" spans="1:21">
      <c r="A7461" s="48" t="s">
        <v>32842</v>
      </c>
      <c r="B7461" s="49" t="s">
        <v>34036</v>
      </c>
      <c r="C7461" s="49" t="s">
        <v>34037</v>
      </c>
      <c r="D7461" s="45">
        <v>1.7905827991568899</v>
      </c>
      <c r="E7461" s="48">
        <v>0</v>
      </c>
      <c r="F7461" s="48">
        <v>0</v>
      </c>
      <c r="G7461" s="48">
        <v>0</v>
      </c>
      <c r="H7461" s="48">
        <v>0</v>
      </c>
      <c r="I7461" s="48">
        <v>0</v>
      </c>
      <c r="J7461" s="49" t="s">
        <v>34038</v>
      </c>
      <c r="K7461" s="48">
        <v>-2.0072664073117499E-2</v>
      </c>
      <c r="L7461" s="48">
        <v>0.98160227845728998</v>
      </c>
      <c r="M7461" s="49" t="s">
        <v>34039</v>
      </c>
      <c r="N7461" s="45">
        <v>1.4636098700000001E-2</v>
      </c>
      <c r="O7461" s="45">
        <v>0.16783216779999999</v>
      </c>
      <c r="P7461" s="48" t="s">
        <v>34039</v>
      </c>
      <c r="Q7461" s="45">
        <v>7.0000000000000001E-3</v>
      </c>
      <c r="R7461" s="48">
        <v>1</v>
      </c>
      <c r="S7461" s="48" t="s">
        <v>34040</v>
      </c>
      <c r="T7461" s="50">
        <v>5.8801399999999998E-3</v>
      </c>
      <c r="U7461" s="50">
        <v>1.1582665462300001E-3</v>
      </c>
    </row>
    <row r="7462" spans="1:21">
      <c r="A7462" s="48" t="s">
        <v>32842</v>
      </c>
      <c r="B7462" s="49" t="s">
        <v>34036</v>
      </c>
      <c r="C7462" s="49" t="s">
        <v>34037</v>
      </c>
      <c r="D7462" s="45">
        <v>1.7905827991568899</v>
      </c>
      <c r="E7462" s="48">
        <v>0</v>
      </c>
      <c r="F7462" s="48">
        <v>0</v>
      </c>
      <c r="G7462" s="48">
        <v>0</v>
      </c>
      <c r="H7462" s="48">
        <v>0</v>
      </c>
      <c r="I7462" s="48">
        <v>0</v>
      </c>
      <c r="J7462" s="49" t="s">
        <v>34041</v>
      </c>
      <c r="K7462" s="48">
        <v>3.81222403477081E-2</v>
      </c>
      <c r="L7462" s="48">
        <v>0.88750430358182797</v>
      </c>
      <c r="M7462" s="49" t="s">
        <v>34042</v>
      </c>
      <c r="N7462" s="45">
        <v>-9.2461687999999993E-3</v>
      </c>
      <c r="O7462" s="45">
        <v>0.20779220779999999</v>
      </c>
      <c r="P7462" s="48" t="s">
        <v>34042</v>
      </c>
      <c r="Q7462" s="45">
        <v>-3.5999999999999997E-2</v>
      </c>
      <c r="R7462" s="48">
        <v>1</v>
      </c>
      <c r="S7462" s="48" t="s">
        <v>34043</v>
      </c>
      <c r="T7462" s="50">
        <v>-3.7481900000000002E-3</v>
      </c>
      <c r="U7462" s="50">
        <v>8.3458773146800006E-3</v>
      </c>
    </row>
    <row r="7463" spans="1:21">
      <c r="A7463" s="48" t="s">
        <v>32842</v>
      </c>
      <c r="B7463" s="49" t="s">
        <v>34044</v>
      </c>
      <c r="C7463" s="49" t="s">
        <v>34045</v>
      </c>
      <c r="D7463" s="45">
        <v>0.68269756409166904</v>
      </c>
      <c r="E7463" s="48">
        <v>0</v>
      </c>
      <c r="F7463" s="48">
        <v>0</v>
      </c>
      <c r="G7463" s="48">
        <v>0</v>
      </c>
      <c r="H7463" s="48">
        <v>0</v>
      </c>
      <c r="I7463" s="48">
        <v>0</v>
      </c>
      <c r="J7463" s="49" t="s">
        <v>34046</v>
      </c>
      <c r="K7463" s="48">
        <v>-9.9260400614609001E-2</v>
      </c>
      <c r="L7463" s="48">
        <v>0.91828977581934601</v>
      </c>
      <c r="M7463" s="49" t="s">
        <v>34047</v>
      </c>
      <c r="N7463" s="45">
        <v>6.4838031899999995E-2</v>
      </c>
      <c r="O7463" s="45">
        <v>0.16383616379999999</v>
      </c>
      <c r="P7463" s="48" t="s">
        <v>34047</v>
      </c>
      <c r="Q7463" s="45">
        <v>8.1000000000000003E-2</v>
      </c>
      <c r="R7463" s="48">
        <v>1</v>
      </c>
      <c r="S7463" s="48" t="s">
        <v>34048</v>
      </c>
      <c r="T7463" s="50">
        <v>1.47055E-2</v>
      </c>
      <c r="U7463" s="50">
        <v>8.9906325327599998E-2</v>
      </c>
    </row>
    <row r="7464" spans="1:21">
      <c r="A7464" s="48" t="s">
        <v>32842</v>
      </c>
      <c r="B7464" s="49" t="s">
        <v>6393</v>
      </c>
      <c r="C7464" s="49" t="s">
        <v>6394</v>
      </c>
      <c r="D7464" s="45">
        <v>1.0664321067060401</v>
      </c>
      <c r="E7464" s="48">
        <v>0</v>
      </c>
      <c r="F7464" s="48">
        <v>0</v>
      </c>
      <c r="G7464" s="48">
        <v>0</v>
      </c>
      <c r="H7464" s="48">
        <v>0</v>
      </c>
      <c r="I7464" s="48">
        <v>0</v>
      </c>
      <c r="J7464" s="49" t="s">
        <v>34049</v>
      </c>
      <c r="K7464" s="48">
        <v>-0.220687568713725</v>
      </c>
      <c r="L7464" s="48">
        <v>0.691781771812635</v>
      </c>
      <c r="M7464" s="49" t="s">
        <v>34050</v>
      </c>
      <c r="N7464" s="45">
        <v>-3.6087233400000002E-2</v>
      </c>
      <c r="O7464" s="45">
        <v>0.14085914089999901</v>
      </c>
      <c r="P7464" s="48" t="s">
        <v>34050</v>
      </c>
      <c r="Q7464" s="45">
        <v>8.6999999999999994E-2</v>
      </c>
      <c r="R7464" s="48">
        <v>1</v>
      </c>
      <c r="S7464" s="48" t="s">
        <v>34051</v>
      </c>
      <c r="T7464" s="50">
        <v>7.0976200000000003E-2</v>
      </c>
      <c r="U7464" s="50">
        <v>0.34930028209300001</v>
      </c>
    </row>
    <row r="7465" spans="1:21">
      <c r="A7465" s="48" t="s">
        <v>32842</v>
      </c>
      <c r="B7465" s="49" t="s">
        <v>6398</v>
      </c>
      <c r="C7465" s="49" t="s">
        <v>6399</v>
      </c>
      <c r="D7465" s="45">
        <v>1.7851629510484299</v>
      </c>
      <c r="E7465" s="48">
        <v>0</v>
      </c>
      <c r="F7465" s="48">
        <v>0</v>
      </c>
      <c r="G7465" s="48">
        <v>0</v>
      </c>
      <c r="H7465" s="48">
        <v>0</v>
      </c>
      <c r="I7465" s="48">
        <v>0</v>
      </c>
      <c r="J7465" s="49" t="s">
        <v>34052</v>
      </c>
      <c r="K7465" s="48">
        <v>-0.111610658817419</v>
      </c>
      <c r="L7465" s="48">
        <v>0.678757308202527</v>
      </c>
      <c r="M7465" s="49" t="s">
        <v>34053</v>
      </c>
      <c r="N7465" s="45">
        <v>2.7120043900000002E-2</v>
      </c>
      <c r="O7465" s="45">
        <v>9.4405594400000001E-2</v>
      </c>
      <c r="P7465" s="48" t="s">
        <v>34053</v>
      </c>
      <c r="Q7465" s="45">
        <v>1.4999999999999999E-2</v>
      </c>
      <c r="R7465" s="48">
        <v>1</v>
      </c>
      <c r="S7465" s="48" t="s">
        <v>34054</v>
      </c>
      <c r="T7465" s="50">
        <v>2.2675600000000001E-3</v>
      </c>
      <c r="U7465" s="50">
        <v>1.44947661215E-2</v>
      </c>
    </row>
    <row r="7466" spans="1:21">
      <c r="A7466" s="48" t="s">
        <v>32842</v>
      </c>
      <c r="B7466" s="49" t="s">
        <v>34055</v>
      </c>
      <c r="C7466" s="49" t="s">
        <v>34056</v>
      </c>
      <c r="D7466" s="45">
        <v>1.14388899702322</v>
      </c>
      <c r="E7466" s="48">
        <v>0</v>
      </c>
      <c r="F7466" s="48">
        <v>0</v>
      </c>
      <c r="G7466" s="48">
        <v>0</v>
      </c>
      <c r="H7466" s="48">
        <v>0</v>
      </c>
      <c r="I7466" s="48">
        <v>0</v>
      </c>
      <c r="J7466" s="49" t="s">
        <v>34057</v>
      </c>
      <c r="K7466" s="48">
        <v>0.26604562594222098</v>
      </c>
      <c r="L7466" s="48">
        <v>0.26399661834281302</v>
      </c>
      <c r="M7466" s="49" t="s">
        <v>34058</v>
      </c>
      <c r="N7466" s="45">
        <v>-3.10592004E-2</v>
      </c>
      <c r="O7466" s="45">
        <v>0.1863136863</v>
      </c>
      <c r="P7466" s="48" t="s">
        <v>34058</v>
      </c>
      <c r="Q7466" s="45">
        <v>-7.0000000000000001E-3</v>
      </c>
      <c r="R7466" s="48">
        <v>1</v>
      </c>
      <c r="S7466" s="48" t="s">
        <v>34059</v>
      </c>
      <c r="T7466" s="50">
        <v>-1.6427199999999999E-2</v>
      </c>
      <c r="U7466" s="50">
        <v>0.113319603957</v>
      </c>
    </row>
    <row r="7467" spans="1:21">
      <c r="A7467" s="48" t="s">
        <v>32842</v>
      </c>
      <c r="B7467" s="49" t="s">
        <v>34055</v>
      </c>
      <c r="C7467" s="49" t="s">
        <v>34056</v>
      </c>
      <c r="D7467" s="45">
        <v>1.14388899702322</v>
      </c>
      <c r="E7467" s="48">
        <v>0</v>
      </c>
      <c r="F7467" s="48">
        <v>0</v>
      </c>
      <c r="G7467" s="48">
        <v>0</v>
      </c>
      <c r="H7467" s="48">
        <v>0</v>
      </c>
      <c r="I7467" s="48">
        <v>0</v>
      </c>
      <c r="J7467" s="49" t="s">
        <v>34060</v>
      </c>
      <c r="K7467" s="48">
        <v>0.13411621285882899</v>
      </c>
      <c r="L7467" s="48">
        <v>0.88485214594478301</v>
      </c>
      <c r="M7467" s="49" t="s">
        <v>34061</v>
      </c>
      <c r="N7467" s="45">
        <v>9.6837095000000002E-3</v>
      </c>
      <c r="O7467" s="45">
        <v>0.27372627370000002</v>
      </c>
      <c r="P7467" s="48" t="s">
        <v>34061</v>
      </c>
      <c r="Q7467" s="45">
        <v>-7.5999999999999998E-2</v>
      </c>
      <c r="R7467" s="48">
        <v>1</v>
      </c>
      <c r="S7467" s="48" t="s">
        <v>34062</v>
      </c>
      <c r="T7467" s="50">
        <v>-1.52487E-2</v>
      </c>
      <c r="U7467" s="50">
        <v>8.5186926828200005E-2</v>
      </c>
    </row>
    <row r="7468" spans="1:21">
      <c r="A7468" s="48" t="s">
        <v>32842</v>
      </c>
      <c r="B7468" s="49" t="s">
        <v>34055</v>
      </c>
      <c r="C7468" s="49" t="s">
        <v>34056</v>
      </c>
      <c r="D7468" s="45">
        <v>1.14388899702322</v>
      </c>
      <c r="E7468" s="48">
        <v>0</v>
      </c>
      <c r="F7468" s="48">
        <v>0</v>
      </c>
      <c r="G7468" s="48">
        <v>0</v>
      </c>
      <c r="H7468" s="48">
        <v>0</v>
      </c>
      <c r="I7468" s="48">
        <v>0</v>
      </c>
      <c r="J7468" s="49" t="s">
        <v>34060</v>
      </c>
      <c r="K7468" s="48">
        <v>0.13411621285882899</v>
      </c>
      <c r="L7468" s="48">
        <v>0.88485214594478301</v>
      </c>
      <c r="M7468" s="49" t="s">
        <v>34063</v>
      </c>
      <c r="N7468" s="45" t="s">
        <v>2647</v>
      </c>
      <c r="O7468" s="45">
        <v>1</v>
      </c>
      <c r="P7468" s="48" t="s">
        <v>34063</v>
      </c>
      <c r="Q7468" s="45">
        <v>-0.5</v>
      </c>
      <c r="R7468" s="48">
        <v>1</v>
      </c>
      <c r="S7468" s="48" t="s">
        <v>34064</v>
      </c>
      <c r="T7468" s="50">
        <v>-2.40947E-6</v>
      </c>
      <c r="U7468" s="50">
        <v>7.5666501239799997E-6</v>
      </c>
    </row>
    <row r="7469" spans="1:21">
      <c r="A7469" s="48" t="s">
        <v>32842</v>
      </c>
      <c r="B7469" s="49" t="s">
        <v>6416</v>
      </c>
      <c r="C7469" s="49" t="s">
        <v>6417</v>
      </c>
      <c r="D7469" s="45">
        <v>1.67849062012674</v>
      </c>
      <c r="E7469" s="48">
        <v>0</v>
      </c>
      <c r="F7469" s="48">
        <v>0</v>
      </c>
      <c r="G7469" s="48">
        <v>0</v>
      </c>
      <c r="H7469" s="48">
        <v>0</v>
      </c>
      <c r="I7469" s="48">
        <v>0</v>
      </c>
      <c r="J7469" s="49" t="s">
        <v>34065</v>
      </c>
      <c r="K7469" s="48">
        <v>-9.0662328419819804E-2</v>
      </c>
      <c r="L7469" s="48">
        <v>0.95501976418387602</v>
      </c>
      <c r="M7469" s="49" t="s">
        <v>34066</v>
      </c>
      <c r="N7469" s="45">
        <v>1.6604826E-3</v>
      </c>
      <c r="O7469" s="45">
        <v>0.31518481519999902</v>
      </c>
      <c r="P7469" s="48" t="s">
        <v>34066</v>
      </c>
      <c r="Q7469" s="45">
        <v>-2E-3</v>
      </c>
      <c r="R7469" s="48">
        <v>1</v>
      </c>
      <c r="S7469" s="48" t="s">
        <v>34067</v>
      </c>
      <c r="T7469" s="50">
        <v>-1.08777E-6</v>
      </c>
      <c r="U7469" s="50">
        <v>1.5808056113799999E-14</v>
      </c>
    </row>
    <row r="7470" spans="1:21">
      <c r="A7470" s="48" t="s">
        <v>32842</v>
      </c>
      <c r="B7470" s="49" t="s">
        <v>6447</v>
      </c>
      <c r="C7470" s="49" t="s">
        <v>6448</v>
      </c>
      <c r="D7470" s="45">
        <v>1.6227603593267499</v>
      </c>
      <c r="E7470" s="48">
        <v>0</v>
      </c>
      <c r="F7470" s="48">
        <v>0</v>
      </c>
      <c r="G7470" s="48">
        <v>0</v>
      </c>
      <c r="H7470" s="48">
        <v>0</v>
      </c>
      <c r="I7470" s="48">
        <v>0</v>
      </c>
      <c r="J7470" s="49" t="s">
        <v>34068</v>
      </c>
      <c r="K7470" s="48">
        <v>4.20535934194134E-2</v>
      </c>
      <c r="L7470" s="48">
        <v>0.95502667828937005</v>
      </c>
      <c r="M7470" s="49" t="s">
        <v>34069</v>
      </c>
      <c r="N7470" s="45">
        <v>1.5620251399999899E-2</v>
      </c>
      <c r="O7470" s="45">
        <v>0.16083916079999999</v>
      </c>
      <c r="P7470" s="48" t="s">
        <v>34069</v>
      </c>
      <c r="Q7470" s="45">
        <v>0</v>
      </c>
      <c r="R7470" s="48">
        <v>1</v>
      </c>
      <c r="S7470" s="48" t="s">
        <v>34070</v>
      </c>
      <c r="T7470" s="50">
        <v>3.0425999999999999E-10</v>
      </c>
      <c r="U7470" s="50">
        <v>1.00696072895E-16</v>
      </c>
    </row>
    <row r="7471" spans="1:21">
      <c r="A7471" s="48" t="s">
        <v>32842</v>
      </c>
      <c r="B7471" s="49" t="s">
        <v>34071</v>
      </c>
      <c r="C7471" s="49" t="s">
        <v>34072</v>
      </c>
      <c r="D7471" s="45">
        <v>2.7119532060467999</v>
      </c>
      <c r="E7471" s="48">
        <v>0</v>
      </c>
      <c r="F7471" s="48">
        <v>0</v>
      </c>
      <c r="G7471" s="48">
        <v>0</v>
      </c>
      <c r="H7471" s="48">
        <v>0</v>
      </c>
      <c r="I7471" s="48">
        <v>0</v>
      </c>
      <c r="J7471" s="49" t="s">
        <v>34073</v>
      </c>
      <c r="K7471" s="48">
        <v>-1.9511746463918601E-2</v>
      </c>
      <c r="L7471" s="48">
        <v>0.72177644325244705</v>
      </c>
      <c r="M7471" s="49" t="s">
        <v>34074</v>
      </c>
      <c r="N7471" s="45">
        <v>-3.5682896999999999E-3</v>
      </c>
      <c r="O7471" s="45">
        <v>0.1868131868</v>
      </c>
      <c r="P7471" s="48" t="s">
        <v>34074</v>
      </c>
      <c r="Q7471" s="45">
        <v>-3.0000000000000001E-3</v>
      </c>
      <c r="R7471" s="48">
        <v>1</v>
      </c>
      <c r="S7471" s="48" t="s">
        <v>34075</v>
      </c>
      <c r="T7471" s="50">
        <v>-4.0421499999999999E-5</v>
      </c>
      <c r="U7471" s="50">
        <v>9.3347328574200003E-7</v>
      </c>
    </row>
    <row r="7472" spans="1:21">
      <c r="A7472" s="48" t="s">
        <v>32842</v>
      </c>
      <c r="B7472" s="49" t="s">
        <v>6457</v>
      </c>
      <c r="C7472" s="49" t="s">
        <v>6458</v>
      </c>
      <c r="D7472" s="45">
        <v>1.4308709259797701</v>
      </c>
      <c r="E7472" s="48">
        <v>1</v>
      </c>
      <c r="F7472" s="48">
        <v>0</v>
      </c>
      <c r="G7472" s="48">
        <v>1</v>
      </c>
      <c r="H7472" s="48">
        <v>0</v>
      </c>
      <c r="I7472" s="48">
        <v>0</v>
      </c>
      <c r="J7472" s="49" t="s">
        <v>34076</v>
      </c>
      <c r="K7472" s="48">
        <v>0.111923147054605</v>
      </c>
      <c r="L7472" s="48">
        <v>0.79604974119568495</v>
      </c>
      <c r="M7472" s="49" t="s">
        <v>34077</v>
      </c>
      <c r="N7472" s="45">
        <v>-0.10152796109999999</v>
      </c>
      <c r="O7472" s="45">
        <v>3.9460539500000003E-2</v>
      </c>
      <c r="P7472" s="48" t="s">
        <v>34077</v>
      </c>
      <c r="Q7472" s="45">
        <v>-0.16200000000000001</v>
      </c>
      <c r="R7472" s="48">
        <v>0.67385558003599999</v>
      </c>
      <c r="S7472" s="48" t="s">
        <v>34078</v>
      </c>
      <c r="T7472" s="50">
        <v>-0.159747</v>
      </c>
      <c r="U7472" s="50">
        <v>0.94928265753499996</v>
      </c>
    </row>
    <row r="7473" spans="1:21">
      <c r="A7473" s="48" t="s">
        <v>32842</v>
      </c>
      <c r="B7473" s="49" t="s">
        <v>6476</v>
      </c>
      <c r="C7473" s="49" t="s">
        <v>6477</v>
      </c>
      <c r="D7473" s="45">
        <v>0.68592959324502001</v>
      </c>
      <c r="E7473" s="48">
        <v>1</v>
      </c>
      <c r="F7473" s="48">
        <v>0</v>
      </c>
      <c r="G7473" s="48">
        <v>0</v>
      </c>
      <c r="H7473" s="48">
        <v>0</v>
      </c>
      <c r="I7473" s="48">
        <v>1</v>
      </c>
      <c r="J7473" s="49" t="s">
        <v>34079</v>
      </c>
      <c r="K7473" s="48">
        <v>0.19801601403579799</v>
      </c>
      <c r="L7473" s="48">
        <v>0.62441373755406404</v>
      </c>
      <c r="M7473" s="49" t="s">
        <v>34080</v>
      </c>
      <c r="N7473" s="45">
        <v>-6.3389321200000001E-2</v>
      </c>
      <c r="O7473" s="45">
        <v>0.15984015979999999</v>
      </c>
      <c r="P7473" s="48" t="s">
        <v>34080</v>
      </c>
      <c r="Q7473" s="45">
        <v>-1.0999999999999999E-2</v>
      </c>
      <c r="R7473" s="48">
        <v>1</v>
      </c>
      <c r="S7473" s="48" t="s">
        <v>34081</v>
      </c>
      <c r="T7473" s="50">
        <v>-0.21970600000000001</v>
      </c>
      <c r="U7473" s="50">
        <v>0.98598882334399995</v>
      </c>
    </row>
    <row r="7474" spans="1:21">
      <c r="A7474" s="48" t="s">
        <v>32842</v>
      </c>
      <c r="B7474" s="49" t="s">
        <v>6481</v>
      </c>
      <c r="C7474" s="49" t="s">
        <v>6482</v>
      </c>
      <c r="D7474" s="45">
        <v>1.97438548786246</v>
      </c>
      <c r="E7474" s="48">
        <v>0</v>
      </c>
      <c r="F7474" s="48">
        <v>0</v>
      </c>
      <c r="G7474" s="48">
        <v>0</v>
      </c>
      <c r="H7474" s="48">
        <v>0</v>
      </c>
      <c r="I7474" s="48">
        <v>0</v>
      </c>
      <c r="J7474" s="49" t="s">
        <v>34082</v>
      </c>
      <c r="K7474" s="48">
        <v>-0.38756193582112702</v>
      </c>
      <c r="L7474" s="48">
        <v>0.62172250755550096</v>
      </c>
      <c r="M7474" s="49" t="s">
        <v>34083</v>
      </c>
      <c r="N7474" s="45">
        <v>1.4662615999999999E-3</v>
      </c>
      <c r="O7474" s="45">
        <v>0.34115884119999901</v>
      </c>
      <c r="P7474" s="48" t="s">
        <v>34083</v>
      </c>
      <c r="Q7474" s="45">
        <v>2.3E-2</v>
      </c>
      <c r="R7474" s="48">
        <v>0.38738863256799999</v>
      </c>
      <c r="S7474" s="48" t="s">
        <v>34084</v>
      </c>
      <c r="T7474" s="50">
        <v>2.2040000000000001E-10</v>
      </c>
      <c r="U7474" s="50">
        <v>1.33350033035E-18</v>
      </c>
    </row>
    <row r="7475" spans="1:21">
      <c r="A7475" s="48" t="s">
        <v>32842</v>
      </c>
      <c r="B7475" s="49" t="s">
        <v>6486</v>
      </c>
      <c r="C7475" s="49" t="s">
        <v>6487</v>
      </c>
      <c r="D7475" s="45">
        <v>2.15327123449081</v>
      </c>
      <c r="E7475" s="48">
        <v>0</v>
      </c>
      <c r="F7475" s="48">
        <v>0</v>
      </c>
      <c r="G7475" s="48">
        <v>0</v>
      </c>
      <c r="H7475" s="48">
        <v>0</v>
      </c>
      <c r="I7475" s="48">
        <v>0</v>
      </c>
      <c r="J7475" s="49" t="s">
        <v>34085</v>
      </c>
      <c r="K7475" s="48">
        <v>6.3486130471385599E-2</v>
      </c>
      <c r="L7475" s="48">
        <v>0.36162662846337001</v>
      </c>
      <c r="M7475" s="49" t="s">
        <v>34086</v>
      </c>
      <c r="N7475" s="45">
        <v>1.0980988000000001E-2</v>
      </c>
      <c r="O7475" s="45">
        <v>0.16133866129999999</v>
      </c>
      <c r="P7475" s="48" t="s">
        <v>34086</v>
      </c>
      <c r="Q7475" s="45">
        <v>-4.5999999999999999E-2</v>
      </c>
      <c r="R7475" s="48">
        <v>0.55788835382299995</v>
      </c>
      <c r="S7475" s="48" t="s">
        <v>34087</v>
      </c>
      <c r="T7475" s="50">
        <v>-2.5584900000000001E-2</v>
      </c>
      <c r="U7475" s="50">
        <v>0.105009445166</v>
      </c>
    </row>
    <row r="7476" spans="1:21">
      <c r="A7476" s="48" t="s">
        <v>32842</v>
      </c>
      <c r="B7476" s="49" t="s">
        <v>6507</v>
      </c>
      <c r="C7476" s="49" t="s">
        <v>6508</v>
      </c>
      <c r="D7476" s="45">
        <v>0.91860226829109504</v>
      </c>
      <c r="E7476" s="48">
        <v>0</v>
      </c>
      <c r="F7476" s="48">
        <v>0</v>
      </c>
      <c r="G7476" s="48">
        <v>0</v>
      </c>
      <c r="H7476" s="48">
        <v>0</v>
      </c>
      <c r="I7476" s="48">
        <v>0</v>
      </c>
      <c r="J7476" s="49" t="s">
        <v>34088</v>
      </c>
      <c r="K7476" s="48" t="s">
        <v>1268</v>
      </c>
      <c r="L7476" s="48" t="s">
        <v>1268</v>
      </c>
      <c r="M7476" s="49" t="s">
        <v>34089</v>
      </c>
      <c r="N7476" s="45">
        <v>3.8734909499999998E-2</v>
      </c>
      <c r="O7476" s="45">
        <v>0.1943056943</v>
      </c>
      <c r="P7476" s="48" t="s">
        <v>34089</v>
      </c>
      <c r="Q7476" s="45">
        <v>1.7000000000000001E-2</v>
      </c>
      <c r="R7476" s="48">
        <v>1</v>
      </c>
      <c r="S7476" s="48" t="s">
        <v>34090</v>
      </c>
      <c r="T7476" s="50">
        <v>-1.66292E-5</v>
      </c>
      <c r="U7476" s="50">
        <v>3.08422763768E-5</v>
      </c>
    </row>
    <row r="7477" spans="1:21">
      <c r="A7477" s="48" t="s">
        <v>32842</v>
      </c>
      <c r="B7477" s="49" t="s">
        <v>6523</v>
      </c>
      <c r="C7477" s="49" t="s">
        <v>6524</v>
      </c>
      <c r="D7477" s="45">
        <v>1.4823716019545601</v>
      </c>
      <c r="E7477" s="48">
        <v>0</v>
      </c>
      <c r="F7477" s="48">
        <v>0</v>
      </c>
      <c r="G7477" s="48">
        <v>0</v>
      </c>
      <c r="H7477" s="48">
        <v>0</v>
      </c>
      <c r="I7477" s="48">
        <v>0</v>
      </c>
      <c r="J7477" s="49" t="s">
        <v>34091</v>
      </c>
      <c r="K7477" s="48">
        <v>6.1944517296107303E-2</v>
      </c>
      <c r="L7477" s="48">
        <v>0.94085779642392497</v>
      </c>
      <c r="M7477" s="49" t="s">
        <v>34092</v>
      </c>
      <c r="N7477" s="45">
        <v>-4.4196482E-3</v>
      </c>
      <c r="O7477" s="45">
        <v>0.29920079919999998</v>
      </c>
      <c r="P7477" s="48" t="s">
        <v>34092</v>
      </c>
      <c r="Q7477" s="45">
        <v>-1E-3</v>
      </c>
      <c r="R7477" s="48">
        <v>1</v>
      </c>
      <c r="S7477" s="48" t="s">
        <v>34093</v>
      </c>
      <c r="T7477" s="50">
        <v>9.9292300000000001E-6</v>
      </c>
      <c r="U7477" s="50">
        <v>1.48820845837E-4</v>
      </c>
    </row>
    <row r="7478" spans="1:21">
      <c r="A7478" s="48" t="s">
        <v>32842</v>
      </c>
      <c r="B7478" s="49" t="s">
        <v>6542</v>
      </c>
      <c r="C7478" s="49" t="s">
        <v>6543</v>
      </c>
      <c r="D7478" s="45">
        <v>2.1842238577136301</v>
      </c>
      <c r="E7478" s="48">
        <v>0</v>
      </c>
      <c r="F7478" s="48">
        <v>0</v>
      </c>
      <c r="G7478" s="48">
        <v>0</v>
      </c>
      <c r="H7478" s="48">
        <v>0</v>
      </c>
      <c r="I7478" s="48">
        <v>0</v>
      </c>
      <c r="J7478" s="49" t="s">
        <v>34094</v>
      </c>
      <c r="K7478" s="48" t="s">
        <v>1268</v>
      </c>
      <c r="L7478" s="48" t="s">
        <v>1268</v>
      </c>
      <c r="M7478" s="49" t="s">
        <v>34095</v>
      </c>
      <c r="N7478" s="45">
        <v>1.2476138999999999E-3</v>
      </c>
      <c r="O7478" s="45">
        <v>0.3451548452</v>
      </c>
      <c r="P7478" s="48" t="s">
        <v>34095</v>
      </c>
      <c r="Q7478" s="45">
        <v>0.04</v>
      </c>
      <c r="R7478" s="48">
        <v>1</v>
      </c>
      <c r="S7478" s="48" t="s">
        <v>34096</v>
      </c>
      <c r="T7478" s="50">
        <v>1.67931E-5</v>
      </c>
      <c r="U7478" s="50">
        <v>1.8456977286900001E-10</v>
      </c>
    </row>
    <row r="7479" spans="1:21">
      <c r="A7479" s="48" t="s">
        <v>32842</v>
      </c>
      <c r="B7479" s="49" t="s">
        <v>6573</v>
      </c>
      <c r="C7479" s="49" t="s">
        <v>6574</v>
      </c>
      <c r="D7479" s="45">
        <v>0.85182646678169205</v>
      </c>
      <c r="E7479" s="48">
        <v>0</v>
      </c>
      <c r="F7479" s="48">
        <v>0</v>
      </c>
      <c r="G7479" s="48">
        <v>0</v>
      </c>
      <c r="H7479" s="48">
        <v>0</v>
      </c>
      <c r="I7479" s="48">
        <v>0</v>
      </c>
      <c r="J7479" s="49" t="s">
        <v>34097</v>
      </c>
      <c r="K7479" s="48">
        <v>-0.424211603472407</v>
      </c>
      <c r="L7479" s="48">
        <v>0.30778367563972803</v>
      </c>
      <c r="M7479" s="49" t="s">
        <v>34098</v>
      </c>
      <c r="N7479" s="45">
        <v>9.4153417699999895E-2</v>
      </c>
      <c r="O7479" s="45">
        <v>9.9400599399999998E-2</v>
      </c>
      <c r="P7479" s="48" t="s">
        <v>34098</v>
      </c>
      <c r="Q7479" s="45">
        <v>0.14000000000000001</v>
      </c>
      <c r="R7479" s="48">
        <v>1</v>
      </c>
      <c r="S7479" s="48" t="s">
        <v>34099</v>
      </c>
      <c r="T7479" s="50">
        <v>2.8752299999999999E-3</v>
      </c>
      <c r="U7479" s="50">
        <v>1.8664434342600001E-2</v>
      </c>
    </row>
    <row r="7480" spans="1:21">
      <c r="A7480" s="48" t="s">
        <v>32842</v>
      </c>
      <c r="B7480" s="49" t="s">
        <v>6606</v>
      </c>
      <c r="C7480" s="49" t="s">
        <v>6607</v>
      </c>
      <c r="D7480" s="45">
        <v>1.2819998740683001</v>
      </c>
      <c r="E7480" s="48">
        <v>0</v>
      </c>
      <c r="F7480" s="48">
        <v>0</v>
      </c>
      <c r="G7480" s="48">
        <v>0</v>
      </c>
      <c r="H7480" s="48">
        <v>0</v>
      </c>
      <c r="I7480" s="48">
        <v>0</v>
      </c>
      <c r="J7480" s="49" t="s">
        <v>34100</v>
      </c>
      <c r="K7480" s="48">
        <v>-5.1157883798147202E-2</v>
      </c>
      <c r="L7480" s="48">
        <v>0.78559870777879903</v>
      </c>
      <c r="M7480" s="49" t="s">
        <v>34101</v>
      </c>
      <c r="N7480" s="45">
        <v>-9.0970997999999994E-3</v>
      </c>
      <c r="O7480" s="45">
        <v>0.26273726269999997</v>
      </c>
      <c r="P7480" s="48" t="s">
        <v>34101</v>
      </c>
      <c r="Q7480" s="45">
        <v>-5.0000000000000001E-3</v>
      </c>
      <c r="R7480" s="48">
        <v>1</v>
      </c>
      <c r="S7480" s="48" t="s">
        <v>34102</v>
      </c>
      <c r="T7480" s="50">
        <v>-3.3132999999999999E-11</v>
      </c>
      <c r="U7480" s="50">
        <v>6.7955283366300001E-17</v>
      </c>
    </row>
    <row r="7481" spans="1:21">
      <c r="A7481" s="48" t="s">
        <v>32842</v>
      </c>
      <c r="B7481" s="49" t="s">
        <v>6614</v>
      </c>
      <c r="C7481" s="49" t="s">
        <v>6615</v>
      </c>
      <c r="D7481" s="45">
        <v>1.76179506420946</v>
      </c>
      <c r="E7481" s="48">
        <v>0</v>
      </c>
      <c r="F7481" s="48">
        <v>0</v>
      </c>
      <c r="G7481" s="48">
        <v>0</v>
      </c>
      <c r="H7481" s="48">
        <v>0</v>
      </c>
      <c r="I7481" s="48">
        <v>0</v>
      </c>
      <c r="J7481" s="49" t="s">
        <v>34103</v>
      </c>
      <c r="K7481" s="48" t="s">
        <v>1268</v>
      </c>
      <c r="L7481" s="48" t="s">
        <v>1268</v>
      </c>
      <c r="M7481" s="49" t="s">
        <v>34104</v>
      </c>
      <c r="N7481" s="45">
        <v>-9.1049614000000001E-3</v>
      </c>
      <c r="O7481" s="45">
        <v>0.1978021978</v>
      </c>
      <c r="P7481" s="48" t="s">
        <v>34104</v>
      </c>
      <c r="Q7481" s="45">
        <v>-2E-3</v>
      </c>
      <c r="R7481" s="48">
        <v>1</v>
      </c>
      <c r="S7481" s="48" t="s">
        <v>34105</v>
      </c>
      <c r="T7481" s="50">
        <v>-1.23241E-12</v>
      </c>
      <c r="U7481" s="50">
        <v>1.3401649321399999E-18</v>
      </c>
    </row>
    <row r="7482" spans="1:21">
      <c r="A7482" s="48" t="s">
        <v>32842</v>
      </c>
      <c r="B7482" s="49" t="s">
        <v>6614</v>
      </c>
      <c r="C7482" s="49" t="s">
        <v>6615</v>
      </c>
      <c r="D7482" s="45">
        <v>1.76179506420946</v>
      </c>
      <c r="E7482" s="48">
        <v>0</v>
      </c>
      <c r="F7482" s="48">
        <v>0</v>
      </c>
      <c r="G7482" s="48">
        <v>0</v>
      </c>
      <c r="H7482" s="48">
        <v>0</v>
      </c>
      <c r="I7482" s="48">
        <v>0</v>
      </c>
      <c r="J7482" s="49" t="s">
        <v>34106</v>
      </c>
      <c r="K7482" s="48" t="s">
        <v>1268</v>
      </c>
      <c r="L7482" s="48" t="s">
        <v>1268</v>
      </c>
      <c r="M7482" s="49" t="s">
        <v>34107</v>
      </c>
      <c r="N7482" s="45">
        <v>4.8978390000000002E-3</v>
      </c>
      <c r="O7482" s="45">
        <v>0.25474525469999998</v>
      </c>
      <c r="P7482" s="48" t="s">
        <v>34107</v>
      </c>
      <c r="Q7482" s="45">
        <v>3.0000000000000001E-3</v>
      </c>
      <c r="R7482" s="48">
        <v>1</v>
      </c>
      <c r="S7482" s="48" t="s">
        <v>34108</v>
      </c>
      <c r="T7482" s="50">
        <v>5.4526700000000003E-7</v>
      </c>
      <c r="U7482" s="50">
        <v>6.9200006270999997E-9</v>
      </c>
    </row>
    <row r="7483" spans="1:21">
      <c r="A7483" s="48" t="s">
        <v>32842</v>
      </c>
      <c r="B7483" s="49" t="s">
        <v>6614</v>
      </c>
      <c r="C7483" s="49" t="s">
        <v>6615</v>
      </c>
      <c r="D7483" s="45">
        <v>1.76179506420946</v>
      </c>
      <c r="E7483" s="48">
        <v>0</v>
      </c>
      <c r="F7483" s="48">
        <v>0</v>
      </c>
      <c r="G7483" s="48">
        <v>0</v>
      </c>
      <c r="H7483" s="48">
        <v>0</v>
      </c>
      <c r="I7483" s="48">
        <v>0</v>
      </c>
      <c r="J7483" s="49" t="s">
        <v>34109</v>
      </c>
      <c r="K7483" s="48">
        <v>0.42492433002272501</v>
      </c>
      <c r="L7483" s="48">
        <v>0.51392442734194799</v>
      </c>
      <c r="M7483" s="49" t="s">
        <v>34110</v>
      </c>
      <c r="N7483" s="45">
        <v>-1.4761479999999999E-4</v>
      </c>
      <c r="O7483" s="45">
        <v>0.36813186809999998</v>
      </c>
      <c r="P7483" s="48" t="s">
        <v>34110</v>
      </c>
      <c r="Q7483" s="45">
        <v>0</v>
      </c>
      <c r="R7483" s="48">
        <v>1</v>
      </c>
      <c r="S7483" s="48" t="s">
        <v>34111</v>
      </c>
      <c r="T7483" s="50">
        <v>-1.46252E-13</v>
      </c>
      <c r="U7483" s="50">
        <v>1.3334994327600001E-18</v>
      </c>
    </row>
    <row r="7484" spans="1:21">
      <c r="A7484" s="48" t="s">
        <v>32842</v>
      </c>
      <c r="B7484" s="49" t="s">
        <v>6643</v>
      </c>
      <c r="C7484" s="49" t="s">
        <v>6644</v>
      </c>
      <c r="D7484" s="45">
        <v>2.4667636463817999</v>
      </c>
      <c r="E7484" s="48">
        <v>0</v>
      </c>
      <c r="F7484" s="48">
        <v>0</v>
      </c>
      <c r="G7484" s="48">
        <v>0</v>
      </c>
      <c r="H7484" s="48">
        <v>0</v>
      </c>
      <c r="I7484" s="48">
        <v>0</v>
      </c>
      <c r="J7484" s="49" t="s">
        <v>34112</v>
      </c>
      <c r="K7484" s="48">
        <v>-5.8819750990056398E-3</v>
      </c>
      <c r="L7484" s="48">
        <v>0.957864243627919</v>
      </c>
      <c r="M7484" s="49" t="s">
        <v>34113</v>
      </c>
      <c r="N7484" s="45">
        <v>5.0975439999999999E-4</v>
      </c>
      <c r="O7484" s="45">
        <v>0.35214785209999999</v>
      </c>
      <c r="P7484" s="48" t="s">
        <v>34113</v>
      </c>
      <c r="Q7484" s="45">
        <v>3.0000000000000001E-3</v>
      </c>
      <c r="R7484" s="48">
        <v>1</v>
      </c>
      <c r="S7484" s="48" t="s">
        <v>34114</v>
      </c>
      <c r="T7484" s="50">
        <v>-1.50039E-10</v>
      </c>
      <c r="U7484" s="50">
        <v>2.47886758367E-27</v>
      </c>
    </row>
    <row r="7485" spans="1:21">
      <c r="A7485" s="48" t="s">
        <v>32842</v>
      </c>
      <c r="B7485" s="49" t="s">
        <v>6643</v>
      </c>
      <c r="C7485" s="49" t="s">
        <v>6644</v>
      </c>
      <c r="D7485" s="45">
        <v>2.4667636463817999</v>
      </c>
      <c r="E7485" s="48">
        <v>0</v>
      </c>
      <c r="F7485" s="48">
        <v>0</v>
      </c>
      <c r="G7485" s="48">
        <v>0</v>
      </c>
      <c r="H7485" s="48">
        <v>0</v>
      </c>
      <c r="I7485" s="48">
        <v>0</v>
      </c>
      <c r="J7485" s="49" t="s">
        <v>34115</v>
      </c>
      <c r="K7485" s="48" t="s">
        <v>1268</v>
      </c>
      <c r="L7485" s="48" t="s">
        <v>1268</v>
      </c>
      <c r="M7485" s="49" t="s">
        <v>34116</v>
      </c>
      <c r="N7485" s="45">
        <v>-3.8654129999999898E-4</v>
      </c>
      <c r="O7485" s="45">
        <v>0.36913086909999998</v>
      </c>
      <c r="P7485" s="48" t="s">
        <v>34116</v>
      </c>
      <c r="Q7485" s="45">
        <v>1E-3</v>
      </c>
      <c r="R7485" s="48">
        <v>1</v>
      </c>
      <c r="S7485" s="48" t="s">
        <v>34117</v>
      </c>
      <c r="T7485" s="50">
        <v>-7.7715600000000002E-16</v>
      </c>
      <c r="U7485" s="50">
        <v>1.3334994321699999E-18</v>
      </c>
    </row>
    <row r="7486" spans="1:21">
      <c r="A7486" s="48" t="s">
        <v>32842</v>
      </c>
      <c r="B7486" s="49" t="s">
        <v>34118</v>
      </c>
      <c r="C7486" s="49" t="s">
        <v>1409</v>
      </c>
      <c r="D7486" s="45">
        <v>0.49496507779909499</v>
      </c>
      <c r="E7486" s="48">
        <v>1</v>
      </c>
      <c r="F7486" s="48">
        <v>0</v>
      </c>
      <c r="G7486" s="48">
        <v>1</v>
      </c>
      <c r="H7486" s="48">
        <v>0</v>
      </c>
      <c r="I7486" s="48">
        <v>0</v>
      </c>
      <c r="J7486" s="49" t="s">
        <v>34119</v>
      </c>
      <c r="K7486" s="48">
        <v>0.16019964336244599</v>
      </c>
      <c r="L7486" s="48">
        <v>0.85234252990568404</v>
      </c>
      <c r="M7486" s="49" t="s">
        <v>34120</v>
      </c>
      <c r="N7486" s="45">
        <v>0.52271888759999996</v>
      </c>
      <c r="O7486" s="45">
        <v>3.9460539500000003E-2</v>
      </c>
      <c r="P7486" s="48" t="s">
        <v>34120</v>
      </c>
      <c r="Q7486" s="45">
        <v>0.25</v>
      </c>
      <c r="R7486" s="48">
        <v>1</v>
      </c>
      <c r="S7486" s="48" t="s">
        <v>34121</v>
      </c>
      <c r="T7486" s="50">
        <v>9.7173800000000005E-2</v>
      </c>
      <c r="U7486" s="50">
        <v>0.43617032386400001</v>
      </c>
    </row>
    <row r="7487" spans="1:21">
      <c r="A7487" s="48" t="s">
        <v>32842</v>
      </c>
      <c r="B7487" s="49" t="s">
        <v>34122</v>
      </c>
      <c r="C7487" s="49" t="s">
        <v>34123</v>
      </c>
      <c r="D7487" s="45">
        <v>2.34852171379926</v>
      </c>
      <c r="E7487" s="48">
        <v>0</v>
      </c>
      <c r="F7487" s="48">
        <v>0</v>
      </c>
      <c r="G7487" s="48">
        <v>0</v>
      </c>
      <c r="H7487" s="48">
        <v>0</v>
      </c>
      <c r="I7487" s="48">
        <v>0</v>
      </c>
      <c r="J7487" s="49" t="s">
        <v>34124</v>
      </c>
      <c r="K7487" s="48" t="s">
        <v>1268</v>
      </c>
      <c r="L7487" s="48" t="s">
        <v>1268</v>
      </c>
      <c r="M7487" s="49" t="s">
        <v>34125</v>
      </c>
      <c r="N7487" s="45">
        <v>1.5755799999999999E-5</v>
      </c>
      <c r="O7487" s="45">
        <v>0.40009990009999902</v>
      </c>
      <c r="P7487" s="48" t="s">
        <v>34125</v>
      </c>
      <c r="Q7487" s="45">
        <v>0</v>
      </c>
      <c r="R7487" s="48">
        <v>1</v>
      </c>
      <c r="S7487" s="48" t="s">
        <v>34126</v>
      </c>
      <c r="T7487" s="50">
        <v>-7.7715600000000002E-16</v>
      </c>
      <c r="U7487" s="50">
        <v>2.5174154730900002E-81</v>
      </c>
    </row>
    <row r="7488" spans="1:21">
      <c r="A7488" s="48" t="s">
        <v>32842</v>
      </c>
      <c r="B7488" s="49" t="s">
        <v>6667</v>
      </c>
      <c r="C7488" s="49" t="s">
        <v>6668</v>
      </c>
      <c r="D7488" s="45">
        <v>1.5152369694224299</v>
      </c>
      <c r="E7488" s="48">
        <v>0</v>
      </c>
      <c r="F7488" s="48">
        <v>0</v>
      </c>
      <c r="G7488" s="48">
        <v>0</v>
      </c>
      <c r="H7488" s="48">
        <v>0</v>
      </c>
      <c r="I7488" s="48">
        <v>0</v>
      </c>
      <c r="J7488" s="49" t="s">
        <v>34127</v>
      </c>
      <c r="K7488" s="48" t="s">
        <v>1268</v>
      </c>
      <c r="L7488" s="48" t="s">
        <v>1268</v>
      </c>
      <c r="M7488" s="49" t="s">
        <v>34128</v>
      </c>
      <c r="N7488" s="45">
        <v>1.8608512E-3</v>
      </c>
      <c r="O7488" s="45">
        <v>0.34665334669999998</v>
      </c>
      <c r="P7488" s="48" t="s">
        <v>34128</v>
      </c>
      <c r="Q7488" s="45">
        <v>0</v>
      </c>
      <c r="R7488" s="48">
        <v>1</v>
      </c>
      <c r="S7488" s="48" t="s">
        <v>34129</v>
      </c>
      <c r="T7488" s="50">
        <v>3.3644900000000002E-8</v>
      </c>
      <c r="U7488" s="50">
        <v>1.29023391739E-12</v>
      </c>
    </row>
    <row r="7489" spans="1:21">
      <c r="A7489" s="48" t="s">
        <v>32842</v>
      </c>
      <c r="B7489" s="49" t="s">
        <v>6696</v>
      </c>
      <c r="C7489" s="49" t="s">
        <v>6697</v>
      </c>
      <c r="D7489" s="45">
        <v>1.0510676649795301</v>
      </c>
      <c r="E7489" s="48">
        <v>0</v>
      </c>
      <c r="F7489" s="48">
        <v>0</v>
      </c>
      <c r="G7489" s="48">
        <v>0</v>
      </c>
      <c r="H7489" s="48">
        <v>0</v>
      </c>
      <c r="I7489" s="48">
        <v>0</v>
      </c>
      <c r="J7489" s="49" t="s">
        <v>34130</v>
      </c>
      <c r="K7489" s="48">
        <v>2.4717068754175599E-2</v>
      </c>
      <c r="L7489" s="48">
        <v>0.93068350932140698</v>
      </c>
      <c r="M7489" s="49" t="s">
        <v>34131</v>
      </c>
      <c r="N7489" s="45">
        <v>-8.5036276499999994E-2</v>
      </c>
      <c r="O7489" s="45">
        <v>6.5434565400000005E-2</v>
      </c>
      <c r="P7489" s="48" t="s">
        <v>34131</v>
      </c>
      <c r="Q7489" s="45">
        <v>-0.03</v>
      </c>
      <c r="R7489" s="48">
        <v>1</v>
      </c>
      <c r="S7489" s="48" t="s">
        <v>34132</v>
      </c>
      <c r="T7489" s="50">
        <v>-3.2891299999999999E-3</v>
      </c>
      <c r="U7489" s="50">
        <v>2.1513601928799999E-2</v>
      </c>
    </row>
    <row r="7490" spans="1:21">
      <c r="A7490" s="48" t="s">
        <v>32842</v>
      </c>
      <c r="B7490" s="49" t="s">
        <v>6696</v>
      </c>
      <c r="C7490" s="49" t="s">
        <v>6697</v>
      </c>
      <c r="D7490" s="45">
        <v>1.0510676649795301</v>
      </c>
      <c r="E7490" s="48">
        <v>0</v>
      </c>
      <c r="F7490" s="48">
        <v>0</v>
      </c>
      <c r="G7490" s="48">
        <v>0</v>
      </c>
      <c r="H7490" s="48">
        <v>0</v>
      </c>
      <c r="I7490" s="48">
        <v>0</v>
      </c>
      <c r="J7490" s="49" t="s">
        <v>34133</v>
      </c>
      <c r="K7490" s="48">
        <v>0.16022578627800399</v>
      </c>
      <c r="L7490" s="48">
        <v>0.91963938041734905</v>
      </c>
      <c r="M7490" s="49" t="s">
        <v>34134</v>
      </c>
      <c r="N7490" s="45">
        <v>-9.3186975899999996E-2</v>
      </c>
      <c r="O7490" s="45">
        <v>5.7442557399999997E-2</v>
      </c>
      <c r="P7490" s="48" t="s">
        <v>34134</v>
      </c>
      <c r="Q7490" s="45">
        <v>-8.5000000000000006E-2</v>
      </c>
      <c r="R7490" s="48">
        <v>1</v>
      </c>
      <c r="S7490" s="48" t="s">
        <v>34135</v>
      </c>
      <c r="T7490" s="50">
        <v>-2.3126899999999999E-2</v>
      </c>
      <c r="U7490" s="50">
        <v>0.13942092338500001</v>
      </c>
    </row>
    <row r="7491" spans="1:21">
      <c r="A7491" s="48" t="s">
        <v>32842</v>
      </c>
      <c r="B7491" s="49" t="s">
        <v>34136</v>
      </c>
      <c r="C7491" s="49" t="s">
        <v>34137</v>
      </c>
      <c r="D7491" s="45">
        <v>0.91454118348461</v>
      </c>
      <c r="E7491" s="48">
        <v>0</v>
      </c>
      <c r="F7491" s="48">
        <v>0</v>
      </c>
      <c r="G7491" s="48">
        <v>0</v>
      </c>
      <c r="H7491" s="48">
        <v>0</v>
      </c>
      <c r="I7491" s="48">
        <v>0</v>
      </c>
      <c r="J7491" s="49" t="s">
        <v>34138</v>
      </c>
      <c r="K7491" s="48">
        <v>-0.627699886534964</v>
      </c>
      <c r="L7491" s="48">
        <v>0.52978923558791102</v>
      </c>
      <c r="M7491" s="49" t="s">
        <v>34139</v>
      </c>
      <c r="N7491" s="45">
        <v>2.3256849699999999E-2</v>
      </c>
      <c r="O7491" s="45">
        <v>0.20879120879999999</v>
      </c>
      <c r="P7491" s="48" t="s">
        <v>34139</v>
      </c>
      <c r="Q7491" s="45">
        <v>2.9000000000000001E-2</v>
      </c>
      <c r="R7491" s="48">
        <v>1</v>
      </c>
      <c r="S7491" s="48" t="s">
        <v>34140</v>
      </c>
      <c r="T7491" s="50">
        <v>-3.7731700000000001E-4</v>
      </c>
      <c r="U7491" s="50">
        <v>3.1367986795399999E-3</v>
      </c>
    </row>
    <row r="7492" spans="1:21">
      <c r="A7492" s="48" t="s">
        <v>32842</v>
      </c>
      <c r="B7492" s="49" t="s">
        <v>6727</v>
      </c>
      <c r="C7492" s="49" t="s">
        <v>6728</v>
      </c>
      <c r="D7492" s="45">
        <v>1.07654243355616</v>
      </c>
      <c r="E7492" s="48">
        <v>0</v>
      </c>
      <c r="F7492" s="48">
        <v>0</v>
      </c>
      <c r="G7492" s="48">
        <v>0</v>
      </c>
      <c r="H7492" s="48">
        <v>0</v>
      </c>
      <c r="I7492" s="48">
        <v>0</v>
      </c>
      <c r="J7492" s="49" t="s">
        <v>34141</v>
      </c>
      <c r="K7492" s="48">
        <v>-0.30788555819169</v>
      </c>
      <c r="L7492" s="48">
        <v>0.64239739122378403</v>
      </c>
      <c r="M7492" s="49" t="s">
        <v>34142</v>
      </c>
      <c r="N7492" s="45">
        <v>3.2275456600000002E-2</v>
      </c>
      <c r="O7492" s="45">
        <v>0.17032967030000001</v>
      </c>
      <c r="P7492" s="48" t="s">
        <v>34142</v>
      </c>
      <c r="Q7492" s="45">
        <v>3.9E-2</v>
      </c>
      <c r="R7492" s="48">
        <v>1</v>
      </c>
      <c r="S7492" s="48" t="s">
        <v>34143</v>
      </c>
      <c r="T7492" s="50">
        <v>6.2098700000000004E-4</v>
      </c>
      <c r="U7492" s="50">
        <v>5.11883752376E-3</v>
      </c>
    </row>
    <row r="7493" spans="1:21">
      <c r="A7493" s="48" t="s">
        <v>32842</v>
      </c>
      <c r="B7493" s="49" t="s">
        <v>2193</v>
      </c>
      <c r="C7493" s="49" t="s">
        <v>34144</v>
      </c>
      <c r="D7493" s="45">
        <v>1.8887901734989301</v>
      </c>
      <c r="E7493" s="48">
        <v>0</v>
      </c>
      <c r="F7493" s="48">
        <v>0</v>
      </c>
      <c r="G7493" s="48">
        <v>0</v>
      </c>
      <c r="H7493" s="48">
        <v>0</v>
      </c>
      <c r="I7493" s="48">
        <v>0</v>
      </c>
      <c r="J7493" s="49" t="s">
        <v>34145</v>
      </c>
      <c r="K7493" s="48">
        <v>0.238937496341317</v>
      </c>
      <c r="L7493" s="48">
        <v>0.86264374040765202</v>
      </c>
      <c r="M7493" s="49" t="s">
        <v>34146</v>
      </c>
      <c r="N7493" s="45" t="s">
        <v>2647</v>
      </c>
      <c r="O7493" s="45">
        <v>1</v>
      </c>
      <c r="P7493" s="48" t="s">
        <v>34146</v>
      </c>
      <c r="Q7493" s="45">
        <v>-0.5</v>
      </c>
      <c r="R7493" s="48">
        <v>1</v>
      </c>
      <c r="S7493" s="48" t="s">
        <v>34147</v>
      </c>
      <c r="T7493" s="50">
        <v>-7.7715600000000002E-16</v>
      </c>
      <c r="U7493" s="50">
        <v>1.3334994321699999E-18</v>
      </c>
    </row>
    <row r="7494" spans="1:21">
      <c r="A7494" s="48" t="s">
        <v>32842</v>
      </c>
      <c r="B7494" s="49" t="s">
        <v>6743</v>
      </c>
      <c r="C7494" s="49" t="s">
        <v>6744</v>
      </c>
      <c r="D7494" s="45">
        <v>1.68796903475255</v>
      </c>
      <c r="E7494" s="48">
        <v>0</v>
      </c>
      <c r="F7494" s="48">
        <v>0</v>
      </c>
      <c r="G7494" s="48">
        <v>0</v>
      </c>
      <c r="H7494" s="48">
        <v>0</v>
      </c>
      <c r="I7494" s="48">
        <v>0</v>
      </c>
      <c r="J7494" s="49" t="s">
        <v>34148</v>
      </c>
      <c r="K7494" s="48">
        <v>-3.6273120805532799E-4</v>
      </c>
      <c r="L7494" s="48">
        <v>0.98081743634913299</v>
      </c>
      <c r="M7494" s="49" t="s">
        <v>34149</v>
      </c>
      <c r="N7494" s="45">
        <v>-1.3683177899999999E-2</v>
      </c>
      <c r="O7494" s="45">
        <v>0.15734265729999999</v>
      </c>
      <c r="P7494" s="48" t="s">
        <v>34149</v>
      </c>
      <c r="Q7494" s="45">
        <v>-1.4999999999999999E-2</v>
      </c>
      <c r="R7494" s="48">
        <v>1</v>
      </c>
      <c r="S7494" s="48" t="s">
        <v>34150</v>
      </c>
      <c r="T7494" s="50">
        <v>-4.7540100000000002E-4</v>
      </c>
      <c r="U7494" s="50">
        <v>1.38896757045E-7</v>
      </c>
    </row>
    <row r="7495" spans="1:21">
      <c r="A7495" s="48" t="s">
        <v>32842</v>
      </c>
      <c r="B7495" s="49" t="s">
        <v>6748</v>
      </c>
      <c r="C7495" s="49" t="s">
        <v>6749</v>
      </c>
      <c r="D7495" s="45">
        <v>1.1570731334694799</v>
      </c>
      <c r="E7495" s="48">
        <v>0</v>
      </c>
      <c r="F7495" s="48">
        <v>0</v>
      </c>
      <c r="G7495" s="48">
        <v>0</v>
      </c>
      <c r="H7495" s="48">
        <v>0</v>
      </c>
      <c r="I7495" s="48">
        <v>0</v>
      </c>
      <c r="J7495" s="49" t="s">
        <v>34151</v>
      </c>
      <c r="K7495" s="48">
        <v>-0.198296290576573</v>
      </c>
      <c r="L7495" s="48">
        <v>0.51941529134453202</v>
      </c>
      <c r="M7495" s="49" t="s">
        <v>34152</v>
      </c>
      <c r="N7495" s="45">
        <v>1.30955868E-2</v>
      </c>
      <c r="O7495" s="45">
        <v>0.26173826169999997</v>
      </c>
      <c r="P7495" s="48" t="s">
        <v>34152</v>
      </c>
      <c r="Q7495" s="45">
        <v>2.1000000000000001E-2</v>
      </c>
      <c r="R7495" s="48">
        <v>1</v>
      </c>
      <c r="S7495" s="48" t="s">
        <v>34153</v>
      </c>
      <c r="T7495" s="50">
        <v>3.5345400000000001E-4</v>
      </c>
      <c r="U7495" s="50">
        <v>6.5834765512100005E-5</v>
      </c>
    </row>
    <row r="7496" spans="1:21">
      <c r="A7496" s="48" t="s">
        <v>32842</v>
      </c>
      <c r="B7496" s="49" t="s">
        <v>34154</v>
      </c>
      <c r="C7496" s="49" t="s">
        <v>34155</v>
      </c>
      <c r="D7496" s="45">
        <v>0.93883673432299297</v>
      </c>
      <c r="E7496" s="48">
        <v>0</v>
      </c>
      <c r="F7496" s="48">
        <v>0</v>
      </c>
      <c r="G7496" s="48">
        <v>0</v>
      </c>
      <c r="H7496" s="48">
        <v>0</v>
      </c>
      <c r="I7496" s="48">
        <v>0</v>
      </c>
      <c r="J7496" s="49" t="s">
        <v>34156</v>
      </c>
      <c r="K7496" s="48">
        <v>-4.0129160593589501E-2</v>
      </c>
      <c r="L7496" s="48">
        <v>0.97354233971868398</v>
      </c>
      <c r="M7496" s="49" t="s">
        <v>34157</v>
      </c>
      <c r="N7496" s="45">
        <v>1.2430736299999899E-2</v>
      </c>
      <c r="O7496" s="45">
        <v>0.28421578419999999</v>
      </c>
      <c r="P7496" s="48" t="s">
        <v>34157</v>
      </c>
      <c r="Q7496" s="45">
        <v>0.02</v>
      </c>
      <c r="R7496" s="48">
        <v>1</v>
      </c>
      <c r="S7496" s="48" t="s">
        <v>34158</v>
      </c>
      <c r="T7496" s="50">
        <v>2.32689E-5</v>
      </c>
      <c r="U7496" s="50">
        <v>1.0305977712399999E-5</v>
      </c>
    </row>
    <row r="7497" spans="1:21">
      <c r="A7497" s="48" t="s">
        <v>32842</v>
      </c>
      <c r="B7497" s="49" t="s">
        <v>34159</v>
      </c>
      <c r="C7497" s="49" t="s">
        <v>34160</v>
      </c>
      <c r="D7497" s="45">
        <v>1.8413925029709199</v>
      </c>
      <c r="E7497" s="48">
        <v>0</v>
      </c>
      <c r="F7497" s="48">
        <v>0</v>
      </c>
      <c r="G7497" s="48">
        <v>0</v>
      </c>
      <c r="H7497" s="48">
        <v>0</v>
      </c>
      <c r="I7497" s="48">
        <v>0</v>
      </c>
      <c r="J7497" s="49" t="s">
        <v>34161</v>
      </c>
      <c r="K7497" s="48" t="s">
        <v>1268</v>
      </c>
      <c r="L7497" s="48" t="s">
        <v>1268</v>
      </c>
      <c r="M7497" s="49" t="s">
        <v>34162</v>
      </c>
      <c r="N7497" s="45">
        <v>1.8144317000000001E-3</v>
      </c>
      <c r="O7497" s="45">
        <v>0.32467532469999999</v>
      </c>
      <c r="P7497" s="48" t="s">
        <v>34162</v>
      </c>
      <c r="Q7497" s="45">
        <v>-2E-3</v>
      </c>
      <c r="R7497" s="48">
        <v>1</v>
      </c>
      <c r="S7497" s="48" t="s">
        <v>34163</v>
      </c>
      <c r="T7497" s="50">
        <v>-4.2770299999999998E-16</v>
      </c>
      <c r="U7497" s="50">
        <v>1.23398374598E-25</v>
      </c>
    </row>
    <row r="7498" spans="1:21">
      <c r="A7498" s="48" t="s">
        <v>32842</v>
      </c>
      <c r="B7498" s="49" t="s">
        <v>34164</v>
      </c>
      <c r="C7498" s="49" t="s">
        <v>34165</v>
      </c>
      <c r="D7498" s="45">
        <v>2.1441136704866901</v>
      </c>
      <c r="E7498" s="48">
        <v>0</v>
      </c>
      <c r="F7498" s="48">
        <v>0</v>
      </c>
      <c r="G7498" s="48">
        <v>0</v>
      </c>
      <c r="H7498" s="48">
        <v>0</v>
      </c>
      <c r="I7498" s="48">
        <v>0</v>
      </c>
      <c r="J7498" s="49" t="s">
        <v>34166</v>
      </c>
      <c r="K7498" s="48">
        <v>-0.38560899772331497</v>
      </c>
      <c r="L7498" s="48">
        <v>0.56735630776902102</v>
      </c>
      <c r="M7498" s="49" t="s">
        <v>34167</v>
      </c>
      <c r="N7498" s="45">
        <v>-2.29357086E-2</v>
      </c>
      <c r="O7498" s="45">
        <v>7.0929070900000002E-2</v>
      </c>
      <c r="P7498" s="48" t="s">
        <v>34167</v>
      </c>
      <c r="Q7498" s="45">
        <v>5.0000000000000001E-3</v>
      </c>
      <c r="R7498" s="48">
        <v>1</v>
      </c>
      <c r="S7498" s="48" t="s">
        <v>34168</v>
      </c>
      <c r="T7498" s="50">
        <v>8.1561499999999996E-7</v>
      </c>
      <c r="U7498" s="50">
        <v>1.3062622608000001E-12</v>
      </c>
    </row>
    <row r="7499" spans="1:21">
      <c r="A7499" s="48" t="s">
        <v>32842</v>
      </c>
      <c r="B7499" s="49" t="s">
        <v>34169</v>
      </c>
      <c r="C7499" s="49" t="s">
        <v>34170</v>
      </c>
      <c r="D7499" s="45">
        <v>1.24049702649941</v>
      </c>
      <c r="E7499" s="48">
        <v>0</v>
      </c>
      <c r="F7499" s="48">
        <v>0</v>
      </c>
      <c r="G7499" s="48">
        <v>0</v>
      </c>
      <c r="H7499" s="48">
        <v>0</v>
      </c>
      <c r="I7499" s="48">
        <v>0</v>
      </c>
      <c r="J7499" s="49" t="s">
        <v>34171</v>
      </c>
      <c r="K7499" s="48">
        <v>-0.30472984858857499</v>
      </c>
      <c r="L7499" s="48">
        <v>0.26888297892516699</v>
      </c>
      <c r="M7499" s="49" t="s">
        <v>34172</v>
      </c>
      <c r="N7499" s="45">
        <v>3.1868716399999997E-2</v>
      </c>
      <c r="O7499" s="45">
        <v>0.14285714289999901</v>
      </c>
      <c r="P7499" s="48" t="s">
        <v>34172</v>
      </c>
      <c r="Q7499" s="45">
        <v>-6.6000000000000003E-2</v>
      </c>
      <c r="R7499" s="48">
        <v>1</v>
      </c>
      <c r="S7499" s="48" t="s">
        <v>34173</v>
      </c>
      <c r="T7499" s="50">
        <v>-1.92493E-3</v>
      </c>
      <c r="U7499" s="50">
        <v>1.2607273554200001E-2</v>
      </c>
    </row>
    <row r="7500" spans="1:21">
      <c r="A7500" s="48" t="s">
        <v>32842</v>
      </c>
      <c r="B7500" s="49" t="s">
        <v>34174</v>
      </c>
      <c r="C7500" s="49" t="s">
        <v>34175</v>
      </c>
      <c r="D7500" s="45">
        <v>1.4397749666722599</v>
      </c>
      <c r="E7500" s="48">
        <v>0</v>
      </c>
      <c r="F7500" s="48">
        <v>0</v>
      </c>
      <c r="G7500" s="48">
        <v>0</v>
      </c>
      <c r="H7500" s="48">
        <v>0</v>
      </c>
      <c r="I7500" s="48">
        <v>0</v>
      </c>
      <c r="J7500" s="49" t="s">
        <v>34176</v>
      </c>
      <c r="K7500" s="48">
        <v>0.10165255538668699</v>
      </c>
      <c r="L7500" s="48">
        <v>0.60223434655640795</v>
      </c>
      <c r="M7500" s="49" t="s">
        <v>34177</v>
      </c>
      <c r="N7500" s="45">
        <v>-1.1068803999999999E-3</v>
      </c>
      <c r="O7500" s="45">
        <v>0.33466533469999998</v>
      </c>
      <c r="P7500" s="48" t="s">
        <v>34177</v>
      </c>
      <c r="Q7500" s="45">
        <v>1.2999999999999999E-2</v>
      </c>
      <c r="R7500" s="48">
        <v>1</v>
      </c>
      <c r="S7500" s="48" t="s">
        <v>34178</v>
      </c>
      <c r="T7500" s="50">
        <v>-4.49082E-7</v>
      </c>
      <c r="U7500" s="50">
        <v>8.6913778823500002E-9</v>
      </c>
    </row>
    <row r="7501" spans="1:21">
      <c r="A7501" s="48" t="s">
        <v>32842</v>
      </c>
      <c r="B7501" s="49" t="s">
        <v>34179</v>
      </c>
      <c r="C7501" s="49" t="s">
        <v>34180</v>
      </c>
      <c r="D7501" s="45">
        <v>1.8600502052680199</v>
      </c>
      <c r="E7501" s="48">
        <v>0</v>
      </c>
      <c r="F7501" s="48">
        <v>0</v>
      </c>
      <c r="G7501" s="48">
        <v>0</v>
      </c>
      <c r="H7501" s="48">
        <v>0</v>
      </c>
      <c r="I7501" s="48">
        <v>0</v>
      </c>
      <c r="J7501" s="49" t="s">
        <v>34181</v>
      </c>
      <c r="K7501" s="48" t="s">
        <v>1268</v>
      </c>
      <c r="L7501" s="48" t="s">
        <v>1268</v>
      </c>
      <c r="M7501" s="49" t="s">
        <v>34182</v>
      </c>
      <c r="N7501" s="45">
        <v>-3.3316150000000001E-4</v>
      </c>
      <c r="O7501" s="45">
        <v>0.37062937060000001</v>
      </c>
      <c r="P7501" s="48" t="s">
        <v>34182</v>
      </c>
      <c r="Q7501" s="45">
        <v>2E-3</v>
      </c>
      <c r="R7501" s="48">
        <v>1</v>
      </c>
      <c r="S7501" s="48" t="s">
        <v>34183</v>
      </c>
      <c r="T7501" s="50">
        <v>1.37146E-10</v>
      </c>
      <c r="U7501" s="50">
        <v>1.6635429667899999E-19</v>
      </c>
    </row>
    <row r="7502" spans="1:21">
      <c r="A7502" s="48" t="s">
        <v>32842</v>
      </c>
      <c r="B7502" s="49" t="s">
        <v>6842</v>
      </c>
      <c r="C7502" s="49" t="s">
        <v>6843</v>
      </c>
      <c r="D7502" s="45">
        <v>2.0150582897685099</v>
      </c>
      <c r="E7502" s="48">
        <v>1</v>
      </c>
      <c r="F7502" s="48">
        <v>0</v>
      </c>
      <c r="G7502" s="48">
        <v>1</v>
      </c>
      <c r="H7502" s="48">
        <v>0</v>
      </c>
      <c r="I7502" s="48">
        <v>0</v>
      </c>
      <c r="J7502" s="49" t="s">
        <v>34184</v>
      </c>
      <c r="K7502" s="48">
        <v>1.32950867076641E-2</v>
      </c>
      <c r="L7502" s="48">
        <v>0.974477255334119</v>
      </c>
      <c r="M7502" s="49" t="s">
        <v>34185</v>
      </c>
      <c r="N7502" s="45">
        <v>-0.1455585727</v>
      </c>
      <c r="O7502" s="45">
        <v>5.9940059999999996E-3</v>
      </c>
      <c r="P7502" s="48" t="s">
        <v>34185</v>
      </c>
      <c r="Q7502" s="45">
        <v>-3.6999999999999998E-2</v>
      </c>
      <c r="R7502" s="48">
        <v>1</v>
      </c>
      <c r="S7502" s="48" t="s">
        <v>34186</v>
      </c>
      <c r="T7502" s="50">
        <v>-6.9555600000000004E-3</v>
      </c>
      <c r="U7502" s="50">
        <v>5.03727166734E-2</v>
      </c>
    </row>
    <row r="7503" spans="1:21">
      <c r="A7503" s="48" t="s">
        <v>32842</v>
      </c>
      <c r="B7503" s="49" t="s">
        <v>6842</v>
      </c>
      <c r="C7503" s="49" t="s">
        <v>6843</v>
      </c>
      <c r="D7503" s="45">
        <v>2.0150582897685099</v>
      </c>
      <c r="E7503" s="48">
        <v>0</v>
      </c>
      <c r="F7503" s="48">
        <v>0</v>
      </c>
      <c r="G7503" s="48">
        <v>0</v>
      </c>
      <c r="H7503" s="48">
        <v>0</v>
      </c>
      <c r="I7503" s="48">
        <v>0</v>
      </c>
      <c r="J7503" s="49" t="s">
        <v>34187</v>
      </c>
      <c r="K7503" s="48">
        <v>-5.32467047978393E-2</v>
      </c>
      <c r="L7503" s="48">
        <v>0.76907917892186295</v>
      </c>
      <c r="M7503" s="49" t="s">
        <v>34188</v>
      </c>
      <c r="N7503" s="45">
        <v>1.5469611299999899E-2</v>
      </c>
      <c r="O7503" s="45">
        <v>0.1173826174</v>
      </c>
      <c r="P7503" s="48" t="s">
        <v>34188</v>
      </c>
      <c r="Q7503" s="45">
        <v>0.02</v>
      </c>
      <c r="R7503" s="48">
        <v>1</v>
      </c>
      <c r="S7503" s="48" t="s">
        <v>34189</v>
      </c>
      <c r="T7503" s="50">
        <v>1.8941100000000001E-3</v>
      </c>
      <c r="U7503" s="50">
        <v>7.7457956439599997E-3</v>
      </c>
    </row>
    <row r="7504" spans="1:21">
      <c r="A7504" s="48" t="s">
        <v>32842</v>
      </c>
      <c r="B7504" s="49" t="s">
        <v>6842</v>
      </c>
      <c r="C7504" s="49" t="s">
        <v>6843</v>
      </c>
      <c r="D7504" s="45">
        <v>2.0150582897685099</v>
      </c>
      <c r="E7504" s="48">
        <v>0</v>
      </c>
      <c r="F7504" s="48">
        <v>0</v>
      </c>
      <c r="G7504" s="48">
        <v>0</v>
      </c>
      <c r="H7504" s="48">
        <v>0</v>
      </c>
      <c r="I7504" s="48">
        <v>0</v>
      </c>
      <c r="J7504" s="49" t="s">
        <v>34190</v>
      </c>
      <c r="K7504" s="48">
        <v>-0.12962638672656199</v>
      </c>
      <c r="L7504" s="48">
        <v>0.42725290910984998</v>
      </c>
      <c r="M7504" s="49" t="s">
        <v>34191</v>
      </c>
      <c r="N7504" s="45">
        <v>-1.7306576E-3</v>
      </c>
      <c r="O7504" s="45">
        <v>0.32767232769999999</v>
      </c>
      <c r="P7504" s="48" t="s">
        <v>34191</v>
      </c>
      <c r="Q7504" s="45">
        <v>-4.0000000000000001E-3</v>
      </c>
      <c r="R7504" s="48">
        <v>1</v>
      </c>
      <c r="S7504" s="48" t="s">
        <v>34192</v>
      </c>
      <c r="T7504" s="50">
        <v>-6.5021900000000003E-9</v>
      </c>
      <c r="U7504" s="50">
        <v>4.68687585224E-19</v>
      </c>
    </row>
    <row r="7505" spans="1:21">
      <c r="A7505" s="48" t="s">
        <v>32842</v>
      </c>
      <c r="B7505" s="49" t="s">
        <v>34193</v>
      </c>
      <c r="C7505" s="49" t="s">
        <v>34194</v>
      </c>
      <c r="D7505" s="45">
        <v>1.5711555863778099</v>
      </c>
      <c r="E7505" s="48">
        <v>0</v>
      </c>
      <c r="F7505" s="48">
        <v>0</v>
      </c>
      <c r="G7505" s="48">
        <v>0</v>
      </c>
      <c r="H7505" s="48">
        <v>0</v>
      </c>
      <c r="I7505" s="48">
        <v>0</v>
      </c>
      <c r="J7505" s="49" t="s">
        <v>34195</v>
      </c>
      <c r="K7505" s="48" t="s">
        <v>1268</v>
      </c>
      <c r="L7505" s="48" t="s">
        <v>1268</v>
      </c>
      <c r="M7505" s="49" t="s">
        <v>34196</v>
      </c>
      <c r="N7505" s="45">
        <v>1.1655559000000001E-3</v>
      </c>
      <c r="O7505" s="45">
        <v>0.32967032969999999</v>
      </c>
      <c r="P7505" s="48" t="s">
        <v>34196</v>
      </c>
      <c r="Q7505" s="45">
        <v>1.2999999999999999E-2</v>
      </c>
      <c r="R7505" s="48">
        <v>1</v>
      </c>
      <c r="S7505" s="48" t="s">
        <v>34197</v>
      </c>
      <c r="T7505" s="50">
        <v>-9.7838200000000008E-4</v>
      </c>
      <c r="U7505" s="50">
        <v>1.91614324379E-3</v>
      </c>
    </row>
    <row r="7506" spans="1:21">
      <c r="A7506" s="48" t="s">
        <v>32842</v>
      </c>
      <c r="B7506" s="49" t="s">
        <v>6871</v>
      </c>
      <c r="C7506" s="49" t="s">
        <v>6872</v>
      </c>
      <c r="D7506" s="45">
        <v>2.4546892597305598</v>
      </c>
      <c r="E7506" s="48">
        <v>0</v>
      </c>
      <c r="F7506" s="48">
        <v>0</v>
      </c>
      <c r="G7506" s="48">
        <v>0</v>
      </c>
      <c r="H7506" s="48">
        <v>0</v>
      </c>
      <c r="I7506" s="48">
        <v>0</v>
      </c>
      <c r="J7506" s="49" t="s">
        <v>34198</v>
      </c>
      <c r="K7506" s="48">
        <v>0.20304216541865</v>
      </c>
      <c r="L7506" s="48">
        <v>0.85808664791913403</v>
      </c>
      <c r="M7506" s="49" t="s">
        <v>34199</v>
      </c>
      <c r="N7506" s="45">
        <v>5.9322879999999995E-4</v>
      </c>
      <c r="O7506" s="45">
        <v>0.32767232769999999</v>
      </c>
      <c r="P7506" s="48" t="s">
        <v>34199</v>
      </c>
      <c r="Q7506" s="45">
        <v>1E-3</v>
      </c>
      <c r="R7506" s="48">
        <v>1</v>
      </c>
      <c r="S7506" s="48" t="s">
        <v>34200</v>
      </c>
      <c r="T7506" s="50">
        <v>-7.7715600000000002E-16</v>
      </c>
      <c r="U7506" s="50">
        <v>1.3334994321699999E-18</v>
      </c>
    </row>
    <row r="7507" spans="1:21">
      <c r="A7507" s="48" t="s">
        <v>32842</v>
      </c>
      <c r="B7507" s="49" t="s">
        <v>6876</v>
      </c>
      <c r="C7507" s="49" t="s">
        <v>6877</v>
      </c>
      <c r="D7507" s="45">
        <v>1.38387755963603</v>
      </c>
      <c r="E7507" s="48">
        <v>0</v>
      </c>
      <c r="F7507" s="48">
        <v>0</v>
      </c>
      <c r="G7507" s="48">
        <v>0</v>
      </c>
      <c r="H7507" s="48">
        <v>0</v>
      </c>
      <c r="I7507" s="48">
        <v>0</v>
      </c>
      <c r="J7507" s="49" t="s">
        <v>34201</v>
      </c>
      <c r="K7507" s="48" t="s">
        <v>1268</v>
      </c>
      <c r="L7507" s="48" t="s">
        <v>1268</v>
      </c>
      <c r="M7507" s="49" t="s">
        <v>34202</v>
      </c>
      <c r="N7507" s="45">
        <v>-1.3524201099999999E-2</v>
      </c>
      <c r="O7507" s="45">
        <v>0.2347652348</v>
      </c>
      <c r="P7507" s="48" t="s">
        <v>34202</v>
      </c>
      <c r="Q7507" s="45">
        <v>-1.6E-2</v>
      </c>
      <c r="R7507" s="48">
        <v>1</v>
      </c>
      <c r="S7507" s="48" t="s">
        <v>34203</v>
      </c>
      <c r="T7507" s="50">
        <v>3.8276999999999998E-7</v>
      </c>
      <c r="U7507" s="50">
        <v>4.2566689938399999E-8</v>
      </c>
    </row>
    <row r="7508" spans="1:21">
      <c r="A7508" s="48" t="s">
        <v>32842</v>
      </c>
      <c r="B7508" s="49" t="s">
        <v>34204</v>
      </c>
      <c r="C7508" s="49" t="s">
        <v>34205</v>
      </c>
      <c r="D7508" s="45">
        <v>1.7403304910652899</v>
      </c>
      <c r="E7508" s="48">
        <v>0</v>
      </c>
      <c r="F7508" s="48">
        <v>0</v>
      </c>
      <c r="G7508" s="48">
        <v>0</v>
      </c>
      <c r="H7508" s="48">
        <v>0</v>
      </c>
      <c r="I7508" s="48">
        <v>0</v>
      </c>
      <c r="J7508" s="49" t="s">
        <v>34206</v>
      </c>
      <c r="K7508" s="48">
        <v>-8.1995884561584298E-2</v>
      </c>
      <c r="L7508" s="48">
        <v>0.69914526156879098</v>
      </c>
      <c r="M7508" s="49" t="s">
        <v>34207</v>
      </c>
      <c r="N7508" s="45">
        <v>0</v>
      </c>
      <c r="O7508" s="45">
        <v>0.36763236759999901</v>
      </c>
      <c r="P7508" s="48" t="s">
        <v>34207</v>
      </c>
      <c r="Q7508" s="45">
        <v>-0.14099999999999999</v>
      </c>
      <c r="R7508" s="48">
        <v>1</v>
      </c>
      <c r="S7508" s="48" t="s">
        <v>34208</v>
      </c>
      <c r="T7508" s="50">
        <v>-9.60787E-14</v>
      </c>
      <c r="U7508" s="50">
        <v>1.33349943258E-18</v>
      </c>
    </row>
    <row r="7509" spans="1:21">
      <c r="A7509" s="48" t="s">
        <v>32842</v>
      </c>
      <c r="B7509" s="49" t="s">
        <v>6886</v>
      </c>
      <c r="C7509" s="49" t="s">
        <v>6887</v>
      </c>
      <c r="D7509" s="45">
        <v>1.43815714532412</v>
      </c>
      <c r="E7509" s="48">
        <v>0</v>
      </c>
      <c r="F7509" s="48">
        <v>0</v>
      </c>
      <c r="G7509" s="48">
        <v>0</v>
      </c>
      <c r="H7509" s="48">
        <v>0</v>
      </c>
      <c r="I7509" s="48">
        <v>0</v>
      </c>
      <c r="J7509" s="49" t="s">
        <v>34209</v>
      </c>
      <c r="K7509" s="48">
        <v>0.31767497979274201</v>
      </c>
      <c r="L7509" s="48">
        <v>0.61516475766897605</v>
      </c>
      <c r="M7509" s="49" t="s">
        <v>34210</v>
      </c>
      <c r="N7509" s="45">
        <v>-1.0458484699999999E-2</v>
      </c>
      <c r="O7509" s="45">
        <v>0.22127872129999901</v>
      </c>
      <c r="P7509" s="48" t="s">
        <v>34210</v>
      </c>
      <c r="Q7509" s="45">
        <v>-1.7000000000000001E-2</v>
      </c>
      <c r="R7509" s="48">
        <v>1</v>
      </c>
      <c r="S7509" s="48" t="s">
        <v>34211</v>
      </c>
      <c r="T7509" s="50">
        <v>-1.01817E-2</v>
      </c>
      <c r="U7509" s="50">
        <v>7.6554643283599996E-2</v>
      </c>
    </row>
    <row r="7510" spans="1:21">
      <c r="A7510" s="48" t="s">
        <v>32842</v>
      </c>
      <c r="B7510" s="49" t="s">
        <v>6912</v>
      </c>
      <c r="C7510" s="49" t="s">
        <v>6913</v>
      </c>
      <c r="D7510" s="45">
        <v>2.7373841399060099</v>
      </c>
      <c r="E7510" s="48">
        <v>1</v>
      </c>
      <c r="F7510" s="48">
        <v>1</v>
      </c>
      <c r="G7510" s="48">
        <v>0</v>
      </c>
      <c r="H7510" s="48">
        <v>0</v>
      </c>
      <c r="I7510" s="48">
        <v>0</v>
      </c>
      <c r="J7510" s="49" t="s">
        <v>34212</v>
      </c>
      <c r="K7510" s="48">
        <v>0.10115722676753899</v>
      </c>
      <c r="L7510" s="48">
        <v>2.2003609488506E-2</v>
      </c>
      <c r="M7510" s="49" t="s">
        <v>34213</v>
      </c>
      <c r="N7510" s="45">
        <v>-1.47742593E-2</v>
      </c>
      <c r="O7510" s="45">
        <v>8.3916083899999994E-2</v>
      </c>
      <c r="P7510" s="48" t="s">
        <v>34213</v>
      </c>
      <c r="Q7510" s="45">
        <v>8.0000000000000002E-3</v>
      </c>
      <c r="R7510" s="48">
        <v>1</v>
      </c>
      <c r="S7510" s="48" t="s">
        <v>34214</v>
      </c>
      <c r="T7510" s="50">
        <v>-8.6371500000000004E-2</v>
      </c>
      <c r="U7510" s="50">
        <v>0.60866140064300001</v>
      </c>
    </row>
    <row r="7511" spans="1:21">
      <c r="A7511" s="48" t="s">
        <v>32842</v>
      </c>
      <c r="B7511" s="49" t="s">
        <v>6912</v>
      </c>
      <c r="C7511" s="49" t="s">
        <v>6913</v>
      </c>
      <c r="D7511" s="45">
        <v>2.7373841399060099</v>
      </c>
      <c r="E7511" s="48">
        <v>0</v>
      </c>
      <c r="F7511" s="48">
        <v>0</v>
      </c>
      <c r="G7511" s="48">
        <v>0</v>
      </c>
      <c r="H7511" s="48">
        <v>0</v>
      </c>
      <c r="I7511" s="48">
        <v>0</v>
      </c>
      <c r="J7511" s="49" t="s">
        <v>34215</v>
      </c>
      <c r="K7511" s="48">
        <v>8.2536778457841894E-2</v>
      </c>
      <c r="L7511" s="48">
        <v>0.79915138745377901</v>
      </c>
      <c r="M7511" s="49" t="s">
        <v>34216</v>
      </c>
      <c r="N7511" s="45">
        <v>1.4137318100000001E-2</v>
      </c>
      <c r="O7511" s="45">
        <v>0.1938061938</v>
      </c>
      <c r="P7511" s="48" t="s">
        <v>34216</v>
      </c>
      <c r="Q7511" s="45">
        <v>5.8999999999999997E-2</v>
      </c>
      <c r="R7511" s="48">
        <v>1</v>
      </c>
      <c r="S7511" s="48" t="s">
        <v>34217</v>
      </c>
      <c r="T7511" s="50">
        <v>1.9233199999999999E-2</v>
      </c>
      <c r="U7511" s="50">
        <v>0.13824331895700001</v>
      </c>
    </row>
    <row r="7512" spans="1:21">
      <c r="A7512" s="48" t="s">
        <v>32842</v>
      </c>
      <c r="B7512" s="49" t="s">
        <v>6922</v>
      </c>
      <c r="C7512" s="49" t="s">
        <v>6923</v>
      </c>
      <c r="D7512" s="45">
        <v>1.8823119712418701</v>
      </c>
      <c r="E7512" s="48">
        <v>0</v>
      </c>
      <c r="F7512" s="48">
        <v>0</v>
      </c>
      <c r="G7512" s="48">
        <v>0</v>
      </c>
      <c r="H7512" s="48">
        <v>0</v>
      </c>
      <c r="I7512" s="48">
        <v>0</v>
      </c>
      <c r="J7512" s="49" t="s">
        <v>34218</v>
      </c>
      <c r="K7512" s="48">
        <v>2.78525155091916E-3</v>
      </c>
      <c r="L7512" s="48">
        <v>0.98882445572854805</v>
      </c>
      <c r="M7512" s="49" t="s">
        <v>34219</v>
      </c>
      <c r="N7512" s="45">
        <v>2.1414527700000002E-2</v>
      </c>
      <c r="O7512" s="45">
        <v>0.13486513489999999</v>
      </c>
      <c r="P7512" s="48" t="s">
        <v>34219</v>
      </c>
      <c r="Q7512" s="45">
        <v>0.06</v>
      </c>
      <c r="R7512" s="48">
        <v>1</v>
      </c>
      <c r="S7512" s="48" t="s">
        <v>34220</v>
      </c>
      <c r="T7512" s="50">
        <v>2.8313299999999997E-4</v>
      </c>
      <c r="U7512" s="50">
        <v>1.4218624896800001E-5</v>
      </c>
    </row>
    <row r="7513" spans="1:21">
      <c r="A7513" s="48" t="s">
        <v>32842</v>
      </c>
      <c r="B7513" s="49" t="s">
        <v>6922</v>
      </c>
      <c r="C7513" s="49" t="s">
        <v>6923</v>
      </c>
      <c r="D7513" s="45">
        <v>1.8823119712418701</v>
      </c>
      <c r="E7513" s="48">
        <v>1</v>
      </c>
      <c r="F7513" s="48">
        <v>0</v>
      </c>
      <c r="G7513" s="48">
        <v>1</v>
      </c>
      <c r="H7513" s="48">
        <v>0</v>
      </c>
      <c r="I7513" s="48">
        <v>0</v>
      </c>
      <c r="J7513" s="49" t="s">
        <v>34221</v>
      </c>
      <c r="K7513" s="48">
        <v>-4.0954098389577899E-2</v>
      </c>
      <c r="L7513" s="48">
        <v>0.95509912068769298</v>
      </c>
      <c r="M7513" s="49" t="s">
        <v>34222</v>
      </c>
      <c r="N7513" s="45">
        <v>-0.11378598669999999</v>
      </c>
      <c r="O7513" s="45">
        <v>2.24775225E-2</v>
      </c>
      <c r="P7513" s="48" t="s">
        <v>34222</v>
      </c>
      <c r="Q7513" s="45">
        <v>1.7000000000000001E-2</v>
      </c>
      <c r="R7513" s="48">
        <v>1</v>
      </c>
      <c r="S7513" s="48" t="s">
        <v>34223</v>
      </c>
      <c r="T7513" s="50">
        <v>3.1554700000000001E-9</v>
      </c>
      <c r="U7513" s="50">
        <v>1.4621949839600001E-12</v>
      </c>
    </row>
    <row r="7514" spans="1:21">
      <c r="A7514" s="48" t="s">
        <v>32842</v>
      </c>
      <c r="B7514" s="49" t="s">
        <v>6927</v>
      </c>
      <c r="C7514" s="49" t="s">
        <v>6928</v>
      </c>
      <c r="D7514" s="45">
        <v>2.1603328244976798</v>
      </c>
      <c r="E7514" s="48">
        <v>1</v>
      </c>
      <c r="F7514" s="48">
        <v>0</v>
      </c>
      <c r="G7514" s="48">
        <v>1</v>
      </c>
      <c r="H7514" s="48">
        <v>0</v>
      </c>
      <c r="I7514" s="48">
        <v>0</v>
      </c>
      <c r="J7514" s="49" t="s">
        <v>34224</v>
      </c>
      <c r="K7514" s="48">
        <v>-0.207319595648357</v>
      </c>
      <c r="L7514" s="48">
        <v>0.24996482809394099</v>
      </c>
      <c r="M7514" s="49" t="s">
        <v>34225</v>
      </c>
      <c r="N7514" s="45">
        <v>8.2885139100000005E-2</v>
      </c>
      <c r="O7514" s="45">
        <v>3.0969031000000001E-2</v>
      </c>
      <c r="P7514" s="48" t="s">
        <v>34225</v>
      </c>
      <c r="Q7514" s="45">
        <v>0.10299999999999999</v>
      </c>
      <c r="R7514" s="48">
        <v>0.71496200137599997</v>
      </c>
      <c r="S7514" s="48" t="s">
        <v>34226</v>
      </c>
      <c r="T7514" s="50">
        <v>3.4529000000000001E-3</v>
      </c>
      <c r="U7514" s="50">
        <v>1.733301634E-2</v>
      </c>
    </row>
    <row r="7515" spans="1:21">
      <c r="A7515" s="48" t="s">
        <v>32842</v>
      </c>
      <c r="B7515" s="49" t="s">
        <v>34227</v>
      </c>
      <c r="C7515" s="49" t="s">
        <v>34228</v>
      </c>
      <c r="D7515" s="45">
        <v>-0.33685786611598001</v>
      </c>
      <c r="E7515" s="48">
        <v>0</v>
      </c>
      <c r="F7515" s="48">
        <v>0</v>
      </c>
      <c r="G7515" s="48">
        <v>0</v>
      </c>
      <c r="H7515" s="48">
        <v>0</v>
      </c>
      <c r="I7515" s="48">
        <v>0</v>
      </c>
      <c r="J7515" s="49" t="s">
        <v>34229</v>
      </c>
      <c r="K7515" s="48" t="s">
        <v>1268</v>
      </c>
      <c r="L7515" s="48" t="s">
        <v>1268</v>
      </c>
      <c r="M7515" s="49" t="s">
        <v>34230</v>
      </c>
      <c r="N7515" s="45">
        <v>-1.1705941000000001E-3</v>
      </c>
      <c r="O7515" s="45">
        <v>0.17732267730000001</v>
      </c>
      <c r="P7515" s="48" t="s">
        <v>34230</v>
      </c>
      <c r="Q7515" s="45">
        <v>-1.6E-2</v>
      </c>
      <c r="R7515" s="48">
        <v>1</v>
      </c>
      <c r="S7515" s="48" t="s">
        <v>34231</v>
      </c>
      <c r="T7515" s="50">
        <v>-1.2588899999999999E-12</v>
      </c>
      <c r="U7515" s="50">
        <v>1.3334994375100001E-18</v>
      </c>
    </row>
    <row r="7516" spans="1:21">
      <c r="A7516" s="48" t="s">
        <v>32842</v>
      </c>
      <c r="B7516" s="49" t="s">
        <v>34227</v>
      </c>
      <c r="C7516" s="49" t="s">
        <v>34228</v>
      </c>
      <c r="D7516" s="45">
        <v>-0.33685786611598001</v>
      </c>
      <c r="E7516" s="48">
        <v>0</v>
      </c>
      <c r="F7516" s="48">
        <v>0</v>
      </c>
      <c r="G7516" s="48">
        <v>0</v>
      </c>
      <c r="H7516" s="48">
        <v>0</v>
      </c>
      <c r="I7516" s="48">
        <v>0</v>
      </c>
      <c r="J7516" s="49" t="s">
        <v>34232</v>
      </c>
      <c r="K7516" s="48">
        <v>-0.11499993088139999</v>
      </c>
      <c r="L7516" s="48">
        <v>0.90592574719839403</v>
      </c>
      <c r="M7516" s="49" t="s">
        <v>34233</v>
      </c>
      <c r="N7516" s="45">
        <v>-1.62486386E-2</v>
      </c>
      <c r="O7516" s="45">
        <v>0.18331668329999901</v>
      </c>
      <c r="P7516" s="48" t="s">
        <v>34233</v>
      </c>
      <c r="Q7516" s="45">
        <v>8.0000000000000002E-3</v>
      </c>
      <c r="R7516" s="48">
        <v>1</v>
      </c>
      <c r="S7516" s="48" t="s">
        <v>34234</v>
      </c>
      <c r="T7516" s="50">
        <v>5.7974700000000003E-4</v>
      </c>
      <c r="U7516" s="50">
        <v>2.35071978933E-3</v>
      </c>
    </row>
    <row r="7517" spans="1:21">
      <c r="A7517" s="48" t="s">
        <v>32842</v>
      </c>
      <c r="B7517" s="49" t="s">
        <v>34235</v>
      </c>
      <c r="C7517" s="49" t="s">
        <v>34236</v>
      </c>
      <c r="D7517" s="45">
        <v>1.81221488205515</v>
      </c>
      <c r="E7517" s="48">
        <v>0</v>
      </c>
      <c r="F7517" s="48">
        <v>0</v>
      </c>
      <c r="G7517" s="48">
        <v>0</v>
      </c>
      <c r="H7517" s="48">
        <v>0</v>
      </c>
      <c r="I7517" s="48">
        <v>0</v>
      </c>
      <c r="J7517" s="49" t="s">
        <v>34237</v>
      </c>
      <c r="K7517" s="48">
        <v>4.0427638471015902E-2</v>
      </c>
      <c r="L7517" s="48">
        <v>0.92849754494671199</v>
      </c>
      <c r="M7517" s="49" t="s">
        <v>34238</v>
      </c>
      <c r="N7517" s="45">
        <v>-1.02958907999999E-2</v>
      </c>
      <c r="O7517" s="45">
        <v>0.1968031968</v>
      </c>
      <c r="P7517" s="48" t="s">
        <v>34238</v>
      </c>
      <c r="Q7517" s="45">
        <v>-2.7E-2</v>
      </c>
      <c r="R7517" s="48">
        <v>1</v>
      </c>
      <c r="S7517" s="48" t="s">
        <v>34239</v>
      </c>
      <c r="T7517" s="50">
        <v>-3.3693100000000001E-7</v>
      </c>
      <c r="U7517" s="50">
        <v>1.4594939014999999E-11</v>
      </c>
    </row>
    <row r="7518" spans="1:21">
      <c r="A7518" s="48" t="s">
        <v>32842</v>
      </c>
      <c r="B7518" s="49" t="s">
        <v>6976</v>
      </c>
      <c r="C7518" s="49" t="s">
        <v>6977</v>
      </c>
      <c r="D7518" s="45">
        <v>1.3053684132838601</v>
      </c>
      <c r="E7518" s="48">
        <v>0</v>
      </c>
      <c r="F7518" s="48">
        <v>0</v>
      </c>
      <c r="G7518" s="48">
        <v>0</v>
      </c>
      <c r="H7518" s="48">
        <v>0</v>
      </c>
      <c r="I7518" s="48">
        <v>0</v>
      </c>
      <c r="J7518" s="49" t="s">
        <v>34240</v>
      </c>
      <c r="K7518" s="48">
        <v>0.41909592317232802</v>
      </c>
      <c r="L7518" s="48">
        <v>0.604857268159957</v>
      </c>
      <c r="M7518" s="49" t="s">
        <v>34241</v>
      </c>
      <c r="N7518" s="45">
        <v>-6.7739916799999994E-2</v>
      </c>
      <c r="O7518" s="45">
        <v>0.12837162839999999</v>
      </c>
      <c r="P7518" s="48" t="s">
        <v>34241</v>
      </c>
      <c r="Q7518" s="45">
        <v>-0.128</v>
      </c>
      <c r="R7518" s="48">
        <v>1</v>
      </c>
      <c r="S7518" s="48" t="s">
        <v>34242</v>
      </c>
      <c r="T7518" s="50">
        <v>-1.24142E-2</v>
      </c>
      <c r="U7518" s="50">
        <v>8.3999515067600006E-2</v>
      </c>
    </row>
    <row r="7519" spans="1:21">
      <c r="A7519" s="48" t="s">
        <v>32842</v>
      </c>
      <c r="B7519" s="49" t="s">
        <v>34243</v>
      </c>
      <c r="C7519" s="49" t="s">
        <v>34244</v>
      </c>
      <c r="D7519" s="45">
        <v>0.73807234400302801</v>
      </c>
      <c r="E7519" s="48">
        <v>0</v>
      </c>
      <c r="F7519" s="48">
        <v>0</v>
      </c>
      <c r="G7519" s="48">
        <v>0</v>
      </c>
      <c r="H7519" s="48">
        <v>0</v>
      </c>
      <c r="I7519" s="48">
        <v>0</v>
      </c>
      <c r="J7519" s="49" t="s">
        <v>34245</v>
      </c>
      <c r="K7519" s="48">
        <v>3.9215168674230798E-2</v>
      </c>
      <c r="L7519" s="48">
        <v>0.96112244508229605</v>
      </c>
      <c r="M7519" s="49" t="s">
        <v>34246</v>
      </c>
      <c r="N7519" s="45">
        <v>-7.2134139999999996E-3</v>
      </c>
      <c r="O7519" s="45">
        <v>0.28071928070000002</v>
      </c>
      <c r="P7519" s="48" t="s">
        <v>34246</v>
      </c>
      <c r="Q7519" s="45">
        <v>5.8999999999999997E-2</v>
      </c>
      <c r="R7519" s="48">
        <v>1</v>
      </c>
      <c r="S7519" s="48" t="s">
        <v>34247</v>
      </c>
      <c r="T7519" s="50">
        <v>5.1180600000000003E-5</v>
      </c>
      <c r="U7519" s="50">
        <v>9.5468508426100003E-6</v>
      </c>
    </row>
    <row r="7520" spans="1:21">
      <c r="A7520" s="48" t="s">
        <v>32842</v>
      </c>
      <c r="B7520" s="49" t="s">
        <v>7050</v>
      </c>
      <c r="C7520" s="49" t="s">
        <v>7051</v>
      </c>
      <c r="D7520" s="45">
        <v>1.5121582566454099</v>
      </c>
      <c r="E7520" s="48">
        <v>0</v>
      </c>
      <c r="F7520" s="48">
        <v>0</v>
      </c>
      <c r="G7520" s="48">
        <v>0</v>
      </c>
      <c r="H7520" s="48">
        <v>0</v>
      </c>
      <c r="I7520" s="48">
        <v>0</v>
      </c>
      <c r="J7520" s="49" t="s">
        <v>34248</v>
      </c>
      <c r="K7520" s="48">
        <v>7.1697002065822996E-2</v>
      </c>
      <c r="L7520" s="48">
        <v>0.87217095691604196</v>
      </c>
      <c r="M7520" s="49" t="s">
        <v>34249</v>
      </c>
      <c r="N7520" s="45">
        <v>1.1700933300000001E-2</v>
      </c>
      <c r="O7520" s="45">
        <v>0.19930069929999999</v>
      </c>
      <c r="P7520" s="48" t="s">
        <v>34249</v>
      </c>
      <c r="Q7520" s="45">
        <v>-4.3999999999999997E-2</v>
      </c>
      <c r="R7520" s="48">
        <v>1</v>
      </c>
      <c r="S7520" s="48" t="s">
        <v>34250</v>
      </c>
      <c r="T7520" s="50">
        <v>-1.1238100000000001E-2</v>
      </c>
      <c r="U7520" s="50">
        <v>7.7665919566600003E-2</v>
      </c>
    </row>
    <row r="7521" spans="1:21">
      <c r="A7521" s="48" t="s">
        <v>32842</v>
      </c>
      <c r="B7521" s="49" t="s">
        <v>7063</v>
      </c>
      <c r="C7521" s="49" t="s">
        <v>7064</v>
      </c>
      <c r="D7521" s="45">
        <v>1.7002333271514101</v>
      </c>
      <c r="E7521" s="48">
        <v>0</v>
      </c>
      <c r="F7521" s="48">
        <v>0</v>
      </c>
      <c r="G7521" s="48">
        <v>0</v>
      </c>
      <c r="H7521" s="48">
        <v>0</v>
      </c>
      <c r="I7521" s="48">
        <v>0</v>
      </c>
      <c r="J7521" s="49" t="s">
        <v>34251</v>
      </c>
      <c r="K7521" s="48">
        <v>-4.8974841304515702E-2</v>
      </c>
      <c r="L7521" s="48">
        <v>0.79954572030362303</v>
      </c>
      <c r="M7521" s="49" t="s">
        <v>34252</v>
      </c>
      <c r="N7521" s="45" t="s">
        <v>2647</v>
      </c>
      <c r="O7521" s="45">
        <v>1</v>
      </c>
      <c r="P7521" s="48" t="s">
        <v>34252</v>
      </c>
      <c r="Q7521" s="45">
        <v>-1.0999999999999999E-2</v>
      </c>
      <c r="R7521" s="48">
        <v>1</v>
      </c>
      <c r="S7521" s="48" t="s">
        <v>34253</v>
      </c>
      <c r="T7521" s="50">
        <v>-8.0100399999999997E-16</v>
      </c>
      <c r="U7521" s="50">
        <v>1.3334994321699999E-18</v>
      </c>
    </row>
    <row r="7522" spans="1:21">
      <c r="A7522" s="48" t="s">
        <v>32842</v>
      </c>
      <c r="B7522" s="49" t="s">
        <v>7063</v>
      </c>
      <c r="C7522" s="49" t="s">
        <v>7064</v>
      </c>
      <c r="D7522" s="45">
        <v>1.7002333271514101</v>
      </c>
      <c r="E7522" s="48">
        <v>0</v>
      </c>
      <c r="F7522" s="48">
        <v>0</v>
      </c>
      <c r="G7522" s="48">
        <v>0</v>
      </c>
      <c r="H7522" s="48">
        <v>0</v>
      </c>
      <c r="I7522" s="48">
        <v>0</v>
      </c>
      <c r="J7522" s="49" t="s">
        <v>34254</v>
      </c>
      <c r="K7522" s="48">
        <v>-1.6477527581529799E-2</v>
      </c>
      <c r="L7522" s="48">
        <v>0.94961619602883296</v>
      </c>
      <c r="M7522" s="49" t="s">
        <v>34255</v>
      </c>
      <c r="N7522" s="45">
        <v>3.7657064999999999E-3</v>
      </c>
      <c r="O7522" s="45">
        <v>0.26673326670000003</v>
      </c>
      <c r="P7522" s="48" t="s">
        <v>34255</v>
      </c>
      <c r="Q7522" s="45">
        <v>2E-3</v>
      </c>
      <c r="R7522" s="48">
        <v>1</v>
      </c>
      <c r="S7522" s="48" t="s">
        <v>34256</v>
      </c>
      <c r="T7522" s="50">
        <v>-5.3900599999999999E-16</v>
      </c>
      <c r="U7522" s="50">
        <v>1.1483100996600001E-36</v>
      </c>
    </row>
    <row r="7523" spans="1:21">
      <c r="A7523" s="48" t="s">
        <v>32842</v>
      </c>
      <c r="B7523" s="49" t="s">
        <v>7063</v>
      </c>
      <c r="C7523" s="49" t="s">
        <v>7064</v>
      </c>
      <c r="D7523" s="45">
        <v>1.7002333271514101</v>
      </c>
      <c r="E7523" s="48">
        <v>0</v>
      </c>
      <c r="F7523" s="48">
        <v>0</v>
      </c>
      <c r="G7523" s="48">
        <v>0</v>
      </c>
      <c r="H7523" s="48">
        <v>0</v>
      </c>
      <c r="I7523" s="48">
        <v>0</v>
      </c>
      <c r="J7523" s="49" t="s">
        <v>34257</v>
      </c>
      <c r="K7523" s="48">
        <v>-7.3433884747541598E-3</v>
      </c>
      <c r="L7523" s="48">
        <v>0.988944435759469</v>
      </c>
      <c r="M7523" s="49" t="s">
        <v>34258</v>
      </c>
      <c r="N7523" s="45">
        <v>-6.1995091000000002E-3</v>
      </c>
      <c r="O7523" s="45">
        <v>0.228771228799999</v>
      </c>
      <c r="P7523" s="48" t="s">
        <v>34258</v>
      </c>
      <c r="Q7523" s="45">
        <v>-8.9999999999999993E-3</v>
      </c>
      <c r="R7523" s="48">
        <v>1</v>
      </c>
      <c r="S7523" s="48" t="s">
        <v>34259</v>
      </c>
      <c r="T7523" s="50">
        <v>-2.68309E-3</v>
      </c>
      <c r="U7523" s="50">
        <v>1.55977305282E-2</v>
      </c>
    </row>
    <row r="7524" spans="1:21">
      <c r="A7524" s="48" t="s">
        <v>32842</v>
      </c>
      <c r="B7524" s="49" t="s">
        <v>7063</v>
      </c>
      <c r="C7524" s="49" t="s">
        <v>7064</v>
      </c>
      <c r="D7524" s="45">
        <v>1.7002333271514101</v>
      </c>
      <c r="E7524" s="48">
        <v>0</v>
      </c>
      <c r="F7524" s="48">
        <v>0</v>
      </c>
      <c r="G7524" s="48">
        <v>0</v>
      </c>
      <c r="H7524" s="48">
        <v>0</v>
      </c>
      <c r="I7524" s="48">
        <v>0</v>
      </c>
      <c r="J7524" s="49" t="s">
        <v>34260</v>
      </c>
      <c r="K7524" s="48" t="s">
        <v>1268</v>
      </c>
      <c r="L7524" s="48" t="s">
        <v>1268</v>
      </c>
      <c r="M7524" s="49" t="s">
        <v>34261</v>
      </c>
      <c r="N7524" s="45">
        <v>-2.3425829E-3</v>
      </c>
      <c r="O7524" s="45">
        <v>0.3046953047</v>
      </c>
      <c r="P7524" s="48" t="s">
        <v>34261</v>
      </c>
      <c r="Q7524" s="45">
        <v>-6.0000000000000001E-3</v>
      </c>
      <c r="R7524" s="48">
        <v>1</v>
      </c>
      <c r="S7524" s="48" t="s">
        <v>34262</v>
      </c>
      <c r="T7524" s="50">
        <v>-8.1442999999999994E-14</v>
      </c>
      <c r="U7524" s="50">
        <v>1.3334994324999999E-18</v>
      </c>
    </row>
    <row r="7525" spans="1:21">
      <c r="A7525" s="48" t="s">
        <v>32842</v>
      </c>
      <c r="B7525" s="49" t="s">
        <v>7071</v>
      </c>
      <c r="C7525" s="49" t="s">
        <v>7072</v>
      </c>
      <c r="D7525" s="45">
        <v>1.88531305032747</v>
      </c>
      <c r="E7525" s="48">
        <v>0</v>
      </c>
      <c r="F7525" s="48">
        <v>0</v>
      </c>
      <c r="G7525" s="48">
        <v>0</v>
      </c>
      <c r="H7525" s="48">
        <v>0</v>
      </c>
      <c r="I7525" s="48">
        <v>0</v>
      </c>
      <c r="J7525" s="49" t="s">
        <v>34263</v>
      </c>
      <c r="K7525" s="48">
        <v>8.7832670209504596E-2</v>
      </c>
      <c r="L7525" s="48">
        <v>0.66937992329554596</v>
      </c>
      <c r="M7525" s="49" t="s">
        <v>34264</v>
      </c>
      <c r="N7525" s="45">
        <v>1.0862230999999999E-3</v>
      </c>
      <c r="O7525" s="45">
        <v>0.346153846199999</v>
      </c>
      <c r="P7525" s="48" t="s">
        <v>34264</v>
      </c>
      <c r="Q7525" s="45">
        <v>-7.0000000000000001E-3</v>
      </c>
      <c r="R7525" s="48">
        <v>1</v>
      </c>
      <c r="S7525" s="48" t="s">
        <v>34265</v>
      </c>
      <c r="T7525" s="50">
        <v>-6.0174200000000005E-11</v>
      </c>
      <c r="U7525" s="50">
        <v>1.11807732621E-16</v>
      </c>
    </row>
    <row r="7526" spans="1:21">
      <c r="A7526" s="48" t="s">
        <v>32842</v>
      </c>
      <c r="B7526" s="49" t="s">
        <v>7071</v>
      </c>
      <c r="C7526" s="49" t="s">
        <v>7072</v>
      </c>
      <c r="D7526" s="45">
        <v>1.88531305032747</v>
      </c>
      <c r="E7526" s="48">
        <v>0</v>
      </c>
      <c r="F7526" s="48">
        <v>0</v>
      </c>
      <c r="G7526" s="48">
        <v>0</v>
      </c>
      <c r="H7526" s="48">
        <v>0</v>
      </c>
      <c r="I7526" s="48">
        <v>0</v>
      </c>
      <c r="J7526" s="49" t="s">
        <v>34266</v>
      </c>
      <c r="K7526" s="48">
        <v>1.23547195944534E-2</v>
      </c>
      <c r="L7526" s="48">
        <v>0.953926386831906</v>
      </c>
      <c r="M7526" s="49" t="s">
        <v>34267</v>
      </c>
      <c r="N7526" s="45">
        <v>8.1663031999999903E-3</v>
      </c>
      <c r="O7526" s="45">
        <v>0.1863136863</v>
      </c>
      <c r="P7526" s="48" t="s">
        <v>34267</v>
      </c>
      <c r="Q7526" s="45">
        <v>-6.0000000000000001E-3</v>
      </c>
      <c r="R7526" s="48">
        <v>1</v>
      </c>
      <c r="S7526" s="48" t="s">
        <v>34268</v>
      </c>
      <c r="T7526" s="50">
        <v>-3.0429300000000002E-4</v>
      </c>
      <c r="U7526" s="50">
        <v>1.79515003943E-4</v>
      </c>
    </row>
    <row r="7527" spans="1:21">
      <c r="A7527" s="48" t="s">
        <v>32842</v>
      </c>
      <c r="B7527" s="49" t="s">
        <v>34269</v>
      </c>
      <c r="C7527" s="49" t="s">
        <v>34270</v>
      </c>
      <c r="D7527" s="45">
        <v>2.1401276680488501</v>
      </c>
      <c r="E7527" s="48">
        <v>0</v>
      </c>
      <c r="F7527" s="48">
        <v>0</v>
      </c>
      <c r="G7527" s="48">
        <v>0</v>
      </c>
      <c r="H7527" s="48">
        <v>0</v>
      </c>
      <c r="I7527" s="48">
        <v>0</v>
      </c>
      <c r="J7527" s="49" t="s">
        <v>34271</v>
      </c>
      <c r="K7527" s="48">
        <v>0.75435280717467001</v>
      </c>
      <c r="L7527" s="48">
        <v>0.33869664411901401</v>
      </c>
      <c r="M7527" s="49" t="s">
        <v>34272</v>
      </c>
      <c r="N7527" s="45">
        <v>3.9317599999999998E-5</v>
      </c>
      <c r="O7527" s="45">
        <v>0.39610389610000002</v>
      </c>
      <c r="P7527" s="48" t="s">
        <v>34272</v>
      </c>
      <c r="Q7527" s="45">
        <v>-2E-3</v>
      </c>
      <c r="R7527" s="48">
        <v>1</v>
      </c>
      <c r="S7527" s="48" t="s">
        <v>34273</v>
      </c>
      <c r="T7527" s="50">
        <v>-7.7715600000000002E-16</v>
      </c>
      <c r="U7527" s="50">
        <v>1.3334994321699999E-18</v>
      </c>
    </row>
    <row r="7528" spans="1:21">
      <c r="A7528" s="48" t="s">
        <v>32842</v>
      </c>
      <c r="B7528" s="49" t="s">
        <v>34274</v>
      </c>
      <c r="C7528" s="49" t="s">
        <v>34275</v>
      </c>
      <c r="D7528" s="45">
        <v>0.96811755707232505</v>
      </c>
      <c r="E7528" s="48">
        <v>0</v>
      </c>
      <c r="F7528" s="48">
        <v>0</v>
      </c>
      <c r="G7528" s="48">
        <v>0</v>
      </c>
      <c r="H7528" s="48">
        <v>0</v>
      </c>
      <c r="I7528" s="48">
        <v>0</v>
      </c>
      <c r="J7528" s="49" t="s">
        <v>34276</v>
      </c>
      <c r="K7528" s="48">
        <v>-0.152397376382613</v>
      </c>
      <c r="L7528" s="48">
        <v>0.73036545055934199</v>
      </c>
      <c r="M7528" s="49" t="s">
        <v>34277</v>
      </c>
      <c r="N7528" s="45">
        <v>6.5184789000000002E-3</v>
      </c>
      <c r="O7528" s="45">
        <v>0.29020979019999998</v>
      </c>
      <c r="P7528" s="48" t="s">
        <v>34277</v>
      </c>
      <c r="Q7528" s="45">
        <v>0.03</v>
      </c>
      <c r="R7528" s="48">
        <v>1</v>
      </c>
      <c r="S7528" s="48" t="s">
        <v>34278</v>
      </c>
      <c r="T7528" s="50">
        <v>1.7539099999999999E-5</v>
      </c>
      <c r="U7528" s="50">
        <v>5.68947899589E-6</v>
      </c>
    </row>
    <row r="7529" spans="1:21">
      <c r="A7529" s="48" t="s">
        <v>32842</v>
      </c>
      <c r="B7529" s="49" t="s">
        <v>34279</v>
      </c>
      <c r="C7529" s="49" t="s">
        <v>34280</v>
      </c>
      <c r="D7529" s="45">
        <v>3.8205894550510302</v>
      </c>
      <c r="E7529" s="48">
        <v>1</v>
      </c>
      <c r="F7529" s="48">
        <v>0</v>
      </c>
      <c r="G7529" s="48">
        <v>1</v>
      </c>
      <c r="H7529" s="48">
        <v>0</v>
      </c>
      <c r="I7529" s="48">
        <v>0</v>
      </c>
      <c r="J7529" s="49" t="s">
        <v>34281</v>
      </c>
      <c r="K7529" s="48">
        <v>-0.16856215577870801</v>
      </c>
      <c r="L7529" s="48">
        <v>0.18003414794296799</v>
      </c>
      <c r="M7529" s="49" t="s">
        <v>34282</v>
      </c>
      <c r="N7529" s="45">
        <v>1.9118780700000001E-2</v>
      </c>
      <c r="O7529" s="45">
        <v>4.9450549500000003E-2</v>
      </c>
      <c r="P7529" s="48" t="s">
        <v>34282</v>
      </c>
      <c r="Q7529" s="45">
        <v>3.0000000000000001E-3</v>
      </c>
      <c r="R7529" s="48">
        <v>1</v>
      </c>
      <c r="S7529" s="48" t="s">
        <v>34283</v>
      </c>
      <c r="T7529" s="50">
        <v>-7.7715600000000002E-16</v>
      </c>
      <c r="U7529" s="50">
        <v>1.3334994321699999E-18</v>
      </c>
    </row>
    <row r="7530" spans="1:21">
      <c r="A7530" s="48" t="s">
        <v>32842</v>
      </c>
      <c r="B7530" s="49" t="s">
        <v>7084</v>
      </c>
      <c r="C7530" s="49" t="s">
        <v>7085</v>
      </c>
      <c r="D7530" s="45">
        <v>2.1922747269193099</v>
      </c>
      <c r="E7530" s="48">
        <v>0</v>
      </c>
      <c r="F7530" s="48">
        <v>0</v>
      </c>
      <c r="G7530" s="48">
        <v>0</v>
      </c>
      <c r="H7530" s="48">
        <v>0</v>
      </c>
      <c r="I7530" s="48">
        <v>0</v>
      </c>
      <c r="J7530" s="49" t="s">
        <v>34284</v>
      </c>
      <c r="K7530" s="48">
        <v>3.2914234589176898E-3</v>
      </c>
      <c r="L7530" s="48">
        <v>0.98826083136545395</v>
      </c>
      <c r="M7530" s="49" t="s">
        <v>34285</v>
      </c>
      <c r="N7530" s="45">
        <v>-1.0705928899999899E-2</v>
      </c>
      <c r="O7530" s="45">
        <v>0.21678321679999901</v>
      </c>
      <c r="P7530" s="48" t="s">
        <v>34285</v>
      </c>
      <c r="Q7530" s="45">
        <v>-3.5000000000000003E-2</v>
      </c>
      <c r="R7530" s="48">
        <v>1</v>
      </c>
      <c r="S7530" s="48" t="s">
        <v>34286</v>
      </c>
      <c r="T7530" s="50">
        <v>2.4841400000000002E-4</v>
      </c>
      <c r="U7530" s="50">
        <v>9.5084253984700002E-9</v>
      </c>
    </row>
    <row r="7531" spans="1:21">
      <c r="A7531" s="48" t="s">
        <v>32842</v>
      </c>
      <c r="B7531" s="49" t="s">
        <v>7084</v>
      </c>
      <c r="C7531" s="49" t="s">
        <v>7085</v>
      </c>
      <c r="D7531" s="45">
        <v>2.1922747269193099</v>
      </c>
      <c r="E7531" s="48">
        <v>0</v>
      </c>
      <c r="F7531" s="48">
        <v>0</v>
      </c>
      <c r="G7531" s="48">
        <v>0</v>
      </c>
      <c r="H7531" s="48">
        <v>0</v>
      </c>
      <c r="I7531" s="48">
        <v>0</v>
      </c>
      <c r="J7531" s="49" t="s">
        <v>34284</v>
      </c>
      <c r="K7531" s="48">
        <v>3.2914234589176898E-3</v>
      </c>
      <c r="L7531" s="48">
        <v>0.98826083136545395</v>
      </c>
      <c r="M7531" s="49" t="s">
        <v>34287</v>
      </c>
      <c r="N7531" s="45">
        <v>-2.10778618E-2</v>
      </c>
      <c r="O7531" s="45">
        <v>7.9420579399999996E-2</v>
      </c>
      <c r="P7531" s="48" t="s">
        <v>34287</v>
      </c>
      <c r="Q7531" s="45">
        <v>-6.0000000000000001E-3</v>
      </c>
      <c r="R7531" s="48">
        <v>1</v>
      </c>
      <c r="S7531" s="48" t="s">
        <v>34288</v>
      </c>
      <c r="T7531" s="50">
        <v>-1.5157500000000001E-2</v>
      </c>
      <c r="U7531" s="50">
        <v>5.5085242409799997E-3</v>
      </c>
    </row>
    <row r="7532" spans="1:21">
      <c r="A7532" s="48" t="s">
        <v>32842</v>
      </c>
      <c r="B7532" s="49" t="s">
        <v>34289</v>
      </c>
      <c r="C7532" s="49" t="s">
        <v>34290</v>
      </c>
      <c r="D7532" s="45">
        <v>1.70836950860458</v>
      </c>
      <c r="E7532" s="48">
        <v>0</v>
      </c>
      <c r="F7532" s="48">
        <v>0</v>
      </c>
      <c r="G7532" s="48">
        <v>0</v>
      </c>
      <c r="H7532" s="48">
        <v>0</v>
      </c>
      <c r="I7532" s="48">
        <v>0</v>
      </c>
      <c r="J7532" s="49" t="s">
        <v>34291</v>
      </c>
      <c r="K7532" s="48" t="s">
        <v>1268</v>
      </c>
      <c r="L7532" s="48" t="s">
        <v>1268</v>
      </c>
      <c r="M7532" s="49" t="s">
        <v>34292</v>
      </c>
      <c r="N7532" s="45">
        <v>3.1127704999999901E-3</v>
      </c>
      <c r="O7532" s="45">
        <v>0.28821178819999999</v>
      </c>
      <c r="P7532" s="48" t="s">
        <v>34292</v>
      </c>
      <c r="Q7532" s="45">
        <v>8.0000000000000002E-3</v>
      </c>
      <c r="R7532" s="48">
        <v>1</v>
      </c>
      <c r="S7532" s="48" t="s">
        <v>34293</v>
      </c>
      <c r="T7532" s="50">
        <v>4.3864900000000002E-10</v>
      </c>
      <c r="U7532" s="50">
        <v>1.7411784971399999E-19</v>
      </c>
    </row>
    <row r="7533" spans="1:21">
      <c r="A7533" s="48" t="s">
        <v>32842</v>
      </c>
      <c r="B7533" s="49" t="s">
        <v>34294</v>
      </c>
      <c r="C7533" s="49" t="s">
        <v>34295</v>
      </c>
      <c r="D7533" s="45">
        <v>2.59309949303031</v>
      </c>
      <c r="E7533" s="48">
        <v>1</v>
      </c>
      <c r="F7533" s="48">
        <v>0</v>
      </c>
      <c r="G7533" s="48">
        <v>1</v>
      </c>
      <c r="H7533" s="48">
        <v>0</v>
      </c>
      <c r="I7533" s="48">
        <v>0</v>
      </c>
      <c r="J7533" s="49" t="s">
        <v>34296</v>
      </c>
      <c r="K7533" s="48">
        <v>-0.134237797319048</v>
      </c>
      <c r="L7533" s="48">
        <v>8.4730499957454006E-2</v>
      </c>
      <c r="M7533" s="49" t="s">
        <v>34297</v>
      </c>
      <c r="N7533" s="45">
        <v>7.9067440899999994E-2</v>
      </c>
      <c r="O7533" s="45">
        <v>1.5984016E-2</v>
      </c>
      <c r="P7533" s="48" t="s">
        <v>34297</v>
      </c>
      <c r="Q7533" s="45">
        <v>-1.9E-2</v>
      </c>
      <c r="R7533" s="48">
        <v>1</v>
      </c>
      <c r="S7533" s="48" t="s">
        <v>34298</v>
      </c>
      <c r="T7533" s="50">
        <v>-5.7791000000000003E-6</v>
      </c>
      <c r="U7533" s="50">
        <v>1.01676821187E-2</v>
      </c>
    </row>
    <row r="7534" spans="1:21">
      <c r="A7534" s="48" t="s">
        <v>32842</v>
      </c>
      <c r="B7534" s="49" t="s">
        <v>34294</v>
      </c>
      <c r="C7534" s="49" t="s">
        <v>34295</v>
      </c>
      <c r="D7534" s="45">
        <v>2.59309949303031</v>
      </c>
      <c r="E7534" s="48">
        <v>0</v>
      </c>
      <c r="F7534" s="48">
        <v>0</v>
      </c>
      <c r="G7534" s="48">
        <v>0</v>
      </c>
      <c r="H7534" s="48">
        <v>0</v>
      </c>
      <c r="I7534" s="48">
        <v>0</v>
      </c>
      <c r="J7534" s="49" t="s">
        <v>34299</v>
      </c>
      <c r="K7534" s="48">
        <v>0.20488306926560099</v>
      </c>
      <c r="L7534" s="48">
        <v>0.37462936395042001</v>
      </c>
      <c r="M7534" s="49" t="s">
        <v>34300</v>
      </c>
      <c r="N7534" s="45">
        <v>1.32134289999999E-2</v>
      </c>
      <c r="O7534" s="45">
        <v>8.4915084900000007E-2</v>
      </c>
      <c r="P7534" s="48" t="s">
        <v>34300</v>
      </c>
      <c r="Q7534" s="45">
        <v>-3.0000000000000001E-3</v>
      </c>
      <c r="R7534" s="48">
        <v>1</v>
      </c>
      <c r="S7534" s="48" t="s">
        <v>34301</v>
      </c>
      <c r="T7534" s="50">
        <v>-7.7206400000000004E-16</v>
      </c>
      <c r="U7534" s="50">
        <v>1.3334994321699999E-18</v>
      </c>
    </row>
    <row r="7535" spans="1:21">
      <c r="A7535" s="48" t="s">
        <v>32842</v>
      </c>
      <c r="B7535" s="49" t="s">
        <v>7094</v>
      </c>
      <c r="C7535" s="49" t="s">
        <v>7095</v>
      </c>
      <c r="D7535" s="45">
        <v>3.0888701794718099</v>
      </c>
      <c r="E7535" s="48">
        <v>0</v>
      </c>
      <c r="F7535" s="48">
        <v>0</v>
      </c>
      <c r="G7535" s="48">
        <v>0</v>
      </c>
      <c r="H7535" s="48">
        <v>0</v>
      </c>
      <c r="I7535" s="48">
        <v>0</v>
      </c>
      <c r="J7535" s="49" t="s">
        <v>34302</v>
      </c>
      <c r="K7535" s="48">
        <v>0.100797308922998</v>
      </c>
      <c r="L7535" s="48">
        <v>0.91402903413950398</v>
      </c>
      <c r="M7535" s="49" t="s">
        <v>34303</v>
      </c>
      <c r="N7535" s="45">
        <v>-1.0348325E-3</v>
      </c>
      <c r="O7535" s="45">
        <v>0.1978021978</v>
      </c>
      <c r="P7535" s="48" t="s">
        <v>34303</v>
      </c>
      <c r="Q7535" s="45">
        <v>0</v>
      </c>
      <c r="R7535" s="48">
        <v>1</v>
      </c>
      <c r="S7535" s="48" t="s">
        <v>34304</v>
      </c>
      <c r="T7535" s="50">
        <v>-7.7715600000000002E-16</v>
      </c>
      <c r="U7535" s="50">
        <v>1.3334994321699999E-18</v>
      </c>
    </row>
    <row r="7536" spans="1:21">
      <c r="A7536" s="48" t="s">
        <v>32842</v>
      </c>
      <c r="B7536" s="49" t="s">
        <v>7094</v>
      </c>
      <c r="C7536" s="49" t="s">
        <v>7095</v>
      </c>
      <c r="D7536" s="45">
        <v>3.0888701794718099</v>
      </c>
      <c r="E7536" s="48">
        <v>0</v>
      </c>
      <c r="F7536" s="48">
        <v>0</v>
      </c>
      <c r="G7536" s="48">
        <v>0</v>
      </c>
      <c r="H7536" s="48">
        <v>0</v>
      </c>
      <c r="I7536" s="48">
        <v>0</v>
      </c>
      <c r="J7536" s="49" t="s">
        <v>34305</v>
      </c>
      <c r="K7536" s="48">
        <v>8.9223591733844795E-2</v>
      </c>
      <c r="L7536" s="48">
        <v>0.86594736289143803</v>
      </c>
      <c r="M7536" s="49" t="s">
        <v>34306</v>
      </c>
      <c r="N7536" s="45">
        <v>1.5567970000000001E-4</v>
      </c>
      <c r="O7536" s="45">
        <v>0.40359640359999999</v>
      </c>
      <c r="P7536" s="48" t="s">
        <v>34306</v>
      </c>
      <c r="Q7536" s="45">
        <v>1E-3</v>
      </c>
      <c r="R7536" s="48">
        <v>1</v>
      </c>
      <c r="S7536" s="48" t="s">
        <v>34307</v>
      </c>
      <c r="T7536" s="50">
        <v>-7.7715600000000002E-16</v>
      </c>
      <c r="U7536" s="50">
        <v>1.3334994321699999E-18</v>
      </c>
    </row>
    <row r="7537" spans="1:21">
      <c r="A7537" s="48" t="s">
        <v>32842</v>
      </c>
      <c r="B7537" s="49" t="s">
        <v>7115</v>
      </c>
      <c r="C7537" s="49" t="s">
        <v>7116</v>
      </c>
      <c r="D7537" s="45">
        <v>2.3496950516227701</v>
      </c>
      <c r="E7537" s="48">
        <v>0</v>
      </c>
      <c r="F7537" s="48">
        <v>0</v>
      </c>
      <c r="G7537" s="48">
        <v>0</v>
      </c>
      <c r="H7537" s="48">
        <v>0</v>
      </c>
      <c r="I7537" s="48">
        <v>0</v>
      </c>
      <c r="J7537" s="49" t="s">
        <v>34308</v>
      </c>
      <c r="K7537" s="48">
        <v>-1.26933502015319E-2</v>
      </c>
      <c r="L7537" s="48">
        <v>0.90836337001100098</v>
      </c>
      <c r="M7537" s="49" t="s">
        <v>34309</v>
      </c>
      <c r="N7537" s="45">
        <v>-1.2066633999999899E-3</v>
      </c>
      <c r="O7537" s="45">
        <v>0.30719280719999997</v>
      </c>
      <c r="P7537" s="48" t="s">
        <v>34309</v>
      </c>
      <c r="Q7537" s="45">
        <v>-1E-3</v>
      </c>
      <c r="R7537" s="48">
        <v>1</v>
      </c>
      <c r="S7537" s="48" t="s">
        <v>34310</v>
      </c>
      <c r="T7537" s="50">
        <v>-1.4402200000000001E-12</v>
      </c>
      <c r="U7537" s="50">
        <v>1.89024305925E-31</v>
      </c>
    </row>
    <row r="7538" spans="1:21">
      <c r="A7538" s="48" t="s">
        <v>32842</v>
      </c>
      <c r="B7538" s="49" t="s">
        <v>7126</v>
      </c>
      <c r="C7538" s="49" t="s">
        <v>7127</v>
      </c>
      <c r="D7538" s="45">
        <v>0.90889805887688102</v>
      </c>
      <c r="E7538" s="48">
        <v>0</v>
      </c>
      <c r="F7538" s="48">
        <v>0</v>
      </c>
      <c r="G7538" s="48">
        <v>0</v>
      </c>
      <c r="H7538" s="48">
        <v>0</v>
      </c>
      <c r="I7538" s="48">
        <v>0</v>
      </c>
      <c r="J7538" s="49" t="s">
        <v>34311</v>
      </c>
      <c r="K7538" s="48">
        <v>-2.2467123005583501E-2</v>
      </c>
      <c r="L7538" s="48">
        <v>0.98179004963129501</v>
      </c>
      <c r="M7538" s="49" t="s">
        <v>34312</v>
      </c>
      <c r="N7538" s="45">
        <v>-5.0847111299999997E-2</v>
      </c>
      <c r="O7538" s="45">
        <v>0.13136863139999999</v>
      </c>
      <c r="P7538" s="48" t="s">
        <v>34312</v>
      </c>
      <c r="Q7538" s="45">
        <v>-9.6000000000000002E-2</v>
      </c>
      <c r="R7538" s="48">
        <v>1</v>
      </c>
      <c r="S7538" s="48" t="s">
        <v>34313</v>
      </c>
      <c r="T7538" s="50">
        <v>-9.1017100000000007E-3</v>
      </c>
      <c r="U7538" s="50">
        <v>5.8992257323099997E-2</v>
      </c>
    </row>
    <row r="7539" spans="1:21">
      <c r="A7539" s="48" t="s">
        <v>32842</v>
      </c>
      <c r="B7539" s="49" t="s">
        <v>7139</v>
      </c>
      <c r="C7539" s="49" t="s">
        <v>1327</v>
      </c>
      <c r="D7539" s="45">
        <v>1.8976476452231701</v>
      </c>
      <c r="E7539" s="48">
        <v>0</v>
      </c>
      <c r="F7539" s="48">
        <v>0</v>
      </c>
      <c r="G7539" s="48">
        <v>0</v>
      </c>
      <c r="H7539" s="48">
        <v>0</v>
      </c>
      <c r="I7539" s="48">
        <v>0</v>
      </c>
      <c r="J7539" s="49" t="s">
        <v>34314</v>
      </c>
      <c r="K7539" s="48" t="s">
        <v>1268</v>
      </c>
      <c r="L7539" s="48" t="s">
        <v>1268</v>
      </c>
      <c r="M7539" s="49" t="s">
        <v>34315</v>
      </c>
      <c r="N7539" s="45">
        <v>9.3417976E-3</v>
      </c>
      <c r="O7539" s="45">
        <v>0.2692307692</v>
      </c>
      <c r="P7539" s="48" t="s">
        <v>34315</v>
      </c>
      <c r="Q7539" s="45">
        <v>-6.0000000000000001E-3</v>
      </c>
      <c r="R7539" s="48">
        <v>1</v>
      </c>
      <c r="S7539" s="48" t="s">
        <v>34316</v>
      </c>
      <c r="T7539" s="50">
        <v>5.3294400000000002E-14</v>
      </c>
      <c r="U7539" s="50">
        <v>1.33349943239E-18</v>
      </c>
    </row>
    <row r="7540" spans="1:21">
      <c r="A7540" s="48" t="s">
        <v>32842</v>
      </c>
      <c r="B7540" s="49" t="s">
        <v>34317</v>
      </c>
      <c r="C7540" s="49" t="s">
        <v>34318</v>
      </c>
      <c r="D7540" s="45">
        <v>2.2465109739491398</v>
      </c>
      <c r="E7540" s="48">
        <v>0</v>
      </c>
      <c r="F7540" s="48">
        <v>0</v>
      </c>
      <c r="G7540" s="48">
        <v>0</v>
      </c>
      <c r="H7540" s="48">
        <v>0</v>
      </c>
      <c r="I7540" s="48">
        <v>0</v>
      </c>
      <c r="J7540" s="49" t="s">
        <v>34319</v>
      </c>
      <c r="K7540" s="48">
        <v>-0.36343262535565701</v>
      </c>
      <c r="L7540" s="48">
        <v>0.61451954105522799</v>
      </c>
      <c r="M7540" s="49" t="s">
        <v>34320</v>
      </c>
      <c r="N7540" s="45">
        <v>9.7962134999999995E-3</v>
      </c>
      <c r="O7540" s="45">
        <v>0.1508491508</v>
      </c>
      <c r="P7540" s="48" t="s">
        <v>34320</v>
      </c>
      <c r="Q7540" s="45">
        <v>5.0000000000000001E-3</v>
      </c>
      <c r="R7540" s="48">
        <v>1</v>
      </c>
      <c r="S7540" s="48" t="s">
        <v>34321</v>
      </c>
      <c r="T7540" s="50">
        <v>9.0055200000000005E-11</v>
      </c>
      <c r="U7540" s="50">
        <v>1.3334997991700001E-18</v>
      </c>
    </row>
    <row r="7541" spans="1:21">
      <c r="A7541" s="48" t="s">
        <v>32842</v>
      </c>
      <c r="B7541" s="49" t="s">
        <v>34322</v>
      </c>
      <c r="C7541" s="49" t="s">
        <v>34323</v>
      </c>
      <c r="D7541" s="45">
        <v>2.0311388171961502</v>
      </c>
      <c r="E7541" s="48">
        <v>0</v>
      </c>
      <c r="F7541" s="48">
        <v>0</v>
      </c>
      <c r="G7541" s="48">
        <v>0</v>
      </c>
      <c r="H7541" s="48">
        <v>0</v>
      </c>
      <c r="I7541" s="48">
        <v>0</v>
      </c>
      <c r="J7541" s="49" t="s">
        <v>34324</v>
      </c>
      <c r="K7541" s="48" t="s">
        <v>1268</v>
      </c>
      <c r="L7541" s="48" t="s">
        <v>1268</v>
      </c>
      <c r="M7541" s="49" t="s">
        <v>34325</v>
      </c>
      <c r="N7541" s="45">
        <v>-6.8641699999999895E-4</v>
      </c>
      <c r="O7541" s="45">
        <v>0.35664335659999902</v>
      </c>
      <c r="P7541" s="48" t="s">
        <v>34325</v>
      </c>
      <c r="Q7541" s="45">
        <v>0</v>
      </c>
      <c r="R7541" s="48">
        <v>1</v>
      </c>
      <c r="S7541" s="48" t="s">
        <v>34326</v>
      </c>
      <c r="T7541" s="50">
        <v>-7.7715600000000002E-16</v>
      </c>
      <c r="U7541" s="50">
        <v>1.3334994321699999E-18</v>
      </c>
    </row>
    <row r="7542" spans="1:21">
      <c r="A7542" s="48" t="s">
        <v>32842</v>
      </c>
      <c r="B7542" s="49" t="s">
        <v>34327</v>
      </c>
      <c r="C7542" s="49" t="s">
        <v>34328</v>
      </c>
      <c r="D7542" s="45">
        <v>1.4951014192911101</v>
      </c>
      <c r="E7542" s="48">
        <v>0</v>
      </c>
      <c r="F7542" s="48">
        <v>0</v>
      </c>
      <c r="G7542" s="48">
        <v>0</v>
      </c>
      <c r="H7542" s="48">
        <v>0</v>
      </c>
      <c r="I7542" s="48">
        <v>0</v>
      </c>
      <c r="J7542" s="49" t="s">
        <v>34329</v>
      </c>
      <c r="K7542" s="48">
        <v>8.1874000325732998E-2</v>
      </c>
      <c r="L7542" s="48">
        <v>0.85853065581691002</v>
      </c>
      <c r="M7542" s="49" t="s">
        <v>34330</v>
      </c>
      <c r="N7542" s="45">
        <v>-2.9706462E-3</v>
      </c>
      <c r="O7542" s="45">
        <v>0.3106893107</v>
      </c>
      <c r="P7542" s="48" t="s">
        <v>34330</v>
      </c>
      <c r="Q7542" s="45">
        <v>-4.0000000000000001E-3</v>
      </c>
      <c r="R7542" s="48">
        <v>1</v>
      </c>
      <c r="S7542" s="48" t="s">
        <v>34331</v>
      </c>
      <c r="T7542" s="50">
        <v>-8.5102799999999999E-10</v>
      </c>
      <c r="U7542" s="50">
        <v>6.4195542059800003E-15</v>
      </c>
    </row>
    <row r="7543" spans="1:21">
      <c r="A7543" s="48" t="s">
        <v>32842</v>
      </c>
      <c r="B7543" s="49" t="s">
        <v>7201</v>
      </c>
      <c r="C7543" s="49" t="s">
        <v>7202</v>
      </c>
      <c r="D7543" s="45">
        <v>1.7714829338978899</v>
      </c>
      <c r="E7543" s="48">
        <v>0</v>
      </c>
      <c r="F7543" s="48">
        <v>0</v>
      </c>
      <c r="G7543" s="48">
        <v>0</v>
      </c>
      <c r="H7543" s="48">
        <v>0</v>
      </c>
      <c r="I7543" s="48">
        <v>0</v>
      </c>
      <c r="J7543" s="49" t="s">
        <v>34332</v>
      </c>
      <c r="K7543" s="48">
        <v>0.14209172260856501</v>
      </c>
      <c r="L7543" s="48">
        <v>0.90420376292882199</v>
      </c>
      <c r="M7543" s="49" t="s">
        <v>34333</v>
      </c>
      <c r="N7543" s="45">
        <v>1.763402E-4</v>
      </c>
      <c r="O7543" s="45">
        <v>0.36063936060000001</v>
      </c>
      <c r="P7543" s="48" t="s">
        <v>34333</v>
      </c>
      <c r="Q7543" s="45">
        <v>-4.2000000000000003E-2</v>
      </c>
      <c r="R7543" s="48">
        <v>1</v>
      </c>
      <c r="S7543" s="48" t="s">
        <v>34334</v>
      </c>
      <c r="T7543" s="50">
        <v>-1.96388E-4</v>
      </c>
      <c r="U7543" s="50">
        <v>6.2509191102500005E-4</v>
      </c>
    </row>
    <row r="7544" spans="1:21">
      <c r="A7544" s="48" t="s">
        <v>32842</v>
      </c>
      <c r="B7544" s="49" t="s">
        <v>7201</v>
      </c>
      <c r="C7544" s="49" t="s">
        <v>7202</v>
      </c>
      <c r="D7544" s="45">
        <v>1.7714829338978899</v>
      </c>
      <c r="E7544" s="48">
        <v>0</v>
      </c>
      <c r="F7544" s="48">
        <v>0</v>
      </c>
      <c r="G7544" s="48">
        <v>0</v>
      </c>
      <c r="H7544" s="48">
        <v>0</v>
      </c>
      <c r="I7544" s="48">
        <v>0</v>
      </c>
      <c r="J7544" s="49" t="s">
        <v>34335</v>
      </c>
      <c r="K7544" s="48" t="s">
        <v>1268</v>
      </c>
      <c r="L7544" s="48" t="s">
        <v>1268</v>
      </c>
      <c r="M7544" s="49" t="s">
        <v>34336</v>
      </c>
      <c r="N7544" s="45">
        <v>-4.5523747999999999E-3</v>
      </c>
      <c r="O7544" s="45">
        <v>0.28321678319999999</v>
      </c>
      <c r="P7544" s="48" t="s">
        <v>34336</v>
      </c>
      <c r="Q7544" s="45">
        <v>1.6E-2</v>
      </c>
      <c r="R7544" s="48">
        <v>1</v>
      </c>
      <c r="S7544" s="48" t="s">
        <v>34337</v>
      </c>
      <c r="T7544" s="50">
        <v>-5.4840600000000004E-12</v>
      </c>
      <c r="U7544" s="50">
        <v>1.3334995037800001E-18</v>
      </c>
    </row>
    <row r="7545" spans="1:21">
      <c r="A7545" s="48" t="s">
        <v>32842</v>
      </c>
      <c r="B7545" s="49" t="s">
        <v>7201</v>
      </c>
      <c r="C7545" s="49" t="s">
        <v>7202</v>
      </c>
      <c r="D7545" s="45">
        <v>1.7714829338978899</v>
      </c>
      <c r="E7545" s="48">
        <v>0</v>
      </c>
      <c r="F7545" s="48">
        <v>0</v>
      </c>
      <c r="G7545" s="48">
        <v>0</v>
      </c>
      <c r="H7545" s="48">
        <v>0</v>
      </c>
      <c r="I7545" s="48">
        <v>0</v>
      </c>
      <c r="J7545" s="49" t="s">
        <v>34338</v>
      </c>
      <c r="K7545" s="48" t="s">
        <v>1268</v>
      </c>
      <c r="L7545" s="48" t="s">
        <v>1268</v>
      </c>
      <c r="M7545" s="49" t="s">
        <v>34339</v>
      </c>
      <c r="N7545" s="45">
        <v>-1.00343269E-2</v>
      </c>
      <c r="O7545" s="45">
        <v>0.185814185799999</v>
      </c>
      <c r="P7545" s="48" t="s">
        <v>34339</v>
      </c>
      <c r="Q7545" s="45">
        <v>-1E-3</v>
      </c>
      <c r="R7545" s="48">
        <v>1</v>
      </c>
      <c r="S7545" s="48" t="s">
        <v>34340</v>
      </c>
      <c r="T7545" s="50">
        <v>-2.63263E-14</v>
      </c>
      <c r="U7545" s="50">
        <v>1.33349943228E-18</v>
      </c>
    </row>
    <row r="7546" spans="1:21">
      <c r="A7546" s="48" t="s">
        <v>32842</v>
      </c>
      <c r="B7546" s="49" t="s">
        <v>7231</v>
      </c>
      <c r="C7546" s="49" t="s">
        <v>7232</v>
      </c>
      <c r="D7546" s="45">
        <v>2.3117917006669502</v>
      </c>
      <c r="E7546" s="48">
        <v>0</v>
      </c>
      <c r="F7546" s="48">
        <v>0</v>
      </c>
      <c r="G7546" s="48">
        <v>0</v>
      </c>
      <c r="H7546" s="48">
        <v>0</v>
      </c>
      <c r="I7546" s="48">
        <v>0</v>
      </c>
      <c r="J7546" s="49" t="s">
        <v>34341</v>
      </c>
      <c r="K7546" s="48">
        <v>-1.22356068543596E-3</v>
      </c>
      <c r="L7546" s="48">
        <v>0.96052468747638697</v>
      </c>
      <c r="M7546" s="49" t="s">
        <v>34342</v>
      </c>
      <c r="N7546" s="45">
        <v>2.9858968699999999E-2</v>
      </c>
      <c r="O7546" s="45">
        <v>9.2407592400000002E-2</v>
      </c>
      <c r="P7546" s="48" t="s">
        <v>34342</v>
      </c>
      <c r="Q7546" s="45">
        <v>-4.0000000000000001E-3</v>
      </c>
      <c r="R7546" s="48">
        <v>1</v>
      </c>
      <c r="S7546" s="48" t="s">
        <v>34343</v>
      </c>
      <c r="T7546" s="50">
        <v>-3.6543399999999997E-2</v>
      </c>
      <c r="U7546" s="50">
        <v>0.27424596096499998</v>
      </c>
    </row>
    <row r="7547" spans="1:21">
      <c r="A7547" s="48" t="s">
        <v>32842</v>
      </c>
      <c r="B7547" s="49" t="s">
        <v>7231</v>
      </c>
      <c r="C7547" s="49" t="s">
        <v>7232</v>
      </c>
      <c r="D7547" s="45">
        <v>2.3117917006669502</v>
      </c>
      <c r="E7547" s="48">
        <v>0</v>
      </c>
      <c r="F7547" s="48">
        <v>0</v>
      </c>
      <c r="G7547" s="48">
        <v>0</v>
      </c>
      <c r="H7547" s="48">
        <v>0</v>
      </c>
      <c r="I7547" s="48">
        <v>0</v>
      </c>
      <c r="J7547" s="49" t="s">
        <v>34341</v>
      </c>
      <c r="K7547" s="48">
        <v>-1.22356068543596E-3</v>
      </c>
      <c r="L7547" s="48">
        <v>0.96052468747638697</v>
      </c>
      <c r="M7547" s="49" t="s">
        <v>34344</v>
      </c>
      <c r="N7547" s="45">
        <v>4.5595376999999996E-3</v>
      </c>
      <c r="O7547" s="45">
        <v>0.26273726269999997</v>
      </c>
      <c r="P7547" s="48" t="s">
        <v>34344</v>
      </c>
      <c r="Q7547" s="45">
        <v>4.1000000000000002E-2</v>
      </c>
      <c r="R7547" s="48">
        <v>1</v>
      </c>
      <c r="S7547" s="48" t="s">
        <v>34345</v>
      </c>
      <c r="T7547" s="50">
        <v>2.6601300000000001E-2</v>
      </c>
      <c r="U7547" s="50">
        <v>0.20428081504000001</v>
      </c>
    </row>
    <row r="7548" spans="1:21">
      <c r="A7548" s="48" t="s">
        <v>32842</v>
      </c>
      <c r="B7548" s="49" t="s">
        <v>7231</v>
      </c>
      <c r="C7548" s="49" t="s">
        <v>7232</v>
      </c>
      <c r="D7548" s="45">
        <v>2.3117917006669502</v>
      </c>
      <c r="E7548" s="48">
        <v>0</v>
      </c>
      <c r="F7548" s="48">
        <v>0</v>
      </c>
      <c r="G7548" s="48">
        <v>0</v>
      </c>
      <c r="H7548" s="48">
        <v>0</v>
      </c>
      <c r="I7548" s="48">
        <v>0</v>
      </c>
      <c r="J7548" s="49" t="s">
        <v>34346</v>
      </c>
      <c r="K7548" s="48">
        <v>-2.9401123595709901E-3</v>
      </c>
      <c r="L7548" s="48">
        <v>0.96241376615330199</v>
      </c>
      <c r="M7548" s="49" t="s">
        <v>34347</v>
      </c>
      <c r="N7548" s="45">
        <v>7.3569435999999997E-3</v>
      </c>
      <c r="O7548" s="45">
        <v>0.16433566429999999</v>
      </c>
      <c r="P7548" s="48" t="s">
        <v>34347</v>
      </c>
      <c r="Q7548" s="45">
        <v>2.9000000000000001E-2</v>
      </c>
      <c r="R7548" s="48">
        <v>1</v>
      </c>
      <c r="S7548" s="48" t="s">
        <v>34348</v>
      </c>
      <c r="T7548" s="50">
        <v>4.2584799999999999E-4</v>
      </c>
      <c r="U7548" s="50">
        <v>4.48979176788E-4</v>
      </c>
    </row>
    <row r="7549" spans="1:21">
      <c r="A7549" s="48" t="s">
        <v>32842</v>
      </c>
      <c r="B7549" s="49" t="s">
        <v>7247</v>
      </c>
      <c r="C7549" s="49" t="s">
        <v>7248</v>
      </c>
      <c r="D7549" s="45">
        <v>1.22884273285026</v>
      </c>
      <c r="E7549" s="48">
        <v>1</v>
      </c>
      <c r="F7549" s="48">
        <v>0</v>
      </c>
      <c r="G7549" s="48">
        <v>1</v>
      </c>
      <c r="H7549" s="48">
        <v>0</v>
      </c>
      <c r="I7549" s="48">
        <v>0</v>
      </c>
      <c r="J7549" s="49" t="s">
        <v>34349</v>
      </c>
      <c r="K7549" s="48" t="s">
        <v>1268</v>
      </c>
      <c r="L7549" s="48" t="s">
        <v>1268</v>
      </c>
      <c r="M7549" s="49" t="s">
        <v>34350</v>
      </c>
      <c r="N7549" s="45">
        <v>-9.5740356299999996E-2</v>
      </c>
      <c r="O7549" s="45">
        <v>4.9950050000000003E-2</v>
      </c>
      <c r="P7549" s="48" t="s">
        <v>34350</v>
      </c>
      <c r="Q7549" s="45">
        <v>-5.0000000000000001E-3</v>
      </c>
      <c r="R7549" s="48">
        <v>1</v>
      </c>
      <c r="S7549" s="48" t="s">
        <v>34351</v>
      </c>
      <c r="T7549" s="50">
        <v>4.7588900000000003E-9</v>
      </c>
      <c r="U7549" s="50">
        <v>4.2996820410299998E-12</v>
      </c>
    </row>
    <row r="7550" spans="1:21">
      <c r="A7550" s="48" t="s">
        <v>32842</v>
      </c>
      <c r="B7550" s="49" t="s">
        <v>7247</v>
      </c>
      <c r="C7550" s="49" t="s">
        <v>7248</v>
      </c>
      <c r="D7550" s="45">
        <v>1.22884273285026</v>
      </c>
      <c r="E7550" s="48">
        <v>0</v>
      </c>
      <c r="F7550" s="48">
        <v>0</v>
      </c>
      <c r="G7550" s="48">
        <v>0</v>
      </c>
      <c r="H7550" s="48">
        <v>0</v>
      </c>
      <c r="I7550" s="48">
        <v>0</v>
      </c>
      <c r="J7550" s="49" t="s">
        <v>34352</v>
      </c>
      <c r="K7550" s="48">
        <v>-9.8290818551056605E-2</v>
      </c>
      <c r="L7550" s="48">
        <v>0.77223721253590205</v>
      </c>
      <c r="M7550" s="49" t="s">
        <v>34353</v>
      </c>
      <c r="N7550" s="45">
        <v>1.2193773E-2</v>
      </c>
      <c r="O7550" s="45">
        <v>0.2402597403</v>
      </c>
      <c r="P7550" s="48" t="s">
        <v>34353</v>
      </c>
      <c r="Q7550" s="45">
        <v>4.9000000000000002E-2</v>
      </c>
      <c r="R7550" s="48">
        <v>1</v>
      </c>
      <c r="S7550" s="48" t="s">
        <v>34354</v>
      </c>
      <c r="T7550" s="50">
        <v>-3.5789300000000002E-4</v>
      </c>
      <c r="U7550" s="50">
        <v>3.0420916184499998E-3</v>
      </c>
    </row>
    <row r="7551" spans="1:21">
      <c r="A7551" s="48" t="s">
        <v>32842</v>
      </c>
      <c r="B7551" s="49" t="s">
        <v>7247</v>
      </c>
      <c r="C7551" s="49" t="s">
        <v>7248</v>
      </c>
      <c r="D7551" s="45">
        <v>1.22884273285026</v>
      </c>
      <c r="E7551" s="48">
        <v>1</v>
      </c>
      <c r="F7551" s="48">
        <v>0</v>
      </c>
      <c r="G7551" s="48">
        <v>1</v>
      </c>
      <c r="H7551" s="48">
        <v>0</v>
      </c>
      <c r="I7551" s="48">
        <v>0</v>
      </c>
      <c r="J7551" s="49" t="s">
        <v>34355</v>
      </c>
      <c r="K7551" s="48">
        <v>-1.6029878650355298E-2</v>
      </c>
      <c r="L7551" s="48">
        <v>0.98282174914862097</v>
      </c>
      <c r="M7551" s="49" t="s">
        <v>34356</v>
      </c>
      <c r="N7551" s="45">
        <v>0.1103134871</v>
      </c>
      <c r="O7551" s="45">
        <v>3.6963036999999997E-2</v>
      </c>
      <c r="P7551" s="48" t="s">
        <v>34356</v>
      </c>
      <c r="Q7551" s="45">
        <v>4.2999999999999997E-2</v>
      </c>
      <c r="R7551" s="48">
        <v>1</v>
      </c>
      <c r="S7551" s="48" t="s">
        <v>34357</v>
      </c>
      <c r="T7551" s="50">
        <v>4.3392700000000001E-3</v>
      </c>
      <c r="U7551" s="50">
        <v>2.8753227788600001E-2</v>
      </c>
    </row>
    <row r="7552" spans="1:21">
      <c r="A7552" s="48" t="s">
        <v>32842</v>
      </c>
      <c r="B7552" s="49" t="s">
        <v>7247</v>
      </c>
      <c r="C7552" s="49" t="s">
        <v>7248</v>
      </c>
      <c r="D7552" s="45">
        <v>1.22884273285026</v>
      </c>
      <c r="E7552" s="48">
        <v>0</v>
      </c>
      <c r="F7552" s="48">
        <v>0</v>
      </c>
      <c r="G7552" s="48">
        <v>0</v>
      </c>
      <c r="H7552" s="48">
        <v>0</v>
      </c>
      <c r="I7552" s="48">
        <v>0</v>
      </c>
      <c r="J7552" s="49" t="s">
        <v>34358</v>
      </c>
      <c r="K7552" s="48" t="s">
        <v>1268</v>
      </c>
      <c r="L7552" s="48" t="s">
        <v>1268</v>
      </c>
      <c r="M7552" s="49" t="s">
        <v>34359</v>
      </c>
      <c r="N7552" s="45">
        <v>-7.2014949E-3</v>
      </c>
      <c r="O7552" s="45">
        <v>0.29720279719999998</v>
      </c>
      <c r="P7552" s="48" t="s">
        <v>34359</v>
      </c>
      <c r="Q7552" s="45">
        <v>-2.1000000000000001E-2</v>
      </c>
      <c r="R7552" s="48">
        <v>1</v>
      </c>
      <c r="S7552" s="48" t="s">
        <v>34360</v>
      </c>
      <c r="T7552" s="50">
        <v>-1.77982E-6</v>
      </c>
      <c r="U7552" s="50">
        <v>9.61983203027E-9</v>
      </c>
    </row>
    <row r="7553" spans="1:21">
      <c r="A7553" s="48" t="s">
        <v>32842</v>
      </c>
      <c r="B7553" s="49" t="s">
        <v>7257</v>
      </c>
      <c r="C7553" s="49" t="s">
        <v>7258</v>
      </c>
      <c r="D7553" s="45">
        <v>1.10832163629124</v>
      </c>
      <c r="E7553" s="48">
        <v>0</v>
      </c>
      <c r="F7553" s="48">
        <v>0</v>
      </c>
      <c r="G7553" s="48">
        <v>0</v>
      </c>
      <c r="H7553" s="48">
        <v>0</v>
      </c>
      <c r="I7553" s="48">
        <v>0</v>
      </c>
      <c r="J7553" s="49" t="s">
        <v>34361</v>
      </c>
      <c r="K7553" s="48" t="s">
        <v>1268</v>
      </c>
      <c r="L7553" s="48" t="s">
        <v>1268</v>
      </c>
      <c r="M7553" s="49" t="s">
        <v>34362</v>
      </c>
      <c r="N7553" s="45">
        <v>8.9557299999999999E-4</v>
      </c>
      <c r="O7553" s="45">
        <v>0.3156843157</v>
      </c>
      <c r="P7553" s="48" t="s">
        <v>34362</v>
      </c>
      <c r="Q7553" s="45">
        <v>-1.2999999999999999E-2</v>
      </c>
      <c r="R7553" s="48">
        <v>1</v>
      </c>
      <c r="S7553" s="48" t="s">
        <v>34363</v>
      </c>
      <c r="T7553" s="50">
        <v>-4.2967800000000002E-7</v>
      </c>
      <c r="U7553" s="50">
        <v>3.9292660273199999E-10</v>
      </c>
    </row>
    <row r="7554" spans="1:21">
      <c r="A7554" s="48" t="s">
        <v>32842</v>
      </c>
      <c r="B7554" s="49" t="s">
        <v>7267</v>
      </c>
      <c r="C7554" s="49" t="s">
        <v>7268</v>
      </c>
      <c r="D7554" s="45">
        <v>1.45623492866694</v>
      </c>
      <c r="E7554" s="48">
        <v>1</v>
      </c>
      <c r="F7554" s="48">
        <v>0</v>
      </c>
      <c r="G7554" s="48">
        <v>1</v>
      </c>
      <c r="H7554" s="48">
        <v>0</v>
      </c>
      <c r="I7554" s="48">
        <v>0</v>
      </c>
      <c r="J7554" s="49" t="s">
        <v>34364</v>
      </c>
      <c r="K7554" s="48">
        <v>-0.146877508107852</v>
      </c>
      <c r="L7554" s="48">
        <v>0.36227694360735302</v>
      </c>
      <c r="M7554" s="49" t="s">
        <v>34365</v>
      </c>
      <c r="N7554" s="45">
        <v>-0.22892451629999999</v>
      </c>
      <c r="O7554" s="45">
        <v>2.9970029999999998E-3</v>
      </c>
      <c r="P7554" s="48" t="s">
        <v>34365</v>
      </c>
      <c r="Q7554" s="45">
        <v>3.7999999999999999E-2</v>
      </c>
      <c r="R7554" s="48">
        <v>1</v>
      </c>
      <c r="S7554" s="48" t="s">
        <v>34366</v>
      </c>
      <c r="T7554" s="50">
        <v>-2.42494E-3</v>
      </c>
      <c r="U7554" s="50">
        <v>1.4531621182499999E-2</v>
      </c>
    </row>
    <row r="7555" spans="1:21">
      <c r="A7555" s="48" t="s">
        <v>32842</v>
      </c>
      <c r="B7555" s="49" t="s">
        <v>7272</v>
      </c>
      <c r="C7555" s="49" t="s">
        <v>7273</v>
      </c>
      <c r="D7555" s="45">
        <v>1.46043275305044</v>
      </c>
      <c r="E7555" s="48">
        <v>0</v>
      </c>
      <c r="F7555" s="48">
        <v>0</v>
      </c>
      <c r="G7555" s="48">
        <v>0</v>
      </c>
      <c r="H7555" s="48">
        <v>0</v>
      </c>
      <c r="I7555" s="48">
        <v>0</v>
      </c>
      <c r="J7555" s="49" t="s">
        <v>34367</v>
      </c>
      <c r="K7555" s="48">
        <v>0.201275776217682</v>
      </c>
      <c r="L7555" s="48">
        <v>0.87448861529081001</v>
      </c>
      <c r="M7555" s="49" t="s">
        <v>34368</v>
      </c>
      <c r="N7555" s="45">
        <v>-0.33148069000000002</v>
      </c>
      <c r="O7555" s="45">
        <v>6.4435564400000006E-2</v>
      </c>
      <c r="P7555" s="48" t="s">
        <v>34368</v>
      </c>
      <c r="Q7555" s="45">
        <v>0.32500000000000001</v>
      </c>
      <c r="R7555" s="48">
        <v>1</v>
      </c>
      <c r="S7555" s="48" t="s">
        <v>34369</v>
      </c>
      <c r="T7555" s="50">
        <v>3.3272799999999998E-5</v>
      </c>
      <c r="U7555" s="50">
        <v>2.1988984908500002E-6</v>
      </c>
    </row>
    <row r="7556" spans="1:21">
      <c r="A7556" s="48" t="s">
        <v>32842</v>
      </c>
      <c r="B7556" s="49" t="s">
        <v>34370</v>
      </c>
      <c r="C7556" s="49" t="s">
        <v>34371</v>
      </c>
      <c r="D7556" s="45">
        <v>1.0324183573789101</v>
      </c>
      <c r="E7556" s="48">
        <v>0</v>
      </c>
      <c r="F7556" s="48">
        <v>0</v>
      </c>
      <c r="G7556" s="48">
        <v>0</v>
      </c>
      <c r="H7556" s="48">
        <v>0</v>
      </c>
      <c r="I7556" s="48">
        <v>0</v>
      </c>
      <c r="J7556" s="49" t="s">
        <v>34372</v>
      </c>
      <c r="K7556" s="48">
        <v>-9.37366439057183E-2</v>
      </c>
      <c r="L7556" s="48">
        <v>0.82295932579105302</v>
      </c>
      <c r="M7556" s="49" t="s">
        <v>34373</v>
      </c>
      <c r="N7556" s="45">
        <v>-1.46471234E-2</v>
      </c>
      <c r="O7556" s="45">
        <v>0.25724275720000001</v>
      </c>
      <c r="P7556" s="48" t="s">
        <v>34373</v>
      </c>
      <c r="Q7556" s="45">
        <v>-0.02</v>
      </c>
      <c r="R7556" s="48">
        <v>1</v>
      </c>
      <c r="S7556" s="48" t="s">
        <v>34374</v>
      </c>
      <c r="T7556" s="50">
        <v>-7.0648599999999996E-6</v>
      </c>
      <c r="U7556" s="50">
        <v>9.2053587174299995E-7</v>
      </c>
    </row>
    <row r="7557" spans="1:21">
      <c r="A7557" s="48" t="s">
        <v>32842</v>
      </c>
      <c r="B7557" s="49" t="s">
        <v>7280</v>
      </c>
      <c r="C7557" s="49" t="s">
        <v>7281</v>
      </c>
      <c r="D7557" s="45">
        <v>1.5434992567049901</v>
      </c>
      <c r="E7557" s="48">
        <v>0</v>
      </c>
      <c r="F7557" s="48">
        <v>0</v>
      </c>
      <c r="G7557" s="48">
        <v>0</v>
      </c>
      <c r="H7557" s="48">
        <v>0</v>
      </c>
      <c r="I7557" s="48">
        <v>0</v>
      </c>
      <c r="J7557" s="49" t="s">
        <v>34375</v>
      </c>
      <c r="K7557" s="48" t="s">
        <v>1268</v>
      </c>
      <c r="L7557" s="48" t="s">
        <v>1268</v>
      </c>
      <c r="M7557" s="49" t="s">
        <v>34376</v>
      </c>
      <c r="N7557" s="45">
        <v>6.7438007999999997E-3</v>
      </c>
      <c r="O7557" s="45">
        <v>0.28171828170000002</v>
      </c>
      <c r="P7557" s="48" t="s">
        <v>34376</v>
      </c>
      <c r="Q7557" s="45">
        <v>1E-3</v>
      </c>
      <c r="R7557" s="48">
        <v>1</v>
      </c>
      <c r="S7557" s="48" t="s">
        <v>34377</v>
      </c>
      <c r="T7557" s="50">
        <v>-7.5207999999999999E-16</v>
      </c>
      <c r="U7557" s="50">
        <v>1.3334994321699999E-18</v>
      </c>
    </row>
    <row r="7558" spans="1:21">
      <c r="A7558" s="48" t="s">
        <v>32842</v>
      </c>
      <c r="B7558" s="49" t="s">
        <v>7285</v>
      </c>
      <c r="C7558" s="49" t="s">
        <v>7286</v>
      </c>
      <c r="D7558" s="45">
        <v>1.8058891427933501</v>
      </c>
      <c r="E7558" s="48">
        <v>0</v>
      </c>
      <c r="F7558" s="48">
        <v>0</v>
      </c>
      <c r="G7558" s="48">
        <v>0</v>
      </c>
      <c r="H7558" s="48">
        <v>0</v>
      </c>
      <c r="I7558" s="48">
        <v>0</v>
      </c>
      <c r="J7558" s="49" t="s">
        <v>34378</v>
      </c>
      <c r="K7558" s="48">
        <v>-1.8840356039609E-3</v>
      </c>
      <c r="L7558" s="48">
        <v>0.99292458227862301</v>
      </c>
      <c r="M7558" s="49" t="s">
        <v>34379</v>
      </c>
      <c r="N7558" s="45">
        <v>1.4210000000000001E-7</v>
      </c>
      <c r="O7558" s="45">
        <v>0.36963036960000001</v>
      </c>
      <c r="P7558" s="48" t="s">
        <v>34379</v>
      </c>
      <c r="Q7558" s="45">
        <v>2E-3</v>
      </c>
      <c r="R7558" s="48">
        <v>1</v>
      </c>
      <c r="S7558" s="48" t="s">
        <v>34380</v>
      </c>
      <c r="T7558" s="50">
        <v>-8.0708399999999996E-16</v>
      </c>
      <c r="U7558" s="50">
        <v>4.3154518606699997E-28</v>
      </c>
    </row>
    <row r="7559" spans="1:21">
      <c r="A7559" s="48" t="s">
        <v>32842</v>
      </c>
      <c r="B7559" s="49" t="s">
        <v>34381</v>
      </c>
      <c r="C7559" s="49" t="s">
        <v>34382</v>
      </c>
      <c r="D7559" s="45">
        <v>2.1275690269656402</v>
      </c>
      <c r="E7559" s="48">
        <v>0</v>
      </c>
      <c r="F7559" s="48">
        <v>0</v>
      </c>
      <c r="G7559" s="48">
        <v>0</v>
      </c>
      <c r="H7559" s="48">
        <v>0</v>
      </c>
      <c r="I7559" s="48">
        <v>0</v>
      </c>
      <c r="J7559" s="49" t="s">
        <v>34383</v>
      </c>
      <c r="K7559" s="48">
        <v>-7.0285952440636901E-2</v>
      </c>
      <c r="L7559" s="48">
        <v>0.43390592674414302</v>
      </c>
      <c r="M7559" s="49" t="s">
        <v>34384</v>
      </c>
      <c r="N7559" s="45">
        <v>1.6346634999999999E-3</v>
      </c>
      <c r="O7559" s="45">
        <v>0.29270729270000001</v>
      </c>
      <c r="P7559" s="48" t="s">
        <v>34384</v>
      </c>
      <c r="Q7559" s="45">
        <v>3.0000000000000001E-3</v>
      </c>
      <c r="R7559" s="48">
        <v>1</v>
      </c>
      <c r="S7559" s="48" t="s">
        <v>34385</v>
      </c>
      <c r="T7559" s="50">
        <v>-1.80686E-4</v>
      </c>
      <c r="U7559" s="50">
        <v>1.3467835727899999E-3</v>
      </c>
    </row>
    <row r="7560" spans="1:21">
      <c r="A7560" s="48" t="s">
        <v>32842</v>
      </c>
      <c r="B7560" s="49" t="s">
        <v>34381</v>
      </c>
      <c r="C7560" s="49" t="s">
        <v>34382</v>
      </c>
      <c r="D7560" s="45">
        <v>2.1275690269656402</v>
      </c>
      <c r="E7560" s="48">
        <v>0</v>
      </c>
      <c r="F7560" s="48">
        <v>0</v>
      </c>
      <c r="G7560" s="48">
        <v>0</v>
      </c>
      <c r="H7560" s="48">
        <v>0</v>
      </c>
      <c r="I7560" s="48">
        <v>0</v>
      </c>
      <c r="J7560" s="49" t="s">
        <v>34386</v>
      </c>
      <c r="K7560" s="48">
        <v>-7.4607688710158604E-2</v>
      </c>
      <c r="L7560" s="48">
        <v>0.21227753284482201</v>
      </c>
      <c r="M7560" s="49" t="s">
        <v>34387</v>
      </c>
      <c r="N7560" s="45">
        <v>-5.8232199999999905E-4</v>
      </c>
      <c r="O7560" s="45">
        <v>0.35614385609999999</v>
      </c>
      <c r="P7560" s="48" t="s">
        <v>34387</v>
      </c>
      <c r="Q7560" s="45">
        <v>-2E-3</v>
      </c>
      <c r="R7560" s="48">
        <v>1</v>
      </c>
      <c r="S7560" s="48" t="s">
        <v>34388</v>
      </c>
      <c r="T7560" s="50">
        <v>-7.7715700000000004E-16</v>
      </c>
      <c r="U7560" s="50">
        <v>1.67984469841E-49</v>
      </c>
    </row>
    <row r="7561" spans="1:21">
      <c r="A7561" s="48" t="s">
        <v>32842</v>
      </c>
      <c r="B7561" s="49" t="s">
        <v>34381</v>
      </c>
      <c r="C7561" s="49" t="s">
        <v>34382</v>
      </c>
      <c r="D7561" s="45">
        <v>2.1275690269656402</v>
      </c>
      <c r="E7561" s="48">
        <v>1</v>
      </c>
      <c r="F7561" s="48">
        <v>0</v>
      </c>
      <c r="G7561" s="48">
        <v>1</v>
      </c>
      <c r="H7561" s="48">
        <v>0</v>
      </c>
      <c r="I7561" s="48">
        <v>0</v>
      </c>
      <c r="J7561" s="49" t="s">
        <v>34389</v>
      </c>
      <c r="K7561" s="48" t="s">
        <v>1268</v>
      </c>
      <c r="L7561" s="48" t="s">
        <v>1268</v>
      </c>
      <c r="M7561" s="49" t="s">
        <v>34390</v>
      </c>
      <c r="N7561" s="45">
        <v>0.20682917809999901</v>
      </c>
      <c r="O7561" s="45">
        <v>2.4475524500000002E-2</v>
      </c>
      <c r="P7561" s="48" t="s">
        <v>34390</v>
      </c>
      <c r="Q7561" s="45">
        <v>-0.313</v>
      </c>
      <c r="R7561" s="48">
        <v>1</v>
      </c>
      <c r="S7561" s="48" t="s">
        <v>34391</v>
      </c>
      <c r="T7561" s="50">
        <v>-9.6062599999999992E-16</v>
      </c>
      <c r="U7561" s="50">
        <v>1.3334994321699999E-18</v>
      </c>
    </row>
    <row r="7562" spans="1:21">
      <c r="A7562" s="48" t="s">
        <v>32842</v>
      </c>
      <c r="B7562" s="49" t="s">
        <v>7298</v>
      </c>
      <c r="C7562" s="49" t="s">
        <v>7299</v>
      </c>
      <c r="D7562" s="45">
        <v>1.25639014166428</v>
      </c>
      <c r="E7562" s="48">
        <v>0</v>
      </c>
      <c r="F7562" s="48">
        <v>0</v>
      </c>
      <c r="G7562" s="48">
        <v>0</v>
      </c>
      <c r="H7562" s="48">
        <v>0</v>
      </c>
      <c r="I7562" s="48">
        <v>0</v>
      </c>
      <c r="J7562" s="49" t="s">
        <v>34392</v>
      </c>
      <c r="K7562" s="48">
        <v>-3.2302406256540898E-2</v>
      </c>
      <c r="L7562" s="48">
        <v>0.93297103446892904</v>
      </c>
      <c r="M7562" s="49" t="s">
        <v>34393</v>
      </c>
      <c r="N7562" s="45">
        <v>7.8424760100000004E-2</v>
      </c>
      <c r="O7562" s="45">
        <v>5.5944055899999998E-2</v>
      </c>
      <c r="P7562" s="48" t="s">
        <v>34393</v>
      </c>
      <c r="Q7562" s="45">
        <v>9.7000000000000003E-2</v>
      </c>
      <c r="R7562" s="48">
        <v>0.78655572895199999</v>
      </c>
      <c r="S7562" s="48" t="s">
        <v>34394</v>
      </c>
      <c r="T7562" s="50">
        <v>9.5662999999999998E-2</v>
      </c>
      <c r="U7562" s="50">
        <v>0.65569338721699999</v>
      </c>
    </row>
    <row r="7563" spans="1:21">
      <c r="A7563" s="48" t="s">
        <v>32842</v>
      </c>
      <c r="B7563" s="49" t="s">
        <v>34395</v>
      </c>
      <c r="C7563" s="49" t="s">
        <v>34396</v>
      </c>
      <c r="D7563" s="45">
        <v>2.2576438939666801</v>
      </c>
      <c r="E7563" s="48">
        <v>0</v>
      </c>
      <c r="F7563" s="48">
        <v>0</v>
      </c>
      <c r="G7563" s="48">
        <v>0</v>
      </c>
      <c r="H7563" s="48">
        <v>0</v>
      </c>
      <c r="I7563" s="48">
        <v>0</v>
      </c>
      <c r="J7563" s="49" t="s">
        <v>34397</v>
      </c>
      <c r="K7563" s="48" t="s">
        <v>1268</v>
      </c>
      <c r="L7563" s="48" t="s">
        <v>1268</v>
      </c>
      <c r="M7563" s="49" t="s">
        <v>34398</v>
      </c>
      <c r="N7563" s="45">
        <v>-1.5715060000000001E-3</v>
      </c>
      <c r="O7563" s="45">
        <v>0.28921078919999998</v>
      </c>
      <c r="P7563" s="48" t="s">
        <v>34398</v>
      </c>
      <c r="Q7563" s="45">
        <v>0</v>
      </c>
      <c r="R7563" s="48">
        <v>1</v>
      </c>
      <c r="S7563" s="48" t="s">
        <v>34399</v>
      </c>
      <c r="T7563" s="50">
        <v>-7.7715600000000002E-16</v>
      </c>
      <c r="U7563" s="50">
        <v>3.4112155133699997E-48</v>
      </c>
    </row>
    <row r="7564" spans="1:21">
      <c r="A7564" s="48" t="s">
        <v>32842</v>
      </c>
      <c r="B7564" s="49" t="s">
        <v>34395</v>
      </c>
      <c r="C7564" s="49" t="s">
        <v>34396</v>
      </c>
      <c r="D7564" s="45">
        <v>2.2576438939666801</v>
      </c>
      <c r="E7564" s="48">
        <v>0</v>
      </c>
      <c r="F7564" s="48">
        <v>0</v>
      </c>
      <c r="G7564" s="48">
        <v>0</v>
      </c>
      <c r="H7564" s="48">
        <v>0</v>
      </c>
      <c r="I7564" s="48">
        <v>0</v>
      </c>
      <c r="J7564" s="49" t="s">
        <v>34400</v>
      </c>
      <c r="K7564" s="48">
        <v>-0.14920081646616001</v>
      </c>
      <c r="L7564" s="48">
        <v>0.93215640057207505</v>
      </c>
      <c r="M7564" s="49" t="s">
        <v>34401</v>
      </c>
      <c r="N7564" s="45">
        <v>-1.2012792999999901E-3</v>
      </c>
      <c r="O7564" s="45">
        <v>0.32467532469999999</v>
      </c>
      <c r="P7564" s="48" t="s">
        <v>34401</v>
      </c>
      <c r="Q7564" s="45">
        <v>0</v>
      </c>
      <c r="R7564" s="48">
        <v>1</v>
      </c>
      <c r="S7564" s="48" t="s">
        <v>34402</v>
      </c>
      <c r="T7564" s="50">
        <v>-2.4857000000000002E-6</v>
      </c>
      <c r="U7564" s="50">
        <v>2.97905792971E-12</v>
      </c>
    </row>
    <row r="7565" spans="1:21">
      <c r="A7565" s="48" t="s">
        <v>32842</v>
      </c>
      <c r="B7565" s="49" t="s">
        <v>7311</v>
      </c>
      <c r="C7565" s="49" t="s">
        <v>1429</v>
      </c>
      <c r="D7565" s="45">
        <v>1.5572271005610501</v>
      </c>
      <c r="E7565" s="48">
        <v>0</v>
      </c>
      <c r="F7565" s="48">
        <v>0</v>
      </c>
      <c r="G7565" s="48">
        <v>0</v>
      </c>
      <c r="H7565" s="48">
        <v>0</v>
      </c>
      <c r="I7565" s="48">
        <v>0</v>
      </c>
      <c r="J7565" s="49" t="s">
        <v>34403</v>
      </c>
      <c r="K7565" s="48" t="s">
        <v>1268</v>
      </c>
      <c r="L7565" s="48" t="s">
        <v>1268</v>
      </c>
      <c r="M7565" s="49" t="s">
        <v>34404</v>
      </c>
      <c r="N7565" s="45">
        <v>9.6330410000000004E-4</v>
      </c>
      <c r="O7565" s="45">
        <v>0.32267732269999999</v>
      </c>
      <c r="P7565" s="48" t="s">
        <v>34404</v>
      </c>
      <c r="Q7565" s="45">
        <v>1E-3</v>
      </c>
      <c r="R7565" s="48">
        <v>1</v>
      </c>
      <c r="S7565" s="48" t="s">
        <v>34405</v>
      </c>
      <c r="T7565" s="50">
        <v>1.9087799999999999E-12</v>
      </c>
      <c r="U7565" s="50">
        <v>1.6935443825599999E-18</v>
      </c>
    </row>
    <row r="7566" spans="1:21">
      <c r="A7566" s="48" t="s">
        <v>32842</v>
      </c>
      <c r="B7566" s="49" t="s">
        <v>7311</v>
      </c>
      <c r="C7566" s="49" t="s">
        <v>1429</v>
      </c>
      <c r="D7566" s="45">
        <v>1.5572271005610501</v>
      </c>
      <c r="E7566" s="48">
        <v>0</v>
      </c>
      <c r="F7566" s="48">
        <v>0</v>
      </c>
      <c r="G7566" s="48">
        <v>0</v>
      </c>
      <c r="H7566" s="48">
        <v>0</v>
      </c>
      <c r="I7566" s="48">
        <v>0</v>
      </c>
      <c r="J7566" s="49" t="s">
        <v>7312</v>
      </c>
      <c r="K7566" s="48">
        <v>0.13450530027522301</v>
      </c>
      <c r="L7566" s="48">
        <v>0.505178697297472</v>
      </c>
      <c r="M7566" s="49" t="s">
        <v>34406</v>
      </c>
      <c r="N7566" s="45">
        <v>-1.03400947E-2</v>
      </c>
      <c r="O7566" s="45">
        <v>0.22527472530000001</v>
      </c>
      <c r="P7566" s="48" t="s">
        <v>34406</v>
      </c>
      <c r="Q7566" s="45">
        <v>-4.1000000000000002E-2</v>
      </c>
      <c r="R7566" s="48">
        <v>1</v>
      </c>
      <c r="S7566" s="48" t="s">
        <v>7314</v>
      </c>
      <c r="T7566" s="50">
        <v>-9.1401199999999998E-3</v>
      </c>
      <c r="U7566" s="50">
        <v>1.8652135802600001E-2</v>
      </c>
    </row>
    <row r="7567" spans="1:21">
      <c r="A7567" s="48" t="s">
        <v>32842</v>
      </c>
      <c r="B7567" s="49" t="s">
        <v>34407</v>
      </c>
      <c r="C7567" s="49" t="s">
        <v>34408</v>
      </c>
      <c r="D7567" s="45">
        <v>1.4062462207413</v>
      </c>
      <c r="E7567" s="48">
        <v>1</v>
      </c>
      <c r="F7567" s="48">
        <v>0</v>
      </c>
      <c r="G7567" s="48">
        <v>0</v>
      </c>
      <c r="H7567" s="48">
        <v>0</v>
      </c>
      <c r="I7567" s="48">
        <v>1</v>
      </c>
      <c r="J7567" s="49" t="s">
        <v>34409</v>
      </c>
      <c r="K7567" s="48">
        <v>-0.28319622965921198</v>
      </c>
      <c r="L7567" s="48">
        <v>0.61157446039173702</v>
      </c>
      <c r="M7567" s="49" t="s">
        <v>34410</v>
      </c>
      <c r="N7567" s="45">
        <v>7.9594376600000002E-2</v>
      </c>
      <c r="O7567" s="45">
        <v>6.6933066900000004E-2</v>
      </c>
      <c r="P7567" s="48" t="s">
        <v>34410</v>
      </c>
      <c r="Q7567" s="45">
        <v>0.115</v>
      </c>
      <c r="R7567" s="48">
        <v>0.75768835851799998</v>
      </c>
      <c r="S7567" s="48" t="s">
        <v>34411</v>
      </c>
      <c r="T7567" s="50">
        <v>0.22193299999999999</v>
      </c>
      <c r="U7567" s="50">
        <v>0.98003922668700005</v>
      </c>
    </row>
    <row r="7568" spans="1:21">
      <c r="A7568" s="48" t="s">
        <v>32842</v>
      </c>
      <c r="B7568" s="49" t="s">
        <v>34407</v>
      </c>
      <c r="C7568" s="49" t="s">
        <v>34408</v>
      </c>
      <c r="D7568" s="45">
        <v>1.4062462207413</v>
      </c>
      <c r="E7568" s="48">
        <v>0</v>
      </c>
      <c r="F7568" s="48">
        <v>0</v>
      </c>
      <c r="G7568" s="48">
        <v>0</v>
      </c>
      <c r="H7568" s="48">
        <v>0</v>
      </c>
      <c r="I7568" s="48">
        <v>0</v>
      </c>
      <c r="J7568" s="49" t="s">
        <v>34412</v>
      </c>
      <c r="K7568" s="48">
        <v>-9.7880153507232906E-2</v>
      </c>
      <c r="L7568" s="48">
        <v>0.85423244521806396</v>
      </c>
      <c r="M7568" s="49" t="s">
        <v>34413</v>
      </c>
      <c r="N7568" s="45">
        <v>5.3758192400000002E-2</v>
      </c>
      <c r="O7568" s="45">
        <v>7.8421578399999997E-2</v>
      </c>
      <c r="P7568" s="48" t="s">
        <v>34413</v>
      </c>
      <c r="Q7568" s="45">
        <v>0.01</v>
      </c>
      <c r="R7568" s="48">
        <v>1</v>
      </c>
      <c r="S7568" s="48" t="s">
        <v>34414</v>
      </c>
      <c r="T7568" s="50">
        <v>-2.2496899999999999E-4</v>
      </c>
      <c r="U7568" s="50">
        <v>1.6456861410100001E-3</v>
      </c>
    </row>
    <row r="7569" spans="1:21">
      <c r="A7569" s="48" t="s">
        <v>32842</v>
      </c>
      <c r="B7569" s="49" t="s">
        <v>7337</v>
      </c>
      <c r="C7569" s="49" t="s">
        <v>1367</v>
      </c>
      <c r="D7569" s="45">
        <v>3.1093680239661898</v>
      </c>
      <c r="E7569" s="48">
        <v>2</v>
      </c>
      <c r="F7569" s="48">
        <v>1</v>
      </c>
      <c r="G7569" s="48">
        <v>0</v>
      </c>
      <c r="H7569" s="48">
        <v>0</v>
      </c>
      <c r="I7569" s="48">
        <v>1</v>
      </c>
      <c r="J7569" s="49" t="s">
        <v>34415</v>
      </c>
      <c r="K7569" s="48">
        <v>0.146441522949739</v>
      </c>
      <c r="L7569" s="51">
        <v>4.9142852470368204E-7</v>
      </c>
      <c r="M7569" s="49" t="s">
        <v>34416</v>
      </c>
      <c r="N7569" s="45">
        <v>3.5498245999999998E-3</v>
      </c>
      <c r="O7569" s="45">
        <v>0.10839160839999901</v>
      </c>
      <c r="P7569" s="48" t="s">
        <v>34416</v>
      </c>
      <c r="Q7569" s="45">
        <v>3.0000000000000001E-3</v>
      </c>
      <c r="R7569" s="48">
        <v>1</v>
      </c>
      <c r="S7569" s="48" t="s">
        <v>34417</v>
      </c>
      <c r="T7569" s="50">
        <v>-0.13977200000000001</v>
      </c>
      <c r="U7569" s="50">
        <v>0.99692028875299998</v>
      </c>
    </row>
    <row r="7570" spans="1:21">
      <c r="A7570" s="48" t="s">
        <v>32842</v>
      </c>
      <c r="B7570" s="49" t="s">
        <v>7337</v>
      </c>
      <c r="C7570" s="49" t="s">
        <v>1367</v>
      </c>
      <c r="D7570" s="45">
        <v>3.1093680239661898</v>
      </c>
      <c r="E7570" s="48">
        <v>0</v>
      </c>
      <c r="F7570" s="48">
        <v>0</v>
      </c>
      <c r="G7570" s="48">
        <v>0</v>
      </c>
      <c r="H7570" s="48">
        <v>0</v>
      </c>
      <c r="I7570" s="48">
        <v>0</v>
      </c>
      <c r="J7570" s="49" t="s">
        <v>34418</v>
      </c>
      <c r="K7570" s="48">
        <v>0.17697185650824901</v>
      </c>
      <c r="L7570" s="48">
        <v>9.9299460649777099E-2</v>
      </c>
      <c r="M7570" s="49" t="s">
        <v>34419</v>
      </c>
      <c r="N7570" s="45">
        <v>-1.3091869E-3</v>
      </c>
      <c r="O7570" s="45">
        <v>0.1888111888</v>
      </c>
      <c r="P7570" s="48" t="s">
        <v>34419</v>
      </c>
      <c r="Q7570" s="45">
        <v>-4.0000000000000001E-3</v>
      </c>
      <c r="R7570" s="48">
        <v>0.94298444473700005</v>
      </c>
      <c r="S7570" s="48" t="s">
        <v>34420</v>
      </c>
      <c r="T7570" s="50">
        <v>-7.7715600000000002E-16</v>
      </c>
      <c r="U7570" s="50">
        <v>1.3334994321699999E-18</v>
      </c>
    </row>
    <row r="7571" spans="1:21">
      <c r="A7571" s="48" t="s">
        <v>32842</v>
      </c>
      <c r="B7571" s="49" t="s">
        <v>7337</v>
      </c>
      <c r="C7571" s="49" t="s">
        <v>1367</v>
      </c>
      <c r="D7571" s="45">
        <v>3.1093680239661898</v>
      </c>
      <c r="E7571" s="48">
        <v>2</v>
      </c>
      <c r="F7571" s="48">
        <v>1</v>
      </c>
      <c r="G7571" s="48">
        <v>1</v>
      </c>
      <c r="H7571" s="48">
        <v>0</v>
      </c>
      <c r="I7571" s="48">
        <v>0</v>
      </c>
      <c r="J7571" s="49" t="s">
        <v>34421</v>
      </c>
      <c r="K7571" s="48">
        <v>-0.13293991543009201</v>
      </c>
      <c r="L7571" s="48">
        <v>8.7273029850217492E-3</v>
      </c>
      <c r="M7571" s="49" t="s">
        <v>34422</v>
      </c>
      <c r="N7571" s="45">
        <v>2.7387359E-2</v>
      </c>
      <c r="O7571" s="45">
        <v>2.64735265E-2</v>
      </c>
      <c r="P7571" s="48" t="s">
        <v>34422</v>
      </c>
      <c r="Q7571" s="45">
        <v>2.5999999999999999E-2</v>
      </c>
      <c r="R7571" s="48">
        <v>0.465384574449</v>
      </c>
      <c r="S7571" s="48" t="s">
        <v>34423</v>
      </c>
      <c r="T7571" s="50">
        <v>2.7454699999999999E-2</v>
      </c>
      <c r="U7571" s="50">
        <v>0.336967504315</v>
      </c>
    </row>
    <row r="7572" spans="1:21">
      <c r="A7572" s="48" t="s">
        <v>32842</v>
      </c>
      <c r="B7572" s="49" t="s">
        <v>7352</v>
      </c>
      <c r="C7572" s="49" t="s">
        <v>7353</v>
      </c>
      <c r="D7572" s="45">
        <v>1.6595535648722199</v>
      </c>
      <c r="E7572" s="48">
        <v>0</v>
      </c>
      <c r="F7572" s="48">
        <v>0</v>
      </c>
      <c r="G7572" s="48">
        <v>0</v>
      </c>
      <c r="H7572" s="48">
        <v>0</v>
      </c>
      <c r="I7572" s="48">
        <v>0</v>
      </c>
      <c r="J7572" s="49" t="s">
        <v>34424</v>
      </c>
      <c r="K7572" s="48">
        <v>-9.6154095684282098E-2</v>
      </c>
      <c r="L7572" s="48">
        <v>0.56134221870853096</v>
      </c>
      <c r="M7572" s="49" t="s">
        <v>34425</v>
      </c>
      <c r="N7572" s="45">
        <v>-3.0122820000000002E-2</v>
      </c>
      <c r="O7572" s="45">
        <v>9.7402597399999999E-2</v>
      </c>
      <c r="P7572" s="48" t="s">
        <v>34425</v>
      </c>
      <c r="Q7572" s="45">
        <v>5.0000000000000001E-3</v>
      </c>
      <c r="R7572" s="48">
        <v>1</v>
      </c>
      <c r="S7572" s="48" t="s">
        <v>34426</v>
      </c>
      <c r="T7572" s="50">
        <v>5.5095100000000002E-7</v>
      </c>
      <c r="U7572" s="50">
        <v>6.4758092339499999E-10</v>
      </c>
    </row>
    <row r="7573" spans="1:21">
      <c r="A7573" s="48" t="s">
        <v>32842</v>
      </c>
      <c r="B7573" s="49" t="s">
        <v>34427</v>
      </c>
      <c r="C7573" s="49" t="s">
        <v>34428</v>
      </c>
      <c r="D7573" s="45">
        <v>0.72972530204172503</v>
      </c>
      <c r="E7573" s="48">
        <v>0</v>
      </c>
      <c r="F7573" s="48">
        <v>0</v>
      </c>
      <c r="G7573" s="48">
        <v>0</v>
      </c>
      <c r="H7573" s="48">
        <v>0</v>
      </c>
      <c r="I7573" s="48">
        <v>0</v>
      </c>
      <c r="J7573" s="49" t="s">
        <v>34429</v>
      </c>
      <c r="K7573" s="48">
        <v>-5.94334092449358E-2</v>
      </c>
      <c r="L7573" s="48">
        <v>0.96517053444868295</v>
      </c>
      <c r="M7573" s="49" t="s">
        <v>34430</v>
      </c>
      <c r="N7573" s="45">
        <v>-0.1511044684</v>
      </c>
      <c r="O7573" s="45">
        <v>6.5434565400000005E-2</v>
      </c>
      <c r="P7573" s="48" t="s">
        <v>34430</v>
      </c>
      <c r="Q7573" s="45">
        <v>-0.16200000000000001</v>
      </c>
      <c r="R7573" s="48">
        <v>1</v>
      </c>
      <c r="S7573" s="48" t="s">
        <v>34431</v>
      </c>
      <c r="T7573" s="50">
        <v>-7.5422600000000006E-2</v>
      </c>
      <c r="U7573" s="50">
        <v>0.364439312706</v>
      </c>
    </row>
    <row r="7574" spans="1:21">
      <c r="A7574" s="48" t="s">
        <v>32842</v>
      </c>
      <c r="B7574" s="49" t="s">
        <v>34432</v>
      </c>
      <c r="C7574" s="49" t="s">
        <v>34433</v>
      </c>
      <c r="D7574" s="45">
        <v>1.19039454511798</v>
      </c>
      <c r="E7574" s="48">
        <v>0</v>
      </c>
      <c r="F7574" s="48">
        <v>0</v>
      </c>
      <c r="G7574" s="48">
        <v>0</v>
      </c>
      <c r="H7574" s="48">
        <v>0</v>
      </c>
      <c r="I7574" s="48">
        <v>0</v>
      </c>
      <c r="J7574" s="49" t="s">
        <v>34434</v>
      </c>
      <c r="K7574" s="48">
        <v>-4.8228077437499503E-2</v>
      </c>
      <c r="L7574" s="48">
        <v>0.92149911743159496</v>
      </c>
      <c r="M7574" s="49" t="s">
        <v>34435</v>
      </c>
      <c r="N7574" s="45">
        <v>7.4286517000000003E-3</v>
      </c>
      <c r="O7574" s="45">
        <v>0.27172827170000002</v>
      </c>
      <c r="P7574" s="48" t="s">
        <v>34435</v>
      </c>
      <c r="Q7574" s="45">
        <v>6.0000000000000001E-3</v>
      </c>
      <c r="R7574" s="48">
        <v>1</v>
      </c>
      <c r="S7574" s="48" t="s">
        <v>34436</v>
      </c>
      <c r="T7574" s="50">
        <v>6.5186300000000001E-6</v>
      </c>
      <c r="U7574" s="50">
        <v>5.2535242651099997E-8</v>
      </c>
    </row>
    <row r="7575" spans="1:21">
      <c r="A7575" s="48" t="s">
        <v>32842</v>
      </c>
      <c r="B7575" s="49" t="s">
        <v>34437</v>
      </c>
      <c r="C7575" s="49" t="s">
        <v>34438</v>
      </c>
      <c r="D7575" s="45">
        <v>1.66919691924866</v>
      </c>
      <c r="E7575" s="48">
        <v>0</v>
      </c>
      <c r="F7575" s="48">
        <v>0</v>
      </c>
      <c r="G7575" s="48">
        <v>0</v>
      </c>
      <c r="H7575" s="48">
        <v>0</v>
      </c>
      <c r="I7575" s="48">
        <v>0</v>
      </c>
      <c r="J7575" s="49" t="s">
        <v>34439</v>
      </c>
      <c r="K7575" s="48" t="s">
        <v>1268</v>
      </c>
      <c r="L7575" s="48" t="s">
        <v>1268</v>
      </c>
      <c r="M7575" s="49" t="s">
        <v>34440</v>
      </c>
      <c r="N7575" s="45">
        <v>-1.9473792999999901E-3</v>
      </c>
      <c r="O7575" s="45">
        <v>0.33266733269999998</v>
      </c>
      <c r="P7575" s="48" t="s">
        <v>34440</v>
      </c>
      <c r="Q7575" s="45">
        <v>3.0000000000000001E-3</v>
      </c>
      <c r="R7575" s="48">
        <v>1</v>
      </c>
      <c r="S7575" s="48" t="s">
        <v>34441</v>
      </c>
      <c r="T7575" s="50">
        <v>3.8575299999999999E-14</v>
      </c>
      <c r="U7575" s="50">
        <v>1.33349943233E-18</v>
      </c>
    </row>
    <row r="7576" spans="1:21">
      <c r="A7576" s="48" t="s">
        <v>32842</v>
      </c>
      <c r="B7576" s="49" t="s">
        <v>34437</v>
      </c>
      <c r="C7576" s="49" t="s">
        <v>34438</v>
      </c>
      <c r="D7576" s="45">
        <v>1.66919691924866</v>
      </c>
      <c r="E7576" s="48">
        <v>0</v>
      </c>
      <c r="F7576" s="48">
        <v>0</v>
      </c>
      <c r="G7576" s="48">
        <v>0</v>
      </c>
      <c r="H7576" s="48">
        <v>0</v>
      </c>
      <c r="I7576" s="48">
        <v>0</v>
      </c>
      <c r="J7576" s="49" t="s">
        <v>34442</v>
      </c>
      <c r="K7576" s="48" t="s">
        <v>1268</v>
      </c>
      <c r="L7576" s="48" t="s">
        <v>1268</v>
      </c>
      <c r="M7576" s="49" t="s">
        <v>34443</v>
      </c>
      <c r="N7576" s="45">
        <v>0</v>
      </c>
      <c r="O7576" s="45">
        <v>0.36813186809999998</v>
      </c>
      <c r="P7576" s="48" t="s">
        <v>34443</v>
      </c>
      <c r="Q7576" s="45">
        <v>4.0000000000000001E-3</v>
      </c>
      <c r="R7576" s="48">
        <v>1</v>
      </c>
      <c r="S7576" s="48" t="s">
        <v>34444</v>
      </c>
      <c r="T7576" s="50">
        <v>-7.2231999999999997E-16</v>
      </c>
      <c r="U7576" s="50">
        <v>1.3334994321699999E-18</v>
      </c>
    </row>
    <row r="7577" spans="1:21">
      <c r="A7577" s="48" t="s">
        <v>32842</v>
      </c>
      <c r="B7577" s="49" t="s">
        <v>34437</v>
      </c>
      <c r="C7577" s="49" t="s">
        <v>34438</v>
      </c>
      <c r="D7577" s="45">
        <v>1.66919691924866</v>
      </c>
      <c r="E7577" s="48">
        <v>0</v>
      </c>
      <c r="F7577" s="48">
        <v>0</v>
      </c>
      <c r="G7577" s="48">
        <v>0</v>
      </c>
      <c r="H7577" s="48">
        <v>0</v>
      </c>
      <c r="I7577" s="48">
        <v>0</v>
      </c>
      <c r="J7577" s="49" t="s">
        <v>34445</v>
      </c>
      <c r="K7577" s="48">
        <v>-5.0702810586036699E-2</v>
      </c>
      <c r="L7577" s="48">
        <v>0.79869220931833296</v>
      </c>
      <c r="M7577" s="49" t="s">
        <v>34446</v>
      </c>
      <c r="N7577" s="45">
        <v>3.2766869999999999E-3</v>
      </c>
      <c r="O7577" s="45">
        <v>0.31118881120000003</v>
      </c>
      <c r="P7577" s="48" t="s">
        <v>34446</v>
      </c>
      <c r="Q7577" s="45">
        <v>1.2E-2</v>
      </c>
      <c r="R7577" s="48">
        <v>1</v>
      </c>
      <c r="S7577" s="48" t="s">
        <v>34447</v>
      </c>
      <c r="T7577" s="50">
        <v>-7.7701200000000001E-16</v>
      </c>
      <c r="U7577" s="50">
        <v>1.8797997481400001E-34</v>
      </c>
    </row>
    <row r="7578" spans="1:21">
      <c r="A7578" s="48" t="s">
        <v>32842</v>
      </c>
      <c r="B7578" s="49" t="s">
        <v>7452</v>
      </c>
      <c r="C7578" s="49" t="s">
        <v>7453</v>
      </c>
      <c r="D7578" s="45">
        <v>1.65327800117124</v>
      </c>
      <c r="E7578" s="48">
        <v>0</v>
      </c>
      <c r="F7578" s="48">
        <v>0</v>
      </c>
      <c r="G7578" s="48">
        <v>0</v>
      </c>
      <c r="H7578" s="48">
        <v>0</v>
      </c>
      <c r="I7578" s="48">
        <v>0</v>
      </c>
      <c r="J7578" s="49" t="s">
        <v>34448</v>
      </c>
      <c r="K7578" s="48">
        <v>-6.6710242360716196E-2</v>
      </c>
      <c r="L7578" s="48">
        <v>0.81174871279488903</v>
      </c>
      <c r="M7578" s="49" t="s">
        <v>34449</v>
      </c>
      <c r="N7578" s="45">
        <v>2.1558099999999999E-5</v>
      </c>
      <c r="O7578" s="45">
        <v>0.37462537460000001</v>
      </c>
      <c r="P7578" s="48" t="s">
        <v>34449</v>
      </c>
      <c r="Q7578" s="45">
        <v>7.0000000000000001E-3</v>
      </c>
      <c r="R7578" s="48">
        <v>1</v>
      </c>
      <c r="S7578" s="48" t="s">
        <v>34450</v>
      </c>
      <c r="T7578" s="50">
        <v>1.40307E-10</v>
      </c>
      <c r="U7578" s="50">
        <v>2.3707067914700002E-16</v>
      </c>
    </row>
    <row r="7579" spans="1:21">
      <c r="A7579" s="48" t="s">
        <v>32842</v>
      </c>
      <c r="B7579" s="49" t="s">
        <v>7462</v>
      </c>
      <c r="C7579" s="49" t="s">
        <v>7463</v>
      </c>
      <c r="D7579" s="45">
        <v>1.1246510965312699</v>
      </c>
      <c r="E7579" s="48">
        <v>0</v>
      </c>
      <c r="F7579" s="48">
        <v>0</v>
      </c>
      <c r="G7579" s="48">
        <v>0</v>
      </c>
      <c r="H7579" s="48">
        <v>0</v>
      </c>
      <c r="I7579" s="48">
        <v>0</v>
      </c>
      <c r="J7579" s="49" t="s">
        <v>34451</v>
      </c>
      <c r="K7579" s="48">
        <v>4.9777255611937597E-2</v>
      </c>
      <c r="L7579" s="48">
        <v>0.735243241764029</v>
      </c>
      <c r="M7579" s="49" t="s">
        <v>34452</v>
      </c>
      <c r="N7579" s="45">
        <v>-4.0241890000000001E-3</v>
      </c>
      <c r="O7579" s="45">
        <v>0.32417582420000002</v>
      </c>
      <c r="P7579" s="48" t="s">
        <v>34452</v>
      </c>
      <c r="Q7579" s="45">
        <v>1.4E-2</v>
      </c>
      <c r="R7579" s="48">
        <v>1</v>
      </c>
      <c r="S7579" s="48" t="s">
        <v>34453</v>
      </c>
      <c r="T7579" s="50">
        <v>-6.6054999999999998E-4</v>
      </c>
      <c r="U7579" s="50">
        <v>1.44557488729E-4</v>
      </c>
    </row>
    <row r="7580" spans="1:21">
      <c r="A7580" s="48" t="s">
        <v>32842</v>
      </c>
      <c r="B7580" s="49" t="s">
        <v>34454</v>
      </c>
      <c r="C7580" s="49" t="s">
        <v>34455</v>
      </c>
      <c r="D7580" s="45">
        <v>1.59666689639292</v>
      </c>
      <c r="E7580" s="48">
        <v>0</v>
      </c>
      <c r="F7580" s="48">
        <v>0</v>
      </c>
      <c r="G7580" s="48">
        <v>0</v>
      </c>
      <c r="H7580" s="48">
        <v>0</v>
      </c>
      <c r="I7580" s="48">
        <v>0</v>
      </c>
      <c r="J7580" s="49" t="s">
        <v>34456</v>
      </c>
      <c r="K7580" s="48">
        <v>-0.10260898684021701</v>
      </c>
      <c r="L7580" s="48">
        <v>0.84436748399099604</v>
      </c>
      <c r="M7580" s="49" t="s">
        <v>34457</v>
      </c>
      <c r="N7580" s="45">
        <v>-8.7574374199999999E-2</v>
      </c>
      <c r="O7580" s="45">
        <v>0.22577422579999901</v>
      </c>
      <c r="P7580" s="48" t="s">
        <v>34457</v>
      </c>
      <c r="Q7580" s="45">
        <v>-2.3E-2</v>
      </c>
      <c r="R7580" s="48">
        <v>1</v>
      </c>
      <c r="S7580" s="48" t="s">
        <v>34458</v>
      </c>
      <c r="T7580" s="50">
        <v>-1.31444E-7</v>
      </c>
      <c r="U7580" s="50">
        <v>2.1458918338599999E-12</v>
      </c>
    </row>
    <row r="7581" spans="1:21">
      <c r="A7581" s="48" t="s">
        <v>32842</v>
      </c>
      <c r="B7581" s="49" t="s">
        <v>34454</v>
      </c>
      <c r="C7581" s="49" t="s">
        <v>34455</v>
      </c>
      <c r="D7581" s="45">
        <v>1.59666689639292</v>
      </c>
      <c r="E7581" s="48">
        <v>0</v>
      </c>
      <c r="F7581" s="48">
        <v>0</v>
      </c>
      <c r="G7581" s="48">
        <v>0</v>
      </c>
      <c r="H7581" s="48">
        <v>0</v>
      </c>
      <c r="I7581" s="48">
        <v>0</v>
      </c>
      <c r="J7581" s="49" t="s">
        <v>34459</v>
      </c>
      <c r="K7581" s="48">
        <v>8.8521187358108298E-3</v>
      </c>
      <c r="L7581" s="48">
        <v>0.98701562373124596</v>
      </c>
      <c r="M7581" s="49" t="s">
        <v>34460</v>
      </c>
      <c r="N7581" s="45">
        <v>1.00622743E-2</v>
      </c>
      <c r="O7581" s="45">
        <v>0.28721278719999999</v>
      </c>
      <c r="P7581" s="48" t="s">
        <v>34460</v>
      </c>
      <c r="Q7581" s="45">
        <v>1.7999999999999999E-2</v>
      </c>
      <c r="R7581" s="48">
        <v>1</v>
      </c>
      <c r="S7581" s="48" t="s">
        <v>34461</v>
      </c>
      <c r="T7581" s="50">
        <v>-2.21441E-2</v>
      </c>
      <c r="U7581" s="50">
        <v>0.16134057575399999</v>
      </c>
    </row>
    <row r="7582" spans="1:21">
      <c r="A7582" s="48" t="s">
        <v>32842</v>
      </c>
      <c r="B7582" s="49" t="s">
        <v>34454</v>
      </c>
      <c r="C7582" s="49" t="s">
        <v>34455</v>
      </c>
      <c r="D7582" s="45">
        <v>1.59666689639292</v>
      </c>
      <c r="E7582" s="48">
        <v>0</v>
      </c>
      <c r="F7582" s="48">
        <v>0</v>
      </c>
      <c r="G7582" s="48">
        <v>0</v>
      </c>
      <c r="H7582" s="48">
        <v>0</v>
      </c>
      <c r="I7582" s="48">
        <v>0</v>
      </c>
      <c r="J7582" s="49" t="s">
        <v>34462</v>
      </c>
      <c r="K7582" s="48">
        <v>-0.28043533361969097</v>
      </c>
      <c r="L7582" s="48">
        <v>0.92118004018545496</v>
      </c>
      <c r="M7582" s="49" t="s">
        <v>34463</v>
      </c>
      <c r="N7582" s="45">
        <v>-1.05461502E-2</v>
      </c>
      <c r="O7582" s="45">
        <v>0.20879120879999999</v>
      </c>
      <c r="P7582" s="48" t="s">
        <v>34463</v>
      </c>
      <c r="Q7582" s="45">
        <v>-7.0000000000000001E-3</v>
      </c>
      <c r="R7582" s="48">
        <v>1</v>
      </c>
      <c r="S7582" s="48" t="s">
        <v>34464</v>
      </c>
      <c r="T7582" s="50">
        <v>-2.5679899999999999E-9</v>
      </c>
      <c r="U7582" s="50">
        <v>3.1311726103500002E-14</v>
      </c>
    </row>
    <row r="7583" spans="1:21">
      <c r="A7583" s="48" t="s">
        <v>32842</v>
      </c>
      <c r="B7583" s="49" t="s">
        <v>7493</v>
      </c>
      <c r="C7583" s="49" t="s">
        <v>7494</v>
      </c>
      <c r="D7583" s="45">
        <v>1.4933640256790299</v>
      </c>
      <c r="E7583" s="48">
        <v>0</v>
      </c>
      <c r="F7583" s="48">
        <v>0</v>
      </c>
      <c r="G7583" s="48">
        <v>0</v>
      </c>
      <c r="H7583" s="48">
        <v>0</v>
      </c>
      <c r="I7583" s="48">
        <v>0</v>
      </c>
      <c r="J7583" s="49" t="s">
        <v>34465</v>
      </c>
      <c r="K7583" s="48">
        <v>1.09926082396067E-2</v>
      </c>
      <c r="L7583" s="48">
        <v>0.98310614188092305</v>
      </c>
      <c r="M7583" s="49" t="s">
        <v>34466</v>
      </c>
      <c r="N7583" s="45">
        <v>-1.50976003E-2</v>
      </c>
      <c r="O7583" s="45">
        <v>0.17282717280000001</v>
      </c>
      <c r="P7583" s="48" t="s">
        <v>34466</v>
      </c>
      <c r="Q7583" s="45">
        <v>5.0000000000000001E-3</v>
      </c>
      <c r="R7583" s="48">
        <v>1</v>
      </c>
      <c r="S7583" s="48" t="s">
        <v>34467</v>
      </c>
      <c r="T7583" s="50">
        <v>-3.3251399999999998E-5</v>
      </c>
      <c r="U7583" s="50">
        <v>4.4273492485899998E-6</v>
      </c>
    </row>
    <row r="7584" spans="1:21">
      <c r="A7584" s="48" t="s">
        <v>32842</v>
      </c>
      <c r="B7584" s="49" t="s">
        <v>7493</v>
      </c>
      <c r="C7584" s="49" t="s">
        <v>7494</v>
      </c>
      <c r="D7584" s="45">
        <v>1.4933640256790299</v>
      </c>
      <c r="E7584" s="48">
        <v>0</v>
      </c>
      <c r="F7584" s="48">
        <v>0</v>
      </c>
      <c r="G7584" s="48">
        <v>0</v>
      </c>
      <c r="H7584" s="48">
        <v>0</v>
      </c>
      <c r="I7584" s="48">
        <v>0</v>
      </c>
      <c r="J7584" s="49" t="s">
        <v>34468</v>
      </c>
      <c r="K7584" s="48">
        <v>-1.45515111655437E-2</v>
      </c>
      <c r="L7584" s="48">
        <v>0.98447778480550796</v>
      </c>
      <c r="M7584" s="49" t="s">
        <v>34469</v>
      </c>
      <c r="N7584" s="45">
        <v>-3.4893932E-3</v>
      </c>
      <c r="O7584" s="45">
        <v>0.30719280719999997</v>
      </c>
      <c r="P7584" s="48" t="s">
        <v>34469</v>
      </c>
      <c r="Q7584" s="45">
        <v>-3.0000000000000001E-3</v>
      </c>
      <c r="R7584" s="48">
        <v>1</v>
      </c>
      <c r="S7584" s="48" t="s">
        <v>34470</v>
      </c>
      <c r="T7584" s="50">
        <v>-3.8657699999999999E-13</v>
      </c>
      <c r="U7584" s="50">
        <v>3.7990223775600002E-21</v>
      </c>
    </row>
    <row r="7585" spans="1:21">
      <c r="A7585" s="48" t="s">
        <v>32842</v>
      </c>
      <c r="B7585" s="49" t="s">
        <v>7498</v>
      </c>
      <c r="C7585" s="49" t="s">
        <v>7499</v>
      </c>
      <c r="D7585" s="45">
        <v>1.3412747502063</v>
      </c>
      <c r="E7585" s="48">
        <v>0</v>
      </c>
      <c r="F7585" s="48">
        <v>0</v>
      </c>
      <c r="G7585" s="48">
        <v>0</v>
      </c>
      <c r="H7585" s="48">
        <v>0</v>
      </c>
      <c r="I7585" s="48">
        <v>0</v>
      </c>
      <c r="J7585" s="49" t="s">
        <v>34471</v>
      </c>
      <c r="K7585" s="48">
        <v>-0.12563063116955001</v>
      </c>
      <c r="L7585" s="48">
        <v>0.66923779190680099</v>
      </c>
      <c r="M7585" s="49" t="s">
        <v>34472</v>
      </c>
      <c r="N7585" s="45">
        <v>0</v>
      </c>
      <c r="O7585" s="45">
        <v>0.34465534469999998</v>
      </c>
      <c r="P7585" s="48" t="s">
        <v>34472</v>
      </c>
      <c r="Q7585" s="45">
        <v>-5.0000000000000001E-3</v>
      </c>
      <c r="R7585" s="48">
        <v>1</v>
      </c>
      <c r="S7585" s="48" t="s">
        <v>34473</v>
      </c>
      <c r="T7585" s="50">
        <v>3.6400800000000001E-11</v>
      </c>
      <c r="U7585" s="50">
        <v>1.0658336634500001E-15</v>
      </c>
    </row>
    <row r="7586" spans="1:21">
      <c r="A7586" s="48" t="s">
        <v>32842</v>
      </c>
      <c r="B7586" s="49" t="s">
        <v>7498</v>
      </c>
      <c r="C7586" s="49" t="s">
        <v>7499</v>
      </c>
      <c r="D7586" s="45">
        <v>1.3412747502063</v>
      </c>
      <c r="E7586" s="48">
        <v>0</v>
      </c>
      <c r="F7586" s="48">
        <v>0</v>
      </c>
      <c r="G7586" s="48">
        <v>0</v>
      </c>
      <c r="H7586" s="48">
        <v>0</v>
      </c>
      <c r="I7586" s="48">
        <v>0</v>
      </c>
      <c r="J7586" s="49" t="s">
        <v>34474</v>
      </c>
      <c r="K7586" s="48">
        <v>0.35737485230507898</v>
      </c>
      <c r="L7586" s="48">
        <v>0.33351451597429399</v>
      </c>
      <c r="M7586" s="49" t="s">
        <v>34475</v>
      </c>
      <c r="N7586" s="45">
        <v>-1.2739813000000001E-3</v>
      </c>
      <c r="O7586" s="45">
        <v>0.31918081920000002</v>
      </c>
      <c r="P7586" s="48" t="s">
        <v>34475</v>
      </c>
      <c r="Q7586" s="45">
        <v>-2.7E-2</v>
      </c>
      <c r="R7586" s="48">
        <v>1</v>
      </c>
      <c r="S7586" s="48" t="s">
        <v>34476</v>
      </c>
      <c r="T7586" s="50">
        <v>-3.7878400000000001E-4</v>
      </c>
      <c r="U7586" s="50">
        <v>1.28963241778E-3</v>
      </c>
    </row>
    <row r="7587" spans="1:21">
      <c r="A7587" s="48" t="s">
        <v>32842</v>
      </c>
      <c r="B7587" s="49" t="s">
        <v>34477</v>
      </c>
      <c r="C7587" s="49" t="s">
        <v>34478</v>
      </c>
      <c r="D7587" s="45">
        <v>0.99287727799721603</v>
      </c>
      <c r="E7587" s="48">
        <v>0</v>
      </c>
      <c r="F7587" s="48">
        <v>0</v>
      </c>
      <c r="G7587" s="48">
        <v>0</v>
      </c>
      <c r="H7587" s="48">
        <v>0</v>
      </c>
      <c r="I7587" s="48">
        <v>0</v>
      </c>
      <c r="J7587" s="49" t="s">
        <v>34479</v>
      </c>
      <c r="K7587" s="48" t="s">
        <v>1268</v>
      </c>
      <c r="L7587" s="48" t="s">
        <v>1268</v>
      </c>
      <c r="M7587" s="49" t="s">
        <v>34480</v>
      </c>
      <c r="N7587" s="45">
        <v>-3.1634171E-3</v>
      </c>
      <c r="O7587" s="45">
        <v>0.31918081920000002</v>
      </c>
      <c r="P7587" s="48" t="s">
        <v>34480</v>
      </c>
      <c r="Q7587" s="45">
        <v>-1.9E-2</v>
      </c>
      <c r="R7587" s="48">
        <v>1</v>
      </c>
      <c r="S7587" s="48" t="s">
        <v>34481</v>
      </c>
      <c r="T7587" s="50">
        <v>-8.2757900000000006E-6</v>
      </c>
      <c r="U7587" s="50">
        <v>8.2750606736000006E-6</v>
      </c>
    </row>
    <row r="7588" spans="1:21">
      <c r="A7588" s="48" t="s">
        <v>32842</v>
      </c>
      <c r="B7588" s="49" t="s">
        <v>7503</v>
      </c>
      <c r="C7588" s="49" t="s">
        <v>7504</v>
      </c>
      <c r="D7588" s="45">
        <v>1.0645971289049001</v>
      </c>
      <c r="E7588" s="48">
        <v>0</v>
      </c>
      <c r="F7588" s="48">
        <v>0</v>
      </c>
      <c r="G7588" s="48">
        <v>0</v>
      </c>
      <c r="H7588" s="48">
        <v>0</v>
      </c>
      <c r="I7588" s="48">
        <v>0</v>
      </c>
      <c r="J7588" s="49" t="s">
        <v>34482</v>
      </c>
      <c r="K7588" s="48">
        <v>0.15475190988374399</v>
      </c>
      <c r="L7588" s="48">
        <v>0.88576076355776501</v>
      </c>
      <c r="M7588" s="49" t="s">
        <v>34483</v>
      </c>
      <c r="N7588" s="45">
        <v>1.41165172E-2</v>
      </c>
      <c r="O7588" s="45">
        <v>0.2422577423</v>
      </c>
      <c r="P7588" s="48" t="s">
        <v>34483</v>
      </c>
      <c r="Q7588" s="45">
        <v>-2.3E-2</v>
      </c>
      <c r="R7588" s="48">
        <v>1</v>
      </c>
      <c r="S7588" s="48" t="s">
        <v>7507</v>
      </c>
      <c r="T7588" s="50">
        <v>7.6727900000000002E-2</v>
      </c>
      <c r="U7588" s="50">
        <v>0.42629064008000001</v>
      </c>
    </row>
    <row r="7589" spans="1:21">
      <c r="A7589" s="48" t="s">
        <v>32842</v>
      </c>
      <c r="B7589" s="49" t="s">
        <v>7518</v>
      </c>
      <c r="C7589" s="49" t="s">
        <v>7519</v>
      </c>
      <c r="D7589" s="45">
        <v>1.63501825882883</v>
      </c>
      <c r="E7589" s="48">
        <v>0</v>
      </c>
      <c r="F7589" s="48">
        <v>0</v>
      </c>
      <c r="G7589" s="48">
        <v>0</v>
      </c>
      <c r="H7589" s="48">
        <v>0</v>
      </c>
      <c r="I7589" s="48">
        <v>0</v>
      </c>
      <c r="J7589" s="49" t="s">
        <v>34484</v>
      </c>
      <c r="K7589" s="48" t="s">
        <v>1268</v>
      </c>
      <c r="L7589" s="48" t="s">
        <v>1268</v>
      </c>
      <c r="M7589" s="49" t="s">
        <v>34485</v>
      </c>
      <c r="N7589" s="45">
        <v>5.4716523000000001E-3</v>
      </c>
      <c r="O7589" s="45">
        <v>0.29370629370000001</v>
      </c>
      <c r="P7589" s="48" t="s">
        <v>34485</v>
      </c>
      <c r="Q7589" s="45">
        <v>-2E-3</v>
      </c>
      <c r="R7589" s="48">
        <v>1</v>
      </c>
      <c r="S7589" s="48" t="s">
        <v>34486</v>
      </c>
      <c r="T7589" s="50">
        <v>-3.0301600000000003E-14</v>
      </c>
      <c r="U7589" s="50">
        <v>1.33349943231E-18</v>
      </c>
    </row>
    <row r="7590" spans="1:21">
      <c r="A7590" s="48" t="s">
        <v>32842</v>
      </c>
      <c r="B7590" s="49" t="s">
        <v>7528</v>
      </c>
      <c r="C7590" s="49" t="s">
        <v>7529</v>
      </c>
      <c r="D7590" s="45">
        <v>1.88987497610776</v>
      </c>
      <c r="E7590" s="48">
        <v>0</v>
      </c>
      <c r="F7590" s="48">
        <v>0</v>
      </c>
      <c r="G7590" s="48">
        <v>0</v>
      </c>
      <c r="H7590" s="48">
        <v>0</v>
      </c>
      <c r="I7590" s="48">
        <v>0</v>
      </c>
      <c r="J7590" s="49" t="s">
        <v>34487</v>
      </c>
      <c r="K7590" s="48">
        <v>-0.288920179794388</v>
      </c>
      <c r="L7590" s="48">
        <v>0.70184306380413297</v>
      </c>
      <c r="M7590" s="49" t="s">
        <v>34488</v>
      </c>
      <c r="N7590" s="45">
        <v>0.12558131249999999</v>
      </c>
      <c r="O7590" s="45">
        <v>0.16033966029999999</v>
      </c>
      <c r="P7590" s="48" t="s">
        <v>34488</v>
      </c>
      <c r="Q7590" s="45">
        <v>-3.6999999999999998E-2</v>
      </c>
      <c r="R7590" s="48">
        <v>1</v>
      </c>
      <c r="S7590" s="48" t="s">
        <v>34489</v>
      </c>
      <c r="T7590" s="50">
        <v>-7.7703000000000003E-16</v>
      </c>
      <c r="U7590" s="50">
        <v>1.3334994321699999E-18</v>
      </c>
    </row>
    <row r="7591" spans="1:21">
      <c r="A7591" s="48" t="s">
        <v>32842</v>
      </c>
      <c r="B7591" s="49" t="s">
        <v>7528</v>
      </c>
      <c r="C7591" s="49" t="s">
        <v>7529</v>
      </c>
      <c r="D7591" s="45">
        <v>1.88987497610776</v>
      </c>
      <c r="E7591" s="48">
        <v>0</v>
      </c>
      <c r="F7591" s="48">
        <v>0</v>
      </c>
      <c r="G7591" s="48">
        <v>0</v>
      </c>
      <c r="H7591" s="48">
        <v>0</v>
      </c>
      <c r="I7591" s="48">
        <v>0</v>
      </c>
      <c r="J7591" s="49" t="s">
        <v>34487</v>
      </c>
      <c r="K7591" s="48">
        <v>-0.288920179794388</v>
      </c>
      <c r="L7591" s="48">
        <v>0.70184306380413297</v>
      </c>
      <c r="M7591" s="49" t="s">
        <v>34490</v>
      </c>
      <c r="N7591" s="45">
        <v>1.2012449099999999E-2</v>
      </c>
      <c r="O7591" s="45">
        <v>0.15784215779999999</v>
      </c>
      <c r="P7591" s="48" t="s">
        <v>34490</v>
      </c>
      <c r="Q7591" s="45">
        <v>2.9000000000000001E-2</v>
      </c>
      <c r="R7591" s="48">
        <v>0.81916970208200002</v>
      </c>
      <c r="S7591" s="48" t="s">
        <v>34491</v>
      </c>
      <c r="T7591" s="50">
        <v>3.5617400000000001E-4</v>
      </c>
      <c r="U7591" s="50">
        <v>6.3930269434999998E-6</v>
      </c>
    </row>
    <row r="7592" spans="1:21">
      <c r="A7592" s="48" t="s">
        <v>32842</v>
      </c>
      <c r="B7592" s="49" t="s">
        <v>7528</v>
      </c>
      <c r="C7592" s="49" t="s">
        <v>7529</v>
      </c>
      <c r="D7592" s="45">
        <v>1.88987497610776</v>
      </c>
      <c r="E7592" s="48">
        <v>1</v>
      </c>
      <c r="F7592" s="48">
        <v>0</v>
      </c>
      <c r="G7592" s="48">
        <v>1</v>
      </c>
      <c r="H7592" s="48">
        <v>0</v>
      </c>
      <c r="I7592" s="48">
        <v>0</v>
      </c>
      <c r="J7592" s="49" t="s">
        <v>34492</v>
      </c>
      <c r="K7592" s="48">
        <v>-4.8852154899925199E-2</v>
      </c>
      <c r="L7592" s="48">
        <v>0.78432712678564398</v>
      </c>
      <c r="M7592" s="49" t="s">
        <v>34493</v>
      </c>
      <c r="N7592" s="45">
        <v>-0.24180527339999999</v>
      </c>
      <c r="O7592" s="45">
        <v>1.4985014999999999E-3</v>
      </c>
      <c r="P7592" s="48" t="s">
        <v>34493</v>
      </c>
      <c r="Q7592" s="45">
        <v>-2.4E-2</v>
      </c>
      <c r="R7592" s="48">
        <v>1</v>
      </c>
      <c r="S7592" s="48" t="s">
        <v>34494</v>
      </c>
      <c r="T7592" s="50">
        <v>-1.10246E-15</v>
      </c>
      <c r="U7592" s="50">
        <v>1.3334994321699999E-18</v>
      </c>
    </row>
    <row r="7593" spans="1:21">
      <c r="A7593" s="48" t="s">
        <v>32842</v>
      </c>
      <c r="B7593" s="49" t="s">
        <v>7533</v>
      </c>
      <c r="C7593" s="49" t="s">
        <v>7534</v>
      </c>
      <c r="D7593" s="45">
        <v>1.25136450818832</v>
      </c>
      <c r="E7593" s="48">
        <v>0</v>
      </c>
      <c r="F7593" s="48">
        <v>0</v>
      </c>
      <c r="G7593" s="48">
        <v>0</v>
      </c>
      <c r="H7593" s="48">
        <v>0</v>
      </c>
      <c r="I7593" s="48">
        <v>0</v>
      </c>
      <c r="J7593" s="49" t="s">
        <v>34495</v>
      </c>
      <c r="K7593" s="48" t="s">
        <v>1268</v>
      </c>
      <c r="L7593" s="48" t="s">
        <v>1268</v>
      </c>
      <c r="M7593" s="49" t="s">
        <v>34496</v>
      </c>
      <c r="N7593" s="45">
        <v>-4.4396971999999899E-3</v>
      </c>
      <c r="O7593" s="45">
        <v>0.30069930070000001</v>
      </c>
      <c r="P7593" s="48" t="s">
        <v>34496</v>
      </c>
      <c r="Q7593" s="45">
        <v>7.0000000000000001E-3</v>
      </c>
      <c r="R7593" s="48">
        <v>1</v>
      </c>
      <c r="S7593" s="48" t="s">
        <v>34497</v>
      </c>
      <c r="T7593" s="50">
        <v>1.38206E-8</v>
      </c>
      <c r="U7593" s="50">
        <v>5.8961452496299999E-11</v>
      </c>
    </row>
    <row r="7594" spans="1:21">
      <c r="A7594" s="48" t="s">
        <v>32842</v>
      </c>
      <c r="B7594" s="49" t="s">
        <v>7533</v>
      </c>
      <c r="C7594" s="49" t="s">
        <v>7534</v>
      </c>
      <c r="D7594" s="45">
        <v>1.25136450818832</v>
      </c>
      <c r="E7594" s="48">
        <v>0</v>
      </c>
      <c r="F7594" s="48">
        <v>0</v>
      </c>
      <c r="G7594" s="48">
        <v>0</v>
      </c>
      <c r="H7594" s="48">
        <v>0</v>
      </c>
      <c r="I7594" s="48">
        <v>0</v>
      </c>
      <c r="J7594" s="49" t="s">
        <v>34498</v>
      </c>
      <c r="K7594" s="48">
        <v>-0.183871012987637</v>
      </c>
      <c r="L7594" s="48">
        <v>0.61015432073629505</v>
      </c>
      <c r="M7594" s="49" t="s">
        <v>34499</v>
      </c>
      <c r="N7594" s="45">
        <v>7.9257449000000001E-3</v>
      </c>
      <c r="O7594" s="45">
        <v>0.29520479519999998</v>
      </c>
      <c r="P7594" s="48" t="s">
        <v>34499</v>
      </c>
      <c r="Q7594" s="45">
        <v>-1.9E-2</v>
      </c>
      <c r="R7594" s="48">
        <v>1</v>
      </c>
      <c r="S7594" s="48" t="s">
        <v>34500</v>
      </c>
      <c r="T7594" s="50">
        <v>-5.6440799999999997E-4</v>
      </c>
      <c r="U7594" s="50">
        <v>2.0837983501000002E-3</v>
      </c>
    </row>
    <row r="7595" spans="1:21">
      <c r="A7595" s="48" t="s">
        <v>32842</v>
      </c>
      <c r="B7595" s="49" t="s">
        <v>34501</v>
      </c>
      <c r="C7595" s="49" t="s">
        <v>34502</v>
      </c>
      <c r="D7595" s="45">
        <v>2.9863713487724199</v>
      </c>
      <c r="E7595" s="48">
        <v>0</v>
      </c>
      <c r="F7595" s="48">
        <v>0</v>
      </c>
      <c r="G7595" s="48">
        <v>0</v>
      </c>
      <c r="H7595" s="48">
        <v>0</v>
      </c>
      <c r="I7595" s="48">
        <v>0</v>
      </c>
      <c r="J7595" s="49" t="s">
        <v>34503</v>
      </c>
      <c r="K7595" s="48">
        <v>0.47874891950482501</v>
      </c>
      <c r="L7595" s="48">
        <v>0.29922372944421399</v>
      </c>
      <c r="M7595" s="49" t="s">
        <v>34504</v>
      </c>
      <c r="N7595" s="45">
        <v>-4.4264119999999998E-4</v>
      </c>
      <c r="O7595" s="45">
        <v>0.29320679319999998</v>
      </c>
      <c r="P7595" s="48" t="s">
        <v>34504</v>
      </c>
      <c r="Q7595" s="45">
        <v>-1E-3</v>
      </c>
      <c r="R7595" s="48">
        <v>1</v>
      </c>
      <c r="S7595" s="48" t="s">
        <v>34505</v>
      </c>
      <c r="T7595" s="50">
        <v>-7.7715600000000002E-16</v>
      </c>
      <c r="U7595" s="50">
        <v>1.3334994321699999E-18</v>
      </c>
    </row>
    <row r="7596" spans="1:21">
      <c r="A7596" s="48" t="s">
        <v>32842</v>
      </c>
      <c r="B7596" s="49" t="s">
        <v>7573</v>
      </c>
      <c r="C7596" s="49" t="s">
        <v>7574</v>
      </c>
      <c r="D7596" s="45">
        <v>1.61000641375543</v>
      </c>
      <c r="E7596" s="48">
        <v>0</v>
      </c>
      <c r="F7596" s="48">
        <v>0</v>
      </c>
      <c r="G7596" s="48">
        <v>0</v>
      </c>
      <c r="H7596" s="48">
        <v>0</v>
      </c>
      <c r="I7596" s="48">
        <v>0</v>
      </c>
      <c r="J7596" s="49" t="s">
        <v>34506</v>
      </c>
      <c r="K7596" s="48">
        <v>0.297322877776172</v>
      </c>
      <c r="L7596" s="48">
        <v>0.220748254158287</v>
      </c>
      <c r="M7596" s="49" t="s">
        <v>34507</v>
      </c>
      <c r="N7596" s="45">
        <v>-6.0932115E-3</v>
      </c>
      <c r="O7596" s="45">
        <v>0.2652347652</v>
      </c>
      <c r="P7596" s="48" t="s">
        <v>34507</v>
      </c>
      <c r="Q7596" s="45">
        <v>-0.14599999999999999</v>
      </c>
      <c r="R7596" s="48">
        <v>0.127281556804</v>
      </c>
      <c r="S7596" s="48" t="s">
        <v>34508</v>
      </c>
      <c r="T7596" s="50">
        <v>-0.135431</v>
      </c>
      <c r="U7596" s="50">
        <v>0.91514821104599997</v>
      </c>
    </row>
    <row r="7597" spans="1:21">
      <c r="A7597" s="48" t="s">
        <v>32842</v>
      </c>
      <c r="B7597" s="49" t="s">
        <v>7597</v>
      </c>
      <c r="C7597" s="49" t="s">
        <v>7598</v>
      </c>
      <c r="D7597" s="45">
        <v>2.0044714118675602</v>
      </c>
      <c r="E7597" s="48">
        <v>0</v>
      </c>
      <c r="F7597" s="48">
        <v>0</v>
      </c>
      <c r="G7597" s="48">
        <v>0</v>
      </c>
      <c r="H7597" s="48">
        <v>0</v>
      </c>
      <c r="I7597" s="48">
        <v>0</v>
      </c>
      <c r="J7597" s="49" t="s">
        <v>34509</v>
      </c>
      <c r="K7597" s="48">
        <v>-1.4676174452825E-2</v>
      </c>
      <c r="L7597" s="48">
        <v>0.90023476651439405</v>
      </c>
      <c r="M7597" s="49" t="s">
        <v>34510</v>
      </c>
      <c r="N7597" s="45">
        <v>3.9605057899999997E-2</v>
      </c>
      <c r="O7597" s="45">
        <v>5.8941058899999899E-2</v>
      </c>
      <c r="P7597" s="48" t="s">
        <v>34510</v>
      </c>
      <c r="Q7597" s="45">
        <v>0.10299999999999999</v>
      </c>
      <c r="R7597" s="48">
        <v>0.53690677771600004</v>
      </c>
      <c r="S7597" s="48" t="s">
        <v>34511</v>
      </c>
      <c r="T7597" s="50">
        <v>1.08562E-2</v>
      </c>
      <c r="U7597" s="50">
        <v>7.6280190724499999E-2</v>
      </c>
    </row>
    <row r="7598" spans="1:21">
      <c r="A7598" s="48" t="s">
        <v>32842</v>
      </c>
      <c r="B7598" s="49" t="s">
        <v>34512</v>
      </c>
      <c r="C7598" s="49" t="s">
        <v>34513</v>
      </c>
      <c r="D7598" s="45">
        <v>1.10022319245325</v>
      </c>
      <c r="E7598" s="48">
        <v>0</v>
      </c>
      <c r="F7598" s="48">
        <v>0</v>
      </c>
      <c r="G7598" s="48">
        <v>0</v>
      </c>
      <c r="H7598" s="48">
        <v>0</v>
      </c>
      <c r="I7598" s="48">
        <v>0</v>
      </c>
      <c r="J7598" s="49" t="s">
        <v>34514</v>
      </c>
      <c r="K7598" s="48">
        <v>-0.15831262527475401</v>
      </c>
      <c r="L7598" s="48">
        <v>0.81299598685256003</v>
      </c>
      <c r="M7598" s="49" t="s">
        <v>34515</v>
      </c>
      <c r="N7598" s="45">
        <v>3.24711367E-2</v>
      </c>
      <c r="O7598" s="45">
        <v>0.21528471530000001</v>
      </c>
      <c r="P7598" s="48" t="s">
        <v>34515</v>
      </c>
      <c r="Q7598" s="45">
        <v>-7.0000000000000001E-3</v>
      </c>
      <c r="R7598" s="48">
        <v>1</v>
      </c>
      <c r="S7598" s="48" t="s">
        <v>34516</v>
      </c>
      <c r="T7598" s="50">
        <v>-3.7177800000000001E-7</v>
      </c>
      <c r="U7598" s="50">
        <v>1.0908103162000001E-6</v>
      </c>
    </row>
    <row r="7599" spans="1:21">
      <c r="A7599" s="48" t="s">
        <v>32842</v>
      </c>
      <c r="B7599" s="49" t="s">
        <v>7615</v>
      </c>
      <c r="C7599" s="49" t="s">
        <v>7616</v>
      </c>
      <c r="D7599" s="45">
        <v>1.1171087870319201</v>
      </c>
      <c r="E7599" s="48">
        <v>0</v>
      </c>
      <c r="F7599" s="48">
        <v>0</v>
      </c>
      <c r="G7599" s="48">
        <v>0</v>
      </c>
      <c r="H7599" s="48">
        <v>0</v>
      </c>
      <c r="I7599" s="48">
        <v>0</v>
      </c>
      <c r="J7599" s="49" t="s">
        <v>34517</v>
      </c>
      <c r="K7599" s="48">
        <v>-0.20967739821062101</v>
      </c>
      <c r="L7599" s="48">
        <v>0.74604473790499504</v>
      </c>
      <c r="M7599" s="49" t="s">
        <v>34518</v>
      </c>
      <c r="N7599" s="45">
        <v>1.7831011999999999E-3</v>
      </c>
      <c r="O7599" s="45">
        <v>0.32267732269999999</v>
      </c>
      <c r="P7599" s="48" t="s">
        <v>34518</v>
      </c>
      <c r="Q7599" s="45">
        <v>6.4000000000000001E-2</v>
      </c>
      <c r="R7599" s="48">
        <v>1</v>
      </c>
      <c r="S7599" s="48" t="s">
        <v>34519</v>
      </c>
      <c r="T7599" s="50">
        <v>1.0550900000000001E-3</v>
      </c>
      <c r="U7599" s="50">
        <v>8.1569994408099995E-3</v>
      </c>
    </row>
    <row r="7600" spans="1:21">
      <c r="A7600" s="48" t="s">
        <v>32842</v>
      </c>
      <c r="B7600" s="49" t="s">
        <v>34520</v>
      </c>
      <c r="C7600" s="49" t="s">
        <v>34521</v>
      </c>
      <c r="D7600" s="45">
        <v>2.4321565293611398</v>
      </c>
      <c r="E7600" s="48">
        <v>0</v>
      </c>
      <c r="F7600" s="48">
        <v>0</v>
      </c>
      <c r="G7600" s="48">
        <v>0</v>
      </c>
      <c r="H7600" s="48">
        <v>0</v>
      </c>
      <c r="I7600" s="48">
        <v>0</v>
      </c>
      <c r="J7600" s="49" t="s">
        <v>34522</v>
      </c>
      <c r="K7600" s="48">
        <v>-2.1603964276474901E-3</v>
      </c>
      <c r="L7600" s="48">
        <v>0.94784585535474797</v>
      </c>
      <c r="M7600" s="49" t="s">
        <v>34523</v>
      </c>
      <c r="N7600" s="45">
        <v>-5.3915069999999998E-4</v>
      </c>
      <c r="O7600" s="45">
        <v>0.3491508492</v>
      </c>
      <c r="P7600" s="48" t="s">
        <v>34523</v>
      </c>
      <c r="Q7600" s="45">
        <v>-5.0000000000000001E-3</v>
      </c>
      <c r="R7600" s="48">
        <v>1</v>
      </c>
      <c r="S7600" s="48" t="s">
        <v>34524</v>
      </c>
      <c r="T7600" s="50">
        <v>-7.7715600000000002E-16</v>
      </c>
      <c r="U7600" s="50">
        <v>4.5609611712700002E-70</v>
      </c>
    </row>
    <row r="7601" spans="1:21">
      <c r="A7601" s="48" t="s">
        <v>32842</v>
      </c>
      <c r="B7601" s="49" t="s">
        <v>34525</v>
      </c>
      <c r="C7601" s="49" t="s">
        <v>34526</v>
      </c>
      <c r="D7601" s="45">
        <v>2.0334641796272499</v>
      </c>
      <c r="E7601" s="48">
        <v>0</v>
      </c>
      <c r="F7601" s="48">
        <v>0</v>
      </c>
      <c r="G7601" s="48">
        <v>0</v>
      </c>
      <c r="H7601" s="48">
        <v>0</v>
      </c>
      <c r="I7601" s="48">
        <v>0</v>
      </c>
      <c r="J7601" s="49" t="s">
        <v>34527</v>
      </c>
      <c r="K7601" s="48">
        <v>3.0985325810217498E-2</v>
      </c>
      <c r="L7601" s="48">
        <v>0.83191813274029303</v>
      </c>
      <c r="M7601" s="49" t="s">
        <v>34528</v>
      </c>
      <c r="N7601" s="45">
        <v>4.7542374800000002E-2</v>
      </c>
      <c r="O7601" s="45">
        <v>0.1513486513</v>
      </c>
      <c r="P7601" s="48" t="s">
        <v>34528</v>
      </c>
      <c r="Q7601" s="45">
        <v>2.1000000000000001E-2</v>
      </c>
      <c r="R7601" s="48">
        <v>1</v>
      </c>
      <c r="S7601" s="48" t="s">
        <v>34529</v>
      </c>
      <c r="T7601" s="50">
        <v>2.1205600000000001E-3</v>
      </c>
      <c r="U7601" s="50">
        <v>7.9818660926100003E-7</v>
      </c>
    </row>
    <row r="7602" spans="1:21">
      <c r="A7602" s="48" t="s">
        <v>32842</v>
      </c>
      <c r="B7602" s="49" t="s">
        <v>34530</v>
      </c>
      <c r="C7602" s="49" t="s">
        <v>34531</v>
      </c>
      <c r="D7602" s="45">
        <v>0.78122652448403795</v>
      </c>
      <c r="E7602" s="48">
        <v>0</v>
      </c>
      <c r="F7602" s="48">
        <v>0</v>
      </c>
      <c r="G7602" s="48">
        <v>0</v>
      </c>
      <c r="H7602" s="48">
        <v>0</v>
      </c>
      <c r="I7602" s="48">
        <v>0</v>
      </c>
      <c r="J7602" s="49" t="s">
        <v>34532</v>
      </c>
      <c r="K7602" s="48">
        <v>-0.20296408716360301</v>
      </c>
      <c r="L7602" s="48">
        <v>0.51483582635168901</v>
      </c>
      <c r="M7602" s="49" t="s">
        <v>34533</v>
      </c>
      <c r="N7602" s="45">
        <v>7.7624997599999995E-2</v>
      </c>
      <c r="O7602" s="45">
        <v>9.2907092899999905E-2</v>
      </c>
      <c r="P7602" s="48" t="s">
        <v>34533</v>
      </c>
      <c r="Q7602" s="45">
        <v>0.217</v>
      </c>
      <c r="R7602" s="48">
        <v>0.71469238185499995</v>
      </c>
      <c r="S7602" s="48" t="s">
        <v>34534</v>
      </c>
      <c r="T7602" s="50">
        <v>3.9481200000000003E-3</v>
      </c>
      <c r="U7602" s="50">
        <v>2.4767091595099999E-2</v>
      </c>
    </row>
    <row r="7603" spans="1:21">
      <c r="A7603" s="48" t="s">
        <v>32842</v>
      </c>
      <c r="B7603" s="49" t="s">
        <v>34535</v>
      </c>
      <c r="C7603" s="49" t="s">
        <v>34536</v>
      </c>
      <c r="D7603" s="45">
        <v>1.45244135362261</v>
      </c>
      <c r="E7603" s="48">
        <v>0</v>
      </c>
      <c r="F7603" s="48">
        <v>0</v>
      </c>
      <c r="G7603" s="48">
        <v>0</v>
      </c>
      <c r="H7603" s="48">
        <v>0</v>
      </c>
      <c r="I7603" s="48">
        <v>0</v>
      </c>
      <c r="J7603" s="49" t="s">
        <v>34537</v>
      </c>
      <c r="K7603" s="48">
        <v>0.100638205985169</v>
      </c>
      <c r="L7603" s="48">
        <v>0.94812469885580697</v>
      </c>
      <c r="M7603" s="49" t="s">
        <v>34538</v>
      </c>
      <c r="N7603" s="45">
        <v>-6.8153103000000003E-3</v>
      </c>
      <c r="O7603" s="45">
        <v>0.27072927070000002</v>
      </c>
      <c r="P7603" s="48" t="s">
        <v>34538</v>
      </c>
      <c r="Q7603" s="45">
        <v>-2.4E-2</v>
      </c>
      <c r="R7603" s="48">
        <v>1</v>
      </c>
      <c r="S7603" s="48" t="s">
        <v>34539</v>
      </c>
      <c r="T7603" s="50">
        <v>-3.2439199999999999E-5</v>
      </c>
      <c r="U7603" s="50">
        <v>1.1362212746E-7</v>
      </c>
    </row>
    <row r="7604" spans="1:21">
      <c r="A7604" s="48" t="s">
        <v>32842</v>
      </c>
      <c r="B7604" s="49" t="s">
        <v>34535</v>
      </c>
      <c r="C7604" s="49" t="s">
        <v>34536</v>
      </c>
      <c r="D7604" s="45">
        <v>1.45244135362261</v>
      </c>
      <c r="E7604" s="48">
        <v>0</v>
      </c>
      <c r="F7604" s="48">
        <v>0</v>
      </c>
      <c r="G7604" s="48">
        <v>0</v>
      </c>
      <c r="H7604" s="48">
        <v>0</v>
      </c>
      <c r="I7604" s="48">
        <v>0</v>
      </c>
      <c r="J7604" s="49" t="s">
        <v>34540</v>
      </c>
      <c r="K7604" s="48">
        <v>-3.2433688699803502E-2</v>
      </c>
      <c r="L7604" s="48">
        <v>0.95451928884784398</v>
      </c>
      <c r="M7604" s="49" t="s">
        <v>34541</v>
      </c>
      <c r="N7604" s="45">
        <v>-2.4051692E-3</v>
      </c>
      <c r="O7604" s="45">
        <v>0.3136863137</v>
      </c>
      <c r="P7604" s="48" t="s">
        <v>34541</v>
      </c>
      <c r="Q7604" s="45">
        <v>-0.03</v>
      </c>
      <c r="R7604" s="48">
        <v>1</v>
      </c>
      <c r="S7604" s="48" t="s">
        <v>34542</v>
      </c>
      <c r="T7604" s="50">
        <v>-7.2286800000000002E-6</v>
      </c>
      <c r="U7604" s="50">
        <v>1.95735568051E-8</v>
      </c>
    </row>
    <row r="7605" spans="1:21">
      <c r="A7605" s="48" t="s">
        <v>32842</v>
      </c>
      <c r="B7605" s="49" t="s">
        <v>34543</v>
      </c>
      <c r="C7605" s="49" t="s">
        <v>34544</v>
      </c>
      <c r="D7605" s="45">
        <v>1.6328314487834701</v>
      </c>
      <c r="E7605" s="48">
        <v>1</v>
      </c>
      <c r="F7605" s="48">
        <v>0</v>
      </c>
      <c r="G7605" s="48">
        <v>0</v>
      </c>
      <c r="H7605" s="48">
        <v>1</v>
      </c>
      <c r="I7605" s="48">
        <v>0</v>
      </c>
      <c r="J7605" s="49" t="s">
        <v>34545</v>
      </c>
      <c r="K7605" s="48">
        <v>-4.4007062884476603E-2</v>
      </c>
      <c r="L7605" s="48">
        <v>0.88764184477726205</v>
      </c>
      <c r="M7605" s="49" t="s">
        <v>34546</v>
      </c>
      <c r="N7605" s="45">
        <v>2.9183375899999999E-2</v>
      </c>
      <c r="O7605" s="45">
        <v>0.112887112899999</v>
      </c>
      <c r="P7605" s="48" t="s">
        <v>34546</v>
      </c>
      <c r="Q7605" s="45">
        <v>0.05</v>
      </c>
      <c r="R7605" s="48">
        <v>1.1412694996999999E-2</v>
      </c>
      <c r="S7605" s="48" t="s">
        <v>34547</v>
      </c>
      <c r="T7605" s="50">
        <v>3.2772699999999999E-4</v>
      </c>
      <c r="U7605" s="50">
        <v>3.69360906201E-5</v>
      </c>
    </row>
    <row r="7606" spans="1:21">
      <c r="A7606" s="48" t="s">
        <v>32842</v>
      </c>
      <c r="B7606" s="49" t="s">
        <v>7678</v>
      </c>
      <c r="C7606" s="49" t="s">
        <v>7679</v>
      </c>
      <c r="D7606" s="45">
        <v>1.87934776676167</v>
      </c>
      <c r="E7606" s="48">
        <v>0</v>
      </c>
      <c r="F7606" s="48">
        <v>0</v>
      </c>
      <c r="G7606" s="48">
        <v>0</v>
      </c>
      <c r="H7606" s="48">
        <v>0</v>
      </c>
      <c r="I7606" s="48">
        <v>0</v>
      </c>
      <c r="J7606" s="49" t="s">
        <v>34548</v>
      </c>
      <c r="K7606" s="48">
        <v>-1.13815677808218E-2</v>
      </c>
      <c r="L7606" s="48">
        <v>0.97111412921032703</v>
      </c>
      <c r="M7606" s="49" t="s">
        <v>34549</v>
      </c>
      <c r="N7606" s="45">
        <v>-1.5139654000000001E-3</v>
      </c>
      <c r="O7606" s="45">
        <v>0.34965034969999997</v>
      </c>
      <c r="P7606" s="48" t="s">
        <v>34549</v>
      </c>
      <c r="Q7606" s="45">
        <v>-1.2E-2</v>
      </c>
      <c r="R7606" s="48">
        <v>1</v>
      </c>
      <c r="S7606" s="48" t="s">
        <v>34550</v>
      </c>
      <c r="T7606" s="50">
        <v>-2.4966000000000001E-5</v>
      </c>
      <c r="U7606" s="50">
        <v>1.10392778599E-2</v>
      </c>
    </row>
    <row r="7607" spans="1:21">
      <c r="A7607" s="48" t="s">
        <v>32842</v>
      </c>
      <c r="B7607" s="49" t="s">
        <v>7678</v>
      </c>
      <c r="C7607" s="49" t="s">
        <v>7679</v>
      </c>
      <c r="D7607" s="45">
        <v>1.87934776676167</v>
      </c>
      <c r="E7607" s="48">
        <v>0</v>
      </c>
      <c r="F7607" s="48">
        <v>0</v>
      </c>
      <c r="G7607" s="48">
        <v>0</v>
      </c>
      <c r="H7607" s="48">
        <v>0</v>
      </c>
      <c r="I7607" s="48">
        <v>0</v>
      </c>
      <c r="J7607" s="49" t="s">
        <v>34551</v>
      </c>
      <c r="K7607" s="48">
        <v>0.34533246313055899</v>
      </c>
      <c r="L7607" s="48">
        <v>0.68580315361929001</v>
      </c>
      <c r="M7607" s="49" t="s">
        <v>34552</v>
      </c>
      <c r="N7607" s="45">
        <v>-5.6517451999999998E-3</v>
      </c>
      <c r="O7607" s="45">
        <v>0.2372627373</v>
      </c>
      <c r="P7607" s="48" t="s">
        <v>34552</v>
      </c>
      <c r="Q7607" s="45">
        <v>-8.0000000000000002E-3</v>
      </c>
      <c r="R7607" s="48">
        <v>1</v>
      </c>
      <c r="S7607" s="48" t="s">
        <v>34553</v>
      </c>
      <c r="T7607" s="50">
        <v>-1.34593E-5</v>
      </c>
      <c r="U7607" s="50">
        <v>6.0860565413799998E-13</v>
      </c>
    </row>
    <row r="7608" spans="1:21">
      <c r="A7608" s="48" t="s">
        <v>32842</v>
      </c>
      <c r="B7608" s="49" t="s">
        <v>7696</v>
      </c>
      <c r="C7608" s="49" t="s">
        <v>7697</v>
      </c>
      <c r="D7608" s="45">
        <v>1.66593043317807</v>
      </c>
      <c r="E7608" s="48">
        <v>0</v>
      </c>
      <c r="F7608" s="48">
        <v>0</v>
      </c>
      <c r="G7608" s="48">
        <v>0</v>
      </c>
      <c r="H7608" s="48">
        <v>0</v>
      </c>
      <c r="I7608" s="48">
        <v>0</v>
      </c>
      <c r="J7608" s="49" t="s">
        <v>34554</v>
      </c>
      <c r="K7608" s="48">
        <v>0.486079951296921</v>
      </c>
      <c r="L7608" s="48">
        <v>0.80647245249279198</v>
      </c>
      <c r="M7608" s="49" t="s">
        <v>34555</v>
      </c>
      <c r="N7608" s="45">
        <v>-3.083785E-4</v>
      </c>
      <c r="O7608" s="45">
        <v>0.34865134869999997</v>
      </c>
      <c r="P7608" s="48" t="s">
        <v>34555</v>
      </c>
      <c r="Q7608" s="45">
        <v>-0.02</v>
      </c>
      <c r="R7608" s="48">
        <v>1</v>
      </c>
      <c r="S7608" s="48" t="s">
        <v>34556</v>
      </c>
      <c r="T7608" s="50">
        <v>-3.7581499999999999E-4</v>
      </c>
      <c r="U7608" s="50">
        <v>1.1253972580100001E-3</v>
      </c>
    </row>
    <row r="7609" spans="1:21">
      <c r="A7609" s="48" t="s">
        <v>32842</v>
      </c>
      <c r="B7609" s="49" t="s">
        <v>7696</v>
      </c>
      <c r="C7609" s="49" t="s">
        <v>7697</v>
      </c>
      <c r="D7609" s="45">
        <v>1.66593043317807</v>
      </c>
      <c r="E7609" s="48">
        <v>0</v>
      </c>
      <c r="F7609" s="48">
        <v>0</v>
      </c>
      <c r="G7609" s="48">
        <v>0</v>
      </c>
      <c r="H7609" s="48">
        <v>0</v>
      </c>
      <c r="I7609" s="48">
        <v>0</v>
      </c>
      <c r="J7609" s="49" t="s">
        <v>34557</v>
      </c>
      <c r="K7609" s="48">
        <v>-2.4298268734578498E-3</v>
      </c>
      <c r="L7609" s="48">
        <v>0.99960387332196599</v>
      </c>
      <c r="M7609" s="49" t="s">
        <v>34558</v>
      </c>
      <c r="N7609" s="45">
        <v>-1.5364866099999999E-2</v>
      </c>
      <c r="O7609" s="45">
        <v>0.20429570429999999</v>
      </c>
      <c r="P7609" s="48" t="s">
        <v>34558</v>
      </c>
      <c r="Q7609" s="45">
        <v>-1.2E-2</v>
      </c>
      <c r="R7609" s="48">
        <v>1</v>
      </c>
      <c r="S7609" s="48" t="s">
        <v>34559</v>
      </c>
      <c r="T7609" s="50">
        <v>-1.8523099999999999E-8</v>
      </c>
      <c r="U7609" s="50">
        <v>2.4660037050099998E-12</v>
      </c>
    </row>
    <row r="7610" spans="1:21">
      <c r="A7610" s="48" t="s">
        <v>32842</v>
      </c>
      <c r="B7610" s="49" t="s">
        <v>34560</v>
      </c>
      <c r="C7610" s="49" t="s">
        <v>34561</v>
      </c>
      <c r="D7610" s="45">
        <v>2.07101146127461</v>
      </c>
      <c r="E7610" s="48">
        <v>0</v>
      </c>
      <c r="F7610" s="48">
        <v>0</v>
      </c>
      <c r="G7610" s="48">
        <v>0</v>
      </c>
      <c r="H7610" s="48">
        <v>0</v>
      </c>
      <c r="I7610" s="48">
        <v>0</v>
      </c>
      <c r="J7610" s="49" t="s">
        <v>34562</v>
      </c>
      <c r="K7610" s="48">
        <v>6.5725528778780599E-3</v>
      </c>
      <c r="L7610" s="48">
        <v>0.92277252075118199</v>
      </c>
      <c r="M7610" s="49" t="s">
        <v>34563</v>
      </c>
      <c r="N7610" s="45">
        <v>2.4529285000000001E-2</v>
      </c>
      <c r="O7610" s="45">
        <v>6.5934065900000005E-2</v>
      </c>
      <c r="P7610" s="48" t="s">
        <v>34563</v>
      </c>
      <c r="Q7610" s="45">
        <v>6.0000000000000001E-3</v>
      </c>
      <c r="R7610" s="48">
        <v>1</v>
      </c>
      <c r="S7610" s="48" t="s">
        <v>34564</v>
      </c>
      <c r="T7610" s="50">
        <v>1.65181E-4</v>
      </c>
      <c r="U7610" s="50">
        <v>1.28954943687E-8</v>
      </c>
    </row>
    <row r="7611" spans="1:21">
      <c r="A7611" s="48" t="s">
        <v>32842</v>
      </c>
      <c r="B7611" s="49" t="s">
        <v>34560</v>
      </c>
      <c r="C7611" s="49" t="s">
        <v>34561</v>
      </c>
      <c r="D7611" s="45">
        <v>2.07101146127461</v>
      </c>
      <c r="E7611" s="48">
        <v>0</v>
      </c>
      <c r="F7611" s="48">
        <v>0</v>
      </c>
      <c r="G7611" s="48">
        <v>0</v>
      </c>
      <c r="H7611" s="48">
        <v>0</v>
      </c>
      <c r="I7611" s="48">
        <v>0</v>
      </c>
      <c r="J7611" s="49" t="s">
        <v>34565</v>
      </c>
      <c r="K7611" s="48">
        <v>1.9358515025944499E-3</v>
      </c>
      <c r="L7611" s="48">
        <v>0.98097451789386403</v>
      </c>
      <c r="M7611" s="49" t="s">
        <v>34566</v>
      </c>
      <c r="N7611" s="45">
        <v>-1.34636419E-2</v>
      </c>
      <c r="O7611" s="45">
        <v>0.1003996004</v>
      </c>
      <c r="P7611" s="48" t="s">
        <v>34566</v>
      </c>
      <c r="Q7611" s="45">
        <v>-4.4999999999999998E-2</v>
      </c>
      <c r="R7611" s="48">
        <v>0.127281556804</v>
      </c>
      <c r="S7611" s="48" t="s">
        <v>34567</v>
      </c>
      <c r="T7611" s="50">
        <v>-4.2657199999999998E-3</v>
      </c>
      <c r="U7611" s="50">
        <v>2.4168636678999999E-2</v>
      </c>
    </row>
    <row r="7612" spans="1:21">
      <c r="A7612" s="48" t="s">
        <v>32842</v>
      </c>
      <c r="B7612" s="49" t="s">
        <v>2236</v>
      </c>
      <c r="C7612" s="49" t="s">
        <v>34568</v>
      </c>
      <c r="D7612" s="45">
        <v>0.98024406558745902</v>
      </c>
      <c r="E7612" s="48">
        <v>0</v>
      </c>
      <c r="F7612" s="48">
        <v>0</v>
      </c>
      <c r="G7612" s="48">
        <v>0</v>
      </c>
      <c r="H7612" s="48">
        <v>0</v>
      </c>
      <c r="I7612" s="48">
        <v>0</v>
      </c>
      <c r="J7612" s="49" t="s">
        <v>34569</v>
      </c>
      <c r="K7612" s="48" t="s">
        <v>1268</v>
      </c>
      <c r="L7612" s="48" t="s">
        <v>1268</v>
      </c>
      <c r="M7612" s="49" t="s">
        <v>34570</v>
      </c>
      <c r="N7612" s="45">
        <v>6.7808914E-3</v>
      </c>
      <c r="O7612" s="45">
        <v>0.30119880119999998</v>
      </c>
      <c r="P7612" s="48" t="s">
        <v>34570</v>
      </c>
      <c r="Q7612" s="45">
        <v>5.0000000000000001E-3</v>
      </c>
      <c r="R7612" s="48">
        <v>1</v>
      </c>
      <c r="S7612" s="48" t="s">
        <v>34571</v>
      </c>
      <c r="T7612" s="50">
        <v>-2.8503800000000001E-7</v>
      </c>
      <c r="U7612" s="50">
        <v>3.4661174661100002E-8</v>
      </c>
    </row>
    <row r="7613" spans="1:21">
      <c r="A7613" s="48" t="s">
        <v>32842</v>
      </c>
      <c r="B7613" s="49" t="s">
        <v>34572</v>
      </c>
      <c r="C7613" s="49" t="s">
        <v>34573</v>
      </c>
      <c r="D7613" s="45">
        <v>1.3087182071877099</v>
      </c>
      <c r="E7613" s="48">
        <v>0</v>
      </c>
      <c r="F7613" s="48">
        <v>0</v>
      </c>
      <c r="G7613" s="48">
        <v>0</v>
      </c>
      <c r="H7613" s="48">
        <v>0</v>
      </c>
      <c r="I7613" s="48">
        <v>0</v>
      </c>
      <c r="J7613" s="49" t="s">
        <v>34574</v>
      </c>
      <c r="K7613" s="48" t="s">
        <v>1268</v>
      </c>
      <c r="L7613" s="48" t="s">
        <v>1268</v>
      </c>
      <c r="M7613" s="49" t="s">
        <v>34575</v>
      </c>
      <c r="N7613" s="45">
        <v>2.5836073599999999E-2</v>
      </c>
      <c r="O7613" s="45">
        <v>0.17382617379999901</v>
      </c>
      <c r="P7613" s="48" t="s">
        <v>34575</v>
      </c>
      <c r="Q7613" s="45">
        <v>-1.7999999999999999E-2</v>
      </c>
      <c r="R7613" s="48">
        <v>1</v>
      </c>
      <c r="S7613" s="48" t="s">
        <v>34576</v>
      </c>
      <c r="T7613" s="50">
        <v>-2.6861000000000001E-8</v>
      </c>
      <c r="U7613" s="50">
        <v>5.0785641725400004E-9</v>
      </c>
    </row>
    <row r="7614" spans="1:21">
      <c r="A7614" s="48" t="s">
        <v>32842</v>
      </c>
      <c r="B7614" s="49" t="s">
        <v>7711</v>
      </c>
      <c r="C7614" s="49" t="s">
        <v>7712</v>
      </c>
      <c r="D7614" s="45">
        <v>0.99207935760765897</v>
      </c>
      <c r="E7614" s="48">
        <v>0</v>
      </c>
      <c r="F7614" s="48">
        <v>0</v>
      </c>
      <c r="G7614" s="48">
        <v>0</v>
      </c>
      <c r="H7614" s="48">
        <v>0</v>
      </c>
      <c r="I7614" s="48">
        <v>0</v>
      </c>
      <c r="J7614" s="49" t="s">
        <v>34577</v>
      </c>
      <c r="K7614" s="48" t="s">
        <v>1268</v>
      </c>
      <c r="L7614" s="48" t="s">
        <v>1268</v>
      </c>
      <c r="M7614" s="49" t="s">
        <v>34578</v>
      </c>
      <c r="N7614" s="45">
        <v>-3.2084591999999999E-3</v>
      </c>
      <c r="O7614" s="45">
        <v>0.32417582420000002</v>
      </c>
      <c r="P7614" s="48" t="s">
        <v>34578</v>
      </c>
      <c r="Q7614" s="45">
        <v>0.14699999999999999</v>
      </c>
      <c r="R7614" s="48">
        <v>0.15771417008399999</v>
      </c>
      <c r="S7614" s="48" t="s">
        <v>34579</v>
      </c>
      <c r="T7614" s="50">
        <v>0.11754100000000001</v>
      </c>
      <c r="U7614" s="50">
        <v>0.81802174742</v>
      </c>
    </row>
    <row r="7615" spans="1:21">
      <c r="A7615" s="48" t="s">
        <v>32842</v>
      </c>
      <c r="B7615" s="49" t="s">
        <v>7716</v>
      </c>
      <c r="C7615" s="49" t="s">
        <v>7717</v>
      </c>
      <c r="D7615" s="45">
        <v>1.13902158334987</v>
      </c>
      <c r="E7615" s="48">
        <v>0</v>
      </c>
      <c r="F7615" s="48">
        <v>0</v>
      </c>
      <c r="G7615" s="48">
        <v>0</v>
      </c>
      <c r="H7615" s="48">
        <v>0</v>
      </c>
      <c r="I7615" s="48">
        <v>0</v>
      </c>
      <c r="J7615" s="49" t="s">
        <v>34580</v>
      </c>
      <c r="K7615" s="48">
        <v>-0.25934427878398197</v>
      </c>
      <c r="L7615" s="48">
        <v>0.79740846137525601</v>
      </c>
      <c r="M7615" s="49" t="s">
        <v>34581</v>
      </c>
      <c r="N7615" s="45">
        <v>1.06763240999999E-2</v>
      </c>
      <c r="O7615" s="45">
        <v>0.28221778219999999</v>
      </c>
      <c r="P7615" s="48" t="s">
        <v>34581</v>
      </c>
      <c r="Q7615" s="45">
        <v>7.0999999999999994E-2</v>
      </c>
      <c r="R7615" s="48">
        <v>1</v>
      </c>
      <c r="S7615" s="48" t="s">
        <v>34582</v>
      </c>
      <c r="T7615" s="50">
        <v>9.9891300000000006E-3</v>
      </c>
      <c r="U7615" s="50">
        <v>6.4840962687199993E-2</v>
      </c>
    </row>
    <row r="7616" spans="1:21">
      <c r="A7616" s="48" t="s">
        <v>32842</v>
      </c>
      <c r="B7616" s="49" t="s">
        <v>7721</v>
      </c>
      <c r="C7616" s="49" t="s">
        <v>7722</v>
      </c>
      <c r="D7616" s="45">
        <v>1.423811616901</v>
      </c>
      <c r="E7616" s="48">
        <v>0</v>
      </c>
      <c r="F7616" s="48">
        <v>0</v>
      </c>
      <c r="G7616" s="48">
        <v>0</v>
      </c>
      <c r="H7616" s="48">
        <v>0</v>
      </c>
      <c r="I7616" s="48">
        <v>0</v>
      </c>
      <c r="J7616" s="49" t="s">
        <v>34583</v>
      </c>
      <c r="K7616" s="48">
        <v>0.163317288264337</v>
      </c>
      <c r="L7616" s="48">
        <v>0.56233011899215801</v>
      </c>
      <c r="M7616" s="49" t="s">
        <v>34584</v>
      </c>
      <c r="N7616" s="45">
        <v>4.5227510999999998E-3</v>
      </c>
      <c r="O7616" s="45">
        <v>0.29670329670000001</v>
      </c>
      <c r="P7616" s="48" t="s">
        <v>34584</v>
      </c>
      <c r="Q7616" s="45">
        <v>2.3E-2</v>
      </c>
      <c r="R7616" s="48">
        <v>1</v>
      </c>
      <c r="S7616" s="48" t="s">
        <v>34585</v>
      </c>
      <c r="T7616" s="50">
        <v>-3.16769E-4</v>
      </c>
      <c r="U7616" s="50">
        <v>1.4156069345400001E-3</v>
      </c>
    </row>
    <row r="7617" spans="1:21">
      <c r="A7617" s="48" t="s">
        <v>32842</v>
      </c>
      <c r="B7617" s="49" t="s">
        <v>7721</v>
      </c>
      <c r="C7617" s="49" t="s">
        <v>7722</v>
      </c>
      <c r="D7617" s="45">
        <v>1.423811616901</v>
      </c>
      <c r="E7617" s="48">
        <v>0</v>
      </c>
      <c r="F7617" s="48">
        <v>0</v>
      </c>
      <c r="G7617" s="48">
        <v>0</v>
      </c>
      <c r="H7617" s="48">
        <v>0</v>
      </c>
      <c r="I7617" s="48">
        <v>0</v>
      </c>
      <c r="J7617" s="49" t="s">
        <v>34586</v>
      </c>
      <c r="K7617" s="48" t="s">
        <v>1268</v>
      </c>
      <c r="L7617" s="48" t="s">
        <v>1268</v>
      </c>
      <c r="M7617" s="49" t="s">
        <v>34587</v>
      </c>
      <c r="N7617" s="45">
        <v>-7.1077319999999899E-3</v>
      </c>
      <c r="O7617" s="45">
        <v>0.29770229770000001</v>
      </c>
      <c r="P7617" s="48" t="s">
        <v>34587</v>
      </c>
      <c r="Q7617" s="45">
        <v>6.9000000000000006E-2</v>
      </c>
      <c r="R7617" s="48">
        <v>1</v>
      </c>
      <c r="S7617" s="48" t="s">
        <v>34588</v>
      </c>
      <c r="T7617" s="50">
        <v>-2.0254600000000001E-4</v>
      </c>
      <c r="U7617" s="50">
        <v>5.4688208902100004E-4</v>
      </c>
    </row>
    <row r="7618" spans="1:21">
      <c r="A7618" s="48" t="s">
        <v>32842</v>
      </c>
      <c r="B7618" s="49" t="s">
        <v>7721</v>
      </c>
      <c r="C7618" s="49" t="s">
        <v>7722</v>
      </c>
      <c r="D7618" s="45">
        <v>1.423811616901</v>
      </c>
      <c r="E7618" s="48">
        <v>0</v>
      </c>
      <c r="F7618" s="48">
        <v>0</v>
      </c>
      <c r="G7618" s="48">
        <v>0</v>
      </c>
      <c r="H7618" s="48">
        <v>0</v>
      </c>
      <c r="I7618" s="48">
        <v>0</v>
      </c>
      <c r="J7618" s="49" t="s">
        <v>34589</v>
      </c>
      <c r="K7618" s="48" t="s">
        <v>1268</v>
      </c>
      <c r="L7618" s="48" t="s">
        <v>1268</v>
      </c>
      <c r="M7618" s="49" t="s">
        <v>34590</v>
      </c>
      <c r="N7618" s="45">
        <v>1.8317458999999999E-3</v>
      </c>
      <c r="O7618" s="45">
        <v>0.31768231769999999</v>
      </c>
      <c r="P7618" s="48" t="s">
        <v>34590</v>
      </c>
      <c r="Q7618" s="45">
        <v>-0.20799999999999999</v>
      </c>
      <c r="R7618" s="48">
        <v>1</v>
      </c>
      <c r="S7618" s="48" t="s">
        <v>34591</v>
      </c>
      <c r="T7618" s="50">
        <v>1.0942899999999999E-7</v>
      </c>
      <c r="U7618" s="50">
        <v>7.0165391128600001E-10</v>
      </c>
    </row>
    <row r="7619" spans="1:21">
      <c r="A7619" s="48" t="s">
        <v>32842</v>
      </c>
      <c r="B7619" s="49" t="s">
        <v>34592</v>
      </c>
      <c r="C7619" s="49" t="s">
        <v>34593</v>
      </c>
      <c r="D7619" s="45">
        <v>1.11676514229895</v>
      </c>
      <c r="E7619" s="48">
        <v>0</v>
      </c>
      <c r="F7619" s="48">
        <v>0</v>
      </c>
      <c r="G7619" s="48">
        <v>0</v>
      </c>
      <c r="H7619" s="48">
        <v>0</v>
      </c>
      <c r="I7619" s="48">
        <v>0</v>
      </c>
      <c r="J7619" s="49" t="s">
        <v>34594</v>
      </c>
      <c r="K7619" s="48">
        <v>-0.109372467625645</v>
      </c>
      <c r="L7619" s="48">
        <v>0.82623591127835505</v>
      </c>
      <c r="M7619" s="49" t="s">
        <v>34595</v>
      </c>
      <c r="N7619" s="45">
        <v>-9.7497835800000002E-2</v>
      </c>
      <c r="O7619" s="45">
        <v>5.1448551399999903E-2</v>
      </c>
      <c r="P7619" s="48" t="s">
        <v>34595</v>
      </c>
      <c r="Q7619" s="45">
        <v>-4.8000000000000001E-2</v>
      </c>
      <c r="R7619" s="48">
        <v>1</v>
      </c>
      <c r="S7619" s="48" t="s">
        <v>34596</v>
      </c>
      <c r="T7619" s="50">
        <v>-8.2364199999999997E-4</v>
      </c>
      <c r="U7619" s="50">
        <v>3.2536053084799999E-3</v>
      </c>
    </row>
    <row r="7620" spans="1:21">
      <c r="A7620" s="48" t="s">
        <v>32842</v>
      </c>
      <c r="B7620" s="49" t="s">
        <v>7758</v>
      </c>
      <c r="C7620" s="49" t="s">
        <v>7759</v>
      </c>
      <c r="D7620" s="45">
        <v>2.2055607558801</v>
      </c>
      <c r="E7620" s="48">
        <v>1</v>
      </c>
      <c r="F7620" s="48">
        <v>0</v>
      </c>
      <c r="G7620" s="48">
        <v>1</v>
      </c>
      <c r="H7620" s="48">
        <v>0</v>
      </c>
      <c r="I7620" s="48">
        <v>0</v>
      </c>
      <c r="J7620" s="49" t="s">
        <v>34597</v>
      </c>
      <c r="K7620" s="48">
        <v>5.8275176772524098E-2</v>
      </c>
      <c r="L7620" s="48">
        <v>0.942537547130191</v>
      </c>
      <c r="M7620" s="49" t="s">
        <v>34598</v>
      </c>
      <c r="N7620" s="45">
        <v>-3.7860459800000003E-2</v>
      </c>
      <c r="O7620" s="45">
        <v>3.9460539500000003E-2</v>
      </c>
      <c r="P7620" s="48" t="s">
        <v>34598</v>
      </c>
      <c r="Q7620" s="45">
        <v>-8.9999999999999993E-3</v>
      </c>
      <c r="R7620" s="48">
        <v>0.97068852776199999</v>
      </c>
      <c r="S7620" s="48" t="s">
        <v>34599</v>
      </c>
      <c r="T7620" s="50">
        <v>-8.5028700000000003E-4</v>
      </c>
      <c r="U7620" s="50">
        <v>1.1237712002E-7</v>
      </c>
    </row>
    <row r="7621" spans="1:21">
      <c r="A7621" s="48" t="s">
        <v>32842</v>
      </c>
      <c r="B7621" s="49" t="s">
        <v>7763</v>
      </c>
      <c r="C7621" s="49" t="s">
        <v>7764</v>
      </c>
      <c r="D7621" s="45">
        <v>1.60083401041314</v>
      </c>
      <c r="E7621" s="48">
        <v>0</v>
      </c>
      <c r="F7621" s="48">
        <v>0</v>
      </c>
      <c r="G7621" s="48">
        <v>0</v>
      </c>
      <c r="H7621" s="48">
        <v>0</v>
      </c>
      <c r="I7621" s="48">
        <v>0</v>
      </c>
      <c r="J7621" s="49" t="s">
        <v>34600</v>
      </c>
      <c r="K7621" s="48">
        <v>0.166572281309908</v>
      </c>
      <c r="L7621" s="48">
        <v>0.90580580621812601</v>
      </c>
      <c r="M7621" s="49" t="s">
        <v>34601</v>
      </c>
      <c r="N7621" s="45">
        <v>1.72144612999999E-2</v>
      </c>
      <c r="O7621" s="45">
        <v>0.16233766229999999</v>
      </c>
      <c r="P7621" s="48" t="s">
        <v>34601</v>
      </c>
      <c r="Q7621" s="45">
        <v>1.7000000000000001E-2</v>
      </c>
      <c r="R7621" s="48">
        <v>1</v>
      </c>
      <c r="S7621" s="48" t="s">
        <v>34602</v>
      </c>
      <c r="T7621" s="50">
        <v>2.7404399999999998E-3</v>
      </c>
      <c r="U7621" s="50">
        <v>1.95179263508E-3</v>
      </c>
    </row>
    <row r="7622" spans="1:21">
      <c r="A7622" s="48" t="s">
        <v>32842</v>
      </c>
      <c r="B7622" s="49" t="s">
        <v>7768</v>
      </c>
      <c r="C7622" s="49" t="s">
        <v>7769</v>
      </c>
      <c r="D7622" s="45">
        <v>0.496693114817155</v>
      </c>
      <c r="E7622" s="48">
        <v>0</v>
      </c>
      <c r="F7622" s="48">
        <v>0</v>
      </c>
      <c r="G7622" s="48">
        <v>0</v>
      </c>
      <c r="H7622" s="48">
        <v>0</v>
      </c>
      <c r="I7622" s="48">
        <v>0</v>
      </c>
      <c r="J7622" s="49" t="s">
        <v>34603</v>
      </c>
      <c r="K7622" s="48" t="s">
        <v>1268</v>
      </c>
      <c r="L7622" s="48" t="s">
        <v>1268</v>
      </c>
      <c r="M7622" s="49" t="s">
        <v>34604</v>
      </c>
      <c r="N7622" s="45">
        <v>-4.4839260999999998E-2</v>
      </c>
      <c r="O7622" s="45">
        <v>0.238261738299999</v>
      </c>
      <c r="P7622" s="48" t="s">
        <v>34604</v>
      </c>
      <c r="Q7622" s="45">
        <v>-7.9000000000000001E-2</v>
      </c>
      <c r="R7622" s="48">
        <v>1</v>
      </c>
      <c r="S7622" s="48" t="s">
        <v>34605</v>
      </c>
      <c r="T7622" s="50">
        <v>-6.8299099999999998E-5</v>
      </c>
      <c r="U7622" s="50">
        <v>1.9259042912E-4</v>
      </c>
    </row>
    <row r="7623" spans="1:21">
      <c r="A7623" s="48" t="s">
        <v>32842</v>
      </c>
      <c r="B7623" s="49" t="s">
        <v>34606</v>
      </c>
      <c r="C7623" s="49" t="s">
        <v>34607</v>
      </c>
      <c r="D7623" s="45">
        <v>1.17118134072749</v>
      </c>
      <c r="E7623" s="48">
        <v>0</v>
      </c>
      <c r="F7623" s="48">
        <v>0</v>
      </c>
      <c r="G7623" s="48">
        <v>0</v>
      </c>
      <c r="H7623" s="48">
        <v>0</v>
      </c>
      <c r="I7623" s="48">
        <v>0</v>
      </c>
      <c r="J7623" s="49" t="s">
        <v>34608</v>
      </c>
      <c r="K7623" s="48">
        <v>-4.0901881331337701E-2</v>
      </c>
      <c r="L7623" s="48">
        <v>0.883857604512434</v>
      </c>
      <c r="M7623" s="49" t="s">
        <v>34609</v>
      </c>
      <c r="N7623" s="45">
        <v>-1.22644462999999E-2</v>
      </c>
      <c r="O7623" s="45">
        <v>0.26073926069999998</v>
      </c>
      <c r="P7623" s="48" t="s">
        <v>34609</v>
      </c>
      <c r="Q7623" s="45">
        <v>1.9E-2</v>
      </c>
      <c r="R7623" s="48">
        <v>1</v>
      </c>
      <c r="S7623" s="48" t="s">
        <v>34610</v>
      </c>
      <c r="T7623" s="50">
        <v>-4.5302500000000002E-4</v>
      </c>
      <c r="U7623" s="50">
        <v>6.9077474327999995E-4</v>
      </c>
    </row>
    <row r="7624" spans="1:21">
      <c r="A7624" s="48" t="s">
        <v>32842</v>
      </c>
      <c r="B7624" s="49" t="s">
        <v>34606</v>
      </c>
      <c r="C7624" s="49" t="s">
        <v>34607</v>
      </c>
      <c r="D7624" s="45">
        <v>1.17118134072749</v>
      </c>
      <c r="E7624" s="48">
        <v>0</v>
      </c>
      <c r="F7624" s="48">
        <v>0</v>
      </c>
      <c r="G7624" s="48">
        <v>0</v>
      </c>
      <c r="H7624" s="48">
        <v>0</v>
      </c>
      <c r="I7624" s="48">
        <v>0</v>
      </c>
      <c r="J7624" s="49" t="s">
        <v>34611</v>
      </c>
      <c r="K7624" s="48">
        <v>2.9269887003767502E-2</v>
      </c>
      <c r="L7624" s="48">
        <v>0.98989969362229902</v>
      </c>
      <c r="M7624" s="49" t="s">
        <v>34612</v>
      </c>
      <c r="N7624" s="45">
        <v>5.9035170599999999E-2</v>
      </c>
      <c r="O7624" s="45">
        <v>0.1248751249</v>
      </c>
      <c r="P7624" s="48" t="s">
        <v>34612</v>
      </c>
      <c r="Q7624" s="45">
        <v>0.155</v>
      </c>
      <c r="R7624" s="48">
        <v>0.90187124000300001</v>
      </c>
      <c r="S7624" s="48" t="s">
        <v>34613</v>
      </c>
      <c r="T7624" s="50">
        <v>-9.85449E-4</v>
      </c>
      <c r="U7624" s="50">
        <v>3.7655862182700002E-3</v>
      </c>
    </row>
    <row r="7625" spans="1:21">
      <c r="A7625" s="48" t="s">
        <v>32842</v>
      </c>
      <c r="B7625" s="49" t="s">
        <v>34614</v>
      </c>
      <c r="C7625" s="49" t="s">
        <v>34615</v>
      </c>
      <c r="D7625" s="45">
        <v>1.6221118418151199</v>
      </c>
      <c r="E7625" s="48">
        <v>0</v>
      </c>
      <c r="F7625" s="48">
        <v>0</v>
      </c>
      <c r="G7625" s="48">
        <v>0</v>
      </c>
      <c r="H7625" s="48">
        <v>0</v>
      </c>
      <c r="I7625" s="48">
        <v>0</v>
      </c>
      <c r="J7625" s="49" t="s">
        <v>34616</v>
      </c>
      <c r="K7625" s="48">
        <v>0.25800033111819798</v>
      </c>
      <c r="L7625" s="48">
        <v>0.81253047144066404</v>
      </c>
      <c r="M7625" s="49" t="s">
        <v>34617</v>
      </c>
      <c r="N7625" s="45">
        <v>2.5053879999999999E-3</v>
      </c>
      <c r="O7625" s="45">
        <v>0.33616383619999901</v>
      </c>
      <c r="P7625" s="48" t="s">
        <v>34617</v>
      </c>
      <c r="Q7625" s="45">
        <v>2E-3</v>
      </c>
      <c r="R7625" s="48">
        <v>1</v>
      </c>
      <c r="S7625" s="48" t="s">
        <v>34618</v>
      </c>
      <c r="T7625" s="50">
        <v>6.7930900000000004E-6</v>
      </c>
      <c r="U7625" s="50">
        <v>7.0023986373499998E-11</v>
      </c>
    </row>
    <row r="7626" spans="1:21">
      <c r="A7626" s="48" t="s">
        <v>32842</v>
      </c>
      <c r="B7626" s="49" t="s">
        <v>34619</v>
      </c>
      <c r="C7626" s="49" t="s">
        <v>34620</v>
      </c>
      <c r="D7626" s="45">
        <v>1.9064622231385799</v>
      </c>
      <c r="E7626" s="48">
        <v>0</v>
      </c>
      <c r="F7626" s="48">
        <v>0</v>
      </c>
      <c r="G7626" s="48">
        <v>0</v>
      </c>
      <c r="H7626" s="48">
        <v>0</v>
      </c>
      <c r="I7626" s="48">
        <v>0</v>
      </c>
      <c r="J7626" s="49" t="s">
        <v>34621</v>
      </c>
      <c r="K7626" s="48" t="s">
        <v>1268</v>
      </c>
      <c r="L7626" s="48" t="s">
        <v>1268</v>
      </c>
      <c r="M7626" s="49" t="s">
        <v>34622</v>
      </c>
      <c r="N7626" s="45">
        <v>-2.1310618900000002E-2</v>
      </c>
      <c r="O7626" s="45">
        <v>9.9900099899999997E-2</v>
      </c>
      <c r="P7626" s="48" t="s">
        <v>34622</v>
      </c>
      <c r="Q7626" s="45">
        <v>-2E-3</v>
      </c>
      <c r="R7626" s="48">
        <v>1</v>
      </c>
      <c r="S7626" s="48" t="s">
        <v>34623</v>
      </c>
      <c r="T7626" s="50">
        <v>-7.77235E-16</v>
      </c>
      <c r="U7626" s="50">
        <v>1.69855262295E-38</v>
      </c>
    </row>
    <row r="7627" spans="1:21">
      <c r="A7627" s="48" t="s">
        <v>32842</v>
      </c>
      <c r="B7627" s="49" t="s">
        <v>7778</v>
      </c>
      <c r="C7627" s="49" t="s">
        <v>7779</v>
      </c>
      <c r="D7627" s="45">
        <v>1.67373113435785</v>
      </c>
      <c r="E7627" s="48">
        <v>0</v>
      </c>
      <c r="F7627" s="48">
        <v>0</v>
      </c>
      <c r="G7627" s="48">
        <v>0</v>
      </c>
      <c r="H7627" s="48">
        <v>0</v>
      </c>
      <c r="I7627" s="48">
        <v>0</v>
      </c>
      <c r="J7627" s="49" t="s">
        <v>34624</v>
      </c>
      <c r="K7627" s="48">
        <v>5.6438647792322799E-2</v>
      </c>
      <c r="L7627" s="48">
        <v>0.86276256245398197</v>
      </c>
      <c r="M7627" s="49" t="s">
        <v>34625</v>
      </c>
      <c r="N7627" s="45">
        <v>-9.87279299999999E-4</v>
      </c>
      <c r="O7627" s="45">
        <v>0.34365634369999998</v>
      </c>
      <c r="P7627" s="48" t="s">
        <v>34625</v>
      </c>
      <c r="Q7627" s="45">
        <v>2E-3</v>
      </c>
      <c r="R7627" s="48">
        <v>1</v>
      </c>
      <c r="S7627" s="48" t="s">
        <v>34626</v>
      </c>
      <c r="T7627" s="50">
        <v>-7.7714799999999998E-16</v>
      </c>
      <c r="U7627" s="50">
        <v>8.8536446180300003E-38</v>
      </c>
    </row>
    <row r="7628" spans="1:21">
      <c r="A7628" s="48" t="s">
        <v>32842</v>
      </c>
      <c r="B7628" s="49" t="s">
        <v>7786</v>
      </c>
      <c r="C7628" s="49" t="s">
        <v>7787</v>
      </c>
      <c r="D7628" s="45">
        <v>1.1243777002362001</v>
      </c>
      <c r="E7628" s="48">
        <v>0</v>
      </c>
      <c r="F7628" s="48">
        <v>0</v>
      </c>
      <c r="G7628" s="48">
        <v>0</v>
      </c>
      <c r="H7628" s="48">
        <v>0</v>
      </c>
      <c r="I7628" s="48">
        <v>0</v>
      </c>
      <c r="J7628" s="49" t="s">
        <v>34627</v>
      </c>
      <c r="K7628" s="48" t="s">
        <v>1268</v>
      </c>
      <c r="L7628" s="48" t="s">
        <v>1268</v>
      </c>
      <c r="M7628" s="49" t="s">
        <v>34628</v>
      </c>
      <c r="N7628" s="45">
        <v>-5.9159961000000002E-3</v>
      </c>
      <c r="O7628" s="45">
        <v>0.29570429570000001</v>
      </c>
      <c r="P7628" s="48" t="s">
        <v>34628</v>
      </c>
      <c r="Q7628" s="45">
        <v>-5.0000000000000001E-3</v>
      </c>
      <c r="R7628" s="48">
        <v>1</v>
      </c>
      <c r="S7628" s="48" t="s">
        <v>34629</v>
      </c>
      <c r="T7628" s="50">
        <v>-8.9166399999999994E-5</v>
      </c>
      <c r="U7628" s="50">
        <v>1.3574025301900001E-5</v>
      </c>
    </row>
    <row r="7629" spans="1:21">
      <c r="A7629" s="48" t="s">
        <v>32842</v>
      </c>
      <c r="B7629" s="49" t="s">
        <v>7786</v>
      </c>
      <c r="C7629" s="49" t="s">
        <v>7787</v>
      </c>
      <c r="D7629" s="45">
        <v>1.1243777002362001</v>
      </c>
      <c r="E7629" s="48">
        <v>0</v>
      </c>
      <c r="F7629" s="48">
        <v>0</v>
      </c>
      <c r="G7629" s="48">
        <v>0</v>
      </c>
      <c r="H7629" s="48">
        <v>0</v>
      </c>
      <c r="I7629" s="48">
        <v>0</v>
      </c>
      <c r="J7629" s="49" t="s">
        <v>34630</v>
      </c>
      <c r="K7629" s="48" t="s">
        <v>1268</v>
      </c>
      <c r="L7629" s="48" t="s">
        <v>1268</v>
      </c>
      <c r="M7629" s="49" t="s">
        <v>34631</v>
      </c>
      <c r="N7629" s="45">
        <v>-5.2700884999999998E-3</v>
      </c>
      <c r="O7629" s="45">
        <v>0.3056943057</v>
      </c>
      <c r="P7629" s="48" t="s">
        <v>34631</v>
      </c>
      <c r="Q7629" s="45">
        <v>-1.9E-2</v>
      </c>
      <c r="R7629" s="48">
        <v>1</v>
      </c>
      <c r="S7629" s="48" t="s">
        <v>34632</v>
      </c>
      <c r="T7629" s="50">
        <v>-1.0143799999999999E-5</v>
      </c>
      <c r="U7629" s="50">
        <v>2.1204034242400002E-6</v>
      </c>
    </row>
    <row r="7630" spans="1:21">
      <c r="A7630" s="48" t="s">
        <v>32842</v>
      </c>
      <c r="B7630" s="49" t="s">
        <v>7786</v>
      </c>
      <c r="C7630" s="49" t="s">
        <v>7787</v>
      </c>
      <c r="D7630" s="45">
        <v>1.1243777002362001</v>
      </c>
      <c r="E7630" s="48">
        <v>0</v>
      </c>
      <c r="F7630" s="48">
        <v>0</v>
      </c>
      <c r="G7630" s="48">
        <v>0</v>
      </c>
      <c r="H7630" s="48">
        <v>0</v>
      </c>
      <c r="I7630" s="48">
        <v>0</v>
      </c>
      <c r="J7630" s="49" t="s">
        <v>34633</v>
      </c>
      <c r="K7630" s="48" t="s">
        <v>1268</v>
      </c>
      <c r="L7630" s="48" t="s">
        <v>1268</v>
      </c>
      <c r="M7630" s="49" t="s">
        <v>34634</v>
      </c>
      <c r="N7630" s="45">
        <v>-2.62091193E-2</v>
      </c>
      <c r="O7630" s="45">
        <v>0.16833166829999999</v>
      </c>
      <c r="P7630" s="48" t="s">
        <v>34634</v>
      </c>
      <c r="Q7630" s="45">
        <v>2.1000000000000001E-2</v>
      </c>
      <c r="R7630" s="48">
        <v>1</v>
      </c>
      <c r="S7630" s="48" t="s">
        <v>34635</v>
      </c>
      <c r="T7630" s="50">
        <v>1.4808699999999999E-5</v>
      </c>
      <c r="U7630" s="50">
        <v>5.18723527494E-7</v>
      </c>
    </row>
    <row r="7631" spans="1:21">
      <c r="A7631" s="48" t="s">
        <v>32842</v>
      </c>
      <c r="B7631" s="49" t="s">
        <v>7791</v>
      </c>
      <c r="C7631" s="49" t="s">
        <v>7792</v>
      </c>
      <c r="D7631" s="45">
        <v>1.1690878824153399</v>
      </c>
      <c r="E7631" s="48">
        <v>0</v>
      </c>
      <c r="F7631" s="48">
        <v>0</v>
      </c>
      <c r="G7631" s="48">
        <v>0</v>
      </c>
      <c r="H7631" s="48">
        <v>0</v>
      </c>
      <c r="I7631" s="48">
        <v>0</v>
      </c>
      <c r="J7631" s="49" t="s">
        <v>34636</v>
      </c>
      <c r="K7631" s="48">
        <v>0.16434429356837299</v>
      </c>
      <c r="L7631" s="48">
        <v>0.54466124350882505</v>
      </c>
      <c r="M7631" s="49" t="s">
        <v>34637</v>
      </c>
      <c r="N7631" s="45">
        <v>-3.6459417000000001E-2</v>
      </c>
      <c r="O7631" s="45">
        <v>0.13336663339999999</v>
      </c>
      <c r="P7631" s="48" t="s">
        <v>34637</v>
      </c>
      <c r="Q7631" s="45">
        <v>1.9E-2</v>
      </c>
      <c r="R7631" s="48">
        <v>1</v>
      </c>
      <c r="S7631" s="48" t="s">
        <v>34638</v>
      </c>
      <c r="T7631" s="50">
        <v>-8.2944599999999997E-8</v>
      </c>
      <c r="U7631" s="50">
        <v>1.7236159776599999E-9</v>
      </c>
    </row>
    <row r="7632" spans="1:21">
      <c r="A7632" s="48" t="s">
        <v>32842</v>
      </c>
      <c r="B7632" s="49" t="s">
        <v>7791</v>
      </c>
      <c r="C7632" s="49" t="s">
        <v>7792</v>
      </c>
      <c r="D7632" s="45">
        <v>1.1690878824153399</v>
      </c>
      <c r="E7632" s="48">
        <v>0</v>
      </c>
      <c r="F7632" s="48">
        <v>0</v>
      </c>
      <c r="G7632" s="48">
        <v>0</v>
      </c>
      <c r="H7632" s="48">
        <v>0</v>
      </c>
      <c r="I7632" s="48">
        <v>0</v>
      </c>
      <c r="J7632" s="49" t="s">
        <v>34639</v>
      </c>
      <c r="K7632" s="48">
        <v>-0.32695946173309198</v>
      </c>
      <c r="L7632" s="48">
        <v>0.80337246142220897</v>
      </c>
      <c r="M7632" s="49" t="s">
        <v>34640</v>
      </c>
      <c r="N7632" s="45">
        <v>5.5622170199999897E-2</v>
      </c>
      <c r="O7632" s="45">
        <v>0.10839160839999901</v>
      </c>
      <c r="P7632" s="48" t="s">
        <v>34640</v>
      </c>
      <c r="Q7632" s="45">
        <v>3.2000000000000001E-2</v>
      </c>
      <c r="R7632" s="48">
        <v>1</v>
      </c>
      <c r="S7632" s="48" t="s">
        <v>34641</v>
      </c>
      <c r="T7632" s="50">
        <v>3.73881E-3</v>
      </c>
      <c r="U7632" s="50">
        <v>2.4414798723400001E-2</v>
      </c>
    </row>
    <row r="7633" spans="1:21">
      <c r="A7633" s="48" t="s">
        <v>32842</v>
      </c>
      <c r="B7633" s="49" t="s">
        <v>7817</v>
      </c>
      <c r="C7633" s="49" t="s">
        <v>7818</v>
      </c>
      <c r="D7633" s="45">
        <v>1.4220413605875999</v>
      </c>
      <c r="E7633" s="48">
        <v>0</v>
      </c>
      <c r="F7633" s="48">
        <v>0</v>
      </c>
      <c r="G7633" s="48">
        <v>0</v>
      </c>
      <c r="H7633" s="48">
        <v>0</v>
      </c>
      <c r="I7633" s="48">
        <v>0</v>
      </c>
      <c r="J7633" s="49" t="s">
        <v>34642</v>
      </c>
      <c r="K7633" s="48">
        <v>3.08522249288125E-2</v>
      </c>
      <c r="L7633" s="48">
        <v>0.94153891574213699</v>
      </c>
      <c r="M7633" s="49" t="s">
        <v>34643</v>
      </c>
      <c r="N7633" s="45">
        <v>-4.9139314400000002E-2</v>
      </c>
      <c r="O7633" s="45">
        <v>8.6413586400000006E-2</v>
      </c>
      <c r="P7633" s="48" t="s">
        <v>34643</v>
      </c>
      <c r="Q7633" s="45">
        <v>-9.8000000000000004E-2</v>
      </c>
      <c r="R7633" s="48">
        <v>0.64364460295000003</v>
      </c>
      <c r="S7633" s="48" t="s">
        <v>34644</v>
      </c>
      <c r="T7633" s="50">
        <v>-4.6028400000000004E-3</v>
      </c>
      <c r="U7633" s="50">
        <v>6.9143677327200004E-3</v>
      </c>
    </row>
    <row r="7634" spans="1:21">
      <c r="A7634" s="48" t="s">
        <v>32842</v>
      </c>
      <c r="B7634" s="49" t="s">
        <v>7817</v>
      </c>
      <c r="C7634" s="49" t="s">
        <v>7818</v>
      </c>
      <c r="D7634" s="45">
        <v>1.4220413605875999</v>
      </c>
      <c r="E7634" s="48">
        <v>1</v>
      </c>
      <c r="F7634" s="48">
        <v>0</v>
      </c>
      <c r="G7634" s="48">
        <v>0</v>
      </c>
      <c r="H7634" s="48">
        <v>0</v>
      </c>
      <c r="I7634" s="48">
        <v>1</v>
      </c>
      <c r="J7634" s="49" t="s">
        <v>34645</v>
      </c>
      <c r="K7634" s="48">
        <v>0.208567452206112</v>
      </c>
      <c r="L7634" s="48">
        <v>0.144806562474073</v>
      </c>
      <c r="M7634" s="49" t="s">
        <v>34646</v>
      </c>
      <c r="N7634" s="45">
        <v>-1.7976787399999999E-2</v>
      </c>
      <c r="O7634" s="45">
        <v>0.1963036963</v>
      </c>
      <c r="P7634" s="48" t="s">
        <v>34646</v>
      </c>
      <c r="Q7634" s="45">
        <v>0</v>
      </c>
      <c r="R7634" s="48">
        <v>1</v>
      </c>
      <c r="S7634" s="48" t="s">
        <v>34647</v>
      </c>
      <c r="T7634" s="50">
        <v>-0.22467400000000001</v>
      </c>
      <c r="U7634" s="50">
        <v>0.99956432079699997</v>
      </c>
    </row>
    <row r="7635" spans="1:21">
      <c r="A7635" s="48" t="s">
        <v>32842</v>
      </c>
      <c r="B7635" s="49" t="s">
        <v>7845</v>
      </c>
      <c r="C7635" s="49" t="s">
        <v>7846</v>
      </c>
      <c r="D7635" s="45">
        <v>1.73560041275139</v>
      </c>
      <c r="E7635" s="48">
        <v>0</v>
      </c>
      <c r="F7635" s="48">
        <v>0</v>
      </c>
      <c r="G7635" s="48">
        <v>0</v>
      </c>
      <c r="H7635" s="48">
        <v>0</v>
      </c>
      <c r="I7635" s="48">
        <v>0</v>
      </c>
      <c r="J7635" s="49" t="s">
        <v>34648</v>
      </c>
      <c r="K7635" s="48">
        <v>-0.12980898759394099</v>
      </c>
      <c r="L7635" s="48">
        <v>0.91572005217006203</v>
      </c>
      <c r="M7635" s="49" t="s">
        <v>34649</v>
      </c>
      <c r="N7635" s="45">
        <v>-2.1383847799999901E-2</v>
      </c>
      <c r="O7635" s="45">
        <v>0.1228771229</v>
      </c>
      <c r="P7635" s="48" t="s">
        <v>34649</v>
      </c>
      <c r="Q7635" s="45">
        <v>-7.3999999999999996E-2</v>
      </c>
      <c r="R7635" s="48">
        <v>1</v>
      </c>
      <c r="S7635" s="48" t="s">
        <v>34650</v>
      </c>
      <c r="T7635" s="50">
        <v>-7.8930800000000002E-3</v>
      </c>
      <c r="U7635" s="50">
        <v>5.3463782396100001E-2</v>
      </c>
    </row>
    <row r="7636" spans="1:21">
      <c r="A7636" s="48" t="s">
        <v>32842</v>
      </c>
      <c r="B7636" s="49" t="s">
        <v>7845</v>
      </c>
      <c r="C7636" s="49" t="s">
        <v>7846</v>
      </c>
      <c r="D7636" s="45">
        <v>1.73560041275139</v>
      </c>
      <c r="E7636" s="48">
        <v>0</v>
      </c>
      <c r="F7636" s="48">
        <v>0</v>
      </c>
      <c r="G7636" s="48">
        <v>0</v>
      </c>
      <c r="H7636" s="48">
        <v>0</v>
      </c>
      <c r="I7636" s="48">
        <v>0</v>
      </c>
      <c r="J7636" s="49" t="s">
        <v>34651</v>
      </c>
      <c r="K7636" s="48">
        <v>-0.14220499697927899</v>
      </c>
      <c r="L7636" s="48">
        <v>0.77751656448941198</v>
      </c>
      <c r="M7636" s="49" t="s">
        <v>34652</v>
      </c>
      <c r="N7636" s="45">
        <v>1.6699752200000001E-2</v>
      </c>
      <c r="O7636" s="45">
        <v>0.12537462539999999</v>
      </c>
      <c r="P7636" s="48" t="s">
        <v>34652</v>
      </c>
      <c r="Q7636" s="45">
        <v>3.6999999999999998E-2</v>
      </c>
      <c r="R7636" s="48">
        <v>1</v>
      </c>
      <c r="S7636" s="48" t="s">
        <v>34653</v>
      </c>
      <c r="T7636" s="50">
        <v>6.9152500000000004E-3</v>
      </c>
      <c r="U7636" s="50">
        <v>4.3115773890900003E-2</v>
      </c>
    </row>
    <row r="7637" spans="1:21">
      <c r="A7637" s="48" t="s">
        <v>32842</v>
      </c>
      <c r="B7637" s="49" t="s">
        <v>7853</v>
      </c>
      <c r="C7637" s="49" t="s">
        <v>7854</v>
      </c>
      <c r="D7637" s="45">
        <v>1.53173172105879</v>
      </c>
      <c r="E7637" s="48">
        <v>0</v>
      </c>
      <c r="F7637" s="48">
        <v>0</v>
      </c>
      <c r="G7637" s="48">
        <v>0</v>
      </c>
      <c r="H7637" s="48">
        <v>0</v>
      </c>
      <c r="I7637" s="48">
        <v>0</v>
      </c>
      <c r="J7637" s="49" t="s">
        <v>34654</v>
      </c>
      <c r="K7637" s="48">
        <v>-0.50260102619967395</v>
      </c>
      <c r="L7637" s="48">
        <v>0.656682883108756</v>
      </c>
      <c r="M7637" s="49" t="s">
        <v>34655</v>
      </c>
      <c r="N7637" s="45">
        <v>3.2429251499999999E-2</v>
      </c>
      <c r="O7637" s="45">
        <v>0.1513486513</v>
      </c>
      <c r="P7637" s="48" t="s">
        <v>34655</v>
      </c>
      <c r="Q7637" s="45">
        <v>9.8000000000000004E-2</v>
      </c>
      <c r="R7637" s="48">
        <v>1</v>
      </c>
      <c r="S7637" s="48" t="s">
        <v>34656</v>
      </c>
      <c r="T7637" s="50">
        <v>7.0986599999999997E-3</v>
      </c>
      <c r="U7637" s="50">
        <v>4.9483992990800002E-2</v>
      </c>
    </row>
    <row r="7638" spans="1:21">
      <c r="A7638" s="48" t="s">
        <v>32842</v>
      </c>
      <c r="B7638" s="49" t="s">
        <v>7869</v>
      </c>
      <c r="C7638" s="49" t="s">
        <v>7870</v>
      </c>
      <c r="D7638" s="45">
        <v>1.3476034904393801</v>
      </c>
      <c r="E7638" s="48">
        <v>0</v>
      </c>
      <c r="F7638" s="48">
        <v>0</v>
      </c>
      <c r="G7638" s="48">
        <v>0</v>
      </c>
      <c r="H7638" s="48">
        <v>0</v>
      </c>
      <c r="I7638" s="48">
        <v>0</v>
      </c>
      <c r="J7638" s="49" t="s">
        <v>34657</v>
      </c>
      <c r="K7638" s="48" t="s">
        <v>1268</v>
      </c>
      <c r="L7638" s="48" t="s">
        <v>1268</v>
      </c>
      <c r="M7638" s="49" t="s">
        <v>34658</v>
      </c>
      <c r="N7638" s="45" t="s">
        <v>2647</v>
      </c>
      <c r="O7638" s="45">
        <v>1</v>
      </c>
      <c r="P7638" s="48" t="s">
        <v>34658</v>
      </c>
      <c r="Q7638" s="45">
        <v>0.17100000000000001</v>
      </c>
      <c r="R7638" s="48">
        <v>1</v>
      </c>
      <c r="S7638" s="48" t="s">
        <v>34659</v>
      </c>
      <c r="T7638" s="50">
        <v>5.8611899999999997E-9</v>
      </c>
      <c r="U7638" s="50">
        <v>4.29139865848E-14</v>
      </c>
    </row>
    <row r="7639" spans="1:21">
      <c r="A7639" s="48" t="s">
        <v>32842</v>
      </c>
      <c r="B7639" s="49" t="s">
        <v>7869</v>
      </c>
      <c r="C7639" s="49" t="s">
        <v>7870</v>
      </c>
      <c r="D7639" s="45">
        <v>1.3476034904393801</v>
      </c>
      <c r="E7639" s="48">
        <v>1</v>
      </c>
      <c r="F7639" s="48">
        <v>0</v>
      </c>
      <c r="G7639" s="48">
        <v>1</v>
      </c>
      <c r="H7639" s="48">
        <v>0</v>
      </c>
      <c r="I7639" s="48">
        <v>0</v>
      </c>
      <c r="J7639" s="49" t="s">
        <v>34660</v>
      </c>
      <c r="K7639" s="48">
        <v>4.8602429746616299E-2</v>
      </c>
      <c r="L7639" s="48">
        <v>0.97111463156364297</v>
      </c>
      <c r="M7639" s="49" t="s">
        <v>34661</v>
      </c>
      <c r="N7639" s="45">
        <v>-0.1322491908</v>
      </c>
      <c r="O7639" s="45">
        <v>1.8481518499999999E-2</v>
      </c>
      <c r="P7639" s="48" t="s">
        <v>34661</v>
      </c>
      <c r="Q7639" s="45">
        <v>-8.5999999999999993E-2</v>
      </c>
      <c r="R7639" s="48">
        <v>0.92587859501699998</v>
      </c>
      <c r="S7639" s="48" t="s">
        <v>34662</v>
      </c>
      <c r="T7639" s="50">
        <v>-6.0383699999999998E-2</v>
      </c>
      <c r="U7639" s="50">
        <v>0.37408071023799999</v>
      </c>
    </row>
    <row r="7640" spans="1:21">
      <c r="A7640" s="48" t="s">
        <v>32842</v>
      </c>
      <c r="B7640" s="49" t="s">
        <v>7874</v>
      </c>
      <c r="C7640" s="49" t="s">
        <v>7875</v>
      </c>
      <c r="D7640" s="45">
        <v>0.718003277248906</v>
      </c>
      <c r="E7640" s="48">
        <v>0</v>
      </c>
      <c r="F7640" s="48">
        <v>0</v>
      </c>
      <c r="G7640" s="48">
        <v>0</v>
      </c>
      <c r="H7640" s="48">
        <v>0</v>
      </c>
      <c r="I7640" s="48">
        <v>0</v>
      </c>
      <c r="J7640" s="49" t="s">
        <v>34663</v>
      </c>
      <c r="K7640" s="48">
        <v>-0.20385039430458601</v>
      </c>
      <c r="L7640" s="48">
        <v>0.91164660245026097</v>
      </c>
      <c r="M7640" s="49" t="s">
        <v>34664</v>
      </c>
      <c r="N7640" s="45">
        <v>6.6860430200000001E-2</v>
      </c>
      <c r="O7640" s="45">
        <v>0.1518481518</v>
      </c>
      <c r="P7640" s="48" t="s">
        <v>34664</v>
      </c>
      <c r="Q7640" s="45">
        <v>-5.8999999999999997E-2</v>
      </c>
      <c r="R7640" s="48">
        <v>1</v>
      </c>
      <c r="S7640" s="48" t="s">
        <v>34665</v>
      </c>
      <c r="T7640" s="50">
        <v>3.9343400000000001E-4</v>
      </c>
      <c r="U7640" s="50">
        <v>2.3182354587100002E-3</v>
      </c>
    </row>
    <row r="7641" spans="1:21">
      <c r="A7641" s="48" t="s">
        <v>32842</v>
      </c>
      <c r="B7641" s="49" t="s">
        <v>7884</v>
      </c>
      <c r="C7641" s="49" t="s">
        <v>7885</v>
      </c>
      <c r="D7641" s="45">
        <v>2.55650768532072</v>
      </c>
      <c r="E7641" s="48">
        <v>0</v>
      </c>
      <c r="F7641" s="48">
        <v>0</v>
      </c>
      <c r="G7641" s="48">
        <v>0</v>
      </c>
      <c r="H7641" s="48">
        <v>0</v>
      </c>
      <c r="I7641" s="48">
        <v>0</v>
      </c>
      <c r="J7641" s="49" t="s">
        <v>34666</v>
      </c>
      <c r="K7641" s="48" t="s">
        <v>1268</v>
      </c>
      <c r="L7641" s="48" t="s">
        <v>1268</v>
      </c>
      <c r="M7641" s="49" t="s">
        <v>34667</v>
      </c>
      <c r="N7641" s="45">
        <v>4.2071919999999899E-4</v>
      </c>
      <c r="O7641" s="45">
        <v>0.36313686309999998</v>
      </c>
      <c r="P7641" s="48" t="s">
        <v>34667</v>
      </c>
      <c r="Q7641" s="45">
        <v>0</v>
      </c>
      <c r="R7641" s="48">
        <v>1</v>
      </c>
      <c r="S7641" s="48" t="s">
        <v>34668</v>
      </c>
      <c r="T7641" s="50">
        <v>-7.7715600000000002E-16</v>
      </c>
      <c r="U7641" s="50">
        <v>1.3334994321699999E-18</v>
      </c>
    </row>
    <row r="7642" spans="1:21">
      <c r="A7642" s="48" t="s">
        <v>32842</v>
      </c>
      <c r="B7642" s="49" t="s">
        <v>34669</v>
      </c>
      <c r="C7642" s="49" t="s">
        <v>34670</v>
      </c>
      <c r="D7642" s="45">
        <v>1.9197124274006101</v>
      </c>
      <c r="E7642" s="48">
        <v>0</v>
      </c>
      <c r="F7642" s="48">
        <v>0</v>
      </c>
      <c r="G7642" s="48">
        <v>0</v>
      </c>
      <c r="H7642" s="48">
        <v>0</v>
      </c>
      <c r="I7642" s="48">
        <v>0</v>
      </c>
      <c r="J7642" s="49" t="s">
        <v>34671</v>
      </c>
      <c r="K7642" s="48">
        <v>-0.24648369433714401</v>
      </c>
      <c r="L7642" s="48">
        <v>0.92256253689595502</v>
      </c>
      <c r="M7642" s="49" t="s">
        <v>34672</v>
      </c>
      <c r="N7642" s="45">
        <v>6.2455740999999999E-3</v>
      </c>
      <c r="O7642" s="45">
        <v>0.22077922079999901</v>
      </c>
      <c r="P7642" s="48" t="s">
        <v>34672</v>
      </c>
      <c r="Q7642" s="45">
        <v>6.0000000000000001E-3</v>
      </c>
      <c r="R7642" s="48">
        <v>1</v>
      </c>
      <c r="S7642" s="48" t="s">
        <v>34673</v>
      </c>
      <c r="T7642" s="50">
        <v>1.0030400000000001E-9</v>
      </c>
      <c r="U7642" s="50">
        <v>1.33350351994E-18</v>
      </c>
    </row>
    <row r="7643" spans="1:21">
      <c r="A7643" s="48" t="s">
        <v>32842</v>
      </c>
      <c r="B7643" s="49" t="s">
        <v>34674</v>
      </c>
      <c r="C7643" s="49" t="s">
        <v>34675</v>
      </c>
      <c r="D7643" s="45">
        <v>1.8445286753936601</v>
      </c>
      <c r="E7643" s="48">
        <v>0</v>
      </c>
      <c r="F7643" s="48">
        <v>0</v>
      </c>
      <c r="G7643" s="48">
        <v>0</v>
      </c>
      <c r="H7643" s="48">
        <v>0</v>
      </c>
      <c r="I7643" s="48">
        <v>0</v>
      </c>
      <c r="J7643" s="49" t="s">
        <v>34676</v>
      </c>
      <c r="K7643" s="48" t="s">
        <v>1268</v>
      </c>
      <c r="L7643" s="48" t="s">
        <v>1268</v>
      </c>
      <c r="M7643" s="49" t="s">
        <v>34677</v>
      </c>
      <c r="N7643" s="45">
        <v>1.3053812000000001E-3</v>
      </c>
      <c r="O7643" s="45">
        <v>0.34365634369999998</v>
      </c>
      <c r="P7643" s="48" t="s">
        <v>34677</v>
      </c>
      <c r="Q7643" s="45">
        <v>-2E-3</v>
      </c>
      <c r="R7643" s="48">
        <v>1</v>
      </c>
      <c r="S7643" s="48" t="s">
        <v>34678</v>
      </c>
      <c r="T7643" s="50">
        <v>-7.9040700000000001E-16</v>
      </c>
      <c r="U7643" s="50">
        <v>1.3334994321699999E-18</v>
      </c>
    </row>
    <row r="7644" spans="1:21">
      <c r="A7644" s="48" t="s">
        <v>32842</v>
      </c>
      <c r="B7644" s="49" t="s">
        <v>7945</v>
      </c>
      <c r="C7644" s="49" t="s">
        <v>7946</v>
      </c>
      <c r="D7644" s="45">
        <v>1.48333351113732</v>
      </c>
      <c r="E7644" s="48">
        <v>0</v>
      </c>
      <c r="F7644" s="48">
        <v>0</v>
      </c>
      <c r="G7644" s="48">
        <v>0</v>
      </c>
      <c r="H7644" s="48">
        <v>0</v>
      </c>
      <c r="I7644" s="48">
        <v>0</v>
      </c>
      <c r="J7644" s="49" t="s">
        <v>34679</v>
      </c>
      <c r="K7644" s="48">
        <v>0.22378041761530401</v>
      </c>
      <c r="L7644" s="48">
        <v>0.57698304542634404</v>
      </c>
      <c r="M7644" s="49" t="s">
        <v>34680</v>
      </c>
      <c r="N7644" s="45">
        <v>8.8845707199999999E-2</v>
      </c>
      <c r="O7644" s="45">
        <v>0.16933066929999999</v>
      </c>
      <c r="P7644" s="48" t="s">
        <v>34680</v>
      </c>
      <c r="Q7644" s="45">
        <v>6.4000000000000001E-2</v>
      </c>
      <c r="R7644" s="48">
        <v>1</v>
      </c>
      <c r="S7644" s="48" t="s">
        <v>34681</v>
      </c>
      <c r="T7644" s="50">
        <v>1.6328299999999999E-7</v>
      </c>
      <c r="U7644" s="50">
        <v>3.2603540711100001E-12</v>
      </c>
    </row>
    <row r="7645" spans="1:21">
      <c r="A7645" s="48" t="s">
        <v>32842</v>
      </c>
      <c r="B7645" s="49" t="s">
        <v>7960</v>
      </c>
      <c r="C7645" s="49" t="s">
        <v>7961</v>
      </c>
      <c r="D7645" s="45">
        <v>0.69889459245562102</v>
      </c>
      <c r="E7645" s="48">
        <v>0</v>
      </c>
      <c r="F7645" s="48">
        <v>0</v>
      </c>
      <c r="G7645" s="48">
        <v>0</v>
      </c>
      <c r="H7645" s="48">
        <v>0</v>
      </c>
      <c r="I7645" s="48">
        <v>0</v>
      </c>
      <c r="J7645" s="49" t="s">
        <v>34682</v>
      </c>
      <c r="K7645" s="48">
        <v>-3.7800862809782201E-3</v>
      </c>
      <c r="L7645" s="48">
        <v>0.99992610506981106</v>
      </c>
      <c r="M7645" s="49" t="s">
        <v>34683</v>
      </c>
      <c r="N7645" s="45">
        <v>0</v>
      </c>
      <c r="O7645" s="45">
        <v>0.29870129870000001</v>
      </c>
      <c r="P7645" s="48" t="s">
        <v>34683</v>
      </c>
      <c r="Q7645" s="45">
        <v>-2.5999999999999999E-2</v>
      </c>
      <c r="R7645" s="48">
        <v>1</v>
      </c>
      <c r="S7645" s="48" t="s">
        <v>34684</v>
      </c>
      <c r="T7645" s="50">
        <v>1.36538E-7</v>
      </c>
      <c r="U7645" s="50">
        <v>1.24418251001E-8</v>
      </c>
    </row>
    <row r="7646" spans="1:21">
      <c r="A7646" s="48" t="s">
        <v>32842</v>
      </c>
      <c r="B7646" s="49" t="s">
        <v>34685</v>
      </c>
      <c r="C7646" s="49" t="s">
        <v>34686</v>
      </c>
      <c r="D7646" s="45">
        <v>1.12142789035211</v>
      </c>
      <c r="E7646" s="48">
        <v>0</v>
      </c>
      <c r="F7646" s="48">
        <v>0</v>
      </c>
      <c r="G7646" s="48">
        <v>0</v>
      </c>
      <c r="H7646" s="48">
        <v>0</v>
      </c>
      <c r="I7646" s="48">
        <v>0</v>
      </c>
      <c r="J7646" s="49" t="s">
        <v>34687</v>
      </c>
      <c r="K7646" s="48" t="s">
        <v>1268</v>
      </c>
      <c r="L7646" s="48" t="s">
        <v>1268</v>
      </c>
      <c r="M7646" s="49" t="s">
        <v>34688</v>
      </c>
      <c r="N7646" s="45">
        <v>7.6904612999999997E-3</v>
      </c>
      <c r="O7646" s="45">
        <v>0.2692307692</v>
      </c>
      <c r="P7646" s="48" t="s">
        <v>34688</v>
      </c>
      <c r="Q7646" s="45">
        <v>0.01</v>
      </c>
      <c r="R7646" s="48">
        <v>1</v>
      </c>
      <c r="S7646" s="48" t="s">
        <v>34689</v>
      </c>
      <c r="T7646" s="50">
        <v>1.1039600000000001E-6</v>
      </c>
      <c r="U7646" s="50">
        <v>2.00833173526E-7</v>
      </c>
    </row>
    <row r="7647" spans="1:21">
      <c r="A7647" s="48" t="s">
        <v>32842</v>
      </c>
      <c r="B7647" s="49" t="s">
        <v>34690</v>
      </c>
      <c r="C7647" s="49" t="s">
        <v>34691</v>
      </c>
      <c r="D7647" s="45">
        <v>1.33311937716394</v>
      </c>
      <c r="E7647" s="48">
        <v>0</v>
      </c>
      <c r="F7647" s="48">
        <v>0</v>
      </c>
      <c r="G7647" s="48">
        <v>0</v>
      </c>
      <c r="H7647" s="48">
        <v>0</v>
      </c>
      <c r="I7647" s="48">
        <v>0</v>
      </c>
      <c r="J7647" s="49" t="s">
        <v>34692</v>
      </c>
      <c r="K7647" s="48">
        <v>0.27099688160507601</v>
      </c>
      <c r="L7647" s="48">
        <v>0.48600465398590398</v>
      </c>
      <c r="M7647" s="49" t="s">
        <v>34693</v>
      </c>
      <c r="N7647" s="45">
        <v>-3.4195060399999998E-2</v>
      </c>
      <c r="O7647" s="45">
        <v>0.16083916079999999</v>
      </c>
      <c r="P7647" s="48" t="s">
        <v>34693</v>
      </c>
      <c r="Q7647" s="45">
        <v>-0.10100000000000001</v>
      </c>
      <c r="R7647" s="48">
        <v>1</v>
      </c>
      <c r="S7647" s="48" t="s">
        <v>34694</v>
      </c>
      <c r="T7647" s="50">
        <v>-3.14058E-3</v>
      </c>
      <c r="U7647" s="50">
        <v>1.9893376363099999E-2</v>
      </c>
    </row>
    <row r="7648" spans="1:21">
      <c r="A7648" s="48" t="s">
        <v>32842</v>
      </c>
      <c r="B7648" s="49" t="s">
        <v>7975</v>
      </c>
      <c r="C7648" s="49" t="s">
        <v>7976</v>
      </c>
      <c r="D7648" s="45">
        <v>1.7314857214491699</v>
      </c>
      <c r="E7648" s="48">
        <v>0</v>
      </c>
      <c r="F7648" s="48">
        <v>0</v>
      </c>
      <c r="G7648" s="48">
        <v>0</v>
      </c>
      <c r="H7648" s="48">
        <v>0</v>
      </c>
      <c r="I7648" s="48">
        <v>0</v>
      </c>
      <c r="J7648" s="49" t="s">
        <v>34695</v>
      </c>
      <c r="K7648" s="48" t="s">
        <v>1268</v>
      </c>
      <c r="L7648" s="48" t="s">
        <v>1268</v>
      </c>
      <c r="M7648" s="49" t="s">
        <v>34696</v>
      </c>
      <c r="N7648" s="45">
        <v>9.1048683599999999E-2</v>
      </c>
      <c r="O7648" s="45">
        <v>0.22627372629999901</v>
      </c>
      <c r="P7648" s="48" t="s">
        <v>34696</v>
      </c>
      <c r="Q7648" s="45">
        <v>0.182</v>
      </c>
      <c r="R7648" s="48">
        <v>1</v>
      </c>
      <c r="S7648" s="48" t="s">
        <v>34697</v>
      </c>
      <c r="T7648" s="50">
        <v>-1.07292E-4</v>
      </c>
      <c r="U7648" s="50">
        <v>3.6840065868299998E-7</v>
      </c>
    </row>
    <row r="7649" spans="1:21">
      <c r="A7649" s="48" t="s">
        <v>32842</v>
      </c>
      <c r="B7649" s="49" t="s">
        <v>34698</v>
      </c>
      <c r="C7649" s="49" t="s">
        <v>34699</v>
      </c>
      <c r="D7649" s="45">
        <v>2.37812597237021</v>
      </c>
      <c r="E7649" s="48">
        <v>0</v>
      </c>
      <c r="F7649" s="48">
        <v>0</v>
      </c>
      <c r="G7649" s="48">
        <v>0</v>
      </c>
      <c r="H7649" s="48">
        <v>0</v>
      </c>
      <c r="I7649" s="48">
        <v>0</v>
      </c>
      <c r="J7649" s="49" t="s">
        <v>34700</v>
      </c>
      <c r="K7649" s="48">
        <v>5.0525281616329798E-2</v>
      </c>
      <c r="L7649" s="48">
        <v>0.74934166881765396</v>
      </c>
      <c r="M7649" s="49" t="s">
        <v>34701</v>
      </c>
      <c r="N7649" s="45">
        <v>2.1387827999999999E-3</v>
      </c>
      <c r="O7649" s="45">
        <v>0.26173826169999997</v>
      </c>
      <c r="P7649" s="48" t="s">
        <v>34701</v>
      </c>
      <c r="Q7649" s="45">
        <v>3.0000000000000001E-3</v>
      </c>
      <c r="R7649" s="48">
        <v>1</v>
      </c>
      <c r="S7649" s="48" t="s">
        <v>34702</v>
      </c>
      <c r="T7649" s="50">
        <v>-7.7714699999999996E-16</v>
      </c>
      <c r="U7649" s="50">
        <v>1.3334994321699999E-18</v>
      </c>
    </row>
    <row r="7650" spans="1:21">
      <c r="A7650" s="48" t="s">
        <v>32842</v>
      </c>
      <c r="B7650" s="49" t="s">
        <v>8003</v>
      </c>
      <c r="C7650" s="49" t="s">
        <v>8004</v>
      </c>
      <c r="D7650" s="45">
        <v>2.4133483797389399</v>
      </c>
      <c r="E7650" s="48">
        <v>0</v>
      </c>
      <c r="F7650" s="48">
        <v>0</v>
      </c>
      <c r="G7650" s="48">
        <v>0</v>
      </c>
      <c r="H7650" s="48">
        <v>0</v>
      </c>
      <c r="I7650" s="48">
        <v>0</v>
      </c>
      <c r="J7650" s="49" t="s">
        <v>34703</v>
      </c>
      <c r="K7650" s="48">
        <v>0.13938261773298499</v>
      </c>
      <c r="L7650" s="48">
        <v>0.93252283698040594</v>
      </c>
      <c r="M7650" s="49" t="s">
        <v>34704</v>
      </c>
      <c r="N7650" s="45">
        <v>-8.5999609999999995E-4</v>
      </c>
      <c r="O7650" s="45">
        <v>0.33566433569999998</v>
      </c>
      <c r="P7650" s="48" t="s">
        <v>34704</v>
      </c>
      <c r="Q7650" s="45">
        <v>0</v>
      </c>
      <c r="R7650" s="48">
        <v>1</v>
      </c>
      <c r="S7650" s="48" t="s">
        <v>34705</v>
      </c>
      <c r="T7650" s="50">
        <v>-7.7715600000000002E-16</v>
      </c>
      <c r="U7650" s="50">
        <v>1.3334994321699999E-18</v>
      </c>
    </row>
    <row r="7651" spans="1:21">
      <c r="A7651" s="48" t="s">
        <v>32842</v>
      </c>
      <c r="B7651" s="49" t="s">
        <v>8027</v>
      </c>
      <c r="C7651" s="49" t="s">
        <v>1339</v>
      </c>
      <c r="D7651" s="45">
        <v>2.4481086289799201</v>
      </c>
      <c r="E7651" s="48">
        <v>0</v>
      </c>
      <c r="F7651" s="48">
        <v>0</v>
      </c>
      <c r="G7651" s="48">
        <v>0</v>
      </c>
      <c r="H7651" s="48">
        <v>0</v>
      </c>
      <c r="I7651" s="48">
        <v>0</v>
      </c>
      <c r="J7651" s="49" t="s">
        <v>34706</v>
      </c>
      <c r="K7651" s="48">
        <v>3.25972922775239E-2</v>
      </c>
      <c r="L7651" s="48">
        <v>0.729946328464396</v>
      </c>
      <c r="M7651" s="49" t="s">
        <v>34707</v>
      </c>
      <c r="N7651" s="45">
        <v>1.3277530999999999E-3</v>
      </c>
      <c r="O7651" s="45">
        <v>0.3046953047</v>
      </c>
      <c r="P7651" s="48" t="s">
        <v>34707</v>
      </c>
      <c r="Q7651" s="45">
        <v>-2E-3</v>
      </c>
      <c r="R7651" s="48">
        <v>1</v>
      </c>
      <c r="S7651" s="48" t="s">
        <v>34708</v>
      </c>
      <c r="T7651" s="50">
        <v>-3.1105999999999998E-3</v>
      </c>
      <c r="U7651" s="50">
        <v>1.3161196819299999E-2</v>
      </c>
    </row>
    <row r="7652" spans="1:21">
      <c r="A7652" s="48" t="s">
        <v>32842</v>
      </c>
      <c r="B7652" s="49" t="s">
        <v>8042</v>
      </c>
      <c r="C7652" s="49" t="s">
        <v>8043</v>
      </c>
      <c r="D7652" s="45">
        <v>1.4032096260389699</v>
      </c>
      <c r="E7652" s="48">
        <v>0</v>
      </c>
      <c r="F7652" s="48">
        <v>0</v>
      </c>
      <c r="G7652" s="48">
        <v>0</v>
      </c>
      <c r="H7652" s="48">
        <v>0</v>
      </c>
      <c r="I7652" s="48">
        <v>0</v>
      </c>
      <c r="J7652" s="49" t="s">
        <v>34709</v>
      </c>
      <c r="K7652" s="48">
        <v>0.38363927335735099</v>
      </c>
      <c r="L7652" s="48">
        <v>0.37831360232125799</v>
      </c>
      <c r="M7652" s="49" t="s">
        <v>34710</v>
      </c>
      <c r="N7652" s="45">
        <v>-8.0552691999999995E-3</v>
      </c>
      <c r="O7652" s="45">
        <v>0.28571428570000001</v>
      </c>
      <c r="P7652" s="48" t="s">
        <v>34710</v>
      </c>
      <c r="Q7652" s="45">
        <v>1.4E-2</v>
      </c>
      <c r="R7652" s="48">
        <v>1</v>
      </c>
      <c r="S7652" s="48" t="s">
        <v>34711</v>
      </c>
      <c r="T7652" s="50">
        <v>1.84216E-3</v>
      </c>
      <c r="U7652" s="50">
        <v>9.2823273105599995E-3</v>
      </c>
    </row>
    <row r="7653" spans="1:21">
      <c r="A7653" s="48" t="s">
        <v>32842</v>
      </c>
      <c r="B7653" s="49" t="s">
        <v>8066</v>
      </c>
      <c r="C7653" s="49" t="s">
        <v>8067</v>
      </c>
      <c r="D7653" s="45">
        <v>1.4637561464725399</v>
      </c>
      <c r="E7653" s="48">
        <v>0</v>
      </c>
      <c r="F7653" s="48">
        <v>0</v>
      </c>
      <c r="G7653" s="48">
        <v>0</v>
      </c>
      <c r="H7653" s="48">
        <v>0</v>
      </c>
      <c r="I7653" s="48">
        <v>0</v>
      </c>
      <c r="J7653" s="49" t="s">
        <v>34712</v>
      </c>
      <c r="K7653" s="48">
        <v>-0.104477889066557</v>
      </c>
      <c r="L7653" s="48">
        <v>0.698143004085089</v>
      </c>
      <c r="M7653" s="49" t="s">
        <v>34713</v>
      </c>
      <c r="N7653" s="45">
        <v>-5.9347859699999998E-2</v>
      </c>
      <c r="O7653" s="45">
        <v>6.2937062899999993E-2</v>
      </c>
      <c r="P7653" s="48" t="s">
        <v>34713</v>
      </c>
      <c r="Q7653" s="45">
        <v>4.1000000000000002E-2</v>
      </c>
      <c r="R7653" s="48">
        <v>1</v>
      </c>
      <c r="S7653" s="48" t="s">
        <v>34714</v>
      </c>
      <c r="T7653" s="50">
        <v>3.6189999999999998E-3</v>
      </c>
      <c r="U7653" s="50">
        <v>2.1549610912499999E-2</v>
      </c>
    </row>
    <row r="7654" spans="1:21">
      <c r="A7654" s="48" t="s">
        <v>32842</v>
      </c>
      <c r="B7654" s="49" t="s">
        <v>8066</v>
      </c>
      <c r="C7654" s="49" t="s">
        <v>8067</v>
      </c>
      <c r="D7654" s="45">
        <v>1.4637561464725399</v>
      </c>
      <c r="E7654" s="48">
        <v>0</v>
      </c>
      <c r="F7654" s="48">
        <v>0</v>
      </c>
      <c r="G7654" s="48">
        <v>0</v>
      </c>
      <c r="H7654" s="48">
        <v>0</v>
      </c>
      <c r="I7654" s="48">
        <v>0</v>
      </c>
      <c r="J7654" s="49" t="s">
        <v>34715</v>
      </c>
      <c r="K7654" s="48" t="s">
        <v>1268</v>
      </c>
      <c r="L7654" s="48" t="s">
        <v>1268</v>
      </c>
      <c r="M7654" s="49" t="s">
        <v>34716</v>
      </c>
      <c r="N7654" s="45">
        <v>5.3894001000000004E-3</v>
      </c>
      <c r="O7654" s="45">
        <v>0.29020979019999998</v>
      </c>
      <c r="P7654" s="48" t="s">
        <v>34716</v>
      </c>
      <c r="Q7654" s="45">
        <v>8.9999999999999993E-3</v>
      </c>
      <c r="R7654" s="48">
        <v>1</v>
      </c>
      <c r="S7654" s="48" t="s">
        <v>34717</v>
      </c>
      <c r="T7654" s="50">
        <v>1.76673E-10</v>
      </c>
      <c r="U7654" s="50">
        <v>6.1241081505999995E-17</v>
      </c>
    </row>
    <row r="7655" spans="1:21">
      <c r="A7655" s="48" t="s">
        <v>32842</v>
      </c>
      <c r="B7655" s="49" t="s">
        <v>34718</v>
      </c>
      <c r="C7655" s="49" t="s">
        <v>34719</v>
      </c>
      <c r="D7655" s="45">
        <v>2.69152969784898</v>
      </c>
      <c r="E7655" s="48">
        <v>0</v>
      </c>
      <c r="F7655" s="48">
        <v>0</v>
      </c>
      <c r="G7655" s="48">
        <v>0</v>
      </c>
      <c r="H7655" s="48">
        <v>0</v>
      </c>
      <c r="I7655" s="48">
        <v>0</v>
      </c>
      <c r="J7655" s="49" t="s">
        <v>34720</v>
      </c>
      <c r="K7655" s="48">
        <v>2.6556499244744999E-2</v>
      </c>
      <c r="L7655" s="48">
        <v>0.85120491257852404</v>
      </c>
      <c r="M7655" s="49" t="s">
        <v>34721</v>
      </c>
      <c r="N7655" s="45">
        <v>-2.9820557000000002E-3</v>
      </c>
      <c r="O7655" s="45">
        <v>0.16683316679999999</v>
      </c>
      <c r="P7655" s="48" t="s">
        <v>34721</v>
      </c>
      <c r="Q7655" s="45">
        <v>-0.01</v>
      </c>
      <c r="R7655" s="48">
        <v>0.27012214194200002</v>
      </c>
      <c r="S7655" s="48" t="s">
        <v>34722</v>
      </c>
      <c r="T7655" s="50">
        <v>-1.10749E-3</v>
      </c>
      <c r="U7655" s="50">
        <v>1.2784281554399999E-16</v>
      </c>
    </row>
    <row r="7656" spans="1:21">
      <c r="A7656" s="48" t="s">
        <v>32842</v>
      </c>
      <c r="B7656" s="49" t="s">
        <v>34718</v>
      </c>
      <c r="C7656" s="49" t="s">
        <v>34719</v>
      </c>
      <c r="D7656" s="45">
        <v>2.69152969784898</v>
      </c>
      <c r="E7656" s="48">
        <v>0</v>
      </c>
      <c r="F7656" s="48">
        <v>0</v>
      </c>
      <c r="G7656" s="48">
        <v>0</v>
      </c>
      <c r="H7656" s="48">
        <v>0</v>
      </c>
      <c r="I7656" s="48">
        <v>0</v>
      </c>
      <c r="J7656" s="49" t="s">
        <v>34723</v>
      </c>
      <c r="K7656" s="48">
        <v>-3.57177791893247E-2</v>
      </c>
      <c r="L7656" s="48">
        <v>0.48269054012982199</v>
      </c>
      <c r="M7656" s="49" t="s">
        <v>34724</v>
      </c>
      <c r="N7656" s="45">
        <v>-3.5341681999999999E-3</v>
      </c>
      <c r="O7656" s="45">
        <v>0.14835164840000001</v>
      </c>
      <c r="P7656" s="48" t="s">
        <v>34724</v>
      </c>
      <c r="Q7656" s="45">
        <v>0</v>
      </c>
      <c r="R7656" s="48">
        <v>1</v>
      </c>
      <c r="S7656" s="48" t="s">
        <v>34725</v>
      </c>
      <c r="T7656" s="50">
        <v>-7.7715600000000002E-16</v>
      </c>
      <c r="U7656" s="50">
        <v>1.4286930776499999E-130</v>
      </c>
    </row>
    <row r="7657" spans="1:21">
      <c r="A7657" s="48" t="s">
        <v>32842</v>
      </c>
      <c r="B7657" s="49" t="s">
        <v>34718</v>
      </c>
      <c r="C7657" s="49" t="s">
        <v>34719</v>
      </c>
      <c r="D7657" s="45">
        <v>2.69152969784898</v>
      </c>
      <c r="E7657" s="48">
        <v>1</v>
      </c>
      <c r="F7657" s="48">
        <v>0</v>
      </c>
      <c r="G7657" s="48">
        <v>1</v>
      </c>
      <c r="H7657" s="48">
        <v>0</v>
      </c>
      <c r="I7657" s="48">
        <v>0</v>
      </c>
      <c r="J7657" s="49" t="s">
        <v>34726</v>
      </c>
      <c r="K7657" s="48">
        <v>-4.6386630219076602E-2</v>
      </c>
      <c r="L7657" s="48">
        <v>0.234532159840071</v>
      </c>
      <c r="M7657" s="49" t="s">
        <v>34727</v>
      </c>
      <c r="N7657" s="45">
        <v>0.37878606879999999</v>
      </c>
      <c r="O7657" s="45">
        <v>2.74725275E-2</v>
      </c>
      <c r="P7657" s="48" t="s">
        <v>34727</v>
      </c>
      <c r="Q7657" s="45">
        <v>1</v>
      </c>
      <c r="R7657" s="48">
        <v>1</v>
      </c>
      <c r="S7657" s="48" t="s">
        <v>34728</v>
      </c>
      <c r="T7657" s="50">
        <v>-7.7715600000000002E-16</v>
      </c>
      <c r="U7657" s="50">
        <v>1.3334994321699999E-18</v>
      </c>
    </row>
    <row r="7658" spans="1:21">
      <c r="A7658" s="48" t="s">
        <v>32842</v>
      </c>
      <c r="B7658" s="49" t="s">
        <v>8098</v>
      </c>
      <c r="C7658" s="49" t="s">
        <v>8099</v>
      </c>
      <c r="D7658" s="45">
        <v>1.9016881758604101</v>
      </c>
      <c r="E7658" s="48">
        <v>0</v>
      </c>
      <c r="F7658" s="48">
        <v>0</v>
      </c>
      <c r="G7658" s="48">
        <v>0</v>
      </c>
      <c r="H7658" s="48">
        <v>0</v>
      </c>
      <c r="I7658" s="48">
        <v>0</v>
      </c>
      <c r="J7658" s="49" t="s">
        <v>34729</v>
      </c>
      <c r="K7658" s="48">
        <v>-1.9498826285114901E-2</v>
      </c>
      <c r="L7658" s="48">
        <v>0.906811831671955</v>
      </c>
      <c r="M7658" s="49" t="s">
        <v>34730</v>
      </c>
      <c r="N7658" s="45">
        <v>-1.9437113E-3</v>
      </c>
      <c r="O7658" s="45">
        <v>0.31318681320000002</v>
      </c>
      <c r="P7658" s="48" t="s">
        <v>34730</v>
      </c>
      <c r="Q7658" s="45">
        <v>-3.0000000000000001E-3</v>
      </c>
      <c r="R7658" s="48">
        <v>1</v>
      </c>
      <c r="S7658" s="48" t="s">
        <v>34731</v>
      </c>
      <c r="T7658" s="50">
        <v>-7.7323199999999998E-16</v>
      </c>
      <c r="U7658" s="50">
        <v>2.5275968872200001E-34</v>
      </c>
    </row>
    <row r="7659" spans="1:21">
      <c r="A7659" s="48" t="s">
        <v>32842</v>
      </c>
      <c r="B7659" s="49" t="s">
        <v>8098</v>
      </c>
      <c r="C7659" s="49" t="s">
        <v>8099</v>
      </c>
      <c r="D7659" s="45">
        <v>1.9016881758604101</v>
      </c>
      <c r="E7659" s="48">
        <v>0</v>
      </c>
      <c r="F7659" s="48">
        <v>0</v>
      </c>
      <c r="G7659" s="48">
        <v>0</v>
      </c>
      <c r="H7659" s="48">
        <v>0</v>
      </c>
      <c r="I7659" s="48">
        <v>0</v>
      </c>
      <c r="J7659" s="49" t="s">
        <v>34732</v>
      </c>
      <c r="K7659" s="48" t="s">
        <v>1268</v>
      </c>
      <c r="L7659" s="48" t="s">
        <v>1268</v>
      </c>
      <c r="M7659" s="49" t="s">
        <v>34733</v>
      </c>
      <c r="N7659" s="45">
        <v>-0.13646767849999999</v>
      </c>
      <c r="O7659" s="45">
        <v>0.17782217780000001</v>
      </c>
      <c r="P7659" s="48" t="s">
        <v>34733</v>
      </c>
      <c r="Q7659" s="45">
        <v>0.49399999999999999</v>
      </c>
      <c r="R7659" s="48">
        <v>1</v>
      </c>
      <c r="S7659" s="48" t="s">
        <v>34734</v>
      </c>
      <c r="T7659" s="50">
        <v>-4.0149400000000001E-16</v>
      </c>
      <c r="U7659" s="50">
        <v>1.3334994321699999E-18</v>
      </c>
    </row>
    <row r="7660" spans="1:21">
      <c r="A7660" s="48" t="s">
        <v>32842</v>
      </c>
      <c r="B7660" s="49" t="s">
        <v>8103</v>
      </c>
      <c r="C7660" s="49" t="s">
        <v>8104</v>
      </c>
      <c r="D7660" s="45">
        <v>1.09643277968718</v>
      </c>
      <c r="E7660" s="48">
        <v>2</v>
      </c>
      <c r="F7660" s="48">
        <v>0</v>
      </c>
      <c r="G7660" s="48">
        <v>0</v>
      </c>
      <c r="H7660" s="48">
        <v>1</v>
      </c>
      <c r="I7660" s="48">
        <v>1</v>
      </c>
      <c r="J7660" s="49" t="s">
        <v>34735</v>
      </c>
      <c r="K7660" s="48">
        <v>0.18901475026224801</v>
      </c>
      <c r="L7660" s="48">
        <v>0.53297983427740703</v>
      </c>
      <c r="M7660" s="49" t="s">
        <v>34736</v>
      </c>
      <c r="N7660" s="45">
        <v>-4.3227700299999998E-2</v>
      </c>
      <c r="O7660" s="45">
        <v>0.13436563439999999</v>
      </c>
      <c r="P7660" s="48" t="s">
        <v>34736</v>
      </c>
      <c r="Q7660" s="45">
        <v>-0.19900000000000001</v>
      </c>
      <c r="R7660" s="48">
        <v>2.5281038347199999E-4</v>
      </c>
      <c r="S7660" s="48" t="s">
        <v>34737</v>
      </c>
      <c r="T7660" s="50">
        <v>-0.18331900000000001</v>
      </c>
      <c r="U7660" s="50">
        <v>0.99998688759200005</v>
      </c>
    </row>
    <row r="7661" spans="1:21">
      <c r="A7661" s="48" t="s">
        <v>32842</v>
      </c>
      <c r="B7661" s="49" t="s">
        <v>34738</v>
      </c>
      <c r="C7661" s="49" t="s">
        <v>34739</v>
      </c>
      <c r="D7661" s="45">
        <v>1.9553360243225699</v>
      </c>
      <c r="E7661" s="48">
        <v>0</v>
      </c>
      <c r="F7661" s="48">
        <v>0</v>
      </c>
      <c r="G7661" s="48">
        <v>0</v>
      </c>
      <c r="H7661" s="48">
        <v>0</v>
      </c>
      <c r="I7661" s="48">
        <v>0</v>
      </c>
      <c r="J7661" s="49" t="s">
        <v>34740</v>
      </c>
      <c r="K7661" s="48">
        <v>8.17877231331125E-2</v>
      </c>
      <c r="L7661" s="48">
        <v>0.49347386336083698</v>
      </c>
      <c r="M7661" s="49" t="s">
        <v>34741</v>
      </c>
      <c r="N7661" s="45">
        <v>7.2225800000000004E-4</v>
      </c>
      <c r="O7661" s="45">
        <v>0.3471528472</v>
      </c>
      <c r="P7661" s="48" t="s">
        <v>34741</v>
      </c>
      <c r="Q7661" s="45">
        <v>2E-3</v>
      </c>
      <c r="R7661" s="48">
        <v>1</v>
      </c>
      <c r="S7661" s="48" t="s">
        <v>34742</v>
      </c>
      <c r="T7661" s="50">
        <v>-3.3852300000000001E-10</v>
      </c>
      <c r="U7661" s="50">
        <v>1.20100466021E-19</v>
      </c>
    </row>
    <row r="7662" spans="1:21">
      <c r="A7662" s="48" t="s">
        <v>32842</v>
      </c>
      <c r="B7662" s="49" t="s">
        <v>34738</v>
      </c>
      <c r="C7662" s="49" t="s">
        <v>34739</v>
      </c>
      <c r="D7662" s="45">
        <v>1.9553360243225699</v>
      </c>
      <c r="E7662" s="48">
        <v>0</v>
      </c>
      <c r="F7662" s="48">
        <v>0</v>
      </c>
      <c r="G7662" s="48">
        <v>0</v>
      </c>
      <c r="H7662" s="48">
        <v>0</v>
      </c>
      <c r="I7662" s="48">
        <v>0</v>
      </c>
      <c r="J7662" s="49" t="s">
        <v>34743</v>
      </c>
      <c r="K7662" s="48">
        <v>3.4309032945237003E-2</v>
      </c>
      <c r="L7662" s="48">
        <v>0.64952860475169305</v>
      </c>
      <c r="M7662" s="49" t="s">
        <v>34744</v>
      </c>
      <c r="N7662" s="45">
        <v>-7.7165229999999897E-4</v>
      </c>
      <c r="O7662" s="45">
        <v>0.36663336659999901</v>
      </c>
      <c r="P7662" s="48" t="s">
        <v>34744</v>
      </c>
      <c r="Q7662" s="45">
        <v>-4.0000000000000001E-3</v>
      </c>
      <c r="R7662" s="48">
        <v>1</v>
      </c>
      <c r="S7662" s="48" t="s">
        <v>34745</v>
      </c>
      <c r="T7662" s="50">
        <v>-7.7891800000000001E-16</v>
      </c>
      <c r="U7662" s="50">
        <v>1.3334994321699999E-18</v>
      </c>
    </row>
    <row r="7663" spans="1:21">
      <c r="A7663" s="48" t="s">
        <v>32842</v>
      </c>
      <c r="B7663" s="49" t="s">
        <v>34746</v>
      </c>
      <c r="C7663" s="49" t="s">
        <v>34747</v>
      </c>
      <c r="D7663" s="45">
        <v>2.13658263482594</v>
      </c>
      <c r="E7663" s="48">
        <v>1</v>
      </c>
      <c r="F7663" s="48">
        <v>0</v>
      </c>
      <c r="G7663" s="48">
        <v>1</v>
      </c>
      <c r="H7663" s="48">
        <v>0</v>
      </c>
      <c r="I7663" s="48">
        <v>0</v>
      </c>
      <c r="J7663" s="49" t="s">
        <v>34748</v>
      </c>
      <c r="K7663" s="48">
        <v>-3.2353901621755398E-3</v>
      </c>
      <c r="L7663" s="48">
        <v>0.96911205822174995</v>
      </c>
      <c r="M7663" s="49" t="s">
        <v>34749</v>
      </c>
      <c r="N7663" s="45">
        <v>3.9669750900000002E-2</v>
      </c>
      <c r="O7663" s="45">
        <v>4.9450549500000003E-2</v>
      </c>
      <c r="P7663" s="48" t="s">
        <v>34749</v>
      </c>
      <c r="Q7663" s="45">
        <v>-2E-3</v>
      </c>
      <c r="R7663" s="48">
        <v>1</v>
      </c>
      <c r="S7663" s="48" t="s">
        <v>34750</v>
      </c>
      <c r="T7663" s="50">
        <v>-7.7715600000000002E-16</v>
      </c>
      <c r="U7663" s="50">
        <v>1.04924553105E-38</v>
      </c>
    </row>
    <row r="7664" spans="1:21">
      <c r="A7664" s="48" t="s">
        <v>32842</v>
      </c>
      <c r="B7664" s="49" t="s">
        <v>34746</v>
      </c>
      <c r="C7664" s="49" t="s">
        <v>34747</v>
      </c>
      <c r="D7664" s="45">
        <v>2.13658263482594</v>
      </c>
      <c r="E7664" s="48">
        <v>3</v>
      </c>
      <c r="F7664" s="48">
        <v>1</v>
      </c>
      <c r="G7664" s="48">
        <v>1</v>
      </c>
      <c r="H7664" s="48">
        <v>1</v>
      </c>
      <c r="I7664" s="48">
        <v>0</v>
      </c>
      <c r="J7664" s="49" t="s">
        <v>34751</v>
      </c>
      <c r="K7664" s="48">
        <v>-0.248898063854259</v>
      </c>
      <c r="L7664" s="48">
        <v>1.39643562226828E-2</v>
      </c>
      <c r="M7664" s="49" t="s">
        <v>34752</v>
      </c>
      <c r="N7664" s="45">
        <v>6.2630719099999996E-2</v>
      </c>
      <c r="O7664" s="45">
        <v>3.0969031000000001E-2</v>
      </c>
      <c r="P7664" s="48" t="s">
        <v>34752</v>
      </c>
      <c r="Q7664" s="45">
        <v>4.2000000000000003E-2</v>
      </c>
      <c r="R7664" s="48">
        <v>7.9095652298399998E-3</v>
      </c>
      <c r="S7664" s="48" t="s">
        <v>34753</v>
      </c>
      <c r="T7664" s="50">
        <v>3.2661099999999998E-2</v>
      </c>
      <c r="U7664" s="50">
        <v>0.19170368208899999</v>
      </c>
    </row>
    <row r="7665" spans="1:21">
      <c r="A7665" s="48" t="s">
        <v>32842</v>
      </c>
      <c r="B7665" s="49" t="s">
        <v>8122</v>
      </c>
      <c r="C7665" s="49" t="s">
        <v>8123</v>
      </c>
      <c r="D7665" s="45">
        <v>2.6502739628042802</v>
      </c>
      <c r="E7665" s="48">
        <v>0</v>
      </c>
      <c r="F7665" s="48">
        <v>0</v>
      </c>
      <c r="G7665" s="48">
        <v>0</v>
      </c>
      <c r="H7665" s="48">
        <v>0</v>
      </c>
      <c r="I7665" s="48">
        <v>0</v>
      </c>
      <c r="J7665" s="49" t="s">
        <v>34754</v>
      </c>
      <c r="K7665" s="48">
        <v>3.0332636891359E-2</v>
      </c>
      <c r="L7665" s="48">
        <v>0.97335051751500101</v>
      </c>
      <c r="M7665" s="49" t="s">
        <v>34755</v>
      </c>
      <c r="N7665" s="45">
        <v>-4.5473529E-3</v>
      </c>
      <c r="O7665" s="45">
        <v>0.2372627373</v>
      </c>
      <c r="P7665" s="48" t="s">
        <v>34755</v>
      </c>
      <c r="Q7665" s="45">
        <v>-1.6E-2</v>
      </c>
      <c r="R7665" s="48">
        <v>1</v>
      </c>
      <c r="S7665" s="48" t="s">
        <v>34756</v>
      </c>
      <c r="T7665" s="50">
        <v>5.6547399999999998E-2</v>
      </c>
      <c r="U7665" s="50">
        <v>0.39500086217000002</v>
      </c>
    </row>
    <row r="7666" spans="1:21">
      <c r="A7666" s="48" t="s">
        <v>32842</v>
      </c>
      <c r="B7666" s="49" t="s">
        <v>34757</v>
      </c>
      <c r="C7666" s="49" t="s">
        <v>34758</v>
      </c>
      <c r="D7666" s="45">
        <v>1.0742331745718201</v>
      </c>
      <c r="E7666" s="48">
        <v>0</v>
      </c>
      <c r="F7666" s="48">
        <v>0</v>
      </c>
      <c r="G7666" s="48">
        <v>0</v>
      </c>
      <c r="H7666" s="48">
        <v>0</v>
      </c>
      <c r="I7666" s="48">
        <v>0</v>
      </c>
      <c r="J7666" s="49" t="s">
        <v>34759</v>
      </c>
      <c r="K7666" s="48">
        <v>-7.8021442075126998E-2</v>
      </c>
      <c r="L7666" s="48">
        <v>0.85882193625444203</v>
      </c>
      <c r="M7666" s="49" t="s">
        <v>34760</v>
      </c>
      <c r="N7666" s="45">
        <v>2.7820500000000001E-4</v>
      </c>
      <c r="O7666" s="45">
        <v>0.31918081920000002</v>
      </c>
      <c r="P7666" s="48" t="s">
        <v>34760</v>
      </c>
      <c r="Q7666" s="45">
        <v>-1.6E-2</v>
      </c>
      <c r="R7666" s="48">
        <v>1</v>
      </c>
      <c r="S7666" s="48" t="s">
        <v>34761</v>
      </c>
      <c r="T7666" s="50">
        <v>1.11453E-5</v>
      </c>
      <c r="U7666" s="50">
        <v>1.62263740241E-6</v>
      </c>
    </row>
    <row r="7667" spans="1:21">
      <c r="A7667" s="48" t="s">
        <v>32842</v>
      </c>
      <c r="B7667" s="49" t="s">
        <v>8127</v>
      </c>
      <c r="C7667" s="49" t="s">
        <v>8128</v>
      </c>
      <c r="D7667" s="45">
        <v>1.4673554216949301</v>
      </c>
      <c r="E7667" s="48">
        <v>0</v>
      </c>
      <c r="F7667" s="48">
        <v>0</v>
      </c>
      <c r="G7667" s="48">
        <v>0</v>
      </c>
      <c r="H7667" s="48">
        <v>0</v>
      </c>
      <c r="I7667" s="48">
        <v>0</v>
      </c>
      <c r="J7667" s="49" t="s">
        <v>34762</v>
      </c>
      <c r="K7667" s="48">
        <v>0.117737343801764</v>
      </c>
      <c r="L7667" s="48">
        <v>0.91566363316048305</v>
      </c>
      <c r="M7667" s="49" t="s">
        <v>34763</v>
      </c>
      <c r="N7667" s="45">
        <v>-1.6369504999999999E-2</v>
      </c>
      <c r="O7667" s="45">
        <v>0.16733266729999999</v>
      </c>
      <c r="P7667" s="48" t="s">
        <v>34763</v>
      </c>
      <c r="Q7667" s="45">
        <v>3.7999999999999999E-2</v>
      </c>
      <c r="R7667" s="48">
        <v>1</v>
      </c>
      <c r="S7667" s="48" t="s">
        <v>34764</v>
      </c>
      <c r="T7667" s="50">
        <v>-6.7155700000000003E-4</v>
      </c>
      <c r="U7667" s="50">
        <v>3.5401781669999999E-3</v>
      </c>
    </row>
    <row r="7668" spans="1:21">
      <c r="A7668" s="48" t="s">
        <v>32842</v>
      </c>
      <c r="B7668" s="49" t="s">
        <v>8143</v>
      </c>
      <c r="C7668" s="49" t="s">
        <v>8144</v>
      </c>
      <c r="D7668" s="45">
        <v>1.90813072611357</v>
      </c>
      <c r="E7668" s="48">
        <v>1</v>
      </c>
      <c r="F7668" s="48">
        <v>0</v>
      </c>
      <c r="G7668" s="48">
        <v>0</v>
      </c>
      <c r="H7668" s="48">
        <v>0</v>
      </c>
      <c r="I7668" s="48">
        <v>1</v>
      </c>
      <c r="J7668" s="49" t="s">
        <v>34765</v>
      </c>
      <c r="K7668" s="48">
        <v>1.51749151222662E-2</v>
      </c>
      <c r="L7668" s="48">
        <v>0.96144164421490197</v>
      </c>
      <c r="M7668" s="49" t="s">
        <v>34766</v>
      </c>
      <c r="N7668" s="45">
        <v>8.5446459999999997E-4</v>
      </c>
      <c r="O7668" s="45">
        <v>0.35114885109999999</v>
      </c>
      <c r="P7668" s="48" t="s">
        <v>34766</v>
      </c>
      <c r="Q7668" s="45">
        <v>-1.2999999999999999E-2</v>
      </c>
      <c r="R7668" s="48">
        <v>1</v>
      </c>
      <c r="S7668" s="48" t="s">
        <v>34767</v>
      </c>
      <c r="T7668" s="50">
        <v>-0.300815</v>
      </c>
      <c r="U7668" s="50">
        <v>1</v>
      </c>
    </row>
    <row r="7669" spans="1:21">
      <c r="A7669" s="48" t="s">
        <v>32842</v>
      </c>
      <c r="B7669" s="49" t="s">
        <v>8143</v>
      </c>
      <c r="C7669" s="49" t="s">
        <v>8144</v>
      </c>
      <c r="D7669" s="45">
        <v>1.90813072611357</v>
      </c>
      <c r="E7669" s="48">
        <v>0</v>
      </c>
      <c r="F7669" s="48">
        <v>0</v>
      </c>
      <c r="G7669" s="48">
        <v>0</v>
      </c>
      <c r="H7669" s="48">
        <v>0</v>
      </c>
      <c r="I7669" s="48">
        <v>0</v>
      </c>
      <c r="J7669" s="49" t="s">
        <v>34768</v>
      </c>
      <c r="K7669" s="48" t="s">
        <v>1268</v>
      </c>
      <c r="L7669" s="48" t="s">
        <v>1268</v>
      </c>
      <c r="M7669" s="49" t="s">
        <v>34769</v>
      </c>
      <c r="N7669" s="45">
        <v>-5.5143979999999998E-4</v>
      </c>
      <c r="O7669" s="45">
        <v>0.36163836159999901</v>
      </c>
      <c r="P7669" s="48" t="s">
        <v>34769</v>
      </c>
      <c r="Q7669" s="45">
        <v>-1E-3</v>
      </c>
      <c r="R7669" s="48">
        <v>1</v>
      </c>
      <c r="S7669" s="48" t="s">
        <v>34770</v>
      </c>
      <c r="T7669" s="50">
        <v>-7.7715600000000002E-16</v>
      </c>
      <c r="U7669" s="50">
        <v>1.3334994321699999E-18</v>
      </c>
    </row>
    <row r="7670" spans="1:21">
      <c r="A7670" s="48" t="s">
        <v>32842</v>
      </c>
      <c r="B7670" s="49" t="s">
        <v>8143</v>
      </c>
      <c r="C7670" s="49" t="s">
        <v>8144</v>
      </c>
      <c r="D7670" s="45">
        <v>1.90813072611357</v>
      </c>
      <c r="E7670" s="48">
        <v>1</v>
      </c>
      <c r="F7670" s="48">
        <v>0</v>
      </c>
      <c r="G7670" s="48">
        <v>1</v>
      </c>
      <c r="H7670" s="48">
        <v>0</v>
      </c>
      <c r="I7670" s="48">
        <v>0</v>
      </c>
      <c r="J7670" s="49" t="s">
        <v>34771</v>
      </c>
      <c r="K7670" s="48">
        <v>-4.54827899323276E-2</v>
      </c>
      <c r="L7670" s="48">
        <v>0.80022445053664804</v>
      </c>
      <c r="M7670" s="49" t="s">
        <v>34772</v>
      </c>
      <c r="N7670" s="45">
        <v>5.3670063899999898E-2</v>
      </c>
      <c r="O7670" s="45">
        <v>3.8961038999999899E-2</v>
      </c>
      <c r="P7670" s="48" t="s">
        <v>34772</v>
      </c>
      <c r="Q7670" s="45">
        <v>4.4999999999999998E-2</v>
      </c>
      <c r="R7670" s="48">
        <v>1</v>
      </c>
      <c r="S7670" s="48" t="s">
        <v>34773</v>
      </c>
      <c r="T7670" s="50">
        <v>2.7301000000000001E-3</v>
      </c>
      <c r="U7670" s="50">
        <v>1.8161858121500001E-2</v>
      </c>
    </row>
    <row r="7671" spans="1:21">
      <c r="A7671" s="48" t="s">
        <v>32842</v>
      </c>
      <c r="B7671" s="49" t="s">
        <v>8143</v>
      </c>
      <c r="C7671" s="49" t="s">
        <v>8144</v>
      </c>
      <c r="D7671" s="45">
        <v>1.90813072611357</v>
      </c>
      <c r="E7671" s="48">
        <v>0</v>
      </c>
      <c r="F7671" s="48">
        <v>0</v>
      </c>
      <c r="G7671" s="48">
        <v>0</v>
      </c>
      <c r="H7671" s="48">
        <v>0</v>
      </c>
      <c r="I7671" s="48">
        <v>0</v>
      </c>
      <c r="J7671" s="49" t="s">
        <v>34774</v>
      </c>
      <c r="K7671" s="48">
        <v>6.9892803739153797E-2</v>
      </c>
      <c r="L7671" s="48">
        <v>0.85739116102621904</v>
      </c>
      <c r="M7671" s="49" t="s">
        <v>34775</v>
      </c>
      <c r="N7671" s="45">
        <v>6.2839083999999996E-3</v>
      </c>
      <c r="O7671" s="45">
        <v>0.24425574429999999</v>
      </c>
      <c r="P7671" s="48" t="s">
        <v>34775</v>
      </c>
      <c r="Q7671" s="45">
        <v>1.4999999999999999E-2</v>
      </c>
      <c r="R7671" s="48">
        <v>1</v>
      </c>
      <c r="S7671" s="48" t="s">
        <v>34776</v>
      </c>
      <c r="T7671" s="50">
        <v>-8.5059899999999994E-2</v>
      </c>
      <c r="U7671" s="50">
        <v>0.61269969383900003</v>
      </c>
    </row>
    <row r="7672" spans="1:21">
      <c r="A7672" s="48" t="s">
        <v>32842</v>
      </c>
      <c r="B7672" s="49" t="s">
        <v>34777</v>
      </c>
      <c r="C7672" s="49" t="s">
        <v>34778</v>
      </c>
      <c r="D7672" s="45">
        <v>1.12531903602252</v>
      </c>
      <c r="E7672" s="48">
        <v>0</v>
      </c>
      <c r="F7672" s="48">
        <v>0</v>
      </c>
      <c r="G7672" s="48">
        <v>0</v>
      </c>
      <c r="H7672" s="48">
        <v>0</v>
      </c>
      <c r="I7672" s="48">
        <v>0</v>
      </c>
      <c r="J7672" s="49" t="s">
        <v>34779</v>
      </c>
      <c r="K7672" s="48">
        <v>0.377554590564254</v>
      </c>
      <c r="L7672" s="48">
        <v>0.35535047947926901</v>
      </c>
      <c r="M7672" s="49" t="s">
        <v>34780</v>
      </c>
      <c r="N7672" s="45">
        <v>-9.5122283099999996E-2</v>
      </c>
      <c r="O7672" s="45">
        <v>8.6413586400000006E-2</v>
      </c>
      <c r="P7672" s="48" t="s">
        <v>34780</v>
      </c>
      <c r="Q7672" s="45">
        <v>-0.06</v>
      </c>
      <c r="R7672" s="48">
        <v>1</v>
      </c>
      <c r="S7672" s="48" t="s">
        <v>34781</v>
      </c>
      <c r="T7672" s="50">
        <v>-0.113153</v>
      </c>
      <c r="U7672" s="50">
        <v>0.64749158466900003</v>
      </c>
    </row>
    <row r="7673" spans="1:21">
      <c r="A7673" s="48" t="s">
        <v>32842</v>
      </c>
      <c r="B7673" s="49" t="s">
        <v>34782</v>
      </c>
      <c r="C7673" s="49" t="s">
        <v>34783</v>
      </c>
      <c r="D7673" s="45">
        <v>1.33598105088011</v>
      </c>
      <c r="E7673" s="48">
        <v>0</v>
      </c>
      <c r="F7673" s="48">
        <v>0</v>
      </c>
      <c r="G7673" s="48">
        <v>0</v>
      </c>
      <c r="H7673" s="48">
        <v>0</v>
      </c>
      <c r="I7673" s="48">
        <v>0</v>
      </c>
      <c r="J7673" s="49" t="s">
        <v>34784</v>
      </c>
      <c r="K7673" s="48">
        <v>2.6892864516892399E-2</v>
      </c>
      <c r="L7673" s="48">
        <v>0.97781012717412497</v>
      </c>
      <c r="M7673" s="49" t="s">
        <v>34785</v>
      </c>
      <c r="N7673" s="45">
        <v>-7.8129246999999995E-3</v>
      </c>
      <c r="O7673" s="45">
        <v>0.25174825169999998</v>
      </c>
      <c r="P7673" s="48" t="s">
        <v>34785</v>
      </c>
      <c r="Q7673" s="45">
        <v>4.7E-2</v>
      </c>
      <c r="R7673" s="48">
        <v>1</v>
      </c>
      <c r="S7673" s="48" t="s">
        <v>34786</v>
      </c>
      <c r="T7673" s="50">
        <v>4.7615099999999999E-8</v>
      </c>
      <c r="U7673" s="50">
        <v>5.2044591318999999E-12</v>
      </c>
    </row>
    <row r="7674" spans="1:21">
      <c r="A7674" s="48" t="s">
        <v>32842</v>
      </c>
      <c r="B7674" s="49" t="s">
        <v>34787</v>
      </c>
      <c r="C7674" s="49" t="s">
        <v>34788</v>
      </c>
      <c r="D7674" s="45">
        <v>1.92335628988625</v>
      </c>
      <c r="E7674" s="48">
        <v>0</v>
      </c>
      <c r="F7674" s="48">
        <v>0</v>
      </c>
      <c r="G7674" s="48">
        <v>0</v>
      </c>
      <c r="H7674" s="48">
        <v>0</v>
      </c>
      <c r="I7674" s="48">
        <v>0</v>
      </c>
      <c r="J7674" s="49" t="s">
        <v>34789</v>
      </c>
      <c r="K7674" s="48">
        <v>-5.4472265655209403E-3</v>
      </c>
      <c r="L7674" s="48">
        <v>0.99904346696467705</v>
      </c>
      <c r="M7674" s="49" t="s">
        <v>34790</v>
      </c>
      <c r="N7674" s="45">
        <v>2.4567668999999999E-3</v>
      </c>
      <c r="O7674" s="45">
        <v>0.3146853147</v>
      </c>
      <c r="P7674" s="48" t="s">
        <v>34790</v>
      </c>
      <c r="Q7674" s="45">
        <v>-1E-3</v>
      </c>
      <c r="R7674" s="48">
        <v>1</v>
      </c>
      <c r="S7674" s="48" t="s">
        <v>34791</v>
      </c>
      <c r="T7674" s="50">
        <v>2.13174E-5</v>
      </c>
      <c r="U7674" s="50">
        <v>2.4146737808499998E-12</v>
      </c>
    </row>
    <row r="7675" spans="1:21">
      <c r="A7675" s="48" t="s">
        <v>32842</v>
      </c>
      <c r="B7675" s="49" t="s">
        <v>8171</v>
      </c>
      <c r="C7675" s="49" t="s">
        <v>8172</v>
      </c>
      <c r="D7675" s="45">
        <v>1.7095510369153</v>
      </c>
      <c r="E7675" s="48">
        <v>0</v>
      </c>
      <c r="F7675" s="48">
        <v>0</v>
      </c>
      <c r="G7675" s="48">
        <v>0</v>
      </c>
      <c r="H7675" s="48">
        <v>0</v>
      </c>
      <c r="I7675" s="48">
        <v>0</v>
      </c>
      <c r="J7675" s="49" t="s">
        <v>34792</v>
      </c>
      <c r="K7675" s="48">
        <v>-6.7816605979639497E-2</v>
      </c>
      <c r="L7675" s="48">
        <v>0.78640386853654498</v>
      </c>
      <c r="M7675" s="49" t="s">
        <v>34793</v>
      </c>
      <c r="N7675" s="45">
        <v>-2.3146930199999999E-2</v>
      </c>
      <c r="O7675" s="45">
        <v>0.1113886114</v>
      </c>
      <c r="P7675" s="48" t="s">
        <v>34793</v>
      </c>
      <c r="Q7675" s="45">
        <v>1.9E-2</v>
      </c>
      <c r="R7675" s="48">
        <v>1</v>
      </c>
      <c r="S7675" s="48" t="s">
        <v>34794</v>
      </c>
      <c r="T7675" s="50">
        <v>-2.6707899999999998E-4</v>
      </c>
      <c r="U7675" s="50">
        <v>1.93077718974E-3</v>
      </c>
    </row>
    <row r="7676" spans="1:21">
      <c r="A7676" s="48" t="s">
        <v>32842</v>
      </c>
      <c r="B7676" s="49" t="s">
        <v>8171</v>
      </c>
      <c r="C7676" s="49" t="s">
        <v>8172</v>
      </c>
      <c r="D7676" s="45">
        <v>1.7095510369153</v>
      </c>
      <c r="E7676" s="48">
        <v>0</v>
      </c>
      <c r="F7676" s="48">
        <v>0</v>
      </c>
      <c r="G7676" s="48">
        <v>0</v>
      </c>
      <c r="H7676" s="48">
        <v>0</v>
      </c>
      <c r="I7676" s="48">
        <v>0</v>
      </c>
      <c r="J7676" s="49" t="s">
        <v>34795</v>
      </c>
      <c r="K7676" s="48">
        <v>0.11734643735690101</v>
      </c>
      <c r="L7676" s="48">
        <v>0.53794715648289504</v>
      </c>
      <c r="M7676" s="49" t="s">
        <v>34796</v>
      </c>
      <c r="N7676" s="45">
        <v>-3.0151191999999898E-3</v>
      </c>
      <c r="O7676" s="45">
        <v>0.30619380619999997</v>
      </c>
      <c r="P7676" s="48" t="s">
        <v>34796</v>
      </c>
      <c r="Q7676" s="45">
        <v>5.3999999999999999E-2</v>
      </c>
      <c r="R7676" s="48">
        <v>1</v>
      </c>
      <c r="S7676" s="48" t="s">
        <v>34797</v>
      </c>
      <c r="T7676" s="50">
        <v>-6.0094500000000004E-3</v>
      </c>
      <c r="U7676" s="50">
        <v>4.1900423603499999E-2</v>
      </c>
    </row>
    <row r="7677" spans="1:21">
      <c r="A7677" s="48" t="s">
        <v>32842</v>
      </c>
      <c r="B7677" s="49" t="s">
        <v>8179</v>
      </c>
      <c r="C7677" s="49" t="s">
        <v>8180</v>
      </c>
      <c r="D7677" s="45">
        <v>1.6520116639546001</v>
      </c>
      <c r="E7677" s="48">
        <v>0</v>
      </c>
      <c r="F7677" s="48">
        <v>0</v>
      </c>
      <c r="G7677" s="48">
        <v>0</v>
      </c>
      <c r="H7677" s="48">
        <v>0</v>
      </c>
      <c r="I7677" s="48">
        <v>0</v>
      </c>
      <c r="J7677" s="49" t="s">
        <v>34798</v>
      </c>
      <c r="K7677" s="48" t="s">
        <v>1268</v>
      </c>
      <c r="L7677" s="48" t="s">
        <v>1268</v>
      </c>
      <c r="M7677" s="49" t="s">
        <v>34799</v>
      </c>
      <c r="N7677" s="45" t="s">
        <v>2647</v>
      </c>
      <c r="O7677" s="45">
        <v>1</v>
      </c>
      <c r="P7677" s="48" t="s">
        <v>34799</v>
      </c>
      <c r="Q7677" s="45">
        <v>-0.16600000000000001</v>
      </c>
      <c r="R7677" s="48">
        <v>1</v>
      </c>
      <c r="S7677" s="48" t="s">
        <v>34800</v>
      </c>
      <c r="T7677" s="50">
        <v>-5.3665799999999997E-10</v>
      </c>
      <c r="U7677" s="50">
        <v>5.5654720474999997E-16</v>
      </c>
    </row>
    <row r="7678" spans="1:21">
      <c r="A7678" s="48" t="s">
        <v>32842</v>
      </c>
      <c r="B7678" s="49" t="s">
        <v>34801</v>
      </c>
      <c r="C7678" s="49" t="s">
        <v>34802</v>
      </c>
      <c r="D7678" s="45">
        <v>1.2590360224341599</v>
      </c>
      <c r="E7678" s="48">
        <v>0</v>
      </c>
      <c r="F7678" s="48">
        <v>0</v>
      </c>
      <c r="G7678" s="48">
        <v>0</v>
      </c>
      <c r="H7678" s="48">
        <v>0</v>
      </c>
      <c r="I7678" s="48">
        <v>0</v>
      </c>
      <c r="J7678" s="49" t="s">
        <v>34803</v>
      </c>
      <c r="K7678" s="48">
        <v>-8.5349297736831697E-2</v>
      </c>
      <c r="L7678" s="48">
        <v>0.90538486350900005</v>
      </c>
      <c r="M7678" s="49" t="s">
        <v>34804</v>
      </c>
      <c r="N7678" s="45">
        <v>-4.31872243E-2</v>
      </c>
      <c r="O7678" s="45">
        <v>0.1508491508</v>
      </c>
      <c r="P7678" s="48" t="s">
        <v>34804</v>
      </c>
      <c r="Q7678" s="45">
        <v>-7.4999999999999997E-2</v>
      </c>
      <c r="R7678" s="48">
        <v>1</v>
      </c>
      <c r="S7678" s="48" t="s">
        <v>34805</v>
      </c>
      <c r="T7678" s="50">
        <v>-9.9281300000000003E-3</v>
      </c>
      <c r="U7678" s="50">
        <v>6.65366539634E-2</v>
      </c>
    </row>
    <row r="7679" spans="1:21">
      <c r="A7679" s="48" t="s">
        <v>32842</v>
      </c>
      <c r="B7679" s="49" t="s">
        <v>8206</v>
      </c>
      <c r="C7679" s="49" t="s">
        <v>8207</v>
      </c>
      <c r="D7679" s="45">
        <v>2.0899452752066701</v>
      </c>
      <c r="E7679" s="48">
        <v>0</v>
      </c>
      <c r="F7679" s="48">
        <v>0</v>
      </c>
      <c r="G7679" s="48">
        <v>0</v>
      </c>
      <c r="H7679" s="48">
        <v>0</v>
      </c>
      <c r="I7679" s="48">
        <v>0</v>
      </c>
      <c r="J7679" s="49" t="s">
        <v>34806</v>
      </c>
      <c r="K7679" s="48">
        <v>-1.9425921674950102E-2</v>
      </c>
      <c r="L7679" s="48">
        <v>0.92176225940971701</v>
      </c>
      <c r="M7679" s="49" t="s">
        <v>34807</v>
      </c>
      <c r="N7679" s="45">
        <v>-5.4184456000000002E-3</v>
      </c>
      <c r="O7679" s="45">
        <v>0.18381618379999901</v>
      </c>
      <c r="P7679" s="48" t="s">
        <v>34807</v>
      </c>
      <c r="Q7679" s="45">
        <v>-1E-3</v>
      </c>
      <c r="R7679" s="48">
        <v>1</v>
      </c>
      <c r="S7679" s="48" t="s">
        <v>34808</v>
      </c>
      <c r="T7679" s="50">
        <v>-4.2500300000000001E-3</v>
      </c>
      <c r="U7679" s="50">
        <v>2.5145602614999998E-2</v>
      </c>
    </row>
    <row r="7680" spans="1:21">
      <c r="A7680" s="48" t="s">
        <v>32842</v>
      </c>
      <c r="B7680" s="49" t="s">
        <v>8216</v>
      </c>
      <c r="C7680" s="49" t="s">
        <v>8217</v>
      </c>
      <c r="D7680" s="45">
        <v>1.15420160870198</v>
      </c>
      <c r="E7680" s="48">
        <v>0</v>
      </c>
      <c r="F7680" s="48">
        <v>0</v>
      </c>
      <c r="G7680" s="48">
        <v>0</v>
      </c>
      <c r="H7680" s="48">
        <v>0</v>
      </c>
      <c r="I7680" s="48">
        <v>0</v>
      </c>
      <c r="J7680" s="49" t="s">
        <v>34809</v>
      </c>
      <c r="K7680" s="48" t="s">
        <v>1268</v>
      </c>
      <c r="L7680" s="48" t="s">
        <v>1268</v>
      </c>
      <c r="M7680" s="49" t="s">
        <v>34810</v>
      </c>
      <c r="N7680" s="45">
        <v>3.0595734E-3</v>
      </c>
      <c r="O7680" s="45">
        <v>0.30719280719999997</v>
      </c>
      <c r="P7680" s="48" t="s">
        <v>34810</v>
      </c>
      <c r="Q7680" s="45">
        <v>2.4E-2</v>
      </c>
      <c r="R7680" s="48">
        <v>1</v>
      </c>
      <c r="S7680" s="48" t="s">
        <v>34811</v>
      </c>
      <c r="T7680" s="50">
        <v>-9.6745299999999995E-4</v>
      </c>
      <c r="U7680" s="50">
        <v>5.0383512902500002E-3</v>
      </c>
    </row>
    <row r="7681" spans="1:21">
      <c r="A7681" s="48" t="s">
        <v>32842</v>
      </c>
      <c r="B7681" s="49" t="s">
        <v>8221</v>
      </c>
      <c r="C7681" s="49" t="s">
        <v>8222</v>
      </c>
      <c r="D7681" s="45">
        <v>1.20809295243542</v>
      </c>
      <c r="E7681" s="48">
        <v>0</v>
      </c>
      <c r="F7681" s="48">
        <v>0</v>
      </c>
      <c r="G7681" s="48">
        <v>0</v>
      </c>
      <c r="H7681" s="48">
        <v>0</v>
      </c>
      <c r="I7681" s="48">
        <v>0</v>
      </c>
      <c r="J7681" s="49" t="s">
        <v>34812</v>
      </c>
      <c r="K7681" s="48" t="s">
        <v>1268</v>
      </c>
      <c r="L7681" s="48" t="s">
        <v>1268</v>
      </c>
      <c r="M7681" s="49" t="s">
        <v>34813</v>
      </c>
      <c r="N7681" s="45">
        <v>2.1676572E-3</v>
      </c>
      <c r="O7681" s="45">
        <v>0.32167832169999999</v>
      </c>
      <c r="P7681" s="48" t="s">
        <v>34813</v>
      </c>
      <c r="Q7681" s="45">
        <v>5.0000000000000001E-3</v>
      </c>
      <c r="R7681" s="48">
        <v>1</v>
      </c>
      <c r="S7681" s="48" t="s">
        <v>34814</v>
      </c>
      <c r="T7681" s="50">
        <v>-2.1733200000000001E-8</v>
      </c>
      <c r="U7681" s="50">
        <v>1.7688424000600001E-10</v>
      </c>
    </row>
    <row r="7682" spans="1:21">
      <c r="A7682" s="48" t="s">
        <v>32842</v>
      </c>
      <c r="B7682" s="49" t="s">
        <v>34815</v>
      </c>
      <c r="C7682" s="49" t="s">
        <v>34816</v>
      </c>
      <c r="D7682" s="45">
        <v>1.22556260393951</v>
      </c>
      <c r="E7682" s="48">
        <v>0</v>
      </c>
      <c r="F7682" s="48">
        <v>0</v>
      </c>
      <c r="G7682" s="48">
        <v>0</v>
      </c>
      <c r="H7682" s="48">
        <v>0</v>
      </c>
      <c r="I7682" s="48">
        <v>0</v>
      </c>
      <c r="J7682" s="49" t="s">
        <v>34817</v>
      </c>
      <c r="K7682" s="48">
        <v>-0.179580101647977</v>
      </c>
      <c r="L7682" s="48">
        <v>0.808962672356343</v>
      </c>
      <c r="M7682" s="49" t="s">
        <v>34818</v>
      </c>
      <c r="N7682" s="45">
        <v>4.3077995299999998E-2</v>
      </c>
      <c r="O7682" s="45">
        <v>0.12637362639999999</v>
      </c>
      <c r="P7682" s="48" t="s">
        <v>34818</v>
      </c>
      <c r="Q7682" s="45">
        <v>2.3E-2</v>
      </c>
      <c r="R7682" s="48">
        <v>1</v>
      </c>
      <c r="S7682" s="48" t="s">
        <v>34819</v>
      </c>
      <c r="T7682" s="50">
        <v>7.7401599999999998E-4</v>
      </c>
      <c r="U7682" s="50">
        <v>4.2542148608800002E-3</v>
      </c>
    </row>
    <row r="7683" spans="1:21">
      <c r="A7683" s="48" t="s">
        <v>32842</v>
      </c>
      <c r="B7683" s="49" t="s">
        <v>34815</v>
      </c>
      <c r="C7683" s="49" t="s">
        <v>34816</v>
      </c>
      <c r="D7683" s="45">
        <v>1.22556260393951</v>
      </c>
      <c r="E7683" s="48">
        <v>0</v>
      </c>
      <c r="F7683" s="48">
        <v>0</v>
      </c>
      <c r="G7683" s="48">
        <v>0</v>
      </c>
      <c r="H7683" s="48">
        <v>0</v>
      </c>
      <c r="I7683" s="48">
        <v>0</v>
      </c>
      <c r="J7683" s="49" t="s">
        <v>34820</v>
      </c>
      <c r="K7683" s="48" t="s">
        <v>1268</v>
      </c>
      <c r="L7683" s="48" t="s">
        <v>1268</v>
      </c>
      <c r="M7683" s="49" t="s">
        <v>34821</v>
      </c>
      <c r="N7683" s="45">
        <v>-0.16987486260000001</v>
      </c>
      <c r="O7683" s="45">
        <v>0.1108891109</v>
      </c>
      <c r="P7683" s="48" t="s">
        <v>34821</v>
      </c>
      <c r="Q7683" s="45">
        <v>-0.152</v>
      </c>
      <c r="R7683" s="48">
        <v>1</v>
      </c>
      <c r="S7683" s="48" t="s">
        <v>34822</v>
      </c>
      <c r="T7683" s="50">
        <v>-1.12103E-5</v>
      </c>
      <c r="U7683" s="50">
        <v>2.3568182106900001E-7</v>
      </c>
    </row>
    <row r="7684" spans="1:21">
      <c r="A7684" s="48" t="s">
        <v>32842</v>
      </c>
      <c r="B7684" s="49" t="s">
        <v>8250</v>
      </c>
      <c r="C7684" s="49" t="s">
        <v>8251</v>
      </c>
      <c r="D7684" s="45">
        <v>1.8699302337016599</v>
      </c>
      <c r="E7684" s="48">
        <v>0</v>
      </c>
      <c r="F7684" s="48">
        <v>0</v>
      </c>
      <c r="G7684" s="48">
        <v>0</v>
      </c>
      <c r="H7684" s="48">
        <v>0</v>
      </c>
      <c r="I7684" s="48">
        <v>0</v>
      </c>
      <c r="J7684" s="49" t="s">
        <v>34823</v>
      </c>
      <c r="K7684" s="48">
        <v>-3.6297507595658397E-2</v>
      </c>
      <c r="L7684" s="48">
        <v>0.94927336421794095</v>
      </c>
      <c r="M7684" s="49" t="s">
        <v>34824</v>
      </c>
      <c r="N7684" s="45">
        <v>-2.0029483999999902E-3</v>
      </c>
      <c r="O7684" s="45">
        <v>0.32367632369999999</v>
      </c>
      <c r="P7684" s="48" t="s">
        <v>34824</v>
      </c>
      <c r="Q7684" s="45">
        <v>-4.0000000000000001E-3</v>
      </c>
      <c r="R7684" s="48">
        <v>1</v>
      </c>
      <c r="S7684" s="48" t="s">
        <v>34825</v>
      </c>
      <c r="T7684" s="50">
        <v>2.3417800000000001E-5</v>
      </c>
      <c r="U7684" s="50">
        <v>3.2315238442500002E-8</v>
      </c>
    </row>
    <row r="7685" spans="1:21">
      <c r="A7685" s="48" t="s">
        <v>32842</v>
      </c>
      <c r="B7685" s="49" t="s">
        <v>8255</v>
      </c>
      <c r="C7685" s="49" t="s">
        <v>8256</v>
      </c>
      <c r="D7685" s="45">
        <v>1.3037935118528401</v>
      </c>
      <c r="E7685" s="48">
        <v>0</v>
      </c>
      <c r="F7685" s="48">
        <v>0</v>
      </c>
      <c r="G7685" s="48">
        <v>0</v>
      </c>
      <c r="H7685" s="48">
        <v>0</v>
      </c>
      <c r="I7685" s="48">
        <v>0</v>
      </c>
      <c r="J7685" s="49" t="s">
        <v>34826</v>
      </c>
      <c r="K7685" s="48">
        <v>-0.12877288034055101</v>
      </c>
      <c r="L7685" s="48">
        <v>0.874035234142026</v>
      </c>
      <c r="M7685" s="49" t="s">
        <v>34827</v>
      </c>
      <c r="N7685" s="45">
        <v>-5.10550419999999E-3</v>
      </c>
      <c r="O7685" s="45">
        <v>0.30819180819999997</v>
      </c>
      <c r="P7685" s="48" t="s">
        <v>34827</v>
      </c>
      <c r="Q7685" s="45">
        <v>-8.0000000000000002E-3</v>
      </c>
      <c r="R7685" s="48">
        <v>1</v>
      </c>
      <c r="S7685" s="48" t="s">
        <v>34828</v>
      </c>
      <c r="T7685" s="50">
        <v>-1.3958999999999999E-7</v>
      </c>
      <c r="U7685" s="50">
        <v>3.6907454279600002E-9</v>
      </c>
    </row>
    <row r="7686" spans="1:21">
      <c r="A7686" s="48" t="s">
        <v>32842</v>
      </c>
      <c r="B7686" s="49" t="s">
        <v>8255</v>
      </c>
      <c r="C7686" s="49" t="s">
        <v>8256</v>
      </c>
      <c r="D7686" s="45">
        <v>1.3037935118528401</v>
      </c>
      <c r="E7686" s="48">
        <v>0</v>
      </c>
      <c r="F7686" s="48">
        <v>0</v>
      </c>
      <c r="G7686" s="48">
        <v>0</v>
      </c>
      <c r="H7686" s="48">
        <v>0</v>
      </c>
      <c r="I7686" s="48">
        <v>0</v>
      </c>
      <c r="J7686" s="49" t="s">
        <v>34829</v>
      </c>
      <c r="K7686" s="48">
        <v>0.15150478083916999</v>
      </c>
      <c r="L7686" s="48">
        <v>0.96228249450702696</v>
      </c>
      <c r="M7686" s="49" t="s">
        <v>34830</v>
      </c>
      <c r="N7686" s="45">
        <v>-8.8513276999999998E-3</v>
      </c>
      <c r="O7686" s="45">
        <v>0.25974025969999998</v>
      </c>
      <c r="P7686" s="48" t="s">
        <v>34830</v>
      </c>
      <c r="Q7686" s="45">
        <v>-0.01</v>
      </c>
      <c r="R7686" s="48">
        <v>1</v>
      </c>
      <c r="S7686" s="48" t="s">
        <v>34831</v>
      </c>
      <c r="T7686" s="50">
        <v>-1.0318300000000001E-3</v>
      </c>
      <c r="U7686" s="50">
        <v>4.9376036615400003E-3</v>
      </c>
    </row>
    <row r="7687" spans="1:21">
      <c r="A7687" s="48" t="s">
        <v>32842</v>
      </c>
      <c r="B7687" s="49" t="s">
        <v>8263</v>
      </c>
      <c r="C7687" s="49" t="s">
        <v>8264</v>
      </c>
      <c r="D7687" s="45">
        <v>1.8867445691001301</v>
      </c>
      <c r="E7687" s="48">
        <v>1</v>
      </c>
      <c r="F7687" s="48">
        <v>0</v>
      </c>
      <c r="G7687" s="48">
        <v>1</v>
      </c>
      <c r="H7687" s="48">
        <v>0</v>
      </c>
      <c r="I7687" s="48">
        <v>0</v>
      </c>
      <c r="J7687" s="49" t="s">
        <v>34832</v>
      </c>
      <c r="K7687" s="48">
        <v>1.0147167334413501E-2</v>
      </c>
      <c r="L7687" s="48">
        <v>0.980630029079683</v>
      </c>
      <c r="M7687" s="49" t="s">
        <v>34833</v>
      </c>
      <c r="N7687" s="45">
        <v>-0.1506040125</v>
      </c>
      <c r="O7687" s="45">
        <v>6.4935065000000002E-3</v>
      </c>
      <c r="P7687" s="48" t="s">
        <v>34833</v>
      </c>
      <c r="Q7687" s="45">
        <v>-2.5000000000000001E-2</v>
      </c>
      <c r="R7687" s="48">
        <v>1</v>
      </c>
      <c r="S7687" s="48" t="s">
        <v>34834</v>
      </c>
      <c r="T7687" s="50">
        <v>4.5967999999999998E-5</v>
      </c>
      <c r="U7687" s="50">
        <v>3.6116964177299997E-4</v>
      </c>
    </row>
    <row r="7688" spans="1:21">
      <c r="A7688" s="48" t="s">
        <v>32842</v>
      </c>
      <c r="B7688" s="49" t="s">
        <v>8292</v>
      </c>
      <c r="C7688" s="49" t="s">
        <v>8293</v>
      </c>
      <c r="D7688" s="45">
        <v>1.1962452779092501</v>
      </c>
      <c r="E7688" s="48">
        <v>0</v>
      </c>
      <c r="F7688" s="48">
        <v>0</v>
      </c>
      <c r="G7688" s="48">
        <v>0</v>
      </c>
      <c r="H7688" s="48">
        <v>0</v>
      </c>
      <c r="I7688" s="48">
        <v>0</v>
      </c>
      <c r="J7688" s="49" t="s">
        <v>34835</v>
      </c>
      <c r="K7688" s="48">
        <v>0.34767321866283102</v>
      </c>
      <c r="L7688" s="48">
        <v>0.84463292032524295</v>
      </c>
      <c r="M7688" s="49" t="s">
        <v>34836</v>
      </c>
      <c r="N7688" s="45">
        <v>-1.62845405E-2</v>
      </c>
      <c r="O7688" s="45">
        <v>0.22077922079999901</v>
      </c>
      <c r="P7688" s="48" t="s">
        <v>34836</v>
      </c>
      <c r="Q7688" s="45">
        <v>-1.4999999999999999E-2</v>
      </c>
      <c r="R7688" s="48">
        <v>1</v>
      </c>
      <c r="S7688" s="48" t="s">
        <v>34837</v>
      </c>
      <c r="T7688" s="50">
        <v>3.4829300000000001E-4</v>
      </c>
      <c r="U7688" s="50">
        <v>1.1422567093400001E-3</v>
      </c>
    </row>
    <row r="7689" spans="1:21">
      <c r="A7689" s="48" t="s">
        <v>32842</v>
      </c>
      <c r="B7689" s="49" t="s">
        <v>34838</v>
      </c>
      <c r="C7689" s="49" t="s">
        <v>34839</v>
      </c>
      <c r="D7689" s="45">
        <v>1.72714784651813</v>
      </c>
      <c r="E7689" s="48">
        <v>0</v>
      </c>
      <c r="F7689" s="48">
        <v>0</v>
      </c>
      <c r="G7689" s="48">
        <v>0</v>
      </c>
      <c r="H7689" s="48">
        <v>0</v>
      </c>
      <c r="I7689" s="48">
        <v>0</v>
      </c>
      <c r="J7689" s="49" t="s">
        <v>34840</v>
      </c>
      <c r="K7689" s="48" t="s">
        <v>1268</v>
      </c>
      <c r="L7689" s="48" t="s">
        <v>1268</v>
      </c>
      <c r="M7689" s="49" t="s">
        <v>34841</v>
      </c>
      <c r="N7689" s="45">
        <v>-3.2438063999999998E-3</v>
      </c>
      <c r="O7689" s="45">
        <v>0.28221778219999999</v>
      </c>
      <c r="P7689" s="48" t="s">
        <v>34841</v>
      </c>
      <c r="Q7689" s="45">
        <v>-1.0999999999999999E-2</v>
      </c>
      <c r="R7689" s="48">
        <v>1</v>
      </c>
      <c r="S7689" s="48" t="s">
        <v>34842</v>
      </c>
      <c r="T7689" s="50">
        <v>-4.7651299999999999E-12</v>
      </c>
      <c r="U7689" s="50">
        <v>2.04550397367E-18</v>
      </c>
    </row>
    <row r="7690" spans="1:21">
      <c r="A7690" s="48" t="s">
        <v>32842</v>
      </c>
      <c r="B7690" s="49" t="s">
        <v>34843</v>
      </c>
      <c r="C7690" s="49" t="s">
        <v>34844</v>
      </c>
      <c r="D7690" s="45">
        <v>2.2206694792488801</v>
      </c>
      <c r="E7690" s="48">
        <v>1</v>
      </c>
      <c r="F7690" s="48">
        <v>0</v>
      </c>
      <c r="G7690" s="48">
        <v>0</v>
      </c>
      <c r="H7690" s="48">
        <v>1</v>
      </c>
      <c r="I7690" s="48">
        <v>0</v>
      </c>
      <c r="J7690" s="49" t="s">
        <v>34845</v>
      </c>
      <c r="K7690" s="48">
        <v>3.7989009266778499E-2</v>
      </c>
      <c r="L7690" s="48">
        <v>0.45839077464987499</v>
      </c>
      <c r="M7690" s="49" t="s">
        <v>34846</v>
      </c>
      <c r="N7690" s="45">
        <v>-1.0811722399999999E-2</v>
      </c>
      <c r="O7690" s="45">
        <v>0.1243756244</v>
      </c>
      <c r="P7690" s="48" t="s">
        <v>34846</v>
      </c>
      <c r="Q7690" s="45">
        <v>-4.4999999999999998E-2</v>
      </c>
      <c r="R7690" s="48">
        <v>4.5627906661299998E-3</v>
      </c>
      <c r="S7690" s="48" t="s">
        <v>34847</v>
      </c>
      <c r="T7690" s="50">
        <v>-4.2386900000000002E-7</v>
      </c>
      <c r="U7690" s="50">
        <v>1.3352267920000001E-18</v>
      </c>
    </row>
    <row r="7691" spans="1:21">
      <c r="A7691" s="48" t="s">
        <v>32842</v>
      </c>
      <c r="B7691" s="49" t="s">
        <v>34843</v>
      </c>
      <c r="C7691" s="49" t="s">
        <v>34844</v>
      </c>
      <c r="D7691" s="45">
        <v>2.2206694792488801</v>
      </c>
      <c r="E7691" s="48">
        <v>0</v>
      </c>
      <c r="F7691" s="48">
        <v>0</v>
      </c>
      <c r="G7691" s="48">
        <v>0</v>
      </c>
      <c r="H7691" s="48">
        <v>0</v>
      </c>
      <c r="I7691" s="48">
        <v>0</v>
      </c>
      <c r="J7691" s="49" t="s">
        <v>34848</v>
      </c>
      <c r="K7691" s="48">
        <v>-3.6888198745283797E-2</v>
      </c>
      <c r="L7691" s="48">
        <v>0.88976590495490604</v>
      </c>
      <c r="M7691" s="49" t="s">
        <v>34849</v>
      </c>
      <c r="N7691" s="45">
        <v>-2.8157672999999999E-3</v>
      </c>
      <c r="O7691" s="45">
        <v>0.2342657343</v>
      </c>
      <c r="P7691" s="48" t="s">
        <v>34849</v>
      </c>
      <c r="Q7691" s="45">
        <v>-3.0000000000000001E-3</v>
      </c>
      <c r="R7691" s="48">
        <v>1</v>
      </c>
      <c r="S7691" s="48" t="s">
        <v>34850</v>
      </c>
      <c r="T7691" s="50">
        <v>-4.4263000000000002E-12</v>
      </c>
      <c r="U7691" s="50">
        <v>1.33349945082E-18</v>
      </c>
    </row>
    <row r="7692" spans="1:21">
      <c r="A7692" s="48" t="s">
        <v>32842</v>
      </c>
      <c r="B7692" s="49" t="s">
        <v>8349</v>
      </c>
      <c r="C7692" s="49" t="s">
        <v>8350</v>
      </c>
      <c r="D7692" s="45">
        <v>2.36938031312939</v>
      </c>
      <c r="E7692" s="48">
        <v>0</v>
      </c>
      <c r="F7692" s="48">
        <v>0</v>
      </c>
      <c r="G7692" s="48">
        <v>0</v>
      </c>
      <c r="H7692" s="48">
        <v>0</v>
      </c>
      <c r="I7692" s="48">
        <v>0</v>
      </c>
      <c r="J7692" s="49" t="s">
        <v>34851</v>
      </c>
      <c r="K7692" s="48" t="s">
        <v>1268</v>
      </c>
      <c r="L7692" s="48" t="s">
        <v>1268</v>
      </c>
      <c r="M7692" s="49" t="s">
        <v>34852</v>
      </c>
      <c r="N7692" s="45">
        <v>-2.05E-4</v>
      </c>
      <c r="O7692" s="45">
        <v>0.38011988009999997</v>
      </c>
      <c r="P7692" s="48" t="s">
        <v>34852</v>
      </c>
      <c r="Q7692" s="45">
        <v>3.0000000000000001E-3</v>
      </c>
      <c r="R7692" s="48">
        <v>1</v>
      </c>
      <c r="S7692" s="48" t="s">
        <v>34853</v>
      </c>
      <c r="T7692" s="50">
        <v>-7.7715600000000002E-16</v>
      </c>
      <c r="U7692" s="50">
        <v>1.3334994321699999E-18</v>
      </c>
    </row>
    <row r="7693" spans="1:21">
      <c r="A7693" s="48" t="s">
        <v>32842</v>
      </c>
      <c r="B7693" s="49" t="s">
        <v>34854</v>
      </c>
      <c r="C7693" s="49" t="s">
        <v>34855</v>
      </c>
      <c r="D7693" s="45">
        <v>2.7842853947047499</v>
      </c>
      <c r="E7693" s="48">
        <v>0</v>
      </c>
      <c r="F7693" s="48">
        <v>0</v>
      </c>
      <c r="G7693" s="48">
        <v>0</v>
      </c>
      <c r="H7693" s="48">
        <v>0</v>
      </c>
      <c r="I7693" s="48">
        <v>0</v>
      </c>
      <c r="J7693" s="49" t="s">
        <v>34856</v>
      </c>
      <c r="K7693" s="48" t="s">
        <v>1268</v>
      </c>
      <c r="L7693" s="48" t="s">
        <v>1268</v>
      </c>
      <c r="M7693" s="49" t="s">
        <v>34857</v>
      </c>
      <c r="N7693" s="45">
        <v>1.4185749999999999E-4</v>
      </c>
      <c r="O7693" s="45">
        <v>0.37512487509999998</v>
      </c>
      <c r="P7693" s="48" t="s">
        <v>34857</v>
      </c>
      <c r="Q7693" s="45">
        <v>1E-3</v>
      </c>
      <c r="R7693" s="48">
        <v>1</v>
      </c>
      <c r="S7693" s="48" t="s">
        <v>34858</v>
      </c>
      <c r="T7693" s="50">
        <v>-7.7715600000000002E-16</v>
      </c>
      <c r="U7693" s="50">
        <v>1.3334994321699999E-18</v>
      </c>
    </row>
    <row r="7694" spans="1:21">
      <c r="A7694" s="48" t="s">
        <v>32842</v>
      </c>
      <c r="B7694" s="49" t="s">
        <v>34854</v>
      </c>
      <c r="C7694" s="49" t="s">
        <v>34855</v>
      </c>
      <c r="D7694" s="45">
        <v>2.7842853947047499</v>
      </c>
      <c r="E7694" s="48">
        <v>0</v>
      </c>
      <c r="F7694" s="48">
        <v>0</v>
      </c>
      <c r="G7694" s="48">
        <v>0</v>
      </c>
      <c r="H7694" s="48">
        <v>0</v>
      </c>
      <c r="I7694" s="48">
        <v>0</v>
      </c>
      <c r="J7694" s="49" t="s">
        <v>34859</v>
      </c>
      <c r="K7694" s="48">
        <v>-9.5048030979353104E-2</v>
      </c>
      <c r="L7694" s="48">
        <v>0.91572005217006203</v>
      </c>
      <c r="M7694" s="49" t="s">
        <v>34860</v>
      </c>
      <c r="N7694" s="45">
        <v>-1.8547425999999999E-3</v>
      </c>
      <c r="O7694" s="45">
        <v>0.16583416579999999</v>
      </c>
      <c r="P7694" s="48" t="s">
        <v>34860</v>
      </c>
      <c r="Q7694" s="45">
        <v>1E-3</v>
      </c>
      <c r="R7694" s="48">
        <v>1</v>
      </c>
      <c r="S7694" s="48" t="s">
        <v>34861</v>
      </c>
      <c r="T7694" s="50">
        <v>-7.7715600000000002E-16</v>
      </c>
      <c r="U7694" s="50">
        <v>1.0475818330200001E-145</v>
      </c>
    </row>
    <row r="7695" spans="1:21">
      <c r="A7695" s="48" t="s">
        <v>32842</v>
      </c>
      <c r="B7695" s="49" t="s">
        <v>8359</v>
      </c>
      <c r="C7695" s="49" t="s">
        <v>8360</v>
      </c>
      <c r="D7695" s="45">
        <v>1.4418729361090801</v>
      </c>
      <c r="E7695" s="48">
        <v>0</v>
      </c>
      <c r="F7695" s="48">
        <v>0</v>
      </c>
      <c r="G7695" s="48">
        <v>0</v>
      </c>
      <c r="H7695" s="48">
        <v>0</v>
      </c>
      <c r="I7695" s="48">
        <v>0</v>
      </c>
      <c r="J7695" s="49" t="s">
        <v>34862</v>
      </c>
      <c r="K7695" s="48">
        <v>0.16533553574858401</v>
      </c>
      <c r="L7695" s="48">
        <v>0.55158769618826098</v>
      </c>
      <c r="M7695" s="49" t="s">
        <v>34863</v>
      </c>
      <c r="N7695" s="45">
        <v>-7.8872449999999896E-4</v>
      </c>
      <c r="O7695" s="45">
        <v>0.34565434569999998</v>
      </c>
      <c r="P7695" s="48" t="s">
        <v>34863</v>
      </c>
      <c r="Q7695" s="45">
        <v>-7.0000000000000007E-2</v>
      </c>
      <c r="R7695" s="48">
        <v>1</v>
      </c>
      <c r="S7695" s="48" t="s">
        <v>34864</v>
      </c>
      <c r="T7695" s="50">
        <v>-1.57647E-3</v>
      </c>
      <c r="U7695" s="50">
        <v>8.4025893147299992E-3</v>
      </c>
    </row>
    <row r="7696" spans="1:21">
      <c r="A7696" s="48" t="s">
        <v>32842</v>
      </c>
      <c r="B7696" s="49" t="s">
        <v>8378</v>
      </c>
      <c r="C7696" s="49" t="s">
        <v>8379</v>
      </c>
      <c r="D7696" s="45">
        <v>2.0464994041060001</v>
      </c>
      <c r="E7696" s="48">
        <v>0</v>
      </c>
      <c r="F7696" s="48">
        <v>0</v>
      </c>
      <c r="G7696" s="48">
        <v>0</v>
      </c>
      <c r="H7696" s="48">
        <v>0</v>
      </c>
      <c r="I7696" s="48">
        <v>0</v>
      </c>
      <c r="J7696" s="49" t="s">
        <v>34865</v>
      </c>
      <c r="K7696" s="48">
        <v>-0.17572081881997301</v>
      </c>
      <c r="L7696" s="48">
        <v>0.71292490375594897</v>
      </c>
      <c r="M7696" s="49" t="s">
        <v>34866</v>
      </c>
      <c r="N7696" s="45">
        <v>-1.1517459799999999E-2</v>
      </c>
      <c r="O7696" s="45">
        <v>0.12787212789999999</v>
      </c>
      <c r="P7696" s="48" t="s">
        <v>34866</v>
      </c>
      <c r="Q7696" s="45">
        <v>2E-3</v>
      </c>
      <c r="R7696" s="48">
        <v>1</v>
      </c>
      <c r="S7696" s="48" t="s">
        <v>34867</v>
      </c>
      <c r="T7696" s="50">
        <v>2.3266500000000001E-4</v>
      </c>
      <c r="U7696" s="50">
        <v>1.79974488924E-12</v>
      </c>
    </row>
    <row r="7697" spans="1:21">
      <c r="A7697" s="48" t="s">
        <v>32842</v>
      </c>
      <c r="B7697" s="49" t="s">
        <v>8399</v>
      </c>
      <c r="C7697" s="49" t="s">
        <v>8400</v>
      </c>
      <c r="D7697" s="45">
        <v>1.3676226550972499</v>
      </c>
      <c r="E7697" s="48">
        <v>0</v>
      </c>
      <c r="F7697" s="48">
        <v>0</v>
      </c>
      <c r="G7697" s="48">
        <v>0</v>
      </c>
      <c r="H7697" s="48">
        <v>0</v>
      </c>
      <c r="I7697" s="48">
        <v>0</v>
      </c>
      <c r="J7697" s="49" t="s">
        <v>34868</v>
      </c>
      <c r="K7697" s="48">
        <v>-0.348163069308005</v>
      </c>
      <c r="L7697" s="48">
        <v>0.64340512371717196</v>
      </c>
      <c r="M7697" s="49" t="s">
        <v>34869</v>
      </c>
      <c r="N7697" s="45">
        <v>-4.8410420000000003E-2</v>
      </c>
      <c r="O7697" s="45">
        <v>9.2407592400000002E-2</v>
      </c>
      <c r="P7697" s="48" t="s">
        <v>34869</v>
      </c>
      <c r="Q7697" s="45">
        <v>-0.46100000000000002</v>
      </c>
      <c r="R7697" s="48">
        <v>1</v>
      </c>
      <c r="S7697" s="48" t="s">
        <v>34870</v>
      </c>
      <c r="T7697" s="50">
        <v>7.89593E-4</v>
      </c>
      <c r="U7697" s="50">
        <v>6.3426493972499999E-3</v>
      </c>
    </row>
    <row r="7698" spans="1:21">
      <c r="A7698" s="48" t="s">
        <v>32842</v>
      </c>
      <c r="B7698" s="49" t="s">
        <v>34871</v>
      </c>
      <c r="C7698" s="49" t="s">
        <v>34872</v>
      </c>
      <c r="D7698" s="45">
        <v>0.95848205808218401</v>
      </c>
      <c r="E7698" s="48">
        <v>0</v>
      </c>
      <c r="F7698" s="48">
        <v>0</v>
      </c>
      <c r="G7698" s="48">
        <v>0</v>
      </c>
      <c r="H7698" s="48">
        <v>0</v>
      </c>
      <c r="I7698" s="48">
        <v>0</v>
      </c>
      <c r="J7698" s="49" t="s">
        <v>34873</v>
      </c>
      <c r="K7698" s="48">
        <v>0.17383428779259799</v>
      </c>
      <c r="L7698" s="48">
        <v>0.78859920420461704</v>
      </c>
      <c r="M7698" s="49" t="s">
        <v>34874</v>
      </c>
      <c r="N7698" s="45">
        <v>-9.3380641099999995E-2</v>
      </c>
      <c r="O7698" s="45">
        <v>7.2927072900000001E-2</v>
      </c>
      <c r="P7698" s="48" t="s">
        <v>34874</v>
      </c>
      <c r="Q7698" s="45">
        <v>-0.124</v>
      </c>
      <c r="R7698" s="48">
        <v>1</v>
      </c>
      <c r="S7698" s="48" t="s">
        <v>34875</v>
      </c>
      <c r="T7698" s="50">
        <v>-5.1004800000000003E-2</v>
      </c>
      <c r="U7698" s="50">
        <v>0.36014124783500001</v>
      </c>
    </row>
    <row r="7699" spans="1:21">
      <c r="A7699" s="48" t="s">
        <v>32842</v>
      </c>
      <c r="B7699" s="49" t="s">
        <v>34876</v>
      </c>
      <c r="C7699" s="49" t="s">
        <v>34877</v>
      </c>
      <c r="D7699" s="45">
        <v>1.60655460882974</v>
      </c>
      <c r="E7699" s="48">
        <v>0</v>
      </c>
      <c r="F7699" s="48">
        <v>0</v>
      </c>
      <c r="G7699" s="48">
        <v>0</v>
      </c>
      <c r="H7699" s="48">
        <v>0</v>
      </c>
      <c r="I7699" s="48">
        <v>0</v>
      </c>
      <c r="J7699" s="49" t="s">
        <v>34878</v>
      </c>
      <c r="K7699" s="48">
        <v>-1.51172517589059E-2</v>
      </c>
      <c r="L7699" s="48">
        <v>0.94720470675884505</v>
      </c>
      <c r="M7699" s="49" t="s">
        <v>34879</v>
      </c>
      <c r="N7699" s="45" t="s">
        <v>2647</v>
      </c>
      <c r="O7699" s="45">
        <v>1</v>
      </c>
      <c r="P7699" s="48" t="s">
        <v>34879</v>
      </c>
      <c r="Q7699" s="45">
        <v>-0.5</v>
      </c>
      <c r="R7699" s="48">
        <v>1</v>
      </c>
      <c r="S7699" s="48" t="s">
        <v>34880</v>
      </c>
      <c r="T7699" s="50">
        <v>-7.7562599999999997E-16</v>
      </c>
      <c r="U7699" s="50">
        <v>1.3334994321699999E-18</v>
      </c>
    </row>
    <row r="7700" spans="1:21">
      <c r="A7700" s="48" t="s">
        <v>32842</v>
      </c>
      <c r="B7700" s="49" t="s">
        <v>8448</v>
      </c>
      <c r="C7700" s="49" t="s">
        <v>8449</v>
      </c>
      <c r="D7700" s="45">
        <v>2.0469218239295399</v>
      </c>
      <c r="E7700" s="48">
        <v>0</v>
      </c>
      <c r="F7700" s="48">
        <v>0</v>
      </c>
      <c r="G7700" s="48">
        <v>0</v>
      </c>
      <c r="H7700" s="48">
        <v>0</v>
      </c>
      <c r="I7700" s="48">
        <v>0</v>
      </c>
      <c r="J7700" s="49" t="s">
        <v>34881</v>
      </c>
      <c r="K7700" s="48">
        <v>-4.2813161399690498E-2</v>
      </c>
      <c r="L7700" s="48">
        <v>0.97329129206756604</v>
      </c>
      <c r="M7700" s="49" t="s">
        <v>34882</v>
      </c>
      <c r="N7700" s="45">
        <v>-9.7390399999999896E-4</v>
      </c>
      <c r="O7700" s="45">
        <v>0.35064935060000002</v>
      </c>
      <c r="P7700" s="48" t="s">
        <v>34882</v>
      </c>
      <c r="Q7700" s="45">
        <v>-8.0000000000000002E-3</v>
      </c>
      <c r="R7700" s="48">
        <v>1</v>
      </c>
      <c r="S7700" s="48" t="s">
        <v>34883</v>
      </c>
      <c r="T7700" s="50">
        <v>-7.7793800000000004E-16</v>
      </c>
      <c r="U7700" s="50">
        <v>1.3334994321699999E-18</v>
      </c>
    </row>
    <row r="7701" spans="1:21">
      <c r="A7701" s="48" t="s">
        <v>32842</v>
      </c>
      <c r="B7701" s="49" t="s">
        <v>8453</v>
      </c>
      <c r="C7701" s="49" t="s">
        <v>8454</v>
      </c>
      <c r="D7701" s="45">
        <v>2.0922521876175901</v>
      </c>
      <c r="E7701" s="48">
        <v>0</v>
      </c>
      <c r="F7701" s="48">
        <v>0</v>
      </c>
      <c r="G7701" s="48">
        <v>0</v>
      </c>
      <c r="H7701" s="48">
        <v>0</v>
      </c>
      <c r="I7701" s="48">
        <v>0</v>
      </c>
      <c r="J7701" s="49" t="s">
        <v>34884</v>
      </c>
      <c r="K7701" s="48">
        <v>-7.1248179025212896E-2</v>
      </c>
      <c r="L7701" s="48">
        <v>0.46164251315508598</v>
      </c>
      <c r="M7701" s="49" t="s">
        <v>34885</v>
      </c>
      <c r="N7701" s="45">
        <v>1.40230549E-2</v>
      </c>
      <c r="O7701" s="45">
        <v>0.25274725269999998</v>
      </c>
      <c r="P7701" s="48" t="s">
        <v>34885</v>
      </c>
      <c r="Q7701" s="45">
        <v>-8.2000000000000003E-2</v>
      </c>
      <c r="R7701" s="48">
        <v>1</v>
      </c>
      <c r="S7701" s="48" t="s">
        <v>34886</v>
      </c>
      <c r="T7701" s="50">
        <v>7.58668E-6</v>
      </c>
      <c r="U7701" s="50">
        <v>6.6601713993800005E-5</v>
      </c>
    </row>
    <row r="7702" spans="1:21">
      <c r="A7702" s="48" t="s">
        <v>32842</v>
      </c>
      <c r="B7702" s="49" t="s">
        <v>8458</v>
      </c>
      <c r="C7702" s="49" t="s">
        <v>8459</v>
      </c>
      <c r="D7702" s="45">
        <v>1.7344125669678401</v>
      </c>
      <c r="E7702" s="48">
        <v>0</v>
      </c>
      <c r="F7702" s="48">
        <v>0</v>
      </c>
      <c r="G7702" s="48">
        <v>0</v>
      </c>
      <c r="H7702" s="48">
        <v>0</v>
      </c>
      <c r="I7702" s="48">
        <v>0</v>
      </c>
      <c r="J7702" s="49" t="s">
        <v>34887</v>
      </c>
      <c r="K7702" s="48">
        <v>7.9542011253033298E-2</v>
      </c>
      <c r="L7702" s="48">
        <v>0.70692516355649604</v>
      </c>
      <c r="M7702" s="49" t="s">
        <v>34888</v>
      </c>
      <c r="N7702" s="45">
        <v>2.7487990999999902E-3</v>
      </c>
      <c r="O7702" s="45">
        <v>0.33716283720000001</v>
      </c>
      <c r="P7702" s="48" t="s">
        <v>34888</v>
      </c>
      <c r="Q7702" s="45">
        <v>-1.2E-2</v>
      </c>
      <c r="R7702" s="48">
        <v>1</v>
      </c>
      <c r="S7702" s="48" t="s">
        <v>34889</v>
      </c>
      <c r="T7702" s="50">
        <v>-1.3783400000000001E-10</v>
      </c>
      <c r="U7702" s="50">
        <v>6.7616234967400003E-18</v>
      </c>
    </row>
    <row r="7703" spans="1:21">
      <c r="A7703" s="48" t="s">
        <v>32842</v>
      </c>
      <c r="B7703" s="49" t="s">
        <v>8476</v>
      </c>
      <c r="C7703" s="49" t="s">
        <v>8477</v>
      </c>
      <c r="D7703" s="45">
        <v>0.96514245128586496</v>
      </c>
      <c r="E7703" s="48">
        <v>0</v>
      </c>
      <c r="F7703" s="48">
        <v>0</v>
      </c>
      <c r="G7703" s="48">
        <v>0</v>
      </c>
      <c r="H7703" s="48">
        <v>0</v>
      </c>
      <c r="I7703" s="48">
        <v>0</v>
      </c>
      <c r="J7703" s="49" t="s">
        <v>34890</v>
      </c>
      <c r="K7703" s="48" t="s">
        <v>1268</v>
      </c>
      <c r="L7703" s="48" t="s">
        <v>1268</v>
      </c>
      <c r="M7703" s="49" t="s">
        <v>34891</v>
      </c>
      <c r="N7703" s="45">
        <v>-2.61205025E-2</v>
      </c>
      <c r="O7703" s="45">
        <v>0.20129870129999999</v>
      </c>
      <c r="P7703" s="48" t="s">
        <v>34891</v>
      </c>
      <c r="Q7703" s="45">
        <v>-8.1000000000000003E-2</v>
      </c>
      <c r="R7703" s="48">
        <v>1</v>
      </c>
      <c r="S7703" s="48" t="s">
        <v>34892</v>
      </c>
      <c r="T7703" s="50">
        <v>-6.0985900000000001E-3</v>
      </c>
      <c r="U7703" s="50">
        <v>3.8750611668300003E-2</v>
      </c>
    </row>
    <row r="7704" spans="1:21">
      <c r="A7704" s="48" t="s">
        <v>32842</v>
      </c>
      <c r="B7704" s="49" t="s">
        <v>8497</v>
      </c>
      <c r="C7704" s="49" t="s">
        <v>8498</v>
      </c>
      <c r="D7704" s="45">
        <v>1.3699500471371</v>
      </c>
      <c r="E7704" s="48">
        <v>0</v>
      </c>
      <c r="F7704" s="48">
        <v>0</v>
      </c>
      <c r="G7704" s="48">
        <v>0</v>
      </c>
      <c r="H7704" s="48">
        <v>0</v>
      </c>
      <c r="I7704" s="48">
        <v>0</v>
      </c>
      <c r="J7704" s="49" t="s">
        <v>34893</v>
      </c>
      <c r="K7704" s="48" t="s">
        <v>1268</v>
      </c>
      <c r="L7704" s="48" t="s">
        <v>1268</v>
      </c>
      <c r="M7704" s="49" t="s">
        <v>34894</v>
      </c>
      <c r="N7704" s="45">
        <v>-0.1200664217</v>
      </c>
      <c r="O7704" s="45">
        <v>0.14285714289999901</v>
      </c>
      <c r="P7704" s="48" t="s">
        <v>34894</v>
      </c>
      <c r="Q7704" s="45">
        <v>-0.34399999999999997</v>
      </c>
      <c r="R7704" s="48">
        <v>1</v>
      </c>
      <c r="S7704" s="48" t="s">
        <v>34895</v>
      </c>
      <c r="T7704" s="50">
        <v>-2.4707700000000001E-6</v>
      </c>
      <c r="U7704" s="50">
        <v>7.4518473658100003E-9</v>
      </c>
    </row>
    <row r="7705" spans="1:21">
      <c r="A7705" s="48" t="s">
        <v>32842</v>
      </c>
      <c r="B7705" s="49" t="s">
        <v>34896</v>
      </c>
      <c r="C7705" s="49" t="s">
        <v>34897</v>
      </c>
      <c r="D7705" s="45">
        <v>1.0283724698226999</v>
      </c>
      <c r="E7705" s="48">
        <v>0</v>
      </c>
      <c r="F7705" s="48">
        <v>0</v>
      </c>
      <c r="G7705" s="48">
        <v>0</v>
      </c>
      <c r="H7705" s="48">
        <v>0</v>
      </c>
      <c r="I7705" s="48">
        <v>0</v>
      </c>
      <c r="J7705" s="49" t="s">
        <v>34898</v>
      </c>
      <c r="K7705" s="48">
        <v>-0.26746811589773201</v>
      </c>
      <c r="L7705" s="48">
        <v>0.60987086214945696</v>
      </c>
      <c r="M7705" s="49" t="s">
        <v>34899</v>
      </c>
      <c r="N7705" s="45">
        <v>-6.1974758200000001E-2</v>
      </c>
      <c r="O7705" s="45">
        <v>0.13686313689999999</v>
      </c>
      <c r="P7705" s="48" t="s">
        <v>34899</v>
      </c>
      <c r="Q7705" s="45">
        <v>0.14599999999999999</v>
      </c>
      <c r="R7705" s="48">
        <v>1</v>
      </c>
      <c r="S7705" s="48" t="s">
        <v>34900</v>
      </c>
      <c r="T7705" s="50">
        <v>9.0563199999999996E-2</v>
      </c>
      <c r="U7705" s="50">
        <v>0.47258256038000002</v>
      </c>
    </row>
    <row r="7706" spans="1:21">
      <c r="A7706" s="48" t="s">
        <v>32842</v>
      </c>
      <c r="B7706" s="49" t="s">
        <v>34896</v>
      </c>
      <c r="C7706" s="49" t="s">
        <v>34897</v>
      </c>
      <c r="D7706" s="45">
        <v>1.0283724698226999</v>
      </c>
      <c r="E7706" s="48">
        <v>0</v>
      </c>
      <c r="F7706" s="48">
        <v>0</v>
      </c>
      <c r="G7706" s="48">
        <v>0</v>
      </c>
      <c r="H7706" s="48">
        <v>0</v>
      </c>
      <c r="I7706" s="48">
        <v>0</v>
      </c>
      <c r="J7706" s="49" t="s">
        <v>34901</v>
      </c>
      <c r="K7706" s="48">
        <v>5.4537850487045299E-2</v>
      </c>
      <c r="L7706" s="48">
        <v>0.95833219332187003</v>
      </c>
      <c r="M7706" s="49" t="s">
        <v>34902</v>
      </c>
      <c r="N7706" s="45">
        <v>-1.73554959E-2</v>
      </c>
      <c r="O7706" s="45">
        <v>0.25774225769999998</v>
      </c>
      <c r="P7706" s="48" t="s">
        <v>34902</v>
      </c>
      <c r="Q7706" s="45">
        <v>1.4999999999999999E-2</v>
      </c>
      <c r="R7706" s="48">
        <v>1</v>
      </c>
      <c r="S7706" s="48" t="s">
        <v>34903</v>
      </c>
      <c r="T7706" s="50">
        <v>1.8004800000000001E-5</v>
      </c>
      <c r="U7706" s="50">
        <v>5.4843722052700003E-5</v>
      </c>
    </row>
    <row r="7707" spans="1:21">
      <c r="A7707" s="48" t="s">
        <v>32842</v>
      </c>
      <c r="B7707" s="49" t="s">
        <v>8553</v>
      </c>
      <c r="C7707" s="49" t="s">
        <v>8554</v>
      </c>
      <c r="D7707" s="45">
        <v>1.51032805399297</v>
      </c>
      <c r="E7707" s="48">
        <v>0</v>
      </c>
      <c r="F7707" s="48">
        <v>0</v>
      </c>
      <c r="G7707" s="48">
        <v>0</v>
      </c>
      <c r="H7707" s="48">
        <v>0</v>
      </c>
      <c r="I7707" s="48">
        <v>0</v>
      </c>
      <c r="J7707" s="49" t="s">
        <v>34904</v>
      </c>
      <c r="K7707" s="48">
        <v>-0.160873830346031</v>
      </c>
      <c r="L7707" s="48">
        <v>0.48742200223884502</v>
      </c>
      <c r="M7707" s="49" t="s">
        <v>34905</v>
      </c>
      <c r="N7707" s="45">
        <v>-4.6801565400000002E-2</v>
      </c>
      <c r="O7707" s="45">
        <v>8.4415584399999993E-2</v>
      </c>
      <c r="P7707" s="48" t="s">
        <v>34905</v>
      </c>
      <c r="Q7707" s="45">
        <v>-1.9E-2</v>
      </c>
      <c r="R7707" s="48">
        <v>1</v>
      </c>
      <c r="S7707" s="48" t="s">
        <v>34906</v>
      </c>
      <c r="T7707" s="50">
        <v>-2.5653300000000001E-8</v>
      </c>
      <c r="U7707" s="50">
        <v>2.9133843468699997E-14</v>
      </c>
    </row>
    <row r="7708" spans="1:21">
      <c r="A7708" s="48" t="s">
        <v>32842</v>
      </c>
      <c r="B7708" s="49" t="s">
        <v>8553</v>
      </c>
      <c r="C7708" s="49" t="s">
        <v>8554</v>
      </c>
      <c r="D7708" s="45">
        <v>1.51032805399297</v>
      </c>
      <c r="E7708" s="48">
        <v>0</v>
      </c>
      <c r="F7708" s="48">
        <v>0</v>
      </c>
      <c r="G7708" s="48">
        <v>0</v>
      </c>
      <c r="H7708" s="48">
        <v>0</v>
      </c>
      <c r="I7708" s="48">
        <v>0</v>
      </c>
      <c r="J7708" s="49" t="s">
        <v>34907</v>
      </c>
      <c r="K7708" s="48">
        <v>-2.0312300765133299E-2</v>
      </c>
      <c r="L7708" s="48">
        <v>0.95652150132745495</v>
      </c>
      <c r="M7708" s="49" t="s">
        <v>34908</v>
      </c>
      <c r="N7708" s="45">
        <v>-1.32461218E-2</v>
      </c>
      <c r="O7708" s="45">
        <v>0.18031968030000001</v>
      </c>
      <c r="P7708" s="48" t="s">
        <v>34908</v>
      </c>
      <c r="Q7708" s="45">
        <v>-2E-3</v>
      </c>
      <c r="R7708" s="48">
        <v>1</v>
      </c>
      <c r="S7708" s="48" t="s">
        <v>34909</v>
      </c>
      <c r="T7708" s="50">
        <v>-9.8918699999999996E-16</v>
      </c>
      <c r="U7708" s="50">
        <v>1.4049269150799999E-24</v>
      </c>
    </row>
    <row r="7709" spans="1:21">
      <c r="A7709" s="48" t="s">
        <v>32842</v>
      </c>
      <c r="B7709" s="49" t="s">
        <v>8553</v>
      </c>
      <c r="C7709" s="49" t="s">
        <v>8554</v>
      </c>
      <c r="D7709" s="45">
        <v>1.51032805399297</v>
      </c>
      <c r="E7709" s="48">
        <v>1</v>
      </c>
      <c r="F7709" s="48">
        <v>0</v>
      </c>
      <c r="G7709" s="48">
        <v>0</v>
      </c>
      <c r="H7709" s="48">
        <v>0</v>
      </c>
      <c r="I7709" s="48">
        <v>1</v>
      </c>
      <c r="J7709" s="49" t="s">
        <v>34910</v>
      </c>
      <c r="K7709" s="48">
        <v>0.105968309274134</v>
      </c>
      <c r="L7709" s="48">
        <v>0.73177294044797803</v>
      </c>
      <c r="M7709" s="49" t="s">
        <v>34911</v>
      </c>
      <c r="N7709" s="45">
        <v>-6.6702309E-3</v>
      </c>
      <c r="O7709" s="45">
        <v>0.26073926069999998</v>
      </c>
      <c r="P7709" s="48" t="s">
        <v>34911</v>
      </c>
      <c r="Q7709" s="45">
        <v>3.0000000000000001E-3</v>
      </c>
      <c r="R7709" s="48">
        <v>1</v>
      </c>
      <c r="S7709" s="48" t="s">
        <v>34912</v>
      </c>
      <c r="T7709" s="50">
        <v>-0.13022500000000001</v>
      </c>
      <c r="U7709" s="50">
        <v>0.98272342237599997</v>
      </c>
    </row>
    <row r="7710" spans="1:21">
      <c r="A7710" s="48" t="s">
        <v>32842</v>
      </c>
      <c r="B7710" s="49" t="s">
        <v>8558</v>
      </c>
      <c r="C7710" s="49" t="s">
        <v>8559</v>
      </c>
      <c r="D7710" s="45">
        <v>1.8447734847124999</v>
      </c>
      <c r="E7710" s="48">
        <v>0</v>
      </c>
      <c r="F7710" s="48">
        <v>0</v>
      </c>
      <c r="G7710" s="48">
        <v>0</v>
      </c>
      <c r="H7710" s="48">
        <v>0</v>
      </c>
      <c r="I7710" s="48">
        <v>0</v>
      </c>
      <c r="J7710" s="49" t="s">
        <v>34913</v>
      </c>
      <c r="K7710" s="48">
        <v>-4.2168977950798402E-2</v>
      </c>
      <c r="L7710" s="48">
        <v>0.74122985392903196</v>
      </c>
      <c r="M7710" s="49" t="s">
        <v>34914</v>
      </c>
      <c r="N7710" s="45">
        <v>-2.8245295999999999E-3</v>
      </c>
      <c r="O7710" s="45">
        <v>0.29520479519999998</v>
      </c>
      <c r="P7710" s="48" t="s">
        <v>34914</v>
      </c>
      <c r="Q7710" s="45">
        <v>2E-3</v>
      </c>
      <c r="R7710" s="48">
        <v>1</v>
      </c>
      <c r="S7710" s="48" t="s">
        <v>34915</v>
      </c>
      <c r="T7710" s="50">
        <v>8.6888899999999994E-5</v>
      </c>
      <c r="U7710" s="50">
        <v>7.0715770507200002E-8</v>
      </c>
    </row>
    <row r="7711" spans="1:21">
      <c r="A7711" s="48" t="s">
        <v>32842</v>
      </c>
      <c r="B7711" s="49" t="s">
        <v>8563</v>
      </c>
      <c r="C7711" s="49" t="s">
        <v>8564</v>
      </c>
      <c r="D7711" s="45">
        <v>1.50085385621394</v>
      </c>
      <c r="E7711" s="48">
        <v>0</v>
      </c>
      <c r="F7711" s="48">
        <v>0</v>
      </c>
      <c r="G7711" s="48">
        <v>0</v>
      </c>
      <c r="H7711" s="48">
        <v>0</v>
      </c>
      <c r="I7711" s="48">
        <v>0</v>
      </c>
      <c r="J7711" s="49" t="s">
        <v>34916</v>
      </c>
      <c r="K7711" s="48">
        <v>-1.75212631246199E-2</v>
      </c>
      <c r="L7711" s="48">
        <v>0.96211386236679597</v>
      </c>
      <c r="M7711" s="49" t="s">
        <v>34917</v>
      </c>
      <c r="N7711" s="45">
        <v>4.6907716399999903E-2</v>
      </c>
      <c r="O7711" s="45">
        <v>0.2277722278</v>
      </c>
      <c r="P7711" s="48" t="s">
        <v>34917</v>
      </c>
      <c r="Q7711" s="45">
        <v>-1.7999999999999999E-2</v>
      </c>
      <c r="R7711" s="48">
        <v>1</v>
      </c>
      <c r="S7711" s="48" t="s">
        <v>34918</v>
      </c>
      <c r="T7711" s="50">
        <v>2.5979399999999998E-13</v>
      </c>
      <c r="U7711" s="50">
        <v>2.5069790082099998E-18</v>
      </c>
    </row>
    <row r="7712" spans="1:21">
      <c r="A7712" s="48" t="s">
        <v>32842</v>
      </c>
      <c r="B7712" s="49" t="s">
        <v>8586</v>
      </c>
      <c r="C7712" s="49" t="s">
        <v>8587</v>
      </c>
      <c r="D7712" s="45">
        <v>1.48185430880453</v>
      </c>
      <c r="E7712" s="48">
        <v>0</v>
      </c>
      <c r="F7712" s="48">
        <v>0</v>
      </c>
      <c r="G7712" s="48">
        <v>0</v>
      </c>
      <c r="H7712" s="48">
        <v>0</v>
      </c>
      <c r="I7712" s="48">
        <v>0</v>
      </c>
      <c r="J7712" s="49" t="s">
        <v>34919</v>
      </c>
      <c r="K7712" s="48">
        <v>-4.0854557766796903E-2</v>
      </c>
      <c r="L7712" s="48">
        <v>0.90686060929053502</v>
      </c>
      <c r="M7712" s="49" t="s">
        <v>34920</v>
      </c>
      <c r="N7712" s="45">
        <v>-1.58162565E-2</v>
      </c>
      <c r="O7712" s="45">
        <v>0.21378621379999899</v>
      </c>
      <c r="P7712" s="48" t="s">
        <v>34920</v>
      </c>
      <c r="Q7712" s="45">
        <v>-0.03</v>
      </c>
      <c r="R7712" s="48">
        <v>1</v>
      </c>
      <c r="S7712" s="48" t="s">
        <v>34921</v>
      </c>
      <c r="T7712" s="50">
        <v>-9.8330199999999992E-4</v>
      </c>
      <c r="U7712" s="50">
        <v>5.6426924021499996E-4</v>
      </c>
    </row>
    <row r="7713" spans="1:21">
      <c r="A7713" s="48" t="s">
        <v>32842</v>
      </c>
      <c r="B7713" s="49" t="s">
        <v>8591</v>
      </c>
      <c r="C7713" s="49" t="s">
        <v>8592</v>
      </c>
      <c r="D7713" s="45">
        <v>1.59007359538916</v>
      </c>
      <c r="E7713" s="48">
        <v>0</v>
      </c>
      <c r="F7713" s="48">
        <v>0</v>
      </c>
      <c r="G7713" s="48">
        <v>0</v>
      </c>
      <c r="H7713" s="48">
        <v>0</v>
      </c>
      <c r="I7713" s="48">
        <v>0</v>
      </c>
      <c r="J7713" s="49" t="s">
        <v>34922</v>
      </c>
      <c r="K7713" s="48">
        <v>-8.1344946831820003E-2</v>
      </c>
      <c r="L7713" s="48">
        <v>0.91569364365934303</v>
      </c>
      <c r="M7713" s="49" t="s">
        <v>34923</v>
      </c>
      <c r="N7713" s="45">
        <v>4.0916767999999999E-2</v>
      </c>
      <c r="O7713" s="45">
        <v>7.9920079899999996E-2</v>
      </c>
      <c r="P7713" s="48" t="s">
        <v>34923</v>
      </c>
      <c r="Q7713" s="45">
        <v>-1.7999999999999999E-2</v>
      </c>
      <c r="R7713" s="48">
        <v>1</v>
      </c>
      <c r="S7713" s="48" t="s">
        <v>34924</v>
      </c>
      <c r="T7713" s="50">
        <v>3.75289E-4</v>
      </c>
      <c r="U7713" s="50">
        <v>1.4463860935899999E-3</v>
      </c>
    </row>
    <row r="7714" spans="1:21">
      <c r="A7714" s="48" t="s">
        <v>32842</v>
      </c>
      <c r="B7714" s="49" t="s">
        <v>34925</v>
      </c>
      <c r="C7714" s="49" t="s">
        <v>34926</v>
      </c>
      <c r="D7714" s="45">
        <v>1.33896998257435</v>
      </c>
      <c r="E7714" s="48">
        <v>0</v>
      </c>
      <c r="F7714" s="48">
        <v>0</v>
      </c>
      <c r="G7714" s="48">
        <v>0</v>
      </c>
      <c r="H7714" s="48">
        <v>0</v>
      </c>
      <c r="I7714" s="48">
        <v>0</v>
      </c>
      <c r="J7714" s="49" t="s">
        <v>34927</v>
      </c>
      <c r="K7714" s="48">
        <v>-4.6111216463874401E-2</v>
      </c>
      <c r="L7714" s="48">
        <v>0.82958428650483595</v>
      </c>
      <c r="M7714" s="49" t="s">
        <v>34928</v>
      </c>
      <c r="N7714" s="45">
        <v>6.1302534999999998E-2</v>
      </c>
      <c r="O7714" s="45">
        <v>7.9420579399999996E-2</v>
      </c>
      <c r="P7714" s="48" t="s">
        <v>34928</v>
      </c>
      <c r="Q7714" s="45">
        <v>-8.0000000000000002E-3</v>
      </c>
      <c r="R7714" s="48">
        <v>1</v>
      </c>
      <c r="S7714" s="48" t="s">
        <v>34929</v>
      </c>
      <c r="T7714" s="50">
        <v>-1.4637999999999999E-4</v>
      </c>
      <c r="U7714" s="50">
        <v>8.36736280043E-4</v>
      </c>
    </row>
    <row r="7715" spans="1:21">
      <c r="A7715" s="48" t="s">
        <v>32842</v>
      </c>
      <c r="B7715" s="49" t="s">
        <v>34925</v>
      </c>
      <c r="C7715" s="49" t="s">
        <v>34926</v>
      </c>
      <c r="D7715" s="45">
        <v>1.33896998257435</v>
      </c>
      <c r="E7715" s="48">
        <v>0</v>
      </c>
      <c r="F7715" s="48">
        <v>0</v>
      </c>
      <c r="G7715" s="48">
        <v>0</v>
      </c>
      <c r="H7715" s="48">
        <v>0</v>
      </c>
      <c r="I7715" s="48">
        <v>0</v>
      </c>
      <c r="J7715" s="49" t="s">
        <v>34930</v>
      </c>
      <c r="K7715" s="48">
        <v>-0.102234148333799</v>
      </c>
      <c r="L7715" s="48">
        <v>0.82317796615268102</v>
      </c>
      <c r="M7715" s="49" t="s">
        <v>34931</v>
      </c>
      <c r="N7715" s="45">
        <v>-3.7600121299999997E-2</v>
      </c>
      <c r="O7715" s="45">
        <v>0.1198801199</v>
      </c>
      <c r="P7715" s="48" t="s">
        <v>34931</v>
      </c>
      <c r="Q7715" s="45">
        <v>3.2000000000000001E-2</v>
      </c>
      <c r="R7715" s="48">
        <v>1</v>
      </c>
      <c r="S7715" s="48" t="s">
        <v>34932</v>
      </c>
      <c r="T7715" s="50">
        <v>3.1785899999999997E-5</v>
      </c>
      <c r="U7715" s="50">
        <v>1.48423623256E-3</v>
      </c>
    </row>
    <row r="7716" spans="1:21">
      <c r="A7716" s="48" t="s">
        <v>32842</v>
      </c>
      <c r="B7716" s="49" t="s">
        <v>34925</v>
      </c>
      <c r="C7716" s="49" t="s">
        <v>34926</v>
      </c>
      <c r="D7716" s="45">
        <v>1.33896998257435</v>
      </c>
      <c r="E7716" s="48">
        <v>0</v>
      </c>
      <c r="F7716" s="48">
        <v>0</v>
      </c>
      <c r="G7716" s="48">
        <v>0</v>
      </c>
      <c r="H7716" s="48">
        <v>0</v>
      </c>
      <c r="I7716" s="48">
        <v>0</v>
      </c>
      <c r="J7716" s="49" t="s">
        <v>34933</v>
      </c>
      <c r="K7716" s="48">
        <v>7.7859747697624396E-2</v>
      </c>
      <c r="L7716" s="48">
        <v>0.97542475974506704</v>
      </c>
      <c r="M7716" s="49" t="s">
        <v>34934</v>
      </c>
      <c r="N7716" s="45">
        <v>-4.2764404899999997E-2</v>
      </c>
      <c r="O7716" s="45">
        <v>0.10589410589999999</v>
      </c>
      <c r="P7716" s="48" t="s">
        <v>34934</v>
      </c>
      <c r="Q7716" s="45">
        <v>-3.0000000000000001E-3</v>
      </c>
      <c r="R7716" s="48">
        <v>1</v>
      </c>
      <c r="S7716" s="48" t="s">
        <v>34935</v>
      </c>
      <c r="T7716" s="50">
        <v>-2.3131700000000002E-6</v>
      </c>
      <c r="U7716" s="50">
        <v>1.9846830919200001E-9</v>
      </c>
    </row>
    <row r="7717" spans="1:21">
      <c r="A7717" s="48" t="s">
        <v>32842</v>
      </c>
      <c r="B7717" s="49" t="s">
        <v>34936</v>
      </c>
      <c r="C7717" s="49" t="s">
        <v>34937</v>
      </c>
      <c r="D7717" s="45">
        <v>1.25424708574451</v>
      </c>
      <c r="E7717" s="48">
        <v>0</v>
      </c>
      <c r="F7717" s="48">
        <v>0</v>
      </c>
      <c r="G7717" s="48">
        <v>0</v>
      </c>
      <c r="H7717" s="48">
        <v>0</v>
      </c>
      <c r="I7717" s="48">
        <v>0</v>
      </c>
      <c r="J7717" s="49" t="s">
        <v>34938</v>
      </c>
      <c r="K7717" s="48">
        <v>1.6910628103817101E-2</v>
      </c>
      <c r="L7717" s="48">
        <v>0.97332634029050802</v>
      </c>
      <c r="M7717" s="49" t="s">
        <v>34939</v>
      </c>
      <c r="N7717" s="45">
        <v>-7.2588673999999997E-3</v>
      </c>
      <c r="O7717" s="45">
        <v>0.30119880119999998</v>
      </c>
      <c r="P7717" s="48" t="s">
        <v>34939</v>
      </c>
      <c r="Q7717" s="45">
        <v>-2.5000000000000001E-2</v>
      </c>
      <c r="R7717" s="48">
        <v>1</v>
      </c>
      <c r="S7717" s="48" t="s">
        <v>34940</v>
      </c>
      <c r="T7717" s="50">
        <v>-2.5148799999999998E-7</v>
      </c>
      <c r="U7717" s="50">
        <v>4.8348665419000003E-12</v>
      </c>
    </row>
    <row r="7718" spans="1:21">
      <c r="A7718" s="48" t="s">
        <v>32842</v>
      </c>
      <c r="B7718" s="49" t="s">
        <v>8644</v>
      </c>
      <c r="C7718" s="49" t="s">
        <v>8645</v>
      </c>
      <c r="D7718" s="45">
        <v>1.0377163256634601</v>
      </c>
      <c r="E7718" s="48">
        <v>1</v>
      </c>
      <c r="F7718" s="48">
        <v>0</v>
      </c>
      <c r="G7718" s="48">
        <v>1</v>
      </c>
      <c r="H7718" s="48">
        <v>0</v>
      </c>
      <c r="I7718" s="48">
        <v>0</v>
      </c>
      <c r="J7718" s="49" t="s">
        <v>34941</v>
      </c>
      <c r="K7718" s="48">
        <v>0.53043696432968201</v>
      </c>
      <c r="L7718" s="48">
        <v>0.52187674809080398</v>
      </c>
      <c r="M7718" s="49" t="s">
        <v>34942</v>
      </c>
      <c r="N7718" s="45">
        <v>-0.248425250799999</v>
      </c>
      <c r="O7718" s="45">
        <v>1.1988011999999999E-2</v>
      </c>
      <c r="P7718" s="48" t="s">
        <v>34942</v>
      </c>
      <c r="Q7718" s="45">
        <v>-0.47299999999999998</v>
      </c>
      <c r="R7718" s="48">
        <v>1</v>
      </c>
      <c r="S7718" s="48" t="s">
        <v>34943</v>
      </c>
      <c r="T7718" s="50">
        <v>-5.5852000000000002E-3</v>
      </c>
      <c r="U7718" s="50">
        <v>1.9501899110900001E-2</v>
      </c>
    </row>
    <row r="7719" spans="1:21">
      <c r="A7719" s="48" t="s">
        <v>32842</v>
      </c>
      <c r="B7719" s="49" t="s">
        <v>34944</v>
      </c>
      <c r="C7719" s="49" t="s">
        <v>34945</v>
      </c>
      <c r="D7719" s="45">
        <v>2.0501659000653598</v>
      </c>
      <c r="E7719" s="48">
        <v>1</v>
      </c>
      <c r="F7719" s="48">
        <v>0</v>
      </c>
      <c r="G7719" s="48">
        <v>1</v>
      </c>
      <c r="H7719" s="48">
        <v>0</v>
      </c>
      <c r="I7719" s="48">
        <v>0</v>
      </c>
      <c r="J7719" s="49" t="s">
        <v>34946</v>
      </c>
      <c r="K7719" s="48">
        <v>2.56031038408806E-2</v>
      </c>
      <c r="L7719" s="48">
        <v>0.82706357519899099</v>
      </c>
      <c r="M7719" s="49" t="s">
        <v>34947</v>
      </c>
      <c r="N7719" s="45">
        <v>-4.0632332599999897E-2</v>
      </c>
      <c r="O7719" s="45">
        <v>4.7452547499999997E-2</v>
      </c>
      <c r="P7719" s="48" t="s">
        <v>34947</v>
      </c>
      <c r="Q7719" s="45">
        <v>3.0000000000000001E-3</v>
      </c>
      <c r="R7719" s="48">
        <v>1</v>
      </c>
      <c r="S7719" s="48" t="s">
        <v>34948</v>
      </c>
      <c r="T7719" s="50">
        <v>6.1618099999999999E-5</v>
      </c>
      <c r="U7719" s="50">
        <v>8.9436668524699999E-13</v>
      </c>
    </row>
    <row r="7720" spans="1:21">
      <c r="A7720" s="48" t="s">
        <v>32842</v>
      </c>
      <c r="B7720" s="49" t="s">
        <v>8657</v>
      </c>
      <c r="C7720" s="49" t="s">
        <v>8658</v>
      </c>
      <c r="D7720" s="45">
        <v>0.95611139569247094</v>
      </c>
      <c r="E7720" s="48">
        <v>0</v>
      </c>
      <c r="F7720" s="48">
        <v>0</v>
      </c>
      <c r="G7720" s="48">
        <v>0</v>
      </c>
      <c r="H7720" s="48">
        <v>0</v>
      </c>
      <c r="I7720" s="48">
        <v>0</v>
      </c>
      <c r="J7720" s="49" t="s">
        <v>34949</v>
      </c>
      <c r="K7720" s="48">
        <v>1.5368137514805201E-2</v>
      </c>
      <c r="L7720" s="48">
        <v>0.98536578210536796</v>
      </c>
      <c r="M7720" s="49" t="s">
        <v>34950</v>
      </c>
      <c r="N7720" s="45">
        <v>-5.1520848700000003E-2</v>
      </c>
      <c r="O7720" s="45">
        <v>0.16583416579999999</v>
      </c>
      <c r="P7720" s="48" t="s">
        <v>34950</v>
      </c>
      <c r="Q7720" s="45">
        <v>-1.4E-2</v>
      </c>
      <c r="R7720" s="48">
        <v>1</v>
      </c>
      <c r="S7720" s="48" t="s">
        <v>34951</v>
      </c>
      <c r="T7720" s="50">
        <v>-1.28585E-2</v>
      </c>
      <c r="U7720" s="50">
        <v>8.2711676106500001E-2</v>
      </c>
    </row>
    <row r="7721" spans="1:21">
      <c r="A7721" s="48" t="s">
        <v>32842</v>
      </c>
      <c r="B7721" s="49" t="s">
        <v>8657</v>
      </c>
      <c r="C7721" s="49" t="s">
        <v>8658</v>
      </c>
      <c r="D7721" s="45">
        <v>0.95611139569247094</v>
      </c>
      <c r="E7721" s="48">
        <v>0</v>
      </c>
      <c r="F7721" s="48">
        <v>0</v>
      </c>
      <c r="G7721" s="48">
        <v>0</v>
      </c>
      <c r="H7721" s="48">
        <v>0</v>
      </c>
      <c r="I7721" s="48">
        <v>0</v>
      </c>
      <c r="J7721" s="49" t="s">
        <v>34952</v>
      </c>
      <c r="K7721" s="48">
        <v>6.3383770658819297E-2</v>
      </c>
      <c r="L7721" s="48">
        <v>0.91689498362542998</v>
      </c>
      <c r="M7721" s="49" t="s">
        <v>34953</v>
      </c>
      <c r="N7721" s="45">
        <v>-1.42834792999999E-2</v>
      </c>
      <c r="O7721" s="45">
        <v>0.27822177819999999</v>
      </c>
      <c r="P7721" s="48" t="s">
        <v>34953</v>
      </c>
      <c r="Q7721" s="45">
        <v>-6.0999999999999999E-2</v>
      </c>
      <c r="R7721" s="48">
        <v>1</v>
      </c>
      <c r="S7721" s="48" t="s">
        <v>34954</v>
      </c>
      <c r="T7721" s="50">
        <v>4.2948299999999998E-4</v>
      </c>
      <c r="U7721" s="50">
        <v>2.2851196484899999E-3</v>
      </c>
    </row>
    <row r="7722" spans="1:21">
      <c r="A7722" s="48" t="s">
        <v>32842</v>
      </c>
      <c r="B7722" s="49" t="s">
        <v>8675</v>
      </c>
      <c r="C7722" s="49" t="s">
        <v>8676</v>
      </c>
      <c r="D7722" s="45">
        <v>1.8229324142090599</v>
      </c>
      <c r="E7722" s="48">
        <v>0</v>
      </c>
      <c r="F7722" s="48">
        <v>0</v>
      </c>
      <c r="G7722" s="48">
        <v>0</v>
      </c>
      <c r="H7722" s="48">
        <v>0</v>
      </c>
      <c r="I7722" s="48">
        <v>0</v>
      </c>
      <c r="J7722" s="49" t="s">
        <v>34955</v>
      </c>
      <c r="K7722" s="48">
        <v>-0.14543956238485301</v>
      </c>
      <c r="L7722" s="48">
        <v>0.89030226747536001</v>
      </c>
      <c r="M7722" s="49" t="s">
        <v>34956</v>
      </c>
      <c r="N7722" s="45">
        <v>-4.7822927000000003E-3</v>
      </c>
      <c r="O7722" s="45">
        <v>0.27572427570000002</v>
      </c>
      <c r="P7722" s="48" t="s">
        <v>34956</v>
      </c>
      <c r="Q7722" s="45">
        <v>2E-3</v>
      </c>
      <c r="R7722" s="48">
        <v>1</v>
      </c>
      <c r="S7722" s="48" t="s">
        <v>34957</v>
      </c>
      <c r="T7722" s="50">
        <v>2.5767999999999999E-4</v>
      </c>
      <c r="U7722" s="50">
        <v>3.0667456768199998E-4</v>
      </c>
    </row>
    <row r="7723" spans="1:21">
      <c r="A7723" s="48" t="s">
        <v>32842</v>
      </c>
      <c r="B7723" s="49" t="s">
        <v>8675</v>
      </c>
      <c r="C7723" s="49" t="s">
        <v>8676</v>
      </c>
      <c r="D7723" s="45">
        <v>1.8229324142090599</v>
      </c>
      <c r="E7723" s="48">
        <v>0</v>
      </c>
      <c r="F7723" s="48">
        <v>0</v>
      </c>
      <c r="G7723" s="48">
        <v>0</v>
      </c>
      <c r="H7723" s="48">
        <v>0</v>
      </c>
      <c r="I7723" s="48">
        <v>0</v>
      </c>
      <c r="J7723" s="49" t="s">
        <v>34958</v>
      </c>
      <c r="K7723" s="48">
        <v>-1.9729253408661499E-2</v>
      </c>
      <c r="L7723" s="48">
        <v>0.84845946758303703</v>
      </c>
      <c r="M7723" s="49" t="s">
        <v>34959</v>
      </c>
      <c r="N7723" s="45">
        <v>-2.1191076000000001E-3</v>
      </c>
      <c r="O7723" s="45">
        <v>0.32767232769999999</v>
      </c>
      <c r="P7723" s="48" t="s">
        <v>34959</v>
      </c>
      <c r="Q7723" s="45">
        <v>-3.0000000000000001E-3</v>
      </c>
      <c r="R7723" s="48">
        <v>1</v>
      </c>
      <c r="S7723" s="48" t="s">
        <v>34960</v>
      </c>
      <c r="T7723" s="50">
        <v>2.39702E-4</v>
      </c>
      <c r="U7723" s="50">
        <v>7.3089236469700005E-4</v>
      </c>
    </row>
    <row r="7724" spans="1:21">
      <c r="A7724" s="48" t="s">
        <v>32842</v>
      </c>
      <c r="B7724" s="49" t="s">
        <v>34961</v>
      </c>
      <c r="C7724" s="49" t="s">
        <v>34962</v>
      </c>
      <c r="D7724" s="45">
        <v>0.51201936310046203</v>
      </c>
      <c r="E7724" s="48">
        <v>0</v>
      </c>
      <c r="F7724" s="48">
        <v>0</v>
      </c>
      <c r="G7724" s="48">
        <v>0</v>
      </c>
      <c r="H7724" s="48">
        <v>0</v>
      </c>
      <c r="I7724" s="48">
        <v>0</v>
      </c>
      <c r="J7724" s="49" t="s">
        <v>34963</v>
      </c>
      <c r="K7724" s="48" t="s">
        <v>1268</v>
      </c>
      <c r="L7724" s="48" t="s">
        <v>1268</v>
      </c>
      <c r="M7724" s="49" t="s">
        <v>34964</v>
      </c>
      <c r="N7724" s="45">
        <v>2.8251848399999901E-2</v>
      </c>
      <c r="O7724" s="45">
        <v>0.2417582418</v>
      </c>
      <c r="P7724" s="48" t="s">
        <v>34964</v>
      </c>
      <c r="Q7724" s="45">
        <v>2.1999999999999999E-2</v>
      </c>
      <c r="R7724" s="48">
        <v>1</v>
      </c>
      <c r="S7724" s="48" t="s">
        <v>34965</v>
      </c>
      <c r="T7724" s="50">
        <v>2.6310400000000001E-5</v>
      </c>
      <c r="U7724" s="50">
        <v>2.6825682077999998E-5</v>
      </c>
    </row>
    <row r="7725" spans="1:21">
      <c r="A7725" s="48" t="s">
        <v>32842</v>
      </c>
      <c r="B7725" s="49" t="s">
        <v>34966</v>
      </c>
      <c r="C7725" s="49" t="s">
        <v>34967</v>
      </c>
      <c r="D7725" s="45">
        <v>1.4086679445327099</v>
      </c>
      <c r="E7725" s="48">
        <v>0</v>
      </c>
      <c r="F7725" s="48">
        <v>0</v>
      </c>
      <c r="G7725" s="48">
        <v>0</v>
      </c>
      <c r="H7725" s="48">
        <v>0</v>
      </c>
      <c r="I7725" s="48">
        <v>0</v>
      </c>
      <c r="J7725" s="49" t="s">
        <v>34968</v>
      </c>
      <c r="K7725" s="48" t="s">
        <v>1268</v>
      </c>
      <c r="L7725" s="48" t="s">
        <v>1268</v>
      </c>
      <c r="M7725" s="49" t="s">
        <v>34969</v>
      </c>
      <c r="N7725" s="45">
        <v>-3.0433018199999998E-2</v>
      </c>
      <c r="O7725" s="45">
        <v>0.13736263739999999</v>
      </c>
      <c r="P7725" s="48" t="s">
        <v>34969</v>
      </c>
      <c r="Q7725" s="45">
        <v>-8.9999999999999993E-3</v>
      </c>
      <c r="R7725" s="48">
        <v>1</v>
      </c>
      <c r="S7725" s="48" t="s">
        <v>34970</v>
      </c>
      <c r="T7725" s="50">
        <v>-3.4006099999999999E-8</v>
      </c>
      <c r="U7725" s="50">
        <v>1.6238042010799999E-13</v>
      </c>
    </row>
    <row r="7726" spans="1:21">
      <c r="A7726" s="48" t="s">
        <v>32842</v>
      </c>
      <c r="B7726" s="49" t="s">
        <v>34966</v>
      </c>
      <c r="C7726" s="49" t="s">
        <v>34967</v>
      </c>
      <c r="D7726" s="45">
        <v>1.4086679445327099</v>
      </c>
      <c r="E7726" s="48">
        <v>2</v>
      </c>
      <c r="F7726" s="48">
        <v>1</v>
      </c>
      <c r="G7726" s="48">
        <v>0</v>
      </c>
      <c r="H7726" s="48">
        <v>0</v>
      </c>
      <c r="I7726" s="48">
        <v>1</v>
      </c>
      <c r="J7726" s="49" t="s">
        <v>34971</v>
      </c>
      <c r="K7726" s="48">
        <v>-0.99091617494828199</v>
      </c>
      <c r="L7726" s="48">
        <v>3.9745023231936502E-3</v>
      </c>
      <c r="M7726" s="49" t="s">
        <v>34972</v>
      </c>
      <c r="N7726" s="45">
        <v>0.2336299791</v>
      </c>
      <c r="O7726" s="45">
        <v>8.4915084900000007E-2</v>
      </c>
      <c r="P7726" s="48" t="s">
        <v>34972</v>
      </c>
      <c r="Q7726" s="45">
        <v>0.23</v>
      </c>
      <c r="R7726" s="48">
        <v>0.62624857989899996</v>
      </c>
      <c r="S7726" s="48" t="s">
        <v>34973</v>
      </c>
      <c r="T7726" s="50">
        <v>0.22428400000000001</v>
      </c>
      <c r="U7726" s="50">
        <v>0.99985487110899995</v>
      </c>
    </row>
    <row r="7727" spans="1:21">
      <c r="A7727" s="48" t="s">
        <v>32842</v>
      </c>
      <c r="B7727" s="49" t="s">
        <v>34966</v>
      </c>
      <c r="C7727" s="49" t="s">
        <v>34967</v>
      </c>
      <c r="D7727" s="45">
        <v>1.4086679445327099</v>
      </c>
      <c r="E7727" s="48">
        <v>0</v>
      </c>
      <c r="F7727" s="48">
        <v>0</v>
      </c>
      <c r="G7727" s="48">
        <v>0</v>
      </c>
      <c r="H7727" s="48">
        <v>0</v>
      </c>
      <c r="I7727" s="48">
        <v>0</v>
      </c>
      <c r="J7727" s="49" t="s">
        <v>34974</v>
      </c>
      <c r="K7727" s="48">
        <v>5.6729452660187396E-3</v>
      </c>
      <c r="L7727" s="48">
        <v>0.98743380641765999</v>
      </c>
      <c r="M7727" s="49" t="s">
        <v>34975</v>
      </c>
      <c r="N7727" s="45">
        <v>5.4005651E-3</v>
      </c>
      <c r="O7727" s="45">
        <v>0.29470529470000001</v>
      </c>
      <c r="P7727" s="48" t="s">
        <v>34975</v>
      </c>
      <c r="Q7727" s="45">
        <v>8.9999999999999993E-3</v>
      </c>
      <c r="R7727" s="48">
        <v>1</v>
      </c>
      <c r="S7727" s="48" t="s">
        <v>34976</v>
      </c>
      <c r="T7727" s="50">
        <v>2.93099E-8</v>
      </c>
      <c r="U7727" s="50">
        <v>3.8421254680299999E-13</v>
      </c>
    </row>
    <row r="7728" spans="1:21">
      <c r="A7728" s="48" t="s">
        <v>32842</v>
      </c>
      <c r="B7728" s="49" t="s">
        <v>34977</v>
      </c>
      <c r="C7728" s="49" t="s">
        <v>34978</v>
      </c>
      <c r="D7728" s="45">
        <v>1.25507831345958</v>
      </c>
      <c r="E7728" s="48">
        <v>0</v>
      </c>
      <c r="F7728" s="48">
        <v>0</v>
      </c>
      <c r="G7728" s="48">
        <v>0</v>
      </c>
      <c r="H7728" s="48">
        <v>0</v>
      </c>
      <c r="I7728" s="48">
        <v>0</v>
      </c>
      <c r="J7728" s="49" t="s">
        <v>34979</v>
      </c>
      <c r="K7728" s="48">
        <v>1.72219688777435E-2</v>
      </c>
      <c r="L7728" s="48">
        <v>0.994626688096236</v>
      </c>
      <c r="M7728" s="49" t="s">
        <v>34980</v>
      </c>
      <c r="N7728" s="45">
        <v>-8.9292832500000002E-2</v>
      </c>
      <c r="O7728" s="45">
        <v>5.24475524E-2</v>
      </c>
      <c r="P7728" s="48" t="s">
        <v>34980</v>
      </c>
      <c r="Q7728" s="45">
        <v>-4.7E-2</v>
      </c>
      <c r="R7728" s="48">
        <v>1</v>
      </c>
      <c r="S7728" s="48" t="s">
        <v>34981</v>
      </c>
      <c r="T7728" s="50">
        <v>-1.02231E-3</v>
      </c>
      <c r="U7728" s="50">
        <v>6.2855130066100003E-3</v>
      </c>
    </row>
    <row r="7729" spans="1:21">
      <c r="A7729" s="48" t="s">
        <v>32842</v>
      </c>
      <c r="B7729" s="49" t="s">
        <v>8705</v>
      </c>
      <c r="C7729" s="49" t="s">
        <v>8706</v>
      </c>
      <c r="D7729" s="45">
        <v>2.2081545116081802</v>
      </c>
      <c r="E7729" s="48">
        <v>2</v>
      </c>
      <c r="F7729" s="48">
        <v>1</v>
      </c>
      <c r="G7729" s="48">
        <v>1</v>
      </c>
      <c r="H7729" s="48">
        <v>0</v>
      </c>
      <c r="I7729" s="48">
        <v>0</v>
      </c>
      <c r="J7729" s="49" t="s">
        <v>34982</v>
      </c>
      <c r="K7729" s="48">
        <v>-5.8449941813901403E-2</v>
      </c>
      <c r="L7729" s="48">
        <v>1.3140011845553701E-3</v>
      </c>
      <c r="M7729" s="49" t="s">
        <v>34983</v>
      </c>
      <c r="N7729" s="45">
        <v>-4.6282759100000001E-2</v>
      </c>
      <c r="O7729" s="45">
        <v>3.4465534499999999E-2</v>
      </c>
      <c r="P7729" s="48" t="s">
        <v>34983</v>
      </c>
      <c r="Q7729" s="45">
        <v>-1E-3</v>
      </c>
      <c r="R7729" s="48">
        <v>1</v>
      </c>
      <c r="S7729" s="48" t="s">
        <v>34984</v>
      </c>
      <c r="T7729" s="50">
        <v>-7.7715600000000002E-16</v>
      </c>
      <c r="U7729" s="50">
        <v>9.9283864866700006E-91</v>
      </c>
    </row>
    <row r="7730" spans="1:21">
      <c r="A7730" s="48" t="s">
        <v>32842</v>
      </c>
      <c r="B7730" s="49" t="s">
        <v>8737</v>
      </c>
      <c r="C7730" s="49" t="s">
        <v>8738</v>
      </c>
      <c r="D7730" s="45">
        <v>1.11146211119201</v>
      </c>
      <c r="E7730" s="48">
        <v>0</v>
      </c>
      <c r="F7730" s="48">
        <v>0</v>
      </c>
      <c r="G7730" s="48">
        <v>0</v>
      </c>
      <c r="H7730" s="48">
        <v>0</v>
      </c>
      <c r="I7730" s="48">
        <v>0</v>
      </c>
      <c r="J7730" s="49" t="s">
        <v>34985</v>
      </c>
      <c r="K7730" s="48">
        <v>9.4828651858046301E-2</v>
      </c>
      <c r="L7730" s="48">
        <v>0.905670041543986</v>
      </c>
      <c r="M7730" s="49" t="s">
        <v>34986</v>
      </c>
      <c r="N7730" s="45">
        <v>2.4933060999999999E-3</v>
      </c>
      <c r="O7730" s="45">
        <v>0.30319680319999998</v>
      </c>
      <c r="P7730" s="48" t="s">
        <v>34986</v>
      </c>
      <c r="Q7730" s="45">
        <v>2.1999999999999999E-2</v>
      </c>
      <c r="R7730" s="48">
        <v>1</v>
      </c>
      <c r="S7730" s="48" t="s">
        <v>34987</v>
      </c>
      <c r="T7730" s="50">
        <v>4.40778E-7</v>
      </c>
      <c r="U7730" s="50">
        <v>4.31943416695E-7</v>
      </c>
    </row>
    <row r="7731" spans="1:21">
      <c r="A7731" s="48" t="s">
        <v>32842</v>
      </c>
      <c r="B7731" s="49" t="s">
        <v>34988</v>
      </c>
      <c r="C7731" s="49" t="s">
        <v>34989</v>
      </c>
      <c r="D7731" s="45">
        <v>1.1800512848845399</v>
      </c>
      <c r="E7731" s="48">
        <v>3</v>
      </c>
      <c r="F7731" s="48">
        <v>1</v>
      </c>
      <c r="G7731" s="48">
        <v>1</v>
      </c>
      <c r="H7731" s="48">
        <v>0</v>
      </c>
      <c r="I7731" s="48">
        <v>1</v>
      </c>
      <c r="J7731" s="49" t="s">
        <v>34990</v>
      </c>
      <c r="K7731" s="48">
        <v>0.577536640690409</v>
      </c>
      <c r="L7731" s="48">
        <v>2.0823070818480101E-4</v>
      </c>
      <c r="M7731" s="49" t="s">
        <v>34991</v>
      </c>
      <c r="N7731" s="45">
        <v>-0.27746503430000002</v>
      </c>
      <c r="O7731" s="45">
        <v>5.9940059999999996E-3</v>
      </c>
      <c r="P7731" s="48" t="s">
        <v>34991</v>
      </c>
      <c r="Q7731" s="45">
        <v>-0.31900000000000001</v>
      </c>
      <c r="R7731" s="48">
        <v>1</v>
      </c>
      <c r="S7731" s="48" t="s">
        <v>34992</v>
      </c>
      <c r="T7731" s="50">
        <v>-0.40640199999999999</v>
      </c>
      <c r="U7731" s="50">
        <v>0.99999998803800005</v>
      </c>
    </row>
    <row r="7732" spans="1:21">
      <c r="A7732" s="48" t="s">
        <v>32842</v>
      </c>
      <c r="B7732" s="49" t="s">
        <v>8763</v>
      </c>
      <c r="C7732" s="49" t="s">
        <v>8764</v>
      </c>
      <c r="D7732" s="45">
        <v>1.5367319846799301</v>
      </c>
      <c r="E7732" s="48">
        <v>0</v>
      </c>
      <c r="F7732" s="48">
        <v>0</v>
      </c>
      <c r="G7732" s="48">
        <v>0</v>
      </c>
      <c r="H7732" s="48">
        <v>0</v>
      </c>
      <c r="I7732" s="48">
        <v>0</v>
      </c>
      <c r="J7732" s="49" t="s">
        <v>34993</v>
      </c>
      <c r="K7732" s="48">
        <v>0.138373714736614</v>
      </c>
      <c r="L7732" s="48">
        <v>0.43613595325954302</v>
      </c>
      <c r="M7732" s="49" t="s">
        <v>34994</v>
      </c>
      <c r="N7732" s="45">
        <v>-4.0534268200000001E-2</v>
      </c>
      <c r="O7732" s="45">
        <v>8.9410589399999907E-2</v>
      </c>
      <c r="P7732" s="48" t="s">
        <v>34994</v>
      </c>
      <c r="Q7732" s="45">
        <v>3.5999999999999997E-2</v>
      </c>
      <c r="R7732" s="48">
        <v>1</v>
      </c>
      <c r="S7732" s="48" t="s">
        <v>34995</v>
      </c>
      <c r="T7732" s="50">
        <v>1.3272E-3</v>
      </c>
      <c r="U7732" s="50">
        <v>4.5963425657100003E-3</v>
      </c>
    </row>
    <row r="7733" spans="1:21">
      <c r="A7733" s="48" t="s">
        <v>32842</v>
      </c>
      <c r="B7733" s="49" t="s">
        <v>8763</v>
      </c>
      <c r="C7733" s="49" t="s">
        <v>8764</v>
      </c>
      <c r="D7733" s="45">
        <v>1.5367319846799301</v>
      </c>
      <c r="E7733" s="48">
        <v>0</v>
      </c>
      <c r="F7733" s="48">
        <v>0</v>
      </c>
      <c r="G7733" s="48">
        <v>0</v>
      </c>
      <c r="H7733" s="48">
        <v>0</v>
      </c>
      <c r="I7733" s="48">
        <v>0</v>
      </c>
      <c r="J7733" s="49" t="s">
        <v>34996</v>
      </c>
      <c r="K7733" s="48">
        <v>0.60865383594590705</v>
      </c>
      <c r="L7733" s="48">
        <v>0.36643107631304001</v>
      </c>
      <c r="M7733" s="49" t="s">
        <v>34997</v>
      </c>
      <c r="N7733" s="45">
        <v>-1.41649883E-2</v>
      </c>
      <c r="O7733" s="45">
        <v>0.22077922079999901</v>
      </c>
      <c r="P7733" s="48" t="s">
        <v>34997</v>
      </c>
      <c r="Q7733" s="45">
        <v>7.0000000000000001E-3</v>
      </c>
      <c r="R7733" s="48">
        <v>1</v>
      </c>
      <c r="S7733" s="48" t="s">
        <v>34998</v>
      </c>
      <c r="T7733" s="50">
        <v>-4.8180599999999999E-3</v>
      </c>
      <c r="U7733" s="50">
        <v>3.2057424246599998E-2</v>
      </c>
    </row>
    <row r="7734" spans="1:21">
      <c r="A7734" s="48" t="s">
        <v>32842</v>
      </c>
      <c r="B7734" s="49" t="s">
        <v>34999</v>
      </c>
      <c r="C7734" s="49" t="s">
        <v>35000</v>
      </c>
      <c r="D7734" s="45">
        <v>0.58920171365191998</v>
      </c>
      <c r="E7734" s="48">
        <v>0</v>
      </c>
      <c r="F7734" s="48">
        <v>0</v>
      </c>
      <c r="G7734" s="48">
        <v>0</v>
      </c>
      <c r="H7734" s="48">
        <v>0</v>
      </c>
      <c r="I7734" s="48">
        <v>0</v>
      </c>
      <c r="J7734" s="49" t="s">
        <v>35001</v>
      </c>
      <c r="K7734" s="48" t="s">
        <v>1268</v>
      </c>
      <c r="L7734" s="48" t="s">
        <v>1268</v>
      </c>
      <c r="M7734" s="49" t="s">
        <v>35002</v>
      </c>
      <c r="N7734" s="45">
        <v>3.9148308999999999E-2</v>
      </c>
      <c r="O7734" s="45">
        <v>0.21628371629999901</v>
      </c>
      <c r="P7734" s="48" t="s">
        <v>35002</v>
      </c>
      <c r="Q7734" s="45">
        <v>3.5000000000000003E-2</v>
      </c>
      <c r="R7734" s="48">
        <v>1</v>
      </c>
      <c r="S7734" s="48" t="s">
        <v>35003</v>
      </c>
      <c r="T7734" s="50">
        <v>4.4286200000000003E-5</v>
      </c>
      <c r="U7734" s="50">
        <v>1.5232315328199999E-5</v>
      </c>
    </row>
    <row r="7735" spans="1:21">
      <c r="A7735" s="48" t="s">
        <v>32842</v>
      </c>
      <c r="B7735" s="49" t="s">
        <v>8796</v>
      </c>
      <c r="C7735" s="49" t="s">
        <v>8797</v>
      </c>
      <c r="D7735" s="45">
        <v>1.12934645777398</v>
      </c>
      <c r="E7735" s="48">
        <v>0</v>
      </c>
      <c r="F7735" s="48">
        <v>0</v>
      </c>
      <c r="G7735" s="48">
        <v>0</v>
      </c>
      <c r="H7735" s="48">
        <v>0</v>
      </c>
      <c r="I7735" s="48">
        <v>0</v>
      </c>
      <c r="J7735" s="49" t="s">
        <v>35004</v>
      </c>
      <c r="K7735" s="48">
        <v>8.50184530610683E-3</v>
      </c>
      <c r="L7735" s="48">
        <v>0.99572886676102701</v>
      </c>
      <c r="M7735" s="49" t="s">
        <v>35005</v>
      </c>
      <c r="N7735" s="45">
        <v>2.1226618999999999E-2</v>
      </c>
      <c r="O7735" s="45">
        <v>0.19930069929999999</v>
      </c>
      <c r="P7735" s="48" t="s">
        <v>35005</v>
      </c>
      <c r="Q7735" s="45">
        <v>0.433</v>
      </c>
      <c r="R7735" s="48">
        <v>0.74341074403999996</v>
      </c>
      <c r="S7735" s="48" t="s">
        <v>35006</v>
      </c>
      <c r="T7735" s="50">
        <v>6.3184999999999999E-4</v>
      </c>
      <c r="U7735" s="50">
        <v>2.5405315467899999E-3</v>
      </c>
    </row>
    <row r="7736" spans="1:21">
      <c r="A7736" s="48" t="s">
        <v>32842</v>
      </c>
      <c r="B7736" s="49" t="s">
        <v>8804</v>
      </c>
      <c r="C7736" s="49" t="s">
        <v>8805</v>
      </c>
      <c r="D7736" s="45">
        <v>1.6383605697508601</v>
      </c>
      <c r="E7736" s="48">
        <v>0</v>
      </c>
      <c r="F7736" s="48">
        <v>0</v>
      </c>
      <c r="G7736" s="48">
        <v>0</v>
      </c>
      <c r="H7736" s="48">
        <v>0</v>
      </c>
      <c r="I7736" s="48">
        <v>0</v>
      </c>
      <c r="J7736" s="49" t="s">
        <v>35007</v>
      </c>
      <c r="K7736" s="48" t="s">
        <v>1268</v>
      </c>
      <c r="L7736" s="48" t="s">
        <v>1268</v>
      </c>
      <c r="M7736" s="49" t="s">
        <v>35008</v>
      </c>
      <c r="N7736" s="45">
        <v>0</v>
      </c>
      <c r="O7736" s="45">
        <v>0.3481518482</v>
      </c>
      <c r="P7736" s="48" t="s">
        <v>35008</v>
      </c>
      <c r="Q7736" s="45">
        <v>3.0000000000000001E-3</v>
      </c>
      <c r="R7736" s="48">
        <v>1</v>
      </c>
      <c r="S7736" s="48" t="s">
        <v>35009</v>
      </c>
      <c r="T7736" s="50">
        <v>-2.8107800000000001E-13</v>
      </c>
      <c r="U7736" s="50">
        <v>1.33349943333E-18</v>
      </c>
    </row>
    <row r="7737" spans="1:21">
      <c r="A7737" s="48" t="s">
        <v>32842</v>
      </c>
      <c r="B7737" s="49" t="s">
        <v>35010</v>
      </c>
      <c r="C7737" s="49" t="s">
        <v>35011</v>
      </c>
      <c r="D7737" s="45">
        <v>1.3890997569566199</v>
      </c>
      <c r="E7737" s="48">
        <v>0</v>
      </c>
      <c r="F7737" s="48">
        <v>0</v>
      </c>
      <c r="G7737" s="48">
        <v>0</v>
      </c>
      <c r="H7737" s="48">
        <v>0</v>
      </c>
      <c r="I7737" s="48">
        <v>0</v>
      </c>
      <c r="J7737" s="49" t="s">
        <v>35012</v>
      </c>
      <c r="K7737" s="48">
        <v>-0.28344703948524103</v>
      </c>
      <c r="L7737" s="48">
        <v>0.55555340691227595</v>
      </c>
      <c r="M7737" s="49" t="s">
        <v>35013</v>
      </c>
      <c r="N7737" s="45">
        <v>2.6876165E-3</v>
      </c>
      <c r="O7737" s="45">
        <v>0.32767232769999999</v>
      </c>
      <c r="P7737" s="48" t="s">
        <v>35013</v>
      </c>
      <c r="Q7737" s="45">
        <v>-2.5999999999999999E-2</v>
      </c>
      <c r="R7737" s="48">
        <v>1</v>
      </c>
      <c r="S7737" s="48" t="s">
        <v>35014</v>
      </c>
      <c r="T7737" s="50">
        <v>1.45534E-5</v>
      </c>
      <c r="U7737" s="50">
        <v>3.1489812198E-5</v>
      </c>
    </row>
    <row r="7738" spans="1:21">
      <c r="A7738" s="48" t="s">
        <v>32842</v>
      </c>
      <c r="B7738" s="49" t="s">
        <v>35010</v>
      </c>
      <c r="C7738" s="49" t="s">
        <v>35011</v>
      </c>
      <c r="D7738" s="45">
        <v>1.3890997569566199</v>
      </c>
      <c r="E7738" s="48">
        <v>0</v>
      </c>
      <c r="F7738" s="48">
        <v>0</v>
      </c>
      <c r="G7738" s="48">
        <v>0</v>
      </c>
      <c r="H7738" s="48">
        <v>0</v>
      </c>
      <c r="I7738" s="48">
        <v>0</v>
      </c>
      <c r="J7738" s="49" t="s">
        <v>35015</v>
      </c>
      <c r="K7738" s="48" t="s">
        <v>1268</v>
      </c>
      <c r="L7738" s="48" t="s">
        <v>1268</v>
      </c>
      <c r="M7738" s="49" t="s">
        <v>35016</v>
      </c>
      <c r="N7738" s="45">
        <v>2.3490625000000001E-2</v>
      </c>
      <c r="O7738" s="45">
        <v>0.1548451548</v>
      </c>
      <c r="P7738" s="48" t="s">
        <v>35016</v>
      </c>
      <c r="Q7738" s="45">
        <v>1.2999999999999999E-2</v>
      </c>
      <c r="R7738" s="48">
        <v>1</v>
      </c>
      <c r="S7738" s="48" t="s">
        <v>35017</v>
      </c>
      <c r="T7738" s="50">
        <v>-3.3925799999999999E-9</v>
      </c>
      <c r="U7738" s="50">
        <v>6.0665548003600002E-12</v>
      </c>
    </row>
    <row r="7739" spans="1:21">
      <c r="A7739" s="48" t="s">
        <v>32842</v>
      </c>
      <c r="B7739" s="49" t="s">
        <v>35010</v>
      </c>
      <c r="C7739" s="49" t="s">
        <v>35011</v>
      </c>
      <c r="D7739" s="45">
        <v>1.3890997569566199</v>
      </c>
      <c r="E7739" s="48">
        <v>2</v>
      </c>
      <c r="F7739" s="48">
        <v>1</v>
      </c>
      <c r="G7739" s="48">
        <v>0</v>
      </c>
      <c r="H7739" s="48">
        <v>0</v>
      </c>
      <c r="I7739" s="48">
        <v>1</v>
      </c>
      <c r="J7739" s="49" t="s">
        <v>35018</v>
      </c>
      <c r="K7739" s="48">
        <v>0.247919484293954</v>
      </c>
      <c r="L7739" s="48">
        <v>5.3158574229782304E-4</v>
      </c>
      <c r="M7739" s="49" t="s">
        <v>35019</v>
      </c>
      <c r="N7739" s="45">
        <v>-1.4452320000000001E-3</v>
      </c>
      <c r="O7739" s="45">
        <v>0.33616383619999901</v>
      </c>
      <c r="P7739" s="48" t="s">
        <v>35019</v>
      </c>
      <c r="Q7739" s="45">
        <v>-1.4E-2</v>
      </c>
      <c r="R7739" s="48">
        <v>1</v>
      </c>
      <c r="S7739" s="48" t="s">
        <v>35020</v>
      </c>
      <c r="T7739" s="50">
        <v>-0.15672700000000001</v>
      </c>
      <c r="U7739" s="50">
        <v>0.99999386204899998</v>
      </c>
    </row>
    <row r="7740" spans="1:21">
      <c r="A7740" s="48" t="s">
        <v>32842</v>
      </c>
      <c r="B7740" s="49" t="s">
        <v>35021</v>
      </c>
      <c r="C7740" s="49" t="s">
        <v>35022</v>
      </c>
      <c r="D7740" s="45">
        <v>1.51426912362708</v>
      </c>
      <c r="E7740" s="48">
        <v>0</v>
      </c>
      <c r="F7740" s="48">
        <v>0</v>
      </c>
      <c r="G7740" s="48">
        <v>0</v>
      </c>
      <c r="H7740" s="48">
        <v>0</v>
      </c>
      <c r="I7740" s="48">
        <v>0</v>
      </c>
      <c r="J7740" s="49" t="s">
        <v>35023</v>
      </c>
      <c r="K7740" s="48">
        <v>-0.13929923974778699</v>
      </c>
      <c r="L7740" s="48">
        <v>0.72746212585507297</v>
      </c>
      <c r="M7740" s="49" t="s">
        <v>35024</v>
      </c>
      <c r="N7740" s="45">
        <v>4.7936430099999899E-2</v>
      </c>
      <c r="O7740" s="45">
        <v>7.7922077899999997E-2</v>
      </c>
      <c r="P7740" s="48" t="s">
        <v>35024</v>
      </c>
      <c r="Q7740" s="45">
        <v>-1.9E-2</v>
      </c>
      <c r="R7740" s="48">
        <v>1</v>
      </c>
      <c r="S7740" s="48" t="s">
        <v>35025</v>
      </c>
      <c r="T7740" s="50">
        <v>2.1193799999999999E-6</v>
      </c>
      <c r="U7740" s="50">
        <v>1.12154139543E-7</v>
      </c>
    </row>
    <row r="7741" spans="1:21">
      <c r="A7741" s="48" t="s">
        <v>32842</v>
      </c>
      <c r="B7741" s="49" t="s">
        <v>35026</v>
      </c>
      <c r="C7741" s="49" t="s">
        <v>35027</v>
      </c>
      <c r="D7741" s="45">
        <v>0.89380551443726197</v>
      </c>
      <c r="E7741" s="48">
        <v>0</v>
      </c>
      <c r="F7741" s="48">
        <v>0</v>
      </c>
      <c r="G7741" s="48">
        <v>0</v>
      </c>
      <c r="H7741" s="48">
        <v>0</v>
      </c>
      <c r="I7741" s="48">
        <v>0</v>
      </c>
      <c r="J7741" s="49" t="s">
        <v>35028</v>
      </c>
      <c r="K7741" s="48">
        <v>-5.1919261827837203E-2</v>
      </c>
      <c r="L7741" s="48">
        <v>0.91058309753711097</v>
      </c>
      <c r="M7741" s="49" t="s">
        <v>35029</v>
      </c>
      <c r="N7741" s="45">
        <v>0</v>
      </c>
      <c r="O7741" s="45">
        <v>0.26573426570000003</v>
      </c>
      <c r="P7741" s="48" t="s">
        <v>35029</v>
      </c>
      <c r="Q7741" s="45">
        <v>0.04</v>
      </c>
      <c r="R7741" s="48">
        <v>1</v>
      </c>
      <c r="S7741" s="48" t="s">
        <v>35030</v>
      </c>
      <c r="T7741" s="50">
        <v>9.9537699999999998E-4</v>
      </c>
      <c r="U7741" s="50">
        <v>4.5574173202899996E-3</v>
      </c>
    </row>
    <row r="7742" spans="1:21">
      <c r="A7742" s="48" t="s">
        <v>32842</v>
      </c>
      <c r="B7742" s="49" t="s">
        <v>8851</v>
      </c>
      <c r="C7742" s="49" t="s">
        <v>8852</v>
      </c>
      <c r="D7742" s="45">
        <v>2.0207818159064299</v>
      </c>
      <c r="E7742" s="48">
        <v>0</v>
      </c>
      <c r="F7742" s="48">
        <v>0</v>
      </c>
      <c r="G7742" s="48">
        <v>0</v>
      </c>
      <c r="H7742" s="48">
        <v>0</v>
      </c>
      <c r="I7742" s="48">
        <v>0</v>
      </c>
      <c r="J7742" s="49" t="s">
        <v>35031</v>
      </c>
      <c r="K7742" s="48">
        <v>6.6940078512317203E-2</v>
      </c>
      <c r="L7742" s="48">
        <v>0.97278434372343303</v>
      </c>
      <c r="M7742" s="49" t="s">
        <v>35032</v>
      </c>
      <c r="N7742" s="45">
        <v>-2.9456080999999898E-3</v>
      </c>
      <c r="O7742" s="45">
        <v>0.26673326670000003</v>
      </c>
      <c r="P7742" s="48" t="s">
        <v>35032</v>
      </c>
      <c r="Q7742" s="45">
        <v>-1.7999999999999999E-2</v>
      </c>
      <c r="R7742" s="48">
        <v>1</v>
      </c>
      <c r="S7742" s="48" t="s">
        <v>35033</v>
      </c>
      <c r="T7742" s="50">
        <v>-1.58471E-3</v>
      </c>
      <c r="U7742" s="50">
        <v>2.9155645653800001E-5</v>
      </c>
    </row>
    <row r="7743" spans="1:21">
      <c r="A7743" s="48" t="s">
        <v>32842</v>
      </c>
      <c r="B7743" s="49" t="s">
        <v>8851</v>
      </c>
      <c r="C7743" s="49" t="s">
        <v>8852</v>
      </c>
      <c r="D7743" s="45">
        <v>2.0207818159064299</v>
      </c>
      <c r="E7743" s="48">
        <v>0</v>
      </c>
      <c r="F7743" s="48">
        <v>0</v>
      </c>
      <c r="G7743" s="48">
        <v>0</v>
      </c>
      <c r="H7743" s="48">
        <v>0</v>
      </c>
      <c r="I7743" s="48">
        <v>0</v>
      </c>
      <c r="J7743" s="49" t="s">
        <v>35034</v>
      </c>
      <c r="K7743" s="48" t="s">
        <v>1268</v>
      </c>
      <c r="L7743" s="48" t="s">
        <v>1268</v>
      </c>
      <c r="M7743" s="49" t="s">
        <v>35035</v>
      </c>
      <c r="N7743" s="45">
        <v>2.0087064E-3</v>
      </c>
      <c r="O7743" s="45">
        <v>0.31218781219999903</v>
      </c>
      <c r="P7743" s="48" t="s">
        <v>35035</v>
      </c>
      <c r="Q7743" s="45">
        <v>2E-3</v>
      </c>
      <c r="R7743" s="48">
        <v>1</v>
      </c>
      <c r="S7743" s="48" t="s">
        <v>35036</v>
      </c>
      <c r="T7743" s="50">
        <v>-7.7715600000000002E-16</v>
      </c>
      <c r="U7743" s="50">
        <v>1.3334994321699999E-18</v>
      </c>
    </row>
    <row r="7744" spans="1:21">
      <c r="A7744" s="48" t="s">
        <v>32842</v>
      </c>
      <c r="B7744" s="49" t="s">
        <v>35037</v>
      </c>
      <c r="C7744" s="49" t="s">
        <v>35038</v>
      </c>
      <c r="D7744" s="45">
        <v>1.23046289495031</v>
      </c>
      <c r="E7744" s="48">
        <v>0</v>
      </c>
      <c r="F7744" s="48">
        <v>0</v>
      </c>
      <c r="G7744" s="48">
        <v>0</v>
      </c>
      <c r="H7744" s="48">
        <v>0</v>
      </c>
      <c r="I7744" s="48">
        <v>0</v>
      </c>
      <c r="J7744" s="49" t="s">
        <v>35039</v>
      </c>
      <c r="K7744" s="48">
        <v>-4.2002397205752301E-2</v>
      </c>
      <c r="L7744" s="48">
        <v>0.97434679172411498</v>
      </c>
      <c r="M7744" s="49" t="s">
        <v>35040</v>
      </c>
      <c r="N7744" s="45">
        <v>0</v>
      </c>
      <c r="O7744" s="45">
        <v>0.34965034969999997</v>
      </c>
      <c r="P7744" s="48" t="s">
        <v>35040</v>
      </c>
      <c r="Q7744" s="45">
        <v>-1.7000000000000001E-2</v>
      </c>
      <c r="R7744" s="48">
        <v>1</v>
      </c>
      <c r="S7744" s="48" t="s">
        <v>35041</v>
      </c>
      <c r="T7744" s="50">
        <v>-6.6600999999999996E-10</v>
      </c>
      <c r="U7744" s="50">
        <v>9.4294201035999992E-13</v>
      </c>
    </row>
    <row r="7745" spans="1:21">
      <c r="A7745" s="48" t="s">
        <v>32842</v>
      </c>
      <c r="B7745" s="49" t="s">
        <v>35037</v>
      </c>
      <c r="C7745" s="49" t="s">
        <v>35038</v>
      </c>
      <c r="D7745" s="45">
        <v>1.23046289495031</v>
      </c>
      <c r="E7745" s="48">
        <v>0</v>
      </c>
      <c r="F7745" s="48">
        <v>0</v>
      </c>
      <c r="G7745" s="48">
        <v>0</v>
      </c>
      <c r="H7745" s="48">
        <v>0</v>
      </c>
      <c r="I7745" s="48">
        <v>0</v>
      </c>
      <c r="J7745" s="49" t="s">
        <v>35042</v>
      </c>
      <c r="K7745" s="48" t="s">
        <v>1268</v>
      </c>
      <c r="L7745" s="48" t="s">
        <v>1268</v>
      </c>
      <c r="M7745" s="49" t="s">
        <v>35043</v>
      </c>
      <c r="N7745" s="45">
        <v>8.9667201000000005E-3</v>
      </c>
      <c r="O7745" s="45">
        <v>0.28621378619999999</v>
      </c>
      <c r="P7745" s="48" t="s">
        <v>35043</v>
      </c>
      <c r="Q7745" s="45">
        <v>-1.0999999999999999E-2</v>
      </c>
      <c r="R7745" s="48">
        <v>1</v>
      </c>
      <c r="S7745" s="48" t="s">
        <v>35044</v>
      </c>
      <c r="T7745" s="50">
        <v>-1.4743100000000001E-4</v>
      </c>
      <c r="U7745" s="50">
        <v>4.4562500605300002E-5</v>
      </c>
    </row>
    <row r="7746" spans="1:21">
      <c r="A7746" s="48" t="s">
        <v>32842</v>
      </c>
      <c r="B7746" s="49" t="s">
        <v>35045</v>
      </c>
      <c r="C7746" s="49" t="s">
        <v>35046</v>
      </c>
      <c r="D7746" s="45">
        <v>1.0540211417310501</v>
      </c>
      <c r="E7746" s="48">
        <v>0</v>
      </c>
      <c r="F7746" s="48">
        <v>0</v>
      </c>
      <c r="G7746" s="48">
        <v>0</v>
      </c>
      <c r="H7746" s="48">
        <v>0</v>
      </c>
      <c r="I7746" s="48">
        <v>0</v>
      </c>
      <c r="J7746" s="49" t="s">
        <v>35047</v>
      </c>
      <c r="K7746" s="48" t="s">
        <v>1268</v>
      </c>
      <c r="L7746" s="48" t="s">
        <v>1268</v>
      </c>
      <c r="M7746" s="49" t="s">
        <v>35048</v>
      </c>
      <c r="N7746" s="45">
        <v>2.84532888E-2</v>
      </c>
      <c r="O7746" s="45">
        <v>0.20529470529999999</v>
      </c>
      <c r="P7746" s="48" t="s">
        <v>35048</v>
      </c>
      <c r="Q7746" s="45">
        <v>6.7000000000000004E-2</v>
      </c>
      <c r="R7746" s="48">
        <v>1</v>
      </c>
      <c r="S7746" s="48" t="s">
        <v>35049</v>
      </c>
      <c r="T7746" s="50">
        <v>9.1163100000000001E-5</v>
      </c>
      <c r="U7746" s="50">
        <v>2.04304922824E-5</v>
      </c>
    </row>
    <row r="7747" spans="1:21">
      <c r="A7747" s="48" t="s">
        <v>32842</v>
      </c>
      <c r="B7747" s="49" t="s">
        <v>35045</v>
      </c>
      <c r="C7747" s="49" t="s">
        <v>35046</v>
      </c>
      <c r="D7747" s="45">
        <v>1.0540211417310501</v>
      </c>
      <c r="E7747" s="48">
        <v>0</v>
      </c>
      <c r="F7747" s="48">
        <v>0</v>
      </c>
      <c r="G7747" s="48">
        <v>0</v>
      </c>
      <c r="H7747" s="48">
        <v>0</v>
      </c>
      <c r="I7747" s="48">
        <v>0</v>
      </c>
      <c r="J7747" s="49" t="s">
        <v>35050</v>
      </c>
      <c r="K7747" s="48">
        <v>0.138413687653202</v>
      </c>
      <c r="L7747" s="48">
        <v>0.65002205549876202</v>
      </c>
      <c r="M7747" s="49" t="s">
        <v>35051</v>
      </c>
      <c r="N7747" s="45">
        <v>-1.9659644999999999E-3</v>
      </c>
      <c r="O7747" s="45">
        <v>0.30119880119999998</v>
      </c>
      <c r="P7747" s="48" t="s">
        <v>35051</v>
      </c>
      <c r="Q7747" s="45">
        <v>8.0000000000000002E-3</v>
      </c>
      <c r="R7747" s="48">
        <v>1</v>
      </c>
      <c r="S7747" s="48" t="s">
        <v>35052</v>
      </c>
      <c r="T7747" s="50">
        <v>-9.5940299999999995E-4</v>
      </c>
      <c r="U7747" s="50">
        <v>5.0138319535599999E-3</v>
      </c>
    </row>
    <row r="7748" spans="1:21">
      <c r="A7748" s="48" t="s">
        <v>32842</v>
      </c>
      <c r="B7748" s="49" t="s">
        <v>8869</v>
      </c>
      <c r="C7748" s="49" t="s">
        <v>8870</v>
      </c>
      <c r="D7748" s="45">
        <v>1.72504186784683</v>
      </c>
      <c r="E7748" s="48">
        <v>0</v>
      </c>
      <c r="F7748" s="48">
        <v>0</v>
      </c>
      <c r="G7748" s="48">
        <v>0</v>
      </c>
      <c r="H7748" s="48">
        <v>0</v>
      </c>
      <c r="I7748" s="48">
        <v>0</v>
      </c>
      <c r="J7748" s="49" t="s">
        <v>35053</v>
      </c>
      <c r="K7748" s="48">
        <v>9.1415301631813398E-2</v>
      </c>
      <c r="L7748" s="48">
        <v>0.28510134053605002</v>
      </c>
      <c r="M7748" s="49" t="s">
        <v>35054</v>
      </c>
      <c r="N7748" s="45">
        <v>1.7915845000000001E-3</v>
      </c>
      <c r="O7748" s="45">
        <v>0.31918081920000002</v>
      </c>
      <c r="P7748" s="48" t="s">
        <v>35054</v>
      </c>
      <c r="Q7748" s="45">
        <v>-1.7000000000000001E-2</v>
      </c>
      <c r="R7748" s="48">
        <v>1</v>
      </c>
      <c r="S7748" s="48" t="s">
        <v>35055</v>
      </c>
      <c r="T7748" s="50">
        <v>-1.08688E-5</v>
      </c>
      <c r="U7748" s="50">
        <v>1.8353341839399999E-6</v>
      </c>
    </row>
    <row r="7749" spans="1:21">
      <c r="A7749" s="48" t="s">
        <v>32842</v>
      </c>
      <c r="B7749" s="49" t="s">
        <v>8874</v>
      </c>
      <c r="C7749" s="49" t="s">
        <v>8875</v>
      </c>
      <c r="D7749" s="45">
        <v>1.4415893008060401</v>
      </c>
      <c r="E7749" s="48">
        <v>0</v>
      </c>
      <c r="F7749" s="48">
        <v>0</v>
      </c>
      <c r="G7749" s="48">
        <v>0</v>
      </c>
      <c r="H7749" s="48">
        <v>0</v>
      </c>
      <c r="I7749" s="48">
        <v>0</v>
      </c>
      <c r="J7749" s="49" t="s">
        <v>35056</v>
      </c>
      <c r="K7749" s="48">
        <v>-4.09457698730578E-2</v>
      </c>
      <c r="L7749" s="48">
        <v>0.90732882198290898</v>
      </c>
      <c r="M7749" s="49" t="s">
        <v>35057</v>
      </c>
      <c r="N7749" s="45">
        <v>1.2482286000000001E-3</v>
      </c>
      <c r="O7749" s="45">
        <v>0.33116883120000001</v>
      </c>
      <c r="P7749" s="48" t="s">
        <v>35057</v>
      </c>
      <c r="Q7749" s="45">
        <v>-3.0000000000000001E-3</v>
      </c>
      <c r="R7749" s="48">
        <v>1</v>
      </c>
      <c r="S7749" s="48" t="s">
        <v>35058</v>
      </c>
      <c r="T7749" s="50">
        <v>1.51708E-13</v>
      </c>
      <c r="U7749" s="50">
        <v>9.3293223582800006E-21</v>
      </c>
    </row>
    <row r="7750" spans="1:21">
      <c r="A7750" s="48" t="s">
        <v>32842</v>
      </c>
      <c r="B7750" s="49" t="s">
        <v>8935</v>
      </c>
      <c r="C7750" s="49" t="s">
        <v>8936</v>
      </c>
      <c r="D7750" s="45">
        <v>0.93660804456361402</v>
      </c>
      <c r="E7750" s="48">
        <v>0</v>
      </c>
      <c r="F7750" s="48">
        <v>0</v>
      </c>
      <c r="G7750" s="48">
        <v>0</v>
      </c>
      <c r="H7750" s="48">
        <v>0</v>
      </c>
      <c r="I7750" s="48">
        <v>0</v>
      </c>
      <c r="J7750" s="49" t="s">
        <v>35059</v>
      </c>
      <c r="K7750" s="48">
        <v>0.434309715277368</v>
      </c>
      <c r="L7750" s="48">
        <v>0.36696503203645298</v>
      </c>
      <c r="M7750" s="49" t="s">
        <v>35060</v>
      </c>
      <c r="N7750" s="45">
        <v>-2.21467887999999E-2</v>
      </c>
      <c r="O7750" s="45">
        <v>0.24525474529999999</v>
      </c>
      <c r="P7750" s="48" t="s">
        <v>35060</v>
      </c>
      <c r="Q7750" s="45">
        <v>-3.3000000000000002E-2</v>
      </c>
      <c r="R7750" s="48">
        <v>1</v>
      </c>
      <c r="S7750" s="48" t="s">
        <v>35061</v>
      </c>
      <c r="T7750" s="50">
        <v>2.21997E-5</v>
      </c>
      <c r="U7750" s="50">
        <v>5.4525904418399998E-5</v>
      </c>
    </row>
    <row r="7751" spans="1:21">
      <c r="A7751" s="48" t="s">
        <v>32842</v>
      </c>
      <c r="B7751" s="49" t="s">
        <v>8959</v>
      </c>
      <c r="C7751" s="49" t="s">
        <v>8960</v>
      </c>
      <c r="D7751" s="45">
        <v>1.18462663099305</v>
      </c>
      <c r="E7751" s="48">
        <v>0</v>
      </c>
      <c r="F7751" s="48">
        <v>0</v>
      </c>
      <c r="G7751" s="48">
        <v>0</v>
      </c>
      <c r="H7751" s="48">
        <v>0</v>
      </c>
      <c r="I7751" s="48">
        <v>0</v>
      </c>
      <c r="J7751" s="49" t="s">
        <v>35062</v>
      </c>
      <c r="K7751" s="48">
        <v>5.71035420183401E-2</v>
      </c>
      <c r="L7751" s="48">
        <v>0.92277252075118199</v>
      </c>
      <c r="M7751" s="49" t="s">
        <v>35063</v>
      </c>
      <c r="N7751" s="45">
        <v>-1.26421052E-2</v>
      </c>
      <c r="O7751" s="45">
        <v>0.24475524479999999</v>
      </c>
      <c r="P7751" s="48" t="s">
        <v>35063</v>
      </c>
      <c r="Q7751" s="45">
        <v>-7.0000000000000001E-3</v>
      </c>
      <c r="R7751" s="48">
        <v>1</v>
      </c>
      <c r="S7751" s="48" t="s">
        <v>35064</v>
      </c>
      <c r="T7751" s="50">
        <v>-1.57112E-4</v>
      </c>
      <c r="U7751" s="50">
        <v>3.3960509156899998E-4</v>
      </c>
    </row>
    <row r="7752" spans="1:21">
      <c r="A7752" s="48" t="s">
        <v>32842</v>
      </c>
      <c r="B7752" s="49" t="s">
        <v>8964</v>
      </c>
      <c r="C7752" s="49" t="s">
        <v>8965</v>
      </c>
      <c r="D7752" s="45">
        <v>1.3186191305414601</v>
      </c>
      <c r="E7752" s="48">
        <v>0</v>
      </c>
      <c r="F7752" s="48">
        <v>0</v>
      </c>
      <c r="G7752" s="48">
        <v>0</v>
      </c>
      <c r="H7752" s="48">
        <v>0</v>
      </c>
      <c r="I7752" s="48">
        <v>0</v>
      </c>
      <c r="J7752" s="49" t="s">
        <v>35065</v>
      </c>
      <c r="K7752" s="48">
        <v>0.113500103663994</v>
      </c>
      <c r="L7752" s="48">
        <v>0.92817070438243998</v>
      </c>
      <c r="M7752" s="49" t="s">
        <v>35066</v>
      </c>
      <c r="N7752" s="45">
        <v>2.4146298399999998E-2</v>
      </c>
      <c r="O7752" s="45">
        <v>0.185814185799999</v>
      </c>
      <c r="P7752" s="48" t="s">
        <v>35066</v>
      </c>
      <c r="Q7752" s="45">
        <v>3.1E-2</v>
      </c>
      <c r="R7752" s="48">
        <v>1</v>
      </c>
      <c r="S7752" s="48" t="s">
        <v>35067</v>
      </c>
      <c r="T7752" s="50">
        <v>1.6906099999999999E-3</v>
      </c>
      <c r="U7752" s="50">
        <v>1.03241834974E-2</v>
      </c>
    </row>
    <row r="7753" spans="1:21">
      <c r="A7753" s="48" t="s">
        <v>32842</v>
      </c>
      <c r="B7753" s="49" t="s">
        <v>9001</v>
      </c>
      <c r="C7753" s="49" t="s">
        <v>9002</v>
      </c>
      <c r="D7753" s="45">
        <v>1.1688300227294699</v>
      </c>
      <c r="E7753" s="48">
        <v>0</v>
      </c>
      <c r="F7753" s="48">
        <v>0</v>
      </c>
      <c r="G7753" s="48">
        <v>0</v>
      </c>
      <c r="H7753" s="48">
        <v>0</v>
      </c>
      <c r="I7753" s="48">
        <v>0</v>
      </c>
      <c r="J7753" s="49" t="s">
        <v>35068</v>
      </c>
      <c r="K7753" s="48" t="s">
        <v>1268</v>
      </c>
      <c r="L7753" s="48" t="s">
        <v>1268</v>
      </c>
      <c r="M7753" s="49" t="s">
        <v>35069</v>
      </c>
      <c r="N7753" s="45">
        <v>-1.28982163999999E-2</v>
      </c>
      <c r="O7753" s="45">
        <v>0.27822177819999999</v>
      </c>
      <c r="P7753" s="48" t="s">
        <v>35069</v>
      </c>
      <c r="Q7753" s="45">
        <v>-2.5000000000000001E-2</v>
      </c>
      <c r="R7753" s="48">
        <v>1</v>
      </c>
      <c r="S7753" s="48" t="s">
        <v>35070</v>
      </c>
      <c r="T7753" s="50">
        <v>-1.5735600000000001E-8</v>
      </c>
      <c r="U7753" s="50">
        <v>3.4420311554100002E-12</v>
      </c>
    </row>
    <row r="7754" spans="1:21">
      <c r="A7754" s="48" t="s">
        <v>32842</v>
      </c>
      <c r="B7754" s="49" t="s">
        <v>35071</v>
      </c>
      <c r="C7754" s="49" t="s">
        <v>35072</v>
      </c>
      <c r="D7754" s="45">
        <v>2.1631090730871501</v>
      </c>
      <c r="E7754" s="48">
        <v>0</v>
      </c>
      <c r="F7754" s="48">
        <v>0</v>
      </c>
      <c r="G7754" s="48">
        <v>0</v>
      </c>
      <c r="H7754" s="48">
        <v>0</v>
      </c>
      <c r="I7754" s="48">
        <v>0</v>
      </c>
      <c r="J7754" s="49" t="s">
        <v>35073</v>
      </c>
      <c r="K7754" s="48">
        <v>1.7387875739697401E-2</v>
      </c>
      <c r="L7754" s="48">
        <v>0.89567987958665096</v>
      </c>
      <c r="M7754" s="49" t="s">
        <v>35074</v>
      </c>
      <c r="N7754" s="45">
        <v>-3.7176482000000001E-3</v>
      </c>
      <c r="O7754" s="45">
        <v>0.21028971029999999</v>
      </c>
      <c r="P7754" s="48" t="s">
        <v>35074</v>
      </c>
      <c r="Q7754" s="45">
        <v>-3.9E-2</v>
      </c>
      <c r="R7754" s="48">
        <v>1</v>
      </c>
      <c r="S7754" s="48" t="s">
        <v>35075</v>
      </c>
      <c r="T7754" s="50">
        <v>-1.7687100000000001E-2</v>
      </c>
      <c r="U7754" s="50">
        <v>0.102758904636</v>
      </c>
    </row>
    <row r="7755" spans="1:21">
      <c r="A7755" s="48" t="s">
        <v>32842</v>
      </c>
      <c r="B7755" s="49" t="s">
        <v>35071</v>
      </c>
      <c r="C7755" s="49" t="s">
        <v>35072</v>
      </c>
      <c r="D7755" s="45">
        <v>2.1631090730871501</v>
      </c>
      <c r="E7755" s="48">
        <v>0</v>
      </c>
      <c r="F7755" s="48">
        <v>0</v>
      </c>
      <c r="G7755" s="48">
        <v>0</v>
      </c>
      <c r="H7755" s="48">
        <v>0</v>
      </c>
      <c r="I7755" s="48">
        <v>0</v>
      </c>
      <c r="J7755" s="49" t="s">
        <v>35076</v>
      </c>
      <c r="K7755" s="48">
        <v>-0.29968246101718798</v>
      </c>
      <c r="L7755" s="48">
        <v>0.51723841656366798</v>
      </c>
      <c r="M7755" s="49" t="s">
        <v>35077</v>
      </c>
      <c r="N7755" s="45">
        <v>1.8960876999999899E-3</v>
      </c>
      <c r="O7755" s="45">
        <v>0.2632367632</v>
      </c>
      <c r="P7755" s="48" t="s">
        <v>35077</v>
      </c>
      <c r="Q7755" s="45">
        <v>8.0000000000000002E-3</v>
      </c>
      <c r="R7755" s="48">
        <v>1</v>
      </c>
      <c r="S7755" s="48" t="s">
        <v>35078</v>
      </c>
      <c r="T7755" s="50">
        <v>-3.1723799999999999E-12</v>
      </c>
      <c r="U7755" s="50">
        <v>1.33349944663E-18</v>
      </c>
    </row>
    <row r="7756" spans="1:21">
      <c r="A7756" s="48" t="s">
        <v>32842</v>
      </c>
      <c r="B7756" s="49" t="s">
        <v>9027</v>
      </c>
      <c r="C7756" s="49" t="s">
        <v>9028</v>
      </c>
      <c r="D7756" s="45">
        <v>2.2007674370354202</v>
      </c>
      <c r="E7756" s="48">
        <v>0</v>
      </c>
      <c r="F7756" s="48">
        <v>0</v>
      </c>
      <c r="G7756" s="48">
        <v>0</v>
      </c>
      <c r="H7756" s="48">
        <v>0</v>
      </c>
      <c r="I7756" s="48">
        <v>0</v>
      </c>
      <c r="J7756" s="49" t="s">
        <v>35079</v>
      </c>
      <c r="K7756" s="48">
        <v>-4.30732570783686E-2</v>
      </c>
      <c r="L7756" s="48">
        <v>0.97532846703379406</v>
      </c>
      <c r="M7756" s="49" t="s">
        <v>35080</v>
      </c>
      <c r="N7756" s="45">
        <v>6.5640162599999996E-2</v>
      </c>
      <c r="O7756" s="45">
        <v>0.21178821179999999</v>
      </c>
      <c r="P7756" s="48" t="s">
        <v>35080</v>
      </c>
      <c r="Q7756" s="45">
        <v>-7.0999999999999994E-2</v>
      </c>
      <c r="R7756" s="48">
        <v>1</v>
      </c>
      <c r="S7756" s="48" t="s">
        <v>35081</v>
      </c>
      <c r="T7756" s="50">
        <v>-7.7715600000000002E-16</v>
      </c>
      <c r="U7756" s="50">
        <v>1.3334994321699999E-18</v>
      </c>
    </row>
    <row r="7757" spans="1:21">
      <c r="A7757" s="48" t="s">
        <v>32842</v>
      </c>
      <c r="B7757" s="49" t="s">
        <v>35082</v>
      </c>
      <c r="C7757" s="49" t="s">
        <v>35083</v>
      </c>
      <c r="D7757" s="45">
        <v>0.83485194486161396</v>
      </c>
      <c r="E7757" s="48">
        <v>0</v>
      </c>
      <c r="F7757" s="48">
        <v>0</v>
      </c>
      <c r="G7757" s="48">
        <v>0</v>
      </c>
      <c r="H7757" s="48">
        <v>0</v>
      </c>
      <c r="I7757" s="48">
        <v>0</v>
      </c>
      <c r="J7757" s="49" t="s">
        <v>35084</v>
      </c>
      <c r="K7757" s="48" t="s">
        <v>1268</v>
      </c>
      <c r="L7757" s="48" t="s">
        <v>1268</v>
      </c>
      <c r="M7757" s="49" t="s">
        <v>35085</v>
      </c>
      <c r="N7757" s="45">
        <v>5.0278940999999898E-3</v>
      </c>
      <c r="O7757" s="45">
        <v>0.3146853147</v>
      </c>
      <c r="P7757" s="48" t="s">
        <v>35085</v>
      </c>
      <c r="Q7757" s="45">
        <v>0</v>
      </c>
      <c r="R7757" s="48">
        <v>1</v>
      </c>
      <c r="S7757" s="48" t="s">
        <v>35086</v>
      </c>
      <c r="T7757" s="50">
        <v>1.10599E-6</v>
      </c>
      <c r="U7757" s="50">
        <v>1.22653170838E-6</v>
      </c>
    </row>
    <row r="7758" spans="1:21">
      <c r="A7758" s="48" t="s">
        <v>32842</v>
      </c>
      <c r="B7758" s="49" t="s">
        <v>9037</v>
      </c>
      <c r="C7758" s="49" t="s">
        <v>9038</v>
      </c>
      <c r="D7758" s="45">
        <v>1.48494514798606</v>
      </c>
      <c r="E7758" s="48">
        <v>0</v>
      </c>
      <c r="F7758" s="48">
        <v>0</v>
      </c>
      <c r="G7758" s="48">
        <v>0</v>
      </c>
      <c r="H7758" s="48">
        <v>0</v>
      </c>
      <c r="I7758" s="48">
        <v>0</v>
      </c>
      <c r="J7758" s="49" t="s">
        <v>35087</v>
      </c>
      <c r="K7758" s="48">
        <v>-9.9005883915076698E-2</v>
      </c>
      <c r="L7758" s="48">
        <v>0.82909200897492696</v>
      </c>
      <c r="M7758" s="49" t="s">
        <v>35088</v>
      </c>
      <c r="N7758" s="45">
        <v>-9.1841743999999999E-3</v>
      </c>
      <c r="O7758" s="45">
        <v>0.26073926069999998</v>
      </c>
      <c r="P7758" s="48" t="s">
        <v>35088</v>
      </c>
      <c r="Q7758" s="45">
        <v>1.9E-2</v>
      </c>
      <c r="R7758" s="48">
        <v>1</v>
      </c>
      <c r="S7758" s="48" t="s">
        <v>35089</v>
      </c>
      <c r="T7758" s="50">
        <v>4.7299099999999998E-8</v>
      </c>
      <c r="U7758" s="50">
        <v>4.5072654897000002E-10</v>
      </c>
    </row>
    <row r="7759" spans="1:21">
      <c r="A7759" s="48" t="s">
        <v>32842</v>
      </c>
      <c r="B7759" s="49" t="s">
        <v>9055</v>
      </c>
      <c r="C7759" s="49" t="s">
        <v>9056</v>
      </c>
      <c r="D7759" s="45">
        <v>2.3048308641000901</v>
      </c>
      <c r="E7759" s="48">
        <v>0</v>
      </c>
      <c r="F7759" s="48">
        <v>0</v>
      </c>
      <c r="G7759" s="48">
        <v>0</v>
      </c>
      <c r="H7759" s="48">
        <v>0</v>
      </c>
      <c r="I7759" s="48">
        <v>0</v>
      </c>
      <c r="J7759" s="49" t="s">
        <v>35090</v>
      </c>
      <c r="K7759" s="48">
        <v>-0.16248248490060299</v>
      </c>
      <c r="L7759" s="48">
        <v>0.62412711722315894</v>
      </c>
      <c r="M7759" s="49" t="s">
        <v>35091</v>
      </c>
      <c r="N7759" s="45">
        <v>4.4098057E-3</v>
      </c>
      <c r="O7759" s="45">
        <v>0.20129870129999999</v>
      </c>
      <c r="P7759" s="48" t="s">
        <v>35091</v>
      </c>
      <c r="Q7759" s="45">
        <v>1E-3</v>
      </c>
      <c r="R7759" s="48">
        <v>1</v>
      </c>
      <c r="S7759" s="48" t="s">
        <v>35092</v>
      </c>
      <c r="T7759" s="50">
        <v>-7.7715600000000002E-16</v>
      </c>
      <c r="U7759" s="50">
        <v>1.3334994321699999E-18</v>
      </c>
    </row>
    <row r="7760" spans="1:21">
      <c r="A7760" s="48" t="s">
        <v>32842</v>
      </c>
      <c r="B7760" s="49" t="s">
        <v>9065</v>
      </c>
      <c r="C7760" s="49" t="s">
        <v>9066</v>
      </c>
      <c r="D7760" s="45">
        <v>1.9776832876174999</v>
      </c>
      <c r="E7760" s="48">
        <v>0</v>
      </c>
      <c r="F7760" s="48">
        <v>0</v>
      </c>
      <c r="G7760" s="48">
        <v>0</v>
      </c>
      <c r="H7760" s="48">
        <v>0</v>
      </c>
      <c r="I7760" s="48">
        <v>0</v>
      </c>
      <c r="J7760" s="49" t="s">
        <v>35093</v>
      </c>
      <c r="K7760" s="48">
        <v>-0.128905137093587</v>
      </c>
      <c r="L7760" s="48">
        <v>0.84420204664660603</v>
      </c>
      <c r="M7760" s="49" t="s">
        <v>35094</v>
      </c>
      <c r="N7760" s="45">
        <v>-1.03973013E-2</v>
      </c>
      <c r="O7760" s="45">
        <v>0.21428571429999901</v>
      </c>
      <c r="P7760" s="48" t="s">
        <v>35094</v>
      </c>
      <c r="Q7760" s="45">
        <v>-1.4E-2</v>
      </c>
      <c r="R7760" s="48">
        <v>1</v>
      </c>
      <c r="S7760" s="48" t="s">
        <v>35095</v>
      </c>
      <c r="T7760" s="50">
        <v>2.05193E-4</v>
      </c>
      <c r="U7760" s="50">
        <v>1.4571320855E-4</v>
      </c>
    </row>
    <row r="7761" spans="1:21">
      <c r="A7761" s="48" t="s">
        <v>32842</v>
      </c>
      <c r="B7761" s="49" t="s">
        <v>35096</v>
      </c>
      <c r="C7761" s="49" t="s">
        <v>35097</v>
      </c>
      <c r="D7761" s="45">
        <v>1.5519133459676699</v>
      </c>
      <c r="E7761" s="48">
        <v>1</v>
      </c>
      <c r="F7761" s="48">
        <v>0</v>
      </c>
      <c r="G7761" s="48">
        <v>1</v>
      </c>
      <c r="H7761" s="48">
        <v>0</v>
      </c>
      <c r="I7761" s="48">
        <v>0</v>
      </c>
      <c r="J7761" s="49" t="s">
        <v>35098</v>
      </c>
      <c r="K7761" s="48">
        <v>-0.18916736877326101</v>
      </c>
      <c r="L7761" s="48">
        <v>0.91274760083481099</v>
      </c>
      <c r="M7761" s="49" t="s">
        <v>35099</v>
      </c>
      <c r="N7761" s="45">
        <v>0.10694482919999999</v>
      </c>
      <c r="O7761" s="45">
        <v>2.14785215E-2</v>
      </c>
      <c r="P7761" s="48" t="s">
        <v>35099</v>
      </c>
      <c r="Q7761" s="45">
        <v>-1.4E-2</v>
      </c>
      <c r="R7761" s="48">
        <v>1</v>
      </c>
      <c r="S7761" s="48" t="s">
        <v>35100</v>
      </c>
      <c r="T7761" s="50">
        <v>-2.15002E-4</v>
      </c>
      <c r="U7761" s="50">
        <v>3.5029992735199997E-4</v>
      </c>
    </row>
    <row r="7762" spans="1:21">
      <c r="A7762" s="48" t="s">
        <v>32842</v>
      </c>
      <c r="B7762" s="49" t="s">
        <v>35101</v>
      </c>
      <c r="C7762" s="49" t="s">
        <v>35102</v>
      </c>
      <c r="D7762" s="45">
        <v>1.4972876180317101</v>
      </c>
      <c r="E7762" s="48">
        <v>0</v>
      </c>
      <c r="F7762" s="48">
        <v>0</v>
      </c>
      <c r="G7762" s="48">
        <v>0</v>
      </c>
      <c r="H7762" s="48">
        <v>0</v>
      </c>
      <c r="I7762" s="48">
        <v>0</v>
      </c>
      <c r="J7762" s="49" t="s">
        <v>35103</v>
      </c>
      <c r="K7762" s="48">
        <v>-9.4740241893683394E-2</v>
      </c>
      <c r="L7762" s="48">
        <v>0.94969550693692795</v>
      </c>
      <c r="M7762" s="49" t="s">
        <v>35104</v>
      </c>
      <c r="N7762" s="45">
        <v>2.2479446199999999E-2</v>
      </c>
      <c r="O7762" s="45">
        <v>0.16633366629999999</v>
      </c>
      <c r="P7762" s="48" t="s">
        <v>35104</v>
      </c>
      <c r="Q7762" s="45">
        <v>8.0000000000000002E-3</v>
      </c>
      <c r="R7762" s="48">
        <v>1</v>
      </c>
      <c r="S7762" s="48" t="s">
        <v>35105</v>
      </c>
      <c r="T7762" s="50">
        <v>1.1136E-3</v>
      </c>
      <c r="U7762" s="50">
        <v>4.6009026018999999E-3</v>
      </c>
    </row>
    <row r="7763" spans="1:21">
      <c r="A7763" s="48" t="s">
        <v>32842</v>
      </c>
      <c r="B7763" s="49" t="s">
        <v>35106</v>
      </c>
      <c r="C7763" s="49" t="s">
        <v>35107</v>
      </c>
      <c r="D7763" s="45">
        <v>1.09480081552352</v>
      </c>
      <c r="E7763" s="48">
        <v>0</v>
      </c>
      <c r="F7763" s="48">
        <v>0</v>
      </c>
      <c r="G7763" s="48">
        <v>0</v>
      </c>
      <c r="H7763" s="48">
        <v>0</v>
      </c>
      <c r="I7763" s="48">
        <v>0</v>
      </c>
      <c r="J7763" s="49" t="s">
        <v>35108</v>
      </c>
      <c r="K7763" s="48">
        <v>0.43028339725055698</v>
      </c>
      <c r="L7763" s="48">
        <v>7.9601150322248501E-2</v>
      </c>
      <c r="M7763" s="49" t="s">
        <v>35109</v>
      </c>
      <c r="N7763" s="45">
        <v>-5.3107836200000001E-2</v>
      </c>
      <c r="O7763" s="45">
        <v>0.12887112889999999</v>
      </c>
      <c r="P7763" s="48" t="s">
        <v>35109</v>
      </c>
      <c r="Q7763" s="45">
        <v>-8.6999999999999994E-2</v>
      </c>
      <c r="R7763" s="48">
        <v>1</v>
      </c>
      <c r="S7763" s="48" t="s">
        <v>35110</v>
      </c>
      <c r="T7763" s="50">
        <v>-1.2984800000000001E-3</v>
      </c>
      <c r="U7763" s="50">
        <v>9.0211099499800003E-3</v>
      </c>
    </row>
    <row r="7764" spans="1:21">
      <c r="A7764" s="48" t="s">
        <v>32842</v>
      </c>
      <c r="B7764" s="49" t="s">
        <v>9144</v>
      </c>
      <c r="C7764" s="49" t="s">
        <v>9145</v>
      </c>
      <c r="D7764" s="45">
        <v>1.44926966837792</v>
      </c>
      <c r="E7764" s="48">
        <v>0</v>
      </c>
      <c r="F7764" s="48">
        <v>0</v>
      </c>
      <c r="G7764" s="48">
        <v>0</v>
      </c>
      <c r="H7764" s="48">
        <v>0</v>
      </c>
      <c r="I7764" s="48">
        <v>0</v>
      </c>
      <c r="J7764" s="49" t="s">
        <v>35111</v>
      </c>
      <c r="K7764" s="48">
        <v>-6.5042415134176204E-2</v>
      </c>
      <c r="L7764" s="48">
        <v>0.81005980183084303</v>
      </c>
      <c r="M7764" s="49" t="s">
        <v>35112</v>
      </c>
      <c r="N7764" s="45">
        <v>-4.3614982000000002E-3</v>
      </c>
      <c r="O7764" s="45">
        <v>0.30069930070000001</v>
      </c>
      <c r="P7764" s="48" t="s">
        <v>35112</v>
      </c>
      <c r="Q7764" s="45">
        <v>2.4E-2</v>
      </c>
      <c r="R7764" s="48">
        <v>1</v>
      </c>
      <c r="S7764" s="48" t="s">
        <v>35113</v>
      </c>
      <c r="T7764" s="50">
        <v>2.3202800000000001E-3</v>
      </c>
      <c r="U7764" s="50">
        <v>1.38946500543E-2</v>
      </c>
    </row>
    <row r="7765" spans="1:21">
      <c r="A7765" s="48" t="s">
        <v>32842</v>
      </c>
      <c r="B7765" s="49" t="s">
        <v>9144</v>
      </c>
      <c r="C7765" s="49" t="s">
        <v>9145</v>
      </c>
      <c r="D7765" s="45">
        <v>1.44926966837792</v>
      </c>
      <c r="E7765" s="48">
        <v>0</v>
      </c>
      <c r="F7765" s="48">
        <v>0</v>
      </c>
      <c r="G7765" s="48">
        <v>0</v>
      </c>
      <c r="H7765" s="48">
        <v>0</v>
      </c>
      <c r="I7765" s="48">
        <v>0</v>
      </c>
      <c r="J7765" s="49" t="s">
        <v>35114</v>
      </c>
      <c r="K7765" s="48">
        <v>7.19094729699154E-2</v>
      </c>
      <c r="L7765" s="48">
        <v>0.91137933624598899</v>
      </c>
      <c r="M7765" s="49" t="s">
        <v>35115</v>
      </c>
      <c r="N7765" s="45">
        <v>-5.2448228099999897E-2</v>
      </c>
      <c r="O7765" s="45">
        <v>6.6933066900000004E-2</v>
      </c>
      <c r="P7765" s="48" t="s">
        <v>35115</v>
      </c>
      <c r="Q7765" s="45">
        <v>-4.9000000000000002E-2</v>
      </c>
      <c r="R7765" s="48">
        <v>1</v>
      </c>
      <c r="S7765" s="48" t="s">
        <v>35116</v>
      </c>
      <c r="T7765" s="50">
        <v>-1.1464999999999999E-2</v>
      </c>
      <c r="U7765" s="50">
        <v>7.8496376043100002E-2</v>
      </c>
    </row>
    <row r="7766" spans="1:21">
      <c r="A7766" s="48" t="s">
        <v>32842</v>
      </c>
      <c r="B7766" s="49" t="s">
        <v>35117</v>
      </c>
      <c r="C7766" s="49" t="s">
        <v>35118</v>
      </c>
      <c r="D7766" s="45">
        <v>1.2711876408458</v>
      </c>
      <c r="E7766" s="48">
        <v>0</v>
      </c>
      <c r="F7766" s="48">
        <v>0</v>
      </c>
      <c r="G7766" s="48">
        <v>0</v>
      </c>
      <c r="H7766" s="48">
        <v>0</v>
      </c>
      <c r="I7766" s="48">
        <v>0</v>
      </c>
      <c r="J7766" s="49" t="s">
        <v>35119</v>
      </c>
      <c r="K7766" s="48" t="s">
        <v>1268</v>
      </c>
      <c r="L7766" s="48" t="s">
        <v>1268</v>
      </c>
      <c r="M7766" s="49" t="s">
        <v>35120</v>
      </c>
      <c r="N7766" s="45">
        <v>-6.9601612000000004E-3</v>
      </c>
      <c r="O7766" s="45">
        <v>0.28971028970000001</v>
      </c>
      <c r="P7766" s="48" t="s">
        <v>35120</v>
      </c>
      <c r="Q7766" s="45">
        <v>2.1000000000000001E-2</v>
      </c>
      <c r="R7766" s="48">
        <v>1</v>
      </c>
      <c r="S7766" s="48" t="s">
        <v>35121</v>
      </c>
      <c r="T7766" s="50">
        <v>2.76732E-8</v>
      </c>
      <c r="U7766" s="50">
        <v>3.8952794941400002E-11</v>
      </c>
    </row>
    <row r="7767" spans="1:21">
      <c r="A7767" s="48" t="s">
        <v>32842</v>
      </c>
      <c r="B7767" s="49" t="s">
        <v>35117</v>
      </c>
      <c r="C7767" s="49" t="s">
        <v>35118</v>
      </c>
      <c r="D7767" s="45">
        <v>1.2711876408458</v>
      </c>
      <c r="E7767" s="48">
        <v>0</v>
      </c>
      <c r="F7767" s="48">
        <v>0</v>
      </c>
      <c r="G7767" s="48">
        <v>0</v>
      </c>
      <c r="H7767" s="48">
        <v>0</v>
      </c>
      <c r="I7767" s="48">
        <v>0</v>
      </c>
      <c r="J7767" s="49" t="s">
        <v>35122</v>
      </c>
      <c r="K7767" s="48" t="s">
        <v>1268</v>
      </c>
      <c r="L7767" s="48" t="s">
        <v>1268</v>
      </c>
      <c r="M7767" s="49" t="s">
        <v>35123</v>
      </c>
      <c r="N7767" s="45">
        <v>-1.6521678099999999E-2</v>
      </c>
      <c r="O7767" s="45">
        <v>0.20679320679999999</v>
      </c>
      <c r="P7767" s="48" t="s">
        <v>35123</v>
      </c>
      <c r="Q7767" s="45">
        <v>-2.5999999999999999E-2</v>
      </c>
      <c r="R7767" s="48">
        <v>1</v>
      </c>
      <c r="S7767" s="48" t="s">
        <v>35124</v>
      </c>
      <c r="T7767" s="50">
        <v>-7.1724199999999993E-5</v>
      </c>
      <c r="U7767" s="50">
        <v>3.5890964459100003E-5</v>
      </c>
    </row>
    <row r="7768" spans="1:21">
      <c r="A7768" s="48" t="s">
        <v>32842</v>
      </c>
      <c r="B7768" s="49" t="s">
        <v>35117</v>
      </c>
      <c r="C7768" s="49" t="s">
        <v>35118</v>
      </c>
      <c r="D7768" s="45">
        <v>1.2711876408458</v>
      </c>
      <c r="E7768" s="48">
        <v>0</v>
      </c>
      <c r="F7768" s="48">
        <v>0</v>
      </c>
      <c r="G7768" s="48">
        <v>0</v>
      </c>
      <c r="H7768" s="48">
        <v>0</v>
      </c>
      <c r="I7768" s="48">
        <v>0</v>
      </c>
      <c r="J7768" s="49" t="s">
        <v>35125</v>
      </c>
      <c r="K7768" s="48" t="s">
        <v>1268</v>
      </c>
      <c r="L7768" s="48" t="s">
        <v>1268</v>
      </c>
      <c r="M7768" s="49" t="s">
        <v>35126</v>
      </c>
      <c r="N7768" s="45">
        <v>-1.4256750699999999E-2</v>
      </c>
      <c r="O7768" s="45">
        <v>0.21828171829999901</v>
      </c>
      <c r="P7768" s="48" t="s">
        <v>35126</v>
      </c>
      <c r="Q7768" s="45">
        <v>-4.0000000000000001E-3</v>
      </c>
      <c r="R7768" s="48">
        <v>1</v>
      </c>
      <c r="S7768" s="48" t="s">
        <v>35127</v>
      </c>
      <c r="T7768" s="50">
        <v>-6.5712599999999999E-9</v>
      </c>
      <c r="U7768" s="50">
        <v>8.2747556693400007E-15</v>
      </c>
    </row>
    <row r="7769" spans="1:21">
      <c r="A7769" s="48" t="s">
        <v>32842</v>
      </c>
      <c r="B7769" s="49" t="s">
        <v>9199</v>
      </c>
      <c r="C7769" s="49" t="s">
        <v>9200</v>
      </c>
      <c r="D7769" s="45">
        <v>1.63812506530122</v>
      </c>
      <c r="E7769" s="48">
        <v>0</v>
      </c>
      <c r="F7769" s="48">
        <v>0</v>
      </c>
      <c r="G7769" s="48">
        <v>0</v>
      </c>
      <c r="H7769" s="48">
        <v>0</v>
      </c>
      <c r="I7769" s="48">
        <v>0</v>
      </c>
      <c r="J7769" s="49" t="s">
        <v>35128</v>
      </c>
      <c r="K7769" s="48">
        <v>-0.111823793100918</v>
      </c>
      <c r="L7769" s="48">
        <v>0.40749474826502502</v>
      </c>
      <c r="M7769" s="49" t="s">
        <v>35129</v>
      </c>
      <c r="N7769" s="45">
        <v>1.1493148999999999E-3</v>
      </c>
      <c r="O7769" s="45">
        <v>0.34415584420000001</v>
      </c>
      <c r="P7769" s="48" t="s">
        <v>35129</v>
      </c>
      <c r="Q7769" s="45">
        <v>-1.2E-2</v>
      </c>
      <c r="R7769" s="48">
        <v>1</v>
      </c>
      <c r="S7769" s="48" t="s">
        <v>35130</v>
      </c>
      <c r="T7769" s="50">
        <v>-4.2272799999999999E-2</v>
      </c>
      <c r="U7769" s="50">
        <v>0.26950537932899998</v>
      </c>
    </row>
    <row r="7770" spans="1:21">
      <c r="A7770" s="48" t="s">
        <v>32842</v>
      </c>
      <c r="B7770" s="49" t="s">
        <v>9215</v>
      </c>
      <c r="C7770" s="49" t="s">
        <v>9216</v>
      </c>
      <c r="D7770" s="45">
        <v>0.39258204283029702</v>
      </c>
      <c r="E7770" s="48">
        <v>0</v>
      </c>
      <c r="F7770" s="48">
        <v>0</v>
      </c>
      <c r="G7770" s="48">
        <v>0</v>
      </c>
      <c r="H7770" s="48">
        <v>0</v>
      </c>
      <c r="I7770" s="48">
        <v>0</v>
      </c>
      <c r="J7770" s="49" t="s">
        <v>35131</v>
      </c>
      <c r="K7770" s="48">
        <v>-5.6567622271625297E-2</v>
      </c>
      <c r="L7770" s="48">
        <v>0.91936987661664105</v>
      </c>
      <c r="M7770" s="49" t="s">
        <v>35132</v>
      </c>
      <c r="N7770" s="45">
        <v>-9.8243973499999998E-2</v>
      </c>
      <c r="O7770" s="45">
        <v>0.18181818180000001</v>
      </c>
      <c r="P7770" s="48" t="s">
        <v>35132</v>
      </c>
      <c r="Q7770" s="45">
        <v>-1.7999999999999999E-2</v>
      </c>
      <c r="R7770" s="48">
        <v>1</v>
      </c>
      <c r="S7770" s="48" t="s">
        <v>35133</v>
      </c>
      <c r="T7770" s="50">
        <v>-8.8032099999999997E-6</v>
      </c>
      <c r="U7770" s="50">
        <v>2.0112533475099999E-8</v>
      </c>
    </row>
    <row r="7771" spans="1:21">
      <c r="A7771" s="48" t="s">
        <v>32842</v>
      </c>
      <c r="B7771" s="49" t="s">
        <v>9220</v>
      </c>
      <c r="C7771" s="49" t="s">
        <v>9221</v>
      </c>
      <c r="D7771" s="45">
        <v>1.7684453808629399</v>
      </c>
      <c r="E7771" s="48">
        <v>0</v>
      </c>
      <c r="F7771" s="48">
        <v>0</v>
      </c>
      <c r="G7771" s="48">
        <v>0</v>
      </c>
      <c r="H7771" s="48">
        <v>0</v>
      </c>
      <c r="I7771" s="48">
        <v>0</v>
      </c>
      <c r="J7771" s="49" t="s">
        <v>35134</v>
      </c>
      <c r="K7771" s="48" t="s">
        <v>1268</v>
      </c>
      <c r="L7771" s="48" t="s">
        <v>1268</v>
      </c>
      <c r="M7771" s="49" t="s">
        <v>35135</v>
      </c>
      <c r="N7771" s="45">
        <v>1.3661037E-3</v>
      </c>
      <c r="O7771" s="45">
        <v>0.34115884119999901</v>
      </c>
      <c r="P7771" s="48" t="s">
        <v>35135</v>
      </c>
      <c r="Q7771" s="45">
        <v>0</v>
      </c>
      <c r="R7771" s="48">
        <v>1</v>
      </c>
      <c r="S7771" s="48" t="s">
        <v>35136</v>
      </c>
      <c r="T7771" s="50">
        <v>-7.8121899999999998E-16</v>
      </c>
      <c r="U7771" s="50">
        <v>1.3334994321699999E-18</v>
      </c>
    </row>
    <row r="7772" spans="1:21">
      <c r="A7772" s="48" t="s">
        <v>32842</v>
      </c>
      <c r="B7772" s="49" t="s">
        <v>35137</v>
      </c>
      <c r="C7772" s="49" t="s">
        <v>35138</v>
      </c>
      <c r="D7772" s="45">
        <v>1.7161199284681099</v>
      </c>
      <c r="E7772" s="48">
        <v>0</v>
      </c>
      <c r="F7772" s="48">
        <v>0</v>
      </c>
      <c r="G7772" s="48">
        <v>0</v>
      </c>
      <c r="H7772" s="48">
        <v>0</v>
      </c>
      <c r="I7772" s="48">
        <v>0</v>
      </c>
      <c r="J7772" s="49" t="s">
        <v>35139</v>
      </c>
      <c r="K7772" s="48" t="s">
        <v>1268</v>
      </c>
      <c r="L7772" s="48" t="s">
        <v>1268</v>
      </c>
      <c r="M7772" s="49" t="s">
        <v>35140</v>
      </c>
      <c r="N7772" s="45">
        <v>-2.1917679999999999E-4</v>
      </c>
      <c r="O7772" s="45">
        <v>0.36313686309999998</v>
      </c>
      <c r="P7772" s="48" t="s">
        <v>35140</v>
      </c>
      <c r="Q7772" s="45">
        <v>-6.0000000000000001E-3</v>
      </c>
      <c r="R7772" s="48">
        <v>1</v>
      </c>
      <c r="S7772" s="48" t="s">
        <v>35141</v>
      </c>
      <c r="T7772" s="50">
        <v>-7.8020199999999997E-16</v>
      </c>
      <c r="U7772" s="50">
        <v>1.3334994321699999E-18</v>
      </c>
    </row>
    <row r="7773" spans="1:21">
      <c r="A7773" s="48" t="s">
        <v>32842</v>
      </c>
      <c r="B7773" s="49" t="s">
        <v>35142</v>
      </c>
      <c r="C7773" s="49" t="s">
        <v>35143</v>
      </c>
      <c r="D7773" s="45">
        <v>1.1093089029924901</v>
      </c>
      <c r="E7773" s="48">
        <v>0</v>
      </c>
      <c r="F7773" s="48">
        <v>0</v>
      </c>
      <c r="G7773" s="48">
        <v>0</v>
      </c>
      <c r="H7773" s="48">
        <v>0</v>
      </c>
      <c r="I7773" s="48">
        <v>0</v>
      </c>
      <c r="J7773" s="49" t="s">
        <v>35144</v>
      </c>
      <c r="K7773" s="48">
        <v>-3.3758948575592397E-2</v>
      </c>
      <c r="L7773" s="48">
        <v>0.96500108368822202</v>
      </c>
      <c r="M7773" s="49" t="s">
        <v>35145</v>
      </c>
      <c r="N7773" s="45">
        <v>1.01015767E-2</v>
      </c>
      <c r="O7773" s="45">
        <v>0.28421578419999999</v>
      </c>
      <c r="P7773" s="48" t="s">
        <v>35145</v>
      </c>
      <c r="Q7773" s="45">
        <v>-0.02</v>
      </c>
      <c r="R7773" s="48">
        <v>1</v>
      </c>
      <c r="S7773" s="48" t="s">
        <v>35146</v>
      </c>
      <c r="T7773" s="50">
        <v>-2.73094E-5</v>
      </c>
      <c r="U7773" s="50">
        <v>1.68693451395E-6</v>
      </c>
    </row>
    <row r="7774" spans="1:21">
      <c r="A7774" s="48" t="s">
        <v>32842</v>
      </c>
      <c r="B7774" s="49" t="s">
        <v>9263</v>
      </c>
      <c r="C7774" s="49" t="s">
        <v>9264</v>
      </c>
      <c r="D7774" s="45">
        <v>2.8117741027574001</v>
      </c>
      <c r="E7774" s="48">
        <v>0</v>
      </c>
      <c r="F7774" s="48">
        <v>0</v>
      </c>
      <c r="G7774" s="48">
        <v>0</v>
      </c>
      <c r="H7774" s="48">
        <v>0</v>
      </c>
      <c r="I7774" s="48">
        <v>0</v>
      </c>
      <c r="J7774" s="49" t="s">
        <v>35147</v>
      </c>
      <c r="K7774" s="48">
        <v>-0.64005548029000403</v>
      </c>
      <c r="L7774" s="48">
        <v>0.30295662355892999</v>
      </c>
      <c r="M7774" s="49" t="s">
        <v>35148</v>
      </c>
      <c r="N7774" s="45">
        <v>1.7012543E-3</v>
      </c>
      <c r="O7774" s="45">
        <v>0.16483516479999999</v>
      </c>
      <c r="P7774" s="48" t="s">
        <v>35148</v>
      </c>
      <c r="Q7774" s="45">
        <v>3.0000000000000001E-3</v>
      </c>
      <c r="R7774" s="48">
        <v>1</v>
      </c>
      <c r="S7774" s="48" t="s">
        <v>35149</v>
      </c>
      <c r="T7774" s="50">
        <v>-7.7715600000000002E-16</v>
      </c>
      <c r="U7774" s="50">
        <v>1.3334994321699999E-18</v>
      </c>
    </row>
    <row r="7775" spans="1:21">
      <c r="A7775" s="48" t="s">
        <v>32842</v>
      </c>
      <c r="B7775" s="49" t="s">
        <v>9301</v>
      </c>
      <c r="C7775" s="49" t="s">
        <v>9302</v>
      </c>
      <c r="D7775" s="45">
        <v>1.24110751281001</v>
      </c>
      <c r="E7775" s="48">
        <v>1</v>
      </c>
      <c r="F7775" s="48">
        <v>0</v>
      </c>
      <c r="G7775" s="48">
        <v>1</v>
      </c>
      <c r="H7775" s="48">
        <v>0</v>
      </c>
      <c r="I7775" s="48">
        <v>0</v>
      </c>
      <c r="J7775" s="49" t="s">
        <v>35150</v>
      </c>
      <c r="K7775" s="48">
        <v>-0.139725491296638</v>
      </c>
      <c r="L7775" s="48">
        <v>0.80926954518803595</v>
      </c>
      <c r="M7775" s="49" t="s">
        <v>35151</v>
      </c>
      <c r="N7775" s="45">
        <v>-0.14518752239999999</v>
      </c>
      <c r="O7775" s="45">
        <v>3.6463536499999998E-2</v>
      </c>
      <c r="P7775" s="48" t="s">
        <v>35151</v>
      </c>
      <c r="Q7775" s="45">
        <v>1.6E-2</v>
      </c>
      <c r="R7775" s="48">
        <v>1</v>
      </c>
      <c r="S7775" s="48" t="s">
        <v>35152</v>
      </c>
      <c r="T7775" s="50">
        <v>-7.4441000000000001E-5</v>
      </c>
      <c r="U7775" s="50">
        <v>6.50063905375E-4</v>
      </c>
    </row>
    <row r="7776" spans="1:21">
      <c r="A7776" s="48" t="s">
        <v>32842</v>
      </c>
      <c r="B7776" s="49" t="s">
        <v>9301</v>
      </c>
      <c r="C7776" s="49" t="s">
        <v>9302</v>
      </c>
      <c r="D7776" s="45">
        <v>1.24110751281001</v>
      </c>
      <c r="E7776" s="48">
        <v>0</v>
      </c>
      <c r="F7776" s="48">
        <v>0</v>
      </c>
      <c r="G7776" s="48">
        <v>0</v>
      </c>
      <c r="H7776" s="48">
        <v>0</v>
      </c>
      <c r="I7776" s="48">
        <v>0</v>
      </c>
      <c r="J7776" s="49" t="s">
        <v>35153</v>
      </c>
      <c r="K7776" s="48">
        <v>-0.15609871398799299</v>
      </c>
      <c r="L7776" s="48">
        <v>0.88408402133836195</v>
      </c>
      <c r="M7776" s="49" t="s">
        <v>35154</v>
      </c>
      <c r="N7776" s="45">
        <v>-1.28942188999999E-2</v>
      </c>
      <c r="O7776" s="45">
        <v>0.27722277719999999</v>
      </c>
      <c r="P7776" s="48" t="s">
        <v>35154</v>
      </c>
      <c r="Q7776" s="45">
        <v>-7.3999999999999996E-2</v>
      </c>
      <c r="R7776" s="48">
        <v>1</v>
      </c>
      <c r="S7776" s="48" t="s">
        <v>35155</v>
      </c>
      <c r="T7776" s="50">
        <v>-1.5921500000000001E-4</v>
      </c>
      <c r="U7776" s="50">
        <v>1.96561608633E-4</v>
      </c>
    </row>
    <row r="7777" spans="1:21">
      <c r="A7777" s="48" t="s">
        <v>32842</v>
      </c>
      <c r="B7777" s="49" t="s">
        <v>9301</v>
      </c>
      <c r="C7777" s="49" t="s">
        <v>9302</v>
      </c>
      <c r="D7777" s="45">
        <v>1.24110751281001</v>
      </c>
      <c r="E7777" s="48">
        <v>0</v>
      </c>
      <c r="F7777" s="48">
        <v>0</v>
      </c>
      <c r="G7777" s="48">
        <v>0</v>
      </c>
      <c r="H7777" s="48">
        <v>0</v>
      </c>
      <c r="I7777" s="48">
        <v>0</v>
      </c>
      <c r="J7777" s="49" t="s">
        <v>35156</v>
      </c>
      <c r="K7777" s="48">
        <v>-0.10077244451529099</v>
      </c>
      <c r="L7777" s="48">
        <v>0.77263127840003099</v>
      </c>
      <c r="M7777" s="49" t="s">
        <v>35157</v>
      </c>
      <c r="N7777" s="45">
        <v>0</v>
      </c>
      <c r="O7777" s="45">
        <v>0.31818181820000002</v>
      </c>
      <c r="P7777" s="48" t="s">
        <v>35157</v>
      </c>
      <c r="Q7777" s="45">
        <v>-1.6E-2</v>
      </c>
      <c r="R7777" s="48">
        <v>1</v>
      </c>
      <c r="S7777" s="48" t="s">
        <v>35158</v>
      </c>
      <c r="T7777" s="50">
        <v>-1.0172999999999999E-10</v>
      </c>
      <c r="U7777" s="50">
        <v>6.3473822871200004E-15</v>
      </c>
    </row>
    <row r="7778" spans="1:21">
      <c r="A7778" s="48" t="s">
        <v>32842</v>
      </c>
      <c r="B7778" s="49" t="s">
        <v>35159</v>
      </c>
      <c r="C7778" s="49" t="s">
        <v>35160</v>
      </c>
      <c r="D7778" s="45">
        <v>1.48979395789407</v>
      </c>
      <c r="E7778" s="48">
        <v>0</v>
      </c>
      <c r="F7778" s="48">
        <v>0</v>
      </c>
      <c r="G7778" s="48">
        <v>0</v>
      </c>
      <c r="H7778" s="48">
        <v>0</v>
      </c>
      <c r="I7778" s="48">
        <v>0</v>
      </c>
      <c r="J7778" s="49" t="s">
        <v>35161</v>
      </c>
      <c r="K7778" s="48">
        <v>0.162846399167555</v>
      </c>
      <c r="L7778" s="48">
        <v>0.46769593695684403</v>
      </c>
      <c r="M7778" s="49" t="s">
        <v>35162</v>
      </c>
      <c r="N7778" s="45">
        <v>-3.4521659E-3</v>
      </c>
      <c r="O7778" s="45">
        <v>0.28871128870000001</v>
      </c>
      <c r="P7778" s="48" t="s">
        <v>35162</v>
      </c>
      <c r="Q7778" s="45">
        <v>-4.0000000000000001E-3</v>
      </c>
      <c r="R7778" s="48">
        <v>1</v>
      </c>
      <c r="S7778" s="48" t="s">
        <v>35163</v>
      </c>
      <c r="T7778" s="50">
        <v>-1.7703600000000001E-11</v>
      </c>
      <c r="U7778" s="50">
        <v>2.3361634691499999E-16</v>
      </c>
    </row>
    <row r="7779" spans="1:21">
      <c r="A7779" s="48" t="s">
        <v>32842</v>
      </c>
      <c r="B7779" s="49" t="s">
        <v>35164</v>
      </c>
      <c r="C7779" s="49" t="s">
        <v>35165</v>
      </c>
      <c r="D7779" s="45">
        <v>1.8463904788349701</v>
      </c>
      <c r="E7779" s="48">
        <v>0</v>
      </c>
      <c r="F7779" s="48">
        <v>0</v>
      </c>
      <c r="G7779" s="48">
        <v>0</v>
      </c>
      <c r="H7779" s="48">
        <v>0</v>
      </c>
      <c r="I7779" s="48">
        <v>0</v>
      </c>
      <c r="J7779" s="49" t="s">
        <v>35166</v>
      </c>
      <c r="K7779" s="48">
        <v>0.36394805608393399</v>
      </c>
      <c r="L7779" s="48">
        <v>0.70443626531878401</v>
      </c>
      <c r="M7779" s="49" t="s">
        <v>35167</v>
      </c>
      <c r="N7779" s="45">
        <v>-2.2284775000000001E-3</v>
      </c>
      <c r="O7779" s="45">
        <v>0.31968031969999999</v>
      </c>
      <c r="P7779" s="48" t="s">
        <v>35167</v>
      </c>
      <c r="Q7779" s="45">
        <v>-5.0000000000000001E-3</v>
      </c>
      <c r="R7779" s="48">
        <v>1</v>
      </c>
      <c r="S7779" s="48" t="s">
        <v>35168</v>
      </c>
      <c r="T7779" s="50">
        <v>-2.9893700000000003E-11</v>
      </c>
      <c r="U7779" s="50">
        <v>1.3334995540100001E-18</v>
      </c>
    </row>
    <row r="7780" spans="1:21">
      <c r="A7780" s="48" t="s">
        <v>32842</v>
      </c>
      <c r="B7780" s="49" t="s">
        <v>9306</v>
      </c>
      <c r="C7780" s="49" t="s">
        <v>9307</v>
      </c>
      <c r="D7780" s="45">
        <v>1.1075574347864501</v>
      </c>
      <c r="E7780" s="48">
        <v>0</v>
      </c>
      <c r="F7780" s="48">
        <v>0</v>
      </c>
      <c r="G7780" s="48">
        <v>0</v>
      </c>
      <c r="H7780" s="48">
        <v>0</v>
      </c>
      <c r="I7780" s="48">
        <v>0</v>
      </c>
      <c r="J7780" s="49" t="s">
        <v>35169</v>
      </c>
      <c r="K7780" s="48">
        <v>0.21200700568588099</v>
      </c>
      <c r="L7780" s="48">
        <v>0.53362209360022494</v>
      </c>
      <c r="M7780" s="49" t="s">
        <v>35170</v>
      </c>
      <c r="N7780" s="45">
        <v>-2.8144370599999999E-2</v>
      </c>
      <c r="O7780" s="45">
        <v>0.16633366629999999</v>
      </c>
      <c r="P7780" s="48" t="s">
        <v>35170</v>
      </c>
      <c r="Q7780" s="45">
        <v>-1E-3</v>
      </c>
      <c r="R7780" s="48">
        <v>1</v>
      </c>
      <c r="S7780" s="48" t="s">
        <v>35171</v>
      </c>
      <c r="T7780" s="50">
        <v>-1.4022199999999999E-4</v>
      </c>
      <c r="U7780" s="50">
        <v>4.5872014906500001E-4</v>
      </c>
    </row>
    <row r="7781" spans="1:21">
      <c r="A7781" s="48" t="s">
        <v>32842</v>
      </c>
      <c r="B7781" s="49" t="s">
        <v>9311</v>
      </c>
      <c r="C7781" s="49" t="s">
        <v>9312</v>
      </c>
      <c r="D7781" s="45">
        <v>2.9599414554229102</v>
      </c>
      <c r="E7781" s="48">
        <v>0</v>
      </c>
      <c r="F7781" s="48">
        <v>0</v>
      </c>
      <c r="G7781" s="48">
        <v>0</v>
      </c>
      <c r="H7781" s="48">
        <v>0</v>
      </c>
      <c r="I7781" s="48">
        <v>0</v>
      </c>
      <c r="J7781" s="49" t="s">
        <v>35172</v>
      </c>
      <c r="K7781" s="48">
        <v>-1.7725003854421498E-2</v>
      </c>
      <c r="L7781" s="48">
        <v>0.94625293391882004</v>
      </c>
      <c r="M7781" s="49" t="s">
        <v>35173</v>
      </c>
      <c r="N7781" s="45">
        <v>-3.5325550000000003E-4</v>
      </c>
      <c r="O7781" s="45">
        <v>0.32367632369999999</v>
      </c>
      <c r="P7781" s="48" t="s">
        <v>35173</v>
      </c>
      <c r="Q7781" s="45">
        <v>-2E-3</v>
      </c>
      <c r="R7781" s="48">
        <v>1</v>
      </c>
      <c r="S7781" s="48" t="s">
        <v>35174</v>
      </c>
      <c r="T7781" s="50">
        <v>-7.7715600000000002E-16</v>
      </c>
      <c r="U7781" s="50">
        <v>1.4366693093399999E-62</v>
      </c>
    </row>
    <row r="7782" spans="1:21">
      <c r="A7782" s="48" t="s">
        <v>32842</v>
      </c>
      <c r="B7782" s="49" t="s">
        <v>9311</v>
      </c>
      <c r="C7782" s="49" t="s">
        <v>9312</v>
      </c>
      <c r="D7782" s="45">
        <v>2.9599414554229102</v>
      </c>
      <c r="E7782" s="48">
        <v>0</v>
      </c>
      <c r="F7782" s="48">
        <v>0</v>
      </c>
      <c r="G7782" s="48">
        <v>0</v>
      </c>
      <c r="H7782" s="48">
        <v>0</v>
      </c>
      <c r="I7782" s="48">
        <v>0</v>
      </c>
      <c r="J7782" s="49" t="s">
        <v>35175</v>
      </c>
      <c r="K7782" s="48">
        <v>-2.0070832903647001E-2</v>
      </c>
      <c r="L7782" s="48">
        <v>0.97855691430389802</v>
      </c>
      <c r="M7782" s="49" t="s">
        <v>35176</v>
      </c>
      <c r="N7782" s="45">
        <v>0</v>
      </c>
      <c r="O7782" s="45">
        <v>0.41508491509999901</v>
      </c>
      <c r="P7782" s="48" t="s">
        <v>35176</v>
      </c>
      <c r="Q7782" s="45">
        <v>1E-3</v>
      </c>
      <c r="R7782" s="48">
        <v>1</v>
      </c>
      <c r="S7782" s="48" t="s">
        <v>35177</v>
      </c>
      <c r="T7782" s="50">
        <v>-7.7715600000000002E-16</v>
      </c>
      <c r="U7782" s="50">
        <v>1.3334994321699999E-18</v>
      </c>
    </row>
    <row r="7783" spans="1:21">
      <c r="A7783" s="48" t="s">
        <v>32842</v>
      </c>
      <c r="B7783" s="49" t="s">
        <v>9311</v>
      </c>
      <c r="C7783" s="49" t="s">
        <v>9312</v>
      </c>
      <c r="D7783" s="45">
        <v>2.9599414554229102</v>
      </c>
      <c r="E7783" s="48">
        <v>0</v>
      </c>
      <c r="F7783" s="48">
        <v>0</v>
      </c>
      <c r="G7783" s="48">
        <v>0</v>
      </c>
      <c r="H7783" s="48">
        <v>0</v>
      </c>
      <c r="I7783" s="48">
        <v>0</v>
      </c>
      <c r="J7783" s="49" t="s">
        <v>35178</v>
      </c>
      <c r="K7783" s="48">
        <v>6.9606457879899403E-3</v>
      </c>
      <c r="L7783" s="48">
        <v>0.983690598766647</v>
      </c>
      <c r="M7783" s="49" t="s">
        <v>35179</v>
      </c>
      <c r="N7783" s="45">
        <v>-0.13481691300000001</v>
      </c>
      <c r="O7783" s="45">
        <v>9.6903096899999999E-2</v>
      </c>
      <c r="P7783" s="48" t="s">
        <v>35179</v>
      </c>
      <c r="Q7783" s="45">
        <v>4.3999999999999997E-2</v>
      </c>
      <c r="R7783" s="48">
        <v>1</v>
      </c>
      <c r="S7783" s="48" t="s">
        <v>35180</v>
      </c>
      <c r="T7783" s="50">
        <v>-7.7715600000000002E-16</v>
      </c>
      <c r="U7783" s="50">
        <v>1.3334994321699999E-18</v>
      </c>
    </row>
    <row r="7784" spans="1:21">
      <c r="A7784" s="48" t="s">
        <v>32842</v>
      </c>
      <c r="B7784" s="49" t="s">
        <v>9311</v>
      </c>
      <c r="C7784" s="49" t="s">
        <v>9312</v>
      </c>
      <c r="D7784" s="45">
        <v>2.9599414554229102</v>
      </c>
      <c r="E7784" s="48">
        <v>0</v>
      </c>
      <c r="F7784" s="48">
        <v>0</v>
      </c>
      <c r="G7784" s="48">
        <v>0</v>
      </c>
      <c r="H7784" s="48">
        <v>0</v>
      </c>
      <c r="I7784" s="48">
        <v>0</v>
      </c>
      <c r="J7784" s="49" t="s">
        <v>35181</v>
      </c>
      <c r="K7784" s="48">
        <v>9.9158990296985799E-2</v>
      </c>
      <c r="L7784" s="48">
        <v>0.96585581318843505</v>
      </c>
      <c r="M7784" s="49" t="s">
        <v>35182</v>
      </c>
      <c r="N7784" s="45">
        <v>-0.11506442879999999</v>
      </c>
      <c r="O7784" s="45">
        <v>9.2907092899999905E-2</v>
      </c>
      <c r="P7784" s="48" t="s">
        <v>35182</v>
      </c>
      <c r="Q7784" s="45">
        <v>-0.16700000000000001</v>
      </c>
      <c r="R7784" s="48">
        <v>1</v>
      </c>
      <c r="S7784" s="48" t="s">
        <v>35183</v>
      </c>
      <c r="T7784" s="50">
        <v>-7.7715600000000002E-16</v>
      </c>
      <c r="U7784" s="50">
        <v>1.3334994321699999E-18</v>
      </c>
    </row>
    <row r="7785" spans="1:21">
      <c r="A7785" s="48" t="s">
        <v>32842</v>
      </c>
      <c r="B7785" s="49" t="s">
        <v>9311</v>
      </c>
      <c r="C7785" s="49" t="s">
        <v>9312</v>
      </c>
      <c r="D7785" s="45">
        <v>2.9599414554229102</v>
      </c>
      <c r="E7785" s="48">
        <v>0</v>
      </c>
      <c r="F7785" s="48">
        <v>0</v>
      </c>
      <c r="G7785" s="48">
        <v>0</v>
      </c>
      <c r="H7785" s="48">
        <v>0</v>
      </c>
      <c r="I7785" s="48">
        <v>0</v>
      </c>
      <c r="J7785" s="49" t="s">
        <v>35184</v>
      </c>
      <c r="K7785" s="48">
        <v>-0.57292914368611703</v>
      </c>
      <c r="L7785" s="48">
        <v>0.23234103419614399</v>
      </c>
      <c r="M7785" s="49" t="s">
        <v>35185</v>
      </c>
      <c r="N7785" s="45" t="s">
        <v>2647</v>
      </c>
      <c r="O7785" s="45">
        <v>1</v>
      </c>
      <c r="P7785" s="48" t="s">
        <v>35185</v>
      </c>
      <c r="Q7785" s="45">
        <v>0.125</v>
      </c>
      <c r="R7785" s="48">
        <v>1</v>
      </c>
      <c r="S7785" s="48" t="s">
        <v>35186</v>
      </c>
      <c r="T7785" s="50">
        <v>-7.7715600000000002E-16</v>
      </c>
      <c r="U7785" s="50">
        <v>1.3334994321699999E-18</v>
      </c>
    </row>
    <row r="7786" spans="1:21">
      <c r="A7786" s="48" t="s">
        <v>32842</v>
      </c>
      <c r="B7786" s="49" t="s">
        <v>9311</v>
      </c>
      <c r="C7786" s="49" t="s">
        <v>9312</v>
      </c>
      <c r="D7786" s="45">
        <v>2.9599414554229102</v>
      </c>
      <c r="E7786" s="48">
        <v>1</v>
      </c>
      <c r="F7786" s="48">
        <v>0</v>
      </c>
      <c r="G7786" s="48">
        <v>1</v>
      </c>
      <c r="H7786" s="48">
        <v>0</v>
      </c>
      <c r="I7786" s="48">
        <v>0</v>
      </c>
      <c r="J7786" s="49" t="s">
        <v>35187</v>
      </c>
      <c r="K7786" s="48">
        <v>0.33448524694288601</v>
      </c>
      <c r="L7786" s="48">
        <v>0.70205968848523403</v>
      </c>
      <c r="M7786" s="49" t="s">
        <v>35188</v>
      </c>
      <c r="N7786" s="45">
        <v>-0.64829497709999995</v>
      </c>
      <c r="O7786" s="45">
        <v>1.34865135E-2</v>
      </c>
      <c r="P7786" s="48" t="s">
        <v>35188</v>
      </c>
      <c r="Q7786" s="45">
        <v>-0.64700000000000002</v>
      </c>
      <c r="R7786" s="48">
        <v>1</v>
      </c>
      <c r="S7786" s="48" t="s">
        <v>35189</v>
      </c>
      <c r="T7786" s="50">
        <v>-7.7715600000000002E-16</v>
      </c>
      <c r="U7786" s="50">
        <v>1.3334994321699999E-18</v>
      </c>
    </row>
    <row r="7787" spans="1:21">
      <c r="A7787" s="48" t="s">
        <v>32842</v>
      </c>
      <c r="B7787" s="49" t="s">
        <v>9311</v>
      </c>
      <c r="C7787" s="49" t="s">
        <v>9312</v>
      </c>
      <c r="D7787" s="45">
        <v>2.9599414554229102</v>
      </c>
      <c r="E7787" s="48">
        <v>0</v>
      </c>
      <c r="F7787" s="48">
        <v>0</v>
      </c>
      <c r="G7787" s="48">
        <v>0</v>
      </c>
      <c r="H7787" s="48">
        <v>0</v>
      </c>
      <c r="I7787" s="48">
        <v>0</v>
      </c>
      <c r="J7787" s="49" t="s">
        <v>35190</v>
      </c>
      <c r="K7787" s="48">
        <v>9.5516258545568899E-3</v>
      </c>
      <c r="L7787" s="48">
        <v>0.99530173847381997</v>
      </c>
      <c r="M7787" s="49" t="s">
        <v>35191</v>
      </c>
      <c r="N7787" s="45">
        <v>-5.6101813000000002E-3</v>
      </c>
      <c r="O7787" s="45">
        <v>9.9900099899999997E-2</v>
      </c>
      <c r="P7787" s="48" t="s">
        <v>35191</v>
      </c>
      <c r="Q7787" s="45">
        <v>7.0000000000000001E-3</v>
      </c>
      <c r="R7787" s="48">
        <v>1</v>
      </c>
      <c r="S7787" s="48" t="s">
        <v>35192</v>
      </c>
      <c r="T7787" s="50">
        <v>2.2398200000000001E-4</v>
      </c>
      <c r="U7787" s="50">
        <v>7.48024497408E-7</v>
      </c>
    </row>
    <row r="7788" spans="1:21">
      <c r="A7788" s="48" t="s">
        <v>32842</v>
      </c>
      <c r="B7788" s="49" t="s">
        <v>9311</v>
      </c>
      <c r="C7788" s="49" t="s">
        <v>9312</v>
      </c>
      <c r="D7788" s="45">
        <v>2.9599414554229102</v>
      </c>
      <c r="E7788" s="48">
        <v>0</v>
      </c>
      <c r="F7788" s="48">
        <v>0</v>
      </c>
      <c r="G7788" s="48">
        <v>0</v>
      </c>
      <c r="H7788" s="48">
        <v>0</v>
      </c>
      <c r="I7788" s="48">
        <v>0</v>
      </c>
      <c r="J7788" s="49" t="s">
        <v>35193</v>
      </c>
      <c r="K7788" s="48">
        <v>-0.38757611027996203</v>
      </c>
      <c r="L7788" s="48">
        <v>0.81393482781722204</v>
      </c>
      <c r="M7788" s="49" t="s">
        <v>35194</v>
      </c>
      <c r="N7788" s="45">
        <v>6.7330845700000003E-2</v>
      </c>
      <c r="O7788" s="45">
        <v>0.16733266729999999</v>
      </c>
      <c r="P7788" s="48" t="s">
        <v>35194</v>
      </c>
      <c r="Q7788" s="45">
        <v>-7.5999999999999998E-2</v>
      </c>
      <c r="R7788" s="48">
        <v>1</v>
      </c>
      <c r="S7788" s="48" t="s">
        <v>35195</v>
      </c>
      <c r="T7788" s="50">
        <v>-7.7715600000000002E-16</v>
      </c>
      <c r="U7788" s="50">
        <v>1.3334994321699999E-18</v>
      </c>
    </row>
    <row r="7789" spans="1:21">
      <c r="A7789" s="48" t="s">
        <v>32842</v>
      </c>
      <c r="B7789" s="49" t="s">
        <v>35196</v>
      </c>
      <c r="C7789" s="49" t="s">
        <v>35197</v>
      </c>
      <c r="D7789" s="45">
        <v>1.7635578015848099</v>
      </c>
      <c r="E7789" s="48">
        <v>0</v>
      </c>
      <c r="F7789" s="48">
        <v>0</v>
      </c>
      <c r="G7789" s="48">
        <v>0</v>
      </c>
      <c r="H7789" s="48">
        <v>0</v>
      </c>
      <c r="I7789" s="48">
        <v>0</v>
      </c>
      <c r="J7789" s="49" t="s">
        <v>35198</v>
      </c>
      <c r="K7789" s="48">
        <v>6.6036117217243104E-2</v>
      </c>
      <c r="L7789" s="48">
        <v>0.64405612125271505</v>
      </c>
      <c r="M7789" s="49" t="s">
        <v>35199</v>
      </c>
      <c r="N7789" s="45">
        <v>-5.8569540000000004E-4</v>
      </c>
      <c r="O7789" s="45">
        <v>0.3471528472</v>
      </c>
      <c r="P7789" s="48" t="s">
        <v>35199</v>
      </c>
      <c r="Q7789" s="45">
        <v>2E-3</v>
      </c>
      <c r="R7789" s="48">
        <v>1</v>
      </c>
      <c r="S7789" s="48" t="s">
        <v>35200</v>
      </c>
      <c r="T7789" s="50">
        <v>-2.6307699999999998E-16</v>
      </c>
      <c r="U7789" s="50">
        <v>9.9170334032699997E-30</v>
      </c>
    </row>
    <row r="7790" spans="1:21">
      <c r="A7790" s="48" t="s">
        <v>32842</v>
      </c>
      <c r="B7790" s="49" t="s">
        <v>9349</v>
      </c>
      <c r="C7790" s="49" t="s">
        <v>9350</v>
      </c>
      <c r="D7790" s="45">
        <v>1.4065119085125</v>
      </c>
      <c r="E7790" s="48">
        <v>0</v>
      </c>
      <c r="F7790" s="48">
        <v>0</v>
      </c>
      <c r="G7790" s="48">
        <v>0</v>
      </c>
      <c r="H7790" s="48">
        <v>0</v>
      </c>
      <c r="I7790" s="48">
        <v>0</v>
      </c>
      <c r="J7790" s="49" t="s">
        <v>35201</v>
      </c>
      <c r="K7790" s="48">
        <v>4.10358682967547E-3</v>
      </c>
      <c r="L7790" s="48">
        <v>0.98647598740014297</v>
      </c>
      <c r="M7790" s="49" t="s">
        <v>35202</v>
      </c>
      <c r="N7790" s="45">
        <v>-1.4449409999999999E-3</v>
      </c>
      <c r="O7790" s="45">
        <v>0.33116883120000001</v>
      </c>
      <c r="P7790" s="48" t="s">
        <v>35202</v>
      </c>
      <c r="Q7790" s="45">
        <v>-4.0000000000000001E-3</v>
      </c>
      <c r="R7790" s="48">
        <v>1</v>
      </c>
      <c r="S7790" s="48" t="s">
        <v>35203</v>
      </c>
      <c r="T7790" s="50">
        <v>-2.9474599999999998E-3</v>
      </c>
      <c r="U7790" s="50">
        <v>1.3789396176700001E-2</v>
      </c>
    </row>
    <row r="7791" spans="1:21">
      <c r="A7791" s="48" t="s">
        <v>32842</v>
      </c>
      <c r="B7791" s="49" t="s">
        <v>9365</v>
      </c>
      <c r="C7791" s="49" t="s">
        <v>9366</v>
      </c>
      <c r="D7791" s="45">
        <v>0.34877532945499601</v>
      </c>
      <c r="E7791" s="48">
        <v>0</v>
      </c>
      <c r="F7791" s="48">
        <v>0</v>
      </c>
      <c r="G7791" s="48">
        <v>0</v>
      </c>
      <c r="H7791" s="48">
        <v>0</v>
      </c>
      <c r="I7791" s="48">
        <v>0</v>
      </c>
      <c r="J7791" s="49" t="s">
        <v>35204</v>
      </c>
      <c r="K7791" s="48">
        <v>0.128717231420824</v>
      </c>
      <c r="L7791" s="48">
        <v>0.89637236882356697</v>
      </c>
      <c r="M7791" s="49" t="s">
        <v>35205</v>
      </c>
      <c r="N7791" s="45">
        <v>3.2295794599999997E-2</v>
      </c>
      <c r="O7791" s="45">
        <v>0.2417582418</v>
      </c>
      <c r="P7791" s="48" t="s">
        <v>35205</v>
      </c>
      <c r="Q7791" s="45">
        <v>7.0999999999999994E-2</v>
      </c>
      <c r="R7791" s="48">
        <v>1</v>
      </c>
      <c r="S7791" s="48" t="s">
        <v>35206</v>
      </c>
      <c r="T7791" s="50">
        <v>5.2670400000000002E-4</v>
      </c>
      <c r="U7791" s="50">
        <v>1.25287484886E-3</v>
      </c>
    </row>
    <row r="7792" spans="1:21">
      <c r="A7792" s="48" t="s">
        <v>32842</v>
      </c>
      <c r="B7792" s="49" t="s">
        <v>35207</v>
      </c>
      <c r="C7792" s="49" t="s">
        <v>35208</v>
      </c>
      <c r="D7792" s="45">
        <v>2.29958048667724</v>
      </c>
      <c r="E7792" s="48">
        <v>0</v>
      </c>
      <c r="F7792" s="48">
        <v>0</v>
      </c>
      <c r="G7792" s="48">
        <v>0</v>
      </c>
      <c r="H7792" s="48">
        <v>0</v>
      </c>
      <c r="I7792" s="48">
        <v>0</v>
      </c>
      <c r="J7792" s="49" t="s">
        <v>35209</v>
      </c>
      <c r="K7792" s="48" t="s">
        <v>1268</v>
      </c>
      <c r="L7792" s="48" t="s">
        <v>1268</v>
      </c>
      <c r="M7792" s="49" t="s">
        <v>35210</v>
      </c>
      <c r="N7792" s="45">
        <v>1.9877507000000002E-3</v>
      </c>
      <c r="O7792" s="45">
        <v>0.32317682320000002</v>
      </c>
      <c r="P7792" s="48" t="s">
        <v>35210</v>
      </c>
      <c r="Q7792" s="45">
        <v>1.4999999999999999E-2</v>
      </c>
      <c r="R7792" s="48">
        <v>1</v>
      </c>
      <c r="S7792" s="48" t="s">
        <v>35211</v>
      </c>
      <c r="T7792" s="50">
        <v>3.3826699999999999E-7</v>
      </c>
      <c r="U7792" s="50">
        <v>3.6966914373900001E-11</v>
      </c>
    </row>
    <row r="7793" spans="1:21">
      <c r="A7793" s="48" t="s">
        <v>32842</v>
      </c>
      <c r="B7793" s="49" t="s">
        <v>9378</v>
      </c>
      <c r="C7793" s="49" t="s">
        <v>9379</v>
      </c>
      <c r="D7793" s="45">
        <v>1.5024920728982301</v>
      </c>
      <c r="E7793" s="48">
        <v>0</v>
      </c>
      <c r="F7793" s="48">
        <v>0</v>
      </c>
      <c r="G7793" s="48">
        <v>0</v>
      </c>
      <c r="H7793" s="48">
        <v>0</v>
      </c>
      <c r="I7793" s="48">
        <v>0</v>
      </c>
      <c r="J7793" s="49" t="s">
        <v>35212</v>
      </c>
      <c r="K7793" s="48" t="s">
        <v>1268</v>
      </c>
      <c r="L7793" s="48" t="s">
        <v>1268</v>
      </c>
      <c r="M7793" s="49" t="s">
        <v>35213</v>
      </c>
      <c r="N7793" s="45">
        <v>5.3690250000000004E-3</v>
      </c>
      <c r="O7793" s="45">
        <v>0.2712287712</v>
      </c>
      <c r="P7793" s="48" t="s">
        <v>35213</v>
      </c>
      <c r="Q7793" s="45">
        <v>1E-3</v>
      </c>
      <c r="R7793" s="48">
        <v>1</v>
      </c>
      <c r="S7793" s="48" t="s">
        <v>35214</v>
      </c>
      <c r="T7793" s="50">
        <v>5.3749199999999999E-10</v>
      </c>
      <c r="U7793" s="50">
        <v>1.6304658920299999E-14</v>
      </c>
    </row>
    <row r="7794" spans="1:21">
      <c r="A7794" s="48" t="s">
        <v>32842</v>
      </c>
      <c r="B7794" s="49" t="s">
        <v>35215</v>
      </c>
      <c r="C7794" s="49" t="s">
        <v>35216</v>
      </c>
      <c r="D7794" s="45">
        <v>1.67417440044982</v>
      </c>
      <c r="E7794" s="48">
        <v>0</v>
      </c>
      <c r="F7794" s="48">
        <v>0</v>
      </c>
      <c r="G7794" s="48">
        <v>0</v>
      </c>
      <c r="H7794" s="48">
        <v>0</v>
      </c>
      <c r="I7794" s="48">
        <v>0</v>
      </c>
      <c r="J7794" s="49" t="s">
        <v>35217</v>
      </c>
      <c r="K7794" s="48" t="s">
        <v>1268</v>
      </c>
      <c r="L7794" s="48" t="s">
        <v>1268</v>
      </c>
      <c r="M7794" s="49" t="s">
        <v>35218</v>
      </c>
      <c r="N7794" s="45">
        <v>-1.0414903999999899E-3</v>
      </c>
      <c r="O7794" s="45">
        <v>0.33466533469999998</v>
      </c>
      <c r="P7794" s="48" t="s">
        <v>35218</v>
      </c>
      <c r="Q7794" s="45">
        <v>-2E-3</v>
      </c>
      <c r="R7794" s="48">
        <v>1</v>
      </c>
      <c r="S7794" s="48" t="s">
        <v>35219</v>
      </c>
      <c r="T7794" s="50">
        <v>2.6175099999999998E-15</v>
      </c>
      <c r="U7794" s="50">
        <v>1.26225984088E-23</v>
      </c>
    </row>
    <row r="7795" spans="1:21">
      <c r="A7795" s="48" t="s">
        <v>32842</v>
      </c>
      <c r="B7795" s="49" t="s">
        <v>35220</v>
      </c>
      <c r="C7795" s="49" t="s">
        <v>35221</v>
      </c>
      <c r="D7795" s="45">
        <v>1.97847361776914</v>
      </c>
      <c r="E7795" s="48">
        <v>0</v>
      </c>
      <c r="F7795" s="48">
        <v>0</v>
      </c>
      <c r="G7795" s="48">
        <v>0</v>
      </c>
      <c r="H7795" s="48">
        <v>0</v>
      </c>
      <c r="I7795" s="48">
        <v>0</v>
      </c>
      <c r="J7795" s="49" t="s">
        <v>35222</v>
      </c>
      <c r="K7795" s="48" t="s">
        <v>1268</v>
      </c>
      <c r="L7795" s="48" t="s">
        <v>1268</v>
      </c>
      <c r="M7795" s="49" t="s">
        <v>35223</v>
      </c>
      <c r="N7795" s="45">
        <v>-4.4712657999999997E-3</v>
      </c>
      <c r="O7795" s="45">
        <v>0.25374625369999998</v>
      </c>
      <c r="P7795" s="48" t="s">
        <v>35223</v>
      </c>
      <c r="Q7795" s="45">
        <v>0.40400000000000003</v>
      </c>
      <c r="R7795" s="48">
        <v>1</v>
      </c>
      <c r="S7795" s="48" t="s">
        <v>35224</v>
      </c>
      <c r="T7795" s="50">
        <v>-7.72484E-7</v>
      </c>
      <c r="U7795" s="50">
        <v>7.4294337128799993E-15</v>
      </c>
    </row>
    <row r="7796" spans="1:21">
      <c r="A7796" s="48" t="s">
        <v>32842</v>
      </c>
      <c r="B7796" s="49" t="s">
        <v>35225</v>
      </c>
      <c r="C7796" s="49" t="s">
        <v>35226</v>
      </c>
      <c r="D7796" s="45">
        <v>0.97402494582030796</v>
      </c>
      <c r="E7796" s="48">
        <v>0</v>
      </c>
      <c r="F7796" s="48">
        <v>0</v>
      </c>
      <c r="G7796" s="48">
        <v>0</v>
      </c>
      <c r="H7796" s="48">
        <v>0</v>
      </c>
      <c r="I7796" s="48">
        <v>0</v>
      </c>
      <c r="J7796" s="49" t="s">
        <v>35227</v>
      </c>
      <c r="K7796" s="48">
        <v>-2.1510547398322899E-3</v>
      </c>
      <c r="L7796" s="48">
        <v>0.99740955121395203</v>
      </c>
      <c r="M7796" s="49" t="s">
        <v>35228</v>
      </c>
      <c r="N7796" s="45">
        <v>-1.47505322999999E-2</v>
      </c>
      <c r="O7796" s="45">
        <v>0.27272727270000002</v>
      </c>
      <c r="P7796" s="48" t="s">
        <v>35228</v>
      </c>
      <c r="Q7796" s="45">
        <v>-8.9999999999999993E-3</v>
      </c>
      <c r="R7796" s="48">
        <v>1</v>
      </c>
      <c r="S7796" s="48" t="s">
        <v>35229</v>
      </c>
      <c r="T7796" s="50">
        <v>-1.1413199999999999E-6</v>
      </c>
      <c r="U7796" s="50">
        <v>2.3844055584299999E-8</v>
      </c>
    </row>
    <row r="7797" spans="1:21">
      <c r="A7797" s="48" t="s">
        <v>32842</v>
      </c>
      <c r="B7797" s="49" t="s">
        <v>35230</v>
      </c>
      <c r="C7797" s="49" t="s">
        <v>35231</v>
      </c>
      <c r="D7797" s="45">
        <v>2.1079708500705299</v>
      </c>
      <c r="E7797" s="48">
        <v>0</v>
      </c>
      <c r="F7797" s="48">
        <v>0</v>
      </c>
      <c r="G7797" s="48">
        <v>0</v>
      </c>
      <c r="H7797" s="48">
        <v>0</v>
      </c>
      <c r="I7797" s="48">
        <v>0</v>
      </c>
      <c r="J7797" s="49" t="s">
        <v>35232</v>
      </c>
      <c r="K7797" s="48">
        <v>-0.138215658607349</v>
      </c>
      <c r="L7797" s="48">
        <v>0.19507637921016499</v>
      </c>
      <c r="M7797" s="49" t="s">
        <v>35233</v>
      </c>
      <c r="N7797" s="45">
        <v>8.2030935999999992E-3</v>
      </c>
      <c r="O7797" s="45">
        <v>0.16233766229999999</v>
      </c>
      <c r="P7797" s="48" t="s">
        <v>35233</v>
      </c>
      <c r="Q7797" s="45">
        <v>1E-3</v>
      </c>
      <c r="R7797" s="48">
        <v>1</v>
      </c>
      <c r="S7797" s="48" t="s">
        <v>35234</v>
      </c>
      <c r="T7797" s="50">
        <v>-1.2731099999999999E-4</v>
      </c>
      <c r="U7797" s="50">
        <v>3.0888508069699999E-6</v>
      </c>
    </row>
    <row r="7798" spans="1:21">
      <c r="A7798" s="48" t="s">
        <v>32842</v>
      </c>
      <c r="B7798" s="49" t="s">
        <v>35230</v>
      </c>
      <c r="C7798" s="49" t="s">
        <v>35231</v>
      </c>
      <c r="D7798" s="45">
        <v>2.1079708500705299</v>
      </c>
      <c r="E7798" s="48">
        <v>0</v>
      </c>
      <c r="F7798" s="48">
        <v>0</v>
      </c>
      <c r="G7798" s="48">
        <v>0</v>
      </c>
      <c r="H7798" s="48">
        <v>0</v>
      </c>
      <c r="I7798" s="48">
        <v>0</v>
      </c>
      <c r="J7798" s="49" t="s">
        <v>35235</v>
      </c>
      <c r="K7798" s="48">
        <v>-0.36366122366354497</v>
      </c>
      <c r="L7798" s="48">
        <v>0.54940609711271404</v>
      </c>
      <c r="M7798" s="49" t="s">
        <v>35236</v>
      </c>
      <c r="N7798" s="45">
        <v>5.7924290999999996E-3</v>
      </c>
      <c r="O7798" s="45">
        <v>0.1848151848</v>
      </c>
      <c r="P7798" s="48" t="s">
        <v>35236</v>
      </c>
      <c r="Q7798" s="45">
        <v>2E-3</v>
      </c>
      <c r="R7798" s="48">
        <v>1</v>
      </c>
      <c r="S7798" s="48" t="s">
        <v>35237</v>
      </c>
      <c r="T7798" s="50">
        <v>2.7685900000000002E-6</v>
      </c>
      <c r="U7798" s="50">
        <v>1.06336181933E-16</v>
      </c>
    </row>
    <row r="7799" spans="1:21">
      <c r="A7799" s="48" t="s">
        <v>32842</v>
      </c>
      <c r="B7799" s="49" t="s">
        <v>9416</v>
      </c>
      <c r="C7799" s="49" t="s">
        <v>9417</v>
      </c>
      <c r="D7799" s="45">
        <v>1.5130104949863401</v>
      </c>
      <c r="E7799" s="48">
        <v>0</v>
      </c>
      <c r="F7799" s="48">
        <v>0</v>
      </c>
      <c r="G7799" s="48">
        <v>0</v>
      </c>
      <c r="H7799" s="48">
        <v>0</v>
      </c>
      <c r="I7799" s="48">
        <v>0</v>
      </c>
      <c r="J7799" s="49" t="s">
        <v>35238</v>
      </c>
      <c r="K7799" s="48" t="s">
        <v>1268</v>
      </c>
      <c r="L7799" s="48" t="s">
        <v>1268</v>
      </c>
      <c r="M7799" s="49" t="s">
        <v>35239</v>
      </c>
      <c r="N7799" s="45">
        <v>-2.089989E-3</v>
      </c>
      <c r="O7799" s="45">
        <v>0.33016983020000001</v>
      </c>
      <c r="P7799" s="48" t="s">
        <v>35239</v>
      </c>
      <c r="Q7799" s="45">
        <v>2E-3</v>
      </c>
      <c r="R7799" s="48">
        <v>1</v>
      </c>
      <c r="S7799" s="48" t="s">
        <v>35240</v>
      </c>
      <c r="T7799" s="50">
        <v>7.09767E-10</v>
      </c>
      <c r="U7799" s="50">
        <v>1.16001414957E-14</v>
      </c>
    </row>
    <row r="7800" spans="1:21">
      <c r="A7800" s="48" t="s">
        <v>32842</v>
      </c>
      <c r="B7800" s="49" t="s">
        <v>35241</v>
      </c>
      <c r="C7800" s="49" t="s">
        <v>35242</v>
      </c>
      <c r="D7800" s="45">
        <v>3.0650004282200198</v>
      </c>
      <c r="E7800" s="48">
        <v>0</v>
      </c>
      <c r="F7800" s="48">
        <v>0</v>
      </c>
      <c r="G7800" s="48">
        <v>0</v>
      </c>
      <c r="H7800" s="48">
        <v>0</v>
      </c>
      <c r="I7800" s="48">
        <v>0</v>
      </c>
      <c r="J7800" s="49" t="s">
        <v>35243</v>
      </c>
      <c r="K7800" s="48">
        <v>-8.99566495309575E-2</v>
      </c>
      <c r="L7800" s="48">
        <v>0.79604974119568495</v>
      </c>
      <c r="M7800" s="49" t="s">
        <v>35244</v>
      </c>
      <c r="N7800" s="45">
        <v>-1.2147664999999899E-3</v>
      </c>
      <c r="O7800" s="45">
        <v>0.1848151848</v>
      </c>
      <c r="P7800" s="48" t="s">
        <v>35244</v>
      </c>
      <c r="Q7800" s="45">
        <v>-1E-3</v>
      </c>
      <c r="R7800" s="48">
        <v>1</v>
      </c>
      <c r="S7800" s="48" t="s">
        <v>35245</v>
      </c>
      <c r="T7800" s="50">
        <v>-7.7715600000000002E-16</v>
      </c>
      <c r="U7800" s="50">
        <v>1.3334994321699999E-18</v>
      </c>
    </row>
    <row r="7801" spans="1:21">
      <c r="A7801" s="48" t="s">
        <v>32842</v>
      </c>
      <c r="B7801" s="49" t="s">
        <v>9432</v>
      </c>
      <c r="C7801" s="49" t="s">
        <v>9433</v>
      </c>
      <c r="D7801" s="45">
        <v>1.6139507552746899</v>
      </c>
      <c r="E7801" s="48">
        <v>0</v>
      </c>
      <c r="F7801" s="48">
        <v>0</v>
      </c>
      <c r="G7801" s="48">
        <v>0</v>
      </c>
      <c r="H7801" s="48">
        <v>0</v>
      </c>
      <c r="I7801" s="48">
        <v>0</v>
      </c>
      <c r="J7801" s="49" t="s">
        <v>35246</v>
      </c>
      <c r="K7801" s="48">
        <v>-9.4753645849142906E-2</v>
      </c>
      <c r="L7801" s="48">
        <v>0.74950112129847202</v>
      </c>
      <c r="M7801" s="49" t="s">
        <v>35247</v>
      </c>
      <c r="N7801" s="45">
        <v>-4.7077719999999998E-4</v>
      </c>
      <c r="O7801" s="45">
        <v>0.34965034969999997</v>
      </c>
      <c r="P7801" s="48" t="s">
        <v>35247</v>
      </c>
      <c r="Q7801" s="45">
        <v>6.0000000000000001E-3</v>
      </c>
      <c r="R7801" s="48">
        <v>1</v>
      </c>
      <c r="S7801" s="48" t="s">
        <v>35248</v>
      </c>
      <c r="T7801" s="50">
        <v>1.3205199999999999E-3</v>
      </c>
      <c r="U7801" s="50">
        <v>9.3850448893499999E-5</v>
      </c>
    </row>
    <row r="7802" spans="1:21">
      <c r="A7802" s="48" t="s">
        <v>32842</v>
      </c>
      <c r="B7802" s="49" t="s">
        <v>35249</v>
      </c>
      <c r="C7802" s="49" t="s">
        <v>35250</v>
      </c>
      <c r="D7802" s="45">
        <v>1.7707732105760601</v>
      </c>
      <c r="E7802" s="48">
        <v>0</v>
      </c>
      <c r="F7802" s="48">
        <v>0</v>
      </c>
      <c r="G7802" s="48">
        <v>0</v>
      </c>
      <c r="H7802" s="48">
        <v>0</v>
      </c>
      <c r="I7802" s="48">
        <v>0</v>
      </c>
      <c r="J7802" s="49" t="s">
        <v>35251</v>
      </c>
      <c r="K7802" s="48">
        <v>-0.96922034663775403</v>
      </c>
      <c r="L7802" s="48">
        <v>0.35395059584225003</v>
      </c>
      <c r="M7802" s="49" t="s">
        <v>35252</v>
      </c>
      <c r="N7802" s="45">
        <v>-1.1753356E-3</v>
      </c>
      <c r="O7802" s="45">
        <v>0.35164835159999902</v>
      </c>
      <c r="P7802" s="48" t="s">
        <v>35252</v>
      </c>
      <c r="Q7802" s="45">
        <v>7.0000000000000001E-3</v>
      </c>
      <c r="R7802" s="48">
        <v>1</v>
      </c>
      <c r="S7802" s="48" t="s">
        <v>35253</v>
      </c>
      <c r="T7802" s="50">
        <v>-7.5884899999999998E-16</v>
      </c>
      <c r="U7802" s="50">
        <v>1.3334994321699999E-18</v>
      </c>
    </row>
    <row r="7803" spans="1:21">
      <c r="A7803" s="48" t="s">
        <v>32842</v>
      </c>
      <c r="B7803" s="49" t="s">
        <v>35249</v>
      </c>
      <c r="C7803" s="49" t="s">
        <v>35250</v>
      </c>
      <c r="D7803" s="45">
        <v>1.7707732105760601</v>
      </c>
      <c r="E7803" s="48">
        <v>0</v>
      </c>
      <c r="F7803" s="48">
        <v>0</v>
      </c>
      <c r="G7803" s="48">
        <v>0</v>
      </c>
      <c r="H7803" s="48">
        <v>0</v>
      </c>
      <c r="I7803" s="48">
        <v>0</v>
      </c>
      <c r="J7803" s="49" t="s">
        <v>35254</v>
      </c>
      <c r="K7803" s="48">
        <v>1.6588247483927801E-2</v>
      </c>
      <c r="L7803" s="48">
        <v>0.95705997245376095</v>
      </c>
      <c r="M7803" s="49" t="s">
        <v>35255</v>
      </c>
      <c r="N7803" s="45">
        <v>1.78001047E-2</v>
      </c>
      <c r="O7803" s="45">
        <v>0.13436563439999999</v>
      </c>
      <c r="P7803" s="48" t="s">
        <v>35255</v>
      </c>
      <c r="Q7803" s="45">
        <v>6.0000000000000001E-3</v>
      </c>
      <c r="R7803" s="48">
        <v>1</v>
      </c>
      <c r="S7803" s="48" t="s">
        <v>35256</v>
      </c>
      <c r="T7803" s="50">
        <v>2.0189E-8</v>
      </c>
      <c r="U7803" s="50">
        <v>3.3531604451400002E-16</v>
      </c>
    </row>
    <row r="7804" spans="1:21">
      <c r="A7804" s="48" t="s">
        <v>32842</v>
      </c>
      <c r="B7804" s="49" t="s">
        <v>35257</v>
      </c>
      <c r="C7804" s="49" t="s">
        <v>35258</v>
      </c>
      <c r="D7804" s="45">
        <v>1.7531546033008001</v>
      </c>
      <c r="E7804" s="48">
        <v>0</v>
      </c>
      <c r="F7804" s="48">
        <v>0</v>
      </c>
      <c r="G7804" s="48">
        <v>0</v>
      </c>
      <c r="H7804" s="48">
        <v>0</v>
      </c>
      <c r="I7804" s="48">
        <v>0</v>
      </c>
      <c r="J7804" s="49" t="s">
        <v>35259</v>
      </c>
      <c r="K7804" s="48">
        <v>0.10349169904544001</v>
      </c>
      <c r="L7804" s="48">
        <v>8.0925993726138096E-2</v>
      </c>
      <c r="M7804" s="49" t="s">
        <v>35260</v>
      </c>
      <c r="N7804" s="45">
        <v>1.7526389E-3</v>
      </c>
      <c r="O7804" s="45">
        <v>0.34165834169999998</v>
      </c>
      <c r="P7804" s="48" t="s">
        <v>35260</v>
      </c>
      <c r="Q7804" s="45">
        <v>1.4999999999999999E-2</v>
      </c>
      <c r="R7804" s="48">
        <v>1</v>
      </c>
      <c r="S7804" s="48" t="s">
        <v>35261</v>
      </c>
      <c r="T7804" s="50">
        <v>-1.71251E-3</v>
      </c>
      <c r="U7804" s="50">
        <v>6.8138745435899995E-4</v>
      </c>
    </row>
    <row r="7805" spans="1:21">
      <c r="A7805" s="48" t="s">
        <v>32842</v>
      </c>
      <c r="B7805" s="49" t="s">
        <v>35257</v>
      </c>
      <c r="C7805" s="49" t="s">
        <v>35258</v>
      </c>
      <c r="D7805" s="45">
        <v>1.7531546033008001</v>
      </c>
      <c r="E7805" s="48">
        <v>0</v>
      </c>
      <c r="F7805" s="48">
        <v>0</v>
      </c>
      <c r="G7805" s="48">
        <v>0</v>
      </c>
      <c r="H7805" s="48">
        <v>0</v>
      </c>
      <c r="I7805" s="48">
        <v>0</v>
      </c>
      <c r="J7805" s="49" t="s">
        <v>35262</v>
      </c>
      <c r="K7805" s="48">
        <v>6.7140080352298501E-2</v>
      </c>
      <c r="L7805" s="48">
        <v>0.58249531161495605</v>
      </c>
      <c r="M7805" s="49" t="s">
        <v>35263</v>
      </c>
      <c r="N7805" s="45">
        <v>-0.1138904416</v>
      </c>
      <c r="O7805" s="45">
        <v>0.13186813189999999</v>
      </c>
      <c r="P7805" s="48" t="s">
        <v>35263</v>
      </c>
      <c r="Q7805" s="45">
        <v>-0.26700000000000002</v>
      </c>
      <c r="R7805" s="48">
        <v>1</v>
      </c>
      <c r="S7805" s="48" t="s">
        <v>35264</v>
      </c>
      <c r="T7805" s="50">
        <v>-3.5092499999999998E-4</v>
      </c>
      <c r="U7805" s="50">
        <v>3.4363010507899998E-8</v>
      </c>
    </row>
    <row r="7806" spans="1:21">
      <c r="A7806" s="48" t="s">
        <v>32842</v>
      </c>
      <c r="B7806" s="49" t="s">
        <v>35257</v>
      </c>
      <c r="C7806" s="49" t="s">
        <v>35258</v>
      </c>
      <c r="D7806" s="45">
        <v>1.7531546033008001</v>
      </c>
      <c r="E7806" s="48">
        <v>3</v>
      </c>
      <c r="F7806" s="48">
        <v>1</v>
      </c>
      <c r="G7806" s="48">
        <v>1</v>
      </c>
      <c r="H7806" s="48">
        <v>0</v>
      </c>
      <c r="I7806" s="48">
        <v>1</v>
      </c>
      <c r="J7806" s="49" t="s">
        <v>35265</v>
      </c>
      <c r="K7806" s="48">
        <v>-1.1901497504242</v>
      </c>
      <c r="L7806" s="48">
        <v>5.6645301524835398E-3</v>
      </c>
      <c r="M7806" s="49" t="s">
        <v>35266</v>
      </c>
      <c r="N7806" s="45">
        <v>7.6456349300000004E-2</v>
      </c>
      <c r="O7806" s="45">
        <v>2.54745254999999E-2</v>
      </c>
      <c r="P7806" s="48" t="s">
        <v>35266</v>
      </c>
      <c r="Q7806" s="45">
        <v>0.17599999999999999</v>
      </c>
      <c r="R7806" s="48">
        <v>0.127281556804</v>
      </c>
      <c r="S7806" s="48" t="s">
        <v>35267</v>
      </c>
      <c r="T7806" s="50">
        <v>0.226553</v>
      </c>
      <c r="U7806" s="50">
        <v>0.99911392353499995</v>
      </c>
    </row>
    <row r="7807" spans="1:21">
      <c r="A7807" s="48" t="s">
        <v>32842</v>
      </c>
      <c r="B7807" s="49" t="s">
        <v>9460</v>
      </c>
      <c r="C7807" s="49" t="s">
        <v>9461</v>
      </c>
      <c r="D7807" s="45">
        <v>2.1275483318932702</v>
      </c>
      <c r="E7807" s="48">
        <v>0</v>
      </c>
      <c r="F7807" s="48">
        <v>0</v>
      </c>
      <c r="G7807" s="48">
        <v>0</v>
      </c>
      <c r="H7807" s="48">
        <v>0</v>
      </c>
      <c r="I7807" s="48">
        <v>0</v>
      </c>
      <c r="J7807" s="49" t="s">
        <v>35268</v>
      </c>
      <c r="K7807" s="48">
        <v>8.8251173395120994E-2</v>
      </c>
      <c r="L7807" s="48">
        <v>0.95110697147524303</v>
      </c>
      <c r="M7807" s="49" t="s">
        <v>35269</v>
      </c>
      <c r="N7807" s="45">
        <v>4.5703572999999898E-3</v>
      </c>
      <c r="O7807" s="45">
        <v>0.20729270729999999</v>
      </c>
      <c r="P7807" s="48" t="s">
        <v>35269</v>
      </c>
      <c r="Q7807" s="45">
        <v>2E-3</v>
      </c>
      <c r="R7807" s="48">
        <v>1</v>
      </c>
      <c r="S7807" s="48" t="s">
        <v>35270</v>
      </c>
      <c r="T7807" s="50">
        <v>-7.7715600000000002E-16</v>
      </c>
      <c r="U7807" s="50">
        <v>1.3334994321699999E-18</v>
      </c>
    </row>
    <row r="7808" spans="1:21">
      <c r="A7808" s="48" t="s">
        <v>32842</v>
      </c>
      <c r="B7808" s="49" t="s">
        <v>9465</v>
      </c>
      <c r="C7808" s="49" t="s">
        <v>9466</v>
      </c>
      <c r="D7808" s="45">
        <v>1.73904490835763</v>
      </c>
      <c r="E7808" s="48">
        <v>0</v>
      </c>
      <c r="F7808" s="48">
        <v>0</v>
      </c>
      <c r="G7808" s="48">
        <v>0</v>
      </c>
      <c r="H7808" s="48">
        <v>0</v>
      </c>
      <c r="I7808" s="48">
        <v>0</v>
      </c>
      <c r="J7808" s="49" t="s">
        <v>35271</v>
      </c>
      <c r="K7808" s="48">
        <v>-6.0573634947349103E-2</v>
      </c>
      <c r="L7808" s="48">
        <v>0.70209241808940104</v>
      </c>
      <c r="M7808" s="49" t="s">
        <v>35272</v>
      </c>
      <c r="N7808" s="45">
        <v>-2.340047E-3</v>
      </c>
      <c r="O7808" s="45">
        <v>0.31768231769999999</v>
      </c>
      <c r="P7808" s="48" t="s">
        <v>35272</v>
      </c>
      <c r="Q7808" s="45">
        <v>1E-3</v>
      </c>
      <c r="R7808" s="48">
        <v>1</v>
      </c>
      <c r="S7808" s="48" t="s">
        <v>35273</v>
      </c>
      <c r="T7808" s="50">
        <v>4.0315300000000002E-10</v>
      </c>
      <c r="U7808" s="50">
        <v>2.43692923584E-19</v>
      </c>
    </row>
    <row r="7809" spans="1:21">
      <c r="A7809" s="48" t="s">
        <v>32842</v>
      </c>
      <c r="B7809" s="49" t="s">
        <v>9473</v>
      </c>
      <c r="C7809" s="49" t="s">
        <v>9474</v>
      </c>
      <c r="D7809" s="45">
        <v>2.15473602429448</v>
      </c>
      <c r="E7809" s="48">
        <v>0</v>
      </c>
      <c r="F7809" s="48">
        <v>0</v>
      </c>
      <c r="G7809" s="48">
        <v>0</v>
      </c>
      <c r="H7809" s="48">
        <v>0</v>
      </c>
      <c r="I7809" s="48">
        <v>0</v>
      </c>
      <c r="J7809" s="49" t="s">
        <v>35274</v>
      </c>
      <c r="K7809" s="48" t="s">
        <v>1268</v>
      </c>
      <c r="L7809" s="48" t="s">
        <v>1268</v>
      </c>
      <c r="M7809" s="49" t="s">
        <v>35275</v>
      </c>
      <c r="N7809" s="45">
        <v>6.766389E-4</v>
      </c>
      <c r="O7809" s="45">
        <v>0.37012987009999998</v>
      </c>
      <c r="P7809" s="48" t="s">
        <v>35275</v>
      </c>
      <c r="Q7809" s="45">
        <v>0</v>
      </c>
      <c r="R7809" s="48">
        <v>1</v>
      </c>
      <c r="S7809" s="48" t="s">
        <v>35276</v>
      </c>
      <c r="T7809" s="50">
        <v>-1.9774E-12</v>
      </c>
      <c r="U7809" s="50">
        <v>1.33349944023E-18</v>
      </c>
    </row>
    <row r="7810" spans="1:21">
      <c r="A7810" s="48" t="s">
        <v>32842</v>
      </c>
      <c r="B7810" s="49" t="s">
        <v>9478</v>
      </c>
      <c r="C7810" s="49" t="s">
        <v>9479</v>
      </c>
      <c r="D7810" s="45">
        <v>1.50025492472791</v>
      </c>
      <c r="E7810" s="48">
        <v>0</v>
      </c>
      <c r="F7810" s="48">
        <v>0</v>
      </c>
      <c r="G7810" s="48">
        <v>0</v>
      </c>
      <c r="H7810" s="48">
        <v>0</v>
      </c>
      <c r="I7810" s="48">
        <v>0</v>
      </c>
      <c r="J7810" s="49" t="s">
        <v>35277</v>
      </c>
      <c r="K7810" s="48">
        <v>-4.5819620012491499E-2</v>
      </c>
      <c r="L7810" s="48">
        <v>0.81493840432755804</v>
      </c>
      <c r="M7810" s="49" t="s">
        <v>35278</v>
      </c>
      <c r="N7810" s="45">
        <v>6.7029841699999995E-2</v>
      </c>
      <c r="O7810" s="45">
        <v>6.5434565400000005E-2</v>
      </c>
      <c r="P7810" s="48" t="s">
        <v>35278</v>
      </c>
      <c r="Q7810" s="45">
        <v>0.03</v>
      </c>
      <c r="R7810" s="48">
        <v>1</v>
      </c>
      <c r="S7810" s="48" t="s">
        <v>35279</v>
      </c>
      <c r="T7810" s="50">
        <v>-9.4750899999999999E-2</v>
      </c>
      <c r="U7810" s="50">
        <v>0.62612280851000002</v>
      </c>
    </row>
    <row r="7811" spans="1:21">
      <c r="A7811" s="48" t="s">
        <v>32842</v>
      </c>
      <c r="B7811" s="49" t="s">
        <v>9478</v>
      </c>
      <c r="C7811" s="49" t="s">
        <v>9479</v>
      </c>
      <c r="D7811" s="45">
        <v>1.50025492472791</v>
      </c>
      <c r="E7811" s="48">
        <v>0</v>
      </c>
      <c r="F7811" s="48">
        <v>0</v>
      </c>
      <c r="G7811" s="48">
        <v>0</v>
      </c>
      <c r="H7811" s="48">
        <v>0</v>
      </c>
      <c r="I7811" s="48">
        <v>0</v>
      </c>
      <c r="J7811" s="49" t="s">
        <v>35280</v>
      </c>
      <c r="K7811" s="48" t="s">
        <v>1268</v>
      </c>
      <c r="L7811" s="48" t="s">
        <v>1268</v>
      </c>
      <c r="M7811" s="49" t="s">
        <v>35281</v>
      </c>
      <c r="N7811" s="45">
        <v>-2.5810163999999999E-3</v>
      </c>
      <c r="O7811" s="45">
        <v>0.31018981019999903</v>
      </c>
      <c r="P7811" s="48" t="s">
        <v>35281</v>
      </c>
      <c r="Q7811" s="45">
        <v>-2E-3</v>
      </c>
      <c r="R7811" s="48">
        <v>1</v>
      </c>
      <c r="S7811" s="48" t="s">
        <v>35282</v>
      </c>
      <c r="T7811" s="50">
        <v>-3.1773399999999998E-10</v>
      </c>
      <c r="U7811" s="50">
        <v>9.4183029297500008E-16</v>
      </c>
    </row>
    <row r="7812" spans="1:21">
      <c r="A7812" s="48" t="s">
        <v>32842</v>
      </c>
      <c r="B7812" s="49" t="s">
        <v>35283</v>
      </c>
      <c r="C7812" s="49" t="s">
        <v>35284</v>
      </c>
      <c r="D7812" s="45">
        <v>2.2603885046812402</v>
      </c>
      <c r="E7812" s="48">
        <v>0</v>
      </c>
      <c r="F7812" s="48">
        <v>0</v>
      </c>
      <c r="G7812" s="48">
        <v>0</v>
      </c>
      <c r="H7812" s="48">
        <v>0</v>
      </c>
      <c r="I7812" s="48">
        <v>0</v>
      </c>
      <c r="J7812" s="49" t="s">
        <v>35285</v>
      </c>
      <c r="K7812" s="48">
        <v>-0.61621309962650195</v>
      </c>
      <c r="L7812" s="48">
        <v>0.48166899715226802</v>
      </c>
      <c r="M7812" s="49" t="s">
        <v>35286</v>
      </c>
      <c r="N7812" s="45">
        <v>2.3691858900000001E-2</v>
      </c>
      <c r="O7812" s="45">
        <v>0.13136863139999999</v>
      </c>
      <c r="P7812" s="48" t="s">
        <v>35286</v>
      </c>
      <c r="Q7812" s="45">
        <v>3.0000000000000001E-3</v>
      </c>
      <c r="R7812" s="48">
        <v>1</v>
      </c>
      <c r="S7812" s="48" t="s">
        <v>35287</v>
      </c>
      <c r="T7812" s="50">
        <v>2.28168E-6</v>
      </c>
      <c r="U7812" s="50">
        <v>2.4777883676899999E-11</v>
      </c>
    </row>
    <row r="7813" spans="1:21">
      <c r="A7813" s="48" t="s">
        <v>32842</v>
      </c>
      <c r="B7813" s="49" t="s">
        <v>35283</v>
      </c>
      <c r="C7813" s="49" t="s">
        <v>35284</v>
      </c>
      <c r="D7813" s="45">
        <v>2.2603885046812402</v>
      </c>
      <c r="E7813" s="48">
        <v>1</v>
      </c>
      <c r="F7813" s="48">
        <v>0</v>
      </c>
      <c r="G7813" s="48">
        <v>1</v>
      </c>
      <c r="H7813" s="48">
        <v>0</v>
      </c>
      <c r="I7813" s="48">
        <v>0</v>
      </c>
      <c r="J7813" s="49" t="s">
        <v>35288</v>
      </c>
      <c r="K7813" s="48">
        <v>3.2986600037906801E-2</v>
      </c>
      <c r="L7813" s="48">
        <v>0.79787097588147404</v>
      </c>
      <c r="M7813" s="49" t="s">
        <v>35289</v>
      </c>
      <c r="N7813" s="45">
        <v>-5.4698803300000001E-2</v>
      </c>
      <c r="O7813" s="45">
        <v>4.1958042000000001E-2</v>
      </c>
      <c r="P7813" s="48" t="s">
        <v>35289</v>
      </c>
      <c r="Q7813" s="45">
        <v>1E-3</v>
      </c>
      <c r="R7813" s="48">
        <v>1</v>
      </c>
      <c r="S7813" s="48" t="s">
        <v>35290</v>
      </c>
      <c r="T7813" s="50">
        <v>2.0877399999999998E-3</v>
      </c>
      <c r="U7813" s="50">
        <v>7.9268337215199994E-3</v>
      </c>
    </row>
    <row r="7814" spans="1:21">
      <c r="A7814" s="48" t="s">
        <v>32842</v>
      </c>
      <c r="B7814" s="49" t="s">
        <v>35283</v>
      </c>
      <c r="C7814" s="49" t="s">
        <v>35284</v>
      </c>
      <c r="D7814" s="45">
        <v>2.2603885046812402</v>
      </c>
      <c r="E7814" s="48">
        <v>0</v>
      </c>
      <c r="F7814" s="48">
        <v>0</v>
      </c>
      <c r="G7814" s="48">
        <v>0</v>
      </c>
      <c r="H7814" s="48">
        <v>0</v>
      </c>
      <c r="I7814" s="48">
        <v>0</v>
      </c>
      <c r="J7814" s="49" t="s">
        <v>35291</v>
      </c>
      <c r="K7814" s="48" t="s">
        <v>1268</v>
      </c>
      <c r="L7814" s="48" t="s">
        <v>1268</v>
      </c>
      <c r="M7814" s="49" t="s">
        <v>35292</v>
      </c>
      <c r="N7814" s="45">
        <v>2.0926648E-3</v>
      </c>
      <c r="O7814" s="45">
        <v>0.33616383619999901</v>
      </c>
      <c r="P7814" s="48" t="s">
        <v>35292</v>
      </c>
      <c r="Q7814" s="45">
        <v>2E-3</v>
      </c>
      <c r="R7814" s="48">
        <v>1</v>
      </c>
      <c r="S7814" s="48" t="s">
        <v>35293</v>
      </c>
      <c r="T7814" s="50">
        <v>-7.1098499999999994E-15</v>
      </c>
      <c r="U7814" s="50">
        <v>1.3334994321999999E-18</v>
      </c>
    </row>
    <row r="7815" spans="1:21">
      <c r="A7815" s="48" t="s">
        <v>32842</v>
      </c>
      <c r="B7815" s="49" t="s">
        <v>9507</v>
      </c>
      <c r="C7815" s="49" t="s">
        <v>9508</v>
      </c>
      <c r="D7815" s="45">
        <v>1.42562230150084</v>
      </c>
      <c r="E7815" s="48">
        <v>0</v>
      </c>
      <c r="F7815" s="48">
        <v>0</v>
      </c>
      <c r="G7815" s="48">
        <v>0</v>
      </c>
      <c r="H7815" s="48">
        <v>0</v>
      </c>
      <c r="I7815" s="48">
        <v>0</v>
      </c>
      <c r="J7815" s="49" t="s">
        <v>35294</v>
      </c>
      <c r="K7815" s="48">
        <v>7.95398502070227E-2</v>
      </c>
      <c r="L7815" s="48">
        <v>0.87162233738912598</v>
      </c>
      <c r="M7815" s="49" t="s">
        <v>35295</v>
      </c>
      <c r="N7815" s="45">
        <v>-1.60763282E-2</v>
      </c>
      <c r="O7815" s="45">
        <v>0.1878121878</v>
      </c>
      <c r="P7815" s="48" t="s">
        <v>35295</v>
      </c>
      <c r="Q7815" s="45">
        <v>-8.8999999999999996E-2</v>
      </c>
      <c r="R7815" s="48">
        <v>1</v>
      </c>
      <c r="S7815" s="48" t="s">
        <v>35296</v>
      </c>
      <c r="T7815" s="50">
        <v>-7.718E-3</v>
      </c>
      <c r="U7815" s="50">
        <v>5.3591311457600002E-2</v>
      </c>
    </row>
    <row r="7816" spans="1:21">
      <c r="A7816" s="48" t="s">
        <v>32842</v>
      </c>
      <c r="B7816" s="49" t="s">
        <v>35297</v>
      </c>
      <c r="C7816" s="49" t="s">
        <v>35298</v>
      </c>
      <c r="D7816" s="45">
        <v>3.1811657217993301</v>
      </c>
      <c r="E7816" s="48">
        <v>0</v>
      </c>
      <c r="F7816" s="48">
        <v>0</v>
      </c>
      <c r="G7816" s="48">
        <v>0</v>
      </c>
      <c r="H7816" s="48">
        <v>0</v>
      </c>
      <c r="I7816" s="48">
        <v>0</v>
      </c>
      <c r="J7816" s="49" t="s">
        <v>35299</v>
      </c>
      <c r="K7816" s="48">
        <v>2.6393542105603601E-2</v>
      </c>
      <c r="L7816" s="48">
        <v>0.477416502840739</v>
      </c>
      <c r="M7816" s="49" t="s">
        <v>35300</v>
      </c>
      <c r="N7816" s="45">
        <v>5.2232761000000003E-3</v>
      </c>
      <c r="O7816" s="45">
        <v>7.6423576399999998E-2</v>
      </c>
      <c r="P7816" s="48" t="s">
        <v>35300</v>
      </c>
      <c r="Q7816" s="45">
        <v>-1E-3</v>
      </c>
      <c r="R7816" s="48">
        <v>1</v>
      </c>
      <c r="S7816" s="48" t="s">
        <v>35301</v>
      </c>
      <c r="T7816" s="50">
        <v>5.5776E-12</v>
      </c>
      <c r="U7816" s="50">
        <v>1.33349945491E-18</v>
      </c>
    </row>
    <row r="7817" spans="1:21">
      <c r="A7817" s="48" t="s">
        <v>32842</v>
      </c>
      <c r="B7817" s="49" t="s">
        <v>9536</v>
      </c>
      <c r="C7817" s="49" t="s">
        <v>9537</v>
      </c>
      <c r="D7817" s="45">
        <v>2.5683291016846002</v>
      </c>
      <c r="E7817" s="48">
        <v>0</v>
      </c>
      <c r="F7817" s="48">
        <v>0</v>
      </c>
      <c r="G7817" s="48">
        <v>0</v>
      </c>
      <c r="H7817" s="48">
        <v>0</v>
      </c>
      <c r="I7817" s="48">
        <v>0</v>
      </c>
      <c r="J7817" s="49" t="s">
        <v>35302</v>
      </c>
      <c r="K7817" s="48">
        <v>-8.3194174088070103E-2</v>
      </c>
      <c r="L7817" s="48">
        <v>0.93189572530810005</v>
      </c>
      <c r="M7817" s="49" t="s">
        <v>35303</v>
      </c>
      <c r="N7817" s="45">
        <v>8.6271314999999994E-3</v>
      </c>
      <c r="O7817" s="45">
        <v>0.1888111888</v>
      </c>
      <c r="P7817" s="48" t="s">
        <v>35303</v>
      </c>
      <c r="Q7817" s="45">
        <v>-5.6000000000000001E-2</v>
      </c>
      <c r="R7817" s="48">
        <v>1</v>
      </c>
      <c r="S7817" s="48" t="s">
        <v>35304</v>
      </c>
      <c r="T7817" s="50">
        <v>7.8327400000000004E-4</v>
      </c>
      <c r="U7817" s="50">
        <v>1.2901398288200001E-3</v>
      </c>
    </row>
    <row r="7818" spans="1:21">
      <c r="A7818" s="48" t="s">
        <v>32842</v>
      </c>
      <c r="B7818" s="49" t="s">
        <v>9536</v>
      </c>
      <c r="C7818" s="49" t="s">
        <v>9537</v>
      </c>
      <c r="D7818" s="45">
        <v>2.5683291016846002</v>
      </c>
      <c r="E7818" s="48">
        <v>0</v>
      </c>
      <c r="F7818" s="48">
        <v>0</v>
      </c>
      <c r="G7818" s="48">
        <v>0</v>
      </c>
      <c r="H7818" s="48">
        <v>0</v>
      </c>
      <c r="I7818" s="48">
        <v>0</v>
      </c>
      <c r="J7818" s="49" t="s">
        <v>35305</v>
      </c>
      <c r="K7818" s="48">
        <v>-3.0364585369737199E-2</v>
      </c>
      <c r="L7818" s="48">
        <v>0.99659947389770898</v>
      </c>
      <c r="M7818" s="49" t="s">
        <v>35306</v>
      </c>
      <c r="N7818" s="45">
        <v>-6.2998410000000003E-4</v>
      </c>
      <c r="O7818" s="45">
        <v>0.33616383619999901</v>
      </c>
      <c r="P7818" s="48" t="s">
        <v>35306</v>
      </c>
      <c r="Q7818" s="45">
        <v>-8.8999999999999996E-2</v>
      </c>
      <c r="R7818" s="48">
        <v>1</v>
      </c>
      <c r="S7818" s="48" t="s">
        <v>35307</v>
      </c>
      <c r="T7818" s="50">
        <v>-2.3358E-2</v>
      </c>
      <c r="U7818" s="50">
        <v>0.155786341153</v>
      </c>
    </row>
    <row r="7819" spans="1:21">
      <c r="A7819" s="48" t="s">
        <v>32842</v>
      </c>
      <c r="B7819" s="49" t="s">
        <v>9536</v>
      </c>
      <c r="C7819" s="49" t="s">
        <v>9537</v>
      </c>
      <c r="D7819" s="45">
        <v>2.5683291016846002</v>
      </c>
      <c r="E7819" s="48">
        <v>0</v>
      </c>
      <c r="F7819" s="48">
        <v>0</v>
      </c>
      <c r="G7819" s="48">
        <v>0</v>
      </c>
      <c r="H7819" s="48">
        <v>0</v>
      </c>
      <c r="I7819" s="48">
        <v>0</v>
      </c>
      <c r="J7819" s="49" t="s">
        <v>35308</v>
      </c>
      <c r="K7819" s="48">
        <v>-2.3156476420917799E-2</v>
      </c>
      <c r="L7819" s="48">
        <v>0.99376351512780603</v>
      </c>
      <c r="M7819" s="49" t="s">
        <v>35309</v>
      </c>
      <c r="N7819" s="45">
        <v>0</v>
      </c>
      <c r="O7819" s="45">
        <v>0.26473526469999997</v>
      </c>
      <c r="P7819" s="48" t="s">
        <v>35309</v>
      </c>
      <c r="Q7819" s="45">
        <v>0.154</v>
      </c>
      <c r="R7819" s="48">
        <v>1</v>
      </c>
      <c r="S7819" s="48" t="s">
        <v>35310</v>
      </c>
      <c r="T7819" s="50">
        <v>7.8998600000000001E-4</v>
      </c>
      <c r="U7819" s="50">
        <v>3.1877059432700002E-3</v>
      </c>
    </row>
    <row r="7820" spans="1:21">
      <c r="A7820" s="48" t="s">
        <v>32842</v>
      </c>
      <c r="B7820" s="49" t="s">
        <v>9546</v>
      </c>
      <c r="C7820" s="49" t="s">
        <v>9547</v>
      </c>
      <c r="D7820" s="45">
        <v>1.8841303095386699</v>
      </c>
      <c r="E7820" s="48">
        <v>0</v>
      </c>
      <c r="F7820" s="48">
        <v>0</v>
      </c>
      <c r="G7820" s="48">
        <v>0</v>
      </c>
      <c r="H7820" s="48">
        <v>0</v>
      </c>
      <c r="I7820" s="48">
        <v>0</v>
      </c>
      <c r="J7820" s="49" t="s">
        <v>35311</v>
      </c>
      <c r="K7820" s="48">
        <v>-0.227001052573337</v>
      </c>
      <c r="L7820" s="48">
        <v>0.78935896924139104</v>
      </c>
      <c r="M7820" s="49" t="s">
        <v>35312</v>
      </c>
      <c r="N7820" s="45">
        <v>-1.6723522599999999E-2</v>
      </c>
      <c r="O7820" s="45">
        <v>0.14985014990000001</v>
      </c>
      <c r="P7820" s="48" t="s">
        <v>35312</v>
      </c>
      <c r="Q7820" s="45">
        <v>1E-3</v>
      </c>
      <c r="R7820" s="48">
        <v>1</v>
      </c>
      <c r="S7820" s="48" t="s">
        <v>35313</v>
      </c>
      <c r="T7820" s="50">
        <v>2.4338899999999998E-11</v>
      </c>
      <c r="U7820" s="50">
        <v>1.33349953136E-18</v>
      </c>
    </row>
    <row r="7821" spans="1:21">
      <c r="A7821" s="48" t="s">
        <v>32842</v>
      </c>
      <c r="B7821" s="49" t="s">
        <v>35314</v>
      </c>
      <c r="C7821" s="49" t="s">
        <v>35315</v>
      </c>
      <c r="D7821" s="45">
        <v>1.8639097495949299</v>
      </c>
      <c r="E7821" s="48">
        <v>0</v>
      </c>
      <c r="F7821" s="48">
        <v>0</v>
      </c>
      <c r="G7821" s="48">
        <v>0</v>
      </c>
      <c r="H7821" s="48">
        <v>0</v>
      </c>
      <c r="I7821" s="48">
        <v>0</v>
      </c>
      <c r="J7821" s="49" t="s">
        <v>35316</v>
      </c>
      <c r="K7821" s="48">
        <v>-0.107588886111795</v>
      </c>
      <c r="L7821" s="48">
        <v>0.94406134821631804</v>
      </c>
      <c r="M7821" s="49" t="s">
        <v>35317</v>
      </c>
      <c r="N7821" s="45">
        <v>4.0946999999999999E-4</v>
      </c>
      <c r="O7821" s="45">
        <v>0.35864135860000002</v>
      </c>
      <c r="P7821" s="48" t="s">
        <v>35317</v>
      </c>
      <c r="Q7821" s="45">
        <v>-1.2999999999999999E-2</v>
      </c>
      <c r="R7821" s="48">
        <v>1</v>
      </c>
      <c r="S7821" s="48" t="s">
        <v>35318</v>
      </c>
      <c r="T7821" s="50">
        <v>1.72786E-13</v>
      </c>
      <c r="U7821" s="50">
        <v>8.0576018795600003E-17</v>
      </c>
    </row>
    <row r="7822" spans="1:21">
      <c r="A7822" s="48" t="s">
        <v>32842</v>
      </c>
      <c r="B7822" s="49" t="s">
        <v>35314</v>
      </c>
      <c r="C7822" s="49" t="s">
        <v>35315</v>
      </c>
      <c r="D7822" s="45">
        <v>1.8639097495949299</v>
      </c>
      <c r="E7822" s="48">
        <v>0</v>
      </c>
      <c r="F7822" s="48">
        <v>0</v>
      </c>
      <c r="G7822" s="48">
        <v>0</v>
      </c>
      <c r="H7822" s="48">
        <v>0</v>
      </c>
      <c r="I7822" s="48">
        <v>0</v>
      </c>
      <c r="J7822" s="49" t="s">
        <v>35316</v>
      </c>
      <c r="K7822" s="48">
        <v>-0.107588886111795</v>
      </c>
      <c r="L7822" s="48">
        <v>0.94406134821631804</v>
      </c>
      <c r="M7822" s="49" t="s">
        <v>35319</v>
      </c>
      <c r="N7822" s="45">
        <v>2.4409791999999999E-3</v>
      </c>
      <c r="O7822" s="45">
        <v>0.32667332669999999</v>
      </c>
      <c r="P7822" s="48" t="s">
        <v>35319</v>
      </c>
      <c r="Q7822" s="45">
        <v>-2.8000000000000001E-2</v>
      </c>
      <c r="R7822" s="48">
        <v>1</v>
      </c>
      <c r="S7822" s="48" t="s">
        <v>35320</v>
      </c>
      <c r="T7822" s="50">
        <v>-3.1529699999999997E-5</v>
      </c>
      <c r="U7822" s="50">
        <v>9.3801266240700005E-9</v>
      </c>
    </row>
    <row r="7823" spans="1:21">
      <c r="A7823" s="48" t="s">
        <v>32842</v>
      </c>
      <c r="B7823" s="49" t="s">
        <v>9551</v>
      </c>
      <c r="C7823" s="49" t="s">
        <v>9552</v>
      </c>
      <c r="D7823" s="45">
        <v>2.2325677329988798</v>
      </c>
      <c r="E7823" s="48">
        <v>0</v>
      </c>
      <c r="F7823" s="48">
        <v>0</v>
      </c>
      <c r="G7823" s="48">
        <v>0</v>
      </c>
      <c r="H7823" s="48">
        <v>0</v>
      </c>
      <c r="I7823" s="48">
        <v>0</v>
      </c>
      <c r="J7823" s="49" t="s">
        <v>35321</v>
      </c>
      <c r="K7823" s="48">
        <v>1.1891736162362001E-2</v>
      </c>
      <c r="L7823" s="48">
        <v>0.93638736426000202</v>
      </c>
      <c r="M7823" s="49" t="s">
        <v>35322</v>
      </c>
      <c r="N7823" s="45">
        <v>-4.2021256999999999E-3</v>
      </c>
      <c r="O7823" s="45">
        <v>0.1948051948</v>
      </c>
      <c r="P7823" s="48" t="s">
        <v>35322</v>
      </c>
      <c r="Q7823" s="45">
        <v>2E-3</v>
      </c>
      <c r="R7823" s="48">
        <v>1</v>
      </c>
      <c r="S7823" s="48" t="s">
        <v>35323</v>
      </c>
      <c r="T7823" s="50">
        <v>-1.6224E-10</v>
      </c>
      <c r="U7823" s="50">
        <v>5.1164911005499998E-26</v>
      </c>
    </row>
    <row r="7824" spans="1:21">
      <c r="A7824" s="48" t="s">
        <v>32842</v>
      </c>
      <c r="B7824" s="49" t="s">
        <v>9556</v>
      </c>
      <c r="C7824" s="49" t="s">
        <v>9557</v>
      </c>
      <c r="D7824" s="45">
        <v>2.0790166461658601</v>
      </c>
      <c r="E7824" s="48">
        <v>1</v>
      </c>
      <c r="F7824" s="48">
        <v>0</v>
      </c>
      <c r="G7824" s="48">
        <v>1</v>
      </c>
      <c r="H7824" s="48">
        <v>0</v>
      </c>
      <c r="I7824" s="48">
        <v>0</v>
      </c>
      <c r="J7824" s="49" t="s">
        <v>35324</v>
      </c>
      <c r="K7824" s="48" t="s">
        <v>1268</v>
      </c>
      <c r="L7824" s="48" t="s">
        <v>1268</v>
      </c>
      <c r="M7824" s="49" t="s">
        <v>35325</v>
      </c>
      <c r="N7824" s="45">
        <v>8.3571968999999996E-2</v>
      </c>
      <c r="O7824" s="45">
        <v>2.14785215E-2</v>
      </c>
      <c r="P7824" s="48" t="s">
        <v>35325</v>
      </c>
      <c r="Q7824" s="45">
        <v>4.2000000000000003E-2</v>
      </c>
      <c r="R7824" s="48">
        <v>1</v>
      </c>
      <c r="S7824" s="48" t="s">
        <v>35326</v>
      </c>
      <c r="T7824" s="50">
        <v>5.35221E-6</v>
      </c>
      <c r="U7824" s="50">
        <v>5.3763354387300002E-8</v>
      </c>
    </row>
    <row r="7825" spans="1:21">
      <c r="A7825" s="48" t="s">
        <v>32842</v>
      </c>
      <c r="B7825" s="49" t="s">
        <v>9561</v>
      </c>
      <c r="C7825" s="49" t="s">
        <v>9562</v>
      </c>
      <c r="D7825" s="45">
        <v>1.14660863785411</v>
      </c>
      <c r="E7825" s="48">
        <v>0</v>
      </c>
      <c r="F7825" s="48">
        <v>0</v>
      </c>
      <c r="G7825" s="48">
        <v>0</v>
      </c>
      <c r="H7825" s="48">
        <v>0</v>
      </c>
      <c r="I7825" s="48">
        <v>0</v>
      </c>
      <c r="J7825" s="49" t="s">
        <v>35327</v>
      </c>
      <c r="K7825" s="48" t="s">
        <v>1268</v>
      </c>
      <c r="L7825" s="48" t="s">
        <v>1268</v>
      </c>
      <c r="M7825" s="49" t="s">
        <v>35328</v>
      </c>
      <c r="N7825" s="45">
        <v>8.6337355999999994E-3</v>
      </c>
      <c r="O7825" s="45">
        <v>0.28921078919999998</v>
      </c>
      <c r="P7825" s="48" t="s">
        <v>35328</v>
      </c>
      <c r="Q7825" s="45">
        <v>-8.9999999999999993E-3</v>
      </c>
      <c r="R7825" s="48">
        <v>1</v>
      </c>
      <c r="S7825" s="48" t="s">
        <v>35329</v>
      </c>
      <c r="T7825" s="50">
        <v>-4.8406599999999996E-7</v>
      </c>
      <c r="U7825" s="50">
        <v>3.22215454802E-9</v>
      </c>
    </row>
    <row r="7826" spans="1:21">
      <c r="A7826" s="48" t="s">
        <v>32842</v>
      </c>
      <c r="B7826" s="49" t="s">
        <v>35330</v>
      </c>
      <c r="C7826" s="49" t="s">
        <v>35331</v>
      </c>
      <c r="D7826" s="45">
        <v>1.14141022481163</v>
      </c>
      <c r="E7826" s="48">
        <v>0</v>
      </c>
      <c r="F7826" s="48">
        <v>0</v>
      </c>
      <c r="G7826" s="48">
        <v>0</v>
      </c>
      <c r="H7826" s="48">
        <v>0</v>
      </c>
      <c r="I7826" s="48">
        <v>0</v>
      </c>
      <c r="J7826" s="49" t="s">
        <v>35332</v>
      </c>
      <c r="K7826" s="48">
        <v>-6.0187215638430498E-2</v>
      </c>
      <c r="L7826" s="48">
        <v>0.89289595219307305</v>
      </c>
      <c r="M7826" s="49" t="s">
        <v>35333</v>
      </c>
      <c r="N7826" s="45">
        <v>0</v>
      </c>
      <c r="O7826" s="45">
        <v>0.34465534469999998</v>
      </c>
      <c r="P7826" s="48" t="s">
        <v>35333</v>
      </c>
      <c r="Q7826" s="45">
        <v>3.5000000000000003E-2</v>
      </c>
      <c r="R7826" s="48">
        <v>1</v>
      </c>
      <c r="S7826" s="48" t="s">
        <v>35334</v>
      </c>
      <c r="T7826" s="50">
        <v>1.8889700000000001E-6</v>
      </c>
      <c r="U7826" s="50">
        <v>1.1736364446300001E-8</v>
      </c>
    </row>
    <row r="7827" spans="1:21">
      <c r="A7827" s="48" t="s">
        <v>32842</v>
      </c>
      <c r="B7827" s="49" t="s">
        <v>35330</v>
      </c>
      <c r="C7827" s="49" t="s">
        <v>35331</v>
      </c>
      <c r="D7827" s="45">
        <v>1.14141022481163</v>
      </c>
      <c r="E7827" s="48">
        <v>0</v>
      </c>
      <c r="F7827" s="48">
        <v>0</v>
      </c>
      <c r="G7827" s="48">
        <v>0</v>
      </c>
      <c r="H7827" s="48">
        <v>0</v>
      </c>
      <c r="I7827" s="48">
        <v>0</v>
      </c>
      <c r="J7827" s="49" t="s">
        <v>35335</v>
      </c>
      <c r="K7827" s="48" t="s">
        <v>1268</v>
      </c>
      <c r="L7827" s="48" t="s">
        <v>1268</v>
      </c>
      <c r="M7827" s="49" t="s">
        <v>35336</v>
      </c>
      <c r="N7827" s="45">
        <v>5.8400999999999999E-5</v>
      </c>
      <c r="O7827" s="45">
        <v>0.34215784220000001</v>
      </c>
      <c r="P7827" s="48" t="s">
        <v>35336</v>
      </c>
      <c r="Q7827" s="45">
        <v>-3.1E-2</v>
      </c>
      <c r="R7827" s="48">
        <v>1</v>
      </c>
      <c r="S7827" s="48" t="s">
        <v>35337</v>
      </c>
      <c r="T7827" s="50">
        <v>-6.3325900000000003E-5</v>
      </c>
      <c r="U7827" s="50">
        <v>4.5591060761800001E-5</v>
      </c>
    </row>
    <row r="7828" spans="1:21">
      <c r="A7828" s="48" t="s">
        <v>32842</v>
      </c>
      <c r="B7828" s="49" t="s">
        <v>9566</v>
      </c>
      <c r="C7828" s="49" t="s">
        <v>9567</v>
      </c>
      <c r="D7828" s="45">
        <v>2.1302559305295801</v>
      </c>
      <c r="E7828" s="48">
        <v>0</v>
      </c>
      <c r="F7828" s="48">
        <v>0</v>
      </c>
      <c r="G7828" s="48">
        <v>0</v>
      </c>
      <c r="H7828" s="48">
        <v>0</v>
      </c>
      <c r="I7828" s="48">
        <v>0</v>
      </c>
      <c r="J7828" s="49" t="s">
        <v>35338</v>
      </c>
      <c r="K7828" s="48">
        <v>8.6595019789477104E-2</v>
      </c>
      <c r="L7828" s="48">
        <v>0.71766559307953803</v>
      </c>
      <c r="M7828" s="49" t="s">
        <v>35339</v>
      </c>
      <c r="N7828" s="45">
        <v>-8.5224282999999904E-3</v>
      </c>
      <c r="O7828" s="45">
        <v>0.15834165829999999</v>
      </c>
      <c r="P7828" s="48" t="s">
        <v>35339</v>
      </c>
      <c r="Q7828" s="45">
        <v>6.0000000000000001E-3</v>
      </c>
      <c r="R7828" s="48">
        <v>1</v>
      </c>
      <c r="S7828" s="48" t="s">
        <v>35340</v>
      </c>
      <c r="T7828" s="50">
        <v>1.2214000000000001E-3</v>
      </c>
      <c r="U7828" s="50">
        <v>2.62110935785E-3</v>
      </c>
    </row>
    <row r="7829" spans="1:21">
      <c r="A7829" s="48" t="s">
        <v>32842</v>
      </c>
      <c r="B7829" s="49" t="s">
        <v>35341</v>
      </c>
      <c r="C7829" s="49" t="s">
        <v>35342</v>
      </c>
      <c r="D7829" s="45">
        <v>1.5026630020441201</v>
      </c>
      <c r="E7829" s="48">
        <v>0</v>
      </c>
      <c r="F7829" s="48">
        <v>0</v>
      </c>
      <c r="G7829" s="48">
        <v>0</v>
      </c>
      <c r="H7829" s="48">
        <v>0</v>
      </c>
      <c r="I7829" s="48">
        <v>0</v>
      </c>
      <c r="J7829" s="49" t="s">
        <v>35343</v>
      </c>
      <c r="K7829" s="48">
        <v>-8.0884411432113806E-2</v>
      </c>
      <c r="L7829" s="48">
        <v>0.97544148511301898</v>
      </c>
      <c r="M7829" s="49" t="s">
        <v>35344</v>
      </c>
      <c r="N7829" s="45">
        <v>5.53679376E-2</v>
      </c>
      <c r="O7829" s="45">
        <v>6.5434565400000005E-2</v>
      </c>
      <c r="P7829" s="48" t="s">
        <v>35344</v>
      </c>
      <c r="Q7829" s="45">
        <v>2.4E-2</v>
      </c>
      <c r="R7829" s="48">
        <v>1</v>
      </c>
      <c r="S7829" s="48" t="s">
        <v>35345</v>
      </c>
      <c r="T7829" s="50">
        <v>5.8551899999999995E-4</v>
      </c>
      <c r="U7829" s="50">
        <v>7.9410806087799998E-4</v>
      </c>
    </row>
    <row r="7830" spans="1:21">
      <c r="A7830" s="48" t="s">
        <v>32842</v>
      </c>
      <c r="B7830" s="49" t="s">
        <v>35346</v>
      </c>
      <c r="C7830" s="49" t="s">
        <v>35347</v>
      </c>
      <c r="D7830" s="45">
        <v>1.53809787626265</v>
      </c>
      <c r="E7830" s="48">
        <v>0</v>
      </c>
      <c r="F7830" s="48">
        <v>0</v>
      </c>
      <c r="G7830" s="48">
        <v>0</v>
      </c>
      <c r="H7830" s="48">
        <v>0</v>
      </c>
      <c r="I7830" s="48">
        <v>0</v>
      </c>
      <c r="J7830" s="49" t="s">
        <v>35348</v>
      </c>
      <c r="K7830" s="48">
        <v>-0.13124435422448799</v>
      </c>
      <c r="L7830" s="48">
        <v>0.26748300270441999</v>
      </c>
      <c r="M7830" s="49" t="s">
        <v>35349</v>
      </c>
      <c r="N7830" s="45">
        <v>-5.1336840999999999E-3</v>
      </c>
      <c r="O7830" s="45">
        <v>0.31118881120000003</v>
      </c>
      <c r="P7830" s="48" t="s">
        <v>35349</v>
      </c>
      <c r="Q7830" s="45">
        <v>-2.4E-2</v>
      </c>
      <c r="R7830" s="48">
        <v>1</v>
      </c>
      <c r="S7830" s="48" t="s">
        <v>35350</v>
      </c>
      <c r="T7830" s="50">
        <v>-1.18457E-3</v>
      </c>
      <c r="U7830" s="50">
        <v>4.3736796456300001E-3</v>
      </c>
    </row>
    <row r="7831" spans="1:21">
      <c r="A7831" s="48" t="s">
        <v>32842</v>
      </c>
      <c r="B7831" s="49" t="s">
        <v>9574</v>
      </c>
      <c r="C7831" s="49" t="s">
        <v>9575</v>
      </c>
      <c r="D7831" s="45">
        <v>2.4472692296264098</v>
      </c>
      <c r="E7831" s="48">
        <v>0</v>
      </c>
      <c r="F7831" s="48">
        <v>0</v>
      </c>
      <c r="G7831" s="48">
        <v>0</v>
      </c>
      <c r="H7831" s="48">
        <v>0</v>
      </c>
      <c r="I7831" s="48">
        <v>0</v>
      </c>
      <c r="J7831" s="49" t="s">
        <v>35351</v>
      </c>
      <c r="K7831" s="48">
        <v>-7.9432197968984E-2</v>
      </c>
      <c r="L7831" s="48">
        <v>0.56705630719362399</v>
      </c>
      <c r="M7831" s="49" t="s">
        <v>35352</v>
      </c>
      <c r="N7831" s="45">
        <v>2.1793445099999999E-2</v>
      </c>
      <c r="O7831" s="45">
        <v>5.3946053899999999E-2</v>
      </c>
      <c r="P7831" s="48" t="s">
        <v>35352</v>
      </c>
      <c r="Q7831" s="45">
        <v>6.0000000000000001E-3</v>
      </c>
      <c r="R7831" s="48">
        <v>1</v>
      </c>
      <c r="S7831" s="48" t="s">
        <v>35353</v>
      </c>
      <c r="T7831" s="50">
        <v>6.0665999999999997E-9</v>
      </c>
      <c r="U7831" s="50">
        <v>1.14738724597E-27</v>
      </c>
    </row>
    <row r="7832" spans="1:21">
      <c r="A7832" s="48" t="s">
        <v>32842</v>
      </c>
      <c r="B7832" s="49" t="s">
        <v>9574</v>
      </c>
      <c r="C7832" s="49" t="s">
        <v>9575</v>
      </c>
      <c r="D7832" s="45">
        <v>2.4472692296264098</v>
      </c>
      <c r="E7832" s="48">
        <v>0</v>
      </c>
      <c r="F7832" s="48">
        <v>0</v>
      </c>
      <c r="G7832" s="48">
        <v>0</v>
      </c>
      <c r="H7832" s="48">
        <v>0</v>
      </c>
      <c r="I7832" s="48">
        <v>0</v>
      </c>
      <c r="J7832" s="49" t="s">
        <v>35354</v>
      </c>
      <c r="K7832" s="48">
        <v>-2.6728798922715499E-2</v>
      </c>
      <c r="L7832" s="48">
        <v>0.478350798740586</v>
      </c>
      <c r="M7832" s="49" t="s">
        <v>35355</v>
      </c>
      <c r="N7832" s="45">
        <v>-9.3077299999999997E-4</v>
      </c>
      <c r="O7832" s="45">
        <v>0.32417582420000002</v>
      </c>
      <c r="P7832" s="48" t="s">
        <v>35355</v>
      </c>
      <c r="Q7832" s="45">
        <v>0</v>
      </c>
      <c r="R7832" s="48">
        <v>1</v>
      </c>
      <c r="S7832" s="48" t="s">
        <v>35356</v>
      </c>
      <c r="T7832" s="50">
        <v>-1.0362200000000001E-5</v>
      </c>
      <c r="U7832" s="50">
        <v>5.9030300903200004E-21</v>
      </c>
    </row>
    <row r="7833" spans="1:21">
      <c r="A7833" s="48" t="s">
        <v>32842</v>
      </c>
      <c r="B7833" s="49" t="s">
        <v>9587</v>
      </c>
      <c r="C7833" s="49" t="s">
        <v>9588</v>
      </c>
      <c r="D7833" s="45">
        <v>2.9571086265462201</v>
      </c>
      <c r="E7833" s="48">
        <v>0</v>
      </c>
      <c r="F7833" s="48">
        <v>0</v>
      </c>
      <c r="G7833" s="48">
        <v>0</v>
      </c>
      <c r="H7833" s="48">
        <v>0</v>
      </c>
      <c r="I7833" s="48">
        <v>0</v>
      </c>
      <c r="J7833" s="49" t="s">
        <v>35357</v>
      </c>
      <c r="K7833" s="48">
        <v>0.17824465865959499</v>
      </c>
      <c r="L7833" s="48">
        <v>0.54474538688038199</v>
      </c>
      <c r="M7833" s="49" t="s">
        <v>35358</v>
      </c>
      <c r="N7833" s="45">
        <v>-5.3688510999999996E-3</v>
      </c>
      <c r="O7833" s="45">
        <v>0.12887112889999999</v>
      </c>
      <c r="P7833" s="48" t="s">
        <v>35358</v>
      </c>
      <c r="Q7833" s="45">
        <v>-2E-3</v>
      </c>
      <c r="R7833" s="48">
        <v>1</v>
      </c>
      <c r="S7833" s="48" t="s">
        <v>35359</v>
      </c>
      <c r="T7833" s="50">
        <v>-7.7715600000000002E-16</v>
      </c>
      <c r="U7833" s="50">
        <v>1.3334994321699999E-18</v>
      </c>
    </row>
    <row r="7834" spans="1:21">
      <c r="A7834" s="48" t="s">
        <v>32842</v>
      </c>
      <c r="B7834" s="49" t="s">
        <v>35360</v>
      </c>
      <c r="C7834" s="49" t="s">
        <v>35361</v>
      </c>
      <c r="D7834" s="45">
        <v>1.7137961493623199</v>
      </c>
      <c r="E7834" s="48">
        <v>0</v>
      </c>
      <c r="F7834" s="48">
        <v>0</v>
      </c>
      <c r="G7834" s="48">
        <v>0</v>
      </c>
      <c r="H7834" s="48">
        <v>0</v>
      </c>
      <c r="I7834" s="48">
        <v>0</v>
      </c>
      <c r="J7834" s="49" t="s">
        <v>35362</v>
      </c>
      <c r="K7834" s="48" t="s">
        <v>1268</v>
      </c>
      <c r="L7834" s="48" t="s">
        <v>1268</v>
      </c>
      <c r="M7834" s="49" t="s">
        <v>35363</v>
      </c>
      <c r="N7834" s="45">
        <v>3.9779196000000001E-3</v>
      </c>
      <c r="O7834" s="45">
        <v>0.29470529470000001</v>
      </c>
      <c r="P7834" s="48" t="s">
        <v>35363</v>
      </c>
      <c r="Q7834" s="45">
        <v>5.0000000000000001E-3</v>
      </c>
      <c r="R7834" s="48">
        <v>1</v>
      </c>
      <c r="S7834" s="48" t="s">
        <v>35364</v>
      </c>
      <c r="T7834" s="50">
        <v>4.8362200000000002E-12</v>
      </c>
      <c r="U7834" s="50">
        <v>1.33349945209E-18</v>
      </c>
    </row>
    <row r="7835" spans="1:21">
      <c r="A7835" s="48" t="s">
        <v>32842</v>
      </c>
      <c r="B7835" s="49" t="s">
        <v>9615</v>
      </c>
      <c r="C7835" s="49" t="s">
        <v>9616</v>
      </c>
      <c r="D7835" s="45">
        <v>1.48343852769469</v>
      </c>
      <c r="E7835" s="48">
        <v>0</v>
      </c>
      <c r="F7835" s="48">
        <v>0</v>
      </c>
      <c r="G7835" s="48">
        <v>0</v>
      </c>
      <c r="H7835" s="48">
        <v>0</v>
      </c>
      <c r="I7835" s="48">
        <v>0</v>
      </c>
      <c r="J7835" s="49" t="s">
        <v>35365</v>
      </c>
      <c r="K7835" s="48">
        <v>-3.3391310504983902E-2</v>
      </c>
      <c r="L7835" s="48">
        <v>0.92207431285464803</v>
      </c>
      <c r="M7835" s="49" t="s">
        <v>35366</v>
      </c>
      <c r="N7835" s="45">
        <v>-2.0950545E-3</v>
      </c>
      <c r="O7835" s="45">
        <v>0.3136863137</v>
      </c>
      <c r="P7835" s="48" t="s">
        <v>35366</v>
      </c>
      <c r="Q7835" s="45">
        <v>-8.0000000000000002E-3</v>
      </c>
      <c r="R7835" s="48">
        <v>1</v>
      </c>
      <c r="S7835" s="48" t="s">
        <v>35367</v>
      </c>
      <c r="T7835" s="50">
        <v>6.3601299999999997E-5</v>
      </c>
      <c r="U7835" s="50">
        <v>5.6093278819999999E-6</v>
      </c>
    </row>
    <row r="7836" spans="1:21">
      <c r="A7836" s="48" t="s">
        <v>32842</v>
      </c>
      <c r="B7836" s="49" t="s">
        <v>9633</v>
      </c>
      <c r="C7836" s="49" t="s">
        <v>9634</v>
      </c>
      <c r="D7836" s="45">
        <v>1.27543406511256</v>
      </c>
      <c r="E7836" s="48">
        <v>0</v>
      </c>
      <c r="F7836" s="48">
        <v>0</v>
      </c>
      <c r="G7836" s="48">
        <v>0</v>
      </c>
      <c r="H7836" s="48">
        <v>0</v>
      </c>
      <c r="I7836" s="48">
        <v>0</v>
      </c>
      <c r="J7836" s="49" t="s">
        <v>35368</v>
      </c>
      <c r="K7836" s="48" t="s">
        <v>1268</v>
      </c>
      <c r="L7836" s="48" t="s">
        <v>1268</v>
      </c>
      <c r="M7836" s="49" t="s">
        <v>35369</v>
      </c>
      <c r="N7836" s="45">
        <v>-2.1004889999999998E-2</v>
      </c>
      <c r="O7836" s="45">
        <v>0.25674325669999998</v>
      </c>
      <c r="P7836" s="48" t="s">
        <v>35369</v>
      </c>
      <c r="Q7836" s="45">
        <v>-0.01</v>
      </c>
      <c r="R7836" s="48">
        <v>1</v>
      </c>
      <c r="S7836" s="48" t="s">
        <v>35370</v>
      </c>
      <c r="T7836" s="50">
        <v>2.2548399999999998E-6</v>
      </c>
      <c r="U7836" s="50">
        <v>1.7956706370600001E-5</v>
      </c>
    </row>
    <row r="7837" spans="1:21">
      <c r="A7837" s="48" t="s">
        <v>32842</v>
      </c>
      <c r="B7837" s="49" t="s">
        <v>9633</v>
      </c>
      <c r="C7837" s="49" t="s">
        <v>9634</v>
      </c>
      <c r="D7837" s="45">
        <v>1.27543406511256</v>
      </c>
      <c r="E7837" s="48">
        <v>0</v>
      </c>
      <c r="F7837" s="48">
        <v>0</v>
      </c>
      <c r="G7837" s="48">
        <v>0</v>
      </c>
      <c r="H7837" s="48">
        <v>0</v>
      </c>
      <c r="I7837" s="48">
        <v>0</v>
      </c>
      <c r="J7837" s="49" t="s">
        <v>35371</v>
      </c>
      <c r="K7837" s="48">
        <v>0.46239937435254302</v>
      </c>
      <c r="L7837" s="48">
        <v>0.35043674452656498</v>
      </c>
      <c r="M7837" s="49" t="s">
        <v>35372</v>
      </c>
      <c r="N7837" s="45">
        <v>6.6593218999999896E-3</v>
      </c>
      <c r="O7837" s="45">
        <v>0.3126873127</v>
      </c>
      <c r="P7837" s="48" t="s">
        <v>35372</v>
      </c>
      <c r="Q7837" s="45">
        <v>-1E-3</v>
      </c>
      <c r="R7837" s="48">
        <v>1</v>
      </c>
      <c r="S7837" s="48" t="s">
        <v>35373</v>
      </c>
      <c r="T7837" s="50">
        <v>2.1705700000000001E-3</v>
      </c>
      <c r="U7837" s="50">
        <v>1.36699752336E-2</v>
      </c>
    </row>
    <row r="7838" spans="1:21">
      <c r="A7838" s="48" t="s">
        <v>32842</v>
      </c>
      <c r="B7838" s="49" t="s">
        <v>9641</v>
      </c>
      <c r="C7838" s="49" t="s">
        <v>9642</v>
      </c>
      <c r="D7838" s="45">
        <v>1.28573910280471</v>
      </c>
      <c r="E7838" s="48">
        <v>0</v>
      </c>
      <c r="F7838" s="48">
        <v>0</v>
      </c>
      <c r="G7838" s="48">
        <v>0</v>
      </c>
      <c r="H7838" s="48">
        <v>0</v>
      </c>
      <c r="I7838" s="48">
        <v>0</v>
      </c>
      <c r="J7838" s="49" t="s">
        <v>35374</v>
      </c>
      <c r="K7838" s="48" t="s">
        <v>1268</v>
      </c>
      <c r="L7838" s="48" t="s">
        <v>1268</v>
      </c>
      <c r="M7838" s="49" t="s">
        <v>35375</v>
      </c>
      <c r="N7838" s="45">
        <v>2.02129232E-2</v>
      </c>
      <c r="O7838" s="45">
        <v>0.21878121879999901</v>
      </c>
      <c r="P7838" s="48" t="s">
        <v>35375</v>
      </c>
      <c r="Q7838" s="45">
        <v>-5.0000000000000001E-3</v>
      </c>
      <c r="R7838" s="48">
        <v>1</v>
      </c>
      <c r="S7838" s="48" t="s">
        <v>35376</v>
      </c>
      <c r="T7838" s="50">
        <v>-2.97078E-8</v>
      </c>
      <c r="U7838" s="50">
        <v>1.65865207557E-10</v>
      </c>
    </row>
    <row r="7839" spans="1:21">
      <c r="A7839" s="48" t="s">
        <v>32842</v>
      </c>
      <c r="B7839" s="49" t="s">
        <v>9641</v>
      </c>
      <c r="C7839" s="49" t="s">
        <v>9642</v>
      </c>
      <c r="D7839" s="45">
        <v>1.28573910280471</v>
      </c>
      <c r="E7839" s="48">
        <v>0</v>
      </c>
      <c r="F7839" s="48">
        <v>0</v>
      </c>
      <c r="G7839" s="48">
        <v>0</v>
      </c>
      <c r="H7839" s="48">
        <v>0</v>
      </c>
      <c r="I7839" s="48">
        <v>0</v>
      </c>
      <c r="J7839" s="49" t="s">
        <v>35377</v>
      </c>
      <c r="K7839" s="48">
        <v>-1.21595075460825E-2</v>
      </c>
      <c r="L7839" s="48">
        <v>0.98701562373124596</v>
      </c>
      <c r="M7839" s="49" t="s">
        <v>35378</v>
      </c>
      <c r="N7839" s="45">
        <v>5.0459475900000002E-2</v>
      </c>
      <c r="O7839" s="45">
        <v>0.1163836164</v>
      </c>
      <c r="P7839" s="48" t="s">
        <v>35378</v>
      </c>
      <c r="Q7839" s="45">
        <v>3.2000000000000001E-2</v>
      </c>
      <c r="R7839" s="48">
        <v>1</v>
      </c>
      <c r="S7839" s="48" t="s">
        <v>35379</v>
      </c>
      <c r="T7839" s="50">
        <v>-1.2303800000000001E-3</v>
      </c>
      <c r="U7839" s="50">
        <v>6.6129657256799998E-3</v>
      </c>
    </row>
    <row r="7840" spans="1:21">
      <c r="A7840" s="48" t="s">
        <v>32842</v>
      </c>
      <c r="B7840" s="49" t="s">
        <v>9641</v>
      </c>
      <c r="C7840" s="49" t="s">
        <v>9642</v>
      </c>
      <c r="D7840" s="45">
        <v>1.28573910280471</v>
      </c>
      <c r="E7840" s="48">
        <v>0</v>
      </c>
      <c r="F7840" s="48">
        <v>0</v>
      </c>
      <c r="G7840" s="48">
        <v>0</v>
      </c>
      <c r="H7840" s="48">
        <v>0</v>
      </c>
      <c r="I7840" s="48">
        <v>0</v>
      </c>
      <c r="J7840" s="49" t="s">
        <v>35380</v>
      </c>
      <c r="K7840" s="48">
        <v>0.37340113748550102</v>
      </c>
      <c r="L7840" s="48">
        <v>0.72716604701093301</v>
      </c>
      <c r="M7840" s="49" t="s">
        <v>35381</v>
      </c>
      <c r="N7840" s="45">
        <v>-1.12126034E-2</v>
      </c>
      <c r="O7840" s="45">
        <v>0.25174825169999998</v>
      </c>
      <c r="P7840" s="48" t="s">
        <v>35381</v>
      </c>
      <c r="Q7840" s="45">
        <v>-2.3E-2</v>
      </c>
      <c r="R7840" s="48">
        <v>1</v>
      </c>
      <c r="S7840" s="48" t="s">
        <v>35382</v>
      </c>
      <c r="T7840" s="50">
        <v>-5.4922999999999999E-6</v>
      </c>
      <c r="U7840" s="50">
        <v>7.8908619353400005E-7</v>
      </c>
    </row>
    <row r="7841" spans="1:21">
      <c r="A7841" s="48" t="s">
        <v>32842</v>
      </c>
      <c r="B7841" s="49" t="s">
        <v>35383</v>
      </c>
      <c r="C7841" s="49" t="s">
        <v>35384</v>
      </c>
      <c r="D7841" s="45">
        <v>1.37020780828806</v>
      </c>
      <c r="E7841" s="48">
        <v>0</v>
      </c>
      <c r="F7841" s="48">
        <v>0</v>
      </c>
      <c r="G7841" s="48">
        <v>0</v>
      </c>
      <c r="H7841" s="48">
        <v>0</v>
      </c>
      <c r="I7841" s="48">
        <v>0</v>
      </c>
      <c r="J7841" s="49" t="s">
        <v>35385</v>
      </c>
      <c r="K7841" s="48">
        <v>0.33355913864198</v>
      </c>
      <c r="L7841" s="48">
        <v>0.76465978162868697</v>
      </c>
      <c r="M7841" s="49" t="s">
        <v>35386</v>
      </c>
      <c r="N7841" s="45">
        <v>-6.8625613999999998E-3</v>
      </c>
      <c r="O7841" s="45">
        <v>0.27972027969999902</v>
      </c>
      <c r="P7841" s="48" t="s">
        <v>35386</v>
      </c>
      <c r="Q7841" s="45">
        <v>-2.4E-2</v>
      </c>
      <c r="R7841" s="48">
        <v>1</v>
      </c>
      <c r="S7841" s="48" t="s">
        <v>35387</v>
      </c>
      <c r="T7841" s="50">
        <v>-1.2240100000000001E-4</v>
      </c>
      <c r="U7841" s="50">
        <v>1.3963713869399999E-5</v>
      </c>
    </row>
    <row r="7842" spans="1:21">
      <c r="A7842" s="48" t="s">
        <v>32842</v>
      </c>
      <c r="B7842" s="49" t="s">
        <v>35383</v>
      </c>
      <c r="C7842" s="49" t="s">
        <v>35384</v>
      </c>
      <c r="D7842" s="45">
        <v>1.37020780828806</v>
      </c>
      <c r="E7842" s="48">
        <v>0</v>
      </c>
      <c r="F7842" s="48">
        <v>0</v>
      </c>
      <c r="G7842" s="48">
        <v>0</v>
      </c>
      <c r="H7842" s="48">
        <v>0</v>
      </c>
      <c r="I7842" s="48">
        <v>0</v>
      </c>
      <c r="J7842" s="49" t="s">
        <v>35388</v>
      </c>
      <c r="K7842" s="48">
        <v>0.16935903838275301</v>
      </c>
      <c r="L7842" s="48">
        <v>0.51485394588808597</v>
      </c>
      <c r="M7842" s="49" t="s">
        <v>35389</v>
      </c>
      <c r="N7842" s="45">
        <v>-8.6158090999999999E-3</v>
      </c>
      <c r="O7842" s="45">
        <v>0.2602397602</v>
      </c>
      <c r="P7842" s="48" t="s">
        <v>35389</v>
      </c>
      <c r="Q7842" s="45">
        <v>-0.104</v>
      </c>
      <c r="R7842" s="48">
        <v>1</v>
      </c>
      <c r="S7842" s="48" t="s">
        <v>35390</v>
      </c>
      <c r="T7842" s="50">
        <v>-2.27488E-2</v>
      </c>
      <c r="U7842" s="50">
        <v>0.15698347264000001</v>
      </c>
    </row>
    <row r="7843" spans="1:21">
      <c r="A7843" s="48" t="s">
        <v>32842</v>
      </c>
      <c r="B7843" s="49" t="s">
        <v>35383</v>
      </c>
      <c r="C7843" s="49" t="s">
        <v>35384</v>
      </c>
      <c r="D7843" s="45">
        <v>1.37020780828806</v>
      </c>
      <c r="E7843" s="48">
        <v>0</v>
      </c>
      <c r="F7843" s="48">
        <v>0</v>
      </c>
      <c r="G7843" s="48">
        <v>0</v>
      </c>
      <c r="H7843" s="48">
        <v>0</v>
      </c>
      <c r="I7843" s="48">
        <v>0</v>
      </c>
      <c r="J7843" s="49" t="s">
        <v>35391</v>
      </c>
      <c r="K7843" s="48">
        <v>0.12721093949000301</v>
      </c>
      <c r="L7843" s="48">
        <v>0.86497792196672496</v>
      </c>
      <c r="M7843" s="49" t="s">
        <v>35392</v>
      </c>
      <c r="N7843" s="45">
        <v>1.28738476E-2</v>
      </c>
      <c r="O7843" s="45">
        <v>0.20479520479999999</v>
      </c>
      <c r="P7843" s="48" t="s">
        <v>35392</v>
      </c>
      <c r="Q7843" s="45">
        <v>-7.5999999999999998E-2</v>
      </c>
      <c r="R7843" s="48">
        <v>1</v>
      </c>
      <c r="S7843" s="48" t="s">
        <v>35393</v>
      </c>
      <c r="T7843" s="50">
        <v>-1.4724499999999999E-3</v>
      </c>
      <c r="U7843" s="50">
        <v>6.8276220779599998E-3</v>
      </c>
    </row>
    <row r="7844" spans="1:21">
      <c r="A7844" s="48" t="s">
        <v>32842</v>
      </c>
      <c r="B7844" s="49" t="s">
        <v>9662</v>
      </c>
      <c r="C7844" s="49" t="s">
        <v>9663</v>
      </c>
      <c r="D7844" s="45">
        <v>1.3782770506576401</v>
      </c>
      <c r="E7844" s="48">
        <v>0</v>
      </c>
      <c r="F7844" s="48">
        <v>0</v>
      </c>
      <c r="G7844" s="48">
        <v>0</v>
      </c>
      <c r="H7844" s="48">
        <v>0</v>
      </c>
      <c r="I7844" s="48">
        <v>0</v>
      </c>
      <c r="J7844" s="49" t="s">
        <v>35394</v>
      </c>
      <c r="K7844" s="48">
        <v>-1.6646346168929099E-2</v>
      </c>
      <c r="L7844" s="48">
        <v>0.98882445572854805</v>
      </c>
      <c r="M7844" s="49" t="s">
        <v>35395</v>
      </c>
      <c r="N7844" s="45">
        <v>3.4751476400000002E-2</v>
      </c>
      <c r="O7844" s="45">
        <v>0.13686313689999999</v>
      </c>
      <c r="P7844" s="48" t="s">
        <v>35395</v>
      </c>
      <c r="Q7844" s="45">
        <v>3.4000000000000002E-2</v>
      </c>
      <c r="R7844" s="48">
        <v>1</v>
      </c>
      <c r="S7844" s="48" t="s">
        <v>35396</v>
      </c>
      <c r="T7844" s="50">
        <v>1.62959E-3</v>
      </c>
      <c r="U7844" s="50">
        <v>8.6194413812899998E-3</v>
      </c>
    </row>
    <row r="7845" spans="1:21">
      <c r="A7845" s="48" t="s">
        <v>32842</v>
      </c>
      <c r="B7845" s="49" t="s">
        <v>9662</v>
      </c>
      <c r="C7845" s="49" t="s">
        <v>9663</v>
      </c>
      <c r="D7845" s="45">
        <v>1.3782770506576401</v>
      </c>
      <c r="E7845" s="48">
        <v>0</v>
      </c>
      <c r="F7845" s="48">
        <v>0</v>
      </c>
      <c r="G7845" s="48">
        <v>0</v>
      </c>
      <c r="H7845" s="48">
        <v>0</v>
      </c>
      <c r="I7845" s="48">
        <v>0</v>
      </c>
      <c r="J7845" s="49" t="s">
        <v>35397</v>
      </c>
      <c r="K7845" s="48" t="s">
        <v>1268</v>
      </c>
      <c r="L7845" s="48" t="s">
        <v>1268</v>
      </c>
      <c r="M7845" s="49" t="s">
        <v>35398</v>
      </c>
      <c r="N7845" s="45">
        <v>-7.6824656999999897E-3</v>
      </c>
      <c r="O7845" s="45">
        <v>0.27872127870000002</v>
      </c>
      <c r="P7845" s="48" t="s">
        <v>35398</v>
      </c>
      <c r="Q7845" s="45">
        <v>1E-3</v>
      </c>
      <c r="R7845" s="48">
        <v>1</v>
      </c>
      <c r="S7845" s="48" t="s">
        <v>35399</v>
      </c>
      <c r="T7845" s="50">
        <v>2.1175299999999999E-10</v>
      </c>
      <c r="U7845" s="50">
        <v>3.5065323850900001E-15</v>
      </c>
    </row>
    <row r="7846" spans="1:21">
      <c r="A7846" s="48" t="s">
        <v>32842</v>
      </c>
      <c r="B7846" s="49" t="s">
        <v>9662</v>
      </c>
      <c r="C7846" s="49" t="s">
        <v>9663</v>
      </c>
      <c r="D7846" s="45">
        <v>1.3782770506576401</v>
      </c>
      <c r="E7846" s="48">
        <v>0</v>
      </c>
      <c r="F7846" s="48">
        <v>0</v>
      </c>
      <c r="G7846" s="48">
        <v>0</v>
      </c>
      <c r="H7846" s="48">
        <v>0</v>
      </c>
      <c r="I7846" s="48">
        <v>0</v>
      </c>
      <c r="J7846" s="49" t="s">
        <v>35400</v>
      </c>
      <c r="K7846" s="48">
        <v>-6.2306703550678903E-2</v>
      </c>
      <c r="L7846" s="48">
        <v>0.91281348642830795</v>
      </c>
      <c r="M7846" s="49" t="s">
        <v>35401</v>
      </c>
      <c r="N7846" s="45">
        <v>0</v>
      </c>
      <c r="O7846" s="45">
        <v>0.36513486509999998</v>
      </c>
      <c r="P7846" s="48" t="s">
        <v>35401</v>
      </c>
      <c r="Q7846" s="45">
        <v>1.2E-2</v>
      </c>
      <c r="R7846" s="48">
        <v>1</v>
      </c>
      <c r="S7846" s="48" t="s">
        <v>35402</v>
      </c>
      <c r="T7846" s="50">
        <v>1.0251199999999999E-10</v>
      </c>
      <c r="U7846" s="50">
        <v>3.7695048906100002E-15</v>
      </c>
    </row>
    <row r="7847" spans="1:21">
      <c r="A7847" s="48" t="s">
        <v>32842</v>
      </c>
      <c r="B7847" s="49" t="s">
        <v>9667</v>
      </c>
      <c r="C7847" s="49" t="s">
        <v>9668</v>
      </c>
      <c r="D7847" s="45">
        <v>1.2245037269899799</v>
      </c>
      <c r="E7847" s="48">
        <v>0</v>
      </c>
      <c r="F7847" s="48">
        <v>0</v>
      </c>
      <c r="G7847" s="48">
        <v>0</v>
      </c>
      <c r="H7847" s="48">
        <v>0</v>
      </c>
      <c r="I7847" s="48">
        <v>0</v>
      </c>
      <c r="J7847" s="49" t="s">
        <v>35403</v>
      </c>
      <c r="K7847" s="48" t="s">
        <v>1268</v>
      </c>
      <c r="L7847" s="48" t="s">
        <v>1268</v>
      </c>
      <c r="M7847" s="49" t="s">
        <v>35404</v>
      </c>
      <c r="N7847" s="45">
        <v>-1.19403E-3</v>
      </c>
      <c r="O7847" s="45">
        <v>0.33816183820000001</v>
      </c>
      <c r="P7847" s="48" t="s">
        <v>35404</v>
      </c>
      <c r="Q7847" s="45">
        <v>3.0000000000000001E-3</v>
      </c>
      <c r="R7847" s="48">
        <v>1</v>
      </c>
      <c r="S7847" s="48" t="s">
        <v>35405</v>
      </c>
      <c r="T7847" s="50">
        <v>9.8221899999999999E-8</v>
      </c>
      <c r="U7847" s="50">
        <v>5.8573112641099996E-9</v>
      </c>
    </row>
    <row r="7848" spans="1:21">
      <c r="A7848" s="48" t="s">
        <v>32842</v>
      </c>
      <c r="B7848" s="49" t="s">
        <v>35406</v>
      </c>
      <c r="C7848" s="49" t="s">
        <v>35407</v>
      </c>
      <c r="D7848" s="45">
        <v>0.94021288352891896</v>
      </c>
      <c r="E7848" s="48">
        <v>0</v>
      </c>
      <c r="F7848" s="48">
        <v>0</v>
      </c>
      <c r="G7848" s="48">
        <v>0</v>
      </c>
      <c r="H7848" s="48">
        <v>0</v>
      </c>
      <c r="I7848" s="48">
        <v>0</v>
      </c>
      <c r="J7848" s="49" t="s">
        <v>35408</v>
      </c>
      <c r="K7848" s="48" t="s">
        <v>1268</v>
      </c>
      <c r="L7848" s="48" t="s">
        <v>1268</v>
      </c>
      <c r="M7848" s="49" t="s">
        <v>35409</v>
      </c>
      <c r="N7848" s="45">
        <v>2.8088842999999999E-3</v>
      </c>
      <c r="O7848" s="45">
        <v>0.33116883120000001</v>
      </c>
      <c r="P7848" s="48" t="s">
        <v>35409</v>
      </c>
      <c r="Q7848" s="45">
        <v>3.0000000000000001E-3</v>
      </c>
      <c r="R7848" s="48">
        <v>1</v>
      </c>
      <c r="S7848" s="48" t="s">
        <v>35410</v>
      </c>
      <c r="T7848" s="50">
        <v>4.9011399999999998E-14</v>
      </c>
      <c r="U7848" s="50">
        <v>1.33349943238E-18</v>
      </c>
    </row>
    <row r="7849" spans="1:21">
      <c r="A7849" s="48" t="s">
        <v>32842</v>
      </c>
      <c r="B7849" s="49" t="s">
        <v>35411</v>
      </c>
      <c r="C7849" s="49" t="s">
        <v>35412</v>
      </c>
      <c r="D7849" s="45">
        <v>0.15637171147332199</v>
      </c>
      <c r="E7849" s="48">
        <v>0</v>
      </c>
      <c r="F7849" s="48">
        <v>0</v>
      </c>
      <c r="G7849" s="48">
        <v>0</v>
      </c>
      <c r="H7849" s="48">
        <v>0</v>
      </c>
      <c r="I7849" s="48">
        <v>0</v>
      </c>
      <c r="J7849" s="49" t="s">
        <v>35413</v>
      </c>
      <c r="K7849" s="48">
        <v>4.8724677986904399E-2</v>
      </c>
      <c r="L7849" s="48">
        <v>0.90518222718306796</v>
      </c>
      <c r="M7849" s="49" t="s">
        <v>35414</v>
      </c>
      <c r="N7849" s="45">
        <v>9.6593574000000005E-3</v>
      </c>
      <c r="O7849" s="45">
        <v>0.26373626369999997</v>
      </c>
      <c r="P7849" s="48" t="s">
        <v>35414</v>
      </c>
      <c r="Q7849" s="45">
        <v>-1.6E-2</v>
      </c>
      <c r="R7849" s="48">
        <v>1</v>
      </c>
      <c r="S7849" s="48" t="s">
        <v>35415</v>
      </c>
      <c r="T7849" s="50">
        <v>-8.8229100000000005E-5</v>
      </c>
      <c r="U7849" s="50">
        <v>1.79605504565E-5</v>
      </c>
    </row>
    <row r="7850" spans="1:21">
      <c r="A7850" s="48" t="s">
        <v>32842</v>
      </c>
      <c r="B7850" s="49" t="s">
        <v>9687</v>
      </c>
      <c r="C7850" s="49" t="s">
        <v>9688</v>
      </c>
      <c r="D7850" s="45">
        <v>1.6997615512753099</v>
      </c>
      <c r="E7850" s="48">
        <v>0</v>
      </c>
      <c r="F7850" s="48">
        <v>0</v>
      </c>
      <c r="G7850" s="48">
        <v>0</v>
      </c>
      <c r="H7850" s="48">
        <v>0</v>
      </c>
      <c r="I7850" s="48">
        <v>0</v>
      </c>
      <c r="J7850" s="49" t="s">
        <v>35416</v>
      </c>
      <c r="K7850" s="48" t="s">
        <v>1268</v>
      </c>
      <c r="L7850" s="48" t="s">
        <v>1268</v>
      </c>
      <c r="M7850" s="49" t="s">
        <v>35417</v>
      </c>
      <c r="N7850" s="45">
        <v>0.17501229829999901</v>
      </c>
      <c r="O7850" s="45">
        <v>0.15934065929999999</v>
      </c>
      <c r="P7850" s="48" t="s">
        <v>35417</v>
      </c>
      <c r="Q7850" s="45">
        <v>3.3000000000000002E-2</v>
      </c>
      <c r="R7850" s="48">
        <v>1</v>
      </c>
      <c r="S7850" s="48" t="s">
        <v>35418</v>
      </c>
      <c r="T7850" s="50">
        <v>-7.97397E-7</v>
      </c>
      <c r="U7850" s="50">
        <v>2.3739098938199998E-10</v>
      </c>
    </row>
    <row r="7851" spans="1:21">
      <c r="A7851" s="48" t="s">
        <v>32842</v>
      </c>
      <c r="B7851" s="49" t="s">
        <v>9687</v>
      </c>
      <c r="C7851" s="49" t="s">
        <v>9688</v>
      </c>
      <c r="D7851" s="45">
        <v>1.6997615512753099</v>
      </c>
      <c r="E7851" s="48">
        <v>0</v>
      </c>
      <c r="F7851" s="48">
        <v>0</v>
      </c>
      <c r="G7851" s="48">
        <v>0</v>
      </c>
      <c r="H7851" s="48">
        <v>0</v>
      </c>
      <c r="I7851" s="48">
        <v>0</v>
      </c>
      <c r="J7851" s="49" t="s">
        <v>35419</v>
      </c>
      <c r="K7851" s="48" t="s">
        <v>1268</v>
      </c>
      <c r="L7851" s="48" t="s">
        <v>1268</v>
      </c>
      <c r="M7851" s="49" t="s">
        <v>35420</v>
      </c>
      <c r="N7851" s="45">
        <v>-1.3615456E-3</v>
      </c>
      <c r="O7851" s="45">
        <v>0.34365634369999998</v>
      </c>
      <c r="P7851" s="48" t="s">
        <v>35420</v>
      </c>
      <c r="Q7851" s="45">
        <v>5.0000000000000001E-3</v>
      </c>
      <c r="R7851" s="48">
        <v>1</v>
      </c>
      <c r="S7851" s="48" t="s">
        <v>35421</v>
      </c>
      <c r="T7851" s="50">
        <v>4.6804300000000003E-8</v>
      </c>
      <c r="U7851" s="50">
        <v>8.6586508135200002E-17</v>
      </c>
    </row>
    <row r="7852" spans="1:21">
      <c r="A7852" s="48" t="s">
        <v>32842</v>
      </c>
      <c r="B7852" s="49" t="s">
        <v>9692</v>
      </c>
      <c r="C7852" s="49" t="s">
        <v>9693</v>
      </c>
      <c r="D7852" s="45">
        <v>1.9453237644540899</v>
      </c>
      <c r="E7852" s="48">
        <v>1</v>
      </c>
      <c r="F7852" s="48">
        <v>1</v>
      </c>
      <c r="G7852" s="48">
        <v>0</v>
      </c>
      <c r="H7852" s="48">
        <v>0</v>
      </c>
      <c r="I7852" s="48">
        <v>0</v>
      </c>
      <c r="J7852" s="49" t="s">
        <v>35422</v>
      </c>
      <c r="K7852" s="48">
        <v>0.143251629089612</v>
      </c>
      <c r="L7852" s="48">
        <v>4.3182805943800799E-2</v>
      </c>
      <c r="M7852" s="49" t="s">
        <v>35423</v>
      </c>
      <c r="N7852" s="45">
        <v>2.7767538500000001E-2</v>
      </c>
      <c r="O7852" s="45">
        <v>0.1193806194</v>
      </c>
      <c r="P7852" s="48" t="s">
        <v>35423</v>
      </c>
      <c r="Q7852" s="45">
        <v>3.2000000000000001E-2</v>
      </c>
      <c r="R7852" s="48">
        <v>1</v>
      </c>
      <c r="S7852" s="48" t="s">
        <v>35424</v>
      </c>
      <c r="T7852" s="50">
        <v>6.2822100000000006E-2</v>
      </c>
      <c r="U7852" s="50">
        <v>0.50955273860299999</v>
      </c>
    </row>
    <row r="7853" spans="1:21">
      <c r="A7853" s="48" t="s">
        <v>32842</v>
      </c>
      <c r="B7853" s="49" t="s">
        <v>9697</v>
      </c>
      <c r="C7853" s="49" t="s">
        <v>9698</v>
      </c>
      <c r="D7853" s="45">
        <v>2.0799080128020599</v>
      </c>
      <c r="E7853" s="48">
        <v>0</v>
      </c>
      <c r="F7853" s="48">
        <v>0</v>
      </c>
      <c r="G7853" s="48">
        <v>0</v>
      </c>
      <c r="H7853" s="48">
        <v>0</v>
      </c>
      <c r="I7853" s="48">
        <v>0</v>
      </c>
      <c r="J7853" s="49" t="s">
        <v>35425</v>
      </c>
      <c r="K7853" s="48">
        <v>1.21294017934009E-2</v>
      </c>
      <c r="L7853" s="48">
        <v>0.94073300721363595</v>
      </c>
      <c r="M7853" s="49" t="s">
        <v>35426</v>
      </c>
      <c r="N7853" s="45">
        <v>3.6282095E-3</v>
      </c>
      <c r="O7853" s="45">
        <v>0.2297702298</v>
      </c>
      <c r="P7853" s="48" t="s">
        <v>35426</v>
      </c>
      <c r="Q7853" s="45">
        <v>-2E-3</v>
      </c>
      <c r="R7853" s="48">
        <v>1</v>
      </c>
      <c r="S7853" s="48" t="s">
        <v>35427</v>
      </c>
      <c r="T7853" s="50">
        <v>6.6149599999999994E-5</v>
      </c>
      <c r="U7853" s="50">
        <v>2.80675430818E-8</v>
      </c>
    </row>
    <row r="7854" spans="1:21">
      <c r="A7854" s="48" t="s">
        <v>32842</v>
      </c>
      <c r="B7854" s="49" t="s">
        <v>35428</v>
      </c>
      <c r="C7854" s="49" t="s">
        <v>35429</v>
      </c>
      <c r="D7854" s="45">
        <v>1.34165714408975</v>
      </c>
      <c r="E7854" s="48">
        <v>0</v>
      </c>
      <c r="F7854" s="48">
        <v>0</v>
      </c>
      <c r="G7854" s="48">
        <v>0</v>
      </c>
      <c r="H7854" s="48">
        <v>0</v>
      </c>
      <c r="I7854" s="48">
        <v>0</v>
      </c>
      <c r="J7854" s="49" t="s">
        <v>35430</v>
      </c>
      <c r="K7854" s="48">
        <v>-7.2020524069395894E-2</v>
      </c>
      <c r="L7854" s="48">
        <v>0.92214761469196505</v>
      </c>
      <c r="M7854" s="49" t="s">
        <v>35431</v>
      </c>
      <c r="N7854" s="45">
        <v>3.8984451199999999E-2</v>
      </c>
      <c r="O7854" s="45">
        <v>0.1108891109</v>
      </c>
      <c r="P7854" s="48" t="s">
        <v>35431</v>
      </c>
      <c r="Q7854" s="45">
        <v>8.9999999999999993E-3</v>
      </c>
      <c r="R7854" s="48">
        <v>1</v>
      </c>
      <c r="S7854" s="48" t="s">
        <v>35432</v>
      </c>
      <c r="T7854" s="50">
        <v>1.3299200000000001E-3</v>
      </c>
      <c r="U7854" s="50">
        <v>7.4158070541200001E-3</v>
      </c>
    </row>
    <row r="7855" spans="1:21">
      <c r="A7855" s="48" t="s">
        <v>32842</v>
      </c>
      <c r="B7855" s="49" t="s">
        <v>9716</v>
      </c>
      <c r="C7855" s="49" t="s">
        <v>9717</v>
      </c>
      <c r="D7855" s="45">
        <v>2.26635299772876</v>
      </c>
      <c r="E7855" s="48">
        <v>0</v>
      </c>
      <c r="F7855" s="48">
        <v>0</v>
      </c>
      <c r="G7855" s="48">
        <v>0</v>
      </c>
      <c r="H7855" s="48">
        <v>0</v>
      </c>
      <c r="I7855" s="48">
        <v>0</v>
      </c>
      <c r="J7855" s="49" t="s">
        <v>35433</v>
      </c>
      <c r="K7855" s="48">
        <v>4.8977836383970103E-2</v>
      </c>
      <c r="L7855" s="48">
        <v>0.96835285187832898</v>
      </c>
      <c r="M7855" s="49" t="s">
        <v>35434</v>
      </c>
      <c r="N7855" s="45">
        <v>-2.5992160000000002E-4</v>
      </c>
      <c r="O7855" s="45">
        <v>0.37062937060000001</v>
      </c>
      <c r="P7855" s="48" t="s">
        <v>35434</v>
      </c>
      <c r="Q7855" s="45">
        <v>-2E-3</v>
      </c>
      <c r="R7855" s="48">
        <v>1</v>
      </c>
      <c r="S7855" s="48" t="s">
        <v>35435</v>
      </c>
      <c r="T7855" s="50">
        <v>-8.4386599999999997E-16</v>
      </c>
      <c r="U7855" s="50">
        <v>1.3334994321699999E-18</v>
      </c>
    </row>
    <row r="7856" spans="1:21">
      <c r="A7856" s="48" t="s">
        <v>32842</v>
      </c>
      <c r="B7856" s="49" t="s">
        <v>9716</v>
      </c>
      <c r="C7856" s="49" t="s">
        <v>9717</v>
      </c>
      <c r="D7856" s="45">
        <v>2.26635299772876</v>
      </c>
      <c r="E7856" s="48">
        <v>0</v>
      </c>
      <c r="F7856" s="48">
        <v>0</v>
      </c>
      <c r="G7856" s="48">
        <v>0</v>
      </c>
      <c r="H7856" s="48">
        <v>0</v>
      </c>
      <c r="I7856" s="48">
        <v>0</v>
      </c>
      <c r="J7856" s="49" t="s">
        <v>35436</v>
      </c>
      <c r="K7856" s="48">
        <v>-4.2341243696401798E-2</v>
      </c>
      <c r="L7856" s="48">
        <v>0.77236876925300202</v>
      </c>
      <c r="M7856" s="49" t="s">
        <v>35437</v>
      </c>
      <c r="N7856" s="45">
        <v>1.6648813999999901E-2</v>
      </c>
      <c r="O7856" s="45">
        <v>0.10439560439999999</v>
      </c>
      <c r="P7856" s="48" t="s">
        <v>35437</v>
      </c>
      <c r="Q7856" s="45">
        <v>8.0000000000000002E-3</v>
      </c>
      <c r="R7856" s="48">
        <v>1</v>
      </c>
      <c r="S7856" s="48" t="s">
        <v>35438</v>
      </c>
      <c r="T7856" s="50">
        <v>5.8449800000000003E-4</v>
      </c>
      <c r="U7856" s="50">
        <v>1.85930535808E-2</v>
      </c>
    </row>
    <row r="7857" spans="1:21">
      <c r="A7857" s="48" t="s">
        <v>32842</v>
      </c>
      <c r="B7857" s="49" t="s">
        <v>9721</v>
      </c>
      <c r="C7857" s="49" t="s">
        <v>9722</v>
      </c>
      <c r="D7857" s="45">
        <v>1.6230420726139101</v>
      </c>
      <c r="E7857" s="48">
        <v>0</v>
      </c>
      <c r="F7857" s="48">
        <v>0</v>
      </c>
      <c r="G7857" s="48">
        <v>0</v>
      </c>
      <c r="H7857" s="48">
        <v>0</v>
      </c>
      <c r="I7857" s="48">
        <v>0</v>
      </c>
      <c r="J7857" s="49" t="s">
        <v>35439</v>
      </c>
      <c r="K7857" s="48" t="s">
        <v>1268</v>
      </c>
      <c r="L7857" s="48" t="s">
        <v>1268</v>
      </c>
      <c r="M7857" s="49" t="s">
        <v>35440</v>
      </c>
      <c r="N7857" s="45">
        <v>-2.2884089999999999E-4</v>
      </c>
      <c r="O7857" s="45">
        <v>0.35264735259999902</v>
      </c>
      <c r="P7857" s="48" t="s">
        <v>35440</v>
      </c>
      <c r="Q7857" s="45">
        <v>2E-3</v>
      </c>
      <c r="R7857" s="48">
        <v>1</v>
      </c>
      <c r="S7857" s="48" t="s">
        <v>35441</v>
      </c>
      <c r="T7857" s="50">
        <v>2.4873600000000002E-13</v>
      </c>
      <c r="U7857" s="50">
        <v>1.44682886672E-18</v>
      </c>
    </row>
    <row r="7858" spans="1:21">
      <c r="A7858" s="48" t="s">
        <v>32842</v>
      </c>
      <c r="B7858" s="49" t="s">
        <v>9721</v>
      </c>
      <c r="C7858" s="49" t="s">
        <v>9722</v>
      </c>
      <c r="D7858" s="45">
        <v>1.6230420726139101</v>
      </c>
      <c r="E7858" s="48">
        <v>0</v>
      </c>
      <c r="F7858" s="48">
        <v>0</v>
      </c>
      <c r="G7858" s="48">
        <v>0</v>
      </c>
      <c r="H7858" s="48">
        <v>0</v>
      </c>
      <c r="I7858" s="48">
        <v>0</v>
      </c>
      <c r="J7858" s="49" t="s">
        <v>35442</v>
      </c>
      <c r="K7858" s="48" t="s">
        <v>1268</v>
      </c>
      <c r="L7858" s="48" t="s">
        <v>1268</v>
      </c>
      <c r="M7858" s="49" t="s">
        <v>35443</v>
      </c>
      <c r="N7858" s="45">
        <v>-1.2033795E-3</v>
      </c>
      <c r="O7858" s="45">
        <v>0.33516483520000001</v>
      </c>
      <c r="P7858" s="48" t="s">
        <v>35443</v>
      </c>
      <c r="Q7858" s="45">
        <v>1.0999999999999999E-2</v>
      </c>
      <c r="R7858" s="48">
        <v>1</v>
      </c>
      <c r="S7858" s="48" t="s">
        <v>35444</v>
      </c>
      <c r="T7858" s="50">
        <v>-8.5511799999999994E-9</v>
      </c>
      <c r="U7858" s="50">
        <v>1.5642631914999999E-12</v>
      </c>
    </row>
    <row r="7859" spans="1:21">
      <c r="A7859" s="48" t="s">
        <v>32842</v>
      </c>
      <c r="B7859" s="49" t="s">
        <v>9721</v>
      </c>
      <c r="C7859" s="49" t="s">
        <v>9722</v>
      </c>
      <c r="D7859" s="45">
        <v>1.6230420726139101</v>
      </c>
      <c r="E7859" s="48">
        <v>0</v>
      </c>
      <c r="F7859" s="48">
        <v>0</v>
      </c>
      <c r="G7859" s="48">
        <v>0</v>
      </c>
      <c r="H7859" s="48">
        <v>0</v>
      </c>
      <c r="I7859" s="48">
        <v>0</v>
      </c>
      <c r="J7859" s="49" t="s">
        <v>35445</v>
      </c>
      <c r="K7859" s="48" t="s">
        <v>1268</v>
      </c>
      <c r="L7859" s="48" t="s">
        <v>1268</v>
      </c>
      <c r="M7859" s="49" t="s">
        <v>35446</v>
      </c>
      <c r="N7859" s="45">
        <v>4.05401658E-2</v>
      </c>
      <c r="O7859" s="45">
        <v>0.21678321679999901</v>
      </c>
      <c r="P7859" s="48" t="s">
        <v>35446</v>
      </c>
      <c r="Q7859" s="45">
        <v>-0.5</v>
      </c>
      <c r="R7859" s="48">
        <v>1</v>
      </c>
      <c r="S7859" s="48" t="s">
        <v>35447</v>
      </c>
      <c r="T7859" s="50">
        <v>1.2881600000000001E-8</v>
      </c>
      <c r="U7859" s="50">
        <v>2.2557991935099999E-13</v>
      </c>
    </row>
    <row r="7860" spans="1:21">
      <c r="A7860" s="48" t="s">
        <v>32842</v>
      </c>
      <c r="B7860" s="49" t="s">
        <v>9721</v>
      </c>
      <c r="C7860" s="49" t="s">
        <v>9722</v>
      </c>
      <c r="D7860" s="45">
        <v>1.6230420726139101</v>
      </c>
      <c r="E7860" s="48">
        <v>0</v>
      </c>
      <c r="F7860" s="48">
        <v>0</v>
      </c>
      <c r="G7860" s="48">
        <v>0</v>
      </c>
      <c r="H7860" s="48">
        <v>0</v>
      </c>
      <c r="I7860" s="48">
        <v>0</v>
      </c>
      <c r="J7860" s="49" t="s">
        <v>35448</v>
      </c>
      <c r="K7860" s="48">
        <v>6.4572256167353001E-2</v>
      </c>
      <c r="L7860" s="48">
        <v>0.77645519766906501</v>
      </c>
      <c r="M7860" s="49" t="s">
        <v>35449</v>
      </c>
      <c r="N7860" s="45">
        <v>9.1586880999999995E-3</v>
      </c>
      <c r="O7860" s="45">
        <v>0.238261738299999</v>
      </c>
      <c r="P7860" s="48" t="s">
        <v>35449</v>
      </c>
      <c r="Q7860" s="45">
        <v>-6.0000000000000001E-3</v>
      </c>
      <c r="R7860" s="48">
        <v>1</v>
      </c>
      <c r="S7860" s="48" t="s">
        <v>35450</v>
      </c>
      <c r="T7860" s="50">
        <v>-4.9291700000000001E-5</v>
      </c>
      <c r="U7860" s="50">
        <v>1.04893255817E-7</v>
      </c>
    </row>
    <row r="7861" spans="1:21">
      <c r="A7861" s="48" t="s">
        <v>32842</v>
      </c>
      <c r="B7861" s="49" t="s">
        <v>35451</v>
      </c>
      <c r="C7861" s="49" t="s">
        <v>35452</v>
      </c>
      <c r="D7861" s="45">
        <v>1.5008821304881701</v>
      </c>
      <c r="E7861" s="48">
        <v>0</v>
      </c>
      <c r="F7861" s="48">
        <v>0</v>
      </c>
      <c r="G7861" s="48">
        <v>0</v>
      </c>
      <c r="H7861" s="48">
        <v>0</v>
      </c>
      <c r="I7861" s="48">
        <v>0</v>
      </c>
      <c r="J7861" s="49" t="s">
        <v>35453</v>
      </c>
      <c r="K7861" s="48">
        <v>8.1585228191381004E-2</v>
      </c>
      <c r="L7861" s="48">
        <v>0.66180810548517499</v>
      </c>
      <c r="M7861" s="49" t="s">
        <v>35454</v>
      </c>
      <c r="N7861" s="45">
        <v>-2.3994342700000001E-2</v>
      </c>
      <c r="O7861" s="45">
        <v>0.14385614390000001</v>
      </c>
      <c r="P7861" s="48" t="s">
        <v>35454</v>
      </c>
      <c r="Q7861" s="45">
        <v>-1.4E-2</v>
      </c>
      <c r="R7861" s="48">
        <v>1</v>
      </c>
      <c r="S7861" s="48" t="s">
        <v>35455</v>
      </c>
      <c r="T7861" s="50">
        <v>-2.6675600000000002E-8</v>
      </c>
      <c r="U7861" s="50">
        <v>2.02304410126E-13</v>
      </c>
    </row>
    <row r="7862" spans="1:21">
      <c r="A7862" s="48" t="s">
        <v>32842</v>
      </c>
      <c r="B7862" s="49" t="s">
        <v>9731</v>
      </c>
      <c r="C7862" s="49" t="s">
        <v>9732</v>
      </c>
      <c r="D7862" s="45">
        <v>0.91942840434241302</v>
      </c>
      <c r="E7862" s="48">
        <v>0</v>
      </c>
      <c r="F7862" s="48">
        <v>0</v>
      </c>
      <c r="G7862" s="48">
        <v>0</v>
      </c>
      <c r="H7862" s="48">
        <v>0</v>
      </c>
      <c r="I7862" s="48">
        <v>0</v>
      </c>
      <c r="J7862" s="49" t="s">
        <v>35456</v>
      </c>
      <c r="K7862" s="48">
        <v>0.47298705597787399</v>
      </c>
      <c r="L7862" s="48">
        <v>0.34294590648843098</v>
      </c>
      <c r="M7862" s="49" t="s">
        <v>35457</v>
      </c>
      <c r="N7862" s="45">
        <v>0.17655078160000001</v>
      </c>
      <c r="O7862" s="45">
        <v>5.8441558399999899E-2</v>
      </c>
      <c r="P7862" s="48" t="s">
        <v>35457</v>
      </c>
      <c r="Q7862" s="45">
        <v>-2.4E-2</v>
      </c>
      <c r="R7862" s="48">
        <v>1</v>
      </c>
      <c r="S7862" s="48" t="s">
        <v>9735</v>
      </c>
      <c r="T7862" s="50">
        <v>-2.3774199999999999E-4</v>
      </c>
      <c r="U7862" s="50">
        <v>5.1387129568900003E-4</v>
      </c>
    </row>
    <row r="7863" spans="1:21">
      <c r="A7863" s="48" t="s">
        <v>32842</v>
      </c>
      <c r="B7863" s="49" t="s">
        <v>35458</v>
      </c>
      <c r="C7863" s="49" t="s">
        <v>35459</v>
      </c>
      <c r="D7863" s="45">
        <v>1.5485935239642901</v>
      </c>
      <c r="E7863" s="48">
        <v>0</v>
      </c>
      <c r="F7863" s="48">
        <v>0</v>
      </c>
      <c r="G7863" s="48">
        <v>0</v>
      </c>
      <c r="H7863" s="48">
        <v>0</v>
      </c>
      <c r="I7863" s="48">
        <v>0</v>
      </c>
      <c r="J7863" s="49" t="s">
        <v>35460</v>
      </c>
      <c r="K7863" s="48" t="s">
        <v>1268</v>
      </c>
      <c r="L7863" s="48" t="s">
        <v>1268</v>
      </c>
      <c r="M7863" s="49" t="s">
        <v>35461</v>
      </c>
      <c r="N7863" s="45" t="s">
        <v>2647</v>
      </c>
      <c r="O7863" s="45">
        <v>1</v>
      </c>
      <c r="P7863" s="48" t="s">
        <v>35461</v>
      </c>
      <c r="Q7863" s="45">
        <v>0.155</v>
      </c>
      <c r="R7863" s="48">
        <v>1</v>
      </c>
      <c r="S7863" s="48" t="s">
        <v>35462</v>
      </c>
      <c r="T7863" s="50">
        <v>-1.3640500000000001E-9</v>
      </c>
      <c r="U7863" s="50">
        <v>1.6954351998E-12</v>
      </c>
    </row>
    <row r="7864" spans="1:21">
      <c r="A7864" s="48" t="s">
        <v>32842</v>
      </c>
      <c r="B7864" s="49" t="s">
        <v>9744</v>
      </c>
      <c r="C7864" s="49" t="s">
        <v>9745</v>
      </c>
      <c r="D7864" s="45">
        <v>1.66350791590207</v>
      </c>
      <c r="E7864" s="48">
        <v>0</v>
      </c>
      <c r="F7864" s="48">
        <v>0</v>
      </c>
      <c r="G7864" s="48">
        <v>0</v>
      </c>
      <c r="H7864" s="48">
        <v>0</v>
      </c>
      <c r="I7864" s="48">
        <v>0</v>
      </c>
      <c r="J7864" s="49" t="s">
        <v>35463</v>
      </c>
      <c r="K7864" s="48">
        <v>2.3327220591370702E-2</v>
      </c>
      <c r="L7864" s="48">
        <v>0.80536948769458905</v>
      </c>
      <c r="M7864" s="49" t="s">
        <v>35464</v>
      </c>
      <c r="N7864" s="45">
        <v>3.4115067999999998E-2</v>
      </c>
      <c r="O7864" s="45">
        <v>9.5404595399999903E-2</v>
      </c>
      <c r="P7864" s="48" t="s">
        <v>35464</v>
      </c>
      <c r="Q7864" s="45">
        <v>-2.5999999999999999E-2</v>
      </c>
      <c r="R7864" s="48">
        <v>1</v>
      </c>
      <c r="S7864" s="48" t="s">
        <v>35465</v>
      </c>
      <c r="T7864" s="50">
        <v>-1.01718E-2</v>
      </c>
      <c r="U7864" s="50">
        <v>2.2456375326399998E-3</v>
      </c>
    </row>
    <row r="7865" spans="1:21">
      <c r="A7865" s="48" t="s">
        <v>32842</v>
      </c>
      <c r="B7865" s="49" t="s">
        <v>9744</v>
      </c>
      <c r="C7865" s="49" t="s">
        <v>9745</v>
      </c>
      <c r="D7865" s="45">
        <v>1.66350791590207</v>
      </c>
      <c r="E7865" s="48">
        <v>0</v>
      </c>
      <c r="F7865" s="48">
        <v>0</v>
      </c>
      <c r="G7865" s="48">
        <v>0</v>
      </c>
      <c r="H7865" s="48">
        <v>0</v>
      </c>
      <c r="I7865" s="48">
        <v>0</v>
      </c>
      <c r="J7865" s="49" t="s">
        <v>35466</v>
      </c>
      <c r="K7865" s="48" t="s">
        <v>1268</v>
      </c>
      <c r="L7865" s="48" t="s">
        <v>1268</v>
      </c>
      <c r="M7865" s="49" t="s">
        <v>35467</v>
      </c>
      <c r="N7865" s="45">
        <v>-8.5127049999999995E-4</v>
      </c>
      <c r="O7865" s="45">
        <v>0.35214785209999999</v>
      </c>
      <c r="P7865" s="48" t="s">
        <v>35467</v>
      </c>
      <c r="Q7865" s="45">
        <v>-2E-3</v>
      </c>
      <c r="R7865" s="48">
        <v>1</v>
      </c>
      <c r="S7865" s="48" t="s">
        <v>35468</v>
      </c>
      <c r="T7865" s="50">
        <v>-9.6804199999999996E-15</v>
      </c>
      <c r="U7865" s="50">
        <v>3.7024544227299998E-23</v>
      </c>
    </row>
    <row r="7866" spans="1:21">
      <c r="A7866" s="48" t="s">
        <v>32842</v>
      </c>
      <c r="B7866" s="49" t="s">
        <v>35469</v>
      </c>
      <c r="C7866" s="49" t="s">
        <v>35470</v>
      </c>
      <c r="D7866" s="45">
        <v>1.33144925522872</v>
      </c>
      <c r="E7866" s="48">
        <v>1</v>
      </c>
      <c r="F7866" s="48">
        <v>0</v>
      </c>
      <c r="G7866" s="48">
        <v>1</v>
      </c>
      <c r="H7866" s="48">
        <v>0</v>
      </c>
      <c r="I7866" s="48">
        <v>0</v>
      </c>
      <c r="J7866" s="49" t="s">
        <v>35471</v>
      </c>
      <c r="K7866" s="48">
        <v>8.4109355262431795E-2</v>
      </c>
      <c r="L7866" s="48">
        <v>0.62245420632036197</v>
      </c>
      <c r="M7866" s="49" t="s">
        <v>35472</v>
      </c>
      <c r="N7866" s="45">
        <v>-0.13153582080000001</v>
      </c>
      <c r="O7866" s="45">
        <v>3.2967033E-2</v>
      </c>
      <c r="P7866" s="48" t="s">
        <v>35472</v>
      </c>
      <c r="Q7866" s="45">
        <v>-6.5000000000000002E-2</v>
      </c>
      <c r="R7866" s="48">
        <v>0.26003772739199998</v>
      </c>
      <c r="S7866" s="48" t="s">
        <v>35473</v>
      </c>
      <c r="T7866" s="50">
        <v>-4.2002900000000003E-2</v>
      </c>
      <c r="U7866" s="50">
        <v>0.30104751734599999</v>
      </c>
    </row>
    <row r="7867" spans="1:21">
      <c r="A7867" s="48" t="s">
        <v>32842</v>
      </c>
      <c r="B7867" s="49" t="s">
        <v>9759</v>
      </c>
      <c r="C7867" s="49" t="s">
        <v>9760</v>
      </c>
      <c r="D7867" s="45">
        <v>1.49621143259413</v>
      </c>
      <c r="E7867" s="48">
        <v>0</v>
      </c>
      <c r="F7867" s="48">
        <v>0</v>
      </c>
      <c r="G7867" s="48">
        <v>0</v>
      </c>
      <c r="H7867" s="48">
        <v>0</v>
      </c>
      <c r="I7867" s="48">
        <v>0</v>
      </c>
      <c r="J7867" s="49" t="s">
        <v>35474</v>
      </c>
      <c r="K7867" s="48">
        <v>-0.170519117716806</v>
      </c>
      <c r="L7867" s="48">
        <v>0.76994907105365396</v>
      </c>
      <c r="M7867" s="49" t="s">
        <v>35475</v>
      </c>
      <c r="N7867" s="45">
        <v>-6.0246547599999999E-2</v>
      </c>
      <c r="O7867" s="45">
        <v>7.2427572400000001E-2</v>
      </c>
      <c r="P7867" s="48" t="s">
        <v>35475</v>
      </c>
      <c r="Q7867" s="45">
        <v>1.7000000000000001E-2</v>
      </c>
      <c r="R7867" s="48">
        <v>1</v>
      </c>
      <c r="S7867" s="48" t="s">
        <v>35476</v>
      </c>
      <c r="T7867" s="50">
        <v>2.1367900000000001E-4</v>
      </c>
      <c r="U7867" s="50">
        <v>1.83451876006E-3</v>
      </c>
    </row>
    <row r="7868" spans="1:21">
      <c r="A7868" s="48" t="s">
        <v>32842</v>
      </c>
      <c r="B7868" s="49" t="s">
        <v>9774</v>
      </c>
      <c r="C7868" s="49" t="s">
        <v>9775</v>
      </c>
      <c r="D7868" s="45">
        <v>0.76410041731408795</v>
      </c>
      <c r="E7868" s="48">
        <v>1</v>
      </c>
      <c r="F7868" s="48">
        <v>0</v>
      </c>
      <c r="G7868" s="48">
        <v>1</v>
      </c>
      <c r="H7868" s="48">
        <v>0</v>
      </c>
      <c r="I7868" s="48">
        <v>0</v>
      </c>
      <c r="J7868" s="49" t="s">
        <v>35477</v>
      </c>
      <c r="K7868" s="48">
        <v>4.1187098816841197E-2</v>
      </c>
      <c r="L7868" s="48">
        <v>0.93503424173261995</v>
      </c>
      <c r="M7868" s="49" t="s">
        <v>35478</v>
      </c>
      <c r="N7868" s="45">
        <v>-0.1753226454</v>
      </c>
      <c r="O7868" s="45">
        <v>4.7952047999999997E-2</v>
      </c>
      <c r="P7868" s="48" t="s">
        <v>35478</v>
      </c>
      <c r="Q7868" s="45">
        <v>-0.24</v>
      </c>
      <c r="R7868" s="48">
        <v>1</v>
      </c>
      <c r="S7868" s="48" t="s">
        <v>9778</v>
      </c>
      <c r="T7868" s="50">
        <v>-0.192886</v>
      </c>
      <c r="U7868" s="50">
        <v>0.91728592240700002</v>
      </c>
    </row>
    <row r="7869" spans="1:21">
      <c r="A7869" s="48" t="s">
        <v>32842</v>
      </c>
      <c r="B7869" s="49" t="s">
        <v>9795</v>
      </c>
      <c r="C7869" s="49" t="s">
        <v>9796</v>
      </c>
      <c r="D7869" s="45">
        <v>1.3704425140560399</v>
      </c>
      <c r="E7869" s="48">
        <v>0</v>
      </c>
      <c r="F7869" s="48">
        <v>0</v>
      </c>
      <c r="G7869" s="48">
        <v>0</v>
      </c>
      <c r="H7869" s="48">
        <v>0</v>
      </c>
      <c r="I7869" s="48">
        <v>0</v>
      </c>
      <c r="J7869" s="49" t="s">
        <v>35479</v>
      </c>
      <c r="K7869" s="48" t="s">
        <v>1268</v>
      </c>
      <c r="L7869" s="48" t="s">
        <v>1268</v>
      </c>
      <c r="M7869" s="49" t="s">
        <v>35480</v>
      </c>
      <c r="N7869" s="45">
        <v>-2.7263439999999998E-4</v>
      </c>
      <c r="O7869" s="45">
        <v>0.37162837159999901</v>
      </c>
      <c r="P7869" s="48" t="s">
        <v>35480</v>
      </c>
      <c r="Q7869" s="45">
        <v>-5.0000000000000001E-3</v>
      </c>
      <c r="R7869" s="48">
        <v>1</v>
      </c>
      <c r="S7869" s="48" t="s">
        <v>35481</v>
      </c>
      <c r="T7869" s="50">
        <v>-4.0793799999999997E-6</v>
      </c>
      <c r="U7869" s="50">
        <v>1.0197479640899999E-8</v>
      </c>
    </row>
    <row r="7870" spans="1:21">
      <c r="A7870" s="48" t="s">
        <v>32842</v>
      </c>
      <c r="B7870" s="49" t="s">
        <v>9806</v>
      </c>
      <c r="C7870" s="49" t="s">
        <v>9807</v>
      </c>
      <c r="D7870" s="45">
        <v>1.59453350708771</v>
      </c>
      <c r="E7870" s="48">
        <v>0</v>
      </c>
      <c r="F7870" s="48">
        <v>0</v>
      </c>
      <c r="G7870" s="48">
        <v>0</v>
      </c>
      <c r="H7870" s="48">
        <v>0</v>
      </c>
      <c r="I7870" s="48">
        <v>0</v>
      </c>
      <c r="J7870" s="49" t="s">
        <v>35482</v>
      </c>
      <c r="K7870" s="48" t="s">
        <v>1268</v>
      </c>
      <c r="L7870" s="48" t="s">
        <v>1268</v>
      </c>
      <c r="M7870" s="49" t="s">
        <v>35483</v>
      </c>
      <c r="N7870" s="45">
        <v>-4.0471220699999998E-2</v>
      </c>
      <c r="O7870" s="45">
        <v>0.21578421579999901</v>
      </c>
      <c r="P7870" s="48" t="s">
        <v>35483</v>
      </c>
      <c r="Q7870" s="45">
        <v>0.313</v>
      </c>
      <c r="R7870" s="48">
        <v>1</v>
      </c>
      <c r="S7870" s="48" t="s">
        <v>35484</v>
      </c>
      <c r="T7870" s="50">
        <v>3.7633899999999999E-5</v>
      </c>
      <c r="U7870" s="50">
        <v>9.9282939280500007E-6</v>
      </c>
    </row>
    <row r="7871" spans="1:21">
      <c r="A7871" s="48" t="s">
        <v>32842</v>
      </c>
      <c r="B7871" s="49" t="s">
        <v>35485</v>
      </c>
      <c r="C7871" s="49" t="s">
        <v>35486</v>
      </c>
      <c r="D7871" s="45">
        <v>1.69955771443117</v>
      </c>
      <c r="E7871" s="48">
        <v>0</v>
      </c>
      <c r="F7871" s="48">
        <v>0</v>
      </c>
      <c r="G7871" s="48">
        <v>0</v>
      </c>
      <c r="H7871" s="48">
        <v>0</v>
      </c>
      <c r="I7871" s="48">
        <v>0</v>
      </c>
      <c r="J7871" s="49" t="s">
        <v>35487</v>
      </c>
      <c r="K7871" s="48">
        <v>0.372247941292975</v>
      </c>
      <c r="L7871" s="48">
        <v>0.12521308710896301</v>
      </c>
      <c r="M7871" s="49" t="s">
        <v>35488</v>
      </c>
      <c r="N7871" s="45">
        <v>-2.5657443500000002E-2</v>
      </c>
      <c r="O7871" s="45">
        <v>0.111888111899999</v>
      </c>
      <c r="P7871" s="48" t="s">
        <v>35488</v>
      </c>
      <c r="Q7871" s="45">
        <v>-9.6000000000000002E-2</v>
      </c>
      <c r="R7871" s="48">
        <v>0.41724941846800001</v>
      </c>
      <c r="S7871" s="48" t="s">
        <v>35489</v>
      </c>
      <c r="T7871" s="50">
        <v>-2.8674700000000001E-2</v>
      </c>
      <c r="U7871" s="50">
        <v>0.178796308711</v>
      </c>
    </row>
    <row r="7872" spans="1:21">
      <c r="A7872" s="48" t="s">
        <v>32842</v>
      </c>
      <c r="B7872" s="49" t="s">
        <v>9848</v>
      </c>
      <c r="C7872" s="49" t="s">
        <v>9849</v>
      </c>
      <c r="D7872" s="45">
        <v>0.80921479706294097</v>
      </c>
      <c r="E7872" s="48">
        <v>0</v>
      </c>
      <c r="F7872" s="48">
        <v>0</v>
      </c>
      <c r="G7872" s="48">
        <v>0</v>
      </c>
      <c r="H7872" s="48">
        <v>0</v>
      </c>
      <c r="I7872" s="48">
        <v>0</v>
      </c>
      <c r="J7872" s="49" t="s">
        <v>35490</v>
      </c>
      <c r="K7872" s="48">
        <v>-0.376776219179844</v>
      </c>
      <c r="L7872" s="48">
        <v>0.69441205353918101</v>
      </c>
      <c r="M7872" s="49" t="s">
        <v>35491</v>
      </c>
      <c r="N7872" s="45" t="s">
        <v>2647</v>
      </c>
      <c r="O7872" s="45">
        <v>1</v>
      </c>
      <c r="P7872" s="48" t="s">
        <v>35491</v>
      </c>
      <c r="Q7872" s="45">
        <v>-0.34699999999999998</v>
      </c>
      <c r="R7872" s="48">
        <v>1</v>
      </c>
      <c r="S7872" s="48" t="s">
        <v>35492</v>
      </c>
      <c r="T7872" s="50">
        <v>1.40952E-5</v>
      </c>
      <c r="U7872" s="50">
        <v>1.20877913088E-6</v>
      </c>
    </row>
    <row r="7873" spans="1:21">
      <c r="A7873" s="48" t="s">
        <v>32842</v>
      </c>
      <c r="B7873" s="49" t="s">
        <v>9848</v>
      </c>
      <c r="C7873" s="49" t="s">
        <v>9849</v>
      </c>
      <c r="D7873" s="45">
        <v>0.80921479706294097</v>
      </c>
      <c r="E7873" s="48">
        <v>0</v>
      </c>
      <c r="F7873" s="48">
        <v>0</v>
      </c>
      <c r="G7873" s="48">
        <v>0</v>
      </c>
      <c r="H7873" s="48">
        <v>0</v>
      </c>
      <c r="I7873" s="48">
        <v>0</v>
      </c>
      <c r="J7873" s="49" t="s">
        <v>35493</v>
      </c>
      <c r="K7873" s="48">
        <v>-0.14214448035823499</v>
      </c>
      <c r="L7873" s="48">
        <v>0.83196078464352996</v>
      </c>
      <c r="M7873" s="49" t="s">
        <v>35494</v>
      </c>
      <c r="N7873" s="45">
        <v>1.32116831E-2</v>
      </c>
      <c r="O7873" s="45">
        <v>0.27522477519999999</v>
      </c>
      <c r="P7873" s="48" t="s">
        <v>35494</v>
      </c>
      <c r="Q7873" s="45">
        <v>-1.7000000000000001E-2</v>
      </c>
      <c r="R7873" s="48">
        <v>1</v>
      </c>
      <c r="S7873" s="48" t="s">
        <v>35495</v>
      </c>
      <c r="T7873" s="50">
        <v>3.9366100000000004E-6</v>
      </c>
      <c r="U7873" s="50">
        <v>2.5435658637300002E-7</v>
      </c>
    </row>
    <row r="7874" spans="1:21">
      <c r="A7874" s="48" t="s">
        <v>32842</v>
      </c>
      <c r="B7874" s="49" t="s">
        <v>35496</v>
      </c>
      <c r="C7874" s="49" t="s">
        <v>35497</v>
      </c>
      <c r="D7874" s="45">
        <v>0.99397873471092701</v>
      </c>
      <c r="E7874" s="48">
        <v>0</v>
      </c>
      <c r="F7874" s="48">
        <v>0</v>
      </c>
      <c r="G7874" s="48">
        <v>0</v>
      </c>
      <c r="H7874" s="48">
        <v>0</v>
      </c>
      <c r="I7874" s="48">
        <v>0</v>
      </c>
      <c r="J7874" s="49" t="s">
        <v>35498</v>
      </c>
      <c r="K7874" s="48">
        <v>-1.49251943449016E-2</v>
      </c>
      <c r="L7874" s="48">
        <v>0.98310614188092305</v>
      </c>
      <c r="M7874" s="49" t="s">
        <v>35499</v>
      </c>
      <c r="N7874" s="45">
        <v>2.2856279899999998E-2</v>
      </c>
      <c r="O7874" s="45">
        <v>0.25174825169999998</v>
      </c>
      <c r="P7874" s="48" t="s">
        <v>35499</v>
      </c>
      <c r="Q7874" s="45">
        <v>1.6E-2</v>
      </c>
      <c r="R7874" s="48">
        <v>1</v>
      </c>
      <c r="S7874" s="48" t="s">
        <v>35500</v>
      </c>
      <c r="T7874" s="50">
        <v>1.19511E-4</v>
      </c>
      <c r="U7874" s="50">
        <v>9.4670620727000006E-5</v>
      </c>
    </row>
    <row r="7875" spans="1:21">
      <c r="A7875" s="48" t="s">
        <v>32842</v>
      </c>
      <c r="B7875" s="49" t="s">
        <v>35501</v>
      </c>
      <c r="C7875" s="49" t="s">
        <v>35502</v>
      </c>
      <c r="D7875" s="45">
        <v>2.19463920553657</v>
      </c>
      <c r="E7875" s="48">
        <v>0</v>
      </c>
      <c r="F7875" s="48">
        <v>0</v>
      </c>
      <c r="G7875" s="48">
        <v>0</v>
      </c>
      <c r="H7875" s="48">
        <v>0</v>
      </c>
      <c r="I7875" s="48">
        <v>0</v>
      </c>
      <c r="J7875" s="49" t="s">
        <v>35503</v>
      </c>
      <c r="K7875" s="48">
        <v>-0.17113537097541401</v>
      </c>
      <c r="L7875" s="48">
        <v>0.87208393553134</v>
      </c>
      <c r="M7875" s="49" t="s">
        <v>35504</v>
      </c>
      <c r="N7875" s="45">
        <v>-1.9308282E-2</v>
      </c>
      <c r="O7875" s="45">
        <v>7.4925074899999999E-2</v>
      </c>
      <c r="P7875" s="48" t="s">
        <v>35504</v>
      </c>
      <c r="Q7875" s="45">
        <v>2E-3</v>
      </c>
      <c r="R7875" s="48">
        <v>1</v>
      </c>
      <c r="S7875" s="48" t="s">
        <v>35505</v>
      </c>
      <c r="T7875" s="50">
        <v>-7.7715600000000002E-16</v>
      </c>
      <c r="U7875" s="50">
        <v>1.3334994321699999E-18</v>
      </c>
    </row>
    <row r="7876" spans="1:21">
      <c r="A7876" s="48" t="s">
        <v>32842</v>
      </c>
      <c r="B7876" s="49" t="s">
        <v>35506</v>
      </c>
      <c r="C7876" s="49" t="s">
        <v>35507</v>
      </c>
      <c r="D7876" s="45">
        <v>2.4626218640311501</v>
      </c>
      <c r="E7876" s="48">
        <v>0</v>
      </c>
      <c r="F7876" s="48">
        <v>0</v>
      </c>
      <c r="G7876" s="48">
        <v>0</v>
      </c>
      <c r="H7876" s="48">
        <v>0</v>
      </c>
      <c r="I7876" s="48">
        <v>0</v>
      </c>
      <c r="J7876" s="49" t="s">
        <v>35508</v>
      </c>
      <c r="K7876" s="48">
        <v>-0.12767186819923601</v>
      </c>
      <c r="L7876" s="48">
        <v>0.30597419563079398</v>
      </c>
      <c r="M7876" s="49" t="s">
        <v>35509</v>
      </c>
      <c r="N7876" s="45">
        <v>1.37271175E-2</v>
      </c>
      <c r="O7876" s="45">
        <v>9.8401598399999998E-2</v>
      </c>
      <c r="P7876" s="48" t="s">
        <v>35509</v>
      </c>
      <c r="Q7876" s="45">
        <v>0</v>
      </c>
      <c r="R7876" s="48">
        <v>1</v>
      </c>
      <c r="S7876" s="48" t="s">
        <v>35510</v>
      </c>
      <c r="T7876" s="50">
        <v>-3.6132999999999998E-3</v>
      </c>
      <c r="U7876" s="50">
        <v>2.12083430859E-2</v>
      </c>
    </row>
    <row r="7877" spans="1:21">
      <c r="A7877" s="48" t="s">
        <v>32842</v>
      </c>
      <c r="B7877" s="49" t="s">
        <v>35511</v>
      </c>
      <c r="C7877" s="49" t="s">
        <v>35512</v>
      </c>
      <c r="D7877" s="45">
        <v>1.88744399969985</v>
      </c>
      <c r="E7877" s="48">
        <v>0</v>
      </c>
      <c r="F7877" s="48">
        <v>0</v>
      </c>
      <c r="G7877" s="48">
        <v>0</v>
      </c>
      <c r="H7877" s="48">
        <v>0</v>
      </c>
      <c r="I7877" s="48">
        <v>0</v>
      </c>
      <c r="J7877" s="49" t="s">
        <v>35513</v>
      </c>
      <c r="K7877" s="48">
        <v>0.22013554067848601</v>
      </c>
      <c r="L7877" s="48">
        <v>0.83748192956287704</v>
      </c>
      <c r="M7877" s="49" t="s">
        <v>35514</v>
      </c>
      <c r="N7877" s="45">
        <v>-1.6958428000000001E-2</v>
      </c>
      <c r="O7877" s="45">
        <v>0.21378621379999899</v>
      </c>
      <c r="P7877" s="48" t="s">
        <v>35514</v>
      </c>
      <c r="Q7877" s="45">
        <v>-2.5999999999999999E-2</v>
      </c>
      <c r="R7877" s="48">
        <v>1</v>
      </c>
      <c r="S7877" s="48" t="s">
        <v>35515</v>
      </c>
      <c r="T7877" s="50">
        <v>-5.5061800000000001E-4</v>
      </c>
      <c r="U7877" s="50">
        <v>4.2506405804799997E-5</v>
      </c>
    </row>
    <row r="7878" spans="1:21">
      <c r="A7878" s="48" t="s">
        <v>32842</v>
      </c>
      <c r="B7878" s="49" t="s">
        <v>9881</v>
      </c>
      <c r="C7878" s="49" t="s">
        <v>9882</v>
      </c>
      <c r="D7878" s="45">
        <v>1.74402803641566</v>
      </c>
      <c r="E7878" s="48">
        <v>0</v>
      </c>
      <c r="F7878" s="48">
        <v>0</v>
      </c>
      <c r="G7878" s="48">
        <v>0</v>
      </c>
      <c r="H7878" s="48">
        <v>0</v>
      </c>
      <c r="I7878" s="48">
        <v>0</v>
      </c>
      <c r="J7878" s="49" t="s">
        <v>35516</v>
      </c>
      <c r="K7878" s="48">
        <v>-2.3833538891638601E-2</v>
      </c>
      <c r="L7878" s="48">
        <v>0.94148167338834099</v>
      </c>
      <c r="M7878" s="49" t="s">
        <v>35517</v>
      </c>
      <c r="N7878" s="45">
        <v>1.7399949899999999E-2</v>
      </c>
      <c r="O7878" s="45">
        <v>0.13686313689999999</v>
      </c>
      <c r="P7878" s="48" t="s">
        <v>35517</v>
      </c>
      <c r="Q7878" s="45">
        <v>1.6E-2</v>
      </c>
      <c r="R7878" s="48">
        <v>1</v>
      </c>
      <c r="S7878" s="48" t="s">
        <v>35518</v>
      </c>
      <c r="T7878" s="50">
        <v>1.26512E-3</v>
      </c>
      <c r="U7878" s="50">
        <v>2.7367634626599999E-3</v>
      </c>
    </row>
    <row r="7879" spans="1:21">
      <c r="A7879" s="48" t="s">
        <v>32842</v>
      </c>
      <c r="B7879" s="49" t="s">
        <v>9891</v>
      </c>
      <c r="C7879" s="49" t="s">
        <v>9892</v>
      </c>
      <c r="D7879" s="45">
        <v>1.15450875066057</v>
      </c>
      <c r="E7879" s="48">
        <v>0</v>
      </c>
      <c r="F7879" s="48">
        <v>0</v>
      </c>
      <c r="G7879" s="48">
        <v>0</v>
      </c>
      <c r="H7879" s="48">
        <v>0</v>
      </c>
      <c r="I7879" s="48">
        <v>0</v>
      </c>
      <c r="J7879" s="49" t="s">
        <v>35519</v>
      </c>
      <c r="K7879" s="48">
        <v>-6.8257802933050102E-2</v>
      </c>
      <c r="L7879" s="48">
        <v>0.90149280598418702</v>
      </c>
      <c r="M7879" s="49" t="s">
        <v>35520</v>
      </c>
      <c r="N7879" s="45">
        <v>-9.2109275700000007E-2</v>
      </c>
      <c r="O7879" s="45">
        <v>5.3446553399999999E-2</v>
      </c>
      <c r="P7879" s="48" t="s">
        <v>35520</v>
      </c>
      <c r="Q7879" s="45">
        <v>3.3000000000000002E-2</v>
      </c>
      <c r="R7879" s="48">
        <v>1</v>
      </c>
      <c r="S7879" s="48" t="s">
        <v>35521</v>
      </c>
      <c r="T7879" s="50">
        <v>4.5856100000000003E-5</v>
      </c>
      <c r="U7879" s="50">
        <v>1.76144721461E-6</v>
      </c>
    </row>
    <row r="7880" spans="1:21">
      <c r="A7880" s="48" t="s">
        <v>32842</v>
      </c>
      <c r="B7880" s="49" t="s">
        <v>35522</v>
      </c>
      <c r="C7880" s="49" t="s">
        <v>35523</v>
      </c>
      <c r="D7880" s="45">
        <v>1.72730747886258</v>
      </c>
      <c r="E7880" s="48">
        <v>0</v>
      </c>
      <c r="F7880" s="48">
        <v>0</v>
      </c>
      <c r="G7880" s="48">
        <v>0</v>
      </c>
      <c r="H7880" s="48">
        <v>0</v>
      </c>
      <c r="I7880" s="48">
        <v>0</v>
      </c>
      <c r="J7880" s="49" t="s">
        <v>35524</v>
      </c>
      <c r="K7880" s="48" t="s">
        <v>1268</v>
      </c>
      <c r="L7880" s="48" t="s">
        <v>1268</v>
      </c>
      <c r="M7880" s="49" t="s">
        <v>35525</v>
      </c>
      <c r="N7880" s="45">
        <v>1.2952892999999999E-3</v>
      </c>
      <c r="O7880" s="45">
        <v>0.33816183820000001</v>
      </c>
      <c r="P7880" s="48" t="s">
        <v>35525</v>
      </c>
      <c r="Q7880" s="45">
        <v>-3.0000000000000001E-3</v>
      </c>
      <c r="R7880" s="48">
        <v>1</v>
      </c>
      <c r="S7880" s="48" t="s">
        <v>35526</v>
      </c>
      <c r="T7880" s="50">
        <v>-6.1401100000000003E-15</v>
      </c>
      <c r="U7880" s="50">
        <v>1.3334994321899999E-18</v>
      </c>
    </row>
    <row r="7881" spans="1:21">
      <c r="A7881" s="48" t="s">
        <v>32842</v>
      </c>
      <c r="B7881" s="49" t="s">
        <v>35522</v>
      </c>
      <c r="C7881" s="49" t="s">
        <v>35523</v>
      </c>
      <c r="D7881" s="45">
        <v>1.72730747886258</v>
      </c>
      <c r="E7881" s="48">
        <v>1</v>
      </c>
      <c r="F7881" s="48">
        <v>0</v>
      </c>
      <c r="G7881" s="48">
        <v>1</v>
      </c>
      <c r="H7881" s="48">
        <v>0</v>
      </c>
      <c r="I7881" s="48">
        <v>0</v>
      </c>
      <c r="J7881" s="49" t="s">
        <v>35527</v>
      </c>
      <c r="K7881" s="48">
        <v>-1.21224344368178E-2</v>
      </c>
      <c r="L7881" s="48">
        <v>0.95735363894260905</v>
      </c>
      <c r="M7881" s="49" t="s">
        <v>35528</v>
      </c>
      <c r="N7881" s="45">
        <v>9.0673146699999999E-2</v>
      </c>
      <c r="O7881" s="45">
        <v>2.64735265E-2</v>
      </c>
      <c r="P7881" s="48" t="s">
        <v>35528</v>
      </c>
      <c r="Q7881" s="45">
        <v>-4.0000000000000001E-3</v>
      </c>
      <c r="R7881" s="48">
        <v>1</v>
      </c>
      <c r="S7881" s="48" t="s">
        <v>35529</v>
      </c>
      <c r="T7881" s="50">
        <v>-1.7728500000000001E-4</v>
      </c>
      <c r="U7881" s="50">
        <v>2.4450365132099999E-5</v>
      </c>
    </row>
    <row r="7882" spans="1:21">
      <c r="A7882" s="48" t="s">
        <v>32842</v>
      </c>
      <c r="B7882" s="49" t="s">
        <v>9909</v>
      </c>
      <c r="C7882" s="49" t="s">
        <v>9910</v>
      </c>
      <c r="D7882" s="45">
        <v>1.70609717094627</v>
      </c>
      <c r="E7882" s="48">
        <v>0</v>
      </c>
      <c r="F7882" s="48">
        <v>0</v>
      </c>
      <c r="G7882" s="48">
        <v>0</v>
      </c>
      <c r="H7882" s="48">
        <v>0</v>
      </c>
      <c r="I7882" s="48">
        <v>0</v>
      </c>
      <c r="J7882" s="49" t="s">
        <v>35530</v>
      </c>
      <c r="K7882" s="48">
        <v>-3.3133799535665802E-2</v>
      </c>
      <c r="L7882" s="48">
        <v>0.94159463766672502</v>
      </c>
      <c r="M7882" s="49" t="s">
        <v>35531</v>
      </c>
      <c r="N7882" s="45">
        <v>1.5440971E-3</v>
      </c>
      <c r="O7882" s="45">
        <v>0.34265734269999998</v>
      </c>
      <c r="P7882" s="48" t="s">
        <v>35531</v>
      </c>
      <c r="Q7882" s="45">
        <v>-1E-3</v>
      </c>
      <c r="R7882" s="48">
        <v>1</v>
      </c>
      <c r="S7882" s="48" t="s">
        <v>35532</v>
      </c>
      <c r="T7882" s="50">
        <v>-8.1218100000000003E-16</v>
      </c>
      <c r="U7882" s="50">
        <v>1.3334994321699999E-18</v>
      </c>
    </row>
    <row r="7883" spans="1:21">
      <c r="A7883" s="48" t="s">
        <v>32842</v>
      </c>
      <c r="B7883" s="49" t="s">
        <v>9940</v>
      </c>
      <c r="C7883" s="49" t="s">
        <v>9941</v>
      </c>
      <c r="D7883" s="45">
        <v>1.7499089304833499</v>
      </c>
      <c r="E7883" s="48">
        <v>0</v>
      </c>
      <c r="F7883" s="48">
        <v>0</v>
      </c>
      <c r="G7883" s="48">
        <v>0</v>
      </c>
      <c r="H7883" s="48">
        <v>0</v>
      </c>
      <c r="I7883" s="48">
        <v>0</v>
      </c>
      <c r="J7883" s="49" t="s">
        <v>35533</v>
      </c>
      <c r="K7883" s="48">
        <v>-0.113910137294856</v>
      </c>
      <c r="L7883" s="48">
        <v>0.92238454669769299</v>
      </c>
      <c r="M7883" s="49" t="s">
        <v>35534</v>
      </c>
      <c r="N7883" s="45">
        <v>1.32291478E-2</v>
      </c>
      <c r="O7883" s="45">
        <v>0.15834165829999999</v>
      </c>
      <c r="P7883" s="48" t="s">
        <v>35534</v>
      </c>
      <c r="Q7883" s="45">
        <v>1.2999999999999999E-2</v>
      </c>
      <c r="R7883" s="48">
        <v>1</v>
      </c>
      <c r="S7883" s="48" t="s">
        <v>35535</v>
      </c>
      <c r="T7883" s="50">
        <v>4.64334E-4</v>
      </c>
      <c r="U7883" s="50">
        <v>3.2319567494200002E-5</v>
      </c>
    </row>
    <row r="7884" spans="1:21">
      <c r="A7884" s="48" t="s">
        <v>32842</v>
      </c>
      <c r="B7884" s="49" t="s">
        <v>9940</v>
      </c>
      <c r="C7884" s="49" t="s">
        <v>9941</v>
      </c>
      <c r="D7884" s="45">
        <v>1.7499089304833499</v>
      </c>
      <c r="E7884" s="48">
        <v>0</v>
      </c>
      <c r="F7884" s="48">
        <v>0</v>
      </c>
      <c r="G7884" s="48">
        <v>0</v>
      </c>
      <c r="H7884" s="48">
        <v>0</v>
      </c>
      <c r="I7884" s="48">
        <v>0</v>
      </c>
      <c r="J7884" s="49" t="s">
        <v>35536</v>
      </c>
      <c r="K7884" s="48">
        <v>2.30996264725905E-2</v>
      </c>
      <c r="L7884" s="48">
        <v>0.93440146845727901</v>
      </c>
      <c r="M7884" s="49" t="s">
        <v>35537</v>
      </c>
      <c r="N7884" s="45">
        <v>-3.8667837699999999E-2</v>
      </c>
      <c r="O7884" s="45">
        <v>7.0929070900000002E-2</v>
      </c>
      <c r="P7884" s="48" t="s">
        <v>35537</v>
      </c>
      <c r="Q7884" s="45">
        <v>-6.0000000000000001E-3</v>
      </c>
      <c r="R7884" s="48">
        <v>1</v>
      </c>
      <c r="S7884" s="48" t="s">
        <v>35538</v>
      </c>
      <c r="T7884" s="50">
        <v>8.8515399999999998E-3</v>
      </c>
      <c r="U7884" s="50">
        <v>6.0073260088599999E-2</v>
      </c>
    </row>
    <row r="7885" spans="1:21">
      <c r="A7885" s="48" t="s">
        <v>32842</v>
      </c>
      <c r="B7885" s="49" t="s">
        <v>35539</v>
      </c>
      <c r="C7885" s="49" t="s">
        <v>35540</v>
      </c>
      <c r="D7885" s="45">
        <v>0.21983546188526601</v>
      </c>
      <c r="E7885" s="48">
        <v>0</v>
      </c>
      <c r="F7885" s="48">
        <v>0</v>
      </c>
      <c r="G7885" s="48">
        <v>0</v>
      </c>
      <c r="H7885" s="48">
        <v>0</v>
      </c>
      <c r="I7885" s="48">
        <v>0</v>
      </c>
      <c r="J7885" s="49" t="s">
        <v>35541</v>
      </c>
      <c r="K7885" s="48">
        <v>-0.20292880499155</v>
      </c>
      <c r="L7885" s="48">
        <v>0.68803088767786302</v>
      </c>
      <c r="M7885" s="49" t="s">
        <v>35542</v>
      </c>
      <c r="N7885" s="45" t="s">
        <v>2647</v>
      </c>
      <c r="O7885" s="45">
        <v>1</v>
      </c>
      <c r="P7885" s="48" t="s">
        <v>35542</v>
      </c>
      <c r="Q7885" s="45">
        <v>-2.3E-2</v>
      </c>
      <c r="R7885" s="48">
        <v>1</v>
      </c>
      <c r="S7885" s="48" t="s">
        <v>35543</v>
      </c>
      <c r="T7885" s="50">
        <v>1.9851599999999998E-6</v>
      </c>
      <c r="U7885" s="50">
        <v>2.09699540683E-6</v>
      </c>
    </row>
    <row r="7886" spans="1:21">
      <c r="A7886" s="48" t="s">
        <v>32842</v>
      </c>
      <c r="B7886" s="49" t="s">
        <v>9956</v>
      </c>
      <c r="C7886" s="49" t="s">
        <v>9957</v>
      </c>
      <c r="D7886" s="45">
        <v>0.87148865898919803</v>
      </c>
      <c r="E7886" s="48">
        <v>0</v>
      </c>
      <c r="F7886" s="48">
        <v>0</v>
      </c>
      <c r="G7886" s="48">
        <v>0</v>
      </c>
      <c r="H7886" s="48">
        <v>0</v>
      </c>
      <c r="I7886" s="48">
        <v>0</v>
      </c>
      <c r="J7886" s="49" t="s">
        <v>35544</v>
      </c>
      <c r="K7886" s="48" t="s">
        <v>1268</v>
      </c>
      <c r="L7886" s="48" t="s">
        <v>1268</v>
      </c>
      <c r="M7886" s="49" t="s">
        <v>35545</v>
      </c>
      <c r="N7886" s="45" t="s">
        <v>2647</v>
      </c>
      <c r="O7886" s="45">
        <v>1</v>
      </c>
      <c r="P7886" s="48" t="s">
        <v>35545</v>
      </c>
      <c r="Q7886" s="45">
        <v>-0.14899999999999999</v>
      </c>
      <c r="R7886" s="48">
        <v>1</v>
      </c>
      <c r="S7886" s="48" t="s">
        <v>35546</v>
      </c>
      <c r="T7886" s="50">
        <v>4.8527099999999998E-7</v>
      </c>
      <c r="U7886" s="50">
        <v>3.4695743696400002E-6</v>
      </c>
    </row>
    <row r="7887" spans="1:21">
      <c r="A7887" s="48" t="s">
        <v>32842</v>
      </c>
      <c r="B7887" s="49" t="s">
        <v>35547</v>
      </c>
      <c r="C7887" s="49" t="s">
        <v>35548</v>
      </c>
      <c r="D7887" s="45">
        <v>2.16569154912411</v>
      </c>
      <c r="E7887" s="48">
        <v>0</v>
      </c>
      <c r="F7887" s="48">
        <v>0</v>
      </c>
      <c r="G7887" s="48">
        <v>0</v>
      </c>
      <c r="H7887" s="48">
        <v>0</v>
      </c>
      <c r="I7887" s="48">
        <v>0</v>
      </c>
      <c r="J7887" s="49" t="s">
        <v>35549</v>
      </c>
      <c r="K7887" s="48">
        <v>-0.20422660013608099</v>
      </c>
      <c r="L7887" s="48">
        <v>0.79609503328549203</v>
      </c>
      <c r="M7887" s="49" t="s">
        <v>35550</v>
      </c>
      <c r="N7887" s="45">
        <v>-1.7353682999999901E-3</v>
      </c>
      <c r="O7887" s="45">
        <v>0.3066933067</v>
      </c>
      <c r="P7887" s="48" t="s">
        <v>35550</v>
      </c>
      <c r="Q7887" s="45">
        <v>-1E-3</v>
      </c>
      <c r="R7887" s="48">
        <v>1</v>
      </c>
      <c r="S7887" s="48" t="s">
        <v>35551</v>
      </c>
      <c r="T7887" s="50">
        <v>-7.7715600000000002E-16</v>
      </c>
      <c r="U7887" s="50">
        <v>1.3334994321699999E-18</v>
      </c>
    </row>
    <row r="7888" spans="1:21">
      <c r="A7888" s="48" t="s">
        <v>32842</v>
      </c>
      <c r="B7888" s="49" t="s">
        <v>35552</v>
      </c>
      <c r="C7888" s="49" t="s">
        <v>35553</v>
      </c>
      <c r="D7888" s="45">
        <v>1.87825028967775</v>
      </c>
      <c r="E7888" s="48">
        <v>0</v>
      </c>
      <c r="F7888" s="48">
        <v>0</v>
      </c>
      <c r="G7888" s="48">
        <v>0</v>
      </c>
      <c r="H7888" s="48">
        <v>0</v>
      </c>
      <c r="I7888" s="48">
        <v>0</v>
      </c>
      <c r="J7888" s="49" t="s">
        <v>35554</v>
      </c>
      <c r="K7888" s="48">
        <v>-0.416125308001073</v>
      </c>
      <c r="L7888" s="48">
        <v>5.2802904860001797E-2</v>
      </c>
      <c r="M7888" s="49" t="s">
        <v>35555</v>
      </c>
      <c r="N7888" s="45">
        <v>4.78480664E-2</v>
      </c>
      <c r="O7888" s="45">
        <v>9.9900099899999997E-2</v>
      </c>
      <c r="P7888" s="48" t="s">
        <v>35555</v>
      </c>
      <c r="Q7888" s="45">
        <v>-1.6E-2</v>
      </c>
      <c r="R7888" s="48">
        <v>1</v>
      </c>
      <c r="S7888" s="48" t="s">
        <v>35556</v>
      </c>
      <c r="T7888" s="50">
        <v>2.1431499999999999E-2</v>
      </c>
      <c r="U7888" s="50">
        <v>0.15253974564700001</v>
      </c>
    </row>
    <row r="7889" spans="1:21">
      <c r="A7889" s="48" t="s">
        <v>32842</v>
      </c>
      <c r="B7889" s="49" t="s">
        <v>9989</v>
      </c>
      <c r="C7889" s="49" t="s">
        <v>9990</v>
      </c>
      <c r="D7889" s="45">
        <v>1.66001597712201</v>
      </c>
      <c r="E7889" s="48">
        <v>1</v>
      </c>
      <c r="F7889" s="48">
        <v>1</v>
      </c>
      <c r="G7889" s="48">
        <v>0</v>
      </c>
      <c r="H7889" s="48">
        <v>0</v>
      </c>
      <c r="I7889" s="48">
        <v>0</v>
      </c>
      <c r="J7889" s="49" t="s">
        <v>35557</v>
      </c>
      <c r="K7889" s="48">
        <v>-0.45906636320778699</v>
      </c>
      <c r="L7889" s="48">
        <v>5.8387496402159296E-3</v>
      </c>
      <c r="M7889" s="49" t="s">
        <v>35558</v>
      </c>
      <c r="N7889" s="45">
        <v>2.4227704799999999E-2</v>
      </c>
      <c r="O7889" s="45">
        <v>0.12887112889999999</v>
      </c>
      <c r="P7889" s="48" t="s">
        <v>35558</v>
      </c>
      <c r="Q7889" s="45">
        <v>0.11799999999999999</v>
      </c>
      <c r="R7889" s="48">
        <v>1</v>
      </c>
      <c r="S7889" s="48" t="s">
        <v>9999</v>
      </c>
      <c r="T7889" s="50">
        <v>7.4921299999999996E-3</v>
      </c>
      <c r="U7889" s="50">
        <v>4.9619487304600002E-2</v>
      </c>
    </row>
    <row r="7890" spans="1:21">
      <c r="A7890" s="48" t="s">
        <v>32842</v>
      </c>
      <c r="B7890" s="49" t="s">
        <v>35559</v>
      </c>
      <c r="C7890" s="49" t="s">
        <v>35560</v>
      </c>
      <c r="D7890" s="45">
        <v>2.3751352197026701</v>
      </c>
      <c r="E7890" s="48">
        <v>0</v>
      </c>
      <c r="F7890" s="48">
        <v>0</v>
      </c>
      <c r="G7890" s="48">
        <v>0</v>
      </c>
      <c r="H7890" s="48">
        <v>0</v>
      </c>
      <c r="I7890" s="48">
        <v>0</v>
      </c>
      <c r="J7890" s="49" t="s">
        <v>35561</v>
      </c>
      <c r="K7890" s="48">
        <v>-7.6091234522399298E-2</v>
      </c>
      <c r="L7890" s="48">
        <v>0.43363875060011797</v>
      </c>
      <c r="M7890" s="49" t="s">
        <v>35562</v>
      </c>
      <c r="N7890" s="45">
        <v>-6.2700810999999999E-3</v>
      </c>
      <c r="O7890" s="45">
        <v>0.15684315679999999</v>
      </c>
      <c r="P7890" s="48" t="s">
        <v>35562</v>
      </c>
      <c r="Q7890" s="45">
        <v>-1E-3</v>
      </c>
      <c r="R7890" s="48">
        <v>1</v>
      </c>
      <c r="S7890" s="48" t="s">
        <v>35563</v>
      </c>
      <c r="T7890" s="50">
        <v>-1.8346600000000002E-12</v>
      </c>
      <c r="U7890" s="50">
        <v>1.12780824677E-35</v>
      </c>
    </row>
    <row r="7891" spans="1:21">
      <c r="A7891" s="48" t="s">
        <v>32842</v>
      </c>
      <c r="B7891" s="49" t="s">
        <v>35559</v>
      </c>
      <c r="C7891" s="49" t="s">
        <v>35560</v>
      </c>
      <c r="D7891" s="45">
        <v>2.3751352197026701</v>
      </c>
      <c r="E7891" s="48">
        <v>0</v>
      </c>
      <c r="F7891" s="48">
        <v>0</v>
      </c>
      <c r="G7891" s="48">
        <v>0</v>
      </c>
      <c r="H7891" s="48">
        <v>0</v>
      </c>
      <c r="I7891" s="48">
        <v>0</v>
      </c>
      <c r="J7891" s="49" t="s">
        <v>35564</v>
      </c>
      <c r="K7891" s="48">
        <v>2.7094372103857199E-2</v>
      </c>
      <c r="L7891" s="48">
        <v>0.88987391332100296</v>
      </c>
      <c r="M7891" s="49" t="s">
        <v>35565</v>
      </c>
      <c r="N7891" s="45">
        <v>-1.4337232999999999E-3</v>
      </c>
      <c r="O7891" s="45">
        <v>0.27722277719999999</v>
      </c>
      <c r="P7891" s="48" t="s">
        <v>35565</v>
      </c>
      <c r="Q7891" s="45">
        <v>-6.0000000000000001E-3</v>
      </c>
      <c r="R7891" s="48">
        <v>1</v>
      </c>
      <c r="S7891" s="48" t="s">
        <v>35566</v>
      </c>
      <c r="T7891" s="50">
        <v>-5.3085299999999997E-4</v>
      </c>
      <c r="U7891" s="50">
        <v>3.0790476413000003E-8</v>
      </c>
    </row>
    <row r="7892" spans="1:21">
      <c r="A7892" s="48" t="s">
        <v>32842</v>
      </c>
      <c r="B7892" s="49" t="s">
        <v>35567</v>
      </c>
      <c r="C7892" s="49" t="s">
        <v>35568</v>
      </c>
      <c r="D7892" s="45">
        <v>1.42198395823249</v>
      </c>
      <c r="E7892" s="48">
        <v>0</v>
      </c>
      <c r="F7892" s="48">
        <v>0</v>
      </c>
      <c r="G7892" s="48">
        <v>0</v>
      </c>
      <c r="H7892" s="48">
        <v>0</v>
      </c>
      <c r="I7892" s="48">
        <v>0</v>
      </c>
      <c r="J7892" s="49" t="s">
        <v>35569</v>
      </c>
      <c r="K7892" s="48">
        <v>-0.135843621881828</v>
      </c>
      <c r="L7892" s="48">
        <v>0.20711453890819301</v>
      </c>
      <c r="M7892" s="49" t="s">
        <v>35570</v>
      </c>
      <c r="N7892" s="45">
        <v>4.3675046600000003E-2</v>
      </c>
      <c r="O7892" s="45">
        <v>0.1013986014</v>
      </c>
      <c r="P7892" s="48" t="s">
        <v>35570</v>
      </c>
      <c r="Q7892" s="45">
        <v>-6.0000000000000001E-3</v>
      </c>
      <c r="R7892" s="48">
        <v>1</v>
      </c>
      <c r="S7892" s="48" t="s">
        <v>35571</v>
      </c>
      <c r="T7892" s="50">
        <v>-4.4303700000000001E-8</v>
      </c>
      <c r="U7892" s="50">
        <v>2.0509663311799999E-14</v>
      </c>
    </row>
    <row r="7893" spans="1:21">
      <c r="A7893" s="48" t="s">
        <v>32842</v>
      </c>
      <c r="B7893" s="49" t="s">
        <v>35567</v>
      </c>
      <c r="C7893" s="49" t="s">
        <v>35568</v>
      </c>
      <c r="D7893" s="45">
        <v>1.42198395823249</v>
      </c>
      <c r="E7893" s="48">
        <v>1</v>
      </c>
      <c r="F7893" s="48">
        <v>0</v>
      </c>
      <c r="G7893" s="48">
        <v>1</v>
      </c>
      <c r="H7893" s="48">
        <v>0</v>
      </c>
      <c r="I7893" s="48">
        <v>0</v>
      </c>
      <c r="J7893" s="49" t="s">
        <v>35572</v>
      </c>
      <c r="K7893" s="48">
        <v>6.9417933237440305E-2</v>
      </c>
      <c r="L7893" s="48">
        <v>0.66720838888992395</v>
      </c>
      <c r="M7893" s="49" t="s">
        <v>35573</v>
      </c>
      <c r="N7893" s="45">
        <v>-7.3337505900000002E-2</v>
      </c>
      <c r="O7893" s="45">
        <v>4.8951049000000003E-2</v>
      </c>
      <c r="P7893" s="48" t="s">
        <v>35573</v>
      </c>
      <c r="Q7893" s="45">
        <v>-6.0000000000000001E-3</v>
      </c>
      <c r="R7893" s="48">
        <v>1</v>
      </c>
      <c r="S7893" s="48" t="s">
        <v>35574</v>
      </c>
      <c r="T7893" s="50">
        <v>-1.4737399999999999E-12</v>
      </c>
      <c r="U7893" s="50">
        <v>1.3334994381700001E-18</v>
      </c>
    </row>
    <row r="7894" spans="1:21">
      <c r="A7894" s="48" t="s">
        <v>32842</v>
      </c>
      <c r="B7894" s="49" t="s">
        <v>35575</v>
      </c>
      <c r="C7894" s="49" t="s">
        <v>35576</v>
      </c>
      <c r="D7894" s="45">
        <v>1.21745048695721</v>
      </c>
      <c r="E7894" s="48">
        <v>0</v>
      </c>
      <c r="F7894" s="48">
        <v>0</v>
      </c>
      <c r="G7894" s="48">
        <v>0</v>
      </c>
      <c r="H7894" s="48">
        <v>0</v>
      </c>
      <c r="I7894" s="48">
        <v>0</v>
      </c>
      <c r="J7894" s="49" t="s">
        <v>35577</v>
      </c>
      <c r="K7894" s="48">
        <v>-0.19222145225090301</v>
      </c>
      <c r="L7894" s="48">
        <v>0.40356161178747402</v>
      </c>
      <c r="M7894" s="49" t="s">
        <v>35578</v>
      </c>
      <c r="N7894" s="45">
        <v>1.5708332500000002E-2</v>
      </c>
      <c r="O7894" s="45">
        <v>0.22377622379999901</v>
      </c>
      <c r="P7894" s="48" t="s">
        <v>35578</v>
      </c>
      <c r="Q7894" s="45">
        <v>-1.4999999999999999E-2</v>
      </c>
      <c r="R7894" s="48">
        <v>1</v>
      </c>
      <c r="S7894" s="48" t="s">
        <v>35579</v>
      </c>
      <c r="T7894" s="50">
        <v>-4.9089899999999999E-8</v>
      </c>
      <c r="U7894" s="50">
        <v>1.10052687476E-10</v>
      </c>
    </row>
    <row r="7895" spans="1:21">
      <c r="A7895" s="48" t="s">
        <v>32842</v>
      </c>
      <c r="B7895" s="49" t="s">
        <v>10047</v>
      </c>
      <c r="C7895" s="49" t="s">
        <v>10048</v>
      </c>
      <c r="D7895" s="45">
        <v>1.1343021426120901</v>
      </c>
      <c r="E7895" s="48">
        <v>0</v>
      </c>
      <c r="F7895" s="48">
        <v>0</v>
      </c>
      <c r="G7895" s="48">
        <v>0</v>
      </c>
      <c r="H7895" s="48">
        <v>0</v>
      </c>
      <c r="I7895" s="48">
        <v>0</v>
      </c>
      <c r="J7895" s="49" t="s">
        <v>35580</v>
      </c>
      <c r="K7895" s="48" t="s">
        <v>1268</v>
      </c>
      <c r="L7895" s="48" t="s">
        <v>1268</v>
      </c>
      <c r="M7895" s="49" t="s">
        <v>35581</v>
      </c>
      <c r="N7895" s="45">
        <v>-7.7255011600000006E-2</v>
      </c>
      <c r="O7895" s="45">
        <v>6.4435564400000006E-2</v>
      </c>
      <c r="P7895" s="48" t="s">
        <v>35581</v>
      </c>
      <c r="Q7895" s="45">
        <v>1E-3</v>
      </c>
      <c r="R7895" s="48">
        <v>1</v>
      </c>
      <c r="S7895" s="48" t="s">
        <v>35582</v>
      </c>
      <c r="T7895" s="50">
        <v>2.94569E-4</v>
      </c>
      <c r="U7895" s="50">
        <v>1.12782147178E-3</v>
      </c>
    </row>
    <row r="7896" spans="1:21">
      <c r="A7896" s="48" t="s">
        <v>32842</v>
      </c>
      <c r="B7896" s="49" t="s">
        <v>10085</v>
      </c>
      <c r="C7896" s="49" t="s">
        <v>10086</v>
      </c>
      <c r="D7896" s="45">
        <v>0.64561981363044296</v>
      </c>
      <c r="E7896" s="48">
        <v>0</v>
      </c>
      <c r="F7896" s="48">
        <v>0</v>
      </c>
      <c r="G7896" s="48">
        <v>0</v>
      </c>
      <c r="H7896" s="48">
        <v>0</v>
      </c>
      <c r="I7896" s="48">
        <v>0</v>
      </c>
      <c r="J7896" s="49" t="s">
        <v>35583</v>
      </c>
      <c r="K7896" s="48" t="s">
        <v>1268</v>
      </c>
      <c r="L7896" s="48" t="s">
        <v>1268</v>
      </c>
      <c r="M7896" s="49" t="s">
        <v>35584</v>
      </c>
      <c r="N7896" s="45">
        <v>4.2279829099999999E-2</v>
      </c>
      <c r="O7896" s="45">
        <v>0.21878121879999901</v>
      </c>
      <c r="P7896" s="48" t="s">
        <v>35584</v>
      </c>
      <c r="Q7896" s="45">
        <v>-1.4E-2</v>
      </c>
      <c r="R7896" s="48">
        <v>1</v>
      </c>
      <c r="S7896" s="48" t="s">
        <v>35585</v>
      </c>
      <c r="T7896" s="50">
        <v>4.1713900000000001E-7</v>
      </c>
      <c r="U7896" s="50">
        <v>7.0333275487599999E-8</v>
      </c>
    </row>
    <row r="7897" spans="1:21">
      <c r="A7897" s="48" t="s">
        <v>32842</v>
      </c>
      <c r="B7897" s="49" t="s">
        <v>35586</v>
      </c>
      <c r="C7897" s="49" t="s">
        <v>35587</v>
      </c>
      <c r="D7897" s="45">
        <v>1.54356598956806</v>
      </c>
      <c r="E7897" s="48">
        <v>0</v>
      </c>
      <c r="F7897" s="48">
        <v>0</v>
      </c>
      <c r="G7897" s="48">
        <v>0</v>
      </c>
      <c r="H7897" s="48">
        <v>0</v>
      </c>
      <c r="I7897" s="48">
        <v>0</v>
      </c>
      <c r="J7897" s="49" t="s">
        <v>35588</v>
      </c>
      <c r="K7897" s="48">
        <v>-0.163424479656399</v>
      </c>
      <c r="L7897" s="48">
        <v>0.86946247623865502</v>
      </c>
      <c r="M7897" s="49" t="s">
        <v>35589</v>
      </c>
      <c r="N7897" s="45">
        <v>2.69992379E-2</v>
      </c>
      <c r="O7897" s="45">
        <v>0.1208791209</v>
      </c>
      <c r="P7897" s="48" t="s">
        <v>35589</v>
      </c>
      <c r="Q7897" s="45">
        <v>4.3999999999999997E-2</v>
      </c>
      <c r="R7897" s="48">
        <v>1</v>
      </c>
      <c r="S7897" s="48" t="s">
        <v>35590</v>
      </c>
      <c r="T7897" s="50">
        <v>1.26496E-2</v>
      </c>
      <c r="U7897" s="50">
        <v>9.5300738501599994E-2</v>
      </c>
    </row>
    <row r="7898" spans="1:21">
      <c r="A7898" s="48" t="s">
        <v>32842</v>
      </c>
      <c r="B7898" s="49" t="s">
        <v>10134</v>
      </c>
      <c r="C7898" s="49" t="s">
        <v>10135</v>
      </c>
      <c r="D7898" s="45">
        <v>1.5674725854434299</v>
      </c>
      <c r="E7898" s="48">
        <v>0</v>
      </c>
      <c r="F7898" s="48">
        <v>0</v>
      </c>
      <c r="G7898" s="48">
        <v>0</v>
      </c>
      <c r="H7898" s="48">
        <v>0</v>
      </c>
      <c r="I7898" s="48">
        <v>0</v>
      </c>
      <c r="J7898" s="49" t="s">
        <v>35591</v>
      </c>
      <c r="K7898" s="48">
        <v>0.14070712958030199</v>
      </c>
      <c r="L7898" s="48">
        <v>0.58404948696103598</v>
      </c>
      <c r="M7898" s="49" t="s">
        <v>35592</v>
      </c>
      <c r="N7898" s="45">
        <v>4.8174398499999903E-2</v>
      </c>
      <c r="O7898" s="45">
        <v>0.17582417579999901</v>
      </c>
      <c r="P7898" s="48" t="s">
        <v>35592</v>
      </c>
      <c r="Q7898" s="45">
        <v>3.0000000000000001E-3</v>
      </c>
      <c r="R7898" s="48">
        <v>1</v>
      </c>
      <c r="S7898" s="48" t="s">
        <v>35593</v>
      </c>
      <c r="T7898" s="50">
        <v>-2.3889400000000002E-2</v>
      </c>
      <c r="U7898" s="50">
        <v>0.178252643057</v>
      </c>
    </row>
    <row r="7899" spans="1:21">
      <c r="A7899" s="48" t="s">
        <v>32842</v>
      </c>
      <c r="B7899" s="49" t="s">
        <v>10134</v>
      </c>
      <c r="C7899" s="49" t="s">
        <v>10135</v>
      </c>
      <c r="D7899" s="45">
        <v>1.5674725854434299</v>
      </c>
      <c r="E7899" s="48">
        <v>0</v>
      </c>
      <c r="F7899" s="48">
        <v>0</v>
      </c>
      <c r="G7899" s="48">
        <v>0</v>
      </c>
      <c r="H7899" s="48">
        <v>0</v>
      </c>
      <c r="I7899" s="48">
        <v>0</v>
      </c>
      <c r="J7899" s="49" t="s">
        <v>35591</v>
      </c>
      <c r="K7899" s="48">
        <v>0.14070712958030199</v>
      </c>
      <c r="L7899" s="48">
        <v>0.58404948696103598</v>
      </c>
      <c r="M7899" s="49" t="s">
        <v>35594</v>
      </c>
      <c r="N7899" s="45">
        <v>-5.1899473299999999E-2</v>
      </c>
      <c r="O7899" s="45">
        <v>8.9410589399999907E-2</v>
      </c>
      <c r="P7899" s="48" t="s">
        <v>35594</v>
      </c>
      <c r="Q7899" s="45">
        <v>0.02</v>
      </c>
      <c r="R7899" s="48">
        <v>1</v>
      </c>
      <c r="S7899" s="48" t="s">
        <v>35595</v>
      </c>
      <c r="T7899" s="50">
        <v>1.9140800000000001E-4</v>
      </c>
      <c r="U7899" s="50">
        <v>3.9690405876000001E-7</v>
      </c>
    </row>
    <row r="7900" spans="1:21">
      <c r="A7900" s="48" t="s">
        <v>32842</v>
      </c>
      <c r="B7900" s="49" t="s">
        <v>35596</v>
      </c>
      <c r="C7900" s="49" t="s">
        <v>35597</v>
      </c>
      <c r="D7900" s="45">
        <v>1.19309329829383</v>
      </c>
      <c r="E7900" s="48">
        <v>0</v>
      </c>
      <c r="F7900" s="48">
        <v>0</v>
      </c>
      <c r="G7900" s="48">
        <v>0</v>
      </c>
      <c r="H7900" s="48">
        <v>0</v>
      </c>
      <c r="I7900" s="48">
        <v>0</v>
      </c>
      <c r="J7900" s="49" t="s">
        <v>35598</v>
      </c>
      <c r="K7900" s="48" t="s">
        <v>1268</v>
      </c>
      <c r="L7900" s="48" t="s">
        <v>1268</v>
      </c>
      <c r="M7900" s="49" t="s">
        <v>35599</v>
      </c>
      <c r="N7900" s="45">
        <v>6.6101679E-3</v>
      </c>
      <c r="O7900" s="45">
        <v>0.28871128870000001</v>
      </c>
      <c r="P7900" s="48" t="s">
        <v>35599</v>
      </c>
      <c r="Q7900" s="45">
        <v>-5.0000000000000001E-3</v>
      </c>
      <c r="R7900" s="48">
        <v>1</v>
      </c>
      <c r="S7900" s="48" t="s">
        <v>35600</v>
      </c>
      <c r="T7900" s="50">
        <v>-1.3520600000000001E-5</v>
      </c>
      <c r="U7900" s="50">
        <v>2.3703312021799998E-8</v>
      </c>
    </row>
    <row r="7901" spans="1:21">
      <c r="A7901" s="48" t="s">
        <v>32842</v>
      </c>
      <c r="B7901" s="49" t="s">
        <v>35601</v>
      </c>
      <c r="C7901" s="49" t="s">
        <v>35602</v>
      </c>
      <c r="D7901" s="45">
        <v>1.7639301882582099</v>
      </c>
      <c r="E7901" s="48">
        <v>0</v>
      </c>
      <c r="F7901" s="48">
        <v>0</v>
      </c>
      <c r="G7901" s="48">
        <v>0</v>
      </c>
      <c r="H7901" s="48">
        <v>0</v>
      </c>
      <c r="I7901" s="48">
        <v>0</v>
      </c>
      <c r="J7901" s="49" t="s">
        <v>35603</v>
      </c>
      <c r="K7901" s="48">
        <v>0.30552530083992202</v>
      </c>
      <c r="L7901" s="48">
        <v>0.68803088767786302</v>
      </c>
      <c r="M7901" s="49" t="s">
        <v>35604</v>
      </c>
      <c r="N7901" s="45">
        <v>1.8888498899999901E-2</v>
      </c>
      <c r="O7901" s="45">
        <v>0.14935064940000001</v>
      </c>
      <c r="P7901" s="48" t="s">
        <v>35604</v>
      </c>
      <c r="Q7901" s="45">
        <v>-0.188</v>
      </c>
      <c r="R7901" s="48">
        <v>1</v>
      </c>
      <c r="S7901" s="48" t="s">
        <v>35605</v>
      </c>
      <c r="T7901" s="50">
        <v>-7.5916999999999998E-2</v>
      </c>
      <c r="U7901" s="50">
        <v>0.40201646110400002</v>
      </c>
    </row>
    <row r="7902" spans="1:21">
      <c r="A7902" s="48" t="s">
        <v>32842</v>
      </c>
      <c r="B7902" s="49" t="s">
        <v>10202</v>
      </c>
      <c r="C7902" s="49" t="s">
        <v>10203</v>
      </c>
      <c r="D7902" s="45">
        <v>1.5687190088490199</v>
      </c>
      <c r="E7902" s="48">
        <v>0</v>
      </c>
      <c r="F7902" s="48">
        <v>0</v>
      </c>
      <c r="G7902" s="48">
        <v>0</v>
      </c>
      <c r="H7902" s="48">
        <v>0</v>
      </c>
      <c r="I7902" s="48">
        <v>0</v>
      </c>
      <c r="J7902" s="49" t="s">
        <v>35606</v>
      </c>
      <c r="K7902" s="48">
        <v>0.10510917612291901</v>
      </c>
      <c r="L7902" s="48">
        <v>0.70099831319645101</v>
      </c>
      <c r="M7902" s="49" t="s">
        <v>35607</v>
      </c>
      <c r="N7902" s="45">
        <v>-1.1867933000000001E-2</v>
      </c>
      <c r="O7902" s="45">
        <v>0.20829170829999999</v>
      </c>
      <c r="P7902" s="48" t="s">
        <v>35607</v>
      </c>
      <c r="Q7902" s="45">
        <v>2.9000000000000001E-2</v>
      </c>
      <c r="R7902" s="48">
        <v>1</v>
      </c>
      <c r="S7902" s="48" t="s">
        <v>35608</v>
      </c>
      <c r="T7902" s="50">
        <v>-1.1852099999999999E-3</v>
      </c>
      <c r="U7902" s="50">
        <v>1.66291772383E-2</v>
      </c>
    </row>
    <row r="7903" spans="1:21">
      <c r="A7903" s="48" t="s">
        <v>32842</v>
      </c>
      <c r="B7903" s="49" t="s">
        <v>35609</v>
      </c>
      <c r="C7903" s="49" t="s">
        <v>35610</v>
      </c>
      <c r="D7903" s="45">
        <v>1.8803298284714201</v>
      </c>
      <c r="E7903" s="48">
        <v>0</v>
      </c>
      <c r="F7903" s="48">
        <v>0</v>
      </c>
      <c r="G7903" s="48">
        <v>0</v>
      </c>
      <c r="H7903" s="48">
        <v>0</v>
      </c>
      <c r="I7903" s="48">
        <v>0</v>
      </c>
      <c r="J7903" s="49" t="s">
        <v>35611</v>
      </c>
      <c r="K7903" s="48">
        <v>6.3465352420490395E-2</v>
      </c>
      <c r="L7903" s="48">
        <v>0.954587157055099</v>
      </c>
      <c r="M7903" s="49" t="s">
        <v>35612</v>
      </c>
      <c r="N7903" s="45">
        <v>-5.41601601E-2</v>
      </c>
      <c r="O7903" s="45">
        <v>9.2907092899999905E-2</v>
      </c>
      <c r="P7903" s="48" t="s">
        <v>35612</v>
      </c>
      <c r="Q7903" s="45">
        <v>-4.2999999999999997E-2</v>
      </c>
      <c r="R7903" s="48">
        <v>1</v>
      </c>
      <c r="S7903" s="48" t="s">
        <v>35613</v>
      </c>
      <c r="T7903" s="50">
        <v>-3.88487E-5</v>
      </c>
      <c r="U7903" s="50">
        <v>1.3123743156E-3</v>
      </c>
    </row>
    <row r="7904" spans="1:21">
      <c r="A7904" s="48" t="s">
        <v>32842</v>
      </c>
      <c r="B7904" s="49" t="s">
        <v>35614</v>
      </c>
      <c r="C7904" s="49" t="s">
        <v>35615</v>
      </c>
      <c r="D7904" s="45">
        <v>1.7261502201925001</v>
      </c>
      <c r="E7904" s="48">
        <v>0</v>
      </c>
      <c r="F7904" s="48">
        <v>0</v>
      </c>
      <c r="G7904" s="48">
        <v>0</v>
      </c>
      <c r="H7904" s="48">
        <v>0</v>
      </c>
      <c r="I7904" s="48">
        <v>0</v>
      </c>
      <c r="J7904" s="49" t="s">
        <v>35616</v>
      </c>
      <c r="K7904" s="48" t="s">
        <v>1268</v>
      </c>
      <c r="L7904" s="48" t="s">
        <v>1268</v>
      </c>
      <c r="M7904" s="49" t="s">
        <v>35617</v>
      </c>
      <c r="N7904" s="45">
        <v>8.2110575000000005E-3</v>
      </c>
      <c r="O7904" s="45">
        <v>0.20679320679999999</v>
      </c>
      <c r="P7904" s="48" t="s">
        <v>35617</v>
      </c>
      <c r="Q7904" s="45">
        <v>8.0000000000000002E-3</v>
      </c>
      <c r="R7904" s="48">
        <v>1</v>
      </c>
      <c r="S7904" s="48" t="s">
        <v>35618</v>
      </c>
      <c r="T7904" s="50">
        <v>1.72289E-8</v>
      </c>
      <c r="U7904" s="50">
        <v>2.8549161029999997E-14</v>
      </c>
    </row>
    <row r="7905" spans="1:21">
      <c r="A7905" s="48" t="s">
        <v>32842</v>
      </c>
      <c r="B7905" s="49" t="s">
        <v>10238</v>
      </c>
      <c r="C7905" s="49" t="s">
        <v>10239</v>
      </c>
      <c r="D7905" s="45">
        <v>1.25593660818093</v>
      </c>
      <c r="E7905" s="48">
        <v>0</v>
      </c>
      <c r="F7905" s="48">
        <v>0</v>
      </c>
      <c r="G7905" s="48">
        <v>0</v>
      </c>
      <c r="H7905" s="48">
        <v>0</v>
      </c>
      <c r="I7905" s="48">
        <v>0</v>
      </c>
      <c r="J7905" s="49" t="s">
        <v>35619</v>
      </c>
      <c r="K7905" s="48">
        <v>8.3381035094007599E-2</v>
      </c>
      <c r="L7905" s="48">
        <v>0.85760799132298504</v>
      </c>
      <c r="M7905" s="49" t="s">
        <v>35620</v>
      </c>
      <c r="N7905" s="45">
        <v>2.4341910999999901E-3</v>
      </c>
      <c r="O7905" s="45">
        <v>0.33466533469999998</v>
      </c>
      <c r="P7905" s="48" t="s">
        <v>35620</v>
      </c>
      <c r="Q7905" s="45">
        <v>1.2999999999999999E-2</v>
      </c>
      <c r="R7905" s="48">
        <v>1</v>
      </c>
      <c r="S7905" s="48" t="s">
        <v>35621</v>
      </c>
      <c r="T7905" s="50">
        <v>5.8489700000000003E-7</v>
      </c>
      <c r="U7905" s="50">
        <v>4.9417696975999999E-9</v>
      </c>
    </row>
    <row r="7906" spans="1:21">
      <c r="A7906" s="48" t="s">
        <v>32842</v>
      </c>
      <c r="B7906" s="49" t="s">
        <v>10290</v>
      </c>
      <c r="C7906" s="49" t="s">
        <v>10291</v>
      </c>
      <c r="D7906" s="45">
        <v>1.84647290160347</v>
      </c>
      <c r="E7906" s="48">
        <v>0</v>
      </c>
      <c r="F7906" s="48">
        <v>0</v>
      </c>
      <c r="G7906" s="48">
        <v>0</v>
      </c>
      <c r="H7906" s="48">
        <v>0</v>
      </c>
      <c r="I7906" s="48">
        <v>0</v>
      </c>
      <c r="J7906" s="49" t="s">
        <v>35622</v>
      </c>
      <c r="K7906" s="48">
        <v>4.56883946585563E-2</v>
      </c>
      <c r="L7906" s="48">
        <v>0.96048539346918504</v>
      </c>
      <c r="M7906" s="49" t="s">
        <v>35623</v>
      </c>
      <c r="N7906" s="45">
        <v>9.4892419999999895E-4</v>
      </c>
      <c r="O7906" s="45">
        <v>0.35214785209999999</v>
      </c>
      <c r="P7906" s="48" t="s">
        <v>35623</v>
      </c>
      <c r="Q7906" s="45">
        <v>1E-3</v>
      </c>
      <c r="R7906" s="48">
        <v>1</v>
      </c>
      <c r="S7906" s="48" t="s">
        <v>35624</v>
      </c>
      <c r="T7906" s="50">
        <v>1.2636999999999999E-5</v>
      </c>
      <c r="U7906" s="50">
        <v>6.7221972713699994E-14</v>
      </c>
    </row>
    <row r="7907" spans="1:21">
      <c r="A7907" s="48" t="s">
        <v>32842</v>
      </c>
      <c r="B7907" s="49" t="s">
        <v>10290</v>
      </c>
      <c r="C7907" s="49" t="s">
        <v>10291</v>
      </c>
      <c r="D7907" s="45">
        <v>1.84647290160347</v>
      </c>
      <c r="E7907" s="48">
        <v>0</v>
      </c>
      <c r="F7907" s="48">
        <v>0</v>
      </c>
      <c r="G7907" s="48">
        <v>0</v>
      </c>
      <c r="H7907" s="48">
        <v>0</v>
      </c>
      <c r="I7907" s="48">
        <v>0</v>
      </c>
      <c r="J7907" s="49" t="s">
        <v>35625</v>
      </c>
      <c r="K7907" s="48">
        <v>0.66381867099424197</v>
      </c>
      <c r="L7907" s="48">
        <v>0.60793807416512502</v>
      </c>
      <c r="M7907" s="49" t="s">
        <v>35626</v>
      </c>
      <c r="N7907" s="45">
        <v>-8.3478884999999992E-3</v>
      </c>
      <c r="O7907" s="45">
        <v>0.1863136863</v>
      </c>
      <c r="P7907" s="48" t="s">
        <v>35626</v>
      </c>
      <c r="Q7907" s="45">
        <v>-1.7000000000000001E-2</v>
      </c>
      <c r="R7907" s="48">
        <v>1</v>
      </c>
      <c r="S7907" s="48" t="s">
        <v>35627</v>
      </c>
      <c r="T7907" s="50">
        <v>-3.0533200000000001E-4</v>
      </c>
      <c r="U7907" s="50">
        <v>2.2975390125700001E-5</v>
      </c>
    </row>
    <row r="7908" spans="1:21">
      <c r="A7908" s="48" t="s">
        <v>32842</v>
      </c>
      <c r="B7908" s="49" t="s">
        <v>10305</v>
      </c>
      <c r="C7908" s="49" t="s">
        <v>10306</v>
      </c>
      <c r="D7908" s="45">
        <v>1.7352234121613599</v>
      </c>
      <c r="E7908" s="48">
        <v>1</v>
      </c>
      <c r="F7908" s="48">
        <v>0</v>
      </c>
      <c r="G7908" s="48">
        <v>0</v>
      </c>
      <c r="H7908" s="48">
        <v>0</v>
      </c>
      <c r="I7908" s="48">
        <v>1</v>
      </c>
      <c r="J7908" s="49" t="s">
        <v>35628</v>
      </c>
      <c r="K7908" s="48">
        <v>0.15333150080230601</v>
      </c>
      <c r="L7908" s="48">
        <v>0.21993511520183301</v>
      </c>
      <c r="M7908" s="49" t="s">
        <v>35629</v>
      </c>
      <c r="N7908" s="45">
        <v>-7.9439816000000003E-3</v>
      </c>
      <c r="O7908" s="45">
        <v>0.2302697303</v>
      </c>
      <c r="P7908" s="48" t="s">
        <v>35629</v>
      </c>
      <c r="Q7908" s="45">
        <v>-2.1999999999999999E-2</v>
      </c>
      <c r="R7908" s="48">
        <v>1</v>
      </c>
      <c r="S7908" s="48" t="s">
        <v>35630</v>
      </c>
      <c r="T7908" s="50">
        <v>-0.20785899999999999</v>
      </c>
      <c r="U7908" s="50">
        <v>0.99983669267099995</v>
      </c>
    </row>
    <row r="7909" spans="1:21">
      <c r="A7909" s="48" t="s">
        <v>32842</v>
      </c>
      <c r="B7909" s="49" t="s">
        <v>10323</v>
      </c>
      <c r="C7909" s="49" t="s">
        <v>10324</v>
      </c>
      <c r="D7909" s="45">
        <v>1.69851012133638</v>
      </c>
      <c r="E7909" s="48">
        <v>0</v>
      </c>
      <c r="F7909" s="48">
        <v>0</v>
      </c>
      <c r="G7909" s="48">
        <v>0</v>
      </c>
      <c r="H7909" s="48">
        <v>0</v>
      </c>
      <c r="I7909" s="48">
        <v>0</v>
      </c>
      <c r="J7909" s="49" t="s">
        <v>35631</v>
      </c>
      <c r="K7909" s="48">
        <v>-5.2692268056972101E-2</v>
      </c>
      <c r="L7909" s="48">
        <v>0.72339178775039303</v>
      </c>
      <c r="M7909" s="49" t="s">
        <v>35632</v>
      </c>
      <c r="N7909" s="45">
        <v>-1.1968242999999901E-3</v>
      </c>
      <c r="O7909" s="45">
        <v>0.34315684320000001</v>
      </c>
      <c r="P7909" s="48" t="s">
        <v>35632</v>
      </c>
      <c r="Q7909" s="45">
        <v>5.0000000000000001E-3</v>
      </c>
      <c r="R7909" s="48">
        <v>1</v>
      </c>
      <c r="S7909" s="48" t="s">
        <v>35633</v>
      </c>
      <c r="T7909" s="50">
        <v>4.2892400000000002E-4</v>
      </c>
      <c r="U7909" s="50">
        <v>9.1537473297600007E-5</v>
      </c>
    </row>
    <row r="7910" spans="1:21">
      <c r="A7910" s="48" t="s">
        <v>32842</v>
      </c>
      <c r="B7910" s="49" t="s">
        <v>35634</v>
      </c>
      <c r="C7910" s="49" t="s">
        <v>35635</v>
      </c>
      <c r="D7910" s="45">
        <v>2.8251300518832299</v>
      </c>
      <c r="E7910" s="48">
        <v>0</v>
      </c>
      <c r="F7910" s="48">
        <v>0</v>
      </c>
      <c r="G7910" s="48">
        <v>0</v>
      </c>
      <c r="H7910" s="48">
        <v>0</v>
      </c>
      <c r="I7910" s="48">
        <v>0</v>
      </c>
      <c r="J7910" s="49" t="s">
        <v>35636</v>
      </c>
      <c r="K7910" s="48">
        <v>-6.7456635944134497E-3</v>
      </c>
      <c r="L7910" s="48">
        <v>0.93861278004015403</v>
      </c>
      <c r="M7910" s="49" t="s">
        <v>35637</v>
      </c>
      <c r="N7910" s="45">
        <v>-1.2828907000000001E-3</v>
      </c>
      <c r="O7910" s="45">
        <v>0.1968031968</v>
      </c>
      <c r="P7910" s="48" t="s">
        <v>35637</v>
      </c>
      <c r="Q7910" s="45">
        <v>-1E-3</v>
      </c>
      <c r="R7910" s="48">
        <v>1</v>
      </c>
      <c r="S7910" s="48" t="s">
        <v>35638</v>
      </c>
      <c r="T7910" s="50">
        <v>-7.7715600000000002E-16</v>
      </c>
      <c r="U7910" s="50">
        <v>1.23224031824E-225</v>
      </c>
    </row>
    <row r="7911" spans="1:21">
      <c r="A7911" s="48" t="s">
        <v>32842</v>
      </c>
      <c r="B7911" s="49" t="s">
        <v>35639</v>
      </c>
      <c r="C7911" s="49" t="s">
        <v>35640</v>
      </c>
      <c r="D7911" s="45">
        <v>3.2829899346294602</v>
      </c>
      <c r="E7911" s="48">
        <v>0</v>
      </c>
      <c r="F7911" s="48">
        <v>0</v>
      </c>
      <c r="G7911" s="48">
        <v>0</v>
      </c>
      <c r="H7911" s="48">
        <v>0</v>
      </c>
      <c r="I7911" s="48">
        <v>0</v>
      </c>
      <c r="J7911" s="49" t="s">
        <v>35641</v>
      </c>
      <c r="K7911" s="48">
        <v>2.6222706503128902E-2</v>
      </c>
      <c r="L7911" s="48">
        <v>0.82240373560723201</v>
      </c>
      <c r="M7911" s="49" t="s">
        <v>35642</v>
      </c>
      <c r="N7911" s="45">
        <v>1.31788545E-2</v>
      </c>
      <c r="O7911" s="45">
        <v>5.9440559400000002E-2</v>
      </c>
      <c r="P7911" s="48" t="s">
        <v>35642</v>
      </c>
      <c r="Q7911" s="45">
        <v>1E-3</v>
      </c>
      <c r="R7911" s="48">
        <v>1</v>
      </c>
      <c r="S7911" s="48" t="s">
        <v>35643</v>
      </c>
      <c r="T7911" s="50">
        <v>-7.7715600000000002E-16</v>
      </c>
      <c r="U7911" s="50">
        <v>2.1616904866899999E-301</v>
      </c>
    </row>
    <row r="7912" spans="1:21">
      <c r="A7912" s="48" t="s">
        <v>32842</v>
      </c>
      <c r="B7912" s="49" t="s">
        <v>10341</v>
      </c>
      <c r="C7912" s="49" t="s">
        <v>10342</v>
      </c>
      <c r="D7912" s="45">
        <v>1.88214719607646</v>
      </c>
      <c r="E7912" s="48">
        <v>0</v>
      </c>
      <c r="F7912" s="48">
        <v>0</v>
      </c>
      <c r="G7912" s="48">
        <v>0</v>
      </c>
      <c r="H7912" s="48">
        <v>0</v>
      </c>
      <c r="I7912" s="48">
        <v>0</v>
      </c>
      <c r="J7912" s="49" t="s">
        <v>35644</v>
      </c>
      <c r="K7912" s="48">
        <v>-0.383921890105901</v>
      </c>
      <c r="L7912" s="48">
        <v>0.80136786224225298</v>
      </c>
      <c r="M7912" s="49" t="s">
        <v>35645</v>
      </c>
      <c r="N7912" s="45">
        <v>-1.9415867399999901E-2</v>
      </c>
      <c r="O7912" s="45">
        <v>0.1863136863</v>
      </c>
      <c r="P7912" s="48" t="s">
        <v>35645</v>
      </c>
      <c r="Q7912" s="45">
        <v>1E-3</v>
      </c>
      <c r="R7912" s="48">
        <v>1</v>
      </c>
      <c r="S7912" s="48" t="s">
        <v>35646</v>
      </c>
      <c r="T7912" s="50">
        <v>-9.2735500000000003E-6</v>
      </c>
      <c r="U7912" s="50">
        <v>1.9999956657500001E-7</v>
      </c>
    </row>
    <row r="7913" spans="1:21">
      <c r="A7913" s="48" t="s">
        <v>32842</v>
      </c>
      <c r="B7913" s="49" t="s">
        <v>35647</v>
      </c>
      <c r="C7913" s="49" t="s">
        <v>35647</v>
      </c>
      <c r="D7913" s="45">
        <v>1.1450891859816501</v>
      </c>
      <c r="E7913" s="48">
        <v>0</v>
      </c>
      <c r="F7913" s="48">
        <v>0</v>
      </c>
      <c r="G7913" s="48">
        <v>0</v>
      </c>
      <c r="H7913" s="48">
        <v>0</v>
      </c>
      <c r="I7913" s="48">
        <v>0</v>
      </c>
      <c r="J7913" s="49" t="s">
        <v>35648</v>
      </c>
      <c r="K7913" s="48" t="s">
        <v>1268</v>
      </c>
      <c r="L7913" s="48" t="s">
        <v>1268</v>
      </c>
      <c r="M7913" s="49" t="s">
        <v>35649</v>
      </c>
      <c r="N7913" s="45">
        <v>-1.51973841999999E-2</v>
      </c>
      <c r="O7913" s="45">
        <v>0.2642357642</v>
      </c>
      <c r="P7913" s="48" t="s">
        <v>35649</v>
      </c>
      <c r="Q7913" s="45">
        <v>-6.7000000000000004E-2</v>
      </c>
      <c r="R7913" s="48">
        <v>1</v>
      </c>
      <c r="S7913" s="48" t="s">
        <v>35650</v>
      </c>
      <c r="T7913" s="50">
        <v>-2.7377099999999999E-5</v>
      </c>
      <c r="U7913" s="50">
        <v>2.4678209252100001E-6</v>
      </c>
    </row>
    <row r="7914" spans="1:21">
      <c r="A7914" s="48" t="s">
        <v>32842</v>
      </c>
      <c r="B7914" s="49" t="s">
        <v>35651</v>
      </c>
      <c r="C7914" s="49" t="s">
        <v>35651</v>
      </c>
      <c r="D7914" s="45">
        <v>1.7511630862595899</v>
      </c>
      <c r="E7914" s="48">
        <v>0</v>
      </c>
      <c r="F7914" s="48">
        <v>0</v>
      </c>
      <c r="G7914" s="48">
        <v>0</v>
      </c>
      <c r="H7914" s="48">
        <v>0</v>
      </c>
      <c r="I7914" s="48">
        <v>0</v>
      </c>
      <c r="J7914" s="49" t="s">
        <v>35652</v>
      </c>
      <c r="K7914" s="48">
        <v>8.7071762908750697E-2</v>
      </c>
      <c r="L7914" s="48">
        <v>0.36870157979900198</v>
      </c>
      <c r="M7914" s="49" t="s">
        <v>35653</v>
      </c>
      <c r="N7914" s="45">
        <v>1.0116287999999999E-3</v>
      </c>
      <c r="O7914" s="45">
        <v>0.35214785209999999</v>
      </c>
      <c r="P7914" s="48" t="s">
        <v>35653</v>
      </c>
      <c r="Q7914" s="45">
        <v>5.0000000000000001E-3</v>
      </c>
      <c r="R7914" s="48">
        <v>1</v>
      </c>
      <c r="S7914" s="48" t="s">
        <v>35654</v>
      </c>
      <c r="T7914" s="50">
        <v>-2.6471600000000001E-2</v>
      </c>
      <c r="U7914" s="50">
        <v>0.198238880215</v>
      </c>
    </row>
    <row r="7915" spans="1:21">
      <c r="A7915" s="48" t="s">
        <v>32842</v>
      </c>
      <c r="B7915" s="49" t="s">
        <v>35651</v>
      </c>
      <c r="C7915" s="49" t="s">
        <v>35651</v>
      </c>
      <c r="D7915" s="45">
        <v>1.7511630862595899</v>
      </c>
      <c r="E7915" s="48">
        <v>0</v>
      </c>
      <c r="F7915" s="48">
        <v>0</v>
      </c>
      <c r="G7915" s="48">
        <v>0</v>
      </c>
      <c r="H7915" s="48">
        <v>0</v>
      </c>
      <c r="I7915" s="48">
        <v>0</v>
      </c>
      <c r="J7915" s="49" t="s">
        <v>35655</v>
      </c>
      <c r="K7915" s="48">
        <v>-3.3532886798818398E-2</v>
      </c>
      <c r="L7915" s="48">
        <v>0.86157350267509303</v>
      </c>
      <c r="M7915" s="49" t="s">
        <v>35656</v>
      </c>
      <c r="N7915" s="45">
        <v>2.0850439999999999E-3</v>
      </c>
      <c r="O7915" s="45">
        <v>0.33516483520000001</v>
      </c>
      <c r="P7915" s="48" t="s">
        <v>35656</v>
      </c>
      <c r="Q7915" s="45">
        <v>8.9999999999999993E-3</v>
      </c>
      <c r="R7915" s="48">
        <v>1</v>
      </c>
      <c r="S7915" s="48" t="s">
        <v>35657</v>
      </c>
      <c r="T7915" s="50">
        <v>-7.6904900000000003E-16</v>
      </c>
      <c r="U7915" s="50">
        <v>4.0860928198199999E-33</v>
      </c>
    </row>
    <row r="7916" spans="1:21">
      <c r="A7916" s="48" t="s">
        <v>32842</v>
      </c>
      <c r="B7916" s="49" t="s">
        <v>35658</v>
      </c>
      <c r="C7916" s="49" t="s">
        <v>35658</v>
      </c>
      <c r="D7916" s="45">
        <v>2.4633934986479602</v>
      </c>
      <c r="E7916" s="48">
        <v>1</v>
      </c>
      <c r="F7916" s="48">
        <v>1</v>
      </c>
      <c r="G7916" s="48">
        <v>0</v>
      </c>
      <c r="H7916" s="48">
        <v>0</v>
      </c>
      <c r="I7916" s="48">
        <v>0</v>
      </c>
      <c r="J7916" s="49" t="s">
        <v>35659</v>
      </c>
      <c r="K7916" s="48">
        <v>6.4441881190133804E-2</v>
      </c>
      <c r="L7916" s="48">
        <v>3.7232211733848699E-3</v>
      </c>
      <c r="M7916" s="49" t="s">
        <v>35660</v>
      </c>
      <c r="N7916" s="45">
        <v>-4.6073019999999998E-4</v>
      </c>
      <c r="O7916" s="45">
        <v>0.37462537460000001</v>
      </c>
      <c r="P7916" s="48" t="s">
        <v>35660</v>
      </c>
      <c r="Q7916" s="45">
        <v>-1E-3</v>
      </c>
      <c r="R7916" s="48">
        <v>1</v>
      </c>
      <c r="S7916" s="48" t="s">
        <v>35661</v>
      </c>
      <c r="T7916" s="50">
        <v>-6.4771899999999999E-3</v>
      </c>
      <c r="U7916" s="50">
        <v>3.0487119472600001E-2</v>
      </c>
    </row>
    <row r="7917" spans="1:21">
      <c r="A7917" s="48" t="s">
        <v>32842</v>
      </c>
      <c r="B7917" s="49" t="s">
        <v>10348</v>
      </c>
      <c r="C7917" s="49" t="s">
        <v>10349</v>
      </c>
      <c r="D7917" s="45">
        <v>1.7362637095391</v>
      </c>
      <c r="E7917" s="48">
        <v>0</v>
      </c>
      <c r="F7917" s="48">
        <v>0</v>
      </c>
      <c r="G7917" s="48">
        <v>0</v>
      </c>
      <c r="H7917" s="48">
        <v>0</v>
      </c>
      <c r="I7917" s="48">
        <v>0</v>
      </c>
      <c r="J7917" s="49" t="s">
        <v>35662</v>
      </c>
      <c r="K7917" s="48">
        <v>-4.1356213721396098E-2</v>
      </c>
      <c r="L7917" s="48">
        <v>0.91601689329382596</v>
      </c>
      <c r="M7917" s="49" t="s">
        <v>35663</v>
      </c>
      <c r="N7917" s="45">
        <v>-3.403007E-4</v>
      </c>
      <c r="O7917" s="45">
        <v>0.36313686309999998</v>
      </c>
      <c r="P7917" s="48" t="s">
        <v>35663</v>
      </c>
      <c r="Q7917" s="45">
        <v>-1E-3</v>
      </c>
      <c r="R7917" s="48">
        <v>1</v>
      </c>
      <c r="S7917" s="48" t="s">
        <v>35664</v>
      </c>
      <c r="T7917" s="50">
        <v>-7.7715600000000002E-16</v>
      </c>
      <c r="U7917" s="50">
        <v>1.3334994321699999E-18</v>
      </c>
    </row>
    <row r="7918" spans="1:21">
      <c r="A7918" s="48" t="s">
        <v>32842</v>
      </c>
      <c r="B7918" s="49" t="s">
        <v>10359</v>
      </c>
      <c r="C7918" s="49" t="s">
        <v>10360</v>
      </c>
      <c r="D7918" s="45">
        <v>2.31597215503733</v>
      </c>
      <c r="E7918" s="48">
        <v>0</v>
      </c>
      <c r="F7918" s="48">
        <v>0</v>
      </c>
      <c r="G7918" s="48">
        <v>0</v>
      </c>
      <c r="H7918" s="48">
        <v>0</v>
      </c>
      <c r="I7918" s="48">
        <v>0</v>
      </c>
      <c r="J7918" s="49" t="s">
        <v>35665</v>
      </c>
      <c r="K7918" s="48">
        <v>7.78917327549975E-2</v>
      </c>
      <c r="L7918" s="48">
        <v>0.87159667168039101</v>
      </c>
      <c r="M7918" s="49" t="s">
        <v>35666</v>
      </c>
      <c r="N7918" s="45">
        <v>-2.194287E-4</v>
      </c>
      <c r="O7918" s="45">
        <v>0.37362637360000001</v>
      </c>
      <c r="P7918" s="48" t="s">
        <v>35666</v>
      </c>
      <c r="Q7918" s="45">
        <v>-8.0000000000000002E-3</v>
      </c>
      <c r="R7918" s="48">
        <v>1</v>
      </c>
      <c r="S7918" s="48" t="s">
        <v>35667</v>
      </c>
      <c r="T7918" s="50">
        <v>6.8939100000000005E-5</v>
      </c>
      <c r="U7918" s="50">
        <v>7.56347478536E-6</v>
      </c>
    </row>
    <row r="7919" spans="1:21">
      <c r="A7919" s="48" t="s">
        <v>32842</v>
      </c>
      <c r="B7919" s="49" t="s">
        <v>10359</v>
      </c>
      <c r="C7919" s="49" t="s">
        <v>10360</v>
      </c>
      <c r="D7919" s="45">
        <v>2.31597215503733</v>
      </c>
      <c r="E7919" s="48">
        <v>1</v>
      </c>
      <c r="F7919" s="48">
        <v>0</v>
      </c>
      <c r="G7919" s="48">
        <v>1</v>
      </c>
      <c r="H7919" s="48">
        <v>0</v>
      </c>
      <c r="I7919" s="48">
        <v>0</v>
      </c>
      <c r="J7919" s="49" t="s">
        <v>35665</v>
      </c>
      <c r="K7919" s="48">
        <v>7.78917327549975E-2</v>
      </c>
      <c r="L7919" s="48">
        <v>0.87159667168039101</v>
      </c>
      <c r="M7919" s="49" t="s">
        <v>35668</v>
      </c>
      <c r="N7919" s="45">
        <v>-0.39764564209999997</v>
      </c>
      <c r="O7919" s="45">
        <v>1.1988011999999999E-2</v>
      </c>
      <c r="P7919" s="48" t="s">
        <v>35668</v>
      </c>
      <c r="Q7919" s="45">
        <v>-6.9000000000000006E-2</v>
      </c>
      <c r="R7919" s="48">
        <v>1</v>
      </c>
      <c r="S7919" s="48" t="s">
        <v>35669</v>
      </c>
      <c r="T7919" s="50">
        <v>-7.7715600000000002E-16</v>
      </c>
      <c r="U7919" s="50">
        <v>1.3334994321699999E-18</v>
      </c>
    </row>
    <row r="7920" spans="1:21">
      <c r="A7920" s="48" t="s">
        <v>32842</v>
      </c>
      <c r="B7920" s="49" t="s">
        <v>10369</v>
      </c>
      <c r="C7920" s="49" t="s">
        <v>10370</v>
      </c>
      <c r="D7920" s="45">
        <v>1.25927469087293</v>
      </c>
      <c r="E7920" s="48">
        <v>0</v>
      </c>
      <c r="F7920" s="48">
        <v>0</v>
      </c>
      <c r="G7920" s="48">
        <v>0</v>
      </c>
      <c r="H7920" s="48">
        <v>0</v>
      </c>
      <c r="I7920" s="48">
        <v>0</v>
      </c>
      <c r="J7920" s="49" t="s">
        <v>35670</v>
      </c>
      <c r="K7920" s="48" t="s">
        <v>1268</v>
      </c>
      <c r="L7920" s="48" t="s">
        <v>1268</v>
      </c>
      <c r="M7920" s="49" t="s">
        <v>35671</v>
      </c>
      <c r="N7920" s="45">
        <v>1.8147873000000001E-3</v>
      </c>
      <c r="O7920" s="45">
        <v>0.32367632369999999</v>
      </c>
      <c r="P7920" s="48" t="s">
        <v>35671</v>
      </c>
      <c r="Q7920" s="45">
        <v>0.03</v>
      </c>
      <c r="R7920" s="48">
        <v>1</v>
      </c>
      <c r="S7920" s="48" t="s">
        <v>35672</v>
      </c>
      <c r="T7920" s="50">
        <v>-9.7413300000000005E-5</v>
      </c>
      <c r="U7920" s="50">
        <v>4.2184640081900001E-5</v>
      </c>
    </row>
    <row r="7921" spans="1:21">
      <c r="A7921" s="48" t="s">
        <v>32842</v>
      </c>
      <c r="B7921" s="49" t="s">
        <v>10369</v>
      </c>
      <c r="C7921" s="49" t="s">
        <v>10370</v>
      </c>
      <c r="D7921" s="45">
        <v>1.25927469087293</v>
      </c>
      <c r="E7921" s="48">
        <v>0</v>
      </c>
      <c r="F7921" s="48">
        <v>0</v>
      </c>
      <c r="G7921" s="48">
        <v>0</v>
      </c>
      <c r="H7921" s="48">
        <v>0</v>
      </c>
      <c r="I7921" s="48">
        <v>0</v>
      </c>
      <c r="J7921" s="49" t="s">
        <v>35673</v>
      </c>
      <c r="K7921" s="48">
        <v>-0.106535683999992</v>
      </c>
      <c r="L7921" s="48">
        <v>0.70108358363770196</v>
      </c>
      <c r="M7921" s="49" t="s">
        <v>35674</v>
      </c>
      <c r="N7921" s="45">
        <v>1.7424626299999999E-2</v>
      </c>
      <c r="O7921" s="45">
        <v>0.228771228799999</v>
      </c>
      <c r="P7921" s="48" t="s">
        <v>35674</v>
      </c>
      <c r="Q7921" s="45">
        <v>6.2E-2</v>
      </c>
      <c r="R7921" s="48">
        <v>1</v>
      </c>
      <c r="S7921" s="48" t="s">
        <v>35675</v>
      </c>
      <c r="T7921" s="50">
        <v>2.0894599999999999E-2</v>
      </c>
      <c r="U7921" s="50">
        <v>0.137304711508</v>
      </c>
    </row>
    <row r="7922" spans="1:21">
      <c r="A7922" s="48" t="s">
        <v>32842</v>
      </c>
      <c r="B7922" s="49" t="s">
        <v>10382</v>
      </c>
      <c r="C7922" s="49" t="s">
        <v>10383</v>
      </c>
      <c r="D7922" s="45">
        <v>1.4253654325669201</v>
      </c>
      <c r="E7922" s="48">
        <v>0</v>
      </c>
      <c r="F7922" s="48">
        <v>0</v>
      </c>
      <c r="G7922" s="48">
        <v>0</v>
      </c>
      <c r="H7922" s="48">
        <v>0</v>
      </c>
      <c r="I7922" s="48">
        <v>0</v>
      </c>
      <c r="J7922" s="49" t="s">
        <v>35676</v>
      </c>
      <c r="K7922" s="48">
        <v>-0.13435433009890099</v>
      </c>
      <c r="L7922" s="48">
        <v>0.85615225112496396</v>
      </c>
      <c r="M7922" s="49" t="s">
        <v>35677</v>
      </c>
      <c r="N7922" s="45">
        <v>7.5251040000000003E-3</v>
      </c>
      <c r="O7922" s="45">
        <v>0.27172827170000002</v>
      </c>
      <c r="P7922" s="48" t="s">
        <v>35677</v>
      </c>
      <c r="Q7922" s="45">
        <v>1.4999999999999999E-2</v>
      </c>
      <c r="R7922" s="48">
        <v>1</v>
      </c>
      <c r="S7922" s="48" t="s">
        <v>35678</v>
      </c>
      <c r="T7922" s="50">
        <v>9.3897700000000002E-4</v>
      </c>
      <c r="U7922" s="50">
        <v>1.92307930201E-3</v>
      </c>
    </row>
    <row r="7923" spans="1:21">
      <c r="A7923" s="48" t="s">
        <v>32842</v>
      </c>
      <c r="B7923" s="49" t="s">
        <v>10430</v>
      </c>
      <c r="C7923" s="49" t="s">
        <v>10431</v>
      </c>
      <c r="D7923" s="45">
        <v>2.09517974184133</v>
      </c>
      <c r="E7923" s="48">
        <v>0</v>
      </c>
      <c r="F7923" s="48">
        <v>0</v>
      </c>
      <c r="G7923" s="48">
        <v>0</v>
      </c>
      <c r="H7923" s="48">
        <v>0</v>
      </c>
      <c r="I7923" s="48">
        <v>0</v>
      </c>
      <c r="J7923" s="49" t="s">
        <v>35679</v>
      </c>
      <c r="K7923" s="48" t="s">
        <v>1268</v>
      </c>
      <c r="L7923" s="48" t="s">
        <v>1268</v>
      </c>
      <c r="M7923" s="49" t="s">
        <v>35680</v>
      </c>
      <c r="N7923" s="45">
        <v>1.5132298000000001E-2</v>
      </c>
      <c r="O7923" s="45">
        <v>0.1148851149</v>
      </c>
      <c r="P7923" s="48" t="s">
        <v>35680</v>
      </c>
      <c r="Q7923" s="45">
        <v>1E-3</v>
      </c>
      <c r="R7923" s="48">
        <v>1</v>
      </c>
      <c r="S7923" s="48" t="s">
        <v>35681</v>
      </c>
      <c r="T7923" s="50">
        <v>-7.7844499999999997E-16</v>
      </c>
      <c r="U7923" s="50">
        <v>1.4921406598100001E-31</v>
      </c>
    </row>
    <row r="7924" spans="1:21">
      <c r="A7924" s="48" t="s">
        <v>32842</v>
      </c>
      <c r="B7924" s="49" t="s">
        <v>10445</v>
      </c>
      <c r="C7924" s="49" t="s">
        <v>10446</v>
      </c>
      <c r="D7924" s="45">
        <v>1.4706174181938301</v>
      </c>
      <c r="E7924" s="48">
        <v>0</v>
      </c>
      <c r="F7924" s="48">
        <v>0</v>
      </c>
      <c r="G7924" s="48">
        <v>0</v>
      </c>
      <c r="H7924" s="48">
        <v>0</v>
      </c>
      <c r="I7924" s="48">
        <v>0</v>
      </c>
      <c r="J7924" s="49" t="s">
        <v>35682</v>
      </c>
      <c r="K7924" s="48" t="s">
        <v>1268</v>
      </c>
      <c r="L7924" s="48" t="s">
        <v>1268</v>
      </c>
      <c r="M7924" s="49" t="s">
        <v>35683</v>
      </c>
      <c r="N7924" s="45">
        <v>1.4815403E-3</v>
      </c>
      <c r="O7924" s="45">
        <v>0.32667332669999999</v>
      </c>
      <c r="P7924" s="48" t="s">
        <v>35683</v>
      </c>
      <c r="Q7924" s="45">
        <v>2E-3</v>
      </c>
      <c r="R7924" s="48">
        <v>1</v>
      </c>
      <c r="S7924" s="48" t="s">
        <v>35684</v>
      </c>
      <c r="T7924" s="50">
        <v>-8.2733500000000005E-14</v>
      </c>
      <c r="U7924" s="50">
        <v>1.33349943298E-18</v>
      </c>
    </row>
    <row r="7925" spans="1:21">
      <c r="A7925" s="48" t="s">
        <v>32842</v>
      </c>
      <c r="B7925" s="49" t="s">
        <v>10450</v>
      </c>
      <c r="C7925" s="49" t="s">
        <v>10451</v>
      </c>
      <c r="D7925" s="45">
        <v>1.26162013215721</v>
      </c>
      <c r="E7925" s="48">
        <v>0</v>
      </c>
      <c r="F7925" s="48">
        <v>0</v>
      </c>
      <c r="G7925" s="48">
        <v>0</v>
      </c>
      <c r="H7925" s="48">
        <v>0</v>
      </c>
      <c r="I7925" s="48">
        <v>0</v>
      </c>
      <c r="J7925" s="49" t="s">
        <v>35685</v>
      </c>
      <c r="K7925" s="48">
        <v>-1.51928309099863E-3</v>
      </c>
      <c r="L7925" s="48">
        <v>0.99707409810348502</v>
      </c>
      <c r="M7925" s="49" t="s">
        <v>35686</v>
      </c>
      <c r="N7925" s="45">
        <v>-6.7177076E-3</v>
      </c>
      <c r="O7925" s="45">
        <v>0.29670329670000001</v>
      </c>
      <c r="P7925" s="48" t="s">
        <v>35686</v>
      </c>
      <c r="Q7925" s="45">
        <v>-1.2E-2</v>
      </c>
      <c r="R7925" s="48">
        <v>1</v>
      </c>
      <c r="S7925" s="48" t="s">
        <v>35687</v>
      </c>
      <c r="T7925" s="50">
        <v>-1.0024200000000001E-7</v>
      </c>
      <c r="U7925" s="50">
        <v>2.1489294126800001E-10</v>
      </c>
    </row>
    <row r="7926" spans="1:21">
      <c r="A7926" s="48" t="s">
        <v>32842</v>
      </c>
      <c r="B7926" s="49" t="s">
        <v>10450</v>
      </c>
      <c r="C7926" s="49" t="s">
        <v>10451</v>
      </c>
      <c r="D7926" s="45">
        <v>1.26162013215721</v>
      </c>
      <c r="E7926" s="48">
        <v>0</v>
      </c>
      <c r="F7926" s="48">
        <v>0</v>
      </c>
      <c r="G7926" s="48">
        <v>0</v>
      </c>
      <c r="H7926" s="48">
        <v>0</v>
      </c>
      <c r="I7926" s="48">
        <v>0</v>
      </c>
      <c r="J7926" s="49" t="s">
        <v>35688</v>
      </c>
      <c r="K7926" s="48">
        <v>-0.20775717584154499</v>
      </c>
      <c r="L7926" s="48">
        <v>0.44018475722879502</v>
      </c>
      <c r="M7926" s="49" t="s">
        <v>35689</v>
      </c>
      <c r="N7926" s="45">
        <v>-3.6004478299999997E-2</v>
      </c>
      <c r="O7926" s="45">
        <v>0.22227772230000001</v>
      </c>
      <c r="P7926" s="48" t="s">
        <v>35689</v>
      </c>
      <c r="Q7926" s="45">
        <v>3.9E-2</v>
      </c>
      <c r="R7926" s="48">
        <v>1</v>
      </c>
      <c r="S7926" s="48" t="s">
        <v>35690</v>
      </c>
      <c r="T7926" s="50">
        <v>1.0446699999999999E-3</v>
      </c>
      <c r="U7926" s="50">
        <v>3.9237435514200003E-3</v>
      </c>
    </row>
    <row r="7927" spans="1:21">
      <c r="A7927" s="48" t="s">
        <v>32842</v>
      </c>
      <c r="B7927" s="49" t="s">
        <v>10450</v>
      </c>
      <c r="C7927" s="49" t="s">
        <v>10451</v>
      </c>
      <c r="D7927" s="45">
        <v>1.26162013215721</v>
      </c>
      <c r="E7927" s="48">
        <v>0</v>
      </c>
      <c r="F7927" s="48">
        <v>0</v>
      </c>
      <c r="G7927" s="48">
        <v>0</v>
      </c>
      <c r="H7927" s="48">
        <v>0</v>
      </c>
      <c r="I7927" s="48">
        <v>0</v>
      </c>
      <c r="J7927" s="49" t="s">
        <v>35691</v>
      </c>
      <c r="K7927" s="48">
        <v>0.257530396113482</v>
      </c>
      <c r="L7927" s="48">
        <v>0.85381465552679703</v>
      </c>
      <c r="M7927" s="49" t="s">
        <v>35692</v>
      </c>
      <c r="N7927" s="45">
        <v>-2.6157884100000001E-2</v>
      </c>
      <c r="O7927" s="45">
        <v>0.1913086913</v>
      </c>
      <c r="P7927" s="48" t="s">
        <v>35692</v>
      </c>
      <c r="Q7927" s="45">
        <v>-8.6999999999999994E-2</v>
      </c>
      <c r="R7927" s="48">
        <v>1</v>
      </c>
      <c r="S7927" s="48" t="s">
        <v>35693</v>
      </c>
      <c r="T7927" s="50">
        <v>-1.38693E-3</v>
      </c>
      <c r="U7927" s="50">
        <v>5.53735068329E-3</v>
      </c>
    </row>
    <row r="7928" spans="1:21">
      <c r="A7928" s="48" t="s">
        <v>32842</v>
      </c>
      <c r="B7928" s="49" t="s">
        <v>10450</v>
      </c>
      <c r="C7928" s="49" t="s">
        <v>10451</v>
      </c>
      <c r="D7928" s="45">
        <v>1.26162013215721</v>
      </c>
      <c r="E7928" s="48">
        <v>0</v>
      </c>
      <c r="F7928" s="48">
        <v>0</v>
      </c>
      <c r="G7928" s="48">
        <v>0</v>
      </c>
      <c r="H7928" s="48">
        <v>0</v>
      </c>
      <c r="I7928" s="48">
        <v>0</v>
      </c>
      <c r="J7928" s="49" t="s">
        <v>35694</v>
      </c>
      <c r="K7928" s="48" t="s">
        <v>1268</v>
      </c>
      <c r="L7928" s="48" t="s">
        <v>1268</v>
      </c>
      <c r="M7928" s="49" t="s">
        <v>35695</v>
      </c>
      <c r="N7928" s="45">
        <v>-7.5213848E-2</v>
      </c>
      <c r="O7928" s="45">
        <v>0.22677322680000001</v>
      </c>
      <c r="P7928" s="48" t="s">
        <v>35695</v>
      </c>
      <c r="Q7928" s="45">
        <v>4.9000000000000002E-2</v>
      </c>
      <c r="R7928" s="48">
        <v>1</v>
      </c>
      <c r="S7928" s="48" t="s">
        <v>35696</v>
      </c>
      <c r="T7928" s="50">
        <v>-4.5773100000000001E-4</v>
      </c>
      <c r="U7928" s="50">
        <v>9.8933420126800001E-4</v>
      </c>
    </row>
    <row r="7929" spans="1:21">
      <c r="A7929" s="48" t="s">
        <v>32842</v>
      </c>
      <c r="B7929" s="49" t="s">
        <v>10458</v>
      </c>
      <c r="C7929" s="49" t="s">
        <v>10459</v>
      </c>
      <c r="D7929" s="45">
        <v>2.0402009361794202</v>
      </c>
      <c r="E7929" s="48">
        <v>0</v>
      </c>
      <c r="F7929" s="48">
        <v>0</v>
      </c>
      <c r="G7929" s="48">
        <v>0</v>
      </c>
      <c r="H7929" s="48">
        <v>0</v>
      </c>
      <c r="I7929" s="48">
        <v>0</v>
      </c>
      <c r="J7929" s="49" t="s">
        <v>35697</v>
      </c>
      <c r="K7929" s="48">
        <v>-0.10454478785353299</v>
      </c>
      <c r="L7929" s="48">
        <v>0.44354187182061799</v>
      </c>
      <c r="M7929" s="49" t="s">
        <v>35698</v>
      </c>
      <c r="N7929" s="45">
        <v>5.6059975999999999E-3</v>
      </c>
      <c r="O7929" s="45">
        <v>0.28821178819999999</v>
      </c>
      <c r="P7929" s="48" t="s">
        <v>35698</v>
      </c>
      <c r="Q7929" s="45">
        <v>0.107</v>
      </c>
      <c r="R7929" s="48">
        <v>1</v>
      </c>
      <c r="S7929" s="48" t="s">
        <v>35699</v>
      </c>
      <c r="T7929" s="50">
        <v>-5.3475899999999999E-4</v>
      </c>
      <c r="U7929" s="50">
        <v>2.0050921274399999E-3</v>
      </c>
    </row>
    <row r="7930" spans="1:21">
      <c r="A7930" s="48" t="s">
        <v>32842</v>
      </c>
      <c r="B7930" s="49" t="s">
        <v>10473</v>
      </c>
      <c r="C7930" s="49" t="s">
        <v>10474</v>
      </c>
      <c r="D7930" s="45">
        <v>1.6719171328638001</v>
      </c>
      <c r="E7930" s="48">
        <v>0</v>
      </c>
      <c r="F7930" s="48">
        <v>0</v>
      </c>
      <c r="G7930" s="48">
        <v>0</v>
      </c>
      <c r="H7930" s="48">
        <v>0</v>
      </c>
      <c r="I7930" s="48">
        <v>0</v>
      </c>
      <c r="J7930" s="49" t="s">
        <v>35700</v>
      </c>
      <c r="K7930" s="48">
        <v>0.13440203535643899</v>
      </c>
      <c r="L7930" s="48">
        <v>0.757409691982452</v>
      </c>
      <c r="M7930" s="49" t="s">
        <v>35701</v>
      </c>
      <c r="N7930" s="45">
        <v>4.8541434299999998E-2</v>
      </c>
      <c r="O7930" s="45">
        <v>6.1938061900000001E-2</v>
      </c>
      <c r="P7930" s="48" t="s">
        <v>35701</v>
      </c>
      <c r="Q7930" s="45">
        <v>-1.7999999999999999E-2</v>
      </c>
      <c r="R7930" s="48">
        <v>1</v>
      </c>
      <c r="S7930" s="48" t="s">
        <v>35702</v>
      </c>
      <c r="T7930" s="50">
        <v>1.5373700000000001E-4</v>
      </c>
      <c r="U7930" s="50">
        <v>2.9298662412199999E-3</v>
      </c>
    </row>
    <row r="7931" spans="1:21">
      <c r="A7931" s="48" t="s">
        <v>32842</v>
      </c>
      <c r="B7931" s="49" t="s">
        <v>10488</v>
      </c>
      <c r="C7931" s="49" t="s">
        <v>10489</v>
      </c>
      <c r="D7931" s="45">
        <v>1.50350550133173</v>
      </c>
      <c r="E7931" s="48">
        <v>0</v>
      </c>
      <c r="F7931" s="48">
        <v>0</v>
      </c>
      <c r="G7931" s="48">
        <v>0</v>
      </c>
      <c r="H7931" s="48">
        <v>0</v>
      </c>
      <c r="I7931" s="48">
        <v>0</v>
      </c>
      <c r="J7931" s="49" t="s">
        <v>35703</v>
      </c>
      <c r="K7931" s="48">
        <v>0.174234745602416</v>
      </c>
      <c r="L7931" s="48">
        <v>0.238045643186892</v>
      </c>
      <c r="M7931" s="49" t="s">
        <v>35704</v>
      </c>
      <c r="N7931" s="45">
        <v>6.8846940000000002E-3</v>
      </c>
      <c r="O7931" s="45">
        <v>0.25424575420000001</v>
      </c>
      <c r="P7931" s="48" t="s">
        <v>35704</v>
      </c>
      <c r="Q7931" s="45">
        <v>6.0000000000000001E-3</v>
      </c>
      <c r="R7931" s="48">
        <v>1</v>
      </c>
      <c r="S7931" s="48" t="s">
        <v>35705</v>
      </c>
      <c r="T7931" s="50">
        <v>1.55155E-12</v>
      </c>
      <c r="U7931" s="50">
        <v>7.2714758006400002E-21</v>
      </c>
    </row>
    <row r="7932" spans="1:21">
      <c r="A7932" s="48" t="s">
        <v>32842</v>
      </c>
      <c r="B7932" s="49" t="s">
        <v>10488</v>
      </c>
      <c r="C7932" s="49" t="s">
        <v>10489</v>
      </c>
      <c r="D7932" s="45">
        <v>1.50350550133173</v>
      </c>
      <c r="E7932" s="48">
        <v>0</v>
      </c>
      <c r="F7932" s="48">
        <v>0</v>
      </c>
      <c r="G7932" s="48">
        <v>0</v>
      </c>
      <c r="H7932" s="48">
        <v>0</v>
      </c>
      <c r="I7932" s="48">
        <v>0</v>
      </c>
      <c r="J7932" s="49" t="s">
        <v>35706</v>
      </c>
      <c r="K7932" s="48">
        <v>-0.112855782390581</v>
      </c>
      <c r="L7932" s="48">
        <v>0.658533923752886</v>
      </c>
      <c r="M7932" s="49" t="s">
        <v>35707</v>
      </c>
      <c r="N7932" s="45">
        <v>2.7045079E-3</v>
      </c>
      <c r="O7932" s="45">
        <v>0.31518481519999902</v>
      </c>
      <c r="P7932" s="48" t="s">
        <v>35707</v>
      </c>
      <c r="Q7932" s="45">
        <v>-3.0000000000000001E-3</v>
      </c>
      <c r="R7932" s="48">
        <v>1</v>
      </c>
      <c r="S7932" s="48" t="s">
        <v>35708</v>
      </c>
      <c r="T7932" s="50">
        <v>1.09585E-8</v>
      </c>
      <c r="U7932" s="50">
        <v>3.7380190806400001E-14</v>
      </c>
    </row>
    <row r="7933" spans="1:21">
      <c r="A7933" s="48" t="s">
        <v>32842</v>
      </c>
      <c r="B7933" s="49" t="s">
        <v>10493</v>
      </c>
      <c r="C7933" s="49" t="s">
        <v>10494</v>
      </c>
      <c r="D7933" s="45">
        <v>1.2146019947900899</v>
      </c>
      <c r="E7933" s="48">
        <v>0</v>
      </c>
      <c r="F7933" s="48">
        <v>0</v>
      </c>
      <c r="G7933" s="48">
        <v>0</v>
      </c>
      <c r="H7933" s="48">
        <v>0</v>
      </c>
      <c r="I7933" s="48">
        <v>0</v>
      </c>
      <c r="J7933" s="49" t="s">
        <v>35709</v>
      </c>
      <c r="K7933" s="48">
        <v>-0.13670544240406901</v>
      </c>
      <c r="L7933" s="48">
        <v>0.84946936038149701</v>
      </c>
      <c r="M7933" s="49" t="s">
        <v>35710</v>
      </c>
      <c r="N7933" s="45">
        <v>-1.10104907E-2</v>
      </c>
      <c r="O7933" s="45">
        <v>0.25574425569999998</v>
      </c>
      <c r="P7933" s="48" t="s">
        <v>35710</v>
      </c>
      <c r="Q7933" s="45">
        <v>-7.0000000000000001E-3</v>
      </c>
      <c r="R7933" s="48">
        <v>1</v>
      </c>
      <c r="S7933" s="48" t="s">
        <v>35711</v>
      </c>
      <c r="T7933" s="50">
        <v>2.9738000000000001E-8</v>
      </c>
      <c r="U7933" s="50">
        <v>1.0352199108599999E-9</v>
      </c>
    </row>
    <row r="7934" spans="1:21">
      <c r="A7934" s="48" t="s">
        <v>32842</v>
      </c>
      <c r="B7934" s="49" t="s">
        <v>10493</v>
      </c>
      <c r="C7934" s="49" t="s">
        <v>10494</v>
      </c>
      <c r="D7934" s="45">
        <v>1.2146019947900899</v>
      </c>
      <c r="E7934" s="48">
        <v>0</v>
      </c>
      <c r="F7934" s="48">
        <v>0</v>
      </c>
      <c r="G7934" s="48">
        <v>0</v>
      </c>
      <c r="H7934" s="48">
        <v>0</v>
      </c>
      <c r="I7934" s="48">
        <v>0</v>
      </c>
      <c r="J7934" s="49" t="s">
        <v>35712</v>
      </c>
      <c r="K7934" s="48">
        <v>-9.3037388065197305E-2</v>
      </c>
      <c r="L7934" s="48">
        <v>0.80934305381732197</v>
      </c>
      <c r="M7934" s="49" t="s">
        <v>35713</v>
      </c>
      <c r="N7934" s="45" t="s">
        <v>2647</v>
      </c>
      <c r="O7934" s="45">
        <v>1</v>
      </c>
      <c r="P7934" s="48" t="s">
        <v>35713</v>
      </c>
      <c r="Q7934" s="45">
        <v>-0.122</v>
      </c>
      <c r="R7934" s="48">
        <v>1</v>
      </c>
      <c r="S7934" s="48" t="s">
        <v>35714</v>
      </c>
      <c r="T7934" s="50">
        <v>1.47742E-7</v>
      </c>
      <c r="U7934" s="50">
        <v>4.3854970461299999E-11</v>
      </c>
    </row>
    <row r="7935" spans="1:21">
      <c r="A7935" s="48" t="s">
        <v>32842</v>
      </c>
      <c r="B7935" s="49" t="s">
        <v>10501</v>
      </c>
      <c r="C7935" s="49" t="s">
        <v>10502</v>
      </c>
      <c r="D7935" s="45">
        <v>1.35284169760742</v>
      </c>
      <c r="E7935" s="48">
        <v>0</v>
      </c>
      <c r="F7935" s="48">
        <v>0</v>
      </c>
      <c r="G7935" s="48">
        <v>0</v>
      </c>
      <c r="H7935" s="48">
        <v>0</v>
      </c>
      <c r="I7935" s="48">
        <v>0</v>
      </c>
      <c r="J7935" s="49" t="s">
        <v>35715</v>
      </c>
      <c r="K7935" s="48" t="s">
        <v>1268</v>
      </c>
      <c r="L7935" s="48" t="s">
        <v>1268</v>
      </c>
      <c r="M7935" s="49" t="s">
        <v>35716</v>
      </c>
      <c r="N7935" s="45">
        <v>3.1124519999999999E-3</v>
      </c>
      <c r="O7935" s="45">
        <v>0.31718281719999902</v>
      </c>
      <c r="P7935" s="48" t="s">
        <v>35716</v>
      </c>
      <c r="Q7935" s="45">
        <v>1.0999999999999999E-2</v>
      </c>
      <c r="R7935" s="48">
        <v>1</v>
      </c>
      <c r="S7935" s="48" t="s">
        <v>35717</v>
      </c>
      <c r="T7935" s="50">
        <v>1.5395E-7</v>
      </c>
      <c r="U7935" s="50">
        <v>2.9700430350999998E-10</v>
      </c>
    </row>
    <row r="7936" spans="1:21">
      <c r="A7936" s="48" t="s">
        <v>32842</v>
      </c>
      <c r="B7936" s="49" t="s">
        <v>10511</v>
      </c>
      <c r="C7936" s="49" t="s">
        <v>10512</v>
      </c>
      <c r="D7936" s="45">
        <v>0.952037376804588</v>
      </c>
      <c r="E7936" s="48">
        <v>0</v>
      </c>
      <c r="F7936" s="48">
        <v>0</v>
      </c>
      <c r="G7936" s="48">
        <v>0</v>
      </c>
      <c r="H7936" s="48">
        <v>0</v>
      </c>
      <c r="I7936" s="48">
        <v>0</v>
      </c>
      <c r="J7936" s="49" t="s">
        <v>35718</v>
      </c>
      <c r="K7936" s="48" t="s">
        <v>1268</v>
      </c>
      <c r="L7936" s="48" t="s">
        <v>1268</v>
      </c>
      <c r="M7936" s="49" t="s">
        <v>35719</v>
      </c>
      <c r="N7936" s="45">
        <v>6.0990659099999997E-2</v>
      </c>
      <c r="O7936" s="45">
        <v>0.18281718280000001</v>
      </c>
      <c r="P7936" s="48" t="s">
        <v>35719</v>
      </c>
      <c r="Q7936" s="45">
        <v>0.14799999999999999</v>
      </c>
      <c r="R7936" s="48">
        <v>1</v>
      </c>
      <c r="S7936" s="48" t="s">
        <v>35720</v>
      </c>
      <c r="T7936" s="50">
        <v>2.59089E-4</v>
      </c>
      <c r="U7936" s="50">
        <v>3.6106070994300002E-4</v>
      </c>
    </row>
    <row r="7937" spans="1:21">
      <c r="A7937" s="48" t="s">
        <v>32842</v>
      </c>
      <c r="B7937" s="49" t="s">
        <v>35721</v>
      </c>
      <c r="C7937" s="49" t="s">
        <v>35722</v>
      </c>
      <c r="D7937" s="45">
        <v>1.09634733721568</v>
      </c>
      <c r="E7937" s="48">
        <v>0</v>
      </c>
      <c r="F7937" s="48">
        <v>0</v>
      </c>
      <c r="G7937" s="48">
        <v>0</v>
      </c>
      <c r="H7937" s="48">
        <v>0</v>
      </c>
      <c r="I7937" s="48">
        <v>0</v>
      </c>
      <c r="J7937" s="49" t="s">
        <v>35723</v>
      </c>
      <c r="K7937" s="48">
        <v>-6.53422512518778E-2</v>
      </c>
      <c r="L7937" s="48">
        <v>0.93669030916170704</v>
      </c>
      <c r="M7937" s="49" t="s">
        <v>35724</v>
      </c>
      <c r="N7937" s="45">
        <v>-3.6715014300000001E-2</v>
      </c>
      <c r="O7937" s="45">
        <v>0.1533466533</v>
      </c>
      <c r="P7937" s="48" t="s">
        <v>35724</v>
      </c>
      <c r="Q7937" s="45">
        <v>-1.4999999999999999E-2</v>
      </c>
      <c r="R7937" s="48">
        <v>1</v>
      </c>
      <c r="S7937" s="48" t="s">
        <v>35725</v>
      </c>
      <c r="T7937" s="50">
        <v>-8.1420199999999998E-4</v>
      </c>
      <c r="U7937" s="50">
        <v>1.6931544409E-3</v>
      </c>
    </row>
    <row r="7938" spans="1:21">
      <c r="A7938" s="48" t="s">
        <v>32842</v>
      </c>
      <c r="B7938" s="49" t="s">
        <v>10529</v>
      </c>
      <c r="C7938" s="49" t="s">
        <v>10530</v>
      </c>
      <c r="D7938" s="45">
        <v>2.20836853192238</v>
      </c>
      <c r="E7938" s="48">
        <v>0</v>
      </c>
      <c r="F7938" s="48">
        <v>0</v>
      </c>
      <c r="G7938" s="48">
        <v>0</v>
      </c>
      <c r="H7938" s="48">
        <v>0</v>
      </c>
      <c r="I7938" s="48">
        <v>0</v>
      </c>
      <c r="J7938" s="49" t="s">
        <v>35726</v>
      </c>
      <c r="K7938" s="48" t="s">
        <v>1268</v>
      </c>
      <c r="L7938" s="48" t="s">
        <v>1268</v>
      </c>
      <c r="M7938" s="49" t="s">
        <v>35727</v>
      </c>
      <c r="N7938" s="45">
        <v>6.3534050000000003E-4</v>
      </c>
      <c r="O7938" s="45">
        <v>0.35864135860000002</v>
      </c>
      <c r="P7938" s="48" t="s">
        <v>35727</v>
      </c>
      <c r="Q7938" s="45">
        <v>1E-3</v>
      </c>
      <c r="R7938" s="48">
        <v>1</v>
      </c>
      <c r="S7938" s="48" t="s">
        <v>35728</v>
      </c>
      <c r="T7938" s="50">
        <v>-7.7715600000000002E-16</v>
      </c>
      <c r="U7938" s="50">
        <v>2.23888011603E-81</v>
      </c>
    </row>
    <row r="7939" spans="1:21">
      <c r="A7939" s="48" t="s">
        <v>32842</v>
      </c>
      <c r="B7939" s="49" t="s">
        <v>10534</v>
      </c>
      <c r="C7939" s="49" t="s">
        <v>10535</v>
      </c>
      <c r="D7939" s="45">
        <v>2.29035961421694</v>
      </c>
      <c r="E7939" s="48">
        <v>0</v>
      </c>
      <c r="F7939" s="48">
        <v>0</v>
      </c>
      <c r="G7939" s="48">
        <v>0</v>
      </c>
      <c r="H7939" s="48">
        <v>0</v>
      </c>
      <c r="I7939" s="48">
        <v>0</v>
      </c>
      <c r="J7939" s="49" t="s">
        <v>35729</v>
      </c>
      <c r="K7939" s="48" t="s">
        <v>1268</v>
      </c>
      <c r="L7939" s="48" t="s">
        <v>1268</v>
      </c>
      <c r="M7939" s="49" t="s">
        <v>35730</v>
      </c>
      <c r="N7939" s="45">
        <v>2.6529844999999999E-3</v>
      </c>
      <c r="O7939" s="45">
        <v>0.24775224779999999</v>
      </c>
      <c r="P7939" s="48" t="s">
        <v>35730</v>
      </c>
      <c r="Q7939" s="45">
        <v>-3.0000000000000001E-3</v>
      </c>
      <c r="R7939" s="48">
        <v>1</v>
      </c>
      <c r="S7939" s="48" t="s">
        <v>35731</v>
      </c>
      <c r="T7939" s="50">
        <v>-7.7716200000000003E-16</v>
      </c>
      <c r="U7939" s="50">
        <v>1.3334994321699999E-18</v>
      </c>
    </row>
    <row r="7940" spans="1:21">
      <c r="A7940" s="48" t="s">
        <v>32842</v>
      </c>
      <c r="B7940" s="49" t="s">
        <v>10547</v>
      </c>
      <c r="C7940" s="49" t="s">
        <v>10548</v>
      </c>
      <c r="D7940" s="45">
        <v>1.86377403408077</v>
      </c>
      <c r="E7940" s="48">
        <v>0</v>
      </c>
      <c r="F7940" s="48">
        <v>0</v>
      </c>
      <c r="G7940" s="48">
        <v>0</v>
      </c>
      <c r="H7940" s="48">
        <v>0</v>
      </c>
      <c r="I7940" s="48">
        <v>0</v>
      </c>
      <c r="J7940" s="49" t="s">
        <v>35732</v>
      </c>
      <c r="K7940" s="48">
        <v>1.0208027129601E-2</v>
      </c>
      <c r="L7940" s="48">
        <v>0.91412018384076699</v>
      </c>
      <c r="M7940" s="49" t="s">
        <v>35733</v>
      </c>
      <c r="N7940" s="45">
        <v>-1.7640716000000001E-3</v>
      </c>
      <c r="O7940" s="45">
        <v>0.32117882120000002</v>
      </c>
      <c r="P7940" s="48" t="s">
        <v>35733</v>
      </c>
      <c r="Q7940" s="45">
        <v>-5.0000000000000001E-3</v>
      </c>
      <c r="R7940" s="48">
        <v>1</v>
      </c>
      <c r="S7940" s="48" t="s">
        <v>35734</v>
      </c>
      <c r="T7940" s="50">
        <v>-7.7717499999999995E-16</v>
      </c>
      <c r="U7940" s="50">
        <v>5.6097043690200003E-37</v>
      </c>
    </row>
    <row r="7941" spans="1:21">
      <c r="A7941" s="48" t="s">
        <v>32842</v>
      </c>
      <c r="B7941" s="49" t="s">
        <v>10552</v>
      </c>
      <c r="C7941" s="49" t="s">
        <v>10553</v>
      </c>
      <c r="D7941" s="45">
        <v>1.14346165095245</v>
      </c>
      <c r="E7941" s="48">
        <v>0</v>
      </c>
      <c r="F7941" s="48">
        <v>0</v>
      </c>
      <c r="G7941" s="48">
        <v>0</v>
      </c>
      <c r="H7941" s="48">
        <v>0</v>
      </c>
      <c r="I7941" s="48">
        <v>0</v>
      </c>
      <c r="J7941" s="49" t="s">
        <v>35735</v>
      </c>
      <c r="K7941" s="48">
        <v>-6.1183802707801601E-3</v>
      </c>
      <c r="L7941" s="48">
        <v>0.99237711807429796</v>
      </c>
      <c r="M7941" s="49" t="s">
        <v>35736</v>
      </c>
      <c r="N7941" s="45">
        <v>0</v>
      </c>
      <c r="O7941" s="45">
        <v>0.29420579419999998</v>
      </c>
      <c r="P7941" s="48" t="s">
        <v>35736</v>
      </c>
      <c r="Q7941" s="45">
        <v>-0.02</v>
      </c>
      <c r="R7941" s="48">
        <v>1</v>
      </c>
      <c r="S7941" s="48" t="s">
        <v>35737</v>
      </c>
      <c r="T7941" s="50">
        <v>-2.00721E-5</v>
      </c>
      <c r="U7941" s="50">
        <v>1.4225737963700001E-5</v>
      </c>
    </row>
    <row r="7942" spans="1:21">
      <c r="A7942" s="48" t="s">
        <v>32842</v>
      </c>
      <c r="B7942" s="49" t="s">
        <v>10552</v>
      </c>
      <c r="C7942" s="49" t="s">
        <v>10553</v>
      </c>
      <c r="D7942" s="45">
        <v>1.14346165095245</v>
      </c>
      <c r="E7942" s="48">
        <v>0</v>
      </c>
      <c r="F7942" s="48">
        <v>0</v>
      </c>
      <c r="G7942" s="48">
        <v>0</v>
      </c>
      <c r="H7942" s="48">
        <v>0</v>
      </c>
      <c r="I7942" s="48">
        <v>0</v>
      </c>
      <c r="J7942" s="49" t="s">
        <v>35738</v>
      </c>
      <c r="K7942" s="48">
        <v>-6.7259847853426397E-2</v>
      </c>
      <c r="L7942" s="48">
        <v>0.92777820261552102</v>
      </c>
      <c r="M7942" s="49" t="s">
        <v>35739</v>
      </c>
      <c r="N7942" s="45">
        <v>-0.19156009629999901</v>
      </c>
      <c r="O7942" s="45">
        <v>0.10439560439999999</v>
      </c>
      <c r="P7942" s="48" t="s">
        <v>35739</v>
      </c>
      <c r="Q7942" s="45">
        <v>-0.42099999999999999</v>
      </c>
      <c r="R7942" s="48">
        <v>1</v>
      </c>
      <c r="S7942" s="48" t="s">
        <v>35740</v>
      </c>
      <c r="T7942" s="50">
        <v>-1.96159E-3</v>
      </c>
      <c r="U7942" s="50">
        <v>1.13543351533E-2</v>
      </c>
    </row>
    <row r="7943" spans="1:21">
      <c r="A7943" s="48" t="s">
        <v>32842</v>
      </c>
      <c r="B7943" s="49" t="s">
        <v>10552</v>
      </c>
      <c r="C7943" s="49" t="s">
        <v>10553</v>
      </c>
      <c r="D7943" s="45">
        <v>1.14346165095245</v>
      </c>
      <c r="E7943" s="48">
        <v>0</v>
      </c>
      <c r="F7943" s="48">
        <v>0</v>
      </c>
      <c r="G7943" s="48">
        <v>0</v>
      </c>
      <c r="H7943" s="48">
        <v>0</v>
      </c>
      <c r="I7943" s="48">
        <v>0</v>
      </c>
      <c r="J7943" s="49" t="s">
        <v>35738</v>
      </c>
      <c r="K7943" s="48">
        <v>-6.7259847853426397E-2</v>
      </c>
      <c r="L7943" s="48">
        <v>0.92777820261552102</v>
      </c>
      <c r="M7943" s="49" t="s">
        <v>35741</v>
      </c>
      <c r="N7943" s="45">
        <v>-4.5764555899999997E-2</v>
      </c>
      <c r="O7943" s="45">
        <v>0.16733266729999999</v>
      </c>
      <c r="P7943" s="48" t="s">
        <v>35741</v>
      </c>
      <c r="Q7943" s="45">
        <v>-1.2E-2</v>
      </c>
      <c r="R7943" s="48">
        <v>1</v>
      </c>
      <c r="S7943" s="48" t="s">
        <v>35742</v>
      </c>
      <c r="T7943" s="50">
        <v>3.1485900000000002E-4</v>
      </c>
      <c r="U7943" s="50">
        <v>2.0149941097100002E-3</v>
      </c>
    </row>
    <row r="7944" spans="1:21">
      <c r="A7944" s="48" t="s">
        <v>32842</v>
      </c>
      <c r="B7944" s="49" t="s">
        <v>35743</v>
      </c>
      <c r="C7944" s="49" t="s">
        <v>35744</v>
      </c>
      <c r="D7944" s="45">
        <v>1.3577129530933301</v>
      </c>
      <c r="E7944" s="48">
        <v>0</v>
      </c>
      <c r="F7944" s="48">
        <v>0</v>
      </c>
      <c r="G7944" s="48">
        <v>0</v>
      </c>
      <c r="H7944" s="48">
        <v>0</v>
      </c>
      <c r="I7944" s="48">
        <v>0</v>
      </c>
      <c r="J7944" s="49" t="s">
        <v>35745</v>
      </c>
      <c r="K7944" s="48" t="s">
        <v>1268</v>
      </c>
      <c r="L7944" s="48" t="s">
        <v>1268</v>
      </c>
      <c r="M7944" s="49" t="s">
        <v>35746</v>
      </c>
      <c r="N7944" s="45">
        <v>2.4296468E-3</v>
      </c>
      <c r="O7944" s="45">
        <v>0.33316683320000001</v>
      </c>
      <c r="P7944" s="48" t="s">
        <v>35746</v>
      </c>
      <c r="Q7944" s="45">
        <v>0</v>
      </c>
      <c r="R7944" s="48">
        <v>1</v>
      </c>
      <c r="S7944" s="48" t="s">
        <v>35747</v>
      </c>
      <c r="T7944" s="50">
        <v>4.1087999999999999E-14</v>
      </c>
      <c r="U7944" s="50">
        <v>1.3334994324500001E-18</v>
      </c>
    </row>
    <row r="7945" spans="1:21">
      <c r="A7945" s="48" t="s">
        <v>32842</v>
      </c>
      <c r="B7945" s="49" t="s">
        <v>10563</v>
      </c>
      <c r="C7945" s="49" t="s">
        <v>10564</v>
      </c>
      <c r="D7945" s="45">
        <v>1.14451549812148</v>
      </c>
      <c r="E7945" s="48">
        <v>0</v>
      </c>
      <c r="F7945" s="48">
        <v>0</v>
      </c>
      <c r="G7945" s="48">
        <v>0</v>
      </c>
      <c r="H7945" s="48">
        <v>0</v>
      </c>
      <c r="I7945" s="48">
        <v>0</v>
      </c>
      <c r="J7945" s="49" t="s">
        <v>35748</v>
      </c>
      <c r="K7945" s="48" t="s">
        <v>1268</v>
      </c>
      <c r="L7945" s="48" t="s">
        <v>1268</v>
      </c>
      <c r="M7945" s="49" t="s">
        <v>35749</v>
      </c>
      <c r="N7945" s="45">
        <v>2.5559676600000001E-2</v>
      </c>
      <c r="O7945" s="45">
        <v>0.1943056943</v>
      </c>
      <c r="P7945" s="48" t="s">
        <v>35749</v>
      </c>
      <c r="Q7945" s="45">
        <v>-2.4E-2</v>
      </c>
      <c r="R7945" s="48">
        <v>1</v>
      </c>
      <c r="S7945" s="48" t="s">
        <v>35750</v>
      </c>
      <c r="T7945" s="50">
        <v>5.4172899999999999E-6</v>
      </c>
      <c r="U7945" s="50">
        <v>4.8486671343700003E-7</v>
      </c>
    </row>
    <row r="7946" spans="1:21">
      <c r="A7946" s="48" t="s">
        <v>32842</v>
      </c>
      <c r="B7946" s="49" t="s">
        <v>10563</v>
      </c>
      <c r="C7946" s="49" t="s">
        <v>10564</v>
      </c>
      <c r="D7946" s="45">
        <v>1.14451549812148</v>
      </c>
      <c r="E7946" s="48">
        <v>0</v>
      </c>
      <c r="F7946" s="48">
        <v>0</v>
      </c>
      <c r="G7946" s="48">
        <v>0</v>
      </c>
      <c r="H7946" s="48">
        <v>0</v>
      </c>
      <c r="I7946" s="48">
        <v>0</v>
      </c>
      <c r="J7946" s="49" t="s">
        <v>35751</v>
      </c>
      <c r="K7946" s="48">
        <v>6.9528631351855996E-2</v>
      </c>
      <c r="L7946" s="48">
        <v>0.894720464280362</v>
      </c>
      <c r="M7946" s="49" t="s">
        <v>35752</v>
      </c>
      <c r="N7946" s="45">
        <v>-7.1152159999999997E-3</v>
      </c>
      <c r="O7946" s="45">
        <v>0.30069930070000001</v>
      </c>
      <c r="P7946" s="48" t="s">
        <v>35752</v>
      </c>
      <c r="Q7946" s="45">
        <v>3.0000000000000001E-3</v>
      </c>
      <c r="R7946" s="48">
        <v>1</v>
      </c>
      <c r="S7946" s="48" t="s">
        <v>35753</v>
      </c>
      <c r="T7946" s="50">
        <v>-4.0137399999999996E-6</v>
      </c>
      <c r="U7946" s="50">
        <v>1.8231917933800001E-6</v>
      </c>
    </row>
    <row r="7947" spans="1:21">
      <c r="A7947" s="48" t="s">
        <v>32842</v>
      </c>
      <c r="B7947" s="49" t="s">
        <v>35754</v>
      </c>
      <c r="C7947" s="49" t="s">
        <v>35755</v>
      </c>
      <c r="D7947" s="45">
        <v>2.30822791394543</v>
      </c>
      <c r="E7947" s="48">
        <v>0</v>
      </c>
      <c r="F7947" s="48">
        <v>0</v>
      </c>
      <c r="G7947" s="48">
        <v>0</v>
      </c>
      <c r="H7947" s="48">
        <v>0</v>
      </c>
      <c r="I7947" s="48">
        <v>0</v>
      </c>
      <c r="J7947" s="49" t="s">
        <v>35756</v>
      </c>
      <c r="K7947" s="48">
        <v>0.16317908044325599</v>
      </c>
      <c r="L7947" s="48">
        <v>0.93342514520023001</v>
      </c>
      <c r="M7947" s="49" t="s">
        <v>35757</v>
      </c>
      <c r="N7947" s="45">
        <v>0</v>
      </c>
      <c r="O7947" s="45">
        <v>0.38411588409999903</v>
      </c>
      <c r="P7947" s="48" t="s">
        <v>35757</v>
      </c>
      <c r="Q7947" s="45">
        <v>0</v>
      </c>
      <c r="R7947" s="48">
        <v>1</v>
      </c>
      <c r="S7947" s="48" t="s">
        <v>35758</v>
      </c>
      <c r="T7947" s="50">
        <v>-7.7715600000000002E-16</v>
      </c>
      <c r="U7947" s="50">
        <v>1.3334994321699999E-18</v>
      </c>
    </row>
    <row r="7948" spans="1:21">
      <c r="A7948" s="48" t="s">
        <v>32842</v>
      </c>
      <c r="B7948" s="49" t="s">
        <v>10634</v>
      </c>
      <c r="C7948" s="49" t="s">
        <v>10635</v>
      </c>
      <c r="D7948" s="45">
        <v>1.20429241305458</v>
      </c>
      <c r="E7948" s="48">
        <v>0</v>
      </c>
      <c r="F7948" s="48">
        <v>0</v>
      </c>
      <c r="G7948" s="48">
        <v>0</v>
      </c>
      <c r="H7948" s="48">
        <v>0</v>
      </c>
      <c r="I7948" s="48">
        <v>0</v>
      </c>
      <c r="J7948" s="49" t="s">
        <v>35759</v>
      </c>
      <c r="K7948" s="48">
        <v>6.1311513914988298E-2</v>
      </c>
      <c r="L7948" s="48">
        <v>0.92982380323042602</v>
      </c>
      <c r="M7948" s="49" t="s">
        <v>35760</v>
      </c>
      <c r="N7948" s="45">
        <v>4.5078441699999999E-2</v>
      </c>
      <c r="O7948" s="45">
        <v>0.12737262739999999</v>
      </c>
      <c r="P7948" s="48" t="s">
        <v>35760</v>
      </c>
      <c r="Q7948" s="45">
        <v>-4.1000000000000002E-2</v>
      </c>
      <c r="R7948" s="48">
        <v>1</v>
      </c>
      <c r="S7948" s="48" t="s">
        <v>35761</v>
      </c>
      <c r="T7948" s="50">
        <v>-1.9984100000000001E-2</v>
      </c>
      <c r="U7948" s="50">
        <v>0.135835577067</v>
      </c>
    </row>
    <row r="7949" spans="1:21">
      <c r="A7949" s="48" t="s">
        <v>32842</v>
      </c>
      <c r="B7949" s="49" t="s">
        <v>10634</v>
      </c>
      <c r="C7949" s="49" t="s">
        <v>10635</v>
      </c>
      <c r="D7949" s="45">
        <v>1.20429241305458</v>
      </c>
      <c r="E7949" s="48">
        <v>0</v>
      </c>
      <c r="F7949" s="48">
        <v>0</v>
      </c>
      <c r="G7949" s="48">
        <v>0</v>
      </c>
      <c r="H7949" s="48">
        <v>0</v>
      </c>
      <c r="I7949" s="48">
        <v>0</v>
      </c>
      <c r="J7949" s="49" t="s">
        <v>35762</v>
      </c>
      <c r="K7949" s="48">
        <v>-0.127773123310022</v>
      </c>
      <c r="L7949" s="48">
        <v>0.91930943181109703</v>
      </c>
      <c r="M7949" s="49" t="s">
        <v>35763</v>
      </c>
      <c r="N7949" s="45">
        <v>3.7716646999999999E-2</v>
      </c>
      <c r="O7949" s="45">
        <v>0.1523476523</v>
      </c>
      <c r="P7949" s="48" t="s">
        <v>35763</v>
      </c>
      <c r="Q7949" s="45">
        <v>-2.5000000000000001E-2</v>
      </c>
      <c r="R7949" s="48">
        <v>1</v>
      </c>
      <c r="S7949" s="48" t="s">
        <v>35764</v>
      </c>
      <c r="T7949" s="50">
        <v>-6.0361200000000001E-4</v>
      </c>
      <c r="U7949" s="50">
        <v>2.8807715511099999E-3</v>
      </c>
    </row>
    <row r="7950" spans="1:21">
      <c r="A7950" s="48" t="s">
        <v>32842</v>
      </c>
      <c r="B7950" s="49" t="s">
        <v>35765</v>
      </c>
      <c r="C7950" s="49" t="s">
        <v>35766</v>
      </c>
      <c r="D7950" s="45">
        <v>2.26111138832065</v>
      </c>
      <c r="E7950" s="48">
        <v>0</v>
      </c>
      <c r="F7950" s="48">
        <v>0</v>
      </c>
      <c r="G7950" s="48">
        <v>0</v>
      </c>
      <c r="H7950" s="48">
        <v>0</v>
      </c>
      <c r="I7950" s="48">
        <v>0</v>
      </c>
      <c r="J7950" s="49" t="s">
        <v>35767</v>
      </c>
      <c r="K7950" s="48">
        <v>0.14771491918141</v>
      </c>
      <c r="L7950" s="48">
        <v>0.75259710429556803</v>
      </c>
      <c r="M7950" s="49" t="s">
        <v>35768</v>
      </c>
      <c r="N7950" s="45">
        <v>-9.7661425999999996E-3</v>
      </c>
      <c r="O7950" s="45">
        <v>0.1188811189</v>
      </c>
      <c r="P7950" s="48" t="s">
        <v>35768</v>
      </c>
      <c r="Q7950" s="45">
        <v>2.3E-2</v>
      </c>
      <c r="R7950" s="48">
        <v>1</v>
      </c>
      <c r="S7950" s="48" t="s">
        <v>35769</v>
      </c>
      <c r="T7950" s="50">
        <v>4.5377500000000001E-4</v>
      </c>
      <c r="U7950" s="50">
        <v>1.44126529275E-4</v>
      </c>
    </row>
    <row r="7951" spans="1:21">
      <c r="A7951" s="48" t="s">
        <v>32842</v>
      </c>
      <c r="B7951" s="49" t="s">
        <v>35765</v>
      </c>
      <c r="C7951" s="49" t="s">
        <v>35766</v>
      </c>
      <c r="D7951" s="45">
        <v>2.26111138832065</v>
      </c>
      <c r="E7951" s="48">
        <v>0</v>
      </c>
      <c r="F7951" s="48">
        <v>0</v>
      </c>
      <c r="G7951" s="48">
        <v>0</v>
      </c>
      <c r="H7951" s="48">
        <v>0</v>
      </c>
      <c r="I7951" s="48">
        <v>0</v>
      </c>
      <c r="J7951" s="49" t="s">
        <v>35770</v>
      </c>
      <c r="K7951" s="48">
        <v>-8.7296589507994807E-2</v>
      </c>
      <c r="L7951" s="48">
        <v>0.67103358977265504</v>
      </c>
      <c r="M7951" s="49" t="s">
        <v>35771</v>
      </c>
      <c r="N7951" s="45">
        <v>-9.8633519999999993E-4</v>
      </c>
      <c r="O7951" s="45">
        <v>0.35364635360000002</v>
      </c>
      <c r="P7951" s="48" t="s">
        <v>35771</v>
      </c>
      <c r="Q7951" s="45">
        <v>2E-3</v>
      </c>
      <c r="R7951" s="48">
        <v>1</v>
      </c>
      <c r="S7951" s="48" t="s">
        <v>35772</v>
      </c>
      <c r="T7951" s="50">
        <v>2.7734399999999999E-2</v>
      </c>
      <c r="U7951" s="50">
        <v>0.198625265543</v>
      </c>
    </row>
    <row r="7952" spans="1:21">
      <c r="A7952" s="48" t="s">
        <v>32842</v>
      </c>
      <c r="B7952" s="49" t="s">
        <v>10684</v>
      </c>
      <c r="C7952" s="49" t="s">
        <v>10685</v>
      </c>
      <c r="D7952" s="45">
        <v>1.9165673785605399</v>
      </c>
      <c r="E7952" s="48">
        <v>1</v>
      </c>
      <c r="F7952" s="48">
        <v>0</v>
      </c>
      <c r="G7952" s="48">
        <v>1</v>
      </c>
      <c r="H7952" s="48">
        <v>0</v>
      </c>
      <c r="I7952" s="48">
        <v>0</v>
      </c>
      <c r="J7952" s="49" t="s">
        <v>35773</v>
      </c>
      <c r="K7952" s="48">
        <v>-0.10272678914745501</v>
      </c>
      <c r="L7952" s="48">
        <v>0.210892815497881</v>
      </c>
      <c r="M7952" s="49" t="s">
        <v>35774</v>
      </c>
      <c r="N7952" s="45">
        <v>0.10225852739999999</v>
      </c>
      <c r="O7952" s="45">
        <v>1.64835165E-2</v>
      </c>
      <c r="P7952" s="48" t="s">
        <v>35774</v>
      </c>
      <c r="Q7952" s="45">
        <v>-7.9000000000000001E-2</v>
      </c>
      <c r="R7952" s="48">
        <v>1</v>
      </c>
      <c r="S7952" s="48" t="s">
        <v>35775</v>
      </c>
      <c r="T7952" s="50">
        <v>1.27429E-2</v>
      </c>
      <c r="U7952" s="50">
        <v>2.14047150193E-2</v>
      </c>
    </row>
    <row r="7953" spans="1:21">
      <c r="A7953" s="48" t="s">
        <v>32842</v>
      </c>
      <c r="B7953" s="49" t="s">
        <v>10689</v>
      </c>
      <c r="C7953" s="49" t="s">
        <v>10690</v>
      </c>
      <c r="D7953" s="45">
        <v>1.9834999691433</v>
      </c>
      <c r="E7953" s="48">
        <v>0</v>
      </c>
      <c r="F7953" s="48">
        <v>0</v>
      </c>
      <c r="G7953" s="48">
        <v>0</v>
      </c>
      <c r="H7953" s="48">
        <v>0</v>
      </c>
      <c r="I7953" s="48">
        <v>0</v>
      </c>
      <c r="J7953" s="49" t="s">
        <v>35776</v>
      </c>
      <c r="K7953" s="48">
        <v>-0.151749350649661</v>
      </c>
      <c r="L7953" s="48">
        <v>0.389580299025027</v>
      </c>
      <c r="M7953" s="49" t="s">
        <v>35777</v>
      </c>
      <c r="N7953" s="45">
        <v>0.16855641899999901</v>
      </c>
      <c r="O7953" s="45">
        <v>0.17332667329999901</v>
      </c>
      <c r="P7953" s="48" t="s">
        <v>35777</v>
      </c>
      <c r="Q7953" s="45">
        <v>-0.113</v>
      </c>
      <c r="R7953" s="48">
        <v>1</v>
      </c>
      <c r="S7953" s="48" t="s">
        <v>35778</v>
      </c>
      <c r="T7953" s="50">
        <v>-7.6826399999999995E-16</v>
      </c>
      <c r="U7953" s="50">
        <v>1.3334994321699999E-18</v>
      </c>
    </row>
    <row r="7954" spans="1:21">
      <c r="A7954" s="48" t="s">
        <v>32842</v>
      </c>
      <c r="B7954" s="49" t="s">
        <v>10689</v>
      </c>
      <c r="C7954" s="49" t="s">
        <v>10690</v>
      </c>
      <c r="D7954" s="45">
        <v>1.9834999691433</v>
      </c>
      <c r="E7954" s="48">
        <v>0</v>
      </c>
      <c r="F7954" s="48">
        <v>0</v>
      </c>
      <c r="G7954" s="48">
        <v>0</v>
      </c>
      <c r="H7954" s="48">
        <v>0</v>
      </c>
      <c r="I7954" s="48">
        <v>0</v>
      </c>
      <c r="J7954" s="49" t="s">
        <v>35779</v>
      </c>
      <c r="K7954" s="48">
        <v>-0.16675677031222899</v>
      </c>
      <c r="L7954" s="48">
        <v>0.29175909487682899</v>
      </c>
      <c r="M7954" s="49" t="s">
        <v>35780</v>
      </c>
      <c r="N7954" s="45">
        <v>-1.83139867E-2</v>
      </c>
      <c r="O7954" s="45">
        <v>0.20979020979999999</v>
      </c>
      <c r="P7954" s="48" t="s">
        <v>35780</v>
      </c>
      <c r="Q7954" s="45">
        <v>-1.7000000000000001E-2</v>
      </c>
      <c r="R7954" s="48">
        <v>1</v>
      </c>
      <c r="S7954" s="48" t="s">
        <v>35781</v>
      </c>
      <c r="T7954" s="50">
        <v>-6.4298600000000001E-4</v>
      </c>
      <c r="U7954" s="50">
        <v>5.7403456763799997E-3</v>
      </c>
    </row>
    <row r="7955" spans="1:21">
      <c r="A7955" s="48" t="s">
        <v>32842</v>
      </c>
      <c r="B7955" s="49" t="s">
        <v>10689</v>
      </c>
      <c r="C7955" s="49" t="s">
        <v>10690</v>
      </c>
      <c r="D7955" s="45">
        <v>1.9834999691433</v>
      </c>
      <c r="E7955" s="48">
        <v>0</v>
      </c>
      <c r="F7955" s="48">
        <v>0</v>
      </c>
      <c r="G7955" s="48">
        <v>0</v>
      </c>
      <c r="H7955" s="48">
        <v>0</v>
      </c>
      <c r="I7955" s="48">
        <v>0</v>
      </c>
      <c r="J7955" s="49" t="s">
        <v>35782</v>
      </c>
      <c r="K7955" s="48">
        <v>0.109169715480708</v>
      </c>
      <c r="L7955" s="48">
        <v>0.95637769958520402</v>
      </c>
      <c r="M7955" s="49" t="s">
        <v>35783</v>
      </c>
      <c r="N7955" s="45">
        <v>-2.5638988000000001E-3</v>
      </c>
      <c r="O7955" s="45">
        <v>0.28821178819999999</v>
      </c>
      <c r="P7955" s="48" t="s">
        <v>35783</v>
      </c>
      <c r="Q7955" s="45">
        <v>-3.0000000000000001E-3</v>
      </c>
      <c r="R7955" s="48">
        <v>1</v>
      </c>
      <c r="S7955" s="48" t="s">
        <v>35784</v>
      </c>
      <c r="T7955" s="50">
        <v>9.5061599999999995E-6</v>
      </c>
      <c r="U7955" s="50">
        <v>1.3640052748699999E-7</v>
      </c>
    </row>
    <row r="7956" spans="1:21">
      <c r="A7956" s="48" t="s">
        <v>32842</v>
      </c>
      <c r="B7956" s="49" t="s">
        <v>35785</v>
      </c>
      <c r="C7956" s="49" t="s">
        <v>35786</v>
      </c>
      <c r="D7956" s="45">
        <v>1.5501539402908</v>
      </c>
      <c r="E7956" s="48">
        <v>0</v>
      </c>
      <c r="F7956" s="48">
        <v>0</v>
      </c>
      <c r="G7956" s="48">
        <v>0</v>
      </c>
      <c r="H7956" s="48">
        <v>0</v>
      </c>
      <c r="I7956" s="48">
        <v>0</v>
      </c>
      <c r="J7956" s="49" t="s">
        <v>35787</v>
      </c>
      <c r="K7956" s="48">
        <v>2.93885367713917E-2</v>
      </c>
      <c r="L7956" s="48">
        <v>0.81864217431804098</v>
      </c>
      <c r="M7956" s="49" t="s">
        <v>35788</v>
      </c>
      <c r="N7956" s="45">
        <v>-2.6028126999999902E-3</v>
      </c>
      <c r="O7956" s="45">
        <v>0.31718281719999902</v>
      </c>
      <c r="P7956" s="48" t="s">
        <v>35788</v>
      </c>
      <c r="Q7956" s="45">
        <v>-2.4E-2</v>
      </c>
      <c r="R7956" s="48">
        <v>1</v>
      </c>
      <c r="S7956" s="48" t="s">
        <v>35789</v>
      </c>
      <c r="T7956" s="50">
        <v>-1.54111E-3</v>
      </c>
      <c r="U7956" s="50">
        <v>2.3328903579399999E-3</v>
      </c>
    </row>
    <row r="7957" spans="1:21">
      <c r="A7957" s="48" t="s">
        <v>32842</v>
      </c>
      <c r="B7957" s="49" t="s">
        <v>10715</v>
      </c>
      <c r="C7957" s="49" t="s">
        <v>10716</v>
      </c>
      <c r="D7957" s="45">
        <v>1.39260333241916</v>
      </c>
      <c r="E7957" s="48">
        <v>0</v>
      </c>
      <c r="F7957" s="48">
        <v>0</v>
      </c>
      <c r="G7957" s="48">
        <v>0</v>
      </c>
      <c r="H7957" s="48">
        <v>0</v>
      </c>
      <c r="I7957" s="48">
        <v>0</v>
      </c>
      <c r="J7957" s="49" t="s">
        <v>35790</v>
      </c>
      <c r="K7957" s="48">
        <v>-0.27289913346783201</v>
      </c>
      <c r="L7957" s="48">
        <v>0.55543449656204202</v>
      </c>
      <c r="M7957" s="49" t="s">
        <v>35791</v>
      </c>
      <c r="N7957" s="45">
        <v>6.3657394399999997E-2</v>
      </c>
      <c r="O7957" s="45">
        <v>5.3946053899999999E-2</v>
      </c>
      <c r="P7957" s="48" t="s">
        <v>35791</v>
      </c>
      <c r="Q7957" s="45">
        <v>0.38700000000000001</v>
      </c>
      <c r="R7957" s="48">
        <v>1</v>
      </c>
      <c r="S7957" s="48" t="s">
        <v>35792</v>
      </c>
      <c r="T7957" s="50">
        <v>6.8741800000000006E-2</v>
      </c>
      <c r="U7957" s="50">
        <v>0.371616023362</v>
      </c>
    </row>
    <row r="7958" spans="1:21">
      <c r="A7958" s="48" t="s">
        <v>32842</v>
      </c>
      <c r="B7958" s="49" t="s">
        <v>10720</v>
      </c>
      <c r="C7958" s="49" t="s">
        <v>10721</v>
      </c>
      <c r="D7958" s="45">
        <v>2.5156704304269502</v>
      </c>
      <c r="E7958" s="48">
        <v>0</v>
      </c>
      <c r="F7958" s="48">
        <v>0</v>
      </c>
      <c r="G7958" s="48">
        <v>0</v>
      </c>
      <c r="H7958" s="48">
        <v>0</v>
      </c>
      <c r="I7958" s="48">
        <v>0</v>
      </c>
      <c r="J7958" s="49" t="s">
        <v>35793</v>
      </c>
      <c r="K7958" s="48">
        <v>-2.59036755013962E-2</v>
      </c>
      <c r="L7958" s="48">
        <v>0.82234665501108695</v>
      </c>
      <c r="M7958" s="49" t="s">
        <v>35794</v>
      </c>
      <c r="N7958" s="45">
        <v>9.6251589999999895E-4</v>
      </c>
      <c r="O7958" s="45">
        <v>0.33266733269999998</v>
      </c>
      <c r="P7958" s="48" t="s">
        <v>35794</v>
      </c>
      <c r="Q7958" s="45">
        <v>-9.1999999999999998E-2</v>
      </c>
      <c r="R7958" s="48">
        <v>5.8961377388699998E-2</v>
      </c>
      <c r="S7958" s="48" t="s">
        <v>35795</v>
      </c>
      <c r="T7958" s="50">
        <v>1.0182000000000001E-15</v>
      </c>
      <c r="U7958" s="50">
        <v>1.3334994321799999E-18</v>
      </c>
    </row>
    <row r="7959" spans="1:21">
      <c r="A7959" s="48" t="s">
        <v>32842</v>
      </c>
      <c r="B7959" s="49" t="s">
        <v>10728</v>
      </c>
      <c r="C7959" s="49" t="s">
        <v>10729</v>
      </c>
      <c r="D7959" s="45">
        <v>0.98420992775438498</v>
      </c>
      <c r="E7959" s="48">
        <v>0</v>
      </c>
      <c r="F7959" s="48">
        <v>0</v>
      </c>
      <c r="G7959" s="48">
        <v>0</v>
      </c>
      <c r="H7959" s="48">
        <v>0</v>
      </c>
      <c r="I7959" s="48">
        <v>0</v>
      </c>
      <c r="J7959" s="49" t="s">
        <v>35796</v>
      </c>
      <c r="K7959" s="48" t="s">
        <v>1268</v>
      </c>
      <c r="L7959" s="48" t="s">
        <v>1268</v>
      </c>
      <c r="M7959" s="49" t="s">
        <v>35797</v>
      </c>
      <c r="N7959" s="45">
        <v>-7.5113465300000001E-2</v>
      </c>
      <c r="O7959" s="45">
        <v>9.1408591400000003E-2</v>
      </c>
      <c r="P7959" s="48" t="s">
        <v>35797</v>
      </c>
      <c r="Q7959" s="45">
        <v>4.5999999999999999E-2</v>
      </c>
      <c r="R7959" s="48">
        <v>1</v>
      </c>
      <c r="S7959" s="48" t="s">
        <v>35798</v>
      </c>
      <c r="T7959" s="50">
        <v>2.9324800000000002E-4</v>
      </c>
      <c r="U7959" s="50">
        <v>9.0117412313399999E-4</v>
      </c>
    </row>
    <row r="7960" spans="1:21">
      <c r="A7960" s="48" t="s">
        <v>32842</v>
      </c>
      <c r="B7960" s="49" t="s">
        <v>35799</v>
      </c>
      <c r="C7960" s="49" t="s">
        <v>35800</v>
      </c>
      <c r="D7960" s="45">
        <v>1.64234768685966</v>
      </c>
      <c r="E7960" s="48">
        <v>0</v>
      </c>
      <c r="F7960" s="48">
        <v>0</v>
      </c>
      <c r="G7960" s="48">
        <v>0</v>
      </c>
      <c r="H7960" s="48">
        <v>0</v>
      </c>
      <c r="I7960" s="48">
        <v>0</v>
      </c>
      <c r="J7960" s="49" t="s">
        <v>35801</v>
      </c>
      <c r="K7960" s="48">
        <v>0.27819878343180998</v>
      </c>
      <c r="L7960" s="48">
        <v>0.28196901443159</v>
      </c>
      <c r="M7960" s="49" t="s">
        <v>35802</v>
      </c>
      <c r="N7960" s="45">
        <v>3.0765400000000002E-5</v>
      </c>
      <c r="O7960" s="45">
        <v>0.35914085909999999</v>
      </c>
      <c r="P7960" s="48" t="s">
        <v>35802</v>
      </c>
      <c r="Q7960" s="45">
        <v>-9.2999999999999999E-2</v>
      </c>
      <c r="R7960" s="48">
        <v>1</v>
      </c>
      <c r="S7960" s="48" t="s">
        <v>35803</v>
      </c>
      <c r="T7960" s="50">
        <v>-1.17864E-5</v>
      </c>
      <c r="U7960" s="50">
        <v>1.7191063362699999E-7</v>
      </c>
    </row>
    <row r="7961" spans="1:21">
      <c r="A7961" s="48" t="s">
        <v>32842</v>
      </c>
      <c r="B7961" s="49" t="s">
        <v>10733</v>
      </c>
      <c r="C7961" s="49" t="s">
        <v>10734</v>
      </c>
      <c r="D7961" s="45">
        <v>1.17677457407438</v>
      </c>
      <c r="E7961" s="48">
        <v>0</v>
      </c>
      <c r="F7961" s="48">
        <v>0</v>
      </c>
      <c r="G7961" s="48">
        <v>0</v>
      </c>
      <c r="H7961" s="48">
        <v>0</v>
      </c>
      <c r="I7961" s="48">
        <v>0</v>
      </c>
      <c r="J7961" s="49" t="s">
        <v>35804</v>
      </c>
      <c r="K7961" s="48">
        <v>-8.2271753583865903E-2</v>
      </c>
      <c r="L7961" s="48">
        <v>0.873598903323481</v>
      </c>
      <c r="M7961" s="49" t="s">
        <v>35805</v>
      </c>
      <c r="N7961" s="45">
        <v>0</v>
      </c>
      <c r="O7961" s="45">
        <v>0.35314685309999999</v>
      </c>
      <c r="P7961" s="48" t="s">
        <v>35805</v>
      </c>
      <c r="Q7961" s="45">
        <v>2.5999999999999999E-2</v>
      </c>
      <c r="R7961" s="48">
        <v>1</v>
      </c>
      <c r="S7961" s="48" t="s">
        <v>35806</v>
      </c>
      <c r="T7961" s="50">
        <v>8.1077799999999996E-8</v>
      </c>
      <c r="U7961" s="50">
        <v>2.4824800061300001E-9</v>
      </c>
    </row>
    <row r="7962" spans="1:21">
      <c r="A7962" s="48" t="s">
        <v>32842</v>
      </c>
      <c r="B7962" s="49" t="s">
        <v>35807</v>
      </c>
      <c r="C7962" s="49" t="s">
        <v>35808</v>
      </c>
      <c r="D7962" s="45">
        <v>1.50642748906087</v>
      </c>
      <c r="E7962" s="48">
        <v>0</v>
      </c>
      <c r="F7962" s="48">
        <v>0</v>
      </c>
      <c r="G7962" s="48">
        <v>0</v>
      </c>
      <c r="H7962" s="48">
        <v>0</v>
      </c>
      <c r="I7962" s="48">
        <v>0</v>
      </c>
      <c r="J7962" s="49" t="s">
        <v>35809</v>
      </c>
      <c r="K7962" s="48" t="s">
        <v>1268</v>
      </c>
      <c r="L7962" s="48" t="s">
        <v>1268</v>
      </c>
      <c r="M7962" s="49" t="s">
        <v>35810</v>
      </c>
      <c r="N7962" s="45">
        <v>3.6682395E-3</v>
      </c>
      <c r="O7962" s="45">
        <v>0.29670329670000001</v>
      </c>
      <c r="P7962" s="48" t="s">
        <v>35810</v>
      </c>
      <c r="Q7962" s="45">
        <v>2.9000000000000001E-2</v>
      </c>
      <c r="R7962" s="48">
        <v>1</v>
      </c>
      <c r="S7962" s="48" t="s">
        <v>35811</v>
      </c>
      <c r="T7962" s="50">
        <v>5.9840599999999998E-5</v>
      </c>
      <c r="U7962" s="50">
        <v>2.4913345218199998E-6</v>
      </c>
    </row>
    <row r="7963" spans="1:21">
      <c r="A7963" s="48" t="s">
        <v>32842</v>
      </c>
      <c r="B7963" s="49" t="s">
        <v>10783</v>
      </c>
      <c r="C7963" s="49" t="s">
        <v>10784</v>
      </c>
      <c r="D7963" s="45">
        <v>1.17269757513908</v>
      </c>
      <c r="E7963" s="48">
        <v>0</v>
      </c>
      <c r="F7963" s="48">
        <v>0</v>
      </c>
      <c r="G7963" s="48">
        <v>0</v>
      </c>
      <c r="H7963" s="48">
        <v>0</v>
      </c>
      <c r="I7963" s="48">
        <v>0</v>
      </c>
      <c r="J7963" s="49" t="s">
        <v>35812</v>
      </c>
      <c r="K7963" s="48" t="s">
        <v>1268</v>
      </c>
      <c r="L7963" s="48" t="s">
        <v>1268</v>
      </c>
      <c r="M7963" s="49" t="s">
        <v>35813</v>
      </c>
      <c r="N7963" s="45">
        <v>-3.4818083499999999E-2</v>
      </c>
      <c r="O7963" s="45">
        <v>0.16983016980000001</v>
      </c>
      <c r="P7963" s="48" t="s">
        <v>35813</v>
      </c>
      <c r="Q7963" s="45">
        <v>-1.9E-2</v>
      </c>
      <c r="R7963" s="48">
        <v>1</v>
      </c>
      <c r="S7963" s="48" t="s">
        <v>35814</v>
      </c>
      <c r="T7963" s="50">
        <v>2.3870599999999999E-4</v>
      </c>
      <c r="U7963" s="50">
        <v>5.7180455232800004E-4</v>
      </c>
    </row>
    <row r="7964" spans="1:21">
      <c r="A7964" s="48" t="s">
        <v>32842</v>
      </c>
      <c r="B7964" s="49" t="s">
        <v>10791</v>
      </c>
      <c r="C7964" s="49" t="s">
        <v>10792</v>
      </c>
      <c r="D7964" s="45">
        <v>1.31631470492682</v>
      </c>
      <c r="E7964" s="48">
        <v>0</v>
      </c>
      <c r="F7964" s="48">
        <v>0</v>
      </c>
      <c r="G7964" s="48">
        <v>0</v>
      </c>
      <c r="H7964" s="48">
        <v>0</v>
      </c>
      <c r="I7964" s="48">
        <v>0</v>
      </c>
      <c r="J7964" s="49" t="s">
        <v>35815</v>
      </c>
      <c r="K7964" s="48">
        <v>3.3099032253419598E-2</v>
      </c>
      <c r="L7964" s="48">
        <v>0.90808115308826098</v>
      </c>
      <c r="M7964" s="49" t="s">
        <v>35816</v>
      </c>
      <c r="N7964" s="45">
        <v>-3.36284694E-2</v>
      </c>
      <c r="O7964" s="45">
        <v>0.13036963039999999</v>
      </c>
      <c r="P7964" s="48" t="s">
        <v>35816</v>
      </c>
      <c r="Q7964" s="45">
        <v>-6.0000000000000001E-3</v>
      </c>
      <c r="R7964" s="48">
        <v>1</v>
      </c>
      <c r="S7964" s="48" t="s">
        <v>35817</v>
      </c>
      <c r="T7964" s="50">
        <v>1.02557E-7</v>
      </c>
      <c r="U7964" s="50">
        <v>1.7291277725799999E-11</v>
      </c>
    </row>
    <row r="7965" spans="1:21">
      <c r="A7965" s="48" t="s">
        <v>32842</v>
      </c>
      <c r="B7965" s="49" t="s">
        <v>10791</v>
      </c>
      <c r="C7965" s="49" t="s">
        <v>10792</v>
      </c>
      <c r="D7965" s="45">
        <v>1.31631470492682</v>
      </c>
      <c r="E7965" s="48">
        <v>0</v>
      </c>
      <c r="F7965" s="48">
        <v>0</v>
      </c>
      <c r="G7965" s="48">
        <v>0</v>
      </c>
      <c r="H7965" s="48">
        <v>0</v>
      </c>
      <c r="I7965" s="48">
        <v>0</v>
      </c>
      <c r="J7965" s="49" t="s">
        <v>35818</v>
      </c>
      <c r="K7965" s="48">
        <v>5.3296399454980901E-2</v>
      </c>
      <c r="L7965" s="48">
        <v>0.92317707515177705</v>
      </c>
      <c r="M7965" s="49" t="s">
        <v>35819</v>
      </c>
      <c r="N7965" s="45">
        <v>7.4434106999999904E-3</v>
      </c>
      <c r="O7965" s="45">
        <v>0.28371628370000002</v>
      </c>
      <c r="P7965" s="48" t="s">
        <v>35819</v>
      </c>
      <c r="Q7965" s="45">
        <v>5.8000000000000003E-2</v>
      </c>
      <c r="R7965" s="48">
        <v>1</v>
      </c>
      <c r="S7965" s="48" t="s">
        <v>35820</v>
      </c>
      <c r="T7965" s="50">
        <v>1.7767799999999999E-4</v>
      </c>
      <c r="U7965" s="50">
        <v>7.4429733839599996E-5</v>
      </c>
    </row>
    <row r="7966" spans="1:21">
      <c r="A7966" s="48" t="s">
        <v>32842</v>
      </c>
      <c r="B7966" s="49" t="s">
        <v>10804</v>
      </c>
      <c r="C7966" s="49" t="s">
        <v>10805</v>
      </c>
      <c r="D7966" s="45">
        <v>0.84186707969497598</v>
      </c>
      <c r="E7966" s="48">
        <v>0</v>
      </c>
      <c r="F7966" s="48">
        <v>0</v>
      </c>
      <c r="G7966" s="48">
        <v>0</v>
      </c>
      <c r="H7966" s="48">
        <v>0</v>
      </c>
      <c r="I7966" s="48">
        <v>0</v>
      </c>
      <c r="J7966" s="49" t="s">
        <v>35821</v>
      </c>
      <c r="K7966" s="48">
        <v>-8.7466540768586093E-3</v>
      </c>
      <c r="L7966" s="48">
        <v>0.99628970819837703</v>
      </c>
      <c r="M7966" s="49" t="s">
        <v>35822</v>
      </c>
      <c r="N7966" s="45">
        <v>-2.19071881999999E-2</v>
      </c>
      <c r="O7966" s="45">
        <v>0.22527472530000001</v>
      </c>
      <c r="P7966" s="48" t="s">
        <v>35822</v>
      </c>
      <c r="Q7966" s="45">
        <v>-4.9000000000000002E-2</v>
      </c>
      <c r="R7966" s="48">
        <v>1</v>
      </c>
      <c r="S7966" s="48" t="s">
        <v>35823</v>
      </c>
      <c r="T7966" s="50">
        <v>-7.5229100000000005E-7</v>
      </c>
      <c r="U7966" s="50">
        <v>9.2424838704300001E-9</v>
      </c>
    </row>
    <row r="7967" spans="1:21">
      <c r="A7967" s="48" t="s">
        <v>32842</v>
      </c>
      <c r="B7967" s="49" t="s">
        <v>35824</v>
      </c>
      <c r="C7967" s="49" t="s">
        <v>35825</v>
      </c>
      <c r="D7967" s="45">
        <v>1.4983462139891299</v>
      </c>
      <c r="E7967" s="48">
        <v>0</v>
      </c>
      <c r="F7967" s="48">
        <v>0</v>
      </c>
      <c r="G7967" s="48">
        <v>0</v>
      </c>
      <c r="H7967" s="48">
        <v>0</v>
      </c>
      <c r="I7967" s="48">
        <v>0</v>
      </c>
      <c r="J7967" s="49" t="s">
        <v>35826</v>
      </c>
      <c r="K7967" s="48" t="s">
        <v>1268</v>
      </c>
      <c r="L7967" s="48" t="s">
        <v>1268</v>
      </c>
      <c r="M7967" s="49" t="s">
        <v>35827</v>
      </c>
      <c r="N7967" s="45">
        <v>-8.8648620999999903E-3</v>
      </c>
      <c r="O7967" s="45">
        <v>0.22227772230000001</v>
      </c>
      <c r="P7967" s="48" t="s">
        <v>35827</v>
      </c>
      <c r="Q7967" s="45">
        <v>-5.0000000000000001E-3</v>
      </c>
      <c r="R7967" s="48">
        <v>1</v>
      </c>
      <c r="S7967" s="48" t="s">
        <v>35828</v>
      </c>
      <c r="T7967" s="50">
        <v>-1.9539900000000002E-11</v>
      </c>
      <c r="U7967" s="50">
        <v>1.9083731740400001E-17</v>
      </c>
    </row>
    <row r="7968" spans="1:21">
      <c r="A7968" s="48" t="s">
        <v>32842</v>
      </c>
      <c r="B7968" s="49" t="s">
        <v>35824</v>
      </c>
      <c r="C7968" s="49" t="s">
        <v>35825</v>
      </c>
      <c r="D7968" s="45">
        <v>1.4983462139891299</v>
      </c>
      <c r="E7968" s="48">
        <v>0</v>
      </c>
      <c r="F7968" s="48">
        <v>0</v>
      </c>
      <c r="G7968" s="48">
        <v>0</v>
      </c>
      <c r="H7968" s="48">
        <v>0</v>
      </c>
      <c r="I7968" s="48">
        <v>0</v>
      </c>
      <c r="J7968" s="49" t="s">
        <v>35829</v>
      </c>
      <c r="K7968" s="48">
        <v>-3.4859901741748897E-2</v>
      </c>
      <c r="L7968" s="48">
        <v>0.89466813310724502</v>
      </c>
      <c r="M7968" s="49" t="s">
        <v>35830</v>
      </c>
      <c r="N7968" s="45">
        <v>1.7893162600000002E-2</v>
      </c>
      <c r="O7968" s="45">
        <v>0.1528471528</v>
      </c>
      <c r="P7968" s="48" t="s">
        <v>35830</v>
      </c>
      <c r="Q7968" s="45">
        <v>1.2E-2</v>
      </c>
      <c r="R7968" s="48">
        <v>1</v>
      </c>
      <c r="S7968" s="48" t="s">
        <v>35831</v>
      </c>
      <c r="T7968" s="50">
        <v>3.9772700000000001E-10</v>
      </c>
      <c r="U7968" s="50">
        <v>1.7149413745099999E-17</v>
      </c>
    </row>
    <row r="7969" spans="1:21">
      <c r="A7969" s="48" t="s">
        <v>32842</v>
      </c>
      <c r="B7969" s="49" t="s">
        <v>35824</v>
      </c>
      <c r="C7969" s="49" t="s">
        <v>35825</v>
      </c>
      <c r="D7969" s="45">
        <v>1.4983462139891299</v>
      </c>
      <c r="E7969" s="48">
        <v>0</v>
      </c>
      <c r="F7969" s="48">
        <v>0</v>
      </c>
      <c r="G7969" s="48">
        <v>0</v>
      </c>
      <c r="H7969" s="48">
        <v>0</v>
      </c>
      <c r="I7969" s="48">
        <v>0</v>
      </c>
      <c r="J7969" s="49" t="s">
        <v>35832</v>
      </c>
      <c r="K7969" s="48">
        <v>-9.4641678679455901E-2</v>
      </c>
      <c r="L7969" s="48">
        <v>0.76800103999790303</v>
      </c>
      <c r="M7969" s="49" t="s">
        <v>35833</v>
      </c>
      <c r="N7969" s="45">
        <v>4.5986790999999999E-2</v>
      </c>
      <c r="O7969" s="45">
        <v>7.5424575399999999E-2</v>
      </c>
      <c r="P7969" s="48" t="s">
        <v>35833</v>
      </c>
      <c r="Q7969" s="45">
        <v>-1.6E-2</v>
      </c>
      <c r="R7969" s="48">
        <v>1</v>
      </c>
      <c r="S7969" s="48" t="s">
        <v>35834</v>
      </c>
      <c r="T7969" s="50">
        <v>1.5868699999999998E-8</v>
      </c>
      <c r="U7969" s="50">
        <v>5.2922690354900003E-13</v>
      </c>
    </row>
    <row r="7970" spans="1:21">
      <c r="A7970" s="48" t="s">
        <v>32842</v>
      </c>
      <c r="B7970" s="49" t="s">
        <v>35835</v>
      </c>
      <c r="C7970" s="49" t="s">
        <v>35836</v>
      </c>
      <c r="D7970" s="45">
        <v>1.4747888335771699</v>
      </c>
      <c r="E7970" s="48">
        <v>0</v>
      </c>
      <c r="F7970" s="48">
        <v>0</v>
      </c>
      <c r="G7970" s="48">
        <v>0</v>
      </c>
      <c r="H7970" s="48">
        <v>0</v>
      </c>
      <c r="I7970" s="48">
        <v>0</v>
      </c>
      <c r="J7970" s="49" t="s">
        <v>35837</v>
      </c>
      <c r="K7970" s="48" t="s">
        <v>1268</v>
      </c>
      <c r="L7970" s="48" t="s">
        <v>1268</v>
      </c>
      <c r="M7970" s="49" t="s">
        <v>35838</v>
      </c>
      <c r="N7970" s="45">
        <v>1.5429205999999999E-3</v>
      </c>
      <c r="O7970" s="45">
        <v>0.33416583420000001</v>
      </c>
      <c r="P7970" s="48" t="s">
        <v>35838</v>
      </c>
      <c r="Q7970" s="45">
        <v>-1.4E-2</v>
      </c>
      <c r="R7970" s="48">
        <v>1</v>
      </c>
      <c r="S7970" s="48" t="s">
        <v>35839</v>
      </c>
      <c r="T7970" s="50">
        <v>8.2618400000000002E-5</v>
      </c>
      <c r="U7970" s="50">
        <v>2.0526065886499999E-4</v>
      </c>
    </row>
    <row r="7971" spans="1:21">
      <c r="A7971" s="48" t="s">
        <v>32842</v>
      </c>
      <c r="B7971" s="49" t="s">
        <v>10814</v>
      </c>
      <c r="C7971" s="49" t="s">
        <v>10815</v>
      </c>
      <c r="D7971" s="45">
        <v>1.8088126767560599</v>
      </c>
      <c r="E7971" s="48">
        <v>0</v>
      </c>
      <c r="F7971" s="48">
        <v>0</v>
      </c>
      <c r="G7971" s="48">
        <v>0</v>
      </c>
      <c r="H7971" s="48">
        <v>0</v>
      </c>
      <c r="I7971" s="48">
        <v>0</v>
      </c>
      <c r="J7971" s="49" t="s">
        <v>35840</v>
      </c>
      <c r="K7971" s="48">
        <v>-2.3835147443778602E-2</v>
      </c>
      <c r="L7971" s="48">
        <v>0.94313930171913096</v>
      </c>
      <c r="M7971" s="49" t="s">
        <v>35841</v>
      </c>
      <c r="N7971" s="45">
        <v>-2.8005170999999998E-3</v>
      </c>
      <c r="O7971" s="45">
        <v>0.31918081920000002</v>
      </c>
      <c r="P7971" s="48" t="s">
        <v>35841</v>
      </c>
      <c r="Q7971" s="45">
        <v>-2E-3</v>
      </c>
      <c r="R7971" s="48">
        <v>1</v>
      </c>
      <c r="S7971" s="48" t="s">
        <v>35842</v>
      </c>
      <c r="T7971" s="50">
        <v>-7.4256900000000001E-2</v>
      </c>
      <c r="U7971" s="50">
        <v>0.44901951893699998</v>
      </c>
    </row>
    <row r="7972" spans="1:21">
      <c r="A7972" s="48" t="s">
        <v>32842</v>
      </c>
      <c r="B7972" s="49" t="s">
        <v>10814</v>
      </c>
      <c r="C7972" s="49" t="s">
        <v>10815</v>
      </c>
      <c r="D7972" s="45">
        <v>1.8088126767560599</v>
      </c>
      <c r="E7972" s="48">
        <v>0</v>
      </c>
      <c r="F7972" s="48">
        <v>0</v>
      </c>
      <c r="G7972" s="48">
        <v>0</v>
      </c>
      <c r="H7972" s="48">
        <v>0</v>
      </c>
      <c r="I7972" s="48">
        <v>0</v>
      </c>
      <c r="J7972" s="49" t="s">
        <v>35843</v>
      </c>
      <c r="K7972" s="48">
        <v>-0.20971705455190801</v>
      </c>
      <c r="L7972" s="48">
        <v>0.83992266424336803</v>
      </c>
      <c r="M7972" s="49" t="s">
        <v>35844</v>
      </c>
      <c r="N7972" s="45">
        <v>3.8229072999999901E-3</v>
      </c>
      <c r="O7972" s="45">
        <v>0.31118881120000003</v>
      </c>
      <c r="P7972" s="48" t="s">
        <v>35844</v>
      </c>
      <c r="Q7972" s="45">
        <v>4.0000000000000001E-3</v>
      </c>
      <c r="R7972" s="48">
        <v>1</v>
      </c>
      <c r="S7972" s="48" t="s">
        <v>35845</v>
      </c>
      <c r="T7972" s="50">
        <v>-8.0732599999999998E-16</v>
      </c>
      <c r="U7972" s="50">
        <v>1.3334994321699999E-18</v>
      </c>
    </row>
    <row r="7973" spans="1:21">
      <c r="A7973" s="48" t="s">
        <v>32842</v>
      </c>
      <c r="B7973" s="49" t="s">
        <v>10829</v>
      </c>
      <c r="C7973" s="49" t="s">
        <v>10830</v>
      </c>
      <c r="D7973" s="45">
        <v>1.44293257877036</v>
      </c>
      <c r="E7973" s="48">
        <v>0</v>
      </c>
      <c r="F7973" s="48">
        <v>0</v>
      </c>
      <c r="G7973" s="48">
        <v>0</v>
      </c>
      <c r="H7973" s="48">
        <v>0</v>
      </c>
      <c r="I7973" s="48">
        <v>0</v>
      </c>
      <c r="J7973" s="49" t="s">
        <v>35846</v>
      </c>
      <c r="K7973" s="48">
        <v>-0.271449361428095</v>
      </c>
      <c r="L7973" s="48">
        <v>0.77814795161338801</v>
      </c>
      <c r="M7973" s="49" t="s">
        <v>35847</v>
      </c>
      <c r="N7973" s="45">
        <v>1.25746772E-2</v>
      </c>
      <c r="O7973" s="45">
        <v>0.20929070929999999</v>
      </c>
      <c r="P7973" s="48" t="s">
        <v>35847</v>
      </c>
      <c r="Q7973" s="45">
        <v>2.1999999999999999E-2</v>
      </c>
      <c r="R7973" s="48">
        <v>1</v>
      </c>
      <c r="S7973" s="48" t="s">
        <v>35848</v>
      </c>
      <c r="T7973" s="50">
        <v>1.7317000000000001E-3</v>
      </c>
      <c r="U7973" s="50">
        <v>7.3663629392900004E-3</v>
      </c>
    </row>
    <row r="7974" spans="1:21">
      <c r="A7974" s="48" t="s">
        <v>32842</v>
      </c>
      <c r="B7974" s="49" t="s">
        <v>10877</v>
      </c>
      <c r="C7974" s="49" t="s">
        <v>10878</v>
      </c>
      <c r="D7974" s="45">
        <v>1.3177221772744001</v>
      </c>
      <c r="E7974" s="48">
        <v>0</v>
      </c>
      <c r="F7974" s="48">
        <v>0</v>
      </c>
      <c r="G7974" s="48">
        <v>0</v>
      </c>
      <c r="H7974" s="48">
        <v>0</v>
      </c>
      <c r="I7974" s="48">
        <v>0</v>
      </c>
      <c r="J7974" s="49" t="s">
        <v>35849</v>
      </c>
      <c r="K7974" s="48" t="s">
        <v>1268</v>
      </c>
      <c r="L7974" s="48" t="s">
        <v>1268</v>
      </c>
      <c r="M7974" s="49" t="s">
        <v>35850</v>
      </c>
      <c r="N7974" s="45">
        <v>3.2548628000000001E-3</v>
      </c>
      <c r="O7974" s="45">
        <v>0.32317682320000002</v>
      </c>
      <c r="P7974" s="48" t="s">
        <v>35850</v>
      </c>
      <c r="Q7974" s="45">
        <v>5.0000000000000001E-3</v>
      </c>
      <c r="R7974" s="48">
        <v>1</v>
      </c>
      <c r="S7974" s="48" t="s">
        <v>35851</v>
      </c>
      <c r="T7974" s="50">
        <v>3.9979400000000004E-9</v>
      </c>
      <c r="U7974" s="50">
        <v>1.1024758961599999E-15</v>
      </c>
    </row>
    <row r="7975" spans="1:21">
      <c r="A7975" s="48" t="s">
        <v>32842</v>
      </c>
      <c r="B7975" s="49" t="s">
        <v>10877</v>
      </c>
      <c r="C7975" s="49" t="s">
        <v>10878</v>
      </c>
      <c r="D7975" s="45">
        <v>1.3177221772744001</v>
      </c>
      <c r="E7975" s="48">
        <v>0</v>
      </c>
      <c r="F7975" s="48">
        <v>0</v>
      </c>
      <c r="G7975" s="48">
        <v>0</v>
      </c>
      <c r="H7975" s="48">
        <v>0</v>
      </c>
      <c r="I7975" s="48">
        <v>0</v>
      </c>
      <c r="J7975" s="49" t="s">
        <v>35852</v>
      </c>
      <c r="K7975" s="48">
        <v>0.16789803105265599</v>
      </c>
      <c r="L7975" s="48">
        <v>0.45113515538398702</v>
      </c>
      <c r="M7975" s="49" t="s">
        <v>35853</v>
      </c>
      <c r="N7975" s="45">
        <v>6.4220700999999998E-3</v>
      </c>
      <c r="O7975" s="45">
        <v>0.28371628370000002</v>
      </c>
      <c r="P7975" s="48" t="s">
        <v>35853</v>
      </c>
      <c r="Q7975" s="45">
        <v>4.0000000000000001E-3</v>
      </c>
      <c r="R7975" s="48">
        <v>1</v>
      </c>
      <c r="S7975" s="48" t="s">
        <v>35854</v>
      </c>
      <c r="T7975" s="50">
        <v>-1.3626600000000001E-7</v>
      </c>
      <c r="U7975" s="50">
        <v>2.3557843066899998E-13</v>
      </c>
    </row>
    <row r="7976" spans="1:21">
      <c r="A7976" s="48" t="s">
        <v>32842</v>
      </c>
      <c r="B7976" s="49" t="s">
        <v>10877</v>
      </c>
      <c r="C7976" s="49" t="s">
        <v>10878</v>
      </c>
      <c r="D7976" s="45">
        <v>1.3177221772744001</v>
      </c>
      <c r="E7976" s="48">
        <v>0</v>
      </c>
      <c r="F7976" s="48">
        <v>0</v>
      </c>
      <c r="G7976" s="48">
        <v>0</v>
      </c>
      <c r="H7976" s="48">
        <v>0</v>
      </c>
      <c r="I7976" s="48">
        <v>0</v>
      </c>
      <c r="J7976" s="49" t="s">
        <v>35855</v>
      </c>
      <c r="K7976" s="48">
        <v>2.5867492489865501E-2</v>
      </c>
      <c r="L7976" s="48">
        <v>0.96761559723975998</v>
      </c>
      <c r="M7976" s="49" t="s">
        <v>35856</v>
      </c>
      <c r="N7976" s="45">
        <v>-1.9982648999999999E-3</v>
      </c>
      <c r="O7976" s="45">
        <v>0.32767232769999999</v>
      </c>
      <c r="P7976" s="48" t="s">
        <v>35856</v>
      </c>
      <c r="Q7976" s="45">
        <v>1E-3</v>
      </c>
      <c r="R7976" s="48">
        <v>1</v>
      </c>
      <c r="S7976" s="48" t="s">
        <v>35857</v>
      </c>
      <c r="T7976" s="50">
        <v>-4.10564E-7</v>
      </c>
      <c r="U7976" s="50">
        <v>4.4697005429400004E-9</v>
      </c>
    </row>
    <row r="7977" spans="1:21">
      <c r="A7977" s="48" t="s">
        <v>32842</v>
      </c>
      <c r="B7977" s="49" t="s">
        <v>10877</v>
      </c>
      <c r="C7977" s="49" t="s">
        <v>10878</v>
      </c>
      <c r="D7977" s="45">
        <v>1.3177221772744001</v>
      </c>
      <c r="E7977" s="48">
        <v>0</v>
      </c>
      <c r="F7977" s="48">
        <v>0</v>
      </c>
      <c r="G7977" s="48">
        <v>0</v>
      </c>
      <c r="H7977" s="48">
        <v>0</v>
      </c>
      <c r="I7977" s="48">
        <v>0</v>
      </c>
      <c r="J7977" s="49" t="s">
        <v>35858</v>
      </c>
      <c r="K7977" s="48" t="s">
        <v>1268</v>
      </c>
      <c r="L7977" s="48" t="s">
        <v>1268</v>
      </c>
      <c r="M7977" s="49" t="s">
        <v>35859</v>
      </c>
      <c r="N7977" s="45">
        <v>2.5935210000000001E-3</v>
      </c>
      <c r="O7977" s="45">
        <v>0.32717282719999902</v>
      </c>
      <c r="P7977" s="48" t="s">
        <v>35859</v>
      </c>
      <c r="Q7977" s="45">
        <v>2E-3</v>
      </c>
      <c r="R7977" s="48">
        <v>1</v>
      </c>
      <c r="S7977" s="48" t="s">
        <v>35860</v>
      </c>
      <c r="T7977" s="50">
        <v>-2.3095100000000001E-8</v>
      </c>
      <c r="U7977" s="50">
        <v>1.6621499747200001E-10</v>
      </c>
    </row>
    <row r="7978" spans="1:21">
      <c r="A7978" s="48" t="s">
        <v>32842</v>
      </c>
      <c r="B7978" s="49" t="s">
        <v>10882</v>
      </c>
      <c r="C7978" s="49" t="s">
        <v>1431</v>
      </c>
      <c r="D7978" s="45">
        <v>1.72879165141241</v>
      </c>
      <c r="E7978" s="48">
        <v>0</v>
      </c>
      <c r="F7978" s="48">
        <v>0</v>
      </c>
      <c r="G7978" s="48">
        <v>0</v>
      </c>
      <c r="H7978" s="48">
        <v>0</v>
      </c>
      <c r="I7978" s="48">
        <v>0</v>
      </c>
      <c r="J7978" s="49" t="s">
        <v>35861</v>
      </c>
      <c r="K7978" s="48">
        <v>-7.6618113087383199E-2</v>
      </c>
      <c r="L7978" s="48">
        <v>0.79798394170874598</v>
      </c>
      <c r="M7978" s="49" t="s">
        <v>35862</v>
      </c>
      <c r="N7978" s="45">
        <v>3.2980765299999999E-2</v>
      </c>
      <c r="O7978" s="45">
        <v>0.1508491508</v>
      </c>
      <c r="P7978" s="48" t="s">
        <v>35862</v>
      </c>
      <c r="Q7978" s="45">
        <v>-0.13800000000000001</v>
      </c>
      <c r="R7978" s="48">
        <v>1</v>
      </c>
      <c r="S7978" s="48" t="s">
        <v>35863</v>
      </c>
      <c r="T7978" s="50">
        <v>-9.9167400000000003E-3</v>
      </c>
      <c r="U7978" s="50">
        <v>6.8974638938400001E-2</v>
      </c>
    </row>
    <row r="7979" spans="1:21">
      <c r="A7979" s="48" t="s">
        <v>32842</v>
      </c>
      <c r="B7979" s="49" t="s">
        <v>10882</v>
      </c>
      <c r="C7979" s="49" t="s">
        <v>1431</v>
      </c>
      <c r="D7979" s="45">
        <v>1.72879165141241</v>
      </c>
      <c r="E7979" s="48">
        <v>0</v>
      </c>
      <c r="F7979" s="48">
        <v>0</v>
      </c>
      <c r="G7979" s="48">
        <v>0</v>
      </c>
      <c r="H7979" s="48">
        <v>0</v>
      </c>
      <c r="I7979" s="48">
        <v>0</v>
      </c>
      <c r="J7979" s="49" t="s">
        <v>35864</v>
      </c>
      <c r="K7979" s="48">
        <v>-6.00127435874672E-2</v>
      </c>
      <c r="L7979" s="48">
        <v>0.81694895111107302</v>
      </c>
      <c r="M7979" s="49" t="s">
        <v>35865</v>
      </c>
      <c r="N7979" s="45">
        <v>7.6451567100000006E-2</v>
      </c>
      <c r="O7979" s="45">
        <v>0.17482517480000001</v>
      </c>
      <c r="P7979" s="48" t="s">
        <v>35865</v>
      </c>
      <c r="Q7979" s="45">
        <v>-0.5</v>
      </c>
      <c r="R7979" s="48">
        <v>1</v>
      </c>
      <c r="S7979" s="48" t="s">
        <v>35866</v>
      </c>
      <c r="T7979" s="50">
        <v>-6.0335700000000002E-8</v>
      </c>
      <c r="U7979" s="50">
        <v>3.0980268514699997E-14</v>
      </c>
    </row>
    <row r="7980" spans="1:21">
      <c r="A7980" s="48" t="s">
        <v>32842</v>
      </c>
      <c r="B7980" s="49" t="s">
        <v>10882</v>
      </c>
      <c r="C7980" s="49" t="s">
        <v>1431</v>
      </c>
      <c r="D7980" s="45">
        <v>1.72879165141241</v>
      </c>
      <c r="E7980" s="48">
        <v>0</v>
      </c>
      <c r="F7980" s="48">
        <v>0</v>
      </c>
      <c r="G7980" s="48">
        <v>0</v>
      </c>
      <c r="H7980" s="48">
        <v>0</v>
      </c>
      <c r="I7980" s="48">
        <v>0</v>
      </c>
      <c r="J7980" s="49" t="s">
        <v>35867</v>
      </c>
      <c r="K7980" s="48" t="s">
        <v>1268</v>
      </c>
      <c r="L7980" s="48" t="s">
        <v>1268</v>
      </c>
      <c r="M7980" s="49" t="s">
        <v>35868</v>
      </c>
      <c r="N7980" s="45">
        <v>1.37437316E-2</v>
      </c>
      <c r="O7980" s="45">
        <v>0.18331668329999901</v>
      </c>
      <c r="P7980" s="48" t="s">
        <v>35868</v>
      </c>
      <c r="Q7980" s="45">
        <v>1.7000000000000001E-2</v>
      </c>
      <c r="R7980" s="48">
        <v>1</v>
      </c>
      <c r="S7980" s="48" t="s">
        <v>35869</v>
      </c>
      <c r="T7980" s="50">
        <v>5.9769400000000006E-8</v>
      </c>
      <c r="U7980" s="50">
        <v>2.7390169987899999E-13</v>
      </c>
    </row>
    <row r="7981" spans="1:21">
      <c r="A7981" s="48" t="s">
        <v>32842</v>
      </c>
      <c r="B7981" s="49" t="s">
        <v>10882</v>
      </c>
      <c r="C7981" s="49" t="s">
        <v>1431</v>
      </c>
      <c r="D7981" s="45">
        <v>1.72879165141241</v>
      </c>
      <c r="E7981" s="48">
        <v>1</v>
      </c>
      <c r="F7981" s="48">
        <v>0</v>
      </c>
      <c r="G7981" s="48">
        <v>1</v>
      </c>
      <c r="H7981" s="48">
        <v>0</v>
      </c>
      <c r="I7981" s="48">
        <v>0</v>
      </c>
      <c r="J7981" s="49" t="s">
        <v>35861</v>
      </c>
      <c r="K7981" s="48">
        <v>-7.6618113087383199E-2</v>
      </c>
      <c r="L7981" s="48">
        <v>0.79798394170874598</v>
      </c>
      <c r="M7981" s="49" t="s">
        <v>35870</v>
      </c>
      <c r="N7981" s="45">
        <v>0.16101655770000001</v>
      </c>
      <c r="O7981" s="45">
        <v>6.9930069999999999E-3</v>
      </c>
      <c r="P7981" s="48" t="s">
        <v>35870</v>
      </c>
      <c r="Q7981" s="45">
        <v>5.0000000000000001E-3</v>
      </c>
      <c r="R7981" s="48">
        <v>1</v>
      </c>
      <c r="S7981" s="48" t="s">
        <v>35871</v>
      </c>
      <c r="T7981" s="50">
        <v>1.2212499999999999E-3</v>
      </c>
      <c r="U7981" s="50">
        <v>6.6911752099800001E-3</v>
      </c>
    </row>
    <row r="7982" spans="1:21">
      <c r="A7982" s="48" t="s">
        <v>32842</v>
      </c>
      <c r="B7982" s="49" t="s">
        <v>10882</v>
      </c>
      <c r="C7982" s="49" t="s">
        <v>1431</v>
      </c>
      <c r="D7982" s="45">
        <v>1.72879165141241</v>
      </c>
      <c r="E7982" s="48">
        <v>0</v>
      </c>
      <c r="F7982" s="48">
        <v>0</v>
      </c>
      <c r="G7982" s="48">
        <v>0</v>
      </c>
      <c r="H7982" s="48">
        <v>0</v>
      </c>
      <c r="I7982" s="48">
        <v>0</v>
      </c>
      <c r="J7982" s="49" t="s">
        <v>35872</v>
      </c>
      <c r="K7982" s="48">
        <v>-0.35724392260002402</v>
      </c>
      <c r="L7982" s="48">
        <v>0.35410190999499502</v>
      </c>
      <c r="M7982" s="49" t="s">
        <v>35873</v>
      </c>
      <c r="N7982" s="45">
        <v>0.182399378999999</v>
      </c>
      <c r="O7982" s="45">
        <v>5.7942057900000003E-2</v>
      </c>
      <c r="P7982" s="48" t="s">
        <v>35873</v>
      </c>
      <c r="Q7982" s="45">
        <v>3.1E-2</v>
      </c>
      <c r="R7982" s="48">
        <v>1</v>
      </c>
      <c r="S7982" s="48" t="s">
        <v>35874</v>
      </c>
      <c r="T7982" s="50">
        <v>7.57532E-3</v>
      </c>
      <c r="U7982" s="50">
        <v>4.9036711862299999E-2</v>
      </c>
    </row>
    <row r="7983" spans="1:21">
      <c r="A7983" s="48" t="s">
        <v>32842</v>
      </c>
      <c r="B7983" s="49" t="s">
        <v>10889</v>
      </c>
      <c r="C7983" s="49" t="s">
        <v>10890</v>
      </c>
      <c r="D7983" s="45">
        <v>1.6217724137332901</v>
      </c>
      <c r="E7983" s="48">
        <v>0</v>
      </c>
      <c r="F7983" s="48">
        <v>0</v>
      </c>
      <c r="G7983" s="48">
        <v>0</v>
      </c>
      <c r="H7983" s="48">
        <v>0</v>
      </c>
      <c r="I7983" s="48">
        <v>0</v>
      </c>
      <c r="J7983" s="49" t="s">
        <v>35875</v>
      </c>
      <c r="K7983" s="48">
        <v>0.21935268776855399</v>
      </c>
      <c r="L7983" s="48">
        <v>0.89083458233457302</v>
      </c>
      <c r="M7983" s="49" t="s">
        <v>35876</v>
      </c>
      <c r="N7983" s="45">
        <v>-4.7231412000000002E-3</v>
      </c>
      <c r="O7983" s="45">
        <v>0.29220779219999998</v>
      </c>
      <c r="P7983" s="48" t="s">
        <v>35876</v>
      </c>
      <c r="Q7983" s="45">
        <v>-6.0000000000000001E-3</v>
      </c>
      <c r="R7983" s="48">
        <v>1</v>
      </c>
      <c r="S7983" s="48" t="s">
        <v>35877</v>
      </c>
      <c r="T7983" s="50">
        <v>-6.4832199999999999E-16</v>
      </c>
      <c r="U7983" s="50">
        <v>1.3334994321699999E-18</v>
      </c>
    </row>
    <row r="7984" spans="1:21">
      <c r="A7984" s="48" t="s">
        <v>32842</v>
      </c>
      <c r="B7984" s="49" t="s">
        <v>10889</v>
      </c>
      <c r="C7984" s="49" t="s">
        <v>10890</v>
      </c>
      <c r="D7984" s="45">
        <v>1.6217724137332901</v>
      </c>
      <c r="E7984" s="48">
        <v>0</v>
      </c>
      <c r="F7984" s="48">
        <v>0</v>
      </c>
      <c r="G7984" s="48">
        <v>0</v>
      </c>
      <c r="H7984" s="48">
        <v>0</v>
      </c>
      <c r="I7984" s="48">
        <v>0</v>
      </c>
      <c r="J7984" s="49" t="s">
        <v>35878</v>
      </c>
      <c r="K7984" s="48">
        <v>-0.27566840633103001</v>
      </c>
      <c r="L7984" s="48">
        <v>8.2140309261704694E-2</v>
      </c>
      <c r="M7984" s="49" t="s">
        <v>35879</v>
      </c>
      <c r="N7984" s="45">
        <v>3.41086715E-2</v>
      </c>
      <c r="O7984" s="45">
        <v>0.1113886114</v>
      </c>
      <c r="P7984" s="48" t="s">
        <v>35879</v>
      </c>
      <c r="Q7984" s="45">
        <v>2.3E-2</v>
      </c>
      <c r="R7984" s="48">
        <v>1</v>
      </c>
      <c r="S7984" s="48" t="s">
        <v>35880</v>
      </c>
      <c r="T7984" s="50">
        <v>7.3870100000000003E-4</v>
      </c>
      <c r="U7984" s="50">
        <v>1.3645019618999999E-3</v>
      </c>
    </row>
    <row r="7985" spans="1:21">
      <c r="A7985" s="48" t="s">
        <v>32842</v>
      </c>
      <c r="B7985" s="49" t="s">
        <v>10902</v>
      </c>
      <c r="C7985" s="49" t="s">
        <v>10903</v>
      </c>
      <c r="D7985" s="45">
        <v>0.77598770296320096</v>
      </c>
      <c r="E7985" s="48">
        <v>0</v>
      </c>
      <c r="F7985" s="48">
        <v>0</v>
      </c>
      <c r="G7985" s="48">
        <v>0</v>
      </c>
      <c r="H7985" s="48">
        <v>0</v>
      </c>
      <c r="I7985" s="48">
        <v>0</v>
      </c>
      <c r="J7985" s="49" t="s">
        <v>35881</v>
      </c>
      <c r="K7985" s="48">
        <v>-0.14962824362590901</v>
      </c>
      <c r="L7985" s="48">
        <v>0.88160545986402095</v>
      </c>
      <c r="M7985" s="49" t="s">
        <v>35882</v>
      </c>
      <c r="N7985" s="45">
        <v>-1.24891076E-2</v>
      </c>
      <c r="O7985" s="45">
        <v>0.27772227770000002</v>
      </c>
      <c r="P7985" s="48" t="s">
        <v>35882</v>
      </c>
      <c r="Q7985" s="45">
        <v>-0.02</v>
      </c>
      <c r="R7985" s="48">
        <v>1</v>
      </c>
      <c r="S7985" s="48" t="s">
        <v>35883</v>
      </c>
      <c r="T7985" s="50">
        <v>-4.4877799999999999E-5</v>
      </c>
      <c r="U7985" s="50">
        <v>4.6797424820499999E-5</v>
      </c>
    </row>
    <row r="7986" spans="1:21">
      <c r="A7986" s="48" t="s">
        <v>32842</v>
      </c>
      <c r="B7986" s="49" t="s">
        <v>35884</v>
      </c>
      <c r="C7986" s="49" t="s">
        <v>35885</v>
      </c>
      <c r="D7986" s="45">
        <v>1.8569190299126701</v>
      </c>
      <c r="E7986" s="48">
        <v>0</v>
      </c>
      <c r="F7986" s="48">
        <v>0</v>
      </c>
      <c r="G7986" s="48">
        <v>0</v>
      </c>
      <c r="H7986" s="48">
        <v>0</v>
      </c>
      <c r="I7986" s="48">
        <v>0</v>
      </c>
      <c r="J7986" s="49" t="s">
        <v>35886</v>
      </c>
      <c r="K7986" s="48">
        <v>0.58171842516650796</v>
      </c>
      <c r="L7986" s="48">
        <v>0.39898731806756899</v>
      </c>
      <c r="M7986" s="49" t="s">
        <v>35887</v>
      </c>
      <c r="N7986" s="45">
        <v>-5.6396865000000003E-3</v>
      </c>
      <c r="O7986" s="45">
        <v>0.22477522480000001</v>
      </c>
      <c r="P7986" s="48" t="s">
        <v>35887</v>
      </c>
      <c r="Q7986" s="45">
        <v>-8.9999999999999993E-3</v>
      </c>
      <c r="R7986" s="48">
        <v>1</v>
      </c>
      <c r="S7986" s="48" t="s">
        <v>35888</v>
      </c>
      <c r="T7986" s="50">
        <v>-1.8351499999999999E-5</v>
      </c>
      <c r="U7986" s="50">
        <v>6.6911311667599996E-13</v>
      </c>
    </row>
    <row r="7987" spans="1:21">
      <c r="A7987" s="48" t="s">
        <v>32842</v>
      </c>
      <c r="B7987" s="49" t="s">
        <v>35884</v>
      </c>
      <c r="C7987" s="49" t="s">
        <v>35885</v>
      </c>
      <c r="D7987" s="45">
        <v>1.8569190299126701</v>
      </c>
      <c r="E7987" s="48">
        <v>0</v>
      </c>
      <c r="F7987" s="48">
        <v>0</v>
      </c>
      <c r="G7987" s="48">
        <v>0</v>
      </c>
      <c r="H7987" s="48">
        <v>0</v>
      </c>
      <c r="I7987" s="48">
        <v>0</v>
      </c>
      <c r="J7987" s="49" t="s">
        <v>35889</v>
      </c>
      <c r="K7987" s="48">
        <v>2.81811860335048E-2</v>
      </c>
      <c r="L7987" s="48">
        <v>0.953770360959316</v>
      </c>
      <c r="M7987" s="49" t="s">
        <v>35890</v>
      </c>
      <c r="N7987" s="45">
        <v>-4.5007728099999998E-2</v>
      </c>
      <c r="O7987" s="45">
        <v>7.9420579399999996E-2</v>
      </c>
      <c r="P7987" s="48" t="s">
        <v>35890</v>
      </c>
      <c r="Q7987" s="45">
        <v>-7.4999999999999997E-2</v>
      </c>
      <c r="R7987" s="48">
        <v>1</v>
      </c>
      <c r="S7987" s="48" t="s">
        <v>35891</v>
      </c>
      <c r="T7987" s="50">
        <v>-2.24958E-2</v>
      </c>
      <c r="U7987" s="50">
        <v>0.159670856247</v>
      </c>
    </row>
    <row r="7988" spans="1:21">
      <c r="A7988" s="48" t="s">
        <v>32842</v>
      </c>
      <c r="B7988" s="49" t="s">
        <v>35884</v>
      </c>
      <c r="C7988" s="49" t="s">
        <v>35885</v>
      </c>
      <c r="D7988" s="45">
        <v>1.8569190299126701</v>
      </c>
      <c r="E7988" s="48">
        <v>1</v>
      </c>
      <c r="F7988" s="48">
        <v>0</v>
      </c>
      <c r="G7988" s="48">
        <v>1</v>
      </c>
      <c r="H7988" s="48">
        <v>0</v>
      </c>
      <c r="I7988" s="48">
        <v>0</v>
      </c>
      <c r="J7988" s="49" t="s">
        <v>35892</v>
      </c>
      <c r="K7988" s="48">
        <v>2.6832061293864399E-2</v>
      </c>
      <c r="L7988" s="48">
        <v>0.93411501802176</v>
      </c>
      <c r="M7988" s="49" t="s">
        <v>35893</v>
      </c>
      <c r="N7988" s="45">
        <v>-8.1103305400000006E-2</v>
      </c>
      <c r="O7988" s="45">
        <v>3.0469530499999901E-2</v>
      </c>
      <c r="P7988" s="48" t="s">
        <v>35893</v>
      </c>
      <c r="Q7988" s="45">
        <v>-6.0999999999999999E-2</v>
      </c>
      <c r="R7988" s="48">
        <v>1</v>
      </c>
      <c r="S7988" s="48" t="s">
        <v>35891</v>
      </c>
      <c r="T7988" s="50">
        <v>-2.24958E-2</v>
      </c>
      <c r="U7988" s="50">
        <v>0.159670856247</v>
      </c>
    </row>
    <row r="7989" spans="1:21">
      <c r="A7989" s="48" t="s">
        <v>32842</v>
      </c>
      <c r="B7989" s="49" t="s">
        <v>10912</v>
      </c>
      <c r="C7989" s="49" t="s">
        <v>10913</v>
      </c>
      <c r="D7989" s="45">
        <v>1.19703097341325</v>
      </c>
      <c r="E7989" s="48">
        <v>0</v>
      </c>
      <c r="F7989" s="48">
        <v>0</v>
      </c>
      <c r="G7989" s="48">
        <v>0</v>
      </c>
      <c r="H7989" s="48">
        <v>0</v>
      </c>
      <c r="I7989" s="48">
        <v>0</v>
      </c>
      <c r="J7989" s="49" t="s">
        <v>35894</v>
      </c>
      <c r="K7989" s="48" t="s">
        <v>1268</v>
      </c>
      <c r="L7989" s="48" t="s">
        <v>1268</v>
      </c>
      <c r="M7989" s="49" t="s">
        <v>35895</v>
      </c>
      <c r="N7989" s="45">
        <v>-7.6678808899999895E-2</v>
      </c>
      <c r="O7989" s="45">
        <v>7.1928071900000001E-2</v>
      </c>
      <c r="P7989" s="48" t="s">
        <v>35895</v>
      </c>
      <c r="Q7989" s="45">
        <v>-9.7000000000000003E-2</v>
      </c>
      <c r="R7989" s="48">
        <v>1</v>
      </c>
      <c r="S7989" s="48" t="s">
        <v>35896</v>
      </c>
      <c r="T7989" s="50">
        <v>-3.2675299999999997E-2</v>
      </c>
      <c r="U7989" s="50">
        <v>0.26123444524400002</v>
      </c>
    </row>
    <row r="7990" spans="1:21">
      <c r="A7990" s="48" t="s">
        <v>32842</v>
      </c>
      <c r="B7990" s="49" t="s">
        <v>35897</v>
      </c>
      <c r="C7990" s="49" t="s">
        <v>35898</v>
      </c>
      <c r="D7990" s="45">
        <v>1.01051810056131</v>
      </c>
      <c r="E7990" s="48">
        <v>0</v>
      </c>
      <c r="F7990" s="48">
        <v>0</v>
      </c>
      <c r="G7990" s="48">
        <v>0</v>
      </c>
      <c r="H7990" s="48">
        <v>0</v>
      </c>
      <c r="I7990" s="48">
        <v>0</v>
      </c>
      <c r="J7990" s="49" t="s">
        <v>35899</v>
      </c>
      <c r="K7990" s="48">
        <v>-2.3692733292989699E-2</v>
      </c>
      <c r="L7990" s="48">
        <v>0.97122291370233804</v>
      </c>
      <c r="M7990" s="49" t="s">
        <v>35900</v>
      </c>
      <c r="N7990" s="45">
        <v>5.3553182099999999E-2</v>
      </c>
      <c r="O7990" s="45">
        <v>0.1108891109</v>
      </c>
      <c r="P7990" s="48" t="s">
        <v>35900</v>
      </c>
      <c r="Q7990" s="45">
        <v>1.6E-2</v>
      </c>
      <c r="R7990" s="48">
        <v>1</v>
      </c>
      <c r="S7990" s="48" t="s">
        <v>35901</v>
      </c>
      <c r="T7990" s="50">
        <v>-1.0970299999999999E-3</v>
      </c>
      <c r="U7990" s="50">
        <v>5.1048997474499999E-3</v>
      </c>
    </row>
    <row r="7991" spans="1:21">
      <c r="A7991" s="48" t="s">
        <v>32842</v>
      </c>
      <c r="B7991" s="49" t="s">
        <v>10969</v>
      </c>
      <c r="C7991" s="49" t="s">
        <v>10970</v>
      </c>
      <c r="D7991" s="45">
        <v>1.35853298125222</v>
      </c>
      <c r="E7991" s="48">
        <v>1</v>
      </c>
      <c r="F7991" s="48">
        <v>0</v>
      </c>
      <c r="G7991" s="48">
        <v>1</v>
      </c>
      <c r="H7991" s="48">
        <v>0</v>
      </c>
      <c r="I7991" s="48">
        <v>0</v>
      </c>
      <c r="J7991" s="49" t="s">
        <v>35902</v>
      </c>
      <c r="K7991" s="48">
        <v>0.15082882194394701</v>
      </c>
      <c r="L7991" s="48">
        <v>0.52215417522452801</v>
      </c>
      <c r="M7991" s="49" t="s">
        <v>35903</v>
      </c>
      <c r="N7991" s="45">
        <v>-0.1139795807</v>
      </c>
      <c r="O7991" s="45">
        <v>2.4475524500000002E-2</v>
      </c>
      <c r="P7991" s="48" t="s">
        <v>35903</v>
      </c>
      <c r="Q7991" s="45">
        <v>-7.0000000000000001E-3</v>
      </c>
      <c r="R7991" s="48">
        <v>1</v>
      </c>
      <c r="S7991" s="48" t="s">
        <v>35904</v>
      </c>
      <c r="T7991" s="50">
        <v>-4.7793E-4</v>
      </c>
      <c r="U7991" s="50">
        <v>3.3510048235100001E-3</v>
      </c>
    </row>
    <row r="7992" spans="1:21">
      <c r="A7992" s="48" t="s">
        <v>32842</v>
      </c>
      <c r="B7992" s="49" t="s">
        <v>10969</v>
      </c>
      <c r="C7992" s="49" t="s">
        <v>10970</v>
      </c>
      <c r="D7992" s="45">
        <v>1.35853298125222</v>
      </c>
      <c r="E7992" s="48">
        <v>0</v>
      </c>
      <c r="F7992" s="48">
        <v>0</v>
      </c>
      <c r="G7992" s="48">
        <v>0</v>
      </c>
      <c r="H7992" s="48">
        <v>0</v>
      </c>
      <c r="I7992" s="48">
        <v>0</v>
      </c>
      <c r="J7992" s="49" t="s">
        <v>35905</v>
      </c>
      <c r="K7992" s="48">
        <v>0.166256092567235</v>
      </c>
      <c r="L7992" s="48">
        <v>0.44359733341982599</v>
      </c>
      <c r="M7992" s="49" t="s">
        <v>35906</v>
      </c>
      <c r="N7992" s="45">
        <v>-4.4194968099999898E-2</v>
      </c>
      <c r="O7992" s="45">
        <v>0.13536463539999999</v>
      </c>
      <c r="P7992" s="48" t="s">
        <v>35906</v>
      </c>
      <c r="Q7992" s="45">
        <v>-0.13</v>
      </c>
      <c r="R7992" s="48">
        <v>1</v>
      </c>
      <c r="S7992" s="48" t="s">
        <v>35907</v>
      </c>
      <c r="T7992" s="50">
        <v>4.6815900000000002E-3</v>
      </c>
      <c r="U7992" s="50">
        <v>3.1467179260900001E-2</v>
      </c>
    </row>
    <row r="7993" spans="1:21">
      <c r="A7993" s="48" t="s">
        <v>32842</v>
      </c>
      <c r="B7993" s="49" t="s">
        <v>10969</v>
      </c>
      <c r="C7993" s="49" t="s">
        <v>10970</v>
      </c>
      <c r="D7993" s="45">
        <v>1.35853298125222</v>
      </c>
      <c r="E7993" s="48">
        <v>0</v>
      </c>
      <c r="F7993" s="48">
        <v>0</v>
      </c>
      <c r="G7993" s="48">
        <v>0</v>
      </c>
      <c r="H7993" s="48">
        <v>0</v>
      </c>
      <c r="I7993" s="48">
        <v>0</v>
      </c>
      <c r="J7993" s="49" t="s">
        <v>35908</v>
      </c>
      <c r="K7993" s="48">
        <v>0.21595436766300399</v>
      </c>
      <c r="L7993" s="48">
        <v>0.42597880430519702</v>
      </c>
      <c r="M7993" s="49" t="s">
        <v>35909</v>
      </c>
      <c r="N7993" s="45">
        <v>5.7238133699999999E-2</v>
      </c>
      <c r="O7993" s="45">
        <v>7.8921078899999997E-2</v>
      </c>
      <c r="P7993" s="48" t="s">
        <v>35909</v>
      </c>
      <c r="Q7993" s="45">
        <v>-6.9000000000000006E-2</v>
      </c>
      <c r="R7993" s="48">
        <v>1</v>
      </c>
      <c r="S7993" s="48" t="s">
        <v>35910</v>
      </c>
      <c r="T7993" s="50">
        <v>-0.13136500000000001</v>
      </c>
      <c r="U7993" s="50">
        <v>0.80520486885700004</v>
      </c>
    </row>
    <row r="7994" spans="1:21">
      <c r="A7994" s="48" t="s">
        <v>32842</v>
      </c>
      <c r="B7994" s="49" t="s">
        <v>10988</v>
      </c>
      <c r="C7994" s="49" t="s">
        <v>10989</v>
      </c>
      <c r="D7994" s="45">
        <v>0.91409126414219399</v>
      </c>
      <c r="E7994" s="48">
        <v>0</v>
      </c>
      <c r="F7994" s="48">
        <v>0</v>
      </c>
      <c r="G7994" s="48">
        <v>0</v>
      </c>
      <c r="H7994" s="48">
        <v>0</v>
      </c>
      <c r="I7994" s="48">
        <v>0</v>
      </c>
      <c r="J7994" s="49" t="s">
        <v>35911</v>
      </c>
      <c r="K7994" s="48" t="s">
        <v>1268</v>
      </c>
      <c r="L7994" s="48" t="s">
        <v>1268</v>
      </c>
      <c r="M7994" s="49" t="s">
        <v>35912</v>
      </c>
      <c r="N7994" s="45">
        <v>8.447064E-4</v>
      </c>
      <c r="O7994" s="45">
        <v>0.31668331669999999</v>
      </c>
      <c r="P7994" s="48" t="s">
        <v>35912</v>
      </c>
      <c r="Q7994" s="45">
        <v>-4.1000000000000002E-2</v>
      </c>
      <c r="R7994" s="48">
        <v>1</v>
      </c>
      <c r="S7994" s="48" t="s">
        <v>35913</v>
      </c>
      <c r="T7994" s="50">
        <v>9.6405700000000004E-5</v>
      </c>
      <c r="U7994" s="50">
        <v>9.6859404558000004E-5</v>
      </c>
    </row>
    <row r="7995" spans="1:21">
      <c r="A7995" s="48" t="s">
        <v>32842</v>
      </c>
      <c r="B7995" s="49" t="s">
        <v>10993</v>
      </c>
      <c r="C7995" s="49" t="s">
        <v>2256</v>
      </c>
      <c r="D7995" s="45">
        <v>1.75352252618868</v>
      </c>
      <c r="E7995" s="48">
        <v>0</v>
      </c>
      <c r="F7995" s="48">
        <v>0</v>
      </c>
      <c r="G7995" s="48">
        <v>0</v>
      </c>
      <c r="H7995" s="48">
        <v>0</v>
      </c>
      <c r="I7995" s="48">
        <v>0</v>
      </c>
      <c r="J7995" s="49" t="s">
        <v>35914</v>
      </c>
      <c r="K7995" s="48">
        <v>-6.20479429615532E-2</v>
      </c>
      <c r="L7995" s="48">
        <v>0.937531439479935</v>
      </c>
      <c r="M7995" s="49" t="s">
        <v>35915</v>
      </c>
      <c r="N7995" s="45">
        <v>2.05446899999999E-4</v>
      </c>
      <c r="O7995" s="45">
        <v>0.36663336659999901</v>
      </c>
      <c r="P7995" s="48" t="s">
        <v>35915</v>
      </c>
      <c r="Q7995" s="45">
        <v>3.0000000000000001E-3</v>
      </c>
      <c r="R7995" s="48">
        <v>1</v>
      </c>
      <c r="S7995" s="48" t="s">
        <v>35916</v>
      </c>
      <c r="T7995" s="50">
        <v>3.9339100000000001E-15</v>
      </c>
      <c r="U7995" s="50">
        <v>1.3334994321899999E-18</v>
      </c>
    </row>
    <row r="7996" spans="1:21">
      <c r="A7996" s="48" t="s">
        <v>32842</v>
      </c>
      <c r="B7996" s="49" t="s">
        <v>10993</v>
      </c>
      <c r="C7996" s="49" t="s">
        <v>2256</v>
      </c>
      <c r="D7996" s="45">
        <v>1.75352252618868</v>
      </c>
      <c r="E7996" s="48">
        <v>2</v>
      </c>
      <c r="F7996" s="48">
        <v>1</v>
      </c>
      <c r="G7996" s="48">
        <v>1</v>
      </c>
      <c r="H7996" s="48">
        <v>0</v>
      </c>
      <c r="I7996" s="48">
        <v>0</v>
      </c>
      <c r="J7996" s="49" t="s">
        <v>35917</v>
      </c>
      <c r="K7996" s="48">
        <v>-0.460675335557303</v>
      </c>
      <c r="L7996" s="48">
        <v>3.1436285669467899E-2</v>
      </c>
      <c r="M7996" s="49" t="s">
        <v>35918</v>
      </c>
      <c r="N7996" s="45">
        <v>7.5997814100000005E-2</v>
      </c>
      <c r="O7996" s="45">
        <v>3.5464535499999998E-2</v>
      </c>
      <c r="P7996" s="48" t="s">
        <v>35918</v>
      </c>
      <c r="Q7996" s="45">
        <v>7.5999999999999998E-2</v>
      </c>
      <c r="R7996" s="48">
        <v>1</v>
      </c>
      <c r="S7996" s="48" t="s">
        <v>35919</v>
      </c>
      <c r="T7996" s="50">
        <v>2.4530799999999998E-2</v>
      </c>
      <c r="U7996" s="50">
        <v>0.18945285217300001</v>
      </c>
    </row>
    <row r="7997" spans="1:21">
      <c r="A7997" s="48" t="s">
        <v>32842</v>
      </c>
      <c r="B7997" s="49" t="s">
        <v>10993</v>
      </c>
      <c r="C7997" s="49" t="s">
        <v>2256</v>
      </c>
      <c r="D7997" s="45">
        <v>1.75352252618868</v>
      </c>
      <c r="E7997" s="48">
        <v>0</v>
      </c>
      <c r="F7997" s="48">
        <v>0</v>
      </c>
      <c r="G7997" s="48">
        <v>0</v>
      </c>
      <c r="H7997" s="48">
        <v>0</v>
      </c>
      <c r="I7997" s="48">
        <v>0</v>
      </c>
      <c r="J7997" s="49" t="s">
        <v>35920</v>
      </c>
      <c r="K7997" s="48">
        <v>0.213216259570017</v>
      </c>
      <c r="L7997" s="48">
        <v>0.73459164005678701</v>
      </c>
      <c r="M7997" s="49" t="s">
        <v>35921</v>
      </c>
      <c r="N7997" s="45">
        <v>1.01218986E-2</v>
      </c>
      <c r="O7997" s="45">
        <v>0.16183816179999999</v>
      </c>
      <c r="P7997" s="48" t="s">
        <v>35921</v>
      </c>
      <c r="Q7997" s="45">
        <v>-5.7000000000000002E-2</v>
      </c>
      <c r="R7997" s="48">
        <v>1</v>
      </c>
      <c r="S7997" s="48" t="s">
        <v>35922</v>
      </c>
      <c r="T7997" s="50">
        <v>-1.21435E-2</v>
      </c>
      <c r="U7997" s="50">
        <v>8.00778812634E-2</v>
      </c>
    </row>
    <row r="7998" spans="1:21">
      <c r="A7998" s="48" t="s">
        <v>32842</v>
      </c>
      <c r="B7998" s="49" t="s">
        <v>11002</v>
      </c>
      <c r="C7998" s="49" t="s">
        <v>11003</v>
      </c>
      <c r="D7998" s="45">
        <v>1.7357736007023401</v>
      </c>
      <c r="E7998" s="48">
        <v>0</v>
      </c>
      <c r="F7998" s="48">
        <v>0</v>
      </c>
      <c r="G7998" s="48">
        <v>0</v>
      </c>
      <c r="H7998" s="48">
        <v>0</v>
      </c>
      <c r="I7998" s="48">
        <v>0</v>
      </c>
      <c r="J7998" s="49" t="s">
        <v>35923</v>
      </c>
      <c r="K7998" s="48">
        <v>5.5934359103192999E-2</v>
      </c>
      <c r="L7998" s="48">
        <v>0.86064784319533905</v>
      </c>
      <c r="M7998" s="49" t="s">
        <v>35924</v>
      </c>
      <c r="N7998" s="45">
        <v>2.535107E-3</v>
      </c>
      <c r="O7998" s="45">
        <v>0.30819180819999997</v>
      </c>
      <c r="P7998" s="48" t="s">
        <v>35924</v>
      </c>
      <c r="Q7998" s="45">
        <v>-2E-3</v>
      </c>
      <c r="R7998" s="48">
        <v>1</v>
      </c>
      <c r="S7998" s="48" t="s">
        <v>35925</v>
      </c>
      <c r="T7998" s="50">
        <v>-7.4495999999999999E-14</v>
      </c>
      <c r="U7998" s="50">
        <v>6.6905945686399998E-23</v>
      </c>
    </row>
    <row r="7999" spans="1:21">
      <c r="A7999" s="48" t="s">
        <v>32842</v>
      </c>
      <c r="B7999" s="49" t="s">
        <v>11010</v>
      </c>
      <c r="C7999" s="49" t="s">
        <v>11011</v>
      </c>
      <c r="D7999" s="45">
        <v>1.34801738495659</v>
      </c>
      <c r="E7999" s="48">
        <v>0</v>
      </c>
      <c r="F7999" s="48">
        <v>0</v>
      </c>
      <c r="G7999" s="48">
        <v>0</v>
      </c>
      <c r="H7999" s="48">
        <v>0</v>
      </c>
      <c r="I7999" s="48">
        <v>0</v>
      </c>
      <c r="J7999" s="49" t="s">
        <v>35926</v>
      </c>
      <c r="K7999" s="48">
        <v>0.139579260697516</v>
      </c>
      <c r="L7999" s="48">
        <v>0.52698056391097803</v>
      </c>
      <c r="M7999" s="49" t="s">
        <v>35927</v>
      </c>
      <c r="N7999" s="45">
        <v>-3.1877990999999999E-3</v>
      </c>
      <c r="O7999" s="45">
        <v>0.32667332669999999</v>
      </c>
      <c r="P7999" s="48" t="s">
        <v>35927</v>
      </c>
      <c r="Q7999" s="45">
        <v>1.7000000000000001E-2</v>
      </c>
      <c r="R7999" s="48">
        <v>1</v>
      </c>
      <c r="S7999" s="48" t="s">
        <v>35928</v>
      </c>
      <c r="T7999" s="50">
        <v>8.4318600000000003E-5</v>
      </c>
      <c r="U7999" s="50">
        <v>1.01337471171E-3</v>
      </c>
    </row>
    <row r="8000" spans="1:21">
      <c r="A8000" s="48" t="s">
        <v>32842</v>
      </c>
      <c r="B8000" s="49" t="s">
        <v>11052</v>
      </c>
      <c r="C8000" s="49" t="s">
        <v>11053</v>
      </c>
      <c r="D8000" s="45">
        <v>1.66626707310978</v>
      </c>
      <c r="E8000" s="48">
        <v>0</v>
      </c>
      <c r="F8000" s="48">
        <v>0</v>
      </c>
      <c r="G8000" s="48">
        <v>0</v>
      </c>
      <c r="H8000" s="48">
        <v>0</v>
      </c>
      <c r="I8000" s="48">
        <v>0</v>
      </c>
      <c r="J8000" s="49" t="s">
        <v>35929</v>
      </c>
      <c r="K8000" s="48">
        <v>0.14298609174591301</v>
      </c>
      <c r="L8000" s="48">
        <v>0.92329274596007105</v>
      </c>
      <c r="M8000" s="49" t="s">
        <v>35930</v>
      </c>
      <c r="N8000" s="45">
        <v>1.0504298400000001E-2</v>
      </c>
      <c r="O8000" s="45">
        <v>0.29370629370000001</v>
      </c>
      <c r="P8000" s="48" t="s">
        <v>35930</v>
      </c>
      <c r="Q8000" s="45">
        <v>-9.0999999999999998E-2</v>
      </c>
      <c r="R8000" s="48">
        <v>1</v>
      </c>
      <c r="S8000" s="48" t="s">
        <v>35931</v>
      </c>
      <c r="T8000" s="50">
        <v>-2.4524300000000002E-5</v>
      </c>
      <c r="U8000" s="50">
        <v>2.0555401393500002E-9</v>
      </c>
    </row>
    <row r="8001" spans="1:21">
      <c r="A8001" s="48" t="s">
        <v>32842</v>
      </c>
      <c r="B8001" s="49" t="s">
        <v>35932</v>
      </c>
      <c r="C8001" s="49" t="s">
        <v>35933</v>
      </c>
      <c r="D8001" s="45">
        <v>1.4064889895367201</v>
      </c>
      <c r="E8001" s="48">
        <v>0</v>
      </c>
      <c r="F8001" s="48">
        <v>0</v>
      </c>
      <c r="G8001" s="48">
        <v>0</v>
      </c>
      <c r="H8001" s="48">
        <v>0</v>
      </c>
      <c r="I8001" s="48">
        <v>0</v>
      </c>
      <c r="J8001" s="49" t="s">
        <v>35934</v>
      </c>
      <c r="K8001" s="48">
        <v>-0.57873326207501297</v>
      </c>
      <c r="L8001" s="48">
        <v>0.50726830689285596</v>
      </c>
      <c r="M8001" s="49" t="s">
        <v>35935</v>
      </c>
      <c r="N8001" s="45">
        <v>7.4475445999999997E-3</v>
      </c>
      <c r="O8001" s="45">
        <v>0.25074925069999998</v>
      </c>
      <c r="P8001" s="48" t="s">
        <v>35935</v>
      </c>
      <c r="Q8001" s="45">
        <v>1.6E-2</v>
      </c>
      <c r="R8001" s="48">
        <v>1</v>
      </c>
      <c r="S8001" s="48" t="s">
        <v>35936</v>
      </c>
      <c r="T8001" s="50">
        <v>-2.27307E-4</v>
      </c>
      <c r="U8001" s="50">
        <v>7.8184496397899994E-5</v>
      </c>
    </row>
    <row r="8002" spans="1:21">
      <c r="A8002" s="48" t="s">
        <v>32842</v>
      </c>
      <c r="B8002" s="49" t="s">
        <v>11089</v>
      </c>
      <c r="C8002" s="49" t="s">
        <v>11090</v>
      </c>
      <c r="D8002" s="45">
        <v>1.80083217788948</v>
      </c>
      <c r="E8002" s="48">
        <v>0</v>
      </c>
      <c r="F8002" s="48">
        <v>0</v>
      </c>
      <c r="G8002" s="48">
        <v>0</v>
      </c>
      <c r="H8002" s="48">
        <v>0</v>
      </c>
      <c r="I8002" s="48">
        <v>0</v>
      </c>
      <c r="J8002" s="49" t="s">
        <v>35937</v>
      </c>
      <c r="K8002" s="48">
        <v>5.0249365459161402E-3</v>
      </c>
      <c r="L8002" s="48">
        <v>0.96106626402119899</v>
      </c>
      <c r="M8002" s="49" t="s">
        <v>35938</v>
      </c>
      <c r="N8002" s="45">
        <v>8.9174999999999996E-4</v>
      </c>
      <c r="O8002" s="45">
        <v>0.34315684320000001</v>
      </c>
      <c r="P8002" s="48" t="s">
        <v>35938</v>
      </c>
      <c r="Q8002" s="45">
        <v>5.0000000000000001E-3</v>
      </c>
      <c r="R8002" s="48">
        <v>1</v>
      </c>
      <c r="S8002" s="48" t="s">
        <v>11096</v>
      </c>
      <c r="T8002" s="50">
        <v>1.6183800000000002E-2</v>
      </c>
      <c r="U8002" s="50">
        <v>0.122577963377</v>
      </c>
    </row>
    <row r="8003" spans="1:21">
      <c r="A8003" s="48" t="s">
        <v>32842</v>
      </c>
      <c r="B8003" s="49" t="s">
        <v>11089</v>
      </c>
      <c r="C8003" s="49" t="s">
        <v>11090</v>
      </c>
      <c r="D8003" s="45">
        <v>1.80083217788948</v>
      </c>
      <c r="E8003" s="48">
        <v>0</v>
      </c>
      <c r="F8003" s="48">
        <v>0</v>
      </c>
      <c r="G8003" s="48">
        <v>0</v>
      </c>
      <c r="H8003" s="48">
        <v>0</v>
      </c>
      <c r="I8003" s="48">
        <v>0</v>
      </c>
      <c r="J8003" s="49" t="s">
        <v>35939</v>
      </c>
      <c r="K8003" s="48">
        <v>0.15326518986180701</v>
      </c>
      <c r="L8003" s="48">
        <v>0.79487126215820203</v>
      </c>
      <c r="M8003" s="49" t="s">
        <v>35940</v>
      </c>
      <c r="N8003" s="45">
        <v>-3.1647273999999902E-3</v>
      </c>
      <c r="O8003" s="45">
        <v>0.32367632369999999</v>
      </c>
      <c r="P8003" s="48" t="s">
        <v>35940</v>
      </c>
      <c r="Q8003" s="45">
        <v>-2.1000000000000001E-2</v>
      </c>
      <c r="R8003" s="48">
        <v>1</v>
      </c>
      <c r="S8003" s="48" t="s">
        <v>35941</v>
      </c>
      <c r="T8003" s="50">
        <v>-1.1654100000000001E-2</v>
      </c>
      <c r="U8003" s="50">
        <v>9.3726015135300003E-2</v>
      </c>
    </row>
    <row r="8004" spans="1:21">
      <c r="A8004" s="48" t="s">
        <v>32842</v>
      </c>
      <c r="B8004" s="49" t="s">
        <v>11089</v>
      </c>
      <c r="C8004" s="49" t="s">
        <v>11090</v>
      </c>
      <c r="D8004" s="45">
        <v>1.80083217788948</v>
      </c>
      <c r="E8004" s="48">
        <v>0</v>
      </c>
      <c r="F8004" s="48">
        <v>0</v>
      </c>
      <c r="G8004" s="48">
        <v>0</v>
      </c>
      <c r="H8004" s="48">
        <v>0</v>
      </c>
      <c r="I8004" s="48">
        <v>0</v>
      </c>
      <c r="J8004" s="49" t="s">
        <v>35942</v>
      </c>
      <c r="K8004" s="48" t="s">
        <v>1268</v>
      </c>
      <c r="L8004" s="48" t="s">
        <v>1268</v>
      </c>
      <c r="M8004" s="49" t="s">
        <v>35943</v>
      </c>
      <c r="N8004" s="45">
        <v>5.2087890899999899E-2</v>
      </c>
      <c r="O8004" s="45">
        <v>0.2397602398</v>
      </c>
      <c r="P8004" s="48" t="s">
        <v>35943</v>
      </c>
      <c r="Q8004" s="45">
        <v>1E-3</v>
      </c>
      <c r="R8004" s="48">
        <v>1</v>
      </c>
      <c r="S8004" s="48" t="s">
        <v>35944</v>
      </c>
      <c r="T8004" s="50">
        <v>-7.7716399999999996E-16</v>
      </c>
      <c r="U8004" s="50">
        <v>1.3334994321699999E-18</v>
      </c>
    </row>
    <row r="8005" spans="1:21">
      <c r="A8005" s="48" t="s">
        <v>32842</v>
      </c>
      <c r="B8005" s="49" t="s">
        <v>11089</v>
      </c>
      <c r="C8005" s="49" t="s">
        <v>11090</v>
      </c>
      <c r="D8005" s="45">
        <v>1.80083217788948</v>
      </c>
      <c r="E8005" s="48">
        <v>0</v>
      </c>
      <c r="F8005" s="48">
        <v>0</v>
      </c>
      <c r="G8005" s="48">
        <v>0</v>
      </c>
      <c r="H8005" s="48">
        <v>0</v>
      </c>
      <c r="I8005" s="48">
        <v>0</v>
      </c>
      <c r="J8005" s="49" t="s">
        <v>35945</v>
      </c>
      <c r="K8005" s="48">
        <v>-1.0374096538987E-2</v>
      </c>
      <c r="L8005" s="48">
        <v>0.98455566279828899</v>
      </c>
      <c r="M8005" s="49" t="s">
        <v>35946</v>
      </c>
      <c r="N8005" s="45">
        <v>-1.3973881999999999E-3</v>
      </c>
      <c r="O8005" s="45">
        <v>0.34065934069999998</v>
      </c>
      <c r="P8005" s="48" t="s">
        <v>35946</v>
      </c>
      <c r="Q8005" s="45">
        <v>0</v>
      </c>
      <c r="R8005" s="48">
        <v>1</v>
      </c>
      <c r="S8005" s="48" t="s">
        <v>35947</v>
      </c>
      <c r="T8005" s="50">
        <v>-2.97427E-12</v>
      </c>
      <c r="U8005" s="50">
        <v>9.3187624409900002E-18</v>
      </c>
    </row>
    <row r="8006" spans="1:21">
      <c r="A8006" s="48" t="s">
        <v>32842</v>
      </c>
      <c r="B8006" s="49" t="s">
        <v>11097</v>
      </c>
      <c r="C8006" s="49" t="s">
        <v>11098</v>
      </c>
      <c r="D8006" s="45">
        <v>1.2083894449374</v>
      </c>
      <c r="E8006" s="48">
        <v>0</v>
      </c>
      <c r="F8006" s="48">
        <v>0</v>
      </c>
      <c r="G8006" s="48">
        <v>0</v>
      </c>
      <c r="H8006" s="48">
        <v>0</v>
      </c>
      <c r="I8006" s="48">
        <v>0</v>
      </c>
      <c r="J8006" s="49" t="s">
        <v>35948</v>
      </c>
      <c r="K8006" s="48">
        <v>-0.166111874271407</v>
      </c>
      <c r="L8006" s="48">
        <v>0.84156727426201605</v>
      </c>
      <c r="M8006" s="49" t="s">
        <v>35949</v>
      </c>
      <c r="N8006" s="45">
        <v>2.1259839499999999E-2</v>
      </c>
      <c r="O8006" s="45">
        <v>0.185814185799999</v>
      </c>
      <c r="P8006" s="48" t="s">
        <v>35949</v>
      </c>
      <c r="Q8006" s="45">
        <v>0.11700000000000001</v>
      </c>
      <c r="R8006" s="48">
        <v>1</v>
      </c>
      <c r="S8006" s="48" t="s">
        <v>35950</v>
      </c>
      <c r="T8006" s="50">
        <v>9.0537000000000006E-2</v>
      </c>
      <c r="U8006" s="50">
        <v>0.46340465082299998</v>
      </c>
    </row>
    <row r="8007" spans="1:21">
      <c r="A8007" s="48" t="s">
        <v>32842</v>
      </c>
      <c r="B8007" s="49" t="s">
        <v>11107</v>
      </c>
      <c r="C8007" s="49" t="s">
        <v>11108</v>
      </c>
      <c r="D8007" s="45">
        <v>1.23885900638112</v>
      </c>
      <c r="E8007" s="48">
        <v>0</v>
      </c>
      <c r="F8007" s="48">
        <v>0</v>
      </c>
      <c r="G8007" s="48">
        <v>0</v>
      </c>
      <c r="H8007" s="48">
        <v>0</v>
      </c>
      <c r="I8007" s="48">
        <v>0</v>
      </c>
      <c r="J8007" s="49" t="s">
        <v>35951</v>
      </c>
      <c r="K8007" s="48">
        <v>-0.154784015283358</v>
      </c>
      <c r="L8007" s="48">
        <v>0.69697693890908297</v>
      </c>
      <c r="M8007" s="49" t="s">
        <v>35952</v>
      </c>
      <c r="N8007" s="45">
        <v>-9.8065593E-3</v>
      </c>
      <c r="O8007" s="45">
        <v>0.25724275720000001</v>
      </c>
      <c r="P8007" s="48" t="s">
        <v>35952</v>
      </c>
      <c r="Q8007" s="45">
        <v>-3.7999999999999999E-2</v>
      </c>
      <c r="R8007" s="48">
        <v>1</v>
      </c>
      <c r="S8007" s="48" t="s">
        <v>35953</v>
      </c>
      <c r="T8007" s="50">
        <v>-6.1688900000000005E-5</v>
      </c>
      <c r="U8007" s="50">
        <v>1.7991364124200001E-5</v>
      </c>
    </row>
    <row r="8008" spans="1:21">
      <c r="A8008" s="48" t="s">
        <v>32842</v>
      </c>
      <c r="B8008" s="49" t="s">
        <v>11117</v>
      </c>
      <c r="C8008" s="49" t="s">
        <v>11118</v>
      </c>
      <c r="D8008" s="45">
        <v>1.96970396099996</v>
      </c>
      <c r="E8008" s="48">
        <v>0</v>
      </c>
      <c r="F8008" s="48">
        <v>0</v>
      </c>
      <c r="G8008" s="48">
        <v>0</v>
      </c>
      <c r="H8008" s="48">
        <v>0</v>
      </c>
      <c r="I8008" s="48">
        <v>0</v>
      </c>
      <c r="J8008" s="49" t="s">
        <v>35954</v>
      </c>
      <c r="K8008" s="48">
        <v>0.20406358394673599</v>
      </c>
      <c r="L8008" s="48">
        <v>0.35812567341405399</v>
      </c>
      <c r="M8008" s="49" t="s">
        <v>35955</v>
      </c>
      <c r="N8008" s="45">
        <v>-5.1786223899999997E-2</v>
      </c>
      <c r="O8008" s="45">
        <v>5.4945054899999998E-2</v>
      </c>
      <c r="P8008" s="48" t="s">
        <v>35955</v>
      </c>
      <c r="Q8008" s="45">
        <v>0</v>
      </c>
      <c r="R8008" s="48">
        <v>1</v>
      </c>
      <c r="S8008" s="48" t="s">
        <v>35956</v>
      </c>
      <c r="T8008" s="50">
        <v>4.0876800000000001E-5</v>
      </c>
      <c r="U8008" s="50">
        <v>3.5916362113799999E-3</v>
      </c>
    </row>
    <row r="8009" spans="1:21">
      <c r="A8009" s="48" t="s">
        <v>32842</v>
      </c>
      <c r="B8009" s="49" t="s">
        <v>11117</v>
      </c>
      <c r="C8009" s="49" t="s">
        <v>11118</v>
      </c>
      <c r="D8009" s="45">
        <v>1.96970396099996</v>
      </c>
      <c r="E8009" s="48">
        <v>1</v>
      </c>
      <c r="F8009" s="48">
        <v>0</v>
      </c>
      <c r="G8009" s="48">
        <v>1</v>
      </c>
      <c r="H8009" s="48">
        <v>0</v>
      </c>
      <c r="I8009" s="48">
        <v>0</v>
      </c>
      <c r="J8009" s="49" t="s">
        <v>35957</v>
      </c>
      <c r="K8009" s="48">
        <v>-0.25270453712215502</v>
      </c>
      <c r="L8009" s="48">
        <v>0.664744277593463</v>
      </c>
      <c r="M8009" s="49" t="s">
        <v>35958</v>
      </c>
      <c r="N8009" s="45">
        <v>0.2240327862</v>
      </c>
      <c r="O8009" s="45">
        <v>7.9920080000000001E-3</v>
      </c>
      <c r="P8009" s="48" t="s">
        <v>35958</v>
      </c>
      <c r="Q8009" s="45">
        <v>0.38200000000000001</v>
      </c>
      <c r="R8009" s="48">
        <v>1</v>
      </c>
      <c r="S8009" s="48" t="s">
        <v>35959</v>
      </c>
      <c r="T8009" s="50">
        <v>-1.28908E-11</v>
      </c>
      <c r="U8009" s="50">
        <v>1.74009577469E-18</v>
      </c>
    </row>
    <row r="8010" spans="1:21">
      <c r="A8010" s="48" t="s">
        <v>32842</v>
      </c>
      <c r="B8010" s="49" t="s">
        <v>11117</v>
      </c>
      <c r="C8010" s="49" t="s">
        <v>11118</v>
      </c>
      <c r="D8010" s="45">
        <v>1.96970396099996</v>
      </c>
      <c r="E8010" s="48">
        <v>0</v>
      </c>
      <c r="F8010" s="48">
        <v>0</v>
      </c>
      <c r="G8010" s="48">
        <v>0</v>
      </c>
      <c r="H8010" s="48">
        <v>0</v>
      </c>
      <c r="I8010" s="48">
        <v>0</v>
      </c>
      <c r="J8010" s="49" t="s">
        <v>35957</v>
      </c>
      <c r="K8010" s="48">
        <v>-0.25270453712215502</v>
      </c>
      <c r="L8010" s="48">
        <v>0.664744277593463</v>
      </c>
      <c r="M8010" s="49" t="s">
        <v>35960</v>
      </c>
      <c r="N8010" s="45">
        <v>1.7369774399999999E-2</v>
      </c>
      <c r="O8010" s="45">
        <v>0.1183816184</v>
      </c>
      <c r="P8010" s="48" t="s">
        <v>35960</v>
      </c>
      <c r="Q8010" s="45">
        <v>2.8000000000000001E-2</v>
      </c>
      <c r="R8010" s="48">
        <v>0.75797835688600002</v>
      </c>
      <c r="S8010" s="48" t="s">
        <v>35961</v>
      </c>
      <c r="T8010" s="50">
        <v>4.2606000000000003E-6</v>
      </c>
      <c r="U8010" s="50">
        <v>8.7858555798400003E-13</v>
      </c>
    </row>
    <row r="8011" spans="1:21">
      <c r="A8011" s="48" t="s">
        <v>32842</v>
      </c>
      <c r="B8011" s="49" t="s">
        <v>35962</v>
      </c>
      <c r="C8011" s="49" t="s">
        <v>35963</v>
      </c>
      <c r="D8011" s="45">
        <v>1.07672485872922</v>
      </c>
      <c r="E8011" s="48">
        <v>0</v>
      </c>
      <c r="F8011" s="48">
        <v>0</v>
      </c>
      <c r="G8011" s="48">
        <v>0</v>
      </c>
      <c r="H8011" s="48">
        <v>0</v>
      </c>
      <c r="I8011" s="48">
        <v>0</v>
      </c>
      <c r="J8011" s="49" t="s">
        <v>35964</v>
      </c>
      <c r="K8011" s="48">
        <v>5.2686030424430298E-2</v>
      </c>
      <c r="L8011" s="48">
        <v>0.92602695407926805</v>
      </c>
      <c r="M8011" s="49" t="s">
        <v>35965</v>
      </c>
      <c r="N8011" s="45">
        <v>-1.13241317E-2</v>
      </c>
      <c r="O8011" s="45">
        <v>0.27672327670000002</v>
      </c>
      <c r="P8011" s="48" t="s">
        <v>35965</v>
      </c>
      <c r="Q8011" s="45">
        <v>-0.01</v>
      </c>
      <c r="R8011" s="48">
        <v>1</v>
      </c>
      <c r="S8011" s="48" t="s">
        <v>35966</v>
      </c>
      <c r="T8011" s="50">
        <v>-9.3772199999999998E-8</v>
      </c>
      <c r="U8011" s="50">
        <v>9.64950473581E-11</v>
      </c>
    </row>
    <row r="8012" spans="1:21">
      <c r="A8012" s="48" t="s">
        <v>32842</v>
      </c>
      <c r="B8012" s="49" t="s">
        <v>35962</v>
      </c>
      <c r="C8012" s="49" t="s">
        <v>35963</v>
      </c>
      <c r="D8012" s="45">
        <v>1.07672485872922</v>
      </c>
      <c r="E8012" s="48">
        <v>0</v>
      </c>
      <c r="F8012" s="48">
        <v>0</v>
      </c>
      <c r="G8012" s="48">
        <v>0</v>
      </c>
      <c r="H8012" s="48">
        <v>0</v>
      </c>
      <c r="I8012" s="48">
        <v>0</v>
      </c>
      <c r="J8012" s="49" t="s">
        <v>35967</v>
      </c>
      <c r="K8012" s="48" t="s">
        <v>1268</v>
      </c>
      <c r="L8012" s="48" t="s">
        <v>1268</v>
      </c>
      <c r="M8012" s="49" t="s">
        <v>35968</v>
      </c>
      <c r="N8012" s="45">
        <v>-1.1364759800000001E-2</v>
      </c>
      <c r="O8012" s="45">
        <v>0.2712287712</v>
      </c>
      <c r="P8012" s="48" t="s">
        <v>35968</v>
      </c>
      <c r="Q8012" s="45">
        <v>-1.9E-2</v>
      </c>
      <c r="R8012" s="48">
        <v>1</v>
      </c>
      <c r="S8012" s="48" t="s">
        <v>35969</v>
      </c>
      <c r="T8012" s="50">
        <v>-1.6132400000000002E-5</v>
      </c>
      <c r="U8012" s="50">
        <v>2.8415396675999998E-6</v>
      </c>
    </row>
    <row r="8013" spans="1:21">
      <c r="A8013" s="48" t="s">
        <v>32842</v>
      </c>
      <c r="B8013" s="49" t="s">
        <v>35962</v>
      </c>
      <c r="C8013" s="49" t="s">
        <v>35963</v>
      </c>
      <c r="D8013" s="45">
        <v>1.07672485872922</v>
      </c>
      <c r="E8013" s="48">
        <v>0</v>
      </c>
      <c r="F8013" s="48">
        <v>0</v>
      </c>
      <c r="G8013" s="48">
        <v>0</v>
      </c>
      <c r="H8013" s="48">
        <v>0</v>
      </c>
      <c r="I8013" s="48">
        <v>0</v>
      </c>
      <c r="J8013" s="49" t="s">
        <v>35970</v>
      </c>
      <c r="K8013" s="48">
        <v>-6.7669384735442401E-2</v>
      </c>
      <c r="L8013" s="48">
        <v>0.94393837284631299</v>
      </c>
      <c r="M8013" s="49" t="s">
        <v>35971</v>
      </c>
      <c r="N8013" s="45">
        <v>1.32477867E-2</v>
      </c>
      <c r="O8013" s="45">
        <v>0.24925074929999999</v>
      </c>
      <c r="P8013" s="48" t="s">
        <v>35971</v>
      </c>
      <c r="Q8013" s="45">
        <v>1.2999999999999999E-2</v>
      </c>
      <c r="R8013" s="48">
        <v>1</v>
      </c>
      <c r="S8013" s="48" t="s">
        <v>35972</v>
      </c>
      <c r="T8013" s="50">
        <v>1.76453E-6</v>
      </c>
      <c r="U8013" s="50">
        <v>7.1933190405699997E-8</v>
      </c>
    </row>
    <row r="8014" spans="1:21">
      <c r="A8014" s="48" t="s">
        <v>32842</v>
      </c>
      <c r="B8014" s="49" t="s">
        <v>2189</v>
      </c>
      <c r="C8014" s="49" t="s">
        <v>2164</v>
      </c>
      <c r="D8014" s="45">
        <v>1.9365622222565499</v>
      </c>
      <c r="E8014" s="48">
        <v>0</v>
      </c>
      <c r="F8014" s="48">
        <v>0</v>
      </c>
      <c r="G8014" s="48">
        <v>0</v>
      </c>
      <c r="H8014" s="48">
        <v>0</v>
      </c>
      <c r="I8014" s="48">
        <v>0</v>
      </c>
      <c r="J8014" s="49" t="s">
        <v>35973</v>
      </c>
      <c r="K8014" s="48">
        <v>1.0682940585760199E-2</v>
      </c>
      <c r="L8014" s="48">
        <v>0.99430807447619396</v>
      </c>
      <c r="M8014" s="49" t="s">
        <v>35974</v>
      </c>
      <c r="N8014" s="45">
        <v>-1.2756105300000001E-2</v>
      </c>
      <c r="O8014" s="45">
        <v>0.1518481518</v>
      </c>
      <c r="P8014" s="48" t="s">
        <v>35974</v>
      </c>
      <c r="Q8014" s="45">
        <v>-2.1999999999999999E-2</v>
      </c>
      <c r="R8014" s="48">
        <v>1</v>
      </c>
      <c r="S8014" s="48" t="s">
        <v>35975</v>
      </c>
      <c r="T8014" s="50">
        <v>-1.85417E-3</v>
      </c>
      <c r="U8014" s="50">
        <v>1.9488501905600001E-3</v>
      </c>
    </row>
    <row r="8015" spans="1:21">
      <c r="A8015" s="48" t="s">
        <v>32842</v>
      </c>
      <c r="B8015" s="49" t="s">
        <v>35976</v>
      </c>
      <c r="C8015" s="49" t="s">
        <v>35977</v>
      </c>
      <c r="D8015" s="45">
        <v>1.7637843359033001</v>
      </c>
      <c r="E8015" s="48">
        <v>0</v>
      </c>
      <c r="F8015" s="48">
        <v>0</v>
      </c>
      <c r="G8015" s="48">
        <v>0</v>
      </c>
      <c r="H8015" s="48">
        <v>0</v>
      </c>
      <c r="I8015" s="48">
        <v>0</v>
      </c>
      <c r="J8015" s="49" t="s">
        <v>35978</v>
      </c>
      <c r="K8015" s="48">
        <v>0.16008101199868299</v>
      </c>
      <c r="L8015" s="48">
        <v>0.241543426315555</v>
      </c>
      <c r="M8015" s="49" t="s">
        <v>35979</v>
      </c>
      <c r="N8015" s="45">
        <v>-2.4500794000000001E-3</v>
      </c>
      <c r="O8015" s="45">
        <v>0.3126873127</v>
      </c>
      <c r="P8015" s="48" t="s">
        <v>35979</v>
      </c>
      <c r="Q8015" s="45">
        <v>-1.2E-2</v>
      </c>
      <c r="R8015" s="48">
        <v>1</v>
      </c>
      <c r="S8015" s="48" t="s">
        <v>35980</v>
      </c>
      <c r="T8015" s="50">
        <v>-3.6522800000000001E-2</v>
      </c>
      <c r="U8015" s="50">
        <v>1.8057082701199999E-2</v>
      </c>
    </row>
    <row r="8016" spans="1:21">
      <c r="A8016" s="48" t="s">
        <v>32842</v>
      </c>
      <c r="B8016" s="49" t="s">
        <v>35981</v>
      </c>
      <c r="C8016" s="49" t="s">
        <v>35982</v>
      </c>
      <c r="D8016" s="45">
        <v>1.32967819408056</v>
      </c>
      <c r="E8016" s="48">
        <v>0</v>
      </c>
      <c r="F8016" s="48">
        <v>0</v>
      </c>
      <c r="G8016" s="48">
        <v>0</v>
      </c>
      <c r="H8016" s="48">
        <v>0</v>
      </c>
      <c r="I8016" s="48">
        <v>0</v>
      </c>
      <c r="J8016" s="49" t="s">
        <v>35983</v>
      </c>
      <c r="K8016" s="48">
        <v>-0.167206382795234</v>
      </c>
      <c r="L8016" s="48">
        <v>0.91266473937259596</v>
      </c>
      <c r="M8016" s="49" t="s">
        <v>35984</v>
      </c>
      <c r="N8016" s="45">
        <v>-0.31123932630000001</v>
      </c>
      <c r="O8016" s="45">
        <v>6.3936063899999895E-2</v>
      </c>
      <c r="P8016" s="48" t="s">
        <v>35984</v>
      </c>
      <c r="Q8016" s="45">
        <v>-0.22800000000000001</v>
      </c>
      <c r="R8016" s="48">
        <v>1</v>
      </c>
      <c r="S8016" s="48" t="s">
        <v>35985</v>
      </c>
      <c r="T8016" s="50">
        <v>-1.88294E-5</v>
      </c>
      <c r="U8016" s="50">
        <v>1.3135730841100001E-7</v>
      </c>
    </row>
    <row r="8017" spans="1:21">
      <c r="A8017" s="48" t="s">
        <v>32842</v>
      </c>
      <c r="B8017" s="49" t="s">
        <v>35981</v>
      </c>
      <c r="C8017" s="49" t="s">
        <v>35982</v>
      </c>
      <c r="D8017" s="45">
        <v>1.32967819408056</v>
      </c>
      <c r="E8017" s="48">
        <v>0</v>
      </c>
      <c r="F8017" s="48">
        <v>0</v>
      </c>
      <c r="G8017" s="48">
        <v>0</v>
      </c>
      <c r="H8017" s="48">
        <v>0</v>
      </c>
      <c r="I8017" s="48">
        <v>0</v>
      </c>
      <c r="J8017" s="49" t="s">
        <v>35983</v>
      </c>
      <c r="K8017" s="48">
        <v>-0.167206382795234</v>
      </c>
      <c r="L8017" s="48">
        <v>0.91266473937259596</v>
      </c>
      <c r="M8017" s="49" t="s">
        <v>35986</v>
      </c>
      <c r="N8017" s="45">
        <v>3.0401630299999999E-2</v>
      </c>
      <c r="O8017" s="45">
        <v>0.1843156843</v>
      </c>
      <c r="P8017" s="48" t="s">
        <v>35986</v>
      </c>
      <c r="Q8017" s="45">
        <v>4.2000000000000003E-2</v>
      </c>
      <c r="R8017" s="48">
        <v>1</v>
      </c>
      <c r="S8017" s="48" t="s">
        <v>35987</v>
      </c>
      <c r="T8017" s="50">
        <v>3.7017700000000003E-5</v>
      </c>
      <c r="U8017" s="50">
        <v>1.6506629403400001E-4</v>
      </c>
    </row>
    <row r="8018" spans="1:21">
      <c r="A8018" s="48" t="s">
        <v>32842</v>
      </c>
      <c r="B8018" s="49" t="s">
        <v>35981</v>
      </c>
      <c r="C8018" s="49" t="s">
        <v>35982</v>
      </c>
      <c r="D8018" s="45">
        <v>1.32967819408056</v>
      </c>
      <c r="E8018" s="48">
        <v>0</v>
      </c>
      <c r="F8018" s="48">
        <v>0</v>
      </c>
      <c r="G8018" s="48">
        <v>0</v>
      </c>
      <c r="H8018" s="48">
        <v>0</v>
      </c>
      <c r="I8018" s="48">
        <v>0</v>
      </c>
      <c r="J8018" s="49" t="s">
        <v>35983</v>
      </c>
      <c r="K8018" s="48">
        <v>-0.167206382795234</v>
      </c>
      <c r="L8018" s="48">
        <v>0.91266473937259596</v>
      </c>
      <c r="M8018" s="49" t="s">
        <v>35988</v>
      </c>
      <c r="N8018" s="45">
        <v>2.6401324399999999E-2</v>
      </c>
      <c r="O8018" s="45">
        <v>0.24975024979999999</v>
      </c>
      <c r="P8018" s="48" t="s">
        <v>35988</v>
      </c>
      <c r="Q8018" s="45">
        <v>0.16700000000000001</v>
      </c>
      <c r="R8018" s="48">
        <v>1</v>
      </c>
      <c r="S8018" s="48" t="s">
        <v>35989</v>
      </c>
      <c r="T8018" s="50">
        <v>7.6802899999999997E-8</v>
      </c>
      <c r="U8018" s="50">
        <v>1.07775087928E-10</v>
      </c>
    </row>
    <row r="8019" spans="1:21">
      <c r="A8019" s="48" t="s">
        <v>32842</v>
      </c>
      <c r="B8019" s="49" t="s">
        <v>11199</v>
      </c>
      <c r="C8019" s="49" t="s">
        <v>11200</v>
      </c>
      <c r="D8019" s="45">
        <v>1.92243965125986</v>
      </c>
      <c r="E8019" s="48">
        <v>0</v>
      </c>
      <c r="F8019" s="48">
        <v>0</v>
      </c>
      <c r="G8019" s="48">
        <v>0</v>
      </c>
      <c r="H8019" s="48">
        <v>0</v>
      </c>
      <c r="I8019" s="48">
        <v>0</v>
      </c>
      <c r="J8019" s="49" t="s">
        <v>35990</v>
      </c>
      <c r="K8019" s="48">
        <v>6.1572342449224497E-3</v>
      </c>
      <c r="L8019" s="48">
        <v>0.96376740798097105</v>
      </c>
      <c r="M8019" s="49" t="s">
        <v>35991</v>
      </c>
      <c r="N8019" s="45">
        <v>1.9470083499999999E-2</v>
      </c>
      <c r="O8019" s="45">
        <v>0.1193806194</v>
      </c>
      <c r="P8019" s="48" t="s">
        <v>35991</v>
      </c>
      <c r="Q8019" s="45">
        <v>1E-3</v>
      </c>
      <c r="R8019" s="48">
        <v>1</v>
      </c>
      <c r="S8019" s="48" t="s">
        <v>35992</v>
      </c>
      <c r="T8019" s="50">
        <v>1.70547E-6</v>
      </c>
      <c r="U8019" s="50">
        <v>2.2404355909699998E-16</v>
      </c>
    </row>
    <row r="8020" spans="1:21">
      <c r="A8020" s="48" t="s">
        <v>32842</v>
      </c>
      <c r="B8020" s="49" t="s">
        <v>35993</v>
      </c>
      <c r="C8020" s="49" t="s">
        <v>35994</v>
      </c>
      <c r="D8020" s="45">
        <v>1.3957911839667001</v>
      </c>
      <c r="E8020" s="48">
        <v>0</v>
      </c>
      <c r="F8020" s="48">
        <v>0</v>
      </c>
      <c r="G8020" s="48">
        <v>0</v>
      </c>
      <c r="H8020" s="48">
        <v>0</v>
      </c>
      <c r="I8020" s="48">
        <v>0</v>
      </c>
      <c r="J8020" s="49" t="s">
        <v>35995</v>
      </c>
      <c r="K8020" s="48" t="s">
        <v>1268</v>
      </c>
      <c r="L8020" s="48" t="s">
        <v>1268</v>
      </c>
      <c r="M8020" s="49" t="s">
        <v>35996</v>
      </c>
      <c r="N8020" s="45">
        <v>-5.7371699999999996E-4</v>
      </c>
      <c r="O8020" s="45">
        <v>0.34315684320000001</v>
      </c>
      <c r="P8020" s="48" t="s">
        <v>35996</v>
      </c>
      <c r="Q8020" s="45">
        <v>-1E-3</v>
      </c>
      <c r="R8020" s="48">
        <v>1</v>
      </c>
      <c r="S8020" s="48" t="s">
        <v>35997</v>
      </c>
      <c r="T8020" s="50">
        <v>5.3306299999999998E-6</v>
      </c>
      <c r="U8020" s="50">
        <v>4.0637155232999998E-8</v>
      </c>
    </row>
    <row r="8021" spans="1:21">
      <c r="A8021" s="48" t="s">
        <v>32842</v>
      </c>
      <c r="B8021" s="49" t="s">
        <v>35993</v>
      </c>
      <c r="C8021" s="49" t="s">
        <v>35994</v>
      </c>
      <c r="D8021" s="45">
        <v>1.3957911839667001</v>
      </c>
      <c r="E8021" s="48">
        <v>0</v>
      </c>
      <c r="F8021" s="48">
        <v>0</v>
      </c>
      <c r="G8021" s="48">
        <v>0</v>
      </c>
      <c r="H8021" s="48">
        <v>0</v>
      </c>
      <c r="I8021" s="48">
        <v>0</v>
      </c>
      <c r="J8021" s="49" t="s">
        <v>35998</v>
      </c>
      <c r="K8021" s="48">
        <v>-6.2959451716872603E-2</v>
      </c>
      <c r="L8021" s="48">
        <v>0.85210192406533602</v>
      </c>
      <c r="M8021" s="49" t="s">
        <v>35999</v>
      </c>
      <c r="N8021" s="45">
        <v>6.5697710000000003E-4</v>
      </c>
      <c r="O8021" s="45">
        <v>0.34865134869999997</v>
      </c>
      <c r="P8021" s="48" t="s">
        <v>35999</v>
      </c>
      <c r="Q8021" s="45">
        <v>1.0999999999999999E-2</v>
      </c>
      <c r="R8021" s="48">
        <v>1</v>
      </c>
      <c r="S8021" s="48" t="s">
        <v>36000</v>
      </c>
      <c r="T8021" s="50">
        <v>-6.71289E-3</v>
      </c>
      <c r="U8021" s="50">
        <v>8.3772109102E-3</v>
      </c>
    </row>
    <row r="8022" spans="1:21">
      <c r="A8022" s="48" t="s">
        <v>32842</v>
      </c>
      <c r="B8022" s="49" t="s">
        <v>35993</v>
      </c>
      <c r="C8022" s="49" t="s">
        <v>35994</v>
      </c>
      <c r="D8022" s="45">
        <v>1.3957911839667001</v>
      </c>
      <c r="E8022" s="48">
        <v>0</v>
      </c>
      <c r="F8022" s="48">
        <v>0</v>
      </c>
      <c r="G8022" s="48">
        <v>0</v>
      </c>
      <c r="H8022" s="48">
        <v>0</v>
      </c>
      <c r="I8022" s="48">
        <v>0</v>
      </c>
      <c r="J8022" s="49" t="s">
        <v>36001</v>
      </c>
      <c r="K8022" s="48">
        <v>-0.109031705352369</v>
      </c>
      <c r="L8022" s="48">
        <v>0.75149800807051503</v>
      </c>
      <c r="M8022" s="49" t="s">
        <v>36002</v>
      </c>
      <c r="N8022" s="45">
        <v>7.7093359999999998E-3</v>
      </c>
      <c r="O8022" s="45">
        <v>0.26673326670000003</v>
      </c>
      <c r="P8022" s="48" t="s">
        <v>36002</v>
      </c>
      <c r="Q8022" s="45">
        <v>1.9E-2</v>
      </c>
      <c r="R8022" s="48">
        <v>1</v>
      </c>
      <c r="S8022" s="48" t="s">
        <v>36003</v>
      </c>
      <c r="T8022" s="50">
        <v>4.2857799999999999E-4</v>
      </c>
      <c r="U8022" s="50">
        <v>3.55814456452E-5</v>
      </c>
    </row>
    <row r="8023" spans="1:21">
      <c r="A8023" s="48" t="s">
        <v>32842</v>
      </c>
      <c r="B8023" s="49" t="s">
        <v>36004</v>
      </c>
      <c r="C8023" s="49" t="s">
        <v>36005</v>
      </c>
      <c r="D8023" s="45">
        <v>1.0338243959676801</v>
      </c>
      <c r="E8023" s="48">
        <v>0</v>
      </c>
      <c r="F8023" s="48">
        <v>0</v>
      </c>
      <c r="G8023" s="48">
        <v>0</v>
      </c>
      <c r="H8023" s="48">
        <v>0</v>
      </c>
      <c r="I8023" s="48">
        <v>0</v>
      </c>
      <c r="J8023" s="49" t="s">
        <v>36006</v>
      </c>
      <c r="K8023" s="48" t="s">
        <v>1268</v>
      </c>
      <c r="L8023" s="48" t="s">
        <v>1268</v>
      </c>
      <c r="M8023" s="49" t="s">
        <v>36007</v>
      </c>
      <c r="N8023" s="45">
        <v>8.3098939000000004E-3</v>
      </c>
      <c r="O8023" s="45">
        <v>0.28371628370000002</v>
      </c>
      <c r="P8023" s="48" t="s">
        <v>36007</v>
      </c>
      <c r="Q8023" s="45">
        <v>2.1000000000000001E-2</v>
      </c>
      <c r="R8023" s="48">
        <v>1</v>
      </c>
      <c r="S8023" s="48" t="s">
        <v>36008</v>
      </c>
      <c r="T8023" s="50">
        <v>2.7537300000000001E-5</v>
      </c>
      <c r="U8023" s="50">
        <v>5.5476179717499995E-7</v>
      </c>
    </row>
    <row r="8024" spans="1:21">
      <c r="A8024" s="48" t="s">
        <v>32842</v>
      </c>
      <c r="B8024" s="49" t="s">
        <v>36009</v>
      </c>
      <c r="C8024" s="49" t="s">
        <v>36010</v>
      </c>
      <c r="D8024" s="45">
        <v>1.0312248152047301</v>
      </c>
      <c r="E8024" s="48">
        <v>0</v>
      </c>
      <c r="F8024" s="48">
        <v>0</v>
      </c>
      <c r="G8024" s="48">
        <v>0</v>
      </c>
      <c r="H8024" s="48">
        <v>0</v>
      </c>
      <c r="I8024" s="48">
        <v>0</v>
      </c>
      <c r="J8024" s="49" t="s">
        <v>36011</v>
      </c>
      <c r="K8024" s="48" t="s">
        <v>1268</v>
      </c>
      <c r="L8024" s="48" t="s">
        <v>1268</v>
      </c>
      <c r="M8024" s="49" t="s">
        <v>36012</v>
      </c>
      <c r="N8024" s="45">
        <v>6.8059113000000001E-3</v>
      </c>
      <c r="O8024" s="45">
        <v>0.29420579419999998</v>
      </c>
      <c r="P8024" s="48" t="s">
        <v>36012</v>
      </c>
      <c r="Q8024" s="45">
        <v>0</v>
      </c>
      <c r="R8024" s="48">
        <v>1</v>
      </c>
      <c r="S8024" s="48" t="s">
        <v>36013</v>
      </c>
      <c r="T8024" s="50">
        <v>1.26402E-6</v>
      </c>
      <c r="U8024" s="50">
        <v>2.5190086869499999E-6</v>
      </c>
    </row>
    <row r="8025" spans="1:21">
      <c r="A8025" s="48" t="s">
        <v>32842</v>
      </c>
      <c r="B8025" s="49" t="s">
        <v>36014</v>
      </c>
      <c r="C8025" s="49" t="s">
        <v>36015</v>
      </c>
      <c r="D8025" s="45">
        <v>1.59437517562971</v>
      </c>
      <c r="E8025" s="48">
        <v>0</v>
      </c>
      <c r="F8025" s="48">
        <v>0</v>
      </c>
      <c r="G8025" s="48">
        <v>0</v>
      </c>
      <c r="H8025" s="48">
        <v>0</v>
      </c>
      <c r="I8025" s="48">
        <v>0</v>
      </c>
      <c r="J8025" s="49" t="s">
        <v>36016</v>
      </c>
      <c r="K8025" s="48">
        <v>2.4715420124434302E-2</v>
      </c>
      <c r="L8025" s="48">
        <v>0.95963122817776703</v>
      </c>
      <c r="M8025" s="49" t="s">
        <v>36017</v>
      </c>
      <c r="N8025" s="45">
        <v>6.5546618999999997E-3</v>
      </c>
      <c r="O8025" s="45">
        <v>0.2652347652</v>
      </c>
      <c r="P8025" s="48" t="s">
        <v>36017</v>
      </c>
      <c r="Q8025" s="45">
        <v>1.7999999999999999E-2</v>
      </c>
      <c r="R8025" s="48">
        <v>1</v>
      </c>
      <c r="S8025" s="48" t="s">
        <v>36018</v>
      </c>
      <c r="T8025" s="50">
        <v>1.7679100000000002E-5</v>
      </c>
      <c r="U8025" s="50">
        <v>1.2365138643999999E-6</v>
      </c>
    </row>
    <row r="8026" spans="1:21">
      <c r="A8026" s="48" t="s">
        <v>32842</v>
      </c>
      <c r="B8026" s="49" t="s">
        <v>11258</v>
      </c>
      <c r="C8026" s="49" t="s">
        <v>11259</v>
      </c>
      <c r="D8026" s="45">
        <v>1.57392527122423</v>
      </c>
      <c r="E8026" s="48">
        <v>0</v>
      </c>
      <c r="F8026" s="48">
        <v>0</v>
      </c>
      <c r="G8026" s="48">
        <v>0</v>
      </c>
      <c r="H8026" s="48">
        <v>0</v>
      </c>
      <c r="I8026" s="48">
        <v>0</v>
      </c>
      <c r="J8026" s="49" t="s">
        <v>36019</v>
      </c>
      <c r="K8026" s="48">
        <v>-4.0327999984610202E-2</v>
      </c>
      <c r="L8026" s="48">
        <v>0.91065129241003195</v>
      </c>
      <c r="M8026" s="49" t="s">
        <v>36020</v>
      </c>
      <c r="N8026" s="45">
        <v>0</v>
      </c>
      <c r="O8026" s="45">
        <v>0.3471528472</v>
      </c>
      <c r="P8026" s="48" t="s">
        <v>36020</v>
      </c>
      <c r="Q8026" s="45">
        <v>1.0999999999999999E-2</v>
      </c>
      <c r="R8026" s="48">
        <v>1</v>
      </c>
      <c r="S8026" s="48" t="s">
        <v>36021</v>
      </c>
      <c r="T8026" s="50">
        <v>6.2123999999999997E-11</v>
      </c>
      <c r="U8026" s="50">
        <v>6.0845647142699998E-17</v>
      </c>
    </row>
    <row r="8027" spans="1:21">
      <c r="A8027" s="48" t="s">
        <v>32842</v>
      </c>
      <c r="B8027" s="49" t="s">
        <v>11258</v>
      </c>
      <c r="C8027" s="49" t="s">
        <v>11259</v>
      </c>
      <c r="D8027" s="45">
        <v>1.57392527122423</v>
      </c>
      <c r="E8027" s="48">
        <v>0</v>
      </c>
      <c r="F8027" s="48">
        <v>0</v>
      </c>
      <c r="G8027" s="48">
        <v>0</v>
      </c>
      <c r="H8027" s="48">
        <v>0</v>
      </c>
      <c r="I8027" s="48">
        <v>0</v>
      </c>
      <c r="J8027" s="49" t="s">
        <v>36022</v>
      </c>
      <c r="K8027" s="48" t="s">
        <v>1268</v>
      </c>
      <c r="L8027" s="48" t="s">
        <v>1268</v>
      </c>
      <c r="M8027" s="49" t="s">
        <v>36023</v>
      </c>
      <c r="N8027" s="45">
        <v>-2.9631738999999998E-3</v>
      </c>
      <c r="O8027" s="45">
        <v>0.3076923077</v>
      </c>
      <c r="P8027" s="48" t="s">
        <v>36023</v>
      </c>
      <c r="Q8027" s="45">
        <v>-4.0000000000000001E-3</v>
      </c>
      <c r="R8027" s="48">
        <v>1</v>
      </c>
      <c r="S8027" s="48" t="s">
        <v>36024</v>
      </c>
      <c r="T8027" s="50">
        <v>4.35927E-14</v>
      </c>
      <c r="U8027" s="50">
        <v>1.33349943239E-18</v>
      </c>
    </row>
    <row r="8028" spans="1:21">
      <c r="A8028" s="48" t="s">
        <v>32842</v>
      </c>
      <c r="B8028" s="49" t="s">
        <v>36025</v>
      </c>
      <c r="C8028" s="49" t="s">
        <v>36026</v>
      </c>
      <c r="D8028" s="45">
        <v>1.2973457810575499</v>
      </c>
      <c r="E8028" s="48">
        <v>0</v>
      </c>
      <c r="F8028" s="48">
        <v>0</v>
      </c>
      <c r="G8028" s="48">
        <v>0</v>
      </c>
      <c r="H8028" s="48">
        <v>0</v>
      </c>
      <c r="I8028" s="48">
        <v>0</v>
      </c>
      <c r="J8028" s="49" t="s">
        <v>36027</v>
      </c>
      <c r="K8028" s="48">
        <v>0.203007785520636</v>
      </c>
      <c r="L8028" s="48">
        <v>0.60983704528064298</v>
      </c>
      <c r="M8028" s="49" t="s">
        <v>36028</v>
      </c>
      <c r="N8028" s="45">
        <v>-3.83602714E-2</v>
      </c>
      <c r="O8028" s="45">
        <v>0.1033966034</v>
      </c>
      <c r="P8028" s="48" t="s">
        <v>36028</v>
      </c>
      <c r="Q8028" s="45">
        <v>-8.6999999999999994E-2</v>
      </c>
      <c r="R8028" s="48">
        <v>1</v>
      </c>
      <c r="S8028" s="48" t="s">
        <v>36029</v>
      </c>
      <c r="T8028" s="50">
        <v>-1.0756100000000001E-3</v>
      </c>
      <c r="U8028" s="50">
        <v>5.5052615661799996E-3</v>
      </c>
    </row>
    <row r="8029" spans="1:21">
      <c r="A8029" s="48" t="s">
        <v>32842</v>
      </c>
      <c r="B8029" s="49" t="s">
        <v>36030</v>
      </c>
      <c r="C8029" s="49" t="s">
        <v>36031</v>
      </c>
      <c r="D8029" s="45">
        <v>3.7811763410728898</v>
      </c>
      <c r="E8029" s="48">
        <v>0</v>
      </c>
      <c r="F8029" s="48">
        <v>0</v>
      </c>
      <c r="G8029" s="48">
        <v>0</v>
      </c>
      <c r="H8029" s="48">
        <v>0</v>
      </c>
      <c r="I8029" s="48">
        <v>0</v>
      </c>
      <c r="J8029" s="49" t="s">
        <v>36032</v>
      </c>
      <c r="K8029" s="48">
        <v>0.470677283848775</v>
      </c>
      <c r="L8029" s="48">
        <v>0.79227463262879505</v>
      </c>
      <c r="M8029" s="49" t="s">
        <v>36033</v>
      </c>
      <c r="N8029" s="45">
        <v>1.9265000000000001E-6</v>
      </c>
      <c r="O8029" s="45">
        <v>0.47252747249999999</v>
      </c>
      <c r="P8029" s="48" t="s">
        <v>36033</v>
      </c>
      <c r="Q8029" s="45">
        <v>0</v>
      </c>
      <c r="R8029" s="48">
        <v>1</v>
      </c>
      <c r="S8029" s="48" t="s">
        <v>36034</v>
      </c>
      <c r="T8029" s="50">
        <v>-7.7715600000000002E-16</v>
      </c>
      <c r="U8029" s="50">
        <v>1.3334994321699999E-18</v>
      </c>
    </row>
    <row r="8030" spans="1:21">
      <c r="A8030" s="48" t="s">
        <v>32842</v>
      </c>
      <c r="B8030" s="49" t="s">
        <v>36030</v>
      </c>
      <c r="C8030" s="49" t="s">
        <v>36031</v>
      </c>
      <c r="D8030" s="45">
        <v>3.7811763410728898</v>
      </c>
      <c r="E8030" s="48">
        <v>0</v>
      </c>
      <c r="F8030" s="48">
        <v>0</v>
      </c>
      <c r="G8030" s="48">
        <v>0</v>
      </c>
      <c r="H8030" s="48">
        <v>0</v>
      </c>
      <c r="I8030" s="48">
        <v>0</v>
      </c>
      <c r="J8030" s="49" t="s">
        <v>36035</v>
      </c>
      <c r="K8030" s="48">
        <v>0.182514647076362</v>
      </c>
      <c r="L8030" s="48">
        <v>0.52941013743690402</v>
      </c>
      <c r="M8030" s="49" t="s">
        <v>36036</v>
      </c>
      <c r="N8030" s="45">
        <v>4.8451698000000001E-3</v>
      </c>
      <c r="O8030" s="45">
        <v>9.3906093900000001E-2</v>
      </c>
      <c r="P8030" s="48" t="s">
        <v>36036</v>
      </c>
      <c r="Q8030" s="45">
        <v>0</v>
      </c>
      <c r="R8030" s="48">
        <v>1</v>
      </c>
      <c r="S8030" s="48" t="s">
        <v>36037</v>
      </c>
      <c r="T8030" s="50">
        <v>-7.7715600000000002E-16</v>
      </c>
      <c r="U8030" s="50">
        <v>1.3334994321699999E-18</v>
      </c>
    </row>
    <row r="8031" spans="1:21">
      <c r="A8031" s="48" t="s">
        <v>32842</v>
      </c>
      <c r="B8031" s="49" t="s">
        <v>11282</v>
      </c>
      <c r="C8031" s="49" t="s">
        <v>11283</v>
      </c>
      <c r="D8031" s="45">
        <v>1.71344667686425</v>
      </c>
      <c r="E8031" s="48">
        <v>0</v>
      </c>
      <c r="F8031" s="48">
        <v>0</v>
      </c>
      <c r="G8031" s="48">
        <v>0</v>
      </c>
      <c r="H8031" s="48">
        <v>0</v>
      </c>
      <c r="I8031" s="48">
        <v>0</v>
      </c>
      <c r="J8031" s="49" t="s">
        <v>36038</v>
      </c>
      <c r="K8031" s="48">
        <v>-0.123092680214102</v>
      </c>
      <c r="L8031" s="48">
        <v>0.63974222740590503</v>
      </c>
      <c r="M8031" s="49" t="s">
        <v>36039</v>
      </c>
      <c r="N8031" s="45">
        <v>4.6925081399999999E-2</v>
      </c>
      <c r="O8031" s="45">
        <v>5.7442557399999997E-2</v>
      </c>
      <c r="P8031" s="48" t="s">
        <v>36039</v>
      </c>
      <c r="Q8031" s="45">
        <v>5.0000000000000001E-3</v>
      </c>
      <c r="R8031" s="48">
        <v>1</v>
      </c>
      <c r="S8031" s="48" t="s">
        <v>36040</v>
      </c>
      <c r="T8031" s="50">
        <v>-2.8600099999999997E-4</v>
      </c>
      <c r="U8031" s="50">
        <v>1.82506381965E-3</v>
      </c>
    </row>
    <row r="8032" spans="1:21">
      <c r="A8032" s="48" t="s">
        <v>32842</v>
      </c>
      <c r="B8032" s="49" t="s">
        <v>36041</v>
      </c>
      <c r="C8032" s="49" t="s">
        <v>36042</v>
      </c>
      <c r="D8032" s="45">
        <v>1.89996332878051</v>
      </c>
      <c r="E8032" s="48">
        <v>0</v>
      </c>
      <c r="F8032" s="48">
        <v>0</v>
      </c>
      <c r="G8032" s="48">
        <v>0</v>
      </c>
      <c r="H8032" s="48">
        <v>0</v>
      </c>
      <c r="I8032" s="48">
        <v>0</v>
      </c>
      <c r="J8032" s="49" t="s">
        <v>36043</v>
      </c>
      <c r="K8032" s="48">
        <v>-5.7761242527869197E-2</v>
      </c>
      <c r="L8032" s="48">
        <v>0.81445056183647901</v>
      </c>
      <c r="M8032" s="49" t="s">
        <v>36044</v>
      </c>
      <c r="N8032" s="45">
        <v>2.4787346599999999E-2</v>
      </c>
      <c r="O8032" s="45">
        <v>0.10389610389999999</v>
      </c>
      <c r="P8032" s="48" t="s">
        <v>36044</v>
      </c>
      <c r="Q8032" s="45">
        <v>3.0000000000000001E-3</v>
      </c>
      <c r="R8032" s="48">
        <v>1</v>
      </c>
      <c r="S8032" s="48" t="s">
        <v>36045</v>
      </c>
      <c r="T8032" s="50">
        <v>1.9001300000000001E-5</v>
      </c>
      <c r="U8032" s="50">
        <v>3.7638107650599998E-6</v>
      </c>
    </row>
    <row r="8033" spans="1:21">
      <c r="A8033" s="48" t="s">
        <v>32842</v>
      </c>
      <c r="B8033" s="49" t="s">
        <v>36041</v>
      </c>
      <c r="C8033" s="49" t="s">
        <v>36042</v>
      </c>
      <c r="D8033" s="45">
        <v>1.89996332878051</v>
      </c>
      <c r="E8033" s="48">
        <v>0</v>
      </c>
      <c r="F8033" s="48">
        <v>0</v>
      </c>
      <c r="G8033" s="48">
        <v>0</v>
      </c>
      <c r="H8033" s="48">
        <v>0</v>
      </c>
      <c r="I8033" s="48">
        <v>0</v>
      </c>
      <c r="J8033" s="49" t="s">
        <v>36046</v>
      </c>
      <c r="K8033" s="48">
        <v>-9.2963417905739004E-2</v>
      </c>
      <c r="L8033" s="48">
        <v>0.78716454474641295</v>
      </c>
      <c r="M8033" s="49" t="s">
        <v>36047</v>
      </c>
      <c r="N8033" s="45">
        <v>4.8792719999999999E-4</v>
      </c>
      <c r="O8033" s="45">
        <v>0.35164835159999902</v>
      </c>
      <c r="P8033" s="48" t="s">
        <v>36047</v>
      </c>
      <c r="Q8033" s="45">
        <v>2.7E-2</v>
      </c>
      <c r="R8033" s="48">
        <v>1</v>
      </c>
      <c r="S8033" s="48" t="s">
        <v>36048</v>
      </c>
      <c r="T8033" s="50">
        <v>-7.04421E-4</v>
      </c>
      <c r="U8033" s="50">
        <v>3.8246392048000002E-3</v>
      </c>
    </row>
    <row r="8034" spans="1:21">
      <c r="A8034" s="48" t="s">
        <v>32842</v>
      </c>
      <c r="B8034" s="49" t="s">
        <v>36041</v>
      </c>
      <c r="C8034" s="49" t="s">
        <v>36042</v>
      </c>
      <c r="D8034" s="45">
        <v>1.89996332878051</v>
      </c>
      <c r="E8034" s="48">
        <v>1</v>
      </c>
      <c r="F8034" s="48">
        <v>0</v>
      </c>
      <c r="G8034" s="48">
        <v>1</v>
      </c>
      <c r="H8034" s="48">
        <v>0</v>
      </c>
      <c r="I8034" s="48">
        <v>0</v>
      </c>
      <c r="J8034" s="49" t="s">
        <v>36049</v>
      </c>
      <c r="K8034" s="48">
        <v>-0.10456683070139899</v>
      </c>
      <c r="L8034" s="48">
        <v>0.87381573442468596</v>
      </c>
      <c r="M8034" s="49" t="s">
        <v>36050</v>
      </c>
      <c r="N8034" s="45">
        <v>-5.3831056100000003E-2</v>
      </c>
      <c r="O8034" s="45">
        <v>4.9950050000000003E-2</v>
      </c>
      <c r="P8034" s="48" t="s">
        <v>36050</v>
      </c>
      <c r="Q8034" s="45">
        <v>-4.2999999999999997E-2</v>
      </c>
      <c r="R8034" s="48">
        <v>1</v>
      </c>
      <c r="S8034" s="48" t="s">
        <v>36051</v>
      </c>
      <c r="T8034" s="50">
        <v>-8.0885100000000001E-3</v>
      </c>
      <c r="U8034" s="50">
        <v>5.4370307413400001E-2</v>
      </c>
    </row>
    <row r="8035" spans="1:21">
      <c r="A8035" s="48" t="s">
        <v>32842</v>
      </c>
      <c r="B8035" s="49" t="s">
        <v>36041</v>
      </c>
      <c r="C8035" s="49" t="s">
        <v>36042</v>
      </c>
      <c r="D8035" s="45">
        <v>1.89996332878051</v>
      </c>
      <c r="E8035" s="48">
        <v>0</v>
      </c>
      <c r="F8035" s="48">
        <v>0</v>
      </c>
      <c r="G8035" s="48">
        <v>0</v>
      </c>
      <c r="H8035" s="48">
        <v>0</v>
      </c>
      <c r="I8035" s="48">
        <v>0</v>
      </c>
      <c r="J8035" s="49" t="s">
        <v>36052</v>
      </c>
      <c r="K8035" s="48">
        <v>-5.9370713905700795E-4</v>
      </c>
      <c r="L8035" s="48">
        <v>0.99950714631844795</v>
      </c>
      <c r="M8035" s="49" t="s">
        <v>36053</v>
      </c>
      <c r="N8035" s="45">
        <v>3.2855227000000002E-3</v>
      </c>
      <c r="O8035" s="45">
        <v>0.29120879119999998</v>
      </c>
      <c r="P8035" s="48" t="s">
        <v>36053</v>
      </c>
      <c r="Q8035" s="45">
        <v>-1E-3</v>
      </c>
      <c r="R8035" s="48">
        <v>1</v>
      </c>
      <c r="S8035" s="48" t="s">
        <v>36054</v>
      </c>
      <c r="T8035" s="50">
        <v>-5.3932299999999998E-13</v>
      </c>
      <c r="U8035" s="50">
        <v>5.3048825721999999E-20</v>
      </c>
    </row>
    <row r="8036" spans="1:21">
      <c r="A8036" s="48" t="s">
        <v>32842</v>
      </c>
      <c r="B8036" s="49" t="s">
        <v>11304</v>
      </c>
      <c r="C8036" s="49" t="s">
        <v>11305</v>
      </c>
      <c r="D8036" s="45">
        <v>1.02637992062108</v>
      </c>
      <c r="E8036" s="48">
        <v>0</v>
      </c>
      <c r="F8036" s="48">
        <v>0</v>
      </c>
      <c r="G8036" s="48">
        <v>0</v>
      </c>
      <c r="H8036" s="48">
        <v>0</v>
      </c>
      <c r="I8036" s="48">
        <v>0</v>
      </c>
      <c r="J8036" s="49" t="s">
        <v>36055</v>
      </c>
      <c r="K8036" s="48">
        <v>4.6674698549390901E-2</v>
      </c>
      <c r="L8036" s="48">
        <v>0.96464169068880901</v>
      </c>
      <c r="M8036" s="49" t="s">
        <v>36056</v>
      </c>
      <c r="N8036" s="45">
        <v>-4.1087609400000003E-2</v>
      </c>
      <c r="O8036" s="45">
        <v>0.17932067930000001</v>
      </c>
      <c r="P8036" s="48" t="s">
        <v>36056</v>
      </c>
      <c r="Q8036" s="45">
        <v>-7.1999999999999995E-2</v>
      </c>
      <c r="R8036" s="48">
        <v>1</v>
      </c>
      <c r="S8036" s="48" t="s">
        <v>36057</v>
      </c>
      <c r="T8036" s="50">
        <v>-8.1618700000000001E-4</v>
      </c>
      <c r="U8036" s="50">
        <v>5.1997728986800003E-3</v>
      </c>
    </row>
    <row r="8037" spans="1:21">
      <c r="A8037" s="48" t="s">
        <v>32842</v>
      </c>
      <c r="B8037" s="49" t="s">
        <v>11304</v>
      </c>
      <c r="C8037" s="49" t="s">
        <v>11305</v>
      </c>
      <c r="D8037" s="45">
        <v>1.02637992062108</v>
      </c>
      <c r="E8037" s="48">
        <v>1</v>
      </c>
      <c r="F8037" s="48">
        <v>0</v>
      </c>
      <c r="G8037" s="48">
        <v>1</v>
      </c>
      <c r="H8037" s="48">
        <v>0</v>
      </c>
      <c r="I8037" s="48">
        <v>0</v>
      </c>
      <c r="J8037" s="49" t="s">
        <v>36055</v>
      </c>
      <c r="K8037" s="48">
        <v>4.6674698549390901E-2</v>
      </c>
      <c r="L8037" s="48">
        <v>0.96464169068880901</v>
      </c>
      <c r="M8037" s="49" t="s">
        <v>36058</v>
      </c>
      <c r="N8037" s="45">
        <v>-0.47942199159999999</v>
      </c>
      <c r="O8037" s="45">
        <v>2.2977022999999999E-2</v>
      </c>
      <c r="P8037" s="48" t="s">
        <v>36058</v>
      </c>
      <c r="Q8037" s="45">
        <v>-0.50600000000000001</v>
      </c>
      <c r="R8037" s="48">
        <v>0.89388057823</v>
      </c>
      <c r="S8037" s="48" t="s">
        <v>36059</v>
      </c>
      <c r="T8037" s="50">
        <v>-1.49468E-3</v>
      </c>
      <c r="U8037" s="50">
        <v>3.0939580879700002E-3</v>
      </c>
    </row>
    <row r="8038" spans="1:21">
      <c r="A8038" s="48" t="s">
        <v>32842</v>
      </c>
      <c r="B8038" s="49" t="s">
        <v>11304</v>
      </c>
      <c r="C8038" s="49" t="s">
        <v>11305</v>
      </c>
      <c r="D8038" s="45">
        <v>1.02637992062108</v>
      </c>
      <c r="E8038" s="48">
        <v>0</v>
      </c>
      <c r="F8038" s="48">
        <v>0</v>
      </c>
      <c r="G8038" s="48">
        <v>0</v>
      </c>
      <c r="H8038" s="48">
        <v>0</v>
      </c>
      <c r="I8038" s="48">
        <v>0</v>
      </c>
      <c r="J8038" s="49" t="s">
        <v>36060</v>
      </c>
      <c r="K8038" s="48">
        <v>-0.27897032293116703</v>
      </c>
      <c r="L8038" s="48">
        <v>0.34445020226678502</v>
      </c>
      <c r="M8038" s="49" t="s">
        <v>36061</v>
      </c>
      <c r="N8038" s="45">
        <v>-8.0407477800000002E-2</v>
      </c>
      <c r="O8038" s="45">
        <v>0.12537462539999999</v>
      </c>
      <c r="P8038" s="48" t="s">
        <v>36061</v>
      </c>
      <c r="Q8038" s="45">
        <v>-0.105</v>
      </c>
      <c r="R8038" s="48">
        <v>1</v>
      </c>
      <c r="S8038" s="48" t="s">
        <v>36062</v>
      </c>
      <c r="T8038" s="50">
        <v>5.6031800000000001E-5</v>
      </c>
      <c r="U8038" s="50">
        <v>3.5001878540700001E-3</v>
      </c>
    </row>
    <row r="8039" spans="1:21">
      <c r="A8039" s="48" t="s">
        <v>32842</v>
      </c>
      <c r="B8039" s="49" t="s">
        <v>11304</v>
      </c>
      <c r="C8039" s="49" t="s">
        <v>11305</v>
      </c>
      <c r="D8039" s="45">
        <v>1.02637992062108</v>
      </c>
      <c r="E8039" s="48">
        <v>0</v>
      </c>
      <c r="F8039" s="48">
        <v>0</v>
      </c>
      <c r="G8039" s="48">
        <v>0</v>
      </c>
      <c r="H8039" s="48">
        <v>0</v>
      </c>
      <c r="I8039" s="48">
        <v>0</v>
      </c>
      <c r="J8039" s="49" t="s">
        <v>36060</v>
      </c>
      <c r="K8039" s="48">
        <v>-0.27897032293116703</v>
      </c>
      <c r="L8039" s="48">
        <v>0.34445020226678502</v>
      </c>
      <c r="M8039" s="49" t="s">
        <v>36063</v>
      </c>
      <c r="N8039" s="45">
        <v>0.127968358</v>
      </c>
      <c r="O8039" s="45">
        <v>0.1098901099</v>
      </c>
      <c r="P8039" s="48" t="s">
        <v>36063</v>
      </c>
      <c r="Q8039" s="45">
        <v>0.17199999999999999</v>
      </c>
      <c r="R8039" s="48">
        <v>1</v>
      </c>
      <c r="S8039" s="48" t="s">
        <v>36057</v>
      </c>
      <c r="T8039" s="50">
        <v>-8.1618700000000001E-4</v>
      </c>
      <c r="U8039" s="50">
        <v>5.1997728986800003E-3</v>
      </c>
    </row>
    <row r="8040" spans="1:21">
      <c r="A8040" s="48" t="s">
        <v>32842</v>
      </c>
      <c r="B8040" s="49" t="s">
        <v>11309</v>
      </c>
      <c r="C8040" s="49" t="s">
        <v>11310</v>
      </c>
      <c r="D8040" s="45">
        <v>1.6188039023021401</v>
      </c>
      <c r="E8040" s="48">
        <v>0</v>
      </c>
      <c r="F8040" s="48">
        <v>0</v>
      </c>
      <c r="G8040" s="48">
        <v>0</v>
      </c>
      <c r="H8040" s="48">
        <v>0</v>
      </c>
      <c r="I8040" s="48">
        <v>0</v>
      </c>
      <c r="J8040" s="49" t="s">
        <v>36064</v>
      </c>
      <c r="K8040" s="48">
        <v>6.7222802139431395E-2</v>
      </c>
      <c r="L8040" s="48">
        <v>0.57715972542545002</v>
      </c>
      <c r="M8040" s="49" t="s">
        <v>36065</v>
      </c>
      <c r="N8040" s="45">
        <v>2.0621564700000001E-2</v>
      </c>
      <c r="O8040" s="45">
        <v>0.16183816179999999</v>
      </c>
      <c r="P8040" s="48" t="s">
        <v>36065</v>
      </c>
      <c r="Q8040" s="45">
        <v>0.01</v>
      </c>
      <c r="R8040" s="48">
        <v>1</v>
      </c>
      <c r="S8040" s="48" t="s">
        <v>36066</v>
      </c>
      <c r="T8040" s="50">
        <v>-2.98569E-3</v>
      </c>
      <c r="U8040" s="50">
        <v>1.59589930459E-2</v>
      </c>
    </row>
    <row r="8041" spans="1:21">
      <c r="A8041" s="48" t="s">
        <v>32842</v>
      </c>
      <c r="B8041" s="49" t="s">
        <v>36067</v>
      </c>
      <c r="C8041" s="49" t="s">
        <v>36068</v>
      </c>
      <c r="D8041" s="45">
        <v>1.77527669100862</v>
      </c>
      <c r="E8041" s="48">
        <v>0</v>
      </c>
      <c r="F8041" s="48">
        <v>0</v>
      </c>
      <c r="G8041" s="48">
        <v>0</v>
      </c>
      <c r="H8041" s="48">
        <v>0</v>
      </c>
      <c r="I8041" s="48">
        <v>0</v>
      </c>
      <c r="J8041" s="49" t="s">
        <v>36069</v>
      </c>
      <c r="K8041" s="48" t="s">
        <v>1268</v>
      </c>
      <c r="L8041" s="48" t="s">
        <v>1268</v>
      </c>
      <c r="M8041" s="49" t="s">
        <v>36070</v>
      </c>
      <c r="N8041" s="45">
        <v>2.9915459999999998E-4</v>
      </c>
      <c r="O8041" s="45">
        <v>0.35964035960000001</v>
      </c>
      <c r="P8041" s="48" t="s">
        <v>36070</v>
      </c>
      <c r="Q8041" s="45">
        <v>0</v>
      </c>
      <c r="R8041" s="48">
        <v>1</v>
      </c>
      <c r="S8041" s="48" t="s">
        <v>36071</v>
      </c>
      <c r="T8041" s="50">
        <v>-7.7650899999999995E-16</v>
      </c>
      <c r="U8041" s="50">
        <v>1.3334994321699999E-18</v>
      </c>
    </row>
    <row r="8042" spans="1:21">
      <c r="A8042" s="48" t="s">
        <v>32842</v>
      </c>
      <c r="B8042" s="49" t="s">
        <v>36072</v>
      </c>
      <c r="C8042" s="49" t="s">
        <v>36073</v>
      </c>
      <c r="D8042" s="45">
        <v>0.92124309180035402</v>
      </c>
      <c r="E8042" s="48">
        <v>0</v>
      </c>
      <c r="F8042" s="48">
        <v>0</v>
      </c>
      <c r="G8042" s="48">
        <v>0</v>
      </c>
      <c r="H8042" s="48">
        <v>0</v>
      </c>
      <c r="I8042" s="48">
        <v>0</v>
      </c>
      <c r="J8042" s="49" t="s">
        <v>36074</v>
      </c>
      <c r="K8042" s="48">
        <v>-0.32281423218981598</v>
      </c>
      <c r="L8042" s="48">
        <v>0.73211242513237895</v>
      </c>
      <c r="M8042" s="49" t="s">
        <v>36075</v>
      </c>
      <c r="N8042" s="45">
        <v>4.7357875599999898E-2</v>
      </c>
      <c r="O8042" s="45">
        <v>0.15684315679999999</v>
      </c>
      <c r="P8042" s="48" t="s">
        <v>36075</v>
      </c>
      <c r="Q8042" s="45">
        <v>0.11700000000000001</v>
      </c>
      <c r="R8042" s="48">
        <v>1</v>
      </c>
      <c r="S8042" s="48" t="s">
        <v>36076</v>
      </c>
      <c r="T8042" s="50">
        <v>0.108339</v>
      </c>
      <c r="U8042" s="50">
        <v>0.69890047834799995</v>
      </c>
    </row>
    <row r="8043" spans="1:21">
      <c r="A8043" s="48" t="s">
        <v>32842</v>
      </c>
      <c r="B8043" s="49" t="s">
        <v>11376</v>
      </c>
      <c r="C8043" s="49" t="s">
        <v>11377</v>
      </c>
      <c r="D8043" s="45">
        <v>0.94961568875165503</v>
      </c>
      <c r="E8043" s="48">
        <v>0</v>
      </c>
      <c r="F8043" s="48">
        <v>0</v>
      </c>
      <c r="G8043" s="48">
        <v>0</v>
      </c>
      <c r="H8043" s="48">
        <v>0</v>
      </c>
      <c r="I8043" s="48">
        <v>0</v>
      </c>
      <c r="J8043" s="49" t="s">
        <v>36077</v>
      </c>
      <c r="K8043" s="48">
        <v>-0.29598936109979601</v>
      </c>
      <c r="L8043" s="48">
        <v>0.83649729940755402</v>
      </c>
      <c r="M8043" s="49" t="s">
        <v>36078</v>
      </c>
      <c r="N8043" s="45">
        <v>6.1492063299999997E-2</v>
      </c>
      <c r="O8043" s="45">
        <v>0.1923076923</v>
      </c>
      <c r="P8043" s="48" t="s">
        <v>36078</v>
      </c>
      <c r="Q8043" s="45">
        <v>0.222</v>
      </c>
      <c r="R8043" s="48">
        <v>1</v>
      </c>
      <c r="S8043" s="48" t="s">
        <v>36079</v>
      </c>
      <c r="T8043" s="50">
        <v>3.38578E-2</v>
      </c>
      <c r="U8043" s="50">
        <v>0.241661937326</v>
      </c>
    </row>
    <row r="8044" spans="1:21">
      <c r="A8044" s="48" t="s">
        <v>32842</v>
      </c>
      <c r="B8044" s="49" t="s">
        <v>36080</v>
      </c>
      <c r="C8044" s="49" t="s">
        <v>36081</v>
      </c>
      <c r="D8044" s="45">
        <v>0.52948188636947602</v>
      </c>
      <c r="E8044" s="48">
        <v>0</v>
      </c>
      <c r="F8044" s="48">
        <v>0</v>
      </c>
      <c r="G8044" s="48">
        <v>0</v>
      </c>
      <c r="H8044" s="48">
        <v>0</v>
      </c>
      <c r="I8044" s="48">
        <v>0</v>
      </c>
      <c r="J8044" s="49" t="s">
        <v>36082</v>
      </c>
      <c r="K8044" s="48" t="s">
        <v>1268</v>
      </c>
      <c r="L8044" s="48" t="s">
        <v>1268</v>
      </c>
      <c r="M8044" s="49" t="s">
        <v>36083</v>
      </c>
      <c r="N8044" s="45">
        <v>4.1628047199999997E-2</v>
      </c>
      <c r="O8044" s="45">
        <v>0.20879120879999999</v>
      </c>
      <c r="P8044" s="48" t="s">
        <v>36083</v>
      </c>
      <c r="Q8044" s="45">
        <v>0.215</v>
      </c>
      <c r="R8044" s="48">
        <v>1</v>
      </c>
      <c r="S8044" s="48" t="s">
        <v>36084</v>
      </c>
      <c r="T8044" s="50">
        <v>0.13055600000000001</v>
      </c>
      <c r="U8044" s="50">
        <v>0.86287706129399999</v>
      </c>
    </row>
    <row r="8045" spans="1:21">
      <c r="A8045" s="48" t="s">
        <v>32842</v>
      </c>
      <c r="B8045" s="49" t="s">
        <v>11439</v>
      </c>
      <c r="C8045" s="49" t="s">
        <v>11440</v>
      </c>
      <c r="D8045" s="45">
        <v>1.2216582024073399</v>
      </c>
      <c r="E8045" s="48">
        <v>1</v>
      </c>
      <c r="F8045" s="48">
        <v>0</v>
      </c>
      <c r="G8045" s="48">
        <v>1</v>
      </c>
      <c r="H8045" s="48">
        <v>0</v>
      </c>
      <c r="I8045" s="48">
        <v>0</v>
      </c>
      <c r="J8045" s="49" t="s">
        <v>36085</v>
      </c>
      <c r="K8045" s="48">
        <v>9.1912249878274399E-2</v>
      </c>
      <c r="L8045" s="48">
        <v>0.93487966469371997</v>
      </c>
      <c r="M8045" s="49" t="s">
        <v>36086</v>
      </c>
      <c r="N8045" s="45">
        <v>-0.15435063569999999</v>
      </c>
      <c r="O8045" s="45">
        <v>1.6983017E-2</v>
      </c>
      <c r="P8045" s="48" t="s">
        <v>36086</v>
      </c>
      <c r="Q8045" s="45">
        <v>-0.14299999999999999</v>
      </c>
      <c r="R8045" s="48">
        <v>1</v>
      </c>
      <c r="S8045" s="48" t="s">
        <v>36087</v>
      </c>
      <c r="T8045" s="50">
        <v>-2.3670199999999999E-2</v>
      </c>
      <c r="U8045" s="50">
        <v>0.13502449284199999</v>
      </c>
    </row>
    <row r="8046" spans="1:21">
      <c r="A8046" s="48" t="s">
        <v>32842</v>
      </c>
      <c r="B8046" s="49" t="s">
        <v>36088</v>
      </c>
      <c r="C8046" s="49" t="s">
        <v>36089</v>
      </c>
      <c r="D8046" s="45">
        <v>1.3876238188413199</v>
      </c>
      <c r="E8046" s="48">
        <v>0</v>
      </c>
      <c r="F8046" s="48">
        <v>0</v>
      </c>
      <c r="G8046" s="48">
        <v>0</v>
      </c>
      <c r="H8046" s="48">
        <v>0</v>
      </c>
      <c r="I8046" s="48">
        <v>0</v>
      </c>
      <c r="J8046" s="49" t="s">
        <v>36090</v>
      </c>
      <c r="K8046" s="48">
        <v>0.489491082163101</v>
      </c>
      <c r="L8046" s="48">
        <v>0.71535883070051598</v>
      </c>
      <c r="M8046" s="49" t="s">
        <v>36091</v>
      </c>
      <c r="N8046" s="45">
        <v>-2.36318352999999E-2</v>
      </c>
      <c r="O8046" s="45">
        <v>0.17832167829999901</v>
      </c>
      <c r="P8046" s="48" t="s">
        <v>36091</v>
      </c>
      <c r="Q8046" s="45">
        <v>-2.4E-2</v>
      </c>
      <c r="R8046" s="48">
        <v>1</v>
      </c>
      <c r="S8046" s="48" t="s">
        <v>36092</v>
      </c>
      <c r="T8046" s="50">
        <v>-1.3894700000000001E-7</v>
      </c>
      <c r="U8046" s="50">
        <v>1.33850463259E-14</v>
      </c>
    </row>
    <row r="8047" spans="1:21">
      <c r="A8047" s="48" t="s">
        <v>32842</v>
      </c>
      <c r="B8047" s="49" t="s">
        <v>36088</v>
      </c>
      <c r="C8047" s="49" t="s">
        <v>36089</v>
      </c>
      <c r="D8047" s="45">
        <v>1.3876238188413199</v>
      </c>
      <c r="E8047" s="48">
        <v>1</v>
      </c>
      <c r="F8047" s="48">
        <v>0</v>
      </c>
      <c r="G8047" s="48">
        <v>1</v>
      </c>
      <c r="H8047" s="48">
        <v>0</v>
      </c>
      <c r="I8047" s="48">
        <v>0</v>
      </c>
      <c r="J8047" s="49" t="s">
        <v>36093</v>
      </c>
      <c r="K8047" s="48">
        <v>0.122883596841</v>
      </c>
      <c r="L8047" s="48">
        <v>0.57418335184365499</v>
      </c>
      <c r="M8047" s="49" t="s">
        <v>36094</v>
      </c>
      <c r="N8047" s="45">
        <v>-7.8528390500000003E-2</v>
      </c>
      <c r="O8047" s="45">
        <v>4.7952047999999997E-2</v>
      </c>
      <c r="P8047" s="48" t="s">
        <v>36094</v>
      </c>
      <c r="Q8047" s="45">
        <v>-8.6999999999999994E-2</v>
      </c>
      <c r="R8047" s="48">
        <v>1</v>
      </c>
      <c r="S8047" s="48" t="s">
        <v>36095</v>
      </c>
      <c r="T8047" s="50">
        <v>-7.4721399999999993E-2</v>
      </c>
      <c r="U8047" s="50">
        <v>0.499713173126</v>
      </c>
    </row>
    <row r="8048" spans="1:21">
      <c r="A8048" s="48" t="s">
        <v>32842</v>
      </c>
      <c r="B8048" s="49" t="s">
        <v>36088</v>
      </c>
      <c r="C8048" s="49" t="s">
        <v>36089</v>
      </c>
      <c r="D8048" s="45">
        <v>1.3876238188413199</v>
      </c>
      <c r="E8048" s="48">
        <v>0</v>
      </c>
      <c r="F8048" s="48">
        <v>0</v>
      </c>
      <c r="G8048" s="48">
        <v>0</v>
      </c>
      <c r="H8048" s="48">
        <v>0</v>
      </c>
      <c r="I8048" s="48">
        <v>0</v>
      </c>
      <c r="J8048" s="49" t="s">
        <v>36096</v>
      </c>
      <c r="K8048" s="48">
        <v>-8.5260038767126706E-2</v>
      </c>
      <c r="L8048" s="48">
        <v>0.35893858557959102</v>
      </c>
      <c r="M8048" s="49" t="s">
        <v>36097</v>
      </c>
      <c r="N8048" s="45">
        <v>4.6792343499999903E-2</v>
      </c>
      <c r="O8048" s="45">
        <v>8.1418581399999995E-2</v>
      </c>
      <c r="P8048" s="48" t="s">
        <v>36097</v>
      </c>
      <c r="Q8048" s="45">
        <v>0.10199999999999999</v>
      </c>
      <c r="R8048" s="48">
        <v>0.43538477398499997</v>
      </c>
      <c r="S8048" s="48" t="s">
        <v>36098</v>
      </c>
      <c r="T8048" s="50">
        <v>2.3205E-2</v>
      </c>
      <c r="U8048" s="50">
        <v>0.16877746094900001</v>
      </c>
    </row>
    <row r="8049" spans="1:21">
      <c r="A8049" s="48" t="s">
        <v>32842</v>
      </c>
      <c r="B8049" s="49" t="s">
        <v>36099</v>
      </c>
      <c r="C8049" s="49" t="s">
        <v>36100</v>
      </c>
      <c r="D8049" s="45">
        <v>1.3290912066445599</v>
      </c>
      <c r="E8049" s="48">
        <v>0</v>
      </c>
      <c r="F8049" s="48">
        <v>0</v>
      </c>
      <c r="G8049" s="48">
        <v>0</v>
      </c>
      <c r="H8049" s="48">
        <v>0</v>
      </c>
      <c r="I8049" s="48">
        <v>0</v>
      </c>
      <c r="J8049" s="49" t="s">
        <v>36101</v>
      </c>
      <c r="K8049" s="48">
        <v>-9.1968877496053994E-3</v>
      </c>
      <c r="L8049" s="48">
        <v>0.96586148802046201</v>
      </c>
      <c r="M8049" s="49" t="s">
        <v>36102</v>
      </c>
      <c r="N8049" s="45">
        <v>-6.1282782699999899E-2</v>
      </c>
      <c r="O8049" s="45">
        <v>7.44255744E-2</v>
      </c>
      <c r="P8049" s="48" t="s">
        <v>36102</v>
      </c>
      <c r="Q8049" s="45">
        <v>2.5000000000000001E-2</v>
      </c>
      <c r="R8049" s="48">
        <v>1</v>
      </c>
      <c r="S8049" s="48" t="s">
        <v>36103</v>
      </c>
      <c r="T8049" s="50">
        <v>9.1452400000000006E-5</v>
      </c>
      <c r="U8049" s="50">
        <v>1.66503247845E-4</v>
      </c>
    </row>
    <row r="8050" spans="1:21">
      <c r="A8050" s="48" t="s">
        <v>32842</v>
      </c>
      <c r="B8050" s="49" t="s">
        <v>36104</v>
      </c>
      <c r="C8050" s="49" t="s">
        <v>36105</v>
      </c>
      <c r="D8050" s="45">
        <v>3.2065624848857501</v>
      </c>
      <c r="E8050" s="48">
        <v>0</v>
      </c>
      <c r="F8050" s="48">
        <v>0</v>
      </c>
      <c r="G8050" s="48">
        <v>0</v>
      </c>
      <c r="H8050" s="48">
        <v>0</v>
      </c>
      <c r="I8050" s="48">
        <v>0</v>
      </c>
      <c r="J8050" s="49" t="s">
        <v>36106</v>
      </c>
      <c r="K8050" s="48">
        <v>0.12300589244759499</v>
      </c>
      <c r="L8050" s="48">
        <v>0.68147231686193399</v>
      </c>
      <c r="M8050" s="49" t="s">
        <v>36107</v>
      </c>
      <c r="N8050" s="45">
        <v>5.6595430000000002E-4</v>
      </c>
      <c r="O8050" s="45">
        <v>0.21878121879999901</v>
      </c>
      <c r="P8050" s="48" t="s">
        <v>36107</v>
      </c>
      <c r="Q8050" s="45">
        <v>-1E-3</v>
      </c>
      <c r="R8050" s="48">
        <v>1</v>
      </c>
      <c r="S8050" s="48" t="s">
        <v>36108</v>
      </c>
      <c r="T8050" s="50">
        <v>-7.7715600000000002E-16</v>
      </c>
      <c r="U8050" s="50">
        <v>1.3334994321699999E-18</v>
      </c>
    </row>
    <row r="8051" spans="1:21">
      <c r="A8051" s="48" t="s">
        <v>32842</v>
      </c>
      <c r="B8051" s="49" t="s">
        <v>36109</v>
      </c>
      <c r="C8051" s="49" t="s">
        <v>36110</v>
      </c>
      <c r="D8051" s="45">
        <v>0.50446355214255101</v>
      </c>
      <c r="E8051" s="48">
        <v>0</v>
      </c>
      <c r="F8051" s="48">
        <v>0</v>
      </c>
      <c r="G8051" s="48">
        <v>0</v>
      </c>
      <c r="H8051" s="48">
        <v>0</v>
      </c>
      <c r="I8051" s="48">
        <v>0</v>
      </c>
      <c r="J8051" s="49" t="s">
        <v>36111</v>
      </c>
      <c r="K8051" s="48">
        <v>-7.3312691979104505E-2</v>
      </c>
      <c r="L8051" s="48">
        <v>0.95277282041699396</v>
      </c>
      <c r="M8051" s="49" t="s">
        <v>36112</v>
      </c>
      <c r="N8051" s="45">
        <v>-1.7140745499999999E-2</v>
      </c>
      <c r="O8051" s="45">
        <v>0.2672327672</v>
      </c>
      <c r="P8051" s="48" t="s">
        <v>36112</v>
      </c>
      <c r="Q8051" s="45">
        <v>-4.3999999999999997E-2</v>
      </c>
      <c r="R8051" s="48">
        <v>1</v>
      </c>
      <c r="S8051" s="48" t="s">
        <v>36113</v>
      </c>
      <c r="T8051" s="50">
        <v>1.5697099999999999E-5</v>
      </c>
      <c r="U8051" s="50">
        <v>2.53591437824E-5</v>
      </c>
    </row>
    <row r="8052" spans="1:21">
      <c r="A8052" s="48" t="s">
        <v>32842</v>
      </c>
      <c r="B8052" s="49" t="s">
        <v>36114</v>
      </c>
      <c r="C8052" s="49" t="s">
        <v>36115</v>
      </c>
      <c r="D8052" s="45">
        <v>-0.45889378787111201</v>
      </c>
      <c r="E8052" s="48">
        <v>0</v>
      </c>
      <c r="F8052" s="48">
        <v>0</v>
      </c>
      <c r="G8052" s="48">
        <v>0</v>
      </c>
      <c r="H8052" s="48">
        <v>0</v>
      </c>
      <c r="I8052" s="48">
        <v>0</v>
      </c>
      <c r="J8052" s="49" t="s">
        <v>36116</v>
      </c>
      <c r="K8052" s="48">
        <v>1.54007523083523E-2</v>
      </c>
      <c r="L8052" s="48">
        <v>0.98322056172831496</v>
      </c>
      <c r="M8052" s="49" t="s">
        <v>36117</v>
      </c>
      <c r="N8052" s="45" t="s">
        <v>2647</v>
      </c>
      <c r="O8052" s="45">
        <v>1</v>
      </c>
      <c r="P8052" s="48" t="s">
        <v>36117</v>
      </c>
      <c r="Q8052" s="45">
        <v>-1.0999999999999999E-2</v>
      </c>
      <c r="R8052" s="48">
        <v>1</v>
      </c>
      <c r="S8052" s="48" t="s">
        <v>36118</v>
      </c>
      <c r="T8052" s="50">
        <v>-8.4375799999999998E-7</v>
      </c>
      <c r="U8052" s="50">
        <v>1.6602830036199999E-9</v>
      </c>
    </row>
    <row r="8053" spans="1:21">
      <c r="A8053" s="48" t="s">
        <v>32842</v>
      </c>
      <c r="B8053" s="49" t="s">
        <v>36114</v>
      </c>
      <c r="C8053" s="49" t="s">
        <v>36115</v>
      </c>
      <c r="D8053" s="45">
        <v>-0.45889378787111201</v>
      </c>
      <c r="E8053" s="48">
        <v>0</v>
      </c>
      <c r="F8053" s="48">
        <v>0</v>
      </c>
      <c r="G8053" s="48">
        <v>0</v>
      </c>
      <c r="H8053" s="48">
        <v>0</v>
      </c>
      <c r="I8053" s="48">
        <v>0</v>
      </c>
      <c r="J8053" s="49" t="s">
        <v>36119</v>
      </c>
      <c r="K8053" s="48">
        <v>-6.8488480122222998E-3</v>
      </c>
      <c r="L8053" s="48">
        <v>0.99278617132797697</v>
      </c>
      <c r="M8053" s="49" t="s">
        <v>36120</v>
      </c>
      <c r="N8053" s="45" t="s">
        <v>2647</v>
      </c>
      <c r="O8053" s="45">
        <v>1</v>
      </c>
      <c r="P8053" s="48" t="s">
        <v>36120</v>
      </c>
      <c r="Q8053" s="45">
        <v>8.3000000000000004E-2</v>
      </c>
      <c r="R8053" s="48">
        <v>1</v>
      </c>
      <c r="S8053" s="48" t="s">
        <v>36121</v>
      </c>
      <c r="T8053" s="50">
        <v>4.16154E-3</v>
      </c>
      <c r="U8053" s="50">
        <v>2.6952610044699999E-2</v>
      </c>
    </row>
    <row r="8054" spans="1:21">
      <c r="A8054" s="48" t="s">
        <v>32842</v>
      </c>
      <c r="B8054" s="49" t="s">
        <v>11583</v>
      </c>
      <c r="C8054" s="49" t="s">
        <v>11584</v>
      </c>
      <c r="D8054" s="45">
        <v>2.5184567171908099</v>
      </c>
      <c r="E8054" s="48">
        <v>0</v>
      </c>
      <c r="F8054" s="48">
        <v>0</v>
      </c>
      <c r="G8054" s="48">
        <v>0</v>
      </c>
      <c r="H8054" s="48">
        <v>0</v>
      </c>
      <c r="I8054" s="48">
        <v>0</v>
      </c>
      <c r="J8054" s="49" t="s">
        <v>36122</v>
      </c>
      <c r="K8054" s="48">
        <v>-0.72921628566534102</v>
      </c>
      <c r="L8054" s="48">
        <v>0.33911111826581702</v>
      </c>
      <c r="M8054" s="49" t="s">
        <v>36123</v>
      </c>
      <c r="N8054" s="45">
        <v>1.8384787E-3</v>
      </c>
      <c r="O8054" s="45">
        <v>0.21528471530000001</v>
      </c>
      <c r="P8054" s="48" t="s">
        <v>36123</v>
      </c>
      <c r="Q8054" s="45">
        <v>1.4999999999999999E-2</v>
      </c>
      <c r="R8054" s="48">
        <v>1</v>
      </c>
      <c r="S8054" s="48" t="s">
        <v>36124</v>
      </c>
      <c r="T8054" s="50">
        <v>1.1193500000000001E-9</v>
      </c>
      <c r="U8054" s="50">
        <v>5.3844964781899997E-23</v>
      </c>
    </row>
    <row r="8055" spans="1:21">
      <c r="A8055" s="48" t="s">
        <v>32842</v>
      </c>
      <c r="B8055" s="49" t="s">
        <v>11588</v>
      </c>
      <c r="C8055" s="49" t="s">
        <v>11589</v>
      </c>
      <c r="D8055" s="45">
        <v>1.8854168785187799</v>
      </c>
      <c r="E8055" s="48">
        <v>1</v>
      </c>
      <c r="F8055" s="48">
        <v>1</v>
      </c>
      <c r="G8055" s="48">
        <v>0</v>
      </c>
      <c r="H8055" s="48">
        <v>0</v>
      </c>
      <c r="I8055" s="48">
        <v>0</v>
      </c>
      <c r="J8055" s="49" t="s">
        <v>36125</v>
      </c>
      <c r="K8055" s="48">
        <v>-0.15378945493339699</v>
      </c>
      <c r="L8055" s="48">
        <v>2.9846187532866698E-2</v>
      </c>
      <c r="M8055" s="49" t="s">
        <v>36126</v>
      </c>
      <c r="N8055" s="45">
        <v>-2.6892186799999999E-2</v>
      </c>
      <c r="O8055" s="45">
        <v>9.1908091899999905E-2</v>
      </c>
      <c r="P8055" s="48" t="s">
        <v>36126</v>
      </c>
      <c r="Q8055" s="45">
        <v>7.8E-2</v>
      </c>
      <c r="R8055" s="48">
        <v>0.31989456980800002</v>
      </c>
      <c r="S8055" s="48" t="s">
        <v>36127</v>
      </c>
      <c r="T8055" s="50">
        <v>1.65322E-2</v>
      </c>
      <c r="U8055" s="50">
        <v>0.120549186356</v>
      </c>
    </row>
    <row r="8056" spans="1:21">
      <c r="A8056" s="48" t="s">
        <v>32842</v>
      </c>
      <c r="B8056" s="49" t="s">
        <v>11598</v>
      </c>
      <c r="C8056" s="49" t="s">
        <v>11599</v>
      </c>
      <c r="D8056" s="45">
        <v>1.8933798338636301</v>
      </c>
      <c r="E8056" s="48">
        <v>0</v>
      </c>
      <c r="F8056" s="48">
        <v>0</v>
      </c>
      <c r="G8056" s="48">
        <v>0</v>
      </c>
      <c r="H8056" s="48">
        <v>0</v>
      </c>
      <c r="I8056" s="48">
        <v>0</v>
      </c>
      <c r="J8056" s="49" t="s">
        <v>36128</v>
      </c>
      <c r="K8056" s="48">
        <v>-0.19862587439745599</v>
      </c>
      <c r="L8056" s="48">
        <v>0.89470165247437705</v>
      </c>
      <c r="M8056" s="49" t="s">
        <v>36129</v>
      </c>
      <c r="N8056" s="45">
        <v>8.2988869E-3</v>
      </c>
      <c r="O8056" s="45">
        <v>0.1898101898</v>
      </c>
      <c r="P8056" s="48" t="s">
        <v>36129</v>
      </c>
      <c r="Q8056" s="45">
        <v>1.0999999999999999E-2</v>
      </c>
      <c r="R8056" s="48">
        <v>1</v>
      </c>
      <c r="S8056" s="48" t="s">
        <v>36130</v>
      </c>
      <c r="T8056" s="50">
        <v>3.95069E-10</v>
      </c>
      <c r="U8056" s="50">
        <v>1.3335010421700001E-18</v>
      </c>
    </row>
    <row r="8057" spans="1:21">
      <c r="A8057" s="48" t="s">
        <v>32842</v>
      </c>
      <c r="B8057" s="49" t="s">
        <v>11608</v>
      </c>
      <c r="C8057" s="49" t="s">
        <v>11609</v>
      </c>
      <c r="D8057" s="45">
        <v>1.71834546806042</v>
      </c>
      <c r="E8057" s="48">
        <v>0</v>
      </c>
      <c r="F8057" s="48">
        <v>0</v>
      </c>
      <c r="G8057" s="48">
        <v>0</v>
      </c>
      <c r="H8057" s="48">
        <v>0</v>
      </c>
      <c r="I8057" s="48">
        <v>0</v>
      </c>
      <c r="J8057" s="49" t="s">
        <v>36131</v>
      </c>
      <c r="K8057" s="48" t="s">
        <v>1268</v>
      </c>
      <c r="L8057" s="48" t="s">
        <v>1268</v>
      </c>
      <c r="M8057" s="49" t="s">
        <v>36132</v>
      </c>
      <c r="N8057" s="45">
        <v>2.0241009999999999E-4</v>
      </c>
      <c r="O8057" s="45">
        <v>0.37812187809999998</v>
      </c>
      <c r="P8057" s="48" t="s">
        <v>36132</v>
      </c>
      <c r="Q8057" s="45">
        <v>-8.0000000000000002E-3</v>
      </c>
      <c r="R8057" s="48">
        <v>1</v>
      </c>
      <c r="S8057" s="48" t="s">
        <v>36133</v>
      </c>
      <c r="T8057" s="50">
        <v>-1.05449E-13</v>
      </c>
      <c r="U8057" s="50">
        <v>1.3334994326E-18</v>
      </c>
    </row>
    <row r="8058" spans="1:21">
      <c r="A8058" s="48" t="s">
        <v>32842</v>
      </c>
      <c r="B8058" s="49" t="s">
        <v>11613</v>
      </c>
      <c r="C8058" s="49" t="s">
        <v>11614</v>
      </c>
      <c r="D8058" s="45">
        <v>1.33152411537302</v>
      </c>
      <c r="E8058" s="48">
        <v>0</v>
      </c>
      <c r="F8058" s="48">
        <v>0</v>
      </c>
      <c r="G8058" s="48">
        <v>0</v>
      </c>
      <c r="H8058" s="48">
        <v>0</v>
      </c>
      <c r="I8058" s="48">
        <v>0</v>
      </c>
      <c r="J8058" s="49" t="s">
        <v>36134</v>
      </c>
      <c r="K8058" s="48">
        <v>0.15686053726839999</v>
      </c>
      <c r="L8058" s="48">
        <v>0.91534255665681197</v>
      </c>
      <c r="M8058" s="49" t="s">
        <v>36135</v>
      </c>
      <c r="N8058" s="45">
        <v>-7.4042303E-3</v>
      </c>
      <c r="O8058" s="45">
        <v>0.29270729270000001</v>
      </c>
      <c r="P8058" s="48" t="s">
        <v>36135</v>
      </c>
      <c r="Q8058" s="45">
        <v>-0.03</v>
      </c>
      <c r="R8058" s="48">
        <v>1</v>
      </c>
      <c r="S8058" s="48" t="s">
        <v>36136</v>
      </c>
      <c r="T8058" s="50">
        <v>-3.8090700000000004E-9</v>
      </c>
      <c r="U8058" s="50">
        <v>1.7425815113800001E-13</v>
      </c>
    </row>
    <row r="8059" spans="1:21">
      <c r="A8059" s="48" t="s">
        <v>32842</v>
      </c>
      <c r="B8059" s="49" t="s">
        <v>11626</v>
      </c>
      <c r="C8059" s="49" t="s">
        <v>11627</v>
      </c>
      <c r="D8059" s="45">
        <v>2.4658889181023902</v>
      </c>
      <c r="E8059" s="48">
        <v>1</v>
      </c>
      <c r="F8059" s="48">
        <v>0</v>
      </c>
      <c r="G8059" s="48">
        <v>1</v>
      </c>
      <c r="H8059" s="48">
        <v>0</v>
      </c>
      <c r="I8059" s="48">
        <v>0</v>
      </c>
      <c r="J8059" s="49" t="s">
        <v>36137</v>
      </c>
      <c r="K8059" s="48">
        <v>8.5399949099382894E-2</v>
      </c>
      <c r="L8059" s="48">
        <v>0.93629435711244902</v>
      </c>
      <c r="M8059" s="49" t="s">
        <v>36138</v>
      </c>
      <c r="N8059" s="45">
        <v>0.12406744829999999</v>
      </c>
      <c r="O8059" s="45">
        <v>5.9940059999999996E-3</v>
      </c>
      <c r="P8059" s="48" t="s">
        <v>36138</v>
      </c>
      <c r="Q8059" s="45">
        <v>-3.0000000000000001E-3</v>
      </c>
      <c r="R8059" s="48">
        <v>1</v>
      </c>
      <c r="S8059" s="48" t="s">
        <v>36139</v>
      </c>
      <c r="T8059" s="50">
        <v>-7.7715600000000002E-16</v>
      </c>
      <c r="U8059" s="50">
        <v>1.3334994321699999E-18</v>
      </c>
    </row>
    <row r="8060" spans="1:21">
      <c r="A8060" s="48" t="s">
        <v>32842</v>
      </c>
      <c r="B8060" s="49" t="s">
        <v>11626</v>
      </c>
      <c r="C8060" s="49" t="s">
        <v>11627</v>
      </c>
      <c r="D8060" s="45">
        <v>2.4658889181023902</v>
      </c>
      <c r="E8060" s="48">
        <v>1</v>
      </c>
      <c r="F8060" s="48">
        <v>0</v>
      </c>
      <c r="G8060" s="48">
        <v>0</v>
      </c>
      <c r="H8060" s="48">
        <v>1</v>
      </c>
      <c r="I8060" s="48">
        <v>0</v>
      </c>
      <c r="J8060" s="49" t="s">
        <v>36140</v>
      </c>
      <c r="K8060" s="48">
        <v>0.40754906811613401</v>
      </c>
      <c r="L8060" s="48">
        <v>0.56019938365991295</v>
      </c>
      <c r="M8060" s="49" t="s">
        <v>36141</v>
      </c>
      <c r="N8060" s="45">
        <v>-1.8845760900000001E-2</v>
      </c>
      <c r="O8060" s="45">
        <v>7.8921078899999997E-2</v>
      </c>
      <c r="P8060" s="48" t="s">
        <v>36141</v>
      </c>
      <c r="Q8060" s="45">
        <v>-2.4E-2</v>
      </c>
      <c r="R8060" s="48">
        <v>2.6151728472300002E-4</v>
      </c>
      <c r="S8060" s="48" t="s">
        <v>36142</v>
      </c>
      <c r="T8060" s="50">
        <v>-1.1839199999999999E-6</v>
      </c>
      <c r="U8060" s="50">
        <v>1.09970150693E-17</v>
      </c>
    </row>
    <row r="8061" spans="1:21">
      <c r="A8061" s="48" t="s">
        <v>32842</v>
      </c>
      <c r="B8061" s="49" t="s">
        <v>11639</v>
      </c>
      <c r="C8061" s="49" t="s">
        <v>11640</v>
      </c>
      <c r="D8061" s="45">
        <v>1.02027713746352</v>
      </c>
      <c r="E8061" s="48">
        <v>0</v>
      </c>
      <c r="F8061" s="48">
        <v>0</v>
      </c>
      <c r="G8061" s="48">
        <v>0</v>
      </c>
      <c r="H8061" s="48">
        <v>0</v>
      </c>
      <c r="I8061" s="48">
        <v>0</v>
      </c>
      <c r="J8061" s="49" t="s">
        <v>36143</v>
      </c>
      <c r="K8061" s="48" t="s">
        <v>1268</v>
      </c>
      <c r="L8061" s="48" t="s">
        <v>1268</v>
      </c>
      <c r="M8061" s="49" t="s">
        <v>36144</v>
      </c>
      <c r="N8061" s="45">
        <v>0.18117122159999999</v>
      </c>
      <c r="O8061" s="45">
        <v>7.44255744E-2</v>
      </c>
      <c r="P8061" s="48" t="s">
        <v>36144</v>
      </c>
      <c r="Q8061" s="45">
        <v>0.45100000000000001</v>
      </c>
      <c r="R8061" s="48">
        <v>1</v>
      </c>
      <c r="S8061" s="48" t="s">
        <v>36145</v>
      </c>
      <c r="T8061" s="50">
        <v>3.43582E-3</v>
      </c>
      <c r="U8061" s="50">
        <v>2.2226092372499999E-2</v>
      </c>
    </row>
    <row r="8062" spans="1:21">
      <c r="A8062" s="48" t="s">
        <v>32842</v>
      </c>
      <c r="B8062" s="49" t="s">
        <v>11650</v>
      </c>
      <c r="C8062" s="49" t="s">
        <v>11651</v>
      </c>
      <c r="D8062" s="45">
        <v>1.9655809726220199</v>
      </c>
      <c r="E8062" s="48">
        <v>0</v>
      </c>
      <c r="F8062" s="48">
        <v>0</v>
      </c>
      <c r="G8062" s="48">
        <v>0</v>
      </c>
      <c r="H8062" s="48">
        <v>0</v>
      </c>
      <c r="I8062" s="48">
        <v>0</v>
      </c>
      <c r="J8062" s="49" t="s">
        <v>36146</v>
      </c>
      <c r="K8062" s="48">
        <v>0.143121089119153</v>
      </c>
      <c r="L8062" s="48">
        <v>0.80369303837559602</v>
      </c>
      <c r="M8062" s="49" t="s">
        <v>36147</v>
      </c>
      <c r="N8062" s="45">
        <v>-9.4281816000000001E-3</v>
      </c>
      <c r="O8062" s="45">
        <v>0.2602397602</v>
      </c>
      <c r="P8062" s="48" t="s">
        <v>36147</v>
      </c>
      <c r="Q8062" s="45">
        <v>6.0000000000000001E-3</v>
      </c>
      <c r="R8062" s="48">
        <v>1</v>
      </c>
      <c r="S8062" s="48" t="s">
        <v>36148</v>
      </c>
      <c r="T8062" s="50">
        <v>-1.8701300000000001E-4</v>
      </c>
      <c r="U8062" s="50">
        <v>6.8721804111200003E-3</v>
      </c>
    </row>
    <row r="8063" spans="1:21">
      <c r="A8063" s="48" t="s">
        <v>32842</v>
      </c>
      <c r="B8063" s="49" t="s">
        <v>11650</v>
      </c>
      <c r="C8063" s="49" t="s">
        <v>11651</v>
      </c>
      <c r="D8063" s="45">
        <v>1.9655809726220199</v>
      </c>
      <c r="E8063" s="48">
        <v>0</v>
      </c>
      <c r="F8063" s="48">
        <v>0</v>
      </c>
      <c r="G8063" s="48">
        <v>0</v>
      </c>
      <c r="H8063" s="48">
        <v>0</v>
      </c>
      <c r="I8063" s="48">
        <v>0</v>
      </c>
      <c r="J8063" s="49" t="s">
        <v>36149</v>
      </c>
      <c r="K8063" s="48">
        <v>0.27840688731873198</v>
      </c>
      <c r="L8063" s="48">
        <v>0.83133177337721198</v>
      </c>
      <c r="M8063" s="49" t="s">
        <v>36150</v>
      </c>
      <c r="N8063" s="45">
        <v>0</v>
      </c>
      <c r="O8063" s="45">
        <v>0.32267732269999999</v>
      </c>
      <c r="P8063" s="48" t="s">
        <v>36150</v>
      </c>
      <c r="Q8063" s="45">
        <v>1.2999999999999999E-2</v>
      </c>
      <c r="R8063" s="48">
        <v>1</v>
      </c>
      <c r="S8063" s="48" t="s">
        <v>36151</v>
      </c>
      <c r="T8063" s="50">
        <v>4.0684099999999998E-7</v>
      </c>
      <c r="U8063" s="50">
        <v>7.3786785611000002E-8</v>
      </c>
    </row>
    <row r="8064" spans="1:21">
      <c r="A8064" s="48" t="s">
        <v>32842</v>
      </c>
      <c r="B8064" s="49" t="s">
        <v>36152</v>
      </c>
      <c r="C8064" s="49" t="s">
        <v>36153</v>
      </c>
      <c r="D8064" s="45">
        <v>1.3911145004401</v>
      </c>
      <c r="E8064" s="48">
        <v>0</v>
      </c>
      <c r="F8064" s="48">
        <v>0</v>
      </c>
      <c r="G8064" s="48">
        <v>0</v>
      </c>
      <c r="H8064" s="48">
        <v>0</v>
      </c>
      <c r="I8064" s="48">
        <v>0</v>
      </c>
      <c r="J8064" s="49" t="s">
        <v>36154</v>
      </c>
      <c r="K8064" s="48">
        <v>3.7012988182223198E-2</v>
      </c>
      <c r="L8064" s="48">
        <v>0.94449869738807901</v>
      </c>
      <c r="M8064" s="49" t="s">
        <v>36155</v>
      </c>
      <c r="N8064" s="45">
        <v>1.4763007000000001E-3</v>
      </c>
      <c r="O8064" s="45">
        <v>0.32217782219999902</v>
      </c>
      <c r="P8064" s="48" t="s">
        <v>36155</v>
      </c>
      <c r="Q8064" s="45">
        <v>1.9E-2</v>
      </c>
      <c r="R8064" s="48">
        <v>1</v>
      </c>
      <c r="S8064" s="48" t="s">
        <v>36156</v>
      </c>
      <c r="T8064" s="50">
        <v>1.6358799999999999E-4</v>
      </c>
      <c r="U8064" s="50">
        <v>4.6313177524900001E-4</v>
      </c>
    </row>
    <row r="8065" spans="1:21">
      <c r="A8065" s="48" t="s">
        <v>32842</v>
      </c>
      <c r="B8065" s="49" t="s">
        <v>11655</v>
      </c>
      <c r="C8065" s="49" t="s">
        <v>11656</v>
      </c>
      <c r="D8065" s="45">
        <v>2.1076795829733999</v>
      </c>
      <c r="E8065" s="48">
        <v>0</v>
      </c>
      <c r="F8065" s="48">
        <v>0</v>
      </c>
      <c r="G8065" s="48">
        <v>0</v>
      </c>
      <c r="H8065" s="48">
        <v>0</v>
      </c>
      <c r="I8065" s="48">
        <v>0</v>
      </c>
      <c r="J8065" s="49" t="s">
        <v>36157</v>
      </c>
      <c r="K8065" s="48">
        <v>-0.11406657085937601</v>
      </c>
      <c r="L8065" s="48">
        <v>0.770319543273848</v>
      </c>
      <c r="M8065" s="49" t="s">
        <v>36158</v>
      </c>
      <c r="N8065" s="45">
        <v>1.31767603E-2</v>
      </c>
      <c r="O8065" s="45">
        <v>0.228771228799999</v>
      </c>
      <c r="P8065" s="48" t="s">
        <v>36158</v>
      </c>
      <c r="Q8065" s="45">
        <v>-1.0999999999999999E-2</v>
      </c>
      <c r="R8065" s="48">
        <v>1</v>
      </c>
      <c r="S8065" s="48" t="s">
        <v>36159</v>
      </c>
      <c r="T8065" s="50">
        <v>8.4537700000000002E-4</v>
      </c>
      <c r="U8065" s="50">
        <v>2.6050487260900001E-9</v>
      </c>
    </row>
    <row r="8066" spans="1:21">
      <c r="A8066" s="48" t="s">
        <v>32842</v>
      </c>
      <c r="B8066" s="49" t="s">
        <v>36160</v>
      </c>
      <c r="C8066" s="49" t="s">
        <v>36161</v>
      </c>
      <c r="D8066" s="45">
        <v>2.03775239805901</v>
      </c>
      <c r="E8066" s="48">
        <v>0</v>
      </c>
      <c r="F8066" s="48">
        <v>0</v>
      </c>
      <c r="G8066" s="48">
        <v>0</v>
      </c>
      <c r="H8066" s="48">
        <v>0</v>
      </c>
      <c r="I8066" s="48">
        <v>0</v>
      </c>
      <c r="J8066" s="49" t="s">
        <v>36162</v>
      </c>
      <c r="K8066" s="48">
        <v>-9.9713536435725603E-3</v>
      </c>
      <c r="L8066" s="48">
        <v>0.94938534302226996</v>
      </c>
      <c r="M8066" s="49" t="s">
        <v>36163</v>
      </c>
      <c r="N8066" s="45">
        <v>-1.6383100899999999E-2</v>
      </c>
      <c r="O8066" s="45">
        <v>0.1533466533</v>
      </c>
      <c r="P8066" s="48" t="s">
        <v>36163</v>
      </c>
      <c r="Q8066" s="45">
        <v>-3.0000000000000001E-3</v>
      </c>
      <c r="R8066" s="48">
        <v>1</v>
      </c>
      <c r="S8066" s="48" t="s">
        <v>36164</v>
      </c>
      <c r="T8066" s="50">
        <v>2.9912799999999998E-3</v>
      </c>
      <c r="U8066" s="50">
        <v>1.8647327027500001E-2</v>
      </c>
    </row>
    <row r="8067" spans="1:21">
      <c r="A8067" s="48" t="s">
        <v>32842</v>
      </c>
      <c r="B8067" s="49" t="s">
        <v>36165</v>
      </c>
      <c r="C8067" s="49" t="s">
        <v>36166</v>
      </c>
      <c r="D8067" s="45">
        <v>0.75357832879757203</v>
      </c>
      <c r="E8067" s="48">
        <v>0</v>
      </c>
      <c r="F8067" s="48">
        <v>0</v>
      </c>
      <c r="G8067" s="48">
        <v>0</v>
      </c>
      <c r="H8067" s="48">
        <v>0</v>
      </c>
      <c r="I8067" s="48">
        <v>0</v>
      </c>
      <c r="J8067" s="49" t="s">
        <v>36167</v>
      </c>
      <c r="K8067" s="48">
        <v>-0.12665101949190999</v>
      </c>
      <c r="L8067" s="48">
        <v>0.78764465705030096</v>
      </c>
      <c r="M8067" s="49" t="s">
        <v>36168</v>
      </c>
      <c r="N8067" s="45">
        <v>-9.3792858100000001E-2</v>
      </c>
      <c r="O8067" s="45">
        <v>9.59040959E-2</v>
      </c>
      <c r="P8067" s="48" t="s">
        <v>36168</v>
      </c>
      <c r="Q8067" s="45">
        <v>1.4999999999999999E-2</v>
      </c>
      <c r="R8067" s="48">
        <v>1</v>
      </c>
      <c r="S8067" s="48" t="s">
        <v>36169</v>
      </c>
      <c r="T8067" s="50">
        <v>5.6377900000000004E-4</v>
      </c>
      <c r="U8067" s="50">
        <v>2.3160601588000001E-3</v>
      </c>
    </row>
    <row r="8068" spans="1:21">
      <c r="A8068" s="48" t="s">
        <v>32842</v>
      </c>
      <c r="B8068" s="49" t="s">
        <v>2246</v>
      </c>
      <c r="C8068" s="49" t="s">
        <v>11678</v>
      </c>
      <c r="D8068" s="45">
        <v>1.5184738263983799</v>
      </c>
      <c r="E8068" s="48">
        <v>0</v>
      </c>
      <c r="F8068" s="48">
        <v>0</v>
      </c>
      <c r="G8068" s="48">
        <v>0</v>
      </c>
      <c r="H8068" s="48">
        <v>0</v>
      </c>
      <c r="I8068" s="48">
        <v>0</v>
      </c>
      <c r="J8068" s="49" t="s">
        <v>36170</v>
      </c>
      <c r="K8068" s="48">
        <v>-7.67409983497154E-2</v>
      </c>
      <c r="L8068" s="48">
        <v>0.80372370766323098</v>
      </c>
      <c r="M8068" s="49" t="s">
        <v>36171</v>
      </c>
      <c r="N8068" s="45">
        <v>-8.1141678800000006E-2</v>
      </c>
      <c r="O8068" s="45">
        <v>6.7932067900000004E-2</v>
      </c>
      <c r="P8068" s="48" t="s">
        <v>36171</v>
      </c>
      <c r="Q8068" s="45">
        <v>-0.10100000000000001</v>
      </c>
      <c r="R8068" s="48">
        <v>1</v>
      </c>
      <c r="S8068" s="48" t="s">
        <v>36172</v>
      </c>
      <c r="T8068" s="50">
        <v>-6.0788200000000001E-2</v>
      </c>
      <c r="U8068" s="50">
        <v>0.39850378688999999</v>
      </c>
    </row>
    <row r="8069" spans="1:21">
      <c r="A8069" s="48" t="s">
        <v>32842</v>
      </c>
      <c r="B8069" s="49" t="s">
        <v>2246</v>
      </c>
      <c r="C8069" s="49" t="s">
        <v>11678</v>
      </c>
      <c r="D8069" s="45">
        <v>1.5184738263983799</v>
      </c>
      <c r="E8069" s="48">
        <v>0</v>
      </c>
      <c r="F8069" s="48">
        <v>0</v>
      </c>
      <c r="G8069" s="48">
        <v>0</v>
      </c>
      <c r="H8069" s="48">
        <v>0</v>
      </c>
      <c r="I8069" s="48">
        <v>0</v>
      </c>
      <c r="J8069" s="49" t="s">
        <v>36173</v>
      </c>
      <c r="K8069" s="48" t="s">
        <v>1268</v>
      </c>
      <c r="L8069" s="48" t="s">
        <v>1268</v>
      </c>
      <c r="M8069" s="49" t="s">
        <v>36174</v>
      </c>
      <c r="N8069" s="45">
        <v>1.0365760999999999E-2</v>
      </c>
      <c r="O8069" s="45">
        <v>0.21878121879999901</v>
      </c>
      <c r="P8069" s="48" t="s">
        <v>36174</v>
      </c>
      <c r="Q8069" s="45">
        <v>0.01</v>
      </c>
      <c r="R8069" s="48">
        <v>1</v>
      </c>
      <c r="S8069" s="48" t="s">
        <v>36175</v>
      </c>
      <c r="T8069" s="50">
        <v>1.71723E-10</v>
      </c>
      <c r="U8069" s="50">
        <v>3.2920730297999999E-16</v>
      </c>
    </row>
    <row r="8070" spans="1:21">
      <c r="A8070" s="48" t="s">
        <v>32842</v>
      </c>
      <c r="B8070" s="49" t="s">
        <v>2246</v>
      </c>
      <c r="C8070" s="49" t="s">
        <v>11678</v>
      </c>
      <c r="D8070" s="45">
        <v>1.5184738263983799</v>
      </c>
      <c r="E8070" s="48">
        <v>0</v>
      </c>
      <c r="F8070" s="48">
        <v>0</v>
      </c>
      <c r="G8070" s="48">
        <v>0</v>
      </c>
      <c r="H8070" s="48">
        <v>0</v>
      </c>
      <c r="I8070" s="48">
        <v>0</v>
      </c>
      <c r="J8070" s="49" t="s">
        <v>36176</v>
      </c>
      <c r="K8070" s="48" t="s">
        <v>1268</v>
      </c>
      <c r="L8070" s="48" t="s">
        <v>1268</v>
      </c>
      <c r="M8070" s="49" t="s">
        <v>36177</v>
      </c>
      <c r="N8070" s="45">
        <v>3.89357803E-2</v>
      </c>
      <c r="O8070" s="45">
        <v>0.10539460539999999</v>
      </c>
      <c r="P8070" s="48" t="s">
        <v>36177</v>
      </c>
      <c r="Q8070" s="45">
        <v>3.2000000000000001E-2</v>
      </c>
      <c r="R8070" s="48">
        <v>1</v>
      </c>
      <c r="S8070" s="48" t="s">
        <v>36178</v>
      </c>
      <c r="T8070" s="50">
        <v>1.33674E-5</v>
      </c>
      <c r="U8070" s="50">
        <v>1.57332739172E-7</v>
      </c>
    </row>
    <row r="8071" spans="1:21">
      <c r="A8071" s="48" t="s">
        <v>32842</v>
      </c>
      <c r="B8071" s="49" t="s">
        <v>11696</v>
      </c>
      <c r="C8071" s="49" t="s">
        <v>11697</v>
      </c>
      <c r="D8071" s="45">
        <v>2.5783193189745801</v>
      </c>
      <c r="E8071" s="48">
        <v>0</v>
      </c>
      <c r="F8071" s="48">
        <v>0</v>
      </c>
      <c r="G8071" s="48">
        <v>0</v>
      </c>
      <c r="H8071" s="48">
        <v>0</v>
      </c>
      <c r="I8071" s="48">
        <v>0</v>
      </c>
      <c r="J8071" s="49" t="s">
        <v>36179</v>
      </c>
      <c r="K8071" s="48">
        <v>-9.4166718770385904E-2</v>
      </c>
      <c r="L8071" s="48">
        <v>0.30191179358506398</v>
      </c>
      <c r="M8071" s="49" t="s">
        <v>36180</v>
      </c>
      <c r="N8071" s="45">
        <v>-5.1027940000000001E-4</v>
      </c>
      <c r="O8071" s="45">
        <v>0.33266733269999998</v>
      </c>
      <c r="P8071" s="48" t="s">
        <v>36180</v>
      </c>
      <c r="Q8071" s="45">
        <v>1E-3</v>
      </c>
      <c r="R8071" s="48">
        <v>1</v>
      </c>
      <c r="S8071" s="48" t="s">
        <v>36181</v>
      </c>
      <c r="T8071" s="50">
        <v>-7.7715600000000002E-16</v>
      </c>
      <c r="U8071" s="50">
        <v>1.3334994321699999E-18</v>
      </c>
    </row>
    <row r="8072" spans="1:21">
      <c r="A8072" s="48" t="s">
        <v>32842</v>
      </c>
      <c r="B8072" s="49" t="s">
        <v>11717</v>
      </c>
      <c r="C8072" s="49" t="s">
        <v>11718</v>
      </c>
      <c r="D8072" s="45">
        <v>1.1478730160025501</v>
      </c>
      <c r="E8072" s="48">
        <v>0</v>
      </c>
      <c r="F8072" s="48">
        <v>0</v>
      </c>
      <c r="G8072" s="48">
        <v>0</v>
      </c>
      <c r="H8072" s="48">
        <v>0</v>
      </c>
      <c r="I8072" s="48">
        <v>0</v>
      </c>
      <c r="J8072" s="49" t="s">
        <v>36182</v>
      </c>
      <c r="K8072" s="48" t="s">
        <v>1268</v>
      </c>
      <c r="L8072" s="48" t="s">
        <v>1268</v>
      </c>
      <c r="M8072" s="49" t="s">
        <v>36183</v>
      </c>
      <c r="N8072" s="45">
        <v>5.3129720700000001E-2</v>
      </c>
      <c r="O8072" s="45">
        <v>0.12637362639999999</v>
      </c>
      <c r="P8072" s="48" t="s">
        <v>36183</v>
      </c>
      <c r="Q8072" s="45">
        <v>2.7E-2</v>
      </c>
      <c r="R8072" s="48">
        <v>1</v>
      </c>
      <c r="S8072" s="48" t="s">
        <v>36184</v>
      </c>
      <c r="T8072" s="50">
        <v>5.7102799999999999E-3</v>
      </c>
      <c r="U8072" s="50">
        <v>3.86117647604E-2</v>
      </c>
    </row>
    <row r="8073" spans="1:21">
      <c r="A8073" s="48" t="s">
        <v>32842</v>
      </c>
      <c r="B8073" s="49" t="s">
        <v>11717</v>
      </c>
      <c r="C8073" s="49" t="s">
        <v>11718</v>
      </c>
      <c r="D8073" s="45">
        <v>1.1478730160025501</v>
      </c>
      <c r="E8073" s="48">
        <v>0</v>
      </c>
      <c r="F8073" s="48">
        <v>0</v>
      </c>
      <c r="G8073" s="48">
        <v>0</v>
      </c>
      <c r="H8073" s="48">
        <v>0</v>
      </c>
      <c r="I8073" s="48">
        <v>0</v>
      </c>
      <c r="J8073" s="49" t="s">
        <v>36185</v>
      </c>
      <c r="K8073" s="48" t="s">
        <v>1268</v>
      </c>
      <c r="L8073" s="48" t="s">
        <v>1268</v>
      </c>
      <c r="M8073" s="49" t="s">
        <v>36186</v>
      </c>
      <c r="N8073" s="45">
        <v>-2.22828217E-2</v>
      </c>
      <c r="O8073" s="45">
        <v>0.20629370629999999</v>
      </c>
      <c r="P8073" s="48" t="s">
        <v>36186</v>
      </c>
      <c r="Q8073" s="45">
        <v>-0.02</v>
      </c>
      <c r="R8073" s="48">
        <v>1</v>
      </c>
      <c r="S8073" s="48" t="s">
        <v>36187</v>
      </c>
      <c r="T8073" s="50">
        <v>-3.9369100000000002E-6</v>
      </c>
      <c r="U8073" s="50">
        <v>1.8782525186300001E-8</v>
      </c>
    </row>
    <row r="8074" spans="1:21">
      <c r="A8074" s="48" t="s">
        <v>32842</v>
      </c>
      <c r="B8074" s="49" t="s">
        <v>11732</v>
      </c>
      <c r="C8074" s="49" t="s">
        <v>11733</v>
      </c>
      <c r="D8074" s="45">
        <v>1.37123983296356</v>
      </c>
      <c r="E8074" s="48">
        <v>0</v>
      </c>
      <c r="F8074" s="48">
        <v>0</v>
      </c>
      <c r="G8074" s="48">
        <v>0</v>
      </c>
      <c r="H8074" s="48">
        <v>0</v>
      </c>
      <c r="I8074" s="48">
        <v>0</v>
      </c>
      <c r="J8074" s="49" t="s">
        <v>36188</v>
      </c>
      <c r="K8074" s="48">
        <v>-1.36739700737218E-2</v>
      </c>
      <c r="L8074" s="48">
        <v>0.97475230095589904</v>
      </c>
      <c r="M8074" s="49" t="s">
        <v>36189</v>
      </c>
      <c r="N8074" s="45">
        <v>-7.0492050599999995E-2</v>
      </c>
      <c r="O8074" s="45">
        <v>5.7942057900000003E-2</v>
      </c>
      <c r="P8074" s="48" t="s">
        <v>36189</v>
      </c>
      <c r="Q8074" s="45">
        <v>-4.0000000000000001E-3</v>
      </c>
      <c r="R8074" s="48">
        <v>1</v>
      </c>
      <c r="S8074" s="48" t="s">
        <v>36190</v>
      </c>
      <c r="T8074" s="50">
        <v>-2.4639400000000001E-9</v>
      </c>
      <c r="U8074" s="50">
        <v>6.0549570646300004E-15</v>
      </c>
    </row>
    <row r="8075" spans="1:21">
      <c r="A8075" s="48" t="s">
        <v>32842</v>
      </c>
      <c r="B8075" s="49" t="s">
        <v>11737</v>
      </c>
      <c r="C8075" s="49" t="s">
        <v>11738</v>
      </c>
      <c r="D8075" s="45">
        <v>1.79271089468596</v>
      </c>
      <c r="E8075" s="48">
        <v>1</v>
      </c>
      <c r="F8075" s="48">
        <v>0</v>
      </c>
      <c r="G8075" s="48">
        <v>1</v>
      </c>
      <c r="H8075" s="48">
        <v>0</v>
      </c>
      <c r="I8075" s="48">
        <v>0</v>
      </c>
      <c r="J8075" s="49" t="s">
        <v>36191</v>
      </c>
      <c r="K8075" s="48">
        <v>0.239624041504644</v>
      </c>
      <c r="L8075" s="48">
        <v>0.25989276151035001</v>
      </c>
      <c r="M8075" s="49" t="s">
        <v>36192</v>
      </c>
      <c r="N8075" s="45">
        <v>6.5794612899999994E-2</v>
      </c>
      <c r="O8075" s="45">
        <v>2.8971028999999999E-2</v>
      </c>
      <c r="P8075" s="48" t="s">
        <v>36192</v>
      </c>
      <c r="Q8075" s="45">
        <v>-5.3999999999999999E-2</v>
      </c>
      <c r="R8075" s="48">
        <v>0.24149557062099999</v>
      </c>
      <c r="S8075" s="48" t="s">
        <v>36193</v>
      </c>
      <c r="T8075" s="50">
        <v>-6.6807000000000004E-3</v>
      </c>
      <c r="U8075" s="50">
        <v>4.2763544823800001E-2</v>
      </c>
    </row>
    <row r="8076" spans="1:21">
      <c r="A8076" s="48" t="s">
        <v>32842</v>
      </c>
      <c r="B8076" s="49" t="s">
        <v>11745</v>
      </c>
      <c r="C8076" s="49" t="s">
        <v>11746</v>
      </c>
      <c r="D8076" s="45">
        <v>1.2070815483441999</v>
      </c>
      <c r="E8076" s="48">
        <v>1</v>
      </c>
      <c r="F8076" s="48">
        <v>0</v>
      </c>
      <c r="G8076" s="48">
        <v>0</v>
      </c>
      <c r="H8076" s="48">
        <v>0</v>
      </c>
      <c r="I8076" s="48">
        <v>1</v>
      </c>
      <c r="J8076" s="49" t="s">
        <v>36194</v>
      </c>
      <c r="K8076" s="48">
        <v>-0.279150844995943</v>
      </c>
      <c r="L8076" s="48">
        <v>0.18787599623072601</v>
      </c>
      <c r="M8076" s="49" t="s">
        <v>36195</v>
      </c>
      <c r="N8076" s="45">
        <v>4.20352711E-2</v>
      </c>
      <c r="O8076" s="45">
        <v>0.13236763239999999</v>
      </c>
      <c r="P8076" s="48" t="s">
        <v>36195</v>
      </c>
      <c r="Q8076" s="45">
        <v>0.18</v>
      </c>
      <c r="R8076" s="48">
        <v>1</v>
      </c>
      <c r="S8076" s="48" t="s">
        <v>36196</v>
      </c>
      <c r="T8076" s="50">
        <v>0.21804200000000001</v>
      </c>
      <c r="U8076" s="50">
        <v>0.96391719024199995</v>
      </c>
    </row>
    <row r="8077" spans="1:21">
      <c r="A8077" s="48" t="s">
        <v>32842</v>
      </c>
      <c r="B8077" s="49" t="s">
        <v>36197</v>
      </c>
      <c r="C8077" s="49" t="s">
        <v>36198</v>
      </c>
      <c r="D8077" s="45">
        <v>2.0446960684494999</v>
      </c>
      <c r="E8077" s="48">
        <v>0</v>
      </c>
      <c r="F8077" s="48">
        <v>0</v>
      </c>
      <c r="G8077" s="48">
        <v>0</v>
      </c>
      <c r="H8077" s="48">
        <v>0</v>
      </c>
      <c r="I8077" s="48">
        <v>0</v>
      </c>
      <c r="J8077" s="49" t="s">
        <v>36199</v>
      </c>
      <c r="K8077" s="48">
        <v>-0.11648347762566</v>
      </c>
      <c r="L8077" s="48">
        <v>0.58897239477021202</v>
      </c>
      <c r="M8077" s="49" t="s">
        <v>36200</v>
      </c>
      <c r="N8077" s="45">
        <v>3.08028074E-2</v>
      </c>
      <c r="O8077" s="45">
        <v>5.0949050900000001E-2</v>
      </c>
      <c r="P8077" s="48" t="s">
        <v>36200</v>
      </c>
      <c r="Q8077" s="45">
        <v>2.5999999999999999E-2</v>
      </c>
      <c r="R8077" s="48">
        <v>1</v>
      </c>
      <c r="S8077" s="48" t="s">
        <v>36201</v>
      </c>
      <c r="T8077" s="50">
        <v>-4.9815700000000005E-4</v>
      </c>
      <c r="U8077" s="50">
        <v>1.37235768596E-3</v>
      </c>
    </row>
    <row r="8078" spans="1:21">
      <c r="A8078" s="48" t="s">
        <v>32842</v>
      </c>
      <c r="B8078" s="49" t="s">
        <v>36202</v>
      </c>
      <c r="C8078" s="49" t="s">
        <v>36203</v>
      </c>
      <c r="D8078" s="45">
        <v>1.8363051173434499</v>
      </c>
      <c r="E8078" s="48">
        <v>0</v>
      </c>
      <c r="F8078" s="48">
        <v>0</v>
      </c>
      <c r="G8078" s="48">
        <v>0</v>
      </c>
      <c r="H8078" s="48">
        <v>0</v>
      </c>
      <c r="I8078" s="48">
        <v>0</v>
      </c>
      <c r="J8078" s="49" t="s">
        <v>36204</v>
      </c>
      <c r="K8078" s="48">
        <v>-0.35403839626217998</v>
      </c>
      <c r="L8078" s="48">
        <v>0.81375309667744899</v>
      </c>
      <c r="M8078" s="49" t="s">
        <v>36205</v>
      </c>
      <c r="N8078" s="45">
        <v>1.08305263999999E-2</v>
      </c>
      <c r="O8078" s="45">
        <v>0.17382617379999901</v>
      </c>
      <c r="P8078" s="48" t="s">
        <v>36205</v>
      </c>
      <c r="Q8078" s="45">
        <v>1E-3</v>
      </c>
      <c r="R8078" s="48">
        <v>1</v>
      </c>
      <c r="S8078" s="48" t="s">
        <v>36206</v>
      </c>
      <c r="T8078" s="50">
        <v>-7.7715600000000002E-16</v>
      </c>
      <c r="U8078" s="50">
        <v>1.3334994321699999E-18</v>
      </c>
    </row>
    <row r="8079" spans="1:21">
      <c r="A8079" s="48" t="s">
        <v>32842</v>
      </c>
      <c r="B8079" s="49" t="s">
        <v>36207</v>
      </c>
      <c r="C8079" s="49" t="s">
        <v>36208</v>
      </c>
      <c r="D8079" s="45">
        <v>0.96216612758276099</v>
      </c>
      <c r="E8079" s="48">
        <v>0</v>
      </c>
      <c r="F8079" s="48">
        <v>0</v>
      </c>
      <c r="G8079" s="48">
        <v>0</v>
      </c>
      <c r="H8079" s="48">
        <v>0</v>
      </c>
      <c r="I8079" s="48">
        <v>0</v>
      </c>
      <c r="J8079" s="49" t="s">
        <v>36209</v>
      </c>
      <c r="K8079" s="48">
        <v>-0.17387075879300901</v>
      </c>
      <c r="L8079" s="48">
        <v>0.62026025478867097</v>
      </c>
      <c r="M8079" s="49" t="s">
        <v>36210</v>
      </c>
      <c r="N8079" s="45">
        <v>0</v>
      </c>
      <c r="O8079" s="45">
        <v>0.32767232769999999</v>
      </c>
      <c r="P8079" s="48" t="s">
        <v>36210</v>
      </c>
      <c r="Q8079" s="45">
        <v>7.0000000000000001E-3</v>
      </c>
      <c r="R8079" s="48">
        <v>1</v>
      </c>
      <c r="S8079" s="48" t="s">
        <v>36211</v>
      </c>
      <c r="T8079" s="50">
        <v>1.9781300000000002E-2</v>
      </c>
      <c r="U8079" s="50">
        <v>0.12895188391099999</v>
      </c>
    </row>
    <row r="8080" spans="1:21">
      <c r="A8080" s="48" t="s">
        <v>32842</v>
      </c>
      <c r="B8080" s="49" t="s">
        <v>36212</v>
      </c>
      <c r="C8080" s="49" t="s">
        <v>36213</v>
      </c>
      <c r="D8080" s="45">
        <v>1.43422886745875</v>
      </c>
      <c r="E8080" s="48">
        <v>0</v>
      </c>
      <c r="F8080" s="48">
        <v>0</v>
      </c>
      <c r="G8080" s="48">
        <v>0</v>
      </c>
      <c r="H8080" s="48">
        <v>0</v>
      </c>
      <c r="I8080" s="48">
        <v>0</v>
      </c>
      <c r="J8080" s="49" t="s">
        <v>36214</v>
      </c>
      <c r="K8080" s="48">
        <v>-0.28348927029214399</v>
      </c>
      <c r="L8080" s="48">
        <v>0.69114498825709303</v>
      </c>
      <c r="M8080" s="49" t="s">
        <v>36215</v>
      </c>
      <c r="N8080" s="45">
        <v>5.1497742000000003E-3</v>
      </c>
      <c r="O8080" s="45">
        <v>0.27322677319999999</v>
      </c>
      <c r="P8080" s="48" t="s">
        <v>36215</v>
      </c>
      <c r="Q8080" s="45">
        <v>-5.8999999999999997E-2</v>
      </c>
      <c r="R8080" s="48">
        <v>1</v>
      </c>
      <c r="S8080" s="48" t="s">
        <v>36216</v>
      </c>
      <c r="T8080" s="50">
        <v>-3.11649E-3</v>
      </c>
      <c r="U8080" s="50">
        <v>1.6143667729999998E-2</v>
      </c>
    </row>
    <row r="8081" spans="1:21">
      <c r="A8081" s="48" t="s">
        <v>32842</v>
      </c>
      <c r="B8081" s="49" t="s">
        <v>11812</v>
      </c>
      <c r="C8081" s="49" t="s">
        <v>11813</v>
      </c>
      <c r="D8081" s="45">
        <v>1.3842506494069999</v>
      </c>
      <c r="E8081" s="48">
        <v>0</v>
      </c>
      <c r="F8081" s="48">
        <v>0</v>
      </c>
      <c r="G8081" s="48">
        <v>0</v>
      </c>
      <c r="H8081" s="48">
        <v>0</v>
      </c>
      <c r="I8081" s="48">
        <v>0</v>
      </c>
      <c r="J8081" s="49" t="s">
        <v>36217</v>
      </c>
      <c r="K8081" s="48">
        <v>-1.5273216619730401E-3</v>
      </c>
      <c r="L8081" s="48">
        <v>0.98872281263819095</v>
      </c>
      <c r="M8081" s="49" t="s">
        <v>36218</v>
      </c>
      <c r="N8081" s="45">
        <v>-4.3946452999999996E-3</v>
      </c>
      <c r="O8081" s="45">
        <v>0.3036963037</v>
      </c>
      <c r="P8081" s="48" t="s">
        <v>36218</v>
      </c>
      <c r="Q8081" s="45">
        <v>5.0000000000000001E-3</v>
      </c>
      <c r="R8081" s="48">
        <v>1</v>
      </c>
      <c r="S8081" s="48" t="s">
        <v>36219</v>
      </c>
      <c r="T8081" s="50">
        <v>3.4188099999999997E-13</v>
      </c>
      <c r="U8081" s="50">
        <v>2.8257132074499999E-20</v>
      </c>
    </row>
    <row r="8082" spans="1:21">
      <c r="A8082" s="48" t="s">
        <v>32842</v>
      </c>
      <c r="B8082" s="49" t="s">
        <v>11828</v>
      </c>
      <c r="C8082" s="49" t="s">
        <v>11829</v>
      </c>
      <c r="D8082" s="45">
        <v>2.1823423454047299</v>
      </c>
      <c r="E8082" s="48">
        <v>0</v>
      </c>
      <c r="F8082" s="48">
        <v>0</v>
      </c>
      <c r="G8082" s="48">
        <v>0</v>
      </c>
      <c r="H8082" s="48">
        <v>0</v>
      </c>
      <c r="I8082" s="48">
        <v>0</v>
      </c>
      <c r="J8082" s="49" t="s">
        <v>36220</v>
      </c>
      <c r="K8082" s="48">
        <v>-3.2111306941193601E-2</v>
      </c>
      <c r="L8082" s="48">
        <v>0.83147068225258203</v>
      </c>
      <c r="M8082" s="49" t="s">
        <v>36221</v>
      </c>
      <c r="N8082" s="45">
        <v>3.2835820000000002E-4</v>
      </c>
      <c r="O8082" s="45">
        <v>0.37012987009999998</v>
      </c>
      <c r="P8082" s="48" t="s">
        <v>36221</v>
      </c>
      <c r="Q8082" s="45">
        <v>1E-3</v>
      </c>
      <c r="R8082" s="48">
        <v>1</v>
      </c>
      <c r="S8082" s="48" t="s">
        <v>36222</v>
      </c>
      <c r="T8082" s="50">
        <v>-7.7715600000000002E-16</v>
      </c>
      <c r="U8082" s="50">
        <v>1.4436287770400001E-51</v>
      </c>
    </row>
    <row r="8083" spans="1:21">
      <c r="A8083" s="48" t="s">
        <v>32842</v>
      </c>
      <c r="B8083" s="49" t="s">
        <v>11836</v>
      </c>
      <c r="C8083" s="49" t="s">
        <v>11837</v>
      </c>
      <c r="D8083" s="45">
        <v>1.4784953313597</v>
      </c>
      <c r="E8083" s="48">
        <v>0</v>
      </c>
      <c r="F8083" s="48">
        <v>0</v>
      </c>
      <c r="G8083" s="48">
        <v>0</v>
      </c>
      <c r="H8083" s="48">
        <v>0</v>
      </c>
      <c r="I8083" s="48">
        <v>0</v>
      </c>
      <c r="J8083" s="49" t="s">
        <v>36223</v>
      </c>
      <c r="K8083" s="48">
        <v>-0.130778329026387</v>
      </c>
      <c r="L8083" s="48">
        <v>0.77740689791251605</v>
      </c>
      <c r="M8083" s="49" t="s">
        <v>36224</v>
      </c>
      <c r="N8083" s="45">
        <v>-4.97059272E-2</v>
      </c>
      <c r="O8083" s="45">
        <v>6.8431568400000004E-2</v>
      </c>
      <c r="P8083" s="48" t="s">
        <v>36224</v>
      </c>
      <c r="Q8083" s="45">
        <v>-5.7000000000000002E-2</v>
      </c>
      <c r="R8083" s="48">
        <v>1</v>
      </c>
      <c r="S8083" s="48" t="s">
        <v>36225</v>
      </c>
      <c r="T8083" s="50">
        <v>-2.3882500000000001E-2</v>
      </c>
      <c r="U8083" s="50">
        <v>0.16271911242500001</v>
      </c>
    </row>
    <row r="8084" spans="1:21">
      <c r="A8084" s="48" t="s">
        <v>32842</v>
      </c>
      <c r="B8084" s="49" t="s">
        <v>11836</v>
      </c>
      <c r="C8084" s="49" t="s">
        <v>11837</v>
      </c>
      <c r="D8084" s="45">
        <v>1.4784953313597</v>
      </c>
      <c r="E8084" s="48">
        <v>0</v>
      </c>
      <c r="F8084" s="48">
        <v>0</v>
      </c>
      <c r="G8084" s="48">
        <v>0</v>
      </c>
      <c r="H8084" s="48">
        <v>0</v>
      </c>
      <c r="I8084" s="48">
        <v>0</v>
      </c>
      <c r="J8084" s="49" t="s">
        <v>36226</v>
      </c>
      <c r="K8084" s="48">
        <v>6.1244044623098501E-2</v>
      </c>
      <c r="L8084" s="48">
        <v>0.87895459547541099</v>
      </c>
      <c r="M8084" s="49" t="s">
        <v>36227</v>
      </c>
      <c r="N8084" s="45">
        <v>-6.7910341000000001E-3</v>
      </c>
      <c r="O8084" s="45">
        <v>0.25074925069999998</v>
      </c>
      <c r="P8084" s="48" t="s">
        <v>36227</v>
      </c>
      <c r="Q8084" s="45">
        <v>-3.4000000000000002E-2</v>
      </c>
      <c r="R8084" s="48">
        <v>1</v>
      </c>
      <c r="S8084" s="48" t="s">
        <v>36228</v>
      </c>
      <c r="T8084" s="50">
        <v>-3.1488499999999999E-3</v>
      </c>
      <c r="U8084" s="50">
        <v>2.2619445244599998E-2</v>
      </c>
    </row>
    <row r="8085" spans="1:21">
      <c r="A8085" s="48" t="s">
        <v>32842</v>
      </c>
      <c r="B8085" s="49" t="s">
        <v>11836</v>
      </c>
      <c r="C8085" s="49" t="s">
        <v>11837</v>
      </c>
      <c r="D8085" s="45">
        <v>1.4784953313597</v>
      </c>
      <c r="E8085" s="48">
        <v>0</v>
      </c>
      <c r="F8085" s="48">
        <v>0</v>
      </c>
      <c r="G8085" s="48">
        <v>0</v>
      </c>
      <c r="H8085" s="48">
        <v>0</v>
      </c>
      <c r="I8085" s="48">
        <v>0</v>
      </c>
      <c r="J8085" s="49" t="s">
        <v>36229</v>
      </c>
      <c r="K8085" s="48" t="s">
        <v>1268</v>
      </c>
      <c r="L8085" s="48" t="s">
        <v>1268</v>
      </c>
      <c r="M8085" s="49" t="s">
        <v>36230</v>
      </c>
      <c r="N8085" s="45">
        <v>-4.8913702E-3</v>
      </c>
      <c r="O8085" s="45">
        <v>0.28421578419999999</v>
      </c>
      <c r="P8085" s="48" t="s">
        <v>36230</v>
      </c>
      <c r="Q8085" s="45">
        <v>-1.7000000000000001E-2</v>
      </c>
      <c r="R8085" s="48">
        <v>1</v>
      </c>
      <c r="S8085" s="48" t="s">
        <v>36231</v>
      </c>
      <c r="T8085" s="50">
        <v>-1.31262E-5</v>
      </c>
      <c r="U8085" s="50">
        <v>1.5382098443800001E-8</v>
      </c>
    </row>
    <row r="8086" spans="1:21">
      <c r="A8086" s="48" t="s">
        <v>32842</v>
      </c>
      <c r="B8086" s="49" t="s">
        <v>36232</v>
      </c>
      <c r="C8086" s="49" t="s">
        <v>36233</v>
      </c>
      <c r="D8086" s="45">
        <v>2.4476609792551298</v>
      </c>
      <c r="E8086" s="48">
        <v>0</v>
      </c>
      <c r="F8086" s="48">
        <v>0</v>
      </c>
      <c r="G8086" s="48">
        <v>0</v>
      </c>
      <c r="H8086" s="48">
        <v>0</v>
      </c>
      <c r="I8086" s="48">
        <v>0</v>
      </c>
      <c r="J8086" s="49" t="s">
        <v>36234</v>
      </c>
      <c r="K8086" s="48">
        <v>-5.1284321608955803E-2</v>
      </c>
      <c r="L8086" s="48">
        <v>0.88782298813346106</v>
      </c>
      <c r="M8086" s="49" t="s">
        <v>36235</v>
      </c>
      <c r="N8086" s="45">
        <v>9.1475012999999994E-3</v>
      </c>
      <c r="O8086" s="45">
        <v>0.13736263739999999</v>
      </c>
      <c r="P8086" s="48" t="s">
        <v>36235</v>
      </c>
      <c r="Q8086" s="45">
        <v>-1.9E-2</v>
      </c>
      <c r="R8086" s="48">
        <v>1</v>
      </c>
      <c r="S8086" s="48" t="s">
        <v>36236</v>
      </c>
      <c r="T8086" s="50">
        <v>-1.91542E-2</v>
      </c>
      <c r="U8086" s="50">
        <v>0.22726427791000001</v>
      </c>
    </row>
    <row r="8087" spans="1:21">
      <c r="A8087" s="48" t="s">
        <v>32842</v>
      </c>
      <c r="B8087" s="49" t="s">
        <v>36232</v>
      </c>
      <c r="C8087" s="49" t="s">
        <v>36233</v>
      </c>
      <c r="D8087" s="45">
        <v>2.4476609792551298</v>
      </c>
      <c r="E8087" s="48">
        <v>0</v>
      </c>
      <c r="F8087" s="48">
        <v>0</v>
      </c>
      <c r="G8087" s="48">
        <v>0</v>
      </c>
      <c r="H8087" s="48">
        <v>0</v>
      </c>
      <c r="I8087" s="48">
        <v>0</v>
      </c>
      <c r="J8087" s="49" t="s">
        <v>36237</v>
      </c>
      <c r="K8087" s="48">
        <v>0.495469445380533</v>
      </c>
      <c r="L8087" s="48">
        <v>0.50412237227138101</v>
      </c>
      <c r="M8087" s="49" t="s">
        <v>36238</v>
      </c>
      <c r="N8087" s="45">
        <v>0</v>
      </c>
      <c r="O8087" s="45">
        <v>0.40809190810000001</v>
      </c>
      <c r="P8087" s="48" t="s">
        <v>36238</v>
      </c>
      <c r="Q8087" s="45">
        <v>2E-3</v>
      </c>
      <c r="R8087" s="48">
        <v>1</v>
      </c>
      <c r="S8087" s="48" t="s">
        <v>36239</v>
      </c>
      <c r="T8087" s="50">
        <v>-7.7715600000000002E-16</v>
      </c>
      <c r="U8087" s="50">
        <v>1.3334994321699999E-18</v>
      </c>
    </row>
    <row r="8088" spans="1:21">
      <c r="A8088" s="48" t="s">
        <v>32842</v>
      </c>
      <c r="B8088" s="49" t="s">
        <v>11876</v>
      </c>
      <c r="C8088" s="49" t="s">
        <v>11877</v>
      </c>
      <c r="D8088" s="45">
        <v>2.4525308922266702</v>
      </c>
      <c r="E8088" s="48">
        <v>1</v>
      </c>
      <c r="F8088" s="48">
        <v>0</v>
      </c>
      <c r="G8088" s="48">
        <v>1</v>
      </c>
      <c r="H8088" s="48">
        <v>0</v>
      </c>
      <c r="I8088" s="48">
        <v>0</v>
      </c>
      <c r="J8088" s="49" t="s">
        <v>36240</v>
      </c>
      <c r="K8088" s="48">
        <v>-8.7631097505564595E-2</v>
      </c>
      <c r="L8088" s="48">
        <v>0.67698345077307998</v>
      </c>
      <c r="M8088" s="49" t="s">
        <v>36241</v>
      </c>
      <c r="N8088" s="45">
        <v>6.8900488900000001E-2</v>
      </c>
      <c r="O8088" s="45">
        <v>2.24775225E-2</v>
      </c>
      <c r="P8088" s="48" t="s">
        <v>36241</v>
      </c>
      <c r="Q8088" s="45">
        <v>-0.01</v>
      </c>
      <c r="R8088" s="48">
        <v>1</v>
      </c>
      <c r="S8088" s="48" t="s">
        <v>36242</v>
      </c>
      <c r="T8088" s="50">
        <v>3.2917199999999999E-9</v>
      </c>
      <c r="U8088" s="50">
        <v>6.0510748067199997E-14</v>
      </c>
    </row>
    <row r="8089" spans="1:21">
      <c r="A8089" s="48" t="s">
        <v>32842</v>
      </c>
      <c r="B8089" s="49" t="s">
        <v>11884</v>
      </c>
      <c r="C8089" s="49" t="s">
        <v>11885</v>
      </c>
      <c r="D8089" s="45">
        <v>0.99258559772991095</v>
      </c>
      <c r="E8089" s="48">
        <v>0</v>
      </c>
      <c r="F8089" s="48">
        <v>0</v>
      </c>
      <c r="G8089" s="48">
        <v>0</v>
      </c>
      <c r="H8089" s="48">
        <v>0</v>
      </c>
      <c r="I8089" s="48">
        <v>0</v>
      </c>
      <c r="J8089" s="49" t="s">
        <v>36243</v>
      </c>
      <c r="K8089" s="48">
        <v>-0.34846061185719601</v>
      </c>
      <c r="L8089" s="48">
        <v>0.68490936106621503</v>
      </c>
      <c r="M8089" s="49" t="s">
        <v>36244</v>
      </c>
      <c r="N8089" s="45">
        <v>3.0905679700000001E-2</v>
      </c>
      <c r="O8089" s="45">
        <v>0.17432567430000001</v>
      </c>
      <c r="P8089" s="48" t="s">
        <v>36244</v>
      </c>
      <c r="Q8089" s="45">
        <v>5.1999999999999998E-2</v>
      </c>
      <c r="R8089" s="48">
        <v>1</v>
      </c>
      <c r="S8089" s="48" t="s">
        <v>36245</v>
      </c>
      <c r="T8089" s="50">
        <v>3.3850199999999999E-3</v>
      </c>
      <c r="U8089" s="50">
        <v>2.1675158099700002E-2</v>
      </c>
    </row>
    <row r="8090" spans="1:21">
      <c r="A8090" s="48" t="s">
        <v>32842</v>
      </c>
      <c r="B8090" s="49" t="s">
        <v>11889</v>
      </c>
      <c r="C8090" s="49" t="s">
        <v>1449</v>
      </c>
      <c r="D8090" s="45">
        <v>1.7834114577247999</v>
      </c>
      <c r="E8090" s="48">
        <v>0</v>
      </c>
      <c r="F8090" s="48">
        <v>0</v>
      </c>
      <c r="G8090" s="48">
        <v>0</v>
      </c>
      <c r="H8090" s="48">
        <v>0</v>
      </c>
      <c r="I8090" s="48">
        <v>0</v>
      </c>
      <c r="J8090" s="49" t="s">
        <v>36246</v>
      </c>
      <c r="K8090" s="48">
        <v>-0.236753827657779</v>
      </c>
      <c r="L8090" s="48">
        <v>0.142044885386338</v>
      </c>
      <c r="M8090" s="49" t="s">
        <v>36247</v>
      </c>
      <c r="N8090" s="45">
        <v>-0.30293290219999902</v>
      </c>
      <c r="O8090" s="45">
        <v>0.1193806194</v>
      </c>
      <c r="P8090" s="48" t="s">
        <v>36247</v>
      </c>
      <c r="Q8090" s="45">
        <v>-0.16400000000000001</v>
      </c>
      <c r="R8090" s="48">
        <v>1</v>
      </c>
      <c r="S8090" s="48" t="s">
        <v>36248</v>
      </c>
      <c r="T8090" s="50">
        <v>5.1636899999999999E-2</v>
      </c>
      <c r="U8090" s="50">
        <v>0.32020230619200002</v>
      </c>
    </row>
    <row r="8091" spans="1:21">
      <c r="A8091" s="48" t="s">
        <v>32842</v>
      </c>
      <c r="B8091" s="49" t="s">
        <v>11893</v>
      </c>
      <c r="C8091" s="49" t="s">
        <v>11894</v>
      </c>
      <c r="D8091" s="45">
        <v>1.6559200951298301</v>
      </c>
      <c r="E8091" s="48">
        <v>0</v>
      </c>
      <c r="F8091" s="48">
        <v>0</v>
      </c>
      <c r="G8091" s="48">
        <v>0</v>
      </c>
      <c r="H8091" s="48">
        <v>0</v>
      </c>
      <c r="I8091" s="48">
        <v>0</v>
      </c>
      <c r="J8091" s="49" t="s">
        <v>36249</v>
      </c>
      <c r="K8091" s="48">
        <v>-3.1107278728479699E-2</v>
      </c>
      <c r="L8091" s="48">
        <v>0.856416415856045</v>
      </c>
      <c r="M8091" s="49" t="s">
        <v>36250</v>
      </c>
      <c r="N8091" s="45">
        <v>-8.4008533999999999E-3</v>
      </c>
      <c r="O8091" s="45">
        <v>0.20979020979999999</v>
      </c>
      <c r="P8091" s="48" t="s">
        <v>36250</v>
      </c>
      <c r="Q8091" s="45">
        <v>-3.0000000000000001E-3</v>
      </c>
      <c r="R8091" s="48">
        <v>1</v>
      </c>
      <c r="S8091" s="48" t="s">
        <v>36251</v>
      </c>
      <c r="T8091" s="50">
        <v>-2.83184E-3</v>
      </c>
      <c r="U8091" s="50">
        <v>1.5503252669800001E-2</v>
      </c>
    </row>
    <row r="8092" spans="1:21">
      <c r="A8092" s="48" t="s">
        <v>32842</v>
      </c>
      <c r="B8092" s="49" t="s">
        <v>11898</v>
      </c>
      <c r="C8092" s="49" t="s">
        <v>11899</v>
      </c>
      <c r="D8092" s="45">
        <v>1.26997726865247</v>
      </c>
      <c r="E8092" s="48">
        <v>1</v>
      </c>
      <c r="F8092" s="48">
        <v>0</v>
      </c>
      <c r="G8092" s="48">
        <v>0</v>
      </c>
      <c r="H8092" s="48">
        <v>0</v>
      </c>
      <c r="I8092" s="48">
        <v>1</v>
      </c>
      <c r="J8092" s="49" t="s">
        <v>36252</v>
      </c>
      <c r="K8092" s="48">
        <v>-1.6563491539009899E-2</v>
      </c>
      <c r="L8092" s="48">
        <v>0.95144151528378296</v>
      </c>
      <c r="M8092" s="49" t="s">
        <v>36253</v>
      </c>
      <c r="N8092" s="45">
        <v>1.6699528000000002E-2</v>
      </c>
      <c r="O8092" s="45">
        <v>0.1898101898</v>
      </c>
      <c r="P8092" s="48" t="s">
        <v>36253</v>
      </c>
      <c r="Q8092" s="45">
        <v>4.0000000000000001E-3</v>
      </c>
      <c r="R8092" s="48">
        <v>1</v>
      </c>
      <c r="S8092" s="48" t="s">
        <v>36254</v>
      </c>
      <c r="T8092" s="50">
        <v>-0.171182</v>
      </c>
      <c r="U8092" s="50">
        <v>0.99121277409599995</v>
      </c>
    </row>
    <row r="8093" spans="1:21">
      <c r="A8093" s="48" t="s">
        <v>32842</v>
      </c>
      <c r="B8093" s="49" t="s">
        <v>11903</v>
      </c>
      <c r="C8093" s="49" t="s">
        <v>11904</v>
      </c>
      <c r="D8093" s="45">
        <v>0.91776104251095503</v>
      </c>
      <c r="E8093" s="48">
        <v>0</v>
      </c>
      <c r="F8093" s="48">
        <v>0</v>
      </c>
      <c r="G8093" s="48">
        <v>0</v>
      </c>
      <c r="H8093" s="48">
        <v>0</v>
      </c>
      <c r="I8093" s="48">
        <v>0</v>
      </c>
      <c r="J8093" s="49" t="s">
        <v>36255</v>
      </c>
      <c r="K8093" s="48">
        <v>3.8183061102531397E-2</v>
      </c>
      <c r="L8093" s="48">
        <v>0.96064711899191801</v>
      </c>
      <c r="M8093" s="49" t="s">
        <v>36256</v>
      </c>
      <c r="N8093" s="45">
        <v>-2.0442825000000001E-2</v>
      </c>
      <c r="O8093" s="45">
        <v>0.235764235799999</v>
      </c>
      <c r="P8093" s="48" t="s">
        <v>36256</v>
      </c>
      <c r="Q8093" s="45">
        <v>-0.14799999999999999</v>
      </c>
      <c r="R8093" s="48">
        <v>1</v>
      </c>
      <c r="S8093" s="48" t="s">
        <v>36257</v>
      </c>
      <c r="T8093" s="50">
        <v>-1.3850299999999999E-2</v>
      </c>
      <c r="U8093" s="50">
        <v>8.9464703915399998E-2</v>
      </c>
    </row>
    <row r="8094" spans="1:21">
      <c r="A8094" s="48" t="s">
        <v>32842</v>
      </c>
      <c r="B8094" s="49" t="s">
        <v>36258</v>
      </c>
      <c r="C8094" s="49" t="s">
        <v>36259</v>
      </c>
      <c r="D8094" s="45">
        <v>1.44257400641961</v>
      </c>
      <c r="E8094" s="48">
        <v>0</v>
      </c>
      <c r="F8094" s="48">
        <v>0</v>
      </c>
      <c r="G8094" s="48">
        <v>0</v>
      </c>
      <c r="H8094" s="48">
        <v>0</v>
      </c>
      <c r="I8094" s="48">
        <v>0</v>
      </c>
      <c r="J8094" s="49" t="s">
        <v>36260</v>
      </c>
      <c r="K8094" s="48" t="s">
        <v>1268</v>
      </c>
      <c r="L8094" s="48" t="s">
        <v>1268</v>
      </c>
      <c r="M8094" s="49" t="s">
        <v>36261</v>
      </c>
      <c r="N8094" s="45">
        <v>-3.1332116200000003E-2</v>
      </c>
      <c r="O8094" s="45">
        <v>0.13486513489999999</v>
      </c>
      <c r="P8094" s="48" t="s">
        <v>36261</v>
      </c>
      <c r="Q8094" s="45">
        <v>5.0000000000000001E-3</v>
      </c>
      <c r="R8094" s="48">
        <v>1</v>
      </c>
      <c r="S8094" s="48" t="s">
        <v>36262</v>
      </c>
      <c r="T8094" s="50">
        <v>2.7466599999999999E-8</v>
      </c>
      <c r="U8094" s="50">
        <v>8.9676028609899997E-13</v>
      </c>
    </row>
    <row r="8095" spans="1:21">
      <c r="A8095" s="48" t="s">
        <v>32842</v>
      </c>
      <c r="B8095" s="49" t="s">
        <v>11944</v>
      </c>
      <c r="C8095" s="49" t="s">
        <v>11945</v>
      </c>
      <c r="D8095" s="45">
        <v>0.90866473843682605</v>
      </c>
      <c r="E8095" s="48">
        <v>0</v>
      </c>
      <c r="F8095" s="48">
        <v>0</v>
      </c>
      <c r="G8095" s="48">
        <v>0</v>
      </c>
      <c r="H8095" s="48">
        <v>0</v>
      </c>
      <c r="I8095" s="48">
        <v>0</v>
      </c>
      <c r="J8095" s="49" t="s">
        <v>36263</v>
      </c>
      <c r="K8095" s="48">
        <v>-0.364605580089845</v>
      </c>
      <c r="L8095" s="48">
        <v>0.62954476936264203</v>
      </c>
      <c r="M8095" s="49" t="s">
        <v>36264</v>
      </c>
      <c r="N8095" s="45">
        <v>3.2249990499999999E-2</v>
      </c>
      <c r="O8095" s="45">
        <v>0.24325674329999999</v>
      </c>
      <c r="P8095" s="48" t="s">
        <v>36264</v>
      </c>
      <c r="Q8095" s="45">
        <v>8.3000000000000004E-2</v>
      </c>
      <c r="R8095" s="48">
        <v>1</v>
      </c>
      <c r="S8095" s="48" t="s">
        <v>36265</v>
      </c>
      <c r="T8095" s="50">
        <v>-1.5506199999999999E-2</v>
      </c>
      <c r="U8095" s="50">
        <v>9.3074588575300002E-2</v>
      </c>
    </row>
    <row r="8096" spans="1:21">
      <c r="A8096" s="48" t="s">
        <v>32842</v>
      </c>
      <c r="B8096" s="49" t="s">
        <v>11944</v>
      </c>
      <c r="C8096" s="49" t="s">
        <v>11945</v>
      </c>
      <c r="D8096" s="45">
        <v>0.90866473843682605</v>
      </c>
      <c r="E8096" s="48">
        <v>0</v>
      </c>
      <c r="F8096" s="48">
        <v>0</v>
      </c>
      <c r="G8096" s="48">
        <v>0</v>
      </c>
      <c r="H8096" s="48">
        <v>0</v>
      </c>
      <c r="I8096" s="48">
        <v>0</v>
      </c>
      <c r="J8096" s="49" t="s">
        <v>36266</v>
      </c>
      <c r="K8096" s="48">
        <v>-0.61557279568628398</v>
      </c>
      <c r="L8096" s="48">
        <v>0.254910533412819</v>
      </c>
      <c r="M8096" s="49" t="s">
        <v>36267</v>
      </c>
      <c r="N8096" s="45">
        <v>4.7230768200000002E-2</v>
      </c>
      <c r="O8096" s="45">
        <v>0.16533466529999999</v>
      </c>
      <c r="P8096" s="48" t="s">
        <v>36267</v>
      </c>
      <c r="Q8096" s="45">
        <v>0.13700000000000001</v>
      </c>
      <c r="R8096" s="48">
        <v>1</v>
      </c>
      <c r="S8096" s="48" t="s">
        <v>36268</v>
      </c>
      <c r="T8096" s="50">
        <v>6.0039299999999997E-2</v>
      </c>
      <c r="U8096" s="50">
        <v>0.31812300181100001</v>
      </c>
    </row>
    <row r="8097" spans="1:21">
      <c r="A8097" s="48" t="s">
        <v>32842</v>
      </c>
      <c r="B8097" s="49" t="s">
        <v>11991</v>
      </c>
      <c r="C8097" s="49" t="s">
        <v>11992</v>
      </c>
      <c r="D8097" s="45">
        <v>1.6775603430271699</v>
      </c>
      <c r="E8097" s="48">
        <v>0</v>
      </c>
      <c r="F8097" s="48">
        <v>0</v>
      </c>
      <c r="G8097" s="48">
        <v>0</v>
      </c>
      <c r="H8097" s="48">
        <v>0</v>
      </c>
      <c r="I8097" s="48">
        <v>0</v>
      </c>
      <c r="J8097" s="49" t="s">
        <v>36269</v>
      </c>
      <c r="K8097" s="48">
        <v>2.8474505778353299E-2</v>
      </c>
      <c r="L8097" s="48">
        <v>0.98620998574035301</v>
      </c>
      <c r="M8097" s="49" t="s">
        <v>36270</v>
      </c>
      <c r="N8097" s="45">
        <v>-1.21213037999999E-2</v>
      </c>
      <c r="O8097" s="45">
        <v>0.16583416579999999</v>
      </c>
      <c r="P8097" s="48" t="s">
        <v>36270</v>
      </c>
      <c r="Q8097" s="45">
        <v>-4.0000000000000001E-3</v>
      </c>
      <c r="R8097" s="48">
        <v>1</v>
      </c>
      <c r="S8097" s="48" t="s">
        <v>36271</v>
      </c>
      <c r="T8097" s="50">
        <v>1.39577E-10</v>
      </c>
      <c r="U8097" s="50">
        <v>1.9063625545600001E-13</v>
      </c>
    </row>
    <row r="8098" spans="1:21">
      <c r="A8098" s="48" t="s">
        <v>32842</v>
      </c>
      <c r="B8098" s="49" t="s">
        <v>11991</v>
      </c>
      <c r="C8098" s="49" t="s">
        <v>11992</v>
      </c>
      <c r="D8098" s="45">
        <v>1.6775603430271699</v>
      </c>
      <c r="E8098" s="48">
        <v>0</v>
      </c>
      <c r="F8098" s="48">
        <v>0</v>
      </c>
      <c r="G8098" s="48">
        <v>0</v>
      </c>
      <c r="H8098" s="48">
        <v>0</v>
      </c>
      <c r="I8098" s="48">
        <v>0</v>
      </c>
      <c r="J8098" s="49" t="s">
        <v>36272</v>
      </c>
      <c r="K8098" s="48">
        <v>-0.13648469451547399</v>
      </c>
      <c r="L8098" s="48">
        <v>0.76286397298879305</v>
      </c>
      <c r="M8098" s="49" t="s">
        <v>36273</v>
      </c>
      <c r="N8098" s="45">
        <v>4.0431710799999999E-2</v>
      </c>
      <c r="O8098" s="45">
        <v>0.21928071930000001</v>
      </c>
      <c r="P8098" s="48" t="s">
        <v>36273</v>
      </c>
      <c r="Q8098" s="45">
        <v>1.2999999999999999E-2</v>
      </c>
      <c r="R8098" s="48">
        <v>1</v>
      </c>
      <c r="S8098" s="48" t="s">
        <v>36274</v>
      </c>
      <c r="T8098" s="50">
        <v>-4.5466400000000002E-4</v>
      </c>
      <c r="U8098" s="50">
        <v>1.4139240089799999E-3</v>
      </c>
    </row>
    <row r="8099" spans="1:21">
      <c r="A8099" s="48" t="s">
        <v>32842</v>
      </c>
      <c r="B8099" s="49" t="s">
        <v>11991</v>
      </c>
      <c r="C8099" s="49" t="s">
        <v>11992</v>
      </c>
      <c r="D8099" s="45">
        <v>1.6775603430271699</v>
      </c>
      <c r="E8099" s="48">
        <v>0</v>
      </c>
      <c r="F8099" s="48">
        <v>0</v>
      </c>
      <c r="G8099" s="48">
        <v>0</v>
      </c>
      <c r="H8099" s="48">
        <v>0</v>
      </c>
      <c r="I8099" s="48">
        <v>0</v>
      </c>
      <c r="J8099" s="49" t="s">
        <v>36275</v>
      </c>
      <c r="K8099" s="48">
        <v>-0.133152570197488</v>
      </c>
      <c r="L8099" s="48">
        <v>0.88358878222100301</v>
      </c>
      <c r="M8099" s="49" t="s">
        <v>36276</v>
      </c>
      <c r="N8099" s="45">
        <v>5.5999443699999998E-2</v>
      </c>
      <c r="O8099" s="45">
        <v>0.120379620399999</v>
      </c>
      <c r="P8099" s="48" t="s">
        <v>36276</v>
      </c>
      <c r="Q8099" s="45">
        <v>6.3E-2</v>
      </c>
      <c r="R8099" s="48">
        <v>1</v>
      </c>
      <c r="S8099" s="48" t="s">
        <v>36277</v>
      </c>
      <c r="T8099" s="50">
        <v>-7.49593E-4</v>
      </c>
      <c r="U8099" s="50">
        <v>3.1011678568200001E-3</v>
      </c>
    </row>
    <row r="8100" spans="1:21">
      <c r="A8100" s="48" t="s">
        <v>32842</v>
      </c>
      <c r="B8100" s="49" t="s">
        <v>11991</v>
      </c>
      <c r="C8100" s="49" t="s">
        <v>11992</v>
      </c>
      <c r="D8100" s="45">
        <v>1.6775603430271699</v>
      </c>
      <c r="E8100" s="48">
        <v>0</v>
      </c>
      <c r="F8100" s="48">
        <v>0</v>
      </c>
      <c r="G8100" s="48">
        <v>0</v>
      </c>
      <c r="H8100" s="48">
        <v>0</v>
      </c>
      <c r="I8100" s="48">
        <v>0</v>
      </c>
      <c r="J8100" s="49" t="s">
        <v>36278</v>
      </c>
      <c r="K8100" s="48">
        <v>2.2671211918839501E-2</v>
      </c>
      <c r="L8100" s="48">
        <v>0.95855139932203604</v>
      </c>
      <c r="M8100" s="49" t="s">
        <v>36279</v>
      </c>
      <c r="N8100" s="45">
        <v>1.6584766999999999E-3</v>
      </c>
      <c r="O8100" s="45">
        <v>0.3156843157</v>
      </c>
      <c r="P8100" s="48" t="s">
        <v>36279</v>
      </c>
      <c r="Q8100" s="45">
        <v>6.0000000000000001E-3</v>
      </c>
      <c r="R8100" s="48">
        <v>1</v>
      </c>
      <c r="S8100" s="48" t="s">
        <v>36280</v>
      </c>
      <c r="T8100" s="50">
        <v>1.4731799999999999E-4</v>
      </c>
      <c r="U8100" s="50">
        <v>4.9084334838800002E-6</v>
      </c>
    </row>
    <row r="8101" spans="1:21">
      <c r="A8101" s="48" t="s">
        <v>32842</v>
      </c>
      <c r="B8101" s="49" t="s">
        <v>12004</v>
      </c>
      <c r="C8101" s="49" t="s">
        <v>12005</v>
      </c>
      <c r="D8101" s="45">
        <v>2.0100998691703098</v>
      </c>
      <c r="E8101" s="48">
        <v>0</v>
      </c>
      <c r="F8101" s="48">
        <v>0</v>
      </c>
      <c r="G8101" s="48">
        <v>0</v>
      </c>
      <c r="H8101" s="48">
        <v>0</v>
      </c>
      <c r="I8101" s="48">
        <v>0</v>
      </c>
      <c r="J8101" s="49" t="s">
        <v>36281</v>
      </c>
      <c r="K8101" s="48">
        <v>-6.7709814000270194E-2</v>
      </c>
      <c r="L8101" s="48">
        <v>0.729499269993933</v>
      </c>
      <c r="M8101" s="49" t="s">
        <v>36282</v>
      </c>
      <c r="N8101" s="45">
        <v>-1.2432728000000001E-2</v>
      </c>
      <c r="O8101" s="45">
        <v>0.13036963039999999</v>
      </c>
      <c r="P8101" s="48" t="s">
        <v>36282</v>
      </c>
      <c r="Q8101" s="45">
        <v>-2.1999999999999999E-2</v>
      </c>
      <c r="R8101" s="48">
        <v>1</v>
      </c>
      <c r="S8101" s="48" t="s">
        <v>36283</v>
      </c>
      <c r="T8101" s="50">
        <v>-7.11693E-4</v>
      </c>
      <c r="U8101" s="50">
        <v>6.4649977937499999E-3</v>
      </c>
    </row>
    <row r="8102" spans="1:21">
      <c r="A8102" s="48" t="s">
        <v>32842</v>
      </c>
      <c r="B8102" s="49" t="s">
        <v>36284</v>
      </c>
      <c r="C8102" s="49" t="s">
        <v>36285</v>
      </c>
      <c r="D8102" s="45">
        <v>1.22142506262095</v>
      </c>
      <c r="E8102" s="48">
        <v>0</v>
      </c>
      <c r="F8102" s="48">
        <v>0</v>
      </c>
      <c r="G8102" s="48">
        <v>0</v>
      </c>
      <c r="H8102" s="48">
        <v>0</v>
      </c>
      <c r="I8102" s="48">
        <v>0</v>
      </c>
      <c r="J8102" s="49" t="s">
        <v>36286</v>
      </c>
      <c r="K8102" s="48">
        <v>-0.158804602449858</v>
      </c>
      <c r="L8102" s="48">
        <v>0.70683105596135298</v>
      </c>
      <c r="M8102" s="49" t="s">
        <v>36287</v>
      </c>
      <c r="N8102" s="45">
        <v>5.7007598899999998E-2</v>
      </c>
      <c r="O8102" s="45">
        <v>9.5404595399999903E-2</v>
      </c>
      <c r="P8102" s="48" t="s">
        <v>36287</v>
      </c>
      <c r="Q8102" s="45">
        <v>-1.6E-2</v>
      </c>
      <c r="R8102" s="48">
        <v>1</v>
      </c>
      <c r="S8102" s="48" t="s">
        <v>36288</v>
      </c>
      <c r="T8102" s="50">
        <v>-2.5720099999999998E-4</v>
      </c>
      <c r="U8102" s="50">
        <v>8.9843936026099997E-4</v>
      </c>
    </row>
    <row r="8103" spans="1:21">
      <c r="A8103" s="48" t="s">
        <v>32842</v>
      </c>
      <c r="B8103" s="49" t="s">
        <v>36284</v>
      </c>
      <c r="C8103" s="49" t="s">
        <v>36285</v>
      </c>
      <c r="D8103" s="45">
        <v>1.22142506262095</v>
      </c>
      <c r="E8103" s="48">
        <v>0</v>
      </c>
      <c r="F8103" s="48">
        <v>0</v>
      </c>
      <c r="G8103" s="48">
        <v>0</v>
      </c>
      <c r="H8103" s="48">
        <v>0</v>
      </c>
      <c r="I8103" s="48">
        <v>0</v>
      </c>
      <c r="J8103" s="49" t="s">
        <v>36289</v>
      </c>
      <c r="K8103" s="48">
        <v>-0.116221450953457</v>
      </c>
      <c r="L8103" s="48">
        <v>0.82095809280683296</v>
      </c>
      <c r="M8103" s="49" t="s">
        <v>36290</v>
      </c>
      <c r="N8103" s="45">
        <v>4.3059937199999898E-2</v>
      </c>
      <c r="O8103" s="45">
        <v>0.1248751249</v>
      </c>
      <c r="P8103" s="48" t="s">
        <v>36290</v>
      </c>
      <c r="Q8103" s="45">
        <v>-7.0999999999999994E-2</v>
      </c>
      <c r="R8103" s="48">
        <v>1</v>
      </c>
      <c r="S8103" s="48" t="s">
        <v>36291</v>
      </c>
      <c r="T8103" s="50">
        <v>-1.18773E-2</v>
      </c>
      <c r="U8103" s="50">
        <v>7.7643394570200003E-2</v>
      </c>
    </row>
    <row r="8104" spans="1:21">
      <c r="A8104" s="48" t="s">
        <v>32842</v>
      </c>
      <c r="B8104" s="49" t="s">
        <v>36292</v>
      </c>
      <c r="C8104" s="49" t="s">
        <v>36293</v>
      </c>
      <c r="D8104" s="45">
        <v>1.52224435000783</v>
      </c>
      <c r="E8104" s="48">
        <v>0</v>
      </c>
      <c r="F8104" s="48">
        <v>0</v>
      </c>
      <c r="G8104" s="48">
        <v>0</v>
      </c>
      <c r="H8104" s="48">
        <v>0</v>
      </c>
      <c r="I8104" s="48">
        <v>0</v>
      </c>
      <c r="J8104" s="49" t="s">
        <v>36294</v>
      </c>
      <c r="K8104" s="48">
        <v>1.0219175575408201E-2</v>
      </c>
      <c r="L8104" s="48">
        <v>0.94853584105399402</v>
      </c>
      <c r="M8104" s="49" t="s">
        <v>36295</v>
      </c>
      <c r="N8104" s="45">
        <v>-2.3314873999999998E-3</v>
      </c>
      <c r="O8104" s="45">
        <v>0.32767232769999999</v>
      </c>
      <c r="P8104" s="48" t="s">
        <v>36295</v>
      </c>
      <c r="Q8104" s="45">
        <v>-3.0000000000000001E-3</v>
      </c>
      <c r="R8104" s="48">
        <v>1</v>
      </c>
      <c r="S8104" s="48" t="s">
        <v>36296</v>
      </c>
      <c r="T8104" s="50">
        <v>-1.3917000000000001E-5</v>
      </c>
      <c r="U8104" s="50">
        <v>4.4696608895899997E-9</v>
      </c>
    </row>
    <row r="8105" spans="1:21">
      <c r="A8105" s="48" t="s">
        <v>32842</v>
      </c>
      <c r="B8105" s="49" t="s">
        <v>12055</v>
      </c>
      <c r="C8105" s="49" t="s">
        <v>12056</v>
      </c>
      <c r="D8105" s="45">
        <v>1.3699149218477</v>
      </c>
      <c r="E8105" s="48">
        <v>0</v>
      </c>
      <c r="F8105" s="48">
        <v>0</v>
      </c>
      <c r="G8105" s="48">
        <v>0</v>
      </c>
      <c r="H8105" s="48">
        <v>0</v>
      </c>
      <c r="I8105" s="48">
        <v>0</v>
      </c>
      <c r="J8105" s="49" t="s">
        <v>36297</v>
      </c>
      <c r="K8105" s="48" t="s">
        <v>1268</v>
      </c>
      <c r="L8105" s="48" t="s">
        <v>1268</v>
      </c>
      <c r="M8105" s="49" t="s">
        <v>36298</v>
      </c>
      <c r="N8105" s="45">
        <v>-3.0892769E-3</v>
      </c>
      <c r="O8105" s="45">
        <v>0.3076923077</v>
      </c>
      <c r="P8105" s="48" t="s">
        <v>36298</v>
      </c>
      <c r="Q8105" s="45">
        <v>7.0000000000000001E-3</v>
      </c>
      <c r="R8105" s="48">
        <v>1</v>
      </c>
      <c r="S8105" s="48" t="s">
        <v>36299</v>
      </c>
      <c r="T8105" s="50">
        <v>4.4592999999999998E-5</v>
      </c>
      <c r="U8105" s="50">
        <v>2.85664577005E-6</v>
      </c>
    </row>
    <row r="8106" spans="1:21">
      <c r="A8106" s="48" t="s">
        <v>32842</v>
      </c>
      <c r="B8106" s="49" t="s">
        <v>36300</v>
      </c>
      <c r="C8106" s="49" t="s">
        <v>36301</v>
      </c>
      <c r="D8106" s="45">
        <v>0.81722410129546397</v>
      </c>
      <c r="E8106" s="48">
        <v>0</v>
      </c>
      <c r="F8106" s="48">
        <v>0</v>
      </c>
      <c r="G8106" s="48">
        <v>0</v>
      </c>
      <c r="H8106" s="48">
        <v>0</v>
      </c>
      <c r="I8106" s="48">
        <v>0</v>
      </c>
      <c r="J8106" s="49" t="s">
        <v>36302</v>
      </c>
      <c r="K8106" s="48" t="s">
        <v>1268</v>
      </c>
      <c r="L8106" s="48" t="s">
        <v>1268</v>
      </c>
      <c r="M8106" s="49" t="s">
        <v>36303</v>
      </c>
      <c r="N8106" s="45">
        <v>1.8257820599999999E-2</v>
      </c>
      <c r="O8106" s="45">
        <v>0.2277722278</v>
      </c>
      <c r="P8106" s="48" t="s">
        <v>36303</v>
      </c>
      <c r="Q8106" s="45">
        <v>-1.2E-2</v>
      </c>
      <c r="R8106" s="48">
        <v>1</v>
      </c>
      <c r="S8106" s="48" t="s">
        <v>36304</v>
      </c>
      <c r="T8106" s="50">
        <v>-4.6564000000000002E-4</v>
      </c>
      <c r="U8106" s="50">
        <v>1.1359709697100001E-3</v>
      </c>
    </row>
    <row r="8107" spans="1:21">
      <c r="A8107" s="48" t="s">
        <v>32842</v>
      </c>
      <c r="B8107" s="49" t="s">
        <v>12071</v>
      </c>
      <c r="C8107" s="49" t="s">
        <v>12072</v>
      </c>
      <c r="D8107" s="45">
        <v>1.6337678533065501</v>
      </c>
      <c r="E8107" s="48">
        <v>0</v>
      </c>
      <c r="F8107" s="48">
        <v>0</v>
      </c>
      <c r="G8107" s="48">
        <v>0</v>
      </c>
      <c r="H8107" s="48">
        <v>0</v>
      </c>
      <c r="I8107" s="48">
        <v>0</v>
      </c>
      <c r="J8107" s="49" t="s">
        <v>36305</v>
      </c>
      <c r="K8107" s="48">
        <v>-0.340058240586532</v>
      </c>
      <c r="L8107" s="48">
        <v>0.63968063516717599</v>
      </c>
      <c r="M8107" s="49" t="s">
        <v>36306</v>
      </c>
      <c r="N8107" s="45">
        <v>-3.3485645199999997E-2</v>
      </c>
      <c r="O8107" s="45">
        <v>8.9910089900000004E-2</v>
      </c>
      <c r="P8107" s="48" t="s">
        <v>36306</v>
      </c>
      <c r="Q8107" s="45">
        <v>2E-3</v>
      </c>
      <c r="R8107" s="48">
        <v>1</v>
      </c>
      <c r="S8107" s="48" t="s">
        <v>36307</v>
      </c>
      <c r="T8107" s="50">
        <v>1.1436599999999999E-3</v>
      </c>
      <c r="U8107" s="50">
        <v>1.16913972589E-3</v>
      </c>
    </row>
    <row r="8108" spans="1:21">
      <c r="A8108" s="48" t="s">
        <v>32842</v>
      </c>
      <c r="B8108" s="49" t="s">
        <v>36308</v>
      </c>
      <c r="C8108" s="49" t="s">
        <v>36309</v>
      </c>
      <c r="D8108" s="45">
        <v>1.0482897976343299</v>
      </c>
      <c r="E8108" s="48">
        <v>0</v>
      </c>
      <c r="F8108" s="48">
        <v>0</v>
      </c>
      <c r="G8108" s="48">
        <v>0</v>
      </c>
      <c r="H8108" s="48">
        <v>0</v>
      </c>
      <c r="I8108" s="48">
        <v>0</v>
      </c>
      <c r="J8108" s="49" t="s">
        <v>36310</v>
      </c>
      <c r="K8108" s="48">
        <v>-0.183289974140177</v>
      </c>
      <c r="L8108" s="48">
        <v>0.46683510128218503</v>
      </c>
      <c r="M8108" s="49" t="s">
        <v>36311</v>
      </c>
      <c r="N8108" s="45">
        <v>-3.7268664200000003E-2</v>
      </c>
      <c r="O8108" s="45">
        <v>0.1533466533</v>
      </c>
      <c r="P8108" s="48" t="s">
        <v>36311</v>
      </c>
      <c r="Q8108" s="45">
        <v>-1.4999999999999999E-2</v>
      </c>
      <c r="R8108" s="48">
        <v>1</v>
      </c>
      <c r="S8108" s="48" t="s">
        <v>36312</v>
      </c>
      <c r="T8108" s="50">
        <v>-2.2543899999999999E-10</v>
      </c>
      <c r="U8108" s="50">
        <v>1.9860604661900002E-12</v>
      </c>
    </row>
    <row r="8109" spans="1:21">
      <c r="A8109" s="48" t="s">
        <v>32842</v>
      </c>
      <c r="B8109" s="49" t="s">
        <v>12086</v>
      </c>
      <c r="C8109" s="49" t="s">
        <v>12087</v>
      </c>
      <c r="D8109" s="45">
        <v>1.3547543996210201</v>
      </c>
      <c r="E8109" s="48">
        <v>0</v>
      </c>
      <c r="F8109" s="48">
        <v>0</v>
      </c>
      <c r="G8109" s="48">
        <v>0</v>
      </c>
      <c r="H8109" s="48">
        <v>0</v>
      </c>
      <c r="I8109" s="48">
        <v>0</v>
      </c>
      <c r="J8109" s="49" t="s">
        <v>36313</v>
      </c>
      <c r="K8109" s="48" t="s">
        <v>1268</v>
      </c>
      <c r="L8109" s="48" t="s">
        <v>1268</v>
      </c>
      <c r="M8109" s="49" t="s">
        <v>36314</v>
      </c>
      <c r="N8109" s="45">
        <v>-3.6679321000000001E-3</v>
      </c>
      <c r="O8109" s="45">
        <v>0.31218781219999903</v>
      </c>
      <c r="P8109" s="48" t="s">
        <v>36314</v>
      </c>
      <c r="Q8109" s="45">
        <v>0</v>
      </c>
      <c r="R8109" s="48">
        <v>1</v>
      </c>
      <c r="S8109" s="48" t="s">
        <v>36315</v>
      </c>
      <c r="T8109" s="50">
        <v>-4.8049499999999996E-6</v>
      </c>
      <c r="U8109" s="50">
        <v>7.2505577303400004E-8</v>
      </c>
    </row>
    <row r="8110" spans="1:21">
      <c r="A8110" s="48" t="s">
        <v>32842</v>
      </c>
      <c r="B8110" s="49" t="s">
        <v>36316</v>
      </c>
      <c r="C8110" s="49" t="s">
        <v>36317</v>
      </c>
      <c r="D8110" s="45">
        <v>1.38234405256626</v>
      </c>
      <c r="E8110" s="48">
        <v>0</v>
      </c>
      <c r="F8110" s="48">
        <v>0</v>
      </c>
      <c r="G8110" s="48">
        <v>0</v>
      </c>
      <c r="H8110" s="48">
        <v>0</v>
      </c>
      <c r="I8110" s="48">
        <v>0</v>
      </c>
      <c r="J8110" s="49" t="s">
        <v>36318</v>
      </c>
      <c r="K8110" s="48">
        <v>3.7746850869033698E-2</v>
      </c>
      <c r="L8110" s="48">
        <v>0.91146596292170601</v>
      </c>
      <c r="M8110" s="49" t="s">
        <v>36319</v>
      </c>
      <c r="N8110" s="45">
        <v>7.0075370200000001E-2</v>
      </c>
      <c r="O8110" s="45">
        <v>5.7942057900000003E-2</v>
      </c>
      <c r="P8110" s="48" t="s">
        <v>36319</v>
      </c>
      <c r="Q8110" s="45">
        <v>1.9E-2</v>
      </c>
      <c r="R8110" s="48">
        <v>1</v>
      </c>
      <c r="S8110" s="48" t="s">
        <v>36320</v>
      </c>
      <c r="T8110" s="50">
        <v>2.0821300000000001E-7</v>
      </c>
      <c r="U8110" s="50">
        <v>1.00320612618E-10</v>
      </c>
    </row>
    <row r="8111" spans="1:21">
      <c r="A8111" s="48" t="s">
        <v>32842</v>
      </c>
      <c r="B8111" s="49" t="s">
        <v>36316</v>
      </c>
      <c r="C8111" s="49" t="s">
        <v>36317</v>
      </c>
      <c r="D8111" s="45">
        <v>1.38234405256626</v>
      </c>
      <c r="E8111" s="48">
        <v>0</v>
      </c>
      <c r="F8111" s="48">
        <v>0</v>
      </c>
      <c r="G8111" s="48">
        <v>0</v>
      </c>
      <c r="H8111" s="48">
        <v>0</v>
      </c>
      <c r="I8111" s="48">
        <v>0</v>
      </c>
      <c r="J8111" s="49" t="s">
        <v>36321</v>
      </c>
      <c r="K8111" s="48">
        <v>-2.55098060858884E-2</v>
      </c>
      <c r="L8111" s="48">
        <v>0.96156068876732703</v>
      </c>
      <c r="M8111" s="49" t="s">
        <v>36322</v>
      </c>
      <c r="N8111" s="45">
        <v>4.5864281600000001E-2</v>
      </c>
      <c r="O8111" s="45">
        <v>0.1133866134</v>
      </c>
      <c r="P8111" s="48" t="s">
        <v>36322</v>
      </c>
      <c r="Q8111" s="45">
        <v>-0.02</v>
      </c>
      <c r="R8111" s="48">
        <v>1</v>
      </c>
      <c r="S8111" s="48" t="s">
        <v>36323</v>
      </c>
      <c r="T8111" s="50">
        <v>-2.5753000000000002E-2</v>
      </c>
      <c r="U8111" s="50">
        <v>0.189010825114</v>
      </c>
    </row>
    <row r="8112" spans="1:21">
      <c r="A8112" s="48" t="s">
        <v>32842</v>
      </c>
      <c r="B8112" s="49" t="s">
        <v>12099</v>
      </c>
      <c r="C8112" s="49" t="s">
        <v>12100</v>
      </c>
      <c r="D8112" s="45">
        <v>1.2182906990264</v>
      </c>
      <c r="E8112" s="48">
        <v>0</v>
      </c>
      <c r="F8112" s="48">
        <v>0</v>
      </c>
      <c r="G8112" s="48">
        <v>0</v>
      </c>
      <c r="H8112" s="48">
        <v>0</v>
      </c>
      <c r="I8112" s="48">
        <v>0</v>
      </c>
      <c r="J8112" s="49" t="s">
        <v>36324</v>
      </c>
      <c r="K8112" s="48">
        <v>-0.29398580836522298</v>
      </c>
      <c r="L8112" s="48">
        <v>0.33928593949390301</v>
      </c>
      <c r="M8112" s="49" t="s">
        <v>36325</v>
      </c>
      <c r="N8112" s="45">
        <v>-1.7665485099999999E-2</v>
      </c>
      <c r="O8112" s="45">
        <v>0.21928071930000001</v>
      </c>
      <c r="P8112" s="48" t="s">
        <v>36325</v>
      </c>
      <c r="Q8112" s="45">
        <v>-6.3E-2</v>
      </c>
      <c r="R8112" s="48">
        <v>1</v>
      </c>
      <c r="S8112" s="48" t="s">
        <v>36326</v>
      </c>
      <c r="T8112" s="50">
        <v>-2.8865900000000001E-3</v>
      </c>
      <c r="U8112" s="50">
        <v>1.7531106939899999E-2</v>
      </c>
    </row>
    <row r="8113" spans="1:21">
      <c r="A8113" s="48" t="s">
        <v>32842</v>
      </c>
      <c r="B8113" s="49" t="s">
        <v>12099</v>
      </c>
      <c r="C8113" s="49" t="s">
        <v>12100</v>
      </c>
      <c r="D8113" s="45">
        <v>1.2182906990264</v>
      </c>
      <c r="E8113" s="48">
        <v>0</v>
      </c>
      <c r="F8113" s="48">
        <v>0</v>
      </c>
      <c r="G8113" s="48">
        <v>0</v>
      </c>
      <c r="H8113" s="48">
        <v>0</v>
      </c>
      <c r="I8113" s="48">
        <v>0</v>
      </c>
      <c r="J8113" s="49" t="s">
        <v>36327</v>
      </c>
      <c r="K8113" s="48">
        <v>0.16496380415641601</v>
      </c>
      <c r="L8113" s="48">
        <v>0.62999440891685399</v>
      </c>
      <c r="M8113" s="49" t="s">
        <v>36328</v>
      </c>
      <c r="N8113" s="45">
        <v>-2.4937112799999901E-2</v>
      </c>
      <c r="O8113" s="45">
        <v>0.16533466529999999</v>
      </c>
      <c r="P8113" s="48" t="s">
        <v>36328</v>
      </c>
      <c r="Q8113" s="45">
        <v>-2.8000000000000001E-2</v>
      </c>
      <c r="R8113" s="48">
        <v>1</v>
      </c>
      <c r="S8113" s="48" t="s">
        <v>36329</v>
      </c>
      <c r="T8113" s="50">
        <v>-1.78915E-3</v>
      </c>
      <c r="U8113" s="50">
        <v>8.9085811432900001E-3</v>
      </c>
    </row>
    <row r="8114" spans="1:21">
      <c r="A8114" s="48" t="s">
        <v>32842</v>
      </c>
      <c r="B8114" s="49" t="s">
        <v>36330</v>
      </c>
      <c r="C8114" s="49" t="s">
        <v>36331</v>
      </c>
      <c r="D8114" s="45">
        <v>2.6284846496963801</v>
      </c>
      <c r="E8114" s="48">
        <v>1</v>
      </c>
      <c r="F8114" s="48">
        <v>0</v>
      </c>
      <c r="G8114" s="48">
        <v>1</v>
      </c>
      <c r="H8114" s="48">
        <v>0</v>
      </c>
      <c r="I8114" s="48">
        <v>0</v>
      </c>
      <c r="J8114" s="49" t="s">
        <v>36332</v>
      </c>
      <c r="K8114" s="48">
        <v>-0.33178610170027301</v>
      </c>
      <c r="L8114" s="48">
        <v>0.39306899526635403</v>
      </c>
      <c r="M8114" s="49" t="s">
        <v>36333</v>
      </c>
      <c r="N8114" s="45">
        <v>8.7390230999999999E-2</v>
      </c>
      <c r="O8114" s="45">
        <v>9.4905094999999991E-3</v>
      </c>
      <c r="P8114" s="48" t="s">
        <v>36333</v>
      </c>
      <c r="Q8114" s="45">
        <v>6.0000000000000001E-3</v>
      </c>
      <c r="R8114" s="48">
        <v>0.67402626521800002</v>
      </c>
      <c r="S8114" s="48" t="s">
        <v>36334</v>
      </c>
      <c r="T8114" s="50">
        <v>1.7029399999999999E-9</v>
      </c>
      <c r="U8114" s="50">
        <v>1.33350637205E-18</v>
      </c>
    </row>
    <row r="8115" spans="1:21">
      <c r="A8115" s="48" t="s">
        <v>32842</v>
      </c>
      <c r="B8115" s="49" t="s">
        <v>36330</v>
      </c>
      <c r="C8115" s="49" t="s">
        <v>36331</v>
      </c>
      <c r="D8115" s="45">
        <v>2.6284846496963801</v>
      </c>
      <c r="E8115" s="48">
        <v>0</v>
      </c>
      <c r="F8115" s="48">
        <v>0</v>
      </c>
      <c r="G8115" s="48">
        <v>0</v>
      </c>
      <c r="H8115" s="48">
        <v>0</v>
      </c>
      <c r="I8115" s="48">
        <v>0</v>
      </c>
      <c r="J8115" s="49" t="s">
        <v>36335</v>
      </c>
      <c r="K8115" s="48">
        <v>-0.52654927265534002</v>
      </c>
      <c r="L8115" s="48">
        <v>0.269262692303678</v>
      </c>
      <c r="M8115" s="49" t="s">
        <v>36336</v>
      </c>
      <c r="N8115" s="45">
        <v>9.1019854999999997E-3</v>
      </c>
      <c r="O8115" s="45">
        <v>0.1158841159</v>
      </c>
      <c r="P8115" s="48" t="s">
        <v>36336</v>
      </c>
      <c r="Q8115" s="45">
        <v>3.0000000000000001E-3</v>
      </c>
      <c r="R8115" s="48">
        <v>1</v>
      </c>
      <c r="S8115" s="48" t="s">
        <v>36337</v>
      </c>
      <c r="T8115" s="50">
        <v>-7.7715600000000002E-16</v>
      </c>
      <c r="U8115" s="50">
        <v>1.3334994321699999E-18</v>
      </c>
    </row>
    <row r="8116" spans="1:21">
      <c r="A8116" s="48" t="s">
        <v>32842</v>
      </c>
      <c r="B8116" s="49" t="s">
        <v>36338</v>
      </c>
      <c r="C8116" s="49" t="s">
        <v>36339</v>
      </c>
      <c r="D8116" s="45">
        <v>1.3659113520349799</v>
      </c>
      <c r="E8116" s="48">
        <v>0</v>
      </c>
      <c r="F8116" s="48">
        <v>0</v>
      </c>
      <c r="G8116" s="48">
        <v>0</v>
      </c>
      <c r="H8116" s="48">
        <v>0</v>
      </c>
      <c r="I8116" s="48">
        <v>0</v>
      </c>
      <c r="J8116" s="49" t="s">
        <v>36340</v>
      </c>
      <c r="K8116" s="48">
        <v>0.19150166365591001</v>
      </c>
      <c r="L8116" s="48">
        <v>0.51915494597471701</v>
      </c>
      <c r="M8116" s="49" t="s">
        <v>36341</v>
      </c>
      <c r="N8116" s="45">
        <v>3.1782363500000001E-2</v>
      </c>
      <c r="O8116" s="45">
        <v>0.1213786214</v>
      </c>
      <c r="P8116" s="48" t="s">
        <v>36341</v>
      </c>
      <c r="Q8116" s="45">
        <v>-4.4999999999999998E-2</v>
      </c>
      <c r="R8116" s="48">
        <v>1</v>
      </c>
      <c r="S8116" s="48" t="s">
        <v>36342</v>
      </c>
      <c r="T8116" s="50">
        <v>-5.2730300000000002E-4</v>
      </c>
      <c r="U8116" s="50">
        <v>2.1755377502399999E-2</v>
      </c>
    </row>
    <row r="8117" spans="1:21">
      <c r="A8117" s="48" t="s">
        <v>32842</v>
      </c>
      <c r="B8117" s="49" t="s">
        <v>12104</v>
      </c>
      <c r="C8117" s="49" t="s">
        <v>12105</v>
      </c>
      <c r="D8117" s="45">
        <v>2.4413819323979902</v>
      </c>
      <c r="E8117" s="48">
        <v>0</v>
      </c>
      <c r="F8117" s="48">
        <v>0</v>
      </c>
      <c r="G8117" s="48">
        <v>0</v>
      </c>
      <c r="H8117" s="48">
        <v>0</v>
      </c>
      <c r="I8117" s="48">
        <v>0</v>
      </c>
      <c r="J8117" s="49" t="s">
        <v>36343</v>
      </c>
      <c r="K8117" s="48">
        <v>-0.101556579615488</v>
      </c>
      <c r="L8117" s="48">
        <v>0.36040858675606802</v>
      </c>
      <c r="M8117" s="49" t="s">
        <v>36344</v>
      </c>
      <c r="N8117" s="45">
        <v>-4.1000230000000002E-4</v>
      </c>
      <c r="O8117" s="45">
        <v>0.36663336659999901</v>
      </c>
      <c r="P8117" s="48" t="s">
        <v>36344</v>
      </c>
      <c r="Q8117" s="45">
        <v>0</v>
      </c>
      <c r="R8117" s="48">
        <v>1</v>
      </c>
      <c r="S8117" s="48" t="s">
        <v>36345</v>
      </c>
      <c r="T8117" s="50">
        <v>-2.9578999999999999E-5</v>
      </c>
      <c r="U8117" s="50">
        <v>2.0797526186400002E-9</v>
      </c>
    </row>
    <row r="8118" spans="1:21">
      <c r="A8118" s="48" t="s">
        <v>32842</v>
      </c>
      <c r="B8118" s="49" t="s">
        <v>12104</v>
      </c>
      <c r="C8118" s="49" t="s">
        <v>12105</v>
      </c>
      <c r="D8118" s="45">
        <v>2.4413819323979902</v>
      </c>
      <c r="E8118" s="48">
        <v>0</v>
      </c>
      <c r="F8118" s="48">
        <v>0</v>
      </c>
      <c r="G8118" s="48">
        <v>0</v>
      </c>
      <c r="H8118" s="48">
        <v>0</v>
      </c>
      <c r="I8118" s="48">
        <v>0</v>
      </c>
      <c r="J8118" s="49" t="s">
        <v>36346</v>
      </c>
      <c r="K8118" s="48">
        <v>-0.110462903809216</v>
      </c>
      <c r="L8118" s="48">
        <v>0.59700731077802605</v>
      </c>
      <c r="M8118" s="49" t="s">
        <v>36347</v>
      </c>
      <c r="N8118" s="45">
        <v>7.5102705300000003E-2</v>
      </c>
      <c r="O8118" s="45">
        <v>0.22177822180000001</v>
      </c>
      <c r="P8118" s="48" t="s">
        <v>36347</v>
      </c>
      <c r="Q8118" s="45">
        <v>2.5999999999999999E-2</v>
      </c>
      <c r="R8118" s="48">
        <v>1</v>
      </c>
      <c r="S8118" s="48" t="s">
        <v>36348</v>
      </c>
      <c r="T8118" s="50">
        <v>1.0875999999999999E-12</v>
      </c>
      <c r="U8118" s="50">
        <v>1.3334994366100001E-18</v>
      </c>
    </row>
    <row r="8119" spans="1:21">
      <c r="A8119" s="48" t="s">
        <v>32842</v>
      </c>
      <c r="B8119" s="49" t="s">
        <v>12104</v>
      </c>
      <c r="C8119" s="49" t="s">
        <v>12105</v>
      </c>
      <c r="D8119" s="45">
        <v>2.4413819323979902</v>
      </c>
      <c r="E8119" s="48">
        <v>0</v>
      </c>
      <c r="F8119" s="48">
        <v>0</v>
      </c>
      <c r="G8119" s="48">
        <v>0</v>
      </c>
      <c r="H8119" s="48">
        <v>0</v>
      </c>
      <c r="I8119" s="48">
        <v>0</v>
      </c>
      <c r="J8119" s="49" t="s">
        <v>36349</v>
      </c>
      <c r="K8119" s="48" t="s">
        <v>1268</v>
      </c>
      <c r="L8119" s="48" t="s">
        <v>1268</v>
      </c>
      <c r="M8119" s="49" t="s">
        <v>36350</v>
      </c>
      <c r="N8119" s="45">
        <v>1.2351877E-3</v>
      </c>
      <c r="O8119" s="45">
        <v>0.25774225769999998</v>
      </c>
      <c r="P8119" s="48" t="s">
        <v>36350</v>
      </c>
      <c r="Q8119" s="45">
        <v>2E-3</v>
      </c>
      <c r="R8119" s="48">
        <v>1</v>
      </c>
      <c r="S8119" s="48" t="s">
        <v>36351</v>
      </c>
      <c r="T8119" s="50">
        <v>-4.1885299999999999E-16</v>
      </c>
      <c r="U8119" s="50">
        <v>1.3334994321699999E-18</v>
      </c>
    </row>
    <row r="8120" spans="1:21">
      <c r="A8120" s="48" t="s">
        <v>32842</v>
      </c>
      <c r="B8120" s="49" t="s">
        <v>12104</v>
      </c>
      <c r="C8120" s="49" t="s">
        <v>12105</v>
      </c>
      <c r="D8120" s="45">
        <v>2.4413819323979902</v>
      </c>
      <c r="E8120" s="48">
        <v>0</v>
      </c>
      <c r="F8120" s="48">
        <v>0</v>
      </c>
      <c r="G8120" s="48">
        <v>0</v>
      </c>
      <c r="H8120" s="48">
        <v>0</v>
      </c>
      <c r="I8120" s="48">
        <v>0</v>
      </c>
      <c r="J8120" s="49" t="s">
        <v>36352</v>
      </c>
      <c r="K8120" s="48">
        <v>-7.8178535950736306E-3</v>
      </c>
      <c r="L8120" s="48">
        <v>0.99539243737715399</v>
      </c>
      <c r="M8120" s="49" t="s">
        <v>36353</v>
      </c>
      <c r="N8120" s="45">
        <v>-6.7167384999999996E-3</v>
      </c>
      <c r="O8120" s="45">
        <v>0.1228771229</v>
      </c>
      <c r="P8120" s="48" t="s">
        <v>36353</v>
      </c>
      <c r="Q8120" s="45">
        <v>1E-3</v>
      </c>
      <c r="R8120" s="48">
        <v>1</v>
      </c>
      <c r="S8120" s="48" t="s">
        <v>36354</v>
      </c>
      <c r="T8120" s="50">
        <v>3.4548599999999999E-4</v>
      </c>
      <c r="U8120" s="50">
        <v>1.0458058881500001E-2</v>
      </c>
    </row>
    <row r="8121" spans="1:21">
      <c r="A8121" s="48" t="s">
        <v>32842</v>
      </c>
      <c r="B8121" s="49" t="s">
        <v>12104</v>
      </c>
      <c r="C8121" s="49" t="s">
        <v>12105</v>
      </c>
      <c r="D8121" s="45">
        <v>2.4413819323979902</v>
      </c>
      <c r="E8121" s="48">
        <v>0</v>
      </c>
      <c r="F8121" s="48">
        <v>0</v>
      </c>
      <c r="G8121" s="48">
        <v>0</v>
      </c>
      <c r="H8121" s="48">
        <v>0</v>
      </c>
      <c r="I8121" s="48">
        <v>0</v>
      </c>
      <c r="J8121" s="49" t="s">
        <v>36355</v>
      </c>
      <c r="K8121" s="48" t="s">
        <v>1268</v>
      </c>
      <c r="L8121" s="48" t="s">
        <v>1268</v>
      </c>
      <c r="M8121" s="49" t="s">
        <v>36356</v>
      </c>
      <c r="N8121" s="45">
        <v>6.151908E-4</v>
      </c>
      <c r="O8121" s="45">
        <v>0.31768231769999999</v>
      </c>
      <c r="P8121" s="48" t="s">
        <v>36356</v>
      </c>
      <c r="Q8121" s="45">
        <v>0</v>
      </c>
      <c r="R8121" s="48">
        <v>1</v>
      </c>
      <c r="S8121" s="48" t="s">
        <v>36357</v>
      </c>
      <c r="T8121" s="50">
        <v>-7.7715600000000002E-16</v>
      </c>
      <c r="U8121" s="50">
        <v>1.3334994321699999E-18</v>
      </c>
    </row>
    <row r="8122" spans="1:21">
      <c r="A8122" s="48" t="s">
        <v>32842</v>
      </c>
      <c r="B8122" s="49" t="s">
        <v>12104</v>
      </c>
      <c r="C8122" s="49" t="s">
        <v>12105</v>
      </c>
      <c r="D8122" s="45">
        <v>2.4413819323979902</v>
      </c>
      <c r="E8122" s="48">
        <v>0</v>
      </c>
      <c r="F8122" s="48">
        <v>0</v>
      </c>
      <c r="G8122" s="48">
        <v>0</v>
      </c>
      <c r="H8122" s="48">
        <v>0</v>
      </c>
      <c r="I8122" s="48">
        <v>0</v>
      </c>
      <c r="J8122" s="49" t="s">
        <v>36358</v>
      </c>
      <c r="K8122" s="48" t="s">
        <v>1268</v>
      </c>
      <c r="L8122" s="48" t="s">
        <v>1268</v>
      </c>
      <c r="M8122" s="49" t="s">
        <v>36359</v>
      </c>
      <c r="N8122" s="45">
        <v>-3.7364050000000002E-4</v>
      </c>
      <c r="O8122" s="45">
        <v>0.3451548452</v>
      </c>
      <c r="P8122" s="48" t="s">
        <v>36359</v>
      </c>
      <c r="Q8122" s="45">
        <v>0</v>
      </c>
      <c r="R8122" s="48">
        <v>1</v>
      </c>
      <c r="S8122" s="48" t="s">
        <v>36360</v>
      </c>
      <c r="T8122" s="50">
        <v>-7.7715600000000002E-16</v>
      </c>
      <c r="U8122" s="50">
        <v>4.6633638872899998E-99</v>
      </c>
    </row>
    <row r="8123" spans="1:21">
      <c r="A8123" s="48" t="s">
        <v>32842</v>
      </c>
      <c r="B8123" s="49" t="s">
        <v>12133</v>
      </c>
      <c r="C8123" s="49" t="s">
        <v>12134</v>
      </c>
      <c r="D8123" s="45">
        <v>0.97633063736764603</v>
      </c>
      <c r="E8123" s="48">
        <v>0</v>
      </c>
      <c r="F8123" s="48">
        <v>0</v>
      </c>
      <c r="G8123" s="48">
        <v>0</v>
      </c>
      <c r="H8123" s="48">
        <v>0</v>
      </c>
      <c r="I8123" s="48">
        <v>0</v>
      </c>
      <c r="J8123" s="49" t="s">
        <v>36361</v>
      </c>
      <c r="K8123" s="48">
        <v>2.7089069418149501E-2</v>
      </c>
      <c r="L8123" s="48">
        <v>0.971506801223185</v>
      </c>
      <c r="M8123" s="49" t="s">
        <v>36362</v>
      </c>
      <c r="N8123" s="45">
        <v>1.5398768199999999E-2</v>
      </c>
      <c r="O8123" s="45">
        <v>0.25874125869999998</v>
      </c>
      <c r="P8123" s="48" t="s">
        <v>36362</v>
      </c>
      <c r="Q8123" s="45">
        <v>1.6E-2</v>
      </c>
      <c r="R8123" s="48">
        <v>1</v>
      </c>
      <c r="S8123" s="48" t="s">
        <v>36363</v>
      </c>
      <c r="T8123" s="50">
        <v>7.9924100000000001E-4</v>
      </c>
      <c r="U8123" s="50">
        <v>9.9555877018299996E-4</v>
      </c>
    </row>
    <row r="8124" spans="1:21">
      <c r="A8124" s="48" t="s">
        <v>32842</v>
      </c>
      <c r="B8124" s="49" t="s">
        <v>36364</v>
      </c>
      <c r="C8124" s="49" t="s">
        <v>36365</v>
      </c>
      <c r="D8124" s="45">
        <v>1.3489343701308101</v>
      </c>
      <c r="E8124" s="48">
        <v>0</v>
      </c>
      <c r="F8124" s="48">
        <v>0</v>
      </c>
      <c r="G8124" s="48">
        <v>0</v>
      </c>
      <c r="H8124" s="48">
        <v>0</v>
      </c>
      <c r="I8124" s="48">
        <v>0</v>
      </c>
      <c r="J8124" s="49" t="s">
        <v>36366</v>
      </c>
      <c r="K8124" s="48">
        <v>7.1971179454637397E-3</v>
      </c>
      <c r="L8124" s="48">
        <v>0.97034316295296597</v>
      </c>
      <c r="M8124" s="49" t="s">
        <v>36367</v>
      </c>
      <c r="N8124" s="45">
        <v>6.6681856000000003E-3</v>
      </c>
      <c r="O8124" s="45">
        <v>0.28621378619999999</v>
      </c>
      <c r="P8124" s="48" t="s">
        <v>36367</v>
      </c>
      <c r="Q8124" s="45">
        <v>5.0000000000000001E-3</v>
      </c>
      <c r="R8124" s="48">
        <v>1</v>
      </c>
      <c r="S8124" s="48" t="s">
        <v>36368</v>
      </c>
      <c r="T8124" s="50">
        <v>1.4657300000000001E-9</v>
      </c>
      <c r="U8124" s="50">
        <v>2.79640224249E-14</v>
      </c>
    </row>
    <row r="8125" spans="1:21">
      <c r="A8125" s="48" t="s">
        <v>32842</v>
      </c>
      <c r="B8125" s="49" t="s">
        <v>36369</v>
      </c>
      <c r="C8125" s="49" t="s">
        <v>36370</v>
      </c>
      <c r="D8125" s="45">
        <v>1.3199859436982599</v>
      </c>
      <c r="E8125" s="48">
        <v>0</v>
      </c>
      <c r="F8125" s="48">
        <v>0</v>
      </c>
      <c r="G8125" s="48">
        <v>0</v>
      </c>
      <c r="H8125" s="48">
        <v>0</v>
      </c>
      <c r="I8125" s="48">
        <v>0</v>
      </c>
      <c r="J8125" s="49" t="s">
        <v>36371</v>
      </c>
      <c r="K8125" s="48">
        <v>-8.7345654133734907E-2</v>
      </c>
      <c r="L8125" s="48">
        <v>0.72941126916565202</v>
      </c>
      <c r="M8125" s="49" t="s">
        <v>36372</v>
      </c>
      <c r="N8125" s="45">
        <v>-1.27193948E-2</v>
      </c>
      <c r="O8125" s="45">
        <v>0.2362637363</v>
      </c>
      <c r="P8125" s="48" t="s">
        <v>36372</v>
      </c>
      <c r="Q8125" s="45">
        <v>8.0000000000000002E-3</v>
      </c>
      <c r="R8125" s="48">
        <v>1</v>
      </c>
      <c r="S8125" s="48" t="s">
        <v>36373</v>
      </c>
      <c r="T8125" s="50">
        <v>-6.5672699999999999E-5</v>
      </c>
      <c r="U8125" s="50">
        <v>5.41988388997E-6</v>
      </c>
    </row>
    <row r="8126" spans="1:21">
      <c r="A8126" s="48" t="s">
        <v>32842</v>
      </c>
      <c r="B8126" s="49" t="s">
        <v>12164</v>
      </c>
      <c r="C8126" s="49" t="s">
        <v>12165</v>
      </c>
      <c r="D8126" s="45">
        <v>1.63546676190036</v>
      </c>
      <c r="E8126" s="48">
        <v>0</v>
      </c>
      <c r="F8126" s="48">
        <v>0</v>
      </c>
      <c r="G8126" s="48">
        <v>0</v>
      </c>
      <c r="H8126" s="48">
        <v>0</v>
      </c>
      <c r="I8126" s="48">
        <v>0</v>
      </c>
      <c r="J8126" s="49" t="s">
        <v>36374</v>
      </c>
      <c r="K8126" s="48">
        <v>-0.24531727958614999</v>
      </c>
      <c r="L8126" s="48">
        <v>0.13355956831983601</v>
      </c>
      <c r="M8126" s="49" t="s">
        <v>36375</v>
      </c>
      <c r="N8126" s="45">
        <v>-1.7087064499999999E-2</v>
      </c>
      <c r="O8126" s="45">
        <v>0.16383616379999999</v>
      </c>
      <c r="P8126" s="48" t="s">
        <v>36375</v>
      </c>
      <c r="Q8126" s="45">
        <v>-3.1E-2</v>
      </c>
      <c r="R8126" s="48">
        <v>1</v>
      </c>
      <c r="S8126" s="48" t="s">
        <v>36376</v>
      </c>
      <c r="T8126" s="50">
        <v>4.3002600000000002E-4</v>
      </c>
      <c r="U8126" s="50">
        <v>2.0949739487799999E-3</v>
      </c>
    </row>
    <row r="8127" spans="1:21">
      <c r="A8127" s="48" t="s">
        <v>32842</v>
      </c>
      <c r="B8127" s="49" t="s">
        <v>12164</v>
      </c>
      <c r="C8127" s="49" t="s">
        <v>12165</v>
      </c>
      <c r="D8127" s="45">
        <v>1.63546676190036</v>
      </c>
      <c r="E8127" s="48">
        <v>0</v>
      </c>
      <c r="F8127" s="48">
        <v>0</v>
      </c>
      <c r="G8127" s="48">
        <v>0</v>
      </c>
      <c r="H8127" s="48">
        <v>0</v>
      </c>
      <c r="I8127" s="48">
        <v>0</v>
      </c>
      <c r="J8127" s="49" t="s">
        <v>36377</v>
      </c>
      <c r="K8127" s="48" t="s">
        <v>1268</v>
      </c>
      <c r="L8127" s="48" t="s">
        <v>1268</v>
      </c>
      <c r="M8127" s="49" t="s">
        <v>36378</v>
      </c>
      <c r="N8127" s="45">
        <v>-7.5328087999999996E-3</v>
      </c>
      <c r="O8127" s="45">
        <v>0.2397602398</v>
      </c>
      <c r="P8127" s="48" t="s">
        <v>36378</v>
      </c>
      <c r="Q8127" s="45">
        <v>-3.5999999999999997E-2</v>
      </c>
      <c r="R8127" s="48">
        <v>0.75220412695000005</v>
      </c>
      <c r="S8127" s="48" t="s">
        <v>36379</v>
      </c>
      <c r="T8127" s="50">
        <v>-3.48156E-6</v>
      </c>
      <c r="U8127" s="50">
        <v>6.4795654598799998E-8</v>
      </c>
    </row>
    <row r="8128" spans="1:21">
      <c r="A8128" s="48" t="s">
        <v>32842</v>
      </c>
      <c r="B8128" s="49" t="s">
        <v>12164</v>
      </c>
      <c r="C8128" s="49" t="s">
        <v>12165</v>
      </c>
      <c r="D8128" s="45">
        <v>1.63546676190036</v>
      </c>
      <c r="E8128" s="48">
        <v>0</v>
      </c>
      <c r="F8128" s="48">
        <v>0</v>
      </c>
      <c r="G8128" s="48">
        <v>0</v>
      </c>
      <c r="H8128" s="48">
        <v>0</v>
      </c>
      <c r="I8128" s="48">
        <v>0</v>
      </c>
      <c r="J8128" s="49" t="s">
        <v>36380</v>
      </c>
      <c r="K8128" s="48" t="s">
        <v>1268</v>
      </c>
      <c r="L8128" s="48" t="s">
        <v>1268</v>
      </c>
      <c r="M8128" s="49" t="s">
        <v>36381</v>
      </c>
      <c r="N8128" s="45">
        <v>-2.5808418999999998E-3</v>
      </c>
      <c r="O8128" s="45">
        <v>0.20979020979999999</v>
      </c>
      <c r="P8128" s="48" t="s">
        <v>36381</v>
      </c>
      <c r="Q8128" s="45">
        <v>-0.50700000000000001</v>
      </c>
      <c r="R8128" s="48">
        <v>1</v>
      </c>
      <c r="S8128" s="48" t="s">
        <v>36382</v>
      </c>
      <c r="T8128" s="50">
        <v>-7.5001499999999997E-6</v>
      </c>
      <c r="U8128" s="50">
        <v>8.2015840853699996E-8</v>
      </c>
    </row>
    <row r="8129" spans="1:21">
      <c r="A8129" s="48" t="s">
        <v>32842</v>
      </c>
      <c r="B8129" s="49" t="s">
        <v>36383</v>
      </c>
      <c r="C8129" s="49" t="s">
        <v>36384</v>
      </c>
      <c r="D8129" s="45">
        <v>1.58979505286504</v>
      </c>
      <c r="E8129" s="48">
        <v>0</v>
      </c>
      <c r="F8129" s="48">
        <v>0</v>
      </c>
      <c r="G8129" s="48">
        <v>0</v>
      </c>
      <c r="H8129" s="48">
        <v>0</v>
      </c>
      <c r="I8129" s="48">
        <v>0</v>
      </c>
      <c r="J8129" s="49" t="s">
        <v>36385</v>
      </c>
      <c r="K8129" s="48">
        <v>-1.0504309326170201E-3</v>
      </c>
      <c r="L8129" s="48">
        <v>0.99628970819837703</v>
      </c>
      <c r="M8129" s="49" t="s">
        <v>36386</v>
      </c>
      <c r="N8129" s="45">
        <v>-2.4640194000000002E-3</v>
      </c>
      <c r="O8129" s="45">
        <v>0.32617382620000002</v>
      </c>
      <c r="P8129" s="48" t="s">
        <v>36386</v>
      </c>
      <c r="Q8129" s="45">
        <v>-3.0000000000000001E-3</v>
      </c>
      <c r="R8129" s="48">
        <v>1</v>
      </c>
      <c r="S8129" s="48" t="s">
        <v>36387</v>
      </c>
      <c r="T8129" s="50">
        <v>-8.7954899999999995E-13</v>
      </c>
      <c r="U8129" s="50">
        <v>1.0403849119299999E-21</v>
      </c>
    </row>
    <row r="8130" spans="1:21">
      <c r="A8130" s="48" t="s">
        <v>32842</v>
      </c>
      <c r="B8130" s="49" t="s">
        <v>36383</v>
      </c>
      <c r="C8130" s="49" t="s">
        <v>36384</v>
      </c>
      <c r="D8130" s="45">
        <v>1.58979505286504</v>
      </c>
      <c r="E8130" s="48">
        <v>0</v>
      </c>
      <c r="F8130" s="48">
        <v>0</v>
      </c>
      <c r="G8130" s="48">
        <v>0</v>
      </c>
      <c r="H8130" s="48">
        <v>0</v>
      </c>
      <c r="I8130" s="48">
        <v>0</v>
      </c>
      <c r="J8130" s="49" t="s">
        <v>36388</v>
      </c>
      <c r="K8130" s="48">
        <v>-0.156526674710668</v>
      </c>
      <c r="L8130" s="48">
        <v>0.83506549080411596</v>
      </c>
      <c r="M8130" s="49" t="s">
        <v>36389</v>
      </c>
      <c r="N8130" s="45">
        <v>3.077303E-3</v>
      </c>
      <c r="O8130" s="45">
        <v>0.30519480519999997</v>
      </c>
      <c r="P8130" s="48" t="s">
        <v>36389</v>
      </c>
      <c r="Q8130" s="45">
        <v>8.0000000000000002E-3</v>
      </c>
      <c r="R8130" s="48">
        <v>1</v>
      </c>
      <c r="S8130" s="48" t="s">
        <v>36390</v>
      </c>
      <c r="T8130" s="50">
        <v>-2.4588399999999998E-4</v>
      </c>
      <c r="U8130" s="50">
        <v>2.26480025464E-3</v>
      </c>
    </row>
    <row r="8131" spans="1:21">
      <c r="A8131" s="48" t="s">
        <v>32842</v>
      </c>
      <c r="B8131" s="49" t="s">
        <v>12177</v>
      </c>
      <c r="C8131" s="49" t="s">
        <v>12178</v>
      </c>
      <c r="D8131" s="45">
        <v>3.2465986321915801</v>
      </c>
      <c r="E8131" s="48">
        <v>0</v>
      </c>
      <c r="F8131" s="48">
        <v>0</v>
      </c>
      <c r="G8131" s="48">
        <v>0</v>
      </c>
      <c r="H8131" s="48">
        <v>0</v>
      </c>
      <c r="I8131" s="48">
        <v>0</v>
      </c>
      <c r="J8131" s="49" t="s">
        <v>36391</v>
      </c>
      <c r="K8131" s="48">
        <v>-0.17675960829600099</v>
      </c>
      <c r="L8131" s="48">
        <v>0.91594637124219802</v>
      </c>
      <c r="M8131" s="49" t="s">
        <v>36392</v>
      </c>
      <c r="N8131" s="45">
        <v>-3.9230593599999898E-2</v>
      </c>
      <c r="O8131" s="45">
        <v>0.24875124879999999</v>
      </c>
      <c r="P8131" s="48" t="s">
        <v>36392</v>
      </c>
      <c r="Q8131" s="45">
        <v>0.377</v>
      </c>
      <c r="R8131" s="48">
        <v>1</v>
      </c>
      <c r="S8131" s="48" t="s">
        <v>36393</v>
      </c>
      <c r="T8131" s="50">
        <v>-7.7715600000000002E-16</v>
      </c>
      <c r="U8131" s="50">
        <v>1.3334994321699999E-18</v>
      </c>
    </row>
    <row r="8132" spans="1:21">
      <c r="A8132" s="48" t="s">
        <v>32842</v>
      </c>
      <c r="B8132" s="49" t="s">
        <v>12177</v>
      </c>
      <c r="C8132" s="49" t="s">
        <v>12178</v>
      </c>
      <c r="D8132" s="45">
        <v>3.2465986321915801</v>
      </c>
      <c r="E8132" s="48">
        <v>0</v>
      </c>
      <c r="F8132" s="48">
        <v>0</v>
      </c>
      <c r="G8132" s="48">
        <v>0</v>
      </c>
      <c r="H8132" s="48">
        <v>0</v>
      </c>
      <c r="I8132" s="48">
        <v>0</v>
      </c>
      <c r="J8132" s="49" t="s">
        <v>36394</v>
      </c>
      <c r="K8132" s="48">
        <v>3.01826335240819E-2</v>
      </c>
      <c r="L8132" s="48">
        <v>0.98364904211184101</v>
      </c>
      <c r="M8132" s="49" t="s">
        <v>36395</v>
      </c>
      <c r="N8132" s="45">
        <v>3.876342E-4</v>
      </c>
      <c r="O8132" s="45">
        <v>0.27972027969999902</v>
      </c>
      <c r="P8132" s="48" t="s">
        <v>36395</v>
      </c>
      <c r="Q8132" s="45">
        <v>0</v>
      </c>
      <c r="R8132" s="48">
        <v>1</v>
      </c>
      <c r="S8132" s="48" t="s">
        <v>36396</v>
      </c>
      <c r="T8132" s="50">
        <v>-7.7715600000000002E-16</v>
      </c>
      <c r="U8132" s="50">
        <v>1.3334994321699999E-18</v>
      </c>
    </row>
    <row r="8133" spans="1:21">
      <c r="A8133" s="48" t="s">
        <v>32842</v>
      </c>
      <c r="B8133" s="49" t="s">
        <v>12177</v>
      </c>
      <c r="C8133" s="49" t="s">
        <v>12178</v>
      </c>
      <c r="D8133" s="45">
        <v>3.2465986321915801</v>
      </c>
      <c r="E8133" s="48">
        <v>0</v>
      </c>
      <c r="F8133" s="48">
        <v>0</v>
      </c>
      <c r="G8133" s="48">
        <v>0</v>
      </c>
      <c r="H8133" s="48">
        <v>0</v>
      </c>
      <c r="I8133" s="48">
        <v>0</v>
      </c>
      <c r="J8133" s="49" t="s">
        <v>36397</v>
      </c>
      <c r="K8133" s="48">
        <v>-1.8116039494436902E-2</v>
      </c>
      <c r="L8133" s="48">
        <v>7.6169769167701101E-2</v>
      </c>
      <c r="M8133" s="49" t="s">
        <v>36398</v>
      </c>
      <c r="N8133" s="45">
        <v>4.5534629999999899E-4</v>
      </c>
      <c r="O8133" s="45">
        <v>0.25974025969999998</v>
      </c>
      <c r="P8133" s="48" t="s">
        <v>36398</v>
      </c>
      <c r="Q8133" s="45">
        <v>0</v>
      </c>
      <c r="R8133" s="48">
        <v>1</v>
      </c>
      <c r="S8133" s="48" t="s">
        <v>36399</v>
      </c>
      <c r="T8133" s="50">
        <v>-7.7715600000000002E-16</v>
      </c>
      <c r="U8133" s="50">
        <v>1.0354439207099999E-189</v>
      </c>
    </row>
    <row r="8134" spans="1:21">
      <c r="A8134" s="48" t="s">
        <v>32842</v>
      </c>
      <c r="B8134" s="49" t="s">
        <v>36400</v>
      </c>
      <c r="C8134" s="49" t="s">
        <v>36401</v>
      </c>
      <c r="D8134" s="45">
        <v>0.94572308520590398</v>
      </c>
      <c r="E8134" s="48">
        <v>0</v>
      </c>
      <c r="F8134" s="48">
        <v>0</v>
      </c>
      <c r="G8134" s="48">
        <v>0</v>
      </c>
      <c r="H8134" s="48">
        <v>0</v>
      </c>
      <c r="I8134" s="48">
        <v>0</v>
      </c>
      <c r="J8134" s="49" t="s">
        <v>36402</v>
      </c>
      <c r="K8134" s="48" t="s">
        <v>1268</v>
      </c>
      <c r="L8134" s="48" t="s">
        <v>1268</v>
      </c>
      <c r="M8134" s="49" t="s">
        <v>36403</v>
      </c>
      <c r="N8134" s="45">
        <v>2.76280447E-2</v>
      </c>
      <c r="O8134" s="45">
        <v>0.26273726269999997</v>
      </c>
      <c r="P8134" s="48" t="s">
        <v>36403</v>
      </c>
      <c r="Q8134" s="45">
        <v>3.5000000000000003E-2</v>
      </c>
      <c r="R8134" s="48">
        <v>1</v>
      </c>
      <c r="S8134" s="48" t="s">
        <v>36404</v>
      </c>
      <c r="T8134" s="50">
        <v>-4.0273900000000001E-5</v>
      </c>
      <c r="U8134" s="50">
        <v>1.8771392793200001E-5</v>
      </c>
    </row>
    <row r="8135" spans="1:21">
      <c r="A8135" s="48" t="s">
        <v>32842</v>
      </c>
      <c r="B8135" s="49" t="s">
        <v>36400</v>
      </c>
      <c r="C8135" s="49" t="s">
        <v>36401</v>
      </c>
      <c r="D8135" s="45">
        <v>0.94572308520590398</v>
      </c>
      <c r="E8135" s="48">
        <v>0</v>
      </c>
      <c r="F8135" s="48">
        <v>0</v>
      </c>
      <c r="G8135" s="48">
        <v>0</v>
      </c>
      <c r="H8135" s="48">
        <v>0</v>
      </c>
      <c r="I8135" s="48">
        <v>0</v>
      </c>
      <c r="J8135" s="49" t="s">
        <v>36405</v>
      </c>
      <c r="K8135" s="48">
        <v>0.22109579530217099</v>
      </c>
      <c r="L8135" s="48">
        <v>0.56328149785314097</v>
      </c>
      <c r="M8135" s="49" t="s">
        <v>36406</v>
      </c>
      <c r="N8135" s="45">
        <v>1.0111690099999999E-2</v>
      </c>
      <c r="O8135" s="45">
        <v>0.28971028970000001</v>
      </c>
      <c r="P8135" s="48" t="s">
        <v>36406</v>
      </c>
      <c r="Q8135" s="45">
        <v>-4.5999999999999999E-2</v>
      </c>
      <c r="R8135" s="48">
        <v>1</v>
      </c>
      <c r="S8135" s="48" t="s">
        <v>36407</v>
      </c>
      <c r="T8135" s="50">
        <v>-1.93306E-4</v>
      </c>
      <c r="U8135" s="50">
        <v>3.75783175214E-5</v>
      </c>
    </row>
    <row r="8136" spans="1:21">
      <c r="A8136" s="48" t="s">
        <v>32842</v>
      </c>
      <c r="B8136" s="49" t="s">
        <v>36400</v>
      </c>
      <c r="C8136" s="49" t="s">
        <v>36401</v>
      </c>
      <c r="D8136" s="45">
        <v>0.94572308520590398</v>
      </c>
      <c r="E8136" s="48">
        <v>1</v>
      </c>
      <c r="F8136" s="48">
        <v>0</v>
      </c>
      <c r="G8136" s="48">
        <v>1</v>
      </c>
      <c r="H8136" s="48">
        <v>0</v>
      </c>
      <c r="I8136" s="48">
        <v>0</v>
      </c>
      <c r="J8136" s="49" t="s">
        <v>36408</v>
      </c>
      <c r="K8136" s="48">
        <v>-0.32677817213337901</v>
      </c>
      <c r="L8136" s="48">
        <v>0.57713606521651395</v>
      </c>
      <c r="M8136" s="49" t="s">
        <v>36409</v>
      </c>
      <c r="N8136" s="45">
        <v>0.2315754767</v>
      </c>
      <c r="O8136" s="45">
        <v>1.04895105E-2</v>
      </c>
      <c r="P8136" s="48" t="s">
        <v>36409</v>
      </c>
      <c r="Q8136" s="45">
        <v>0.28799999999999998</v>
      </c>
      <c r="R8136" s="48">
        <v>0.71496200137599997</v>
      </c>
      <c r="S8136" s="48" t="s">
        <v>36410</v>
      </c>
      <c r="T8136" s="50">
        <v>0.13902700000000001</v>
      </c>
      <c r="U8136" s="50">
        <v>0.618448781221</v>
      </c>
    </row>
    <row r="8137" spans="1:21">
      <c r="A8137" s="48" t="s">
        <v>32842</v>
      </c>
      <c r="B8137" s="49" t="s">
        <v>12187</v>
      </c>
      <c r="C8137" s="49" t="s">
        <v>12188</v>
      </c>
      <c r="D8137" s="45">
        <v>1.3661734015046501</v>
      </c>
      <c r="E8137" s="48">
        <v>0</v>
      </c>
      <c r="F8137" s="48">
        <v>0</v>
      </c>
      <c r="G8137" s="48">
        <v>0</v>
      </c>
      <c r="H8137" s="48">
        <v>0</v>
      </c>
      <c r="I8137" s="48">
        <v>0</v>
      </c>
      <c r="J8137" s="49" t="s">
        <v>36411</v>
      </c>
      <c r="K8137" s="48">
        <v>-5.1031684610798503E-2</v>
      </c>
      <c r="L8137" s="48">
        <v>0.980902160930054</v>
      </c>
      <c r="M8137" s="49" t="s">
        <v>36412</v>
      </c>
      <c r="N8137" s="45">
        <v>-7.4764693E-3</v>
      </c>
      <c r="O8137" s="45">
        <v>0.27672327670000002</v>
      </c>
      <c r="P8137" s="48" t="s">
        <v>36412</v>
      </c>
      <c r="Q8137" s="45">
        <v>-4.0000000000000001E-3</v>
      </c>
      <c r="R8137" s="48">
        <v>1</v>
      </c>
      <c r="S8137" s="48" t="s">
        <v>36413</v>
      </c>
      <c r="T8137" s="50">
        <v>6.0390300000000003E-8</v>
      </c>
      <c r="U8137" s="50">
        <v>3.8384681363499998E-14</v>
      </c>
    </row>
    <row r="8138" spans="1:21">
      <c r="A8138" s="48" t="s">
        <v>32842</v>
      </c>
      <c r="B8138" s="49" t="s">
        <v>36414</v>
      </c>
      <c r="C8138" s="49" t="s">
        <v>36415</v>
      </c>
      <c r="D8138" s="45">
        <v>2.1902191695219502</v>
      </c>
      <c r="E8138" s="48">
        <v>0</v>
      </c>
      <c r="F8138" s="48">
        <v>0</v>
      </c>
      <c r="G8138" s="48">
        <v>0</v>
      </c>
      <c r="H8138" s="48">
        <v>0</v>
      </c>
      <c r="I8138" s="48">
        <v>0</v>
      </c>
      <c r="J8138" s="49" t="s">
        <v>36416</v>
      </c>
      <c r="K8138" s="48">
        <v>-6.0122822882564E-2</v>
      </c>
      <c r="L8138" s="48">
        <v>0.91280994678229599</v>
      </c>
      <c r="M8138" s="49" t="s">
        <v>36417</v>
      </c>
      <c r="N8138" s="45">
        <v>5.8496706999999898E-3</v>
      </c>
      <c r="O8138" s="45">
        <v>0.17182817179999901</v>
      </c>
      <c r="P8138" s="48" t="s">
        <v>36417</v>
      </c>
      <c r="Q8138" s="45">
        <v>5.0000000000000001E-3</v>
      </c>
      <c r="R8138" s="48">
        <v>1</v>
      </c>
      <c r="S8138" s="48" t="s">
        <v>36418</v>
      </c>
      <c r="T8138" s="50">
        <v>1.6321700000000001E-4</v>
      </c>
      <c r="U8138" s="50">
        <v>1.0790102162099999E-14</v>
      </c>
    </row>
    <row r="8139" spans="1:21">
      <c r="A8139" s="48" t="s">
        <v>32842</v>
      </c>
      <c r="B8139" s="49" t="s">
        <v>12192</v>
      </c>
      <c r="C8139" s="49" t="s">
        <v>12193</v>
      </c>
      <c r="D8139" s="45">
        <v>1.6639058386266601</v>
      </c>
      <c r="E8139" s="48">
        <v>0</v>
      </c>
      <c r="F8139" s="48">
        <v>0</v>
      </c>
      <c r="G8139" s="48">
        <v>0</v>
      </c>
      <c r="H8139" s="48">
        <v>0</v>
      </c>
      <c r="I8139" s="48">
        <v>0</v>
      </c>
      <c r="J8139" s="49" t="s">
        <v>36419</v>
      </c>
      <c r="K8139" s="48">
        <v>-0.17988124837896399</v>
      </c>
      <c r="L8139" s="48">
        <v>0.95627054903754605</v>
      </c>
      <c r="M8139" s="49" t="s">
        <v>36420</v>
      </c>
      <c r="N8139" s="45">
        <v>1.07789649E-2</v>
      </c>
      <c r="O8139" s="45">
        <v>0.21778221780000001</v>
      </c>
      <c r="P8139" s="48" t="s">
        <v>36420</v>
      </c>
      <c r="Q8139" s="45">
        <v>5.0000000000000001E-3</v>
      </c>
      <c r="R8139" s="48">
        <v>1</v>
      </c>
      <c r="S8139" s="48" t="s">
        <v>36421</v>
      </c>
      <c r="T8139" s="50">
        <v>7.4007000000000001E-4</v>
      </c>
      <c r="U8139" s="50">
        <v>2.1959291613800002E-3</v>
      </c>
    </row>
    <row r="8140" spans="1:21">
      <c r="A8140" s="48" t="s">
        <v>32842</v>
      </c>
      <c r="B8140" s="49" t="s">
        <v>12218</v>
      </c>
      <c r="C8140" s="49" t="s">
        <v>12219</v>
      </c>
      <c r="D8140" s="45">
        <v>1.6875123797170599</v>
      </c>
      <c r="E8140" s="48">
        <v>0</v>
      </c>
      <c r="F8140" s="48">
        <v>0</v>
      </c>
      <c r="G8140" s="48">
        <v>0</v>
      </c>
      <c r="H8140" s="48">
        <v>0</v>
      </c>
      <c r="I8140" s="48">
        <v>0</v>
      </c>
      <c r="J8140" s="49" t="s">
        <v>36422</v>
      </c>
      <c r="K8140" s="48" t="s">
        <v>1268</v>
      </c>
      <c r="L8140" s="48" t="s">
        <v>1268</v>
      </c>
      <c r="M8140" s="49" t="s">
        <v>36423</v>
      </c>
      <c r="N8140" s="45">
        <v>-5.733868E-4</v>
      </c>
      <c r="O8140" s="45">
        <v>0.36613386609999998</v>
      </c>
      <c r="P8140" s="48" t="s">
        <v>36423</v>
      </c>
      <c r="Q8140" s="45">
        <v>0</v>
      </c>
      <c r="R8140" s="48">
        <v>1</v>
      </c>
      <c r="S8140" s="48" t="s">
        <v>36424</v>
      </c>
      <c r="T8140" s="50">
        <v>-7.7539499999999995E-16</v>
      </c>
      <c r="U8140" s="50">
        <v>1.3334994321699999E-18</v>
      </c>
    </row>
    <row r="8141" spans="1:21">
      <c r="A8141" s="48" t="s">
        <v>32842</v>
      </c>
      <c r="B8141" s="49" t="s">
        <v>12228</v>
      </c>
      <c r="C8141" s="49" t="s">
        <v>12229</v>
      </c>
      <c r="D8141" s="45">
        <v>1.42407586502426</v>
      </c>
      <c r="E8141" s="48">
        <v>0</v>
      </c>
      <c r="F8141" s="48">
        <v>0</v>
      </c>
      <c r="G8141" s="48">
        <v>0</v>
      </c>
      <c r="H8141" s="48">
        <v>0</v>
      </c>
      <c r="I8141" s="48">
        <v>0</v>
      </c>
      <c r="J8141" s="49" t="s">
        <v>36425</v>
      </c>
      <c r="K8141" s="48">
        <v>5.0136565274247098E-3</v>
      </c>
      <c r="L8141" s="48">
        <v>0.98095876622831102</v>
      </c>
      <c r="M8141" s="49" t="s">
        <v>36426</v>
      </c>
      <c r="N8141" s="45">
        <v>1.24887064999999E-2</v>
      </c>
      <c r="O8141" s="45">
        <v>0.21628371629999901</v>
      </c>
      <c r="P8141" s="48" t="s">
        <v>36426</v>
      </c>
      <c r="Q8141" s="45">
        <v>2E-3</v>
      </c>
      <c r="R8141" s="48">
        <v>1</v>
      </c>
      <c r="S8141" s="48" t="s">
        <v>36427</v>
      </c>
      <c r="T8141" s="50">
        <v>1.25771E-4</v>
      </c>
      <c r="U8141" s="50">
        <v>2.09847080147E-5</v>
      </c>
    </row>
    <row r="8142" spans="1:21">
      <c r="A8142" s="48" t="s">
        <v>32842</v>
      </c>
      <c r="B8142" s="49" t="s">
        <v>36428</v>
      </c>
      <c r="C8142" s="49" t="s">
        <v>36429</v>
      </c>
      <c r="D8142" s="45">
        <v>1.2870665652806299</v>
      </c>
      <c r="E8142" s="48">
        <v>0</v>
      </c>
      <c r="F8142" s="48">
        <v>0</v>
      </c>
      <c r="G8142" s="48">
        <v>0</v>
      </c>
      <c r="H8142" s="48">
        <v>0</v>
      </c>
      <c r="I8142" s="48">
        <v>0</v>
      </c>
      <c r="J8142" s="49" t="s">
        <v>36430</v>
      </c>
      <c r="K8142" s="48" t="s">
        <v>1268</v>
      </c>
      <c r="L8142" s="48" t="s">
        <v>1268</v>
      </c>
      <c r="M8142" s="49" t="s">
        <v>36431</v>
      </c>
      <c r="N8142" s="45">
        <v>-3.0961987999999999E-3</v>
      </c>
      <c r="O8142" s="45">
        <v>0.3136863137</v>
      </c>
      <c r="P8142" s="48" t="s">
        <v>36431</v>
      </c>
      <c r="Q8142" s="45">
        <v>-2E-3</v>
      </c>
      <c r="R8142" s="48">
        <v>1</v>
      </c>
      <c r="S8142" s="48" t="s">
        <v>36432</v>
      </c>
      <c r="T8142" s="50">
        <v>-2.32438E-6</v>
      </c>
      <c r="U8142" s="50">
        <v>9.0383123973400003E-10</v>
      </c>
    </row>
    <row r="8143" spans="1:21">
      <c r="A8143" s="48" t="s">
        <v>32842</v>
      </c>
      <c r="B8143" s="49" t="s">
        <v>12268</v>
      </c>
      <c r="C8143" s="49" t="s">
        <v>12269</v>
      </c>
      <c r="D8143" s="45">
        <v>1.1094403499813099</v>
      </c>
      <c r="E8143" s="48">
        <v>0</v>
      </c>
      <c r="F8143" s="48">
        <v>0</v>
      </c>
      <c r="G8143" s="48">
        <v>0</v>
      </c>
      <c r="H8143" s="48">
        <v>0</v>
      </c>
      <c r="I8143" s="48">
        <v>0</v>
      </c>
      <c r="J8143" s="49" t="s">
        <v>36433</v>
      </c>
      <c r="K8143" s="48">
        <v>0.300873332805769</v>
      </c>
      <c r="L8143" s="48">
        <v>0.43277384055705997</v>
      </c>
      <c r="M8143" s="49" t="s">
        <v>36434</v>
      </c>
      <c r="N8143" s="45">
        <v>4.9368469099999999E-2</v>
      </c>
      <c r="O8143" s="45">
        <v>0.17982017980000001</v>
      </c>
      <c r="P8143" s="48" t="s">
        <v>36434</v>
      </c>
      <c r="Q8143" s="45">
        <v>-0.23499999999999999</v>
      </c>
      <c r="R8143" s="48">
        <v>0.93536877935399998</v>
      </c>
      <c r="S8143" s="48" t="s">
        <v>36435</v>
      </c>
      <c r="T8143" s="50">
        <v>-0.11278299999999999</v>
      </c>
      <c r="U8143" s="50">
        <v>0.81569784332299999</v>
      </c>
    </row>
    <row r="8144" spans="1:21">
      <c r="A8144" s="48" t="s">
        <v>32842</v>
      </c>
      <c r="B8144" s="49" t="s">
        <v>12268</v>
      </c>
      <c r="C8144" s="49" t="s">
        <v>12269</v>
      </c>
      <c r="D8144" s="45">
        <v>1.1094403499813099</v>
      </c>
      <c r="E8144" s="48">
        <v>0</v>
      </c>
      <c r="F8144" s="48">
        <v>0</v>
      </c>
      <c r="G8144" s="48">
        <v>0</v>
      </c>
      <c r="H8144" s="48">
        <v>0</v>
      </c>
      <c r="I8144" s="48">
        <v>0</v>
      </c>
      <c r="J8144" s="49" t="s">
        <v>36436</v>
      </c>
      <c r="K8144" s="48">
        <v>4.5639401490368599E-3</v>
      </c>
      <c r="L8144" s="48">
        <v>0.98867141269839698</v>
      </c>
      <c r="M8144" s="49" t="s">
        <v>36437</v>
      </c>
      <c r="N8144" s="45">
        <v>-2.1131404100000001E-2</v>
      </c>
      <c r="O8144" s="45">
        <v>0.22427572430000001</v>
      </c>
      <c r="P8144" s="48" t="s">
        <v>36437</v>
      </c>
      <c r="Q8144" s="45">
        <v>0.28799999999999998</v>
      </c>
      <c r="R8144" s="48">
        <v>1</v>
      </c>
      <c r="S8144" s="48" t="s">
        <v>36438</v>
      </c>
      <c r="T8144" s="50">
        <v>-8.6508600000000002E-8</v>
      </c>
      <c r="U8144" s="50">
        <v>6.3694802040100003E-9</v>
      </c>
    </row>
    <row r="8145" spans="1:21">
      <c r="A8145" s="48" t="s">
        <v>32842</v>
      </c>
      <c r="B8145" s="49" t="s">
        <v>36439</v>
      </c>
      <c r="C8145" s="49" t="s">
        <v>36440</v>
      </c>
      <c r="D8145" s="45">
        <v>1.69158325916277</v>
      </c>
      <c r="E8145" s="48">
        <v>0</v>
      </c>
      <c r="F8145" s="48">
        <v>0</v>
      </c>
      <c r="G8145" s="48">
        <v>0</v>
      </c>
      <c r="H8145" s="48">
        <v>0</v>
      </c>
      <c r="I8145" s="48">
        <v>0</v>
      </c>
      <c r="J8145" s="49" t="s">
        <v>36441</v>
      </c>
      <c r="K8145" s="48">
        <v>-0.188500236321411</v>
      </c>
      <c r="L8145" s="48">
        <v>0.98179137281656803</v>
      </c>
      <c r="M8145" s="49" t="s">
        <v>36442</v>
      </c>
      <c r="N8145" s="45">
        <v>7.1809187999999999E-3</v>
      </c>
      <c r="O8145" s="45">
        <v>0.25574425569999998</v>
      </c>
      <c r="P8145" s="48" t="s">
        <v>36442</v>
      </c>
      <c r="Q8145" s="45">
        <v>-2E-3</v>
      </c>
      <c r="R8145" s="48">
        <v>1</v>
      </c>
      <c r="S8145" s="48" t="s">
        <v>36443</v>
      </c>
      <c r="T8145" s="50">
        <v>-9.4696499999999995E-10</v>
      </c>
      <c r="U8145" s="50">
        <v>2.1064975294400001E-15</v>
      </c>
    </row>
    <row r="8146" spans="1:21">
      <c r="A8146" s="48" t="s">
        <v>32842</v>
      </c>
      <c r="B8146" s="49" t="s">
        <v>36439</v>
      </c>
      <c r="C8146" s="49" t="s">
        <v>36440</v>
      </c>
      <c r="D8146" s="45">
        <v>1.69158325916277</v>
      </c>
      <c r="E8146" s="48">
        <v>0</v>
      </c>
      <c r="F8146" s="48">
        <v>0</v>
      </c>
      <c r="G8146" s="48">
        <v>0</v>
      </c>
      <c r="H8146" s="48">
        <v>0</v>
      </c>
      <c r="I8146" s="48">
        <v>0</v>
      </c>
      <c r="J8146" s="49" t="s">
        <v>36444</v>
      </c>
      <c r="K8146" s="48">
        <v>-1.9723682096828801E-2</v>
      </c>
      <c r="L8146" s="48">
        <v>0.93006990383575106</v>
      </c>
      <c r="M8146" s="49" t="s">
        <v>36445</v>
      </c>
      <c r="N8146" s="45">
        <v>-3.8037042999999999E-3</v>
      </c>
      <c r="O8146" s="45">
        <v>0.29070929070000001</v>
      </c>
      <c r="P8146" s="48" t="s">
        <v>36445</v>
      </c>
      <c r="Q8146" s="45">
        <v>-1.0999999999999999E-2</v>
      </c>
      <c r="R8146" s="48">
        <v>1</v>
      </c>
      <c r="S8146" s="48" t="s">
        <v>36446</v>
      </c>
      <c r="T8146" s="50">
        <v>-4.0144300000000001E-5</v>
      </c>
      <c r="U8146" s="50">
        <v>1.6940874439299999E-6</v>
      </c>
    </row>
    <row r="8147" spans="1:21">
      <c r="A8147" s="48" t="s">
        <v>32842</v>
      </c>
      <c r="B8147" s="49" t="s">
        <v>36439</v>
      </c>
      <c r="C8147" s="49" t="s">
        <v>36440</v>
      </c>
      <c r="D8147" s="45">
        <v>1.69158325916277</v>
      </c>
      <c r="E8147" s="48">
        <v>0</v>
      </c>
      <c r="F8147" s="48">
        <v>0</v>
      </c>
      <c r="G8147" s="48">
        <v>0</v>
      </c>
      <c r="H8147" s="48">
        <v>0</v>
      </c>
      <c r="I8147" s="48">
        <v>0</v>
      </c>
      <c r="J8147" s="49" t="s">
        <v>36447</v>
      </c>
      <c r="K8147" s="48">
        <v>-0.13114637348209199</v>
      </c>
      <c r="L8147" s="48">
        <v>0.33084721314732102</v>
      </c>
      <c r="M8147" s="49" t="s">
        <v>36448</v>
      </c>
      <c r="N8147" s="45" t="s">
        <v>2647</v>
      </c>
      <c r="O8147" s="45">
        <v>1</v>
      </c>
      <c r="P8147" s="48" t="s">
        <v>36448</v>
      </c>
      <c r="Q8147" s="45">
        <v>-0.123</v>
      </c>
      <c r="R8147" s="48">
        <v>1</v>
      </c>
      <c r="S8147" s="48" t="s">
        <v>36443</v>
      </c>
      <c r="T8147" s="50">
        <v>-9.4696499999999995E-10</v>
      </c>
      <c r="U8147" s="50">
        <v>2.1064975294400001E-15</v>
      </c>
    </row>
    <row r="8148" spans="1:21">
      <c r="A8148" s="48" t="s">
        <v>32842</v>
      </c>
      <c r="B8148" s="49" t="s">
        <v>12289</v>
      </c>
      <c r="C8148" s="49" t="s">
        <v>12290</v>
      </c>
      <c r="D8148" s="45">
        <v>1.82960873637413</v>
      </c>
      <c r="E8148" s="48">
        <v>0</v>
      </c>
      <c r="F8148" s="48">
        <v>0</v>
      </c>
      <c r="G8148" s="48">
        <v>0</v>
      </c>
      <c r="H8148" s="48">
        <v>0</v>
      </c>
      <c r="I8148" s="48">
        <v>0</v>
      </c>
      <c r="J8148" s="49" t="s">
        <v>36449</v>
      </c>
      <c r="K8148" s="48">
        <v>-0.32408513404989903</v>
      </c>
      <c r="L8148" s="48">
        <v>0.71306905453723801</v>
      </c>
      <c r="M8148" s="49" t="s">
        <v>36450</v>
      </c>
      <c r="N8148" s="45">
        <v>1.6081458199999999E-2</v>
      </c>
      <c r="O8148" s="45">
        <v>0.14235764240000001</v>
      </c>
      <c r="P8148" s="48" t="s">
        <v>36450</v>
      </c>
      <c r="Q8148" s="45">
        <v>1.0999999999999999E-2</v>
      </c>
      <c r="R8148" s="48">
        <v>0.80900290386899998</v>
      </c>
      <c r="S8148" s="48" t="s">
        <v>36451</v>
      </c>
      <c r="T8148" s="50">
        <v>1.2312E-8</v>
      </c>
      <c r="U8148" s="50">
        <v>1.3602412944399999E-18</v>
      </c>
    </row>
    <row r="8149" spans="1:21">
      <c r="A8149" s="48" t="s">
        <v>32842</v>
      </c>
      <c r="B8149" s="49" t="s">
        <v>12314</v>
      </c>
      <c r="C8149" s="49" t="s">
        <v>12315</v>
      </c>
      <c r="D8149" s="45">
        <v>0.99021381182901602</v>
      </c>
      <c r="E8149" s="48">
        <v>0</v>
      </c>
      <c r="F8149" s="48">
        <v>0</v>
      </c>
      <c r="G8149" s="48">
        <v>0</v>
      </c>
      <c r="H8149" s="48">
        <v>0</v>
      </c>
      <c r="I8149" s="48">
        <v>0</v>
      </c>
      <c r="J8149" s="49" t="s">
        <v>36452</v>
      </c>
      <c r="K8149" s="48">
        <v>0.30475551337176299</v>
      </c>
      <c r="L8149" s="48">
        <v>0.40245105080558402</v>
      </c>
      <c r="M8149" s="49" t="s">
        <v>36453</v>
      </c>
      <c r="N8149" s="45">
        <v>-5.3591876599999998E-2</v>
      </c>
      <c r="O8149" s="45">
        <v>0.13436563439999999</v>
      </c>
      <c r="P8149" s="48" t="s">
        <v>36453</v>
      </c>
      <c r="Q8149" s="45">
        <v>-1.2999999999999999E-2</v>
      </c>
      <c r="R8149" s="48">
        <v>1</v>
      </c>
      <c r="S8149" s="48" t="s">
        <v>36454</v>
      </c>
      <c r="T8149" s="50">
        <v>-6.0697099999999999E-4</v>
      </c>
      <c r="U8149" s="50">
        <v>7.4231217446500001E-3</v>
      </c>
    </row>
    <row r="8150" spans="1:21">
      <c r="A8150" s="48" t="s">
        <v>32842</v>
      </c>
      <c r="B8150" s="49" t="s">
        <v>12351</v>
      </c>
      <c r="C8150" s="49" t="s">
        <v>1365</v>
      </c>
      <c r="D8150" s="45">
        <v>2.49752756335306</v>
      </c>
      <c r="E8150" s="48">
        <v>0</v>
      </c>
      <c r="F8150" s="48">
        <v>0</v>
      </c>
      <c r="G8150" s="48">
        <v>0</v>
      </c>
      <c r="H8150" s="48">
        <v>0</v>
      </c>
      <c r="I8150" s="48">
        <v>0</v>
      </c>
      <c r="J8150" s="49" t="s">
        <v>36455</v>
      </c>
      <c r="K8150" s="48">
        <v>-2.4549563856870401E-2</v>
      </c>
      <c r="L8150" s="48">
        <v>0.98516442359147605</v>
      </c>
      <c r="M8150" s="49" t="s">
        <v>36456</v>
      </c>
      <c r="N8150" s="45">
        <v>-7.4226009999999896E-4</v>
      </c>
      <c r="O8150" s="45">
        <v>0.35664335659999902</v>
      </c>
      <c r="P8150" s="48" t="s">
        <v>36456</v>
      </c>
      <c r="Q8150" s="45">
        <v>0</v>
      </c>
      <c r="R8150" s="48">
        <v>1</v>
      </c>
      <c r="S8150" s="48" t="s">
        <v>36457</v>
      </c>
      <c r="T8150" s="50">
        <v>-7.7715600000000002E-16</v>
      </c>
      <c r="U8150" s="50">
        <v>1.3334994321699999E-18</v>
      </c>
    </row>
    <row r="8151" spans="1:21">
      <c r="A8151" s="48" t="s">
        <v>32842</v>
      </c>
      <c r="B8151" s="49" t="s">
        <v>12351</v>
      </c>
      <c r="C8151" s="49" t="s">
        <v>1365</v>
      </c>
      <c r="D8151" s="45">
        <v>2.49752756335306</v>
      </c>
      <c r="E8151" s="48">
        <v>0</v>
      </c>
      <c r="F8151" s="48">
        <v>0</v>
      </c>
      <c r="G8151" s="48">
        <v>0</v>
      </c>
      <c r="H8151" s="48">
        <v>0</v>
      </c>
      <c r="I8151" s="48">
        <v>0</v>
      </c>
      <c r="J8151" s="49" t="s">
        <v>36458</v>
      </c>
      <c r="K8151" s="48">
        <v>-0.39060700331686299</v>
      </c>
      <c r="L8151" s="48">
        <v>0.47590267400223002</v>
      </c>
      <c r="M8151" s="49" t="s">
        <v>36459</v>
      </c>
      <c r="N8151" s="45">
        <v>6.6372039999999897E-4</v>
      </c>
      <c r="O8151" s="45">
        <v>0.36363636360000001</v>
      </c>
      <c r="P8151" s="48" t="s">
        <v>36459</v>
      </c>
      <c r="Q8151" s="45">
        <v>0</v>
      </c>
      <c r="R8151" s="48">
        <v>1</v>
      </c>
      <c r="S8151" s="48" t="s">
        <v>36460</v>
      </c>
      <c r="T8151" s="50">
        <v>-7.7715600000000002E-16</v>
      </c>
      <c r="U8151" s="50">
        <v>1.3334994321699999E-18</v>
      </c>
    </row>
    <row r="8152" spans="1:21">
      <c r="A8152" s="48" t="s">
        <v>32842</v>
      </c>
      <c r="B8152" s="49" t="s">
        <v>12351</v>
      </c>
      <c r="C8152" s="49" t="s">
        <v>1365</v>
      </c>
      <c r="D8152" s="45">
        <v>2.49752756335306</v>
      </c>
      <c r="E8152" s="48">
        <v>0</v>
      </c>
      <c r="F8152" s="48">
        <v>0</v>
      </c>
      <c r="G8152" s="48">
        <v>0</v>
      </c>
      <c r="H8152" s="48">
        <v>0</v>
      </c>
      <c r="I8152" s="48">
        <v>0</v>
      </c>
      <c r="J8152" s="49" t="s">
        <v>36461</v>
      </c>
      <c r="K8152" s="48">
        <v>-0.23608157265619401</v>
      </c>
      <c r="L8152" s="48">
        <v>0.321403948720136</v>
      </c>
      <c r="M8152" s="49" t="s">
        <v>36462</v>
      </c>
      <c r="N8152" s="45">
        <v>6.04503E-5</v>
      </c>
      <c r="O8152" s="45">
        <v>0.42257742259999997</v>
      </c>
      <c r="P8152" s="48" t="s">
        <v>36462</v>
      </c>
      <c r="Q8152" s="45">
        <v>3.0000000000000001E-3</v>
      </c>
      <c r="R8152" s="48">
        <v>1</v>
      </c>
      <c r="S8152" s="48" t="s">
        <v>36463</v>
      </c>
      <c r="T8152" s="50">
        <v>-7.7715600000000002E-16</v>
      </c>
      <c r="U8152" s="50">
        <v>1.3334994321699999E-18</v>
      </c>
    </row>
    <row r="8153" spans="1:21">
      <c r="A8153" s="48" t="s">
        <v>32842</v>
      </c>
      <c r="B8153" s="49" t="s">
        <v>12351</v>
      </c>
      <c r="C8153" s="49" t="s">
        <v>1365</v>
      </c>
      <c r="D8153" s="45">
        <v>2.49752756335306</v>
      </c>
      <c r="E8153" s="48">
        <v>0</v>
      </c>
      <c r="F8153" s="48">
        <v>0</v>
      </c>
      <c r="G8153" s="48">
        <v>0</v>
      </c>
      <c r="H8153" s="48">
        <v>0</v>
      </c>
      <c r="I8153" s="48">
        <v>0</v>
      </c>
      <c r="J8153" s="49" t="s">
        <v>36464</v>
      </c>
      <c r="K8153" s="48">
        <v>1.3631514342714099E-2</v>
      </c>
      <c r="L8153" s="48">
        <v>0.98593673514602598</v>
      </c>
      <c r="M8153" s="49" t="s">
        <v>36465</v>
      </c>
      <c r="N8153" s="45">
        <v>2.7784540000000001E-4</v>
      </c>
      <c r="O8153" s="45">
        <v>0.39760239759999999</v>
      </c>
      <c r="P8153" s="48" t="s">
        <v>36465</v>
      </c>
      <c r="Q8153" s="45">
        <v>-2E-3</v>
      </c>
      <c r="R8153" s="48">
        <v>1</v>
      </c>
      <c r="S8153" s="48" t="s">
        <v>36466</v>
      </c>
      <c r="T8153" s="50">
        <v>-1.89599E-7</v>
      </c>
      <c r="U8153" s="50">
        <v>5.4554245497199996E-26</v>
      </c>
    </row>
    <row r="8154" spans="1:21">
      <c r="A8154" s="48" t="s">
        <v>32842</v>
      </c>
      <c r="B8154" s="49" t="s">
        <v>12361</v>
      </c>
      <c r="C8154" s="49" t="s">
        <v>1427</v>
      </c>
      <c r="D8154" s="45">
        <v>1.91916666432167</v>
      </c>
      <c r="E8154" s="48">
        <v>0</v>
      </c>
      <c r="F8154" s="48">
        <v>0</v>
      </c>
      <c r="G8154" s="48">
        <v>0</v>
      </c>
      <c r="H8154" s="48">
        <v>0</v>
      </c>
      <c r="I8154" s="48">
        <v>0</v>
      </c>
      <c r="J8154" s="49" t="s">
        <v>36467</v>
      </c>
      <c r="K8154" s="48" t="s">
        <v>1268</v>
      </c>
      <c r="L8154" s="48" t="s">
        <v>1268</v>
      </c>
      <c r="M8154" s="49" t="s">
        <v>36468</v>
      </c>
      <c r="N8154" s="45">
        <v>-1.2512017E-3</v>
      </c>
      <c r="O8154" s="45">
        <v>0.34465534469999998</v>
      </c>
      <c r="P8154" s="48" t="s">
        <v>36468</v>
      </c>
      <c r="Q8154" s="45">
        <v>-6.0000000000000001E-3</v>
      </c>
      <c r="R8154" s="48">
        <v>1</v>
      </c>
      <c r="S8154" s="48" t="s">
        <v>36469</v>
      </c>
      <c r="T8154" s="50">
        <v>7.0021300000000003E-10</v>
      </c>
      <c r="U8154" s="50">
        <v>9.9978855535799999E-14</v>
      </c>
    </row>
    <row r="8155" spans="1:21">
      <c r="A8155" s="48" t="s">
        <v>32842</v>
      </c>
      <c r="B8155" s="49" t="s">
        <v>12361</v>
      </c>
      <c r="C8155" s="49" t="s">
        <v>1427</v>
      </c>
      <c r="D8155" s="45">
        <v>1.91916666432167</v>
      </c>
      <c r="E8155" s="48">
        <v>0</v>
      </c>
      <c r="F8155" s="48">
        <v>0</v>
      </c>
      <c r="G8155" s="48">
        <v>0</v>
      </c>
      <c r="H8155" s="48">
        <v>0</v>
      </c>
      <c r="I8155" s="48">
        <v>0</v>
      </c>
      <c r="J8155" s="49" t="s">
        <v>36470</v>
      </c>
      <c r="K8155" s="48">
        <v>7.5036713810229999E-2</v>
      </c>
      <c r="L8155" s="48">
        <v>0.62356158086532099</v>
      </c>
      <c r="M8155" s="49" t="s">
        <v>36471</v>
      </c>
      <c r="N8155" s="45">
        <v>-1.53767031E-2</v>
      </c>
      <c r="O8155" s="45">
        <v>0.13036963039999999</v>
      </c>
      <c r="P8155" s="48" t="s">
        <v>36471</v>
      </c>
      <c r="Q8155" s="45">
        <v>-4.8000000000000001E-2</v>
      </c>
      <c r="R8155" s="48">
        <v>1</v>
      </c>
      <c r="S8155" s="48" t="s">
        <v>36472</v>
      </c>
      <c r="T8155" s="50">
        <v>-7.0896899999999999E-2</v>
      </c>
      <c r="U8155" s="50">
        <v>0.514386206465</v>
      </c>
    </row>
    <row r="8156" spans="1:21">
      <c r="A8156" s="48" t="s">
        <v>32842</v>
      </c>
      <c r="B8156" s="49" t="s">
        <v>36473</v>
      </c>
      <c r="C8156" s="49" t="s">
        <v>36474</v>
      </c>
      <c r="D8156" s="45">
        <v>1.8474416214409399</v>
      </c>
      <c r="E8156" s="48">
        <v>0</v>
      </c>
      <c r="F8156" s="48">
        <v>0</v>
      </c>
      <c r="G8156" s="48">
        <v>0</v>
      </c>
      <c r="H8156" s="48">
        <v>0</v>
      </c>
      <c r="I8156" s="48">
        <v>0</v>
      </c>
      <c r="J8156" s="49" t="s">
        <v>36475</v>
      </c>
      <c r="K8156" s="48" t="s">
        <v>1268</v>
      </c>
      <c r="L8156" s="48" t="s">
        <v>1268</v>
      </c>
      <c r="M8156" s="49" t="s">
        <v>36476</v>
      </c>
      <c r="N8156" s="45">
        <v>-2.3539526000000001E-3</v>
      </c>
      <c r="O8156" s="45">
        <v>0.32617382620000002</v>
      </c>
      <c r="P8156" s="48" t="s">
        <v>36476</v>
      </c>
      <c r="Q8156" s="45">
        <v>-1E-3</v>
      </c>
      <c r="R8156" s="48">
        <v>1</v>
      </c>
      <c r="S8156" s="48" t="s">
        <v>36477</v>
      </c>
      <c r="T8156" s="50">
        <v>-4.6708400000000004E-10</v>
      </c>
      <c r="U8156" s="50">
        <v>3.4978918718600001E-15</v>
      </c>
    </row>
    <row r="8157" spans="1:21">
      <c r="A8157" s="48" t="s">
        <v>32842</v>
      </c>
      <c r="B8157" s="49" t="s">
        <v>36478</v>
      </c>
      <c r="C8157" s="49" t="s">
        <v>36479</v>
      </c>
      <c r="D8157" s="45">
        <v>2.5442890923014101</v>
      </c>
      <c r="E8157" s="48">
        <v>0</v>
      </c>
      <c r="F8157" s="48">
        <v>0</v>
      </c>
      <c r="G8157" s="48">
        <v>0</v>
      </c>
      <c r="H8157" s="48">
        <v>0</v>
      </c>
      <c r="I8157" s="48">
        <v>0</v>
      </c>
      <c r="J8157" s="49" t="s">
        <v>36480</v>
      </c>
      <c r="K8157" s="48">
        <v>1.5260141583805601E-2</v>
      </c>
      <c r="L8157" s="48">
        <v>0.85480837166882195</v>
      </c>
      <c r="M8157" s="49" t="s">
        <v>36481</v>
      </c>
      <c r="N8157" s="45">
        <v>-3.5204565999999902E-3</v>
      </c>
      <c r="O8157" s="45">
        <v>0.15784215779999999</v>
      </c>
      <c r="P8157" s="48" t="s">
        <v>36481</v>
      </c>
      <c r="Q8157" s="45">
        <v>-6.0000000000000001E-3</v>
      </c>
      <c r="R8157" s="48">
        <v>0.64364460295000003</v>
      </c>
      <c r="S8157" s="48" t="s">
        <v>36482</v>
      </c>
      <c r="T8157" s="50">
        <v>-8.6469099999999997E-8</v>
      </c>
      <c r="U8157" s="50">
        <v>3.1436008097699997E-42</v>
      </c>
    </row>
    <row r="8158" spans="1:21">
      <c r="A8158" s="48" t="s">
        <v>32842</v>
      </c>
      <c r="B8158" s="49" t="s">
        <v>36483</v>
      </c>
      <c r="C8158" s="49" t="s">
        <v>36484</v>
      </c>
      <c r="D8158" s="45">
        <v>2.1555910051375302</v>
      </c>
      <c r="E8158" s="48">
        <v>1</v>
      </c>
      <c r="F8158" s="48">
        <v>0</v>
      </c>
      <c r="G8158" s="48">
        <v>1</v>
      </c>
      <c r="H8158" s="48">
        <v>0</v>
      </c>
      <c r="I8158" s="48">
        <v>0</v>
      </c>
      <c r="J8158" s="49" t="s">
        <v>36485</v>
      </c>
      <c r="K8158" s="48">
        <v>-0.11556351415977199</v>
      </c>
      <c r="L8158" s="48">
        <v>0.334679782392514</v>
      </c>
      <c r="M8158" s="49" t="s">
        <v>36486</v>
      </c>
      <c r="N8158" s="45">
        <v>7.9129122400000002E-2</v>
      </c>
      <c r="O8158" s="45">
        <v>1.4485514499999999E-2</v>
      </c>
      <c r="P8158" s="48" t="s">
        <v>36486</v>
      </c>
      <c r="Q8158" s="45">
        <v>4.3999999999999997E-2</v>
      </c>
      <c r="R8158" s="48">
        <v>0.58505282480800003</v>
      </c>
      <c r="S8158" s="48" t="s">
        <v>36487</v>
      </c>
      <c r="T8158" s="50">
        <v>2.7888000000000001E-3</v>
      </c>
      <c r="U8158" s="50">
        <v>9.4546092396399998E-3</v>
      </c>
    </row>
    <row r="8159" spans="1:21">
      <c r="A8159" s="48" t="s">
        <v>32842</v>
      </c>
      <c r="B8159" s="49" t="s">
        <v>36483</v>
      </c>
      <c r="C8159" s="49" t="s">
        <v>36484</v>
      </c>
      <c r="D8159" s="45">
        <v>2.1555910051375302</v>
      </c>
      <c r="E8159" s="48">
        <v>0</v>
      </c>
      <c r="F8159" s="48">
        <v>0</v>
      </c>
      <c r="G8159" s="48">
        <v>0</v>
      </c>
      <c r="H8159" s="48">
        <v>0</v>
      </c>
      <c r="I8159" s="48">
        <v>0</v>
      </c>
      <c r="J8159" s="49" t="s">
        <v>36488</v>
      </c>
      <c r="K8159" s="48">
        <v>-9.5155165785408002E-2</v>
      </c>
      <c r="L8159" s="48">
        <v>0.73806952614500099</v>
      </c>
      <c r="M8159" s="49" t="s">
        <v>36489</v>
      </c>
      <c r="N8159" s="45">
        <v>3.5409346000000001E-3</v>
      </c>
      <c r="O8159" s="45">
        <v>0.2362637363</v>
      </c>
      <c r="P8159" s="48" t="s">
        <v>36489</v>
      </c>
      <c r="Q8159" s="45">
        <v>-6.0000000000000001E-3</v>
      </c>
      <c r="R8159" s="48">
        <v>1</v>
      </c>
      <c r="S8159" s="48" t="s">
        <v>36490</v>
      </c>
      <c r="T8159" s="50">
        <v>8.4062900000000005E-5</v>
      </c>
      <c r="U8159" s="50">
        <v>2.3608445606799999E-7</v>
      </c>
    </row>
    <row r="8160" spans="1:21">
      <c r="A8160" s="48" t="s">
        <v>32842</v>
      </c>
      <c r="B8160" s="49" t="s">
        <v>12382</v>
      </c>
      <c r="C8160" s="49" t="s">
        <v>12383</v>
      </c>
      <c r="D8160" s="45">
        <v>2.0840658967857801</v>
      </c>
      <c r="E8160" s="48">
        <v>0</v>
      </c>
      <c r="F8160" s="48">
        <v>0</v>
      </c>
      <c r="G8160" s="48">
        <v>0</v>
      </c>
      <c r="H8160" s="48">
        <v>0</v>
      </c>
      <c r="I8160" s="48">
        <v>0</v>
      </c>
      <c r="J8160" s="49" t="s">
        <v>36491</v>
      </c>
      <c r="K8160" s="48">
        <v>3.5410422708514598E-2</v>
      </c>
      <c r="L8160" s="48">
        <v>0.93880073462154201</v>
      </c>
      <c r="M8160" s="49" t="s">
        <v>36492</v>
      </c>
      <c r="N8160" s="45">
        <v>1.4513896E-3</v>
      </c>
      <c r="O8160" s="45">
        <v>0.29170829170000001</v>
      </c>
      <c r="P8160" s="48" t="s">
        <v>36492</v>
      </c>
      <c r="Q8160" s="45">
        <v>4.3999999999999997E-2</v>
      </c>
      <c r="R8160" s="48">
        <v>1</v>
      </c>
      <c r="S8160" s="48" t="s">
        <v>36493</v>
      </c>
      <c r="T8160" s="50">
        <v>-6.5368100000000003E-4</v>
      </c>
      <c r="U8160" s="50">
        <v>9.3166092861399992E-6</v>
      </c>
    </row>
    <row r="8161" spans="1:21">
      <c r="A8161" s="48" t="s">
        <v>32842</v>
      </c>
      <c r="B8161" s="49" t="s">
        <v>12418</v>
      </c>
      <c r="C8161" s="49" t="s">
        <v>12419</v>
      </c>
      <c r="D8161" s="45">
        <v>2.30868575358474</v>
      </c>
      <c r="E8161" s="48">
        <v>0</v>
      </c>
      <c r="F8161" s="48">
        <v>0</v>
      </c>
      <c r="G8161" s="48">
        <v>0</v>
      </c>
      <c r="H8161" s="48">
        <v>0</v>
      </c>
      <c r="I8161" s="48">
        <v>0</v>
      </c>
      <c r="J8161" s="49" t="s">
        <v>36494</v>
      </c>
      <c r="K8161" s="48">
        <v>6.1464720263715703E-2</v>
      </c>
      <c r="L8161" s="48">
        <v>0.96243661370937195</v>
      </c>
      <c r="M8161" s="49" t="s">
        <v>36495</v>
      </c>
      <c r="N8161" s="45">
        <v>4.3294377599999899E-2</v>
      </c>
      <c r="O8161" s="45">
        <v>0.24325674329999999</v>
      </c>
      <c r="P8161" s="48" t="s">
        <v>36495</v>
      </c>
      <c r="Q8161" s="45">
        <v>-1.9E-2</v>
      </c>
      <c r="R8161" s="48">
        <v>1</v>
      </c>
      <c r="S8161" s="48" t="s">
        <v>36496</v>
      </c>
      <c r="T8161" s="50">
        <v>1.6214E-13</v>
      </c>
      <c r="U8161" s="50">
        <v>1.3334994328599999E-18</v>
      </c>
    </row>
    <row r="8162" spans="1:21">
      <c r="A8162" s="48" t="s">
        <v>32842</v>
      </c>
      <c r="B8162" s="49" t="s">
        <v>12418</v>
      </c>
      <c r="C8162" s="49" t="s">
        <v>12419</v>
      </c>
      <c r="D8162" s="45">
        <v>2.30868575358474</v>
      </c>
      <c r="E8162" s="48">
        <v>0</v>
      </c>
      <c r="F8162" s="48">
        <v>0</v>
      </c>
      <c r="G8162" s="48">
        <v>0</v>
      </c>
      <c r="H8162" s="48">
        <v>0</v>
      </c>
      <c r="I8162" s="48">
        <v>0</v>
      </c>
      <c r="J8162" s="49" t="s">
        <v>36497</v>
      </c>
      <c r="K8162" s="51">
        <v>4.7123252472322199E-5</v>
      </c>
      <c r="L8162" s="48">
        <v>0.97179157750295098</v>
      </c>
      <c r="M8162" s="49" t="s">
        <v>36498</v>
      </c>
      <c r="N8162" s="45">
        <v>2.8359507400000001E-2</v>
      </c>
      <c r="O8162" s="45">
        <v>5.4445554399999999E-2</v>
      </c>
      <c r="P8162" s="48" t="s">
        <v>36498</v>
      </c>
      <c r="Q8162" s="45">
        <v>1.0999999999999999E-2</v>
      </c>
      <c r="R8162" s="48">
        <v>1</v>
      </c>
      <c r="S8162" s="48" t="s">
        <v>36499</v>
      </c>
      <c r="T8162" s="50">
        <v>5.9383400000000003E-2</v>
      </c>
      <c r="U8162" s="50">
        <v>0.44234483927099999</v>
      </c>
    </row>
    <row r="8163" spans="1:21">
      <c r="A8163" s="48" t="s">
        <v>32842</v>
      </c>
      <c r="B8163" s="49" t="s">
        <v>12455</v>
      </c>
      <c r="C8163" s="49" t="s">
        <v>12456</v>
      </c>
      <c r="D8163" s="45">
        <v>1.8990883707830599</v>
      </c>
      <c r="E8163" s="48">
        <v>0</v>
      </c>
      <c r="F8163" s="48">
        <v>0</v>
      </c>
      <c r="G8163" s="48">
        <v>0</v>
      </c>
      <c r="H8163" s="48">
        <v>0</v>
      </c>
      <c r="I8163" s="48">
        <v>0</v>
      </c>
      <c r="J8163" s="49" t="s">
        <v>36500</v>
      </c>
      <c r="K8163" s="48">
        <v>-0.40862726655841303</v>
      </c>
      <c r="L8163" s="48">
        <v>9.7843819154027997E-2</v>
      </c>
      <c r="M8163" s="49" t="s">
        <v>36501</v>
      </c>
      <c r="N8163" s="45">
        <v>-9.2166543999999996E-3</v>
      </c>
      <c r="O8163" s="45">
        <v>0.24475524479999999</v>
      </c>
      <c r="P8163" s="48" t="s">
        <v>36501</v>
      </c>
      <c r="Q8163" s="45">
        <v>3.2000000000000001E-2</v>
      </c>
      <c r="R8163" s="48">
        <v>1</v>
      </c>
      <c r="S8163" s="48" t="s">
        <v>36502</v>
      </c>
      <c r="T8163" s="50">
        <v>1.03283E-2</v>
      </c>
      <c r="U8163" s="50">
        <v>6.6078831357199996E-2</v>
      </c>
    </row>
    <row r="8164" spans="1:21">
      <c r="A8164" s="48" t="s">
        <v>32842</v>
      </c>
      <c r="B8164" s="49" t="s">
        <v>2191</v>
      </c>
      <c r="C8164" s="49" t="s">
        <v>12460</v>
      </c>
      <c r="D8164" s="45">
        <v>1.50409095634173</v>
      </c>
      <c r="E8164" s="48">
        <v>0</v>
      </c>
      <c r="F8164" s="48">
        <v>0</v>
      </c>
      <c r="G8164" s="48">
        <v>0</v>
      </c>
      <c r="H8164" s="48">
        <v>0</v>
      </c>
      <c r="I8164" s="48">
        <v>0</v>
      </c>
      <c r="J8164" s="49" t="s">
        <v>36503</v>
      </c>
      <c r="K8164" s="48" t="s">
        <v>1268</v>
      </c>
      <c r="L8164" s="48" t="s">
        <v>1268</v>
      </c>
      <c r="M8164" s="49" t="s">
        <v>36504</v>
      </c>
      <c r="N8164" s="45" t="s">
        <v>2647</v>
      </c>
      <c r="O8164" s="45">
        <v>1</v>
      </c>
      <c r="P8164" s="48" t="s">
        <v>36504</v>
      </c>
      <c r="Q8164" s="45">
        <v>9.1999999999999998E-2</v>
      </c>
      <c r="R8164" s="48">
        <v>1</v>
      </c>
      <c r="S8164" s="48" t="s">
        <v>36505</v>
      </c>
      <c r="T8164" s="50">
        <v>-1.34163E-12</v>
      </c>
      <c r="U8164" s="50">
        <v>3.0065386306100001E-18</v>
      </c>
    </row>
    <row r="8165" spans="1:21">
      <c r="A8165" s="48" t="s">
        <v>32842</v>
      </c>
      <c r="B8165" s="49" t="s">
        <v>12482</v>
      </c>
      <c r="C8165" s="49" t="s">
        <v>12483</v>
      </c>
      <c r="D8165" s="45">
        <v>1.2694424340107699</v>
      </c>
      <c r="E8165" s="48">
        <v>0</v>
      </c>
      <c r="F8165" s="48">
        <v>0</v>
      </c>
      <c r="G8165" s="48">
        <v>0</v>
      </c>
      <c r="H8165" s="48">
        <v>0</v>
      </c>
      <c r="I8165" s="48">
        <v>0</v>
      </c>
      <c r="J8165" s="49" t="s">
        <v>36506</v>
      </c>
      <c r="K8165" s="48">
        <v>-0.18073052983266699</v>
      </c>
      <c r="L8165" s="48">
        <v>0.77405734765714795</v>
      </c>
      <c r="M8165" s="49" t="s">
        <v>36507</v>
      </c>
      <c r="N8165" s="45">
        <v>2.5251812000000001E-3</v>
      </c>
      <c r="O8165" s="45">
        <v>0.30919080920000003</v>
      </c>
      <c r="P8165" s="48" t="s">
        <v>36507</v>
      </c>
      <c r="Q8165" s="45">
        <v>6.4000000000000001E-2</v>
      </c>
      <c r="R8165" s="48">
        <v>1</v>
      </c>
      <c r="S8165" s="48" t="s">
        <v>36508</v>
      </c>
      <c r="T8165" s="50">
        <v>2.2741899999999999E-2</v>
      </c>
      <c r="U8165" s="50">
        <v>0.14607932962299999</v>
      </c>
    </row>
    <row r="8166" spans="1:21">
      <c r="A8166" s="48" t="s">
        <v>32842</v>
      </c>
      <c r="B8166" s="49" t="s">
        <v>12504</v>
      </c>
      <c r="C8166" s="49" t="s">
        <v>12505</v>
      </c>
      <c r="D8166" s="45">
        <v>2.4671366434520898</v>
      </c>
      <c r="E8166" s="48">
        <v>0</v>
      </c>
      <c r="F8166" s="48">
        <v>0</v>
      </c>
      <c r="G8166" s="48">
        <v>0</v>
      </c>
      <c r="H8166" s="48">
        <v>0</v>
      </c>
      <c r="I8166" s="48">
        <v>0</v>
      </c>
      <c r="J8166" s="49" t="s">
        <v>36509</v>
      </c>
      <c r="K8166" s="48">
        <v>1.59343875149731E-2</v>
      </c>
      <c r="L8166" s="48">
        <v>0.96027940123836797</v>
      </c>
      <c r="M8166" s="49" t="s">
        <v>36510</v>
      </c>
      <c r="N8166" s="45">
        <v>4.1068711999999999E-3</v>
      </c>
      <c r="O8166" s="45">
        <v>0.2297702298</v>
      </c>
      <c r="P8166" s="48" t="s">
        <v>36510</v>
      </c>
      <c r="Q8166" s="45">
        <v>-2E-3</v>
      </c>
      <c r="R8166" s="48">
        <v>1</v>
      </c>
      <c r="S8166" s="48" t="s">
        <v>12514</v>
      </c>
      <c r="T8166" s="50">
        <v>-5.8142800000000004E-4</v>
      </c>
      <c r="U8166" s="50">
        <v>2.8692203450399999E-5</v>
      </c>
    </row>
    <row r="8167" spans="1:21">
      <c r="A8167" s="48" t="s">
        <v>32842</v>
      </c>
      <c r="B8167" s="49" t="s">
        <v>36511</v>
      </c>
      <c r="C8167" s="49" t="s">
        <v>36512</v>
      </c>
      <c r="D8167" s="45">
        <v>0.83053234039215595</v>
      </c>
      <c r="E8167" s="48">
        <v>0</v>
      </c>
      <c r="F8167" s="48">
        <v>0</v>
      </c>
      <c r="G8167" s="48">
        <v>0</v>
      </c>
      <c r="H8167" s="48">
        <v>0</v>
      </c>
      <c r="I8167" s="48">
        <v>0</v>
      </c>
      <c r="J8167" s="49" t="s">
        <v>36513</v>
      </c>
      <c r="K8167" s="48">
        <v>-6.4759921743281601E-2</v>
      </c>
      <c r="L8167" s="48">
        <v>0.84695738157499001</v>
      </c>
      <c r="M8167" s="49" t="s">
        <v>36514</v>
      </c>
      <c r="N8167" s="45">
        <v>4.5480473200000003E-2</v>
      </c>
      <c r="O8167" s="45">
        <v>0.2272727273</v>
      </c>
      <c r="P8167" s="48" t="s">
        <v>36514</v>
      </c>
      <c r="Q8167" s="45">
        <v>-4.0000000000000001E-3</v>
      </c>
      <c r="R8167" s="48">
        <v>1</v>
      </c>
      <c r="S8167" s="48" t="s">
        <v>36515</v>
      </c>
      <c r="T8167" s="50">
        <v>-3.03738E-5</v>
      </c>
      <c r="U8167" s="50">
        <v>2.4617194755700001E-10</v>
      </c>
    </row>
    <row r="8168" spans="1:21">
      <c r="A8168" s="48" t="s">
        <v>32842</v>
      </c>
      <c r="B8168" s="49" t="s">
        <v>36516</v>
      </c>
      <c r="C8168" s="49" t="s">
        <v>36517</v>
      </c>
      <c r="D8168" s="45">
        <v>-2.36762096841126E-2</v>
      </c>
      <c r="E8168" s="48">
        <v>1</v>
      </c>
      <c r="F8168" s="48">
        <v>1</v>
      </c>
      <c r="G8168" s="48">
        <v>0</v>
      </c>
      <c r="H8168" s="48">
        <v>0</v>
      </c>
      <c r="I8168" s="48">
        <v>0</v>
      </c>
      <c r="J8168" s="49" t="s">
        <v>36518</v>
      </c>
      <c r="K8168" s="48">
        <v>0.48433740426029798</v>
      </c>
      <c r="L8168" s="48">
        <v>4.2817289102290199E-2</v>
      </c>
      <c r="M8168" s="49" t="s">
        <v>36519</v>
      </c>
      <c r="N8168" s="45">
        <v>0.10486293150000001</v>
      </c>
      <c r="O8168" s="45">
        <v>0.18281718280000001</v>
      </c>
      <c r="P8168" s="48" t="s">
        <v>36519</v>
      </c>
      <c r="Q8168" s="45">
        <v>-0.124</v>
      </c>
      <c r="R8168" s="48">
        <v>1</v>
      </c>
      <c r="S8168" s="48" t="s">
        <v>36520</v>
      </c>
      <c r="T8168" s="50">
        <v>-9.0607599999999996E-2</v>
      </c>
      <c r="U8168" s="50">
        <v>0.46825700029</v>
      </c>
    </row>
    <row r="8169" spans="1:21">
      <c r="A8169" s="48" t="s">
        <v>32842</v>
      </c>
      <c r="B8169" s="49" t="s">
        <v>12592</v>
      </c>
      <c r="C8169" s="49" t="s">
        <v>12593</v>
      </c>
      <c r="D8169" s="45">
        <v>1.9965873394085301</v>
      </c>
      <c r="E8169" s="48">
        <v>0</v>
      </c>
      <c r="F8169" s="48">
        <v>0</v>
      </c>
      <c r="G8169" s="48">
        <v>0</v>
      </c>
      <c r="H8169" s="48">
        <v>0</v>
      </c>
      <c r="I8169" s="48">
        <v>0</v>
      </c>
      <c r="J8169" s="49" t="s">
        <v>36521</v>
      </c>
      <c r="K8169" s="48">
        <v>-0.17990981682222701</v>
      </c>
      <c r="L8169" s="48">
        <v>0.80295978407441304</v>
      </c>
      <c r="M8169" s="49" t="s">
        <v>36522</v>
      </c>
      <c r="N8169" s="45">
        <v>6.0853201000000004E-3</v>
      </c>
      <c r="O8169" s="45">
        <v>0.1943056943</v>
      </c>
      <c r="P8169" s="48" t="s">
        <v>36522</v>
      </c>
      <c r="Q8169" s="45">
        <v>2E-3</v>
      </c>
      <c r="R8169" s="48">
        <v>1</v>
      </c>
      <c r="S8169" s="48" t="s">
        <v>36523</v>
      </c>
      <c r="T8169" s="50">
        <v>4.2061699999999997E-5</v>
      </c>
      <c r="U8169" s="50">
        <v>2.12809188821E-6</v>
      </c>
    </row>
    <row r="8170" spans="1:21">
      <c r="A8170" s="48" t="s">
        <v>32842</v>
      </c>
      <c r="B8170" s="49" t="s">
        <v>12624</v>
      </c>
      <c r="C8170" s="49" t="s">
        <v>12625</v>
      </c>
      <c r="D8170" s="45">
        <v>1.25338334562847</v>
      </c>
      <c r="E8170" s="48">
        <v>0</v>
      </c>
      <c r="F8170" s="48">
        <v>0</v>
      </c>
      <c r="G8170" s="48">
        <v>0</v>
      </c>
      <c r="H8170" s="48">
        <v>0</v>
      </c>
      <c r="I8170" s="48">
        <v>0</v>
      </c>
      <c r="J8170" s="49" t="s">
        <v>36524</v>
      </c>
      <c r="K8170" s="48" t="s">
        <v>1268</v>
      </c>
      <c r="L8170" s="48" t="s">
        <v>1268</v>
      </c>
      <c r="M8170" s="49" t="s">
        <v>36525</v>
      </c>
      <c r="N8170" s="45">
        <v>6.3044842999999996E-3</v>
      </c>
      <c r="O8170" s="45">
        <v>0.28871128870000001</v>
      </c>
      <c r="P8170" s="48" t="s">
        <v>36525</v>
      </c>
      <c r="Q8170" s="45">
        <v>3.9E-2</v>
      </c>
      <c r="R8170" s="48">
        <v>1</v>
      </c>
      <c r="S8170" s="48" t="s">
        <v>36526</v>
      </c>
      <c r="T8170" s="50">
        <v>1.20784E-4</v>
      </c>
      <c r="U8170" s="50">
        <v>3.1985243253999998E-5</v>
      </c>
    </row>
    <row r="8171" spans="1:21">
      <c r="A8171" s="48" t="s">
        <v>32842</v>
      </c>
      <c r="B8171" s="49" t="s">
        <v>12624</v>
      </c>
      <c r="C8171" s="49" t="s">
        <v>12625</v>
      </c>
      <c r="D8171" s="45">
        <v>1.25338334562847</v>
      </c>
      <c r="E8171" s="48">
        <v>0</v>
      </c>
      <c r="F8171" s="48">
        <v>0</v>
      </c>
      <c r="G8171" s="48">
        <v>0</v>
      </c>
      <c r="H8171" s="48">
        <v>0</v>
      </c>
      <c r="I8171" s="48">
        <v>0</v>
      </c>
      <c r="J8171" s="49" t="s">
        <v>36527</v>
      </c>
      <c r="K8171" s="48">
        <v>0.404865239696728</v>
      </c>
      <c r="L8171" s="48">
        <v>0.36201498728252102</v>
      </c>
      <c r="M8171" s="49" t="s">
        <v>36528</v>
      </c>
      <c r="N8171" s="45">
        <v>-8.9511392699999998E-2</v>
      </c>
      <c r="O8171" s="45">
        <v>0.20579420579999999</v>
      </c>
      <c r="P8171" s="48" t="s">
        <v>36528</v>
      </c>
      <c r="Q8171" s="45">
        <v>-4.3999999999999997E-2</v>
      </c>
      <c r="R8171" s="48">
        <v>1</v>
      </c>
      <c r="S8171" s="48" t="s">
        <v>36529</v>
      </c>
      <c r="T8171" s="50">
        <v>-5.4426199999999998E-8</v>
      </c>
      <c r="U8171" s="50">
        <v>1.10209122908E-11</v>
      </c>
    </row>
    <row r="8172" spans="1:21">
      <c r="A8172" s="48" t="s">
        <v>32842</v>
      </c>
      <c r="B8172" s="49" t="s">
        <v>12624</v>
      </c>
      <c r="C8172" s="49" t="s">
        <v>12625</v>
      </c>
      <c r="D8172" s="45">
        <v>1.25338334562847</v>
      </c>
      <c r="E8172" s="48">
        <v>0</v>
      </c>
      <c r="F8172" s="48">
        <v>0</v>
      </c>
      <c r="G8172" s="48">
        <v>0</v>
      </c>
      <c r="H8172" s="48">
        <v>0</v>
      </c>
      <c r="I8172" s="48">
        <v>0</v>
      </c>
      <c r="J8172" s="49" t="s">
        <v>36530</v>
      </c>
      <c r="K8172" s="48" t="s">
        <v>1268</v>
      </c>
      <c r="L8172" s="48" t="s">
        <v>1268</v>
      </c>
      <c r="M8172" s="49" t="s">
        <v>36531</v>
      </c>
      <c r="N8172" s="45">
        <v>-0.51631094609999995</v>
      </c>
      <c r="O8172" s="45">
        <v>7.9420579399999996E-2</v>
      </c>
      <c r="P8172" s="48" t="s">
        <v>36531</v>
      </c>
      <c r="Q8172" s="45">
        <v>0.33300000000000002</v>
      </c>
      <c r="R8172" s="48">
        <v>1</v>
      </c>
      <c r="S8172" s="48" t="s">
        <v>36532</v>
      </c>
      <c r="T8172" s="50">
        <v>-9.8454799999999995E-6</v>
      </c>
      <c r="U8172" s="50">
        <v>2.8939088010200001E-8</v>
      </c>
    </row>
    <row r="8173" spans="1:21">
      <c r="A8173" s="48" t="s">
        <v>32842</v>
      </c>
      <c r="B8173" s="49" t="s">
        <v>12652</v>
      </c>
      <c r="C8173" s="49" t="s">
        <v>12653</v>
      </c>
      <c r="D8173" s="45">
        <v>1.0349851916003601</v>
      </c>
      <c r="E8173" s="48">
        <v>0</v>
      </c>
      <c r="F8173" s="48">
        <v>0</v>
      </c>
      <c r="G8173" s="48">
        <v>0</v>
      </c>
      <c r="H8173" s="48">
        <v>0</v>
      </c>
      <c r="I8173" s="48">
        <v>0</v>
      </c>
      <c r="J8173" s="49" t="s">
        <v>36533</v>
      </c>
      <c r="K8173" s="48">
        <v>-6.6469878514657105E-2</v>
      </c>
      <c r="L8173" s="48">
        <v>0.93536347885723203</v>
      </c>
      <c r="M8173" s="49" t="s">
        <v>36534</v>
      </c>
      <c r="N8173" s="45">
        <v>3.5737212599999998E-2</v>
      </c>
      <c r="O8173" s="45">
        <v>0.1913086913</v>
      </c>
      <c r="P8173" s="48" t="s">
        <v>36534</v>
      </c>
      <c r="Q8173" s="45">
        <v>0.126</v>
      </c>
      <c r="R8173" s="48">
        <v>1</v>
      </c>
      <c r="S8173" s="48" t="s">
        <v>36535</v>
      </c>
      <c r="T8173" s="50">
        <v>1.3458400000000001E-2</v>
      </c>
      <c r="U8173" s="50">
        <v>8.5642499802800004E-2</v>
      </c>
    </row>
    <row r="8174" spans="1:21">
      <c r="A8174" s="48" t="s">
        <v>32842</v>
      </c>
      <c r="B8174" s="49" t="s">
        <v>36536</v>
      </c>
      <c r="C8174" s="49" t="s">
        <v>36537</v>
      </c>
      <c r="D8174" s="45">
        <v>1.1532288754815401</v>
      </c>
      <c r="E8174" s="48">
        <v>0</v>
      </c>
      <c r="F8174" s="48">
        <v>0</v>
      </c>
      <c r="G8174" s="48">
        <v>0</v>
      </c>
      <c r="H8174" s="48">
        <v>0</v>
      </c>
      <c r="I8174" s="48">
        <v>0</v>
      </c>
      <c r="J8174" s="49" t="s">
        <v>36538</v>
      </c>
      <c r="K8174" s="48">
        <v>0.29436125894341503</v>
      </c>
      <c r="L8174" s="48">
        <v>0.869455409942538</v>
      </c>
      <c r="M8174" s="49" t="s">
        <v>36539</v>
      </c>
      <c r="N8174" s="45">
        <v>3.74748476E-2</v>
      </c>
      <c r="O8174" s="45">
        <v>0.1238761239</v>
      </c>
      <c r="P8174" s="48" t="s">
        <v>36539</v>
      </c>
      <c r="Q8174" s="45">
        <v>-4.0000000000000001E-3</v>
      </c>
      <c r="R8174" s="48">
        <v>1</v>
      </c>
      <c r="S8174" s="48" t="s">
        <v>36540</v>
      </c>
      <c r="T8174" s="50">
        <v>-5.8587699999999995E-4</v>
      </c>
      <c r="U8174" s="50">
        <v>3.2161682331E-3</v>
      </c>
    </row>
    <row r="8175" spans="1:21">
      <c r="A8175" s="48" t="s">
        <v>32842</v>
      </c>
      <c r="B8175" s="49" t="s">
        <v>36541</v>
      </c>
      <c r="C8175" s="49" t="s">
        <v>36542</v>
      </c>
      <c r="D8175" s="45">
        <v>1.78985419026754</v>
      </c>
      <c r="E8175" s="48">
        <v>0</v>
      </c>
      <c r="F8175" s="48">
        <v>0</v>
      </c>
      <c r="G8175" s="48">
        <v>0</v>
      </c>
      <c r="H8175" s="48">
        <v>0</v>
      </c>
      <c r="I8175" s="48">
        <v>0</v>
      </c>
      <c r="J8175" s="49" t="s">
        <v>36543</v>
      </c>
      <c r="K8175" s="48">
        <v>-0.15706569868943501</v>
      </c>
      <c r="L8175" s="48">
        <v>0.88861877824478197</v>
      </c>
      <c r="M8175" s="49" t="s">
        <v>36544</v>
      </c>
      <c r="N8175" s="45">
        <v>-9.9817999999999999E-4</v>
      </c>
      <c r="O8175" s="45">
        <v>0.33016983020000001</v>
      </c>
      <c r="P8175" s="48" t="s">
        <v>36544</v>
      </c>
      <c r="Q8175" s="45">
        <v>-4.0000000000000001E-3</v>
      </c>
      <c r="R8175" s="48">
        <v>1</v>
      </c>
      <c r="S8175" s="48" t="s">
        <v>36545</v>
      </c>
      <c r="T8175" s="50">
        <v>-1.16319E-9</v>
      </c>
      <c r="U8175" s="50">
        <v>1.33350417313E-18</v>
      </c>
    </row>
    <row r="8176" spans="1:21">
      <c r="A8176" s="48" t="s">
        <v>32842</v>
      </c>
      <c r="B8176" s="49" t="s">
        <v>12660</v>
      </c>
      <c r="C8176" s="49" t="s">
        <v>12661</v>
      </c>
      <c r="D8176" s="45">
        <v>2.05656413995619</v>
      </c>
      <c r="E8176" s="48">
        <v>0</v>
      </c>
      <c r="F8176" s="48">
        <v>0</v>
      </c>
      <c r="G8176" s="48">
        <v>0</v>
      </c>
      <c r="H8176" s="48">
        <v>0</v>
      </c>
      <c r="I8176" s="48">
        <v>0</v>
      </c>
      <c r="J8176" s="49" t="s">
        <v>36546</v>
      </c>
      <c r="K8176" s="48">
        <v>-8.2782281665402205E-2</v>
      </c>
      <c r="L8176" s="48">
        <v>0.74901598128260305</v>
      </c>
      <c r="M8176" s="49" t="s">
        <v>36547</v>
      </c>
      <c r="N8176" s="45">
        <v>3.90439281E-2</v>
      </c>
      <c r="O8176" s="45">
        <v>6.8931068900000003E-2</v>
      </c>
      <c r="P8176" s="48" t="s">
        <v>36547</v>
      </c>
      <c r="Q8176" s="45">
        <v>0.109</v>
      </c>
      <c r="R8176" s="48">
        <v>0.68125408329600001</v>
      </c>
      <c r="S8176" s="48" t="s">
        <v>36548</v>
      </c>
      <c r="T8176" s="50">
        <v>5.9474300000000001E-2</v>
      </c>
      <c r="U8176" s="50">
        <v>0.40956951583599999</v>
      </c>
    </row>
    <row r="8177" spans="1:21">
      <c r="A8177" s="48" t="s">
        <v>32842</v>
      </c>
      <c r="B8177" s="49" t="s">
        <v>12682</v>
      </c>
      <c r="C8177" s="49" t="s">
        <v>12683</v>
      </c>
      <c r="D8177" s="45">
        <v>0.92782628737200501</v>
      </c>
      <c r="E8177" s="48">
        <v>0</v>
      </c>
      <c r="F8177" s="48">
        <v>0</v>
      </c>
      <c r="G8177" s="48">
        <v>0</v>
      </c>
      <c r="H8177" s="48">
        <v>0</v>
      </c>
      <c r="I8177" s="48">
        <v>0</v>
      </c>
      <c r="J8177" s="49" t="s">
        <v>36549</v>
      </c>
      <c r="K8177" s="48">
        <v>-0.58261819056034403</v>
      </c>
      <c r="L8177" s="48">
        <v>0.23788764533700099</v>
      </c>
      <c r="M8177" s="49" t="s">
        <v>36550</v>
      </c>
      <c r="N8177" s="45">
        <v>-3.3609646799999997E-2</v>
      </c>
      <c r="O8177" s="45">
        <v>0.15684315679999999</v>
      </c>
      <c r="P8177" s="48" t="s">
        <v>36550</v>
      </c>
      <c r="Q8177" s="45">
        <v>0.05</v>
      </c>
      <c r="R8177" s="48">
        <v>1</v>
      </c>
      <c r="S8177" s="48" t="s">
        <v>36551</v>
      </c>
      <c r="T8177" s="50">
        <v>9.7494299999999999E-3</v>
      </c>
      <c r="U8177" s="50">
        <v>6.7443677724000006E-2</v>
      </c>
    </row>
    <row r="8178" spans="1:21">
      <c r="A8178" s="48" t="s">
        <v>32842</v>
      </c>
      <c r="B8178" s="49" t="s">
        <v>36552</v>
      </c>
      <c r="C8178" s="49" t="s">
        <v>36553</v>
      </c>
      <c r="D8178" s="45">
        <v>1.8719805959031199</v>
      </c>
      <c r="E8178" s="48">
        <v>0</v>
      </c>
      <c r="F8178" s="48">
        <v>0</v>
      </c>
      <c r="G8178" s="48">
        <v>0</v>
      </c>
      <c r="H8178" s="48">
        <v>0</v>
      </c>
      <c r="I8178" s="48">
        <v>0</v>
      </c>
      <c r="J8178" s="49" t="s">
        <v>36554</v>
      </c>
      <c r="K8178" s="48">
        <v>8.0540722156366998E-2</v>
      </c>
      <c r="L8178" s="48">
        <v>0.86794575949936503</v>
      </c>
      <c r="M8178" s="49" t="s">
        <v>36555</v>
      </c>
      <c r="N8178" s="45">
        <v>-1.2562742E-3</v>
      </c>
      <c r="O8178" s="45">
        <v>0.34165834169999998</v>
      </c>
      <c r="P8178" s="48" t="s">
        <v>36555</v>
      </c>
      <c r="Q8178" s="45">
        <v>-8.9999999999999993E-3</v>
      </c>
      <c r="R8178" s="48">
        <v>1</v>
      </c>
      <c r="S8178" s="48" t="s">
        <v>36556</v>
      </c>
      <c r="T8178" s="50">
        <v>-1.3571799999999999E-3</v>
      </c>
      <c r="U8178" s="50">
        <v>2.4451188055300003E-4</v>
      </c>
    </row>
    <row r="8179" spans="1:21">
      <c r="A8179" s="48" t="s">
        <v>32842</v>
      </c>
      <c r="B8179" s="49" t="s">
        <v>12703</v>
      </c>
      <c r="C8179" s="49" t="s">
        <v>12704</v>
      </c>
      <c r="D8179" s="45">
        <v>1.5220163121774399</v>
      </c>
      <c r="E8179" s="48">
        <v>0</v>
      </c>
      <c r="F8179" s="48">
        <v>0</v>
      </c>
      <c r="G8179" s="48">
        <v>0</v>
      </c>
      <c r="H8179" s="48">
        <v>0</v>
      </c>
      <c r="I8179" s="48">
        <v>0</v>
      </c>
      <c r="J8179" s="49" t="s">
        <v>36557</v>
      </c>
      <c r="K8179" s="48" t="s">
        <v>1268</v>
      </c>
      <c r="L8179" s="48" t="s">
        <v>1268</v>
      </c>
      <c r="M8179" s="49" t="s">
        <v>36558</v>
      </c>
      <c r="N8179" s="45">
        <v>4.9831948999999997E-3</v>
      </c>
      <c r="O8179" s="45">
        <v>0.28721278719999999</v>
      </c>
      <c r="P8179" s="48" t="s">
        <v>36558</v>
      </c>
      <c r="Q8179" s="45">
        <v>8.9999999999999993E-3</v>
      </c>
      <c r="R8179" s="48">
        <v>1</v>
      </c>
      <c r="S8179" s="48" t="s">
        <v>36559</v>
      </c>
      <c r="T8179" s="50">
        <v>3.92291E-5</v>
      </c>
      <c r="U8179" s="50">
        <v>5.1172360898099997E-9</v>
      </c>
    </row>
    <row r="8180" spans="1:21">
      <c r="A8180" s="48" t="s">
        <v>32842</v>
      </c>
      <c r="B8180" s="49" t="s">
        <v>12703</v>
      </c>
      <c r="C8180" s="49" t="s">
        <v>12704</v>
      </c>
      <c r="D8180" s="45">
        <v>1.5220163121774399</v>
      </c>
      <c r="E8180" s="48">
        <v>3</v>
      </c>
      <c r="F8180" s="48">
        <v>1</v>
      </c>
      <c r="G8180" s="48">
        <v>1</v>
      </c>
      <c r="H8180" s="48">
        <v>1</v>
      </c>
      <c r="I8180" s="48">
        <v>0</v>
      </c>
      <c r="J8180" s="49" t="s">
        <v>36560</v>
      </c>
      <c r="K8180" s="48">
        <v>0.40880200730504901</v>
      </c>
      <c r="L8180" s="48">
        <v>2.7486107086497E-2</v>
      </c>
      <c r="M8180" s="49" t="s">
        <v>36561</v>
      </c>
      <c r="N8180" s="45">
        <v>-0.111628611999999</v>
      </c>
      <c r="O8180" s="45">
        <v>1.8481518499999999E-2</v>
      </c>
      <c r="P8180" s="48" t="s">
        <v>36561</v>
      </c>
      <c r="Q8180" s="45">
        <v>-0.10100000000000001</v>
      </c>
      <c r="R8180" s="48">
        <v>1.89263317415E-4</v>
      </c>
      <c r="S8180" s="48" t="s">
        <v>36562</v>
      </c>
      <c r="T8180" s="50">
        <v>-1.84519E-2</v>
      </c>
      <c r="U8180" s="50">
        <v>0.143761388042</v>
      </c>
    </row>
    <row r="8181" spans="1:21">
      <c r="A8181" s="48" t="s">
        <v>32842</v>
      </c>
      <c r="B8181" s="49" t="s">
        <v>12728</v>
      </c>
      <c r="C8181" s="49" t="s">
        <v>12729</v>
      </c>
      <c r="D8181" s="45">
        <v>1.90635120493299</v>
      </c>
      <c r="E8181" s="48">
        <v>1</v>
      </c>
      <c r="F8181" s="48">
        <v>0</v>
      </c>
      <c r="G8181" s="48">
        <v>1</v>
      </c>
      <c r="H8181" s="48">
        <v>0</v>
      </c>
      <c r="I8181" s="48">
        <v>0</v>
      </c>
      <c r="J8181" s="49" t="s">
        <v>36563</v>
      </c>
      <c r="K8181" s="48">
        <v>5.38155221665131E-2</v>
      </c>
      <c r="L8181" s="48">
        <v>0.87338293127530198</v>
      </c>
      <c r="M8181" s="49" t="s">
        <v>36564</v>
      </c>
      <c r="N8181" s="45">
        <v>-5.75940858E-2</v>
      </c>
      <c r="O8181" s="45">
        <v>3.6963036999999997E-2</v>
      </c>
      <c r="P8181" s="48" t="s">
        <v>36564</v>
      </c>
      <c r="Q8181" s="45">
        <v>-1.4999999999999999E-2</v>
      </c>
      <c r="R8181" s="48">
        <v>1</v>
      </c>
      <c r="S8181" s="48" t="s">
        <v>36565</v>
      </c>
      <c r="T8181" s="50">
        <v>-1.39529E-3</v>
      </c>
      <c r="U8181" s="50">
        <v>7.8624769714800008E-3</v>
      </c>
    </row>
    <row r="8182" spans="1:21">
      <c r="A8182" s="48" t="s">
        <v>32842</v>
      </c>
      <c r="B8182" s="49" t="s">
        <v>12738</v>
      </c>
      <c r="C8182" s="49" t="s">
        <v>12739</v>
      </c>
      <c r="D8182" s="45">
        <v>1.9466168210938699</v>
      </c>
      <c r="E8182" s="48">
        <v>0</v>
      </c>
      <c r="F8182" s="48">
        <v>0</v>
      </c>
      <c r="G8182" s="48">
        <v>0</v>
      </c>
      <c r="H8182" s="48">
        <v>0</v>
      </c>
      <c r="I8182" s="48">
        <v>0</v>
      </c>
      <c r="J8182" s="49" t="s">
        <v>36566</v>
      </c>
      <c r="K8182" s="48">
        <v>-0.20705206288577199</v>
      </c>
      <c r="L8182" s="48">
        <v>0.44217926299876897</v>
      </c>
      <c r="M8182" s="49" t="s">
        <v>36567</v>
      </c>
      <c r="N8182" s="45">
        <v>-1.42495305E-2</v>
      </c>
      <c r="O8182" s="45">
        <v>0.16483516479999999</v>
      </c>
      <c r="P8182" s="48" t="s">
        <v>36567</v>
      </c>
      <c r="Q8182" s="45">
        <v>-4.4999999999999998E-2</v>
      </c>
      <c r="R8182" s="48">
        <v>1</v>
      </c>
      <c r="S8182" s="48" t="s">
        <v>36568</v>
      </c>
      <c r="T8182" s="50">
        <v>1.9916899999999999E-4</v>
      </c>
      <c r="U8182" s="50">
        <v>1.57786401824E-3</v>
      </c>
    </row>
    <row r="8183" spans="1:21">
      <c r="A8183" s="48" t="s">
        <v>32842</v>
      </c>
      <c r="B8183" s="49" t="s">
        <v>12738</v>
      </c>
      <c r="C8183" s="49" t="s">
        <v>12739</v>
      </c>
      <c r="D8183" s="45">
        <v>1.9466168210938699</v>
      </c>
      <c r="E8183" s="48">
        <v>0</v>
      </c>
      <c r="F8183" s="48">
        <v>0</v>
      </c>
      <c r="G8183" s="48">
        <v>0</v>
      </c>
      <c r="H8183" s="48">
        <v>0</v>
      </c>
      <c r="I8183" s="48">
        <v>0</v>
      </c>
      <c r="J8183" s="49" t="s">
        <v>36569</v>
      </c>
      <c r="K8183" s="48">
        <v>1.25777019808709E-2</v>
      </c>
      <c r="L8183" s="48">
        <v>0.99091157985962697</v>
      </c>
      <c r="M8183" s="49" t="s">
        <v>36570</v>
      </c>
      <c r="N8183" s="45">
        <v>3.9733104999999996E-3</v>
      </c>
      <c r="O8183" s="45">
        <v>0.27072927070000002</v>
      </c>
      <c r="P8183" s="48" t="s">
        <v>36570</v>
      </c>
      <c r="Q8183" s="45">
        <v>-2E-3</v>
      </c>
      <c r="R8183" s="48">
        <v>1</v>
      </c>
      <c r="S8183" s="48" t="s">
        <v>36571</v>
      </c>
      <c r="T8183" s="50">
        <v>-8.55569E-7</v>
      </c>
      <c r="U8183" s="50">
        <v>7.2412631285199998E-15</v>
      </c>
    </row>
    <row r="8184" spans="1:21">
      <c r="A8184" s="48" t="s">
        <v>32842</v>
      </c>
      <c r="B8184" s="49" t="s">
        <v>12767</v>
      </c>
      <c r="C8184" s="49" t="s">
        <v>12768</v>
      </c>
      <c r="D8184" s="45">
        <v>1.4286062767966901</v>
      </c>
      <c r="E8184" s="48">
        <v>0</v>
      </c>
      <c r="F8184" s="48">
        <v>0</v>
      </c>
      <c r="G8184" s="48">
        <v>0</v>
      </c>
      <c r="H8184" s="48">
        <v>0</v>
      </c>
      <c r="I8184" s="48">
        <v>0</v>
      </c>
      <c r="J8184" s="49" t="s">
        <v>36572</v>
      </c>
      <c r="K8184" s="48">
        <v>9.1826770431046506E-2</v>
      </c>
      <c r="L8184" s="48">
        <v>0.79804691704503194</v>
      </c>
      <c r="M8184" s="49" t="s">
        <v>36573</v>
      </c>
      <c r="N8184" s="45">
        <v>8.7884624000000005E-3</v>
      </c>
      <c r="O8184" s="45">
        <v>0.27772227770000002</v>
      </c>
      <c r="P8184" s="48" t="s">
        <v>36573</v>
      </c>
      <c r="Q8184" s="45">
        <v>2.5999999999999999E-2</v>
      </c>
      <c r="R8184" s="48">
        <v>1</v>
      </c>
      <c r="S8184" s="48" t="s">
        <v>36574</v>
      </c>
      <c r="T8184" s="50">
        <v>-2.0108499999999999E-4</v>
      </c>
      <c r="U8184" s="50">
        <v>1.3486393019900001E-4</v>
      </c>
    </row>
    <row r="8185" spans="1:21">
      <c r="A8185" s="48" t="s">
        <v>32842</v>
      </c>
      <c r="B8185" s="49" t="s">
        <v>12767</v>
      </c>
      <c r="C8185" s="49" t="s">
        <v>12768</v>
      </c>
      <c r="D8185" s="45">
        <v>1.4286062767966901</v>
      </c>
      <c r="E8185" s="48">
        <v>0</v>
      </c>
      <c r="F8185" s="48">
        <v>0</v>
      </c>
      <c r="G8185" s="48">
        <v>0</v>
      </c>
      <c r="H8185" s="48">
        <v>0</v>
      </c>
      <c r="I8185" s="48">
        <v>0</v>
      </c>
      <c r="J8185" s="49" t="s">
        <v>36575</v>
      </c>
      <c r="K8185" s="48">
        <v>0.20198101379719599</v>
      </c>
      <c r="L8185" s="48">
        <v>0.49594216511911998</v>
      </c>
      <c r="M8185" s="49" t="s">
        <v>36576</v>
      </c>
      <c r="N8185" s="45">
        <v>-5.9352015899999999E-2</v>
      </c>
      <c r="O8185" s="45">
        <v>8.9410589399999907E-2</v>
      </c>
      <c r="P8185" s="48" t="s">
        <v>36576</v>
      </c>
      <c r="Q8185" s="45">
        <v>-1.2E-2</v>
      </c>
      <c r="R8185" s="48">
        <v>1</v>
      </c>
      <c r="S8185" s="48" t="s">
        <v>36577</v>
      </c>
      <c r="T8185" s="50">
        <v>-2.4742399999999999E-3</v>
      </c>
      <c r="U8185" s="50">
        <v>1.5932411384499998E-2</v>
      </c>
    </row>
    <row r="8186" spans="1:21">
      <c r="A8186" s="48" t="s">
        <v>32842</v>
      </c>
      <c r="B8186" s="49" t="s">
        <v>12772</v>
      </c>
      <c r="C8186" s="49" t="s">
        <v>12773</v>
      </c>
      <c r="D8186" s="45">
        <v>1.0321482088241001</v>
      </c>
      <c r="E8186" s="48">
        <v>0</v>
      </c>
      <c r="F8186" s="48">
        <v>0</v>
      </c>
      <c r="G8186" s="48">
        <v>0</v>
      </c>
      <c r="H8186" s="48">
        <v>0</v>
      </c>
      <c r="I8186" s="48">
        <v>0</v>
      </c>
      <c r="J8186" s="49" t="s">
        <v>36578</v>
      </c>
      <c r="K8186" s="48">
        <v>-0.62274054165936399</v>
      </c>
      <c r="L8186" s="48">
        <v>0.50428443288142599</v>
      </c>
      <c r="M8186" s="49" t="s">
        <v>36579</v>
      </c>
      <c r="N8186" s="45">
        <v>5.8145132699999998E-2</v>
      </c>
      <c r="O8186" s="45">
        <v>0.10889110890000001</v>
      </c>
      <c r="P8186" s="48" t="s">
        <v>36579</v>
      </c>
      <c r="Q8186" s="45">
        <v>6.8000000000000005E-2</v>
      </c>
      <c r="R8186" s="48">
        <v>1</v>
      </c>
      <c r="S8186" s="48" t="s">
        <v>36580</v>
      </c>
      <c r="T8186" s="50">
        <v>7.4494799999999996E-3</v>
      </c>
      <c r="U8186" s="50">
        <v>4.8107426399899997E-2</v>
      </c>
    </row>
    <row r="8187" spans="1:21">
      <c r="A8187" s="48" t="s">
        <v>32842</v>
      </c>
      <c r="B8187" s="49" t="s">
        <v>12777</v>
      </c>
      <c r="C8187" s="49" t="s">
        <v>12778</v>
      </c>
      <c r="D8187" s="45">
        <v>1.4533880233141301</v>
      </c>
      <c r="E8187" s="48">
        <v>0</v>
      </c>
      <c r="F8187" s="48">
        <v>0</v>
      </c>
      <c r="G8187" s="48">
        <v>0</v>
      </c>
      <c r="H8187" s="48">
        <v>0</v>
      </c>
      <c r="I8187" s="48">
        <v>0</v>
      </c>
      <c r="J8187" s="49" t="s">
        <v>36581</v>
      </c>
      <c r="K8187" s="48" t="s">
        <v>1268</v>
      </c>
      <c r="L8187" s="48" t="s">
        <v>1268</v>
      </c>
      <c r="M8187" s="49" t="s">
        <v>36582</v>
      </c>
      <c r="N8187" s="45">
        <v>8.4745843699999907E-2</v>
      </c>
      <c r="O8187" s="45">
        <v>8.9910089900000004E-2</v>
      </c>
      <c r="P8187" s="48" t="s">
        <v>36582</v>
      </c>
      <c r="Q8187" s="45">
        <v>4.2999999999999997E-2</v>
      </c>
      <c r="R8187" s="48">
        <v>1</v>
      </c>
      <c r="S8187" s="48" t="s">
        <v>36583</v>
      </c>
      <c r="T8187" s="50">
        <v>9.2559700000000001E-5</v>
      </c>
      <c r="U8187" s="50">
        <v>6.65486067344E-5</v>
      </c>
    </row>
    <row r="8188" spans="1:21">
      <c r="A8188" s="48" t="s">
        <v>32842</v>
      </c>
      <c r="B8188" s="49" t="s">
        <v>12787</v>
      </c>
      <c r="C8188" s="49" t="s">
        <v>12788</v>
      </c>
      <c r="D8188" s="45">
        <v>1.6731893828148601</v>
      </c>
      <c r="E8188" s="48">
        <v>0</v>
      </c>
      <c r="F8188" s="48">
        <v>0</v>
      </c>
      <c r="G8188" s="48">
        <v>0</v>
      </c>
      <c r="H8188" s="48">
        <v>0</v>
      </c>
      <c r="I8188" s="48">
        <v>0</v>
      </c>
      <c r="J8188" s="49" t="s">
        <v>36584</v>
      </c>
      <c r="K8188" s="48">
        <v>0.15768656084931801</v>
      </c>
      <c r="L8188" s="48">
        <v>0.91912759628809904</v>
      </c>
      <c r="M8188" s="49" t="s">
        <v>36585</v>
      </c>
      <c r="N8188" s="45">
        <v>-4.4942059000000001E-3</v>
      </c>
      <c r="O8188" s="45">
        <v>0.26973026969999903</v>
      </c>
      <c r="P8188" s="48" t="s">
        <v>36585</v>
      </c>
      <c r="Q8188" s="45">
        <v>4.0000000000000001E-3</v>
      </c>
      <c r="R8188" s="48">
        <v>1</v>
      </c>
      <c r="S8188" s="48" t="s">
        <v>36586</v>
      </c>
      <c r="T8188" s="50">
        <v>3.2053600000000001E-5</v>
      </c>
      <c r="U8188" s="50">
        <v>5.5621660004199998E-6</v>
      </c>
    </row>
    <row r="8189" spans="1:21">
      <c r="A8189" s="48" t="s">
        <v>32842</v>
      </c>
      <c r="B8189" s="49" t="s">
        <v>2199</v>
      </c>
      <c r="C8189" s="49" t="s">
        <v>2160</v>
      </c>
      <c r="D8189" s="45">
        <v>1.90445379221333</v>
      </c>
      <c r="E8189" s="48">
        <v>0</v>
      </c>
      <c r="F8189" s="48">
        <v>0</v>
      </c>
      <c r="G8189" s="48">
        <v>0</v>
      </c>
      <c r="H8189" s="48">
        <v>0</v>
      </c>
      <c r="I8189" s="48">
        <v>0</v>
      </c>
      <c r="J8189" s="49" t="s">
        <v>36587</v>
      </c>
      <c r="K8189" s="48">
        <v>4.6056420285521697E-2</v>
      </c>
      <c r="L8189" s="48">
        <v>0.92494926023661805</v>
      </c>
      <c r="M8189" s="49" t="s">
        <v>36588</v>
      </c>
      <c r="N8189" s="45">
        <v>-1.94711053E-2</v>
      </c>
      <c r="O8189" s="45">
        <v>0.12737262739999999</v>
      </c>
      <c r="P8189" s="48" t="s">
        <v>36588</v>
      </c>
      <c r="Q8189" s="45">
        <v>1.4999999999999999E-2</v>
      </c>
      <c r="R8189" s="48">
        <v>1</v>
      </c>
      <c r="S8189" s="48" t="s">
        <v>36589</v>
      </c>
      <c r="T8189" s="50">
        <v>8.3615600000000006E-5</v>
      </c>
      <c r="U8189" s="50">
        <v>1.7269880189400001E-4</v>
      </c>
    </row>
    <row r="8190" spans="1:21">
      <c r="A8190" s="48" t="s">
        <v>32842</v>
      </c>
      <c r="B8190" s="49" t="s">
        <v>2199</v>
      </c>
      <c r="C8190" s="49" t="s">
        <v>2160</v>
      </c>
      <c r="D8190" s="45">
        <v>1.90445379221333</v>
      </c>
      <c r="E8190" s="48">
        <v>0</v>
      </c>
      <c r="F8190" s="48">
        <v>0</v>
      </c>
      <c r="G8190" s="48">
        <v>0</v>
      </c>
      <c r="H8190" s="48">
        <v>0</v>
      </c>
      <c r="I8190" s="48">
        <v>0</v>
      </c>
      <c r="J8190" s="49" t="s">
        <v>36590</v>
      </c>
      <c r="K8190" s="48">
        <v>6.41766605628903E-2</v>
      </c>
      <c r="L8190" s="48">
        <v>0.80666537719813503</v>
      </c>
      <c r="M8190" s="49" t="s">
        <v>36591</v>
      </c>
      <c r="N8190" s="45">
        <v>-2.5163578199999901E-2</v>
      </c>
      <c r="O8190" s="45">
        <v>0.18081918079999901</v>
      </c>
      <c r="P8190" s="48" t="s">
        <v>36591</v>
      </c>
      <c r="Q8190" s="45">
        <v>-6.5000000000000002E-2</v>
      </c>
      <c r="R8190" s="48">
        <v>1</v>
      </c>
      <c r="S8190" s="48" t="s">
        <v>36592</v>
      </c>
      <c r="T8190" s="50">
        <v>-1.59307E-4</v>
      </c>
      <c r="U8190" s="50">
        <v>1.9412849723300001E-4</v>
      </c>
    </row>
    <row r="8191" spans="1:21">
      <c r="A8191" s="48" t="s">
        <v>32842</v>
      </c>
      <c r="B8191" s="49" t="s">
        <v>12799</v>
      </c>
      <c r="C8191" s="49" t="s">
        <v>12800</v>
      </c>
      <c r="D8191" s="45">
        <v>1.6925297924687299</v>
      </c>
      <c r="E8191" s="48">
        <v>1</v>
      </c>
      <c r="F8191" s="48">
        <v>0</v>
      </c>
      <c r="G8191" s="48">
        <v>0</v>
      </c>
      <c r="H8191" s="48">
        <v>1</v>
      </c>
      <c r="I8191" s="48">
        <v>0</v>
      </c>
      <c r="J8191" s="49" t="s">
        <v>36593</v>
      </c>
      <c r="K8191" s="48">
        <v>4.40238869511929E-2</v>
      </c>
      <c r="L8191" s="48">
        <v>0.89428423822115399</v>
      </c>
      <c r="M8191" s="49" t="s">
        <v>36594</v>
      </c>
      <c r="N8191" s="45">
        <v>-2.16915858E-2</v>
      </c>
      <c r="O8191" s="45">
        <v>0.1148851149</v>
      </c>
      <c r="P8191" s="48" t="s">
        <v>36594</v>
      </c>
      <c r="Q8191" s="45">
        <v>-7.1999999999999995E-2</v>
      </c>
      <c r="R8191" s="48">
        <v>3.5263673458400001E-2</v>
      </c>
      <c r="S8191" s="48" t="s">
        <v>36595</v>
      </c>
      <c r="T8191" s="50">
        <v>-7.05982E-2</v>
      </c>
      <c r="U8191" s="50">
        <v>0.63065637548200004</v>
      </c>
    </row>
    <row r="8192" spans="1:21">
      <c r="A8192" s="48" t="s">
        <v>32842</v>
      </c>
      <c r="B8192" s="49" t="s">
        <v>36596</v>
      </c>
      <c r="C8192" s="49" t="s">
        <v>36597</v>
      </c>
      <c r="D8192" s="45">
        <v>1.4207823164606399</v>
      </c>
      <c r="E8192" s="48">
        <v>0</v>
      </c>
      <c r="F8192" s="48">
        <v>0</v>
      </c>
      <c r="G8192" s="48">
        <v>0</v>
      </c>
      <c r="H8192" s="48">
        <v>0</v>
      </c>
      <c r="I8192" s="48">
        <v>0</v>
      </c>
      <c r="J8192" s="49" t="s">
        <v>36598</v>
      </c>
      <c r="K8192" s="48">
        <v>-7.8188096157657996E-2</v>
      </c>
      <c r="L8192" s="48">
        <v>0.95670749045370296</v>
      </c>
      <c r="M8192" s="49" t="s">
        <v>36599</v>
      </c>
      <c r="N8192" s="45">
        <v>3.4541797200000002E-2</v>
      </c>
      <c r="O8192" s="45">
        <v>0.13836163839999999</v>
      </c>
      <c r="P8192" s="48" t="s">
        <v>36599</v>
      </c>
      <c r="Q8192" s="45">
        <v>-3.0000000000000001E-3</v>
      </c>
      <c r="R8192" s="48">
        <v>1</v>
      </c>
      <c r="S8192" s="48" t="s">
        <v>36600</v>
      </c>
      <c r="T8192" s="50">
        <v>1.05076E-3</v>
      </c>
      <c r="U8192" s="50">
        <v>3.1536523464700001E-3</v>
      </c>
    </row>
    <row r="8193" spans="1:21">
      <c r="A8193" s="48" t="s">
        <v>32842</v>
      </c>
      <c r="B8193" s="49" t="s">
        <v>36596</v>
      </c>
      <c r="C8193" s="49" t="s">
        <v>36597</v>
      </c>
      <c r="D8193" s="45">
        <v>1.4207823164606399</v>
      </c>
      <c r="E8193" s="48">
        <v>0</v>
      </c>
      <c r="F8193" s="48">
        <v>0</v>
      </c>
      <c r="G8193" s="48">
        <v>0</v>
      </c>
      <c r="H8193" s="48">
        <v>0</v>
      </c>
      <c r="I8193" s="48">
        <v>0</v>
      </c>
      <c r="J8193" s="49" t="s">
        <v>36601</v>
      </c>
      <c r="K8193" s="48" t="s">
        <v>1268</v>
      </c>
      <c r="L8193" s="48" t="s">
        <v>1268</v>
      </c>
      <c r="M8193" s="49" t="s">
        <v>36602</v>
      </c>
      <c r="N8193" s="45">
        <v>-2.6158121900000001E-2</v>
      </c>
      <c r="O8193" s="45">
        <v>0.2602397602</v>
      </c>
      <c r="P8193" s="48" t="s">
        <v>36602</v>
      </c>
      <c r="Q8193" s="45">
        <v>4.5999999999999999E-2</v>
      </c>
      <c r="R8193" s="48">
        <v>1</v>
      </c>
      <c r="S8193" s="48" t="s">
        <v>36603</v>
      </c>
      <c r="T8193" s="50">
        <v>-2.0295099999999999E-11</v>
      </c>
      <c r="U8193" s="50">
        <v>1.8150850852999999E-16</v>
      </c>
    </row>
    <row r="8194" spans="1:21">
      <c r="A8194" s="48" t="s">
        <v>32842</v>
      </c>
      <c r="B8194" s="49" t="s">
        <v>36596</v>
      </c>
      <c r="C8194" s="49" t="s">
        <v>36597</v>
      </c>
      <c r="D8194" s="45">
        <v>1.4207823164606399</v>
      </c>
      <c r="E8194" s="48">
        <v>0</v>
      </c>
      <c r="F8194" s="48">
        <v>0</v>
      </c>
      <c r="G8194" s="48">
        <v>0</v>
      </c>
      <c r="H8194" s="48">
        <v>0</v>
      </c>
      <c r="I8194" s="48">
        <v>0</v>
      </c>
      <c r="J8194" s="49" t="s">
        <v>36604</v>
      </c>
      <c r="K8194" s="48">
        <v>-0.117966161807654</v>
      </c>
      <c r="L8194" s="48">
        <v>0.58597926255061095</v>
      </c>
      <c r="M8194" s="49" t="s">
        <v>36605</v>
      </c>
      <c r="N8194" s="45">
        <v>5.3040436599999997E-2</v>
      </c>
      <c r="O8194" s="45">
        <v>8.8911088900000004E-2</v>
      </c>
      <c r="P8194" s="48" t="s">
        <v>36605</v>
      </c>
      <c r="Q8194" s="45">
        <v>-7.1999999999999995E-2</v>
      </c>
      <c r="R8194" s="48">
        <v>1</v>
      </c>
      <c r="S8194" s="48" t="s">
        <v>36606</v>
      </c>
      <c r="T8194" s="50">
        <v>3.0840799999999999E-3</v>
      </c>
      <c r="U8194" s="50">
        <v>2.0296037977200001E-2</v>
      </c>
    </row>
    <row r="8195" spans="1:21">
      <c r="A8195" s="48" t="s">
        <v>32842</v>
      </c>
      <c r="B8195" s="49" t="s">
        <v>12819</v>
      </c>
      <c r="C8195" s="49" t="s">
        <v>12820</v>
      </c>
      <c r="D8195" s="45">
        <v>0.73239523252780203</v>
      </c>
      <c r="E8195" s="48">
        <v>0</v>
      </c>
      <c r="F8195" s="48">
        <v>0</v>
      </c>
      <c r="G8195" s="48">
        <v>0</v>
      </c>
      <c r="H8195" s="48">
        <v>0</v>
      </c>
      <c r="I8195" s="48">
        <v>0</v>
      </c>
      <c r="J8195" s="49" t="s">
        <v>36607</v>
      </c>
      <c r="K8195" s="48">
        <v>-0.15586364832488001</v>
      </c>
      <c r="L8195" s="48">
        <v>0.74618306399910805</v>
      </c>
      <c r="M8195" s="49" t="s">
        <v>36608</v>
      </c>
      <c r="N8195" s="45">
        <v>8.0266935900000003E-2</v>
      </c>
      <c r="O8195" s="45">
        <v>0.1228771229</v>
      </c>
      <c r="P8195" s="48" t="s">
        <v>36608</v>
      </c>
      <c r="Q8195" s="45">
        <v>-1.7000000000000001E-2</v>
      </c>
      <c r="R8195" s="48">
        <v>1</v>
      </c>
      <c r="S8195" s="48" t="s">
        <v>36609</v>
      </c>
      <c r="T8195" s="50">
        <v>1.32384E-6</v>
      </c>
      <c r="U8195" s="50">
        <v>5.4983614695199997E-7</v>
      </c>
    </row>
    <row r="8196" spans="1:21">
      <c r="A8196" s="48" t="s">
        <v>32842</v>
      </c>
      <c r="B8196" s="49" t="s">
        <v>12835</v>
      </c>
      <c r="C8196" s="49" t="s">
        <v>12836</v>
      </c>
      <c r="D8196" s="45">
        <v>1.1785294899755301</v>
      </c>
      <c r="E8196" s="48">
        <v>0</v>
      </c>
      <c r="F8196" s="48">
        <v>0</v>
      </c>
      <c r="G8196" s="48">
        <v>0</v>
      </c>
      <c r="H8196" s="48">
        <v>0</v>
      </c>
      <c r="I8196" s="48">
        <v>0</v>
      </c>
      <c r="J8196" s="49" t="s">
        <v>36610</v>
      </c>
      <c r="K8196" s="48">
        <v>3.06919683102908E-2</v>
      </c>
      <c r="L8196" s="48">
        <v>0.97014606439018003</v>
      </c>
      <c r="M8196" s="49" t="s">
        <v>36611</v>
      </c>
      <c r="N8196" s="45">
        <v>-4.6491399999999997E-4</v>
      </c>
      <c r="O8196" s="45">
        <v>0.33016983020000001</v>
      </c>
      <c r="P8196" s="48" t="s">
        <v>36611</v>
      </c>
      <c r="Q8196" s="45">
        <v>-7.0000000000000001E-3</v>
      </c>
      <c r="R8196" s="48">
        <v>1</v>
      </c>
      <c r="S8196" s="48" t="s">
        <v>36612</v>
      </c>
      <c r="T8196" s="50">
        <v>-9.9562799999999997E-7</v>
      </c>
      <c r="U8196" s="50">
        <v>3.1282585242000002E-9</v>
      </c>
    </row>
    <row r="8197" spans="1:21">
      <c r="A8197" s="48" t="s">
        <v>32842</v>
      </c>
      <c r="B8197" s="49" t="s">
        <v>12835</v>
      </c>
      <c r="C8197" s="49" t="s">
        <v>12836</v>
      </c>
      <c r="D8197" s="45">
        <v>1.1785294899755301</v>
      </c>
      <c r="E8197" s="48">
        <v>0</v>
      </c>
      <c r="F8197" s="48">
        <v>0</v>
      </c>
      <c r="G8197" s="48">
        <v>0</v>
      </c>
      <c r="H8197" s="48">
        <v>0</v>
      </c>
      <c r="I8197" s="48">
        <v>0</v>
      </c>
      <c r="J8197" s="49" t="s">
        <v>36613</v>
      </c>
      <c r="K8197" s="48">
        <v>0.52120323502395405</v>
      </c>
      <c r="L8197" s="48">
        <v>0.75028708223381002</v>
      </c>
      <c r="M8197" s="49" t="s">
        <v>36614</v>
      </c>
      <c r="N8197" s="45">
        <v>0.1273773352</v>
      </c>
      <c r="O8197" s="45">
        <v>8.8911088900000004E-2</v>
      </c>
      <c r="P8197" s="48" t="s">
        <v>36614</v>
      </c>
      <c r="Q8197" s="45">
        <v>0.16900000000000001</v>
      </c>
      <c r="R8197" s="48">
        <v>1</v>
      </c>
      <c r="S8197" s="48" t="s">
        <v>36615</v>
      </c>
      <c r="T8197" s="50">
        <v>3.1345899999999998E-4</v>
      </c>
      <c r="U8197" s="50">
        <v>1.7211221507999999E-3</v>
      </c>
    </row>
    <row r="8198" spans="1:21">
      <c r="A8198" s="48" t="s">
        <v>32842</v>
      </c>
      <c r="B8198" s="49" t="s">
        <v>36616</v>
      </c>
      <c r="C8198" s="49" t="s">
        <v>36617</v>
      </c>
      <c r="D8198" s="45">
        <v>1.9766364133582499</v>
      </c>
      <c r="E8198" s="48">
        <v>0</v>
      </c>
      <c r="F8198" s="48">
        <v>0</v>
      </c>
      <c r="G8198" s="48">
        <v>0</v>
      </c>
      <c r="H8198" s="48">
        <v>0</v>
      </c>
      <c r="I8198" s="48">
        <v>0</v>
      </c>
      <c r="J8198" s="49" t="s">
        <v>36618</v>
      </c>
      <c r="K8198" s="48">
        <v>4.14636404526579E-2</v>
      </c>
      <c r="L8198" s="48">
        <v>0.29175909487682899</v>
      </c>
      <c r="M8198" s="49" t="s">
        <v>36619</v>
      </c>
      <c r="N8198" s="45">
        <v>-1.4858502E-3</v>
      </c>
      <c r="O8198" s="45">
        <v>0.33316683320000001</v>
      </c>
      <c r="P8198" s="48" t="s">
        <v>36619</v>
      </c>
      <c r="Q8198" s="45">
        <v>-3.0000000000000001E-3</v>
      </c>
      <c r="R8198" s="48">
        <v>1</v>
      </c>
      <c r="S8198" s="48" t="s">
        <v>36620</v>
      </c>
      <c r="T8198" s="50">
        <v>-7.7715600000000002E-16</v>
      </c>
      <c r="U8198" s="50">
        <v>1.3334994321699999E-18</v>
      </c>
    </row>
    <row r="8199" spans="1:21">
      <c r="A8199" s="48" t="s">
        <v>32842</v>
      </c>
      <c r="B8199" s="49" t="s">
        <v>36621</v>
      </c>
      <c r="C8199" s="49" t="s">
        <v>36622</v>
      </c>
      <c r="D8199" s="45">
        <v>1.15179592769061</v>
      </c>
      <c r="E8199" s="48">
        <v>0</v>
      </c>
      <c r="F8199" s="48">
        <v>0</v>
      </c>
      <c r="G8199" s="48">
        <v>0</v>
      </c>
      <c r="H8199" s="48">
        <v>0</v>
      </c>
      <c r="I8199" s="48">
        <v>0</v>
      </c>
      <c r="J8199" s="49" t="s">
        <v>36623</v>
      </c>
      <c r="K8199" s="48">
        <v>-9.0115696596417896E-3</v>
      </c>
      <c r="L8199" s="48">
        <v>0.99484850001423797</v>
      </c>
      <c r="M8199" s="49" t="s">
        <v>36624</v>
      </c>
      <c r="N8199" s="45">
        <v>-2.8407821999999901E-3</v>
      </c>
      <c r="O8199" s="45">
        <v>0.32917082920000001</v>
      </c>
      <c r="P8199" s="48" t="s">
        <v>36624</v>
      </c>
      <c r="Q8199" s="45">
        <v>-5.3999999999999999E-2</v>
      </c>
      <c r="R8199" s="48">
        <v>1</v>
      </c>
      <c r="S8199" s="48" t="s">
        <v>36625</v>
      </c>
      <c r="T8199" s="50">
        <v>-5.5430799999999999E-4</v>
      </c>
      <c r="U8199" s="50">
        <v>2.4681836843099998E-3</v>
      </c>
    </row>
    <row r="8200" spans="1:21">
      <c r="A8200" s="48" t="s">
        <v>32842</v>
      </c>
      <c r="B8200" s="49" t="s">
        <v>12854</v>
      </c>
      <c r="C8200" s="49" t="s">
        <v>12855</v>
      </c>
      <c r="D8200" s="45">
        <v>2.2591662049193202</v>
      </c>
      <c r="E8200" s="48">
        <v>1</v>
      </c>
      <c r="F8200" s="48">
        <v>0</v>
      </c>
      <c r="G8200" s="48">
        <v>1</v>
      </c>
      <c r="H8200" s="48">
        <v>0</v>
      </c>
      <c r="I8200" s="48">
        <v>0</v>
      </c>
      <c r="J8200" s="49" t="s">
        <v>36626</v>
      </c>
      <c r="K8200" s="48">
        <v>-6.2918725829864505E-2</v>
      </c>
      <c r="L8200" s="48">
        <v>0.94582946171294602</v>
      </c>
      <c r="M8200" s="49" t="s">
        <v>36627</v>
      </c>
      <c r="N8200" s="45">
        <v>6.9279209499999994E-2</v>
      </c>
      <c r="O8200" s="45">
        <v>4.8951049000000003E-2</v>
      </c>
      <c r="P8200" s="48" t="s">
        <v>36627</v>
      </c>
      <c r="Q8200" s="45">
        <v>0.05</v>
      </c>
      <c r="R8200" s="48">
        <v>1</v>
      </c>
      <c r="S8200" s="48" t="s">
        <v>36628</v>
      </c>
      <c r="T8200" s="50">
        <v>2.05365E-4</v>
      </c>
      <c r="U8200" s="50">
        <v>1.6851493268E-4</v>
      </c>
    </row>
    <row r="8201" spans="1:21">
      <c r="A8201" s="48" t="s">
        <v>32842</v>
      </c>
      <c r="B8201" s="49" t="s">
        <v>12869</v>
      </c>
      <c r="C8201" s="49" t="s">
        <v>12870</v>
      </c>
      <c r="D8201" s="45">
        <v>1.0440209107609899</v>
      </c>
      <c r="E8201" s="48">
        <v>0</v>
      </c>
      <c r="F8201" s="48">
        <v>0</v>
      </c>
      <c r="G8201" s="48">
        <v>0</v>
      </c>
      <c r="H8201" s="48">
        <v>0</v>
      </c>
      <c r="I8201" s="48">
        <v>0</v>
      </c>
      <c r="J8201" s="49" t="s">
        <v>36629</v>
      </c>
      <c r="K8201" s="48">
        <v>0.143500264986826</v>
      </c>
      <c r="L8201" s="48">
        <v>0.74664222224680399</v>
      </c>
      <c r="M8201" s="49" t="s">
        <v>36630</v>
      </c>
      <c r="N8201" s="45">
        <v>-3.3303677300000001E-2</v>
      </c>
      <c r="O8201" s="45">
        <v>0.16583416579999999</v>
      </c>
      <c r="P8201" s="48" t="s">
        <v>36630</v>
      </c>
      <c r="Q8201" s="45">
        <v>-0.17</v>
      </c>
      <c r="R8201" s="48">
        <v>0.71496200137599997</v>
      </c>
      <c r="S8201" s="48" t="s">
        <v>36631</v>
      </c>
      <c r="T8201" s="50">
        <v>-8.6813000000000001E-2</v>
      </c>
      <c r="U8201" s="50">
        <v>0.45848637999399999</v>
      </c>
    </row>
    <row r="8202" spans="1:21">
      <c r="A8202" s="48" t="s">
        <v>32842</v>
      </c>
      <c r="B8202" s="49" t="s">
        <v>12882</v>
      </c>
      <c r="C8202" s="49" t="s">
        <v>12883</v>
      </c>
      <c r="D8202" s="45">
        <v>1.24696813599081</v>
      </c>
      <c r="E8202" s="48">
        <v>0</v>
      </c>
      <c r="F8202" s="48">
        <v>0</v>
      </c>
      <c r="G8202" s="48">
        <v>0</v>
      </c>
      <c r="H8202" s="48">
        <v>0</v>
      </c>
      <c r="I8202" s="48">
        <v>0</v>
      </c>
      <c r="J8202" s="49" t="s">
        <v>36632</v>
      </c>
      <c r="K8202" s="48" t="s">
        <v>1268</v>
      </c>
      <c r="L8202" s="48" t="s">
        <v>1268</v>
      </c>
      <c r="M8202" s="49" t="s">
        <v>36633</v>
      </c>
      <c r="N8202" s="45">
        <v>4.97227997E-2</v>
      </c>
      <c r="O8202" s="45">
        <v>0.115384615399999</v>
      </c>
      <c r="P8202" s="48" t="s">
        <v>36633</v>
      </c>
      <c r="Q8202" s="45">
        <v>1.6E-2</v>
      </c>
      <c r="R8202" s="48">
        <v>1</v>
      </c>
      <c r="S8202" s="48" t="s">
        <v>36634</v>
      </c>
      <c r="T8202" s="50">
        <v>1.1670199999999999E-6</v>
      </c>
      <c r="U8202" s="50">
        <v>8.3408790837300005E-9</v>
      </c>
    </row>
    <row r="8203" spans="1:21">
      <c r="A8203" s="48" t="s">
        <v>32842</v>
      </c>
      <c r="B8203" s="49" t="s">
        <v>12882</v>
      </c>
      <c r="C8203" s="49" t="s">
        <v>12883</v>
      </c>
      <c r="D8203" s="45">
        <v>1.24696813599081</v>
      </c>
      <c r="E8203" s="48">
        <v>0</v>
      </c>
      <c r="F8203" s="48">
        <v>0</v>
      </c>
      <c r="G8203" s="48">
        <v>0</v>
      </c>
      <c r="H8203" s="48">
        <v>0</v>
      </c>
      <c r="I8203" s="48">
        <v>0</v>
      </c>
      <c r="J8203" s="49" t="s">
        <v>36635</v>
      </c>
      <c r="K8203" s="48" t="s">
        <v>1268</v>
      </c>
      <c r="L8203" s="48" t="s">
        <v>1268</v>
      </c>
      <c r="M8203" s="49" t="s">
        <v>36636</v>
      </c>
      <c r="N8203" s="45">
        <v>-1.8567219000000001E-3</v>
      </c>
      <c r="O8203" s="45">
        <v>0.32717282719999902</v>
      </c>
      <c r="P8203" s="48" t="s">
        <v>36636</v>
      </c>
      <c r="Q8203" s="45">
        <v>-9.4E-2</v>
      </c>
      <c r="R8203" s="48">
        <v>1</v>
      </c>
      <c r="S8203" s="48" t="s">
        <v>36637</v>
      </c>
      <c r="T8203" s="50">
        <v>-1.06488E-5</v>
      </c>
      <c r="U8203" s="50">
        <v>2.6161837405199998E-6</v>
      </c>
    </row>
    <row r="8204" spans="1:21">
      <c r="A8204" s="48" t="s">
        <v>32842</v>
      </c>
      <c r="B8204" s="49" t="s">
        <v>12895</v>
      </c>
      <c r="C8204" s="49" t="s">
        <v>12896</v>
      </c>
      <c r="D8204" s="45">
        <v>1.7005624773554899</v>
      </c>
      <c r="E8204" s="48">
        <v>0</v>
      </c>
      <c r="F8204" s="48">
        <v>0</v>
      </c>
      <c r="G8204" s="48">
        <v>0</v>
      </c>
      <c r="H8204" s="48">
        <v>0</v>
      </c>
      <c r="I8204" s="48">
        <v>0</v>
      </c>
      <c r="J8204" s="49" t="s">
        <v>36638</v>
      </c>
      <c r="K8204" s="48">
        <v>7.3417735467610906E-2</v>
      </c>
      <c r="L8204" s="48">
        <v>0.80969724005715504</v>
      </c>
      <c r="M8204" s="49" t="s">
        <v>36639</v>
      </c>
      <c r="N8204" s="45">
        <v>-1.0987873699999999E-2</v>
      </c>
      <c r="O8204" s="45">
        <v>0.17882117879999901</v>
      </c>
      <c r="P8204" s="48" t="s">
        <v>36639</v>
      </c>
      <c r="Q8204" s="45">
        <v>-1.0999999999999999E-2</v>
      </c>
      <c r="R8204" s="48">
        <v>1</v>
      </c>
      <c r="S8204" s="48" t="s">
        <v>36640</v>
      </c>
      <c r="T8204" s="50">
        <v>-6.3674800000000002E-4</v>
      </c>
      <c r="U8204" s="50">
        <v>4.0378720327299997E-5</v>
      </c>
    </row>
    <row r="8205" spans="1:21">
      <c r="A8205" s="48" t="s">
        <v>32842</v>
      </c>
      <c r="B8205" s="49" t="s">
        <v>12914</v>
      </c>
      <c r="C8205" s="49" t="s">
        <v>2281</v>
      </c>
      <c r="D8205" s="45">
        <v>1.31686601819482</v>
      </c>
      <c r="E8205" s="48">
        <v>0</v>
      </c>
      <c r="F8205" s="48">
        <v>0</v>
      </c>
      <c r="G8205" s="48">
        <v>0</v>
      </c>
      <c r="H8205" s="48">
        <v>0</v>
      </c>
      <c r="I8205" s="48">
        <v>0</v>
      </c>
      <c r="J8205" s="49" t="s">
        <v>36641</v>
      </c>
      <c r="K8205" s="48">
        <v>4.4291678942087499E-2</v>
      </c>
      <c r="L8205" s="48">
        <v>0.92893940629183802</v>
      </c>
      <c r="M8205" s="49" t="s">
        <v>36642</v>
      </c>
      <c r="N8205" s="45">
        <v>3.5995342999999998E-3</v>
      </c>
      <c r="O8205" s="45">
        <v>0.33516483520000001</v>
      </c>
      <c r="P8205" s="48" t="s">
        <v>36642</v>
      </c>
      <c r="Q8205" s="45">
        <v>-6.0000000000000001E-3</v>
      </c>
      <c r="R8205" s="48">
        <v>1</v>
      </c>
      <c r="S8205" s="48" t="s">
        <v>36643</v>
      </c>
      <c r="T8205" s="50">
        <v>-2.7779099999999999E-10</v>
      </c>
      <c r="U8205" s="50">
        <v>6.6132179629000002E-17</v>
      </c>
    </row>
    <row r="8206" spans="1:21">
      <c r="A8206" s="48" t="s">
        <v>32842</v>
      </c>
      <c r="B8206" s="49" t="s">
        <v>12914</v>
      </c>
      <c r="C8206" s="49" t="s">
        <v>2281</v>
      </c>
      <c r="D8206" s="45">
        <v>1.31686601819482</v>
      </c>
      <c r="E8206" s="48">
        <v>0</v>
      </c>
      <c r="F8206" s="48">
        <v>0</v>
      </c>
      <c r="G8206" s="48">
        <v>0</v>
      </c>
      <c r="H8206" s="48">
        <v>0</v>
      </c>
      <c r="I8206" s="48">
        <v>0</v>
      </c>
      <c r="J8206" s="49" t="s">
        <v>36644</v>
      </c>
      <c r="K8206" s="48" t="s">
        <v>1268</v>
      </c>
      <c r="L8206" s="48" t="s">
        <v>1268</v>
      </c>
      <c r="M8206" s="49" t="s">
        <v>36645</v>
      </c>
      <c r="N8206" s="45">
        <v>1.875828E-3</v>
      </c>
      <c r="O8206" s="45">
        <v>0.35664335659999902</v>
      </c>
      <c r="P8206" s="48" t="s">
        <v>36645</v>
      </c>
      <c r="Q8206" s="45">
        <v>3.0000000000000001E-3</v>
      </c>
      <c r="R8206" s="48">
        <v>1</v>
      </c>
      <c r="S8206" s="48" t="s">
        <v>36646</v>
      </c>
      <c r="T8206" s="50">
        <v>6.2530299999999999E-13</v>
      </c>
      <c r="U8206" s="50">
        <v>1.3334994347199999E-18</v>
      </c>
    </row>
    <row r="8207" spans="1:21">
      <c r="A8207" s="48" t="s">
        <v>32842</v>
      </c>
      <c r="B8207" s="49" t="s">
        <v>36647</v>
      </c>
      <c r="C8207" s="49" t="s">
        <v>36648</v>
      </c>
      <c r="D8207" s="45">
        <v>1.7127360706799399</v>
      </c>
      <c r="E8207" s="48">
        <v>0</v>
      </c>
      <c r="F8207" s="48">
        <v>0</v>
      </c>
      <c r="G8207" s="48">
        <v>0</v>
      </c>
      <c r="H8207" s="48">
        <v>0</v>
      </c>
      <c r="I8207" s="48">
        <v>0</v>
      </c>
      <c r="J8207" s="49" t="s">
        <v>36649</v>
      </c>
      <c r="K8207" s="48">
        <v>0.21658712310176101</v>
      </c>
      <c r="L8207" s="48">
        <v>0.66877791769346495</v>
      </c>
      <c r="M8207" s="49" t="s">
        <v>36650</v>
      </c>
      <c r="N8207" s="45">
        <v>-9.35059699999999E-3</v>
      </c>
      <c r="O8207" s="45">
        <v>0.20279720279999999</v>
      </c>
      <c r="P8207" s="48" t="s">
        <v>36650</v>
      </c>
      <c r="Q8207" s="45">
        <v>-5.0000000000000001E-3</v>
      </c>
      <c r="R8207" s="48">
        <v>1</v>
      </c>
      <c r="S8207" s="48" t="s">
        <v>36651</v>
      </c>
      <c r="T8207" s="50">
        <v>-7.7806599999999997E-16</v>
      </c>
      <c r="U8207" s="50">
        <v>1.3334994321699999E-18</v>
      </c>
    </row>
    <row r="8208" spans="1:21">
      <c r="A8208" s="48" t="s">
        <v>32842</v>
      </c>
      <c r="B8208" s="49" t="s">
        <v>12919</v>
      </c>
      <c r="C8208" s="49" t="s">
        <v>12920</v>
      </c>
      <c r="D8208" s="45">
        <v>1.64269510458192</v>
      </c>
      <c r="E8208" s="48">
        <v>0</v>
      </c>
      <c r="F8208" s="48">
        <v>0</v>
      </c>
      <c r="G8208" s="48">
        <v>0</v>
      </c>
      <c r="H8208" s="48">
        <v>0</v>
      </c>
      <c r="I8208" s="48">
        <v>0</v>
      </c>
      <c r="J8208" s="49" t="s">
        <v>36652</v>
      </c>
      <c r="K8208" s="48">
        <v>-5.7528806172039801E-2</v>
      </c>
      <c r="L8208" s="48">
        <v>0.88751792486299996</v>
      </c>
      <c r="M8208" s="49" t="s">
        <v>36653</v>
      </c>
      <c r="N8208" s="45">
        <v>-1.5775831399999999E-2</v>
      </c>
      <c r="O8208" s="45">
        <v>0.1938061938</v>
      </c>
      <c r="P8208" s="48" t="s">
        <v>36653</v>
      </c>
      <c r="Q8208" s="45">
        <v>-1.4E-2</v>
      </c>
      <c r="R8208" s="48">
        <v>1</v>
      </c>
      <c r="S8208" s="48" t="s">
        <v>36654</v>
      </c>
      <c r="T8208" s="50">
        <v>-5.1198500000000001E-2</v>
      </c>
      <c r="U8208" s="50">
        <v>0.36334929069100003</v>
      </c>
    </row>
    <row r="8209" spans="1:21">
      <c r="A8209" s="48" t="s">
        <v>32842</v>
      </c>
      <c r="B8209" s="49" t="s">
        <v>36655</v>
      </c>
      <c r="C8209" s="49" t="s">
        <v>36656</v>
      </c>
      <c r="D8209" s="45">
        <v>1.85483033438324</v>
      </c>
      <c r="E8209" s="48">
        <v>0</v>
      </c>
      <c r="F8209" s="48">
        <v>0</v>
      </c>
      <c r="G8209" s="48">
        <v>0</v>
      </c>
      <c r="H8209" s="48">
        <v>0</v>
      </c>
      <c r="I8209" s="48">
        <v>0</v>
      </c>
      <c r="J8209" s="49" t="s">
        <v>36657</v>
      </c>
      <c r="K8209" s="48" t="s">
        <v>1268</v>
      </c>
      <c r="L8209" s="48" t="s">
        <v>1268</v>
      </c>
      <c r="M8209" s="49" t="s">
        <v>36658</v>
      </c>
      <c r="N8209" s="45">
        <v>2.5213418000000001E-3</v>
      </c>
      <c r="O8209" s="45">
        <v>0.30819180819999997</v>
      </c>
      <c r="P8209" s="48" t="s">
        <v>36658</v>
      </c>
      <c r="Q8209" s="45">
        <v>4.0000000000000001E-3</v>
      </c>
      <c r="R8209" s="48">
        <v>1</v>
      </c>
      <c r="S8209" s="48" t="s">
        <v>36659</v>
      </c>
      <c r="T8209" s="50">
        <v>-7.7802299999999997E-13</v>
      </c>
      <c r="U8209" s="50">
        <v>1.8055850429000001E-19</v>
      </c>
    </row>
    <row r="8210" spans="1:21">
      <c r="A8210" s="48" t="s">
        <v>32842</v>
      </c>
      <c r="B8210" s="49" t="s">
        <v>12935</v>
      </c>
      <c r="C8210" s="49" t="s">
        <v>12936</v>
      </c>
      <c r="D8210" s="45">
        <v>1.0753792980386301</v>
      </c>
      <c r="E8210" s="48">
        <v>0</v>
      </c>
      <c r="F8210" s="48">
        <v>0</v>
      </c>
      <c r="G8210" s="48">
        <v>0</v>
      </c>
      <c r="H8210" s="48">
        <v>0</v>
      </c>
      <c r="I8210" s="48">
        <v>0</v>
      </c>
      <c r="J8210" s="49" t="s">
        <v>36660</v>
      </c>
      <c r="K8210" s="48">
        <v>9.8595609387884503E-2</v>
      </c>
      <c r="L8210" s="48">
        <v>0.85480837166882195</v>
      </c>
      <c r="M8210" s="49" t="s">
        <v>36661</v>
      </c>
      <c r="N8210" s="45">
        <v>-3.7080265999999999E-3</v>
      </c>
      <c r="O8210" s="45">
        <v>0.29670329670000001</v>
      </c>
      <c r="P8210" s="48" t="s">
        <v>36661</v>
      </c>
      <c r="Q8210" s="45">
        <v>-1.4999999999999999E-2</v>
      </c>
      <c r="R8210" s="48">
        <v>1</v>
      </c>
      <c r="S8210" s="48" t="s">
        <v>12942</v>
      </c>
      <c r="T8210" s="50">
        <v>5.6322000000000002E-4</v>
      </c>
      <c r="U8210" s="50">
        <v>3.2908383913799999E-3</v>
      </c>
    </row>
    <row r="8211" spans="1:21">
      <c r="A8211" s="48" t="s">
        <v>32842</v>
      </c>
      <c r="B8211" s="49" t="s">
        <v>36662</v>
      </c>
      <c r="C8211" s="49" t="s">
        <v>36663</v>
      </c>
      <c r="D8211" s="45">
        <v>1.21283546122877</v>
      </c>
      <c r="E8211" s="48">
        <v>0</v>
      </c>
      <c r="F8211" s="48">
        <v>0</v>
      </c>
      <c r="G8211" s="48">
        <v>0</v>
      </c>
      <c r="H8211" s="48">
        <v>0</v>
      </c>
      <c r="I8211" s="48">
        <v>0</v>
      </c>
      <c r="J8211" s="49" t="s">
        <v>36664</v>
      </c>
      <c r="K8211" s="48">
        <v>4.79577502271753E-2</v>
      </c>
      <c r="L8211" s="48">
        <v>0.88908376257535104</v>
      </c>
      <c r="M8211" s="49" t="s">
        <v>36665</v>
      </c>
      <c r="N8211" s="45">
        <v>5.4110276299999899E-2</v>
      </c>
      <c r="O8211" s="45">
        <v>0.1013986014</v>
      </c>
      <c r="P8211" s="48" t="s">
        <v>36665</v>
      </c>
      <c r="Q8211" s="45">
        <v>9.6000000000000002E-2</v>
      </c>
      <c r="R8211" s="48">
        <v>1</v>
      </c>
      <c r="S8211" s="48" t="s">
        <v>36666</v>
      </c>
      <c r="T8211" s="50">
        <v>3.2728499999999999E-3</v>
      </c>
      <c r="U8211" s="50">
        <v>1.38892623329E-2</v>
      </c>
    </row>
    <row r="8212" spans="1:21">
      <c r="A8212" s="48" t="s">
        <v>32842</v>
      </c>
      <c r="B8212" s="49" t="s">
        <v>12964</v>
      </c>
      <c r="C8212" s="49" t="s">
        <v>12965</v>
      </c>
      <c r="D8212" s="45">
        <v>1.7178218860811301</v>
      </c>
      <c r="E8212" s="48">
        <v>0</v>
      </c>
      <c r="F8212" s="48">
        <v>0</v>
      </c>
      <c r="G8212" s="48">
        <v>0</v>
      </c>
      <c r="H8212" s="48">
        <v>0</v>
      </c>
      <c r="I8212" s="48">
        <v>0</v>
      </c>
      <c r="J8212" s="49" t="s">
        <v>36667</v>
      </c>
      <c r="K8212" s="48">
        <v>8.0474684866256502E-2</v>
      </c>
      <c r="L8212" s="48">
        <v>0.56940455241287402</v>
      </c>
      <c r="M8212" s="49" t="s">
        <v>36668</v>
      </c>
      <c r="N8212" s="45">
        <v>-4.09671089E-2</v>
      </c>
      <c r="O8212" s="45">
        <v>0.10739260740000001</v>
      </c>
      <c r="P8212" s="48" t="s">
        <v>36668</v>
      </c>
      <c r="Q8212" s="45">
        <v>0.108</v>
      </c>
      <c r="R8212" s="48">
        <v>1</v>
      </c>
      <c r="S8212" s="48" t="s">
        <v>36669</v>
      </c>
      <c r="T8212" s="50">
        <v>1.11087E-4</v>
      </c>
      <c r="U8212" s="50">
        <v>4.2346724229400003E-6</v>
      </c>
    </row>
    <row r="8213" spans="1:21">
      <c r="A8213" s="48" t="s">
        <v>32842</v>
      </c>
      <c r="B8213" s="49" t="s">
        <v>36670</v>
      </c>
      <c r="C8213" s="49" t="s">
        <v>36671</v>
      </c>
      <c r="D8213" s="45">
        <v>1.4539728418429301</v>
      </c>
      <c r="E8213" s="48">
        <v>0</v>
      </c>
      <c r="F8213" s="48">
        <v>0</v>
      </c>
      <c r="G8213" s="48">
        <v>0</v>
      </c>
      <c r="H8213" s="48">
        <v>0</v>
      </c>
      <c r="I8213" s="48">
        <v>0</v>
      </c>
      <c r="J8213" s="49" t="s">
        <v>36672</v>
      </c>
      <c r="K8213" s="48" t="s">
        <v>1268</v>
      </c>
      <c r="L8213" s="48" t="s">
        <v>1268</v>
      </c>
      <c r="M8213" s="49" t="s">
        <v>36673</v>
      </c>
      <c r="N8213" s="45">
        <v>2.3345072200000001E-2</v>
      </c>
      <c r="O8213" s="45">
        <v>0.14285714289999901</v>
      </c>
      <c r="P8213" s="48" t="s">
        <v>36673</v>
      </c>
      <c r="Q8213" s="45">
        <v>4.0000000000000001E-3</v>
      </c>
      <c r="R8213" s="48">
        <v>1</v>
      </c>
      <c r="S8213" s="48" t="s">
        <v>36674</v>
      </c>
      <c r="T8213" s="50">
        <v>1.3328399999999999E-7</v>
      </c>
      <c r="U8213" s="50">
        <v>2.7059600838200002E-10</v>
      </c>
    </row>
    <row r="8214" spans="1:21">
      <c r="A8214" s="48" t="s">
        <v>32842</v>
      </c>
      <c r="B8214" s="49" t="s">
        <v>36670</v>
      </c>
      <c r="C8214" s="49" t="s">
        <v>36671</v>
      </c>
      <c r="D8214" s="45">
        <v>1.4539728418429301</v>
      </c>
      <c r="E8214" s="48">
        <v>0</v>
      </c>
      <c r="F8214" s="48">
        <v>0</v>
      </c>
      <c r="G8214" s="48">
        <v>0</v>
      </c>
      <c r="H8214" s="48">
        <v>0</v>
      </c>
      <c r="I8214" s="48">
        <v>0</v>
      </c>
      <c r="J8214" s="49" t="s">
        <v>36675</v>
      </c>
      <c r="K8214" s="48">
        <v>0.120634788069281</v>
      </c>
      <c r="L8214" s="48">
        <v>0.93652077363224695</v>
      </c>
      <c r="M8214" s="49" t="s">
        <v>36676</v>
      </c>
      <c r="N8214" s="45">
        <v>-2.7602614599999999E-2</v>
      </c>
      <c r="O8214" s="45">
        <v>0.14785214789999901</v>
      </c>
      <c r="P8214" s="48" t="s">
        <v>36676</v>
      </c>
      <c r="Q8214" s="45">
        <v>-2.9000000000000001E-2</v>
      </c>
      <c r="R8214" s="48">
        <v>1</v>
      </c>
      <c r="S8214" s="48" t="s">
        <v>36677</v>
      </c>
      <c r="T8214" s="50">
        <v>-8.2222800000000002E-3</v>
      </c>
      <c r="U8214" s="50">
        <v>5.7623134120400002E-2</v>
      </c>
    </row>
    <row r="8215" spans="1:21">
      <c r="A8215" s="48" t="s">
        <v>32842</v>
      </c>
      <c r="B8215" s="49" t="s">
        <v>13007</v>
      </c>
      <c r="C8215" s="49" t="s">
        <v>13008</v>
      </c>
      <c r="D8215" s="45">
        <v>1.05580994694722</v>
      </c>
      <c r="E8215" s="48">
        <v>0</v>
      </c>
      <c r="F8215" s="48">
        <v>0</v>
      </c>
      <c r="G8215" s="48">
        <v>0</v>
      </c>
      <c r="H8215" s="48">
        <v>0</v>
      </c>
      <c r="I8215" s="48">
        <v>0</v>
      </c>
      <c r="J8215" s="49" t="s">
        <v>36678</v>
      </c>
      <c r="K8215" s="48">
        <v>0.103217049344466</v>
      </c>
      <c r="L8215" s="48">
        <v>0.98353633383600203</v>
      </c>
      <c r="M8215" s="49" t="s">
        <v>36679</v>
      </c>
      <c r="N8215" s="45">
        <v>2.67284219999999E-3</v>
      </c>
      <c r="O8215" s="45">
        <v>0.3156843157</v>
      </c>
      <c r="P8215" s="48" t="s">
        <v>36679</v>
      </c>
      <c r="Q8215" s="45">
        <v>0.19600000000000001</v>
      </c>
      <c r="R8215" s="48">
        <v>1</v>
      </c>
      <c r="S8215" s="48" t="s">
        <v>36680</v>
      </c>
      <c r="T8215" s="50">
        <v>0.211011</v>
      </c>
      <c r="U8215" s="50">
        <v>0.82919522113599997</v>
      </c>
    </row>
    <row r="8216" spans="1:21">
      <c r="A8216" s="48" t="s">
        <v>32842</v>
      </c>
      <c r="B8216" s="49" t="s">
        <v>13054</v>
      </c>
      <c r="C8216" s="49" t="s">
        <v>13055</v>
      </c>
      <c r="D8216" s="45">
        <v>1.5027370318144799</v>
      </c>
      <c r="E8216" s="48">
        <v>0</v>
      </c>
      <c r="F8216" s="48">
        <v>0</v>
      </c>
      <c r="G8216" s="48">
        <v>0</v>
      </c>
      <c r="H8216" s="48">
        <v>0</v>
      </c>
      <c r="I8216" s="48">
        <v>0</v>
      </c>
      <c r="J8216" s="49" t="s">
        <v>36681</v>
      </c>
      <c r="K8216" s="48">
        <v>5.9524130483361998E-2</v>
      </c>
      <c r="L8216" s="48">
        <v>0.80899495562468504</v>
      </c>
      <c r="M8216" s="49" t="s">
        <v>36682</v>
      </c>
      <c r="N8216" s="45">
        <v>-1.6411856200000002E-2</v>
      </c>
      <c r="O8216" s="45">
        <v>0.24875124879999999</v>
      </c>
      <c r="P8216" s="48" t="s">
        <v>36682</v>
      </c>
      <c r="Q8216" s="45">
        <v>-1.2999999999999999E-2</v>
      </c>
      <c r="R8216" s="48">
        <v>1</v>
      </c>
      <c r="S8216" s="48" t="s">
        <v>36683</v>
      </c>
      <c r="T8216" s="50">
        <v>-6.43006E-4</v>
      </c>
      <c r="U8216" s="50">
        <v>1.0034533175200001E-4</v>
      </c>
    </row>
    <row r="8217" spans="1:21">
      <c r="A8217" s="48" t="s">
        <v>32842</v>
      </c>
      <c r="B8217" s="49" t="s">
        <v>36684</v>
      </c>
      <c r="C8217" s="49" t="s">
        <v>36685</v>
      </c>
      <c r="D8217" s="45">
        <v>2.8930521817639199</v>
      </c>
      <c r="E8217" s="48">
        <v>0</v>
      </c>
      <c r="F8217" s="48">
        <v>0</v>
      </c>
      <c r="G8217" s="48">
        <v>0</v>
      </c>
      <c r="H8217" s="48">
        <v>0</v>
      </c>
      <c r="I8217" s="48">
        <v>0</v>
      </c>
      <c r="J8217" s="49" t="s">
        <v>36686</v>
      </c>
      <c r="K8217" s="48">
        <v>-1.84109989971106E-2</v>
      </c>
      <c r="L8217" s="48">
        <v>0.83385465004318304</v>
      </c>
      <c r="M8217" s="49" t="s">
        <v>36687</v>
      </c>
      <c r="N8217" s="45">
        <v>-1.0609284E-3</v>
      </c>
      <c r="O8217" s="45">
        <v>0.20329670329999999</v>
      </c>
      <c r="P8217" s="48" t="s">
        <v>36687</v>
      </c>
      <c r="Q8217" s="45">
        <v>-1E-3</v>
      </c>
      <c r="R8217" s="48">
        <v>1</v>
      </c>
      <c r="S8217" s="48" t="s">
        <v>36688</v>
      </c>
      <c r="T8217" s="50">
        <v>-7.7715600000000002E-16</v>
      </c>
      <c r="U8217" s="50">
        <v>2.1616904866899999E-301</v>
      </c>
    </row>
    <row r="8218" spans="1:21">
      <c r="A8218" s="48" t="s">
        <v>32842</v>
      </c>
      <c r="B8218" s="49" t="s">
        <v>36684</v>
      </c>
      <c r="C8218" s="49" t="s">
        <v>36685</v>
      </c>
      <c r="D8218" s="45">
        <v>2.8930521817639199</v>
      </c>
      <c r="E8218" s="48">
        <v>0</v>
      </c>
      <c r="F8218" s="48">
        <v>0</v>
      </c>
      <c r="G8218" s="48">
        <v>0</v>
      </c>
      <c r="H8218" s="48">
        <v>0</v>
      </c>
      <c r="I8218" s="48">
        <v>0</v>
      </c>
      <c r="J8218" s="49" t="s">
        <v>36689</v>
      </c>
      <c r="K8218" s="48">
        <v>0.52615232277058399</v>
      </c>
      <c r="L8218" s="48">
        <v>0.50948586622428305</v>
      </c>
      <c r="M8218" s="49" t="s">
        <v>36690</v>
      </c>
      <c r="N8218" s="45">
        <v>-4.9047613000000002E-3</v>
      </c>
      <c r="O8218" s="45">
        <v>9.0909090900000003E-2</v>
      </c>
      <c r="P8218" s="48" t="s">
        <v>36690</v>
      </c>
      <c r="Q8218" s="45">
        <v>-1E-3</v>
      </c>
      <c r="R8218" s="48">
        <v>1</v>
      </c>
      <c r="S8218" s="48" t="s">
        <v>36691</v>
      </c>
      <c r="T8218" s="50">
        <v>-7.7715600000000002E-16</v>
      </c>
      <c r="U8218" s="50">
        <v>1.3334994321699999E-18</v>
      </c>
    </row>
    <row r="8219" spans="1:21">
      <c r="A8219" s="48" t="s">
        <v>32842</v>
      </c>
      <c r="B8219" s="49" t="s">
        <v>13067</v>
      </c>
      <c r="C8219" s="49" t="s">
        <v>13068</v>
      </c>
      <c r="D8219" s="45">
        <v>1.33149268819855</v>
      </c>
      <c r="E8219" s="48">
        <v>2</v>
      </c>
      <c r="F8219" s="48">
        <v>1</v>
      </c>
      <c r="G8219" s="48">
        <v>1</v>
      </c>
      <c r="H8219" s="48">
        <v>0</v>
      </c>
      <c r="I8219" s="48">
        <v>0</v>
      </c>
      <c r="J8219" s="49" t="s">
        <v>36692</v>
      </c>
      <c r="K8219" s="48">
        <v>-0.36896624875761103</v>
      </c>
      <c r="L8219" s="48">
        <v>4.6966698581786703E-2</v>
      </c>
      <c r="M8219" s="49" t="s">
        <v>36693</v>
      </c>
      <c r="N8219" s="45">
        <v>-0.21967254879999901</v>
      </c>
      <c r="O8219" s="45">
        <v>2.9970029999999998E-3</v>
      </c>
      <c r="P8219" s="48" t="s">
        <v>36693</v>
      </c>
      <c r="Q8219" s="45">
        <v>3.0000000000000001E-3</v>
      </c>
      <c r="R8219" s="48">
        <v>1</v>
      </c>
      <c r="S8219" s="48" t="s">
        <v>36694</v>
      </c>
      <c r="T8219" s="50">
        <v>4.4391400000000001E-4</v>
      </c>
      <c r="U8219" s="50">
        <v>2.2148791055399998E-3</v>
      </c>
    </row>
    <row r="8220" spans="1:21">
      <c r="A8220" s="48" t="s">
        <v>32842</v>
      </c>
      <c r="B8220" s="49" t="s">
        <v>13080</v>
      </c>
      <c r="C8220" s="49" t="s">
        <v>13081</v>
      </c>
      <c r="D8220" s="45">
        <v>1.1024352158566499</v>
      </c>
      <c r="E8220" s="48">
        <v>0</v>
      </c>
      <c r="F8220" s="48">
        <v>0</v>
      </c>
      <c r="G8220" s="48">
        <v>0</v>
      </c>
      <c r="H8220" s="48">
        <v>0</v>
      </c>
      <c r="I8220" s="48">
        <v>0</v>
      </c>
      <c r="J8220" s="49" t="s">
        <v>36695</v>
      </c>
      <c r="K8220" s="48" t="s">
        <v>1268</v>
      </c>
      <c r="L8220" s="48" t="s">
        <v>1268</v>
      </c>
      <c r="M8220" s="49" t="s">
        <v>36696</v>
      </c>
      <c r="N8220" s="45">
        <v>-9.1098503900000002E-2</v>
      </c>
      <c r="O8220" s="45">
        <v>6.3936063899999895E-2</v>
      </c>
      <c r="P8220" s="48" t="s">
        <v>36696</v>
      </c>
      <c r="Q8220" s="45">
        <v>2E-3</v>
      </c>
      <c r="R8220" s="48">
        <v>1</v>
      </c>
      <c r="S8220" s="48" t="s">
        <v>36697</v>
      </c>
      <c r="T8220" s="50">
        <v>-6.61099E-6</v>
      </c>
      <c r="U8220" s="50">
        <v>3.3096327702300001E-6</v>
      </c>
    </row>
    <row r="8221" spans="1:21">
      <c r="A8221" s="48" t="s">
        <v>32842</v>
      </c>
      <c r="B8221" s="49" t="s">
        <v>13085</v>
      </c>
      <c r="C8221" s="49" t="s">
        <v>13086</v>
      </c>
      <c r="D8221" s="45">
        <v>2.5044791077982702</v>
      </c>
      <c r="E8221" s="48">
        <v>0</v>
      </c>
      <c r="F8221" s="48">
        <v>0</v>
      </c>
      <c r="G8221" s="48">
        <v>0</v>
      </c>
      <c r="H8221" s="48">
        <v>0</v>
      </c>
      <c r="I8221" s="48">
        <v>0</v>
      </c>
      <c r="J8221" s="49" t="s">
        <v>36698</v>
      </c>
      <c r="K8221" s="48">
        <v>9.9247967377260795E-3</v>
      </c>
      <c r="L8221" s="48">
        <v>0.86510865808344295</v>
      </c>
      <c r="M8221" s="49" t="s">
        <v>36699</v>
      </c>
      <c r="N8221" s="45">
        <v>-4.0235187899999997E-2</v>
      </c>
      <c r="O8221" s="45">
        <v>6.2937062899999993E-2</v>
      </c>
      <c r="P8221" s="48" t="s">
        <v>36699</v>
      </c>
      <c r="Q8221" s="45">
        <v>-1.7999999999999999E-2</v>
      </c>
      <c r="R8221" s="48">
        <v>1</v>
      </c>
      <c r="S8221" s="48" t="s">
        <v>36700</v>
      </c>
      <c r="T8221" s="50">
        <v>-2.7258399999999998E-4</v>
      </c>
      <c r="U8221" s="50">
        <v>8.8621272964899996E-5</v>
      </c>
    </row>
    <row r="8222" spans="1:21">
      <c r="A8222" s="48" t="s">
        <v>32842</v>
      </c>
      <c r="B8222" s="49" t="s">
        <v>36701</v>
      </c>
      <c r="C8222" s="49" t="s">
        <v>36702</v>
      </c>
      <c r="D8222" s="45">
        <v>1.7499021116064399</v>
      </c>
      <c r="E8222" s="48">
        <v>0</v>
      </c>
      <c r="F8222" s="48">
        <v>0</v>
      </c>
      <c r="G8222" s="48">
        <v>0</v>
      </c>
      <c r="H8222" s="48">
        <v>0</v>
      </c>
      <c r="I8222" s="48">
        <v>0</v>
      </c>
      <c r="J8222" s="49" t="s">
        <v>36703</v>
      </c>
      <c r="K8222" s="48">
        <v>9.0672020950283497E-2</v>
      </c>
      <c r="L8222" s="48">
        <v>0.67098974653572596</v>
      </c>
      <c r="M8222" s="49" t="s">
        <v>36704</v>
      </c>
      <c r="N8222" s="45">
        <v>-1.39265925E-2</v>
      </c>
      <c r="O8222" s="45">
        <v>0.15834165829999999</v>
      </c>
      <c r="P8222" s="48" t="s">
        <v>36704</v>
      </c>
      <c r="Q8222" s="45">
        <v>-0.01</v>
      </c>
      <c r="R8222" s="48">
        <v>1</v>
      </c>
      <c r="S8222" s="48" t="s">
        <v>36705</v>
      </c>
      <c r="T8222" s="50">
        <v>-1.06993E-2</v>
      </c>
      <c r="U8222" s="50">
        <v>7.64796964813E-2</v>
      </c>
    </row>
    <row r="8223" spans="1:21">
      <c r="A8223" s="48" t="s">
        <v>32842</v>
      </c>
      <c r="B8223" s="49" t="s">
        <v>36706</v>
      </c>
      <c r="C8223" s="49" t="s">
        <v>36707</v>
      </c>
      <c r="D8223" s="45">
        <v>1.04941314339666</v>
      </c>
      <c r="E8223" s="48">
        <v>0</v>
      </c>
      <c r="F8223" s="48">
        <v>0</v>
      </c>
      <c r="G8223" s="48">
        <v>0</v>
      </c>
      <c r="H8223" s="48">
        <v>0</v>
      </c>
      <c r="I8223" s="48">
        <v>0</v>
      </c>
      <c r="J8223" s="49" t="s">
        <v>36708</v>
      </c>
      <c r="K8223" s="48">
        <v>-8.0970462384017894E-2</v>
      </c>
      <c r="L8223" s="48">
        <v>0.90332364617985705</v>
      </c>
      <c r="M8223" s="49" t="s">
        <v>36709</v>
      </c>
      <c r="N8223" s="45">
        <v>-3.1554331099999999E-2</v>
      </c>
      <c r="O8223" s="45">
        <v>0.21078921079999999</v>
      </c>
      <c r="P8223" s="48" t="s">
        <v>36709</v>
      </c>
      <c r="Q8223" s="45">
        <v>4.2999999999999997E-2</v>
      </c>
      <c r="R8223" s="48">
        <v>1</v>
      </c>
      <c r="S8223" s="48" t="s">
        <v>36710</v>
      </c>
      <c r="T8223" s="50">
        <v>-9.9547899999999998E-3</v>
      </c>
      <c r="U8223" s="50">
        <v>4.3736216371899998E-2</v>
      </c>
    </row>
    <row r="8224" spans="1:21">
      <c r="A8224" s="48" t="s">
        <v>32842</v>
      </c>
      <c r="B8224" s="49" t="s">
        <v>36706</v>
      </c>
      <c r="C8224" s="49" t="s">
        <v>36707</v>
      </c>
      <c r="D8224" s="45">
        <v>1.04941314339666</v>
      </c>
      <c r="E8224" s="48">
        <v>0</v>
      </c>
      <c r="F8224" s="48">
        <v>0</v>
      </c>
      <c r="G8224" s="48">
        <v>0</v>
      </c>
      <c r="H8224" s="48">
        <v>0</v>
      </c>
      <c r="I8224" s="48">
        <v>0</v>
      </c>
      <c r="J8224" s="49" t="s">
        <v>36711</v>
      </c>
      <c r="K8224" s="48">
        <v>-0.50968173626087099</v>
      </c>
      <c r="L8224" s="48">
        <v>0.43545319447125702</v>
      </c>
      <c r="M8224" s="49" t="s">
        <v>36712</v>
      </c>
      <c r="N8224" s="45">
        <v>7.3871709499999993E-2</v>
      </c>
      <c r="O8224" s="45">
        <v>0.14885114890000001</v>
      </c>
      <c r="P8224" s="48" t="s">
        <v>36712</v>
      </c>
      <c r="Q8224" s="45">
        <v>0.16600000000000001</v>
      </c>
      <c r="R8224" s="48">
        <v>1</v>
      </c>
      <c r="S8224" s="48" t="s">
        <v>36713</v>
      </c>
      <c r="T8224" s="50">
        <v>7.3475200000000004E-2</v>
      </c>
      <c r="U8224" s="50">
        <v>0.46586258310599998</v>
      </c>
    </row>
    <row r="8225" spans="1:21">
      <c r="A8225" s="48" t="s">
        <v>32842</v>
      </c>
      <c r="B8225" s="49" t="s">
        <v>13173</v>
      </c>
      <c r="C8225" s="49" t="s">
        <v>13174</v>
      </c>
      <c r="D8225" s="45">
        <v>1.0678764848946201</v>
      </c>
      <c r="E8225" s="48">
        <v>0</v>
      </c>
      <c r="F8225" s="48">
        <v>0</v>
      </c>
      <c r="G8225" s="48">
        <v>0</v>
      </c>
      <c r="H8225" s="48">
        <v>0</v>
      </c>
      <c r="I8225" s="48">
        <v>0</v>
      </c>
      <c r="J8225" s="49" t="s">
        <v>36714</v>
      </c>
      <c r="K8225" s="48">
        <v>6.8343176298616103E-3</v>
      </c>
      <c r="L8225" s="48">
        <v>0.95570902943154901</v>
      </c>
      <c r="M8225" s="49" t="s">
        <v>36715</v>
      </c>
      <c r="N8225" s="45">
        <v>-1.5240678699999999E-2</v>
      </c>
      <c r="O8225" s="45">
        <v>0.2417582418</v>
      </c>
      <c r="P8225" s="48" t="s">
        <v>36715</v>
      </c>
      <c r="Q8225" s="45">
        <v>-3.0000000000000001E-3</v>
      </c>
      <c r="R8225" s="48">
        <v>1</v>
      </c>
      <c r="S8225" s="48" t="s">
        <v>36716</v>
      </c>
      <c r="T8225" s="50">
        <v>-7.1831899999999999E-3</v>
      </c>
      <c r="U8225" s="50">
        <v>4.4984076544400002E-2</v>
      </c>
    </row>
    <row r="8226" spans="1:21">
      <c r="A8226" s="48" t="s">
        <v>32842</v>
      </c>
      <c r="B8226" s="49" t="s">
        <v>13178</v>
      </c>
      <c r="C8226" s="49" t="s">
        <v>13179</v>
      </c>
      <c r="D8226" s="45">
        <v>1.35214306406144</v>
      </c>
      <c r="E8226" s="48">
        <v>0</v>
      </c>
      <c r="F8226" s="48">
        <v>0</v>
      </c>
      <c r="G8226" s="48">
        <v>0</v>
      </c>
      <c r="H8226" s="48">
        <v>0</v>
      </c>
      <c r="I8226" s="48">
        <v>0</v>
      </c>
      <c r="J8226" s="49" t="s">
        <v>36717</v>
      </c>
      <c r="K8226" s="48" t="s">
        <v>1268</v>
      </c>
      <c r="L8226" s="48" t="s">
        <v>1268</v>
      </c>
      <c r="M8226" s="49" t="s">
        <v>36718</v>
      </c>
      <c r="N8226" s="45">
        <v>-1.1604409899999999E-2</v>
      </c>
      <c r="O8226" s="45">
        <v>0.2342657343</v>
      </c>
      <c r="P8226" s="48" t="s">
        <v>36718</v>
      </c>
      <c r="Q8226" s="45">
        <v>7.0000000000000001E-3</v>
      </c>
      <c r="R8226" s="48">
        <v>1</v>
      </c>
      <c r="S8226" s="48" t="s">
        <v>36719</v>
      </c>
      <c r="T8226" s="50">
        <v>2.08713E-9</v>
      </c>
      <c r="U8226" s="50">
        <v>7.1305611124600002E-14</v>
      </c>
    </row>
    <row r="8227" spans="1:21">
      <c r="A8227" s="48" t="s">
        <v>32842</v>
      </c>
      <c r="B8227" s="49" t="s">
        <v>13188</v>
      </c>
      <c r="C8227" s="49" t="s">
        <v>13189</v>
      </c>
      <c r="D8227" s="45">
        <v>1.66259897277994</v>
      </c>
      <c r="E8227" s="48">
        <v>0</v>
      </c>
      <c r="F8227" s="48">
        <v>0</v>
      </c>
      <c r="G8227" s="48">
        <v>0</v>
      </c>
      <c r="H8227" s="48">
        <v>0</v>
      </c>
      <c r="I8227" s="48">
        <v>0</v>
      </c>
      <c r="J8227" s="49" t="s">
        <v>36720</v>
      </c>
      <c r="K8227" s="48">
        <v>-1.3193798169144601E-2</v>
      </c>
      <c r="L8227" s="48">
        <v>0.93503424173261995</v>
      </c>
      <c r="M8227" s="49" t="s">
        <v>36721</v>
      </c>
      <c r="N8227" s="45">
        <v>-1.09754837E-2</v>
      </c>
      <c r="O8227" s="45">
        <v>0.2312687313</v>
      </c>
      <c r="P8227" s="48" t="s">
        <v>36721</v>
      </c>
      <c r="Q8227" s="45">
        <v>-4.0000000000000001E-3</v>
      </c>
      <c r="R8227" s="48">
        <v>1</v>
      </c>
      <c r="S8227" s="48" t="s">
        <v>36722</v>
      </c>
      <c r="T8227" s="50">
        <v>-1.14499E-3</v>
      </c>
      <c r="U8227" s="50">
        <v>6.0087205841999996E-6</v>
      </c>
    </row>
    <row r="8228" spans="1:21">
      <c r="A8228" s="48" t="s">
        <v>32842</v>
      </c>
      <c r="B8228" s="49" t="s">
        <v>36723</v>
      </c>
      <c r="C8228" s="49" t="s">
        <v>36724</v>
      </c>
      <c r="D8228" s="45">
        <v>2.2214775025540798</v>
      </c>
      <c r="E8228" s="48">
        <v>0</v>
      </c>
      <c r="F8228" s="48">
        <v>0</v>
      </c>
      <c r="G8228" s="48">
        <v>0</v>
      </c>
      <c r="H8228" s="48">
        <v>0</v>
      </c>
      <c r="I8228" s="48">
        <v>0</v>
      </c>
      <c r="J8228" s="49" t="s">
        <v>36725</v>
      </c>
      <c r="K8228" s="48" t="s">
        <v>1268</v>
      </c>
      <c r="L8228" s="48" t="s">
        <v>1268</v>
      </c>
      <c r="M8228" s="49" t="s">
        <v>36726</v>
      </c>
      <c r="N8228" s="45">
        <v>-4.5876239999999898E-4</v>
      </c>
      <c r="O8228" s="45">
        <v>0.3796203796</v>
      </c>
      <c r="P8228" s="48" t="s">
        <v>36726</v>
      </c>
      <c r="Q8228" s="45">
        <v>2E-3</v>
      </c>
      <c r="R8228" s="48">
        <v>1</v>
      </c>
      <c r="S8228" s="48" t="s">
        <v>36727</v>
      </c>
      <c r="T8228" s="50">
        <v>-7.7709099999999999E-16</v>
      </c>
      <c r="U8228" s="50">
        <v>1.3334994321699999E-18</v>
      </c>
    </row>
    <row r="8229" spans="1:21">
      <c r="A8229" s="48" t="s">
        <v>32842</v>
      </c>
      <c r="B8229" s="49" t="s">
        <v>13198</v>
      </c>
      <c r="C8229" s="49" t="s">
        <v>13199</v>
      </c>
      <c r="D8229" s="45">
        <v>1.33773557025995</v>
      </c>
      <c r="E8229" s="48">
        <v>0</v>
      </c>
      <c r="F8229" s="48">
        <v>0</v>
      </c>
      <c r="G8229" s="48">
        <v>0</v>
      </c>
      <c r="H8229" s="48">
        <v>0</v>
      </c>
      <c r="I8229" s="48">
        <v>0</v>
      </c>
      <c r="J8229" s="49" t="s">
        <v>36728</v>
      </c>
      <c r="K8229" s="48">
        <v>-5.8407596560545699E-2</v>
      </c>
      <c r="L8229" s="48">
        <v>0.64566855691235803</v>
      </c>
      <c r="M8229" s="49" t="s">
        <v>36729</v>
      </c>
      <c r="N8229" s="45">
        <v>5.0671018599999999E-2</v>
      </c>
      <c r="O8229" s="45">
        <v>9.9900099899999997E-2</v>
      </c>
      <c r="P8229" s="48" t="s">
        <v>36729</v>
      </c>
      <c r="Q8229" s="45">
        <v>1.7999999999999999E-2</v>
      </c>
      <c r="R8229" s="48">
        <v>1</v>
      </c>
      <c r="S8229" s="48" t="s">
        <v>36730</v>
      </c>
      <c r="T8229" s="50">
        <v>6.0630000000000001E-5</v>
      </c>
      <c r="U8229" s="50">
        <v>2.4772153146899998E-3</v>
      </c>
    </row>
    <row r="8230" spans="1:21">
      <c r="A8230" s="48" t="s">
        <v>32842</v>
      </c>
      <c r="B8230" s="49" t="s">
        <v>36731</v>
      </c>
      <c r="C8230" s="49" t="s">
        <v>36732</v>
      </c>
      <c r="D8230" s="45">
        <v>2.2320530752584</v>
      </c>
      <c r="E8230" s="48">
        <v>0</v>
      </c>
      <c r="F8230" s="48">
        <v>0</v>
      </c>
      <c r="G8230" s="48">
        <v>0</v>
      </c>
      <c r="H8230" s="48">
        <v>0</v>
      </c>
      <c r="I8230" s="48">
        <v>0</v>
      </c>
      <c r="J8230" s="49" t="s">
        <v>36733</v>
      </c>
      <c r="K8230" s="48">
        <v>0.256987454028064</v>
      </c>
      <c r="L8230" s="48">
        <v>0.69782774140555204</v>
      </c>
      <c r="M8230" s="49" t="s">
        <v>36734</v>
      </c>
      <c r="N8230" s="45">
        <v>-5.4253712999999997E-3</v>
      </c>
      <c r="O8230" s="45">
        <v>0.16433566429999999</v>
      </c>
      <c r="P8230" s="48" t="s">
        <v>36734</v>
      </c>
      <c r="Q8230" s="45">
        <v>-5.0000000000000001E-3</v>
      </c>
      <c r="R8230" s="48">
        <v>1</v>
      </c>
      <c r="S8230" s="48" t="s">
        <v>36735</v>
      </c>
      <c r="T8230" s="50">
        <v>-4.4550299999999999E-5</v>
      </c>
      <c r="U8230" s="50">
        <v>2.6742815929999999E-18</v>
      </c>
    </row>
    <row r="8231" spans="1:21">
      <c r="A8231" s="48" t="s">
        <v>32842</v>
      </c>
      <c r="B8231" s="49" t="s">
        <v>36736</v>
      </c>
      <c r="C8231" s="49" t="s">
        <v>36737</v>
      </c>
      <c r="D8231" s="45">
        <v>2.0852319080217101</v>
      </c>
      <c r="E8231" s="48">
        <v>0</v>
      </c>
      <c r="F8231" s="48">
        <v>0</v>
      </c>
      <c r="G8231" s="48">
        <v>0</v>
      </c>
      <c r="H8231" s="48">
        <v>0</v>
      </c>
      <c r="I8231" s="48">
        <v>0</v>
      </c>
      <c r="J8231" s="49" t="s">
        <v>36738</v>
      </c>
      <c r="K8231" s="48" t="s">
        <v>1268</v>
      </c>
      <c r="L8231" s="48" t="s">
        <v>1268</v>
      </c>
      <c r="M8231" s="49" t="s">
        <v>36739</v>
      </c>
      <c r="N8231" s="45">
        <v>-4.9391176999999996E-3</v>
      </c>
      <c r="O8231" s="45">
        <v>0.2347652348</v>
      </c>
      <c r="P8231" s="48" t="s">
        <v>36739</v>
      </c>
      <c r="Q8231" s="45">
        <v>-4.0000000000000001E-3</v>
      </c>
      <c r="R8231" s="48">
        <v>1</v>
      </c>
      <c r="S8231" s="48" t="s">
        <v>36740</v>
      </c>
      <c r="T8231" s="50">
        <v>-2.0016999999999999E-10</v>
      </c>
      <c r="U8231" s="50">
        <v>1.3335002480299999E-18</v>
      </c>
    </row>
    <row r="8232" spans="1:21">
      <c r="A8232" s="48" t="s">
        <v>32842</v>
      </c>
      <c r="B8232" s="49" t="s">
        <v>13213</v>
      </c>
      <c r="C8232" s="49" t="s">
        <v>13214</v>
      </c>
      <c r="D8232" s="45">
        <v>1.6231474087409501</v>
      </c>
      <c r="E8232" s="48">
        <v>0</v>
      </c>
      <c r="F8232" s="48">
        <v>0</v>
      </c>
      <c r="G8232" s="48">
        <v>0</v>
      </c>
      <c r="H8232" s="48">
        <v>0</v>
      </c>
      <c r="I8232" s="48">
        <v>0</v>
      </c>
      <c r="J8232" s="49" t="s">
        <v>36741</v>
      </c>
      <c r="K8232" s="48">
        <v>2.2017319479712399E-3</v>
      </c>
      <c r="L8232" s="48">
        <v>0.99489739900183705</v>
      </c>
      <c r="M8232" s="49" t="s">
        <v>36742</v>
      </c>
      <c r="N8232" s="45">
        <v>-4.00443012E-2</v>
      </c>
      <c r="O8232" s="45">
        <v>6.7432567400000004E-2</v>
      </c>
      <c r="P8232" s="48" t="s">
        <v>36742</v>
      </c>
      <c r="Q8232" s="45">
        <v>-0.11899999999999999</v>
      </c>
      <c r="R8232" s="48">
        <v>1</v>
      </c>
      <c r="S8232" s="48" t="s">
        <v>36743</v>
      </c>
      <c r="T8232" s="50">
        <v>-6.2462299999999998E-2</v>
      </c>
      <c r="U8232" s="50">
        <v>0.38531092949899998</v>
      </c>
    </row>
    <row r="8233" spans="1:21">
      <c r="A8233" s="48" t="s">
        <v>32842</v>
      </c>
      <c r="B8233" s="49" t="s">
        <v>36744</v>
      </c>
      <c r="C8233" s="49" t="s">
        <v>36745</v>
      </c>
      <c r="D8233" s="45">
        <v>1.66831145711155</v>
      </c>
      <c r="E8233" s="48">
        <v>0</v>
      </c>
      <c r="F8233" s="48">
        <v>0</v>
      </c>
      <c r="G8233" s="48">
        <v>0</v>
      </c>
      <c r="H8233" s="48">
        <v>0</v>
      </c>
      <c r="I8233" s="48">
        <v>0</v>
      </c>
      <c r="J8233" s="49" t="s">
        <v>36746</v>
      </c>
      <c r="K8233" s="48">
        <v>-0.42630501609774302</v>
      </c>
      <c r="L8233" s="48">
        <v>0.74912734202418396</v>
      </c>
      <c r="M8233" s="49" t="s">
        <v>36747</v>
      </c>
      <c r="N8233" s="45">
        <v>2.2821788999999999E-2</v>
      </c>
      <c r="O8233" s="45">
        <v>0.24375624379999999</v>
      </c>
      <c r="P8233" s="48" t="s">
        <v>36747</v>
      </c>
      <c r="Q8233" s="45">
        <v>6.9000000000000006E-2</v>
      </c>
      <c r="R8233" s="48">
        <v>1</v>
      </c>
      <c r="S8233" s="48" t="s">
        <v>36748</v>
      </c>
      <c r="T8233" s="50">
        <v>3.9832000000000002E-4</v>
      </c>
      <c r="U8233" s="50">
        <v>3.2793688468200001E-6</v>
      </c>
    </row>
    <row r="8234" spans="1:21">
      <c r="A8234" s="48" t="s">
        <v>32842</v>
      </c>
      <c r="B8234" s="49" t="s">
        <v>13242</v>
      </c>
      <c r="C8234" s="49" t="s">
        <v>1388</v>
      </c>
      <c r="D8234" s="45">
        <v>1.9716320387553601</v>
      </c>
      <c r="E8234" s="48">
        <v>2</v>
      </c>
      <c r="F8234" s="48">
        <v>1</v>
      </c>
      <c r="G8234" s="48">
        <v>0</v>
      </c>
      <c r="H8234" s="48">
        <v>0</v>
      </c>
      <c r="I8234" s="48">
        <v>1</v>
      </c>
      <c r="J8234" s="49" t="s">
        <v>36749</v>
      </c>
      <c r="K8234" s="48">
        <v>0.310530486314743</v>
      </c>
      <c r="L8234" s="51">
        <v>1.01639206771255E-8</v>
      </c>
      <c r="M8234" s="49" t="s">
        <v>36750</v>
      </c>
      <c r="N8234" s="45">
        <v>-2.7319114000000002E-3</v>
      </c>
      <c r="O8234" s="45">
        <v>0.3136863137</v>
      </c>
      <c r="P8234" s="48" t="s">
        <v>36750</v>
      </c>
      <c r="Q8234" s="45">
        <v>-1.7999999999999999E-2</v>
      </c>
      <c r="R8234" s="48">
        <v>1</v>
      </c>
      <c r="S8234" s="48" t="s">
        <v>36751</v>
      </c>
      <c r="T8234" s="50">
        <v>-0.20894599999999999</v>
      </c>
      <c r="U8234" s="50">
        <v>0.99996138641900001</v>
      </c>
    </row>
    <row r="8235" spans="1:21">
      <c r="A8235" s="48" t="s">
        <v>32842</v>
      </c>
      <c r="B8235" s="49" t="s">
        <v>13291</v>
      </c>
      <c r="C8235" s="49" t="s">
        <v>13292</v>
      </c>
      <c r="D8235" s="45">
        <v>1.4506901365273399</v>
      </c>
      <c r="E8235" s="48">
        <v>0</v>
      </c>
      <c r="F8235" s="48">
        <v>0</v>
      </c>
      <c r="G8235" s="48">
        <v>0</v>
      </c>
      <c r="H8235" s="48">
        <v>0</v>
      </c>
      <c r="I8235" s="48">
        <v>0</v>
      </c>
      <c r="J8235" s="49" t="s">
        <v>36752</v>
      </c>
      <c r="K8235" s="48">
        <v>2.5725843519225602E-2</v>
      </c>
      <c r="L8235" s="48">
        <v>0.96671818460300696</v>
      </c>
      <c r="M8235" s="49" t="s">
        <v>36753</v>
      </c>
      <c r="N8235" s="45">
        <v>-4.3346504699999899E-2</v>
      </c>
      <c r="O8235" s="45">
        <v>9.6903096899999999E-2</v>
      </c>
      <c r="P8235" s="48" t="s">
        <v>36753</v>
      </c>
      <c r="Q8235" s="45">
        <v>-7.0999999999999994E-2</v>
      </c>
      <c r="R8235" s="48">
        <v>0.691076550101</v>
      </c>
      <c r="S8235" s="48" t="s">
        <v>36754</v>
      </c>
      <c r="T8235" s="50">
        <v>-2.2032E-2</v>
      </c>
      <c r="U8235" s="50">
        <v>0.14198923633499999</v>
      </c>
    </row>
    <row r="8236" spans="1:21">
      <c r="A8236" s="48" t="s">
        <v>32842</v>
      </c>
      <c r="B8236" s="49" t="s">
        <v>13291</v>
      </c>
      <c r="C8236" s="49" t="s">
        <v>13292</v>
      </c>
      <c r="D8236" s="45">
        <v>1.4506901365273399</v>
      </c>
      <c r="E8236" s="48">
        <v>0</v>
      </c>
      <c r="F8236" s="48">
        <v>0</v>
      </c>
      <c r="G8236" s="48">
        <v>0</v>
      </c>
      <c r="H8236" s="48">
        <v>0</v>
      </c>
      <c r="I8236" s="48">
        <v>0</v>
      </c>
      <c r="J8236" s="49" t="s">
        <v>36755</v>
      </c>
      <c r="K8236" s="48">
        <v>0.105074202646828</v>
      </c>
      <c r="L8236" s="48">
        <v>0.93886828307938497</v>
      </c>
      <c r="M8236" s="49" t="s">
        <v>36756</v>
      </c>
      <c r="N8236" s="45">
        <v>4.7563239799999997E-2</v>
      </c>
      <c r="O8236" s="45">
        <v>0.1008991009</v>
      </c>
      <c r="P8236" s="48" t="s">
        <v>36756</v>
      </c>
      <c r="Q8236" s="45">
        <v>8.0000000000000002E-3</v>
      </c>
      <c r="R8236" s="48">
        <v>1</v>
      </c>
      <c r="S8236" s="48" t="s">
        <v>36757</v>
      </c>
      <c r="T8236" s="50">
        <v>-4.5376599999999998E-4</v>
      </c>
      <c r="U8236" s="50">
        <v>8.0916492513900002E-3</v>
      </c>
    </row>
    <row r="8237" spans="1:21">
      <c r="A8237" s="48" t="s">
        <v>32842</v>
      </c>
      <c r="B8237" s="49" t="s">
        <v>36758</v>
      </c>
      <c r="C8237" s="49" t="s">
        <v>36759</v>
      </c>
      <c r="D8237" s="45">
        <v>1.88894114922763</v>
      </c>
      <c r="E8237" s="48">
        <v>0</v>
      </c>
      <c r="F8237" s="48">
        <v>0</v>
      </c>
      <c r="G8237" s="48">
        <v>0</v>
      </c>
      <c r="H8237" s="48">
        <v>0</v>
      </c>
      <c r="I8237" s="48">
        <v>0</v>
      </c>
      <c r="J8237" s="49" t="s">
        <v>36760</v>
      </c>
      <c r="K8237" s="48">
        <v>-0.213185909836208</v>
      </c>
      <c r="L8237" s="48">
        <v>0.76182856148054001</v>
      </c>
      <c r="M8237" s="49" t="s">
        <v>36761</v>
      </c>
      <c r="N8237" s="45">
        <v>2.9613717299999998E-2</v>
      </c>
      <c r="O8237" s="45">
        <v>8.0419580399999996E-2</v>
      </c>
      <c r="P8237" s="48" t="s">
        <v>36761</v>
      </c>
      <c r="Q8237" s="45">
        <v>1.4E-2</v>
      </c>
      <c r="R8237" s="48">
        <v>1</v>
      </c>
      <c r="S8237" s="48" t="s">
        <v>36762</v>
      </c>
      <c r="T8237" s="50">
        <v>8.8574900000000002E-4</v>
      </c>
      <c r="U8237" s="50">
        <v>7.0142359774399998E-6</v>
      </c>
    </row>
    <row r="8238" spans="1:21">
      <c r="A8238" s="48" t="s">
        <v>32842</v>
      </c>
      <c r="B8238" s="49" t="s">
        <v>36758</v>
      </c>
      <c r="C8238" s="49" t="s">
        <v>36759</v>
      </c>
      <c r="D8238" s="45">
        <v>1.88894114922763</v>
      </c>
      <c r="E8238" s="48">
        <v>1</v>
      </c>
      <c r="F8238" s="48">
        <v>0</v>
      </c>
      <c r="G8238" s="48">
        <v>0</v>
      </c>
      <c r="H8238" s="48">
        <v>0</v>
      </c>
      <c r="I8238" s="48">
        <v>1</v>
      </c>
      <c r="J8238" s="49" t="s">
        <v>36763</v>
      </c>
      <c r="K8238" s="48">
        <v>1.5426932244241199E-2</v>
      </c>
      <c r="L8238" s="48">
        <v>0.94028556409942998</v>
      </c>
      <c r="M8238" s="49" t="s">
        <v>36764</v>
      </c>
      <c r="N8238" s="45">
        <v>-9.8883514999999998E-3</v>
      </c>
      <c r="O8238" s="45">
        <v>0.17882117879999901</v>
      </c>
      <c r="P8238" s="48" t="s">
        <v>36764</v>
      </c>
      <c r="Q8238" s="45">
        <v>-1.9E-2</v>
      </c>
      <c r="R8238" s="48">
        <v>1</v>
      </c>
      <c r="S8238" s="48" t="s">
        <v>36765</v>
      </c>
      <c r="T8238" s="50">
        <v>-0.16484499999999999</v>
      </c>
      <c r="U8238" s="50">
        <v>0.98568908275699996</v>
      </c>
    </row>
    <row r="8239" spans="1:21">
      <c r="A8239" s="48" t="s">
        <v>32842</v>
      </c>
      <c r="B8239" s="49" t="s">
        <v>36758</v>
      </c>
      <c r="C8239" s="49" t="s">
        <v>36759</v>
      </c>
      <c r="D8239" s="45">
        <v>1.88894114922763</v>
      </c>
      <c r="E8239" s="48">
        <v>0</v>
      </c>
      <c r="F8239" s="48">
        <v>0</v>
      </c>
      <c r="G8239" s="48">
        <v>0</v>
      </c>
      <c r="H8239" s="48">
        <v>0</v>
      </c>
      <c r="I8239" s="48">
        <v>0</v>
      </c>
      <c r="J8239" s="49" t="s">
        <v>36766</v>
      </c>
      <c r="K8239" s="48">
        <v>-0.34033781720378897</v>
      </c>
      <c r="L8239" s="48">
        <v>0.70669660010534496</v>
      </c>
      <c r="M8239" s="49" t="s">
        <v>36767</v>
      </c>
      <c r="N8239" s="45">
        <v>4.7346990999999998E-3</v>
      </c>
      <c r="O8239" s="45">
        <v>0.25124875120000001</v>
      </c>
      <c r="P8239" s="48" t="s">
        <v>36767</v>
      </c>
      <c r="Q8239" s="45">
        <v>7.0000000000000001E-3</v>
      </c>
      <c r="R8239" s="48">
        <v>1</v>
      </c>
      <c r="S8239" s="48" t="s">
        <v>36768</v>
      </c>
      <c r="T8239" s="50">
        <v>-8.3143000000000006E-12</v>
      </c>
      <c r="U8239" s="50">
        <v>1.33349950622E-18</v>
      </c>
    </row>
    <row r="8240" spans="1:21">
      <c r="A8240" s="48" t="s">
        <v>32842</v>
      </c>
      <c r="B8240" s="49" t="s">
        <v>36769</v>
      </c>
      <c r="C8240" s="49" t="s">
        <v>36770</v>
      </c>
      <c r="D8240" s="45">
        <v>2.1240892091225301</v>
      </c>
      <c r="E8240" s="48">
        <v>0</v>
      </c>
      <c r="F8240" s="48">
        <v>0</v>
      </c>
      <c r="G8240" s="48">
        <v>0</v>
      </c>
      <c r="H8240" s="48">
        <v>0</v>
      </c>
      <c r="I8240" s="48">
        <v>0</v>
      </c>
      <c r="J8240" s="49" t="s">
        <v>36771</v>
      </c>
      <c r="K8240" s="48">
        <v>-1.2231741569524101E-2</v>
      </c>
      <c r="L8240" s="48">
        <v>0.99388528071279303</v>
      </c>
      <c r="M8240" s="49" t="s">
        <v>36772</v>
      </c>
      <c r="N8240" s="45">
        <v>-1.6922485000000001E-3</v>
      </c>
      <c r="O8240" s="45">
        <v>0.28821178819999999</v>
      </c>
      <c r="P8240" s="48" t="s">
        <v>36772</v>
      </c>
      <c r="Q8240" s="45">
        <v>4.0000000000000001E-3</v>
      </c>
      <c r="R8240" s="48">
        <v>1</v>
      </c>
      <c r="S8240" s="48" t="s">
        <v>36773</v>
      </c>
      <c r="T8240" s="50">
        <v>-1.7652900000000001E-3</v>
      </c>
      <c r="U8240" s="50">
        <v>8.0501405375499994E-5</v>
      </c>
    </row>
    <row r="8241" spans="1:21">
      <c r="A8241" s="48" t="s">
        <v>32842</v>
      </c>
      <c r="B8241" s="49" t="s">
        <v>36769</v>
      </c>
      <c r="C8241" s="49" t="s">
        <v>36770</v>
      </c>
      <c r="D8241" s="45">
        <v>2.1240892091225301</v>
      </c>
      <c r="E8241" s="48">
        <v>0</v>
      </c>
      <c r="F8241" s="48">
        <v>0</v>
      </c>
      <c r="G8241" s="48">
        <v>0</v>
      </c>
      <c r="H8241" s="48">
        <v>0</v>
      </c>
      <c r="I8241" s="48">
        <v>0</v>
      </c>
      <c r="J8241" s="49" t="s">
        <v>36774</v>
      </c>
      <c r="K8241" s="48">
        <v>-0.17157030717617899</v>
      </c>
      <c r="L8241" s="48">
        <v>0.91737465068172297</v>
      </c>
      <c r="M8241" s="49" t="s">
        <v>36775</v>
      </c>
      <c r="N8241" s="45">
        <v>9.1669760999999999E-3</v>
      </c>
      <c r="O8241" s="45">
        <v>0.16483516479999999</v>
      </c>
      <c r="P8241" s="48" t="s">
        <v>36775</v>
      </c>
      <c r="Q8241" s="45">
        <v>1.4999999999999999E-2</v>
      </c>
      <c r="R8241" s="48">
        <v>1</v>
      </c>
      <c r="S8241" s="48" t="s">
        <v>36776</v>
      </c>
      <c r="T8241" s="50">
        <v>9.6287800000000009E-13</v>
      </c>
      <c r="U8241" s="50">
        <v>1.33349943645E-18</v>
      </c>
    </row>
    <row r="8242" spans="1:21">
      <c r="A8242" s="48" t="s">
        <v>32842</v>
      </c>
      <c r="B8242" s="49" t="s">
        <v>36769</v>
      </c>
      <c r="C8242" s="49" t="s">
        <v>36770</v>
      </c>
      <c r="D8242" s="45">
        <v>2.1240892091225301</v>
      </c>
      <c r="E8242" s="48">
        <v>1</v>
      </c>
      <c r="F8242" s="48">
        <v>0</v>
      </c>
      <c r="G8242" s="48">
        <v>0</v>
      </c>
      <c r="H8242" s="48">
        <v>0</v>
      </c>
      <c r="I8242" s="48">
        <v>1</v>
      </c>
      <c r="J8242" s="49" t="s">
        <v>36777</v>
      </c>
      <c r="K8242" s="48">
        <v>-3.8521329614605103E-2</v>
      </c>
      <c r="L8242" s="48">
        <v>0.84927516727125596</v>
      </c>
      <c r="M8242" s="49" t="s">
        <v>36778</v>
      </c>
      <c r="N8242" s="45">
        <v>4.36084921E-2</v>
      </c>
      <c r="O8242" s="45">
        <v>9.6903096899999999E-2</v>
      </c>
      <c r="P8242" s="48" t="s">
        <v>36778</v>
      </c>
      <c r="Q8242" s="45">
        <v>5.8999999999999997E-2</v>
      </c>
      <c r="R8242" s="48">
        <v>0.87672277413900002</v>
      </c>
      <c r="S8242" s="48" t="s">
        <v>36779</v>
      </c>
      <c r="T8242" s="50">
        <v>0.152728</v>
      </c>
      <c r="U8242" s="50">
        <v>0.99242245812300001</v>
      </c>
    </row>
    <row r="8243" spans="1:21">
      <c r="A8243" s="48" t="s">
        <v>32842</v>
      </c>
      <c r="B8243" s="49" t="s">
        <v>36769</v>
      </c>
      <c r="C8243" s="49" t="s">
        <v>36770</v>
      </c>
      <c r="D8243" s="45">
        <v>2.1240892091225301</v>
      </c>
      <c r="E8243" s="48">
        <v>0</v>
      </c>
      <c r="F8243" s="48">
        <v>0</v>
      </c>
      <c r="G8243" s="48">
        <v>0</v>
      </c>
      <c r="H8243" s="48">
        <v>0</v>
      </c>
      <c r="I8243" s="48">
        <v>0</v>
      </c>
      <c r="J8243" s="49" t="s">
        <v>36780</v>
      </c>
      <c r="K8243" s="48" t="s">
        <v>1268</v>
      </c>
      <c r="L8243" s="48" t="s">
        <v>1268</v>
      </c>
      <c r="M8243" s="49" t="s">
        <v>36781</v>
      </c>
      <c r="N8243" s="45">
        <v>6.84834849999999E-3</v>
      </c>
      <c r="O8243" s="45">
        <v>0.17282717280000001</v>
      </c>
      <c r="P8243" s="48" t="s">
        <v>36781</v>
      </c>
      <c r="Q8243" s="45">
        <v>3.0000000000000001E-3</v>
      </c>
      <c r="R8243" s="48">
        <v>1</v>
      </c>
      <c r="S8243" s="48" t="s">
        <v>36782</v>
      </c>
      <c r="T8243" s="50">
        <v>-7.7715600000000002E-16</v>
      </c>
      <c r="U8243" s="50">
        <v>1.3334994321699999E-18</v>
      </c>
    </row>
    <row r="8244" spans="1:21">
      <c r="A8244" s="48" t="s">
        <v>32842</v>
      </c>
      <c r="B8244" s="49" t="s">
        <v>36783</v>
      </c>
      <c r="C8244" s="49" t="s">
        <v>36784</v>
      </c>
      <c r="D8244" s="45">
        <v>2.0292426038753502</v>
      </c>
      <c r="E8244" s="48">
        <v>0</v>
      </c>
      <c r="F8244" s="48">
        <v>0</v>
      </c>
      <c r="G8244" s="48">
        <v>0</v>
      </c>
      <c r="H8244" s="48">
        <v>0</v>
      </c>
      <c r="I8244" s="48">
        <v>0</v>
      </c>
      <c r="J8244" s="49" t="s">
        <v>36785</v>
      </c>
      <c r="K8244" s="48">
        <v>-6.4629463457983897E-3</v>
      </c>
      <c r="L8244" s="48">
        <v>0.98530500728447101</v>
      </c>
      <c r="M8244" s="49" t="s">
        <v>36786</v>
      </c>
      <c r="N8244" s="45">
        <v>-3.2220743999999998E-3</v>
      </c>
      <c r="O8244" s="45">
        <v>0.228771228799999</v>
      </c>
      <c r="P8244" s="48" t="s">
        <v>36786</v>
      </c>
      <c r="Q8244" s="45">
        <v>-0.01</v>
      </c>
      <c r="R8244" s="48">
        <v>1</v>
      </c>
      <c r="S8244" s="48" t="s">
        <v>36787</v>
      </c>
      <c r="T8244" s="50">
        <v>-3.78784E-9</v>
      </c>
      <c r="U8244" s="50">
        <v>8.3052765934300002E-20</v>
      </c>
    </row>
    <row r="8245" spans="1:21">
      <c r="A8245" s="48" t="s">
        <v>32842</v>
      </c>
      <c r="B8245" s="49" t="s">
        <v>13400</v>
      </c>
      <c r="C8245" s="49" t="s">
        <v>13401</v>
      </c>
      <c r="D8245" s="45">
        <v>1.0639916559848099</v>
      </c>
      <c r="E8245" s="48">
        <v>0</v>
      </c>
      <c r="F8245" s="48">
        <v>0</v>
      </c>
      <c r="G8245" s="48">
        <v>0</v>
      </c>
      <c r="H8245" s="48">
        <v>0</v>
      </c>
      <c r="I8245" s="48">
        <v>0</v>
      </c>
      <c r="J8245" s="49" t="s">
        <v>36788</v>
      </c>
      <c r="K8245" s="48">
        <v>-2.1683630952491099E-2</v>
      </c>
      <c r="L8245" s="48">
        <v>0.97087388533972097</v>
      </c>
      <c r="M8245" s="49" t="s">
        <v>36789</v>
      </c>
      <c r="N8245" s="45">
        <v>2.5415568699999998E-2</v>
      </c>
      <c r="O8245" s="45">
        <v>0.17682317680000001</v>
      </c>
      <c r="P8245" s="48" t="s">
        <v>36789</v>
      </c>
      <c r="Q8245" s="45">
        <v>4.2999999999999997E-2</v>
      </c>
      <c r="R8245" s="48">
        <v>1</v>
      </c>
      <c r="S8245" s="48" t="s">
        <v>36790</v>
      </c>
      <c r="T8245" s="50">
        <v>-5.1810800000000002E-3</v>
      </c>
      <c r="U8245" s="50">
        <v>3.2595629123900002E-2</v>
      </c>
    </row>
    <row r="8246" spans="1:21">
      <c r="A8246" s="48" t="s">
        <v>32842</v>
      </c>
      <c r="B8246" s="49" t="s">
        <v>13405</v>
      </c>
      <c r="C8246" s="49" t="s">
        <v>13406</v>
      </c>
      <c r="D8246" s="45">
        <v>1.6285561521951699</v>
      </c>
      <c r="E8246" s="48">
        <v>0</v>
      </c>
      <c r="F8246" s="48">
        <v>0</v>
      </c>
      <c r="G8246" s="48">
        <v>0</v>
      </c>
      <c r="H8246" s="48">
        <v>0</v>
      </c>
      <c r="I8246" s="48">
        <v>0</v>
      </c>
      <c r="J8246" s="49" t="s">
        <v>36791</v>
      </c>
      <c r="K8246" s="48" t="s">
        <v>1268</v>
      </c>
      <c r="L8246" s="48" t="s">
        <v>1268</v>
      </c>
      <c r="M8246" s="49" t="s">
        <v>36792</v>
      </c>
      <c r="N8246" s="45">
        <v>6.2215975199999898E-2</v>
      </c>
      <c r="O8246" s="45">
        <v>0.1928071928</v>
      </c>
      <c r="P8246" s="48" t="s">
        <v>36792</v>
      </c>
      <c r="Q8246" s="45">
        <v>0.10199999999999999</v>
      </c>
      <c r="R8246" s="48">
        <v>1</v>
      </c>
      <c r="S8246" s="48" t="s">
        <v>36793</v>
      </c>
      <c r="T8246" s="50">
        <v>2.33331E-6</v>
      </c>
      <c r="U8246" s="50">
        <v>5.8312754673799999E-10</v>
      </c>
    </row>
    <row r="8247" spans="1:21">
      <c r="A8247" s="48" t="s">
        <v>32842</v>
      </c>
      <c r="B8247" s="49" t="s">
        <v>13427</v>
      </c>
      <c r="C8247" s="49" t="s">
        <v>13428</v>
      </c>
      <c r="D8247" s="45">
        <v>1.30075941974847</v>
      </c>
      <c r="E8247" s="48">
        <v>0</v>
      </c>
      <c r="F8247" s="48">
        <v>0</v>
      </c>
      <c r="G8247" s="48">
        <v>0</v>
      </c>
      <c r="H8247" s="48">
        <v>0</v>
      </c>
      <c r="I8247" s="48">
        <v>0</v>
      </c>
      <c r="J8247" s="49" t="s">
        <v>36794</v>
      </c>
      <c r="K8247" s="48">
        <v>1.2741713932655101E-2</v>
      </c>
      <c r="L8247" s="48">
        <v>0.99628970819837703</v>
      </c>
      <c r="M8247" s="49" t="s">
        <v>36795</v>
      </c>
      <c r="N8247" s="45">
        <v>5.2456926699999899E-2</v>
      </c>
      <c r="O8247" s="45">
        <v>8.5914085899999895E-2</v>
      </c>
      <c r="P8247" s="48" t="s">
        <v>36795</v>
      </c>
      <c r="Q8247" s="45">
        <v>-2.4E-2</v>
      </c>
      <c r="R8247" s="48">
        <v>1</v>
      </c>
      <c r="S8247" s="48" t="s">
        <v>36796</v>
      </c>
      <c r="T8247" s="50">
        <v>-1.4987399999999999E-3</v>
      </c>
      <c r="U8247" s="50">
        <v>9.2786435013799996E-3</v>
      </c>
    </row>
    <row r="8248" spans="1:21">
      <c r="A8248" s="48" t="s">
        <v>32842</v>
      </c>
      <c r="B8248" s="49" t="s">
        <v>13435</v>
      </c>
      <c r="C8248" s="49" t="s">
        <v>13436</v>
      </c>
      <c r="D8248" s="45">
        <v>1.0332810199445599</v>
      </c>
      <c r="E8248" s="48">
        <v>1</v>
      </c>
      <c r="F8248" s="48">
        <v>0</v>
      </c>
      <c r="G8248" s="48">
        <v>1</v>
      </c>
      <c r="H8248" s="48">
        <v>0</v>
      </c>
      <c r="I8248" s="48">
        <v>0</v>
      </c>
      <c r="J8248" s="49" t="s">
        <v>36797</v>
      </c>
      <c r="K8248" s="48" t="s">
        <v>1268</v>
      </c>
      <c r="L8248" s="48" t="s">
        <v>1268</v>
      </c>
      <c r="M8248" s="49" t="s">
        <v>36798</v>
      </c>
      <c r="N8248" s="45">
        <v>0.13416378840000001</v>
      </c>
      <c r="O8248" s="45">
        <v>4.7952047999999997E-2</v>
      </c>
      <c r="P8248" s="48" t="s">
        <v>36798</v>
      </c>
      <c r="Q8248" s="45">
        <v>-3.2000000000000001E-2</v>
      </c>
      <c r="R8248" s="48">
        <v>1</v>
      </c>
      <c r="S8248" s="48" t="s">
        <v>36799</v>
      </c>
      <c r="T8248" s="50">
        <v>-1.5056500000000001E-5</v>
      </c>
      <c r="U8248" s="50">
        <v>4.3864308709699997E-6</v>
      </c>
    </row>
    <row r="8249" spans="1:21">
      <c r="A8249" s="48" t="s">
        <v>32842</v>
      </c>
      <c r="B8249" s="49" t="s">
        <v>13458</v>
      </c>
      <c r="C8249" s="49" t="s">
        <v>13459</v>
      </c>
      <c r="D8249" s="45">
        <v>1.0705534342635299</v>
      </c>
      <c r="E8249" s="48">
        <v>0</v>
      </c>
      <c r="F8249" s="48">
        <v>0</v>
      </c>
      <c r="G8249" s="48">
        <v>0</v>
      </c>
      <c r="H8249" s="48">
        <v>0</v>
      </c>
      <c r="I8249" s="48">
        <v>0</v>
      </c>
      <c r="J8249" s="49" t="s">
        <v>36800</v>
      </c>
      <c r="K8249" s="48" t="s">
        <v>1268</v>
      </c>
      <c r="L8249" s="48" t="s">
        <v>1268</v>
      </c>
      <c r="M8249" s="49" t="s">
        <v>36801</v>
      </c>
      <c r="N8249" s="45">
        <v>4.0730395999999999E-3</v>
      </c>
      <c r="O8249" s="45">
        <v>0.31418581420000002</v>
      </c>
      <c r="P8249" s="48" t="s">
        <v>36801</v>
      </c>
      <c r="Q8249" s="45">
        <v>8.0000000000000002E-3</v>
      </c>
      <c r="R8249" s="48">
        <v>1</v>
      </c>
      <c r="S8249" s="48" t="s">
        <v>36802</v>
      </c>
      <c r="T8249" s="50">
        <v>-2.9794999999999999E-7</v>
      </c>
      <c r="U8249" s="50">
        <v>4.3989426758199997E-8</v>
      </c>
    </row>
    <row r="8250" spans="1:21">
      <c r="A8250" s="48" t="s">
        <v>32842</v>
      </c>
      <c r="B8250" s="49" t="s">
        <v>36803</v>
      </c>
      <c r="C8250" s="49" t="s">
        <v>36804</v>
      </c>
      <c r="D8250" s="45">
        <v>1.7757270868771</v>
      </c>
      <c r="E8250" s="48">
        <v>1</v>
      </c>
      <c r="F8250" s="48">
        <v>1</v>
      </c>
      <c r="G8250" s="48">
        <v>0</v>
      </c>
      <c r="H8250" s="48">
        <v>0</v>
      </c>
      <c r="I8250" s="48">
        <v>0</v>
      </c>
      <c r="J8250" s="49" t="s">
        <v>36805</v>
      </c>
      <c r="K8250" s="48">
        <v>-1.1461714384152599</v>
      </c>
      <c r="L8250" s="48">
        <v>4.4687147171237999E-2</v>
      </c>
      <c r="M8250" s="49" t="s">
        <v>36806</v>
      </c>
      <c r="N8250" s="45">
        <v>-4.5576781500000003E-2</v>
      </c>
      <c r="O8250" s="45">
        <v>5.8441558399999899E-2</v>
      </c>
      <c r="P8250" s="48" t="s">
        <v>36806</v>
      </c>
      <c r="Q8250" s="45">
        <v>1.9E-2</v>
      </c>
      <c r="R8250" s="48">
        <v>0.48383895834599999</v>
      </c>
      <c r="S8250" s="48" t="s">
        <v>36807</v>
      </c>
      <c r="T8250" s="50">
        <v>8.18016E-5</v>
      </c>
      <c r="U8250" s="50">
        <v>8.9699723112000004E-10</v>
      </c>
    </row>
    <row r="8251" spans="1:21">
      <c r="A8251" s="48" t="s">
        <v>32842</v>
      </c>
      <c r="B8251" s="49" t="s">
        <v>13474</v>
      </c>
      <c r="C8251" s="49" t="s">
        <v>13475</v>
      </c>
      <c r="D8251" s="45">
        <v>1.75552017687968</v>
      </c>
      <c r="E8251" s="48">
        <v>0</v>
      </c>
      <c r="F8251" s="48">
        <v>0</v>
      </c>
      <c r="G8251" s="48">
        <v>0</v>
      </c>
      <c r="H8251" s="48">
        <v>0</v>
      </c>
      <c r="I8251" s="48">
        <v>0</v>
      </c>
      <c r="J8251" s="49" t="s">
        <v>36808</v>
      </c>
      <c r="K8251" s="48">
        <v>0.15510841858264701</v>
      </c>
      <c r="L8251" s="48">
        <v>0.82865572220148898</v>
      </c>
      <c r="M8251" s="49" t="s">
        <v>36809</v>
      </c>
      <c r="N8251" s="45">
        <v>1.44914456E-2</v>
      </c>
      <c r="O8251" s="45">
        <v>0.16983016980000001</v>
      </c>
      <c r="P8251" s="48" t="s">
        <v>36809</v>
      </c>
      <c r="Q8251" s="45">
        <v>-0.122</v>
      </c>
      <c r="R8251" s="48">
        <v>0.78071342486100004</v>
      </c>
      <c r="S8251" s="48" t="s">
        <v>36810</v>
      </c>
      <c r="T8251" s="50">
        <v>-0.13509199999999999</v>
      </c>
      <c r="U8251" s="50">
        <v>0.94810020371299997</v>
      </c>
    </row>
    <row r="8252" spans="1:21">
      <c r="A8252" s="48" t="s">
        <v>32842</v>
      </c>
      <c r="B8252" s="49" t="s">
        <v>13487</v>
      </c>
      <c r="C8252" s="49" t="s">
        <v>13488</v>
      </c>
      <c r="D8252" s="45">
        <v>0.84836437776715701</v>
      </c>
      <c r="E8252" s="48">
        <v>0</v>
      </c>
      <c r="F8252" s="48">
        <v>0</v>
      </c>
      <c r="G8252" s="48">
        <v>0</v>
      </c>
      <c r="H8252" s="48">
        <v>0</v>
      </c>
      <c r="I8252" s="48">
        <v>0</v>
      </c>
      <c r="J8252" s="49" t="s">
        <v>36811</v>
      </c>
      <c r="K8252" s="48">
        <v>0.26421408062264001</v>
      </c>
      <c r="L8252" s="48">
        <v>0.75462403040885495</v>
      </c>
      <c r="M8252" s="49" t="s">
        <v>36812</v>
      </c>
      <c r="N8252" s="45">
        <v>7.7113753999999996E-3</v>
      </c>
      <c r="O8252" s="45">
        <v>0.29170829170000001</v>
      </c>
      <c r="P8252" s="48" t="s">
        <v>36812</v>
      </c>
      <c r="Q8252" s="45">
        <v>2E-3</v>
      </c>
      <c r="R8252" s="48">
        <v>1</v>
      </c>
      <c r="S8252" s="48" t="s">
        <v>36813</v>
      </c>
      <c r="T8252" s="50">
        <v>-3.2378300000000001E-4</v>
      </c>
      <c r="U8252" s="50">
        <v>1.6353157462100001E-3</v>
      </c>
    </row>
    <row r="8253" spans="1:21">
      <c r="A8253" s="48" t="s">
        <v>32842</v>
      </c>
      <c r="B8253" s="49" t="s">
        <v>36814</v>
      </c>
      <c r="C8253" s="49" t="s">
        <v>36815</v>
      </c>
      <c r="D8253" s="45">
        <v>1.7717372025057301</v>
      </c>
      <c r="E8253" s="48">
        <v>0</v>
      </c>
      <c r="F8253" s="48">
        <v>0</v>
      </c>
      <c r="G8253" s="48">
        <v>0</v>
      </c>
      <c r="H8253" s="48">
        <v>0</v>
      </c>
      <c r="I8253" s="48">
        <v>0</v>
      </c>
      <c r="J8253" s="49" t="s">
        <v>36816</v>
      </c>
      <c r="K8253" s="48">
        <v>-1.70311314780821E-2</v>
      </c>
      <c r="L8253" s="48">
        <v>0.97485314387241295</v>
      </c>
      <c r="M8253" s="49" t="s">
        <v>36817</v>
      </c>
      <c r="N8253" s="45">
        <v>5.1977806999999997E-3</v>
      </c>
      <c r="O8253" s="45">
        <v>0.2612387612</v>
      </c>
      <c r="P8253" s="48" t="s">
        <v>36817</v>
      </c>
      <c r="Q8253" s="45">
        <v>0.01</v>
      </c>
      <c r="R8253" s="48">
        <v>1</v>
      </c>
      <c r="S8253" s="48" t="s">
        <v>36818</v>
      </c>
      <c r="T8253" s="50">
        <v>-7.05203E-6</v>
      </c>
      <c r="U8253" s="50">
        <v>2.6131753196800001E-3</v>
      </c>
    </row>
    <row r="8254" spans="1:21">
      <c r="A8254" s="48" t="s">
        <v>32842</v>
      </c>
      <c r="B8254" s="49" t="s">
        <v>13502</v>
      </c>
      <c r="C8254" s="49" t="s">
        <v>13503</v>
      </c>
      <c r="D8254" s="45">
        <v>2.08997124743675</v>
      </c>
      <c r="E8254" s="48">
        <v>0</v>
      </c>
      <c r="F8254" s="48">
        <v>0</v>
      </c>
      <c r="G8254" s="48">
        <v>0</v>
      </c>
      <c r="H8254" s="48">
        <v>0</v>
      </c>
      <c r="I8254" s="48">
        <v>0</v>
      </c>
      <c r="J8254" s="49" t="s">
        <v>36819</v>
      </c>
      <c r="K8254" s="48">
        <v>-0.223570476327762</v>
      </c>
      <c r="L8254" s="48">
        <v>0.41189148718531099</v>
      </c>
      <c r="M8254" s="49" t="s">
        <v>36820</v>
      </c>
      <c r="N8254" s="45">
        <v>1.68100713E-2</v>
      </c>
      <c r="O8254" s="45">
        <v>0.1168831169</v>
      </c>
      <c r="P8254" s="48" t="s">
        <v>36820</v>
      </c>
      <c r="Q8254" s="45">
        <v>2.1000000000000001E-2</v>
      </c>
      <c r="R8254" s="48">
        <v>1</v>
      </c>
      <c r="S8254" s="48" t="s">
        <v>36821</v>
      </c>
      <c r="T8254" s="50">
        <v>2.4808E-3</v>
      </c>
      <c r="U8254" s="50">
        <v>1.5968362304600001E-2</v>
      </c>
    </row>
    <row r="8255" spans="1:21">
      <c r="A8255" s="48" t="s">
        <v>32842</v>
      </c>
      <c r="B8255" s="49" t="s">
        <v>13518</v>
      </c>
      <c r="C8255" s="49" t="s">
        <v>13519</v>
      </c>
      <c r="D8255" s="45">
        <v>0.88003874932362802</v>
      </c>
      <c r="E8255" s="48">
        <v>0</v>
      </c>
      <c r="F8255" s="48">
        <v>0</v>
      </c>
      <c r="G8255" s="48">
        <v>0</v>
      </c>
      <c r="H8255" s="48">
        <v>0</v>
      </c>
      <c r="I8255" s="48">
        <v>0</v>
      </c>
      <c r="J8255" s="49" t="s">
        <v>36822</v>
      </c>
      <c r="K8255" s="48">
        <v>0.107449083885098</v>
      </c>
      <c r="L8255" s="48">
        <v>0.88487878507626005</v>
      </c>
      <c r="M8255" s="49" t="s">
        <v>36823</v>
      </c>
      <c r="N8255" s="45">
        <v>6.1367484399999998E-2</v>
      </c>
      <c r="O8255" s="45">
        <v>0.1098901099</v>
      </c>
      <c r="P8255" s="48" t="s">
        <v>36823</v>
      </c>
      <c r="Q8255" s="45">
        <v>-3.9E-2</v>
      </c>
      <c r="R8255" s="48">
        <v>1</v>
      </c>
      <c r="S8255" s="48" t="s">
        <v>36824</v>
      </c>
      <c r="T8255" s="50">
        <v>-1.56092E-5</v>
      </c>
      <c r="U8255" s="50">
        <v>1.9441499165399999E-5</v>
      </c>
    </row>
    <row r="8256" spans="1:21">
      <c r="A8256" s="48" t="s">
        <v>32842</v>
      </c>
      <c r="B8256" s="49" t="s">
        <v>13526</v>
      </c>
      <c r="C8256" s="49" t="s">
        <v>13527</v>
      </c>
      <c r="D8256" s="45">
        <v>1.5161183362831501</v>
      </c>
      <c r="E8256" s="48">
        <v>0</v>
      </c>
      <c r="F8256" s="48">
        <v>0</v>
      </c>
      <c r="G8256" s="48">
        <v>0</v>
      </c>
      <c r="H8256" s="48">
        <v>0</v>
      </c>
      <c r="I8256" s="48">
        <v>0</v>
      </c>
      <c r="J8256" s="49" t="s">
        <v>36825</v>
      </c>
      <c r="K8256" s="48">
        <v>-2.75236852069972E-2</v>
      </c>
      <c r="L8256" s="48">
        <v>0.94109847945280001</v>
      </c>
      <c r="M8256" s="49" t="s">
        <v>36826</v>
      </c>
      <c r="N8256" s="45">
        <v>-1.9098953999999901E-2</v>
      </c>
      <c r="O8256" s="45">
        <v>0.15684315679999999</v>
      </c>
      <c r="P8256" s="48" t="s">
        <v>36826</v>
      </c>
      <c r="Q8256" s="45">
        <v>-0.111</v>
      </c>
      <c r="R8256" s="48">
        <v>1</v>
      </c>
      <c r="S8256" s="48" t="s">
        <v>36827</v>
      </c>
      <c r="T8256" s="50">
        <v>-2.1307400000000001E-2</v>
      </c>
      <c r="U8256" s="50">
        <v>0.146876904689</v>
      </c>
    </row>
    <row r="8257" spans="1:21">
      <c r="A8257" s="48" t="s">
        <v>32842</v>
      </c>
      <c r="B8257" s="49" t="s">
        <v>13542</v>
      </c>
      <c r="C8257" s="49" t="s">
        <v>13543</v>
      </c>
      <c r="D8257" s="45">
        <v>1.5368708286577</v>
      </c>
      <c r="E8257" s="48">
        <v>0</v>
      </c>
      <c r="F8257" s="48">
        <v>0</v>
      </c>
      <c r="G8257" s="48">
        <v>0</v>
      </c>
      <c r="H8257" s="48">
        <v>0</v>
      </c>
      <c r="I8257" s="48">
        <v>0</v>
      </c>
      <c r="J8257" s="49" t="s">
        <v>36828</v>
      </c>
      <c r="K8257" s="48">
        <v>8.6453288055921805E-3</v>
      </c>
      <c r="L8257" s="48">
        <v>0.99521978336181205</v>
      </c>
      <c r="M8257" s="49" t="s">
        <v>36829</v>
      </c>
      <c r="N8257" s="45">
        <v>-5.8149349999999896E-4</v>
      </c>
      <c r="O8257" s="45">
        <v>0.34565434569999998</v>
      </c>
      <c r="P8257" s="48" t="s">
        <v>36829</v>
      </c>
      <c r="Q8257" s="45">
        <v>1E-3</v>
      </c>
      <c r="R8257" s="48">
        <v>1</v>
      </c>
      <c r="S8257" s="48" t="s">
        <v>36830</v>
      </c>
      <c r="T8257" s="50">
        <v>-1.7615700000000001E-7</v>
      </c>
      <c r="U8257" s="50">
        <v>1.46067614124E-12</v>
      </c>
    </row>
    <row r="8258" spans="1:21">
      <c r="A8258" s="48" t="s">
        <v>32842</v>
      </c>
      <c r="B8258" s="49" t="s">
        <v>13565</v>
      </c>
      <c r="C8258" s="49" t="s">
        <v>13566</v>
      </c>
      <c r="D8258" s="45">
        <v>2.2424547251006399</v>
      </c>
      <c r="E8258" s="48">
        <v>0</v>
      </c>
      <c r="F8258" s="48">
        <v>0</v>
      </c>
      <c r="G8258" s="48">
        <v>0</v>
      </c>
      <c r="H8258" s="48">
        <v>0</v>
      </c>
      <c r="I8258" s="48">
        <v>0</v>
      </c>
      <c r="J8258" s="49" t="s">
        <v>36831</v>
      </c>
      <c r="K8258" s="48">
        <v>9.7989355731402994E-2</v>
      </c>
      <c r="L8258" s="48">
        <v>0.96435757694300295</v>
      </c>
      <c r="M8258" s="49" t="s">
        <v>36832</v>
      </c>
      <c r="N8258" s="45">
        <v>4.2414291999999998E-3</v>
      </c>
      <c r="O8258" s="45">
        <v>0.1978021978</v>
      </c>
      <c r="P8258" s="48" t="s">
        <v>36832</v>
      </c>
      <c r="Q8258" s="45">
        <v>2E-3</v>
      </c>
      <c r="R8258" s="48">
        <v>1</v>
      </c>
      <c r="S8258" s="48" t="s">
        <v>36833</v>
      </c>
      <c r="T8258" s="50">
        <v>1.10467E-12</v>
      </c>
      <c r="U8258" s="50">
        <v>1.33349943862E-18</v>
      </c>
    </row>
    <row r="8259" spans="1:21">
      <c r="A8259" s="48" t="s">
        <v>32842</v>
      </c>
      <c r="B8259" s="49" t="s">
        <v>13565</v>
      </c>
      <c r="C8259" s="49" t="s">
        <v>13566</v>
      </c>
      <c r="D8259" s="45">
        <v>2.2424547251006399</v>
      </c>
      <c r="E8259" s="48">
        <v>0</v>
      </c>
      <c r="F8259" s="48">
        <v>0</v>
      </c>
      <c r="G8259" s="48">
        <v>0</v>
      </c>
      <c r="H8259" s="48">
        <v>0</v>
      </c>
      <c r="I8259" s="48">
        <v>0</v>
      </c>
      <c r="J8259" s="49" t="s">
        <v>36834</v>
      </c>
      <c r="K8259" s="48">
        <v>7.5281144126661703E-2</v>
      </c>
      <c r="L8259" s="48">
        <v>0.64896666880572396</v>
      </c>
      <c r="M8259" s="49" t="s">
        <v>36835</v>
      </c>
      <c r="N8259" s="45">
        <v>-6.4023709E-3</v>
      </c>
      <c r="O8259" s="45">
        <v>0.1868131868</v>
      </c>
      <c r="P8259" s="48" t="s">
        <v>36835</v>
      </c>
      <c r="Q8259" s="45">
        <v>-7.0000000000000001E-3</v>
      </c>
      <c r="R8259" s="48">
        <v>1</v>
      </c>
      <c r="S8259" s="48" t="s">
        <v>36836</v>
      </c>
      <c r="T8259" s="50">
        <v>-6.5247600000000001E-3</v>
      </c>
      <c r="U8259" s="50">
        <v>3.1833795589500002E-2</v>
      </c>
    </row>
    <row r="8260" spans="1:21">
      <c r="A8260" s="48" t="s">
        <v>32842</v>
      </c>
      <c r="B8260" s="49" t="s">
        <v>36837</v>
      </c>
      <c r="C8260" s="49" t="s">
        <v>36838</v>
      </c>
      <c r="D8260" s="45">
        <v>1.3772794945769899</v>
      </c>
      <c r="E8260" s="48">
        <v>0</v>
      </c>
      <c r="F8260" s="48">
        <v>0</v>
      </c>
      <c r="G8260" s="48">
        <v>0</v>
      </c>
      <c r="H8260" s="48">
        <v>0</v>
      </c>
      <c r="I8260" s="48">
        <v>0</v>
      </c>
      <c r="J8260" s="49" t="s">
        <v>36839</v>
      </c>
      <c r="K8260" s="48">
        <v>0.15356969567036799</v>
      </c>
      <c r="L8260" s="48">
        <v>0.80666537719813503</v>
      </c>
      <c r="M8260" s="49" t="s">
        <v>36840</v>
      </c>
      <c r="N8260" s="45">
        <v>-5.4256280300000001E-2</v>
      </c>
      <c r="O8260" s="45">
        <v>6.5434565400000005E-2</v>
      </c>
      <c r="P8260" s="48" t="s">
        <v>36840</v>
      </c>
      <c r="Q8260" s="45">
        <v>-5.8999999999999997E-2</v>
      </c>
      <c r="R8260" s="48">
        <v>1</v>
      </c>
      <c r="S8260" s="48" t="s">
        <v>36841</v>
      </c>
      <c r="T8260" s="50">
        <v>-3.9252100000000002E-3</v>
      </c>
      <c r="U8260" s="50">
        <v>2.5607892171600002E-2</v>
      </c>
    </row>
    <row r="8261" spans="1:21">
      <c r="A8261" s="48" t="s">
        <v>32842</v>
      </c>
      <c r="B8261" s="49" t="s">
        <v>13570</v>
      </c>
      <c r="C8261" s="49" t="s">
        <v>1381</v>
      </c>
      <c r="D8261" s="45">
        <v>0.81139422402046302</v>
      </c>
      <c r="E8261" s="48">
        <v>0</v>
      </c>
      <c r="F8261" s="48">
        <v>0</v>
      </c>
      <c r="G8261" s="48">
        <v>0</v>
      </c>
      <c r="H8261" s="48">
        <v>0</v>
      </c>
      <c r="I8261" s="48">
        <v>0</v>
      </c>
      <c r="J8261" s="49" t="s">
        <v>36842</v>
      </c>
      <c r="K8261" s="48">
        <v>-1.9786948881411401E-2</v>
      </c>
      <c r="L8261" s="48">
        <v>0.98608497800569805</v>
      </c>
      <c r="M8261" s="49" t="s">
        <v>36843</v>
      </c>
      <c r="N8261" s="45">
        <v>3.5146930699999898E-2</v>
      </c>
      <c r="O8261" s="45">
        <v>0.17682317680000001</v>
      </c>
      <c r="P8261" s="48" t="s">
        <v>36843</v>
      </c>
      <c r="Q8261" s="45">
        <v>-6.2E-2</v>
      </c>
      <c r="R8261" s="48">
        <v>1</v>
      </c>
      <c r="S8261" s="48" t="s">
        <v>36844</v>
      </c>
      <c r="T8261" s="50">
        <v>-2.1738899999999999E-3</v>
      </c>
      <c r="U8261" s="50">
        <v>1.2804934766399999E-2</v>
      </c>
    </row>
    <row r="8262" spans="1:21">
      <c r="A8262" s="48" t="s">
        <v>32842</v>
      </c>
      <c r="B8262" s="49" t="s">
        <v>13600</v>
      </c>
      <c r="C8262" s="49" t="s">
        <v>13601</v>
      </c>
      <c r="D8262" s="45">
        <v>1.2310734718041301</v>
      </c>
      <c r="E8262" s="48">
        <v>0</v>
      </c>
      <c r="F8262" s="48">
        <v>0</v>
      </c>
      <c r="G8262" s="48">
        <v>0</v>
      </c>
      <c r="H8262" s="48">
        <v>0</v>
      </c>
      <c r="I8262" s="48">
        <v>0</v>
      </c>
      <c r="J8262" s="49" t="s">
        <v>36845</v>
      </c>
      <c r="K8262" s="48">
        <v>2.9649491194620899E-2</v>
      </c>
      <c r="L8262" s="48">
        <v>0.96160058022424599</v>
      </c>
      <c r="M8262" s="49" t="s">
        <v>36846</v>
      </c>
      <c r="N8262" s="45">
        <v>9.3839789999999998E-4</v>
      </c>
      <c r="O8262" s="45">
        <v>0.32767232769999999</v>
      </c>
      <c r="P8262" s="48" t="s">
        <v>36846</v>
      </c>
      <c r="Q8262" s="45">
        <v>-0.03</v>
      </c>
      <c r="R8262" s="48">
        <v>1</v>
      </c>
      <c r="S8262" s="48" t="s">
        <v>36847</v>
      </c>
      <c r="T8262" s="50">
        <v>-1.3368E-5</v>
      </c>
      <c r="U8262" s="50">
        <v>4.5690783304000003E-7</v>
      </c>
    </row>
    <row r="8263" spans="1:21">
      <c r="A8263" s="48" t="s">
        <v>32842</v>
      </c>
      <c r="B8263" s="49" t="s">
        <v>13605</v>
      </c>
      <c r="C8263" s="49" t="s">
        <v>13606</v>
      </c>
      <c r="D8263" s="45">
        <v>2.1244132531142599</v>
      </c>
      <c r="E8263" s="48">
        <v>0</v>
      </c>
      <c r="F8263" s="48">
        <v>0</v>
      </c>
      <c r="G8263" s="48">
        <v>0</v>
      </c>
      <c r="H8263" s="48">
        <v>0</v>
      </c>
      <c r="I8263" s="48">
        <v>0</v>
      </c>
      <c r="J8263" s="49" t="s">
        <v>36848</v>
      </c>
      <c r="K8263" s="48">
        <v>-4.0392485313090802E-2</v>
      </c>
      <c r="L8263" s="48">
        <v>0.915470833025264</v>
      </c>
      <c r="M8263" s="49" t="s">
        <v>36849</v>
      </c>
      <c r="N8263" s="45" t="s">
        <v>2647</v>
      </c>
      <c r="O8263" s="45">
        <v>1</v>
      </c>
      <c r="P8263" s="48" t="s">
        <v>36849</v>
      </c>
      <c r="Q8263" s="45">
        <v>0.33300000000000002</v>
      </c>
      <c r="R8263" s="48">
        <v>1</v>
      </c>
      <c r="S8263" s="48" t="s">
        <v>36850</v>
      </c>
      <c r="T8263" s="50">
        <v>-8.8641000000000004E-16</v>
      </c>
      <c r="U8263" s="50">
        <v>1.3334994321699999E-18</v>
      </c>
    </row>
    <row r="8264" spans="1:21">
      <c r="A8264" s="48" t="s">
        <v>32842</v>
      </c>
      <c r="B8264" s="49" t="s">
        <v>13618</v>
      </c>
      <c r="C8264" s="49" t="s">
        <v>13619</v>
      </c>
      <c r="D8264" s="45">
        <v>1.81529045122042</v>
      </c>
      <c r="E8264" s="48">
        <v>1</v>
      </c>
      <c r="F8264" s="48">
        <v>0</v>
      </c>
      <c r="G8264" s="48">
        <v>0</v>
      </c>
      <c r="H8264" s="48">
        <v>0</v>
      </c>
      <c r="I8264" s="48">
        <v>1</v>
      </c>
      <c r="J8264" s="49" t="s">
        <v>36851</v>
      </c>
      <c r="K8264" s="48">
        <v>0.179855867824841</v>
      </c>
      <c r="L8264" s="48">
        <v>0.34650335387401698</v>
      </c>
      <c r="M8264" s="49" t="s">
        <v>36852</v>
      </c>
      <c r="N8264" s="45">
        <v>-1.0297917E-2</v>
      </c>
      <c r="O8264" s="45">
        <v>0.17732267730000001</v>
      </c>
      <c r="P8264" s="48" t="s">
        <v>36852</v>
      </c>
      <c r="Q8264" s="45">
        <v>-6.0000000000000001E-3</v>
      </c>
      <c r="R8264" s="48">
        <v>1</v>
      </c>
      <c r="S8264" s="48" t="s">
        <v>36853</v>
      </c>
      <c r="T8264" s="50">
        <v>-0.29526599999999997</v>
      </c>
      <c r="U8264" s="50">
        <v>0.99999999982499999</v>
      </c>
    </row>
    <row r="8265" spans="1:21">
      <c r="A8265" s="48" t="s">
        <v>32842</v>
      </c>
      <c r="B8265" s="49" t="s">
        <v>36854</v>
      </c>
      <c r="C8265" s="49" t="s">
        <v>36855</v>
      </c>
      <c r="D8265" s="45">
        <v>2.2953535605990498</v>
      </c>
      <c r="E8265" s="48">
        <v>0</v>
      </c>
      <c r="F8265" s="48">
        <v>0</v>
      </c>
      <c r="G8265" s="48">
        <v>0</v>
      </c>
      <c r="H8265" s="48">
        <v>0</v>
      </c>
      <c r="I8265" s="48">
        <v>0</v>
      </c>
      <c r="J8265" s="49" t="s">
        <v>36856</v>
      </c>
      <c r="K8265" s="48">
        <v>-0.30857971946266399</v>
      </c>
      <c r="L8265" s="48">
        <v>0.51669513900027597</v>
      </c>
      <c r="M8265" s="49" t="s">
        <v>36857</v>
      </c>
      <c r="N8265" s="45">
        <v>-0.1207316579</v>
      </c>
      <c r="O8265" s="45">
        <v>7.8421578399999997E-2</v>
      </c>
      <c r="P8265" s="48" t="s">
        <v>36857</v>
      </c>
      <c r="Q8265" s="45">
        <v>-0.122</v>
      </c>
      <c r="R8265" s="48">
        <v>1</v>
      </c>
      <c r="S8265" s="48" t="s">
        <v>36858</v>
      </c>
      <c r="T8265" s="50">
        <v>3.8190700000000001E-9</v>
      </c>
      <c r="U8265" s="50">
        <v>1.33351547228E-18</v>
      </c>
    </row>
    <row r="8266" spans="1:21">
      <c r="A8266" s="48" t="s">
        <v>32842</v>
      </c>
      <c r="B8266" s="49" t="s">
        <v>36854</v>
      </c>
      <c r="C8266" s="49" t="s">
        <v>36855</v>
      </c>
      <c r="D8266" s="45">
        <v>2.2953535605990498</v>
      </c>
      <c r="E8266" s="48">
        <v>0</v>
      </c>
      <c r="F8266" s="48">
        <v>0</v>
      </c>
      <c r="G8266" s="48">
        <v>0</v>
      </c>
      <c r="H8266" s="48">
        <v>0</v>
      </c>
      <c r="I8266" s="48">
        <v>0</v>
      </c>
      <c r="J8266" s="49" t="s">
        <v>36859</v>
      </c>
      <c r="K8266" s="48">
        <v>-0.209754583420278</v>
      </c>
      <c r="L8266" s="48">
        <v>0.49285465570654802</v>
      </c>
      <c r="M8266" s="49" t="s">
        <v>36860</v>
      </c>
      <c r="N8266" s="45">
        <v>7.5154196E-3</v>
      </c>
      <c r="O8266" s="45">
        <v>0.16783216779999999</v>
      </c>
      <c r="P8266" s="48" t="s">
        <v>36860</v>
      </c>
      <c r="Q8266" s="45">
        <v>3.0000000000000001E-3</v>
      </c>
      <c r="R8266" s="48">
        <v>1</v>
      </c>
      <c r="S8266" s="48" t="s">
        <v>36861</v>
      </c>
      <c r="T8266" s="50">
        <v>2.5095900000000001E-11</v>
      </c>
      <c r="U8266" s="50">
        <v>1.33349953445E-18</v>
      </c>
    </row>
    <row r="8267" spans="1:21">
      <c r="A8267" s="48" t="s">
        <v>32842</v>
      </c>
      <c r="B8267" s="49" t="s">
        <v>13623</v>
      </c>
      <c r="C8267" s="49" t="s">
        <v>13624</v>
      </c>
      <c r="D8267" s="45">
        <v>1.1610805058839999</v>
      </c>
      <c r="E8267" s="48">
        <v>0</v>
      </c>
      <c r="F8267" s="48">
        <v>0</v>
      </c>
      <c r="G8267" s="48">
        <v>0</v>
      </c>
      <c r="H8267" s="48">
        <v>0</v>
      </c>
      <c r="I8267" s="48">
        <v>0</v>
      </c>
      <c r="J8267" s="49" t="s">
        <v>36862</v>
      </c>
      <c r="K8267" s="48">
        <v>0.672076133132682</v>
      </c>
      <c r="L8267" s="48">
        <v>0.35920500434416802</v>
      </c>
      <c r="M8267" s="49" t="s">
        <v>36863</v>
      </c>
      <c r="N8267" s="45">
        <v>-2.28986906E-2</v>
      </c>
      <c r="O8267" s="45">
        <v>0.17732267730000001</v>
      </c>
      <c r="P8267" s="48" t="s">
        <v>36863</v>
      </c>
      <c r="Q8267" s="45">
        <v>-1.4E-2</v>
      </c>
      <c r="R8267" s="48">
        <v>1</v>
      </c>
      <c r="S8267" s="48" t="s">
        <v>36864</v>
      </c>
      <c r="T8267" s="50">
        <v>-1.4130099999999999E-3</v>
      </c>
      <c r="U8267" s="50">
        <v>2.9510227874099998E-3</v>
      </c>
    </row>
    <row r="8268" spans="1:21">
      <c r="A8268" s="48" t="s">
        <v>32842</v>
      </c>
      <c r="B8268" s="49" t="s">
        <v>13628</v>
      </c>
      <c r="C8268" s="49" t="s">
        <v>13629</v>
      </c>
      <c r="D8268" s="45">
        <v>1.8308879397734701</v>
      </c>
      <c r="E8268" s="48">
        <v>0</v>
      </c>
      <c r="F8268" s="48">
        <v>0</v>
      </c>
      <c r="G8268" s="48">
        <v>0</v>
      </c>
      <c r="H8268" s="48">
        <v>0</v>
      </c>
      <c r="I8268" s="48">
        <v>0</v>
      </c>
      <c r="J8268" s="49" t="s">
        <v>36865</v>
      </c>
      <c r="K8268" s="48">
        <v>-3.5262282608106002E-2</v>
      </c>
      <c r="L8268" s="48">
        <v>0.90072494917896895</v>
      </c>
      <c r="M8268" s="49" t="s">
        <v>36866</v>
      </c>
      <c r="N8268" s="45">
        <v>-2.0962156199999998E-2</v>
      </c>
      <c r="O8268" s="45">
        <v>0.1208791209</v>
      </c>
      <c r="P8268" s="48" t="s">
        <v>36866</v>
      </c>
      <c r="Q8268" s="45">
        <v>-6.0000000000000001E-3</v>
      </c>
      <c r="R8268" s="48">
        <v>1</v>
      </c>
      <c r="S8268" s="48" t="s">
        <v>36867</v>
      </c>
      <c r="T8268" s="50">
        <v>-1.28596E-4</v>
      </c>
      <c r="U8268" s="50">
        <v>2.2547770914599999E-5</v>
      </c>
    </row>
    <row r="8269" spans="1:21">
      <c r="A8269" s="48" t="s">
        <v>32842</v>
      </c>
      <c r="B8269" s="49" t="s">
        <v>13651</v>
      </c>
      <c r="C8269" s="49" t="s">
        <v>13652</v>
      </c>
      <c r="D8269" s="45">
        <v>1.3673139733031301</v>
      </c>
      <c r="E8269" s="48">
        <v>0</v>
      </c>
      <c r="F8269" s="48">
        <v>0</v>
      </c>
      <c r="G8269" s="48">
        <v>0</v>
      </c>
      <c r="H8269" s="48">
        <v>0</v>
      </c>
      <c r="I8269" s="48">
        <v>0</v>
      </c>
      <c r="J8269" s="49" t="s">
        <v>36868</v>
      </c>
      <c r="K8269" s="48">
        <v>-1.6076189865553099E-2</v>
      </c>
      <c r="L8269" s="48">
        <v>0.99047398105812701</v>
      </c>
      <c r="M8269" s="49" t="s">
        <v>36869</v>
      </c>
      <c r="N8269" s="45">
        <v>-5.0876507199999997E-2</v>
      </c>
      <c r="O8269" s="45">
        <v>0.21878121879999901</v>
      </c>
      <c r="P8269" s="48" t="s">
        <v>36869</v>
      </c>
      <c r="Q8269" s="45">
        <v>-5.7000000000000002E-2</v>
      </c>
      <c r="R8269" s="48">
        <v>1</v>
      </c>
      <c r="S8269" s="48" t="s">
        <v>36870</v>
      </c>
      <c r="T8269" s="50">
        <v>-0.202821</v>
      </c>
      <c r="U8269" s="50">
        <v>0.94212182243800002</v>
      </c>
    </row>
    <row r="8270" spans="1:21">
      <c r="A8270" s="48" t="s">
        <v>32842</v>
      </c>
      <c r="B8270" s="49" t="s">
        <v>13674</v>
      </c>
      <c r="C8270" s="49" t="s">
        <v>13675</v>
      </c>
      <c r="D8270" s="45">
        <v>1.7638843914717599</v>
      </c>
      <c r="E8270" s="48">
        <v>1</v>
      </c>
      <c r="F8270" s="48">
        <v>0</v>
      </c>
      <c r="G8270" s="48">
        <v>0</v>
      </c>
      <c r="H8270" s="48">
        <v>0</v>
      </c>
      <c r="I8270" s="48">
        <v>1</v>
      </c>
      <c r="J8270" s="49" t="s">
        <v>36871</v>
      </c>
      <c r="K8270" s="48">
        <v>6.0517265134585198E-2</v>
      </c>
      <c r="L8270" s="48">
        <v>0.81394167815002305</v>
      </c>
      <c r="M8270" s="49" t="s">
        <v>36872</v>
      </c>
      <c r="N8270" s="45">
        <v>1.0192366499999999E-2</v>
      </c>
      <c r="O8270" s="45">
        <v>0.16983016980000001</v>
      </c>
      <c r="P8270" s="48" t="s">
        <v>36872</v>
      </c>
      <c r="Q8270" s="45">
        <v>-1.4999999999999999E-2</v>
      </c>
      <c r="R8270" s="48">
        <v>1</v>
      </c>
      <c r="S8270" s="48" t="s">
        <v>36873</v>
      </c>
      <c r="T8270" s="50">
        <v>-0.169294</v>
      </c>
      <c r="U8270" s="50">
        <v>0.98993553240099996</v>
      </c>
    </row>
    <row r="8271" spans="1:21">
      <c r="A8271" s="48" t="s">
        <v>32842</v>
      </c>
      <c r="B8271" s="49" t="s">
        <v>13685</v>
      </c>
      <c r="C8271" s="49" t="s">
        <v>13686</v>
      </c>
      <c r="D8271" s="45">
        <v>0.78923644792543501</v>
      </c>
      <c r="E8271" s="48">
        <v>0</v>
      </c>
      <c r="F8271" s="48">
        <v>0</v>
      </c>
      <c r="G8271" s="48">
        <v>0</v>
      </c>
      <c r="H8271" s="48">
        <v>0</v>
      </c>
      <c r="I8271" s="48">
        <v>0</v>
      </c>
      <c r="J8271" s="49" t="s">
        <v>36874</v>
      </c>
      <c r="K8271" s="48">
        <v>-4.9505082843344601E-2</v>
      </c>
      <c r="L8271" s="48">
        <v>0.93445436053777098</v>
      </c>
      <c r="M8271" s="49" t="s">
        <v>36875</v>
      </c>
      <c r="N8271" s="45">
        <v>0.100146749299999</v>
      </c>
      <c r="O8271" s="45">
        <v>8.6913086899999895E-2</v>
      </c>
      <c r="P8271" s="48" t="s">
        <v>36875</v>
      </c>
      <c r="Q8271" s="45">
        <v>5.1999999999999998E-2</v>
      </c>
      <c r="R8271" s="48">
        <v>1</v>
      </c>
      <c r="S8271" s="48" t="s">
        <v>36876</v>
      </c>
      <c r="T8271" s="50">
        <v>1.08739E-4</v>
      </c>
      <c r="U8271" s="50">
        <v>8.7411985574800002E-5</v>
      </c>
    </row>
    <row r="8272" spans="1:21">
      <c r="A8272" s="48" t="s">
        <v>32842</v>
      </c>
      <c r="B8272" s="49" t="s">
        <v>13738</v>
      </c>
      <c r="C8272" s="49" t="s">
        <v>13739</v>
      </c>
      <c r="D8272" s="45">
        <v>1.8743829129968199</v>
      </c>
      <c r="E8272" s="48">
        <v>1</v>
      </c>
      <c r="F8272" s="48">
        <v>1</v>
      </c>
      <c r="G8272" s="48">
        <v>0</v>
      </c>
      <c r="H8272" s="48">
        <v>0</v>
      </c>
      <c r="I8272" s="48">
        <v>0</v>
      </c>
      <c r="J8272" s="49" t="s">
        <v>36877</v>
      </c>
      <c r="K8272" s="48">
        <v>-0.17032427008696499</v>
      </c>
      <c r="L8272" s="48">
        <v>1.22062041654756E-2</v>
      </c>
      <c r="M8272" s="49" t="s">
        <v>36878</v>
      </c>
      <c r="N8272" s="45">
        <v>-6.8814128999999998E-3</v>
      </c>
      <c r="O8272" s="45">
        <v>0.2277722278</v>
      </c>
      <c r="P8272" s="48" t="s">
        <v>36878</v>
      </c>
      <c r="Q8272" s="45">
        <v>-1E-3</v>
      </c>
      <c r="R8272" s="48">
        <v>1</v>
      </c>
      <c r="S8272" s="48" t="s">
        <v>36879</v>
      </c>
      <c r="T8272" s="50">
        <v>2.2440399999999999E-4</v>
      </c>
      <c r="U8272" s="50">
        <v>6.0132160604899998E-6</v>
      </c>
    </row>
    <row r="8273" spans="1:21">
      <c r="A8273" s="48" t="s">
        <v>32842</v>
      </c>
      <c r="B8273" s="49" t="s">
        <v>13770</v>
      </c>
      <c r="C8273" s="49" t="s">
        <v>13771</v>
      </c>
      <c r="D8273" s="45">
        <v>2.0221685001431302</v>
      </c>
      <c r="E8273" s="48">
        <v>0</v>
      </c>
      <c r="F8273" s="48">
        <v>0</v>
      </c>
      <c r="G8273" s="48">
        <v>0</v>
      </c>
      <c r="H8273" s="48">
        <v>0</v>
      </c>
      <c r="I8273" s="48">
        <v>0</v>
      </c>
      <c r="J8273" s="49" t="s">
        <v>36880</v>
      </c>
      <c r="K8273" s="48">
        <v>-2.47427659024822E-2</v>
      </c>
      <c r="L8273" s="48">
        <v>0.91229672992006305</v>
      </c>
      <c r="M8273" s="49" t="s">
        <v>36881</v>
      </c>
      <c r="N8273" s="45">
        <v>-1.27377391999999E-2</v>
      </c>
      <c r="O8273" s="45">
        <v>0.14035964039999901</v>
      </c>
      <c r="P8273" s="48" t="s">
        <v>36881</v>
      </c>
      <c r="Q8273" s="45">
        <v>-4.8000000000000001E-2</v>
      </c>
      <c r="R8273" s="48">
        <v>1</v>
      </c>
      <c r="S8273" s="48" t="s">
        <v>36882</v>
      </c>
      <c r="T8273" s="50">
        <v>-1.03102E-2</v>
      </c>
      <c r="U8273" s="50">
        <v>6.8051441063699994E-2</v>
      </c>
    </row>
    <row r="8274" spans="1:21">
      <c r="A8274" s="48" t="s">
        <v>32842</v>
      </c>
      <c r="B8274" s="49" t="s">
        <v>36883</v>
      </c>
      <c r="C8274" s="49" t="s">
        <v>36884</v>
      </c>
      <c r="D8274" s="45">
        <v>1.53609570311298</v>
      </c>
      <c r="E8274" s="48">
        <v>0</v>
      </c>
      <c r="F8274" s="48">
        <v>0</v>
      </c>
      <c r="G8274" s="48">
        <v>0</v>
      </c>
      <c r="H8274" s="48">
        <v>0</v>
      </c>
      <c r="I8274" s="48">
        <v>0</v>
      </c>
      <c r="J8274" s="49" t="s">
        <v>36885</v>
      </c>
      <c r="K8274" s="48">
        <v>-7.6618086215316794E-2</v>
      </c>
      <c r="L8274" s="48">
        <v>0.82228045002327499</v>
      </c>
      <c r="M8274" s="49" t="s">
        <v>36886</v>
      </c>
      <c r="N8274" s="45">
        <v>-1.51678367999999E-2</v>
      </c>
      <c r="O8274" s="45">
        <v>0.25624375620000001</v>
      </c>
      <c r="P8274" s="48" t="s">
        <v>36886</v>
      </c>
      <c r="Q8274" s="45">
        <v>-3.9E-2</v>
      </c>
      <c r="R8274" s="48">
        <v>1</v>
      </c>
      <c r="S8274" s="48" t="s">
        <v>36887</v>
      </c>
      <c r="T8274" s="50">
        <v>-1.0815E-3</v>
      </c>
      <c r="U8274" s="50">
        <v>6.3605920960100003E-3</v>
      </c>
    </row>
    <row r="8275" spans="1:21">
      <c r="A8275" s="48" t="s">
        <v>32842</v>
      </c>
      <c r="B8275" s="49" t="s">
        <v>36888</v>
      </c>
      <c r="C8275" s="49" t="s">
        <v>36889</v>
      </c>
      <c r="D8275" s="45">
        <v>0.94001676685985103</v>
      </c>
      <c r="E8275" s="48">
        <v>0</v>
      </c>
      <c r="F8275" s="48">
        <v>0</v>
      </c>
      <c r="G8275" s="48">
        <v>0</v>
      </c>
      <c r="H8275" s="48">
        <v>0</v>
      </c>
      <c r="I8275" s="48">
        <v>0</v>
      </c>
      <c r="J8275" s="49" t="s">
        <v>36890</v>
      </c>
      <c r="K8275" s="48" t="s">
        <v>1268</v>
      </c>
      <c r="L8275" s="48" t="s">
        <v>1268</v>
      </c>
      <c r="M8275" s="49" t="s">
        <v>36891</v>
      </c>
      <c r="N8275" s="45">
        <v>1.06092811E-2</v>
      </c>
      <c r="O8275" s="45">
        <v>0.28021978019999999</v>
      </c>
      <c r="P8275" s="48" t="s">
        <v>36891</v>
      </c>
      <c r="Q8275" s="45">
        <v>0.02</v>
      </c>
      <c r="R8275" s="48">
        <v>1</v>
      </c>
      <c r="S8275" s="48" t="s">
        <v>36892</v>
      </c>
      <c r="T8275" s="50">
        <v>1.2321699999999999E-5</v>
      </c>
      <c r="U8275" s="50">
        <v>3.0814029540500001E-6</v>
      </c>
    </row>
    <row r="8276" spans="1:21">
      <c r="A8276" s="48" t="s">
        <v>32842</v>
      </c>
      <c r="B8276" s="49" t="s">
        <v>36893</v>
      </c>
      <c r="C8276" s="49" t="s">
        <v>36894</v>
      </c>
      <c r="D8276" s="45">
        <v>0.80942906686927796</v>
      </c>
      <c r="E8276" s="48">
        <v>0</v>
      </c>
      <c r="F8276" s="48">
        <v>0</v>
      </c>
      <c r="G8276" s="48">
        <v>0</v>
      </c>
      <c r="H8276" s="48">
        <v>0</v>
      </c>
      <c r="I8276" s="48">
        <v>0</v>
      </c>
      <c r="J8276" s="49" t="s">
        <v>36895</v>
      </c>
      <c r="K8276" s="48">
        <v>9.8010423626219603E-2</v>
      </c>
      <c r="L8276" s="48">
        <v>0.90545054019175597</v>
      </c>
      <c r="M8276" s="49" t="s">
        <v>36896</v>
      </c>
      <c r="N8276" s="45">
        <v>-0.1074331098</v>
      </c>
      <c r="O8276" s="45">
        <v>7.6923076899999998E-2</v>
      </c>
      <c r="P8276" s="48" t="s">
        <v>36896</v>
      </c>
      <c r="Q8276" s="45">
        <v>-2.8000000000000001E-2</v>
      </c>
      <c r="R8276" s="48">
        <v>1</v>
      </c>
      <c r="S8276" s="48" t="s">
        <v>36897</v>
      </c>
      <c r="T8276" s="50">
        <v>-9.4127799999999998E-2</v>
      </c>
      <c r="U8276" s="50">
        <v>0.47247406377599999</v>
      </c>
    </row>
    <row r="8277" spans="1:21">
      <c r="A8277" s="48" t="s">
        <v>32842</v>
      </c>
      <c r="B8277" s="49" t="s">
        <v>36898</v>
      </c>
      <c r="C8277" s="49" t="s">
        <v>36899</v>
      </c>
      <c r="D8277" s="45">
        <v>2.2720996987868398</v>
      </c>
      <c r="E8277" s="48">
        <v>1</v>
      </c>
      <c r="F8277" s="48">
        <v>0</v>
      </c>
      <c r="G8277" s="48">
        <v>1</v>
      </c>
      <c r="H8277" s="48">
        <v>0</v>
      </c>
      <c r="I8277" s="48">
        <v>0</v>
      </c>
      <c r="J8277" s="49" t="s">
        <v>36900</v>
      </c>
      <c r="K8277" s="48">
        <v>-5.7254074378351498E-2</v>
      </c>
      <c r="L8277" s="48">
        <v>0.467889213762264</v>
      </c>
      <c r="M8277" s="49" t="s">
        <v>36901</v>
      </c>
      <c r="N8277" s="45">
        <v>-0.1020309727</v>
      </c>
      <c r="O8277" s="45">
        <v>1.14885115E-2</v>
      </c>
      <c r="P8277" s="48" t="s">
        <v>36901</v>
      </c>
      <c r="Q8277" s="45">
        <v>-2E-3</v>
      </c>
      <c r="R8277" s="48">
        <v>1</v>
      </c>
      <c r="S8277" s="48" t="s">
        <v>36902</v>
      </c>
      <c r="T8277" s="50">
        <v>-2.6331E-14</v>
      </c>
      <c r="U8277" s="50">
        <v>3.5080905477699999E-28</v>
      </c>
    </row>
    <row r="8278" spans="1:21">
      <c r="A8278" s="48" t="s">
        <v>32842</v>
      </c>
      <c r="B8278" s="49" t="s">
        <v>13812</v>
      </c>
      <c r="C8278" s="49" t="s">
        <v>13813</v>
      </c>
      <c r="D8278" s="45">
        <v>2.12458733739301</v>
      </c>
      <c r="E8278" s="48">
        <v>0</v>
      </c>
      <c r="F8278" s="48">
        <v>0</v>
      </c>
      <c r="G8278" s="48">
        <v>0</v>
      </c>
      <c r="H8278" s="48">
        <v>0</v>
      </c>
      <c r="I8278" s="48">
        <v>0</v>
      </c>
      <c r="J8278" s="49" t="s">
        <v>36903</v>
      </c>
      <c r="K8278" s="48" t="s">
        <v>1268</v>
      </c>
      <c r="L8278" s="48" t="s">
        <v>1268</v>
      </c>
      <c r="M8278" s="49" t="s">
        <v>36904</v>
      </c>
      <c r="N8278" s="45">
        <v>-1.4980485E-3</v>
      </c>
      <c r="O8278" s="45">
        <v>0.29720279719999998</v>
      </c>
      <c r="P8278" s="48" t="s">
        <v>36904</v>
      </c>
      <c r="Q8278" s="45">
        <v>0</v>
      </c>
      <c r="R8278" s="48">
        <v>1</v>
      </c>
      <c r="S8278" s="48" t="s">
        <v>36905</v>
      </c>
      <c r="T8278" s="50">
        <v>-7.7715600000000002E-16</v>
      </c>
      <c r="U8278" s="50">
        <v>7.8822739958500004E-64</v>
      </c>
    </row>
    <row r="8279" spans="1:21">
      <c r="A8279" s="48" t="s">
        <v>32842</v>
      </c>
      <c r="B8279" s="49" t="s">
        <v>36906</v>
      </c>
      <c r="C8279" s="49" t="s">
        <v>36907</v>
      </c>
      <c r="D8279" s="45">
        <v>1.30722790884727</v>
      </c>
      <c r="E8279" s="48">
        <v>0</v>
      </c>
      <c r="F8279" s="48">
        <v>0</v>
      </c>
      <c r="G8279" s="48">
        <v>0</v>
      </c>
      <c r="H8279" s="48">
        <v>0</v>
      </c>
      <c r="I8279" s="48">
        <v>0</v>
      </c>
      <c r="J8279" s="49" t="s">
        <v>36908</v>
      </c>
      <c r="K8279" s="48">
        <v>7.7658902892801293E-2</v>
      </c>
      <c r="L8279" s="48">
        <v>0.73592406235707497</v>
      </c>
      <c r="M8279" s="49" t="s">
        <v>36909</v>
      </c>
      <c r="N8279" s="45">
        <v>2.4844022000000002E-3</v>
      </c>
      <c r="O8279" s="45">
        <v>0.32717282719999902</v>
      </c>
      <c r="P8279" s="48" t="s">
        <v>36909</v>
      </c>
      <c r="Q8279" s="45">
        <v>0.01</v>
      </c>
      <c r="R8279" s="48">
        <v>1</v>
      </c>
      <c r="S8279" s="48" t="s">
        <v>36910</v>
      </c>
      <c r="T8279" s="50">
        <v>6.23067E-8</v>
      </c>
      <c r="U8279" s="50">
        <v>6.3397704676199996E-12</v>
      </c>
    </row>
    <row r="8280" spans="1:21">
      <c r="A8280" s="48" t="s">
        <v>32842</v>
      </c>
      <c r="B8280" s="49" t="s">
        <v>36906</v>
      </c>
      <c r="C8280" s="49" t="s">
        <v>36907</v>
      </c>
      <c r="D8280" s="45">
        <v>1.30722790884727</v>
      </c>
      <c r="E8280" s="48">
        <v>0</v>
      </c>
      <c r="F8280" s="48">
        <v>0</v>
      </c>
      <c r="G8280" s="48">
        <v>0</v>
      </c>
      <c r="H8280" s="48">
        <v>0</v>
      </c>
      <c r="I8280" s="48">
        <v>0</v>
      </c>
      <c r="J8280" s="49" t="s">
        <v>36911</v>
      </c>
      <c r="K8280" s="48" t="s">
        <v>1268</v>
      </c>
      <c r="L8280" s="48" t="s">
        <v>1268</v>
      </c>
      <c r="M8280" s="49" t="s">
        <v>36912</v>
      </c>
      <c r="N8280" s="45">
        <v>2.3981481400000001E-2</v>
      </c>
      <c r="O8280" s="45">
        <v>0.1973026973</v>
      </c>
      <c r="P8280" s="48" t="s">
        <v>36912</v>
      </c>
      <c r="Q8280" s="45">
        <v>-0.156</v>
      </c>
      <c r="R8280" s="48">
        <v>1</v>
      </c>
      <c r="S8280" s="48" t="s">
        <v>36913</v>
      </c>
      <c r="T8280" s="50">
        <v>-1.4320399999999999E-4</v>
      </c>
      <c r="U8280" s="50">
        <v>1.75587441946E-4</v>
      </c>
    </row>
    <row r="8281" spans="1:21">
      <c r="A8281" s="48" t="s">
        <v>32842</v>
      </c>
      <c r="B8281" s="49" t="s">
        <v>36914</v>
      </c>
      <c r="C8281" s="49" t="s">
        <v>36915</v>
      </c>
      <c r="D8281" s="45">
        <v>1.7351839564749301</v>
      </c>
      <c r="E8281" s="48">
        <v>0</v>
      </c>
      <c r="F8281" s="48">
        <v>0</v>
      </c>
      <c r="G8281" s="48">
        <v>0</v>
      </c>
      <c r="H8281" s="48">
        <v>0</v>
      </c>
      <c r="I8281" s="48">
        <v>0</v>
      </c>
      <c r="J8281" s="49" t="s">
        <v>36916</v>
      </c>
      <c r="K8281" s="48">
        <v>1.8207483177998401E-2</v>
      </c>
      <c r="L8281" s="48">
        <v>0.92060271814873196</v>
      </c>
      <c r="M8281" s="49" t="s">
        <v>36917</v>
      </c>
      <c r="N8281" s="45">
        <v>-8.8530869999999895E-4</v>
      </c>
      <c r="O8281" s="45">
        <v>0.35964035960000001</v>
      </c>
      <c r="P8281" s="48" t="s">
        <v>36917</v>
      </c>
      <c r="Q8281" s="45">
        <v>-1.2999999999999999E-2</v>
      </c>
      <c r="R8281" s="48">
        <v>1</v>
      </c>
      <c r="S8281" s="48" t="s">
        <v>36918</v>
      </c>
      <c r="T8281" s="50">
        <v>3.1896500000000002E-5</v>
      </c>
      <c r="U8281" s="50">
        <v>3.3704557033099999E-5</v>
      </c>
    </row>
    <row r="8282" spans="1:21">
      <c r="A8282" s="48" t="s">
        <v>32842</v>
      </c>
      <c r="B8282" s="49" t="s">
        <v>36914</v>
      </c>
      <c r="C8282" s="49" t="s">
        <v>36915</v>
      </c>
      <c r="D8282" s="45">
        <v>1.7351839564749301</v>
      </c>
      <c r="E8282" s="48">
        <v>0</v>
      </c>
      <c r="F8282" s="48">
        <v>0</v>
      </c>
      <c r="G8282" s="48">
        <v>0</v>
      </c>
      <c r="H8282" s="48">
        <v>0</v>
      </c>
      <c r="I8282" s="48">
        <v>0</v>
      </c>
      <c r="J8282" s="49" t="s">
        <v>36916</v>
      </c>
      <c r="K8282" s="48">
        <v>1.8207483177998401E-2</v>
      </c>
      <c r="L8282" s="48">
        <v>0.92060271814873196</v>
      </c>
      <c r="M8282" s="49" t="s">
        <v>36919</v>
      </c>
      <c r="N8282" s="45">
        <v>5.2283142099999999E-2</v>
      </c>
      <c r="O8282" s="45">
        <v>0.21428571429999901</v>
      </c>
      <c r="P8282" s="48" t="s">
        <v>36919</v>
      </c>
      <c r="Q8282" s="45">
        <v>8.9999999999999993E-3</v>
      </c>
      <c r="R8282" s="48">
        <v>1</v>
      </c>
      <c r="S8282" s="48" t="s">
        <v>36920</v>
      </c>
      <c r="T8282" s="50">
        <v>-1.57865E-13</v>
      </c>
      <c r="U8282" s="50">
        <v>1.3334994328099999E-18</v>
      </c>
    </row>
    <row r="8283" spans="1:21">
      <c r="A8283" s="48" t="s">
        <v>32842</v>
      </c>
      <c r="B8283" s="49" t="s">
        <v>36921</v>
      </c>
      <c r="C8283" s="49" t="s">
        <v>36922</v>
      </c>
      <c r="D8283" s="45">
        <v>1.56505852290448</v>
      </c>
      <c r="E8283" s="48">
        <v>0</v>
      </c>
      <c r="F8283" s="48">
        <v>0</v>
      </c>
      <c r="G8283" s="48">
        <v>0</v>
      </c>
      <c r="H8283" s="48">
        <v>0</v>
      </c>
      <c r="I8283" s="48">
        <v>0</v>
      </c>
      <c r="J8283" s="49" t="s">
        <v>36923</v>
      </c>
      <c r="K8283" s="48">
        <v>0.16253159302139999</v>
      </c>
      <c r="L8283" s="48">
        <v>0.58485724427533603</v>
      </c>
      <c r="M8283" s="49" t="s">
        <v>36924</v>
      </c>
      <c r="N8283" s="45">
        <v>-1.5971468900000001E-2</v>
      </c>
      <c r="O8283" s="45">
        <v>0.17032967030000001</v>
      </c>
      <c r="P8283" s="48" t="s">
        <v>36924</v>
      </c>
      <c r="Q8283" s="45">
        <v>-2.1999999999999999E-2</v>
      </c>
      <c r="R8283" s="48">
        <v>1</v>
      </c>
      <c r="S8283" s="48" t="s">
        <v>36925</v>
      </c>
      <c r="T8283" s="50">
        <v>-5.6060399999999996E-3</v>
      </c>
      <c r="U8283" s="50">
        <v>3.6741056124300002E-2</v>
      </c>
    </row>
    <row r="8284" spans="1:21">
      <c r="A8284" s="48" t="s">
        <v>32842</v>
      </c>
      <c r="B8284" s="49" t="s">
        <v>36926</v>
      </c>
      <c r="C8284" s="49" t="s">
        <v>36927</v>
      </c>
      <c r="D8284" s="45">
        <v>2.0665998459297001</v>
      </c>
      <c r="E8284" s="48">
        <v>0</v>
      </c>
      <c r="F8284" s="48">
        <v>0</v>
      </c>
      <c r="G8284" s="48">
        <v>0</v>
      </c>
      <c r="H8284" s="48">
        <v>0</v>
      </c>
      <c r="I8284" s="48">
        <v>0</v>
      </c>
      <c r="J8284" s="49" t="s">
        <v>36928</v>
      </c>
      <c r="K8284" s="48">
        <v>6.9451400975942199E-2</v>
      </c>
      <c r="L8284" s="48">
        <v>0.20398159174050901</v>
      </c>
      <c r="M8284" s="49" t="s">
        <v>36929</v>
      </c>
      <c r="N8284" s="45">
        <v>-7.0877750000000002E-4</v>
      </c>
      <c r="O8284" s="45">
        <v>0.33666333669999998</v>
      </c>
      <c r="P8284" s="48" t="s">
        <v>36929</v>
      </c>
      <c r="Q8284" s="45">
        <v>-1E-3</v>
      </c>
      <c r="R8284" s="48">
        <v>1</v>
      </c>
      <c r="S8284" s="48" t="s">
        <v>36930</v>
      </c>
      <c r="T8284" s="50">
        <v>-5.9339099999999998E-16</v>
      </c>
      <c r="U8284" s="50">
        <v>3.0612041937900002E-41</v>
      </c>
    </row>
    <row r="8285" spans="1:21">
      <c r="A8285" s="48" t="s">
        <v>32842</v>
      </c>
      <c r="B8285" s="49" t="s">
        <v>13888</v>
      </c>
      <c r="C8285" s="49" t="s">
        <v>13889</v>
      </c>
      <c r="D8285" s="45">
        <v>1.51207439618614</v>
      </c>
      <c r="E8285" s="48">
        <v>0</v>
      </c>
      <c r="F8285" s="48">
        <v>0</v>
      </c>
      <c r="G8285" s="48">
        <v>0</v>
      </c>
      <c r="H8285" s="48">
        <v>0</v>
      </c>
      <c r="I8285" s="48">
        <v>0</v>
      </c>
      <c r="J8285" s="49" t="s">
        <v>36931</v>
      </c>
      <c r="K8285" s="48">
        <v>-0.110611835567256</v>
      </c>
      <c r="L8285" s="48">
        <v>0.82609102367885601</v>
      </c>
      <c r="M8285" s="49" t="s">
        <v>36932</v>
      </c>
      <c r="N8285" s="45">
        <v>4.2883846999999999E-3</v>
      </c>
      <c r="O8285" s="45">
        <v>0.29020979019999998</v>
      </c>
      <c r="P8285" s="48" t="s">
        <v>36932</v>
      </c>
      <c r="Q8285" s="45">
        <v>-0.115</v>
      </c>
      <c r="R8285" s="48">
        <v>1</v>
      </c>
      <c r="S8285" s="48" t="s">
        <v>36933</v>
      </c>
      <c r="T8285" s="50">
        <v>1.39018E-3</v>
      </c>
      <c r="U8285" s="50">
        <v>8.5864341212000001E-3</v>
      </c>
    </row>
    <row r="8286" spans="1:21">
      <c r="A8286" s="48" t="s">
        <v>32842</v>
      </c>
      <c r="B8286" s="49" t="s">
        <v>13901</v>
      </c>
      <c r="C8286" s="49" t="s">
        <v>13902</v>
      </c>
      <c r="D8286" s="45">
        <v>2.1139666965901398</v>
      </c>
      <c r="E8286" s="48">
        <v>0</v>
      </c>
      <c r="F8286" s="48">
        <v>0</v>
      </c>
      <c r="G8286" s="48">
        <v>0</v>
      </c>
      <c r="H8286" s="48">
        <v>0</v>
      </c>
      <c r="I8286" s="48">
        <v>0</v>
      </c>
      <c r="J8286" s="49" t="s">
        <v>36934</v>
      </c>
      <c r="K8286" s="48">
        <v>0.112007062331221</v>
      </c>
      <c r="L8286" s="48">
        <v>0.95172805348541001</v>
      </c>
      <c r="M8286" s="49" t="s">
        <v>36935</v>
      </c>
      <c r="N8286" s="45">
        <v>3.0541930000000002E-4</v>
      </c>
      <c r="O8286" s="45">
        <v>0.38111888109999997</v>
      </c>
      <c r="P8286" s="48" t="s">
        <v>36935</v>
      </c>
      <c r="Q8286" s="45">
        <v>1E-3</v>
      </c>
      <c r="R8286" s="48">
        <v>1</v>
      </c>
      <c r="S8286" s="48" t="s">
        <v>36936</v>
      </c>
      <c r="T8286" s="50">
        <v>-7.7715600000000002E-16</v>
      </c>
      <c r="U8286" s="50">
        <v>1.3334994321699999E-18</v>
      </c>
    </row>
    <row r="8287" spans="1:21">
      <c r="A8287" s="48" t="s">
        <v>32842</v>
      </c>
      <c r="B8287" s="49" t="s">
        <v>13901</v>
      </c>
      <c r="C8287" s="49" t="s">
        <v>13902</v>
      </c>
      <c r="D8287" s="45">
        <v>2.1139666965901398</v>
      </c>
      <c r="E8287" s="48">
        <v>0</v>
      </c>
      <c r="F8287" s="48">
        <v>0</v>
      </c>
      <c r="G8287" s="48">
        <v>0</v>
      </c>
      <c r="H8287" s="48">
        <v>0</v>
      </c>
      <c r="I8287" s="48">
        <v>0</v>
      </c>
      <c r="J8287" s="49" t="s">
        <v>36937</v>
      </c>
      <c r="K8287" s="48">
        <v>0.118948542242726</v>
      </c>
      <c r="L8287" s="48">
        <v>0.94938534302226996</v>
      </c>
      <c r="M8287" s="49" t="s">
        <v>36938</v>
      </c>
      <c r="N8287" s="45">
        <v>7.9672480000000001E-4</v>
      </c>
      <c r="O8287" s="45">
        <v>0.35414585409999999</v>
      </c>
      <c r="P8287" s="48" t="s">
        <v>36938</v>
      </c>
      <c r="Q8287" s="45">
        <v>0</v>
      </c>
      <c r="R8287" s="48">
        <v>1</v>
      </c>
      <c r="S8287" s="48" t="s">
        <v>36939</v>
      </c>
      <c r="T8287" s="50">
        <v>6.44856E-15</v>
      </c>
      <c r="U8287" s="50">
        <v>1.3334994321999999E-18</v>
      </c>
    </row>
    <row r="8288" spans="1:21">
      <c r="A8288" s="48" t="s">
        <v>32842</v>
      </c>
      <c r="B8288" s="49" t="s">
        <v>13909</v>
      </c>
      <c r="C8288" s="49" t="s">
        <v>13910</v>
      </c>
      <c r="D8288" s="45">
        <v>2.1481325633510902</v>
      </c>
      <c r="E8288" s="48">
        <v>0</v>
      </c>
      <c r="F8288" s="48">
        <v>0</v>
      </c>
      <c r="G8288" s="48">
        <v>0</v>
      </c>
      <c r="H8288" s="48">
        <v>0</v>
      </c>
      <c r="I8288" s="48">
        <v>0</v>
      </c>
      <c r="J8288" s="49" t="s">
        <v>36940</v>
      </c>
      <c r="K8288" s="48">
        <v>1.8526331081257601E-3</v>
      </c>
      <c r="L8288" s="48">
        <v>0.99285383842445796</v>
      </c>
      <c r="M8288" s="49" t="s">
        <v>36941</v>
      </c>
      <c r="N8288" s="45">
        <v>4.7323063999999996E-3</v>
      </c>
      <c r="O8288" s="45">
        <v>0.22527472530000001</v>
      </c>
      <c r="P8288" s="48" t="s">
        <v>36941</v>
      </c>
      <c r="Q8288" s="45">
        <v>1.6E-2</v>
      </c>
      <c r="R8288" s="48">
        <v>1</v>
      </c>
      <c r="S8288" s="48" t="s">
        <v>36942</v>
      </c>
      <c r="T8288" s="50">
        <v>2.24808E-5</v>
      </c>
      <c r="U8288" s="50">
        <v>9.2545519239200009E-13</v>
      </c>
    </row>
    <row r="8289" spans="1:21">
      <c r="A8289" s="48" t="s">
        <v>32842</v>
      </c>
      <c r="B8289" s="49" t="s">
        <v>36943</v>
      </c>
      <c r="C8289" s="49" t="s">
        <v>36944</v>
      </c>
      <c r="D8289" s="45">
        <v>1.97413488373961</v>
      </c>
      <c r="E8289" s="48">
        <v>0</v>
      </c>
      <c r="F8289" s="48">
        <v>0</v>
      </c>
      <c r="G8289" s="48">
        <v>0</v>
      </c>
      <c r="H8289" s="48">
        <v>0</v>
      </c>
      <c r="I8289" s="48">
        <v>0</v>
      </c>
      <c r="J8289" s="49" t="s">
        <v>36945</v>
      </c>
      <c r="K8289" s="48">
        <v>-0.104862689465654</v>
      </c>
      <c r="L8289" s="48">
        <v>0.88892447126875895</v>
      </c>
      <c r="M8289" s="49" t="s">
        <v>36946</v>
      </c>
      <c r="N8289" s="45">
        <v>4.4561028999999999E-3</v>
      </c>
      <c r="O8289" s="45">
        <v>0.2337662338</v>
      </c>
      <c r="P8289" s="48" t="s">
        <v>36946</v>
      </c>
      <c r="Q8289" s="45">
        <v>1.0999999999999999E-2</v>
      </c>
      <c r="R8289" s="48">
        <v>1</v>
      </c>
      <c r="S8289" s="48" t="s">
        <v>36947</v>
      </c>
      <c r="T8289" s="50">
        <v>1.76374E-3</v>
      </c>
      <c r="U8289" s="50">
        <v>2.8977884744699999E-5</v>
      </c>
    </row>
    <row r="8290" spans="1:21">
      <c r="A8290" s="48" t="s">
        <v>32842</v>
      </c>
      <c r="B8290" s="49" t="s">
        <v>13984</v>
      </c>
      <c r="C8290" s="49" t="s">
        <v>13985</v>
      </c>
      <c r="D8290" s="45">
        <v>2.1400846799050202</v>
      </c>
      <c r="E8290" s="48">
        <v>0</v>
      </c>
      <c r="F8290" s="48">
        <v>0</v>
      </c>
      <c r="G8290" s="48">
        <v>0</v>
      </c>
      <c r="H8290" s="48">
        <v>0</v>
      </c>
      <c r="I8290" s="48">
        <v>0</v>
      </c>
      <c r="J8290" s="49" t="s">
        <v>36948</v>
      </c>
      <c r="K8290" s="48">
        <v>1.3240859198863799E-2</v>
      </c>
      <c r="L8290" s="48">
        <v>0.99052317664204403</v>
      </c>
      <c r="M8290" s="49" t="s">
        <v>36949</v>
      </c>
      <c r="N8290" s="45">
        <v>-1.3988166E-3</v>
      </c>
      <c r="O8290" s="45">
        <v>0.29870129870000001</v>
      </c>
      <c r="P8290" s="48" t="s">
        <v>36949</v>
      </c>
      <c r="Q8290" s="45">
        <v>1E-3</v>
      </c>
      <c r="R8290" s="48">
        <v>1</v>
      </c>
      <c r="S8290" s="48" t="s">
        <v>36950</v>
      </c>
      <c r="T8290" s="50">
        <v>-3.3969600000000003E-2</v>
      </c>
      <c r="U8290" s="50">
        <v>1.2893943852399999E-2</v>
      </c>
    </row>
    <row r="8291" spans="1:21">
      <c r="A8291" s="48" t="s">
        <v>32842</v>
      </c>
      <c r="B8291" s="49" t="s">
        <v>36951</v>
      </c>
      <c r="C8291" s="49" t="s">
        <v>36952</v>
      </c>
      <c r="D8291" s="45">
        <v>1.27736188040609</v>
      </c>
      <c r="E8291" s="48">
        <v>1</v>
      </c>
      <c r="F8291" s="48">
        <v>0</v>
      </c>
      <c r="G8291" s="48">
        <v>1</v>
      </c>
      <c r="H8291" s="48">
        <v>0</v>
      </c>
      <c r="I8291" s="48">
        <v>0</v>
      </c>
      <c r="J8291" s="49" t="s">
        <v>36953</v>
      </c>
      <c r="K8291" s="48">
        <v>1.50242094026988E-2</v>
      </c>
      <c r="L8291" s="48">
        <v>0.99231308227607595</v>
      </c>
      <c r="M8291" s="49" t="s">
        <v>36954</v>
      </c>
      <c r="N8291" s="45">
        <v>-0.14643148489999999</v>
      </c>
      <c r="O8291" s="45">
        <v>4.4955044999999999E-2</v>
      </c>
      <c r="P8291" s="48" t="s">
        <v>36954</v>
      </c>
      <c r="Q8291" s="45">
        <v>-5.1999999999999998E-2</v>
      </c>
      <c r="R8291" s="48">
        <v>1</v>
      </c>
      <c r="S8291" s="48" t="s">
        <v>36955</v>
      </c>
      <c r="T8291" s="50">
        <v>-1.8625599999999999E-2</v>
      </c>
      <c r="U8291" s="50">
        <v>0.124143199866</v>
      </c>
    </row>
    <row r="8292" spans="1:21">
      <c r="A8292" s="48" t="s">
        <v>32842</v>
      </c>
      <c r="B8292" s="49" t="s">
        <v>14049</v>
      </c>
      <c r="C8292" s="49" t="s">
        <v>14050</v>
      </c>
      <c r="D8292" s="45">
        <v>1.04694004344951</v>
      </c>
      <c r="E8292" s="48">
        <v>0</v>
      </c>
      <c r="F8292" s="48">
        <v>0</v>
      </c>
      <c r="G8292" s="48">
        <v>0</v>
      </c>
      <c r="H8292" s="48">
        <v>0</v>
      </c>
      <c r="I8292" s="48">
        <v>0</v>
      </c>
      <c r="J8292" s="49" t="s">
        <v>36956</v>
      </c>
      <c r="K8292" s="48">
        <v>-3.5204548556297802E-2</v>
      </c>
      <c r="L8292" s="48">
        <v>0.92561985310683703</v>
      </c>
      <c r="M8292" s="49" t="s">
        <v>36957</v>
      </c>
      <c r="N8292" s="45">
        <v>-2.3555804E-3</v>
      </c>
      <c r="O8292" s="45">
        <v>0.31318681320000002</v>
      </c>
      <c r="P8292" s="48" t="s">
        <v>36957</v>
      </c>
      <c r="Q8292" s="45">
        <v>-5.8000000000000003E-2</v>
      </c>
      <c r="R8292" s="48">
        <v>1</v>
      </c>
      <c r="S8292" s="48" t="s">
        <v>36958</v>
      </c>
      <c r="T8292" s="50">
        <v>-8.42066E-3</v>
      </c>
      <c r="U8292" s="50">
        <v>5.7391077146800001E-2</v>
      </c>
    </row>
    <row r="8293" spans="1:21">
      <c r="A8293" s="48" t="s">
        <v>32842</v>
      </c>
      <c r="B8293" s="49" t="s">
        <v>14054</v>
      </c>
      <c r="C8293" s="49" t="s">
        <v>1330</v>
      </c>
      <c r="D8293" s="45">
        <v>1.4988022463737101</v>
      </c>
      <c r="E8293" s="48">
        <v>0</v>
      </c>
      <c r="F8293" s="48">
        <v>0</v>
      </c>
      <c r="G8293" s="48">
        <v>0</v>
      </c>
      <c r="H8293" s="48">
        <v>0</v>
      </c>
      <c r="I8293" s="48">
        <v>0</v>
      </c>
      <c r="J8293" s="49" t="s">
        <v>36959</v>
      </c>
      <c r="K8293" s="48">
        <v>3.8019687866073897E-2</v>
      </c>
      <c r="L8293" s="48">
        <v>0.94118945417609701</v>
      </c>
      <c r="M8293" s="49" t="s">
        <v>36960</v>
      </c>
      <c r="N8293" s="45">
        <v>7.1128543999999898E-3</v>
      </c>
      <c r="O8293" s="45">
        <v>0.25124875120000001</v>
      </c>
      <c r="P8293" s="48" t="s">
        <v>36960</v>
      </c>
      <c r="Q8293" s="45">
        <v>-4.3999999999999997E-2</v>
      </c>
      <c r="R8293" s="48">
        <v>1</v>
      </c>
      <c r="S8293" s="48" t="s">
        <v>36961</v>
      </c>
      <c r="T8293" s="50">
        <v>-2.0440599999999999E-4</v>
      </c>
      <c r="U8293" s="50">
        <v>6.6697464599799997E-4</v>
      </c>
    </row>
    <row r="8294" spans="1:21">
      <c r="A8294" s="48" t="s">
        <v>32842</v>
      </c>
      <c r="B8294" s="49" t="s">
        <v>14054</v>
      </c>
      <c r="C8294" s="49" t="s">
        <v>1330</v>
      </c>
      <c r="D8294" s="45">
        <v>1.4988022463737101</v>
      </c>
      <c r="E8294" s="48">
        <v>2</v>
      </c>
      <c r="F8294" s="48">
        <v>1</v>
      </c>
      <c r="G8294" s="48">
        <v>1</v>
      </c>
      <c r="H8294" s="48">
        <v>0</v>
      </c>
      <c r="I8294" s="48">
        <v>0</v>
      </c>
      <c r="J8294" s="49" t="s">
        <v>36962</v>
      </c>
      <c r="K8294" s="48">
        <v>0.60941087127939697</v>
      </c>
      <c r="L8294" s="48">
        <v>2.6939631299123601E-3</v>
      </c>
      <c r="M8294" s="49" t="s">
        <v>36963</v>
      </c>
      <c r="N8294" s="45">
        <v>-0.14703568710000001</v>
      </c>
      <c r="O8294" s="45">
        <v>4.0459540499999898E-2</v>
      </c>
      <c r="P8294" s="48" t="s">
        <v>36963</v>
      </c>
      <c r="Q8294" s="45">
        <v>4.5999999999999999E-2</v>
      </c>
      <c r="R8294" s="48">
        <v>1</v>
      </c>
      <c r="S8294" s="48" t="s">
        <v>36964</v>
      </c>
      <c r="T8294" s="50">
        <v>-7.5401500000000001E-6</v>
      </c>
      <c r="U8294" s="50">
        <v>1.7236863283499999E-9</v>
      </c>
    </row>
    <row r="8295" spans="1:21">
      <c r="A8295" s="48" t="s">
        <v>32842</v>
      </c>
      <c r="B8295" s="49" t="s">
        <v>14058</v>
      </c>
      <c r="C8295" s="49" t="s">
        <v>14059</v>
      </c>
      <c r="D8295" s="45">
        <v>1.7455417556628201</v>
      </c>
      <c r="E8295" s="48">
        <v>0</v>
      </c>
      <c r="F8295" s="48">
        <v>0</v>
      </c>
      <c r="G8295" s="48">
        <v>0</v>
      </c>
      <c r="H8295" s="48">
        <v>0</v>
      </c>
      <c r="I8295" s="48">
        <v>0</v>
      </c>
      <c r="J8295" s="49" t="s">
        <v>36965</v>
      </c>
      <c r="K8295" s="48">
        <v>-3.1385067237531202E-4</v>
      </c>
      <c r="L8295" s="48">
        <v>0.99330401849997496</v>
      </c>
      <c r="M8295" s="49" t="s">
        <v>36966</v>
      </c>
      <c r="N8295" s="45">
        <v>-2.1597912699999999E-2</v>
      </c>
      <c r="O8295" s="45">
        <v>0.21478521480000001</v>
      </c>
      <c r="P8295" s="48" t="s">
        <v>36966</v>
      </c>
      <c r="Q8295" s="45">
        <v>4.5999999999999999E-2</v>
      </c>
      <c r="R8295" s="48">
        <v>1</v>
      </c>
      <c r="S8295" s="48" t="s">
        <v>36967</v>
      </c>
      <c r="T8295" s="50">
        <v>3.14144E-10</v>
      </c>
      <c r="U8295" s="50">
        <v>5.6295957936600004E-13</v>
      </c>
    </row>
    <row r="8296" spans="1:21">
      <c r="A8296" s="48" t="s">
        <v>32842</v>
      </c>
      <c r="B8296" s="49" t="s">
        <v>36968</v>
      </c>
      <c r="C8296" s="49" t="s">
        <v>36969</v>
      </c>
      <c r="D8296" s="45">
        <v>2.38363630175078</v>
      </c>
      <c r="E8296" s="48">
        <v>1</v>
      </c>
      <c r="F8296" s="48">
        <v>0</v>
      </c>
      <c r="G8296" s="48">
        <v>1</v>
      </c>
      <c r="H8296" s="48">
        <v>0</v>
      </c>
      <c r="I8296" s="48">
        <v>0</v>
      </c>
      <c r="J8296" s="49" t="s">
        <v>36970</v>
      </c>
      <c r="K8296" s="48">
        <v>-0.105764290180846</v>
      </c>
      <c r="L8296" s="48">
        <v>0.12069335593937799</v>
      </c>
      <c r="M8296" s="49" t="s">
        <v>36971</v>
      </c>
      <c r="N8296" s="45">
        <v>5.4155971499999997E-2</v>
      </c>
      <c r="O8296" s="45">
        <v>2.74725275E-2</v>
      </c>
      <c r="P8296" s="48" t="s">
        <v>36971</v>
      </c>
      <c r="Q8296" s="45">
        <v>8.0000000000000002E-3</v>
      </c>
      <c r="R8296" s="48">
        <v>1</v>
      </c>
      <c r="S8296" s="48" t="s">
        <v>36972</v>
      </c>
      <c r="T8296" s="50">
        <v>-1.4266600000000001E-2</v>
      </c>
      <c r="U8296" s="50">
        <v>8.9855835044300003E-2</v>
      </c>
    </row>
    <row r="8297" spans="1:21">
      <c r="A8297" s="48" t="s">
        <v>32842</v>
      </c>
      <c r="B8297" s="49" t="s">
        <v>36968</v>
      </c>
      <c r="C8297" s="49" t="s">
        <v>36969</v>
      </c>
      <c r="D8297" s="45">
        <v>2.38363630175078</v>
      </c>
      <c r="E8297" s="48">
        <v>1</v>
      </c>
      <c r="F8297" s="48">
        <v>0</v>
      </c>
      <c r="G8297" s="48">
        <v>1</v>
      </c>
      <c r="H8297" s="48">
        <v>0</v>
      </c>
      <c r="I8297" s="48">
        <v>0</v>
      </c>
      <c r="J8297" s="49" t="s">
        <v>36973</v>
      </c>
      <c r="K8297" s="48">
        <v>1.6720367934726799E-2</v>
      </c>
      <c r="L8297" s="48">
        <v>0.915470833025264</v>
      </c>
      <c r="M8297" s="49" t="s">
        <v>36974</v>
      </c>
      <c r="N8297" s="45">
        <v>-0.1133950755</v>
      </c>
      <c r="O8297" s="45">
        <v>1.0989011E-2</v>
      </c>
      <c r="P8297" s="48" t="s">
        <v>36974</v>
      </c>
      <c r="Q8297" s="45">
        <v>-2.7E-2</v>
      </c>
      <c r="R8297" s="48">
        <v>1</v>
      </c>
      <c r="S8297" s="48" t="s">
        <v>36975</v>
      </c>
      <c r="T8297" s="50">
        <v>-1.5142E-6</v>
      </c>
      <c r="U8297" s="50">
        <v>3.4530988274699998E-9</v>
      </c>
    </row>
    <row r="8298" spans="1:21">
      <c r="A8298" s="48" t="s">
        <v>32842</v>
      </c>
      <c r="B8298" s="49" t="s">
        <v>36976</v>
      </c>
      <c r="C8298" s="49" t="s">
        <v>36977</v>
      </c>
      <c r="D8298" s="45">
        <v>2.22759219082094</v>
      </c>
      <c r="E8298" s="48">
        <v>0</v>
      </c>
      <c r="F8298" s="48">
        <v>0</v>
      </c>
      <c r="G8298" s="48">
        <v>0</v>
      </c>
      <c r="H8298" s="48">
        <v>0</v>
      </c>
      <c r="I8298" s="48">
        <v>0</v>
      </c>
      <c r="J8298" s="49" t="s">
        <v>36978</v>
      </c>
      <c r="K8298" s="48">
        <v>-6.6336130679570005E-2</v>
      </c>
      <c r="L8298" s="48">
        <v>0.73949737086517797</v>
      </c>
      <c r="M8298" s="49" t="s">
        <v>36979</v>
      </c>
      <c r="N8298" s="45">
        <v>2.5731842799999901E-2</v>
      </c>
      <c r="O8298" s="45">
        <v>9.7902097899999901E-2</v>
      </c>
      <c r="P8298" s="48" t="s">
        <v>36979</v>
      </c>
      <c r="Q8298" s="45">
        <v>3.2000000000000001E-2</v>
      </c>
      <c r="R8298" s="48">
        <v>1</v>
      </c>
      <c r="S8298" s="48" t="s">
        <v>36980</v>
      </c>
      <c r="T8298" s="50">
        <v>5.0729199999999999E-3</v>
      </c>
      <c r="U8298" s="50">
        <v>3.7469804365599997E-2</v>
      </c>
    </row>
    <row r="8299" spans="1:21">
      <c r="A8299" s="48" t="s">
        <v>32842</v>
      </c>
      <c r="B8299" s="49" t="s">
        <v>36976</v>
      </c>
      <c r="C8299" s="49" t="s">
        <v>36977</v>
      </c>
      <c r="D8299" s="45">
        <v>2.22759219082094</v>
      </c>
      <c r="E8299" s="48">
        <v>0</v>
      </c>
      <c r="F8299" s="48">
        <v>0</v>
      </c>
      <c r="G8299" s="48">
        <v>0</v>
      </c>
      <c r="H8299" s="48">
        <v>0</v>
      </c>
      <c r="I8299" s="48">
        <v>0</v>
      </c>
      <c r="J8299" s="49" t="s">
        <v>36981</v>
      </c>
      <c r="K8299" s="48">
        <v>-4.5245906961508603E-3</v>
      </c>
      <c r="L8299" s="48">
        <v>0.99375795005425405</v>
      </c>
      <c r="M8299" s="49" t="s">
        <v>36982</v>
      </c>
      <c r="N8299" s="45">
        <v>-1.13929664999999E-2</v>
      </c>
      <c r="O8299" s="45">
        <v>0.1513486513</v>
      </c>
      <c r="P8299" s="48" t="s">
        <v>36982</v>
      </c>
      <c r="Q8299" s="45">
        <v>-1.0999999999999999E-2</v>
      </c>
      <c r="R8299" s="48">
        <v>1</v>
      </c>
      <c r="S8299" s="48" t="s">
        <v>36983</v>
      </c>
      <c r="T8299" s="50">
        <v>-2.3100499999999998E-12</v>
      </c>
      <c r="U8299" s="50">
        <v>1.33349944158E-18</v>
      </c>
    </row>
    <row r="8300" spans="1:21">
      <c r="A8300" s="48" t="s">
        <v>32842</v>
      </c>
      <c r="B8300" s="49" t="s">
        <v>14136</v>
      </c>
      <c r="C8300" s="49" t="s">
        <v>14137</v>
      </c>
      <c r="D8300" s="45">
        <v>2.3792894719290101</v>
      </c>
      <c r="E8300" s="48">
        <v>0</v>
      </c>
      <c r="F8300" s="48">
        <v>0</v>
      </c>
      <c r="G8300" s="48">
        <v>0</v>
      </c>
      <c r="H8300" s="48">
        <v>0</v>
      </c>
      <c r="I8300" s="48">
        <v>0</v>
      </c>
      <c r="J8300" s="49" t="s">
        <v>36984</v>
      </c>
      <c r="K8300" s="48">
        <v>-6.1887894262309902E-2</v>
      </c>
      <c r="L8300" s="48">
        <v>0.282411125535103</v>
      </c>
      <c r="M8300" s="49" t="s">
        <v>36985</v>
      </c>
      <c r="N8300" s="45">
        <v>2.6624439999999998E-4</v>
      </c>
      <c r="O8300" s="45">
        <v>0.38011988009999997</v>
      </c>
      <c r="P8300" s="48" t="s">
        <v>36985</v>
      </c>
      <c r="Q8300" s="45">
        <v>4.0000000000000001E-3</v>
      </c>
      <c r="R8300" s="48">
        <v>1</v>
      </c>
      <c r="S8300" s="48" t="s">
        <v>36986</v>
      </c>
      <c r="T8300" s="50">
        <v>2.4261300000000001E-5</v>
      </c>
      <c r="U8300" s="50">
        <v>1.3901565006E-11</v>
      </c>
    </row>
    <row r="8301" spans="1:21">
      <c r="A8301" s="48" t="s">
        <v>32842</v>
      </c>
      <c r="B8301" s="49" t="s">
        <v>14136</v>
      </c>
      <c r="C8301" s="49" t="s">
        <v>14137</v>
      </c>
      <c r="D8301" s="45">
        <v>2.3792894719290101</v>
      </c>
      <c r="E8301" s="48">
        <v>0</v>
      </c>
      <c r="F8301" s="48">
        <v>0</v>
      </c>
      <c r="G8301" s="48">
        <v>0</v>
      </c>
      <c r="H8301" s="48">
        <v>0</v>
      </c>
      <c r="I8301" s="48">
        <v>0</v>
      </c>
      <c r="J8301" s="49" t="s">
        <v>36987</v>
      </c>
      <c r="K8301" s="48">
        <v>-0.327996765101429</v>
      </c>
      <c r="L8301" s="48">
        <v>0.75157908158789899</v>
      </c>
      <c r="M8301" s="49" t="s">
        <v>36988</v>
      </c>
      <c r="N8301" s="45">
        <v>-2.9299600000000001E-4</v>
      </c>
      <c r="O8301" s="45">
        <v>0.37612387609999998</v>
      </c>
      <c r="P8301" s="48" t="s">
        <v>36988</v>
      </c>
      <c r="Q8301" s="45">
        <v>1E-3</v>
      </c>
      <c r="R8301" s="48">
        <v>1</v>
      </c>
      <c r="S8301" s="48" t="s">
        <v>36989</v>
      </c>
      <c r="T8301" s="50">
        <v>-7.7715600000000002E-16</v>
      </c>
      <c r="U8301" s="50">
        <v>1.3334994321699999E-18</v>
      </c>
    </row>
    <row r="8302" spans="1:21">
      <c r="A8302" s="48" t="s">
        <v>32842</v>
      </c>
      <c r="B8302" s="49" t="s">
        <v>36990</v>
      </c>
      <c r="C8302" s="49" t="s">
        <v>36991</v>
      </c>
      <c r="D8302" s="45">
        <v>0.95157967653345199</v>
      </c>
      <c r="E8302" s="48">
        <v>0</v>
      </c>
      <c r="F8302" s="48">
        <v>0</v>
      </c>
      <c r="G8302" s="48">
        <v>0</v>
      </c>
      <c r="H8302" s="48">
        <v>0</v>
      </c>
      <c r="I8302" s="48">
        <v>0</v>
      </c>
      <c r="J8302" s="49" t="s">
        <v>36992</v>
      </c>
      <c r="K8302" s="48">
        <v>-4.58554868920669E-2</v>
      </c>
      <c r="L8302" s="48">
        <v>0.97958431708837901</v>
      </c>
      <c r="M8302" s="49" t="s">
        <v>36993</v>
      </c>
      <c r="N8302" s="45">
        <v>-5.4919904800000002E-2</v>
      </c>
      <c r="O8302" s="45">
        <v>0.13736263739999999</v>
      </c>
      <c r="P8302" s="48" t="s">
        <v>36993</v>
      </c>
      <c r="Q8302" s="45">
        <v>-4.5999999999999999E-2</v>
      </c>
      <c r="R8302" s="48">
        <v>1</v>
      </c>
      <c r="S8302" s="48" t="s">
        <v>36994</v>
      </c>
      <c r="T8302" s="50">
        <v>-2.7044199999999999E-3</v>
      </c>
      <c r="U8302" s="50">
        <v>5.13246890154E-3</v>
      </c>
    </row>
    <row r="8303" spans="1:21">
      <c r="A8303" s="48" t="s">
        <v>32842</v>
      </c>
      <c r="B8303" s="49" t="s">
        <v>36995</v>
      </c>
      <c r="C8303" s="49" t="s">
        <v>36996</v>
      </c>
      <c r="D8303" s="45">
        <v>0.91252671415745101</v>
      </c>
      <c r="E8303" s="48">
        <v>0</v>
      </c>
      <c r="F8303" s="48">
        <v>0</v>
      </c>
      <c r="G8303" s="48">
        <v>0</v>
      </c>
      <c r="H8303" s="48">
        <v>0</v>
      </c>
      <c r="I8303" s="48">
        <v>0</v>
      </c>
      <c r="J8303" s="49" t="s">
        <v>36997</v>
      </c>
      <c r="K8303" s="48">
        <v>-5.60128200110077E-2</v>
      </c>
      <c r="L8303" s="48">
        <v>0.94140409179453899</v>
      </c>
      <c r="M8303" s="49" t="s">
        <v>36998</v>
      </c>
      <c r="N8303" s="45">
        <v>4.0603536599999997E-2</v>
      </c>
      <c r="O8303" s="45">
        <v>0.15934065929999999</v>
      </c>
      <c r="P8303" s="48" t="s">
        <v>36998</v>
      </c>
      <c r="Q8303" s="45">
        <v>3.4000000000000002E-2</v>
      </c>
      <c r="R8303" s="48">
        <v>1</v>
      </c>
      <c r="S8303" s="48" t="s">
        <v>36999</v>
      </c>
      <c r="T8303" s="50">
        <v>3.2304799999999999E-4</v>
      </c>
      <c r="U8303" s="50">
        <v>4.2776883167799998E-3</v>
      </c>
    </row>
    <row r="8304" spans="1:21">
      <c r="A8304" s="48" t="s">
        <v>32842</v>
      </c>
      <c r="B8304" s="49" t="s">
        <v>14178</v>
      </c>
      <c r="C8304" s="49" t="s">
        <v>14179</v>
      </c>
      <c r="D8304" s="45">
        <v>1.6117883551796499</v>
      </c>
      <c r="E8304" s="48">
        <v>1</v>
      </c>
      <c r="F8304" s="48">
        <v>0</v>
      </c>
      <c r="G8304" s="48">
        <v>1</v>
      </c>
      <c r="H8304" s="48">
        <v>0</v>
      </c>
      <c r="I8304" s="48">
        <v>0</v>
      </c>
      <c r="J8304" s="49" t="s">
        <v>37000</v>
      </c>
      <c r="K8304" s="48">
        <v>-1.5957154090381599E-2</v>
      </c>
      <c r="L8304" s="48">
        <v>0.95534741987081595</v>
      </c>
      <c r="M8304" s="49" t="s">
        <v>37001</v>
      </c>
      <c r="N8304" s="45">
        <v>-6.2834349499999997E-2</v>
      </c>
      <c r="O8304" s="45">
        <v>4.1458541500000001E-2</v>
      </c>
      <c r="P8304" s="48" t="s">
        <v>37001</v>
      </c>
      <c r="Q8304" s="45">
        <v>-6.5000000000000002E-2</v>
      </c>
      <c r="R8304" s="48">
        <v>0.84990585929200002</v>
      </c>
      <c r="S8304" s="48" t="s">
        <v>37002</v>
      </c>
      <c r="T8304" s="50">
        <v>-2.9220400000000001E-2</v>
      </c>
      <c r="U8304" s="50">
        <v>0.214066034786</v>
      </c>
    </row>
    <row r="8305" spans="1:21">
      <c r="A8305" s="48" t="s">
        <v>32842</v>
      </c>
      <c r="B8305" s="49" t="s">
        <v>14186</v>
      </c>
      <c r="C8305" s="49" t="s">
        <v>14187</v>
      </c>
      <c r="D8305" s="45">
        <v>1.4416498069455801</v>
      </c>
      <c r="E8305" s="48">
        <v>0</v>
      </c>
      <c r="F8305" s="48">
        <v>0</v>
      </c>
      <c r="G8305" s="48">
        <v>0</v>
      </c>
      <c r="H8305" s="48">
        <v>0</v>
      </c>
      <c r="I8305" s="48">
        <v>0</v>
      </c>
      <c r="J8305" s="49" t="s">
        <v>37003</v>
      </c>
      <c r="K8305" s="48" t="s">
        <v>1268</v>
      </c>
      <c r="L8305" s="48" t="s">
        <v>1268</v>
      </c>
      <c r="M8305" s="49" t="s">
        <v>37004</v>
      </c>
      <c r="N8305" s="45">
        <v>3.8326253000000002E-3</v>
      </c>
      <c r="O8305" s="45">
        <v>0.31768231769999999</v>
      </c>
      <c r="P8305" s="48" t="s">
        <v>37004</v>
      </c>
      <c r="Q8305" s="45">
        <v>0</v>
      </c>
      <c r="R8305" s="48">
        <v>1</v>
      </c>
      <c r="S8305" s="48" t="s">
        <v>37005</v>
      </c>
      <c r="T8305" s="50">
        <v>-2.3873599999999999E-9</v>
      </c>
      <c r="U8305" s="50">
        <v>6.1782201208300001E-14</v>
      </c>
    </row>
    <row r="8306" spans="1:21">
      <c r="A8306" s="48" t="s">
        <v>32842</v>
      </c>
      <c r="B8306" s="49" t="s">
        <v>14186</v>
      </c>
      <c r="C8306" s="49" t="s">
        <v>14187</v>
      </c>
      <c r="D8306" s="45">
        <v>1.4416498069455801</v>
      </c>
      <c r="E8306" s="48">
        <v>0</v>
      </c>
      <c r="F8306" s="48">
        <v>0</v>
      </c>
      <c r="G8306" s="48">
        <v>0</v>
      </c>
      <c r="H8306" s="48">
        <v>0</v>
      </c>
      <c r="I8306" s="48">
        <v>0</v>
      </c>
      <c r="J8306" s="49" t="s">
        <v>37006</v>
      </c>
      <c r="K8306" s="48">
        <v>0.201655926712735</v>
      </c>
      <c r="L8306" s="48">
        <v>0.17700513489893699</v>
      </c>
      <c r="M8306" s="49" t="s">
        <v>37007</v>
      </c>
      <c r="N8306" s="45">
        <v>-8.3949306000000001E-2</v>
      </c>
      <c r="O8306" s="45">
        <v>6.1438561399999897E-2</v>
      </c>
      <c r="P8306" s="48" t="s">
        <v>37007</v>
      </c>
      <c r="Q8306" s="45">
        <v>-8.5000000000000006E-2</v>
      </c>
      <c r="R8306" s="48">
        <v>0.99503425645599997</v>
      </c>
      <c r="S8306" s="48" t="s">
        <v>37008</v>
      </c>
      <c r="T8306" s="50">
        <v>-1.6726499999999998E-2</v>
      </c>
      <c r="U8306" s="50">
        <v>0.11769408818800001</v>
      </c>
    </row>
    <row r="8307" spans="1:21">
      <c r="A8307" s="48" t="s">
        <v>32842</v>
      </c>
      <c r="B8307" s="49" t="s">
        <v>14186</v>
      </c>
      <c r="C8307" s="49" t="s">
        <v>14187</v>
      </c>
      <c r="D8307" s="45">
        <v>1.4416498069455801</v>
      </c>
      <c r="E8307" s="48">
        <v>0</v>
      </c>
      <c r="F8307" s="48">
        <v>0</v>
      </c>
      <c r="G8307" s="48">
        <v>0</v>
      </c>
      <c r="H8307" s="48">
        <v>0</v>
      </c>
      <c r="I8307" s="48">
        <v>0</v>
      </c>
      <c r="J8307" s="49" t="s">
        <v>37006</v>
      </c>
      <c r="K8307" s="48">
        <v>0.201655926712735</v>
      </c>
      <c r="L8307" s="48">
        <v>0.17700513489893699</v>
      </c>
      <c r="M8307" s="49" t="s">
        <v>37009</v>
      </c>
      <c r="N8307" s="45">
        <v>-1.84962415E-2</v>
      </c>
      <c r="O8307" s="45">
        <v>0.240759240799999</v>
      </c>
      <c r="P8307" s="48" t="s">
        <v>37009</v>
      </c>
      <c r="Q8307" s="45">
        <v>-3.7999999999999999E-2</v>
      </c>
      <c r="R8307" s="48">
        <v>1</v>
      </c>
      <c r="S8307" s="48" t="s">
        <v>37010</v>
      </c>
      <c r="T8307" s="50">
        <v>-7.5061699999999995E-2</v>
      </c>
      <c r="U8307" s="50">
        <v>0.53899628212600004</v>
      </c>
    </row>
    <row r="8308" spans="1:21">
      <c r="A8308" s="48" t="s">
        <v>32842</v>
      </c>
      <c r="B8308" s="49" t="s">
        <v>14186</v>
      </c>
      <c r="C8308" s="49" t="s">
        <v>14187</v>
      </c>
      <c r="D8308" s="45">
        <v>1.4416498069455801</v>
      </c>
      <c r="E8308" s="48">
        <v>0</v>
      </c>
      <c r="F8308" s="48">
        <v>0</v>
      </c>
      <c r="G8308" s="48">
        <v>0</v>
      </c>
      <c r="H8308" s="48">
        <v>0</v>
      </c>
      <c r="I8308" s="48">
        <v>0</v>
      </c>
      <c r="J8308" s="49" t="s">
        <v>37011</v>
      </c>
      <c r="K8308" s="48">
        <v>6.7827085469532701E-3</v>
      </c>
      <c r="L8308" s="48">
        <v>1</v>
      </c>
      <c r="M8308" s="49" t="s">
        <v>37012</v>
      </c>
      <c r="N8308" s="45">
        <v>-3.1471767E-3</v>
      </c>
      <c r="O8308" s="45">
        <v>0.3016983017</v>
      </c>
      <c r="P8308" s="48" t="s">
        <v>37012</v>
      </c>
      <c r="Q8308" s="45">
        <v>-2.8000000000000001E-2</v>
      </c>
      <c r="R8308" s="48">
        <v>1</v>
      </c>
      <c r="S8308" s="48" t="s">
        <v>37013</v>
      </c>
      <c r="T8308" s="50">
        <v>9.7335900000000003E-4</v>
      </c>
      <c r="U8308" s="50">
        <v>3.5712446007599998E-4</v>
      </c>
    </row>
    <row r="8309" spans="1:21">
      <c r="A8309" s="48" t="s">
        <v>32842</v>
      </c>
      <c r="B8309" s="49" t="s">
        <v>14186</v>
      </c>
      <c r="C8309" s="49" t="s">
        <v>14187</v>
      </c>
      <c r="D8309" s="45">
        <v>1.4416498069455801</v>
      </c>
      <c r="E8309" s="48">
        <v>0</v>
      </c>
      <c r="F8309" s="48">
        <v>0</v>
      </c>
      <c r="G8309" s="48">
        <v>0</v>
      </c>
      <c r="H8309" s="48">
        <v>0</v>
      </c>
      <c r="I8309" s="48">
        <v>0</v>
      </c>
      <c r="J8309" s="49" t="s">
        <v>37011</v>
      </c>
      <c r="K8309" s="48">
        <v>6.7827085469532701E-3</v>
      </c>
      <c r="L8309" s="48">
        <v>1</v>
      </c>
      <c r="M8309" s="49" t="s">
        <v>37014</v>
      </c>
      <c r="N8309" s="45">
        <v>3.11644575999999E-2</v>
      </c>
      <c r="O8309" s="45">
        <v>0.1188811189</v>
      </c>
      <c r="P8309" s="48" t="s">
        <v>37014</v>
      </c>
      <c r="Q8309" s="45">
        <v>0.02</v>
      </c>
      <c r="R8309" s="48">
        <v>1</v>
      </c>
      <c r="S8309" s="48" t="s">
        <v>37008</v>
      </c>
      <c r="T8309" s="50">
        <v>-1.6726499999999998E-2</v>
      </c>
      <c r="U8309" s="50">
        <v>0.11769408818800001</v>
      </c>
    </row>
    <row r="8310" spans="1:21">
      <c r="A8310" s="48" t="s">
        <v>32842</v>
      </c>
      <c r="B8310" s="49" t="s">
        <v>14191</v>
      </c>
      <c r="C8310" s="49" t="s">
        <v>14192</v>
      </c>
      <c r="D8310" s="45">
        <v>1.8625655508168399</v>
      </c>
      <c r="E8310" s="48">
        <v>0</v>
      </c>
      <c r="F8310" s="48">
        <v>0</v>
      </c>
      <c r="G8310" s="48">
        <v>0</v>
      </c>
      <c r="H8310" s="48">
        <v>0</v>
      </c>
      <c r="I8310" s="48">
        <v>0</v>
      </c>
      <c r="J8310" s="49" t="s">
        <v>37015</v>
      </c>
      <c r="K8310" s="48">
        <v>7.5007840817996899E-2</v>
      </c>
      <c r="L8310" s="48">
        <v>0.94942690816509001</v>
      </c>
      <c r="M8310" s="49" t="s">
        <v>37016</v>
      </c>
      <c r="N8310" s="45">
        <v>-1.29802883E-2</v>
      </c>
      <c r="O8310" s="45">
        <v>0.25624375620000001</v>
      </c>
      <c r="P8310" s="48" t="s">
        <v>37016</v>
      </c>
      <c r="Q8310" s="45">
        <v>1.9E-2</v>
      </c>
      <c r="R8310" s="48">
        <v>1</v>
      </c>
      <c r="S8310" s="48" t="s">
        <v>37017</v>
      </c>
      <c r="T8310" s="50">
        <v>-2.71384E-6</v>
      </c>
      <c r="U8310" s="50">
        <v>7.6419021716899998E-15</v>
      </c>
    </row>
    <row r="8311" spans="1:21">
      <c r="A8311" s="48" t="s">
        <v>32842</v>
      </c>
      <c r="B8311" s="49" t="s">
        <v>14191</v>
      </c>
      <c r="C8311" s="49" t="s">
        <v>14192</v>
      </c>
      <c r="D8311" s="45">
        <v>1.8625655508168399</v>
      </c>
      <c r="E8311" s="48">
        <v>0</v>
      </c>
      <c r="F8311" s="48">
        <v>0</v>
      </c>
      <c r="G8311" s="48">
        <v>0</v>
      </c>
      <c r="H8311" s="48">
        <v>0</v>
      </c>
      <c r="I8311" s="48">
        <v>0</v>
      </c>
      <c r="J8311" s="49" t="s">
        <v>37018</v>
      </c>
      <c r="K8311" s="48">
        <v>-0.26207273623636002</v>
      </c>
      <c r="L8311" s="48">
        <v>0.870044988180808</v>
      </c>
      <c r="M8311" s="49" t="s">
        <v>37019</v>
      </c>
      <c r="N8311" s="45">
        <v>5.7506728999999999E-3</v>
      </c>
      <c r="O8311" s="45">
        <v>0.2397602398</v>
      </c>
      <c r="P8311" s="48" t="s">
        <v>37019</v>
      </c>
      <c r="Q8311" s="45">
        <v>1E-3</v>
      </c>
      <c r="R8311" s="48">
        <v>1</v>
      </c>
      <c r="S8311" s="48" t="s">
        <v>37020</v>
      </c>
      <c r="T8311" s="50">
        <v>-7.7707799999999996E-16</v>
      </c>
      <c r="U8311" s="50">
        <v>1.3334994321699999E-18</v>
      </c>
    </row>
    <row r="8312" spans="1:21">
      <c r="A8312" s="48" t="s">
        <v>32842</v>
      </c>
      <c r="B8312" s="49" t="s">
        <v>14191</v>
      </c>
      <c r="C8312" s="49" t="s">
        <v>14192</v>
      </c>
      <c r="D8312" s="45">
        <v>1.8625655508168399</v>
      </c>
      <c r="E8312" s="48">
        <v>0</v>
      </c>
      <c r="F8312" s="48">
        <v>0</v>
      </c>
      <c r="G8312" s="48">
        <v>0</v>
      </c>
      <c r="H8312" s="48">
        <v>0</v>
      </c>
      <c r="I8312" s="48">
        <v>0</v>
      </c>
      <c r="J8312" s="49" t="s">
        <v>37021</v>
      </c>
      <c r="K8312" s="48">
        <v>-5.7997914037205096E-3</v>
      </c>
      <c r="L8312" s="48">
        <v>0.98422911027736504</v>
      </c>
      <c r="M8312" s="49" t="s">
        <v>37022</v>
      </c>
      <c r="N8312" s="45">
        <v>-3.0898097999999901E-3</v>
      </c>
      <c r="O8312" s="45">
        <v>0.3126873127</v>
      </c>
      <c r="P8312" s="48" t="s">
        <v>37022</v>
      </c>
      <c r="Q8312" s="45">
        <v>-0.02</v>
      </c>
      <c r="R8312" s="48">
        <v>1</v>
      </c>
      <c r="S8312" s="48" t="s">
        <v>37023</v>
      </c>
      <c r="T8312" s="50">
        <v>-3.23545E-3</v>
      </c>
      <c r="U8312" s="50">
        <v>2.2330882146E-2</v>
      </c>
    </row>
    <row r="8313" spans="1:21">
      <c r="A8313" s="48" t="s">
        <v>32842</v>
      </c>
      <c r="B8313" s="49" t="s">
        <v>37024</v>
      </c>
      <c r="C8313" s="49" t="s">
        <v>37025</v>
      </c>
      <c r="D8313" s="45">
        <v>2.6573649370619901</v>
      </c>
      <c r="E8313" s="48">
        <v>0</v>
      </c>
      <c r="F8313" s="48">
        <v>0</v>
      </c>
      <c r="G8313" s="48">
        <v>0</v>
      </c>
      <c r="H8313" s="48">
        <v>0</v>
      </c>
      <c r="I8313" s="48">
        <v>0</v>
      </c>
      <c r="J8313" s="49" t="s">
        <v>37026</v>
      </c>
      <c r="K8313" s="48">
        <v>0.218769091037991</v>
      </c>
      <c r="L8313" s="48">
        <v>0.71808539242483904</v>
      </c>
      <c r="M8313" s="49" t="s">
        <v>37027</v>
      </c>
      <c r="N8313" s="45">
        <v>3.4001149999999999E-4</v>
      </c>
      <c r="O8313" s="45">
        <v>0.37262737260000001</v>
      </c>
      <c r="P8313" s="48" t="s">
        <v>37027</v>
      </c>
      <c r="Q8313" s="45">
        <v>1E-3</v>
      </c>
      <c r="R8313" s="48">
        <v>1</v>
      </c>
      <c r="S8313" s="48" t="s">
        <v>37028</v>
      </c>
      <c r="T8313" s="50">
        <v>-7.7715600000000002E-16</v>
      </c>
      <c r="U8313" s="50">
        <v>1.3334994321699999E-18</v>
      </c>
    </row>
    <row r="8314" spans="1:21">
      <c r="A8314" s="48" t="s">
        <v>32842</v>
      </c>
      <c r="B8314" s="49" t="s">
        <v>37029</v>
      </c>
      <c r="C8314" s="49" t="s">
        <v>37030</v>
      </c>
      <c r="D8314" s="45">
        <v>0.57521600296921704</v>
      </c>
      <c r="E8314" s="48">
        <v>0</v>
      </c>
      <c r="F8314" s="48">
        <v>0</v>
      </c>
      <c r="G8314" s="48">
        <v>0</v>
      </c>
      <c r="H8314" s="48">
        <v>0</v>
      </c>
      <c r="I8314" s="48">
        <v>0</v>
      </c>
      <c r="J8314" s="49" t="s">
        <v>37031</v>
      </c>
      <c r="K8314" s="48" t="s">
        <v>1268</v>
      </c>
      <c r="L8314" s="48" t="s">
        <v>1268</v>
      </c>
      <c r="M8314" s="49" t="s">
        <v>37032</v>
      </c>
      <c r="N8314" s="45">
        <v>1.7055267700000001E-2</v>
      </c>
      <c r="O8314" s="45">
        <v>0.2602397602</v>
      </c>
      <c r="P8314" s="48" t="s">
        <v>37032</v>
      </c>
      <c r="Q8314" s="45">
        <v>-0.01</v>
      </c>
      <c r="R8314" s="48">
        <v>1</v>
      </c>
      <c r="S8314" s="48" t="s">
        <v>37033</v>
      </c>
      <c r="T8314" s="50">
        <v>-1.10539E-6</v>
      </c>
      <c r="U8314" s="50">
        <v>4.1290669532099997E-6</v>
      </c>
    </row>
    <row r="8315" spans="1:21">
      <c r="A8315" s="48" t="s">
        <v>32842</v>
      </c>
      <c r="B8315" s="49" t="s">
        <v>14246</v>
      </c>
      <c r="C8315" s="49" t="s">
        <v>14247</v>
      </c>
      <c r="D8315" s="45">
        <v>1.2746248191757099</v>
      </c>
      <c r="E8315" s="48">
        <v>0</v>
      </c>
      <c r="F8315" s="48">
        <v>0</v>
      </c>
      <c r="G8315" s="48">
        <v>0</v>
      </c>
      <c r="H8315" s="48">
        <v>0</v>
      </c>
      <c r="I8315" s="48">
        <v>0</v>
      </c>
      <c r="J8315" s="49" t="s">
        <v>37034</v>
      </c>
      <c r="K8315" s="48">
        <v>-2.6918374849313E-2</v>
      </c>
      <c r="L8315" s="48">
        <v>0.90232346404583796</v>
      </c>
      <c r="M8315" s="49" t="s">
        <v>37035</v>
      </c>
      <c r="N8315" s="45">
        <v>-1.5464234E-3</v>
      </c>
      <c r="O8315" s="45">
        <v>0.31968031969999999</v>
      </c>
      <c r="P8315" s="48" t="s">
        <v>37035</v>
      </c>
      <c r="Q8315" s="45">
        <v>-5.8999999999999997E-2</v>
      </c>
      <c r="R8315" s="48">
        <v>1</v>
      </c>
      <c r="S8315" s="48" t="s">
        <v>37036</v>
      </c>
      <c r="T8315" s="50">
        <v>-4.8477399999999999E-4</v>
      </c>
      <c r="U8315" s="50">
        <v>2.5553291599000002E-3</v>
      </c>
    </row>
    <row r="8316" spans="1:21">
      <c r="A8316" s="48" t="s">
        <v>32842</v>
      </c>
      <c r="B8316" s="49" t="s">
        <v>14246</v>
      </c>
      <c r="C8316" s="49" t="s">
        <v>14247</v>
      </c>
      <c r="D8316" s="45">
        <v>1.2746248191757099</v>
      </c>
      <c r="E8316" s="48">
        <v>0</v>
      </c>
      <c r="F8316" s="48">
        <v>0</v>
      </c>
      <c r="G8316" s="48">
        <v>0</v>
      </c>
      <c r="H8316" s="48">
        <v>0</v>
      </c>
      <c r="I8316" s="48">
        <v>0</v>
      </c>
      <c r="J8316" s="49" t="s">
        <v>37037</v>
      </c>
      <c r="K8316" s="48">
        <v>-5.3496352253324497E-2</v>
      </c>
      <c r="L8316" s="48">
        <v>0.92785279450390901</v>
      </c>
      <c r="M8316" s="49" t="s">
        <v>37038</v>
      </c>
      <c r="N8316" s="45">
        <v>3.0885520899999901E-2</v>
      </c>
      <c r="O8316" s="45">
        <v>0.14135864140000001</v>
      </c>
      <c r="P8316" s="48" t="s">
        <v>37038</v>
      </c>
      <c r="Q8316" s="45">
        <v>2.1999999999999999E-2</v>
      </c>
      <c r="R8316" s="48">
        <v>1</v>
      </c>
      <c r="S8316" s="48" t="s">
        <v>37039</v>
      </c>
      <c r="T8316" s="50">
        <v>-1.6395599999999999E-4</v>
      </c>
      <c r="U8316" s="50">
        <v>2.22822131412E-4</v>
      </c>
    </row>
    <row r="8317" spans="1:21">
      <c r="A8317" s="48" t="s">
        <v>32842</v>
      </c>
      <c r="B8317" s="49" t="s">
        <v>37040</v>
      </c>
      <c r="C8317" s="49" t="s">
        <v>2276</v>
      </c>
      <c r="D8317" s="45">
        <v>2.6242461610265702</v>
      </c>
      <c r="E8317" s="48">
        <v>0</v>
      </c>
      <c r="F8317" s="48">
        <v>0</v>
      </c>
      <c r="G8317" s="48">
        <v>0</v>
      </c>
      <c r="H8317" s="48">
        <v>0</v>
      </c>
      <c r="I8317" s="48">
        <v>0</v>
      </c>
      <c r="J8317" s="49" t="s">
        <v>37041</v>
      </c>
      <c r="K8317" s="48">
        <v>-4.9701585638013399E-2</v>
      </c>
      <c r="L8317" s="48">
        <v>0.76754091682904202</v>
      </c>
      <c r="M8317" s="49" t="s">
        <v>37042</v>
      </c>
      <c r="N8317" s="45">
        <v>-3.2032613000000001E-2</v>
      </c>
      <c r="O8317" s="45">
        <v>9.2407592400000002E-2</v>
      </c>
      <c r="P8317" s="48" t="s">
        <v>37042</v>
      </c>
      <c r="Q8317" s="45">
        <v>-4.1000000000000002E-2</v>
      </c>
      <c r="R8317" s="48">
        <v>1</v>
      </c>
      <c r="S8317" s="48" t="s">
        <v>37043</v>
      </c>
      <c r="T8317" s="50">
        <v>2.6806199999999999E-6</v>
      </c>
      <c r="U8317" s="50">
        <v>1.9923601627599999E-5</v>
      </c>
    </row>
    <row r="8318" spans="1:21">
      <c r="A8318" s="48" t="s">
        <v>32842</v>
      </c>
      <c r="B8318" s="49" t="s">
        <v>14266</v>
      </c>
      <c r="C8318" s="49" t="s">
        <v>14267</v>
      </c>
      <c r="D8318" s="45">
        <v>1.5783683856506601</v>
      </c>
      <c r="E8318" s="48">
        <v>1</v>
      </c>
      <c r="F8318" s="48">
        <v>0</v>
      </c>
      <c r="G8318" s="48">
        <v>1</v>
      </c>
      <c r="H8318" s="48">
        <v>0</v>
      </c>
      <c r="I8318" s="48">
        <v>0</v>
      </c>
      <c r="J8318" s="49" t="s">
        <v>37044</v>
      </c>
      <c r="K8318" s="48" t="s">
        <v>1268</v>
      </c>
      <c r="L8318" s="48" t="s">
        <v>1268</v>
      </c>
      <c r="M8318" s="49" t="s">
        <v>37045</v>
      </c>
      <c r="N8318" s="45">
        <v>-0.1129326579</v>
      </c>
      <c r="O8318" s="45">
        <v>2.9970030000000002E-2</v>
      </c>
      <c r="P8318" s="48" t="s">
        <v>37045</v>
      </c>
      <c r="Q8318" s="45">
        <v>-2.3E-2</v>
      </c>
      <c r="R8318" s="48">
        <v>1</v>
      </c>
      <c r="S8318" s="48" t="s">
        <v>37046</v>
      </c>
      <c r="T8318" s="50">
        <v>-4.4027000000000002E-6</v>
      </c>
      <c r="U8318" s="50">
        <v>1.9781739504E-8</v>
      </c>
    </row>
    <row r="8319" spans="1:21">
      <c r="A8319" s="48" t="s">
        <v>32842</v>
      </c>
      <c r="B8319" s="49" t="s">
        <v>14281</v>
      </c>
      <c r="C8319" s="49" t="s">
        <v>14282</v>
      </c>
      <c r="D8319" s="45">
        <v>1.64673543813092</v>
      </c>
      <c r="E8319" s="48">
        <v>0</v>
      </c>
      <c r="F8319" s="48">
        <v>0</v>
      </c>
      <c r="G8319" s="48">
        <v>0</v>
      </c>
      <c r="H8319" s="48">
        <v>0</v>
      </c>
      <c r="I8319" s="48">
        <v>0</v>
      </c>
      <c r="J8319" s="49" t="s">
        <v>37047</v>
      </c>
      <c r="K8319" s="48">
        <v>0.36563559717781702</v>
      </c>
      <c r="L8319" s="48">
        <v>0.65957782239533003</v>
      </c>
      <c r="M8319" s="49" t="s">
        <v>37048</v>
      </c>
      <c r="N8319" s="45" t="s">
        <v>2647</v>
      </c>
      <c r="O8319" s="45">
        <v>1</v>
      </c>
      <c r="P8319" s="48" t="s">
        <v>37048</v>
      </c>
      <c r="Q8319" s="45">
        <v>1.7000000000000001E-2</v>
      </c>
      <c r="R8319" s="48">
        <v>1</v>
      </c>
      <c r="S8319" s="48" t="s">
        <v>37049</v>
      </c>
      <c r="T8319" s="50">
        <v>1.6691800000000001E-8</v>
      </c>
      <c r="U8319" s="50">
        <v>6.06262452468E-17</v>
      </c>
    </row>
    <row r="8320" spans="1:21">
      <c r="A8320" s="48" t="s">
        <v>32842</v>
      </c>
      <c r="B8320" s="49" t="s">
        <v>37050</v>
      </c>
      <c r="C8320" s="49" t="s">
        <v>37051</v>
      </c>
      <c r="D8320" s="45">
        <v>1.8062434110927901</v>
      </c>
      <c r="E8320" s="48">
        <v>0</v>
      </c>
      <c r="F8320" s="48">
        <v>0</v>
      </c>
      <c r="G8320" s="48">
        <v>0</v>
      </c>
      <c r="H8320" s="48">
        <v>0</v>
      </c>
      <c r="I8320" s="48">
        <v>0</v>
      </c>
      <c r="J8320" s="49" t="s">
        <v>37052</v>
      </c>
      <c r="K8320" s="48" t="s">
        <v>1268</v>
      </c>
      <c r="L8320" s="48" t="s">
        <v>1268</v>
      </c>
      <c r="M8320" s="49" t="s">
        <v>37053</v>
      </c>
      <c r="N8320" s="45">
        <v>7.3361099000000003E-3</v>
      </c>
      <c r="O8320" s="45">
        <v>0.24925074929999999</v>
      </c>
      <c r="P8320" s="48" t="s">
        <v>37053</v>
      </c>
      <c r="Q8320" s="45">
        <v>8.9999999999999993E-3</v>
      </c>
      <c r="R8320" s="48">
        <v>1</v>
      </c>
      <c r="S8320" s="48" t="s">
        <v>37054</v>
      </c>
      <c r="T8320" s="50">
        <v>3.8882899999999999E-11</v>
      </c>
      <c r="U8320" s="50">
        <v>2.9934872433200002E-18</v>
      </c>
    </row>
    <row r="8321" spans="1:21">
      <c r="A8321" s="48" t="s">
        <v>32842</v>
      </c>
      <c r="B8321" s="49" t="s">
        <v>37050</v>
      </c>
      <c r="C8321" s="49" t="s">
        <v>37051</v>
      </c>
      <c r="D8321" s="45">
        <v>1.8062434110927901</v>
      </c>
      <c r="E8321" s="48">
        <v>0</v>
      </c>
      <c r="F8321" s="48">
        <v>0</v>
      </c>
      <c r="G8321" s="48">
        <v>0</v>
      </c>
      <c r="H8321" s="48">
        <v>0</v>
      </c>
      <c r="I8321" s="48">
        <v>0</v>
      </c>
      <c r="J8321" s="49" t="s">
        <v>37055</v>
      </c>
      <c r="K8321" s="48">
        <v>-1.53217214026661E-2</v>
      </c>
      <c r="L8321" s="48">
        <v>0.97300012794714097</v>
      </c>
      <c r="M8321" s="49" t="s">
        <v>37056</v>
      </c>
      <c r="N8321" s="45">
        <v>2.0219266E-3</v>
      </c>
      <c r="O8321" s="45">
        <v>0.31718281719999902</v>
      </c>
      <c r="P8321" s="48" t="s">
        <v>37056</v>
      </c>
      <c r="Q8321" s="45">
        <v>-2.7E-2</v>
      </c>
      <c r="R8321" s="48">
        <v>1</v>
      </c>
      <c r="S8321" s="48" t="s">
        <v>37057</v>
      </c>
      <c r="T8321" s="50">
        <v>-2.7442E-3</v>
      </c>
      <c r="U8321" s="50">
        <v>6.4066729538000003E-3</v>
      </c>
    </row>
    <row r="8322" spans="1:21">
      <c r="A8322" s="48" t="s">
        <v>32842</v>
      </c>
      <c r="B8322" s="49" t="s">
        <v>14328</v>
      </c>
      <c r="C8322" s="49" t="s">
        <v>14329</v>
      </c>
      <c r="D8322" s="45">
        <v>1.2049825889234</v>
      </c>
      <c r="E8322" s="48">
        <v>0</v>
      </c>
      <c r="F8322" s="48">
        <v>0</v>
      </c>
      <c r="G8322" s="48">
        <v>0</v>
      </c>
      <c r="H8322" s="48">
        <v>0</v>
      </c>
      <c r="I8322" s="48">
        <v>0</v>
      </c>
      <c r="J8322" s="49" t="s">
        <v>37058</v>
      </c>
      <c r="K8322" s="48">
        <v>0.112650803060542</v>
      </c>
      <c r="L8322" s="48">
        <v>0.79377774890962405</v>
      </c>
      <c r="M8322" s="49" t="s">
        <v>37059</v>
      </c>
      <c r="N8322" s="45">
        <v>-3.9889977100000001E-2</v>
      </c>
      <c r="O8322" s="45">
        <v>0.1238761239</v>
      </c>
      <c r="P8322" s="48" t="s">
        <v>37059</v>
      </c>
      <c r="Q8322" s="45">
        <v>-0.1</v>
      </c>
      <c r="R8322" s="48">
        <v>1</v>
      </c>
      <c r="S8322" s="48" t="s">
        <v>37060</v>
      </c>
      <c r="T8322" s="50">
        <v>-2.78015E-4</v>
      </c>
      <c r="U8322" s="50">
        <v>2.27146760384E-4</v>
      </c>
    </row>
    <row r="8323" spans="1:21">
      <c r="A8323" s="48" t="s">
        <v>32842</v>
      </c>
      <c r="B8323" s="49" t="s">
        <v>14333</v>
      </c>
      <c r="C8323" s="49" t="s">
        <v>14334</v>
      </c>
      <c r="D8323" s="45">
        <v>0.99668704044336398</v>
      </c>
      <c r="E8323" s="48">
        <v>0</v>
      </c>
      <c r="F8323" s="48">
        <v>0</v>
      </c>
      <c r="G8323" s="48">
        <v>0</v>
      </c>
      <c r="H8323" s="48">
        <v>0</v>
      </c>
      <c r="I8323" s="48">
        <v>0</v>
      </c>
      <c r="J8323" s="49" t="s">
        <v>37061</v>
      </c>
      <c r="K8323" s="48">
        <v>0.147924891924683</v>
      </c>
      <c r="L8323" s="48">
        <v>0.80881129433905496</v>
      </c>
      <c r="M8323" s="49" t="s">
        <v>37062</v>
      </c>
      <c r="N8323" s="45">
        <v>2.3973977599999901E-2</v>
      </c>
      <c r="O8323" s="45">
        <v>0.193306693299999</v>
      </c>
      <c r="P8323" s="48" t="s">
        <v>37062</v>
      </c>
      <c r="Q8323" s="45">
        <v>4.1000000000000002E-2</v>
      </c>
      <c r="R8323" s="48">
        <v>1</v>
      </c>
      <c r="S8323" s="48" t="s">
        <v>37063</v>
      </c>
      <c r="T8323" s="50">
        <v>1.79725E-3</v>
      </c>
      <c r="U8323" s="50">
        <v>1.84161986835E-3</v>
      </c>
    </row>
    <row r="8324" spans="1:21">
      <c r="A8324" s="48" t="s">
        <v>32842</v>
      </c>
      <c r="B8324" s="49" t="s">
        <v>14338</v>
      </c>
      <c r="C8324" s="49" t="s">
        <v>14339</v>
      </c>
      <c r="D8324" s="45">
        <v>2.1143545020990802</v>
      </c>
      <c r="E8324" s="48">
        <v>0</v>
      </c>
      <c r="F8324" s="48">
        <v>0</v>
      </c>
      <c r="G8324" s="48">
        <v>0</v>
      </c>
      <c r="H8324" s="48">
        <v>0</v>
      </c>
      <c r="I8324" s="48">
        <v>0</v>
      </c>
      <c r="J8324" s="49" t="s">
        <v>37064</v>
      </c>
      <c r="K8324" s="48" t="s">
        <v>1268</v>
      </c>
      <c r="L8324" s="48" t="s">
        <v>1268</v>
      </c>
      <c r="M8324" s="49" t="s">
        <v>37065</v>
      </c>
      <c r="N8324" s="45">
        <v>1.11649778E-2</v>
      </c>
      <c r="O8324" s="45">
        <v>0.14235764240000001</v>
      </c>
      <c r="P8324" s="48" t="s">
        <v>37065</v>
      </c>
      <c r="Q8324" s="45">
        <v>6.0000000000000001E-3</v>
      </c>
      <c r="R8324" s="48">
        <v>1</v>
      </c>
      <c r="S8324" s="48" t="s">
        <v>37066</v>
      </c>
      <c r="T8324" s="50">
        <v>6.6443600000000001E-8</v>
      </c>
      <c r="U8324" s="50">
        <v>1.46784382757E-18</v>
      </c>
    </row>
    <row r="8325" spans="1:21">
      <c r="A8325" s="48" t="s">
        <v>32842</v>
      </c>
      <c r="B8325" s="49" t="s">
        <v>14338</v>
      </c>
      <c r="C8325" s="49" t="s">
        <v>14339</v>
      </c>
      <c r="D8325" s="45">
        <v>2.1143545020990802</v>
      </c>
      <c r="E8325" s="48">
        <v>0</v>
      </c>
      <c r="F8325" s="48">
        <v>0</v>
      </c>
      <c r="G8325" s="48">
        <v>0</v>
      </c>
      <c r="H8325" s="48">
        <v>0</v>
      </c>
      <c r="I8325" s="48">
        <v>0</v>
      </c>
      <c r="J8325" s="49" t="s">
        <v>37067</v>
      </c>
      <c r="K8325" s="48">
        <v>-8.0239866886825495E-2</v>
      </c>
      <c r="L8325" s="48">
        <v>0.55364511815798201</v>
      </c>
      <c r="M8325" s="49" t="s">
        <v>37068</v>
      </c>
      <c r="N8325" s="45">
        <v>8.3140235000000007E-2</v>
      </c>
      <c r="O8325" s="45">
        <v>0.1238761239</v>
      </c>
      <c r="P8325" s="48" t="s">
        <v>37068</v>
      </c>
      <c r="Q8325" s="45">
        <v>7.2999999999999995E-2</v>
      </c>
      <c r="R8325" s="48">
        <v>1</v>
      </c>
      <c r="S8325" s="48" t="s">
        <v>37069</v>
      </c>
      <c r="T8325" s="50">
        <v>2.47831E-5</v>
      </c>
      <c r="U8325" s="50">
        <v>9.7657682351000001E-7</v>
      </c>
    </row>
    <row r="8326" spans="1:21">
      <c r="A8326" s="48" t="s">
        <v>32842</v>
      </c>
      <c r="B8326" s="49" t="s">
        <v>37070</v>
      </c>
      <c r="C8326" s="49" t="s">
        <v>37071</v>
      </c>
      <c r="D8326" s="45">
        <v>2.45266351365238</v>
      </c>
      <c r="E8326" s="48">
        <v>0</v>
      </c>
      <c r="F8326" s="48">
        <v>0</v>
      </c>
      <c r="G8326" s="48">
        <v>0</v>
      </c>
      <c r="H8326" s="48">
        <v>0</v>
      </c>
      <c r="I8326" s="48">
        <v>0</v>
      </c>
      <c r="J8326" s="49" t="s">
        <v>37072</v>
      </c>
      <c r="K8326" s="48">
        <v>0.18032489947001701</v>
      </c>
      <c r="L8326" s="48">
        <v>0.62746245434440195</v>
      </c>
      <c r="M8326" s="49" t="s">
        <v>37073</v>
      </c>
      <c r="N8326" s="45">
        <v>-6.1360360000000001E-3</v>
      </c>
      <c r="O8326" s="45">
        <v>0.12837162839999999</v>
      </c>
      <c r="P8326" s="48" t="s">
        <v>37073</v>
      </c>
      <c r="Q8326" s="45">
        <v>-8.0000000000000002E-3</v>
      </c>
      <c r="R8326" s="48">
        <v>0.31989456980800002</v>
      </c>
      <c r="S8326" s="48" t="s">
        <v>37074</v>
      </c>
      <c r="T8326" s="50">
        <v>-5.0738900000000002E-4</v>
      </c>
      <c r="U8326" s="50">
        <v>2.4945689927500001E-4</v>
      </c>
    </row>
    <row r="8327" spans="1:21">
      <c r="A8327" s="48" t="s">
        <v>32842</v>
      </c>
      <c r="B8327" s="49" t="s">
        <v>14373</v>
      </c>
      <c r="C8327" s="49" t="s">
        <v>14374</v>
      </c>
      <c r="D8327" s="45">
        <v>1.9445148374945</v>
      </c>
      <c r="E8327" s="48">
        <v>1</v>
      </c>
      <c r="F8327" s="48">
        <v>0</v>
      </c>
      <c r="G8327" s="48">
        <v>1</v>
      </c>
      <c r="H8327" s="48">
        <v>0</v>
      </c>
      <c r="I8327" s="48">
        <v>0</v>
      </c>
      <c r="J8327" s="49" t="s">
        <v>37075</v>
      </c>
      <c r="K8327" s="48">
        <v>-4.4906219480547301E-2</v>
      </c>
      <c r="L8327" s="48">
        <v>0.58947806188432195</v>
      </c>
      <c r="M8327" s="49" t="s">
        <v>37076</v>
      </c>
      <c r="N8327" s="45">
        <v>-0.1588705108</v>
      </c>
      <c r="O8327" s="45">
        <v>6.4935065000000002E-3</v>
      </c>
      <c r="P8327" s="48" t="s">
        <v>37076</v>
      </c>
      <c r="Q8327" s="45">
        <v>0</v>
      </c>
      <c r="R8327" s="48">
        <v>1</v>
      </c>
      <c r="S8327" s="48" t="s">
        <v>37077</v>
      </c>
      <c r="T8327" s="50">
        <v>-7.7715600000000002E-16</v>
      </c>
      <c r="U8327" s="50">
        <v>2.39871929916E-50</v>
      </c>
    </row>
    <row r="8328" spans="1:21">
      <c r="A8328" s="48" t="s">
        <v>32842</v>
      </c>
      <c r="B8328" s="49" t="s">
        <v>14373</v>
      </c>
      <c r="C8328" s="49" t="s">
        <v>14374</v>
      </c>
      <c r="D8328" s="45">
        <v>1.9445148374945</v>
      </c>
      <c r="E8328" s="48">
        <v>0</v>
      </c>
      <c r="F8328" s="48">
        <v>0</v>
      </c>
      <c r="G8328" s="48">
        <v>0</v>
      </c>
      <c r="H8328" s="48">
        <v>0</v>
      </c>
      <c r="I8328" s="48">
        <v>0</v>
      </c>
      <c r="J8328" s="49" t="s">
        <v>37078</v>
      </c>
      <c r="K8328" s="48">
        <v>-6.1183828972944103E-2</v>
      </c>
      <c r="L8328" s="48">
        <v>0.788973210163741</v>
      </c>
      <c r="M8328" s="49" t="s">
        <v>37079</v>
      </c>
      <c r="N8328" s="45">
        <v>1.74574828E-2</v>
      </c>
      <c r="O8328" s="45">
        <v>0.10739260740000001</v>
      </c>
      <c r="P8328" s="48" t="s">
        <v>37079</v>
      </c>
      <c r="Q8328" s="45">
        <v>6.6000000000000003E-2</v>
      </c>
      <c r="R8328" s="48">
        <v>0.31626457832100002</v>
      </c>
      <c r="S8328" s="48" t="s">
        <v>37080</v>
      </c>
      <c r="T8328" s="50">
        <v>4.1383699999999997E-3</v>
      </c>
      <c r="U8328" s="50">
        <v>2.59740273354E-2</v>
      </c>
    </row>
    <row r="8329" spans="1:21">
      <c r="A8329" s="48" t="s">
        <v>32842</v>
      </c>
      <c r="B8329" s="49" t="s">
        <v>14389</v>
      </c>
      <c r="C8329" s="49" t="s">
        <v>14390</v>
      </c>
      <c r="D8329" s="45">
        <v>1.9225584287761599</v>
      </c>
      <c r="E8329" s="48">
        <v>0</v>
      </c>
      <c r="F8329" s="48">
        <v>0</v>
      </c>
      <c r="G8329" s="48">
        <v>0</v>
      </c>
      <c r="H8329" s="48">
        <v>0</v>
      </c>
      <c r="I8329" s="48">
        <v>0</v>
      </c>
      <c r="J8329" s="49" t="s">
        <v>37081</v>
      </c>
      <c r="K8329" s="48" t="s">
        <v>1268</v>
      </c>
      <c r="L8329" s="48" t="s">
        <v>1268</v>
      </c>
      <c r="M8329" s="49" t="s">
        <v>37082</v>
      </c>
      <c r="N8329" s="45">
        <v>-6.5565280000000001E-4</v>
      </c>
      <c r="O8329" s="45">
        <v>0.35364635360000002</v>
      </c>
      <c r="P8329" s="48" t="s">
        <v>37082</v>
      </c>
      <c r="Q8329" s="45">
        <v>-1E-3</v>
      </c>
      <c r="R8329" s="48">
        <v>1</v>
      </c>
      <c r="S8329" s="48" t="s">
        <v>37083</v>
      </c>
      <c r="T8329" s="50">
        <v>-7.7715600000000002E-16</v>
      </c>
      <c r="U8329" s="50">
        <v>1.3334994321699999E-18</v>
      </c>
    </row>
    <row r="8330" spans="1:21">
      <c r="A8330" s="48" t="s">
        <v>32842</v>
      </c>
      <c r="B8330" s="49" t="s">
        <v>2232</v>
      </c>
      <c r="C8330" s="49" t="s">
        <v>14405</v>
      </c>
      <c r="D8330" s="45">
        <v>1.87947140571856</v>
      </c>
      <c r="E8330" s="48">
        <v>0</v>
      </c>
      <c r="F8330" s="48">
        <v>0</v>
      </c>
      <c r="G8330" s="48">
        <v>0</v>
      </c>
      <c r="H8330" s="48">
        <v>0</v>
      </c>
      <c r="I8330" s="48">
        <v>0</v>
      </c>
      <c r="J8330" s="49" t="s">
        <v>37084</v>
      </c>
      <c r="K8330" s="48">
        <v>-0.149144225552717</v>
      </c>
      <c r="L8330" s="48">
        <v>0.502681139104729</v>
      </c>
      <c r="M8330" s="49" t="s">
        <v>37085</v>
      </c>
      <c r="N8330" s="45">
        <v>-2.7424095200000002E-2</v>
      </c>
      <c r="O8330" s="45">
        <v>0.111888111899999</v>
      </c>
      <c r="P8330" s="48" t="s">
        <v>37085</v>
      </c>
      <c r="Q8330" s="45">
        <v>-4.2999999999999997E-2</v>
      </c>
      <c r="R8330" s="48">
        <v>0.77030293282499995</v>
      </c>
      <c r="S8330" s="48" t="s">
        <v>37086</v>
      </c>
      <c r="T8330" s="50">
        <v>-7.0772399999999999E-2</v>
      </c>
      <c r="U8330" s="50">
        <v>0.50121251120900001</v>
      </c>
    </row>
    <row r="8331" spans="1:21">
      <c r="A8331" s="48" t="s">
        <v>32842</v>
      </c>
      <c r="B8331" s="49" t="s">
        <v>2232</v>
      </c>
      <c r="C8331" s="49" t="s">
        <v>14405</v>
      </c>
      <c r="D8331" s="45">
        <v>1.87947140571856</v>
      </c>
      <c r="E8331" s="48">
        <v>1</v>
      </c>
      <c r="F8331" s="48">
        <v>0</v>
      </c>
      <c r="G8331" s="48">
        <v>1</v>
      </c>
      <c r="H8331" s="48">
        <v>0</v>
      </c>
      <c r="I8331" s="48">
        <v>0</v>
      </c>
      <c r="J8331" s="49" t="s">
        <v>37087</v>
      </c>
      <c r="K8331" s="48">
        <v>0.119440410013195</v>
      </c>
      <c r="L8331" s="48">
        <v>0.66841443327456496</v>
      </c>
      <c r="M8331" s="49" t="s">
        <v>37088</v>
      </c>
      <c r="N8331" s="45">
        <v>-0.1418075063</v>
      </c>
      <c r="O8331" s="45">
        <v>1.8981018999999998E-2</v>
      </c>
      <c r="P8331" s="48" t="s">
        <v>37088</v>
      </c>
      <c r="Q8331" s="45">
        <v>2E-3</v>
      </c>
      <c r="R8331" s="48">
        <v>1</v>
      </c>
      <c r="S8331" s="48" t="s">
        <v>37089</v>
      </c>
      <c r="T8331" s="50">
        <v>-2.6584199999999999E-2</v>
      </c>
      <c r="U8331" s="50">
        <v>0.18957467232200001</v>
      </c>
    </row>
    <row r="8332" spans="1:21">
      <c r="A8332" s="48" t="s">
        <v>32842</v>
      </c>
      <c r="B8332" s="49" t="s">
        <v>37090</v>
      </c>
      <c r="C8332" s="49" t="s">
        <v>37091</v>
      </c>
      <c r="D8332" s="45">
        <v>1.21203694825387</v>
      </c>
      <c r="E8332" s="48">
        <v>0</v>
      </c>
      <c r="F8332" s="48">
        <v>0</v>
      </c>
      <c r="G8332" s="48">
        <v>0</v>
      </c>
      <c r="H8332" s="48">
        <v>0</v>
      </c>
      <c r="I8332" s="48">
        <v>0</v>
      </c>
      <c r="J8332" s="49" t="s">
        <v>37092</v>
      </c>
      <c r="K8332" s="48">
        <v>0.42094392181135998</v>
      </c>
      <c r="L8332" s="48">
        <v>0.59957775970571903</v>
      </c>
      <c r="M8332" s="49" t="s">
        <v>37093</v>
      </c>
      <c r="N8332" s="45">
        <v>-1.27172298E-2</v>
      </c>
      <c r="O8332" s="45">
        <v>0.2612387612</v>
      </c>
      <c r="P8332" s="48" t="s">
        <v>37093</v>
      </c>
      <c r="Q8332" s="45">
        <v>-5.7000000000000002E-2</v>
      </c>
      <c r="R8332" s="48">
        <v>1</v>
      </c>
      <c r="S8332" s="48" t="s">
        <v>37094</v>
      </c>
      <c r="T8332" s="50">
        <v>-9.4880000000000006E-2</v>
      </c>
      <c r="U8332" s="50">
        <v>0.768578788643</v>
      </c>
    </row>
    <row r="8333" spans="1:21">
      <c r="A8333" s="48" t="s">
        <v>32842</v>
      </c>
      <c r="B8333" s="49" t="s">
        <v>37095</v>
      </c>
      <c r="C8333" s="49" t="s">
        <v>37096</v>
      </c>
      <c r="D8333" s="45">
        <v>1.65682065704431</v>
      </c>
      <c r="E8333" s="48">
        <v>0</v>
      </c>
      <c r="F8333" s="48">
        <v>0</v>
      </c>
      <c r="G8333" s="48">
        <v>0</v>
      </c>
      <c r="H8333" s="48">
        <v>0</v>
      </c>
      <c r="I8333" s="48">
        <v>0</v>
      </c>
      <c r="J8333" s="49" t="s">
        <v>37097</v>
      </c>
      <c r="K8333" s="48">
        <v>6.0542307839053698E-2</v>
      </c>
      <c r="L8333" s="48">
        <v>0.92087764465241095</v>
      </c>
      <c r="M8333" s="49" t="s">
        <v>37098</v>
      </c>
      <c r="N8333" s="45">
        <v>7.5093130000000003E-4</v>
      </c>
      <c r="O8333" s="45">
        <v>0.3481518482</v>
      </c>
      <c r="P8333" s="48" t="s">
        <v>37098</v>
      </c>
      <c r="Q8333" s="45">
        <v>-0.01</v>
      </c>
      <c r="R8333" s="48">
        <v>1</v>
      </c>
      <c r="S8333" s="48" t="s">
        <v>37099</v>
      </c>
      <c r="T8333" s="50">
        <v>-8.5478100000000001E-2</v>
      </c>
      <c r="U8333" s="50">
        <v>0.62100338536800004</v>
      </c>
    </row>
    <row r="8334" spans="1:21">
      <c r="A8334" s="48" t="s">
        <v>32842</v>
      </c>
      <c r="B8334" s="49" t="s">
        <v>37095</v>
      </c>
      <c r="C8334" s="49" t="s">
        <v>37096</v>
      </c>
      <c r="D8334" s="45">
        <v>1.65682065704431</v>
      </c>
      <c r="E8334" s="48">
        <v>0</v>
      </c>
      <c r="F8334" s="48">
        <v>0</v>
      </c>
      <c r="G8334" s="48">
        <v>0</v>
      </c>
      <c r="H8334" s="48">
        <v>0</v>
      </c>
      <c r="I8334" s="48">
        <v>0</v>
      </c>
      <c r="J8334" s="49" t="s">
        <v>37100</v>
      </c>
      <c r="K8334" s="48">
        <v>-0.26201007150441102</v>
      </c>
      <c r="L8334" s="48">
        <v>0.81301375835562795</v>
      </c>
      <c r="M8334" s="49" t="s">
        <v>37101</v>
      </c>
      <c r="N8334" s="45">
        <v>1.41073188999999E-2</v>
      </c>
      <c r="O8334" s="45">
        <v>0.1538461538</v>
      </c>
      <c r="P8334" s="48" t="s">
        <v>37101</v>
      </c>
      <c r="Q8334" s="45">
        <v>4.7E-2</v>
      </c>
      <c r="R8334" s="48">
        <v>1</v>
      </c>
      <c r="S8334" s="48" t="s">
        <v>37102</v>
      </c>
      <c r="T8334" s="50">
        <v>2.4253E-4</v>
      </c>
      <c r="U8334" s="50">
        <v>2.7026165174499999E-7</v>
      </c>
    </row>
    <row r="8335" spans="1:21">
      <c r="A8335" s="48" t="s">
        <v>32842</v>
      </c>
      <c r="B8335" s="49" t="s">
        <v>37103</v>
      </c>
      <c r="C8335" s="49" t="s">
        <v>37104</v>
      </c>
      <c r="D8335" s="45">
        <v>1.94181472357954</v>
      </c>
      <c r="E8335" s="48">
        <v>0</v>
      </c>
      <c r="F8335" s="48">
        <v>0</v>
      </c>
      <c r="G8335" s="48">
        <v>0</v>
      </c>
      <c r="H8335" s="48">
        <v>0</v>
      </c>
      <c r="I8335" s="48">
        <v>0</v>
      </c>
      <c r="J8335" s="49" t="s">
        <v>37105</v>
      </c>
      <c r="K8335" s="48">
        <v>-0.134646530376728</v>
      </c>
      <c r="L8335" s="48">
        <v>0.74874247358892598</v>
      </c>
      <c r="M8335" s="49" t="s">
        <v>37106</v>
      </c>
      <c r="N8335" s="45">
        <v>1.689669E-3</v>
      </c>
      <c r="O8335" s="45">
        <v>0.33316683320000001</v>
      </c>
      <c r="P8335" s="48" t="s">
        <v>37106</v>
      </c>
      <c r="Q8335" s="45">
        <v>8.0000000000000002E-3</v>
      </c>
      <c r="R8335" s="48">
        <v>1</v>
      </c>
      <c r="S8335" s="48" t="s">
        <v>37107</v>
      </c>
      <c r="T8335" s="50">
        <v>5.3060199999999998E-3</v>
      </c>
      <c r="U8335" s="50">
        <v>7.5739597997399998E-3</v>
      </c>
    </row>
    <row r="8336" spans="1:21">
      <c r="A8336" s="48" t="s">
        <v>32842</v>
      </c>
      <c r="B8336" s="49" t="s">
        <v>14431</v>
      </c>
      <c r="C8336" s="49" t="s">
        <v>14432</v>
      </c>
      <c r="D8336" s="45">
        <v>0.76342371806583298</v>
      </c>
      <c r="E8336" s="48">
        <v>0</v>
      </c>
      <c r="F8336" s="48">
        <v>0</v>
      </c>
      <c r="G8336" s="48">
        <v>0</v>
      </c>
      <c r="H8336" s="48">
        <v>0</v>
      </c>
      <c r="I8336" s="48">
        <v>0</v>
      </c>
      <c r="J8336" s="49" t="s">
        <v>37108</v>
      </c>
      <c r="K8336" s="48">
        <v>-0.30352349593704298</v>
      </c>
      <c r="L8336" s="48">
        <v>0.72175012951005502</v>
      </c>
      <c r="M8336" s="49" t="s">
        <v>37109</v>
      </c>
      <c r="N8336" s="45">
        <v>0.14315303539999999</v>
      </c>
      <c r="O8336" s="45">
        <v>9.0909090900000003E-2</v>
      </c>
      <c r="P8336" s="48" t="s">
        <v>37109</v>
      </c>
      <c r="Q8336" s="45">
        <v>9.8000000000000004E-2</v>
      </c>
      <c r="R8336" s="48">
        <v>1</v>
      </c>
      <c r="S8336" s="48" t="s">
        <v>37110</v>
      </c>
      <c r="T8336" s="50">
        <v>1.1950199999999999E-2</v>
      </c>
      <c r="U8336" s="50">
        <v>7.9327134395299995E-2</v>
      </c>
    </row>
    <row r="8337" spans="1:21">
      <c r="A8337" s="48" t="s">
        <v>32842</v>
      </c>
      <c r="B8337" s="49" t="s">
        <v>14431</v>
      </c>
      <c r="C8337" s="49" t="s">
        <v>14432</v>
      </c>
      <c r="D8337" s="45">
        <v>0.76342371806583298</v>
      </c>
      <c r="E8337" s="48">
        <v>0</v>
      </c>
      <c r="F8337" s="48">
        <v>0</v>
      </c>
      <c r="G8337" s="48">
        <v>0</v>
      </c>
      <c r="H8337" s="48">
        <v>0</v>
      </c>
      <c r="I8337" s="48">
        <v>0</v>
      </c>
      <c r="J8337" s="49" t="s">
        <v>37111</v>
      </c>
      <c r="K8337" s="48">
        <v>-0.37685531365498398</v>
      </c>
      <c r="L8337" s="48">
        <v>0.66133694395058495</v>
      </c>
      <c r="M8337" s="49" t="s">
        <v>37112</v>
      </c>
      <c r="N8337" s="45">
        <v>0.1046313323</v>
      </c>
      <c r="O8337" s="45">
        <v>7.9920079899999996E-2</v>
      </c>
      <c r="P8337" s="48" t="s">
        <v>37112</v>
      </c>
      <c r="Q8337" s="45">
        <v>2.1000000000000001E-2</v>
      </c>
      <c r="R8337" s="48">
        <v>1</v>
      </c>
      <c r="S8337" s="48" t="s">
        <v>37113</v>
      </c>
      <c r="T8337" s="50">
        <v>1.85546E-3</v>
      </c>
      <c r="U8337" s="50">
        <v>1.17038833376E-2</v>
      </c>
    </row>
    <row r="8338" spans="1:21">
      <c r="A8338" s="48" t="s">
        <v>32842</v>
      </c>
      <c r="B8338" s="49" t="s">
        <v>37114</v>
      </c>
      <c r="C8338" s="49" t="s">
        <v>37115</v>
      </c>
      <c r="D8338" s="45">
        <v>1.7970689011726899</v>
      </c>
      <c r="E8338" s="48">
        <v>0</v>
      </c>
      <c r="F8338" s="48">
        <v>0</v>
      </c>
      <c r="G8338" s="48">
        <v>0</v>
      </c>
      <c r="H8338" s="48">
        <v>0</v>
      </c>
      <c r="I8338" s="48">
        <v>0</v>
      </c>
      <c r="J8338" s="49" t="s">
        <v>37116</v>
      </c>
      <c r="K8338" s="48">
        <v>3.4727441801517399E-2</v>
      </c>
      <c r="L8338" s="48">
        <v>0.75129603821007596</v>
      </c>
      <c r="M8338" s="49" t="s">
        <v>37117</v>
      </c>
      <c r="N8338" s="45">
        <v>-5.2714173999999997E-3</v>
      </c>
      <c r="O8338" s="45">
        <v>0.22327672329999901</v>
      </c>
      <c r="P8338" s="48" t="s">
        <v>37117</v>
      </c>
      <c r="Q8338" s="45">
        <v>-7.0000000000000001E-3</v>
      </c>
      <c r="R8338" s="48">
        <v>1</v>
      </c>
      <c r="S8338" s="48" t="s">
        <v>37118</v>
      </c>
      <c r="T8338" s="50">
        <v>-1.40625E-2</v>
      </c>
      <c r="U8338" s="50">
        <v>5.9928688939600003E-2</v>
      </c>
    </row>
    <row r="8339" spans="1:21">
      <c r="A8339" s="48" t="s">
        <v>32842</v>
      </c>
      <c r="B8339" s="49" t="s">
        <v>14454</v>
      </c>
      <c r="C8339" s="49" t="s">
        <v>14455</v>
      </c>
      <c r="D8339" s="45">
        <v>1.51764653505874</v>
      </c>
      <c r="E8339" s="48">
        <v>0</v>
      </c>
      <c r="F8339" s="48">
        <v>0</v>
      </c>
      <c r="G8339" s="48">
        <v>0</v>
      </c>
      <c r="H8339" s="48">
        <v>0</v>
      </c>
      <c r="I8339" s="48">
        <v>0</v>
      </c>
      <c r="J8339" s="49" t="s">
        <v>37119</v>
      </c>
      <c r="K8339" s="48" t="s">
        <v>1268</v>
      </c>
      <c r="L8339" s="48" t="s">
        <v>1268</v>
      </c>
      <c r="M8339" s="49" t="s">
        <v>37120</v>
      </c>
      <c r="N8339" s="45">
        <v>1.7245574E-3</v>
      </c>
      <c r="O8339" s="45">
        <v>0.33416583420000001</v>
      </c>
      <c r="P8339" s="48" t="s">
        <v>37120</v>
      </c>
      <c r="Q8339" s="45">
        <v>4.0000000000000001E-3</v>
      </c>
      <c r="R8339" s="48">
        <v>1</v>
      </c>
      <c r="S8339" s="48" t="s">
        <v>37121</v>
      </c>
      <c r="T8339" s="50">
        <v>-8.0676999999999999E-16</v>
      </c>
      <c r="U8339" s="50">
        <v>1.3334994321699999E-18</v>
      </c>
    </row>
    <row r="8340" spans="1:21">
      <c r="A8340" s="48" t="s">
        <v>32842</v>
      </c>
      <c r="B8340" s="49" t="s">
        <v>37122</v>
      </c>
      <c r="C8340" s="49" t="s">
        <v>37123</v>
      </c>
      <c r="D8340" s="45">
        <v>1.5642329394476799</v>
      </c>
      <c r="E8340" s="48">
        <v>1</v>
      </c>
      <c r="F8340" s="48">
        <v>0</v>
      </c>
      <c r="G8340" s="48">
        <v>1</v>
      </c>
      <c r="H8340" s="48">
        <v>0</v>
      </c>
      <c r="I8340" s="48">
        <v>0</v>
      </c>
      <c r="J8340" s="49" t="s">
        <v>37124</v>
      </c>
      <c r="K8340" s="48">
        <v>-0.58246722497270598</v>
      </c>
      <c r="L8340" s="48">
        <v>0.49748480589480998</v>
      </c>
      <c r="M8340" s="49" t="s">
        <v>37125</v>
      </c>
      <c r="N8340" s="45">
        <v>0.1057687932</v>
      </c>
      <c r="O8340" s="45">
        <v>2.3476523499999999E-2</v>
      </c>
      <c r="P8340" s="48" t="s">
        <v>37125</v>
      </c>
      <c r="Q8340" s="45">
        <v>4.4999999999999998E-2</v>
      </c>
      <c r="R8340" s="48">
        <v>1</v>
      </c>
      <c r="S8340" s="48" t="s">
        <v>37126</v>
      </c>
      <c r="T8340" s="50">
        <v>1.69243E-2</v>
      </c>
      <c r="U8340" s="50">
        <v>0.12267358898400001</v>
      </c>
    </row>
    <row r="8341" spans="1:21">
      <c r="A8341" s="48" t="s">
        <v>32842</v>
      </c>
      <c r="B8341" s="49" t="s">
        <v>14553</v>
      </c>
      <c r="C8341" s="49" t="s">
        <v>14554</v>
      </c>
      <c r="D8341" s="45">
        <v>2.0415486190405199</v>
      </c>
      <c r="E8341" s="48">
        <v>0</v>
      </c>
      <c r="F8341" s="48">
        <v>0</v>
      </c>
      <c r="G8341" s="48">
        <v>0</v>
      </c>
      <c r="H8341" s="48">
        <v>0</v>
      </c>
      <c r="I8341" s="48">
        <v>0</v>
      </c>
      <c r="J8341" s="49" t="s">
        <v>37127</v>
      </c>
      <c r="K8341" s="48">
        <v>6.1957296851581703E-2</v>
      </c>
      <c r="L8341" s="48">
        <v>0.81620706038768698</v>
      </c>
      <c r="M8341" s="49" t="s">
        <v>37128</v>
      </c>
      <c r="N8341" s="45">
        <v>-1.3735664E-3</v>
      </c>
      <c r="O8341" s="45">
        <v>0.35614385609999999</v>
      </c>
      <c r="P8341" s="48" t="s">
        <v>37128</v>
      </c>
      <c r="Q8341" s="45">
        <v>-6.0000000000000001E-3</v>
      </c>
      <c r="R8341" s="48">
        <v>1</v>
      </c>
      <c r="S8341" s="48" t="s">
        <v>37129</v>
      </c>
      <c r="T8341" s="50">
        <v>-4.3383699999999998E-12</v>
      </c>
      <c r="U8341" s="50">
        <v>1.26145929718E-20</v>
      </c>
    </row>
    <row r="8342" spans="1:21">
      <c r="A8342" s="48" t="s">
        <v>32842</v>
      </c>
      <c r="B8342" s="49" t="s">
        <v>14553</v>
      </c>
      <c r="C8342" s="49" t="s">
        <v>14554</v>
      </c>
      <c r="D8342" s="45">
        <v>2.0415486190405199</v>
      </c>
      <c r="E8342" s="48">
        <v>0</v>
      </c>
      <c r="F8342" s="48">
        <v>0</v>
      </c>
      <c r="G8342" s="48">
        <v>0</v>
      </c>
      <c r="H8342" s="48">
        <v>0</v>
      </c>
      <c r="I8342" s="48">
        <v>0</v>
      </c>
      <c r="J8342" s="49" t="s">
        <v>37130</v>
      </c>
      <c r="K8342" s="48">
        <v>-7.2336963940042603E-2</v>
      </c>
      <c r="L8342" s="48">
        <v>0.754065862910267</v>
      </c>
      <c r="M8342" s="49" t="s">
        <v>37131</v>
      </c>
      <c r="N8342" s="45">
        <v>1.4241820000000001E-2</v>
      </c>
      <c r="O8342" s="45">
        <v>0.14885114890000001</v>
      </c>
      <c r="P8342" s="48" t="s">
        <v>37131</v>
      </c>
      <c r="Q8342" s="45">
        <v>0.04</v>
      </c>
      <c r="R8342" s="48">
        <v>1</v>
      </c>
      <c r="S8342" s="48" t="s">
        <v>37132</v>
      </c>
      <c r="T8342" s="50">
        <v>1.9059999999999999E-3</v>
      </c>
      <c r="U8342" s="50">
        <v>9.9132338462100001E-3</v>
      </c>
    </row>
    <row r="8343" spans="1:21">
      <c r="A8343" s="48" t="s">
        <v>32842</v>
      </c>
      <c r="B8343" s="49" t="s">
        <v>14553</v>
      </c>
      <c r="C8343" s="49" t="s">
        <v>14554</v>
      </c>
      <c r="D8343" s="45">
        <v>2.0415486190405199</v>
      </c>
      <c r="E8343" s="48">
        <v>0</v>
      </c>
      <c r="F8343" s="48">
        <v>0</v>
      </c>
      <c r="G8343" s="48">
        <v>0</v>
      </c>
      <c r="H8343" s="48">
        <v>0</v>
      </c>
      <c r="I8343" s="48">
        <v>0</v>
      </c>
      <c r="J8343" s="49" t="s">
        <v>37133</v>
      </c>
      <c r="K8343" s="48">
        <v>-0.29544598454270099</v>
      </c>
      <c r="L8343" s="48">
        <v>0.66264375654055396</v>
      </c>
      <c r="M8343" s="49" t="s">
        <v>37134</v>
      </c>
      <c r="N8343" s="45">
        <v>1.4460385900000001E-2</v>
      </c>
      <c r="O8343" s="45">
        <v>0.1503496503</v>
      </c>
      <c r="P8343" s="48" t="s">
        <v>37134</v>
      </c>
      <c r="Q8343" s="45">
        <v>5.3999999999999999E-2</v>
      </c>
      <c r="R8343" s="48">
        <v>0.77660515758500004</v>
      </c>
      <c r="S8343" s="48" t="s">
        <v>37135</v>
      </c>
      <c r="T8343" s="50">
        <v>8.5124999999999992E-3</v>
      </c>
      <c r="U8343" s="50">
        <v>4.7187885372100002E-2</v>
      </c>
    </row>
    <row r="8344" spans="1:21">
      <c r="A8344" s="48" t="s">
        <v>32842</v>
      </c>
      <c r="B8344" s="49" t="s">
        <v>14553</v>
      </c>
      <c r="C8344" s="49" t="s">
        <v>14554</v>
      </c>
      <c r="D8344" s="45">
        <v>2.0415486190405199</v>
      </c>
      <c r="E8344" s="48">
        <v>1</v>
      </c>
      <c r="F8344" s="48">
        <v>0</v>
      </c>
      <c r="G8344" s="48">
        <v>1</v>
      </c>
      <c r="H8344" s="48">
        <v>0</v>
      </c>
      <c r="I8344" s="48">
        <v>0</v>
      </c>
      <c r="J8344" s="49" t="s">
        <v>37136</v>
      </c>
      <c r="K8344" s="48">
        <v>-0.139357062133938</v>
      </c>
      <c r="L8344" s="48">
        <v>0.64573241292317796</v>
      </c>
      <c r="M8344" s="49" t="s">
        <v>37137</v>
      </c>
      <c r="N8344" s="45">
        <v>-7.34948146E-2</v>
      </c>
      <c r="O8344" s="45">
        <v>3.5464535499999998E-2</v>
      </c>
      <c r="P8344" s="48" t="s">
        <v>37137</v>
      </c>
      <c r="Q8344" s="45">
        <v>3.7999999999999999E-2</v>
      </c>
      <c r="R8344" s="48">
        <v>1</v>
      </c>
      <c r="S8344" s="48" t="s">
        <v>37138</v>
      </c>
      <c r="T8344" s="50">
        <v>5.7284800000000004E-4</v>
      </c>
      <c r="U8344" s="50">
        <v>2.97675355897E-3</v>
      </c>
    </row>
    <row r="8345" spans="1:21">
      <c r="A8345" s="48" t="s">
        <v>32842</v>
      </c>
      <c r="B8345" s="49" t="s">
        <v>37139</v>
      </c>
      <c r="C8345" s="49" t="s">
        <v>37140</v>
      </c>
      <c r="D8345" s="45">
        <v>1.03374516158104</v>
      </c>
      <c r="E8345" s="48">
        <v>0</v>
      </c>
      <c r="F8345" s="48">
        <v>0</v>
      </c>
      <c r="G8345" s="48">
        <v>0</v>
      </c>
      <c r="H8345" s="48">
        <v>0</v>
      </c>
      <c r="I8345" s="48">
        <v>0</v>
      </c>
      <c r="J8345" s="49" t="s">
        <v>37141</v>
      </c>
      <c r="K8345" s="48">
        <v>3.1011182321777901E-2</v>
      </c>
      <c r="L8345" s="48">
        <v>0.98080239778674105</v>
      </c>
      <c r="M8345" s="49" t="s">
        <v>37142</v>
      </c>
      <c r="N8345" s="45">
        <v>0</v>
      </c>
      <c r="O8345" s="45">
        <v>0.30019980019999998</v>
      </c>
      <c r="P8345" s="48" t="s">
        <v>37142</v>
      </c>
      <c r="Q8345" s="45">
        <v>-1.2E-2</v>
      </c>
      <c r="R8345" s="48">
        <v>1</v>
      </c>
      <c r="S8345" s="48" t="s">
        <v>37143</v>
      </c>
      <c r="T8345" s="50">
        <v>1.23095E-6</v>
      </c>
      <c r="U8345" s="50">
        <v>6.5514979989799998E-7</v>
      </c>
    </row>
    <row r="8346" spans="1:21">
      <c r="A8346" s="48" t="s">
        <v>32842</v>
      </c>
      <c r="B8346" s="49" t="s">
        <v>14581</v>
      </c>
      <c r="C8346" s="49" t="s">
        <v>14582</v>
      </c>
      <c r="D8346" s="45">
        <v>0.98183019980026198</v>
      </c>
      <c r="E8346" s="48">
        <v>0</v>
      </c>
      <c r="F8346" s="48">
        <v>0</v>
      </c>
      <c r="G8346" s="48">
        <v>0</v>
      </c>
      <c r="H8346" s="48">
        <v>0</v>
      </c>
      <c r="I8346" s="48">
        <v>0</v>
      </c>
      <c r="J8346" s="49" t="s">
        <v>37144</v>
      </c>
      <c r="K8346" s="48" t="s">
        <v>1268</v>
      </c>
      <c r="L8346" s="48" t="s">
        <v>1268</v>
      </c>
      <c r="M8346" s="49" t="s">
        <v>37145</v>
      </c>
      <c r="N8346" s="45">
        <v>6.8289717900000005E-2</v>
      </c>
      <c r="O8346" s="45">
        <v>0.10539460539999999</v>
      </c>
      <c r="P8346" s="48" t="s">
        <v>37145</v>
      </c>
      <c r="Q8346" s="45">
        <v>-3.5000000000000003E-2</v>
      </c>
      <c r="R8346" s="48">
        <v>1</v>
      </c>
      <c r="S8346" s="48" t="s">
        <v>37146</v>
      </c>
      <c r="T8346" s="50">
        <v>-3.0909499999999999E-3</v>
      </c>
      <c r="U8346" s="50">
        <v>1.3545732166500001E-2</v>
      </c>
    </row>
    <row r="8347" spans="1:21">
      <c r="A8347" s="48" t="s">
        <v>32842</v>
      </c>
      <c r="B8347" s="49" t="s">
        <v>37147</v>
      </c>
      <c r="C8347" s="49" t="s">
        <v>37148</v>
      </c>
      <c r="D8347" s="45">
        <v>1.03208633125163</v>
      </c>
      <c r="E8347" s="48">
        <v>0</v>
      </c>
      <c r="F8347" s="48">
        <v>0</v>
      </c>
      <c r="G8347" s="48">
        <v>0</v>
      </c>
      <c r="H8347" s="48">
        <v>0</v>
      </c>
      <c r="I8347" s="48">
        <v>0</v>
      </c>
      <c r="J8347" s="49" t="s">
        <v>37149</v>
      </c>
      <c r="K8347" s="48" t="s">
        <v>1268</v>
      </c>
      <c r="L8347" s="48" t="s">
        <v>1268</v>
      </c>
      <c r="M8347" s="49" t="s">
        <v>37150</v>
      </c>
      <c r="N8347" s="45">
        <v>4.9789934799999998E-2</v>
      </c>
      <c r="O8347" s="45">
        <v>0.18031968030000001</v>
      </c>
      <c r="P8347" s="48" t="s">
        <v>37150</v>
      </c>
      <c r="Q8347" s="45">
        <v>-0.5</v>
      </c>
      <c r="R8347" s="48">
        <v>1</v>
      </c>
      <c r="S8347" s="48" t="s">
        <v>37151</v>
      </c>
      <c r="T8347" s="50">
        <v>-2.3540299999999998E-6</v>
      </c>
      <c r="U8347" s="50">
        <v>1.24582764268E-7</v>
      </c>
    </row>
    <row r="8348" spans="1:21">
      <c r="A8348" s="48" t="s">
        <v>32842</v>
      </c>
      <c r="B8348" s="49" t="s">
        <v>14601</v>
      </c>
      <c r="C8348" s="49" t="s">
        <v>14602</v>
      </c>
      <c r="D8348" s="45">
        <v>1.07085711196953</v>
      </c>
      <c r="E8348" s="48">
        <v>0</v>
      </c>
      <c r="F8348" s="48">
        <v>0</v>
      </c>
      <c r="G8348" s="48">
        <v>0</v>
      </c>
      <c r="H8348" s="48">
        <v>0</v>
      </c>
      <c r="I8348" s="48">
        <v>0</v>
      </c>
      <c r="J8348" s="49" t="s">
        <v>37152</v>
      </c>
      <c r="K8348" s="48" t="s">
        <v>1268</v>
      </c>
      <c r="L8348" s="48" t="s">
        <v>1268</v>
      </c>
      <c r="M8348" s="49" t="s">
        <v>37153</v>
      </c>
      <c r="N8348" s="45">
        <v>0</v>
      </c>
      <c r="O8348" s="45">
        <v>0.33516483520000001</v>
      </c>
      <c r="P8348" s="48" t="s">
        <v>37153</v>
      </c>
      <c r="Q8348" s="45">
        <v>4.2999999999999997E-2</v>
      </c>
      <c r="R8348" s="48">
        <v>1</v>
      </c>
      <c r="S8348" s="48" t="s">
        <v>37154</v>
      </c>
      <c r="T8348" s="50">
        <v>1.15519E-5</v>
      </c>
      <c r="U8348" s="50">
        <v>3.0273465446299999E-6</v>
      </c>
    </row>
    <row r="8349" spans="1:21">
      <c r="A8349" s="48" t="s">
        <v>32842</v>
      </c>
      <c r="B8349" s="49" t="s">
        <v>14612</v>
      </c>
      <c r="C8349" s="49" t="s">
        <v>14613</v>
      </c>
      <c r="D8349" s="45">
        <v>1.7427917981709999</v>
      </c>
      <c r="E8349" s="48">
        <v>0</v>
      </c>
      <c r="F8349" s="48">
        <v>0</v>
      </c>
      <c r="G8349" s="48">
        <v>0</v>
      </c>
      <c r="H8349" s="48">
        <v>0</v>
      </c>
      <c r="I8349" s="48">
        <v>0</v>
      </c>
      <c r="J8349" s="49" t="s">
        <v>37155</v>
      </c>
      <c r="K8349" s="48">
        <v>0.10514266007287</v>
      </c>
      <c r="L8349" s="48">
        <v>0.30171225851107902</v>
      </c>
      <c r="M8349" s="49" t="s">
        <v>37156</v>
      </c>
      <c r="N8349" s="45">
        <v>-2.7377538000000002E-3</v>
      </c>
      <c r="O8349" s="45">
        <v>0.29620379619999998</v>
      </c>
      <c r="P8349" s="48" t="s">
        <v>37156</v>
      </c>
      <c r="Q8349" s="45">
        <v>-1E-3</v>
      </c>
      <c r="R8349" s="48">
        <v>1</v>
      </c>
      <c r="S8349" s="48" t="s">
        <v>37157</v>
      </c>
      <c r="T8349" s="50">
        <v>-4.4013399999999999E-10</v>
      </c>
      <c r="U8349" s="50">
        <v>1.3089516097600001E-21</v>
      </c>
    </row>
    <row r="8350" spans="1:21">
      <c r="A8350" s="48" t="s">
        <v>32842</v>
      </c>
      <c r="B8350" s="49" t="s">
        <v>14612</v>
      </c>
      <c r="C8350" s="49" t="s">
        <v>14613</v>
      </c>
      <c r="D8350" s="45">
        <v>1.7427917981709999</v>
      </c>
      <c r="E8350" s="48">
        <v>0</v>
      </c>
      <c r="F8350" s="48">
        <v>0</v>
      </c>
      <c r="G8350" s="48">
        <v>0</v>
      </c>
      <c r="H8350" s="48">
        <v>0</v>
      </c>
      <c r="I8350" s="48">
        <v>0</v>
      </c>
      <c r="J8350" s="49" t="s">
        <v>37158</v>
      </c>
      <c r="K8350" s="48">
        <v>-1.24754196749661E-2</v>
      </c>
      <c r="L8350" s="48">
        <v>0.97203410353389297</v>
      </c>
      <c r="M8350" s="49" t="s">
        <v>37159</v>
      </c>
      <c r="N8350" s="45">
        <v>2.8979253999999901E-3</v>
      </c>
      <c r="O8350" s="45">
        <v>0.29970029970000001</v>
      </c>
      <c r="P8350" s="48" t="s">
        <v>37159</v>
      </c>
      <c r="Q8350" s="45">
        <v>8.0000000000000002E-3</v>
      </c>
      <c r="R8350" s="48">
        <v>1</v>
      </c>
      <c r="S8350" s="48" t="s">
        <v>14622</v>
      </c>
      <c r="T8350" s="50">
        <v>-9.4927299999999994E-11</v>
      </c>
      <c r="U8350" s="50">
        <v>2.8003375990099998E-18</v>
      </c>
    </row>
    <row r="8351" spans="1:21">
      <c r="A8351" s="48" t="s">
        <v>32842</v>
      </c>
      <c r="B8351" s="49" t="s">
        <v>14623</v>
      </c>
      <c r="C8351" s="49" t="s">
        <v>14624</v>
      </c>
      <c r="D8351" s="45">
        <v>1.58065718603617</v>
      </c>
      <c r="E8351" s="48">
        <v>0</v>
      </c>
      <c r="F8351" s="48">
        <v>0</v>
      </c>
      <c r="G8351" s="48">
        <v>0</v>
      </c>
      <c r="H8351" s="48">
        <v>0</v>
      </c>
      <c r="I8351" s="48">
        <v>0</v>
      </c>
      <c r="J8351" s="49" t="s">
        <v>37160</v>
      </c>
      <c r="K8351" s="48" t="s">
        <v>1268</v>
      </c>
      <c r="L8351" s="48" t="s">
        <v>1268</v>
      </c>
      <c r="M8351" s="49" t="s">
        <v>37161</v>
      </c>
      <c r="N8351" s="45">
        <v>2.5772693999999999E-2</v>
      </c>
      <c r="O8351" s="45">
        <v>0.20879120879999999</v>
      </c>
      <c r="P8351" s="48" t="s">
        <v>37161</v>
      </c>
      <c r="Q8351" s="45">
        <v>0.03</v>
      </c>
      <c r="R8351" s="48">
        <v>1</v>
      </c>
      <c r="S8351" s="48" t="s">
        <v>37162</v>
      </c>
      <c r="T8351" s="50">
        <v>1.6976599999999999E-3</v>
      </c>
      <c r="U8351" s="50">
        <v>8.4288845438599998E-3</v>
      </c>
    </row>
    <row r="8352" spans="1:21">
      <c r="A8352" s="48" t="s">
        <v>32842</v>
      </c>
      <c r="B8352" s="49" t="s">
        <v>14628</v>
      </c>
      <c r="C8352" s="49" t="s">
        <v>14629</v>
      </c>
      <c r="D8352" s="45">
        <v>1.30921371458119</v>
      </c>
      <c r="E8352" s="48">
        <v>0</v>
      </c>
      <c r="F8352" s="48">
        <v>0</v>
      </c>
      <c r="G8352" s="48">
        <v>0</v>
      </c>
      <c r="H8352" s="48">
        <v>0</v>
      </c>
      <c r="I8352" s="48">
        <v>0</v>
      </c>
      <c r="J8352" s="49" t="s">
        <v>37163</v>
      </c>
      <c r="K8352" s="48">
        <v>-0.12273557444636</v>
      </c>
      <c r="L8352" s="48">
        <v>0.87658937431964501</v>
      </c>
      <c r="M8352" s="49" t="s">
        <v>37164</v>
      </c>
      <c r="N8352" s="45">
        <v>-6.0642984099999998E-2</v>
      </c>
      <c r="O8352" s="45">
        <v>0.13136863139999999</v>
      </c>
      <c r="P8352" s="48" t="s">
        <v>37164</v>
      </c>
      <c r="Q8352" s="45">
        <v>-0.08</v>
      </c>
      <c r="R8352" s="48">
        <v>1</v>
      </c>
      <c r="S8352" s="48" t="s">
        <v>37165</v>
      </c>
      <c r="T8352" s="50">
        <v>-1.8993699999999999E-2</v>
      </c>
      <c r="U8352" s="50">
        <v>0.12700947284700001</v>
      </c>
    </row>
    <row r="8353" spans="1:21">
      <c r="A8353" s="48" t="s">
        <v>32842</v>
      </c>
      <c r="B8353" s="49" t="s">
        <v>37166</v>
      </c>
      <c r="C8353" s="49" t="s">
        <v>37167</v>
      </c>
      <c r="D8353" s="45">
        <v>1.76339034114195</v>
      </c>
      <c r="E8353" s="48">
        <v>0</v>
      </c>
      <c r="F8353" s="48">
        <v>0</v>
      </c>
      <c r="G8353" s="48">
        <v>0</v>
      </c>
      <c r="H8353" s="48">
        <v>0</v>
      </c>
      <c r="I8353" s="48">
        <v>0</v>
      </c>
      <c r="J8353" s="49" t="s">
        <v>37168</v>
      </c>
      <c r="K8353" s="48">
        <v>9.8582394009581603E-2</v>
      </c>
      <c r="L8353" s="48">
        <v>0.50495664728947498</v>
      </c>
      <c r="M8353" s="49" t="s">
        <v>37169</v>
      </c>
      <c r="N8353" s="45">
        <v>-6.0231320999999897E-3</v>
      </c>
      <c r="O8353" s="45">
        <v>0.2347652348</v>
      </c>
      <c r="P8353" s="48" t="s">
        <v>37169</v>
      </c>
      <c r="Q8353" s="45">
        <v>-1.7000000000000001E-2</v>
      </c>
      <c r="R8353" s="48">
        <v>1</v>
      </c>
      <c r="S8353" s="48" t="s">
        <v>37170</v>
      </c>
      <c r="T8353" s="50">
        <v>-4.0828100000000001E-3</v>
      </c>
      <c r="U8353" s="50">
        <v>2.7570660227499998E-2</v>
      </c>
    </row>
    <row r="8354" spans="1:21">
      <c r="A8354" s="48" t="s">
        <v>32842</v>
      </c>
      <c r="B8354" s="49" t="s">
        <v>37166</v>
      </c>
      <c r="C8354" s="49" t="s">
        <v>37167</v>
      </c>
      <c r="D8354" s="45">
        <v>1.76339034114195</v>
      </c>
      <c r="E8354" s="48">
        <v>3</v>
      </c>
      <c r="F8354" s="48">
        <v>1</v>
      </c>
      <c r="G8354" s="48">
        <v>1</v>
      </c>
      <c r="H8354" s="48">
        <v>1</v>
      </c>
      <c r="I8354" s="48">
        <v>0</v>
      </c>
      <c r="J8354" s="49" t="s">
        <v>37171</v>
      </c>
      <c r="K8354" s="48">
        <v>0.56070938057293096</v>
      </c>
      <c r="L8354" s="48">
        <v>2.0252483221648899E-2</v>
      </c>
      <c r="M8354" s="49" t="s">
        <v>37172</v>
      </c>
      <c r="N8354" s="45">
        <v>-0.10131783429999899</v>
      </c>
      <c r="O8354" s="45">
        <v>1.6983017E-2</v>
      </c>
      <c r="P8354" s="48" t="s">
        <v>37172</v>
      </c>
      <c r="Q8354" s="45">
        <v>-0.111</v>
      </c>
      <c r="R8354" s="48">
        <v>3.04383526394E-3</v>
      </c>
      <c r="S8354" s="48" t="s">
        <v>37173</v>
      </c>
      <c r="T8354" s="50">
        <v>-0.12710099999999999</v>
      </c>
      <c r="U8354" s="50">
        <v>0.93385555009300003</v>
      </c>
    </row>
    <row r="8355" spans="1:21">
      <c r="A8355" s="48" t="s">
        <v>32842</v>
      </c>
      <c r="B8355" s="49" t="s">
        <v>14636</v>
      </c>
      <c r="C8355" s="49" t="s">
        <v>14637</v>
      </c>
      <c r="D8355" s="45">
        <v>1.0364675621969801</v>
      </c>
      <c r="E8355" s="48">
        <v>1</v>
      </c>
      <c r="F8355" s="48">
        <v>0</v>
      </c>
      <c r="G8355" s="48">
        <v>1</v>
      </c>
      <c r="H8355" s="48">
        <v>0</v>
      </c>
      <c r="I8355" s="48">
        <v>0</v>
      </c>
      <c r="J8355" s="49" t="s">
        <v>37174</v>
      </c>
      <c r="K8355" s="48">
        <v>-0.34179286436732298</v>
      </c>
      <c r="L8355" s="48">
        <v>0.55593207025455404</v>
      </c>
      <c r="M8355" s="49" t="s">
        <v>37175</v>
      </c>
      <c r="N8355" s="45">
        <v>-0.14697955099999899</v>
      </c>
      <c r="O8355" s="45">
        <v>2.7972027999999999E-2</v>
      </c>
      <c r="P8355" s="48" t="s">
        <v>37175</v>
      </c>
      <c r="Q8355" s="45">
        <v>-0.10299999999999999</v>
      </c>
      <c r="R8355" s="48">
        <v>1</v>
      </c>
      <c r="S8355" s="48" t="s">
        <v>37176</v>
      </c>
      <c r="T8355" s="50">
        <v>-4.4756099999999997E-3</v>
      </c>
      <c r="U8355" s="50">
        <v>2.9561968029100001E-2</v>
      </c>
    </row>
    <row r="8356" spans="1:21">
      <c r="A8356" s="48" t="s">
        <v>32842</v>
      </c>
      <c r="B8356" s="49" t="s">
        <v>37177</v>
      </c>
      <c r="C8356" s="49" t="s">
        <v>37178</v>
      </c>
      <c r="D8356" s="45">
        <v>1.4929349040479201</v>
      </c>
      <c r="E8356" s="48">
        <v>0</v>
      </c>
      <c r="F8356" s="48">
        <v>0</v>
      </c>
      <c r="G8356" s="48">
        <v>0</v>
      </c>
      <c r="H8356" s="48">
        <v>0</v>
      </c>
      <c r="I8356" s="48">
        <v>0</v>
      </c>
      <c r="J8356" s="49" t="s">
        <v>37179</v>
      </c>
      <c r="K8356" s="48">
        <v>0.19037824426730801</v>
      </c>
      <c r="L8356" s="48">
        <v>0.62383287278739397</v>
      </c>
      <c r="M8356" s="49" t="s">
        <v>37180</v>
      </c>
      <c r="N8356" s="45">
        <v>-4.9967380999999998E-2</v>
      </c>
      <c r="O8356" s="45">
        <v>8.3416583399999994E-2</v>
      </c>
      <c r="P8356" s="48" t="s">
        <v>37180</v>
      </c>
      <c r="Q8356" s="45">
        <v>6.0000000000000001E-3</v>
      </c>
      <c r="R8356" s="48">
        <v>1</v>
      </c>
      <c r="S8356" s="48" t="s">
        <v>37181</v>
      </c>
      <c r="T8356" s="50">
        <v>-1.6731800000000001E-5</v>
      </c>
      <c r="U8356" s="50">
        <v>3.7516684523799999E-3</v>
      </c>
    </row>
    <row r="8357" spans="1:21">
      <c r="A8357" s="48" t="s">
        <v>32842</v>
      </c>
      <c r="B8357" s="49" t="s">
        <v>37177</v>
      </c>
      <c r="C8357" s="49" t="s">
        <v>37178</v>
      </c>
      <c r="D8357" s="45">
        <v>1.4929349040479201</v>
      </c>
      <c r="E8357" s="48">
        <v>0</v>
      </c>
      <c r="F8357" s="48">
        <v>0</v>
      </c>
      <c r="G8357" s="48">
        <v>0</v>
      </c>
      <c r="H8357" s="48">
        <v>0</v>
      </c>
      <c r="I8357" s="48">
        <v>0</v>
      </c>
      <c r="J8357" s="49" t="s">
        <v>37182</v>
      </c>
      <c r="K8357" s="48">
        <v>0.110696870140258</v>
      </c>
      <c r="L8357" s="48">
        <v>0.84025449764430404</v>
      </c>
      <c r="M8357" s="49" t="s">
        <v>37183</v>
      </c>
      <c r="N8357" s="45">
        <v>5.6836949999999995E-4</v>
      </c>
      <c r="O8357" s="45">
        <v>0.33416583420000001</v>
      </c>
      <c r="P8357" s="48" t="s">
        <v>37183</v>
      </c>
      <c r="Q8357" s="45">
        <v>-0.10199999999999999</v>
      </c>
      <c r="R8357" s="48">
        <v>1</v>
      </c>
      <c r="S8357" s="48" t="s">
        <v>37184</v>
      </c>
      <c r="T8357" s="50">
        <v>-3.0711300000000003E-4</v>
      </c>
      <c r="U8357" s="50">
        <v>4.5000938532299998E-3</v>
      </c>
    </row>
    <row r="8358" spans="1:21">
      <c r="A8358" s="48" t="s">
        <v>32842</v>
      </c>
      <c r="B8358" s="49" t="s">
        <v>37185</v>
      </c>
      <c r="C8358" s="49" t="s">
        <v>37186</v>
      </c>
      <c r="D8358" s="45">
        <v>2.67201419436027</v>
      </c>
      <c r="E8358" s="48">
        <v>0</v>
      </c>
      <c r="F8358" s="48">
        <v>0</v>
      </c>
      <c r="G8358" s="48">
        <v>0</v>
      </c>
      <c r="H8358" s="48">
        <v>0</v>
      </c>
      <c r="I8358" s="48">
        <v>0</v>
      </c>
      <c r="J8358" s="49" t="s">
        <v>37187</v>
      </c>
      <c r="K8358" s="48">
        <v>3.4924995779520102E-2</v>
      </c>
      <c r="L8358" s="48">
        <v>0.97179157750295098</v>
      </c>
      <c r="M8358" s="49" t="s">
        <v>37188</v>
      </c>
      <c r="N8358" s="45">
        <v>-9.2608299999999999E-5</v>
      </c>
      <c r="O8358" s="45">
        <v>0.38311688310000003</v>
      </c>
      <c r="P8358" s="48" t="s">
        <v>37188</v>
      </c>
      <c r="Q8358" s="45">
        <v>0</v>
      </c>
      <c r="R8358" s="48">
        <v>1</v>
      </c>
      <c r="S8358" s="48" t="s">
        <v>37189</v>
      </c>
      <c r="T8358" s="50">
        <v>-7.7715600000000002E-16</v>
      </c>
      <c r="U8358" s="50">
        <v>8.7050232498100001E-189</v>
      </c>
    </row>
    <row r="8359" spans="1:21">
      <c r="A8359" s="48" t="s">
        <v>32842</v>
      </c>
      <c r="B8359" s="49" t="s">
        <v>37190</v>
      </c>
      <c r="C8359" s="49" t="s">
        <v>37191</v>
      </c>
      <c r="D8359" s="45">
        <v>0.918540144840997</v>
      </c>
      <c r="E8359" s="48">
        <v>0</v>
      </c>
      <c r="F8359" s="48">
        <v>0</v>
      </c>
      <c r="G8359" s="48">
        <v>0</v>
      </c>
      <c r="H8359" s="48">
        <v>0</v>
      </c>
      <c r="I8359" s="48">
        <v>0</v>
      </c>
      <c r="J8359" s="49" t="s">
        <v>37192</v>
      </c>
      <c r="K8359" s="48">
        <v>-4.3157441609715803E-2</v>
      </c>
      <c r="L8359" s="48">
        <v>0.96098644453797</v>
      </c>
      <c r="M8359" s="49" t="s">
        <v>37193</v>
      </c>
      <c r="N8359" s="45">
        <v>-4.4066728099999897E-2</v>
      </c>
      <c r="O8359" s="45">
        <v>0.1523476523</v>
      </c>
      <c r="P8359" s="48" t="s">
        <v>37193</v>
      </c>
      <c r="Q8359" s="45">
        <v>3.7999999999999999E-2</v>
      </c>
      <c r="R8359" s="48">
        <v>1</v>
      </c>
      <c r="S8359" s="48" t="s">
        <v>37194</v>
      </c>
      <c r="T8359" s="50">
        <v>2.8529899999999998E-4</v>
      </c>
      <c r="U8359" s="50">
        <v>4.1725066487700001E-4</v>
      </c>
    </row>
    <row r="8360" spans="1:21">
      <c r="A8360" s="48" t="s">
        <v>32842</v>
      </c>
      <c r="B8360" s="49" t="s">
        <v>14677</v>
      </c>
      <c r="C8360" s="49" t="s">
        <v>14678</v>
      </c>
      <c r="D8360" s="45">
        <v>2.3795812201525099</v>
      </c>
      <c r="E8360" s="48">
        <v>0</v>
      </c>
      <c r="F8360" s="48">
        <v>0</v>
      </c>
      <c r="G8360" s="48">
        <v>0</v>
      </c>
      <c r="H8360" s="48">
        <v>0</v>
      </c>
      <c r="I8360" s="48">
        <v>0</v>
      </c>
      <c r="J8360" s="49" t="s">
        <v>37195</v>
      </c>
      <c r="K8360" s="48">
        <v>6.1214016629077002E-2</v>
      </c>
      <c r="L8360" s="48">
        <v>0.19767158353188899</v>
      </c>
      <c r="M8360" s="49" t="s">
        <v>37196</v>
      </c>
      <c r="N8360" s="45">
        <v>-7.4485399999999998E-4</v>
      </c>
      <c r="O8360" s="45">
        <v>0.32467532469999999</v>
      </c>
      <c r="P8360" s="48" t="s">
        <v>37196</v>
      </c>
      <c r="Q8360" s="45">
        <v>-1E-3</v>
      </c>
      <c r="R8360" s="48">
        <v>1</v>
      </c>
      <c r="S8360" s="48" t="s">
        <v>37197</v>
      </c>
      <c r="T8360" s="50">
        <v>3.3571700000000001E-8</v>
      </c>
      <c r="U8360" s="50">
        <v>3.7517773946900001E-29</v>
      </c>
    </row>
    <row r="8361" spans="1:21">
      <c r="A8361" s="48" t="s">
        <v>32842</v>
      </c>
      <c r="B8361" s="49" t="s">
        <v>37198</v>
      </c>
      <c r="C8361" s="49" t="s">
        <v>37199</v>
      </c>
      <c r="D8361" s="45">
        <v>0.99704485346903104</v>
      </c>
      <c r="E8361" s="48">
        <v>0</v>
      </c>
      <c r="F8361" s="48">
        <v>0</v>
      </c>
      <c r="G8361" s="48">
        <v>0</v>
      </c>
      <c r="H8361" s="48">
        <v>0</v>
      </c>
      <c r="I8361" s="48">
        <v>0</v>
      </c>
      <c r="J8361" s="49" t="s">
        <v>37200</v>
      </c>
      <c r="K8361" s="48">
        <v>0.31215156065924299</v>
      </c>
      <c r="L8361" s="48">
        <v>0.36283304589589199</v>
      </c>
      <c r="M8361" s="49" t="s">
        <v>37201</v>
      </c>
      <c r="N8361" s="45">
        <v>-0.12952385429999999</v>
      </c>
      <c r="O8361" s="45">
        <v>5.24475524E-2</v>
      </c>
      <c r="P8361" s="48" t="s">
        <v>37201</v>
      </c>
      <c r="Q8361" s="45">
        <v>-0.108</v>
      </c>
      <c r="R8361" s="48">
        <v>0.90252385514099998</v>
      </c>
      <c r="S8361" s="48" t="s">
        <v>37202</v>
      </c>
      <c r="T8361" s="50">
        <v>-0.106128</v>
      </c>
      <c r="U8361" s="50">
        <v>0.61631766800999999</v>
      </c>
    </row>
    <row r="8362" spans="1:21">
      <c r="A8362" s="48" t="s">
        <v>32842</v>
      </c>
      <c r="B8362" s="49" t="s">
        <v>14697</v>
      </c>
      <c r="C8362" s="49" t="s">
        <v>14698</v>
      </c>
      <c r="D8362" s="45">
        <v>1.64021613522575</v>
      </c>
      <c r="E8362" s="48">
        <v>0</v>
      </c>
      <c r="F8362" s="48">
        <v>0</v>
      </c>
      <c r="G8362" s="48">
        <v>0</v>
      </c>
      <c r="H8362" s="48">
        <v>0</v>
      </c>
      <c r="I8362" s="48">
        <v>0</v>
      </c>
      <c r="J8362" s="49" t="s">
        <v>37203</v>
      </c>
      <c r="K8362" s="48">
        <v>-3.8980200175201103E-2</v>
      </c>
      <c r="L8362" s="48">
        <v>0.90732802196501205</v>
      </c>
      <c r="M8362" s="49" t="s">
        <v>37204</v>
      </c>
      <c r="N8362" s="45">
        <v>-1.4504063999999999E-3</v>
      </c>
      <c r="O8362" s="45">
        <v>0.31318681320000002</v>
      </c>
      <c r="P8362" s="48" t="s">
        <v>37204</v>
      </c>
      <c r="Q8362" s="45">
        <v>-2E-3</v>
      </c>
      <c r="R8362" s="48">
        <v>1</v>
      </c>
      <c r="S8362" s="48" t="s">
        <v>37205</v>
      </c>
      <c r="T8362" s="50">
        <v>-7.8091200000000004E-16</v>
      </c>
      <c r="U8362" s="50">
        <v>5.52274661332E-30</v>
      </c>
    </row>
    <row r="8363" spans="1:21">
      <c r="A8363" s="48" t="s">
        <v>32842</v>
      </c>
      <c r="B8363" s="49" t="s">
        <v>14697</v>
      </c>
      <c r="C8363" s="49" t="s">
        <v>14698</v>
      </c>
      <c r="D8363" s="45">
        <v>1.64021613522575</v>
      </c>
      <c r="E8363" s="48">
        <v>0</v>
      </c>
      <c r="F8363" s="48">
        <v>0</v>
      </c>
      <c r="G8363" s="48">
        <v>0</v>
      </c>
      <c r="H8363" s="48">
        <v>0</v>
      </c>
      <c r="I8363" s="48">
        <v>0</v>
      </c>
      <c r="J8363" s="49" t="s">
        <v>37206</v>
      </c>
      <c r="K8363" s="48">
        <v>-1.9628859372463101E-2</v>
      </c>
      <c r="L8363" s="48">
        <v>0.95709822664841804</v>
      </c>
      <c r="M8363" s="49" t="s">
        <v>37207</v>
      </c>
      <c r="N8363" s="45">
        <v>-2.0954575900000001E-2</v>
      </c>
      <c r="O8363" s="45">
        <v>0.12787212789999999</v>
      </c>
      <c r="P8363" s="48" t="s">
        <v>37207</v>
      </c>
      <c r="Q8363" s="45">
        <v>8.9999999999999993E-3</v>
      </c>
      <c r="R8363" s="48">
        <v>1</v>
      </c>
      <c r="S8363" s="48" t="s">
        <v>37208</v>
      </c>
      <c r="T8363" s="50">
        <v>1.8813400000000001E-4</v>
      </c>
      <c r="U8363" s="50">
        <v>1.6992033958600001E-6</v>
      </c>
    </row>
    <row r="8364" spans="1:21">
      <c r="A8364" s="48" t="s">
        <v>32842</v>
      </c>
      <c r="B8364" s="49" t="s">
        <v>14697</v>
      </c>
      <c r="C8364" s="49" t="s">
        <v>14698</v>
      </c>
      <c r="D8364" s="45">
        <v>1.64021613522575</v>
      </c>
      <c r="E8364" s="48">
        <v>0</v>
      </c>
      <c r="F8364" s="48">
        <v>0</v>
      </c>
      <c r="G8364" s="48">
        <v>0</v>
      </c>
      <c r="H8364" s="48">
        <v>0</v>
      </c>
      <c r="I8364" s="48">
        <v>0</v>
      </c>
      <c r="J8364" s="49" t="s">
        <v>37209</v>
      </c>
      <c r="K8364" s="48">
        <v>-0.30776196216537599</v>
      </c>
      <c r="L8364" s="48">
        <v>0.89150785847675695</v>
      </c>
      <c r="M8364" s="49" t="s">
        <v>37210</v>
      </c>
      <c r="N8364" s="45">
        <v>1.52903939999999E-2</v>
      </c>
      <c r="O8364" s="45">
        <v>0.14785214789999901</v>
      </c>
      <c r="P8364" s="48" t="s">
        <v>37210</v>
      </c>
      <c r="Q8364" s="45">
        <v>1.4999999999999999E-2</v>
      </c>
      <c r="R8364" s="48">
        <v>1</v>
      </c>
      <c r="S8364" s="48" t="s">
        <v>37211</v>
      </c>
      <c r="T8364" s="50">
        <v>1.52126E-3</v>
      </c>
      <c r="U8364" s="50">
        <v>7.2586962768799999E-5</v>
      </c>
    </row>
    <row r="8365" spans="1:21">
      <c r="A8365" s="48" t="s">
        <v>32842</v>
      </c>
      <c r="B8365" s="49" t="s">
        <v>14728</v>
      </c>
      <c r="C8365" s="49" t="s">
        <v>14729</v>
      </c>
      <c r="D8365" s="45">
        <v>1.5346481877965501</v>
      </c>
      <c r="E8365" s="48">
        <v>0</v>
      </c>
      <c r="F8365" s="48">
        <v>0</v>
      </c>
      <c r="G8365" s="48">
        <v>0</v>
      </c>
      <c r="H8365" s="48">
        <v>0</v>
      </c>
      <c r="I8365" s="48">
        <v>0</v>
      </c>
      <c r="J8365" s="49" t="s">
        <v>37212</v>
      </c>
      <c r="K8365" s="48" t="s">
        <v>1268</v>
      </c>
      <c r="L8365" s="48" t="s">
        <v>1268</v>
      </c>
      <c r="M8365" s="49" t="s">
        <v>37213</v>
      </c>
      <c r="N8365" s="45">
        <v>-2.0093887999999998E-3</v>
      </c>
      <c r="O8365" s="45">
        <v>0.34215784220000001</v>
      </c>
      <c r="P8365" s="48" t="s">
        <v>37213</v>
      </c>
      <c r="Q8365" s="45">
        <v>-1.7000000000000001E-2</v>
      </c>
      <c r="R8365" s="48">
        <v>1</v>
      </c>
      <c r="S8365" s="48" t="s">
        <v>37214</v>
      </c>
      <c r="T8365" s="50">
        <v>-1.3218000000000001E-7</v>
      </c>
      <c r="U8365" s="50">
        <v>1.2420589237000001E-12</v>
      </c>
    </row>
    <row r="8366" spans="1:21">
      <c r="A8366" s="48" t="s">
        <v>32842</v>
      </c>
      <c r="B8366" s="49" t="s">
        <v>37215</v>
      </c>
      <c r="C8366" s="49" t="s">
        <v>37216</v>
      </c>
      <c r="D8366" s="45">
        <v>1.6509998738635301</v>
      </c>
      <c r="E8366" s="48">
        <v>0</v>
      </c>
      <c r="F8366" s="48">
        <v>0</v>
      </c>
      <c r="G8366" s="48">
        <v>0</v>
      </c>
      <c r="H8366" s="48">
        <v>0</v>
      </c>
      <c r="I8366" s="48">
        <v>0</v>
      </c>
      <c r="J8366" s="49" t="s">
        <v>37217</v>
      </c>
      <c r="K8366" s="48">
        <v>4.5836950861308103E-2</v>
      </c>
      <c r="L8366" s="48">
        <v>0.87649925786712102</v>
      </c>
      <c r="M8366" s="49" t="s">
        <v>37218</v>
      </c>
      <c r="N8366" s="45">
        <v>3.8358886500000001E-2</v>
      </c>
      <c r="O8366" s="45">
        <v>7.8921078899999997E-2</v>
      </c>
      <c r="P8366" s="48" t="s">
        <v>37218</v>
      </c>
      <c r="Q8366" s="45">
        <v>2.7E-2</v>
      </c>
      <c r="R8366" s="48">
        <v>1</v>
      </c>
      <c r="S8366" s="48" t="s">
        <v>37219</v>
      </c>
      <c r="T8366" s="50">
        <v>3.7469599999999999E-4</v>
      </c>
      <c r="U8366" s="50">
        <v>1.7353403578800001E-3</v>
      </c>
    </row>
    <row r="8367" spans="1:21">
      <c r="A8367" s="48" t="s">
        <v>32842</v>
      </c>
      <c r="B8367" s="49" t="s">
        <v>2234</v>
      </c>
      <c r="C8367" s="49" t="s">
        <v>14751</v>
      </c>
      <c r="D8367" s="45">
        <v>1.8700893055648</v>
      </c>
      <c r="E8367" s="48">
        <v>0</v>
      </c>
      <c r="F8367" s="48">
        <v>0</v>
      </c>
      <c r="G8367" s="48">
        <v>0</v>
      </c>
      <c r="H8367" s="48">
        <v>0</v>
      </c>
      <c r="I8367" s="48">
        <v>0</v>
      </c>
      <c r="J8367" s="49" t="s">
        <v>37220</v>
      </c>
      <c r="K8367" s="48">
        <v>-0.10877546895788801</v>
      </c>
      <c r="L8367" s="48">
        <v>0.78436914335185504</v>
      </c>
      <c r="M8367" s="49" t="s">
        <v>37221</v>
      </c>
      <c r="N8367" s="45">
        <v>-9.6037354000000005E-3</v>
      </c>
      <c r="O8367" s="45">
        <v>0.2402597403</v>
      </c>
      <c r="P8367" s="48" t="s">
        <v>37221</v>
      </c>
      <c r="Q8367" s="45">
        <v>-1.4E-2</v>
      </c>
      <c r="R8367" s="48">
        <v>1</v>
      </c>
      <c r="S8367" s="48" t="s">
        <v>37222</v>
      </c>
      <c r="T8367" s="50">
        <v>-3.1224199999999999E-3</v>
      </c>
      <c r="U8367" s="50">
        <v>1.20877861137E-2</v>
      </c>
    </row>
    <row r="8368" spans="1:21">
      <c r="A8368" s="48" t="s">
        <v>32842</v>
      </c>
      <c r="B8368" s="49" t="s">
        <v>37223</v>
      </c>
      <c r="C8368" s="49" t="s">
        <v>37224</v>
      </c>
      <c r="D8368" s="45">
        <v>1.2184327520754199</v>
      </c>
      <c r="E8368" s="48">
        <v>0</v>
      </c>
      <c r="F8368" s="48">
        <v>0</v>
      </c>
      <c r="G8368" s="48">
        <v>0</v>
      </c>
      <c r="H8368" s="48">
        <v>0</v>
      </c>
      <c r="I8368" s="48">
        <v>0</v>
      </c>
      <c r="J8368" s="49" t="s">
        <v>37225</v>
      </c>
      <c r="K8368" s="48">
        <v>-8.3930956848577903E-2</v>
      </c>
      <c r="L8368" s="48">
        <v>0.85250823313040303</v>
      </c>
      <c r="M8368" s="49" t="s">
        <v>37226</v>
      </c>
      <c r="N8368" s="45">
        <v>4.8463042300000002E-2</v>
      </c>
      <c r="O8368" s="45">
        <v>0.1008991009</v>
      </c>
      <c r="P8368" s="48" t="s">
        <v>37226</v>
      </c>
      <c r="Q8368" s="45">
        <v>7.0000000000000001E-3</v>
      </c>
      <c r="R8368" s="48">
        <v>1</v>
      </c>
      <c r="S8368" s="48" t="s">
        <v>37227</v>
      </c>
      <c r="T8368" s="50">
        <v>7.7823100000000007E-6</v>
      </c>
      <c r="U8368" s="50">
        <v>4.9970085605700003E-5</v>
      </c>
    </row>
    <row r="8369" spans="1:21">
      <c r="A8369" s="48" t="s">
        <v>32842</v>
      </c>
      <c r="B8369" s="49" t="s">
        <v>14771</v>
      </c>
      <c r="C8369" s="49" t="s">
        <v>14772</v>
      </c>
      <c r="D8369" s="45">
        <v>1.83249352219339</v>
      </c>
      <c r="E8369" s="48">
        <v>0</v>
      </c>
      <c r="F8369" s="48">
        <v>0</v>
      </c>
      <c r="G8369" s="48">
        <v>0</v>
      </c>
      <c r="H8369" s="48">
        <v>0</v>
      </c>
      <c r="I8369" s="48">
        <v>0</v>
      </c>
      <c r="J8369" s="49" t="s">
        <v>37228</v>
      </c>
      <c r="K8369" s="48">
        <v>6.44879290695205E-2</v>
      </c>
      <c r="L8369" s="48">
        <v>0.68834167886509401</v>
      </c>
      <c r="M8369" s="49" t="s">
        <v>37229</v>
      </c>
      <c r="N8369" s="45">
        <v>1.8918087000000001E-3</v>
      </c>
      <c r="O8369" s="45">
        <v>0.32817182820000002</v>
      </c>
      <c r="P8369" s="48" t="s">
        <v>37229</v>
      </c>
      <c r="Q8369" s="45">
        <v>6.0000000000000001E-3</v>
      </c>
      <c r="R8369" s="48">
        <v>1</v>
      </c>
      <c r="S8369" s="48" t="s">
        <v>37230</v>
      </c>
      <c r="T8369" s="50">
        <v>2.8633E-4</v>
      </c>
      <c r="U8369" s="50">
        <v>4.33097597384E-8</v>
      </c>
    </row>
    <row r="8370" spans="1:21">
      <c r="A8370" s="48" t="s">
        <v>32842</v>
      </c>
      <c r="B8370" s="49" t="s">
        <v>37231</v>
      </c>
      <c r="C8370" s="49" t="s">
        <v>37232</v>
      </c>
      <c r="D8370" s="45">
        <v>1.45408702475806</v>
      </c>
      <c r="E8370" s="48">
        <v>0</v>
      </c>
      <c r="F8370" s="48">
        <v>0</v>
      </c>
      <c r="G8370" s="48">
        <v>0</v>
      </c>
      <c r="H8370" s="48">
        <v>0</v>
      </c>
      <c r="I8370" s="48">
        <v>0</v>
      </c>
      <c r="J8370" s="49" t="s">
        <v>37233</v>
      </c>
      <c r="K8370" s="48">
        <v>1.20307187665712E-2</v>
      </c>
      <c r="L8370" s="48">
        <v>0.97040538379857899</v>
      </c>
      <c r="M8370" s="49" t="s">
        <v>37234</v>
      </c>
      <c r="N8370" s="45">
        <v>-2.9101544399999998E-2</v>
      </c>
      <c r="O8370" s="45">
        <v>0.13536463539999999</v>
      </c>
      <c r="P8370" s="48" t="s">
        <v>37234</v>
      </c>
      <c r="Q8370" s="45">
        <v>-0.04</v>
      </c>
      <c r="R8370" s="48">
        <v>1</v>
      </c>
      <c r="S8370" s="48" t="s">
        <v>37235</v>
      </c>
      <c r="T8370" s="50">
        <v>-8.02485E-3</v>
      </c>
      <c r="U8370" s="50">
        <v>5.4627877465400002E-2</v>
      </c>
    </row>
    <row r="8371" spans="1:21">
      <c r="A8371" s="48" t="s">
        <v>32842</v>
      </c>
      <c r="B8371" s="49" t="s">
        <v>14781</v>
      </c>
      <c r="C8371" s="49" t="s">
        <v>14782</v>
      </c>
      <c r="D8371" s="45">
        <v>1.8203758544683599</v>
      </c>
      <c r="E8371" s="48">
        <v>4</v>
      </c>
      <c r="F8371" s="48">
        <v>1</v>
      </c>
      <c r="G8371" s="48">
        <v>1</v>
      </c>
      <c r="H8371" s="48">
        <v>1</v>
      </c>
      <c r="I8371" s="48">
        <v>1</v>
      </c>
      <c r="J8371" s="49" t="s">
        <v>37236</v>
      </c>
      <c r="K8371" s="48">
        <v>0.10731919164869801</v>
      </c>
      <c r="L8371" s="48">
        <v>3.4966905909490698E-2</v>
      </c>
      <c r="M8371" s="49" t="s">
        <v>37237</v>
      </c>
      <c r="N8371" s="45">
        <v>-0.159665208</v>
      </c>
      <c r="O8371" s="45">
        <v>8.9910089999999995E-3</v>
      </c>
      <c r="P8371" s="48" t="s">
        <v>37237</v>
      </c>
      <c r="Q8371" s="45">
        <v>-0.253</v>
      </c>
      <c r="R8371" s="51">
        <v>9.2014715621300001E-5</v>
      </c>
      <c r="S8371" s="48" t="s">
        <v>37238</v>
      </c>
      <c r="T8371" s="50">
        <v>-0.16719500000000001</v>
      </c>
      <c r="U8371" s="50">
        <v>0.99961865517699999</v>
      </c>
    </row>
    <row r="8372" spans="1:21">
      <c r="A8372" s="48" t="s">
        <v>32842</v>
      </c>
      <c r="B8372" s="49" t="s">
        <v>14781</v>
      </c>
      <c r="C8372" s="49" t="s">
        <v>14782</v>
      </c>
      <c r="D8372" s="45">
        <v>1.8203758544683599</v>
      </c>
      <c r="E8372" s="48">
        <v>0</v>
      </c>
      <c r="F8372" s="48">
        <v>0</v>
      </c>
      <c r="G8372" s="48">
        <v>0</v>
      </c>
      <c r="H8372" s="48">
        <v>0</v>
      </c>
      <c r="I8372" s="48">
        <v>0</v>
      </c>
      <c r="J8372" s="49" t="s">
        <v>37239</v>
      </c>
      <c r="K8372" s="48" t="s">
        <v>1268</v>
      </c>
      <c r="L8372" s="48" t="s">
        <v>1268</v>
      </c>
      <c r="M8372" s="49" t="s">
        <v>37240</v>
      </c>
      <c r="N8372" s="45">
        <v>-7.1907322999999997E-3</v>
      </c>
      <c r="O8372" s="45">
        <v>0.21578421579999901</v>
      </c>
      <c r="P8372" s="48" t="s">
        <v>37240</v>
      </c>
      <c r="Q8372" s="45">
        <v>3.0000000000000001E-3</v>
      </c>
      <c r="R8372" s="48">
        <v>1</v>
      </c>
      <c r="S8372" s="48" t="s">
        <v>37241</v>
      </c>
      <c r="T8372" s="50">
        <v>-6.9040899999999999E-16</v>
      </c>
      <c r="U8372" s="50">
        <v>1.3334994321699999E-18</v>
      </c>
    </row>
    <row r="8373" spans="1:21">
      <c r="A8373" s="48" t="s">
        <v>32842</v>
      </c>
      <c r="B8373" s="49" t="s">
        <v>14786</v>
      </c>
      <c r="C8373" s="49" t="s">
        <v>14787</v>
      </c>
      <c r="D8373" s="45">
        <v>1.3639100305616501</v>
      </c>
      <c r="E8373" s="48">
        <v>0</v>
      </c>
      <c r="F8373" s="48">
        <v>0</v>
      </c>
      <c r="G8373" s="48">
        <v>0</v>
      </c>
      <c r="H8373" s="48">
        <v>0</v>
      </c>
      <c r="I8373" s="48">
        <v>0</v>
      </c>
      <c r="J8373" s="49" t="s">
        <v>37242</v>
      </c>
      <c r="K8373" s="48">
        <v>1.2486171681226199E-2</v>
      </c>
      <c r="L8373" s="48">
        <v>0.98353633383600203</v>
      </c>
      <c r="M8373" s="49" t="s">
        <v>37243</v>
      </c>
      <c r="N8373" s="45">
        <v>5.4863303499999898E-2</v>
      </c>
      <c r="O8373" s="45">
        <v>7.44255744E-2</v>
      </c>
      <c r="P8373" s="48" t="s">
        <v>37243</v>
      </c>
      <c r="Q8373" s="45">
        <v>0.01</v>
      </c>
      <c r="R8373" s="48">
        <v>1</v>
      </c>
      <c r="S8373" s="48" t="s">
        <v>37244</v>
      </c>
      <c r="T8373" s="50">
        <v>3.3766800000000003E-5</v>
      </c>
      <c r="U8373" s="50">
        <v>5.9961765598900002E-5</v>
      </c>
    </row>
    <row r="8374" spans="1:21">
      <c r="A8374" s="48" t="s">
        <v>32842</v>
      </c>
      <c r="B8374" s="49" t="s">
        <v>37245</v>
      </c>
      <c r="C8374" s="49" t="s">
        <v>37246</v>
      </c>
      <c r="D8374" s="45">
        <v>2.0447685324001599</v>
      </c>
      <c r="E8374" s="48">
        <v>0</v>
      </c>
      <c r="F8374" s="48">
        <v>0</v>
      </c>
      <c r="G8374" s="48">
        <v>0</v>
      </c>
      <c r="H8374" s="48">
        <v>0</v>
      </c>
      <c r="I8374" s="48">
        <v>0</v>
      </c>
      <c r="J8374" s="49" t="s">
        <v>37247</v>
      </c>
      <c r="K8374" s="48">
        <v>4.5448404247033697E-2</v>
      </c>
      <c r="L8374" s="48">
        <v>0.83947352392984598</v>
      </c>
      <c r="M8374" s="49" t="s">
        <v>37248</v>
      </c>
      <c r="N8374" s="45">
        <v>6.6484345999999897E-3</v>
      </c>
      <c r="O8374" s="45">
        <v>0.188311688299999</v>
      </c>
      <c r="P8374" s="48" t="s">
        <v>37248</v>
      </c>
      <c r="Q8374" s="45">
        <v>2.4E-2</v>
      </c>
      <c r="R8374" s="48">
        <v>1</v>
      </c>
      <c r="S8374" s="48" t="s">
        <v>37249</v>
      </c>
      <c r="T8374" s="50">
        <v>9.2966900000000005E-2</v>
      </c>
      <c r="U8374" s="50">
        <v>0.55886663701799999</v>
      </c>
    </row>
    <row r="8375" spans="1:21">
      <c r="A8375" s="48" t="s">
        <v>32842</v>
      </c>
      <c r="B8375" s="49" t="s">
        <v>14791</v>
      </c>
      <c r="C8375" s="49" t="s">
        <v>14792</v>
      </c>
      <c r="D8375" s="45">
        <v>2.3128051617705498</v>
      </c>
      <c r="E8375" s="48">
        <v>0</v>
      </c>
      <c r="F8375" s="48">
        <v>0</v>
      </c>
      <c r="G8375" s="48">
        <v>0</v>
      </c>
      <c r="H8375" s="48">
        <v>0</v>
      </c>
      <c r="I8375" s="48">
        <v>0</v>
      </c>
      <c r="J8375" s="49" t="s">
        <v>37250</v>
      </c>
      <c r="K8375" s="48">
        <v>-8.82599155165944E-2</v>
      </c>
      <c r="L8375" s="48">
        <v>0.69584561839846504</v>
      </c>
      <c r="M8375" s="49" t="s">
        <v>37251</v>
      </c>
      <c r="N8375" s="45">
        <v>-1.28971881E-2</v>
      </c>
      <c r="O8375" s="45">
        <v>8.8911088900000004E-2</v>
      </c>
      <c r="P8375" s="48" t="s">
        <v>37251</v>
      </c>
      <c r="Q8375" s="45">
        <v>1.4E-2</v>
      </c>
      <c r="R8375" s="48">
        <v>1</v>
      </c>
      <c r="S8375" s="48" t="s">
        <v>37252</v>
      </c>
      <c r="T8375" s="50">
        <v>4.4664800000000001E-3</v>
      </c>
      <c r="U8375" s="50">
        <v>6.0962318015300001E-3</v>
      </c>
    </row>
    <row r="8376" spans="1:21">
      <c r="A8376" s="48" t="s">
        <v>32842</v>
      </c>
      <c r="B8376" s="49" t="s">
        <v>37253</v>
      </c>
      <c r="C8376" s="49" t="s">
        <v>37254</v>
      </c>
      <c r="D8376" s="45">
        <v>1.3731352600852</v>
      </c>
      <c r="E8376" s="48">
        <v>0</v>
      </c>
      <c r="F8376" s="48">
        <v>0</v>
      </c>
      <c r="G8376" s="48">
        <v>0</v>
      </c>
      <c r="H8376" s="48">
        <v>0</v>
      </c>
      <c r="I8376" s="48">
        <v>0</v>
      </c>
      <c r="J8376" s="49" t="s">
        <v>37255</v>
      </c>
      <c r="K8376" s="48" t="s">
        <v>1268</v>
      </c>
      <c r="L8376" s="48" t="s">
        <v>1268</v>
      </c>
      <c r="M8376" s="49" t="s">
        <v>37256</v>
      </c>
      <c r="N8376" s="45">
        <v>-3.5608404999999902E-3</v>
      </c>
      <c r="O8376" s="45">
        <v>0.3036963037</v>
      </c>
      <c r="P8376" s="48" t="s">
        <v>37256</v>
      </c>
      <c r="Q8376" s="45">
        <v>-2.9000000000000001E-2</v>
      </c>
      <c r="R8376" s="48">
        <v>1</v>
      </c>
      <c r="S8376" s="48" t="s">
        <v>37257</v>
      </c>
      <c r="T8376" s="50">
        <v>-7.9486099999999998E-5</v>
      </c>
      <c r="U8376" s="50">
        <v>2.9598430232000001E-6</v>
      </c>
    </row>
    <row r="8377" spans="1:21">
      <c r="A8377" s="48" t="s">
        <v>32842</v>
      </c>
      <c r="B8377" s="49" t="s">
        <v>37253</v>
      </c>
      <c r="C8377" s="49" t="s">
        <v>37254</v>
      </c>
      <c r="D8377" s="45">
        <v>1.3731352600852</v>
      </c>
      <c r="E8377" s="48">
        <v>0</v>
      </c>
      <c r="F8377" s="48">
        <v>0</v>
      </c>
      <c r="G8377" s="48">
        <v>0</v>
      </c>
      <c r="H8377" s="48">
        <v>0</v>
      </c>
      <c r="I8377" s="48">
        <v>0</v>
      </c>
      <c r="J8377" s="49" t="s">
        <v>37258</v>
      </c>
      <c r="K8377" s="48" t="s">
        <v>1268</v>
      </c>
      <c r="L8377" s="48" t="s">
        <v>1268</v>
      </c>
      <c r="M8377" s="49" t="s">
        <v>37259</v>
      </c>
      <c r="N8377" s="45" t="s">
        <v>2647</v>
      </c>
      <c r="O8377" s="45">
        <v>1</v>
      </c>
      <c r="P8377" s="48" t="s">
        <v>37259</v>
      </c>
      <c r="Q8377" s="45">
        <v>0.5</v>
      </c>
      <c r="R8377" s="48">
        <v>1</v>
      </c>
      <c r="S8377" s="48" t="s">
        <v>37260</v>
      </c>
      <c r="T8377" s="50">
        <v>1.62172E-7</v>
      </c>
      <c r="U8377" s="50">
        <v>6.9592902773599998E-11</v>
      </c>
    </row>
    <row r="8378" spans="1:21">
      <c r="A8378" s="48" t="s">
        <v>32842</v>
      </c>
      <c r="B8378" s="49" t="s">
        <v>14817</v>
      </c>
      <c r="C8378" s="49" t="s">
        <v>14818</v>
      </c>
      <c r="D8378" s="45">
        <v>2.36166400422821</v>
      </c>
      <c r="E8378" s="48">
        <v>0</v>
      </c>
      <c r="F8378" s="48">
        <v>0</v>
      </c>
      <c r="G8378" s="48">
        <v>0</v>
      </c>
      <c r="H8378" s="48">
        <v>0</v>
      </c>
      <c r="I8378" s="48">
        <v>0</v>
      </c>
      <c r="J8378" s="49" t="s">
        <v>37261</v>
      </c>
      <c r="K8378" s="48" t="s">
        <v>1268</v>
      </c>
      <c r="L8378" s="48" t="s">
        <v>1268</v>
      </c>
      <c r="M8378" s="49" t="s">
        <v>37262</v>
      </c>
      <c r="N8378" s="45">
        <v>-1.16208E-4</v>
      </c>
      <c r="O8378" s="45">
        <v>0.37362637360000001</v>
      </c>
      <c r="P8378" s="48" t="s">
        <v>37262</v>
      </c>
      <c r="Q8378" s="45">
        <v>-1E-3</v>
      </c>
      <c r="R8378" s="48">
        <v>1</v>
      </c>
      <c r="S8378" s="48" t="s">
        <v>37263</v>
      </c>
      <c r="T8378" s="50">
        <v>-7.7715600000000002E-16</v>
      </c>
      <c r="U8378" s="50">
        <v>1.3334994321699999E-18</v>
      </c>
    </row>
    <row r="8379" spans="1:21">
      <c r="A8379" s="48" t="s">
        <v>32842</v>
      </c>
      <c r="B8379" s="49" t="s">
        <v>14817</v>
      </c>
      <c r="C8379" s="49" t="s">
        <v>14818</v>
      </c>
      <c r="D8379" s="45">
        <v>2.36166400422821</v>
      </c>
      <c r="E8379" s="48">
        <v>0</v>
      </c>
      <c r="F8379" s="48">
        <v>0</v>
      </c>
      <c r="G8379" s="48">
        <v>0</v>
      </c>
      <c r="H8379" s="48">
        <v>0</v>
      </c>
      <c r="I8379" s="48">
        <v>0</v>
      </c>
      <c r="J8379" s="49" t="s">
        <v>37264</v>
      </c>
      <c r="K8379" s="48" t="s">
        <v>1268</v>
      </c>
      <c r="L8379" s="48" t="s">
        <v>1268</v>
      </c>
      <c r="M8379" s="49" t="s">
        <v>37265</v>
      </c>
      <c r="N8379" s="45">
        <v>-9.6552510100000002E-2</v>
      </c>
      <c r="O8379" s="45">
        <v>0.20279720279999999</v>
      </c>
      <c r="P8379" s="48" t="s">
        <v>37265</v>
      </c>
      <c r="Q8379" s="45">
        <v>-8.8999999999999996E-2</v>
      </c>
      <c r="R8379" s="48">
        <v>1</v>
      </c>
      <c r="S8379" s="48" t="s">
        <v>37266</v>
      </c>
      <c r="T8379" s="50">
        <v>-3.4445699999999999E-15</v>
      </c>
      <c r="U8379" s="50">
        <v>1.3334994321799999E-18</v>
      </c>
    </row>
    <row r="8380" spans="1:21">
      <c r="A8380" s="48" t="s">
        <v>32842</v>
      </c>
      <c r="B8380" s="49" t="s">
        <v>14817</v>
      </c>
      <c r="C8380" s="49" t="s">
        <v>14818</v>
      </c>
      <c r="D8380" s="45">
        <v>2.36166400422821</v>
      </c>
      <c r="E8380" s="48">
        <v>0</v>
      </c>
      <c r="F8380" s="48">
        <v>0</v>
      </c>
      <c r="G8380" s="48">
        <v>0</v>
      </c>
      <c r="H8380" s="48">
        <v>0</v>
      </c>
      <c r="I8380" s="48">
        <v>0</v>
      </c>
      <c r="J8380" s="49" t="s">
        <v>37267</v>
      </c>
      <c r="K8380" s="48">
        <v>0.271182380146751</v>
      </c>
      <c r="L8380" s="48">
        <v>0.74575054141008101</v>
      </c>
      <c r="M8380" s="49" t="s">
        <v>37268</v>
      </c>
      <c r="N8380" s="45">
        <v>3.4218E-6</v>
      </c>
      <c r="O8380" s="45">
        <v>0.37912087909999997</v>
      </c>
      <c r="P8380" s="48" t="s">
        <v>37268</v>
      </c>
      <c r="Q8380" s="45">
        <v>-3.0000000000000001E-3</v>
      </c>
      <c r="R8380" s="48">
        <v>1</v>
      </c>
      <c r="S8380" s="48" t="s">
        <v>37269</v>
      </c>
      <c r="T8380" s="50">
        <v>-7.7257299999999997E-10</v>
      </c>
      <c r="U8380" s="50">
        <v>3.0336580517400001E-18</v>
      </c>
    </row>
    <row r="8381" spans="1:21">
      <c r="A8381" s="48" t="s">
        <v>32842</v>
      </c>
      <c r="B8381" s="49" t="s">
        <v>37270</v>
      </c>
      <c r="C8381" s="49" t="s">
        <v>37271</v>
      </c>
      <c r="D8381" s="45">
        <v>0.90912151472694702</v>
      </c>
      <c r="E8381" s="48">
        <v>0</v>
      </c>
      <c r="F8381" s="48">
        <v>0</v>
      </c>
      <c r="G8381" s="48">
        <v>0</v>
      </c>
      <c r="H8381" s="48">
        <v>0</v>
      </c>
      <c r="I8381" s="48">
        <v>0</v>
      </c>
      <c r="J8381" s="49" t="s">
        <v>37272</v>
      </c>
      <c r="K8381" s="48">
        <v>6.5728102838379293E-2</v>
      </c>
      <c r="L8381" s="48">
        <v>0.93060187828206298</v>
      </c>
      <c r="M8381" s="49" t="s">
        <v>37273</v>
      </c>
      <c r="N8381" s="45">
        <v>-1.8537365600000001E-2</v>
      </c>
      <c r="O8381" s="45">
        <v>0.2412587413</v>
      </c>
      <c r="P8381" s="48" t="s">
        <v>37273</v>
      </c>
      <c r="Q8381" s="45">
        <v>2.5000000000000001E-2</v>
      </c>
      <c r="R8381" s="48">
        <v>1</v>
      </c>
      <c r="S8381" s="48" t="s">
        <v>37274</v>
      </c>
      <c r="T8381" s="50">
        <v>5.5800999999999995E-4</v>
      </c>
      <c r="U8381" s="50">
        <v>2.9469832692000002E-3</v>
      </c>
    </row>
    <row r="8382" spans="1:21">
      <c r="A8382" s="48" t="s">
        <v>32842</v>
      </c>
      <c r="B8382" s="49" t="s">
        <v>37270</v>
      </c>
      <c r="C8382" s="49" t="s">
        <v>37271</v>
      </c>
      <c r="D8382" s="45">
        <v>0.90912151472694702</v>
      </c>
      <c r="E8382" s="48">
        <v>0</v>
      </c>
      <c r="F8382" s="48">
        <v>0</v>
      </c>
      <c r="G8382" s="48">
        <v>0</v>
      </c>
      <c r="H8382" s="48">
        <v>0</v>
      </c>
      <c r="I8382" s="48">
        <v>0</v>
      </c>
      <c r="J8382" s="49" t="s">
        <v>37275</v>
      </c>
      <c r="K8382" s="48">
        <v>-5.9254922166647198E-2</v>
      </c>
      <c r="L8382" s="48">
        <v>0.946031450034723</v>
      </c>
      <c r="M8382" s="49" t="s">
        <v>37276</v>
      </c>
      <c r="N8382" s="45">
        <v>-0.1107982614</v>
      </c>
      <c r="O8382" s="45">
        <v>6.7932067900000004E-2</v>
      </c>
      <c r="P8382" s="48" t="s">
        <v>37276</v>
      </c>
      <c r="Q8382" s="45">
        <v>5.0999999999999997E-2</v>
      </c>
      <c r="R8382" s="48">
        <v>1</v>
      </c>
      <c r="S8382" s="48" t="s">
        <v>37277</v>
      </c>
      <c r="T8382" s="50">
        <v>4.5543299999999997E-3</v>
      </c>
      <c r="U8382" s="50">
        <v>2.9543391556100002E-2</v>
      </c>
    </row>
    <row r="8383" spans="1:21">
      <c r="A8383" s="48" t="s">
        <v>32842</v>
      </c>
      <c r="B8383" s="49" t="s">
        <v>37278</v>
      </c>
      <c r="C8383" s="49" t="s">
        <v>37279</v>
      </c>
      <c r="D8383" s="45">
        <v>2.12011748968016</v>
      </c>
      <c r="E8383" s="48">
        <v>0</v>
      </c>
      <c r="F8383" s="48">
        <v>0</v>
      </c>
      <c r="G8383" s="48">
        <v>0</v>
      </c>
      <c r="H8383" s="48">
        <v>0</v>
      </c>
      <c r="I8383" s="48">
        <v>0</v>
      </c>
      <c r="J8383" s="49" t="s">
        <v>37280</v>
      </c>
      <c r="K8383" s="48">
        <v>-0.18749793653326799</v>
      </c>
      <c r="L8383" s="48">
        <v>0.69847598770587405</v>
      </c>
      <c r="M8383" s="49" t="s">
        <v>37281</v>
      </c>
      <c r="N8383" s="45">
        <v>2.5925443100000001E-2</v>
      </c>
      <c r="O8383" s="45">
        <v>6.3436563399999896E-2</v>
      </c>
      <c r="P8383" s="48" t="s">
        <v>37281</v>
      </c>
      <c r="Q8383" s="45">
        <v>0.02</v>
      </c>
      <c r="R8383" s="48">
        <v>1</v>
      </c>
      <c r="S8383" s="48" t="s">
        <v>37282</v>
      </c>
      <c r="T8383" s="50">
        <v>1.58336E-2</v>
      </c>
      <c r="U8383" s="50">
        <v>7.0536298942199996E-2</v>
      </c>
    </row>
    <row r="8384" spans="1:21">
      <c r="A8384" s="48" t="s">
        <v>32842</v>
      </c>
      <c r="B8384" s="49" t="s">
        <v>14843</v>
      </c>
      <c r="C8384" s="49" t="s">
        <v>14844</v>
      </c>
      <c r="D8384" s="45">
        <v>1.00386021766137</v>
      </c>
      <c r="E8384" s="48">
        <v>0</v>
      </c>
      <c r="F8384" s="48">
        <v>0</v>
      </c>
      <c r="G8384" s="48">
        <v>0</v>
      </c>
      <c r="H8384" s="48">
        <v>0</v>
      </c>
      <c r="I8384" s="48">
        <v>0</v>
      </c>
      <c r="J8384" s="49" t="s">
        <v>37283</v>
      </c>
      <c r="K8384" s="48" t="s">
        <v>1268</v>
      </c>
      <c r="L8384" s="48" t="s">
        <v>1268</v>
      </c>
      <c r="M8384" s="49" t="s">
        <v>37284</v>
      </c>
      <c r="N8384" s="45">
        <v>-3.7207994699999997E-2</v>
      </c>
      <c r="O8384" s="45">
        <v>0.18231768230000001</v>
      </c>
      <c r="P8384" s="48" t="s">
        <v>37284</v>
      </c>
      <c r="Q8384" s="45">
        <v>-0.03</v>
      </c>
      <c r="R8384" s="48">
        <v>0.92986519278299995</v>
      </c>
      <c r="S8384" s="48" t="s">
        <v>37285</v>
      </c>
      <c r="T8384" s="50">
        <v>-6.8883799999999999E-4</v>
      </c>
      <c r="U8384" s="50">
        <v>6.1418408787000005E-4</v>
      </c>
    </row>
    <row r="8385" spans="1:21">
      <c r="A8385" s="48" t="s">
        <v>32842</v>
      </c>
      <c r="B8385" s="49" t="s">
        <v>37286</v>
      </c>
      <c r="C8385" s="49" t="s">
        <v>37287</v>
      </c>
      <c r="D8385" s="45">
        <v>1.70771252140526</v>
      </c>
      <c r="E8385" s="48">
        <v>0</v>
      </c>
      <c r="F8385" s="48">
        <v>0</v>
      </c>
      <c r="G8385" s="48">
        <v>0</v>
      </c>
      <c r="H8385" s="48">
        <v>0</v>
      </c>
      <c r="I8385" s="48">
        <v>0</v>
      </c>
      <c r="J8385" s="49" t="s">
        <v>37288</v>
      </c>
      <c r="K8385" s="48">
        <v>3.3352691035632001E-2</v>
      </c>
      <c r="L8385" s="48">
        <v>0.94927336421794095</v>
      </c>
      <c r="M8385" s="49" t="s">
        <v>37289</v>
      </c>
      <c r="N8385" s="45">
        <v>-3.3225490999999898E-3</v>
      </c>
      <c r="O8385" s="45">
        <v>0.31218781219999903</v>
      </c>
      <c r="P8385" s="48" t="s">
        <v>37289</v>
      </c>
      <c r="Q8385" s="45">
        <v>0</v>
      </c>
      <c r="R8385" s="48">
        <v>1</v>
      </c>
      <c r="S8385" s="48" t="s">
        <v>37290</v>
      </c>
      <c r="T8385" s="50">
        <v>-8.5102599999999996E-7</v>
      </c>
      <c r="U8385" s="50">
        <v>1.18542102832E-10</v>
      </c>
    </row>
    <row r="8386" spans="1:21">
      <c r="A8386" s="48" t="s">
        <v>32842</v>
      </c>
      <c r="B8386" s="49" t="s">
        <v>37286</v>
      </c>
      <c r="C8386" s="49" t="s">
        <v>37287</v>
      </c>
      <c r="D8386" s="45">
        <v>1.70771252140526</v>
      </c>
      <c r="E8386" s="48">
        <v>0</v>
      </c>
      <c r="F8386" s="48">
        <v>0</v>
      </c>
      <c r="G8386" s="48">
        <v>0</v>
      </c>
      <c r="H8386" s="48">
        <v>0</v>
      </c>
      <c r="I8386" s="48">
        <v>0</v>
      </c>
      <c r="J8386" s="49" t="s">
        <v>37291</v>
      </c>
      <c r="K8386" s="48">
        <v>-9.2411974976468705E-2</v>
      </c>
      <c r="L8386" s="48">
        <v>0.83885387759408703</v>
      </c>
      <c r="M8386" s="49" t="s">
        <v>37292</v>
      </c>
      <c r="N8386" s="45">
        <v>4.05132359E-2</v>
      </c>
      <c r="O8386" s="45">
        <v>8.8911088900000004E-2</v>
      </c>
      <c r="P8386" s="48" t="s">
        <v>37292</v>
      </c>
      <c r="Q8386" s="45">
        <v>0.05</v>
      </c>
      <c r="R8386" s="48">
        <v>0.95615010312299997</v>
      </c>
      <c r="S8386" s="48" t="s">
        <v>37293</v>
      </c>
      <c r="T8386" s="50">
        <v>4.9455400000000002E-4</v>
      </c>
      <c r="U8386" s="50">
        <v>1.52765739802E-3</v>
      </c>
    </row>
    <row r="8387" spans="1:21">
      <c r="A8387" s="48" t="s">
        <v>32842</v>
      </c>
      <c r="B8387" s="49" t="s">
        <v>37294</v>
      </c>
      <c r="C8387" s="49" t="s">
        <v>37295</v>
      </c>
      <c r="D8387" s="45">
        <v>1.6024608319634599</v>
      </c>
      <c r="E8387" s="48">
        <v>0</v>
      </c>
      <c r="F8387" s="48">
        <v>0</v>
      </c>
      <c r="G8387" s="48">
        <v>0</v>
      </c>
      <c r="H8387" s="48">
        <v>0</v>
      </c>
      <c r="I8387" s="48">
        <v>0</v>
      </c>
      <c r="J8387" s="49" t="s">
        <v>37296</v>
      </c>
      <c r="K8387" s="48">
        <v>-3.2676769762147097E-2</v>
      </c>
      <c r="L8387" s="48">
        <v>0.95666814912729603</v>
      </c>
      <c r="M8387" s="49" t="s">
        <v>37297</v>
      </c>
      <c r="N8387" s="45">
        <v>-0.110594416</v>
      </c>
      <c r="O8387" s="45">
        <v>5.5944055899999998E-2</v>
      </c>
      <c r="P8387" s="48" t="s">
        <v>37297</v>
      </c>
      <c r="Q8387" s="45">
        <v>2.5000000000000001E-2</v>
      </c>
      <c r="R8387" s="48">
        <v>1</v>
      </c>
      <c r="S8387" s="48" t="s">
        <v>37298</v>
      </c>
      <c r="T8387" s="50">
        <v>-2.7993499999999999E-3</v>
      </c>
      <c r="U8387" s="50">
        <v>1.8278206887699999E-2</v>
      </c>
    </row>
    <row r="8388" spans="1:21">
      <c r="A8388" s="48" t="s">
        <v>32842</v>
      </c>
      <c r="B8388" s="49" t="s">
        <v>37294</v>
      </c>
      <c r="C8388" s="49" t="s">
        <v>37295</v>
      </c>
      <c r="D8388" s="45">
        <v>1.6024608319634599</v>
      </c>
      <c r="E8388" s="48">
        <v>0</v>
      </c>
      <c r="F8388" s="48">
        <v>0</v>
      </c>
      <c r="G8388" s="48">
        <v>0</v>
      </c>
      <c r="H8388" s="48">
        <v>0</v>
      </c>
      <c r="I8388" s="48">
        <v>0</v>
      </c>
      <c r="J8388" s="49" t="s">
        <v>37299</v>
      </c>
      <c r="K8388" s="48">
        <v>9.4662612563682205E-2</v>
      </c>
      <c r="L8388" s="48">
        <v>0.66186195715777596</v>
      </c>
      <c r="M8388" s="49" t="s">
        <v>37300</v>
      </c>
      <c r="N8388" s="45">
        <v>1.11098984E-2</v>
      </c>
      <c r="O8388" s="45">
        <v>0.1893106893</v>
      </c>
      <c r="P8388" s="48" t="s">
        <v>37300</v>
      </c>
      <c r="Q8388" s="45">
        <v>1.6E-2</v>
      </c>
      <c r="R8388" s="48">
        <v>1</v>
      </c>
      <c r="S8388" s="48" t="s">
        <v>37301</v>
      </c>
      <c r="T8388" s="50">
        <v>5.1210800000000005E-7</v>
      </c>
      <c r="U8388" s="50">
        <v>5.6121052359499999E-11</v>
      </c>
    </row>
    <row r="8389" spans="1:21">
      <c r="A8389" s="48" t="s">
        <v>32842</v>
      </c>
      <c r="B8389" s="49" t="s">
        <v>14856</v>
      </c>
      <c r="C8389" s="49" t="s">
        <v>14857</v>
      </c>
      <c r="D8389" s="45">
        <v>2.8152493190822798</v>
      </c>
      <c r="E8389" s="48">
        <v>0</v>
      </c>
      <c r="F8389" s="48">
        <v>0</v>
      </c>
      <c r="G8389" s="48">
        <v>0</v>
      </c>
      <c r="H8389" s="48">
        <v>0</v>
      </c>
      <c r="I8389" s="48">
        <v>0</v>
      </c>
      <c r="J8389" s="49" t="s">
        <v>37302</v>
      </c>
      <c r="K8389" s="48">
        <v>-0.71595624319864803</v>
      </c>
      <c r="L8389" s="48">
        <v>0.40143931033122698</v>
      </c>
      <c r="M8389" s="49" t="s">
        <v>37303</v>
      </c>
      <c r="N8389" s="45">
        <v>1.3834159999999999E-3</v>
      </c>
      <c r="O8389" s="45">
        <v>0.1913086913</v>
      </c>
      <c r="P8389" s="48" t="s">
        <v>37303</v>
      </c>
      <c r="Q8389" s="45">
        <v>1E-3</v>
      </c>
      <c r="R8389" s="48">
        <v>1</v>
      </c>
      <c r="S8389" s="48" t="s">
        <v>37304</v>
      </c>
      <c r="T8389" s="50">
        <v>-7.7715600000000002E-16</v>
      </c>
      <c r="U8389" s="50">
        <v>1.3334994321699999E-18</v>
      </c>
    </row>
    <row r="8390" spans="1:21">
      <c r="A8390" s="48" t="s">
        <v>32842</v>
      </c>
      <c r="B8390" s="49" t="s">
        <v>14861</v>
      </c>
      <c r="C8390" s="49" t="s">
        <v>14862</v>
      </c>
      <c r="D8390" s="45">
        <v>2.0542272256423</v>
      </c>
      <c r="E8390" s="48">
        <v>0</v>
      </c>
      <c r="F8390" s="48">
        <v>0</v>
      </c>
      <c r="G8390" s="48">
        <v>0</v>
      </c>
      <c r="H8390" s="48">
        <v>0</v>
      </c>
      <c r="I8390" s="48">
        <v>0</v>
      </c>
      <c r="J8390" s="49" t="s">
        <v>37305</v>
      </c>
      <c r="K8390" s="48">
        <v>-2.6281922028196798E-2</v>
      </c>
      <c r="L8390" s="48">
        <v>0.91736063351633701</v>
      </c>
      <c r="M8390" s="49" t="s">
        <v>37306</v>
      </c>
      <c r="N8390" s="45">
        <v>1.29684096999999E-2</v>
      </c>
      <c r="O8390" s="45">
        <v>0.2602397602</v>
      </c>
      <c r="P8390" s="48" t="s">
        <v>37306</v>
      </c>
      <c r="Q8390" s="45">
        <v>2.4E-2</v>
      </c>
      <c r="R8390" s="48">
        <v>1</v>
      </c>
      <c r="S8390" s="48" t="s">
        <v>37307</v>
      </c>
      <c r="T8390" s="50">
        <v>-7.7715600000000002E-16</v>
      </c>
      <c r="U8390" s="50">
        <v>1.3334994321699999E-18</v>
      </c>
    </row>
    <row r="8391" spans="1:21">
      <c r="A8391" s="48" t="s">
        <v>32842</v>
      </c>
      <c r="B8391" s="49" t="s">
        <v>14861</v>
      </c>
      <c r="C8391" s="49" t="s">
        <v>14862</v>
      </c>
      <c r="D8391" s="45">
        <v>2.0542272256423</v>
      </c>
      <c r="E8391" s="48">
        <v>0</v>
      </c>
      <c r="F8391" s="48">
        <v>0</v>
      </c>
      <c r="G8391" s="48">
        <v>0</v>
      </c>
      <c r="H8391" s="48">
        <v>0</v>
      </c>
      <c r="I8391" s="48">
        <v>0</v>
      </c>
      <c r="J8391" s="49" t="s">
        <v>37308</v>
      </c>
      <c r="K8391" s="48">
        <v>-9.3614827080878094E-2</v>
      </c>
      <c r="L8391" s="48">
        <v>0.45333168589724498</v>
      </c>
      <c r="M8391" s="49" t="s">
        <v>37309</v>
      </c>
      <c r="N8391" s="45">
        <v>-2.1975423199999899E-2</v>
      </c>
      <c r="O8391" s="45">
        <v>0.16983016980000001</v>
      </c>
      <c r="P8391" s="48" t="s">
        <v>37309</v>
      </c>
      <c r="Q8391" s="45">
        <v>0</v>
      </c>
      <c r="R8391" s="48">
        <v>1</v>
      </c>
      <c r="S8391" s="48" t="s">
        <v>37310</v>
      </c>
      <c r="T8391" s="50">
        <v>-1.4149E-2</v>
      </c>
      <c r="U8391" s="50">
        <v>0.13270640641600001</v>
      </c>
    </row>
    <row r="8392" spans="1:21">
      <c r="A8392" s="48" t="s">
        <v>32842</v>
      </c>
      <c r="B8392" s="49" t="s">
        <v>37311</v>
      </c>
      <c r="C8392" s="49" t="s">
        <v>37312</v>
      </c>
      <c r="D8392" s="45">
        <v>1.1502016930460299</v>
      </c>
      <c r="E8392" s="48">
        <v>0</v>
      </c>
      <c r="F8392" s="48">
        <v>0</v>
      </c>
      <c r="G8392" s="48">
        <v>0</v>
      </c>
      <c r="H8392" s="48">
        <v>0</v>
      </c>
      <c r="I8392" s="48">
        <v>0</v>
      </c>
      <c r="J8392" s="49" t="s">
        <v>37313</v>
      </c>
      <c r="K8392" s="48">
        <v>6.0731644139637497E-2</v>
      </c>
      <c r="L8392" s="48">
        <v>0.95816699258509697</v>
      </c>
      <c r="M8392" s="49" t="s">
        <v>37314</v>
      </c>
      <c r="N8392" s="45">
        <v>0</v>
      </c>
      <c r="O8392" s="45">
        <v>0.35114885109999999</v>
      </c>
      <c r="P8392" s="48" t="s">
        <v>37314</v>
      </c>
      <c r="Q8392" s="45">
        <v>-8.0000000000000002E-3</v>
      </c>
      <c r="R8392" s="48">
        <v>1</v>
      </c>
      <c r="S8392" s="48" t="s">
        <v>37315</v>
      </c>
      <c r="T8392" s="50">
        <v>-1.5817999999999999E-2</v>
      </c>
      <c r="U8392" s="50">
        <v>0.10046015101</v>
      </c>
    </row>
    <row r="8393" spans="1:21">
      <c r="A8393" s="48" t="s">
        <v>32842</v>
      </c>
      <c r="B8393" s="49" t="s">
        <v>37316</v>
      </c>
      <c r="C8393" s="49" t="s">
        <v>37317</v>
      </c>
      <c r="D8393" s="45">
        <v>1.8517882225589</v>
      </c>
      <c r="E8393" s="48">
        <v>0</v>
      </c>
      <c r="F8393" s="48">
        <v>0</v>
      </c>
      <c r="G8393" s="48">
        <v>0</v>
      </c>
      <c r="H8393" s="48">
        <v>0</v>
      </c>
      <c r="I8393" s="48">
        <v>0</v>
      </c>
      <c r="J8393" s="49" t="s">
        <v>37318</v>
      </c>
      <c r="K8393" s="48">
        <v>2.9266419148060802E-2</v>
      </c>
      <c r="L8393" s="48">
        <v>0.90962094878037503</v>
      </c>
      <c r="M8393" s="49" t="s">
        <v>37319</v>
      </c>
      <c r="N8393" s="45">
        <v>-7.5075539E-3</v>
      </c>
      <c r="O8393" s="45">
        <v>0.22077922079999901</v>
      </c>
      <c r="P8393" s="48" t="s">
        <v>37319</v>
      </c>
      <c r="Q8393" s="45">
        <v>-0.01</v>
      </c>
      <c r="R8393" s="48">
        <v>1</v>
      </c>
      <c r="S8393" s="48" t="s">
        <v>37320</v>
      </c>
      <c r="T8393" s="50">
        <v>-2.25749E-5</v>
      </c>
      <c r="U8393" s="50">
        <v>1.66295487902E-5</v>
      </c>
    </row>
    <row r="8394" spans="1:21">
      <c r="A8394" s="48" t="s">
        <v>32842</v>
      </c>
      <c r="B8394" s="49" t="s">
        <v>37321</v>
      </c>
      <c r="C8394" s="49" t="s">
        <v>37322</v>
      </c>
      <c r="D8394" s="45">
        <v>1.7951602816957599</v>
      </c>
      <c r="E8394" s="48">
        <v>0</v>
      </c>
      <c r="F8394" s="48">
        <v>0</v>
      </c>
      <c r="G8394" s="48">
        <v>0</v>
      </c>
      <c r="H8394" s="48">
        <v>0</v>
      </c>
      <c r="I8394" s="48">
        <v>0</v>
      </c>
      <c r="J8394" s="49" t="s">
        <v>37323</v>
      </c>
      <c r="K8394" s="48">
        <v>0.250307266367779</v>
      </c>
      <c r="L8394" s="48">
        <v>0.78230046104218498</v>
      </c>
      <c r="M8394" s="49" t="s">
        <v>37324</v>
      </c>
      <c r="N8394" s="45">
        <v>4.3513569600000003E-2</v>
      </c>
      <c r="O8394" s="45">
        <v>8.1918081899999995E-2</v>
      </c>
      <c r="P8394" s="48" t="s">
        <v>37324</v>
      </c>
      <c r="Q8394" s="45">
        <v>2.1999999999999999E-2</v>
      </c>
      <c r="R8394" s="48">
        <v>1</v>
      </c>
      <c r="S8394" s="48" t="s">
        <v>37325</v>
      </c>
      <c r="T8394" s="50">
        <v>8.9913099999999998E-5</v>
      </c>
      <c r="U8394" s="50">
        <v>4.66890317758E-4</v>
      </c>
    </row>
    <row r="8395" spans="1:21">
      <c r="A8395" s="48" t="s">
        <v>32842</v>
      </c>
      <c r="B8395" s="49" t="s">
        <v>37326</v>
      </c>
      <c r="C8395" s="49" t="s">
        <v>37327</v>
      </c>
      <c r="D8395" s="45">
        <v>0.64228167555187599</v>
      </c>
      <c r="E8395" s="48">
        <v>1</v>
      </c>
      <c r="F8395" s="48">
        <v>0</v>
      </c>
      <c r="G8395" s="48">
        <v>1</v>
      </c>
      <c r="H8395" s="48">
        <v>0</v>
      </c>
      <c r="I8395" s="48">
        <v>0</v>
      </c>
      <c r="J8395" s="49" t="s">
        <v>37328</v>
      </c>
      <c r="K8395" s="48">
        <v>-7.8682157948940096E-3</v>
      </c>
      <c r="L8395" s="48">
        <v>0.83101536091191497</v>
      </c>
      <c r="M8395" s="49" t="s">
        <v>37329</v>
      </c>
      <c r="N8395" s="45">
        <v>0.40624679699999999</v>
      </c>
      <c r="O8395" s="45">
        <v>7.4925075000000004E-3</v>
      </c>
      <c r="P8395" s="48" t="s">
        <v>37329</v>
      </c>
      <c r="Q8395" s="45">
        <v>1E-3</v>
      </c>
      <c r="R8395" s="48">
        <v>1</v>
      </c>
      <c r="S8395" s="48" t="s">
        <v>37330</v>
      </c>
      <c r="T8395" s="50">
        <v>-7.7715600000000002E-16</v>
      </c>
      <c r="U8395" s="50">
        <v>1.3334994321699999E-18</v>
      </c>
    </row>
    <row r="8396" spans="1:21">
      <c r="A8396" s="48" t="s">
        <v>32842</v>
      </c>
      <c r="B8396" s="49" t="s">
        <v>14903</v>
      </c>
      <c r="C8396" s="49" t="s">
        <v>14904</v>
      </c>
      <c r="D8396" s="45">
        <v>2.0447096395806201</v>
      </c>
      <c r="E8396" s="48">
        <v>0</v>
      </c>
      <c r="F8396" s="48">
        <v>0</v>
      </c>
      <c r="G8396" s="48">
        <v>0</v>
      </c>
      <c r="H8396" s="48">
        <v>0</v>
      </c>
      <c r="I8396" s="48">
        <v>0</v>
      </c>
      <c r="J8396" s="49" t="s">
        <v>37331</v>
      </c>
      <c r="K8396" s="48" t="s">
        <v>1268</v>
      </c>
      <c r="L8396" s="48" t="s">
        <v>1268</v>
      </c>
      <c r="M8396" s="49" t="s">
        <v>37332</v>
      </c>
      <c r="N8396" s="45">
        <v>6.1254845999999998E-3</v>
      </c>
      <c r="O8396" s="45">
        <v>0.1903096903</v>
      </c>
      <c r="P8396" s="48" t="s">
        <v>37332</v>
      </c>
      <c r="Q8396" s="45">
        <v>-1E-3</v>
      </c>
      <c r="R8396" s="48">
        <v>1</v>
      </c>
      <c r="S8396" s="48" t="s">
        <v>37333</v>
      </c>
      <c r="T8396" s="50">
        <v>-7.7719399999999998E-16</v>
      </c>
      <c r="U8396" s="50">
        <v>5.5145340071500002E-39</v>
      </c>
    </row>
    <row r="8397" spans="1:21">
      <c r="A8397" s="48" t="s">
        <v>32842</v>
      </c>
      <c r="B8397" s="49" t="s">
        <v>14903</v>
      </c>
      <c r="C8397" s="49" t="s">
        <v>14904</v>
      </c>
      <c r="D8397" s="45">
        <v>2.0447096395806201</v>
      </c>
      <c r="E8397" s="48">
        <v>1</v>
      </c>
      <c r="F8397" s="48">
        <v>0</v>
      </c>
      <c r="G8397" s="48">
        <v>1</v>
      </c>
      <c r="H8397" s="48">
        <v>0</v>
      </c>
      <c r="I8397" s="48">
        <v>0</v>
      </c>
      <c r="J8397" s="49" t="s">
        <v>37334</v>
      </c>
      <c r="K8397" s="48">
        <v>2.6754044852043701E-2</v>
      </c>
      <c r="L8397" s="48">
        <v>0.94174865271017705</v>
      </c>
      <c r="M8397" s="49" t="s">
        <v>37335</v>
      </c>
      <c r="N8397" s="45">
        <v>-7.0771669699999998E-2</v>
      </c>
      <c r="O8397" s="45">
        <v>2.1978022E-2</v>
      </c>
      <c r="P8397" s="48" t="s">
        <v>37335</v>
      </c>
      <c r="Q8397" s="45">
        <v>-6.2E-2</v>
      </c>
      <c r="R8397" s="48">
        <v>0.73530940402</v>
      </c>
      <c r="S8397" s="48" t="s">
        <v>37336</v>
      </c>
      <c r="T8397" s="50">
        <v>-2.5505099999999999E-2</v>
      </c>
      <c r="U8397" s="50">
        <v>0.187462219949</v>
      </c>
    </row>
    <row r="8398" spans="1:21">
      <c r="A8398" s="48" t="s">
        <v>32842</v>
      </c>
      <c r="B8398" s="49" t="s">
        <v>37337</v>
      </c>
      <c r="C8398" s="49" t="s">
        <v>37338</v>
      </c>
      <c r="D8398" s="45">
        <v>1.02054542018659</v>
      </c>
      <c r="E8398" s="48">
        <v>0</v>
      </c>
      <c r="F8398" s="48">
        <v>0</v>
      </c>
      <c r="G8398" s="48">
        <v>0</v>
      </c>
      <c r="H8398" s="48">
        <v>0</v>
      </c>
      <c r="I8398" s="48">
        <v>0</v>
      </c>
      <c r="J8398" s="49" t="s">
        <v>37339</v>
      </c>
      <c r="K8398" s="48">
        <v>-7.0573720139498503E-2</v>
      </c>
      <c r="L8398" s="48">
        <v>0.97040538379857899</v>
      </c>
      <c r="M8398" s="49" t="s">
        <v>37340</v>
      </c>
      <c r="N8398" s="45">
        <v>-4.4556689500000003E-2</v>
      </c>
      <c r="O8398" s="45">
        <v>0.13836163839999999</v>
      </c>
      <c r="P8398" s="48" t="s">
        <v>37340</v>
      </c>
      <c r="Q8398" s="45">
        <v>-9.0999999999999998E-2</v>
      </c>
      <c r="R8398" s="48">
        <v>1</v>
      </c>
      <c r="S8398" s="48" t="s">
        <v>37341</v>
      </c>
      <c r="T8398" s="50">
        <v>-1.5424900000000001E-3</v>
      </c>
      <c r="U8398" s="50">
        <v>9.2902460531699999E-3</v>
      </c>
    </row>
    <row r="8399" spans="1:21">
      <c r="A8399" s="48" t="s">
        <v>32842</v>
      </c>
      <c r="B8399" s="49" t="s">
        <v>14929</v>
      </c>
      <c r="C8399" s="49" t="s">
        <v>14930</v>
      </c>
      <c r="D8399" s="45">
        <v>1.4113677214734499</v>
      </c>
      <c r="E8399" s="48">
        <v>0</v>
      </c>
      <c r="F8399" s="48">
        <v>0</v>
      </c>
      <c r="G8399" s="48">
        <v>0</v>
      </c>
      <c r="H8399" s="48">
        <v>0</v>
      </c>
      <c r="I8399" s="48">
        <v>0</v>
      </c>
      <c r="J8399" s="49" t="s">
        <v>37342</v>
      </c>
      <c r="K8399" s="48">
        <v>8.0513190648028296E-2</v>
      </c>
      <c r="L8399" s="48">
        <v>0.85992882566962203</v>
      </c>
      <c r="M8399" s="49" t="s">
        <v>37343</v>
      </c>
      <c r="N8399" s="45">
        <v>-9.8481624000000007E-3</v>
      </c>
      <c r="O8399" s="45">
        <v>0.2372627373</v>
      </c>
      <c r="P8399" s="48" t="s">
        <v>37343</v>
      </c>
      <c r="Q8399" s="45">
        <v>-2.9000000000000001E-2</v>
      </c>
      <c r="R8399" s="48">
        <v>1</v>
      </c>
      <c r="S8399" s="48" t="s">
        <v>37344</v>
      </c>
      <c r="T8399" s="50">
        <v>-8.4290399999999995E-6</v>
      </c>
      <c r="U8399" s="50">
        <v>4.8543978086900004E-7</v>
      </c>
    </row>
    <row r="8400" spans="1:21">
      <c r="A8400" s="48" t="s">
        <v>32842</v>
      </c>
      <c r="B8400" s="49" t="s">
        <v>14949</v>
      </c>
      <c r="C8400" s="49" t="s">
        <v>14950</v>
      </c>
      <c r="D8400" s="45">
        <v>-1.1251288203976699</v>
      </c>
      <c r="E8400" s="48">
        <v>0</v>
      </c>
      <c r="F8400" s="48">
        <v>0</v>
      </c>
      <c r="G8400" s="48">
        <v>0</v>
      </c>
      <c r="H8400" s="48">
        <v>0</v>
      </c>
      <c r="I8400" s="48">
        <v>0</v>
      </c>
      <c r="J8400" s="49" t="s">
        <v>37345</v>
      </c>
      <c r="K8400" s="48">
        <v>-8.8131582008002998E-3</v>
      </c>
      <c r="L8400" s="48">
        <v>0.99830323767604201</v>
      </c>
      <c r="M8400" s="49" t="s">
        <v>37346</v>
      </c>
      <c r="N8400" s="45" t="s">
        <v>2647</v>
      </c>
      <c r="O8400" s="45">
        <v>1</v>
      </c>
      <c r="P8400" s="48" t="s">
        <v>37346</v>
      </c>
      <c r="Q8400" s="45">
        <v>-0.25900000000000001</v>
      </c>
      <c r="R8400" s="48">
        <v>1</v>
      </c>
      <c r="S8400" s="48" t="s">
        <v>37347</v>
      </c>
      <c r="T8400" s="50">
        <v>-1.20219E-4</v>
      </c>
      <c r="U8400" s="50">
        <v>1.28350232928E-4</v>
      </c>
    </row>
    <row r="8401" spans="1:21">
      <c r="A8401" s="48" t="s">
        <v>32842</v>
      </c>
      <c r="B8401" s="49" t="s">
        <v>14949</v>
      </c>
      <c r="C8401" s="49" t="s">
        <v>14950</v>
      </c>
      <c r="D8401" s="45">
        <v>-1.1251288203976699</v>
      </c>
      <c r="E8401" s="48">
        <v>0</v>
      </c>
      <c r="F8401" s="48">
        <v>0</v>
      </c>
      <c r="G8401" s="48">
        <v>0</v>
      </c>
      <c r="H8401" s="48">
        <v>0</v>
      </c>
      <c r="I8401" s="48">
        <v>0</v>
      </c>
      <c r="J8401" s="49" t="s">
        <v>37348</v>
      </c>
      <c r="K8401" s="48" t="s">
        <v>1268</v>
      </c>
      <c r="L8401" s="48" t="s">
        <v>1268</v>
      </c>
      <c r="M8401" s="49" t="s">
        <v>37349</v>
      </c>
      <c r="N8401" s="45" t="s">
        <v>2647</v>
      </c>
      <c r="O8401" s="45">
        <v>1</v>
      </c>
      <c r="P8401" s="48" t="s">
        <v>37349</v>
      </c>
      <c r="Q8401" s="45">
        <v>-1.7999999999999999E-2</v>
      </c>
      <c r="R8401" s="48">
        <v>1</v>
      </c>
      <c r="S8401" s="48" t="s">
        <v>37350</v>
      </c>
      <c r="T8401" s="50">
        <v>-3.6355900000000002E-14</v>
      </c>
      <c r="U8401" s="50">
        <v>1.33349943232E-18</v>
      </c>
    </row>
    <row r="8402" spans="1:21">
      <c r="A8402" s="48" t="s">
        <v>32842</v>
      </c>
      <c r="B8402" s="49" t="s">
        <v>14954</v>
      </c>
      <c r="C8402" s="49" t="s">
        <v>14955</v>
      </c>
      <c r="D8402" s="45">
        <v>1.8585484324946899</v>
      </c>
      <c r="E8402" s="48">
        <v>1</v>
      </c>
      <c r="F8402" s="48">
        <v>1</v>
      </c>
      <c r="G8402" s="48">
        <v>0</v>
      </c>
      <c r="H8402" s="48">
        <v>0</v>
      </c>
      <c r="I8402" s="48">
        <v>0</v>
      </c>
      <c r="J8402" s="49" t="s">
        <v>37351</v>
      </c>
      <c r="K8402" s="48">
        <v>-0.14747454341142799</v>
      </c>
      <c r="L8402" s="48">
        <v>1.8240041723280101E-3</v>
      </c>
      <c r="M8402" s="49" t="s">
        <v>37352</v>
      </c>
      <c r="N8402" s="45">
        <v>-3.6147844599999999E-2</v>
      </c>
      <c r="O8402" s="45">
        <v>8.1918081899999995E-2</v>
      </c>
      <c r="P8402" s="48" t="s">
        <v>37352</v>
      </c>
      <c r="Q8402" s="45">
        <v>1.2E-2</v>
      </c>
      <c r="R8402" s="48">
        <v>1</v>
      </c>
      <c r="S8402" s="48" t="s">
        <v>37353</v>
      </c>
      <c r="T8402" s="50">
        <v>5.5098500000000001E-5</v>
      </c>
      <c r="U8402" s="50">
        <v>2.9346013933100002E-6</v>
      </c>
    </row>
    <row r="8403" spans="1:21">
      <c r="A8403" s="48" t="s">
        <v>32842</v>
      </c>
      <c r="B8403" s="49" t="s">
        <v>14959</v>
      </c>
      <c r="C8403" s="49" t="s">
        <v>1385</v>
      </c>
      <c r="D8403" s="45">
        <v>1.90049403680316</v>
      </c>
      <c r="E8403" s="48">
        <v>0</v>
      </c>
      <c r="F8403" s="48">
        <v>0</v>
      </c>
      <c r="G8403" s="48">
        <v>0</v>
      </c>
      <c r="H8403" s="48">
        <v>0</v>
      </c>
      <c r="I8403" s="48">
        <v>0</v>
      </c>
      <c r="J8403" s="49" t="s">
        <v>37354</v>
      </c>
      <c r="K8403" s="48">
        <v>-3.5987163584570298E-2</v>
      </c>
      <c r="L8403" s="48">
        <v>0.81184854615590196</v>
      </c>
      <c r="M8403" s="49" t="s">
        <v>37355</v>
      </c>
      <c r="N8403" s="45">
        <v>7.1917059999999997E-4</v>
      </c>
      <c r="O8403" s="45">
        <v>0.35864135860000002</v>
      </c>
      <c r="P8403" s="48" t="s">
        <v>37355</v>
      </c>
      <c r="Q8403" s="45">
        <v>2E-3</v>
      </c>
      <c r="R8403" s="48">
        <v>1</v>
      </c>
      <c r="S8403" s="48" t="s">
        <v>37356</v>
      </c>
      <c r="T8403" s="50">
        <v>-7.7715600000000002E-16</v>
      </c>
      <c r="U8403" s="50">
        <v>4.1871669814000001E-43</v>
      </c>
    </row>
    <row r="8404" spans="1:21">
      <c r="A8404" s="48" t="s">
        <v>32842</v>
      </c>
      <c r="B8404" s="49" t="s">
        <v>37357</v>
      </c>
      <c r="C8404" s="49" t="s">
        <v>37358</v>
      </c>
      <c r="D8404" s="45">
        <v>1.15384506397937</v>
      </c>
      <c r="E8404" s="48">
        <v>0</v>
      </c>
      <c r="F8404" s="48">
        <v>0</v>
      </c>
      <c r="G8404" s="48">
        <v>0</v>
      </c>
      <c r="H8404" s="48">
        <v>0</v>
      </c>
      <c r="I8404" s="48">
        <v>0</v>
      </c>
      <c r="J8404" s="49" t="s">
        <v>37359</v>
      </c>
      <c r="K8404" s="48">
        <v>-5.39252861836906E-2</v>
      </c>
      <c r="L8404" s="48">
        <v>0.87752469860978599</v>
      </c>
      <c r="M8404" s="49" t="s">
        <v>37360</v>
      </c>
      <c r="N8404" s="45">
        <v>1.88780663999999E-2</v>
      </c>
      <c r="O8404" s="45">
        <v>0.1878121878</v>
      </c>
      <c r="P8404" s="48" t="s">
        <v>37360</v>
      </c>
      <c r="Q8404" s="45">
        <v>2.7E-2</v>
      </c>
      <c r="R8404" s="48">
        <v>1</v>
      </c>
      <c r="S8404" s="48" t="s">
        <v>37361</v>
      </c>
      <c r="T8404" s="50">
        <v>6.9816999999999999E-5</v>
      </c>
      <c r="U8404" s="50">
        <v>1.5478640865599999E-6</v>
      </c>
    </row>
    <row r="8405" spans="1:21">
      <c r="A8405" s="48" t="s">
        <v>32842</v>
      </c>
      <c r="B8405" s="49" t="s">
        <v>14982</v>
      </c>
      <c r="C8405" s="49" t="s">
        <v>14983</v>
      </c>
      <c r="D8405" s="45">
        <v>1.09905890200125</v>
      </c>
      <c r="E8405" s="48">
        <v>0</v>
      </c>
      <c r="F8405" s="48">
        <v>0</v>
      </c>
      <c r="G8405" s="48">
        <v>0</v>
      </c>
      <c r="H8405" s="48">
        <v>0</v>
      </c>
      <c r="I8405" s="48">
        <v>0</v>
      </c>
      <c r="J8405" s="49" t="s">
        <v>37362</v>
      </c>
      <c r="K8405" s="48">
        <v>-5.3109379552391603E-2</v>
      </c>
      <c r="L8405" s="48">
        <v>0.88249159333536298</v>
      </c>
      <c r="M8405" s="49" t="s">
        <v>37363</v>
      </c>
      <c r="N8405" s="45">
        <v>-7.30838959999999E-3</v>
      </c>
      <c r="O8405" s="45">
        <v>0.28721278719999999</v>
      </c>
      <c r="P8405" s="48" t="s">
        <v>37363</v>
      </c>
      <c r="Q8405" s="45">
        <v>-3.0000000000000001E-3</v>
      </c>
      <c r="R8405" s="48">
        <v>1</v>
      </c>
      <c r="S8405" s="48" t="s">
        <v>37364</v>
      </c>
      <c r="T8405" s="50">
        <v>-1.72306E-4</v>
      </c>
      <c r="U8405" s="50">
        <v>6.5831186568900005E-5</v>
      </c>
    </row>
    <row r="8406" spans="1:21">
      <c r="A8406" s="48" t="s">
        <v>32842</v>
      </c>
      <c r="B8406" s="49" t="s">
        <v>14982</v>
      </c>
      <c r="C8406" s="49" t="s">
        <v>14983</v>
      </c>
      <c r="D8406" s="45">
        <v>1.09905890200125</v>
      </c>
      <c r="E8406" s="48">
        <v>0</v>
      </c>
      <c r="F8406" s="48">
        <v>0</v>
      </c>
      <c r="G8406" s="48">
        <v>0</v>
      </c>
      <c r="H8406" s="48">
        <v>0</v>
      </c>
      <c r="I8406" s="48">
        <v>0</v>
      </c>
      <c r="J8406" s="49" t="s">
        <v>37365</v>
      </c>
      <c r="K8406" s="48">
        <v>0.147693969115711</v>
      </c>
      <c r="L8406" s="48">
        <v>0.77756995584999899</v>
      </c>
      <c r="M8406" s="49" t="s">
        <v>37366</v>
      </c>
      <c r="N8406" s="45">
        <v>4.4880298399999997E-2</v>
      </c>
      <c r="O8406" s="45">
        <v>0.13686313689999999</v>
      </c>
      <c r="P8406" s="48" t="s">
        <v>37366</v>
      </c>
      <c r="Q8406" s="45">
        <v>4.0000000000000001E-3</v>
      </c>
      <c r="R8406" s="48">
        <v>1</v>
      </c>
      <c r="S8406" s="48" t="s">
        <v>37367</v>
      </c>
      <c r="T8406" s="50">
        <v>1.37273E-3</v>
      </c>
      <c r="U8406" s="50">
        <v>9.1650508095200006E-3</v>
      </c>
    </row>
    <row r="8407" spans="1:21">
      <c r="A8407" s="48" t="s">
        <v>32842</v>
      </c>
      <c r="B8407" s="49" t="s">
        <v>14982</v>
      </c>
      <c r="C8407" s="49" t="s">
        <v>14983</v>
      </c>
      <c r="D8407" s="45">
        <v>1.09905890200125</v>
      </c>
      <c r="E8407" s="48">
        <v>0</v>
      </c>
      <c r="F8407" s="48">
        <v>0</v>
      </c>
      <c r="G8407" s="48">
        <v>0</v>
      </c>
      <c r="H8407" s="48">
        <v>0</v>
      </c>
      <c r="I8407" s="48">
        <v>0</v>
      </c>
      <c r="J8407" s="49" t="s">
        <v>37368</v>
      </c>
      <c r="K8407" s="48">
        <v>-3.7606730217125399E-2</v>
      </c>
      <c r="L8407" s="48">
        <v>0.98396787144004205</v>
      </c>
      <c r="M8407" s="49" t="s">
        <v>37369</v>
      </c>
      <c r="N8407" s="45">
        <v>3.38078635E-2</v>
      </c>
      <c r="O8407" s="45">
        <v>0.16883116879999999</v>
      </c>
      <c r="P8407" s="48" t="s">
        <v>37369</v>
      </c>
      <c r="Q8407" s="45">
        <v>-0.02</v>
      </c>
      <c r="R8407" s="48">
        <v>1</v>
      </c>
      <c r="S8407" s="48" t="s">
        <v>37370</v>
      </c>
      <c r="T8407" s="50">
        <v>3.7766399999999998E-6</v>
      </c>
      <c r="U8407" s="50">
        <v>9.1491199307100002E-4</v>
      </c>
    </row>
    <row r="8408" spans="1:21">
      <c r="A8408" s="48" t="s">
        <v>32842</v>
      </c>
      <c r="B8408" s="49" t="s">
        <v>15000</v>
      </c>
      <c r="C8408" s="49" t="s">
        <v>2255</v>
      </c>
      <c r="D8408" s="45">
        <v>2.8916149975805299</v>
      </c>
      <c r="E8408" s="48">
        <v>0</v>
      </c>
      <c r="F8408" s="48">
        <v>0</v>
      </c>
      <c r="G8408" s="48">
        <v>0</v>
      </c>
      <c r="H8408" s="48">
        <v>0</v>
      </c>
      <c r="I8408" s="48">
        <v>0</v>
      </c>
      <c r="J8408" s="49" t="s">
        <v>37371</v>
      </c>
      <c r="K8408" s="48">
        <v>5.5629104118259899E-3</v>
      </c>
      <c r="L8408" s="48">
        <v>0.919574766772565</v>
      </c>
      <c r="M8408" s="49" t="s">
        <v>37372</v>
      </c>
      <c r="N8408" s="45">
        <v>-7.4076320000000004E-4</v>
      </c>
      <c r="O8408" s="45">
        <v>0.24375624379999999</v>
      </c>
      <c r="P8408" s="48" t="s">
        <v>37372</v>
      </c>
      <c r="Q8408" s="45">
        <v>-3.0000000000000001E-3</v>
      </c>
      <c r="R8408" s="48">
        <v>1</v>
      </c>
      <c r="S8408" s="48" t="s">
        <v>37373</v>
      </c>
      <c r="T8408" s="50">
        <v>-7.7715600000000002E-16</v>
      </c>
      <c r="U8408" s="50">
        <v>3.1095453368900001E-168</v>
      </c>
    </row>
    <row r="8409" spans="1:21">
      <c r="A8409" s="48" t="s">
        <v>32842</v>
      </c>
      <c r="B8409" s="49" t="s">
        <v>15000</v>
      </c>
      <c r="C8409" s="49" t="s">
        <v>2255</v>
      </c>
      <c r="D8409" s="45">
        <v>2.8916149975805299</v>
      </c>
      <c r="E8409" s="48">
        <v>0</v>
      </c>
      <c r="F8409" s="48">
        <v>0</v>
      </c>
      <c r="G8409" s="48">
        <v>0</v>
      </c>
      <c r="H8409" s="48">
        <v>0</v>
      </c>
      <c r="I8409" s="48">
        <v>0</v>
      </c>
      <c r="J8409" s="49" t="s">
        <v>37374</v>
      </c>
      <c r="K8409" s="48">
        <v>-3.7412233845951097E-2</v>
      </c>
      <c r="L8409" s="48">
        <v>0.58644761538631995</v>
      </c>
      <c r="M8409" s="49" t="s">
        <v>37375</v>
      </c>
      <c r="N8409" s="45">
        <v>4.86075349999999E-3</v>
      </c>
      <c r="O8409" s="45">
        <v>0.10789210789999901</v>
      </c>
      <c r="P8409" s="48" t="s">
        <v>37375</v>
      </c>
      <c r="Q8409" s="45">
        <v>-8.0000000000000002E-3</v>
      </c>
      <c r="R8409" s="48">
        <v>1</v>
      </c>
      <c r="S8409" s="48" t="s">
        <v>37376</v>
      </c>
      <c r="T8409" s="50">
        <v>2.1264600000000001E-4</v>
      </c>
      <c r="U8409" s="50">
        <v>7.2010808512300006E-8</v>
      </c>
    </row>
    <row r="8410" spans="1:21">
      <c r="A8410" s="48" t="s">
        <v>32842</v>
      </c>
      <c r="B8410" s="49" t="s">
        <v>37377</v>
      </c>
      <c r="C8410" s="49" t="s">
        <v>37378</v>
      </c>
      <c r="D8410" s="45">
        <v>2.4194362798037901</v>
      </c>
      <c r="E8410" s="48">
        <v>1</v>
      </c>
      <c r="F8410" s="48">
        <v>0</v>
      </c>
      <c r="G8410" s="48">
        <v>1</v>
      </c>
      <c r="H8410" s="48">
        <v>0</v>
      </c>
      <c r="I8410" s="48">
        <v>0</v>
      </c>
      <c r="J8410" s="49" t="s">
        <v>37379</v>
      </c>
      <c r="K8410" s="48">
        <v>4.4675256742290797E-3</v>
      </c>
      <c r="L8410" s="48">
        <v>0.976804773335194</v>
      </c>
      <c r="M8410" s="49" t="s">
        <v>37380</v>
      </c>
      <c r="N8410" s="45">
        <v>-5.88477954E-2</v>
      </c>
      <c r="O8410" s="45">
        <v>1.6983017E-2</v>
      </c>
      <c r="P8410" s="48" t="s">
        <v>37380</v>
      </c>
      <c r="Q8410" s="45">
        <v>6.0000000000000001E-3</v>
      </c>
      <c r="R8410" s="48">
        <v>1</v>
      </c>
      <c r="S8410" s="48" t="s">
        <v>37381</v>
      </c>
      <c r="T8410" s="50">
        <v>2.54092E-2</v>
      </c>
      <c r="U8410" s="50">
        <v>0.18541354276399999</v>
      </c>
    </row>
    <row r="8411" spans="1:21">
      <c r="A8411" s="48" t="s">
        <v>32842</v>
      </c>
      <c r="B8411" s="49" t="s">
        <v>37377</v>
      </c>
      <c r="C8411" s="49" t="s">
        <v>37378</v>
      </c>
      <c r="D8411" s="45">
        <v>2.4194362798037901</v>
      </c>
      <c r="E8411" s="48">
        <v>1</v>
      </c>
      <c r="F8411" s="48">
        <v>0</v>
      </c>
      <c r="G8411" s="48">
        <v>1</v>
      </c>
      <c r="H8411" s="48">
        <v>0</v>
      </c>
      <c r="I8411" s="48">
        <v>0</v>
      </c>
      <c r="J8411" s="49" t="s">
        <v>37382</v>
      </c>
      <c r="K8411" s="48">
        <v>-3.6933379074896799E-2</v>
      </c>
      <c r="L8411" s="48">
        <v>0.877237374713707</v>
      </c>
      <c r="M8411" s="49" t="s">
        <v>37383</v>
      </c>
      <c r="N8411" s="45">
        <v>-3.6487880299999997E-2</v>
      </c>
      <c r="O8411" s="45">
        <v>4.2957043E-2</v>
      </c>
      <c r="P8411" s="48" t="s">
        <v>37383</v>
      </c>
      <c r="Q8411" s="45">
        <v>-5.1999999999999998E-2</v>
      </c>
      <c r="R8411" s="48">
        <v>0.80452277912000003</v>
      </c>
      <c r="S8411" s="48" t="s">
        <v>37384</v>
      </c>
      <c r="T8411" s="50">
        <v>-1.6299999999999999E-2</v>
      </c>
      <c r="U8411" s="50">
        <v>0.106930254122</v>
      </c>
    </row>
    <row r="8412" spans="1:21">
      <c r="A8412" s="48" t="s">
        <v>32842</v>
      </c>
      <c r="B8412" s="49" t="s">
        <v>37377</v>
      </c>
      <c r="C8412" s="49" t="s">
        <v>37378</v>
      </c>
      <c r="D8412" s="45">
        <v>2.4194362798037901</v>
      </c>
      <c r="E8412" s="48">
        <v>0</v>
      </c>
      <c r="F8412" s="48">
        <v>0</v>
      </c>
      <c r="G8412" s="48">
        <v>0</v>
      </c>
      <c r="H8412" s="48">
        <v>0</v>
      </c>
      <c r="I8412" s="48">
        <v>0</v>
      </c>
      <c r="J8412" s="49" t="s">
        <v>37385</v>
      </c>
      <c r="K8412" s="48">
        <v>5.7934937774880298E-2</v>
      </c>
      <c r="L8412" s="48">
        <v>0.980630029079683</v>
      </c>
      <c r="M8412" s="49" t="s">
        <v>37386</v>
      </c>
      <c r="N8412" s="45">
        <v>-1.1366483599999999E-2</v>
      </c>
      <c r="O8412" s="45">
        <v>0.1533466533</v>
      </c>
      <c r="P8412" s="48" t="s">
        <v>37386</v>
      </c>
      <c r="Q8412" s="45">
        <v>6.0000000000000001E-3</v>
      </c>
      <c r="R8412" s="48">
        <v>1</v>
      </c>
      <c r="S8412" s="48" t="s">
        <v>37387</v>
      </c>
      <c r="T8412" s="50">
        <v>-7.7715600000000002E-16</v>
      </c>
      <c r="U8412" s="50">
        <v>1.3334994321699999E-18</v>
      </c>
    </row>
    <row r="8413" spans="1:21">
      <c r="A8413" s="48" t="s">
        <v>32842</v>
      </c>
      <c r="B8413" s="49" t="s">
        <v>15043</v>
      </c>
      <c r="C8413" s="49" t="s">
        <v>15044</v>
      </c>
      <c r="D8413" s="45">
        <v>1.2097850653764</v>
      </c>
      <c r="E8413" s="48">
        <v>0</v>
      </c>
      <c r="F8413" s="48">
        <v>0</v>
      </c>
      <c r="G8413" s="48">
        <v>0</v>
      </c>
      <c r="H8413" s="48">
        <v>0</v>
      </c>
      <c r="I8413" s="48">
        <v>0</v>
      </c>
      <c r="J8413" s="49" t="s">
        <v>37388</v>
      </c>
      <c r="K8413" s="48">
        <v>-5.4307697204083599E-2</v>
      </c>
      <c r="L8413" s="48">
        <v>0.93821493855626603</v>
      </c>
      <c r="M8413" s="49" t="s">
        <v>37389</v>
      </c>
      <c r="N8413" s="45">
        <v>-8.2974629699999997E-2</v>
      </c>
      <c r="O8413" s="45">
        <v>6.1438561399999897E-2</v>
      </c>
      <c r="P8413" s="48" t="s">
        <v>37389</v>
      </c>
      <c r="Q8413" s="45">
        <v>-0.20799999999999999</v>
      </c>
      <c r="R8413" s="48">
        <v>1</v>
      </c>
      <c r="S8413" s="48" t="s">
        <v>37390</v>
      </c>
      <c r="T8413" s="50">
        <v>-7.2910500000000003E-2</v>
      </c>
      <c r="U8413" s="50">
        <v>0.40853383040000002</v>
      </c>
    </row>
    <row r="8414" spans="1:21">
      <c r="A8414" s="48" t="s">
        <v>32842</v>
      </c>
      <c r="B8414" s="49" t="s">
        <v>37391</v>
      </c>
      <c r="C8414" s="49" t="s">
        <v>37392</v>
      </c>
      <c r="D8414" s="45">
        <v>1.6255465608100199</v>
      </c>
      <c r="E8414" s="48">
        <v>0</v>
      </c>
      <c r="F8414" s="48">
        <v>0</v>
      </c>
      <c r="G8414" s="48">
        <v>0</v>
      </c>
      <c r="H8414" s="48">
        <v>0</v>
      </c>
      <c r="I8414" s="48">
        <v>0</v>
      </c>
      <c r="J8414" s="49" t="s">
        <v>37393</v>
      </c>
      <c r="K8414" s="48">
        <v>8.2407340127862494E-2</v>
      </c>
      <c r="L8414" s="48">
        <v>0.67822719367555495</v>
      </c>
      <c r="M8414" s="49" t="s">
        <v>37394</v>
      </c>
      <c r="N8414" s="45">
        <v>-1.1347876200000001E-2</v>
      </c>
      <c r="O8414" s="45">
        <v>0.20679320679999999</v>
      </c>
      <c r="P8414" s="48" t="s">
        <v>37394</v>
      </c>
      <c r="Q8414" s="45">
        <v>-2.5999999999999999E-2</v>
      </c>
      <c r="R8414" s="48">
        <v>1</v>
      </c>
      <c r="S8414" s="48" t="s">
        <v>37395</v>
      </c>
      <c r="T8414" s="50">
        <v>-4.8990000000000004E-4</v>
      </c>
      <c r="U8414" s="50">
        <v>1.4455958034800001E-4</v>
      </c>
    </row>
    <row r="8415" spans="1:21">
      <c r="A8415" s="48" t="s">
        <v>32842</v>
      </c>
      <c r="B8415" s="49" t="s">
        <v>37391</v>
      </c>
      <c r="C8415" s="49" t="s">
        <v>37392</v>
      </c>
      <c r="D8415" s="45">
        <v>1.6255465608100199</v>
      </c>
      <c r="E8415" s="48">
        <v>0</v>
      </c>
      <c r="F8415" s="48">
        <v>0</v>
      </c>
      <c r="G8415" s="48">
        <v>0</v>
      </c>
      <c r="H8415" s="48">
        <v>0</v>
      </c>
      <c r="I8415" s="48">
        <v>0</v>
      </c>
      <c r="J8415" s="49" t="s">
        <v>37396</v>
      </c>
      <c r="K8415" s="48">
        <v>2.7767114268498701E-2</v>
      </c>
      <c r="L8415" s="48">
        <v>0.93224395663529303</v>
      </c>
      <c r="M8415" s="49" t="s">
        <v>37397</v>
      </c>
      <c r="N8415" s="45">
        <v>7.6483554E-3</v>
      </c>
      <c r="O8415" s="45">
        <v>0.25274725269999998</v>
      </c>
      <c r="P8415" s="48" t="s">
        <v>37397</v>
      </c>
      <c r="Q8415" s="45">
        <v>5.0000000000000001E-3</v>
      </c>
      <c r="R8415" s="48">
        <v>1</v>
      </c>
      <c r="S8415" s="48" t="s">
        <v>37398</v>
      </c>
      <c r="T8415" s="50">
        <v>1.6396200000000001E-5</v>
      </c>
      <c r="U8415" s="50">
        <v>9.6851734108500004E-12</v>
      </c>
    </row>
    <row r="8416" spans="1:21">
      <c r="A8416" s="48" t="s">
        <v>32842</v>
      </c>
      <c r="B8416" s="49" t="s">
        <v>37391</v>
      </c>
      <c r="C8416" s="49" t="s">
        <v>37392</v>
      </c>
      <c r="D8416" s="45">
        <v>1.6255465608100199</v>
      </c>
      <c r="E8416" s="48">
        <v>0</v>
      </c>
      <c r="F8416" s="48">
        <v>0</v>
      </c>
      <c r="G8416" s="48">
        <v>0</v>
      </c>
      <c r="H8416" s="48">
        <v>0</v>
      </c>
      <c r="I8416" s="48">
        <v>0</v>
      </c>
      <c r="J8416" s="49" t="s">
        <v>37399</v>
      </c>
      <c r="K8416" s="48">
        <v>0.19199203565765199</v>
      </c>
      <c r="L8416" s="48">
        <v>0.63867031452395895</v>
      </c>
      <c r="M8416" s="49" t="s">
        <v>37400</v>
      </c>
      <c r="N8416" s="45">
        <v>-6.1914219999999898E-3</v>
      </c>
      <c r="O8416" s="45">
        <v>0.27972027969999902</v>
      </c>
      <c r="P8416" s="48" t="s">
        <v>37400</v>
      </c>
      <c r="Q8416" s="45">
        <v>-7.8E-2</v>
      </c>
      <c r="R8416" s="48">
        <v>1</v>
      </c>
      <c r="S8416" s="48" t="s">
        <v>37401</v>
      </c>
      <c r="T8416" s="50">
        <v>-0.123137</v>
      </c>
      <c r="U8416" s="50">
        <v>0.69724868141200003</v>
      </c>
    </row>
    <row r="8417" spans="1:21">
      <c r="A8417" s="48" t="s">
        <v>32842</v>
      </c>
      <c r="B8417" s="49" t="s">
        <v>15065</v>
      </c>
      <c r="C8417" s="49" t="s">
        <v>15066</v>
      </c>
      <c r="D8417" s="45">
        <v>1.7344349152290499</v>
      </c>
      <c r="E8417" s="48">
        <v>0</v>
      </c>
      <c r="F8417" s="48">
        <v>0</v>
      </c>
      <c r="G8417" s="48">
        <v>0</v>
      </c>
      <c r="H8417" s="48">
        <v>0</v>
      </c>
      <c r="I8417" s="48">
        <v>0</v>
      </c>
      <c r="J8417" s="49" t="s">
        <v>37402</v>
      </c>
      <c r="K8417" s="48">
        <v>-0.19957947938492199</v>
      </c>
      <c r="L8417" s="48">
        <v>0.32252346312916402</v>
      </c>
      <c r="M8417" s="49" t="s">
        <v>37403</v>
      </c>
      <c r="N8417" s="45">
        <v>-3.4855196099999999E-2</v>
      </c>
      <c r="O8417" s="45">
        <v>0.112887112899999</v>
      </c>
      <c r="P8417" s="48" t="s">
        <v>37403</v>
      </c>
      <c r="Q8417" s="45">
        <v>1.7999999999999999E-2</v>
      </c>
      <c r="R8417" s="48">
        <v>1</v>
      </c>
      <c r="S8417" s="48" t="s">
        <v>37404</v>
      </c>
      <c r="T8417" s="50">
        <v>6.0066E-3</v>
      </c>
      <c r="U8417" s="50">
        <v>4.0580452773900003E-2</v>
      </c>
    </row>
    <row r="8418" spans="1:21">
      <c r="A8418" s="48" t="s">
        <v>32842</v>
      </c>
      <c r="B8418" s="49" t="s">
        <v>37405</v>
      </c>
      <c r="C8418" s="49" t="s">
        <v>37406</v>
      </c>
      <c r="D8418" s="45">
        <v>1.37987296880943</v>
      </c>
      <c r="E8418" s="48">
        <v>0</v>
      </c>
      <c r="F8418" s="48">
        <v>0</v>
      </c>
      <c r="G8418" s="48">
        <v>0</v>
      </c>
      <c r="H8418" s="48">
        <v>0</v>
      </c>
      <c r="I8418" s="48">
        <v>0</v>
      </c>
      <c r="J8418" s="49" t="s">
        <v>37407</v>
      </c>
      <c r="K8418" s="48" t="s">
        <v>1268</v>
      </c>
      <c r="L8418" s="48" t="s">
        <v>1268</v>
      </c>
      <c r="M8418" s="49" t="s">
        <v>37408</v>
      </c>
      <c r="N8418" s="45">
        <v>-2.45946E-5</v>
      </c>
      <c r="O8418" s="45">
        <v>0.34665334669999998</v>
      </c>
      <c r="P8418" s="48" t="s">
        <v>37408</v>
      </c>
      <c r="Q8418" s="45">
        <v>-1.7000000000000001E-2</v>
      </c>
      <c r="R8418" s="48">
        <v>1</v>
      </c>
      <c r="S8418" s="48" t="s">
        <v>37409</v>
      </c>
      <c r="T8418" s="50">
        <v>-2.07641E-5</v>
      </c>
      <c r="U8418" s="50">
        <v>5.3620338393900003E-6</v>
      </c>
    </row>
    <row r="8419" spans="1:21">
      <c r="A8419" s="48" t="s">
        <v>32842</v>
      </c>
      <c r="B8419" s="49" t="s">
        <v>37405</v>
      </c>
      <c r="C8419" s="49" t="s">
        <v>37406</v>
      </c>
      <c r="D8419" s="45">
        <v>1.37987296880943</v>
      </c>
      <c r="E8419" s="48">
        <v>0</v>
      </c>
      <c r="F8419" s="48">
        <v>0</v>
      </c>
      <c r="G8419" s="48">
        <v>0</v>
      </c>
      <c r="H8419" s="48">
        <v>0</v>
      </c>
      <c r="I8419" s="48">
        <v>0</v>
      </c>
      <c r="J8419" s="49" t="s">
        <v>37410</v>
      </c>
      <c r="K8419" s="48">
        <v>-1.0471147328806301</v>
      </c>
      <c r="L8419" s="48">
        <v>0.18588895146530901</v>
      </c>
      <c r="M8419" s="49" t="s">
        <v>37411</v>
      </c>
      <c r="N8419" s="45">
        <v>-2.1484821099999999E-2</v>
      </c>
      <c r="O8419" s="45">
        <v>0.16133866129999999</v>
      </c>
      <c r="P8419" s="48" t="s">
        <v>37411</v>
      </c>
      <c r="Q8419" s="45">
        <v>0</v>
      </c>
      <c r="R8419" s="48">
        <v>1</v>
      </c>
      <c r="S8419" s="48" t="s">
        <v>37412</v>
      </c>
      <c r="T8419" s="50">
        <v>-2.4630999999999999E-7</v>
      </c>
      <c r="U8419" s="50">
        <v>1.6042399468900001E-10</v>
      </c>
    </row>
    <row r="8420" spans="1:21">
      <c r="A8420" s="48" t="s">
        <v>32842</v>
      </c>
      <c r="B8420" s="49" t="s">
        <v>37405</v>
      </c>
      <c r="C8420" s="49" t="s">
        <v>37406</v>
      </c>
      <c r="D8420" s="45">
        <v>1.37987296880943</v>
      </c>
      <c r="E8420" s="48">
        <v>0</v>
      </c>
      <c r="F8420" s="48">
        <v>0</v>
      </c>
      <c r="G8420" s="48">
        <v>0</v>
      </c>
      <c r="H8420" s="48">
        <v>0</v>
      </c>
      <c r="I8420" s="48">
        <v>0</v>
      </c>
      <c r="J8420" s="49" t="s">
        <v>37413</v>
      </c>
      <c r="K8420" s="48">
        <v>-9.8385393949299405E-2</v>
      </c>
      <c r="L8420" s="48">
        <v>0.78210607494824302</v>
      </c>
      <c r="M8420" s="49" t="s">
        <v>37414</v>
      </c>
      <c r="N8420" s="45">
        <v>1.2092418400000001E-2</v>
      </c>
      <c r="O8420" s="45">
        <v>0.20879120879999999</v>
      </c>
      <c r="P8420" s="48" t="s">
        <v>37414</v>
      </c>
      <c r="Q8420" s="45">
        <v>-4.3999999999999997E-2</v>
      </c>
      <c r="R8420" s="48">
        <v>1</v>
      </c>
      <c r="S8420" s="48" t="s">
        <v>37415</v>
      </c>
      <c r="T8420" s="50">
        <v>-1.7348499999999999E-2</v>
      </c>
      <c r="U8420" s="50">
        <v>8.2804493522700001E-2</v>
      </c>
    </row>
    <row r="8421" spans="1:21">
      <c r="A8421" s="48" t="s">
        <v>32842</v>
      </c>
      <c r="B8421" s="49" t="s">
        <v>15093</v>
      </c>
      <c r="C8421" s="49" t="s">
        <v>15094</v>
      </c>
      <c r="D8421" s="45">
        <v>1.6865457380359199</v>
      </c>
      <c r="E8421" s="48">
        <v>0</v>
      </c>
      <c r="F8421" s="48">
        <v>0</v>
      </c>
      <c r="G8421" s="48">
        <v>0</v>
      </c>
      <c r="H8421" s="48">
        <v>0</v>
      </c>
      <c r="I8421" s="48">
        <v>0</v>
      </c>
      <c r="J8421" s="49" t="s">
        <v>37416</v>
      </c>
      <c r="K8421" s="48">
        <v>-6.9363652542723697E-2</v>
      </c>
      <c r="L8421" s="48">
        <v>0.85739116102621904</v>
      </c>
      <c r="M8421" s="49" t="s">
        <v>37417</v>
      </c>
      <c r="N8421" s="45">
        <v>1.15843578E-2</v>
      </c>
      <c r="O8421" s="45">
        <v>0.20079920079999999</v>
      </c>
      <c r="P8421" s="48" t="s">
        <v>37417</v>
      </c>
      <c r="Q8421" s="45">
        <v>-8.0000000000000002E-3</v>
      </c>
      <c r="R8421" s="48">
        <v>1</v>
      </c>
      <c r="S8421" s="48" t="s">
        <v>37418</v>
      </c>
      <c r="T8421" s="50">
        <v>1.6681599999999999E-6</v>
      </c>
      <c r="U8421" s="50">
        <v>1.2503575570600001E-11</v>
      </c>
    </row>
    <row r="8422" spans="1:21">
      <c r="A8422" s="48" t="s">
        <v>32842</v>
      </c>
      <c r="B8422" s="49" t="s">
        <v>15093</v>
      </c>
      <c r="C8422" s="49" t="s">
        <v>15094</v>
      </c>
      <c r="D8422" s="45">
        <v>1.6865457380359199</v>
      </c>
      <c r="E8422" s="48">
        <v>0</v>
      </c>
      <c r="F8422" s="48">
        <v>0</v>
      </c>
      <c r="G8422" s="48">
        <v>0</v>
      </c>
      <c r="H8422" s="48">
        <v>0</v>
      </c>
      <c r="I8422" s="48">
        <v>0</v>
      </c>
      <c r="J8422" s="49" t="s">
        <v>37419</v>
      </c>
      <c r="K8422" s="48">
        <v>4.6093831840757299E-2</v>
      </c>
      <c r="L8422" s="48">
        <v>0.84093171655644305</v>
      </c>
      <c r="M8422" s="49" t="s">
        <v>37420</v>
      </c>
      <c r="N8422" s="45">
        <v>1.7509948999999999E-3</v>
      </c>
      <c r="O8422" s="45">
        <v>0.3491508492</v>
      </c>
      <c r="P8422" s="48" t="s">
        <v>37420</v>
      </c>
      <c r="Q8422" s="45">
        <v>0</v>
      </c>
      <c r="R8422" s="48">
        <v>1</v>
      </c>
      <c r="S8422" s="48" t="s">
        <v>37421</v>
      </c>
      <c r="T8422" s="50">
        <v>2.72998E-6</v>
      </c>
      <c r="U8422" s="50">
        <v>1.77308568492E-14</v>
      </c>
    </row>
    <row r="8423" spans="1:21">
      <c r="A8423" s="48" t="s">
        <v>32842</v>
      </c>
      <c r="B8423" s="49" t="s">
        <v>15093</v>
      </c>
      <c r="C8423" s="49" t="s">
        <v>15094</v>
      </c>
      <c r="D8423" s="45">
        <v>1.6865457380359199</v>
      </c>
      <c r="E8423" s="48">
        <v>0</v>
      </c>
      <c r="F8423" s="48">
        <v>0</v>
      </c>
      <c r="G8423" s="48">
        <v>0</v>
      </c>
      <c r="H8423" s="48">
        <v>0</v>
      </c>
      <c r="I8423" s="48">
        <v>0</v>
      </c>
      <c r="J8423" s="49" t="s">
        <v>37422</v>
      </c>
      <c r="K8423" s="48">
        <v>2.32806304740126E-2</v>
      </c>
      <c r="L8423" s="48">
        <v>0.96674886771185498</v>
      </c>
      <c r="M8423" s="49" t="s">
        <v>37423</v>
      </c>
      <c r="N8423" s="45">
        <v>-0.14435114930000001</v>
      </c>
      <c r="O8423" s="45">
        <v>0.19980019979999999</v>
      </c>
      <c r="P8423" s="48" t="s">
        <v>37423</v>
      </c>
      <c r="Q8423" s="45">
        <v>-0.17199999999999999</v>
      </c>
      <c r="R8423" s="48">
        <v>1</v>
      </c>
      <c r="S8423" s="48" t="s">
        <v>37424</v>
      </c>
      <c r="T8423" s="50">
        <v>-8.2314500000000006E-8</v>
      </c>
      <c r="U8423" s="50">
        <v>8.5928887012099996E-18</v>
      </c>
    </row>
    <row r="8424" spans="1:21">
      <c r="A8424" s="48" t="s">
        <v>32842</v>
      </c>
      <c r="B8424" s="49" t="s">
        <v>15098</v>
      </c>
      <c r="C8424" s="49" t="s">
        <v>15099</v>
      </c>
      <c r="D8424" s="45">
        <v>1.0154179189679</v>
      </c>
      <c r="E8424" s="48">
        <v>0</v>
      </c>
      <c r="F8424" s="48">
        <v>0</v>
      </c>
      <c r="G8424" s="48">
        <v>0</v>
      </c>
      <c r="H8424" s="48">
        <v>0</v>
      </c>
      <c r="I8424" s="48">
        <v>0</v>
      </c>
      <c r="J8424" s="49" t="s">
        <v>37425</v>
      </c>
      <c r="K8424" s="48">
        <v>-0.12629604843943101</v>
      </c>
      <c r="L8424" s="48">
        <v>0.89637236882356697</v>
      </c>
      <c r="M8424" s="49" t="s">
        <v>37426</v>
      </c>
      <c r="N8424" s="45">
        <v>4.8814918999999998E-3</v>
      </c>
      <c r="O8424" s="45">
        <v>0.31518481519999902</v>
      </c>
      <c r="P8424" s="48" t="s">
        <v>37426</v>
      </c>
      <c r="Q8424" s="45">
        <v>-4.8000000000000001E-2</v>
      </c>
      <c r="R8424" s="48">
        <v>1</v>
      </c>
      <c r="S8424" s="48" t="s">
        <v>37427</v>
      </c>
      <c r="T8424" s="50">
        <v>1.5139400000000001E-4</v>
      </c>
      <c r="U8424" s="50">
        <v>5.4743174542100002E-4</v>
      </c>
    </row>
    <row r="8425" spans="1:21">
      <c r="A8425" s="48" t="s">
        <v>32842</v>
      </c>
      <c r="B8425" s="49" t="s">
        <v>15098</v>
      </c>
      <c r="C8425" s="49" t="s">
        <v>15099</v>
      </c>
      <c r="D8425" s="45">
        <v>1.0154179189679</v>
      </c>
      <c r="E8425" s="48">
        <v>0</v>
      </c>
      <c r="F8425" s="48">
        <v>0</v>
      </c>
      <c r="G8425" s="48">
        <v>0</v>
      </c>
      <c r="H8425" s="48">
        <v>0</v>
      </c>
      <c r="I8425" s="48">
        <v>0</v>
      </c>
      <c r="J8425" s="49" t="s">
        <v>37428</v>
      </c>
      <c r="K8425" s="48">
        <v>0.25892760448562502</v>
      </c>
      <c r="L8425" s="48">
        <v>0.26888581528671501</v>
      </c>
      <c r="M8425" s="49" t="s">
        <v>37429</v>
      </c>
      <c r="N8425" s="45">
        <v>4.9393301999999997E-3</v>
      </c>
      <c r="O8425" s="45">
        <v>0.3116883117</v>
      </c>
      <c r="P8425" s="48" t="s">
        <v>37429</v>
      </c>
      <c r="Q8425" s="45">
        <v>-2.4E-2</v>
      </c>
      <c r="R8425" s="48">
        <v>1</v>
      </c>
      <c r="S8425" s="48" t="s">
        <v>37430</v>
      </c>
      <c r="T8425" s="50">
        <v>-7.2285699999999998E-5</v>
      </c>
      <c r="U8425" s="50">
        <v>1.16551982639E-5</v>
      </c>
    </row>
    <row r="8426" spans="1:21">
      <c r="A8426" s="48" t="s">
        <v>32842</v>
      </c>
      <c r="B8426" s="49" t="s">
        <v>15098</v>
      </c>
      <c r="C8426" s="49" t="s">
        <v>15099</v>
      </c>
      <c r="D8426" s="45">
        <v>1.0154179189679</v>
      </c>
      <c r="E8426" s="48">
        <v>0</v>
      </c>
      <c r="F8426" s="48">
        <v>0</v>
      </c>
      <c r="G8426" s="48">
        <v>0</v>
      </c>
      <c r="H8426" s="48">
        <v>0</v>
      </c>
      <c r="I8426" s="48">
        <v>0</v>
      </c>
      <c r="J8426" s="49" t="s">
        <v>37431</v>
      </c>
      <c r="K8426" s="48">
        <v>-0.16054643433170401</v>
      </c>
      <c r="L8426" s="48">
        <v>0.608504476321996</v>
      </c>
      <c r="M8426" s="49" t="s">
        <v>37432</v>
      </c>
      <c r="N8426" s="45">
        <v>4.7501249999999998E-4</v>
      </c>
      <c r="O8426" s="45">
        <v>0.33366633369999998</v>
      </c>
      <c r="P8426" s="48" t="s">
        <v>37432</v>
      </c>
      <c r="Q8426" s="45">
        <v>6.0000000000000001E-3</v>
      </c>
      <c r="R8426" s="48">
        <v>1</v>
      </c>
      <c r="S8426" s="48" t="s">
        <v>37433</v>
      </c>
      <c r="T8426" s="50">
        <v>-1.69135E-4</v>
      </c>
      <c r="U8426" s="50">
        <v>6.8381359692300001E-5</v>
      </c>
    </row>
    <row r="8427" spans="1:21">
      <c r="A8427" s="48" t="s">
        <v>32842</v>
      </c>
      <c r="B8427" s="49" t="s">
        <v>15116</v>
      </c>
      <c r="C8427" s="49" t="s">
        <v>15117</v>
      </c>
      <c r="D8427" s="45">
        <v>1.68568233529625</v>
      </c>
      <c r="E8427" s="48">
        <v>1</v>
      </c>
      <c r="F8427" s="48">
        <v>0</v>
      </c>
      <c r="G8427" s="48">
        <v>1</v>
      </c>
      <c r="H8427" s="48">
        <v>0</v>
      </c>
      <c r="I8427" s="48">
        <v>0</v>
      </c>
      <c r="J8427" s="49" t="s">
        <v>37434</v>
      </c>
      <c r="K8427" s="48">
        <v>-0.21057471134238701</v>
      </c>
      <c r="L8427" s="48">
        <v>0.461227361725699</v>
      </c>
      <c r="M8427" s="49" t="s">
        <v>37435</v>
      </c>
      <c r="N8427" s="45">
        <v>7.51283804E-2</v>
      </c>
      <c r="O8427" s="45">
        <v>3.4465534499999999E-2</v>
      </c>
      <c r="P8427" s="48" t="s">
        <v>37435</v>
      </c>
      <c r="Q8427" s="45">
        <v>7.1999999999999995E-2</v>
      </c>
      <c r="R8427" s="48">
        <v>0.44107494805399999</v>
      </c>
      <c r="S8427" s="48" t="s">
        <v>37436</v>
      </c>
      <c r="T8427" s="50">
        <v>6.91926E-3</v>
      </c>
      <c r="U8427" s="50">
        <v>3.5365043723999998E-2</v>
      </c>
    </row>
    <row r="8428" spans="1:21">
      <c r="A8428" s="48" t="s">
        <v>32842</v>
      </c>
      <c r="B8428" s="49" t="s">
        <v>15116</v>
      </c>
      <c r="C8428" s="49" t="s">
        <v>15117</v>
      </c>
      <c r="D8428" s="45">
        <v>1.68568233529625</v>
      </c>
      <c r="E8428" s="48">
        <v>0</v>
      </c>
      <c r="F8428" s="48">
        <v>0</v>
      </c>
      <c r="G8428" s="48">
        <v>0</v>
      </c>
      <c r="H8428" s="48">
        <v>0</v>
      </c>
      <c r="I8428" s="48">
        <v>0</v>
      </c>
      <c r="J8428" s="49" t="s">
        <v>37434</v>
      </c>
      <c r="K8428" s="48">
        <v>-0.21057471134238701</v>
      </c>
      <c r="L8428" s="48">
        <v>0.461227361725699</v>
      </c>
      <c r="M8428" s="49" t="s">
        <v>37437</v>
      </c>
      <c r="N8428" s="45">
        <v>3.9447115599999999E-2</v>
      </c>
      <c r="O8428" s="45">
        <v>0.1963036963</v>
      </c>
      <c r="P8428" s="48" t="s">
        <v>37437</v>
      </c>
      <c r="Q8428" s="45">
        <v>-1.0999999999999999E-2</v>
      </c>
      <c r="R8428" s="48">
        <v>1</v>
      </c>
      <c r="S8428" s="48" t="s">
        <v>37438</v>
      </c>
      <c r="T8428" s="50">
        <v>-7.7220999999999998E-16</v>
      </c>
      <c r="U8428" s="50">
        <v>1.3334994321699999E-18</v>
      </c>
    </row>
    <row r="8429" spans="1:21">
      <c r="A8429" s="48" t="s">
        <v>32842</v>
      </c>
      <c r="B8429" s="49" t="s">
        <v>15116</v>
      </c>
      <c r="C8429" s="49" t="s">
        <v>15117</v>
      </c>
      <c r="D8429" s="45">
        <v>1.68568233529625</v>
      </c>
      <c r="E8429" s="48">
        <v>0</v>
      </c>
      <c r="F8429" s="48">
        <v>0</v>
      </c>
      <c r="G8429" s="48">
        <v>0</v>
      </c>
      <c r="H8429" s="48">
        <v>0</v>
      </c>
      <c r="I8429" s="48">
        <v>0</v>
      </c>
      <c r="J8429" s="49" t="s">
        <v>37439</v>
      </c>
      <c r="K8429" s="48">
        <v>-5.6417471179082301E-2</v>
      </c>
      <c r="L8429" s="48">
        <v>0.84846329371478502</v>
      </c>
      <c r="M8429" s="49" t="s">
        <v>37440</v>
      </c>
      <c r="N8429" s="45">
        <v>4.8868945899999898E-2</v>
      </c>
      <c r="O8429" s="45">
        <v>5.0449550400000001E-2</v>
      </c>
      <c r="P8429" s="48" t="s">
        <v>37440</v>
      </c>
      <c r="Q8429" s="45">
        <v>0.04</v>
      </c>
      <c r="R8429" s="48">
        <v>1</v>
      </c>
      <c r="S8429" s="48" t="s">
        <v>37441</v>
      </c>
      <c r="T8429" s="50">
        <v>1.1642899999999999E-2</v>
      </c>
      <c r="U8429" s="50">
        <v>8.7234010027900002E-2</v>
      </c>
    </row>
    <row r="8430" spans="1:21">
      <c r="A8430" s="48" t="s">
        <v>32842</v>
      </c>
      <c r="B8430" s="49" t="s">
        <v>37442</v>
      </c>
      <c r="C8430" s="49" t="s">
        <v>37443</v>
      </c>
      <c r="D8430" s="45">
        <v>0.49925191663278801</v>
      </c>
      <c r="E8430" s="48">
        <v>0</v>
      </c>
      <c r="F8430" s="48">
        <v>0</v>
      </c>
      <c r="G8430" s="48">
        <v>0</v>
      </c>
      <c r="H8430" s="48">
        <v>0</v>
      </c>
      <c r="I8430" s="48">
        <v>0</v>
      </c>
      <c r="J8430" s="49" t="s">
        <v>37444</v>
      </c>
      <c r="K8430" s="48">
        <v>-0.29803522109587199</v>
      </c>
      <c r="L8430" s="48">
        <v>0.77493238620233296</v>
      </c>
      <c r="M8430" s="49" t="s">
        <v>37445</v>
      </c>
      <c r="N8430" s="45">
        <v>-4.4384497000000002E-2</v>
      </c>
      <c r="O8430" s="45">
        <v>0.20829170829999999</v>
      </c>
      <c r="P8430" s="48" t="s">
        <v>37445</v>
      </c>
      <c r="Q8430" s="45">
        <v>1.7000000000000001E-2</v>
      </c>
      <c r="R8430" s="48">
        <v>1</v>
      </c>
      <c r="S8430" s="48" t="s">
        <v>37446</v>
      </c>
      <c r="T8430" s="50">
        <v>4.9336099999999997E-5</v>
      </c>
      <c r="U8430" s="50">
        <v>2.72355257263E-5</v>
      </c>
    </row>
    <row r="8431" spans="1:21">
      <c r="A8431" s="48" t="s">
        <v>32842</v>
      </c>
      <c r="B8431" s="49" t="s">
        <v>15174</v>
      </c>
      <c r="C8431" s="49" t="s">
        <v>15175</v>
      </c>
      <c r="D8431" s="45">
        <v>1.23481121064921</v>
      </c>
      <c r="E8431" s="48">
        <v>0</v>
      </c>
      <c r="F8431" s="48">
        <v>0</v>
      </c>
      <c r="G8431" s="48">
        <v>0</v>
      </c>
      <c r="H8431" s="48">
        <v>0</v>
      </c>
      <c r="I8431" s="48">
        <v>0</v>
      </c>
      <c r="J8431" s="49" t="s">
        <v>37447</v>
      </c>
      <c r="K8431" s="48">
        <v>8.4317605087457198E-2</v>
      </c>
      <c r="L8431" s="48">
        <v>0.96349822082507297</v>
      </c>
      <c r="M8431" s="49" t="s">
        <v>37448</v>
      </c>
      <c r="N8431" s="45">
        <v>-7.6838769099999996E-2</v>
      </c>
      <c r="O8431" s="45">
        <v>6.1438561399999897E-2</v>
      </c>
      <c r="P8431" s="48" t="s">
        <v>37448</v>
      </c>
      <c r="Q8431" s="45">
        <v>-9.5000000000000001E-2</v>
      </c>
      <c r="R8431" s="48">
        <v>1</v>
      </c>
      <c r="S8431" s="48" t="s">
        <v>37449</v>
      </c>
      <c r="T8431" s="50">
        <v>-0.117414</v>
      </c>
      <c r="U8431" s="50">
        <v>0.80169029998800001</v>
      </c>
    </row>
    <row r="8432" spans="1:21">
      <c r="A8432" s="48" t="s">
        <v>32842</v>
      </c>
      <c r="B8432" s="49" t="s">
        <v>37450</v>
      </c>
      <c r="C8432" s="49" t="s">
        <v>37451</v>
      </c>
      <c r="D8432" s="45">
        <v>1.9811459799448901</v>
      </c>
      <c r="E8432" s="48">
        <v>0</v>
      </c>
      <c r="F8432" s="48">
        <v>0</v>
      </c>
      <c r="G8432" s="48">
        <v>0</v>
      </c>
      <c r="H8432" s="48">
        <v>0</v>
      </c>
      <c r="I8432" s="48">
        <v>0</v>
      </c>
      <c r="J8432" s="49" t="s">
        <v>37452</v>
      </c>
      <c r="K8432" s="48">
        <v>0.28535960230537299</v>
      </c>
      <c r="L8432" s="48">
        <v>0.80312874206692098</v>
      </c>
      <c r="M8432" s="49" t="s">
        <v>37453</v>
      </c>
      <c r="N8432" s="45">
        <v>-1.73213828E-2</v>
      </c>
      <c r="O8432" s="45">
        <v>0.12687312689999999</v>
      </c>
      <c r="P8432" s="48" t="s">
        <v>37453</v>
      </c>
      <c r="Q8432" s="45">
        <v>-1.4E-2</v>
      </c>
      <c r="R8432" s="48">
        <v>1</v>
      </c>
      <c r="S8432" s="48" t="s">
        <v>37454</v>
      </c>
      <c r="T8432" s="50">
        <v>-8.1910500000000001E-3</v>
      </c>
      <c r="U8432" s="50">
        <v>5.7842202988400001E-3</v>
      </c>
    </row>
    <row r="8433" spans="1:21">
      <c r="A8433" s="48" t="s">
        <v>32842</v>
      </c>
      <c r="B8433" s="49" t="s">
        <v>15236</v>
      </c>
      <c r="C8433" s="49" t="s">
        <v>15237</v>
      </c>
      <c r="D8433" s="45">
        <v>1.34761221440507</v>
      </c>
      <c r="E8433" s="48">
        <v>0</v>
      </c>
      <c r="F8433" s="48">
        <v>0</v>
      </c>
      <c r="G8433" s="48">
        <v>0</v>
      </c>
      <c r="H8433" s="48">
        <v>0</v>
      </c>
      <c r="I8433" s="48">
        <v>0</v>
      </c>
      <c r="J8433" s="49" t="s">
        <v>37455</v>
      </c>
      <c r="K8433" s="48">
        <v>5.9390566422349099E-2</v>
      </c>
      <c r="L8433" s="48">
        <v>0.91395359529228903</v>
      </c>
      <c r="M8433" s="49" t="s">
        <v>37456</v>
      </c>
      <c r="N8433" s="45">
        <v>-5.4593669499999997E-2</v>
      </c>
      <c r="O8433" s="45">
        <v>0.10589410589999999</v>
      </c>
      <c r="P8433" s="48" t="s">
        <v>37456</v>
      </c>
      <c r="Q8433" s="45">
        <v>-1.7999999999999999E-2</v>
      </c>
      <c r="R8433" s="48">
        <v>1</v>
      </c>
      <c r="S8433" s="48" t="s">
        <v>37457</v>
      </c>
      <c r="T8433" s="50">
        <v>-1.9362800000000001E-3</v>
      </c>
      <c r="U8433" s="50">
        <v>1.32440228129E-2</v>
      </c>
    </row>
    <row r="8434" spans="1:21">
      <c r="A8434" s="48" t="s">
        <v>32842</v>
      </c>
      <c r="B8434" s="49" t="s">
        <v>15257</v>
      </c>
      <c r="C8434" s="49" t="s">
        <v>15258</v>
      </c>
      <c r="D8434" s="45">
        <v>1.3028895782652199</v>
      </c>
      <c r="E8434" s="48">
        <v>0</v>
      </c>
      <c r="F8434" s="48">
        <v>0</v>
      </c>
      <c r="G8434" s="48">
        <v>0</v>
      </c>
      <c r="H8434" s="48">
        <v>0</v>
      </c>
      <c r="I8434" s="48">
        <v>0</v>
      </c>
      <c r="J8434" s="49" t="s">
        <v>37458</v>
      </c>
      <c r="K8434" s="48" t="s">
        <v>1268</v>
      </c>
      <c r="L8434" s="48" t="s">
        <v>1268</v>
      </c>
      <c r="M8434" s="49" t="s">
        <v>37459</v>
      </c>
      <c r="N8434" s="45">
        <v>5.5286807399999999E-2</v>
      </c>
      <c r="O8434" s="45">
        <v>7.8921078899999997E-2</v>
      </c>
      <c r="P8434" s="48" t="s">
        <v>37459</v>
      </c>
      <c r="Q8434" s="45">
        <v>2.1999999999999999E-2</v>
      </c>
      <c r="R8434" s="48">
        <v>1</v>
      </c>
      <c r="S8434" s="48" t="s">
        <v>37460</v>
      </c>
      <c r="T8434" s="50">
        <v>4.1005799999999996E-6</v>
      </c>
      <c r="U8434" s="50">
        <v>4.6581626865199997E-8</v>
      </c>
    </row>
    <row r="8435" spans="1:21">
      <c r="A8435" s="48" t="s">
        <v>32842</v>
      </c>
      <c r="B8435" s="49" t="s">
        <v>37461</v>
      </c>
      <c r="C8435" s="49" t="s">
        <v>37462</v>
      </c>
      <c r="D8435" s="45">
        <v>0.81987018598391104</v>
      </c>
      <c r="E8435" s="48">
        <v>0</v>
      </c>
      <c r="F8435" s="48">
        <v>0</v>
      </c>
      <c r="G8435" s="48">
        <v>0</v>
      </c>
      <c r="H8435" s="48">
        <v>0</v>
      </c>
      <c r="I8435" s="48">
        <v>0</v>
      </c>
      <c r="J8435" s="49" t="s">
        <v>37463</v>
      </c>
      <c r="K8435" s="48">
        <v>-8.3114824267433197E-3</v>
      </c>
      <c r="L8435" s="48">
        <v>0.99633327148944395</v>
      </c>
      <c r="M8435" s="49" t="s">
        <v>37464</v>
      </c>
      <c r="N8435" s="45">
        <v>4.0771839499999997E-2</v>
      </c>
      <c r="O8435" s="45">
        <v>0.20729270729999999</v>
      </c>
      <c r="P8435" s="48" t="s">
        <v>37464</v>
      </c>
      <c r="Q8435" s="45">
        <v>-9.1999999999999998E-2</v>
      </c>
      <c r="R8435" s="48">
        <v>1</v>
      </c>
      <c r="S8435" s="48" t="s">
        <v>37465</v>
      </c>
      <c r="T8435" s="50">
        <v>-1.6150399999999999E-2</v>
      </c>
      <c r="U8435" s="50">
        <v>0.10587842378200001</v>
      </c>
    </row>
    <row r="8436" spans="1:21">
      <c r="A8436" s="48" t="s">
        <v>32842</v>
      </c>
      <c r="B8436" s="49" t="s">
        <v>15314</v>
      </c>
      <c r="C8436" s="49" t="s">
        <v>15315</v>
      </c>
      <c r="D8436" s="45">
        <v>1.3282214044842999</v>
      </c>
      <c r="E8436" s="48">
        <v>0</v>
      </c>
      <c r="F8436" s="48">
        <v>0</v>
      </c>
      <c r="G8436" s="48">
        <v>0</v>
      </c>
      <c r="H8436" s="48">
        <v>0</v>
      </c>
      <c r="I8436" s="48">
        <v>0</v>
      </c>
      <c r="J8436" s="49" t="s">
        <v>37466</v>
      </c>
      <c r="K8436" s="48" t="s">
        <v>1268</v>
      </c>
      <c r="L8436" s="48" t="s">
        <v>1268</v>
      </c>
      <c r="M8436" s="49" t="s">
        <v>37467</v>
      </c>
      <c r="N8436" s="45">
        <v>-2.9012205400000001E-2</v>
      </c>
      <c r="O8436" s="45">
        <v>0.1503496503</v>
      </c>
      <c r="P8436" s="48" t="s">
        <v>37467</v>
      </c>
      <c r="Q8436" s="45">
        <v>-3.2000000000000001E-2</v>
      </c>
      <c r="R8436" s="48">
        <v>0.81823759968700005</v>
      </c>
      <c r="S8436" s="48" t="s">
        <v>37468</v>
      </c>
      <c r="T8436" s="50">
        <v>-1.31013E-12</v>
      </c>
      <c r="U8436" s="50">
        <v>5.2395075965400002E-18</v>
      </c>
    </row>
    <row r="8437" spans="1:21">
      <c r="A8437" s="48" t="s">
        <v>32842</v>
      </c>
      <c r="B8437" s="49" t="s">
        <v>15322</v>
      </c>
      <c r="C8437" s="49" t="s">
        <v>15323</v>
      </c>
      <c r="D8437" s="45">
        <v>1.8739463547700199</v>
      </c>
      <c r="E8437" s="48">
        <v>0</v>
      </c>
      <c r="F8437" s="48">
        <v>0</v>
      </c>
      <c r="G8437" s="48">
        <v>0</v>
      </c>
      <c r="H8437" s="48">
        <v>0</v>
      </c>
      <c r="I8437" s="48">
        <v>0</v>
      </c>
      <c r="J8437" s="49" t="s">
        <v>37469</v>
      </c>
      <c r="K8437" s="48">
        <v>-5.9244684725253703E-2</v>
      </c>
      <c r="L8437" s="48">
        <v>0.80899495562468504</v>
      </c>
      <c r="M8437" s="49" t="s">
        <v>37470</v>
      </c>
      <c r="N8437" s="45">
        <v>-5.1428615999999996E-3</v>
      </c>
      <c r="O8437" s="45">
        <v>0.2352647353</v>
      </c>
      <c r="P8437" s="48" t="s">
        <v>37470</v>
      </c>
      <c r="Q8437" s="45">
        <v>-1.4E-2</v>
      </c>
      <c r="R8437" s="48">
        <v>1</v>
      </c>
      <c r="S8437" s="48" t="s">
        <v>37471</v>
      </c>
      <c r="T8437" s="50">
        <v>-3.5599999999999998E-4</v>
      </c>
      <c r="U8437" s="50">
        <v>8.5562128124900004E-5</v>
      </c>
    </row>
    <row r="8438" spans="1:21">
      <c r="A8438" s="48" t="s">
        <v>32842</v>
      </c>
      <c r="B8438" s="49" t="s">
        <v>37472</v>
      </c>
      <c r="C8438" s="49" t="s">
        <v>1391</v>
      </c>
      <c r="D8438" s="45">
        <v>1.4624491478344599</v>
      </c>
      <c r="E8438" s="48">
        <v>2</v>
      </c>
      <c r="F8438" s="48">
        <v>1</v>
      </c>
      <c r="G8438" s="48">
        <v>0</v>
      </c>
      <c r="H8438" s="48">
        <v>0</v>
      </c>
      <c r="I8438" s="48">
        <v>1</v>
      </c>
      <c r="J8438" s="49" t="s">
        <v>37473</v>
      </c>
      <c r="K8438" s="48">
        <v>0.62720033121999696</v>
      </c>
      <c r="L8438" s="48">
        <v>1.14729272352264E-2</v>
      </c>
      <c r="M8438" s="49" t="s">
        <v>37474</v>
      </c>
      <c r="N8438" s="45">
        <v>-9.3202375999999906E-2</v>
      </c>
      <c r="O8438" s="45">
        <v>5.4445554399999999E-2</v>
      </c>
      <c r="P8438" s="48" t="s">
        <v>37474</v>
      </c>
      <c r="Q8438" s="45">
        <v>-0.14399999999999999</v>
      </c>
      <c r="R8438" s="48">
        <v>0.24020617062899999</v>
      </c>
      <c r="S8438" s="48" t="s">
        <v>37475</v>
      </c>
      <c r="T8438" s="50">
        <v>-0.25196400000000002</v>
      </c>
      <c r="U8438" s="50">
        <v>0.99997891637299996</v>
      </c>
    </row>
    <row r="8439" spans="1:21">
      <c r="A8439" s="48" t="s">
        <v>32842</v>
      </c>
      <c r="B8439" s="49" t="s">
        <v>37472</v>
      </c>
      <c r="C8439" s="49" t="s">
        <v>1391</v>
      </c>
      <c r="D8439" s="45">
        <v>1.4624491478344599</v>
      </c>
      <c r="E8439" s="48">
        <v>1</v>
      </c>
      <c r="F8439" s="48">
        <v>0</v>
      </c>
      <c r="G8439" s="48">
        <v>0</v>
      </c>
      <c r="H8439" s="48">
        <v>0</v>
      </c>
      <c r="I8439" s="48">
        <v>1</v>
      </c>
      <c r="J8439" s="49" t="s">
        <v>37476</v>
      </c>
      <c r="K8439" s="48">
        <v>0.17061664619819</v>
      </c>
      <c r="L8439" s="48">
        <v>0.25839606031269502</v>
      </c>
      <c r="M8439" s="49" t="s">
        <v>37477</v>
      </c>
      <c r="N8439" s="45">
        <v>2.84138211E-2</v>
      </c>
      <c r="O8439" s="45">
        <v>0.2422577423</v>
      </c>
      <c r="P8439" s="48" t="s">
        <v>37477</v>
      </c>
      <c r="Q8439" s="45">
        <v>-0.66300000000000003</v>
      </c>
      <c r="R8439" s="48">
        <v>0.54995585640400002</v>
      </c>
      <c r="S8439" s="48" t="s">
        <v>37478</v>
      </c>
      <c r="T8439" s="50">
        <v>0.15184700000000001</v>
      </c>
      <c r="U8439" s="50">
        <v>0.99622210948900003</v>
      </c>
    </row>
    <row r="8440" spans="1:21">
      <c r="A8440" s="48" t="s">
        <v>32842</v>
      </c>
      <c r="B8440" s="49" t="s">
        <v>15360</v>
      </c>
      <c r="C8440" s="49" t="s">
        <v>15361</v>
      </c>
      <c r="D8440" s="45">
        <v>1.9728288155774001</v>
      </c>
      <c r="E8440" s="48">
        <v>0</v>
      </c>
      <c r="F8440" s="48">
        <v>0</v>
      </c>
      <c r="G8440" s="48">
        <v>0</v>
      </c>
      <c r="H8440" s="48">
        <v>0</v>
      </c>
      <c r="I8440" s="48">
        <v>0</v>
      </c>
      <c r="J8440" s="49" t="s">
        <v>37479</v>
      </c>
      <c r="K8440" s="48" t="s">
        <v>1268</v>
      </c>
      <c r="L8440" s="48" t="s">
        <v>1268</v>
      </c>
      <c r="M8440" s="49" t="s">
        <v>37480</v>
      </c>
      <c r="N8440" s="45">
        <v>8.1964329999999999E-4</v>
      </c>
      <c r="O8440" s="45">
        <v>0.35564435560000002</v>
      </c>
      <c r="P8440" s="48" t="s">
        <v>37480</v>
      </c>
      <c r="Q8440" s="45">
        <v>0</v>
      </c>
      <c r="R8440" s="48">
        <v>1</v>
      </c>
      <c r="S8440" s="48" t="s">
        <v>37481</v>
      </c>
      <c r="T8440" s="50">
        <v>-7.7719299999999997E-16</v>
      </c>
      <c r="U8440" s="50">
        <v>1.3334994321699999E-18</v>
      </c>
    </row>
    <row r="8441" spans="1:21">
      <c r="A8441" s="48" t="s">
        <v>32842</v>
      </c>
      <c r="B8441" s="49" t="s">
        <v>15360</v>
      </c>
      <c r="C8441" s="49" t="s">
        <v>15361</v>
      </c>
      <c r="D8441" s="45">
        <v>1.9728288155774001</v>
      </c>
      <c r="E8441" s="48">
        <v>0</v>
      </c>
      <c r="F8441" s="48">
        <v>0</v>
      </c>
      <c r="G8441" s="48">
        <v>0</v>
      </c>
      <c r="H8441" s="48">
        <v>0</v>
      </c>
      <c r="I8441" s="48">
        <v>0</v>
      </c>
      <c r="J8441" s="49" t="s">
        <v>37482</v>
      </c>
      <c r="K8441" s="48">
        <v>-0.25642835837922401</v>
      </c>
      <c r="L8441" s="48">
        <v>0.77049408212080295</v>
      </c>
      <c r="M8441" s="49" t="s">
        <v>37483</v>
      </c>
      <c r="N8441" s="45">
        <v>1.3368439E-3</v>
      </c>
      <c r="O8441" s="45">
        <v>0.33766233769999998</v>
      </c>
      <c r="P8441" s="48" t="s">
        <v>37483</v>
      </c>
      <c r="Q8441" s="45">
        <v>-1.4999999999999999E-2</v>
      </c>
      <c r="R8441" s="48">
        <v>1</v>
      </c>
      <c r="S8441" s="48" t="s">
        <v>37484</v>
      </c>
      <c r="T8441" s="50">
        <v>-1.4723000000000001E-4</v>
      </c>
      <c r="U8441" s="50">
        <v>6.0729194767399995E-8</v>
      </c>
    </row>
    <row r="8442" spans="1:21">
      <c r="A8442" s="48" t="s">
        <v>32842</v>
      </c>
      <c r="B8442" s="49" t="s">
        <v>15386</v>
      </c>
      <c r="C8442" s="49" t="s">
        <v>15387</v>
      </c>
      <c r="D8442" s="45">
        <v>2.0799539976433601</v>
      </c>
      <c r="E8442" s="48">
        <v>0</v>
      </c>
      <c r="F8442" s="48">
        <v>0</v>
      </c>
      <c r="G8442" s="48">
        <v>0</v>
      </c>
      <c r="H8442" s="48">
        <v>0</v>
      </c>
      <c r="I8442" s="48">
        <v>0</v>
      </c>
      <c r="J8442" s="49" t="s">
        <v>37485</v>
      </c>
      <c r="K8442" s="48">
        <v>0.87997283166657903</v>
      </c>
      <c r="L8442" s="48">
        <v>0.19949955896872901</v>
      </c>
      <c r="M8442" s="49" t="s">
        <v>37486</v>
      </c>
      <c r="N8442" s="45">
        <v>0.1693632679</v>
      </c>
      <c r="O8442" s="45">
        <v>0.13186813189999999</v>
      </c>
      <c r="P8442" s="48" t="s">
        <v>37486</v>
      </c>
      <c r="Q8442" s="45">
        <v>0</v>
      </c>
      <c r="R8442" s="48">
        <v>1</v>
      </c>
      <c r="S8442" s="48" t="s">
        <v>37487</v>
      </c>
      <c r="T8442" s="50">
        <v>-1.63E-5</v>
      </c>
      <c r="U8442" s="50">
        <v>6.8096857300899997E-6</v>
      </c>
    </row>
    <row r="8443" spans="1:21">
      <c r="A8443" s="48" t="s">
        <v>32842</v>
      </c>
      <c r="B8443" s="49" t="s">
        <v>15391</v>
      </c>
      <c r="C8443" s="49" t="s">
        <v>15392</v>
      </c>
      <c r="D8443" s="45">
        <v>1.5644077252308299</v>
      </c>
      <c r="E8443" s="48">
        <v>0</v>
      </c>
      <c r="F8443" s="48">
        <v>0</v>
      </c>
      <c r="G8443" s="48">
        <v>0</v>
      </c>
      <c r="H8443" s="48">
        <v>0</v>
      </c>
      <c r="I8443" s="48">
        <v>0</v>
      </c>
      <c r="J8443" s="49" t="s">
        <v>37488</v>
      </c>
      <c r="K8443" s="48">
        <v>-4.4406544054008002E-3</v>
      </c>
      <c r="L8443" s="48">
        <v>0.98882445572854805</v>
      </c>
      <c r="M8443" s="49" t="s">
        <v>37489</v>
      </c>
      <c r="N8443" s="45">
        <v>1.4840635899999999E-2</v>
      </c>
      <c r="O8443" s="45">
        <v>0.17882117879999901</v>
      </c>
      <c r="P8443" s="48" t="s">
        <v>37489</v>
      </c>
      <c r="Q8443" s="45">
        <v>1.4E-2</v>
      </c>
      <c r="R8443" s="48">
        <v>1</v>
      </c>
      <c r="S8443" s="48" t="s">
        <v>37490</v>
      </c>
      <c r="T8443" s="50">
        <v>-1.3495699999999999E-9</v>
      </c>
      <c r="U8443" s="50">
        <v>3.91363332124E-18</v>
      </c>
    </row>
    <row r="8444" spans="1:21">
      <c r="A8444" s="48" t="s">
        <v>32842</v>
      </c>
      <c r="B8444" s="49" t="s">
        <v>15399</v>
      </c>
      <c r="C8444" s="49" t="s">
        <v>15400</v>
      </c>
      <c r="D8444" s="45">
        <v>0.89685261007880701</v>
      </c>
      <c r="E8444" s="48">
        <v>1</v>
      </c>
      <c r="F8444" s="48">
        <v>0</v>
      </c>
      <c r="G8444" s="48">
        <v>1</v>
      </c>
      <c r="H8444" s="48">
        <v>0</v>
      </c>
      <c r="I8444" s="48">
        <v>0</v>
      </c>
      <c r="J8444" s="49" t="s">
        <v>37491</v>
      </c>
      <c r="K8444" s="48">
        <v>0.238779142839706</v>
      </c>
      <c r="L8444" s="48">
        <v>0.68788374611319003</v>
      </c>
      <c r="M8444" s="49" t="s">
        <v>37492</v>
      </c>
      <c r="N8444" s="45">
        <v>-0.17954156730000001</v>
      </c>
      <c r="O8444" s="45">
        <v>3.7962037999999997E-2</v>
      </c>
      <c r="P8444" s="48" t="s">
        <v>37492</v>
      </c>
      <c r="Q8444" s="45">
        <v>-0.184</v>
      </c>
      <c r="R8444" s="48">
        <v>1</v>
      </c>
      <c r="S8444" s="48" t="s">
        <v>37493</v>
      </c>
      <c r="T8444" s="50">
        <v>-4.9304599999999997E-2</v>
      </c>
      <c r="U8444" s="50">
        <v>0.26266168843499998</v>
      </c>
    </row>
    <row r="8445" spans="1:21">
      <c r="A8445" s="48" t="s">
        <v>32842</v>
      </c>
      <c r="B8445" s="49" t="s">
        <v>37494</v>
      </c>
      <c r="C8445" s="49" t="s">
        <v>37495</v>
      </c>
      <c r="D8445" s="45">
        <v>2.5187251932106101</v>
      </c>
      <c r="E8445" s="48">
        <v>0</v>
      </c>
      <c r="F8445" s="48">
        <v>0</v>
      </c>
      <c r="G8445" s="48">
        <v>0</v>
      </c>
      <c r="H8445" s="48">
        <v>0</v>
      </c>
      <c r="I8445" s="48">
        <v>0</v>
      </c>
      <c r="J8445" s="49" t="s">
        <v>37496</v>
      </c>
      <c r="K8445" s="48" t="s">
        <v>1268</v>
      </c>
      <c r="L8445" s="48" t="s">
        <v>1268</v>
      </c>
      <c r="M8445" s="49" t="s">
        <v>37497</v>
      </c>
      <c r="N8445" s="45">
        <v>3.3989007000000001E-3</v>
      </c>
      <c r="O8445" s="45">
        <v>0.1913086913</v>
      </c>
      <c r="P8445" s="48" t="s">
        <v>37497</v>
      </c>
      <c r="Q8445" s="45">
        <v>3.0000000000000001E-3</v>
      </c>
      <c r="R8445" s="48">
        <v>1</v>
      </c>
      <c r="S8445" s="48" t="s">
        <v>37498</v>
      </c>
      <c r="T8445" s="50">
        <v>-7.7715600000000002E-16</v>
      </c>
      <c r="U8445" s="50">
        <v>1.3334994321699999E-18</v>
      </c>
    </row>
    <row r="8446" spans="1:21">
      <c r="A8446" s="48" t="s">
        <v>32842</v>
      </c>
      <c r="B8446" s="49" t="s">
        <v>37499</v>
      </c>
      <c r="C8446" s="49" t="s">
        <v>37500</v>
      </c>
      <c r="D8446" s="45">
        <v>2.25615773487075</v>
      </c>
      <c r="E8446" s="48">
        <v>0</v>
      </c>
      <c r="F8446" s="48">
        <v>0</v>
      </c>
      <c r="G8446" s="48">
        <v>0</v>
      </c>
      <c r="H8446" s="48">
        <v>0</v>
      </c>
      <c r="I8446" s="48">
        <v>0</v>
      </c>
      <c r="J8446" s="49" t="s">
        <v>37501</v>
      </c>
      <c r="K8446" s="48" t="s">
        <v>1268</v>
      </c>
      <c r="L8446" s="48" t="s">
        <v>1268</v>
      </c>
      <c r="M8446" s="49" t="s">
        <v>37502</v>
      </c>
      <c r="N8446" s="45">
        <v>-8.3381600000000003E-4</v>
      </c>
      <c r="O8446" s="45">
        <v>0.35264735259999902</v>
      </c>
      <c r="P8446" s="48" t="s">
        <v>37502</v>
      </c>
      <c r="Q8446" s="45">
        <v>1E-3</v>
      </c>
      <c r="R8446" s="48">
        <v>1</v>
      </c>
      <c r="S8446" s="48" t="s">
        <v>37503</v>
      </c>
      <c r="T8446" s="50">
        <v>-7.7920399999999999E-16</v>
      </c>
      <c r="U8446" s="50">
        <v>1.3334994321699999E-18</v>
      </c>
    </row>
    <row r="8447" spans="1:21">
      <c r="A8447" s="48" t="s">
        <v>32842</v>
      </c>
      <c r="B8447" s="49" t="s">
        <v>37499</v>
      </c>
      <c r="C8447" s="49" t="s">
        <v>37500</v>
      </c>
      <c r="D8447" s="45">
        <v>2.25615773487075</v>
      </c>
      <c r="E8447" s="48">
        <v>0</v>
      </c>
      <c r="F8447" s="48">
        <v>0</v>
      </c>
      <c r="G8447" s="48">
        <v>0</v>
      </c>
      <c r="H8447" s="48">
        <v>0</v>
      </c>
      <c r="I8447" s="48">
        <v>0</v>
      </c>
      <c r="J8447" s="49" t="s">
        <v>37504</v>
      </c>
      <c r="K8447" s="48">
        <v>4.4057568287625498E-2</v>
      </c>
      <c r="L8447" s="48">
        <v>0.8777690645331</v>
      </c>
      <c r="M8447" s="49" t="s">
        <v>37505</v>
      </c>
      <c r="N8447" s="45">
        <v>-4.0587377100000002E-2</v>
      </c>
      <c r="O8447" s="45">
        <v>6.1938061900000001E-2</v>
      </c>
      <c r="P8447" s="48" t="s">
        <v>37505</v>
      </c>
      <c r="Q8447" s="45">
        <v>-2.5000000000000001E-2</v>
      </c>
      <c r="R8447" s="48">
        <v>1</v>
      </c>
      <c r="S8447" s="48" t="s">
        <v>37506</v>
      </c>
      <c r="T8447" s="50">
        <v>-2.69683E-4</v>
      </c>
      <c r="U8447" s="50">
        <v>5.18753615435E-4</v>
      </c>
    </row>
    <row r="8448" spans="1:21">
      <c r="A8448" s="48" t="s">
        <v>32842</v>
      </c>
      <c r="B8448" s="49" t="s">
        <v>37499</v>
      </c>
      <c r="C8448" s="49" t="s">
        <v>37500</v>
      </c>
      <c r="D8448" s="45">
        <v>2.25615773487075</v>
      </c>
      <c r="E8448" s="48">
        <v>0</v>
      </c>
      <c r="F8448" s="48">
        <v>0</v>
      </c>
      <c r="G8448" s="48">
        <v>0</v>
      </c>
      <c r="H8448" s="48">
        <v>0</v>
      </c>
      <c r="I8448" s="48">
        <v>0</v>
      </c>
      <c r="J8448" s="49" t="s">
        <v>37507</v>
      </c>
      <c r="K8448" s="48">
        <v>-0.100109911437329</v>
      </c>
      <c r="L8448" s="48">
        <v>0.77405734765714795</v>
      </c>
      <c r="M8448" s="49" t="s">
        <v>37508</v>
      </c>
      <c r="N8448" s="45">
        <v>1.72664875E-2</v>
      </c>
      <c r="O8448" s="45">
        <v>0.1218781219</v>
      </c>
      <c r="P8448" s="48" t="s">
        <v>37508</v>
      </c>
      <c r="Q8448" s="45">
        <v>1.4999999999999999E-2</v>
      </c>
      <c r="R8448" s="48">
        <v>1</v>
      </c>
      <c r="S8448" s="48" t="s">
        <v>37509</v>
      </c>
      <c r="T8448" s="50">
        <v>2.20586E-3</v>
      </c>
      <c r="U8448" s="50">
        <v>4.8946970646299998E-5</v>
      </c>
    </row>
    <row r="8449" spans="1:21">
      <c r="A8449" s="48" t="s">
        <v>32842</v>
      </c>
      <c r="B8449" s="49" t="s">
        <v>15414</v>
      </c>
      <c r="C8449" s="49" t="s">
        <v>15415</v>
      </c>
      <c r="D8449" s="45">
        <v>1.1182546079198701</v>
      </c>
      <c r="E8449" s="48">
        <v>0</v>
      </c>
      <c r="F8449" s="48">
        <v>0</v>
      </c>
      <c r="G8449" s="48">
        <v>0</v>
      </c>
      <c r="H8449" s="48">
        <v>0</v>
      </c>
      <c r="I8449" s="48">
        <v>0</v>
      </c>
      <c r="J8449" s="49" t="s">
        <v>37510</v>
      </c>
      <c r="K8449" s="48" t="s">
        <v>1268</v>
      </c>
      <c r="L8449" s="48" t="s">
        <v>1268</v>
      </c>
      <c r="M8449" s="49" t="s">
        <v>37511</v>
      </c>
      <c r="N8449" s="45">
        <v>6.4709604500000004E-2</v>
      </c>
      <c r="O8449" s="45">
        <v>0.16083916079999999</v>
      </c>
      <c r="P8449" s="48" t="s">
        <v>37511</v>
      </c>
      <c r="Q8449" s="45">
        <v>5.0000000000000001E-3</v>
      </c>
      <c r="R8449" s="48">
        <v>1</v>
      </c>
      <c r="S8449" s="48" t="s">
        <v>37512</v>
      </c>
      <c r="T8449" s="50">
        <v>3.8531900000000003E-5</v>
      </c>
      <c r="U8449" s="50">
        <v>7.7424250639600004E-7</v>
      </c>
    </row>
    <row r="8450" spans="1:21">
      <c r="A8450" s="48" t="s">
        <v>32842</v>
      </c>
      <c r="B8450" s="49" t="s">
        <v>15414</v>
      </c>
      <c r="C8450" s="49" t="s">
        <v>15415</v>
      </c>
      <c r="D8450" s="45">
        <v>1.1182546079198701</v>
      </c>
      <c r="E8450" s="48">
        <v>0</v>
      </c>
      <c r="F8450" s="48">
        <v>0</v>
      </c>
      <c r="G8450" s="48">
        <v>0</v>
      </c>
      <c r="H8450" s="48">
        <v>0</v>
      </c>
      <c r="I8450" s="48">
        <v>0</v>
      </c>
      <c r="J8450" s="49" t="s">
        <v>37513</v>
      </c>
      <c r="K8450" s="48">
        <v>-0.195959565193354</v>
      </c>
      <c r="L8450" s="48">
        <v>0.87994737382029498</v>
      </c>
      <c r="M8450" s="49" t="s">
        <v>37514</v>
      </c>
      <c r="N8450" s="45">
        <v>-4.0193815600000002E-2</v>
      </c>
      <c r="O8450" s="45">
        <v>0.13836163839999999</v>
      </c>
      <c r="P8450" s="48" t="s">
        <v>37514</v>
      </c>
      <c r="Q8450" s="45">
        <v>3.7999999999999999E-2</v>
      </c>
      <c r="R8450" s="48">
        <v>1</v>
      </c>
      <c r="S8450" s="48" t="s">
        <v>37515</v>
      </c>
      <c r="T8450" s="50">
        <v>6.6894500000000004E-3</v>
      </c>
      <c r="U8450" s="50">
        <v>4.4744779260100002E-2</v>
      </c>
    </row>
    <row r="8451" spans="1:21">
      <c r="A8451" s="48" t="s">
        <v>32842</v>
      </c>
      <c r="B8451" s="49" t="s">
        <v>15435</v>
      </c>
      <c r="C8451" s="49" t="s">
        <v>15436</v>
      </c>
      <c r="D8451" s="45">
        <v>1.7841198597211001</v>
      </c>
      <c r="E8451" s="48">
        <v>0</v>
      </c>
      <c r="F8451" s="48">
        <v>0</v>
      </c>
      <c r="G8451" s="48">
        <v>0</v>
      </c>
      <c r="H8451" s="48">
        <v>0</v>
      </c>
      <c r="I8451" s="48">
        <v>0</v>
      </c>
      <c r="J8451" s="49" t="s">
        <v>37516</v>
      </c>
      <c r="K8451" s="48">
        <v>1.52122976857749E-2</v>
      </c>
      <c r="L8451" s="48">
        <v>0.89841148742629895</v>
      </c>
      <c r="M8451" s="49" t="s">
        <v>37517</v>
      </c>
      <c r="N8451" s="45">
        <v>1.9258838E-3</v>
      </c>
      <c r="O8451" s="45">
        <v>0.31518481519999902</v>
      </c>
      <c r="P8451" s="48" t="s">
        <v>37517</v>
      </c>
      <c r="Q8451" s="45">
        <v>6.0000000000000001E-3</v>
      </c>
      <c r="R8451" s="48">
        <v>1</v>
      </c>
      <c r="S8451" s="48" t="s">
        <v>37518</v>
      </c>
      <c r="T8451" s="50">
        <v>-3.0785699999999999E-8</v>
      </c>
      <c r="U8451" s="50">
        <v>3.4887152713799998E-15</v>
      </c>
    </row>
    <row r="8452" spans="1:21">
      <c r="A8452" s="48" t="s">
        <v>32842</v>
      </c>
      <c r="B8452" s="49" t="s">
        <v>15446</v>
      </c>
      <c r="C8452" s="49" t="s">
        <v>15447</v>
      </c>
      <c r="D8452" s="45">
        <v>2.3600794995521199</v>
      </c>
      <c r="E8452" s="48">
        <v>1</v>
      </c>
      <c r="F8452" s="48">
        <v>0</v>
      </c>
      <c r="G8452" s="48">
        <v>1</v>
      </c>
      <c r="H8452" s="48">
        <v>0</v>
      </c>
      <c r="I8452" s="48">
        <v>0</v>
      </c>
      <c r="J8452" s="49" t="s">
        <v>37519</v>
      </c>
      <c r="K8452" s="48">
        <v>-3.2661562662021901E-2</v>
      </c>
      <c r="L8452" s="48">
        <v>0.86618976213740495</v>
      </c>
      <c r="M8452" s="49" t="s">
        <v>37520</v>
      </c>
      <c r="N8452" s="45">
        <v>-4.3548983099999897E-2</v>
      </c>
      <c r="O8452" s="45">
        <v>3.8461538500000003E-2</v>
      </c>
      <c r="P8452" s="48" t="s">
        <v>37520</v>
      </c>
      <c r="Q8452" s="45">
        <v>-1.6E-2</v>
      </c>
      <c r="R8452" s="48">
        <v>1</v>
      </c>
      <c r="S8452" s="48" t="s">
        <v>37521</v>
      </c>
      <c r="T8452" s="50">
        <v>-1.69224E-3</v>
      </c>
      <c r="U8452" s="50">
        <v>2.1371651376799999E-2</v>
      </c>
    </row>
    <row r="8453" spans="1:21">
      <c r="A8453" s="48" t="s">
        <v>32842</v>
      </c>
      <c r="B8453" s="49" t="s">
        <v>15468</v>
      </c>
      <c r="C8453" s="49" t="s">
        <v>15469</v>
      </c>
      <c r="D8453" s="45">
        <v>2.1797915345453598</v>
      </c>
      <c r="E8453" s="48">
        <v>0</v>
      </c>
      <c r="F8453" s="48">
        <v>0</v>
      </c>
      <c r="G8453" s="48">
        <v>0</v>
      </c>
      <c r="H8453" s="48">
        <v>0</v>
      </c>
      <c r="I8453" s="48">
        <v>0</v>
      </c>
      <c r="J8453" s="49" t="s">
        <v>37522</v>
      </c>
      <c r="K8453" s="48">
        <v>-5.0088383264395797E-2</v>
      </c>
      <c r="L8453" s="48">
        <v>0.80241519319876398</v>
      </c>
      <c r="M8453" s="49" t="s">
        <v>37523</v>
      </c>
      <c r="N8453" s="45">
        <v>-7.8229509999999999E-3</v>
      </c>
      <c r="O8453" s="45">
        <v>0.1503496503</v>
      </c>
      <c r="P8453" s="48" t="s">
        <v>37523</v>
      </c>
      <c r="Q8453" s="45">
        <v>-1E-3</v>
      </c>
      <c r="R8453" s="48">
        <v>1</v>
      </c>
      <c r="S8453" s="48" t="s">
        <v>37524</v>
      </c>
      <c r="T8453" s="50">
        <v>3.9838999999999996E-12</v>
      </c>
      <c r="U8453" s="50">
        <v>4.7267560543099999E-39</v>
      </c>
    </row>
    <row r="8454" spans="1:21">
      <c r="A8454" s="48" t="s">
        <v>32842</v>
      </c>
      <c r="B8454" s="49" t="s">
        <v>37525</v>
      </c>
      <c r="C8454" s="49" t="s">
        <v>37526</v>
      </c>
      <c r="D8454" s="45">
        <v>1.5948212358210101</v>
      </c>
      <c r="E8454" s="48">
        <v>0</v>
      </c>
      <c r="F8454" s="48">
        <v>0</v>
      </c>
      <c r="G8454" s="48">
        <v>0</v>
      </c>
      <c r="H8454" s="48">
        <v>0</v>
      </c>
      <c r="I8454" s="48">
        <v>0</v>
      </c>
      <c r="J8454" s="49" t="s">
        <v>37527</v>
      </c>
      <c r="K8454" s="48">
        <v>6.8985979449415605E-2</v>
      </c>
      <c r="L8454" s="48">
        <v>0.74898783455424101</v>
      </c>
      <c r="M8454" s="49" t="s">
        <v>37528</v>
      </c>
      <c r="N8454" s="45">
        <v>1.6410794000000001E-3</v>
      </c>
      <c r="O8454" s="45">
        <v>0.31118881120000003</v>
      </c>
      <c r="P8454" s="48" t="s">
        <v>37528</v>
      </c>
      <c r="Q8454" s="45">
        <v>8.0000000000000002E-3</v>
      </c>
      <c r="R8454" s="48">
        <v>1</v>
      </c>
      <c r="S8454" s="48" t="s">
        <v>37529</v>
      </c>
      <c r="T8454" s="50">
        <v>-9.1579600000000007E-12</v>
      </c>
      <c r="U8454" s="50">
        <v>6.2248598011499997E-20</v>
      </c>
    </row>
    <row r="8455" spans="1:21">
      <c r="A8455" s="48" t="s">
        <v>32842</v>
      </c>
      <c r="B8455" s="49" t="s">
        <v>37525</v>
      </c>
      <c r="C8455" s="49" t="s">
        <v>37526</v>
      </c>
      <c r="D8455" s="45">
        <v>1.5948212358210101</v>
      </c>
      <c r="E8455" s="48">
        <v>0</v>
      </c>
      <c r="F8455" s="48">
        <v>0</v>
      </c>
      <c r="G8455" s="48">
        <v>0</v>
      </c>
      <c r="H8455" s="48">
        <v>0</v>
      </c>
      <c r="I8455" s="48">
        <v>0</v>
      </c>
      <c r="J8455" s="49" t="s">
        <v>37530</v>
      </c>
      <c r="K8455" s="48" t="s">
        <v>1268</v>
      </c>
      <c r="L8455" s="48" t="s">
        <v>1268</v>
      </c>
      <c r="M8455" s="49" t="s">
        <v>37531</v>
      </c>
      <c r="N8455" s="45">
        <v>-1.5966253400000002E-2</v>
      </c>
      <c r="O8455" s="45">
        <v>0.14235764240000001</v>
      </c>
      <c r="P8455" s="48" t="s">
        <v>37531</v>
      </c>
      <c r="Q8455" s="45">
        <v>-7.0000000000000001E-3</v>
      </c>
      <c r="R8455" s="48">
        <v>1</v>
      </c>
      <c r="S8455" s="48" t="s">
        <v>37532</v>
      </c>
      <c r="T8455" s="50">
        <v>-2.4558099999999999E-8</v>
      </c>
      <c r="U8455" s="50">
        <v>4.36603252756E-16</v>
      </c>
    </row>
    <row r="8456" spans="1:21">
      <c r="A8456" s="48" t="s">
        <v>32842</v>
      </c>
      <c r="B8456" s="49" t="s">
        <v>15478</v>
      </c>
      <c r="C8456" s="49" t="s">
        <v>15479</v>
      </c>
      <c r="D8456" s="45">
        <v>1.9551578625816399</v>
      </c>
      <c r="E8456" s="48">
        <v>1</v>
      </c>
      <c r="F8456" s="48">
        <v>0</v>
      </c>
      <c r="G8456" s="48">
        <v>1</v>
      </c>
      <c r="H8456" s="48">
        <v>0</v>
      </c>
      <c r="I8456" s="48">
        <v>0</v>
      </c>
      <c r="J8456" s="49" t="s">
        <v>37533</v>
      </c>
      <c r="K8456" s="48" t="s">
        <v>1268</v>
      </c>
      <c r="L8456" s="48" t="s">
        <v>1268</v>
      </c>
      <c r="M8456" s="49" t="s">
        <v>37534</v>
      </c>
      <c r="N8456" s="45">
        <v>-0.1968400817</v>
      </c>
      <c r="O8456" s="45">
        <v>4.4455544499999999E-2</v>
      </c>
      <c r="P8456" s="48" t="s">
        <v>37534</v>
      </c>
      <c r="Q8456" s="45">
        <v>-0.39100000000000001</v>
      </c>
      <c r="R8456" s="48">
        <v>1</v>
      </c>
      <c r="S8456" s="48" t="s">
        <v>37535</v>
      </c>
      <c r="T8456" s="50">
        <v>-7.7274299999999996E-16</v>
      </c>
      <c r="U8456" s="50">
        <v>1.3334994321699999E-18</v>
      </c>
    </row>
    <row r="8457" spans="1:21">
      <c r="A8457" s="48" t="s">
        <v>32842</v>
      </c>
      <c r="B8457" s="49" t="s">
        <v>37536</v>
      </c>
      <c r="C8457" s="49" t="s">
        <v>37537</v>
      </c>
      <c r="D8457" s="45">
        <v>1.3459170854554701</v>
      </c>
      <c r="E8457" s="48">
        <v>0</v>
      </c>
      <c r="F8457" s="48">
        <v>0</v>
      </c>
      <c r="G8457" s="48">
        <v>0</v>
      </c>
      <c r="H8457" s="48">
        <v>0</v>
      </c>
      <c r="I8457" s="48">
        <v>0</v>
      </c>
      <c r="J8457" s="49" t="s">
        <v>37538</v>
      </c>
      <c r="K8457" s="48">
        <v>-0.89626500834514899</v>
      </c>
      <c r="L8457" s="48">
        <v>0.26256497250994698</v>
      </c>
      <c r="M8457" s="49" t="s">
        <v>37539</v>
      </c>
      <c r="N8457" s="45">
        <v>5.7328929600000002E-2</v>
      </c>
      <c r="O8457" s="45">
        <v>8.9410589399999907E-2</v>
      </c>
      <c r="P8457" s="48" t="s">
        <v>37539</v>
      </c>
      <c r="Q8457" s="45">
        <v>7.5999999999999998E-2</v>
      </c>
      <c r="R8457" s="48">
        <v>0.40428158394000002</v>
      </c>
      <c r="S8457" s="48" t="s">
        <v>37540</v>
      </c>
      <c r="T8457" s="50">
        <v>7.3747699999999999E-2</v>
      </c>
      <c r="U8457" s="50">
        <v>0.53378501380700005</v>
      </c>
    </row>
    <row r="8458" spans="1:21">
      <c r="A8458" s="48" t="s">
        <v>32842</v>
      </c>
      <c r="B8458" s="49" t="s">
        <v>37541</v>
      </c>
      <c r="C8458" s="49" t="s">
        <v>37542</v>
      </c>
      <c r="D8458" s="45">
        <v>1.2057750463485799</v>
      </c>
      <c r="E8458" s="48">
        <v>0</v>
      </c>
      <c r="F8458" s="48">
        <v>0</v>
      </c>
      <c r="G8458" s="48">
        <v>0</v>
      </c>
      <c r="H8458" s="48">
        <v>0</v>
      </c>
      <c r="I8458" s="48">
        <v>0</v>
      </c>
      <c r="J8458" s="49" t="s">
        <v>37543</v>
      </c>
      <c r="K8458" s="48" t="s">
        <v>1268</v>
      </c>
      <c r="L8458" s="48" t="s">
        <v>1268</v>
      </c>
      <c r="M8458" s="49" t="s">
        <v>37544</v>
      </c>
      <c r="N8458" s="45">
        <v>-8.0185892000000005E-3</v>
      </c>
      <c r="O8458" s="45">
        <v>0.26473526469999997</v>
      </c>
      <c r="P8458" s="48" t="s">
        <v>37544</v>
      </c>
      <c r="Q8458" s="45">
        <v>-3.3000000000000002E-2</v>
      </c>
      <c r="R8458" s="48">
        <v>1</v>
      </c>
      <c r="S8458" s="48" t="s">
        <v>37545</v>
      </c>
      <c r="T8458" s="50">
        <v>-3.51435E-7</v>
      </c>
      <c r="U8458" s="50">
        <v>1.53088252926E-9</v>
      </c>
    </row>
    <row r="8459" spans="1:21">
      <c r="A8459" s="48" t="s">
        <v>32842</v>
      </c>
      <c r="B8459" s="49" t="s">
        <v>37541</v>
      </c>
      <c r="C8459" s="49" t="s">
        <v>37542</v>
      </c>
      <c r="D8459" s="45">
        <v>1.2057750463485799</v>
      </c>
      <c r="E8459" s="48">
        <v>0</v>
      </c>
      <c r="F8459" s="48">
        <v>0</v>
      </c>
      <c r="G8459" s="48">
        <v>0</v>
      </c>
      <c r="H8459" s="48">
        <v>0</v>
      </c>
      <c r="I8459" s="48">
        <v>0</v>
      </c>
      <c r="J8459" s="49" t="s">
        <v>37546</v>
      </c>
      <c r="K8459" s="48">
        <v>0.107393346681604</v>
      </c>
      <c r="L8459" s="48">
        <v>0.85662229809757595</v>
      </c>
      <c r="M8459" s="49" t="s">
        <v>37547</v>
      </c>
      <c r="N8459" s="45">
        <v>2.6641036099999901E-2</v>
      </c>
      <c r="O8459" s="45">
        <v>0.1503496503</v>
      </c>
      <c r="P8459" s="48" t="s">
        <v>37547</v>
      </c>
      <c r="Q8459" s="45">
        <v>4.0000000000000001E-3</v>
      </c>
      <c r="R8459" s="48">
        <v>1</v>
      </c>
      <c r="S8459" s="48" t="s">
        <v>37548</v>
      </c>
      <c r="T8459" s="50">
        <v>1.3201700000000001E-3</v>
      </c>
      <c r="U8459" s="50">
        <v>8.4985022167999996E-3</v>
      </c>
    </row>
    <row r="8460" spans="1:21">
      <c r="A8460" s="48" t="s">
        <v>32842</v>
      </c>
      <c r="B8460" s="49" t="s">
        <v>15548</v>
      </c>
      <c r="C8460" s="49" t="s">
        <v>15549</v>
      </c>
      <c r="D8460" s="45">
        <v>1.31333523166994</v>
      </c>
      <c r="E8460" s="48">
        <v>0</v>
      </c>
      <c r="F8460" s="48">
        <v>0</v>
      </c>
      <c r="G8460" s="48">
        <v>0</v>
      </c>
      <c r="H8460" s="48">
        <v>0</v>
      </c>
      <c r="I8460" s="48">
        <v>0</v>
      </c>
      <c r="J8460" s="49" t="s">
        <v>37549</v>
      </c>
      <c r="K8460" s="48">
        <v>1.38567522146612E-2</v>
      </c>
      <c r="L8460" s="48">
        <v>0.98878798905249199</v>
      </c>
      <c r="M8460" s="49" t="s">
        <v>37550</v>
      </c>
      <c r="N8460" s="45">
        <v>-8.8611891999999994E-3</v>
      </c>
      <c r="O8460" s="45">
        <v>0.2672327672</v>
      </c>
      <c r="P8460" s="48" t="s">
        <v>37550</v>
      </c>
      <c r="Q8460" s="45">
        <v>-1.4999999999999999E-2</v>
      </c>
      <c r="R8460" s="48">
        <v>1</v>
      </c>
      <c r="S8460" s="48" t="s">
        <v>37551</v>
      </c>
      <c r="T8460" s="50">
        <v>-2.2329399999999999E-9</v>
      </c>
      <c r="U8460" s="50">
        <v>7.1194295142099999E-15</v>
      </c>
    </row>
    <row r="8461" spans="1:21">
      <c r="A8461" s="48" t="s">
        <v>32842</v>
      </c>
      <c r="B8461" s="49" t="s">
        <v>15553</v>
      </c>
      <c r="C8461" s="49" t="s">
        <v>15554</v>
      </c>
      <c r="D8461" s="45">
        <v>1.10539056769385</v>
      </c>
      <c r="E8461" s="48">
        <v>0</v>
      </c>
      <c r="F8461" s="48">
        <v>0</v>
      </c>
      <c r="G8461" s="48">
        <v>0</v>
      </c>
      <c r="H8461" s="48">
        <v>0</v>
      </c>
      <c r="I8461" s="48">
        <v>0</v>
      </c>
      <c r="J8461" s="49" t="s">
        <v>37552</v>
      </c>
      <c r="K8461" s="48">
        <v>-0.34350038624740198</v>
      </c>
      <c r="L8461" s="48">
        <v>0.35849380698216998</v>
      </c>
      <c r="M8461" s="49" t="s">
        <v>37553</v>
      </c>
      <c r="N8461" s="45">
        <v>-3.8196180400000002E-2</v>
      </c>
      <c r="O8461" s="45">
        <v>0.15734265729999999</v>
      </c>
      <c r="P8461" s="48" t="s">
        <v>37553</v>
      </c>
      <c r="Q8461" s="45">
        <v>-3.3000000000000002E-2</v>
      </c>
      <c r="R8461" s="48">
        <v>1</v>
      </c>
      <c r="S8461" s="48" t="s">
        <v>37554</v>
      </c>
      <c r="T8461" s="50">
        <v>-7.0945000000000006E-5</v>
      </c>
      <c r="U8461" s="50">
        <v>1.3514409391200001E-3</v>
      </c>
    </row>
    <row r="8462" spans="1:21">
      <c r="A8462" s="48" t="s">
        <v>32842</v>
      </c>
      <c r="B8462" s="49" t="s">
        <v>15567</v>
      </c>
      <c r="C8462" s="49" t="s">
        <v>15568</v>
      </c>
      <c r="D8462" s="45">
        <v>1.3276384838584401</v>
      </c>
      <c r="E8462" s="48">
        <v>0</v>
      </c>
      <c r="F8462" s="48">
        <v>0</v>
      </c>
      <c r="G8462" s="48">
        <v>0</v>
      </c>
      <c r="H8462" s="48">
        <v>0</v>
      </c>
      <c r="I8462" s="48">
        <v>0</v>
      </c>
      <c r="J8462" s="49" t="s">
        <v>37555</v>
      </c>
      <c r="K8462" s="48">
        <v>8.7027059943996704E-2</v>
      </c>
      <c r="L8462" s="48">
        <v>0.88394556265038304</v>
      </c>
      <c r="M8462" s="49" t="s">
        <v>37556</v>
      </c>
      <c r="N8462" s="45">
        <v>-6.9786114999999996E-2</v>
      </c>
      <c r="O8462" s="45">
        <v>6.5934065900000005E-2</v>
      </c>
      <c r="P8462" s="48" t="s">
        <v>37556</v>
      </c>
      <c r="Q8462" s="45">
        <v>-2.7E-2</v>
      </c>
      <c r="R8462" s="48">
        <v>1</v>
      </c>
      <c r="S8462" s="48" t="s">
        <v>37557</v>
      </c>
      <c r="T8462" s="50">
        <v>-5.0174099999999999E-4</v>
      </c>
      <c r="U8462" s="50">
        <v>3.1031323563799999E-3</v>
      </c>
    </row>
    <row r="8463" spans="1:21">
      <c r="A8463" s="48" t="s">
        <v>32842</v>
      </c>
      <c r="B8463" s="49" t="s">
        <v>37558</v>
      </c>
      <c r="C8463" s="49" t="s">
        <v>37559</v>
      </c>
      <c r="D8463" s="45">
        <v>2.3410721203461802</v>
      </c>
      <c r="E8463" s="48">
        <v>0</v>
      </c>
      <c r="F8463" s="48">
        <v>0</v>
      </c>
      <c r="G8463" s="48">
        <v>0</v>
      </c>
      <c r="H8463" s="48">
        <v>0</v>
      </c>
      <c r="I8463" s="48">
        <v>0</v>
      </c>
      <c r="J8463" s="49" t="s">
        <v>37560</v>
      </c>
      <c r="K8463" s="48">
        <v>-4.93320418184926E-2</v>
      </c>
      <c r="L8463" s="48">
        <v>0.62473765207409904</v>
      </c>
      <c r="M8463" s="49" t="s">
        <v>37561</v>
      </c>
      <c r="N8463" s="45">
        <v>-5.8930179999999999E-3</v>
      </c>
      <c r="O8463" s="45">
        <v>0.193306693299999</v>
      </c>
      <c r="P8463" s="48" t="s">
        <v>37561</v>
      </c>
      <c r="Q8463" s="45">
        <v>-5.8000000000000003E-2</v>
      </c>
      <c r="R8463" s="48">
        <v>1</v>
      </c>
      <c r="S8463" s="48" t="s">
        <v>37562</v>
      </c>
      <c r="T8463" s="50">
        <v>-1.8910400000000001E-3</v>
      </c>
      <c r="U8463" s="50">
        <v>1.24536316115E-2</v>
      </c>
    </row>
    <row r="8464" spans="1:21">
      <c r="A8464" s="48" t="s">
        <v>32842</v>
      </c>
      <c r="B8464" s="49" t="s">
        <v>37558</v>
      </c>
      <c r="C8464" s="49" t="s">
        <v>37559</v>
      </c>
      <c r="D8464" s="45">
        <v>2.3410721203461802</v>
      </c>
      <c r="E8464" s="48">
        <v>0</v>
      </c>
      <c r="F8464" s="48">
        <v>0</v>
      </c>
      <c r="G8464" s="48">
        <v>0</v>
      </c>
      <c r="H8464" s="48">
        <v>0</v>
      </c>
      <c r="I8464" s="48">
        <v>0</v>
      </c>
      <c r="J8464" s="49" t="s">
        <v>37563</v>
      </c>
      <c r="K8464" s="48">
        <v>1.2573019164674E-2</v>
      </c>
      <c r="L8464" s="48">
        <v>0.97203410353389297</v>
      </c>
      <c r="M8464" s="49" t="s">
        <v>37564</v>
      </c>
      <c r="N8464" s="45">
        <v>-1.9475628799999999E-2</v>
      </c>
      <c r="O8464" s="45">
        <v>8.4915084900000007E-2</v>
      </c>
      <c r="P8464" s="48" t="s">
        <v>37564</v>
      </c>
      <c r="Q8464" s="45">
        <v>-3.6999999999999998E-2</v>
      </c>
      <c r="R8464" s="48">
        <v>1</v>
      </c>
      <c r="S8464" s="48" t="s">
        <v>37562</v>
      </c>
      <c r="T8464" s="50">
        <v>-1.8910400000000001E-3</v>
      </c>
      <c r="U8464" s="50">
        <v>1.24536316115E-2</v>
      </c>
    </row>
    <row r="8465" spans="1:21">
      <c r="A8465" s="48" t="s">
        <v>32842</v>
      </c>
      <c r="B8465" s="49" t="s">
        <v>15595</v>
      </c>
      <c r="C8465" s="49" t="s">
        <v>15596</v>
      </c>
      <c r="D8465" s="45">
        <v>1.38416455659894</v>
      </c>
      <c r="E8465" s="48">
        <v>0</v>
      </c>
      <c r="F8465" s="48">
        <v>0</v>
      </c>
      <c r="G8465" s="48">
        <v>0</v>
      </c>
      <c r="H8465" s="48">
        <v>0</v>
      </c>
      <c r="I8465" s="48">
        <v>0</v>
      </c>
      <c r="J8465" s="49" t="s">
        <v>37565</v>
      </c>
      <c r="K8465" s="48">
        <v>-4.46590845237093E-2</v>
      </c>
      <c r="L8465" s="48">
        <v>0.89612794557299102</v>
      </c>
      <c r="M8465" s="49" t="s">
        <v>37566</v>
      </c>
      <c r="N8465" s="45">
        <v>1.0831894700000001E-2</v>
      </c>
      <c r="O8465" s="45">
        <v>0.235764235799999</v>
      </c>
      <c r="P8465" s="48" t="s">
        <v>37566</v>
      </c>
      <c r="Q8465" s="45">
        <v>-1.6E-2</v>
      </c>
      <c r="R8465" s="48">
        <v>1</v>
      </c>
      <c r="S8465" s="48" t="s">
        <v>37567</v>
      </c>
      <c r="T8465" s="50">
        <v>2.2512500000000001E-2</v>
      </c>
      <c r="U8465" s="50">
        <v>0.16000452684899999</v>
      </c>
    </row>
    <row r="8466" spans="1:21">
      <c r="A8466" s="48" t="s">
        <v>32842</v>
      </c>
      <c r="B8466" s="49" t="s">
        <v>15595</v>
      </c>
      <c r="C8466" s="49" t="s">
        <v>15596</v>
      </c>
      <c r="D8466" s="45">
        <v>1.38416455659894</v>
      </c>
      <c r="E8466" s="48">
        <v>0</v>
      </c>
      <c r="F8466" s="48">
        <v>0</v>
      </c>
      <c r="G8466" s="48">
        <v>0</v>
      </c>
      <c r="H8466" s="48">
        <v>0</v>
      </c>
      <c r="I8466" s="48">
        <v>0</v>
      </c>
      <c r="J8466" s="49" t="s">
        <v>37568</v>
      </c>
      <c r="K8466" s="48" t="s">
        <v>1268</v>
      </c>
      <c r="L8466" s="48" t="s">
        <v>1268</v>
      </c>
      <c r="M8466" s="49" t="s">
        <v>37569</v>
      </c>
      <c r="N8466" s="45">
        <v>-1.6924295700000001E-2</v>
      </c>
      <c r="O8466" s="45">
        <v>0.1893106893</v>
      </c>
      <c r="P8466" s="48" t="s">
        <v>37569</v>
      </c>
      <c r="Q8466" s="45">
        <v>-1.2E-2</v>
      </c>
      <c r="R8466" s="48">
        <v>1</v>
      </c>
      <c r="S8466" s="48" t="s">
        <v>37570</v>
      </c>
      <c r="T8466" s="50">
        <v>-1.0224100000000001E-3</v>
      </c>
      <c r="U8466" s="50">
        <v>3.9750815300200002E-3</v>
      </c>
    </row>
    <row r="8467" spans="1:21">
      <c r="A8467" s="48" t="s">
        <v>32842</v>
      </c>
      <c r="B8467" s="49" t="s">
        <v>37571</v>
      </c>
      <c r="C8467" s="49" t="s">
        <v>37572</v>
      </c>
      <c r="D8467" s="45">
        <v>2.13523124531915</v>
      </c>
      <c r="E8467" s="48">
        <v>1</v>
      </c>
      <c r="F8467" s="48">
        <v>0</v>
      </c>
      <c r="G8467" s="48">
        <v>1</v>
      </c>
      <c r="H8467" s="48">
        <v>0</v>
      </c>
      <c r="I8467" s="48">
        <v>0</v>
      </c>
      <c r="J8467" s="49" t="s">
        <v>37573</v>
      </c>
      <c r="K8467" s="48">
        <v>-0.10002841602884199</v>
      </c>
      <c r="L8467" s="48">
        <v>0.716742553405042</v>
      </c>
      <c r="M8467" s="49" t="s">
        <v>37574</v>
      </c>
      <c r="N8467" s="45">
        <v>-9.7787392400000006E-2</v>
      </c>
      <c r="O8467" s="45">
        <v>8.9910089999999995E-3</v>
      </c>
      <c r="P8467" s="48" t="s">
        <v>37574</v>
      </c>
      <c r="Q8467" s="45">
        <v>-5.3999999999999999E-2</v>
      </c>
      <c r="R8467" s="48">
        <v>1</v>
      </c>
      <c r="S8467" s="48" t="s">
        <v>37575</v>
      </c>
      <c r="T8467" s="50">
        <v>1.74569E-3</v>
      </c>
      <c r="U8467" s="50">
        <v>1.0440269349400001E-2</v>
      </c>
    </row>
    <row r="8468" spans="1:21">
      <c r="A8468" s="48" t="s">
        <v>32842</v>
      </c>
      <c r="B8468" s="49" t="s">
        <v>37576</v>
      </c>
      <c r="C8468" s="49" t="s">
        <v>37577</v>
      </c>
      <c r="D8468" s="45">
        <v>1.4985094682305</v>
      </c>
      <c r="E8468" s="48">
        <v>0</v>
      </c>
      <c r="F8468" s="48">
        <v>0</v>
      </c>
      <c r="G8468" s="48">
        <v>0</v>
      </c>
      <c r="H8468" s="48">
        <v>0</v>
      </c>
      <c r="I8468" s="48">
        <v>0</v>
      </c>
      <c r="J8468" s="49" t="s">
        <v>37578</v>
      </c>
      <c r="K8468" s="48" t="s">
        <v>1268</v>
      </c>
      <c r="L8468" s="48" t="s">
        <v>1268</v>
      </c>
      <c r="M8468" s="49" t="s">
        <v>37579</v>
      </c>
      <c r="N8468" s="45">
        <v>2.6271197999999901E-3</v>
      </c>
      <c r="O8468" s="45">
        <v>0.32967032969999999</v>
      </c>
      <c r="P8468" s="48" t="s">
        <v>37579</v>
      </c>
      <c r="Q8468" s="45">
        <v>4.0000000000000001E-3</v>
      </c>
      <c r="R8468" s="48">
        <v>1</v>
      </c>
      <c r="S8468" s="48" t="s">
        <v>37580</v>
      </c>
      <c r="T8468" s="50">
        <v>7.5256900000000004E-12</v>
      </c>
      <c r="U8468" s="50">
        <v>1.65866859687E-16</v>
      </c>
    </row>
    <row r="8469" spans="1:21">
      <c r="A8469" s="48" t="s">
        <v>32842</v>
      </c>
      <c r="B8469" s="49" t="s">
        <v>15613</v>
      </c>
      <c r="C8469" s="49" t="s">
        <v>15614</v>
      </c>
      <c r="D8469" s="45">
        <v>1.61320556474125</v>
      </c>
      <c r="E8469" s="48">
        <v>0</v>
      </c>
      <c r="F8469" s="48">
        <v>0</v>
      </c>
      <c r="G8469" s="48">
        <v>0</v>
      </c>
      <c r="H8469" s="48">
        <v>0</v>
      </c>
      <c r="I8469" s="48">
        <v>0</v>
      </c>
      <c r="J8469" s="49" t="s">
        <v>37581</v>
      </c>
      <c r="K8469" s="48" t="s">
        <v>1268</v>
      </c>
      <c r="L8469" s="48" t="s">
        <v>1268</v>
      </c>
      <c r="M8469" s="49" t="s">
        <v>37582</v>
      </c>
      <c r="N8469" s="45">
        <v>1.0186898999999999E-2</v>
      </c>
      <c r="O8469" s="45">
        <v>0.18031968030000001</v>
      </c>
      <c r="P8469" s="48" t="s">
        <v>37582</v>
      </c>
      <c r="Q8469" s="45">
        <v>1.0999999999999999E-2</v>
      </c>
      <c r="R8469" s="48">
        <v>1</v>
      </c>
      <c r="S8469" s="48" t="s">
        <v>37583</v>
      </c>
      <c r="T8469" s="50">
        <v>1.3426999999999999E-11</v>
      </c>
      <c r="U8469" s="50">
        <v>3.15207881154E-16</v>
      </c>
    </row>
    <row r="8470" spans="1:21">
      <c r="A8470" s="48" t="s">
        <v>32842</v>
      </c>
      <c r="B8470" s="49" t="s">
        <v>15623</v>
      </c>
      <c r="C8470" s="49" t="s">
        <v>15624</v>
      </c>
      <c r="D8470" s="45">
        <v>0.97403706393551304</v>
      </c>
      <c r="E8470" s="48">
        <v>0</v>
      </c>
      <c r="F8470" s="48">
        <v>0</v>
      </c>
      <c r="G8470" s="48">
        <v>0</v>
      </c>
      <c r="H8470" s="48">
        <v>0</v>
      </c>
      <c r="I8470" s="48">
        <v>0</v>
      </c>
      <c r="J8470" s="49" t="s">
        <v>37584</v>
      </c>
      <c r="K8470" s="48" t="s">
        <v>1268</v>
      </c>
      <c r="L8470" s="48" t="s">
        <v>1268</v>
      </c>
      <c r="M8470" s="49" t="s">
        <v>37585</v>
      </c>
      <c r="N8470" s="45">
        <v>6.9262879999999998E-4</v>
      </c>
      <c r="O8470" s="45">
        <v>0.33266733269999998</v>
      </c>
      <c r="P8470" s="48" t="s">
        <v>37585</v>
      </c>
      <c r="Q8470" s="45">
        <v>-7.0000000000000001E-3</v>
      </c>
      <c r="R8470" s="48">
        <v>1</v>
      </c>
      <c r="S8470" s="48" t="s">
        <v>37586</v>
      </c>
      <c r="T8470" s="50">
        <v>-1.53699E-5</v>
      </c>
      <c r="U8470" s="50">
        <v>4.4666845610000002E-6</v>
      </c>
    </row>
    <row r="8471" spans="1:21">
      <c r="A8471" s="48" t="s">
        <v>32842</v>
      </c>
      <c r="B8471" s="49" t="s">
        <v>37587</v>
      </c>
      <c r="C8471" s="49" t="s">
        <v>37588</v>
      </c>
      <c r="D8471" s="45">
        <v>1.1666434389059199</v>
      </c>
      <c r="E8471" s="48">
        <v>0</v>
      </c>
      <c r="F8471" s="48">
        <v>0</v>
      </c>
      <c r="G8471" s="48">
        <v>0</v>
      </c>
      <c r="H8471" s="48">
        <v>0</v>
      </c>
      <c r="I8471" s="48">
        <v>0</v>
      </c>
      <c r="J8471" s="49" t="s">
        <v>37589</v>
      </c>
      <c r="K8471" s="48">
        <v>5.8088553484162503E-2</v>
      </c>
      <c r="L8471" s="48">
        <v>0.937964253085522</v>
      </c>
      <c r="M8471" s="49" t="s">
        <v>37590</v>
      </c>
      <c r="N8471" s="45">
        <v>-4.3536575000000001E-3</v>
      </c>
      <c r="O8471" s="45">
        <v>0.30919080920000003</v>
      </c>
      <c r="P8471" s="48" t="s">
        <v>37590</v>
      </c>
      <c r="Q8471" s="45">
        <v>-7.9000000000000001E-2</v>
      </c>
      <c r="R8471" s="48">
        <v>1</v>
      </c>
      <c r="S8471" s="48" t="s">
        <v>37591</v>
      </c>
      <c r="T8471" s="50">
        <v>-2.8386100000000001E-3</v>
      </c>
      <c r="U8471" s="50">
        <v>1.1511286214000001E-2</v>
      </c>
    </row>
    <row r="8472" spans="1:21">
      <c r="A8472" s="48" t="s">
        <v>32842</v>
      </c>
      <c r="B8472" s="49" t="s">
        <v>15644</v>
      </c>
      <c r="C8472" s="49" t="s">
        <v>15645</v>
      </c>
      <c r="D8472" s="45">
        <v>2.25595257077341</v>
      </c>
      <c r="E8472" s="48">
        <v>0</v>
      </c>
      <c r="F8472" s="48">
        <v>0</v>
      </c>
      <c r="G8472" s="48">
        <v>0</v>
      </c>
      <c r="H8472" s="48">
        <v>0</v>
      </c>
      <c r="I8472" s="48">
        <v>0</v>
      </c>
      <c r="J8472" s="49" t="s">
        <v>37592</v>
      </c>
      <c r="K8472" s="48">
        <v>9.3884360894706392E-3</v>
      </c>
      <c r="L8472" s="48">
        <v>0.97679093421938401</v>
      </c>
      <c r="M8472" s="49" t="s">
        <v>37593</v>
      </c>
      <c r="N8472" s="45">
        <v>-2.17385004999999E-2</v>
      </c>
      <c r="O8472" s="45">
        <v>9.0909090900000003E-2</v>
      </c>
      <c r="P8472" s="48" t="s">
        <v>37593</v>
      </c>
      <c r="Q8472" s="45">
        <v>-1.4999999999999999E-2</v>
      </c>
      <c r="R8472" s="48">
        <v>1</v>
      </c>
      <c r="S8472" s="48" t="s">
        <v>37594</v>
      </c>
      <c r="T8472" s="50">
        <v>-3.6499400000000001E-2</v>
      </c>
      <c r="U8472" s="50">
        <v>0.35046479185899998</v>
      </c>
    </row>
    <row r="8473" spans="1:21">
      <c r="A8473" s="48" t="s">
        <v>32842</v>
      </c>
      <c r="B8473" s="49" t="s">
        <v>15681</v>
      </c>
      <c r="C8473" s="49" t="s">
        <v>15682</v>
      </c>
      <c r="D8473" s="45">
        <v>0.73419697730303002</v>
      </c>
      <c r="E8473" s="48">
        <v>0</v>
      </c>
      <c r="F8473" s="48">
        <v>0</v>
      </c>
      <c r="G8473" s="48">
        <v>0</v>
      </c>
      <c r="H8473" s="48">
        <v>0</v>
      </c>
      <c r="I8473" s="48">
        <v>0</v>
      </c>
      <c r="J8473" s="49" t="s">
        <v>37595</v>
      </c>
      <c r="K8473" s="48" t="s">
        <v>1268</v>
      </c>
      <c r="L8473" s="48" t="s">
        <v>1268</v>
      </c>
      <c r="M8473" s="49" t="s">
        <v>37596</v>
      </c>
      <c r="N8473" s="45">
        <v>-1.6096691199999999E-2</v>
      </c>
      <c r="O8473" s="45">
        <v>0.27472527469999902</v>
      </c>
      <c r="P8473" s="48" t="s">
        <v>37596</v>
      </c>
      <c r="Q8473" s="45">
        <v>1.4E-2</v>
      </c>
      <c r="R8473" s="48">
        <v>1</v>
      </c>
      <c r="S8473" s="48" t="s">
        <v>37597</v>
      </c>
      <c r="T8473" s="50">
        <v>-1.07429E-6</v>
      </c>
      <c r="U8473" s="50">
        <v>1.58041865324E-6</v>
      </c>
    </row>
    <row r="8474" spans="1:21">
      <c r="A8474" s="48" t="s">
        <v>32842</v>
      </c>
      <c r="B8474" s="49" t="s">
        <v>15686</v>
      </c>
      <c r="C8474" s="49" t="s">
        <v>15687</v>
      </c>
      <c r="D8474" s="45">
        <v>1.73183955625465</v>
      </c>
      <c r="E8474" s="48">
        <v>0</v>
      </c>
      <c r="F8474" s="48">
        <v>0</v>
      </c>
      <c r="G8474" s="48">
        <v>0</v>
      </c>
      <c r="H8474" s="48">
        <v>0</v>
      </c>
      <c r="I8474" s="48">
        <v>0</v>
      </c>
      <c r="J8474" s="49" t="s">
        <v>37598</v>
      </c>
      <c r="K8474" s="48">
        <v>7.9004430167486595E-2</v>
      </c>
      <c r="L8474" s="48">
        <v>0.70184306380413297</v>
      </c>
      <c r="M8474" s="49" t="s">
        <v>37599</v>
      </c>
      <c r="N8474" s="45">
        <v>-3.4422964999999998E-3</v>
      </c>
      <c r="O8474" s="45">
        <v>0.3066933067</v>
      </c>
      <c r="P8474" s="48" t="s">
        <v>37599</v>
      </c>
      <c r="Q8474" s="45">
        <v>-1.9E-2</v>
      </c>
      <c r="R8474" s="48">
        <v>1</v>
      </c>
      <c r="S8474" s="48" t="s">
        <v>37600</v>
      </c>
      <c r="T8474" s="50">
        <v>-3.2433499999999998E-4</v>
      </c>
      <c r="U8474" s="50">
        <v>8.4055994510399999E-7</v>
      </c>
    </row>
    <row r="8475" spans="1:21">
      <c r="A8475" s="48" t="s">
        <v>32842</v>
      </c>
      <c r="B8475" s="49" t="s">
        <v>15705</v>
      </c>
      <c r="C8475" s="49" t="s">
        <v>15706</v>
      </c>
      <c r="D8475" s="45">
        <v>1.7523924706310201</v>
      </c>
      <c r="E8475" s="48">
        <v>0</v>
      </c>
      <c r="F8475" s="48">
        <v>0</v>
      </c>
      <c r="G8475" s="48">
        <v>0</v>
      </c>
      <c r="H8475" s="48">
        <v>0</v>
      </c>
      <c r="I8475" s="48">
        <v>0</v>
      </c>
      <c r="J8475" s="49" t="s">
        <v>37601</v>
      </c>
      <c r="K8475" s="48">
        <v>3.0209097033362799E-2</v>
      </c>
      <c r="L8475" s="48">
        <v>0.97329129206756604</v>
      </c>
      <c r="M8475" s="49" t="s">
        <v>37602</v>
      </c>
      <c r="N8475" s="45">
        <v>-2.6041516600000002E-2</v>
      </c>
      <c r="O8475" s="45">
        <v>0.114385614399999</v>
      </c>
      <c r="P8475" s="48" t="s">
        <v>37602</v>
      </c>
      <c r="Q8475" s="45">
        <v>-0.107</v>
      </c>
      <c r="R8475" s="48">
        <v>1</v>
      </c>
      <c r="S8475" s="48" t="s">
        <v>37603</v>
      </c>
      <c r="T8475" s="50">
        <v>-1.0414000000000001E-3</v>
      </c>
      <c r="U8475" s="50">
        <v>6.4277399960000004E-3</v>
      </c>
    </row>
    <row r="8476" spans="1:21">
      <c r="A8476" s="48" t="s">
        <v>32842</v>
      </c>
      <c r="B8476" s="49" t="s">
        <v>15736</v>
      </c>
      <c r="C8476" s="49" t="s">
        <v>15737</v>
      </c>
      <c r="D8476" s="45">
        <v>1.5782404269161301</v>
      </c>
      <c r="E8476" s="48">
        <v>0</v>
      </c>
      <c r="F8476" s="48">
        <v>0</v>
      </c>
      <c r="G8476" s="48">
        <v>0</v>
      </c>
      <c r="H8476" s="48">
        <v>0</v>
      </c>
      <c r="I8476" s="48">
        <v>0</v>
      </c>
      <c r="J8476" s="49" t="s">
        <v>37604</v>
      </c>
      <c r="K8476" s="48">
        <v>3.6027937221443401E-2</v>
      </c>
      <c r="L8476" s="48">
        <v>0.87655967729290696</v>
      </c>
      <c r="M8476" s="49" t="s">
        <v>37605</v>
      </c>
      <c r="N8476" s="45">
        <v>1.8968848999999901E-3</v>
      </c>
      <c r="O8476" s="45">
        <v>0.30619380619999997</v>
      </c>
      <c r="P8476" s="48" t="s">
        <v>37605</v>
      </c>
      <c r="Q8476" s="45">
        <v>6.0000000000000001E-3</v>
      </c>
      <c r="R8476" s="48">
        <v>1</v>
      </c>
      <c r="S8476" s="48" t="s">
        <v>37606</v>
      </c>
      <c r="T8476" s="50">
        <v>-6.23885E-15</v>
      </c>
      <c r="U8476" s="50">
        <v>2.64610244335E-22</v>
      </c>
    </row>
    <row r="8477" spans="1:21">
      <c r="A8477" s="48" t="s">
        <v>32842</v>
      </c>
      <c r="B8477" s="49" t="s">
        <v>15736</v>
      </c>
      <c r="C8477" s="49" t="s">
        <v>15737</v>
      </c>
      <c r="D8477" s="45">
        <v>1.5782404269161301</v>
      </c>
      <c r="E8477" s="48">
        <v>0</v>
      </c>
      <c r="F8477" s="48">
        <v>0</v>
      </c>
      <c r="G8477" s="48">
        <v>0</v>
      </c>
      <c r="H8477" s="48">
        <v>0</v>
      </c>
      <c r="I8477" s="48">
        <v>0</v>
      </c>
      <c r="J8477" s="49" t="s">
        <v>37607</v>
      </c>
      <c r="K8477" s="48" t="s">
        <v>1268</v>
      </c>
      <c r="L8477" s="48" t="s">
        <v>1268</v>
      </c>
      <c r="M8477" s="49" t="s">
        <v>37608</v>
      </c>
      <c r="N8477" s="45">
        <v>4.1177279999999998E-4</v>
      </c>
      <c r="O8477" s="45">
        <v>0.35764235759999902</v>
      </c>
      <c r="P8477" s="48" t="s">
        <v>37608</v>
      </c>
      <c r="Q8477" s="45">
        <v>-2E-3</v>
      </c>
      <c r="R8477" s="48">
        <v>1</v>
      </c>
      <c r="S8477" s="48" t="s">
        <v>37609</v>
      </c>
      <c r="T8477" s="50">
        <v>1.4977399999999999E-13</v>
      </c>
      <c r="U8477" s="50">
        <v>1.3334994328099999E-18</v>
      </c>
    </row>
    <row r="8478" spans="1:21">
      <c r="A8478" s="48" t="s">
        <v>32842</v>
      </c>
      <c r="B8478" s="49" t="s">
        <v>15741</v>
      </c>
      <c r="C8478" s="49" t="s">
        <v>15742</v>
      </c>
      <c r="D8478" s="45">
        <v>1.5577217556995999</v>
      </c>
      <c r="E8478" s="48">
        <v>0</v>
      </c>
      <c r="F8478" s="48">
        <v>0</v>
      </c>
      <c r="G8478" s="48">
        <v>0</v>
      </c>
      <c r="H8478" s="48">
        <v>0</v>
      </c>
      <c r="I8478" s="48">
        <v>0</v>
      </c>
      <c r="J8478" s="49" t="s">
        <v>37610</v>
      </c>
      <c r="K8478" s="48">
        <v>0.17072688938200001</v>
      </c>
      <c r="L8478" s="48">
        <v>0.79201013938690401</v>
      </c>
      <c r="M8478" s="49" t="s">
        <v>37611</v>
      </c>
      <c r="N8478" s="45">
        <v>-5.4504944800000003E-2</v>
      </c>
      <c r="O8478" s="45">
        <v>8.6913086899999895E-2</v>
      </c>
      <c r="P8478" s="48" t="s">
        <v>37611</v>
      </c>
      <c r="Q8478" s="45">
        <v>3.5000000000000003E-2</v>
      </c>
      <c r="R8478" s="48">
        <v>1</v>
      </c>
      <c r="S8478" s="48" t="s">
        <v>37612</v>
      </c>
      <c r="T8478" s="50">
        <v>-4.3714600000000002E-4</v>
      </c>
      <c r="U8478" s="50">
        <v>1.0694339252299999E-2</v>
      </c>
    </row>
    <row r="8479" spans="1:21">
      <c r="A8479" s="48" t="s">
        <v>32842</v>
      </c>
      <c r="B8479" s="49" t="s">
        <v>15755</v>
      </c>
      <c r="C8479" s="49" t="s">
        <v>15756</v>
      </c>
      <c r="D8479" s="45">
        <v>1.26375946394449</v>
      </c>
      <c r="E8479" s="48">
        <v>0</v>
      </c>
      <c r="F8479" s="48">
        <v>0</v>
      </c>
      <c r="G8479" s="48">
        <v>0</v>
      </c>
      <c r="H8479" s="48">
        <v>0</v>
      </c>
      <c r="I8479" s="48">
        <v>0</v>
      </c>
      <c r="J8479" s="49" t="s">
        <v>37613</v>
      </c>
      <c r="K8479" s="48">
        <v>0.162471824532051</v>
      </c>
      <c r="L8479" s="48">
        <v>0.88395503372409301</v>
      </c>
      <c r="M8479" s="49" t="s">
        <v>37614</v>
      </c>
      <c r="N8479" s="45">
        <v>-6.1295117000000003E-2</v>
      </c>
      <c r="O8479" s="45">
        <v>7.7922077899999997E-2</v>
      </c>
      <c r="P8479" s="48" t="s">
        <v>37614</v>
      </c>
      <c r="Q8479" s="45">
        <v>-0.08</v>
      </c>
      <c r="R8479" s="48">
        <v>1</v>
      </c>
      <c r="S8479" s="48" t="s">
        <v>37615</v>
      </c>
      <c r="T8479" s="50">
        <v>-3.51659E-2</v>
      </c>
      <c r="U8479" s="50">
        <v>0.24458782238400001</v>
      </c>
    </row>
    <row r="8480" spans="1:21">
      <c r="A8480" s="48" t="s">
        <v>32842</v>
      </c>
      <c r="B8480" s="49" t="s">
        <v>15765</v>
      </c>
      <c r="C8480" s="49" t="s">
        <v>15766</v>
      </c>
      <c r="D8480" s="45">
        <v>1.04813641533956</v>
      </c>
      <c r="E8480" s="48">
        <v>0</v>
      </c>
      <c r="F8480" s="48">
        <v>0</v>
      </c>
      <c r="G8480" s="48">
        <v>0</v>
      </c>
      <c r="H8480" s="48">
        <v>0</v>
      </c>
      <c r="I8480" s="48">
        <v>0</v>
      </c>
      <c r="J8480" s="49" t="s">
        <v>37616</v>
      </c>
      <c r="K8480" s="48">
        <v>1.57051537766725E-2</v>
      </c>
      <c r="L8480" s="48">
        <v>0.97140454827293699</v>
      </c>
      <c r="M8480" s="49" t="s">
        <v>37617</v>
      </c>
      <c r="N8480" s="45">
        <v>-1.66987184E-2</v>
      </c>
      <c r="O8480" s="45">
        <v>0.2417582418</v>
      </c>
      <c r="P8480" s="48" t="s">
        <v>37617</v>
      </c>
      <c r="Q8480" s="45">
        <v>-4.9000000000000002E-2</v>
      </c>
      <c r="R8480" s="48">
        <v>1</v>
      </c>
      <c r="S8480" s="48" t="s">
        <v>37618</v>
      </c>
      <c r="T8480" s="50">
        <v>-1.7713900000000001E-2</v>
      </c>
      <c r="U8480" s="50">
        <v>6.6864536290399998E-2</v>
      </c>
    </row>
    <row r="8481" spans="1:21">
      <c r="A8481" s="48" t="s">
        <v>32842</v>
      </c>
      <c r="B8481" s="49" t="s">
        <v>15781</v>
      </c>
      <c r="C8481" s="49" t="s">
        <v>15782</v>
      </c>
      <c r="D8481" s="45">
        <v>1.09770951234229</v>
      </c>
      <c r="E8481" s="48">
        <v>0</v>
      </c>
      <c r="F8481" s="48">
        <v>0</v>
      </c>
      <c r="G8481" s="48">
        <v>0</v>
      </c>
      <c r="H8481" s="48">
        <v>0</v>
      </c>
      <c r="I8481" s="48">
        <v>0</v>
      </c>
      <c r="J8481" s="49" t="s">
        <v>37619</v>
      </c>
      <c r="K8481" s="48" t="s">
        <v>1268</v>
      </c>
      <c r="L8481" s="48" t="s">
        <v>1268</v>
      </c>
      <c r="M8481" s="49" t="s">
        <v>37620</v>
      </c>
      <c r="N8481" s="45">
        <v>-2.81623555E-2</v>
      </c>
      <c r="O8481" s="45">
        <v>0.1918081918</v>
      </c>
      <c r="P8481" s="48" t="s">
        <v>37620</v>
      </c>
      <c r="Q8481" s="45">
        <v>6.0000000000000001E-3</v>
      </c>
      <c r="R8481" s="48">
        <v>1</v>
      </c>
      <c r="S8481" s="48" t="s">
        <v>37621</v>
      </c>
      <c r="T8481" s="50">
        <v>2.67844E-7</v>
      </c>
      <c r="U8481" s="50">
        <v>2.7728259261E-6</v>
      </c>
    </row>
    <row r="8482" spans="1:21">
      <c r="A8482" s="48" t="s">
        <v>32842</v>
      </c>
      <c r="B8482" s="49" t="s">
        <v>15781</v>
      </c>
      <c r="C8482" s="49" t="s">
        <v>15782</v>
      </c>
      <c r="D8482" s="45">
        <v>1.09770951234229</v>
      </c>
      <c r="E8482" s="48">
        <v>0</v>
      </c>
      <c r="F8482" s="48">
        <v>0</v>
      </c>
      <c r="G8482" s="48">
        <v>0</v>
      </c>
      <c r="H8482" s="48">
        <v>0</v>
      </c>
      <c r="I8482" s="48">
        <v>0</v>
      </c>
      <c r="J8482" s="49" t="s">
        <v>37622</v>
      </c>
      <c r="K8482" s="48" t="s">
        <v>1268</v>
      </c>
      <c r="L8482" s="48" t="s">
        <v>1268</v>
      </c>
      <c r="M8482" s="49" t="s">
        <v>37623</v>
      </c>
      <c r="N8482" s="45">
        <v>7.7690967000000003E-3</v>
      </c>
      <c r="O8482" s="45">
        <v>0.29820179819999998</v>
      </c>
      <c r="P8482" s="48" t="s">
        <v>37623</v>
      </c>
      <c r="Q8482" s="45">
        <v>1.7000000000000001E-2</v>
      </c>
      <c r="R8482" s="48">
        <v>1</v>
      </c>
      <c r="S8482" s="48" t="s">
        <v>37624</v>
      </c>
      <c r="T8482" s="50">
        <v>5.8310300000000001E-6</v>
      </c>
      <c r="U8482" s="50">
        <v>1.2361378723999999E-7</v>
      </c>
    </row>
    <row r="8483" spans="1:21">
      <c r="A8483" s="48" t="s">
        <v>32842</v>
      </c>
      <c r="B8483" s="49" t="s">
        <v>15786</v>
      </c>
      <c r="C8483" s="49" t="s">
        <v>15787</v>
      </c>
      <c r="D8483" s="45">
        <v>1.2753118966504799</v>
      </c>
      <c r="E8483" s="48">
        <v>0</v>
      </c>
      <c r="F8483" s="48">
        <v>0</v>
      </c>
      <c r="G8483" s="48">
        <v>0</v>
      </c>
      <c r="H8483" s="48">
        <v>0</v>
      </c>
      <c r="I8483" s="48">
        <v>0</v>
      </c>
      <c r="J8483" s="49" t="s">
        <v>37625</v>
      </c>
      <c r="K8483" s="48">
        <v>8.1807351396839707E-3</v>
      </c>
      <c r="L8483" s="48">
        <v>0.96270548660031297</v>
      </c>
      <c r="M8483" s="49" t="s">
        <v>37626</v>
      </c>
      <c r="N8483" s="45">
        <v>6.8500492499999996E-2</v>
      </c>
      <c r="O8483" s="45">
        <v>7.1428571400000002E-2</v>
      </c>
      <c r="P8483" s="48" t="s">
        <v>37626</v>
      </c>
      <c r="Q8483" s="45">
        <v>1.2999999999999999E-2</v>
      </c>
      <c r="R8483" s="48">
        <v>1</v>
      </c>
      <c r="S8483" s="48" t="s">
        <v>37627</v>
      </c>
      <c r="T8483" s="50">
        <v>7.8515000000000001E-7</v>
      </c>
      <c r="U8483" s="50">
        <v>1.7679940020899999E-11</v>
      </c>
    </row>
    <row r="8484" spans="1:21">
      <c r="A8484" s="48" t="s">
        <v>32842</v>
      </c>
      <c r="B8484" s="49" t="s">
        <v>15791</v>
      </c>
      <c r="C8484" s="49" t="s">
        <v>15792</v>
      </c>
      <c r="D8484" s="45">
        <v>1.3539211427579501</v>
      </c>
      <c r="E8484" s="48">
        <v>0</v>
      </c>
      <c r="F8484" s="48">
        <v>0</v>
      </c>
      <c r="G8484" s="48">
        <v>0</v>
      </c>
      <c r="H8484" s="48">
        <v>0</v>
      </c>
      <c r="I8484" s="48">
        <v>0</v>
      </c>
      <c r="J8484" s="49" t="s">
        <v>37628</v>
      </c>
      <c r="K8484" s="48">
        <v>-9.3758914149664793E-2</v>
      </c>
      <c r="L8484" s="48">
        <v>0.93847136087832195</v>
      </c>
      <c r="M8484" s="49" t="s">
        <v>37629</v>
      </c>
      <c r="N8484" s="45">
        <v>4.8848988899999897E-2</v>
      </c>
      <c r="O8484" s="45">
        <v>0.10639360639999999</v>
      </c>
      <c r="P8484" s="48" t="s">
        <v>37629</v>
      </c>
      <c r="Q8484" s="45">
        <v>0.127</v>
      </c>
      <c r="R8484" s="48">
        <v>1</v>
      </c>
      <c r="S8484" s="48" t="s">
        <v>37630</v>
      </c>
      <c r="T8484" s="50">
        <v>4.3364899999999998E-2</v>
      </c>
      <c r="U8484" s="50">
        <v>0.23623735806099999</v>
      </c>
    </row>
    <row r="8485" spans="1:21">
      <c r="A8485" s="48" t="s">
        <v>32842</v>
      </c>
      <c r="B8485" s="49" t="s">
        <v>37631</v>
      </c>
      <c r="C8485" s="49" t="s">
        <v>37632</v>
      </c>
      <c r="D8485" s="45">
        <v>2.81142102283391</v>
      </c>
      <c r="E8485" s="48">
        <v>1</v>
      </c>
      <c r="F8485" s="48">
        <v>1</v>
      </c>
      <c r="G8485" s="48">
        <v>0</v>
      </c>
      <c r="H8485" s="48">
        <v>0</v>
      </c>
      <c r="I8485" s="48">
        <v>0</v>
      </c>
      <c r="J8485" s="49" t="s">
        <v>37633</v>
      </c>
      <c r="K8485" s="48">
        <v>7.62371880407237E-2</v>
      </c>
      <c r="L8485" s="48">
        <v>2.0391726193043001E-2</v>
      </c>
      <c r="M8485" s="49" t="s">
        <v>37634</v>
      </c>
      <c r="N8485" s="45">
        <v>-1.65241899999999E-4</v>
      </c>
      <c r="O8485" s="45">
        <v>0.37812187809999998</v>
      </c>
      <c r="P8485" s="48" t="s">
        <v>37634</v>
      </c>
      <c r="Q8485" s="45">
        <v>0</v>
      </c>
      <c r="R8485" s="48">
        <v>1</v>
      </c>
      <c r="S8485" s="48" t="s">
        <v>37635</v>
      </c>
      <c r="T8485" s="50">
        <v>-7.7715600000000002E-16</v>
      </c>
      <c r="U8485" s="50">
        <v>5.7561891957400002E-122</v>
      </c>
    </row>
    <row r="8486" spans="1:21">
      <c r="A8486" s="48" t="s">
        <v>32842</v>
      </c>
      <c r="B8486" s="49" t="s">
        <v>37636</v>
      </c>
      <c r="C8486" s="49" t="s">
        <v>37637</v>
      </c>
      <c r="D8486" s="45">
        <v>1.6944630955169599</v>
      </c>
      <c r="E8486" s="48">
        <v>0</v>
      </c>
      <c r="F8486" s="48">
        <v>0</v>
      </c>
      <c r="G8486" s="48">
        <v>0</v>
      </c>
      <c r="H8486" s="48">
        <v>0</v>
      </c>
      <c r="I8486" s="48">
        <v>0</v>
      </c>
      <c r="J8486" s="49" t="s">
        <v>37638</v>
      </c>
      <c r="K8486" s="48">
        <v>-0.115888652601074</v>
      </c>
      <c r="L8486" s="48">
        <v>0.84848804212423701</v>
      </c>
      <c r="M8486" s="49" t="s">
        <v>37639</v>
      </c>
      <c r="N8486" s="45">
        <v>-4.5395801000000001E-3</v>
      </c>
      <c r="O8486" s="45">
        <v>0.31418581420000002</v>
      </c>
      <c r="P8486" s="48" t="s">
        <v>37639</v>
      </c>
      <c r="Q8486" s="45">
        <v>2.1000000000000001E-2</v>
      </c>
      <c r="R8486" s="48">
        <v>1</v>
      </c>
      <c r="S8486" s="48" t="s">
        <v>37640</v>
      </c>
      <c r="T8486" s="50">
        <v>6.5015400000000001E-4</v>
      </c>
      <c r="U8486" s="50">
        <v>2.8371611300300002E-3</v>
      </c>
    </row>
    <row r="8487" spans="1:21">
      <c r="A8487" s="48" t="s">
        <v>32842</v>
      </c>
      <c r="B8487" s="49" t="s">
        <v>37636</v>
      </c>
      <c r="C8487" s="49" t="s">
        <v>37637</v>
      </c>
      <c r="D8487" s="45">
        <v>1.6944630955169599</v>
      </c>
      <c r="E8487" s="48">
        <v>0</v>
      </c>
      <c r="F8487" s="48">
        <v>0</v>
      </c>
      <c r="G8487" s="48">
        <v>0</v>
      </c>
      <c r="H8487" s="48">
        <v>0</v>
      </c>
      <c r="I8487" s="48">
        <v>0</v>
      </c>
      <c r="J8487" s="49" t="s">
        <v>37641</v>
      </c>
      <c r="K8487" s="48">
        <v>-0.19880493202257399</v>
      </c>
      <c r="L8487" s="48">
        <v>0.89179710671716605</v>
      </c>
      <c r="M8487" s="49" t="s">
        <v>37642</v>
      </c>
      <c r="N8487" s="45">
        <v>4.3341181399999998E-2</v>
      </c>
      <c r="O8487" s="45">
        <v>0.111888111899999</v>
      </c>
      <c r="P8487" s="48" t="s">
        <v>37642</v>
      </c>
      <c r="Q8487" s="45">
        <v>1.4E-2</v>
      </c>
      <c r="R8487" s="48">
        <v>1</v>
      </c>
      <c r="S8487" s="48" t="s">
        <v>37643</v>
      </c>
      <c r="T8487" s="50">
        <v>3.7979300000000001E-6</v>
      </c>
      <c r="U8487" s="50">
        <v>1.9593227892699999E-8</v>
      </c>
    </row>
    <row r="8488" spans="1:21">
      <c r="A8488" s="48" t="s">
        <v>32842</v>
      </c>
      <c r="B8488" s="49" t="s">
        <v>15801</v>
      </c>
      <c r="C8488" s="49" t="s">
        <v>15802</v>
      </c>
      <c r="D8488" s="45">
        <v>1.4551903160833599</v>
      </c>
      <c r="E8488" s="48">
        <v>0</v>
      </c>
      <c r="F8488" s="48">
        <v>0</v>
      </c>
      <c r="G8488" s="48">
        <v>0</v>
      </c>
      <c r="H8488" s="48">
        <v>0</v>
      </c>
      <c r="I8488" s="48">
        <v>0</v>
      </c>
      <c r="J8488" s="49" t="s">
        <v>37644</v>
      </c>
      <c r="K8488" s="48">
        <v>-0.26431602966942802</v>
      </c>
      <c r="L8488" s="48">
        <v>0.580812005907831</v>
      </c>
      <c r="M8488" s="49" t="s">
        <v>37645</v>
      </c>
      <c r="N8488" s="45">
        <v>1.7594771299999999E-2</v>
      </c>
      <c r="O8488" s="45">
        <v>0.20379620379999999</v>
      </c>
      <c r="P8488" s="48" t="s">
        <v>37645</v>
      </c>
      <c r="Q8488" s="45">
        <v>-0.04</v>
      </c>
      <c r="R8488" s="48">
        <v>1</v>
      </c>
      <c r="S8488" s="48" t="s">
        <v>37646</v>
      </c>
      <c r="T8488" s="50">
        <v>1.92285E-3</v>
      </c>
      <c r="U8488" s="50">
        <v>1.2445422829399999E-2</v>
      </c>
    </row>
    <row r="8489" spans="1:21">
      <c r="A8489" s="48" t="s">
        <v>32842</v>
      </c>
      <c r="B8489" s="49" t="s">
        <v>37647</v>
      </c>
      <c r="C8489" s="49" t="s">
        <v>37648</v>
      </c>
      <c r="D8489" s="45">
        <v>1.2514443101431101</v>
      </c>
      <c r="E8489" s="48">
        <v>0</v>
      </c>
      <c r="F8489" s="48">
        <v>0</v>
      </c>
      <c r="G8489" s="48">
        <v>0</v>
      </c>
      <c r="H8489" s="48">
        <v>0</v>
      </c>
      <c r="I8489" s="48">
        <v>0</v>
      </c>
      <c r="J8489" s="49" t="s">
        <v>37649</v>
      </c>
      <c r="K8489" s="48">
        <v>-9.1873932665208907E-3</v>
      </c>
      <c r="L8489" s="48">
        <v>0.98179004963129501</v>
      </c>
      <c r="M8489" s="49" t="s">
        <v>37650</v>
      </c>
      <c r="N8489" s="45">
        <v>-2.6162295299999999E-2</v>
      </c>
      <c r="O8489" s="45">
        <v>0.16083916079999999</v>
      </c>
      <c r="P8489" s="48" t="s">
        <v>37650</v>
      </c>
      <c r="Q8489" s="45">
        <v>-0.05</v>
      </c>
      <c r="R8489" s="48">
        <v>1</v>
      </c>
      <c r="S8489" s="48" t="s">
        <v>37651</v>
      </c>
      <c r="T8489" s="50">
        <v>-3.1014500000000002E-6</v>
      </c>
      <c r="U8489" s="50">
        <v>1.3047045416399999E-7</v>
      </c>
    </row>
    <row r="8490" spans="1:21">
      <c r="A8490" s="48" t="s">
        <v>32842</v>
      </c>
      <c r="B8490" s="49" t="s">
        <v>37652</v>
      </c>
      <c r="C8490" s="49" t="s">
        <v>37653</v>
      </c>
      <c r="D8490" s="45">
        <v>1.3517473510993101</v>
      </c>
      <c r="E8490" s="48">
        <v>0</v>
      </c>
      <c r="F8490" s="48">
        <v>0</v>
      </c>
      <c r="G8490" s="48">
        <v>0</v>
      </c>
      <c r="H8490" s="48">
        <v>0</v>
      </c>
      <c r="I8490" s="48">
        <v>0</v>
      </c>
      <c r="J8490" s="49" t="s">
        <v>37654</v>
      </c>
      <c r="K8490" s="48" t="s">
        <v>1268</v>
      </c>
      <c r="L8490" s="48" t="s">
        <v>1268</v>
      </c>
      <c r="M8490" s="49" t="s">
        <v>37655</v>
      </c>
      <c r="N8490" s="45">
        <v>-1.0340376E-3</v>
      </c>
      <c r="O8490" s="45">
        <v>0.34365634369999998</v>
      </c>
      <c r="P8490" s="48" t="s">
        <v>37655</v>
      </c>
      <c r="Q8490" s="45">
        <v>6.0000000000000001E-3</v>
      </c>
      <c r="R8490" s="48">
        <v>1</v>
      </c>
      <c r="S8490" s="48" t="s">
        <v>37656</v>
      </c>
      <c r="T8490" s="50">
        <v>5.2416699999999997E-9</v>
      </c>
      <c r="U8490" s="50">
        <v>4.9054875142100004E-15</v>
      </c>
    </row>
    <row r="8491" spans="1:21">
      <c r="A8491" s="48" t="s">
        <v>32842</v>
      </c>
      <c r="B8491" s="49" t="s">
        <v>15835</v>
      </c>
      <c r="C8491" s="49" t="s">
        <v>15836</v>
      </c>
      <c r="D8491" s="45">
        <v>2.5993697690881601</v>
      </c>
      <c r="E8491" s="48">
        <v>0</v>
      </c>
      <c r="F8491" s="48">
        <v>0</v>
      </c>
      <c r="G8491" s="48">
        <v>0</v>
      </c>
      <c r="H8491" s="48">
        <v>0</v>
      </c>
      <c r="I8491" s="48">
        <v>0</v>
      </c>
      <c r="J8491" s="49" t="s">
        <v>37657</v>
      </c>
      <c r="K8491" s="48">
        <v>-8.1175001631000998E-2</v>
      </c>
      <c r="L8491" s="48">
        <v>0.944715065091148</v>
      </c>
      <c r="M8491" s="49" t="s">
        <v>37658</v>
      </c>
      <c r="N8491" s="45">
        <v>1.5047058999999999E-3</v>
      </c>
      <c r="O8491" s="45">
        <v>0.2362637363</v>
      </c>
      <c r="P8491" s="48" t="s">
        <v>37658</v>
      </c>
      <c r="Q8491" s="45">
        <v>2E-3</v>
      </c>
      <c r="R8491" s="48">
        <v>1</v>
      </c>
      <c r="S8491" s="48" t="s">
        <v>37659</v>
      </c>
      <c r="T8491" s="50">
        <v>-7.7715600000000002E-16</v>
      </c>
      <c r="U8491" s="50">
        <v>1.3334994321699999E-18</v>
      </c>
    </row>
    <row r="8492" spans="1:21">
      <c r="A8492" s="48" t="s">
        <v>32842</v>
      </c>
      <c r="B8492" s="49" t="s">
        <v>15845</v>
      </c>
      <c r="C8492" s="49" t="s">
        <v>15846</v>
      </c>
      <c r="D8492" s="45">
        <v>0.76195811594808505</v>
      </c>
      <c r="E8492" s="48">
        <v>0</v>
      </c>
      <c r="F8492" s="48">
        <v>0</v>
      </c>
      <c r="G8492" s="48">
        <v>0</v>
      </c>
      <c r="H8492" s="48">
        <v>0</v>
      </c>
      <c r="I8492" s="48">
        <v>0</v>
      </c>
      <c r="J8492" s="49" t="s">
        <v>37660</v>
      </c>
      <c r="K8492" s="48">
        <v>-4.1581160710959998E-2</v>
      </c>
      <c r="L8492" s="48">
        <v>0.96033206444452601</v>
      </c>
      <c r="M8492" s="49" t="s">
        <v>37661</v>
      </c>
      <c r="N8492" s="45">
        <v>-1.74737534E-2</v>
      </c>
      <c r="O8492" s="45">
        <v>0.26573426570000003</v>
      </c>
      <c r="P8492" s="48" t="s">
        <v>37661</v>
      </c>
      <c r="Q8492" s="45">
        <v>-0.04</v>
      </c>
      <c r="R8492" s="48">
        <v>1</v>
      </c>
      <c r="S8492" s="48" t="s">
        <v>37662</v>
      </c>
      <c r="T8492" s="50">
        <v>-1.4475299999999999E-4</v>
      </c>
      <c r="U8492" s="50">
        <v>6.9214902333000004E-5</v>
      </c>
    </row>
    <row r="8493" spans="1:21">
      <c r="A8493" s="48" t="s">
        <v>32842</v>
      </c>
      <c r="B8493" s="49" t="s">
        <v>15879</v>
      </c>
      <c r="C8493" s="49" t="s">
        <v>15880</v>
      </c>
      <c r="D8493" s="45">
        <v>1.7924649005405799</v>
      </c>
      <c r="E8493" s="48">
        <v>0</v>
      </c>
      <c r="F8493" s="48">
        <v>0</v>
      </c>
      <c r="G8493" s="48">
        <v>0</v>
      </c>
      <c r="H8493" s="48">
        <v>0</v>
      </c>
      <c r="I8493" s="48">
        <v>0</v>
      </c>
      <c r="J8493" s="49" t="s">
        <v>37663</v>
      </c>
      <c r="K8493" s="48">
        <v>4.9621752541845698E-2</v>
      </c>
      <c r="L8493" s="48">
        <v>0.38095002460519001</v>
      </c>
      <c r="M8493" s="49" t="s">
        <v>37664</v>
      </c>
      <c r="N8493" s="45">
        <v>2.7825659999999999E-4</v>
      </c>
      <c r="O8493" s="45">
        <v>0.3776223776</v>
      </c>
      <c r="P8493" s="48" t="s">
        <v>37664</v>
      </c>
      <c r="Q8493" s="45">
        <v>6.0000000000000001E-3</v>
      </c>
      <c r="R8493" s="48">
        <v>1</v>
      </c>
      <c r="S8493" s="48" t="s">
        <v>37665</v>
      </c>
      <c r="T8493" s="50">
        <v>-7.7715600000000002E-16</v>
      </c>
      <c r="U8493" s="50">
        <v>7.1734897189499997E-48</v>
      </c>
    </row>
    <row r="8494" spans="1:21">
      <c r="A8494" s="48" t="s">
        <v>32842</v>
      </c>
      <c r="B8494" s="49" t="s">
        <v>15884</v>
      </c>
      <c r="C8494" s="49" t="s">
        <v>15885</v>
      </c>
      <c r="D8494" s="45">
        <v>2.22699593775685</v>
      </c>
      <c r="E8494" s="48">
        <v>0</v>
      </c>
      <c r="F8494" s="48">
        <v>0</v>
      </c>
      <c r="G8494" s="48">
        <v>0</v>
      </c>
      <c r="H8494" s="48">
        <v>0</v>
      </c>
      <c r="I8494" s="48">
        <v>0</v>
      </c>
      <c r="J8494" s="49" t="s">
        <v>37666</v>
      </c>
      <c r="K8494" s="48">
        <v>9.9611861873878396E-2</v>
      </c>
      <c r="L8494" s="48">
        <v>0.54344743790667704</v>
      </c>
      <c r="M8494" s="49" t="s">
        <v>37667</v>
      </c>
      <c r="N8494" s="45">
        <v>-1.9922014299999999E-2</v>
      </c>
      <c r="O8494" s="45">
        <v>0.1003996004</v>
      </c>
      <c r="P8494" s="48" t="s">
        <v>37667</v>
      </c>
      <c r="Q8494" s="45">
        <v>0.05</v>
      </c>
      <c r="R8494" s="48">
        <v>1</v>
      </c>
      <c r="S8494" s="48" t="s">
        <v>37668</v>
      </c>
      <c r="T8494" s="50">
        <v>1.6050600000000002E-2</v>
      </c>
      <c r="U8494" s="50">
        <v>0.11753035629899999</v>
      </c>
    </row>
    <row r="8495" spans="1:21">
      <c r="A8495" s="48" t="s">
        <v>32842</v>
      </c>
      <c r="B8495" s="49" t="s">
        <v>15884</v>
      </c>
      <c r="C8495" s="49" t="s">
        <v>15885</v>
      </c>
      <c r="D8495" s="45">
        <v>2.22699593775685</v>
      </c>
      <c r="E8495" s="48">
        <v>0</v>
      </c>
      <c r="F8495" s="48">
        <v>0</v>
      </c>
      <c r="G8495" s="48">
        <v>0</v>
      </c>
      <c r="H8495" s="48">
        <v>0</v>
      </c>
      <c r="I8495" s="48">
        <v>0</v>
      </c>
      <c r="J8495" s="49" t="s">
        <v>37669</v>
      </c>
      <c r="K8495" s="48">
        <v>1.6040998380100001E-2</v>
      </c>
      <c r="L8495" s="48">
        <v>0.927325930110242</v>
      </c>
      <c r="M8495" s="49" t="s">
        <v>37670</v>
      </c>
      <c r="N8495" s="45">
        <v>1.50208974E-2</v>
      </c>
      <c r="O8495" s="45">
        <v>0.10789210789999901</v>
      </c>
      <c r="P8495" s="48" t="s">
        <v>37670</v>
      </c>
      <c r="Q8495" s="45">
        <v>1.2E-2</v>
      </c>
      <c r="R8495" s="48">
        <v>1</v>
      </c>
      <c r="S8495" s="48" t="s">
        <v>37671</v>
      </c>
      <c r="T8495" s="50">
        <v>3.5397200000000001E-3</v>
      </c>
      <c r="U8495" s="50">
        <v>1.42801929084E-5</v>
      </c>
    </row>
    <row r="8496" spans="1:21">
      <c r="A8496" s="48" t="s">
        <v>32842</v>
      </c>
      <c r="B8496" s="49" t="s">
        <v>15884</v>
      </c>
      <c r="C8496" s="49" t="s">
        <v>15885</v>
      </c>
      <c r="D8496" s="45">
        <v>2.22699593775685</v>
      </c>
      <c r="E8496" s="48">
        <v>0</v>
      </c>
      <c r="F8496" s="48">
        <v>0</v>
      </c>
      <c r="G8496" s="48">
        <v>0</v>
      </c>
      <c r="H8496" s="48">
        <v>0</v>
      </c>
      <c r="I8496" s="48">
        <v>0</v>
      </c>
      <c r="J8496" s="49" t="s">
        <v>37672</v>
      </c>
      <c r="K8496" s="48" t="s">
        <v>1268</v>
      </c>
      <c r="L8496" s="48" t="s">
        <v>1268</v>
      </c>
      <c r="M8496" s="49" t="s">
        <v>37673</v>
      </c>
      <c r="N8496" s="45">
        <v>-2.0313752999999999E-3</v>
      </c>
      <c r="O8496" s="45">
        <v>0.28571428570000001</v>
      </c>
      <c r="P8496" s="48" t="s">
        <v>37673</v>
      </c>
      <c r="Q8496" s="45">
        <v>-3.0000000000000001E-3</v>
      </c>
      <c r="R8496" s="48">
        <v>1</v>
      </c>
      <c r="S8496" s="48" t="s">
        <v>37674</v>
      </c>
      <c r="T8496" s="50">
        <v>-7.7866700000000004E-16</v>
      </c>
      <c r="U8496" s="50">
        <v>1.3334994321699999E-18</v>
      </c>
    </row>
    <row r="8497" spans="1:21">
      <c r="A8497" s="48" t="s">
        <v>32842</v>
      </c>
      <c r="B8497" s="49" t="s">
        <v>15894</v>
      </c>
      <c r="C8497" s="49" t="s">
        <v>15895</v>
      </c>
      <c r="D8497" s="45">
        <v>1.46428828487207</v>
      </c>
      <c r="E8497" s="48">
        <v>0</v>
      </c>
      <c r="F8497" s="48">
        <v>0</v>
      </c>
      <c r="G8497" s="48">
        <v>0</v>
      </c>
      <c r="H8497" s="48">
        <v>0</v>
      </c>
      <c r="I8497" s="48">
        <v>0</v>
      </c>
      <c r="J8497" s="49" t="s">
        <v>37675</v>
      </c>
      <c r="K8497" s="48">
        <v>-3.1963936265224098E-2</v>
      </c>
      <c r="L8497" s="48">
        <v>0.93572224705595197</v>
      </c>
      <c r="M8497" s="49" t="s">
        <v>37676</v>
      </c>
      <c r="N8497" s="45">
        <v>0</v>
      </c>
      <c r="O8497" s="45">
        <v>0.35114885109999999</v>
      </c>
      <c r="P8497" s="48" t="s">
        <v>37676</v>
      </c>
      <c r="Q8497" s="45">
        <v>-3.4000000000000002E-2</v>
      </c>
      <c r="R8497" s="48">
        <v>1</v>
      </c>
      <c r="S8497" s="48" t="s">
        <v>37677</v>
      </c>
      <c r="T8497" s="50">
        <v>2.53432E-9</v>
      </c>
      <c r="U8497" s="50">
        <v>2.8359137244200001E-12</v>
      </c>
    </row>
    <row r="8498" spans="1:21">
      <c r="A8498" s="48" t="s">
        <v>32842</v>
      </c>
      <c r="B8498" s="49" t="s">
        <v>15933</v>
      </c>
      <c r="C8498" s="49" t="s">
        <v>15934</v>
      </c>
      <c r="D8498" s="45">
        <v>2.7911386678680099</v>
      </c>
      <c r="E8498" s="48">
        <v>0</v>
      </c>
      <c r="F8498" s="48">
        <v>0</v>
      </c>
      <c r="G8498" s="48">
        <v>0</v>
      </c>
      <c r="H8498" s="48">
        <v>0</v>
      </c>
      <c r="I8498" s="48">
        <v>0</v>
      </c>
      <c r="J8498" s="49" t="s">
        <v>37678</v>
      </c>
      <c r="K8498" s="48">
        <v>3.1342850986886099E-2</v>
      </c>
      <c r="L8498" s="48">
        <v>0.301469590121623</v>
      </c>
      <c r="M8498" s="49" t="s">
        <v>37679</v>
      </c>
      <c r="N8498" s="45">
        <v>1.5081447899999999E-2</v>
      </c>
      <c r="O8498" s="45">
        <v>6.24375624E-2</v>
      </c>
      <c r="P8498" s="48" t="s">
        <v>37679</v>
      </c>
      <c r="Q8498" s="45">
        <v>-1E-3</v>
      </c>
      <c r="R8498" s="48">
        <v>1</v>
      </c>
      <c r="S8498" s="48" t="s">
        <v>37680</v>
      </c>
      <c r="T8498" s="50">
        <v>-7.7715600000000002E-16</v>
      </c>
      <c r="U8498" s="50">
        <v>6.7096686659700004E-105</v>
      </c>
    </row>
    <row r="8499" spans="1:21">
      <c r="A8499" s="48" t="s">
        <v>32842</v>
      </c>
      <c r="B8499" s="49" t="s">
        <v>15948</v>
      </c>
      <c r="C8499" s="49" t="s">
        <v>15949</v>
      </c>
      <c r="D8499" s="45">
        <v>1.9435004577346</v>
      </c>
      <c r="E8499" s="48">
        <v>0</v>
      </c>
      <c r="F8499" s="48">
        <v>0</v>
      </c>
      <c r="G8499" s="48">
        <v>0</v>
      </c>
      <c r="H8499" s="48">
        <v>0</v>
      </c>
      <c r="I8499" s="48">
        <v>0</v>
      </c>
      <c r="J8499" s="49" t="s">
        <v>37681</v>
      </c>
      <c r="K8499" s="48">
        <v>-0.102419403328189</v>
      </c>
      <c r="L8499" s="48">
        <v>0.208374063569568</v>
      </c>
      <c r="M8499" s="49" t="s">
        <v>37682</v>
      </c>
      <c r="N8499" s="45">
        <v>-3.7600620999999998E-3</v>
      </c>
      <c r="O8499" s="45">
        <v>0.25124875120000001</v>
      </c>
      <c r="P8499" s="48" t="s">
        <v>37682</v>
      </c>
      <c r="Q8499" s="45">
        <v>6.0000000000000001E-3</v>
      </c>
      <c r="R8499" s="48">
        <v>1</v>
      </c>
      <c r="S8499" s="48" t="s">
        <v>37683</v>
      </c>
      <c r="T8499" s="50">
        <v>-7.6301599999999995E-16</v>
      </c>
      <c r="U8499" s="50">
        <v>1.3334994321699999E-18</v>
      </c>
    </row>
    <row r="8500" spans="1:21">
      <c r="A8500" s="48" t="s">
        <v>32842</v>
      </c>
      <c r="B8500" s="49" t="s">
        <v>15963</v>
      </c>
      <c r="C8500" s="49" t="s">
        <v>15964</v>
      </c>
      <c r="D8500" s="45">
        <v>2.6410478600569398</v>
      </c>
      <c r="E8500" s="48">
        <v>0</v>
      </c>
      <c r="F8500" s="48">
        <v>0</v>
      </c>
      <c r="G8500" s="48">
        <v>0</v>
      </c>
      <c r="H8500" s="48">
        <v>0</v>
      </c>
      <c r="I8500" s="48">
        <v>0</v>
      </c>
      <c r="J8500" s="49" t="s">
        <v>37684</v>
      </c>
      <c r="K8500" s="48">
        <v>-4.36268856641049E-2</v>
      </c>
      <c r="L8500" s="48">
        <v>0.86744914045426402</v>
      </c>
      <c r="M8500" s="49" t="s">
        <v>37685</v>
      </c>
      <c r="N8500" s="45">
        <v>4.1544953599999997E-2</v>
      </c>
      <c r="O8500" s="45">
        <v>0.10789210789999901</v>
      </c>
      <c r="P8500" s="48" t="s">
        <v>37685</v>
      </c>
      <c r="Q8500" s="45">
        <v>5.3999999999999999E-2</v>
      </c>
      <c r="R8500" s="48">
        <v>1</v>
      </c>
      <c r="S8500" s="48" t="s">
        <v>37686</v>
      </c>
      <c r="T8500" s="50">
        <v>2.7308700000000002E-2</v>
      </c>
      <c r="U8500" s="50">
        <v>0.16201505331499999</v>
      </c>
    </row>
    <row r="8501" spans="1:21">
      <c r="A8501" s="48" t="s">
        <v>32842</v>
      </c>
      <c r="B8501" s="49" t="s">
        <v>15963</v>
      </c>
      <c r="C8501" s="49" t="s">
        <v>15964</v>
      </c>
      <c r="D8501" s="45">
        <v>2.6410478600569398</v>
      </c>
      <c r="E8501" s="48">
        <v>1</v>
      </c>
      <c r="F8501" s="48">
        <v>0</v>
      </c>
      <c r="G8501" s="48">
        <v>1</v>
      </c>
      <c r="H8501" s="48">
        <v>0</v>
      </c>
      <c r="I8501" s="48">
        <v>0</v>
      </c>
      <c r="J8501" s="49" t="s">
        <v>37687</v>
      </c>
      <c r="K8501" s="48">
        <v>-1.13022462343427E-2</v>
      </c>
      <c r="L8501" s="48">
        <v>0.94199121546819498</v>
      </c>
      <c r="M8501" s="49" t="s">
        <v>37688</v>
      </c>
      <c r="N8501" s="45">
        <v>3.4523259899999999E-2</v>
      </c>
      <c r="O8501" s="45">
        <v>2.64735265E-2</v>
      </c>
      <c r="P8501" s="48" t="s">
        <v>37688</v>
      </c>
      <c r="Q8501" s="45">
        <v>0</v>
      </c>
      <c r="R8501" s="48">
        <v>1</v>
      </c>
      <c r="S8501" s="48" t="s">
        <v>37689</v>
      </c>
      <c r="T8501" s="50">
        <v>-9.8415000000000004E-4</v>
      </c>
      <c r="U8501" s="50">
        <v>3.60864701267E-2</v>
      </c>
    </row>
    <row r="8502" spans="1:21">
      <c r="A8502" s="48" t="s">
        <v>32842</v>
      </c>
      <c r="B8502" s="49" t="s">
        <v>15989</v>
      </c>
      <c r="C8502" s="49" t="s">
        <v>15990</v>
      </c>
      <c r="D8502" s="45">
        <v>1.51421075435707</v>
      </c>
      <c r="E8502" s="48">
        <v>0</v>
      </c>
      <c r="F8502" s="48">
        <v>0</v>
      </c>
      <c r="G8502" s="48">
        <v>0</v>
      </c>
      <c r="H8502" s="48">
        <v>0</v>
      </c>
      <c r="I8502" s="48">
        <v>0</v>
      </c>
      <c r="J8502" s="49" t="s">
        <v>37690</v>
      </c>
      <c r="K8502" s="48">
        <v>0.181576847867714</v>
      </c>
      <c r="L8502" s="48">
        <v>0.36059307663214502</v>
      </c>
      <c r="M8502" s="49" t="s">
        <v>37691</v>
      </c>
      <c r="N8502" s="45">
        <v>1.0269330599999999E-2</v>
      </c>
      <c r="O8502" s="45">
        <v>0.21128871129999999</v>
      </c>
      <c r="P8502" s="48" t="s">
        <v>37691</v>
      </c>
      <c r="Q8502" s="45">
        <v>-0.03</v>
      </c>
      <c r="R8502" s="48">
        <v>1</v>
      </c>
      <c r="S8502" s="48" t="s">
        <v>15993</v>
      </c>
      <c r="T8502" s="50">
        <v>-2.1772200000000001E-3</v>
      </c>
      <c r="U8502" s="50">
        <v>1.14779968317E-2</v>
      </c>
    </row>
    <row r="8503" spans="1:21">
      <c r="A8503" s="48" t="s">
        <v>32842</v>
      </c>
      <c r="B8503" s="49" t="s">
        <v>37692</v>
      </c>
      <c r="C8503" s="49" t="s">
        <v>37693</v>
      </c>
      <c r="D8503" s="45">
        <v>1.25639289811151</v>
      </c>
      <c r="E8503" s="48">
        <v>0</v>
      </c>
      <c r="F8503" s="48">
        <v>0</v>
      </c>
      <c r="G8503" s="48">
        <v>0</v>
      </c>
      <c r="H8503" s="48">
        <v>0</v>
      </c>
      <c r="I8503" s="48">
        <v>0</v>
      </c>
      <c r="J8503" s="49" t="s">
        <v>37694</v>
      </c>
      <c r="K8503" s="48" t="s">
        <v>1268</v>
      </c>
      <c r="L8503" s="48" t="s">
        <v>1268</v>
      </c>
      <c r="M8503" s="49" t="s">
        <v>37695</v>
      </c>
      <c r="N8503" s="45">
        <v>3.3589105999999999E-3</v>
      </c>
      <c r="O8503" s="45">
        <v>0.32817182820000002</v>
      </c>
      <c r="P8503" s="48" t="s">
        <v>37695</v>
      </c>
      <c r="Q8503" s="45">
        <v>4.0000000000000001E-3</v>
      </c>
      <c r="R8503" s="48">
        <v>1</v>
      </c>
      <c r="S8503" s="48" t="s">
        <v>37696</v>
      </c>
      <c r="T8503" s="50">
        <v>-2.36835E-9</v>
      </c>
      <c r="U8503" s="50">
        <v>1.20952246327E-12</v>
      </c>
    </row>
    <row r="8504" spans="1:21">
      <c r="A8504" s="48" t="s">
        <v>32842</v>
      </c>
      <c r="B8504" s="49" t="s">
        <v>16010</v>
      </c>
      <c r="C8504" s="49" t="s">
        <v>16011</v>
      </c>
      <c r="D8504" s="45">
        <v>1.2948111487638301</v>
      </c>
      <c r="E8504" s="48">
        <v>0</v>
      </c>
      <c r="F8504" s="48">
        <v>0</v>
      </c>
      <c r="G8504" s="48">
        <v>0</v>
      </c>
      <c r="H8504" s="48">
        <v>0</v>
      </c>
      <c r="I8504" s="48">
        <v>0</v>
      </c>
      <c r="J8504" s="49" t="s">
        <v>37697</v>
      </c>
      <c r="K8504" s="48">
        <v>1.50201862104388E-2</v>
      </c>
      <c r="L8504" s="48">
        <v>0.98633802688150796</v>
      </c>
      <c r="M8504" s="49" t="s">
        <v>37698</v>
      </c>
      <c r="N8504" s="45">
        <v>2.8582837699999999E-2</v>
      </c>
      <c r="O8504" s="45">
        <v>0.14985014990000001</v>
      </c>
      <c r="P8504" s="48" t="s">
        <v>37698</v>
      </c>
      <c r="Q8504" s="45">
        <v>0.157</v>
      </c>
      <c r="R8504" s="48">
        <v>1</v>
      </c>
      <c r="S8504" s="48" t="s">
        <v>37699</v>
      </c>
      <c r="T8504" s="50">
        <v>3.1465899999999999E-3</v>
      </c>
      <c r="U8504" s="50">
        <v>1.0740974898200001E-2</v>
      </c>
    </row>
    <row r="8505" spans="1:21">
      <c r="A8505" s="48" t="s">
        <v>32842</v>
      </c>
      <c r="B8505" s="49" t="s">
        <v>16031</v>
      </c>
      <c r="C8505" s="49" t="s">
        <v>16032</v>
      </c>
      <c r="D8505" s="45">
        <v>1.65175717012219</v>
      </c>
      <c r="E8505" s="48">
        <v>0</v>
      </c>
      <c r="F8505" s="48">
        <v>0</v>
      </c>
      <c r="G8505" s="48">
        <v>0</v>
      </c>
      <c r="H8505" s="48">
        <v>0</v>
      </c>
      <c r="I8505" s="48">
        <v>0</v>
      </c>
      <c r="J8505" s="49" t="s">
        <v>37700</v>
      </c>
      <c r="K8505" s="48">
        <v>-8.0029866425347096E-2</v>
      </c>
      <c r="L8505" s="48">
        <v>0.74950431189626798</v>
      </c>
      <c r="M8505" s="49" t="s">
        <v>37701</v>
      </c>
      <c r="N8505" s="45">
        <v>-1.46931449E-2</v>
      </c>
      <c r="O8505" s="45">
        <v>0.1523476523</v>
      </c>
      <c r="P8505" s="48" t="s">
        <v>37701</v>
      </c>
      <c r="Q8505" s="45">
        <v>-3.0000000000000001E-3</v>
      </c>
      <c r="R8505" s="48">
        <v>1</v>
      </c>
      <c r="S8505" s="48" t="s">
        <v>37702</v>
      </c>
      <c r="T8505" s="50">
        <v>-4.5862600000000001E-4</v>
      </c>
      <c r="U8505" s="50">
        <v>8.5716978498800002E-4</v>
      </c>
    </row>
    <row r="8506" spans="1:21">
      <c r="A8506" s="48" t="s">
        <v>32842</v>
      </c>
      <c r="B8506" s="49" t="s">
        <v>37703</v>
      </c>
      <c r="C8506" s="49" t="s">
        <v>37704</v>
      </c>
      <c r="D8506" s="45">
        <v>1.7457242773877</v>
      </c>
      <c r="E8506" s="48">
        <v>0</v>
      </c>
      <c r="F8506" s="48">
        <v>0</v>
      </c>
      <c r="G8506" s="48">
        <v>0</v>
      </c>
      <c r="H8506" s="48">
        <v>0</v>
      </c>
      <c r="I8506" s="48">
        <v>0</v>
      </c>
      <c r="J8506" s="49" t="s">
        <v>37705</v>
      </c>
      <c r="K8506" s="48" t="s">
        <v>1268</v>
      </c>
      <c r="L8506" s="48" t="s">
        <v>1268</v>
      </c>
      <c r="M8506" s="49" t="s">
        <v>37706</v>
      </c>
      <c r="N8506" s="45">
        <v>1.7441363E-3</v>
      </c>
      <c r="O8506" s="45">
        <v>0.32767232769999999</v>
      </c>
      <c r="P8506" s="48" t="s">
        <v>37706</v>
      </c>
      <c r="Q8506" s="45">
        <v>0</v>
      </c>
      <c r="R8506" s="48">
        <v>1</v>
      </c>
      <c r="S8506" s="48" t="s">
        <v>37707</v>
      </c>
      <c r="T8506" s="50">
        <v>-1.24588E-15</v>
      </c>
      <c r="U8506" s="50">
        <v>1.3334994321699999E-18</v>
      </c>
    </row>
    <row r="8507" spans="1:21">
      <c r="A8507" s="48" t="s">
        <v>32842</v>
      </c>
      <c r="B8507" s="49" t="s">
        <v>37703</v>
      </c>
      <c r="C8507" s="49" t="s">
        <v>37704</v>
      </c>
      <c r="D8507" s="45">
        <v>1.7457242773877</v>
      </c>
      <c r="E8507" s="48">
        <v>0</v>
      </c>
      <c r="F8507" s="48">
        <v>0</v>
      </c>
      <c r="G8507" s="48">
        <v>0</v>
      </c>
      <c r="H8507" s="48">
        <v>0</v>
      </c>
      <c r="I8507" s="48">
        <v>0</v>
      </c>
      <c r="J8507" s="49" t="s">
        <v>37708</v>
      </c>
      <c r="K8507" s="48">
        <v>6.1629267163515796E-3</v>
      </c>
      <c r="L8507" s="48">
        <v>0.980630029079683</v>
      </c>
      <c r="M8507" s="49" t="s">
        <v>37709</v>
      </c>
      <c r="N8507" s="45">
        <v>3.9255903699999997E-2</v>
      </c>
      <c r="O8507" s="45">
        <v>6.8431568400000004E-2</v>
      </c>
      <c r="P8507" s="48" t="s">
        <v>37709</v>
      </c>
      <c r="Q8507" s="45">
        <v>-5.0000000000000001E-3</v>
      </c>
      <c r="R8507" s="48">
        <v>1</v>
      </c>
      <c r="S8507" s="48" t="s">
        <v>37710</v>
      </c>
      <c r="T8507" s="50">
        <v>-2.7548500000000001E-4</v>
      </c>
      <c r="U8507" s="50">
        <v>2.3920716073399999E-5</v>
      </c>
    </row>
    <row r="8508" spans="1:21">
      <c r="A8508" s="48" t="s">
        <v>32842</v>
      </c>
      <c r="B8508" s="49" t="s">
        <v>37703</v>
      </c>
      <c r="C8508" s="49" t="s">
        <v>37704</v>
      </c>
      <c r="D8508" s="45">
        <v>1.7457242773877</v>
      </c>
      <c r="E8508" s="48">
        <v>1</v>
      </c>
      <c r="F8508" s="48">
        <v>0</v>
      </c>
      <c r="G8508" s="48">
        <v>1</v>
      </c>
      <c r="H8508" s="48">
        <v>0</v>
      </c>
      <c r="I8508" s="48">
        <v>0</v>
      </c>
      <c r="J8508" s="49" t="s">
        <v>37711</v>
      </c>
      <c r="K8508" s="48">
        <v>-8.57453518361041E-2</v>
      </c>
      <c r="L8508" s="48">
        <v>0.79198711628834995</v>
      </c>
      <c r="M8508" s="49" t="s">
        <v>37712</v>
      </c>
      <c r="N8508" s="45">
        <v>-0.230872661299999</v>
      </c>
      <c r="O8508" s="45">
        <v>2.4975025000000001E-2</v>
      </c>
      <c r="P8508" s="48" t="s">
        <v>37712</v>
      </c>
      <c r="Q8508" s="45">
        <v>0.03</v>
      </c>
      <c r="R8508" s="48">
        <v>1</v>
      </c>
      <c r="S8508" s="48" t="s">
        <v>37713</v>
      </c>
      <c r="T8508" s="50">
        <v>-7.4957599999999994E-15</v>
      </c>
      <c r="U8508" s="50">
        <v>1.3334994321999999E-18</v>
      </c>
    </row>
    <row r="8509" spans="1:21">
      <c r="A8509" s="48" t="s">
        <v>32842</v>
      </c>
      <c r="B8509" s="49" t="s">
        <v>37703</v>
      </c>
      <c r="C8509" s="49" t="s">
        <v>37704</v>
      </c>
      <c r="D8509" s="45">
        <v>1.7457242773877</v>
      </c>
      <c r="E8509" s="48">
        <v>0</v>
      </c>
      <c r="F8509" s="48">
        <v>0</v>
      </c>
      <c r="G8509" s="48">
        <v>0</v>
      </c>
      <c r="H8509" s="48">
        <v>0</v>
      </c>
      <c r="I8509" s="48">
        <v>0</v>
      </c>
      <c r="J8509" s="49" t="s">
        <v>37714</v>
      </c>
      <c r="K8509" s="48">
        <v>2.7576859560717201E-2</v>
      </c>
      <c r="L8509" s="48">
        <v>0.84032807046151803</v>
      </c>
      <c r="M8509" s="49" t="s">
        <v>37715</v>
      </c>
      <c r="N8509" s="45">
        <v>2.8717056999999998E-3</v>
      </c>
      <c r="O8509" s="45">
        <v>0.3146853147</v>
      </c>
      <c r="P8509" s="48" t="s">
        <v>37715</v>
      </c>
      <c r="Q8509" s="45">
        <v>-1E-3</v>
      </c>
      <c r="R8509" s="48">
        <v>1</v>
      </c>
      <c r="S8509" s="48" t="s">
        <v>37716</v>
      </c>
      <c r="T8509" s="50">
        <v>-4.4283199999999999E-4</v>
      </c>
      <c r="U8509" s="50">
        <v>2.5293109949800001E-6</v>
      </c>
    </row>
    <row r="8510" spans="1:21">
      <c r="A8510" s="48" t="s">
        <v>32842</v>
      </c>
      <c r="B8510" s="49" t="s">
        <v>16047</v>
      </c>
      <c r="C8510" s="49" t="s">
        <v>16048</v>
      </c>
      <c r="D8510" s="45">
        <v>2.3574237931156801</v>
      </c>
      <c r="E8510" s="48">
        <v>0</v>
      </c>
      <c r="F8510" s="48">
        <v>0</v>
      </c>
      <c r="G8510" s="48">
        <v>0</v>
      </c>
      <c r="H8510" s="48">
        <v>0</v>
      </c>
      <c r="I8510" s="48">
        <v>0</v>
      </c>
      <c r="J8510" s="49" t="s">
        <v>37717</v>
      </c>
      <c r="K8510" s="48">
        <v>-0.18272843147965101</v>
      </c>
      <c r="L8510" s="48">
        <v>0.80622337001873501</v>
      </c>
      <c r="M8510" s="49" t="s">
        <v>37718</v>
      </c>
      <c r="N8510" s="45">
        <v>4.3850970000000001E-3</v>
      </c>
      <c r="O8510" s="45">
        <v>0.1848151848</v>
      </c>
      <c r="P8510" s="48" t="s">
        <v>37718</v>
      </c>
      <c r="Q8510" s="45">
        <v>0.01</v>
      </c>
      <c r="R8510" s="48">
        <v>1</v>
      </c>
      <c r="S8510" s="48" t="s">
        <v>37719</v>
      </c>
      <c r="T8510" s="50">
        <v>1.6926199999999999E-4</v>
      </c>
      <c r="U8510" s="50">
        <v>1.0551648756699999E-10</v>
      </c>
    </row>
    <row r="8511" spans="1:21">
      <c r="A8511" s="48" t="s">
        <v>32842</v>
      </c>
      <c r="B8511" s="49" t="s">
        <v>37720</v>
      </c>
      <c r="C8511" s="49" t="s">
        <v>37721</v>
      </c>
      <c r="D8511" s="45">
        <v>2.3814220807129201</v>
      </c>
      <c r="E8511" s="48">
        <v>1</v>
      </c>
      <c r="F8511" s="48">
        <v>0</v>
      </c>
      <c r="G8511" s="48">
        <v>1</v>
      </c>
      <c r="H8511" s="48">
        <v>0</v>
      </c>
      <c r="I8511" s="48">
        <v>0</v>
      </c>
      <c r="J8511" s="49" t="s">
        <v>37722</v>
      </c>
      <c r="K8511" s="48" t="s">
        <v>1268</v>
      </c>
      <c r="L8511" s="48" t="s">
        <v>1268</v>
      </c>
      <c r="M8511" s="49" t="s">
        <v>37723</v>
      </c>
      <c r="N8511" s="45">
        <v>4.3909208599999999E-2</v>
      </c>
      <c r="O8511" s="45">
        <v>3.24675325E-2</v>
      </c>
      <c r="P8511" s="48" t="s">
        <v>37723</v>
      </c>
      <c r="Q8511" s="45">
        <v>2E-3</v>
      </c>
      <c r="R8511" s="48">
        <v>1</v>
      </c>
      <c r="S8511" s="48" t="s">
        <v>37724</v>
      </c>
      <c r="T8511" s="50">
        <v>-7.7715600000000002E-16</v>
      </c>
      <c r="U8511" s="50">
        <v>1.3334994321699999E-18</v>
      </c>
    </row>
    <row r="8512" spans="1:21">
      <c r="A8512" s="48" t="s">
        <v>32842</v>
      </c>
      <c r="B8512" s="49" t="s">
        <v>16057</v>
      </c>
      <c r="C8512" s="49" t="s">
        <v>16058</v>
      </c>
      <c r="D8512" s="45">
        <v>1.5761982150715601</v>
      </c>
      <c r="E8512" s="48">
        <v>0</v>
      </c>
      <c r="F8512" s="48">
        <v>0</v>
      </c>
      <c r="G8512" s="48">
        <v>0</v>
      </c>
      <c r="H8512" s="48">
        <v>0</v>
      </c>
      <c r="I8512" s="48">
        <v>0</v>
      </c>
      <c r="J8512" s="49" t="s">
        <v>37725</v>
      </c>
      <c r="K8512" s="48">
        <v>-2.74020663527909E-2</v>
      </c>
      <c r="L8512" s="48">
        <v>0.905208682655397</v>
      </c>
      <c r="M8512" s="49" t="s">
        <v>37726</v>
      </c>
      <c r="N8512" s="45">
        <v>3.2838561E-3</v>
      </c>
      <c r="O8512" s="45">
        <v>0.33666333669999998</v>
      </c>
      <c r="P8512" s="48" t="s">
        <v>37726</v>
      </c>
      <c r="Q8512" s="45">
        <v>0.01</v>
      </c>
      <c r="R8512" s="48">
        <v>1</v>
      </c>
      <c r="S8512" s="48" t="s">
        <v>37727</v>
      </c>
      <c r="T8512" s="50">
        <v>1.0711500000000001E-3</v>
      </c>
      <c r="U8512" s="50">
        <v>2.5249770781100001E-3</v>
      </c>
    </row>
    <row r="8513" spans="1:21">
      <c r="A8513" s="48" t="s">
        <v>32842</v>
      </c>
      <c r="B8513" s="49" t="s">
        <v>16057</v>
      </c>
      <c r="C8513" s="49" t="s">
        <v>16058</v>
      </c>
      <c r="D8513" s="45">
        <v>1.5761982150715601</v>
      </c>
      <c r="E8513" s="48">
        <v>0</v>
      </c>
      <c r="F8513" s="48">
        <v>0</v>
      </c>
      <c r="G8513" s="48">
        <v>0</v>
      </c>
      <c r="H8513" s="48">
        <v>0</v>
      </c>
      <c r="I8513" s="48">
        <v>0</v>
      </c>
      <c r="J8513" s="49" t="s">
        <v>37728</v>
      </c>
      <c r="K8513" s="48" t="s">
        <v>1268</v>
      </c>
      <c r="L8513" s="48" t="s">
        <v>1268</v>
      </c>
      <c r="M8513" s="49" t="s">
        <v>37729</v>
      </c>
      <c r="N8513" s="45">
        <v>0</v>
      </c>
      <c r="O8513" s="45">
        <v>0.36063936060000001</v>
      </c>
      <c r="P8513" s="48" t="s">
        <v>37729</v>
      </c>
      <c r="Q8513" s="45">
        <v>1E-3</v>
      </c>
      <c r="R8513" s="48">
        <v>1</v>
      </c>
      <c r="S8513" s="48" t="s">
        <v>37730</v>
      </c>
      <c r="T8513" s="50">
        <v>-4.8024799999999999E-15</v>
      </c>
      <c r="U8513" s="50">
        <v>1.3334994321899999E-18</v>
      </c>
    </row>
    <row r="8514" spans="1:21">
      <c r="A8514" s="48" t="s">
        <v>32842</v>
      </c>
      <c r="B8514" s="49" t="s">
        <v>16057</v>
      </c>
      <c r="C8514" s="49" t="s">
        <v>16058</v>
      </c>
      <c r="D8514" s="45">
        <v>1.5761982150715601</v>
      </c>
      <c r="E8514" s="48">
        <v>0</v>
      </c>
      <c r="F8514" s="48">
        <v>0</v>
      </c>
      <c r="G8514" s="48">
        <v>0</v>
      </c>
      <c r="H8514" s="48">
        <v>0</v>
      </c>
      <c r="I8514" s="48">
        <v>0</v>
      </c>
      <c r="J8514" s="49" t="s">
        <v>37731</v>
      </c>
      <c r="K8514" s="48">
        <v>-9.2059652603355205E-2</v>
      </c>
      <c r="L8514" s="48">
        <v>0.42423330364620299</v>
      </c>
      <c r="M8514" s="49" t="s">
        <v>37732</v>
      </c>
      <c r="N8514" s="45">
        <v>1.8032022799999999E-2</v>
      </c>
      <c r="O8514" s="45">
        <v>0.1538461538</v>
      </c>
      <c r="P8514" s="48" t="s">
        <v>37732</v>
      </c>
      <c r="Q8514" s="45">
        <v>0.10299999999999999</v>
      </c>
      <c r="R8514" s="48">
        <v>1</v>
      </c>
      <c r="S8514" s="48" t="s">
        <v>37727</v>
      </c>
      <c r="T8514" s="50">
        <v>1.0711500000000001E-3</v>
      </c>
      <c r="U8514" s="50">
        <v>2.5249770781100001E-3</v>
      </c>
    </row>
    <row r="8515" spans="1:21">
      <c r="A8515" s="48" t="s">
        <v>32842</v>
      </c>
      <c r="B8515" s="49" t="s">
        <v>16057</v>
      </c>
      <c r="C8515" s="49" t="s">
        <v>16058</v>
      </c>
      <c r="D8515" s="45">
        <v>1.5761982150715601</v>
      </c>
      <c r="E8515" s="48">
        <v>0</v>
      </c>
      <c r="F8515" s="48">
        <v>0</v>
      </c>
      <c r="G8515" s="48">
        <v>0</v>
      </c>
      <c r="H8515" s="48">
        <v>0</v>
      </c>
      <c r="I8515" s="48">
        <v>0</v>
      </c>
      <c r="J8515" s="49" t="s">
        <v>37733</v>
      </c>
      <c r="K8515" s="48" t="s">
        <v>1268</v>
      </c>
      <c r="L8515" s="48" t="s">
        <v>1268</v>
      </c>
      <c r="M8515" s="49" t="s">
        <v>37734</v>
      </c>
      <c r="N8515" s="45">
        <v>-4.7265494999999998E-3</v>
      </c>
      <c r="O8515" s="45">
        <v>0.28021978019999999</v>
      </c>
      <c r="P8515" s="48" t="s">
        <v>37734</v>
      </c>
      <c r="Q8515" s="45">
        <v>2E-3</v>
      </c>
      <c r="R8515" s="48">
        <v>1</v>
      </c>
      <c r="S8515" s="48" t="s">
        <v>37735</v>
      </c>
      <c r="T8515" s="50">
        <v>-1.292E-10</v>
      </c>
      <c r="U8515" s="50">
        <v>5.5255303601799997E-16</v>
      </c>
    </row>
    <row r="8516" spans="1:21">
      <c r="A8516" s="48" t="s">
        <v>32842</v>
      </c>
      <c r="B8516" s="49" t="s">
        <v>16093</v>
      </c>
      <c r="C8516" s="49" t="s">
        <v>16094</v>
      </c>
      <c r="D8516" s="45">
        <v>1.34285889571456</v>
      </c>
      <c r="E8516" s="48">
        <v>0</v>
      </c>
      <c r="F8516" s="48">
        <v>0</v>
      </c>
      <c r="G8516" s="48">
        <v>0</v>
      </c>
      <c r="H8516" s="48">
        <v>0</v>
      </c>
      <c r="I8516" s="48">
        <v>0</v>
      </c>
      <c r="J8516" s="49" t="s">
        <v>37736</v>
      </c>
      <c r="K8516" s="48">
        <v>7.1863565070261403E-3</v>
      </c>
      <c r="L8516" s="48">
        <v>0.98882445572854805</v>
      </c>
      <c r="M8516" s="49" t="s">
        <v>37737</v>
      </c>
      <c r="N8516" s="45">
        <v>2.7474206999999998E-3</v>
      </c>
      <c r="O8516" s="45">
        <v>0.3156843157</v>
      </c>
      <c r="P8516" s="48" t="s">
        <v>37737</v>
      </c>
      <c r="Q8516" s="45">
        <v>-5.0000000000000001E-3</v>
      </c>
      <c r="R8516" s="48">
        <v>1</v>
      </c>
      <c r="S8516" s="48" t="s">
        <v>37738</v>
      </c>
      <c r="T8516" s="50">
        <v>1.6669199999999999E-7</v>
      </c>
      <c r="U8516" s="50">
        <v>1.68029098648E-10</v>
      </c>
    </row>
    <row r="8517" spans="1:21">
      <c r="A8517" s="48" t="s">
        <v>32842</v>
      </c>
      <c r="B8517" s="49" t="s">
        <v>37739</v>
      </c>
      <c r="C8517" s="49" t="s">
        <v>37740</v>
      </c>
      <c r="D8517" s="45">
        <v>1.8918768926385601</v>
      </c>
      <c r="E8517" s="48">
        <v>0</v>
      </c>
      <c r="F8517" s="48">
        <v>0</v>
      </c>
      <c r="G8517" s="48">
        <v>0</v>
      </c>
      <c r="H8517" s="48">
        <v>0</v>
      </c>
      <c r="I8517" s="48">
        <v>0</v>
      </c>
      <c r="J8517" s="49" t="s">
        <v>37741</v>
      </c>
      <c r="K8517" s="48">
        <v>-0.25784185914550301</v>
      </c>
      <c r="L8517" s="48">
        <v>0.81095186603258496</v>
      </c>
      <c r="M8517" s="49" t="s">
        <v>37742</v>
      </c>
      <c r="N8517" s="45">
        <v>5.6760720999999899E-3</v>
      </c>
      <c r="O8517" s="45">
        <v>0.2317682318</v>
      </c>
      <c r="P8517" s="48" t="s">
        <v>37742</v>
      </c>
      <c r="Q8517" s="45">
        <v>8.0000000000000002E-3</v>
      </c>
      <c r="R8517" s="48">
        <v>1</v>
      </c>
      <c r="S8517" s="48" t="s">
        <v>37743</v>
      </c>
      <c r="T8517" s="50">
        <v>3.6231400000000002E-7</v>
      </c>
      <c r="U8517" s="50">
        <v>2.3786740720800001E-16</v>
      </c>
    </row>
    <row r="8518" spans="1:21">
      <c r="A8518" s="48" t="s">
        <v>32842</v>
      </c>
      <c r="B8518" s="49" t="s">
        <v>16113</v>
      </c>
      <c r="C8518" s="49" t="s">
        <v>16114</v>
      </c>
      <c r="D8518" s="45">
        <v>0.81466553629822602</v>
      </c>
      <c r="E8518" s="48">
        <v>0</v>
      </c>
      <c r="F8518" s="48">
        <v>0</v>
      </c>
      <c r="G8518" s="48">
        <v>0</v>
      </c>
      <c r="H8518" s="48">
        <v>0</v>
      </c>
      <c r="I8518" s="48">
        <v>0</v>
      </c>
      <c r="J8518" s="49" t="s">
        <v>37744</v>
      </c>
      <c r="K8518" s="48">
        <v>-0.482890730615951</v>
      </c>
      <c r="L8518" s="48">
        <v>0.43572201930590898</v>
      </c>
      <c r="M8518" s="49" t="s">
        <v>37745</v>
      </c>
      <c r="N8518" s="45">
        <v>-2.8472220400000001E-2</v>
      </c>
      <c r="O8518" s="45">
        <v>0.20479520479999999</v>
      </c>
      <c r="P8518" s="48" t="s">
        <v>37745</v>
      </c>
      <c r="Q8518" s="45">
        <v>-4.2999999999999997E-2</v>
      </c>
      <c r="R8518" s="48">
        <v>1</v>
      </c>
      <c r="S8518" s="48" t="s">
        <v>37746</v>
      </c>
      <c r="T8518" s="50">
        <v>-9.1382800000000005E-6</v>
      </c>
      <c r="U8518" s="50">
        <v>4.0056946010600003E-6</v>
      </c>
    </row>
    <row r="8519" spans="1:21">
      <c r="A8519" s="48" t="s">
        <v>32842</v>
      </c>
      <c r="B8519" s="49" t="s">
        <v>16123</v>
      </c>
      <c r="C8519" s="49" t="s">
        <v>16124</v>
      </c>
      <c r="D8519" s="45">
        <v>1.8161416773699</v>
      </c>
      <c r="E8519" s="48">
        <v>0</v>
      </c>
      <c r="F8519" s="48">
        <v>0</v>
      </c>
      <c r="G8519" s="48">
        <v>0</v>
      </c>
      <c r="H8519" s="48">
        <v>0</v>
      </c>
      <c r="I8519" s="48">
        <v>0</v>
      </c>
      <c r="J8519" s="49" t="s">
        <v>37747</v>
      </c>
      <c r="K8519" s="48" t="s">
        <v>1268</v>
      </c>
      <c r="L8519" s="48" t="s">
        <v>1268</v>
      </c>
      <c r="M8519" s="49" t="s">
        <v>37748</v>
      </c>
      <c r="N8519" s="45">
        <v>2.1360402300000001E-2</v>
      </c>
      <c r="O8519" s="45">
        <v>0.14385614390000001</v>
      </c>
      <c r="P8519" s="48" t="s">
        <v>37748</v>
      </c>
      <c r="Q8519" s="45">
        <v>-3.0000000000000001E-3</v>
      </c>
      <c r="R8519" s="48">
        <v>1</v>
      </c>
      <c r="S8519" s="48" t="s">
        <v>37749</v>
      </c>
      <c r="T8519" s="50">
        <v>-9.0881600000000004E-10</v>
      </c>
      <c r="U8519" s="50">
        <v>2.63427246925E-17</v>
      </c>
    </row>
    <row r="8520" spans="1:21">
      <c r="A8520" s="48" t="s">
        <v>32842</v>
      </c>
      <c r="B8520" s="49" t="s">
        <v>16123</v>
      </c>
      <c r="C8520" s="49" t="s">
        <v>16124</v>
      </c>
      <c r="D8520" s="45">
        <v>1.8161416773699</v>
      </c>
      <c r="E8520" s="48">
        <v>0</v>
      </c>
      <c r="F8520" s="48">
        <v>0</v>
      </c>
      <c r="G8520" s="48">
        <v>0</v>
      </c>
      <c r="H8520" s="48">
        <v>0</v>
      </c>
      <c r="I8520" s="48">
        <v>0</v>
      </c>
      <c r="J8520" s="49" t="s">
        <v>37750</v>
      </c>
      <c r="K8520" s="48">
        <v>-6.2408887475975897E-3</v>
      </c>
      <c r="L8520" s="48">
        <v>0.99376210444111002</v>
      </c>
      <c r="M8520" s="49" t="s">
        <v>37751</v>
      </c>
      <c r="N8520" s="45">
        <v>-1.9944163899999999E-2</v>
      </c>
      <c r="O8520" s="45">
        <v>0.14185814189999901</v>
      </c>
      <c r="P8520" s="48" t="s">
        <v>37751</v>
      </c>
      <c r="Q8520" s="45">
        <v>-8.1000000000000003E-2</v>
      </c>
      <c r="R8520" s="48">
        <v>1</v>
      </c>
      <c r="S8520" s="48" t="s">
        <v>37752</v>
      </c>
      <c r="T8520" s="50">
        <v>-1.1746100000000001E-2</v>
      </c>
      <c r="U8520" s="50">
        <v>9.1162980229199997E-2</v>
      </c>
    </row>
    <row r="8521" spans="1:21">
      <c r="A8521" s="48" t="s">
        <v>32842</v>
      </c>
      <c r="B8521" s="49" t="s">
        <v>16123</v>
      </c>
      <c r="C8521" s="49" t="s">
        <v>16124</v>
      </c>
      <c r="D8521" s="45">
        <v>1.8161416773699</v>
      </c>
      <c r="E8521" s="48">
        <v>0</v>
      </c>
      <c r="F8521" s="48">
        <v>0</v>
      </c>
      <c r="G8521" s="48">
        <v>0</v>
      </c>
      <c r="H8521" s="48">
        <v>0</v>
      </c>
      <c r="I8521" s="48">
        <v>0</v>
      </c>
      <c r="J8521" s="49" t="s">
        <v>37750</v>
      </c>
      <c r="K8521" s="48">
        <v>-6.2408887475975897E-3</v>
      </c>
      <c r="L8521" s="48">
        <v>0.99376210444111002</v>
      </c>
      <c r="M8521" s="49" t="s">
        <v>37753</v>
      </c>
      <c r="N8521" s="45">
        <v>0.1724943192</v>
      </c>
      <c r="O8521" s="45">
        <v>6.1938061900000001E-2</v>
      </c>
      <c r="P8521" s="48" t="s">
        <v>37753</v>
      </c>
      <c r="Q8521" s="45">
        <v>-0.33300000000000002</v>
      </c>
      <c r="R8521" s="48">
        <v>1</v>
      </c>
      <c r="S8521" s="48" t="s">
        <v>37754</v>
      </c>
      <c r="T8521" s="50">
        <v>1.4268700000000001E-7</v>
      </c>
      <c r="U8521" s="50">
        <v>1.6670239165300001E-11</v>
      </c>
    </row>
    <row r="8522" spans="1:21">
      <c r="A8522" s="48" t="s">
        <v>32842</v>
      </c>
      <c r="B8522" s="49" t="s">
        <v>16123</v>
      </c>
      <c r="C8522" s="49" t="s">
        <v>16124</v>
      </c>
      <c r="D8522" s="45">
        <v>1.8161416773699</v>
      </c>
      <c r="E8522" s="48">
        <v>0</v>
      </c>
      <c r="F8522" s="48">
        <v>0</v>
      </c>
      <c r="G8522" s="48">
        <v>0</v>
      </c>
      <c r="H8522" s="48">
        <v>0</v>
      </c>
      <c r="I8522" s="48">
        <v>0</v>
      </c>
      <c r="J8522" s="49" t="s">
        <v>37755</v>
      </c>
      <c r="K8522" s="48" t="s">
        <v>1268</v>
      </c>
      <c r="L8522" s="48" t="s">
        <v>1268</v>
      </c>
      <c r="M8522" s="49" t="s">
        <v>37756</v>
      </c>
      <c r="N8522" s="45">
        <v>-2.5891930000000003E-4</v>
      </c>
      <c r="O8522" s="45">
        <v>0.36513486509999998</v>
      </c>
      <c r="P8522" s="48" t="s">
        <v>37756</v>
      </c>
      <c r="Q8522" s="45">
        <v>3.0000000000000001E-3</v>
      </c>
      <c r="R8522" s="48">
        <v>1</v>
      </c>
      <c r="S8522" s="48" t="s">
        <v>37757</v>
      </c>
      <c r="T8522" s="50">
        <v>-3.5492000000000003E-11</v>
      </c>
      <c r="U8522" s="50">
        <v>1.46014436772E-18</v>
      </c>
    </row>
    <row r="8523" spans="1:21">
      <c r="A8523" s="48" t="s">
        <v>32842</v>
      </c>
      <c r="B8523" s="49" t="s">
        <v>37758</v>
      </c>
      <c r="C8523" s="49" t="s">
        <v>37758</v>
      </c>
      <c r="D8523" s="45">
        <v>2.3633598590213301</v>
      </c>
      <c r="E8523" s="48">
        <v>0</v>
      </c>
      <c r="F8523" s="48">
        <v>0</v>
      </c>
      <c r="G8523" s="48">
        <v>0</v>
      </c>
      <c r="H8523" s="48">
        <v>0</v>
      </c>
      <c r="I8523" s="48">
        <v>0</v>
      </c>
      <c r="J8523" s="49" t="s">
        <v>37759</v>
      </c>
      <c r="K8523" s="48">
        <v>2.5703221340668599E-2</v>
      </c>
      <c r="L8523" s="48">
        <v>0.737694701442978</v>
      </c>
      <c r="M8523" s="49" t="s">
        <v>37760</v>
      </c>
      <c r="N8523" s="45">
        <v>9.7618049999999995E-4</v>
      </c>
      <c r="O8523" s="45">
        <v>0.31718281719999902</v>
      </c>
      <c r="P8523" s="48" t="s">
        <v>37760</v>
      </c>
      <c r="Q8523" s="45">
        <v>-2E-3</v>
      </c>
      <c r="R8523" s="48">
        <v>1</v>
      </c>
      <c r="S8523" s="48" t="s">
        <v>37761</v>
      </c>
      <c r="T8523" s="50">
        <v>-1.1551599999999999E-3</v>
      </c>
      <c r="U8523" s="50">
        <v>5.3374278408100002E-2</v>
      </c>
    </row>
    <row r="8524" spans="1:21">
      <c r="A8524" s="48" t="s">
        <v>32842</v>
      </c>
      <c r="B8524" s="49" t="s">
        <v>16138</v>
      </c>
      <c r="C8524" s="49" t="s">
        <v>16139</v>
      </c>
      <c r="D8524" s="45">
        <v>2.23015988339953</v>
      </c>
      <c r="E8524" s="48">
        <v>0</v>
      </c>
      <c r="F8524" s="48">
        <v>0</v>
      </c>
      <c r="G8524" s="48">
        <v>0</v>
      </c>
      <c r="H8524" s="48">
        <v>0</v>
      </c>
      <c r="I8524" s="48">
        <v>0</v>
      </c>
      <c r="J8524" s="49" t="s">
        <v>37762</v>
      </c>
      <c r="K8524" s="48">
        <v>-0.28832660042324998</v>
      </c>
      <c r="L8524" s="48">
        <v>0.326447783677971</v>
      </c>
      <c r="M8524" s="49" t="s">
        <v>37763</v>
      </c>
      <c r="N8524" s="45">
        <v>-2.0930743E-3</v>
      </c>
      <c r="O8524" s="45">
        <v>0.31868131869999999</v>
      </c>
      <c r="P8524" s="48" t="s">
        <v>37763</v>
      </c>
      <c r="Q8524" s="45">
        <v>1E-3</v>
      </c>
      <c r="R8524" s="48">
        <v>1</v>
      </c>
      <c r="S8524" s="48" t="s">
        <v>37764</v>
      </c>
      <c r="T8524" s="50">
        <v>-7.7715600000000002E-16</v>
      </c>
      <c r="U8524" s="50">
        <v>1.3334994321699999E-18</v>
      </c>
    </row>
    <row r="8525" spans="1:21">
      <c r="A8525" s="48" t="s">
        <v>32842</v>
      </c>
      <c r="B8525" s="49" t="s">
        <v>37765</v>
      </c>
      <c r="C8525" s="49" t="s">
        <v>37766</v>
      </c>
      <c r="D8525" s="45">
        <v>0.14880814305078299</v>
      </c>
      <c r="E8525" s="48">
        <v>0</v>
      </c>
      <c r="F8525" s="48">
        <v>0</v>
      </c>
      <c r="G8525" s="48">
        <v>0</v>
      </c>
      <c r="H8525" s="48">
        <v>0</v>
      </c>
      <c r="I8525" s="48">
        <v>0</v>
      </c>
      <c r="J8525" s="49" t="s">
        <v>37767</v>
      </c>
      <c r="K8525" s="48" t="s">
        <v>1268</v>
      </c>
      <c r="L8525" s="48" t="s">
        <v>1268</v>
      </c>
      <c r="M8525" s="49" t="s">
        <v>37768</v>
      </c>
      <c r="N8525" s="45">
        <v>2.7172833599999901E-2</v>
      </c>
      <c r="O8525" s="45">
        <v>0.24625374629999999</v>
      </c>
      <c r="P8525" s="48" t="s">
        <v>37768</v>
      </c>
      <c r="Q8525" s="45">
        <v>1.2999999999999999E-2</v>
      </c>
      <c r="R8525" s="48">
        <v>1</v>
      </c>
      <c r="S8525" s="48" t="s">
        <v>37769</v>
      </c>
      <c r="T8525" s="50">
        <v>-1.08211E-6</v>
      </c>
      <c r="U8525" s="50">
        <v>3.2699861126299999E-6</v>
      </c>
    </row>
    <row r="8526" spans="1:21">
      <c r="A8526" s="48" t="s">
        <v>32842</v>
      </c>
      <c r="B8526" s="49" t="s">
        <v>37770</v>
      </c>
      <c r="C8526" s="49" t="s">
        <v>37771</v>
      </c>
      <c r="D8526" s="45">
        <v>0.95127398931653695</v>
      </c>
      <c r="E8526" s="48">
        <v>0</v>
      </c>
      <c r="F8526" s="48">
        <v>0</v>
      </c>
      <c r="G8526" s="48">
        <v>0</v>
      </c>
      <c r="H8526" s="48">
        <v>0</v>
      </c>
      <c r="I8526" s="48">
        <v>0</v>
      </c>
      <c r="J8526" s="49" t="s">
        <v>37772</v>
      </c>
      <c r="K8526" s="48">
        <v>0.29394736745211197</v>
      </c>
      <c r="L8526" s="48">
        <v>0.54550923874058399</v>
      </c>
      <c r="M8526" s="49" t="s">
        <v>37773</v>
      </c>
      <c r="N8526" s="45">
        <v>0.1001203886</v>
      </c>
      <c r="O8526" s="45">
        <v>5.6943056899999997E-2</v>
      </c>
      <c r="P8526" s="48" t="s">
        <v>37773</v>
      </c>
      <c r="Q8526" s="45">
        <v>0.10299999999999999</v>
      </c>
      <c r="R8526" s="48">
        <v>1</v>
      </c>
      <c r="S8526" s="48" t="s">
        <v>37774</v>
      </c>
      <c r="T8526" s="50">
        <v>6.8978599999999996E-3</v>
      </c>
      <c r="U8526" s="50">
        <v>3.6273217254399998E-2</v>
      </c>
    </row>
    <row r="8527" spans="1:21">
      <c r="A8527" s="48" t="s">
        <v>32842</v>
      </c>
      <c r="B8527" s="49" t="s">
        <v>16218</v>
      </c>
      <c r="C8527" s="49" t="s">
        <v>16219</v>
      </c>
      <c r="D8527" s="45">
        <v>1.9549629754600999</v>
      </c>
      <c r="E8527" s="48">
        <v>0</v>
      </c>
      <c r="F8527" s="48">
        <v>0</v>
      </c>
      <c r="G8527" s="48">
        <v>0</v>
      </c>
      <c r="H8527" s="48">
        <v>0</v>
      </c>
      <c r="I8527" s="48">
        <v>0</v>
      </c>
      <c r="J8527" s="49" t="s">
        <v>37775</v>
      </c>
      <c r="K8527" s="48">
        <v>7.1842548548245802E-2</v>
      </c>
      <c r="L8527" s="48">
        <v>0.17627217610513701</v>
      </c>
      <c r="M8527" s="49" t="s">
        <v>37776</v>
      </c>
      <c r="N8527" s="45">
        <v>-1.8413157000000001E-3</v>
      </c>
      <c r="O8527" s="45">
        <v>0.31818181820000002</v>
      </c>
      <c r="P8527" s="48" t="s">
        <v>37776</v>
      </c>
      <c r="Q8527" s="45">
        <v>2E-3</v>
      </c>
      <c r="R8527" s="48">
        <v>1</v>
      </c>
      <c r="S8527" s="48" t="s">
        <v>37777</v>
      </c>
      <c r="T8527" s="50">
        <v>-7.7715700000000004E-16</v>
      </c>
      <c r="U8527" s="50">
        <v>3.6521556683200002E-41</v>
      </c>
    </row>
    <row r="8528" spans="1:21">
      <c r="A8528" s="48" t="s">
        <v>32842</v>
      </c>
      <c r="B8528" s="49" t="s">
        <v>16229</v>
      </c>
      <c r="C8528" s="49" t="s">
        <v>16230</v>
      </c>
      <c r="D8528" s="45">
        <v>1.2203180040982899</v>
      </c>
      <c r="E8528" s="48">
        <v>0</v>
      </c>
      <c r="F8528" s="48">
        <v>0</v>
      </c>
      <c r="G8528" s="48">
        <v>0</v>
      </c>
      <c r="H8528" s="48">
        <v>0</v>
      </c>
      <c r="I8528" s="48">
        <v>0</v>
      </c>
      <c r="J8528" s="49" t="s">
        <v>37778</v>
      </c>
      <c r="K8528" s="48">
        <v>-0.189422683727377</v>
      </c>
      <c r="L8528" s="48">
        <v>0.28866854993736102</v>
      </c>
      <c r="M8528" s="49" t="s">
        <v>37779</v>
      </c>
      <c r="N8528" s="45">
        <v>-8.7777712899999902E-2</v>
      </c>
      <c r="O8528" s="45">
        <v>6.2937062899999993E-2</v>
      </c>
      <c r="P8528" s="48" t="s">
        <v>37779</v>
      </c>
      <c r="Q8528" s="45">
        <v>-9.0999999999999998E-2</v>
      </c>
      <c r="R8528" s="48">
        <v>1</v>
      </c>
      <c r="S8528" s="48" t="s">
        <v>37780</v>
      </c>
      <c r="T8528" s="50">
        <v>-5.5785299999999999E-3</v>
      </c>
      <c r="U8528" s="50">
        <v>3.6648432091000001E-2</v>
      </c>
    </row>
    <row r="8529" spans="1:21">
      <c r="A8529" s="48" t="s">
        <v>32842</v>
      </c>
      <c r="B8529" s="49" t="s">
        <v>37781</v>
      </c>
      <c r="C8529" s="49" t="s">
        <v>37782</v>
      </c>
      <c r="D8529" s="45">
        <v>1.4538389406877601</v>
      </c>
      <c r="E8529" s="48">
        <v>0</v>
      </c>
      <c r="F8529" s="48">
        <v>0</v>
      </c>
      <c r="G8529" s="48">
        <v>0</v>
      </c>
      <c r="H8529" s="48">
        <v>0</v>
      </c>
      <c r="I8529" s="48">
        <v>0</v>
      </c>
      <c r="J8529" s="49" t="s">
        <v>37783</v>
      </c>
      <c r="K8529" s="48" t="s">
        <v>1268</v>
      </c>
      <c r="L8529" s="48" t="s">
        <v>1268</v>
      </c>
      <c r="M8529" s="49" t="s">
        <v>37784</v>
      </c>
      <c r="N8529" s="45">
        <v>1.08253937E-2</v>
      </c>
      <c r="O8529" s="45">
        <v>0.20929070929999999</v>
      </c>
      <c r="P8529" s="48" t="s">
        <v>37784</v>
      </c>
      <c r="Q8529" s="45">
        <v>3.5000000000000003E-2</v>
      </c>
      <c r="R8529" s="48">
        <v>1</v>
      </c>
      <c r="S8529" s="48" t="s">
        <v>37785</v>
      </c>
      <c r="T8529" s="50">
        <v>2.63975E-6</v>
      </c>
      <c r="U8529" s="50">
        <v>8.6810027748200005E-8</v>
      </c>
    </row>
    <row r="8530" spans="1:21">
      <c r="A8530" s="48" t="s">
        <v>32842</v>
      </c>
      <c r="B8530" s="49" t="s">
        <v>37786</v>
      </c>
      <c r="C8530" s="49" t="s">
        <v>37787</v>
      </c>
      <c r="D8530" s="45">
        <v>1.9223013315219999</v>
      </c>
      <c r="E8530" s="48">
        <v>0</v>
      </c>
      <c r="F8530" s="48">
        <v>0</v>
      </c>
      <c r="G8530" s="48">
        <v>0</v>
      </c>
      <c r="H8530" s="48">
        <v>0</v>
      </c>
      <c r="I8530" s="48">
        <v>0</v>
      </c>
      <c r="J8530" s="49" t="s">
        <v>37788</v>
      </c>
      <c r="K8530" s="48">
        <v>7.8806798462121103E-2</v>
      </c>
      <c r="L8530" s="48">
        <v>0.80666537719813503</v>
      </c>
      <c r="M8530" s="49" t="s">
        <v>37789</v>
      </c>
      <c r="N8530" s="45">
        <v>2.5763544399999901E-2</v>
      </c>
      <c r="O8530" s="45">
        <v>8.1418581399999995E-2</v>
      </c>
      <c r="P8530" s="48" t="s">
        <v>37789</v>
      </c>
      <c r="Q8530" s="45">
        <v>-0.05</v>
      </c>
      <c r="R8530" s="48">
        <v>1</v>
      </c>
      <c r="S8530" s="48" t="s">
        <v>37790</v>
      </c>
      <c r="T8530" s="50">
        <v>-0.12524099999999999</v>
      </c>
      <c r="U8530" s="50">
        <v>0.847492856041</v>
      </c>
    </row>
    <row r="8531" spans="1:21">
      <c r="A8531" s="48" t="s">
        <v>32842</v>
      </c>
      <c r="B8531" s="49" t="s">
        <v>37786</v>
      </c>
      <c r="C8531" s="49" t="s">
        <v>37787</v>
      </c>
      <c r="D8531" s="45">
        <v>1.9223013315219999</v>
      </c>
      <c r="E8531" s="48">
        <v>0</v>
      </c>
      <c r="F8531" s="48">
        <v>0</v>
      </c>
      <c r="G8531" s="48">
        <v>0</v>
      </c>
      <c r="H8531" s="48">
        <v>0</v>
      </c>
      <c r="I8531" s="48">
        <v>0</v>
      </c>
      <c r="J8531" s="49" t="s">
        <v>37791</v>
      </c>
      <c r="K8531" s="48">
        <v>-3.4445466290836203E-2</v>
      </c>
      <c r="L8531" s="48">
        <v>0.94832391820442297</v>
      </c>
      <c r="M8531" s="49" t="s">
        <v>37792</v>
      </c>
      <c r="N8531" s="45">
        <v>-3.3248474899999998E-2</v>
      </c>
      <c r="O8531" s="45">
        <v>6.6933066900000004E-2</v>
      </c>
      <c r="P8531" s="48" t="s">
        <v>37792</v>
      </c>
      <c r="Q8531" s="45">
        <v>-1.4999999999999999E-2</v>
      </c>
      <c r="R8531" s="48">
        <v>1</v>
      </c>
      <c r="S8531" s="48" t="s">
        <v>37793</v>
      </c>
      <c r="T8531" s="50">
        <v>-8.6311900000000004E-3</v>
      </c>
      <c r="U8531" s="50">
        <v>5.3347843027199998E-2</v>
      </c>
    </row>
    <row r="8532" spans="1:21">
      <c r="A8532" s="48" t="s">
        <v>32842</v>
      </c>
      <c r="B8532" s="49" t="s">
        <v>37786</v>
      </c>
      <c r="C8532" s="49" t="s">
        <v>37787</v>
      </c>
      <c r="D8532" s="45">
        <v>1.9223013315219999</v>
      </c>
      <c r="E8532" s="48">
        <v>0</v>
      </c>
      <c r="F8532" s="48">
        <v>0</v>
      </c>
      <c r="G8532" s="48">
        <v>0</v>
      </c>
      <c r="H8532" s="48">
        <v>0</v>
      </c>
      <c r="I8532" s="48">
        <v>0</v>
      </c>
      <c r="J8532" s="49" t="s">
        <v>37794</v>
      </c>
      <c r="K8532" s="48" t="s">
        <v>1268</v>
      </c>
      <c r="L8532" s="48" t="s">
        <v>1268</v>
      </c>
      <c r="M8532" s="49" t="s">
        <v>37795</v>
      </c>
      <c r="N8532" s="45">
        <v>1.2883402000000001E-3</v>
      </c>
      <c r="O8532" s="45">
        <v>0.32767232769999999</v>
      </c>
      <c r="P8532" s="48" t="s">
        <v>37795</v>
      </c>
      <c r="Q8532" s="45">
        <v>3.0000000000000001E-3</v>
      </c>
      <c r="R8532" s="48">
        <v>1</v>
      </c>
      <c r="S8532" s="48" t="s">
        <v>37796</v>
      </c>
      <c r="T8532" s="50">
        <v>-7.7352999999999997E-16</v>
      </c>
      <c r="U8532" s="50">
        <v>1.9833938456399999E-39</v>
      </c>
    </row>
    <row r="8533" spans="1:21">
      <c r="A8533" s="48" t="s">
        <v>32842</v>
      </c>
      <c r="B8533" s="49" t="s">
        <v>37797</v>
      </c>
      <c r="C8533" s="49" t="s">
        <v>37798</v>
      </c>
      <c r="D8533" s="45">
        <v>1.4634002681120599</v>
      </c>
      <c r="E8533" s="48">
        <v>0</v>
      </c>
      <c r="F8533" s="48">
        <v>0</v>
      </c>
      <c r="G8533" s="48">
        <v>0</v>
      </c>
      <c r="H8533" s="48">
        <v>0</v>
      </c>
      <c r="I8533" s="48">
        <v>0</v>
      </c>
      <c r="J8533" s="49" t="s">
        <v>37799</v>
      </c>
      <c r="K8533" s="48">
        <v>-2.82238145873717E-2</v>
      </c>
      <c r="L8533" s="48">
        <v>0.93214007430057599</v>
      </c>
      <c r="M8533" s="49" t="s">
        <v>37800</v>
      </c>
      <c r="N8533" s="45">
        <v>-1.46148602E-2</v>
      </c>
      <c r="O8533" s="45">
        <v>0.17682317680000001</v>
      </c>
      <c r="P8533" s="48" t="s">
        <v>37800</v>
      </c>
      <c r="Q8533" s="45">
        <v>-4.0000000000000001E-3</v>
      </c>
      <c r="R8533" s="48">
        <v>1</v>
      </c>
      <c r="S8533" s="48" t="s">
        <v>37801</v>
      </c>
      <c r="T8533" s="50">
        <v>-1.5910800000000001E-4</v>
      </c>
      <c r="U8533" s="50">
        <v>1.19702123092E-5</v>
      </c>
    </row>
    <row r="8534" spans="1:21">
      <c r="A8534" s="48" t="s">
        <v>32842</v>
      </c>
      <c r="B8534" s="49" t="s">
        <v>37797</v>
      </c>
      <c r="C8534" s="49" t="s">
        <v>37798</v>
      </c>
      <c r="D8534" s="45">
        <v>1.4634002681120599</v>
      </c>
      <c r="E8534" s="48">
        <v>0</v>
      </c>
      <c r="F8534" s="48">
        <v>0</v>
      </c>
      <c r="G8534" s="48">
        <v>0</v>
      </c>
      <c r="H8534" s="48">
        <v>0</v>
      </c>
      <c r="I8534" s="48">
        <v>0</v>
      </c>
      <c r="J8534" s="49" t="s">
        <v>37802</v>
      </c>
      <c r="K8534" s="48">
        <v>-3.0926487687747199E-2</v>
      </c>
      <c r="L8534" s="48">
        <v>0.92099172921017802</v>
      </c>
      <c r="M8534" s="49" t="s">
        <v>37803</v>
      </c>
      <c r="N8534" s="45">
        <v>0.1353128291</v>
      </c>
      <c r="O8534" s="45">
        <v>0.18181818180000001</v>
      </c>
      <c r="P8534" s="48" t="s">
        <v>37803</v>
      </c>
      <c r="Q8534" s="45">
        <v>6.3E-2</v>
      </c>
      <c r="R8534" s="48">
        <v>1</v>
      </c>
      <c r="S8534" s="48" t="s">
        <v>37804</v>
      </c>
      <c r="T8534" s="50">
        <v>2.4813500000000002E-4</v>
      </c>
      <c r="U8534" s="50">
        <v>1.0123895970900001E-5</v>
      </c>
    </row>
    <row r="8535" spans="1:21">
      <c r="A8535" s="48" t="s">
        <v>32842</v>
      </c>
      <c r="B8535" s="49" t="s">
        <v>37797</v>
      </c>
      <c r="C8535" s="49" t="s">
        <v>37798</v>
      </c>
      <c r="D8535" s="45">
        <v>1.4634002681120599</v>
      </c>
      <c r="E8535" s="48">
        <v>0</v>
      </c>
      <c r="F8535" s="48">
        <v>0</v>
      </c>
      <c r="G8535" s="48">
        <v>0</v>
      </c>
      <c r="H8535" s="48">
        <v>0</v>
      </c>
      <c r="I8535" s="48">
        <v>0</v>
      </c>
      <c r="J8535" s="49" t="s">
        <v>37805</v>
      </c>
      <c r="K8535" s="48" t="s">
        <v>1268</v>
      </c>
      <c r="L8535" s="48" t="s">
        <v>1268</v>
      </c>
      <c r="M8535" s="49" t="s">
        <v>37806</v>
      </c>
      <c r="N8535" s="45">
        <v>4.4053520000000004E-3</v>
      </c>
      <c r="O8535" s="45">
        <v>0.28921078919999998</v>
      </c>
      <c r="P8535" s="48" t="s">
        <v>37806</v>
      </c>
      <c r="Q8535" s="45">
        <v>7.0999999999999994E-2</v>
      </c>
      <c r="R8535" s="48">
        <v>1</v>
      </c>
      <c r="S8535" s="48" t="s">
        <v>37807</v>
      </c>
      <c r="T8535" s="50">
        <v>8.6959500000000003E-4</v>
      </c>
      <c r="U8535" s="50">
        <v>9.0522585393800002E-4</v>
      </c>
    </row>
    <row r="8536" spans="1:21">
      <c r="A8536" s="48" t="s">
        <v>32842</v>
      </c>
      <c r="B8536" s="49" t="s">
        <v>37808</v>
      </c>
      <c r="C8536" s="49" t="s">
        <v>37809</v>
      </c>
      <c r="D8536" s="45">
        <v>1.3385458166405</v>
      </c>
      <c r="E8536" s="48">
        <v>0</v>
      </c>
      <c r="F8536" s="48">
        <v>0</v>
      </c>
      <c r="G8536" s="48">
        <v>0</v>
      </c>
      <c r="H8536" s="48">
        <v>0</v>
      </c>
      <c r="I8536" s="48">
        <v>0</v>
      </c>
      <c r="J8536" s="49" t="s">
        <v>37810</v>
      </c>
      <c r="K8536" s="48" t="s">
        <v>1268</v>
      </c>
      <c r="L8536" s="48" t="s">
        <v>1268</v>
      </c>
      <c r="M8536" s="49" t="s">
        <v>37811</v>
      </c>
      <c r="N8536" s="45">
        <v>7.5945380000000005E-4</v>
      </c>
      <c r="O8536" s="45">
        <v>0.34415584420000001</v>
      </c>
      <c r="P8536" s="48" t="s">
        <v>37811</v>
      </c>
      <c r="Q8536" s="45">
        <v>-1E-3</v>
      </c>
      <c r="R8536" s="48">
        <v>1</v>
      </c>
      <c r="S8536" s="48" t="s">
        <v>37812</v>
      </c>
      <c r="T8536" s="50">
        <v>4.4229499999999998E-13</v>
      </c>
      <c r="U8536" s="50">
        <v>2.9528655045100002E-21</v>
      </c>
    </row>
    <row r="8537" spans="1:21">
      <c r="A8537" s="48" t="s">
        <v>32842</v>
      </c>
      <c r="B8537" s="49" t="s">
        <v>16261</v>
      </c>
      <c r="C8537" s="49" t="s">
        <v>16262</v>
      </c>
      <c r="D8537" s="45">
        <v>3.0782679212030302</v>
      </c>
      <c r="E8537" s="48">
        <v>0</v>
      </c>
      <c r="F8537" s="48">
        <v>0</v>
      </c>
      <c r="G8537" s="48">
        <v>0</v>
      </c>
      <c r="H8537" s="48">
        <v>0</v>
      </c>
      <c r="I8537" s="48">
        <v>0</v>
      </c>
      <c r="J8537" s="49" t="s">
        <v>37813</v>
      </c>
      <c r="K8537" s="48">
        <v>3.0962815252001501E-2</v>
      </c>
      <c r="L8537" s="48">
        <v>0.65195975189122402</v>
      </c>
      <c r="M8537" s="49" t="s">
        <v>37814</v>
      </c>
      <c r="N8537" s="45">
        <v>-1.0163052299999999E-2</v>
      </c>
      <c r="O8537" s="45">
        <v>7.5424575399999999E-2</v>
      </c>
      <c r="P8537" s="48" t="s">
        <v>37814</v>
      </c>
      <c r="Q8537" s="45">
        <v>0</v>
      </c>
      <c r="R8537" s="48">
        <v>1</v>
      </c>
      <c r="S8537" s="48" t="s">
        <v>37815</v>
      </c>
      <c r="T8537" s="50">
        <v>-7.7715600000000002E-16</v>
      </c>
      <c r="U8537" s="50">
        <v>1.9394289629500001E-207</v>
      </c>
    </row>
    <row r="8538" spans="1:21">
      <c r="A8538" s="48" t="s">
        <v>32842</v>
      </c>
      <c r="B8538" s="49" t="s">
        <v>16261</v>
      </c>
      <c r="C8538" s="49" t="s">
        <v>16262</v>
      </c>
      <c r="D8538" s="45">
        <v>3.0782679212030302</v>
      </c>
      <c r="E8538" s="48">
        <v>0</v>
      </c>
      <c r="F8538" s="48">
        <v>0</v>
      </c>
      <c r="G8538" s="48">
        <v>0</v>
      </c>
      <c r="H8538" s="48">
        <v>0</v>
      </c>
      <c r="I8538" s="48">
        <v>0</v>
      </c>
      <c r="J8538" s="49" t="s">
        <v>37816</v>
      </c>
      <c r="K8538" s="48">
        <v>-2.8478029137678999E-2</v>
      </c>
      <c r="L8538" s="48">
        <v>0.43659195212955199</v>
      </c>
      <c r="M8538" s="49" t="s">
        <v>37817</v>
      </c>
      <c r="N8538" s="45">
        <v>2.1972199999999999E-4</v>
      </c>
      <c r="O8538" s="45">
        <v>0.3786213786</v>
      </c>
      <c r="P8538" s="48" t="s">
        <v>37817</v>
      </c>
      <c r="Q8538" s="45">
        <v>0</v>
      </c>
      <c r="R8538" s="48">
        <v>1</v>
      </c>
      <c r="S8538" s="48" t="s">
        <v>37818</v>
      </c>
      <c r="T8538" s="50">
        <v>-7.7715600000000002E-16</v>
      </c>
      <c r="U8538" s="50">
        <v>2.1616904866899999E-301</v>
      </c>
    </row>
    <row r="8539" spans="1:21">
      <c r="A8539" s="48" t="s">
        <v>32842</v>
      </c>
      <c r="B8539" s="49" t="s">
        <v>37819</v>
      </c>
      <c r="C8539" s="49" t="s">
        <v>37820</v>
      </c>
      <c r="D8539" s="45">
        <v>1.81863212676543</v>
      </c>
      <c r="E8539" s="48">
        <v>1</v>
      </c>
      <c r="F8539" s="48">
        <v>0</v>
      </c>
      <c r="G8539" s="48">
        <v>1</v>
      </c>
      <c r="H8539" s="48">
        <v>0</v>
      </c>
      <c r="I8539" s="48">
        <v>0</v>
      </c>
      <c r="J8539" s="49" t="s">
        <v>37821</v>
      </c>
      <c r="K8539" s="48">
        <v>6.2798682999864099E-3</v>
      </c>
      <c r="L8539" s="48">
        <v>0.99476078312969995</v>
      </c>
      <c r="M8539" s="49" t="s">
        <v>37822</v>
      </c>
      <c r="N8539" s="45">
        <v>-5.5511662400000002E-2</v>
      </c>
      <c r="O8539" s="45">
        <v>4.1958042000000001E-2</v>
      </c>
      <c r="P8539" s="48" t="s">
        <v>37822</v>
      </c>
      <c r="Q8539" s="45">
        <v>-4.0000000000000001E-3</v>
      </c>
      <c r="R8539" s="48">
        <v>1</v>
      </c>
      <c r="S8539" s="48" t="s">
        <v>37823</v>
      </c>
      <c r="T8539" s="50">
        <v>-1.5135000000000001E-3</v>
      </c>
      <c r="U8539" s="50">
        <v>8.4919566392699999E-3</v>
      </c>
    </row>
    <row r="8540" spans="1:21">
      <c r="A8540" s="48" t="s">
        <v>32842</v>
      </c>
      <c r="B8540" s="49" t="s">
        <v>16277</v>
      </c>
      <c r="C8540" s="49" t="s">
        <v>16278</v>
      </c>
      <c r="D8540" s="45">
        <v>1.4046954603884201</v>
      </c>
      <c r="E8540" s="48">
        <v>0</v>
      </c>
      <c r="F8540" s="48">
        <v>0</v>
      </c>
      <c r="G8540" s="48">
        <v>0</v>
      </c>
      <c r="H8540" s="48">
        <v>0</v>
      </c>
      <c r="I8540" s="48">
        <v>0</v>
      </c>
      <c r="J8540" s="49" t="s">
        <v>37824</v>
      </c>
      <c r="K8540" s="48">
        <v>-3.4677296997428803E-2</v>
      </c>
      <c r="L8540" s="48">
        <v>0.96494745955045302</v>
      </c>
      <c r="M8540" s="49" t="s">
        <v>37825</v>
      </c>
      <c r="N8540" s="45">
        <v>-1.6329372E-3</v>
      </c>
      <c r="O8540" s="45">
        <v>0.32967032969999999</v>
      </c>
      <c r="P8540" s="48" t="s">
        <v>37825</v>
      </c>
      <c r="Q8540" s="45">
        <v>-2.1000000000000001E-2</v>
      </c>
      <c r="R8540" s="48">
        <v>1</v>
      </c>
      <c r="S8540" s="48" t="s">
        <v>37826</v>
      </c>
      <c r="T8540" s="50">
        <v>-1.5469100000000001E-3</v>
      </c>
      <c r="U8540" s="50">
        <v>9.58146802549E-3</v>
      </c>
    </row>
    <row r="8541" spans="1:21">
      <c r="A8541" s="48" t="s">
        <v>32842</v>
      </c>
      <c r="B8541" s="49" t="s">
        <v>16277</v>
      </c>
      <c r="C8541" s="49" t="s">
        <v>16278</v>
      </c>
      <c r="D8541" s="45">
        <v>1.4046954603884201</v>
      </c>
      <c r="E8541" s="48">
        <v>0</v>
      </c>
      <c r="F8541" s="48">
        <v>0</v>
      </c>
      <c r="G8541" s="48">
        <v>0</v>
      </c>
      <c r="H8541" s="48">
        <v>0</v>
      </c>
      <c r="I8541" s="48">
        <v>0</v>
      </c>
      <c r="J8541" s="49" t="s">
        <v>37827</v>
      </c>
      <c r="K8541" s="48">
        <v>0.12075031395020699</v>
      </c>
      <c r="L8541" s="48">
        <v>0.94203603797525504</v>
      </c>
      <c r="M8541" s="49" t="s">
        <v>37828</v>
      </c>
      <c r="N8541" s="45">
        <v>-1.3387534499999999E-2</v>
      </c>
      <c r="O8541" s="45">
        <v>0.22127872129999901</v>
      </c>
      <c r="P8541" s="48" t="s">
        <v>37828</v>
      </c>
      <c r="Q8541" s="45">
        <v>-2.3E-2</v>
      </c>
      <c r="R8541" s="48">
        <v>1</v>
      </c>
      <c r="S8541" s="48" t="s">
        <v>37829</v>
      </c>
      <c r="T8541" s="50">
        <v>-1.3902000000000001E-3</v>
      </c>
      <c r="U8541" s="50">
        <v>1.48765953339E-3</v>
      </c>
    </row>
    <row r="8542" spans="1:21">
      <c r="A8542" s="48" t="s">
        <v>32842</v>
      </c>
      <c r="B8542" s="49" t="s">
        <v>16277</v>
      </c>
      <c r="C8542" s="49" t="s">
        <v>16278</v>
      </c>
      <c r="D8542" s="45">
        <v>1.4046954603884201</v>
      </c>
      <c r="E8542" s="48">
        <v>0</v>
      </c>
      <c r="F8542" s="48">
        <v>0</v>
      </c>
      <c r="G8542" s="48">
        <v>0</v>
      </c>
      <c r="H8542" s="48">
        <v>0</v>
      </c>
      <c r="I8542" s="48">
        <v>0</v>
      </c>
      <c r="J8542" s="49" t="s">
        <v>37830</v>
      </c>
      <c r="K8542" s="48" t="s">
        <v>1268</v>
      </c>
      <c r="L8542" s="48" t="s">
        <v>1268</v>
      </c>
      <c r="M8542" s="49" t="s">
        <v>37831</v>
      </c>
      <c r="N8542" s="45">
        <v>9.7929413999999996E-3</v>
      </c>
      <c r="O8542" s="45">
        <v>0.2692307692</v>
      </c>
      <c r="P8542" s="48" t="s">
        <v>37831</v>
      </c>
      <c r="Q8542" s="45">
        <v>7.9000000000000001E-2</v>
      </c>
      <c r="R8542" s="48">
        <v>1</v>
      </c>
      <c r="S8542" s="48" t="s">
        <v>37832</v>
      </c>
      <c r="T8542" s="50">
        <v>-6.7234700000000003E-7</v>
      </c>
      <c r="U8542" s="50">
        <v>1.6314615622800001E-10</v>
      </c>
    </row>
    <row r="8543" spans="1:21">
      <c r="A8543" s="48" t="s">
        <v>32842</v>
      </c>
      <c r="B8543" s="49" t="s">
        <v>37833</v>
      </c>
      <c r="C8543" s="49" t="s">
        <v>37834</v>
      </c>
      <c r="D8543" s="45">
        <v>1.7649584548036099</v>
      </c>
      <c r="E8543" s="48">
        <v>0</v>
      </c>
      <c r="F8543" s="48">
        <v>0</v>
      </c>
      <c r="G8543" s="48">
        <v>0</v>
      </c>
      <c r="H8543" s="48">
        <v>0</v>
      </c>
      <c r="I8543" s="48">
        <v>0</v>
      </c>
      <c r="J8543" s="49" t="s">
        <v>37835</v>
      </c>
      <c r="K8543" s="48">
        <v>2.5174838449302E-2</v>
      </c>
      <c r="L8543" s="48">
        <v>0.95627054903754605</v>
      </c>
      <c r="M8543" s="49" t="s">
        <v>37836</v>
      </c>
      <c r="N8543" s="45">
        <v>-5.56199449999999E-3</v>
      </c>
      <c r="O8543" s="45">
        <v>0.24475524479999999</v>
      </c>
      <c r="P8543" s="48" t="s">
        <v>37836</v>
      </c>
      <c r="Q8543" s="45">
        <v>-1E-3</v>
      </c>
      <c r="R8543" s="48">
        <v>1</v>
      </c>
      <c r="S8543" s="48" t="s">
        <v>37837</v>
      </c>
      <c r="T8543" s="50">
        <v>3.1144499999999998E-4</v>
      </c>
      <c r="U8543" s="50">
        <v>8.0309236372500003E-4</v>
      </c>
    </row>
    <row r="8544" spans="1:21">
      <c r="A8544" s="48" t="s">
        <v>32842</v>
      </c>
      <c r="B8544" s="49" t="s">
        <v>37838</v>
      </c>
      <c r="C8544" s="49" t="s">
        <v>37839</v>
      </c>
      <c r="D8544" s="45">
        <v>2.29535562440334</v>
      </c>
      <c r="E8544" s="48">
        <v>0</v>
      </c>
      <c r="F8544" s="48">
        <v>0</v>
      </c>
      <c r="G8544" s="48">
        <v>0</v>
      </c>
      <c r="H8544" s="48">
        <v>0</v>
      </c>
      <c r="I8544" s="48">
        <v>0</v>
      </c>
      <c r="J8544" s="49" t="s">
        <v>37840</v>
      </c>
      <c r="K8544" s="48">
        <v>-3.0095108201625E-2</v>
      </c>
      <c r="L8544" s="48">
        <v>0.81634783556872903</v>
      </c>
      <c r="M8544" s="49" t="s">
        <v>37841</v>
      </c>
      <c r="N8544" s="45">
        <v>1.5752597999999999E-3</v>
      </c>
      <c r="O8544" s="45">
        <v>0.28021978019999999</v>
      </c>
      <c r="P8544" s="48" t="s">
        <v>37841</v>
      </c>
      <c r="Q8544" s="45">
        <v>2E-3</v>
      </c>
      <c r="R8544" s="48">
        <v>1</v>
      </c>
      <c r="S8544" s="48" t="s">
        <v>37842</v>
      </c>
      <c r="T8544" s="50">
        <v>-3.7789600000000002E-5</v>
      </c>
      <c r="U8544" s="50">
        <v>4.3206604940699997E-5</v>
      </c>
    </row>
    <row r="8545" spans="1:21">
      <c r="A8545" s="48" t="s">
        <v>32842</v>
      </c>
      <c r="B8545" s="49" t="s">
        <v>16331</v>
      </c>
      <c r="C8545" s="49" t="s">
        <v>1298</v>
      </c>
      <c r="D8545" s="45">
        <v>1.22871553468507</v>
      </c>
      <c r="E8545" s="48">
        <v>1</v>
      </c>
      <c r="F8545" s="48">
        <v>0</v>
      </c>
      <c r="G8545" s="48">
        <v>1</v>
      </c>
      <c r="H8545" s="48">
        <v>0</v>
      </c>
      <c r="I8545" s="48">
        <v>0</v>
      </c>
      <c r="J8545" s="49" t="s">
        <v>37843</v>
      </c>
      <c r="K8545" s="48">
        <v>-0.15143967314777501</v>
      </c>
      <c r="L8545" s="48">
        <v>0.57944199677660302</v>
      </c>
      <c r="M8545" s="49" t="s">
        <v>37844</v>
      </c>
      <c r="N8545" s="45">
        <v>0.1738504598</v>
      </c>
      <c r="O8545" s="45">
        <v>3.0469530499999901E-2</v>
      </c>
      <c r="P8545" s="48" t="s">
        <v>37844</v>
      </c>
      <c r="Q8545" s="45">
        <v>8.8999999999999996E-2</v>
      </c>
      <c r="R8545" s="48">
        <v>1</v>
      </c>
      <c r="S8545" s="48" t="s">
        <v>37845</v>
      </c>
      <c r="T8545" s="50">
        <v>5.6451699999999995E-4</v>
      </c>
      <c r="U8545" s="50">
        <v>2.7081316677300001E-3</v>
      </c>
    </row>
    <row r="8546" spans="1:21">
      <c r="A8546" s="48" t="s">
        <v>32842</v>
      </c>
      <c r="B8546" s="49" t="s">
        <v>16350</v>
      </c>
      <c r="C8546" s="49" t="s">
        <v>16351</v>
      </c>
      <c r="D8546" s="45">
        <v>2.1133039659074799</v>
      </c>
      <c r="E8546" s="48">
        <v>0</v>
      </c>
      <c r="F8546" s="48">
        <v>0</v>
      </c>
      <c r="G8546" s="48">
        <v>0</v>
      </c>
      <c r="H8546" s="48">
        <v>0</v>
      </c>
      <c r="I8546" s="48">
        <v>0</v>
      </c>
      <c r="J8546" s="49" t="s">
        <v>37846</v>
      </c>
      <c r="K8546" s="48">
        <v>2.09957212686833E-2</v>
      </c>
      <c r="L8546" s="48">
        <v>0.90690540918075602</v>
      </c>
      <c r="M8546" s="49" t="s">
        <v>37847</v>
      </c>
      <c r="N8546" s="45">
        <v>-2.47909134E-2</v>
      </c>
      <c r="O8546" s="45">
        <v>7.7422577399999998E-2</v>
      </c>
      <c r="P8546" s="48" t="s">
        <v>37847</v>
      </c>
      <c r="Q8546" s="45">
        <v>-1E-3</v>
      </c>
      <c r="R8546" s="48">
        <v>1</v>
      </c>
      <c r="S8546" s="48" t="s">
        <v>37848</v>
      </c>
      <c r="T8546" s="50">
        <v>-7.8400600000000002E-16</v>
      </c>
      <c r="U8546" s="50">
        <v>6.7261170163099999E-42</v>
      </c>
    </row>
    <row r="8547" spans="1:21">
      <c r="A8547" s="48" t="s">
        <v>32842</v>
      </c>
      <c r="B8547" s="49" t="s">
        <v>16361</v>
      </c>
      <c r="C8547" s="49" t="s">
        <v>16362</v>
      </c>
      <c r="D8547" s="45">
        <v>1.2271078691227699</v>
      </c>
      <c r="E8547" s="48">
        <v>0</v>
      </c>
      <c r="F8547" s="48">
        <v>0</v>
      </c>
      <c r="G8547" s="48">
        <v>0</v>
      </c>
      <c r="H8547" s="48">
        <v>0</v>
      </c>
      <c r="I8547" s="48">
        <v>0</v>
      </c>
      <c r="J8547" s="49" t="s">
        <v>37849</v>
      </c>
      <c r="K8547" s="48">
        <v>-0.29915639972031799</v>
      </c>
      <c r="L8547" s="48">
        <v>0.45487215329160002</v>
      </c>
      <c r="M8547" s="49" t="s">
        <v>37850</v>
      </c>
      <c r="N8547" s="45">
        <v>-1.4877748099999999E-2</v>
      </c>
      <c r="O8547" s="45">
        <v>0.2652347652</v>
      </c>
      <c r="P8547" s="48" t="s">
        <v>37850</v>
      </c>
      <c r="Q8547" s="45">
        <v>-5.8000000000000003E-2</v>
      </c>
      <c r="R8547" s="48">
        <v>1</v>
      </c>
      <c r="S8547" s="48" t="s">
        <v>37851</v>
      </c>
      <c r="T8547" s="50">
        <v>-1.08121E-4</v>
      </c>
      <c r="U8547" s="50">
        <v>8.6326606057200004E-5</v>
      </c>
    </row>
    <row r="8548" spans="1:21">
      <c r="A8548" s="48" t="s">
        <v>32842</v>
      </c>
      <c r="B8548" s="49" t="s">
        <v>37852</v>
      </c>
      <c r="C8548" s="49" t="s">
        <v>37853</v>
      </c>
      <c r="D8548" s="45">
        <v>1.08978551441961</v>
      </c>
      <c r="E8548" s="48">
        <v>0</v>
      </c>
      <c r="F8548" s="48">
        <v>0</v>
      </c>
      <c r="G8548" s="48">
        <v>0</v>
      </c>
      <c r="H8548" s="48">
        <v>0</v>
      </c>
      <c r="I8548" s="48">
        <v>0</v>
      </c>
      <c r="J8548" s="49" t="s">
        <v>37854</v>
      </c>
      <c r="K8548" s="48">
        <v>-0.27016323745896398</v>
      </c>
      <c r="L8548" s="48">
        <v>0.70829759483515597</v>
      </c>
      <c r="M8548" s="49" t="s">
        <v>37855</v>
      </c>
      <c r="N8548" s="45">
        <v>-2.6505127100000001E-2</v>
      </c>
      <c r="O8548" s="45">
        <v>0.20229770229999999</v>
      </c>
      <c r="P8548" s="48" t="s">
        <v>37855</v>
      </c>
      <c r="Q8548" s="45">
        <v>-0.185</v>
      </c>
      <c r="R8548" s="48">
        <v>1</v>
      </c>
      <c r="S8548" s="48" t="s">
        <v>37856</v>
      </c>
      <c r="T8548" s="50">
        <v>-8.8026800000000002E-4</v>
      </c>
      <c r="U8548" s="50">
        <v>7.7874973378399999E-3</v>
      </c>
    </row>
    <row r="8549" spans="1:21">
      <c r="A8549" s="48" t="s">
        <v>32842</v>
      </c>
      <c r="B8549" s="49" t="s">
        <v>37852</v>
      </c>
      <c r="C8549" s="49" t="s">
        <v>37853</v>
      </c>
      <c r="D8549" s="45">
        <v>1.08978551441961</v>
      </c>
      <c r="E8549" s="48">
        <v>0</v>
      </c>
      <c r="F8549" s="48">
        <v>0</v>
      </c>
      <c r="G8549" s="48">
        <v>0</v>
      </c>
      <c r="H8549" s="48">
        <v>0</v>
      </c>
      <c r="I8549" s="48">
        <v>0</v>
      </c>
      <c r="J8549" s="49" t="s">
        <v>37857</v>
      </c>
      <c r="K8549" s="48" t="s">
        <v>1268</v>
      </c>
      <c r="L8549" s="48" t="s">
        <v>1268</v>
      </c>
      <c r="M8549" s="49" t="s">
        <v>37858</v>
      </c>
      <c r="N8549" s="45">
        <v>4.90174705E-2</v>
      </c>
      <c r="O8549" s="45">
        <v>0.13986013990000001</v>
      </c>
      <c r="P8549" s="48" t="s">
        <v>37858</v>
      </c>
      <c r="Q8549" s="45">
        <v>2.3E-2</v>
      </c>
      <c r="R8549" s="48">
        <v>1</v>
      </c>
      <c r="S8549" s="48" t="s">
        <v>37859</v>
      </c>
      <c r="T8549" s="50">
        <v>2.0696800000000001E-2</v>
      </c>
      <c r="U8549" s="50">
        <v>0.123647440138</v>
      </c>
    </row>
    <row r="8550" spans="1:21">
      <c r="A8550" s="48" t="s">
        <v>32842</v>
      </c>
      <c r="B8550" s="49" t="s">
        <v>16376</v>
      </c>
      <c r="C8550" s="49" t="s">
        <v>16377</v>
      </c>
      <c r="D8550" s="45">
        <v>1.7456753053877001</v>
      </c>
      <c r="E8550" s="48">
        <v>0</v>
      </c>
      <c r="F8550" s="48">
        <v>0</v>
      </c>
      <c r="G8550" s="48">
        <v>0</v>
      </c>
      <c r="H8550" s="48">
        <v>0</v>
      </c>
      <c r="I8550" s="48">
        <v>0</v>
      </c>
      <c r="J8550" s="49" t="s">
        <v>37860</v>
      </c>
      <c r="K8550" s="48">
        <v>0.108388978571119</v>
      </c>
      <c r="L8550" s="48">
        <v>0.93102253611956298</v>
      </c>
      <c r="M8550" s="49" t="s">
        <v>37861</v>
      </c>
      <c r="N8550" s="45">
        <v>0.12733479759999999</v>
      </c>
      <c r="O8550" s="45">
        <v>8.5914085899999895E-2</v>
      </c>
      <c r="P8550" s="48" t="s">
        <v>37861</v>
      </c>
      <c r="Q8550" s="45">
        <v>1.4999999999999999E-2</v>
      </c>
      <c r="R8550" s="48">
        <v>1</v>
      </c>
      <c r="S8550" s="48" t="s">
        <v>37862</v>
      </c>
      <c r="T8550" s="50">
        <v>2.90547E-6</v>
      </c>
      <c r="U8550" s="50">
        <v>1.7330451344399999E-6</v>
      </c>
    </row>
    <row r="8551" spans="1:21">
      <c r="A8551" s="48" t="s">
        <v>32842</v>
      </c>
      <c r="B8551" s="49" t="s">
        <v>16381</v>
      </c>
      <c r="C8551" s="49" t="s">
        <v>16382</v>
      </c>
      <c r="D8551" s="45">
        <v>1.82196847998497</v>
      </c>
      <c r="E8551" s="48">
        <v>0</v>
      </c>
      <c r="F8551" s="48">
        <v>0</v>
      </c>
      <c r="G8551" s="48">
        <v>0</v>
      </c>
      <c r="H8551" s="48">
        <v>0</v>
      </c>
      <c r="I8551" s="48">
        <v>0</v>
      </c>
      <c r="J8551" s="49" t="s">
        <v>37863</v>
      </c>
      <c r="K8551" s="48">
        <v>3.2322482444757002E-2</v>
      </c>
      <c r="L8551" s="48">
        <v>0.859963097036053</v>
      </c>
      <c r="M8551" s="49" t="s">
        <v>37864</v>
      </c>
      <c r="N8551" s="45">
        <v>5.1845566000000001E-3</v>
      </c>
      <c r="O8551" s="45">
        <v>0.22577422579999901</v>
      </c>
      <c r="P8551" s="48" t="s">
        <v>37864</v>
      </c>
      <c r="Q8551" s="45">
        <v>0.01</v>
      </c>
      <c r="R8551" s="48">
        <v>1</v>
      </c>
      <c r="S8551" s="48" t="s">
        <v>37865</v>
      </c>
      <c r="T8551" s="50">
        <v>4.03323E-5</v>
      </c>
      <c r="U8551" s="50">
        <v>1.6367286855000001E-10</v>
      </c>
    </row>
    <row r="8552" spans="1:21">
      <c r="A8552" s="48" t="s">
        <v>32842</v>
      </c>
      <c r="B8552" s="49" t="s">
        <v>16386</v>
      </c>
      <c r="C8552" s="49" t="s">
        <v>16387</v>
      </c>
      <c r="D8552" s="45">
        <v>1.92445556854171</v>
      </c>
      <c r="E8552" s="48">
        <v>0</v>
      </c>
      <c r="F8552" s="48">
        <v>0</v>
      </c>
      <c r="G8552" s="48">
        <v>0</v>
      </c>
      <c r="H8552" s="48">
        <v>0</v>
      </c>
      <c r="I8552" s="48">
        <v>0</v>
      </c>
      <c r="J8552" s="49" t="s">
        <v>37866</v>
      </c>
      <c r="K8552" s="48" t="s">
        <v>1268</v>
      </c>
      <c r="L8552" s="48" t="s">
        <v>1268</v>
      </c>
      <c r="M8552" s="49" t="s">
        <v>37867</v>
      </c>
      <c r="N8552" s="45">
        <v>-3.3130097999999998E-3</v>
      </c>
      <c r="O8552" s="45">
        <v>0.2722277722</v>
      </c>
      <c r="P8552" s="48" t="s">
        <v>37867</v>
      </c>
      <c r="Q8552" s="45">
        <v>-2.1000000000000001E-2</v>
      </c>
      <c r="R8552" s="48">
        <v>1</v>
      </c>
      <c r="S8552" s="48" t="s">
        <v>37868</v>
      </c>
      <c r="T8552" s="50">
        <v>-1.11457E-7</v>
      </c>
      <c r="U8552" s="50">
        <v>1.19094372898E-12</v>
      </c>
    </row>
    <row r="8553" spans="1:21">
      <c r="A8553" s="48" t="s">
        <v>32842</v>
      </c>
      <c r="B8553" s="49" t="s">
        <v>16391</v>
      </c>
      <c r="C8553" s="49" t="s">
        <v>16392</v>
      </c>
      <c r="D8553" s="45">
        <v>1.8049211464188499</v>
      </c>
      <c r="E8553" s="48">
        <v>0</v>
      </c>
      <c r="F8553" s="48">
        <v>0</v>
      </c>
      <c r="G8553" s="48">
        <v>0</v>
      </c>
      <c r="H8553" s="48">
        <v>0</v>
      </c>
      <c r="I8553" s="48">
        <v>0</v>
      </c>
      <c r="J8553" s="49" t="s">
        <v>37869</v>
      </c>
      <c r="K8553" s="48" t="s">
        <v>1268</v>
      </c>
      <c r="L8553" s="48" t="s">
        <v>1268</v>
      </c>
      <c r="M8553" s="49" t="s">
        <v>37870</v>
      </c>
      <c r="N8553" s="45">
        <v>-7.4306149999999902E-4</v>
      </c>
      <c r="O8553" s="45">
        <v>0.34015984020000001</v>
      </c>
      <c r="P8553" s="48" t="s">
        <v>37870</v>
      </c>
      <c r="Q8553" s="45">
        <v>4.0000000000000001E-3</v>
      </c>
      <c r="R8553" s="48">
        <v>1</v>
      </c>
      <c r="S8553" s="48" t="s">
        <v>37871</v>
      </c>
      <c r="T8553" s="50">
        <v>1.7342700000000001E-9</v>
      </c>
      <c r="U8553" s="50">
        <v>7.0665844421500001E-14</v>
      </c>
    </row>
    <row r="8554" spans="1:21">
      <c r="A8554" s="48" t="s">
        <v>32842</v>
      </c>
      <c r="B8554" s="49" t="s">
        <v>16391</v>
      </c>
      <c r="C8554" s="49" t="s">
        <v>16392</v>
      </c>
      <c r="D8554" s="45">
        <v>1.8049211464188499</v>
      </c>
      <c r="E8554" s="48">
        <v>0</v>
      </c>
      <c r="F8554" s="48">
        <v>0</v>
      </c>
      <c r="G8554" s="48">
        <v>0</v>
      </c>
      <c r="H8554" s="48">
        <v>0</v>
      </c>
      <c r="I8554" s="48">
        <v>0</v>
      </c>
      <c r="J8554" s="49" t="s">
        <v>37872</v>
      </c>
      <c r="K8554" s="48">
        <v>3.5315451304256597E-2</v>
      </c>
      <c r="L8554" s="48">
        <v>0.97416073780101498</v>
      </c>
      <c r="M8554" s="49" t="s">
        <v>37873</v>
      </c>
      <c r="N8554" s="45">
        <v>-3.1214466999999999E-2</v>
      </c>
      <c r="O8554" s="45">
        <v>9.3906093900000001E-2</v>
      </c>
      <c r="P8554" s="48" t="s">
        <v>37873</v>
      </c>
      <c r="Q8554" s="45">
        <v>-1.2E-2</v>
      </c>
      <c r="R8554" s="48">
        <v>1</v>
      </c>
      <c r="S8554" s="48" t="s">
        <v>37874</v>
      </c>
      <c r="T8554" s="50">
        <v>-1.7140600000000001E-4</v>
      </c>
      <c r="U8554" s="50">
        <v>4.9756309832900002E-4</v>
      </c>
    </row>
    <row r="8555" spans="1:21">
      <c r="A8555" s="48" t="s">
        <v>32842</v>
      </c>
      <c r="B8555" s="49" t="s">
        <v>16424</v>
      </c>
      <c r="C8555" s="49" t="s">
        <v>16425</v>
      </c>
      <c r="D8555" s="45">
        <v>2.3929737438420799</v>
      </c>
      <c r="E8555" s="48">
        <v>2</v>
      </c>
      <c r="F8555" s="48">
        <v>1</v>
      </c>
      <c r="G8555" s="48">
        <v>1</v>
      </c>
      <c r="H8555" s="48">
        <v>0</v>
      </c>
      <c r="I8555" s="48">
        <v>0</v>
      </c>
      <c r="J8555" s="49" t="s">
        <v>37875</v>
      </c>
      <c r="K8555" s="48">
        <v>-0.20327629502773201</v>
      </c>
      <c r="L8555" s="48">
        <v>2.22750888707323E-4</v>
      </c>
      <c r="M8555" s="49" t="s">
        <v>37876</v>
      </c>
      <c r="N8555" s="45">
        <v>3.8826589199999997E-2</v>
      </c>
      <c r="O8555" s="45">
        <v>4.4455544499999999E-2</v>
      </c>
      <c r="P8555" s="48" t="s">
        <v>37876</v>
      </c>
      <c r="Q8555" s="45">
        <v>4.2000000000000003E-2</v>
      </c>
      <c r="R8555" s="48">
        <v>1</v>
      </c>
      <c r="S8555" s="48" t="s">
        <v>37877</v>
      </c>
      <c r="T8555" s="50">
        <v>3.1250100000000003E-2</v>
      </c>
      <c r="U8555" s="50">
        <v>0.20200994907299999</v>
      </c>
    </row>
    <row r="8556" spans="1:21">
      <c r="A8556" s="48" t="s">
        <v>32842</v>
      </c>
      <c r="B8556" s="49" t="s">
        <v>37878</v>
      </c>
      <c r="C8556" s="49" t="s">
        <v>37879</v>
      </c>
      <c r="D8556" s="45">
        <v>1.3965456814085799</v>
      </c>
      <c r="E8556" s="48">
        <v>0</v>
      </c>
      <c r="F8556" s="48">
        <v>0</v>
      </c>
      <c r="G8556" s="48">
        <v>0</v>
      </c>
      <c r="H8556" s="48">
        <v>0</v>
      </c>
      <c r="I8556" s="48">
        <v>0</v>
      </c>
      <c r="J8556" s="49" t="s">
        <v>37880</v>
      </c>
      <c r="K8556" s="48">
        <v>7.2366935482031394E-2</v>
      </c>
      <c r="L8556" s="48">
        <v>0.88527818131942004</v>
      </c>
      <c r="M8556" s="49" t="s">
        <v>37881</v>
      </c>
      <c r="N8556" s="45">
        <v>-6.9234574899999998E-2</v>
      </c>
      <c r="O8556" s="45">
        <v>7.1928071900000001E-2</v>
      </c>
      <c r="P8556" s="48" t="s">
        <v>37881</v>
      </c>
      <c r="Q8556" s="45">
        <v>-6.3E-2</v>
      </c>
      <c r="R8556" s="48">
        <v>1</v>
      </c>
      <c r="S8556" s="48" t="s">
        <v>37882</v>
      </c>
      <c r="T8556" s="50">
        <v>-8.1591400000000005E-3</v>
      </c>
      <c r="U8556" s="50">
        <v>5.7180940898999999E-2</v>
      </c>
    </row>
    <row r="8557" spans="1:21">
      <c r="A8557" s="48" t="s">
        <v>32842</v>
      </c>
      <c r="B8557" s="49" t="s">
        <v>37883</v>
      </c>
      <c r="C8557" s="49" t="s">
        <v>37884</v>
      </c>
      <c r="D8557" s="45">
        <v>1.59698018502779</v>
      </c>
      <c r="E8557" s="48">
        <v>0</v>
      </c>
      <c r="F8557" s="48">
        <v>0</v>
      </c>
      <c r="G8557" s="48">
        <v>0</v>
      </c>
      <c r="H8557" s="48">
        <v>0</v>
      </c>
      <c r="I8557" s="48">
        <v>0</v>
      </c>
      <c r="J8557" s="49" t="s">
        <v>37885</v>
      </c>
      <c r="K8557" s="48" t="s">
        <v>1268</v>
      </c>
      <c r="L8557" s="48" t="s">
        <v>1268</v>
      </c>
      <c r="M8557" s="49" t="s">
        <v>37886</v>
      </c>
      <c r="N8557" s="45">
        <v>7.8856684999999999E-3</v>
      </c>
      <c r="O8557" s="45">
        <v>0.25024975020000001</v>
      </c>
      <c r="P8557" s="48" t="s">
        <v>37886</v>
      </c>
      <c r="Q8557" s="45">
        <v>0</v>
      </c>
      <c r="R8557" s="48">
        <v>1</v>
      </c>
      <c r="S8557" s="48" t="s">
        <v>37887</v>
      </c>
      <c r="T8557" s="50">
        <v>2.7864200000000001E-4</v>
      </c>
      <c r="U8557" s="50">
        <v>4.8152505694399999E-5</v>
      </c>
    </row>
    <row r="8558" spans="1:21">
      <c r="A8558" s="48" t="s">
        <v>32842</v>
      </c>
      <c r="B8558" s="49" t="s">
        <v>37888</v>
      </c>
      <c r="C8558" s="49" t="s">
        <v>37889</v>
      </c>
      <c r="D8558" s="45">
        <v>0.89718596965871</v>
      </c>
      <c r="E8558" s="48">
        <v>0</v>
      </c>
      <c r="F8558" s="48">
        <v>0</v>
      </c>
      <c r="G8558" s="48">
        <v>0</v>
      </c>
      <c r="H8558" s="48">
        <v>0</v>
      </c>
      <c r="I8558" s="48">
        <v>0</v>
      </c>
      <c r="J8558" s="49" t="s">
        <v>37890</v>
      </c>
      <c r="K8558" s="48">
        <v>-4.4539054471751098E-2</v>
      </c>
      <c r="L8558" s="48">
        <v>0.94706098029724495</v>
      </c>
      <c r="M8558" s="49" t="s">
        <v>37891</v>
      </c>
      <c r="N8558" s="45">
        <v>5.4272901999999996E-3</v>
      </c>
      <c r="O8558" s="45">
        <v>0.30819180819999997</v>
      </c>
      <c r="P8558" s="48" t="s">
        <v>37891</v>
      </c>
      <c r="Q8558" s="45">
        <v>-1.4999999999999999E-2</v>
      </c>
      <c r="R8558" s="48">
        <v>1</v>
      </c>
      <c r="S8558" s="48" t="s">
        <v>37892</v>
      </c>
      <c r="T8558" s="50">
        <v>-1.4148000000000001E-2</v>
      </c>
      <c r="U8558" s="50">
        <v>8.22676216987E-2</v>
      </c>
    </row>
    <row r="8559" spans="1:21">
      <c r="A8559" s="48" t="s">
        <v>32842</v>
      </c>
      <c r="B8559" s="49" t="s">
        <v>37888</v>
      </c>
      <c r="C8559" s="49" t="s">
        <v>37889</v>
      </c>
      <c r="D8559" s="45">
        <v>0.89718596965871</v>
      </c>
      <c r="E8559" s="48">
        <v>0</v>
      </c>
      <c r="F8559" s="48">
        <v>0</v>
      </c>
      <c r="G8559" s="48">
        <v>0</v>
      </c>
      <c r="H8559" s="48">
        <v>0</v>
      </c>
      <c r="I8559" s="48">
        <v>0</v>
      </c>
      <c r="J8559" s="49" t="s">
        <v>37893</v>
      </c>
      <c r="K8559" s="48">
        <v>-0.13019576074401601</v>
      </c>
      <c r="L8559" s="48">
        <v>0.94196654263594903</v>
      </c>
      <c r="M8559" s="49" t="s">
        <v>37894</v>
      </c>
      <c r="N8559" s="45">
        <v>-3.6266992400000003E-2</v>
      </c>
      <c r="O8559" s="45">
        <v>0.1913086913</v>
      </c>
      <c r="P8559" s="48" t="s">
        <v>37894</v>
      </c>
      <c r="Q8559" s="45">
        <v>7.0000000000000001E-3</v>
      </c>
      <c r="R8559" s="48">
        <v>1</v>
      </c>
      <c r="S8559" s="48" t="s">
        <v>37895</v>
      </c>
      <c r="T8559" s="50">
        <v>-1.39219E-3</v>
      </c>
      <c r="U8559" s="50">
        <v>7.8888603554500003E-3</v>
      </c>
    </row>
    <row r="8560" spans="1:21">
      <c r="A8560" s="48" t="s">
        <v>32842</v>
      </c>
      <c r="B8560" s="49" t="s">
        <v>37888</v>
      </c>
      <c r="C8560" s="49" t="s">
        <v>37889</v>
      </c>
      <c r="D8560" s="45">
        <v>0.89718596965871</v>
      </c>
      <c r="E8560" s="48">
        <v>0</v>
      </c>
      <c r="F8560" s="48">
        <v>0</v>
      </c>
      <c r="G8560" s="48">
        <v>0</v>
      </c>
      <c r="H8560" s="48">
        <v>0</v>
      </c>
      <c r="I8560" s="48">
        <v>0</v>
      </c>
      <c r="J8560" s="49" t="s">
        <v>37896</v>
      </c>
      <c r="K8560" s="48" t="s">
        <v>1268</v>
      </c>
      <c r="L8560" s="48" t="s">
        <v>1268</v>
      </c>
      <c r="M8560" s="49" t="s">
        <v>37897</v>
      </c>
      <c r="N8560" s="45">
        <v>9.8193140099999895E-2</v>
      </c>
      <c r="O8560" s="45">
        <v>0.20029970029999999</v>
      </c>
      <c r="P8560" s="48" t="s">
        <v>37897</v>
      </c>
      <c r="Q8560" s="45">
        <v>0.26100000000000001</v>
      </c>
      <c r="R8560" s="48">
        <v>1</v>
      </c>
      <c r="S8560" s="48" t="s">
        <v>37898</v>
      </c>
      <c r="T8560" s="50">
        <v>4.4409999999999996E-3</v>
      </c>
      <c r="U8560" s="50">
        <v>2.8606759883099998E-2</v>
      </c>
    </row>
    <row r="8561" spans="1:21">
      <c r="A8561" s="48" t="s">
        <v>32842</v>
      </c>
      <c r="B8561" s="49" t="s">
        <v>37888</v>
      </c>
      <c r="C8561" s="49" t="s">
        <v>37889</v>
      </c>
      <c r="D8561" s="45">
        <v>0.89718596965871</v>
      </c>
      <c r="E8561" s="48">
        <v>0</v>
      </c>
      <c r="F8561" s="48">
        <v>0</v>
      </c>
      <c r="G8561" s="48">
        <v>0</v>
      </c>
      <c r="H8561" s="48">
        <v>0</v>
      </c>
      <c r="I8561" s="48">
        <v>0</v>
      </c>
      <c r="J8561" s="49" t="s">
        <v>37899</v>
      </c>
      <c r="K8561" s="48" t="s">
        <v>1268</v>
      </c>
      <c r="L8561" s="48" t="s">
        <v>1268</v>
      </c>
      <c r="M8561" s="49" t="s">
        <v>37900</v>
      </c>
      <c r="N8561" s="45">
        <v>-0.14663695099999999</v>
      </c>
      <c r="O8561" s="45">
        <v>0.17282717280000001</v>
      </c>
      <c r="P8561" s="48" t="s">
        <v>37900</v>
      </c>
      <c r="Q8561" s="45">
        <v>-0.40200000000000002</v>
      </c>
      <c r="R8561" s="48">
        <v>1</v>
      </c>
      <c r="S8561" s="48" t="s">
        <v>37901</v>
      </c>
      <c r="T8561" s="50">
        <v>-4.1074300000000001E-7</v>
      </c>
      <c r="U8561" s="50">
        <v>2.1890257666599998E-6</v>
      </c>
    </row>
    <row r="8562" spans="1:21">
      <c r="A8562" s="48" t="s">
        <v>32842</v>
      </c>
      <c r="B8562" s="49" t="s">
        <v>16521</v>
      </c>
      <c r="C8562" s="49" t="s">
        <v>16522</v>
      </c>
      <c r="D8562" s="45">
        <v>1.3666583333870099</v>
      </c>
      <c r="E8562" s="48">
        <v>0</v>
      </c>
      <c r="F8562" s="48">
        <v>0</v>
      </c>
      <c r="G8562" s="48">
        <v>0</v>
      </c>
      <c r="H8562" s="48">
        <v>0</v>
      </c>
      <c r="I8562" s="48">
        <v>0</v>
      </c>
      <c r="J8562" s="49" t="s">
        <v>37902</v>
      </c>
      <c r="K8562" s="48">
        <v>-0.25232307315825298</v>
      </c>
      <c r="L8562" s="48">
        <v>0.104090647349765</v>
      </c>
      <c r="M8562" s="49" t="s">
        <v>37903</v>
      </c>
      <c r="N8562" s="45">
        <v>3.1496131499999899E-2</v>
      </c>
      <c r="O8562" s="45">
        <v>0.14385614390000001</v>
      </c>
      <c r="P8562" s="48" t="s">
        <v>37903</v>
      </c>
      <c r="Q8562" s="45">
        <v>6.4000000000000001E-2</v>
      </c>
      <c r="R8562" s="48">
        <v>1</v>
      </c>
      <c r="S8562" s="48" t="s">
        <v>37904</v>
      </c>
      <c r="T8562" s="50">
        <v>3.9223599999999997E-2</v>
      </c>
      <c r="U8562" s="50">
        <v>0.28421582734099998</v>
      </c>
    </row>
    <row r="8563" spans="1:21">
      <c r="A8563" s="48" t="s">
        <v>32842</v>
      </c>
      <c r="B8563" s="49" t="s">
        <v>16526</v>
      </c>
      <c r="C8563" s="49" t="s">
        <v>16527</v>
      </c>
      <c r="D8563" s="45">
        <v>1.7782776240228799</v>
      </c>
      <c r="E8563" s="48">
        <v>0</v>
      </c>
      <c r="F8563" s="48">
        <v>0</v>
      </c>
      <c r="G8563" s="48">
        <v>0</v>
      </c>
      <c r="H8563" s="48">
        <v>0</v>
      </c>
      <c r="I8563" s="48">
        <v>0</v>
      </c>
      <c r="J8563" s="49" t="s">
        <v>37905</v>
      </c>
      <c r="K8563" s="48" t="s">
        <v>1268</v>
      </c>
      <c r="L8563" s="48" t="s">
        <v>1268</v>
      </c>
      <c r="M8563" s="49" t="s">
        <v>37906</v>
      </c>
      <c r="N8563" s="45">
        <v>-0.1920236957</v>
      </c>
      <c r="O8563" s="45">
        <v>6.5434565400000005E-2</v>
      </c>
      <c r="P8563" s="48" t="s">
        <v>37906</v>
      </c>
      <c r="Q8563" s="45">
        <v>-1</v>
      </c>
      <c r="R8563" s="48">
        <v>1</v>
      </c>
      <c r="S8563" s="48" t="s">
        <v>37907</v>
      </c>
      <c r="T8563" s="50">
        <v>-5.9053900000000001E-12</v>
      </c>
      <c r="U8563" s="50">
        <v>1.4268165312E-18</v>
      </c>
    </row>
    <row r="8564" spans="1:21">
      <c r="A8564" s="48" t="s">
        <v>32842</v>
      </c>
      <c r="B8564" s="49" t="s">
        <v>37908</v>
      </c>
      <c r="C8564" s="49" t="s">
        <v>37909</v>
      </c>
      <c r="D8564" s="45">
        <v>1.15804099200347</v>
      </c>
      <c r="E8564" s="48">
        <v>1</v>
      </c>
      <c r="F8564" s="48">
        <v>0</v>
      </c>
      <c r="G8564" s="48">
        <v>1</v>
      </c>
      <c r="H8564" s="48">
        <v>0</v>
      </c>
      <c r="I8564" s="48">
        <v>0</v>
      </c>
      <c r="J8564" s="49" t="s">
        <v>37910</v>
      </c>
      <c r="K8564" s="48">
        <v>-3.3645933167572701E-3</v>
      </c>
      <c r="L8564" s="48">
        <v>0.99871228799497103</v>
      </c>
      <c r="M8564" s="49" t="s">
        <v>37911</v>
      </c>
      <c r="N8564" s="45">
        <v>0.13462124170000001</v>
      </c>
      <c r="O8564" s="45">
        <v>3.9960040000000002E-2</v>
      </c>
      <c r="P8564" s="48" t="s">
        <v>37911</v>
      </c>
      <c r="Q8564" s="45">
        <v>0.13100000000000001</v>
      </c>
      <c r="R8564" s="48">
        <v>1</v>
      </c>
      <c r="S8564" s="48" t="s">
        <v>37912</v>
      </c>
      <c r="T8564" s="50">
        <v>8.0805299999999997E-2</v>
      </c>
      <c r="U8564" s="50">
        <v>0.44653611207600002</v>
      </c>
    </row>
    <row r="8565" spans="1:21">
      <c r="A8565" s="48" t="s">
        <v>32842</v>
      </c>
      <c r="B8565" s="49" t="s">
        <v>37913</v>
      </c>
      <c r="C8565" s="49" t="s">
        <v>37914</v>
      </c>
      <c r="D8565" s="45">
        <v>1.4419635676143701</v>
      </c>
      <c r="E8565" s="48">
        <v>0</v>
      </c>
      <c r="F8565" s="48">
        <v>0</v>
      </c>
      <c r="G8565" s="48">
        <v>0</v>
      </c>
      <c r="H8565" s="48">
        <v>0</v>
      </c>
      <c r="I8565" s="48">
        <v>0</v>
      </c>
      <c r="J8565" s="49" t="s">
        <v>37915</v>
      </c>
      <c r="K8565" s="48">
        <v>-0.35514714728624902</v>
      </c>
      <c r="L8565" s="48">
        <v>0.56599348883218703</v>
      </c>
      <c r="M8565" s="49" t="s">
        <v>37916</v>
      </c>
      <c r="N8565" s="45">
        <v>-2.0040459199999999E-2</v>
      </c>
      <c r="O8565" s="45">
        <v>0.1518481518</v>
      </c>
      <c r="P8565" s="48" t="s">
        <v>37916</v>
      </c>
      <c r="Q8565" s="45">
        <v>6.0000000000000001E-3</v>
      </c>
      <c r="R8565" s="48">
        <v>1</v>
      </c>
      <c r="S8565" s="48" t="s">
        <v>37917</v>
      </c>
      <c r="T8565" s="50">
        <v>3.7628200000000003E-4</v>
      </c>
      <c r="U8565" s="50">
        <v>1.3478263765699999E-3</v>
      </c>
    </row>
    <row r="8566" spans="1:21">
      <c r="A8566" s="48" t="s">
        <v>32842</v>
      </c>
      <c r="B8566" s="49" t="s">
        <v>16552</v>
      </c>
      <c r="C8566" s="49" t="s">
        <v>16553</v>
      </c>
      <c r="D8566" s="45">
        <v>1.36706198378334</v>
      </c>
      <c r="E8566" s="48">
        <v>0</v>
      </c>
      <c r="F8566" s="48">
        <v>0</v>
      </c>
      <c r="G8566" s="48">
        <v>0</v>
      </c>
      <c r="H8566" s="48">
        <v>0</v>
      </c>
      <c r="I8566" s="48">
        <v>0</v>
      </c>
      <c r="J8566" s="49" t="s">
        <v>37918</v>
      </c>
      <c r="K8566" s="48">
        <v>0.13098509697623301</v>
      </c>
      <c r="L8566" s="48">
        <v>0.67103358977265504</v>
      </c>
      <c r="M8566" s="49" t="s">
        <v>37919</v>
      </c>
      <c r="N8566" s="45">
        <v>2.7929827000000001E-3</v>
      </c>
      <c r="O8566" s="45">
        <v>0.31518481519999902</v>
      </c>
      <c r="P8566" s="48" t="s">
        <v>37919</v>
      </c>
      <c r="Q8566" s="45">
        <v>3.2000000000000001E-2</v>
      </c>
      <c r="R8566" s="48">
        <v>1</v>
      </c>
      <c r="S8566" s="48" t="s">
        <v>37920</v>
      </c>
      <c r="T8566" s="50">
        <v>2.08106E-3</v>
      </c>
      <c r="U8566" s="50">
        <v>1.2108048728900001E-2</v>
      </c>
    </row>
    <row r="8567" spans="1:21">
      <c r="A8567" s="48" t="s">
        <v>32842</v>
      </c>
      <c r="B8567" s="49" t="s">
        <v>16552</v>
      </c>
      <c r="C8567" s="49" t="s">
        <v>16553</v>
      </c>
      <c r="D8567" s="45">
        <v>1.36706198378334</v>
      </c>
      <c r="E8567" s="48">
        <v>1</v>
      </c>
      <c r="F8567" s="48">
        <v>0</v>
      </c>
      <c r="G8567" s="48">
        <v>1</v>
      </c>
      <c r="H8567" s="48">
        <v>0</v>
      </c>
      <c r="I8567" s="48">
        <v>0</v>
      </c>
      <c r="J8567" s="49" t="s">
        <v>37921</v>
      </c>
      <c r="K8567" s="48">
        <v>0.16467243537939899</v>
      </c>
      <c r="L8567" s="48">
        <v>0.83845495795923197</v>
      </c>
      <c r="M8567" s="49" t="s">
        <v>37922</v>
      </c>
      <c r="N8567" s="45">
        <v>-9.29982642E-2</v>
      </c>
      <c r="O8567" s="45">
        <v>4.3456543499999903E-2</v>
      </c>
      <c r="P8567" s="48" t="s">
        <v>37922</v>
      </c>
      <c r="Q8567" s="45">
        <v>0.01</v>
      </c>
      <c r="R8567" s="48">
        <v>1</v>
      </c>
      <c r="S8567" s="48" t="s">
        <v>37923</v>
      </c>
      <c r="T8567" s="50">
        <v>-1.3273700000000001E-7</v>
      </c>
      <c r="U8567" s="50">
        <v>2.8248917237500001E-9</v>
      </c>
    </row>
    <row r="8568" spans="1:21">
      <c r="A8568" s="48" t="s">
        <v>32842</v>
      </c>
      <c r="B8568" s="49" t="s">
        <v>16552</v>
      </c>
      <c r="C8568" s="49" t="s">
        <v>16553</v>
      </c>
      <c r="D8568" s="45">
        <v>1.36706198378334</v>
      </c>
      <c r="E8568" s="48">
        <v>0</v>
      </c>
      <c r="F8568" s="48">
        <v>0</v>
      </c>
      <c r="G8568" s="48">
        <v>0</v>
      </c>
      <c r="H8568" s="48">
        <v>0</v>
      </c>
      <c r="I8568" s="48">
        <v>0</v>
      </c>
      <c r="J8568" s="49" t="s">
        <v>37924</v>
      </c>
      <c r="K8568" s="48">
        <v>-2.50425401357714E-2</v>
      </c>
      <c r="L8568" s="48">
        <v>0.96778776878856099</v>
      </c>
      <c r="M8568" s="49" t="s">
        <v>37925</v>
      </c>
      <c r="N8568" s="45">
        <v>-4.5653877000000004E-3</v>
      </c>
      <c r="O8568" s="45">
        <v>0.29170829170000001</v>
      </c>
      <c r="P8568" s="48" t="s">
        <v>37925</v>
      </c>
      <c r="Q8568" s="45">
        <v>-6.8000000000000005E-2</v>
      </c>
      <c r="R8568" s="48">
        <v>1</v>
      </c>
      <c r="S8568" s="48" t="s">
        <v>37926</v>
      </c>
      <c r="T8568" s="50">
        <v>-1.5062999999999999E-3</v>
      </c>
      <c r="U8568" s="50">
        <v>8.5676677868100001E-3</v>
      </c>
    </row>
    <row r="8569" spans="1:21">
      <c r="A8569" s="48" t="s">
        <v>32842</v>
      </c>
      <c r="B8569" s="49" t="s">
        <v>16552</v>
      </c>
      <c r="C8569" s="49" t="s">
        <v>16553</v>
      </c>
      <c r="D8569" s="45">
        <v>1.36706198378334</v>
      </c>
      <c r="E8569" s="48">
        <v>0</v>
      </c>
      <c r="F8569" s="48">
        <v>0</v>
      </c>
      <c r="G8569" s="48">
        <v>0</v>
      </c>
      <c r="H8569" s="48">
        <v>0</v>
      </c>
      <c r="I8569" s="48">
        <v>0</v>
      </c>
      <c r="J8569" s="49" t="s">
        <v>37927</v>
      </c>
      <c r="K8569" s="48">
        <v>7.2147848130087094E-2</v>
      </c>
      <c r="L8569" s="48">
        <v>0.91629466131896098</v>
      </c>
      <c r="M8569" s="49" t="s">
        <v>37928</v>
      </c>
      <c r="N8569" s="45">
        <v>1.48392301E-2</v>
      </c>
      <c r="O8569" s="45">
        <v>0.1893106893</v>
      </c>
      <c r="P8569" s="48" t="s">
        <v>37928</v>
      </c>
      <c r="Q8569" s="45">
        <v>-4.7E-2</v>
      </c>
      <c r="R8569" s="48">
        <v>1</v>
      </c>
      <c r="S8569" s="48" t="s">
        <v>37929</v>
      </c>
      <c r="T8569" s="50">
        <v>-3.1181299999999998E-4</v>
      </c>
      <c r="U8569" s="50">
        <v>2.6704124306700001E-3</v>
      </c>
    </row>
    <row r="8570" spans="1:21">
      <c r="A8570" s="48" t="s">
        <v>32842</v>
      </c>
      <c r="B8570" s="49" t="s">
        <v>16577</v>
      </c>
      <c r="C8570" s="49" t="s">
        <v>16578</v>
      </c>
      <c r="D8570" s="45">
        <v>1.805894731442</v>
      </c>
      <c r="E8570" s="48">
        <v>0</v>
      </c>
      <c r="F8570" s="48">
        <v>0</v>
      </c>
      <c r="G8570" s="48">
        <v>0</v>
      </c>
      <c r="H8570" s="48">
        <v>0</v>
      </c>
      <c r="I8570" s="48">
        <v>0</v>
      </c>
      <c r="J8570" s="49" t="s">
        <v>37930</v>
      </c>
      <c r="K8570" s="48">
        <v>3.3641065666958597E-2</v>
      </c>
      <c r="L8570" s="48">
        <v>0.87644090558646703</v>
      </c>
      <c r="M8570" s="49" t="s">
        <v>37931</v>
      </c>
      <c r="N8570" s="45">
        <v>1.13915738999999E-2</v>
      </c>
      <c r="O8570" s="45">
        <v>0.17432567430000001</v>
      </c>
      <c r="P8570" s="48" t="s">
        <v>37931</v>
      </c>
      <c r="Q8570" s="45">
        <v>0.01</v>
      </c>
      <c r="R8570" s="48">
        <v>1</v>
      </c>
      <c r="S8570" s="48" t="s">
        <v>37932</v>
      </c>
      <c r="T8570" s="50">
        <v>8.0970099999999995E-8</v>
      </c>
      <c r="U8570" s="50">
        <v>2.0620788119299999E-18</v>
      </c>
    </row>
    <row r="8571" spans="1:21">
      <c r="A8571" s="48" t="s">
        <v>32842</v>
      </c>
      <c r="B8571" s="49" t="s">
        <v>16608</v>
      </c>
      <c r="C8571" s="49" t="s">
        <v>16609</v>
      </c>
      <c r="D8571" s="45">
        <v>1.7911665454091401</v>
      </c>
      <c r="E8571" s="48">
        <v>0</v>
      </c>
      <c r="F8571" s="48">
        <v>0</v>
      </c>
      <c r="G8571" s="48">
        <v>0</v>
      </c>
      <c r="H8571" s="48">
        <v>0</v>
      </c>
      <c r="I8571" s="48">
        <v>0</v>
      </c>
      <c r="J8571" s="49" t="s">
        <v>37933</v>
      </c>
      <c r="K8571" s="48" t="s">
        <v>1268</v>
      </c>
      <c r="L8571" s="48" t="s">
        <v>1268</v>
      </c>
      <c r="M8571" s="49" t="s">
        <v>37934</v>
      </c>
      <c r="N8571" s="45">
        <v>0.1234409157</v>
      </c>
      <c r="O8571" s="45">
        <v>0.1138861139</v>
      </c>
      <c r="P8571" s="48" t="s">
        <v>37934</v>
      </c>
      <c r="Q8571" s="45">
        <v>0.111</v>
      </c>
      <c r="R8571" s="48">
        <v>1</v>
      </c>
      <c r="S8571" s="48" t="s">
        <v>37935</v>
      </c>
      <c r="T8571" s="50">
        <v>6.6261199999999998E-8</v>
      </c>
      <c r="U8571" s="50">
        <v>7.3993198576599994E-12</v>
      </c>
    </row>
    <row r="8572" spans="1:21">
      <c r="A8572" s="48" t="s">
        <v>32842</v>
      </c>
      <c r="B8572" s="49" t="s">
        <v>37936</v>
      </c>
      <c r="C8572" s="49" t="s">
        <v>37937</v>
      </c>
      <c r="D8572" s="45">
        <v>1.2248972349371201</v>
      </c>
      <c r="E8572" s="48">
        <v>0</v>
      </c>
      <c r="F8572" s="48">
        <v>0</v>
      </c>
      <c r="G8572" s="48">
        <v>0</v>
      </c>
      <c r="H8572" s="48">
        <v>0</v>
      </c>
      <c r="I8572" s="48">
        <v>0</v>
      </c>
      <c r="J8572" s="49" t="s">
        <v>37938</v>
      </c>
      <c r="K8572" s="48">
        <v>0.27993838073586502</v>
      </c>
      <c r="L8572" s="48">
        <v>0.51584180070006203</v>
      </c>
      <c r="M8572" s="49" t="s">
        <v>37939</v>
      </c>
      <c r="N8572" s="45">
        <v>-3.2204589000000001E-3</v>
      </c>
      <c r="O8572" s="45">
        <v>0.30819180819999997</v>
      </c>
      <c r="P8572" s="48" t="s">
        <v>37939</v>
      </c>
      <c r="Q8572" s="45">
        <v>-0.14699999999999999</v>
      </c>
      <c r="R8572" s="48">
        <v>0.71496200137599997</v>
      </c>
      <c r="S8572" s="48" t="s">
        <v>37940</v>
      </c>
      <c r="T8572" s="50">
        <v>-5.8208599999999999E-2</v>
      </c>
      <c r="U8572" s="50">
        <v>0.36861203014100002</v>
      </c>
    </row>
    <row r="8573" spans="1:21">
      <c r="A8573" s="48" t="s">
        <v>32842</v>
      </c>
      <c r="B8573" s="49" t="s">
        <v>16647</v>
      </c>
      <c r="C8573" s="49" t="s">
        <v>16648</v>
      </c>
      <c r="D8573" s="45">
        <v>1.8757389099991499</v>
      </c>
      <c r="E8573" s="48">
        <v>0</v>
      </c>
      <c r="F8573" s="48">
        <v>0</v>
      </c>
      <c r="G8573" s="48">
        <v>0</v>
      </c>
      <c r="H8573" s="48">
        <v>0</v>
      </c>
      <c r="I8573" s="48">
        <v>0</v>
      </c>
      <c r="J8573" s="49" t="s">
        <v>37941</v>
      </c>
      <c r="K8573" s="48">
        <v>-1.0700356761897799E-2</v>
      </c>
      <c r="L8573" s="48">
        <v>0.96143235450706099</v>
      </c>
      <c r="M8573" s="49" t="s">
        <v>37942</v>
      </c>
      <c r="N8573" s="45">
        <v>-2.3128825999999998E-3</v>
      </c>
      <c r="O8573" s="45">
        <v>0.3126873127</v>
      </c>
      <c r="P8573" s="48" t="s">
        <v>37942</v>
      </c>
      <c r="Q8573" s="45">
        <v>2.7E-2</v>
      </c>
      <c r="R8573" s="48">
        <v>1</v>
      </c>
      <c r="S8573" s="48" t="s">
        <v>37943</v>
      </c>
      <c r="T8573" s="50">
        <v>-5.5301199999999997E-4</v>
      </c>
      <c r="U8573" s="50">
        <v>4.7240893817300001E-4</v>
      </c>
    </row>
    <row r="8574" spans="1:21">
      <c r="A8574" s="48" t="s">
        <v>32842</v>
      </c>
      <c r="B8574" s="49" t="s">
        <v>16652</v>
      </c>
      <c r="C8574" s="49" t="s">
        <v>16653</v>
      </c>
      <c r="D8574" s="45">
        <v>1.4760379607027401</v>
      </c>
      <c r="E8574" s="48">
        <v>0</v>
      </c>
      <c r="F8574" s="48">
        <v>0</v>
      </c>
      <c r="G8574" s="48">
        <v>0</v>
      </c>
      <c r="H8574" s="48">
        <v>0</v>
      </c>
      <c r="I8574" s="48">
        <v>0</v>
      </c>
      <c r="J8574" s="49" t="s">
        <v>37944</v>
      </c>
      <c r="K8574" s="48">
        <v>-0.108348856290457</v>
      </c>
      <c r="L8574" s="48">
        <v>0.71137865386440402</v>
      </c>
      <c r="M8574" s="49" t="s">
        <v>37945</v>
      </c>
      <c r="N8574" s="45">
        <v>-4.27837599999999E-3</v>
      </c>
      <c r="O8574" s="45">
        <v>0.27422577419999999</v>
      </c>
      <c r="P8574" s="48" t="s">
        <v>37945</v>
      </c>
      <c r="Q8574" s="45">
        <v>-4.0000000000000001E-3</v>
      </c>
      <c r="R8574" s="48">
        <v>1</v>
      </c>
      <c r="S8574" s="48" t="s">
        <v>37946</v>
      </c>
      <c r="T8574" s="50">
        <v>-9.4190099999999998E-4</v>
      </c>
      <c r="U8574" s="50">
        <v>2.2786744198100001E-4</v>
      </c>
    </row>
    <row r="8575" spans="1:21">
      <c r="A8575" s="48" t="s">
        <v>32842</v>
      </c>
      <c r="B8575" s="49" t="s">
        <v>37947</v>
      </c>
      <c r="C8575" s="49" t="s">
        <v>37948</v>
      </c>
      <c r="D8575" s="45">
        <v>0.978645209100796</v>
      </c>
      <c r="E8575" s="48">
        <v>0</v>
      </c>
      <c r="F8575" s="48">
        <v>0</v>
      </c>
      <c r="G8575" s="48">
        <v>0</v>
      </c>
      <c r="H8575" s="48">
        <v>0</v>
      </c>
      <c r="I8575" s="48">
        <v>0</v>
      </c>
      <c r="J8575" s="49" t="s">
        <v>37949</v>
      </c>
      <c r="K8575" s="48">
        <v>0.14574297327855601</v>
      </c>
      <c r="L8575" s="48">
        <v>0.89179710671716605</v>
      </c>
      <c r="M8575" s="49" t="s">
        <v>37950</v>
      </c>
      <c r="N8575" s="45">
        <v>-3.3212001300000002E-2</v>
      </c>
      <c r="O8575" s="45">
        <v>0.17632367629999901</v>
      </c>
      <c r="P8575" s="48" t="s">
        <v>37950</v>
      </c>
      <c r="Q8575" s="45">
        <v>-1.6E-2</v>
      </c>
      <c r="R8575" s="48">
        <v>1</v>
      </c>
      <c r="S8575" s="48" t="s">
        <v>37951</v>
      </c>
      <c r="T8575" s="50">
        <v>-3.1310099999999998E-4</v>
      </c>
      <c r="U8575" s="50">
        <v>3.7113228405100001E-3</v>
      </c>
    </row>
    <row r="8576" spans="1:21">
      <c r="A8576" s="48" t="s">
        <v>32842</v>
      </c>
      <c r="B8576" s="49" t="s">
        <v>37952</v>
      </c>
      <c r="C8576" s="49" t="s">
        <v>37953</v>
      </c>
      <c r="D8576" s="45">
        <v>1.0012363188623099</v>
      </c>
      <c r="E8576" s="48">
        <v>0</v>
      </c>
      <c r="F8576" s="48">
        <v>0</v>
      </c>
      <c r="G8576" s="48">
        <v>0</v>
      </c>
      <c r="H8576" s="48">
        <v>0</v>
      </c>
      <c r="I8576" s="48">
        <v>0</v>
      </c>
      <c r="J8576" s="49" t="s">
        <v>37954</v>
      </c>
      <c r="K8576" s="48" t="s">
        <v>1268</v>
      </c>
      <c r="L8576" s="48" t="s">
        <v>1268</v>
      </c>
      <c r="M8576" s="49" t="s">
        <v>37955</v>
      </c>
      <c r="N8576" s="45">
        <v>-2.5229305999999998E-3</v>
      </c>
      <c r="O8576" s="45">
        <v>0.33366633369999998</v>
      </c>
      <c r="P8576" s="48" t="s">
        <v>37955</v>
      </c>
      <c r="Q8576" s="45">
        <v>-5.0000000000000001E-3</v>
      </c>
      <c r="R8576" s="48">
        <v>1</v>
      </c>
      <c r="S8576" s="48" t="s">
        <v>37956</v>
      </c>
      <c r="T8576" s="50">
        <v>1.39322E-8</v>
      </c>
      <c r="U8576" s="50">
        <v>3.6047962266200002E-11</v>
      </c>
    </row>
    <row r="8577" spans="1:21">
      <c r="A8577" s="48" t="s">
        <v>32842</v>
      </c>
      <c r="B8577" s="49" t="s">
        <v>37957</v>
      </c>
      <c r="C8577" s="49" t="s">
        <v>37958</v>
      </c>
      <c r="D8577" s="45">
        <v>1.85751557255902</v>
      </c>
      <c r="E8577" s="48">
        <v>0</v>
      </c>
      <c r="F8577" s="48">
        <v>0</v>
      </c>
      <c r="G8577" s="48">
        <v>0</v>
      </c>
      <c r="H8577" s="48">
        <v>0</v>
      </c>
      <c r="I8577" s="48">
        <v>0</v>
      </c>
      <c r="J8577" s="49" t="s">
        <v>37959</v>
      </c>
      <c r="K8577" s="48">
        <v>9.2409053227684598E-2</v>
      </c>
      <c r="L8577" s="48">
        <v>0.96769711090910804</v>
      </c>
      <c r="M8577" s="49" t="s">
        <v>37960</v>
      </c>
      <c r="N8577" s="45">
        <v>3.1584672599999898E-2</v>
      </c>
      <c r="O8577" s="45">
        <v>0.1543456543</v>
      </c>
      <c r="P8577" s="48" t="s">
        <v>37960</v>
      </c>
      <c r="Q8577" s="45">
        <v>4.3999999999999997E-2</v>
      </c>
      <c r="R8577" s="48">
        <v>1</v>
      </c>
      <c r="S8577" s="48" t="s">
        <v>37961</v>
      </c>
      <c r="T8577" s="50">
        <v>2.8067600000000002E-3</v>
      </c>
      <c r="U8577" s="50">
        <v>1.8171722292700001E-2</v>
      </c>
    </row>
    <row r="8578" spans="1:21">
      <c r="A8578" s="48" t="s">
        <v>32842</v>
      </c>
      <c r="B8578" s="49" t="s">
        <v>16667</v>
      </c>
      <c r="C8578" s="49" t="s">
        <v>16668</v>
      </c>
      <c r="D8578" s="45">
        <v>1.7322903065369899</v>
      </c>
      <c r="E8578" s="48">
        <v>0</v>
      </c>
      <c r="F8578" s="48">
        <v>0</v>
      </c>
      <c r="G8578" s="48">
        <v>0</v>
      </c>
      <c r="H8578" s="48">
        <v>0</v>
      </c>
      <c r="I8578" s="48">
        <v>0</v>
      </c>
      <c r="J8578" s="49" t="s">
        <v>37962</v>
      </c>
      <c r="K8578" s="48" t="s">
        <v>1268</v>
      </c>
      <c r="L8578" s="48" t="s">
        <v>1268</v>
      </c>
      <c r="M8578" s="49" t="s">
        <v>37963</v>
      </c>
      <c r="N8578" s="45">
        <v>0.24180766989999999</v>
      </c>
      <c r="O8578" s="45">
        <v>6.2937062899999993E-2</v>
      </c>
      <c r="P8578" s="48" t="s">
        <v>37963</v>
      </c>
      <c r="Q8578" s="45">
        <v>0.21199999999999999</v>
      </c>
      <c r="R8578" s="48">
        <v>1</v>
      </c>
      <c r="S8578" s="48" t="s">
        <v>37964</v>
      </c>
      <c r="T8578" s="50">
        <v>-7.76018E-16</v>
      </c>
      <c r="U8578" s="50">
        <v>1.3334994321699999E-18</v>
      </c>
    </row>
    <row r="8579" spans="1:21">
      <c r="A8579" s="48" t="s">
        <v>32842</v>
      </c>
      <c r="B8579" s="49" t="s">
        <v>16686</v>
      </c>
      <c r="C8579" s="49" t="s">
        <v>16687</v>
      </c>
      <c r="D8579" s="45">
        <v>2.01922365881852</v>
      </c>
      <c r="E8579" s="48">
        <v>0</v>
      </c>
      <c r="F8579" s="48">
        <v>0</v>
      </c>
      <c r="G8579" s="48">
        <v>0</v>
      </c>
      <c r="H8579" s="48">
        <v>0</v>
      </c>
      <c r="I8579" s="48">
        <v>0</v>
      </c>
      <c r="J8579" s="49" t="s">
        <v>37965</v>
      </c>
      <c r="K8579" s="48">
        <v>7.1803767709786803E-2</v>
      </c>
      <c r="L8579" s="48">
        <v>0.29902620303461702</v>
      </c>
      <c r="M8579" s="49" t="s">
        <v>37966</v>
      </c>
      <c r="N8579" s="45">
        <v>2.9482973E-3</v>
      </c>
      <c r="O8579" s="45">
        <v>0.26473526469999997</v>
      </c>
      <c r="P8579" s="48" t="s">
        <v>37966</v>
      </c>
      <c r="Q8579" s="45">
        <v>-2E-3</v>
      </c>
      <c r="R8579" s="48">
        <v>1</v>
      </c>
      <c r="S8579" s="48" t="s">
        <v>37967</v>
      </c>
      <c r="T8579" s="50">
        <v>-4.1126099999999999E-9</v>
      </c>
      <c r="U8579" s="50">
        <v>7.91441057687E-22</v>
      </c>
    </row>
    <row r="8580" spans="1:21">
      <c r="A8580" s="48" t="s">
        <v>32842</v>
      </c>
      <c r="B8580" s="49" t="s">
        <v>37968</v>
      </c>
      <c r="C8580" s="49" t="s">
        <v>37969</v>
      </c>
      <c r="D8580" s="45">
        <v>1.0344515304466699</v>
      </c>
      <c r="E8580" s="48">
        <v>1</v>
      </c>
      <c r="F8580" s="48">
        <v>0</v>
      </c>
      <c r="G8580" s="48">
        <v>1</v>
      </c>
      <c r="H8580" s="48">
        <v>0</v>
      </c>
      <c r="I8580" s="48">
        <v>0</v>
      </c>
      <c r="J8580" s="49" t="s">
        <v>37970</v>
      </c>
      <c r="K8580" s="48">
        <v>-0.12516797776545399</v>
      </c>
      <c r="L8580" s="48">
        <v>0.50733977893499504</v>
      </c>
      <c r="M8580" s="49" t="s">
        <v>37971</v>
      </c>
      <c r="N8580" s="45">
        <v>0.16938584269999901</v>
      </c>
      <c r="O8580" s="45">
        <v>3.4465534499999999E-2</v>
      </c>
      <c r="P8580" s="48" t="s">
        <v>37971</v>
      </c>
      <c r="Q8580" s="45">
        <v>6.7000000000000004E-2</v>
      </c>
      <c r="R8580" s="48">
        <v>0.90547323463899998</v>
      </c>
      <c r="S8580" s="48" t="s">
        <v>37972</v>
      </c>
      <c r="T8580" s="50">
        <v>1.10898E-5</v>
      </c>
      <c r="U8580" s="50">
        <v>3.7426310419399999E-8</v>
      </c>
    </row>
    <row r="8581" spans="1:21">
      <c r="A8581" s="48" t="s">
        <v>32842</v>
      </c>
      <c r="B8581" s="49" t="s">
        <v>37968</v>
      </c>
      <c r="C8581" s="49" t="s">
        <v>37969</v>
      </c>
      <c r="D8581" s="45">
        <v>1.0344515304466699</v>
      </c>
      <c r="E8581" s="48">
        <v>0</v>
      </c>
      <c r="F8581" s="48">
        <v>0</v>
      </c>
      <c r="G8581" s="48">
        <v>0</v>
      </c>
      <c r="H8581" s="48">
        <v>0</v>
      </c>
      <c r="I8581" s="48">
        <v>0</v>
      </c>
      <c r="J8581" s="49" t="s">
        <v>37973</v>
      </c>
      <c r="K8581" s="48" t="s">
        <v>1268</v>
      </c>
      <c r="L8581" s="48" t="s">
        <v>1268</v>
      </c>
      <c r="M8581" s="49" t="s">
        <v>37974</v>
      </c>
      <c r="N8581" s="45">
        <v>9.5922225099999994E-2</v>
      </c>
      <c r="O8581" s="45">
        <v>7.8421578399999997E-2</v>
      </c>
      <c r="P8581" s="48" t="s">
        <v>37974</v>
      </c>
      <c r="Q8581" s="45">
        <v>3.3000000000000002E-2</v>
      </c>
      <c r="R8581" s="48">
        <v>1</v>
      </c>
      <c r="S8581" s="48" t="s">
        <v>37975</v>
      </c>
      <c r="T8581" s="50">
        <v>9.2106200000000005E-4</v>
      </c>
      <c r="U8581" s="50">
        <v>3.4122097736699998E-4</v>
      </c>
    </row>
    <row r="8582" spans="1:21">
      <c r="A8582" s="48" t="s">
        <v>32842</v>
      </c>
      <c r="B8582" s="49" t="s">
        <v>16705</v>
      </c>
      <c r="C8582" s="49" t="s">
        <v>16706</v>
      </c>
      <c r="D8582" s="45">
        <v>1.1914452979016199</v>
      </c>
      <c r="E8582" s="48">
        <v>0</v>
      </c>
      <c r="F8582" s="48">
        <v>0</v>
      </c>
      <c r="G8582" s="48">
        <v>0</v>
      </c>
      <c r="H8582" s="48">
        <v>0</v>
      </c>
      <c r="I8582" s="48">
        <v>0</v>
      </c>
      <c r="J8582" s="49" t="s">
        <v>37976</v>
      </c>
      <c r="K8582" s="48">
        <v>0.10542855605640999</v>
      </c>
      <c r="L8582" s="48">
        <v>0.80229366216400999</v>
      </c>
      <c r="M8582" s="49" t="s">
        <v>37977</v>
      </c>
      <c r="N8582" s="45">
        <v>1.4750047800000001E-2</v>
      </c>
      <c r="O8582" s="45">
        <v>0.25274725269999998</v>
      </c>
      <c r="P8582" s="48" t="s">
        <v>37977</v>
      </c>
      <c r="Q8582" s="45">
        <v>4.7E-2</v>
      </c>
      <c r="R8582" s="48">
        <v>1</v>
      </c>
      <c r="S8582" s="48" t="s">
        <v>37978</v>
      </c>
      <c r="T8582" s="50">
        <v>5.3774100000000002E-6</v>
      </c>
      <c r="U8582" s="50">
        <v>1.09257075151E-7</v>
      </c>
    </row>
    <row r="8583" spans="1:21">
      <c r="A8583" s="48" t="s">
        <v>32842</v>
      </c>
      <c r="B8583" s="49" t="s">
        <v>16705</v>
      </c>
      <c r="C8583" s="49" t="s">
        <v>16706</v>
      </c>
      <c r="D8583" s="45">
        <v>1.1914452979016199</v>
      </c>
      <c r="E8583" s="48">
        <v>0</v>
      </c>
      <c r="F8583" s="48">
        <v>0</v>
      </c>
      <c r="G8583" s="48">
        <v>0</v>
      </c>
      <c r="H8583" s="48">
        <v>0</v>
      </c>
      <c r="I8583" s="48">
        <v>0</v>
      </c>
      <c r="J8583" s="49" t="s">
        <v>37979</v>
      </c>
      <c r="K8583" s="48" t="s">
        <v>1268</v>
      </c>
      <c r="L8583" s="48" t="s">
        <v>1268</v>
      </c>
      <c r="M8583" s="49" t="s">
        <v>37980</v>
      </c>
      <c r="N8583" s="45">
        <v>-1.5224565000000001E-2</v>
      </c>
      <c r="O8583" s="45">
        <v>0.26773226769999903</v>
      </c>
      <c r="P8583" s="48" t="s">
        <v>37980</v>
      </c>
      <c r="Q8583" s="45">
        <v>-3.3000000000000002E-2</v>
      </c>
      <c r="R8583" s="48">
        <v>1</v>
      </c>
      <c r="S8583" s="48" t="s">
        <v>37981</v>
      </c>
      <c r="T8583" s="50">
        <v>-2.1799399999999999E-6</v>
      </c>
      <c r="U8583" s="50">
        <v>1.5951916658300001E-6</v>
      </c>
    </row>
    <row r="8584" spans="1:21">
      <c r="A8584" s="48" t="s">
        <v>32842</v>
      </c>
      <c r="B8584" s="49" t="s">
        <v>16765</v>
      </c>
      <c r="C8584" s="49" t="s">
        <v>16766</v>
      </c>
      <c r="D8584" s="45">
        <v>2.42748750902871</v>
      </c>
      <c r="E8584" s="48">
        <v>1</v>
      </c>
      <c r="F8584" s="48">
        <v>0</v>
      </c>
      <c r="G8584" s="48">
        <v>0</v>
      </c>
      <c r="H8584" s="48">
        <v>1</v>
      </c>
      <c r="I8584" s="48">
        <v>0</v>
      </c>
      <c r="J8584" s="49" t="s">
        <v>37982</v>
      </c>
      <c r="K8584" s="48">
        <v>3.8779370646130303E-2</v>
      </c>
      <c r="L8584" s="48">
        <v>0.50004403797844299</v>
      </c>
      <c r="M8584" s="49" t="s">
        <v>37983</v>
      </c>
      <c r="N8584" s="45">
        <v>-7.5929231999999998E-3</v>
      </c>
      <c r="O8584" s="45">
        <v>0.13086913089999999</v>
      </c>
      <c r="P8584" s="48" t="s">
        <v>37983</v>
      </c>
      <c r="Q8584" s="45">
        <v>-2.7E-2</v>
      </c>
      <c r="R8584" s="48">
        <v>2.2538681598400001E-2</v>
      </c>
      <c r="S8584" s="48" t="s">
        <v>37984</v>
      </c>
      <c r="T8584" s="50">
        <v>-4.95296E-2</v>
      </c>
      <c r="U8584" s="50">
        <v>0.20395705394899999</v>
      </c>
    </row>
    <row r="8585" spans="1:21">
      <c r="A8585" s="48" t="s">
        <v>32842</v>
      </c>
      <c r="B8585" s="49" t="s">
        <v>16770</v>
      </c>
      <c r="C8585" s="49" t="s">
        <v>16771</v>
      </c>
      <c r="D8585" s="45">
        <v>1.53602504402564</v>
      </c>
      <c r="E8585" s="48">
        <v>0</v>
      </c>
      <c r="F8585" s="48">
        <v>0</v>
      </c>
      <c r="G8585" s="48">
        <v>0</v>
      </c>
      <c r="H8585" s="48">
        <v>0</v>
      </c>
      <c r="I8585" s="48">
        <v>0</v>
      </c>
      <c r="J8585" s="49" t="s">
        <v>37985</v>
      </c>
      <c r="K8585" s="48">
        <v>6.7012035205001902E-2</v>
      </c>
      <c r="L8585" s="48">
        <v>0.84815435500714098</v>
      </c>
      <c r="M8585" s="49" t="s">
        <v>37986</v>
      </c>
      <c r="N8585" s="45">
        <v>1.9677750000000002E-3</v>
      </c>
      <c r="O8585" s="45">
        <v>0.33566433569999998</v>
      </c>
      <c r="P8585" s="48" t="s">
        <v>37986</v>
      </c>
      <c r="Q8585" s="45">
        <v>-1.0999999999999999E-2</v>
      </c>
      <c r="R8585" s="48">
        <v>1</v>
      </c>
      <c r="S8585" s="48" t="s">
        <v>37987</v>
      </c>
      <c r="T8585" s="50">
        <v>-7.4688800000000002E-5</v>
      </c>
      <c r="U8585" s="50">
        <v>1.76951424654E-6</v>
      </c>
    </row>
    <row r="8586" spans="1:21">
      <c r="A8586" s="48" t="s">
        <v>32842</v>
      </c>
      <c r="B8586" s="49" t="s">
        <v>37988</v>
      </c>
      <c r="C8586" s="49" t="s">
        <v>37989</v>
      </c>
      <c r="D8586" s="45">
        <v>1.1989586249959401</v>
      </c>
      <c r="E8586" s="48">
        <v>0</v>
      </c>
      <c r="F8586" s="48">
        <v>0</v>
      </c>
      <c r="G8586" s="48">
        <v>0</v>
      </c>
      <c r="H8586" s="48">
        <v>0</v>
      </c>
      <c r="I8586" s="48">
        <v>0</v>
      </c>
      <c r="J8586" s="49" t="s">
        <v>37990</v>
      </c>
      <c r="K8586" s="48">
        <v>-0.167709141602881</v>
      </c>
      <c r="L8586" s="48">
        <v>0.85373804530071695</v>
      </c>
      <c r="M8586" s="49" t="s">
        <v>37991</v>
      </c>
      <c r="N8586" s="45">
        <v>-2.8071914E-2</v>
      </c>
      <c r="O8586" s="45">
        <v>0.21978021980000001</v>
      </c>
      <c r="P8586" s="48" t="s">
        <v>37991</v>
      </c>
      <c r="Q8586" s="45">
        <v>0.17100000000000001</v>
      </c>
      <c r="R8586" s="48">
        <v>1</v>
      </c>
      <c r="S8586" s="48" t="s">
        <v>37992</v>
      </c>
      <c r="T8586" s="50">
        <v>-1.0966999999999999E-3</v>
      </c>
      <c r="U8586" s="50">
        <v>7.5533403997199997E-3</v>
      </c>
    </row>
    <row r="8587" spans="1:21">
      <c r="A8587" s="48" t="s">
        <v>32842</v>
      </c>
      <c r="B8587" s="49" t="s">
        <v>37993</v>
      </c>
      <c r="C8587" s="49" t="s">
        <v>37994</v>
      </c>
      <c r="D8587" s="45">
        <v>1.6402075671441201</v>
      </c>
      <c r="E8587" s="48">
        <v>0</v>
      </c>
      <c r="F8587" s="48">
        <v>0</v>
      </c>
      <c r="G8587" s="48">
        <v>0</v>
      </c>
      <c r="H8587" s="48">
        <v>0</v>
      </c>
      <c r="I8587" s="48">
        <v>0</v>
      </c>
      <c r="J8587" s="49" t="s">
        <v>37995</v>
      </c>
      <c r="K8587" s="48">
        <v>-0.124782726479645</v>
      </c>
      <c r="L8587" s="48">
        <v>0.46262881328878103</v>
      </c>
      <c r="M8587" s="49" t="s">
        <v>37996</v>
      </c>
      <c r="N8587" s="45">
        <v>4.0566023700000002E-2</v>
      </c>
      <c r="O8587" s="45">
        <v>7.9420579399999996E-2</v>
      </c>
      <c r="P8587" s="48" t="s">
        <v>37996</v>
      </c>
      <c r="Q8587" s="45">
        <v>7.9000000000000001E-2</v>
      </c>
      <c r="R8587" s="48">
        <v>1</v>
      </c>
      <c r="S8587" s="48" t="s">
        <v>37997</v>
      </c>
      <c r="T8587" s="50">
        <v>4.8044200000000002E-2</v>
      </c>
      <c r="U8587" s="50">
        <v>0.336462660814</v>
      </c>
    </row>
    <row r="8588" spans="1:21">
      <c r="A8588" s="48" t="s">
        <v>32842</v>
      </c>
      <c r="B8588" s="49" t="s">
        <v>37998</v>
      </c>
      <c r="C8588" s="49" t="s">
        <v>37999</v>
      </c>
      <c r="D8588" s="45">
        <v>1.1784389141928799</v>
      </c>
      <c r="E8588" s="48">
        <v>0</v>
      </c>
      <c r="F8588" s="48">
        <v>0</v>
      </c>
      <c r="G8588" s="48">
        <v>0</v>
      </c>
      <c r="H8588" s="48">
        <v>0</v>
      </c>
      <c r="I8588" s="48">
        <v>0</v>
      </c>
      <c r="J8588" s="49" t="s">
        <v>38000</v>
      </c>
      <c r="K8588" s="48">
        <v>-1.77563059267501E-2</v>
      </c>
      <c r="L8588" s="48">
        <v>0.95758119709324196</v>
      </c>
      <c r="M8588" s="49" t="s">
        <v>38001</v>
      </c>
      <c r="N8588" s="45">
        <v>-8.6467421500000002E-2</v>
      </c>
      <c r="O8588" s="45">
        <v>5.4945054899999998E-2</v>
      </c>
      <c r="P8588" s="48" t="s">
        <v>38001</v>
      </c>
      <c r="Q8588" s="45">
        <v>-0.16300000000000001</v>
      </c>
      <c r="R8588" s="48">
        <v>0.97673754529500001</v>
      </c>
      <c r="S8588" s="48" t="s">
        <v>38002</v>
      </c>
      <c r="T8588" s="50">
        <v>-1.5793700000000001E-3</v>
      </c>
      <c r="U8588" s="50">
        <v>9.7892613378199999E-3</v>
      </c>
    </row>
    <row r="8589" spans="1:21">
      <c r="A8589" s="48" t="s">
        <v>32842</v>
      </c>
      <c r="B8589" s="49" t="s">
        <v>38003</v>
      </c>
      <c r="C8589" s="49" t="s">
        <v>38004</v>
      </c>
      <c r="D8589" s="45">
        <v>2.1564705016464698</v>
      </c>
      <c r="E8589" s="48">
        <v>0</v>
      </c>
      <c r="F8589" s="48">
        <v>0</v>
      </c>
      <c r="G8589" s="48">
        <v>0</v>
      </c>
      <c r="H8589" s="48">
        <v>0</v>
      </c>
      <c r="I8589" s="48">
        <v>0</v>
      </c>
      <c r="J8589" s="49" t="s">
        <v>38005</v>
      </c>
      <c r="K8589" s="48">
        <v>1.4396517242310099E-3</v>
      </c>
      <c r="L8589" s="48">
        <v>0.99421281808216699</v>
      </c>
      <c r="M8589" s="49" t="s">
        <v>38006</v>
      </c>
      <c r="N8589" s="45">
        <v>8.0399659999999995E-4</v>
      </c>
      <c r="O8589" s="45">
        <v>0.35614385609999999</v>
      </c>
      <c r="P8589" s="48" t="s">
        <v>38006</v>
      </c>
      <c r="Q8589" s="45">
        <v>0</v>
      </c>
      <c r="R8589" s="48">
        <v>1</v>
      </c>
      <c r="S8589" s="48" t="s">
        <v>38007</v>
      </c>
      <c r="T8589" s="50">
        <v>-7.7715600000000002E-16</v>
      </c>
      <c r="U8589" s="50">
        <v>1.3334994321699999E-18</v>
      </c>
    </row>
    <row r="8590" spans="1:21">
      <c r="A8590" s="48" t="s">
        <v>32842</v>
      </c>
      <c r="B8590" s="49" t="s">
        <v>38003</v>
      </c>
      <c r="C8590" s="49" t="s">
        <v>38004</v>
      </c>
      <c r="D8590" s="45">
        <v>2.1564705016464698</v>
      </c>
      <c r="E8590" s="48">
        <v>1</v>
      </c>
      <c r="F8590" s="48">
        <v>0</v>
      </c>
      <c r="G8590" s="48">
        <v>1</v>
      </c>
      <c r="H8590" s="48">
        <v>0</v>
      </c>
      <c r="I8590" s="48">
        <v>0</v>
      </c>
      <c r="J8590" s="49" t="s">
        <v>38008</v>
      </c>
      <c r="K8590" s="48">
        <v>-5.7057896996133499E-2</v>
      </c>
      <c r="L8590" s="48">
        <v>0.84530463237733799</v>
      </c>
      <c r="M8590" s="49" t="s">
        <v>38009</v>
      </c>
      <c r="N8590" s="45">
        <v>4.4593405099999997E-2</v>
      </c>
      <c r="O8590" s="45">
        <v>4.2457542500000001E-2</v>
      </c>
      <c r="P8590" s="48" t="s">
        <v>38009</v>
      </c>
      <c r="Q8590" s="45">
        <v>1.4999999999999999E-2</v>
      </c>
      <c r="R8590" s="48">
        <v>1</v>
      </c>
      <c r="S8590" s="48" t="s">
        <v>38010</v>
      </c>
      <c r="T8590" s="50">
        <v>2.4133700000000002E-3</v>
      </c>
      <c r="U8590" s="50">
        <v>1.44825006651E-2</v>
      </c>
    </row>
    <row r="8591" spans="1:21">
      <c r="A8591" s="48" t="s">
        <v>32842</v>
      </c>
      <c r="B8591" s="49" t="s">
        <v>16869</v>
      </c>
      <c r="C8591" s="49" t="s">
        <v>16870</v>
      </c>
      <c r="D8591" s="45">
        <v>0.93106785091837097</v>
      </c>
      <c r="E8591" s="48">
        <v>0</v>
      </c>
      <c r="F8591" s="48">
        <v>0</v>
      </c>
      <c r="G8591" s="48">
        <v>0</v>
      </c>
      <c r="H8591" s="48">
        <v>0</v>
      </c>
      <c r="I8591" s="48">
        <v>0</v>
      </c>
      <c r="J8591" s="49" t="s">
        <v>38011</v>
      </c>
      <c r="K8591" s="48">
        <v>1.0626961745740101E-2</v>
      </c>
      <c r="L8591" s="48">
        <v>0.99694941068559295</v>
      </c>
      <c r="M8591" s="49" t="s">
        <v>38012</v>
      </c>
      <c r="N8591" s="45">
        <v>1.9488363999999999E-3</v>
      </c>
      <c r="O8591" s="45">
        <v>0.32917082920000001</v>
      </c>
      <c r="P8591" s="48" t="s">
        <v>38012</v>
      </c>
      <c r="Q8591" s="45">
        <v>-4.2999999999999997E-2</v>
      </c>
      <c r="R8591" s="48">
        <v>1</v>
      </c>
      <c r="S8591" s="48" t="s">
        <v>38013</v>
      </c>
      <c r="T8591" s="50">
        <v>-4.8902199999999998E-3</v>
      </c>
      <c r="U8591" s="50">
        <v>3.0624776187200001E-2</v>
      </c>
    </row>
    <row r="8592" spans="1:21">
      <c r="A8592" s="48" t="s">
        <v>32842</v>
      </c>
      <c r="B8592" s="49" t="s">
        <v>38014</v>
      </c>
      <c r="C8592" s="49" t="s">
        <v>38015</v>
      </c>
      <c r="D8592" s="45">
        <v>1.54194973817498</v>
      </c>
      <c r="E8592" s="48">
        <v>0</v>
      </c>
      <c r="F8592" s="48">
        <v>0</v>
      </c>
      <c r="G8592" s="48">
        <v>0</v>
      </c>
      <c r="H8592" s="48">
        <v>0</v>
      </c>
      <c r="I8592" s="48">
        <v>0</v>
      </c>
      <c r="J8592" s="49" t="s">
        <v>38016</v>
      </c>
      <c r="K8592" s="48">
        <v>-6.4647901320886506E-2</v>
      </c>
      <c r="L8592" s="48">
        <v>0.57634547565356398</v>
      </c>
      <c r="M8592" s="49" t="s">
        <v>38017</v>
      </c>
      <c r="N8592" s="45">
        <v>2.1349482100000001E-2</v>
      </c>
      <c r="O8592" s="45">
        <v>0.14535464539999901</v>
      </c>
      <c r="P8592" s="48" t="s">
        <v>38017</v>
      </c>
      <c r="Q8592" s="45">
        <v>3.4000000000000002E-2</v>
      </c>
      <c r="R8592" s="48">
        <v>1</v>
      </c>
      <c r="S8592" s="48" t="s">
        <v>38018</v>
      </c>
      <c r="T8592" s="50">
        <v>0.11788899999999999</v>
      </c>
      <c r="U8592" s="50">
        <v>0.80392487907499999</v>
      </c>
    </row>
    <row r="8593" spans="1:21">
      <c r="A8593" s="48" t="s">
        <v>32842</v>
      </c>
      <c r="B8593" s="49" t="s">
        <v>38019</v>
      </c>
      <c r="C8593" s="49" t="s">
        <v>38020</v>
      </c>
      <c r="D8593" s="45">
        <v>1.5901399259985201</v>
      </c>
      <c r="E8593" s="48">
        <v>0</v>
      </c>
      <c r="F8593" s="48">
        <v>0</v>
      </c>
      <c r="G8593" s="48">
        <v>0</v>
      </c>
      <c r="H8593" s="48">
        <v>0</v>
      </c>
      <c r="I8593" s="48">
        <v>0</v>
      </c>
      <c r="J8593" s="49" t="s">
        <v>38021</v>
      </c>
      <c r="K8593" s="48">
        <v>2.31961663354E-2</v>
      </c>
      <c r="L8593" s="48">
        <v>0.93989443137610196</v>
      </c>
      <c r="M8593" s="49" t="s">
        <v>38022</v>
      </c>
      <c r="N8593" s="45">
        <v>-2.69459081999999E-2</v>
      </c>
      <c r="O8593" s="45">
        <v>0.1168831169</v>
      </c>
      <c r="P8593" s="48" t="s">
        <v>38022</v>
      </c>
      <c r="Q8593" s="45">
        <v>-1.2999999999999999E-2</v>
      </c>
      <c r="R8593" s="48">
        <v>1</v>
      </c>
      <c r="S8593" s="48" t="s">
        <v>38023</v>
      </c>
      <c r="T8593" s="50">
        <v>3.8649600000000001E-4</v>
      </c>
      <c r="U8593" s="50">
        <v>2.4311130959500001E-3</v>
      </c>
    </row>
    <row r="8594" spans="1:21">
      <c r="A8594" s="48" t="s">
        <v>32842</v>
      </c>
      <c r="B8594" s="49" t="s">
        <v>16932</v>
      </c>
      <c r="C8594" s="49" t="s">
        <v>16933</v>
      </c>
      <c r="D8594" s="45">
        <v>2.1373925627350499</v>
      </c>
      <c r="E8594" s="48">
        <v>0</v>
      </c>
      <c r="F8594" s="48">
        <v>0</v>
      </c>
      <c r="G8594" s="48">
        <v>0</v>
      </c>
      <c r="H8594" s="48">
        <v>0</v>
      </c>
      <c r="I8594" s="48">
        <v>0</v>
      </c>
      <c r="J8594" s="49" t="s">
        <v>38024</v>
      </c>
      <c r="K8594" s="48">
        <v>1.22990271605481E-2</v>
      </c>
      <c r="L8594" s="48">
        <v>0.95732469191081604</v>
      </c>
      <c r="M8594" s="49" t="s">
        <v>38025</v>
      </c>
      <c r="N8594" s="45">
        <v>-2.2002526E-3</v>
      </c>
      <c r="O8594" s="45">
        <v>0.30319680319999998</v>
      </c>
      <c r="P8594" s="48" t="s">
        <v>38025</v>
      </c>
      <c r="Q8594" s="45">
        <v>-2E-3</v>
      </c>
      <c r="R8594" s="48">
        <v>1</v>
      </c>
      <c r="S8594" s="48" t="s">
        <v>38026</v>
      </c>
      <c r="T8594" s="50">
        <v>-7.7715600000000002E-16</v>
      </c>
      <c r="U8594" s="50">
        <v>2.49244498129E-64</v>
      </c>
    </row>
    <row r="8595" spans="1:21">
      <c r="A8595" s="48" t="s">
        <v>32842</v>
      </c>
      <c r="B8595" s="49" t="s">
        <v>38027</v>
      </c>
      <c r="C8595" s="49" t="s">
        <v>38028</v>
      </c>
      <c r="D8595" s="45">
        <v>1.3356774559420601</v>
      </c>
      <c r="E8595" s="48">
        <v>0</v>
      </c>
      <c r="F8595" s="48">
        <v>0</v>
      </c>
      <c r="G8595" s="48">
        <v>0</v>
      </c>
      <c r="H8595" s="48">
        <v>0</v>
      </c>
      <c r="I8595" s="48">
        <v>0</v>
      </c>
      <c r="J8595" s="49" t="s">
        <v>38029</v>
      </c>
      <c r="K8595" s="48">
        <v>0.214156543248013</v>
      </c>
      <c r="L8595" s="48">
        <v>0.46022195729538701</v>
      </c>
      <c r="M8595" s="49" t="s">
        <v>38030</v>
      </c>
      <c r="N8595" s="45">
        <v>-2.2996029999999999E-4</v>
      </c>
      <c r="O8595" s="45">
        <v>0.33616383619999901</v>
      </c>
      <c r="P8595" s="48" t="s">
        <v>38030</v>
      </c>
      <c r="Q8595" s="45">
        <v>1.9E-2</v>
      </c>
      <c r="R8595" s="48">
        <v>1</v>
      </c>
      <c r="S8595" s="48" t="s">
        <v>38031</v>
      </c>
      <c r="T8595" s="50">
        <v>6.6040600000000005E-2</v>
      </c>
      <c r="U8595" s="50">
        <v>0.43191565914800001</v>
      </c>
    </row>
    <row r="8596" spans="1:21">
      <c r="A8596" s="48" t="s">
        <v>32842</v>
      </c>
      <c r="B8596" s="49" t="s">
        <v>16968</v>
      </c>
      <c r="C8596" s="49" t="s">
        <v>16969</v>
      </c>
      <c r="D8596" s="45">
        <v>1.4310650703319101</v>
      </c>
      <c r="E8596" s="48">
        <v>0</v>
      </c>
      <c r="F8596" s="48">
        <v>0</v>
      </c>
      <c r="G8596" s="48">
        <v>0</v>
      </c>
      <c r="H8596" s="48">
        <v>0</v>
      </c>
      <c r="I8596" s="48">
        <v>0</v>
      </c>
      <c r="J8596" s="49" t="s">
        <v>38032</v>
      </c>
      <c r="K8596" s="48">
        <v>4.9183907126748597E-2</v>
      </c>
      <c r="L8596" s="48">
        <v>0.929151993862254</v>
      </c>
      <c r="M8596" s="49" t="s">
        <v>38033</v>
      </c>
      <c r="N8596" s="45">
        <v>-4.5218600300000002E-2</v>
      </c>
      <c r="O8596" s="45">
        <v>7.8421578399999997E-2</v>
      </c>
      <c r="P8596" s="48" t="s">
        <v>38033</v>
      </c>
      <c r="Q8596" s="45">
        <v>-0.01</v>
      </c>
      <c r="R8596" s="48">
        <v>1</v>
      </c>
      <c r="S8596" s="48" t="s">
        <v>38034</v>
      </c>
      <c r="T8596" s="50">
        <v>-1.3561899999999999E-4</v>
      </c>
      <c r="U8596" s="50">
        <v>1.70736433441E-3</v>
      </c>
    </row>
    <row r="8597" spans="1:21">
      <c r="A8597" s="48" t="s">
        <v>32842</v>
      </c>
      <c r="B8597" s="49" t="s">
        <v>16968</v>
      </c>
      <c r="C8597" s="49" t="s">
        <v>16969</v>
      </c>
      <c r="D8597" s="45">
        <v>1.4310650703319101</v>
      </c>
      <c r="E8597" s="48">
        <v>0</v>
      </c>
      <c r="F8597" s="48">
        <v>0</v>
      </c>
      <c r="G8597" s="48">
        <v>0</v>
      </c>
      <c r="H8597" s="48">
        <v>0</v>
      </c>
      <c r="I8597" s="48">
        <v>0</v>
      </c>
      <c r="J8597" s="49" t="s">
        <v>38035</v>
      </c>
      <c r="K8597" s="48">
        <v>0.17939218601742299</v>
      </c>
      <c r="L8597" s="48">
        <v>0.79538171178863304</v>
      </c>
      <c r="M8597" s="49" t="s">
        <v>38036</v>
      </c>
      <c r="N8597" s="45">
        <v>4.2784549099999999E-2</v>
      </c>
      <c r="O8597" s="45">
        <v>9.3406593400000001E-2</v>
      </c>
      <c r="P8597" s="48" t="s">
        <v>38036</v>
      </c>
      <c r="Q8597" s="45">
        <v>-4.4999999999999998E-2</v>
      </c>
      <c r="R8597" s="48">
        <v>1</v>
      </c>
      <c r="S8597" s="48" t="s">
        <v>38037</v>
      </c>
      <c r="T8597" s="50">
        <v>-2.6240300000000001E-2</v>
      </c>
      <c r="U8597" s="50">
        <v>0.186663098508</v>
      </c>
    </row>
    <row r="8598" spans="1:21">
      <c r="A8598" s="48" t="s">
        <v>32842</v>
      </c>
      <c r="B8598" s="49" t="s">
        <v>16968</v>
      </c>
      <c r="C8598" s="49" t="s">
        <v>16969</v>
      </c>
      <c r="D8598" s="45">
        <v>1.4310650703319101</v>
      </c>
      <c r="E8598" s="48">
        <v>0</v>
      </c>
      <c r="F8598" s="48">
        <v>0</v>
      </c>
      <c r="G8598" s="48">
        <v>0</v>
      </c>
      <c r="H8598" s="48">
        <v>0</v>
      </c>
      <c r="I8598" s="48">
        <v>0</v>
      </c>
      <c r="J8598" s="49" t="s">
        <v>38038</v>
      </c>
      <c r="K8598" s="48" t="s">
        <v>1268</v>
      </c>
      <c r="L8598" s="48" t="s">
        <v>1268</v>
      </c>
      <c r="M8598" s="49" t="s">
        <v>38039</v>
      </c>
      <c r="N8598" s="45">
        <v>2.89533685E-2</v>
      </c>
      <c r="O8598" s="45">
        <v>0.16933066929999999</v>
      </c>
      <c r="P8598" s="48" t="s">
        <v>38039</v>
      </c>
      <c r="Q8598" s="45">
        <v>0.13400000000000001</v>
      </c>
      <c r="R8598" s="48">
        <v>1</v>
      </c>
      <c r="S8598" s="48" t="s">
        <v>38040</v>
      </c>
      <c r="T8598" s="50">
        <v>1.67542E-2</v>
      </c>
      <c r="U8598" s="50">
        <v>2.73220819262E-2</v>
      </c>
    </row>
    <row r="8599" spans="1:21">
      <c r="A8599" s="48" t="s">
        <v>32842</v>
      </c>
      <c r="B8599" s="49" t="s">
        <v>16968</v>
      </c>
      <c r="C8599" s="49" t="s">
        <v>16969</v>
      </c>
      <c r="D8599" s="45">
        <v>1.4310650703319101</v>
      </c>
      <c r="E8599" s="48">
        <v>0</v>
      </c>
      <c r="F8599" s="48">
        <v>0</v>
      </c>
      <c r="G8599" s="48">
        <v>0</v>
      </c>
      <c r="H8599" s="48">
        <v>0</v>
      </c>
      <c r="I8599" s="48">
        <v>0</v>
      </c>
      <c r="J8599" s="49" t="s">
        <v>38041</v>
      </c>
      <c r="K8599" s="48">
        <v>2.47659409981968E-2</v>
      </c>
      <c r="L8599" s="48">
        <v>0.98796383468760995</v>
      </c>
      <c r="M8599" s="49" t="s">
        <v>38042</v>
      </c>
      <c r="N8599" s="45">
        <v>2.3592574799999998E-2</v>
      </c>
      <c r="O8599" s="45">
        <v>0.13336663339999999</v>
      </c>
      <c r="P8599" s="48" t="s">
        <v>38042</v>
      </c>
      <c r="Q8599" s="45">
        <v>-5.8000000000000003E-2</v>
      </c>
      <c r="R8599" s="48">
        <v>1</v>
      </c>
      <c r="S8599" s="48" t="s">
        <v>38043</v>
      </c>
      <c r="T8599" s="50">
        <v>-5.5569199999999999E-3</v>
      </c>
      <c r="U8599" s="50">
        <v>3.6757877910500003E-2</v>
      </c>
    </row>
    <row r="8600" spans="1:21">
      <c r="A8600" s="48" t="s">
        <v>32842</v>
      </c>
      <c r="B8600" s="49" t="s">
        <v>16968</v>
      </c>
      <c r="C8600" s="49" t="s">
        <v>16969</v>
      </c>
      <c r="D8600" s="45">
        <v>1.4310650703319101</v>
      </c>
      <c r="E8600" s="48">
        <v>0</v>
      </c>
      <c r="F8600" s="48">
        <v>0</v>
      </c>
      <c r="G8600" s="48">
        <v>0</v>
      </c>
      <c r="H8600" s="48">
        <v>0</v>
      </c>
      <c r="I8600" s="48">
        <v>0</v>
      </c>
      <c r="J8600" s="49" t="s">
        <v>38044</v>
      </c>
      <c r="K8600" s="48" t="s">
        <v>1268</v>
      </c>
      <c r="L8600" s="48" t="s">
        <v>1268</v>
      </c>
      <c r="M8600" s="49" t="s">
        <v>38045</v>
      </c>
      <c r="N8600" s="45">
        <v>-1.7148542999999999E-3</v>
      </c>
      <c r="O8600" s="45">
        <v>0.32117882120000002</v>
      </c>
      <c r="P8600" s="48" t="s">
        <v>38045</v>
      </c>
      <c r="Q8600" s="45">
        <v>3.0000000000000001E-3</v>
      </c>
      <c r="R8600" s="48">
        <v>1</v>
      </c>
      <c r="S8600" s="48" t="s">
        <v>38046</v>
      </c>
      <c r="T8600" s="50">
        <v>-1.11903E-6</v>
      </c>
      <c r="U8600" s="50">
        <v>2.3019884204600001E-8</v>
      </c>
    </row>
    <row r="8601" spans="1:21">
      <c r="A8601" s="48" t="s">
        <v>32842</v>
      </c>
      <c r="B8601" s="49" t="s">
        <v>16976</v>
      </c>
      <c r="C8601" s="49" t="s">
        <v>16977</v>
      </c>
      <c r="D8601" s="45">
        <v>1.2052271112639801</v>
      </c>
      <c r="E8601" s="48">
        <v>0</v>
      </c>
      <c r="F8601" s="48">
        <v>0</v>
      </c>
      <c r="G8601" s="48">
        <v>0</v>
      </c>
      <c r="H8601" s="48">
        <v>0</v>
      </c>
      <c r="I8601" s="48">
        <v>0</v>
      </c>
      <c r="J8601" s="49" t="s">
        <v>38047</v>
      </c>
      <c r="K8601" s="48">
        <v>0.19784585402586999</v>
      </c>
      <c r="L8601" s="48">
        <v>0.75360666685327105</v>
      </c>
      <c r="M8601" s="49" t="s">
        <v>38048</v>
      </c>
      <c r="N8601" s="45">
        <v>-4.2825440700000002E-2</v>
      </c>
      <c r="O8601" s="45">
        <v>0.16233766229999999</v>
      </c>
      <c r="P8601" s="48" t="s">
        <v>38048</v>
      </c>
      <c r="Q8601" s="45">
        <v>-0.13200000000000001</v>
      </c>
      <c r="R8601" s="48">
        <v>0.42779996514800001</v>
      </c>
      <c r="S8601" s="48" t="s">
        <v>38049</v>
      </c>
      <c r="T8601" s="50">
        <v>-0.160025</v>
      </c>
      <c r="U8601" s="50">
        <v>0.86657234196300004</v>
      </c>
    </row>
    <row r="8602" spans="1:21">
      <c r="A8602" s="48" t="s">
        <v>32842</v>
      </c>
      <c r="B8602" s="49" t="s">
        <v>38050</v>
      </c>
      <c r="C8602" s="49" t="s">
        <v>1466</v>
      </c>
      <c r="D8602" s="45">
        <v>0.96835797739293605</v>
      </c>
      <c r="E8602" s="48">
        <v>0</v>
      </c>
      <c r="F8602" s="48">
        <v>0</v>
      </c>
      <c r="G8602" s="48">
        <v>0</v>
      </c>
      <c r="H8602" s="48">
        <v>0</v>
      </c>
      <c r="I8602" s="48">
        <v>0</v>
      </c>
      <c r="J8602" s="49" t="s">
        <v>38051</v>
      </c>
      <c r="K8602" s="48">
        <v>-1.5707013633861299E-2</v>
      </c>
      <c r="L8602" s="48">
        <v>0.98568720959940903</v>
      </c>
      <c r="M8602" s="49" t="s">
        <v>38052</v>
      </c>
      <c r="N8602" s="45">
        <v>0.1008873964</v>
      </c>
      <c r="O8602" s="45">
        <v>0.1243756244</v>
      </c>
      <c r="P8602" s="48" t="s">
        <v>38052</v>
      </c>
      <c r="Q8602" s="45">
        <v>9.9000000000000005E-2</v>
      </c>
      <c r="R8602" s="48">
        <v>1</v>
      </c>
      <c r="S8602" s="48" t="s">
        <v>38053</v>
      </c>
      <c r="T8602" s="50">
        <v>2.1741600000000001E-3</v>
      </c>
      <c r="U8602" s="50">
        <v>1.2739443121099999E-2</v>
      </c>
    </row>
    <row r="8603" spans="1:21">
      <c r="A8603" s="48" t="s">
        <v>32842</v>
      </c>
      <c r="B8603" s="49" t="s">
        <v>38050</v>
      </c>
      <c r="C8603" s="49" t="s">
        <v>1466</v>
      </c>
      <c r="D8603" s="45">
        <v>0.96835797739293605</v>
      </c>
      <c r="E8603" s="48">
        <v>0</v>
      </c>
      <c r="F8603" s="48">
        <v>0</v>
      </c>
      <c r="G8603" s="48">
        <v>0</v>
      </c>
      <c r="H8603" s="48">
        <v>0</v>
      </c>
      <c r="I8603" s="48">
        <v>0</v>
      </c>
      <c r="J8603" s="49" t="s">
        <v>38054</v>
      </c>
      <c r="K8603" s="48">
        <v>7.9006424878867901E-2</v>
      </c>
      <c r="L8603" s="48">
        <v>0.94045773264640697</v>
      </c>
      <c r="M8603" s="49" t="s">
        <v>38055</v>
      </c>
      <c r="N8603" s="45">
        <v>-0.101283733</v>
      </c>
      <c r="O8603" s="45">
        <v>0.1023976024</v>
      </c>
      <c r="P8603" s="48" t="s">
        <v>38055</v>
      </c>
      <c r="Q8603" s="45">
        <v>-5.1999999999999998E-2</v>
      </c>
      <c r="R8603" s="48">
        <v>1</v>
      </c>
      <c r="S8603" s="48" t="s">
        <v>38056</v>
      </c>
      <c r="T8603" s="50">
        <v>-7.6174000000000001E-4</v>
      </c>
      <c r="U8603" s="50">
        <v>6.0303602139299998E-3</v>
      </c>
    </row>
    <row r="8604" spans="1:21">
      <c r="A8604" s="48" t="s">
        <v>32842</v>
      </c>
      <c r="B8604" s="49" t="s">
        <v>17013</v>
      </c>
      <c r="C8604" s="49" t="s">
        <v>17014</v>
      </c>
      <c r="D8604" s="45">
        <v>1.2533742781452299</v>
      </c>
      <c r="E8604" s="48">
        <v>0</v>
      </c>
      <c r="F8604" s="48">
        <v>0</v>
      </c>
      <c r="G8604" s="48">
        <v>0</v>
      </c>
      <c r="H8604" s="48">
        <v>0</v>
      </c>
      <c r="I8604" s="48">
        <v>0</v>
      </c>
      <c r="J8604" s="49" t="s">
        <v>38057</v>
      </c>
      <c r="K8604" s="48">
        <v>1.5391912145900201E-2</v>
      </c>
      <c r="L8604" s="48">
        <v>0.97816771276771797</v>
      </c>
      <c r="M8604" s="49" t="s">
        <v>38058</v>
      </c>
      <c r="N8604" s="45">
        <v>-7.8052136999999999E-3</v>
      </c>
      <c r="O8604" s="45">
        <v>0.29970029970000001</v>
      </c>
      <c r="P8604" s="48" t="s">
        <v>38058</v>
      </c>
      <c r="Q8604" s="45">
        <v>1.7000000000000001E-2</v>
      </c>
      <c r="R8604" s="48">
        <v>1</v>
      </c>
      <c r="S8604" s="48" t="s">
        <v>38059</v>
      </c>
      <c r="T8604" s="50">
        <v>1.34756E-10</v>
      </c>
      <c r="U8604" s="50">
        <v>3.2667319462299999E-11</v>
      </c>
    </row>
    <row r="8605" spans="1:21">
      <c r="A8605" s="48" t="s">
        <v>32842</v>
      </c>
      <c r="B8605" s="49" t="s">
        <v>17028</v>
      </c>
      <c r="C8605" s="49" t="s">
        <v>17029</v>
      </c>
      <c r="D8605" s="45">
        <v>1.9249335937743799</v>
      </c>
      <c r="E8605" s="48">
        <v>1</v>
      </c>
      <c r="F8605" s="48">
        <v>0</v>
      </c>
      <c r="G8605" s="48">
        <v>1</v>
      </c>
      <c r="H8605" s="48">
        <v>0</v>
      </c>
      <c r="I8605" s="48">
        <v>0</v>
      </c>
      <c r="J8605" s="49" t="s">
        <v>38060</v>
      </c>
      <c r="K8605" s="48">
        <v>4.4971099888777497E-2</v>
      </c>
      <c r="L8605" s="48">
        <v>0.95561741503708098</v>
      </c>
      <c r="M8605" s="49" t="s">
        <v>38061</v>
      </c>
      <c r="N8605" s="45">
        <v>-0.12773314729999999</v>
      </c>
      <c r="O8605" s="45">
        <v>3.5464535499999998E-2</v>
      </c>
      <c r="P8605" s="48" t="s">
        <v>38061</v>
      </c>
      <c r="Q8605" s="45">
        <v>-0.128</v>
      </c>
      <c r="R8605" s="48">
        <v>0.99610867700600003</v>
      </c>
      <c r="S8605" s="48" t="s">
        <v>38062</v>
      </c>
      <c r="T8605" s="50">
        <v>1.07913E-3</v>
      </c>
      <c r="U8605" s="50">
        <v>6.1880168630099996E-4</v>
      </c>
    </row>
    <row r="8606" spans="1:21">
      <c r="A8606" s="48" t="s">
        <v>32842</v>
      </c>
      <c r="B8606" s="49" t="s">
        <v>17028</v>
      </c>
      <c r="C8606" s="49" t="s">
        <v>17029</v>
      </c>
      <c r="D8606" s="45">
        <v>1.9249335937743799</v>
      </c>
      <c r="E8606" s="48">
        <v>0</v>
      </c>
      <c r="F8606" s="48">
        <v>0</v>
      </c>
      <c r="G8606" s="48">
        <v>0</v>
      </c>
      <c r="H8606" s="48">
        <v>0</v>
      </c>
      <c r="I8606" s="48">
        <v>0</v>
      </c>
      <c r="J8606" s="49" t="s">
        <v>38063</v>
      </c>
      <c r="K8606" s="48">
        <v>1.0898539424733201E-3</v>
      </c>
      <c r="L8606" s="48">
        <v>0.98701562373124596</v>
      </c>
      <c r="M8606" s="49" t="s">
        <v>38064</v>
      </c>
      <c r="N8606" s="45">
        <v>0</v>
      </c>
      <c r="O8606" s="45">
        <v>0.3796203796</v>
      </c>
      <c r="P8606" s="48" t="s">
        <v>38064</v>
      </c>
      <c r="Q8606" s="45">
        <v>3.0000000000000001E-3</v>
      </c>
      <c r="R8606" s="48">
        <v>1</v>
      </c>
      <c r="S8606" s="48" t="s">
        <v>38065</v>
      </c>
      <c r="T8606" s="50">
        <v>-2.86898E-8</v>
      </c>
      <c r="U8606" s="50">
        <v>1.9348272971299999E-16</v>
      </c>
    </row>
    <row r="8607" spans="1:21">
      <c r="A8607" s="48" t="s">
        <v>32842</v>
      </c>
      <c r="B8607" s="49" t="s">
        <v>17071</v>
      </c>
      <c r="C8607" s="49" t="s">
        <v>17072</v>
      </c>
      <c r="D8607" s="45">
        <v>1.7684640252681501</v>
      </c>
      <c r="E8607" s="48">
        <v>0</v>
      </c>
      <c r="F8607" s="48">
        <v>0</v>
      </c>
      <c r="G8607" s="48">
        <v>0</v>
      </c>
      <c r="H8607" s="48">
        <v>0</v>
      </c>
      <c r="I8607" s="48">
        <v>0</v>
      </c>
      <c r="J8607" s="49" t="s">
        <v>38066</v>
      </c>
      <c r="K8607" s="48" t="s">
        <v>1268</v>
      </c>
      <c r="L8607" s="48" t="s">
        <v>1268</v>
      </c>
      <c r="M8607" s="49" t="s">
        <v>38067</v>
      </c>
      <c r="N8607" s="45">
        <v>2.2116509999999901E-4</v>
      </c>
      <c r="O8607" s="45">
        <v>0.36163836159999901</v>
      </c>
      <c r="P8607" s="48" t="s">
        <v>38067</v>
      </c>
      <c r="Q8607" s="45">
        <v>3.0000000000000001E-3</v>
      </c>
      <c r="R8607" s="48">
        <v>1</v>
      </c>
      <c r="S8607" s="48" t="s">
        <v>38068</v>
      </c>
      <c r="T8607" s="50">
        <v>8.5499599999999998E-14</v>
      </c>
      <c r="U8607" s="50">
        <v>1.3334994330500001E-18</v>
      </c>
    </row>
    <row r="8608" spans="1:21">
      <c r="A8608" s="48" t="s">
        <v>32842</v>
      </c>
      <c r="B8608" s="49" t="s">
        <v>17124</v>
      </c>
      <c r="C8608" s="49" t="s">
        <v>17125</v>
      </c>
      <c r="D8608" s="45">
        <v>2.3652388779129798</v>
      </c>
      <c r="E8608" s="48">
        <v>0</v>
      </c>
      <c r="F8608" s="48">
        <v>0</v>
      </c>
      <c r="G8608" s="48">
        <v>0</v>
      </c>
      <c r="H8608" s="48">
        <v>0</v>
      </c>
      <c r="I8608" s="48">
        <v>0</v>
      </c>
      <c r="J8608" s="49" t="s">
        <v>38069</v>
      </c>
      <c r="K8608" s="48" t="s">
        <v>1268</v>
      </c>
      <c r="L8608" s="48" t="s">
        <v>1268</v>
      </c>
      <c r="M8608" s="49" t="s">
        <v>38070</v>
      </c>
      <c r="N8608" s="45">
        <v>-2.0719076699999998E-2</v>
      </c>
      <c r="O8608" s="45">
        <v>0.25774225769999998</v>
      </c>
      <c r="P8608" s="48" t="s">
        <v>38070</v>
      </c>
      <c r="Q8608" s="45">
        <v>-0.3</v>
      </c>
      <c r="R8608" s="48">
        <v>1</v>
      </c>
      <c r="S8608" s="48" t="s">
        <v>38071</v>
      </c>
      <c r="T8608" s="50">
        <v>-7.7715600000000002E-16</v>
      </c>
      <c r="U8608" s="50">
        <v>1.3334994321699999E-18</v>
      </c>
    </row>
    <row r="8609" spans="1:21">
      <c r="A8609" s="48" t="s">
        <v>32842</v>
      </c>
      <c r="B8609" s="49" t="s">
        <v>38072</v>
      </c>
      <c r="C8609" s="49" t="s">
        <v>38073</v>
      </c>
      <c r="D8609" s="45">
        <v>2.13474441297944</v>
      </c>
      <c r="E8609" s="48">
        <v>0</v>
      </c>
      <c r="F8609" s="48">
        <v>0</v>
      </c>
      <c r="G8609" s="48">
        <v>0</v>
      </c>
      <c r="H8609" s="48">
        <v>0</v>
      </c>
      <c r="I8609" s="48">
        <v>0</v>
      </c>
      <c r="J8609" s="49" t="s">
        <v>38074</v>
      </c>
      <c r="K8609" s="48">
        <v>-7.1040929175593903E-2</v>
      </c>
      <c r="L8609" s="48">
        <v>0.68155445654834201</v>
      </c>
      <c r="M8609" s="49" t="s">
        <v>38075</v>
      </c>
      <c r="N8609" s="45">
        <v>1.9112455099999998E-2</v>
      </c>
      <c r="O8609" s="45">
        <v>8.4415584399999993E-2</v>
      </c>
      <c r="P8609" s="48" t="s">
        <v>38075</v>
      </c>
      <c r="Q8609" s="45">
        <v>1.7999999999999999E-2</v>
      </c>
      <c r="R8609" s="48">
        <v>1</v>
      </c>
      <c r="S8609" s="48" t="s">
        <v>38076</v>
      </c>
      <c r="T8609" s="50">
        <v>1.60586E-4</v>
      </c>
      <c r="U8609" s="50">
        <v>2.9101670365600001E-4</v>
      </c>
    </row>
    <row r="8610" spans="1:21">
      <c r="A8610" s="48" t="s">
        <v>32842</v>
      </c>
      <c r="B8610" s="49" t="s">
        <v>17129</v>
      </c>
      <c r="C8610" s="49" t="s">
        <v>17130</v>
      </c>
      <c r="D8610" s="45">
        <v>1.2445870604851199</v>
      </c>
      <c r="E8610" s="48">
        <v>0</v>
      </c>
      <c r="F8610" s="48">
        <v>0</v>
      </c>
      <c r="G8610" s="48">
        <v>0</v>
      </c>
      <c r="H8610" s="48">
        <v>0</v>
      </c>
      <c r="I8610" s="48">
        <v>0</v>
      </c>
      <c r="J8610" s="49" t="s">
        <v>38077</v>
      </c>
      <c r="K8610" s="48">
        <v>-0.120820378616618</v>
      </c>
      <c r="L8610" s="48">
        <v>0.75628832403699198</v>
      </c>
      <c r="M8610" s="49" t="s">
        <v>38078</v>
      </c>
      <c r="N8610" s="45">
        <v>1.9987061800000001E-2</v>
      </c>
      <c r="O8610" s="45">
        <v>0.21178821179999999</v>
      </c>
      <c r="P8610" s="48" t="s">
        <v>38078</v>
      </c>
      <c r="Q8610" s="45">
        <v>3.9E-2</v>
      </c>
      <c r="R8610" s="48">
        <v>1</v>
      </c>
      <c r="S8610" s="48" t="s">
        <v>38079</v>
      </c>
      <c r="T8610" s="50">
        <v>4.5987499999999998E-6</v>
      </c>
      <c r="U8610" s="50">
        <v>2.7962729981699998E-7</v>
      </c>
    </row>
    <row r="8611" spans="1:21">
      <c r="A8611" s="48" t="s">
        <v>32842</v>
      </c>
      <c r="B8611" s="49" t="s">
        <v>38080</v>
      </c>
      <c r="C8611" s="49" t="s">
        <v>38081</v>
      </c>
      <c r="D8611" s="45">
        <v>1.04328016159452</v>
      </c>
      <c r="E8611" s="48">
        <v>0</v>
      </c>
      <c r="F8611" s="48">
        <v>0</v>
      </c>
      <c r="G8611" s="48">
        <v>0</v>
      </c>
      <c r="H8611" s="48">
        <v>0</v>
      </c>
      <c r="I8611" s="48">
        <v>0</v>
      </c>
      <c r="J8611" s="49" t="s">
        <v>38082</v>
      </c>
      <c r="K8611" s="48">
        <v>1.3096836705434701E-2</v>
      </c>
      <c r="L8611" s="48">
        <v>0.94355499402703802</v>
      </c>
      <c r="M8611" s="49" t="s">
        <v>38083</v>
      </c>
      <c r="N8611" s="45">
        <v>4.5088634000000002E-3</v>
      </c>
      <c r="O8611" s="45">
        <v>0.29620379619999998</v>
      </c>
      <c r="P8611" s="48" t="s">
        <v>38083</v>
      </c>
      <c r="Q8611" s="45">
        <v>8.0000000000000002E-3</v>
      </c>
      <c r="R8611" s="48">
        <v>1</v>
      </c>
      <c r="S8611" s="48" t="s">
        <v>38084</v>
      </c>
      <c r="T8611" s="50">
        <v>1.1664200000000001E-6</v>
      </c>
      <c r="U8611" s="50">
        <v>2.2410398410199999E-8</v>
      </c>
    </row>
    <row r="8612" spans="1:21">
      <c r="A8612" s="48" t="s">
        <v>32842</v>
      </c>
      <c r="B8612" s="49" t="s">
        <v>17155</v>
      </c>
      <c r="C8612" s="49" t="s">
        <v>17156</v>
      </c>
      <c r="D8612" s="45">
        <v>1.4916452776749101</v>
      </c>
      <c r="E8612" s="48">
        <v>0</v>
      </c>
      <c r="F8612" s="48">
        <v>0</v>
      </c>
      <c r="G8612" s="48">
        <v>0</v>
      </c>
      <c r="H8612" s="48">
        <v>0</v>
      </c>
      <c r="I8612" s="48">
        <v>0</v>
      </c>
      <c r="J8612" s="49" t="s">
        <v>38085</v>
      </c>
      <c r="K8612" s="48">
        <v>-0.111061182853183</v>
      </c>
      <c r="L8612" s="48">
        <v>0.93946662008372706</v>
      </c>
      <c r="M8612" s="49" t="s">
        <v>38086</v>
      </c>
      <c r="N8612" s="45">
        <v>-7.7678630000000001E-4</v>
      </c>
      <c r="O8612" s="45">
        <v>0.33366633369999998</v>
      </c>
      <c r="P8612" s="48" t="s">
        <v>38086</v>
      </c>
      <c r="Q8612" s="45">
        <v>3.0000000000000001E-3</v>
      </c>
      <c r="R8612" s="48">
        <v>1</v>
      </c>
      <c r="S8612" s="48" t="s">
        <v>38087</v>
      </c>
      <c r="T8612" s="50">
        <v>1.54103E-8</v>
      </c>
      <c r="U8612" s="50">
        <v>3.9980491288799999E-13</v>
      </c>
    </row>
    <row r="8613" spans="1:21">
      <c r="A8613" s="48" t="s">
        <v>32842</v>
      </c>
      <c r="B8613" s="49" t="s">
        <v>17163</v>
      </c>
      <c r="C8613" s="49" t="s">
        <v>17164</v>
      </c>
      <c r="D8613" s="45">
        <v>1.4914828408970899</v>
      </c>
      <c r="E8613" s="48">
        <v>1</v>
      </c>
      <c r="F8613" s="48">
        <v>0</v>
      </c>
      <c r="G8613" s="48">
        <v>1</v>
      </c>
      <c r="H8613" s="48">
        <v>0</v>
      </c>
      <c r="I8613" s="48">
        <v>0</v>
      </c>
      <c r="J8613" s="49" t="s">
        <v>38088</v>
      </c>
      <c r="K8613" s="48">
        <v>0.18339528394898699</v>
      </c>
      <c r="L8613" s="48">
        <v>0.917363995469751</v>
      </c>
      <c r="M8613" s="49" t="s">
        <v>38089</v>
      </c>
      <c r="N8613" s="45">
        <v>-0.27240556719999998</v>
      </c>
      <c r="O8613" s="45">
        <v>8.4915084999999998E-3</v>
      </c>
      <c r="P8613" s="48" t="s">
        <v>38089</v>
      </c>
      <c r="Q8613" s="45">
        <v>6.8000000000000005E-2</v>
      </c>
      <c r="R8613" s="48">
        <v>1</v>
      </c>
      <c r="S8613" s="48" t="s">
        <v>38090</v>
      </c>
      <c r="T8613" s="50">
        <v>-1.4881199999999999E-3</v>
      </c>
      <c r="U8613" s="50">
        <v>7.3864113059600002E-3</v>
      </c>
    </row>
    <row r="8614" spans="1:21">
      <c r="A8614" s="48" t="s">
        <v>32842</v>
      </c>
      <c r="B8614" s="49" t="s">
        <v>17186</v>
      </c>
      <c r="C8614" s="49" t="s">
        <v>17187</v>
      </c>
      <c r="D8614" s="45">
        <v>1.31498159757285</v>
      </c>
      <c r="E8614" s="48">
        <v>0</v>
      </c>
      <c r="F8614" s="48">
        <v>0</v>
      </c>
      <c r="G8614" s="48">
        <v>0</v>
      </c>
      <c r="H8614" s="48">
        <v>0</v>
      </c>
      <c r="I8614" s="48">
        <v>0</v>
      </c>
      <c r="J8614" s="49" t="s">
        <v>38091</v>
      </c>
      <c r="K8614" s="48">
        <v>5.56850401950999E-2</v>
      </c>
      <c r="L8614" s="48">
        <v>0.97040538379857899</v>
      </c>
      <c r="M8614" s="49" t="s">
        <v>38092</v>
      </c>
      <c r="N8614" s="45">
        <v>4.6169304100000003E-2</v>
      </c>
      <c r="O8614" s="45">
        <v>9.7902097899999901E-2</v>
      </c>
      <c r="P8614" s="48" t="s">
        <v>38092</v>
      </c>
      <c r="Q8614" s="45">
        <v>-8.9999999999999993E-3</v>
      </c>
      <c r="R8614" s="48">
        <v>1</v>
      </c>
      <c r="S8614" s="48" t="s">
        <v>38093</v>
      </c>
      <c r="T8614" s="50">
        <v>-9.4568500000000004E-4</v>
      </c>
      <c r="U8614" s="50">
        <v>4.7253544512100001E-3</v>
      </c>
    </row>
    <row r="8615" spans="1:21">
      <c r="A8615" s="48" t="s">
        <v>32842</v>
      </c>
      <c r="B8615" s="49" t="s">
        <v>17186</v>
      </c>
      <c r="C8615" s="49" t="s">
        <v>17187</v>
      </c>
      <c r="D8615" s="45">
        <v>1.31498159757285</v>
      </c>
      <c r="E8615" s="48">
        <v>0</v>
      </c>
      <c r="F8615" s="48">
        <v>0</v>
      </c>
      <c r="G8615" s="48">
        <v>0</v>
      </c>
      <c r="H8615" s="48">
        <v>0</v>
      </c>
      <c r="I8615" s="48">
        <v>0</v>
      </c>
      <c r="J8615" s="49" t="s">
        <v>38094</v>
      </c>
      <c r="K8615" s="48">
        <v>-0.117999575858051</v>
      </c>
      <c r="L8615" s="48">
        <v>0.83880315496026803</v>
      </c>
      <c r="M8615" s="49" t="s">
        <v>38095</v>
      </c>
      <c r="N8615" s="45">
        <v>-1.9450044000000001E-3</v>
      </c>
      <c r="O8615" s="45">
        <v>0.31868131869999999</v>
      </c>
      <c r="P8615" s="48" t="s">
        <v>38095</v>
      </c>
      <c r="Q8615" s="45">
        <v>0</v>
      </c>
      <c r="R8615" s="48">
        <v>1</v>
      </c>
      <c r="S8615" s="48" t="s">
        <v>38096</v>
      </c>
      <c r="T8615" s="50">
        <v>-2.7316600000000001E-9</v>
      </c>
      <c r="U8615" s="50">
        <v>1.4261274710499999E-13</v>
      </c>
    </row>
    <row r="8616" spans="1:21">
      <c r="A8616" s="48" t="s">
        <v>32842</v>
      </c>
      <c r="B8616" s="49" t="s">
        <v>17247</v>
      </c>
      <c r="C8616" s="49" t="s">
        <v>17248</v>
      </c>
      <c r="D8616" s="45">
        <v>1.3676916521073199</v>
      </c>
      <c r="E8616" s="48">
        <v>0</v>
      </c>
      <c r="F8616" s="48">
        <v>0</v>
      </c>
      <c r="G8616" s="48">
        <v>0</v>
      </c>
      <c r="H8616" s="48">
        <v>0</v>
      </c>
      <c r="I8616" s="48">
        <v>0</v>
      </c>
      <c r="J8616" s="49" t="s">
        <v>38097</v>
      </c>
      <c r="K8616" s="48" t="s">
        <v>1268</v>
      </c>
      <c r="L8616" s="48" t="s">
        <v>1268</v>
      </c>
      <c r="M8616" s="49" t="s">
        <v>38098</v>
      </c>
      <c r="N8616" s="45">
        <v>-9.4926305000000002E-2</v>
      </c>
      <c r="O8616" s="45">
        <v>0.1518481518</v>
      </c>
      <c r="P8616" s="48" t="s">
        <v>38098</v>
      </c>
      <c r="Q8616" s="45">
        <v>-1</v>
      </c>
      <c r="R8616" s="48">
        <v>1</v>
      </c>
      <c r="S8616" s="48" t="s">
        <v>38099</v>
      </c>
      <c r="T8616" s="50">
        <v>-1.17659E-9</v>
      </c>
      <c r="U8616" s="50">
        <v>3.0821108851199998E-14</v>
      </c>
    </row>
    <row r="8617" spans="1:21">
      <c r="A8617" s="48" t="s">
        <v>32842</v>
      </c>
      <c r="B8617" s="49" t="s">
        <v>17247</v>
      </c>
      <c r="C8617" s="49" t="s">
        <v>17248</v>
      </c>
      <c r="D8617" s="45">
        <v>1.3676916521073199</v>
      </c>
      <c r="E8617" s="48">
        <v>0</v>
      </c>
      <c r="F8617" s="48">
        <v>0</v>
      </c>
      <c r="G8617" s="48">
        <v>0</v>
      </c>
      <c r="H8617" s="48">
        <v>0</v>
      </c>
      <c r="I8617" s="48">
        <v>0</v>
      </c>
      <c r="J8617" s="49" t="s">
        <v>38100</v>
      </c>
      <c r="K8617" s="48" t="s">
        <v>1268</v>
      </c>
      <c r="L8617" s="48" t="s">
        <v>1268</v>
      </c>
      <c r="M8617" s="49" t="s">
        <v>38101</v>
      </c>
      <c r="N8617" s="45">
        <v>-1.5934743E-3</v>
      </c>
      <c r="O8617" s="45">
        <v>0.33016983020000001</v>
      </c>
      <c r="P8617" s="48" t="s">
        <v>38101</v>
      </c>
      <c r="Q8617" s="45">
        <v>-1.0999999999999999E-2</v>
      </c>
      <c r="R8617" s="48">
        <v>1</v>
      </c>
      <c r="S8617" s="48" t="s">
        <v>38102</v>
      </c>
      <c r="T8617" s="50">
        <v>-4.98303E-8</v>
      </c>
      <c r="U8617" s="50">
        <v>4.1727525125600003E-12</v>
      </c>
    </row>
    <row r="8618" spans="1:21">
      <c r="A8618" s="48" t="s">
        <v>32842</v>
      </c>
      <c r="B8618" s="49" t="s">
        <v>17277</v>
      </c>
      <c r="C8618" s="49" t="s">
        <v>17278</v>
      </c>
      <c r="D8618" s="45">
        <v>1.4697378210495899</v>
      </c>
      <c r="E8618" s="48">
        <v>3</v>
      </c>
      <c r="F8618" s="48">
        <v>1</v>
      </c>
      <c r="G8618" s="48">
        <v>1</v>
      </c>
      <c r="H8618" s="48">
        <v>0</v>
      </c>
      <c r="I8618" s="48">
        <v>1</v>
      </c>
      <c r="J8618" s="49" t="s">
        <v>38103</v>
      </c>
      <c r="K8618" s="48">
        <v>-1.0675491016557199</v>
      </c>
      <c r="L8618" s="51">
        <v>1.9492419836477299E-9</v>
      </c>
      <c r="M8618" s="49" t="s">
        <v>38104</v>
      </c>
      <c r="N8618" s="45">
        <v>0.27393231530000001</v>
      </c>
      <c r="O8618" s="45">
        <v>2.4475524500000002E-2</v>
      </c>
      <c r="P8618" s="48" t="s">
        <v>38104</v>
      </c>
      <c r="Q8618" s="45">
        <v>8.5000000000000006E-2</v>
      </c>
      <c r="R8618" s="48">
        <v>1</v>
      </c>
      <c r="S8618" s="48" t="s">
        <v>38105</v>
      </c>
      <c r="T8618" s="50">
        <v>0.221999</v>
      </c>
      <c r="U8618" s="50">
        <v>0.98523116441699998</v>
      </c>
    </row>
    <row r="8619" spans="1:21">
      <c r="A8619" s="48" t="s">
        <v>32842</v>
      </c>
      <c r="B8619" s="49" t="s">
        <v>17277</v>
      </c>
      <c r="C8619" s="49" t="s">
        <v>17278</v>
      </c>
      <c r="D8619" s="45">
        <v>1.4697378210495899</v>
      </c>
      <c r="E8619" s="48">
        <v>0</v>
      </c>
      <c r="F8619" s="48">
        <v>0</v>
      </c>
      <c r="G8619" s="48">
        <v>0</v>
      </c>
      <c r="H8619" s="48">
        <v>0</v>
      </c>
      <c r="I8619" s="48">
        <v>0</v>
      </c>
      <c r="J8619" s="49" t="s">
        <v>38106</v>
      </c>
      <c r="K8619" s="48">
        <v>-0.14239021844965399</v>
      </c>
      <c r="L8619" s="48">
        <v>0.83912767782211595</v>
      </c>
      <c r="M8619" s="49" t="s">
        <v>38107</v>
      </c>
      <c r="N8619" s="45">
        <v>1.4242763E-2</v>
      </c>
      <c r="O8619" s="45">
        <v>0.18231768230000001</v>
      </c>
      <c r="P8619" s="48" t="s">
        <v>38107</v>
      </c>
      <c r="Q8619" s="45">
        <v>3.5000000000000003E-2</v>
      </c>
      <c r="R8619" s="48">
        <v>1</v>
      </c>
      <c r="S8619" s="48" t="s">
        <v>38108</v>
      </c>
      <c r="T8619" s="50">
        <v>2.5797200000000002E-3</v>
      </c>
      <c r="U8619" s="50">
        <v>1.6958684761000001E-2</v>
      </c>
    </row>
    <row r="8620" spans="1:21">
      <c r="A8620" s="48" t="s">
        <v>32842</v>
      </c>
      <c r="B8620" s="49" t="s">
        <v>38109</v>
      </c>
      <c r="C8620" s="49" t="s">
        <v>38110</v>
      </c>
      <c r="D8620" s="45">
        <v>0.61577748859582404</v>
      </c>
      <c r="E8620" s="48">
        <v>0</v>
      </c>
      <c r="F8620" s="48">
        <v>0</v>
      </c>
      <c r="G8620" s="48">
        <v>0</v>
      </c>
      <c r="H8620" s="48">
        <v>0</v>
      </c>
      <c r="I8620" s="48">
        <v>0</v>
      </c>
      <c r="J8620" s="49" t="s">
        <v>38111</v>
      </c>
      <c r="K8620" s="48">
        <v>-3.4027959915464E-2</v>
      </c>
      <c r="L8620" s="48">
        <v>0.98427248555220503</v>
      </c>
      <c r="M8620" s="49" t="s">
        <v>38112</v>
      </c>
      <c r="N8620" s="45">
        <v>-1.44030336E-2</v>
      </c>
      <c r="O8620" s="45">
        <v>0.24875124879999999</v>
      </c>
      <c r="P8620" s="48" t="s">
        <v>38112</v>
      </c>
      <c r="Q8620" s="45">
        <v>-4.4999999999999998E-2</v>
      </c>
      <c r="R8620" s="48">
        <v>1</v>
      </c>
      <c r="S8620" s="48" t="s">
        <v>38113</v>
      </c>
      <c r="T8620" s="50">
        <v>-3.6981200000000001E-3</v>
      </c>
      <c r="U8620" s="50">
        <v>1.9524903627999999E-2</v>
      </c>
    </row>
    <row r="8621" spans="1:21">
      <c r="A8621" s="48" t="s">
        <v>32842</v>
      </c>
      <c r="B8621" s="49" t="s">
        <v>38114</v>
      </c>
      <c r="C8621" s="49" t="s">
        <v>38115</v>
      </c>
      <c r="D8621" s="45">
        <v>2.85548622275746</v>
      </c>
      <c r="E8621" s="48">
        <v>1</v>
      </c>
      <c r="F8621" s="48">
        <v>0</v>
      </c>
      <c r="G8621" s="48">
        <v>1</v>
      </c>
      <c r="H8621" s="48">
        <v>0</v>
      </c>
      <c r="I8621" s="48">
        <v>0</v>
      </c>
      <c r="J8621" s="49" t="s">
        <v>38116</v>
      </c>
      <c r="K8621" s="48">
        <v>1.8031028746975802E-2</v>
      </c>
      <c r="L8621" s="48">
        <v>0.73988701932027001</v>
      </c>
      <c r="M8621" s="49" t="s">
        <v>38117</v>
      </c>
      <c r="N8621" s="45">
        <v>-3.1504257599999898E-2</v>
      </c>
      <c r="O8621" s="45">
        <v>4.2957043E-2</v>
      </c>
      <c r="P8621" s="48" t="s">
        <v>38117</v>
      </c>
      <c r="Q8621" s="45">
        <v>3.0000000000000001E-3</v>
      </c>
      <c r="R8621" s="48">
        <v>1</v>
      </c>
      <c r="S8621" s="48" t="s">
        <v>38118</v>
      </c>
      <c r="T8621" s="50">
        <v>-7.7715600000000002E-16</v>
      </c>
      <c r="U8621" s="50">
        <v>1.77807795741E-97</v>
      </c>
    </row>
    <row r="8622" spans="1:21">
      <c r="A8622" s="48" t="s">
        <v>32842</v>
      </c>
      <c r="B8622" s="49" t="s">
        <v>17312</v>
      </c>
      <c r="C8622" s="49" t="s">
        <v>17313</v>
      </c>
      <c r="D8622" s="45">
        <v>1.79150999507608</v>
      </c>
      <c r="E8622" s="48">
        <v>0</v>
      </c>
      <c r="F8622" s="48">
        <v>0</v>
      </c>
      <c r="G8622" s="48">
        <v>0</v>
      </c>
      <c r="H8622" s="48">
        <v>0</v>
      </c>
      <c r="I8622" s="48">
        <v>0</v>
      </c>
      <c r="J8622" s="49" t="s">
        <v>38119</v>
      </c>
      <c r="K8622" s="48">
        <v>-0.107685431671993</v>
      </c>
      <c r="L8622" s="48">
        <v>0.600584187900152</v>
      </c>
      <c r="M8622" s="49" t="s">
        <v>38120</v>
      </c>
      <c r="N8622" s="45">
        <v>-6.7472143999999998E-3</v>
      </c>
      <c r="O8622" s="45">
        <v>0.29820179819999998</v>
      </c>
      <c r="P8622" s="48" t="s">
        <v>38120</v>
      </c>
      <c r="Q8622" s="45">
        <v>-8.0000000000000002E-3</v>
      </c>
      <c r="R8622" s="48">
        <v>1</v>
      </c>
      <c r="S8622" s="48" t="s">
        <v>38121</v>
      </c>
      <c r="T8622" s="50">
        <v>4.01375E-2</v>
      </c>
      <c r="U8622" s="50">
        <v>0.257227739969</v>
      </c>
    </row>
    <row r="8623" spans="1:21">
      <c r="A8623" s="48" t="s">
        <v>32842</v>
      </c>
      <c r="B8623" s="49" t="s">
        <v>17312</v>
      </c>
      <c r="C8623" s="49" t="s">
        <v>17313</v>
      </c>
      <c r="D8623" s="45">
        <v>1.79150999507608</v>
      </c>
      <c r="E8623" s="48">
        <v>0</v>
      </c>
      <c r="F8623" s="48">
        <v>0</v>
      </c>
      <c r="G8623" s="48">
        <v>0</v>
      </c>
      <c r="H8623" s="48">
        <v>0</v>
      </c>
      <c r="I8623" s="48">
        <v>0</v>
      </c>
      <c r="J8623" s="49" t="s">
        <v>38122</v>
      </c>
      <c r="K8623" s="48">
        <v>-0.197052204559542</v>
      </c>
      <c r="L8623" s="48">
        <v>0.47292466669828098</v>
      </c>
      <c r="M8623" s="49" t="s">
        <v>38123</v>
      </c>
      <c r="N8623" s="45">
        <v>8.4595825999999995E-3</v>
      </c>
      <c r="O8623" s="45">
        <v>0.26873126870000003</v>
      </c>
      <c r="P8623" s="48" t="s">
        <v>38123</v>
      </c>
      <c r="Q8623" s="45">
        <v>-4.5999999999999999E-2</v>
      </c>
      <c r="R8623" s="48">
        <v>1</v>
      </c>
      <c r="S8623" s="48" t="s">
        <v>38124</v>
      </c>
      <c r="T8623" s="50">
        <v>-3.42398E-6</v>
      </c>
      <c r="U8623" s="50">
        <v>5.1444909746899997E-8</v>
      </c>
    </row>
    <row r="8624" spans="1:21">
      <c r="A8624" s="48" t="s">
        <v>32842</v>
      </c>
      <c r="B8624" s="49" t="s">
        <v>17317</v>
      </c>
      <c r="C8624" s="49" t="s">
        <v>17318</v>
      </c>
      <c r="D8624" s="45">
        <v>0.81441074349671505</v>
      </c>
      <c r="E8624" s="48">
        <v>0</v>
      </c>
      <c r="F8624" s="48">
        <v>0</v>
      </c>
      <c r="G8624" s="48">
        <v>0</v>
      </c>
      <c r="H8624" s="48">
        <v>0</v>
      </c>
      <c r="I8624" s="48">
        <v>0</v>
      </c>
      <c r="J8624" s="49" t="s">
        <v>38125</v>
      </c>
      <c r="K8624" s="48" t="s">
        <v>1268</v>
      </c>
      <c r="L8624" s="48" t="s">
        <v>1268</v>
      </c>
      <c r="M8624" s="49" t="s">
        <v>38126</v>
      </c>
      <c r="N8624" s="45">
        <v>-2.8858321999999999E-2</v>
      </c>
      <c r="O8624" s="45">
        <v>0.25074925069999998</v>
      </c>
      <c r="P8624" s="48" t="s">
        <v>38126</v>
      </c>
      <c r="Q8624" s="45">
        <v>-8.0000000000000002E-3</v>
      </c>
      <c r="R8624" s="48">
        <v>1</v>
      </c>
      <c r="S8624" s="48" t="s">
        <v>38127</v>
      </c>
      <c r="T8624" s="50">
        <v>-2.4516500000000002E-5</v>
      </c>
      <c r="U8624" s="50">
        <v>9.8625533506600002E-7</v>
      </c>
    </row>
    <row r="8625" spans="1:21">
      <c r="A8625" s="48" t="s">
        <v>32842</v>
      </c>
      <c r="B8625" s="49" t="s">
        <v>17328</v>
      </c>
      <c r="C8625" s="49" t="s">
        <v>17329</v>
      </c>
      <c r="D8625" s="45">
        <v>0.93999515948983103</v>
      </c>
      <c r="E8625" s="48">
        <v>0</v>
      </c>
      <c r="F8625" s="48">
        <v>0</v>
      </c>
      <c r="G8625" s="48">
        <v>0</v>
      </c>
      <c r="H8625" s="48">
        <v>0</v>
      </c>
      <c r="I8625" s="48">
        <v>0</v>
      </c>
      <c r="J8625" s="49" t="s">
        <v>38128</v>
      </c>
      <c r="K8625" s="48" t="s">
        <v>1268</v>
      </c>
      <c r="L8625" s="48" t="s">
        <v>1268</v>
      </c>
      <c r="M8625" s="49" t="s">
        <v>38129</v>
      </c>
      <c r="N8625" s="45">
        <v>2.9304710099999999E-2</v>
      </c>
      <c r="O8625" s="45">
        <v>0.21528471530000001</v>
      </c>
      <c r="P8625" s="48" t="s">
        <v>38129</v>
      </c>
      <c r="Q8625" s="45">
        <v>3.1E-2</v>
      </c>
      <c r="R8625" s="48">
        <v>1</v>
      </c>
      <c r="S8625" s="48" t="s">
        <v>38130</v>
      </c>
      <c r="T8625" s="50">
        <v>1.0574600000000001E-3</v>
      </c>
      <c r="U8625" s="50">
        <v>5.2393067848900002E-3</v>
      </c>
    </row>
    <row r="8626" spans="1:21">
      <c r="A8626" s="48" t="s">
        <v>32842</v>
      </c>
      <c r="B8626" s="49" t="s">
        <v>17346</v>
      </c>
      <c r="C8626" s="49" t="s">
        <v>17347</v>
      </c>
      <c r="D8626" s="45">
        <v>1.8434744491860899</v>
      </c>
      <c r="E8626" s="48">
        <v>0</v>
      </c>
      <c r="F8626" s="48">
        <v>0</v>
      </c>
      <c r="G8626" s="48">
        <v>0</v>
      </c>
      <c r="H8626" s="48">
        <v>0</v>
      </c>
      <c r="I8626" s="48">
        <v>0</v>
      </c>
      <c r="J8626" s="49" t="s">
        <v>38131</v>
      </c>
      <c r="K8626" s="48">
        <v>-0.35421151978212401</v>
      </c>
      <c r="L8626" s="48">
        <v>0.270701516470151</v>
      </c>
      <c r="M8626" s="49" t="s">
        <v>38132</v>
      </c>
      <c r="N8626" s="45">
        <v>-3.0233717999999998E-3</v>
      </c>
      <c r="O8626" s="45">
        <v>0.28971028970000001</v>
      </c>
      <c r="P8626" s="48" t="s">
        <v>38132</v>
      </c>
      <c r="Q8626" s="45">
        <v>9.0999999999999998E-2</v>
      </c>
      <c r="R8626" s="48">
        <v>0.64364460295000003</v>
      </c>
      <c r="S8626" s="48" t="s">
        <v>38133</v>
      </c>
      <c r="T8626" s="50">
        <v>2.1921E-2</v>
      </c>
      <c r="U8626" s="50">
        <v>0.15815194803900001</v>
      </c>
    </row>
    <row r="8627" spans="1:21">
      <c r="A8627" s="48" t="s">
        <v>32842</v>
      </c>
      <c r="B8627" s="49" t="s">
        <v>17346</v>
      </c>
      <c r="C8627" s="49" t="s">
        <v>17347</v>
      </c>
      <c r="D8627" s="45">
        <v>1.8434744491860899</v>
      </c>
      <c r="E8627" s="48">
        <v>0</v>
      </c>
      <c r="F8627" s="48">
        <v>0</v>
      </c>
      <c r="G8627" s="48">
        <v>0</v>
      </c>
      <c r="H8627" s="48">
        <v>0</v>
      </c>
      <c r="I8627" s="48">
        <v>0</v>
      </c>
      <c r="J8627" s="49" t="s">
        <v>38134</v>
      </c>
      <c r="K8627" s="48">
        <v>6.0143527561795002E-2</v>
      </c>
      <c r="L8627" s="48">
        <v>0.819224036139649</v>
      </c>
      <c r="M8627" s="49" t="s">
        <v>38135</v>
      </c>
      <c r="N8627" s="45">
        <v>-2.7486395899999998E-2</v>
      </c>
      <c r="O8627" s="45">
        <v>8.4415584399999993E-2</v>
      </c>
      <c r="P8627" s="48" t="s">
        <v>38135</v>
      </c>
      <c r="Q8627" s="45">
        <v>-0.06</v>
      </c>
      <c r="R8627" s="48">
        <v>0.54995585640400002</v>
      </c>
      <c r="S8627" s="48" t="s">
        <v>38136</v>
      </c>
      <c r="T8627" s="50">
        <v>-2.0013199999999998E-2</v>
      </c>
      <c r="U8627" s="50">
        <v>0.14089593986900001</v>
      </c>
    </row>
    <row r="8628" spans="1:21">
      <c r="A8628" s="48" t="s">
        <v>32842</v>
      </c>
      <c r="B8628" s="49" t="s">
        <v>17364</v>
      </c>
      <c r="C8628" s="49" t="s">
        <v>17365</v>
      </c>
      <c r="D8628" s="45">
        <v>1.4636565730625899</v>
      </c>
      <c r="E8628" s="48">
        <v>1</v>
      </c>
      <c r="F8628" s="48">
        <v>0</v>
      </c>
      <c r="G8628" s="48">
        <v>1</v>
      </c>
      <c r="H8628" s="48">
        <v>0</v>
      </c>
      <c r="I8628" s="48">
        <v>0</v>
      </c>
      <c r="J8628" s="49" t="s">
        <v>38137</v>
      </c>
      <c r="K8628" s="48">
        <v>5.2288335949796101E-2</v>
      </c>
      <c r="L8628" s="48">
        <v>0.82696057699762404</v>
      </c>
      <c r="M8628" s="49" t="s">
        <v>38138</v>
      </c>
      <c r="N8628" s="45">
        <v>-9.4352197200000001E-2</v>
      </c>
      <c r="O8628" s="45">
        <v>2.6973027E-2</v>
      </c>
      <c r="P8628" s="48" t="s">
        <v>38138</v>
      </c>
      <c r="Q8628" s="45">
        <v>2E-3</v>
      </c>
      <c r="R8628" s="48">
        <v>1</v>
      </c>
      <c r="S8628" s="48" t="s">
        <v>38139</v>
      </c>
      <c r="T8628" s="50">
        <v>1.8622300000000001E-3</v>
      </c>
      <c r="U8628" s="50">
        <v>1.20750094834E-2</v>
      </c>
    </row>
    <row r="8629" spans="1:21">
      <c r="A8629" s="48" t="s">
        <v>32842</v>
      </c>
      <c r="B8629" s="49" t="s">
        <v>38140</v>
      </c>
      <c r="C8629" s="49" t="s">
        <v>38141</v>
      </c>
      <c r="D8629" s="45">
        <v>1.65469911165704</v>
      </c>
      <c r="E8629" s="48">
        <v>0</v>
      </c>
      <c r="F8629" s="48">
        <v>0</v>
      </c>
      <c r="G8629" s="48">
        <v>0</v>
      </c>
      <c r="H8629" s="48">
        <v>0</v>
      </c>
      <c r="I8629" s="48">
        <v>0</v>
      </c>
      <c r="J8629" s="49" t="s">
        <v>38142</v>
      </c>
      <c r="K8629" s="48">
        <v>0.35581736824493398</v>
      </c>
      <c r="L8629" s="48">
        <v>0.69514006147241902</v>
      </c>
      <c r="M8629" s="49" t="s">
        <v>38143</v>
      </c>
      <c r="N8629" s="45">
        <v>7.9569979999999905E-4</v>
      </c>
      <c r="O8629" s="45">
        <v>0.32717282719999902</v>
      </c>
      <c r="P8629" s="48" t="s">
        <v>38143</v>
      </c>
      <c r="Q8629" s="45">
        <v>2E-3</v>
      </c>
      <c r="R8629" s="48">
        <v>1</v>
      </c>
      <c r="S8629" s="48" t="s">
        <v>38144</v>
      </c>
      <c r="T8629" s="50">
        <v>2.05261E-13</v>
      </c>
      <c r="U8629" s="50">
        <v>1.33349943415E-18</v>
      </c>
    </row>
    <row r="8630" spans="1:21">
      <c r="A8630" s="48" t="s">
        <v>32842</v>
      </c>
      <c r="B8630" s="49" t="s">
        <v>38140</v>
      </c>
      <c r="C8630" s="49" t="s">
        <v>38141</v>
      </c>
      <c r="D8630" s="45">
        <v>1.65469911165704</v>
      </c>
      <c r="E8630" s="48">
        <v>0</v>
      </c>
      <c r="F8630" s="48">
        <v>0</v>
      </c>
      <c r="G8630" s="48">
        <v>0</v>
      </c>
      <c r="H8630" s="48">
        <v>0</v>
      </c>
      <c r="I8630" s="48">
        <v>0</v>
      </c>
      <c r="J8630" s="49" t="s">
        <v>38145</v>
      </c>
      <c r="K8630" s="48">
        <v>-8.2209530875216597E-2</v>
      </c>
      <c r="L8630" s="48">
        <v>0.71116641601602704</v>
      </c>
      <c r="M8630" s="49" t="s">
        <v>38146</v>
      </c>
      <c r="N8630" s="45">
        <v>2.1004496000000001E-3</v>
      </c>
      <c r="O8630" s="45">
        <v>0.33016983020000001</v>
      </c>
      <c r="P8630" s="48" t="s">
        <v>38146</v>
      </c>
      <c r="Q8630" s="45">
        <v>-3.0000000000000001E-3</v>
      </c>
      <c r="R8630" s="48">
        <v>1</v>
      </c>
      <c r="S8630" s="48" t="s">
        <v>38147</v>
      </c>
      <c r="T8630" s="50">
        <v>-7.3729600000000002E-4</v>
      </c>
      <c r="U8630" s="50">
        <v>6.9254308825899998E-6</v>
      </c>
    </row>
    <row r="8631" spans="1:21">
      <c r="A8631" s="48" t="s">
        <v>32842</v>
      </c>
      <c r="B8631" s="49" t="s">
        <v>17437</v>
      </c>
      <c r="C8631" s="49" t="s">
        <v>17438</v>
      </c>
      <c r="D8631" s="45">
        <v>1.3147333069145299</v>
      </c>
      <c r="E8631" s="48">
        <v>0</v>
      </c>
      <c r="F8631" s="48">
        <v>0</v>
      </c>
      <c r="G8631" s="48">
        <v>0</v>
      </c>
      <c r="H8631" s="48">
        <v>0</v>
      </c>
      <c r="I8631" s="48">
        <v>0</v>
      </c>
      <c r="J8631" s="49" t="s">
        <v>38148</v>
      </c>
      <c r="K8631" s="48">
        <v>-0.12085676136287</v>
      </c>
      <c r="L8631" s="48">
        <v>0.60237418612918403</v>
      </c>
      <c r="M8631" s="49" t="s">
        <v>38149</v>
      </c>
      <c r="N8631" s="45">
        <v>7.3553817999999997E-3</v>
      </c>
      <c r="O8631" s="45">
        <v>0.28271728270000002</v>
      </c>
      <c r="P8631" s="48" t="s">
        <v>38149</v>
      </c>
      <c r="Q8631" s="45">
        <v>1E-3</v>
      </c>
      <c r="R8631" s="48">
        <v>1</v>
      </c>
      <c r="S8631" s="48" t="s">
        <v>38150</v>
      </c>
      <c r="T8631" s="50">
        <v>2.9855199999999998E-5</v>
      </c>
      <c r="U8631" s="50">
        <v>1.21182304473E-6</v>
      </c>
    </row>
    <row r="8632" spans="1:21">
      <c r="A8632" s="48" t="s">
        <v>32842</v>
      </c>
      <c r="B8632" s="49" t="s">
        <v>17442</v>
      </c>
      <c r="C8632" s="49" t="s">
        <v>17443</v>
      </c>
      <c r="D8632" s="45">
        <v>1.38540238812519</v>
      </c>
      <c r="E8632" s="48">
        <v>0</v>
      </c>
      <c r="F8632" s="48">
        <v>0</v>
      </c>
      <c r="G8632" s="48">
        <v>0</v>
      </c>
      <c r="H8632" s="48">
        <v>0</v>
      </c>
      <c r="I8632" s="48">
        <v>0</v>
      </c>
      <c r="J8632" s="49" t="s">
        <v>38151</v>
      </c>
      <c r="K8632" s="48" t="s">
        <v>1268</v>
      </c>
      <c r="L8632" s="48" t="s">
        <v>1268</v>
      </c>
      <c r="M8632" s="49" t="s">
        <v>38152</v>
      </c>
      <c r="N8632" s="45">
        <v>0</v>
      </c>
      <c r="O8632" s="45">
        <v>0.35314685309999999</v>
      </c>
      <c r="P8632" s="48" t="s">
        <v>38152</v>
      </c>
      <c r="Q8632" s="45">
        <v>-2E-3</v>
      </c>
      <c r="R8632" s="48">
        <v>1</v>
      </c>
      <c r="S8632" s="48" t="s">
        <v>38153</v>
      </c>
      <c r="T8632" s="50">
        <v>4.0215700000000004E-15</v>
      </c>
      <c r="U8632" s="50">
        <v>1.3334994321899999E-18</v>
      </c>
    </row>
    <row r="8633" spans="1:21">
      <c r="A8633" s="48" t="s">
        <v>32842</v>
      </c>
      <c r="B8633" s="49" t="s">
        <v>17447</v>
      </c>
      <c r="C8633" s="49" t="s">
        <v>17448</v>
      </c>
      <c r="D8633" s="45">
        <v>1.2434587201739</v>
      </c>
      <c r="E8633" s="48">
        <v>0</v>
      </c>
      <c r="F8633" s="48">
        <v>0</v>
      </c>
      <c r="G8633" s="48">
        <v>0</v>
      </c>
      <c r="H8633" s="48">
        <v>0</v>
      </c>
      <c r="I8633" s="48">
        <v>0</v>
      </c>
      <c r="J8633" s="49" t="s">
        <v>38154</v>
      </c>
      <c r="K8633" s="48">
        <v>7.9968286875874497E-3</v>
      </c>
      <c r="L8633" s="48">
        <v>0.98870188606321796</v>
      </c>
      <c r="M8633" s="49" t="s">
        <v>38155</v>
      </c>
      <c r="N8633" s="45">
        <v>2.0014185600000001E-2</v>
      </c>
      <c r="O8633" s="45">
        <v>0.16833166829999999</v>
      </c>
      <c r="P8633" s="48" t="s">
        <v>38155</v>
      </c>
      <c r="Q8633" s="45">
        <v>5.1999999999999998E-2</v>
      </c>
      <c r="R8633" s="48">
        <v>1</v>
      </c>
      <c r="S8633" s="48" t="s">
        <v>38156</v>
      </c>
      <c r="T8633" s="50">
        <v>7.7097900000000006E-5</v>
      </c>
      <c r="U8633" s="50">
        <v>1.61190189359E-5</v>
      </c>
    </row>
    <row r="8634" spans="1:21">
      <c r="A8634" s="48" t="s">
        <v>32842</v>
      </c>
      <c r="B8634" s="49" t="s">
        <v>17460</v>
      </c>
      <c r="C8634" s="49" t="s">
        <v>17461</v>
      </c>
      <c r="D8634" s="45">
        <v>0.88603651136413897</v>
      </c>
      <c r="E8634" s="48">
        <v>0</v>
      </c>
      <c r="F8634" s="48">
        <v>0</v>
      </c>
      <c r="G8634" s="48">
        <v>0</v>
      </c>
      <c r="H8634" s="48">
        <v>0</v>
      </c>
      <c r="I8634" s="48">
        <v>0</v>
      </c>
      <c r="J8634" s="49" t="s">
        <v>38157</v>
      </c>
      <c r="K8634" s="48">
        <v>-1.5236087519514799E-3</v>
      </c>
      <c r="L8634" s="48">
        <v>0.99628970819837703</v>
      </c>
      <c r="M8634" s="49" t="s">
        <v>38158</v>
      </c>
      <c r="N8634" s="45">
        <v>-0.14578122020000001</v>
      </c>
      <c r="O8634" s="45">
        <v>0.1193806194</v>
      </c>
      <c r="P8634" s="48" t="s">
        <v>38158</v>
      </c>
      <c r="Q8634" s="45">
        <v>1.7000000000000001E-2</v>
      </c>
      <c r="R8634" s="48">
        <v>1</v>
      </c>
      <c r="S8634" s="48" t="s">
        <v>38159</v>
      </c>
      <c r="T8634" s="50">
        <v>-1.2663500000000001E-3</v>
      </c>
      <c r="U8634" s="50">
        <v>2.2627243066799998E-3</v>
      </c>
    </row>
    <row r="8635" spans="1:21">
      <c r="A8635" s="48" t="s">
        <v>32842</v>
      </c>
      <c r="B8635" s="49" t="s">
        <v>38160</v>
      </c>
      <c r="C8635" s="49" t="s">
        <v>38161</v>
      </c>
      <c r="D8635" s="45">
        <v>1.37839106199907</v>
      </c>
      <c r="E8635" s="48">
        <v>0</v>
      </c>
      <c r="F8635" s="48">
        <v>0</v>
      </c>
      <c r="G8635" s="48">
        <v>0</v>
      </c>
      <c r="H8635" s="48">
        <v>0</v>
      </c>
      <c r="I8635" s="48">
        <v>0</v>
      </c>
      <c r="J8635" s="49" t="s">
        <v>38162</v>
      </c>
      <c r="K8635" s="48" t="s">
        <v>1268</v>
      </c>
      <c r="L8635" s="48" t="s">
        <v>1268</v>
      </c>
      <c r="M8635" s="49" t="s">
        <v>38163</v>
      </c>
      <c r="N8635" s="45">
        <v>-3.9046968999999999E-3</v>
      </c>
      <c r="O8635" s="45">
        <v>0.31618381620000002</v>
      </c>
      <c r="P8635" s="48" t="s">
        <v>38163</v>
      </c>
      <c r="Q8635" s="45">
        <v>-4.0000000000000001E-3</v>
      </c>
      <c r="R8635" s="48">
        <v>1</v>
      </c>
      <c r="S8635" s="48" t="s">
        <v>38164</v>
      </c>
      <c r="T8635" s="50">
        <v>2.6805099999999999E-6</v>
      </c>
      <c r="U8635" s="50">
        <v>1.9593970018600001E-7</v>
      </c>
    </row>
    <row r="8636" spans="1:21">
      <c r="A8636" s="48" t="s">
        <v>32842</v>
      </c>
      <c r="B8636" s="49" t="s">
        <v>17471</v>
      </c>
      <c r="C8636" s="49" t="s">
        <v>17472</v>
      </c>
      <c r="D8636" s="45">
        <v>0.76946596558739699</v>
      </c>
      <c r="E8636" s="48">
        <v>0</v>
      </c>
      <c r="F8636" s="48">
        <v>0</v>
      </c>
      <c r="G8636" s="48">
        <v>0</v>
      </c>
      <c r="H8636" s="48">
        <v>0</v>
      </c>
      <c r="I8636" s="48">
        <v>0</v>
      </c>
      <c r="J8636" s="49" t="s">
        <v>38165</v>
      </c>
      <c r="K8636" s="48">
        <v>0.30192095333756902</v>
      </c>
      <c r="L8636" s="48">
        <v>0.62379502728938496</v>
      </c>
      <c r="M8636" s="49" t="s">
        <v>38166</v>
      </c>
      <c r="N8636" s="45">
        <v>-3.7337602599999999E-2</v>
      </c>
      <c r="O8636" s="45">
        <v>0.20029970029999999</v>
      </c>
      <c r="P8636" s="48" t="s">
        <v>38166</v>
      </c>
      <c r="Q8636" s="45">
        <v>-9.8000000000000004E-2</v>
      </c>
      <c r="R8636" s="48">
        <v>1</v>
      </c>
      <c r="S8636" s="48" t="s">
        <v>38167</v>
      </c>
      <c r="T8636" s="50">
        <v>-2.18469E-4</v>
      </c>
      <c r="U8636" s="50">
        <v>1.1908500712799999E-3</v>
      </c>
    </row>
    <row r="8637" spans="1:21">
      <c r="A8637" s="48" t="s">
        <v>32842</v>
      </c>
      <c r="B8637" s="49" t="s">
        <v>38168</v>
      </c>
      <c r="C8637" s="49" t="s">
        <v>38169</v>
      </c>
      <c r="D8637" s="45">
        <v>1.6968507998694</v>
      </c>
      <c r="E8637" s="48">
        <v>0</v>
      </c>
      <c r="F8637" s="48">
        <v>0</v>
      </c>
      <c r="G8637" s="48">
        <v>0</v>
      </c>
      <c r="H8637" s="48">
        <v>0</v>
      </c>
      <c r="I8637" s="48">
        <v>0</v>
      </c>
      <c r="J8637" s="49" t="s">
        <v>38170</v>
      </c>
      <c r="K8637" s="48">
        <v>0.12641026410756001</v>
      </c>
      <c r="L8637" s="48">
        <v>0.89787563098450096</v>
      </c>
      <c r="M8637" s="49" t="s">
        <v>38171</v>
      </c>
      <c r="N8637" s="45">
        <v>4.7217759999999999E-4</v>
      </c>
      <c r="O8637" s="45">
        <v>0.36763236759999901</v>
      </c>
      <c r="P8637" s="48" t="s">
        <v>38171</v>
      </c>
      <c r="Q8637" s="45">
        <v>1.7000000000000001E-2</v>
      </c>
      <c r="R8637" s="48">
        <v>1</v>
      </c>
      <c r="S8637" s="48" t="s">
        <v>38172</v>
      </c>
      <c r="T8637" s="50">
        <v>-8.2150100000000008E-6</v>
      </c>
      <c r="U8637" s="50">
        <v>3.7550689865699998E-5</v>
      </c>
    </row>
    <row r="8638" spans="1:21">
      <c r="A8638" s="48" t="s">
        <v>32842</v>
      </c>
      <c r="B8638" s="49" t="s">
        <v>38173</v>
      </c>
      <c r="C8638" s="49" t="s">
        <v>38174</v>
      </c>
      <c r="D8638" s="45">
        <v>1.59087611964957</v>
      </c>
      <c r="E8638" s="48">
        <v>0</v>
      </c>
      <c r="F8638" s="48">
        <v>0</v>
      </c>
      <c r="G8638" s="48">
        <v>0</v>
      </c>
      <c r="H8638" s="48">
        <v>0</v>
      </c>
      <c r="I8638" s="48">
        <v>0</v>
      </c>
      <c r="J8638" s="49" t="s">
        <v>38175</v>
      </c>
      <c r="K8638" s="48">
        <v>-0.31981439360374198</v>
      </c>
      <c r="L8638" s="48">
        <v>0.27261203781945398</v>
      </c>
      <c r="M8638" s="49" t="s">
        <v>38176</v>
      </c>
      <c r="N8638" s="45">
        <v>-2.1503497100000001E-2</v>
      </c>
      <c r="O8638" s="45">
        <v>0.25724275720000001</v>
      </c>
      <c r="P8638" s="48" t="s">
        <v>38176</v>
      </c>
      <c r="Q8638" s="45">
        <v>-2.4E-2</v>
      </c>
      <c r="R8638" s="48">
        <v>1</v>
      </c>
      <c r="S8638" s="48" t="s">
        <v>38177</v>
      </c>
      <c r="T8638" s="50">
        <v>8.5542200000000002E-5</v>
      </c>
      <c r="U8638" s="50">
        <v>1.75503274536E-4</v>
      </c>
    </row>
    <row r="8639" spans="1:21">
      <c r="A8639" s="48" t="s">
        <v>32842</v>
      </c>
      <c r="B8639" s="49" t="s">
        <v>38178</v>
      </c>
      <c r="C8639" s="49" t="s">
        <v>38179</v>
      </c>
      <c r="D8639" s="45">
        <v>0.8304953143928</v>
      </c>
      <c r="E8639" s="48">
        <v>0</v>
      </c>
      <c r="F8639" s="48">
        <v>0</v>
      </c>
      <c r="G8639" s="48">
        <v>0</v>
      </c>
      <c r="H8639" s="48">
        <v>0</v>
      </c>
      <c r="I8639" s="48">
        <v>0</v>
      </c>
      <c r="J8639" s="49" t="s">
        <v>38180</v>
      </c>
      <c r="K8639" s="48">
        <v>-0.122839565457581</v>
      </c>
      <c r="L8639" s="48">
        <v>0.91255319073556196</v>
      </c>
      <c r="M8639" s="49" t="s">
        <v>38181</v>
      </c>
      <c r="N8639" s="45">
        <v>-2.2057398299999999E-2</v>
      </c>
      <c r="O8639" s="45">
        <v>0.24925074929999999</v>
      </c>
      <c r="P8639" s="48" t="s">
        <v>38181</v>
      </c>
      <c r="Q8639" s="45">
        <v>-1.4999999999999999E-2</v>
      </c>
      <c r="R8639" s="48">
        <v>1</v>
      </c>
      <c r="S8639" s="48" t="s">
        <v>38182</v>
      </c>
      <c r="T8639" s="50">
        <v>-6.9924500000000003E-4</v>
      </c>
      <c r="U8639" s="50">
        <v>5.5696165445599998E-3</v>
      </c>
    </row>
    <row r="8640" spans="1:21">
      <c r="A8640" s="48" t="s">
        <v>32842</v>
      </c>
      <c r="B8640" s="49" t="s">
        <v>38183</v>
      </c>
      <c r="C8640" s="49" t="s">
        <v>38184</v>
      </c>
      <c r="D8640" s="45">
        <v>1.33242127217356</v>
      </c>
      <c r="E8640" s="48">
        <v>0</v>
      </c>
      <c r="F8640" s="48">
        <v>0</v>
      </c>
      <c r="G8640" s="48">
        <v>0</v>
      </c>
      <c r="H8640" s="48">
        <v>0</v>
      </c>
      <c r="I8640" s="48">
        <v>0</v>
      </c>
      <c r="J8640" s="49" t="s">
        <v>38185</v>
      </c>
      <c r="K8640" s="48">
        <v>8.3807349230020201E-2</v>
      </c>
      <c r="L8640" s="48">
        <v>0.9210136888953</v>
      </c>
      <c r="M8640" s="49" t="s">
        <v>38186</v>
      </c>
      <c r="N8640" s="45">
        <v>-6.1493601699999997E-2</v>
      </c>
      <c r="O8640" s="45">
        <v>7.39260739E-2</v>
      </c>
      <c r="P8640" s="48" t="s">
        <v>38186</v>
      </c>
      <c r="Q8640" s="45">
        <v>-0.17299999999999999</v>
      </c>
      <c r="R8640" s="48">
        <v>0.38738863256799999</v>
      </c>
      <c r="S8640" s="48" t="s">
        <v>38187</v>
      </c>
      <c r="T8640" s="50">
        <v>-4.2945400000000002E-2</v>
      </c>
      <c r="U8640" s="50">
        <v>0.253442917627</v>
      </c>
    </row>
    <row r="8641" spans="1:21">
      <c r="A8641" s="48" t="s">
        <v>32842</v>
      </c>
      <c r="B8641" s="49" t="s">
        <v>17512</v>
      </c>
      <c r="C8641" s="49" t="s">
        <v>17513</v>
      </c>
      <c r="D8641" s="45">
        <v>1.20666952902413</v>
      </c>
      <c r="E8641" s="48">
        <v>0</v>
      </c>
      <c r="F8641" s="48">
        <v>0</v>
      </c>
      <c r="G8641" s="48">
        <v>0</v>
      </c>
      <c r="H8641" s="48">
        <v>0</v>
      </c>
      <c r="I8641" s="48">
        <v>0</v>
      </c>
      <c r="J8641" s="49" t="s">
        <v>38188</v>
      </c>
      <c r="K8641" s="48">
        <v>7.8466713295773205E-2</v>
      </c>
      <c r="L8641" s="48">
        <v>0.797553146492751</v>
      </c>
      <c r="M8641" s="49" t="s">
        <v>38189</v>
      </c>
      <c r="N8641" s="45">
        <v>-1.8344094999999999E-3</v>
      </c>
      <c r="O8641" s="45">
        <v>0.33166833169999999</v>
      </c>
      <c r="P8641" s="48" t="s">
        <v>38189</v>
      </c>
      <c r="Q8641" s="45">
        <v>-1E-3</v>
      </c>
      <c r="R8641" s="48">
        <v>1</v>
      </c>
      <c r="S8641" s="48" t="s">
        <v>38190</v>
      </c>
      <c r="T8641" s="50">
        <v>-1.9114700000000001E-7</v>
      </c>
      <c r="U8641" s="50">
        <v>5.5082105486100001E-11</v>
      </c>
    </row>
    <row r="8642" spans="1:21">
      <c r="A8642" s="48" t="s">
        <v>32842</v>
      </c>
      <c r="B8642" s="49" t="s">
        <v>17512</v>
      </c>
      <c r="C8642" s="49" t="s">
        <v>17513</v>
      </c>
      <c r="D8642" s="45">
        <v>1.20666952902413</v>
      </c>
      <c r="E8642" s="48">
        <v>0</v>
      </c>
      <c r="F8642" s="48">
        <v>0</v>
      </c>
      <c r="G8642" s="48">
        <v>0</v>
      </c>
      <c r="H8642" s="48">
        <v>0</v>
      </c>
      <c r="I8642" s="48">
        <v>0</v>
      </c>
      <c r="J8642" s="49" t="s">
        <v>38191</v>
      </c>
      <c r="K8642" s="48" t="s">
        <v>1268</v>
      </c>
      <c r="L8642" s="48" t="s">
        <v>1268</v>
      </c>
      <c r="M8642" s="49" t="s">
        <v>38192</v>
      </c>
      <c r="N8642" s="45">
        <v>2.9952167E-3</v>
      </c>
      <c r="O8642" s="45">
        <v>0.33166833169999999</v>
      </c>
      <c r="P8642" s="48" t="s">
        <v>38192</v>
      </c>
      <c r="Q8642" s="45">
        <v>0.5</v>
      </c>
      <c r="R8642" s="48">
        <v>1</v>
      </c>
      <c r="S8642" s="48" t="s">
        <v>38193</v>
      </c>
      <c r="T8642" s="50">
        <v>-9.0562299999999999E-5</v>
      </c>
      <c r="U8642" s="50">
        <v>8.4918583768900003E-7</v>
      </c>
    </row>
    <row r="8643" spans="1:21">
      <c r="A8643" s="48" t="s">
        <v>32842</v>
      </c>
      <c r="B8643" s="49" t="s">
        <v>17522</v>
      </c>
      <c r="C8643" s="49" t="s">
        <v>17523</v>
      </c>
      <c r="D8643" s="45">
        <v>1.37159443210299</v>
      </c>
      <c r="E8643" s="48">
        <v>0</v>
      </c>
      <c r="F8643" s="48">
        <v>0</v>
      </c>
      <c r="G8643" s="48">
        <v>0</v>
      </c>
      <c r="H8643" s="48">
        <v>0</v>
      </c>
      <c r="I8643" s="48">
        <v>0</v>
      </c>
      <c r="J8643" s="49" t="s">
        <v>38194</v>
      </c>
      <c r="K8643" s="48">
        <v>-0.54821364853375198</v>
      </c>
      <c r="L8643" s="48">
        <v>0.62368011831871395</v>
      </c>
      <c r="M8643" s="49" t="s">
        <v>38195</v>
      </c>
      <c r="N8643" s="45">
        <v>3.6418980400000002E-2</v>
      </c>
      <c r="O8643" s="45">
        <v>0.10689310689999899</v>
      </c>
      <c r="P8643" s="48" t="s">
        <v>38195</v>
      </c>
      <c r="Q8643" s="45">
        <v>1.7000000000000001E-2</v>
      </c>
      <c r="R8643" s="48">
        <v>1</v>
      </c>
      <c r="S8643" s="48" t="s">
        <v>38196</v>
      </c>
      <c r="T8643" s="50">
        <v>0.13606199999999999</v>
      </c>
      <c r="U8643" s="50">
        <v>0.88720259297799997</v>
      </c>
    </row>
    <row r="8644" spans="1:21">
      <c r="A8644" s="48" t="s">
        <v>32842</v>
      </c>
      <c r="B8644" s="49" t="s">
        <v>17532</v>
      </c>
      <c r="C8644" s="49" t="s">
        <v>17533</v>
      </c>
      <c r="D8644" s="45">
        <v>2.0998728199824002</v>
      </c>
      <c r="E8644" s="48">
        <v>1</v>
      </c>
      <c r="F8644" s="48">
        <v>0</v>
      </c>
      <c r="G8644" s="48">
        <v>1</v>
      </c>
      <c r="H8644" s="48">
        <v>0</v>
      </c>
      <c r="I8644" s="48">
        <v>0</v>
      </c>
      <c r="J8644" s="49" t="s">
        <v>38197</v>
      </c>
      <c r="K8644" s="48">
        <v>1.8026893094298099E-2</v>
      </c>
      <c r="L8644" s="48">
        <v>0.94159350202691905</v>
      </c>
      <c r="M8644" s="49" t="s">
        <v>38198</v>
      </c>
      <c r="N8644" s="45">
        <v>0.16514476959999999</v>
      </c>
      <c r="O8644" s="45">
        <v>7.4925075000000004E-3</v>
      </c>
      <c r="P8644" s="48" t="s">
        <v>38198</v>
      </c>
      <c r="Q8644" s="45">
        <v>-5.2999999999999999E-2</v>
      </c>
      <c r="R8644" s="48">
        <v>1</v>
      </c>
      <c r="S8644" s="48" t="s">
        <v>38199</v>
      </c>
      <c r="T8644" s="50">
        <v>-8.7357000000000008E-3</v>
      </c>
      <c r="U8644" s="50">
        <v>6.3705152449099994E-2</v>
      </c>
    </row>
    <row r="8645" spans="1:21">
      <c r="A8645" s="48" t="s">
        <v>32842</v>
      </c>
      <c r="B8645" s="49" t="s">
        <v>17556</v>
      </c>
      <c r="C8645" s="49" t="s">
        <v>17557</v>
      </c>
      <c r="D8645" s="45">
        <v>1.7079633307129301</v>
      </c>
      <c r="E8645" s="48">
        <v>0</v>
      </c>
      <c r="F8645" s="48">
        <v>0</v>
      </c>
      <c r="G8645" s="48">
        <v>0</v>
      </c>
      <c r="H8645" s="48">
        <v>0</v>
      </c>
      <c r="I8645" s="48">
        <v>0</v>
      </c>
      <c r="J8645" s="49" t="s">
        <v>38200</v>
      </c>
      <c r="K8645" s="48">
        <v>-0.19997660920469101</v>
      </c>
      <c r="L8645" s="48">
        <v>0.67365647505523996</v>
      </c>
      <c r="M8645" s="49" t="s">
        <v>38201</v>
      </c>
      <c r="N8645" s="45">
        <v>-3.00803613E-2</v>
      </c>
      <c r="O8645" s="45">
        <v>7.4925074899999999E-2</v>
      </c>
      <c r="P8645" s="48" t="s">
        <v>38201</v>
      </c>
      <c r="Q8645" s="45">
        <v>-2E-3</v>
      </c>
      <c r="R8645" s="48">
        <v>1</v>
      </c>
      <c r="S8645" s="48" t="s">
        <v>38202</v>
      </c>
      <c r="T8645" s="50">
        <v>1.1563099999999999E-5</v>
      </c>
      <c r="U8645" s="50">
        <v>2.7351917748100001E-4</v>
      </c>
    </row>
    <row r="8646" spans="1:21">
      <c r="A8646" s="48" t="s">
        <v>32842</v>
      </c>
      <c r="B8646" s="49" t="s">
        <v>17638</v>
      </c>
      <c r="C8646" s="49" t="s">
        <v>17639</v>
      </c>
      <c r="D8646" s="45">
        <v>1.6124433140469201</v>
      </c>
      <c r="E8646" s="48">
        <v>0</v>
      </c>
      <c r="F8646" s="48">
        <v>0</v>
      </c>
      <c r="G8646" s="48">
        <v>0</v>
      </c>
      <c r="H8646" s="48">
        <v>0</v>
      </c>
      <c r="I8646" s="48">
        <v>0</v>
      </c>
      <c r="J8646" s="49" t="s">
        <v>38203</v>
      </c>
      <c r="K8646" s="48">
        <v>3.1711252192541402E-2</v>
      </c>
      <c r="L8646" s="48">
        <v>0.98447778480550796</v>
      </c>
      <c r="M8646" s="49" t="s">
        <v>38204</v>
      </c>
      <c r="N8646" s="45">
        <v>1.4308516699999999E-2</v>
      </c>
      <c r="O8646" s="45">
        <v>0.16933066929999999</v>
      </c>
      <c r="P8646" s="48" t="s">
        <v>38204</v>
      </c>
      <c r="Q8646" s="45">
        <v>-8.0000000000000002E-3</v>
      </c>
      <c r="R8646" s="48">
        <v>1</v>
      </c>
      <c r="S8646" s="48" t="s">
        <v>38205</v>
      </c>
      <c r="T8646" s="50">
        <v>2.0036000000000001E-4</v>
      </c>
      <c r="U8646" s="50">
        <v>1.2541278589499999E-4</v>
      </c>
    </row>
    <row r="8647" spans="1:21">
      <c r="A8647" s="48" t="s">
        <v>32842</v>
      </c>
      <c r="B8647" s="49" t="s">
        <v>38206</v>
      </c>
      <c r="C8647" s="49" t="s">
        <v>38207</v>
      </c>
      <c r="D8647" s="45">
        <v>2.0309923915493799</v>
      </c>
      <c r="E8647" s="48">
        <v>0</v>
      </c>
      <c r="F8647" s="48">
        <v>0</v>
      </c>
      <c r="G8647" s="48">
        <v>0</v>
      </c>
      <c r="H8647" s="48">
        <v>0</v>
      </c>
      <c r="I8647" s="48">
        <v>0</v>
      </c>
      <c r="J8647" s="49" t="s">
        <v>38208</v>
      </c>
      <c r="K8647" s="48">
        <v>-9.93901771311336E-2</v>
      </c>
      <c r="L8647" s="48">
        <v>0.237023263096584</v>
      </c>
      <c r="M8647" s="49" t="s">
        <v>38209</v>
      </c>
      <c r="N8647" s="45">
        <v>-5.1702381000000002E-3</v>
      </c>
      <c r="O8647" s="45">
        <v>0.21278721279999999</v>
      </c>
      <c r="P8647" s="48" t="s">
        <v>38209</v>
      </c>
      <c r="Q8647" s="45">
        <v>-3.0000000000000001E-3</v>
      </c>
      <c r="R8647" s="48">
        <v>1</v>
      </c>
      <c r="S8647" s="48" t="s">
        <v>38210</v>
      </c>
      <c r="T8647" s="50">
        <v>-8.2251200000000004E-13</v>
      </c>
      <c r="U8647" s="50">
        <v>1.4920822959800001E-33</v>
      </c>
    </row>
    <row r="8648" spans="1:21">
      <c r="A8648" s="48" t="s">
        <v>32842</v>
      </c>
      <c r="B8648" s="49" t="s">
        <v>38206</v>
      </c>
      <c r="C8648" s="49" t="s">
        <v>38207</v>
      </c>
      <c r="D8648" s="45">
        <v>2.0309923915493799</v>
      </c>
      <c r="E8648" s="48">
        <v>0</v>
      </c>
      <c r="F8648" s="48">
        <v>0</v>
      </c>
      <c r="G8648" s="48">
        <v>0</v>
      </c>
      <c r="H8648" s="48">
        <v>0</v>
      </c>
      <c r="I8648" s="48">
        <v>0</v>
      </c>
      <c r="J8648" s="49" t="s">
        <v>38211</v>
      </c>
      <c r="K8648" s="48">
        <v>-0.23283479995720099</v>
      </c>
      <c r="L8648" s="48">
        <v>0.27296354012160501</v>
      </c>
      <c r="M8648" s="49" t="s">
        <v>38212</v>
      </c>
      <c r="N8648" s="45">
        <v>2.56892336E-2</v>
      </c>
      <c r="O8648" s="45">
        <v>7.9420579399999996E-2</v>
      </c>
      <c r="P8648" s="48" t="s">
        <v>38212</v>
      </c>
      <c r="Q8648" s="45">
        <v>3.5999999999999997E-2</v>
      </c>
      <c r="R8648" s="48">
        <v>0.82497585852499999</v>
      </c>
      <c r="S8648" s="48" t="s">
        <v>38213</v>
      </c>
      <c r="T8648" s="50">
        <v>1.6878500000000001E-3</v>
      </c>
      <c r="U8648" s="50">
        <v>1.6411221823800001E-3</v>
      </c>
    </row>
    <row r="8649" spans="1:21">
      <c r="A8649" s="48" t="s">
        <v>32842</v>
      </c>
      <c r="B8649" s="49" t="s">
        <v>17648</v>
      </c>
      <c r="C8649" s="49" t="s">
        <v>17649</v>
      </c>
      <c r="D8649" s="45">
        <v>1.8385734453926901</v>
      </c>
      <c r="E8649" s="48">
        <v>0</v>
      </c>
      <c r="F8649" s="48">
        <v>0</v>
      </c>
      <c r="G8649" s="48">
        <v>0</v>
      </c>
      <c r="H8649" s="48">
        <v>0</v>
      </c>
      <c r="I8649" s="48">
        <v>0</v>
      </c>
      <c r="J8649" s="49" t="s">
        <v>38214</v>
      </c>
      <c r="K8649" s="48" t="s">
        <v>1268</v>
      </c>
      <c r="L8649" s="48" t="s">
        <v>1268</v>
      </c>
      <c r="M8649" s="49" t="s">
        <v>38215</v>
      </c>
      <c r="N8649" s="45">
        <v>3.8066578999999901E-3</v>
      </c>
      <c r="O8649" s="45">
        <v>0.25424575420000001</v>
      </c>
      <c r="P8649" s="48" t="s">
        <v>38215</v>
      </c>
      <c r="Q8649" s="45">
        <v>2E-3</v>
      </c>
      <c r="R8649" s="48">
        <v>1</v>
      </c>
      <c r="S8649" s="48" t="s">
        <v>38216</v>
      </c>
      <c r="T8649" s="50">
        <v>-7.77149E-16</v>
      </c>
      <c r="U8649" s="50">
        <v>1.3334994321699999E-18</v>
      </c>
    </row>
    <row r="8650" spans="1:21">
      <c r="A8650" s="48" t="s">
        <v>32842</v>
      </c>
      <c r="B8650" s="49" t="s">
        <v>17648</v>
      </c>
      <c r="C8650" s="49" t="s">
        <v>17649</v>
      </c>
      <c r="D8650" s="45">
        <v>1.8385734453926901</v>
      </c>
      <c r="E8650" s="48">
        <v>0</v>
      </c>
      <c r="F8650" s="48">
        <v>0</v>
      </c>
      <c r="G8650" s="48">
        <v>0</v>
      </c>
      <c r="H8650" s="48">
        <v>0</v>
      </c>
      <c r="I8650" s="48">
        <v>0</v>
      </c>
      <c r="J8650" s="49" t="s">
        <v>38217</v>
      </c>
      <c r="K8650" s="48" t="s">
        <v>1268</v>
      </c>
      <c r="L8650" s="48" t="s">
        <v>1268</v>
      </c>
      <c r="M8650" s="49" t="s">
        <v>38218</v>
      </c>
      <c r="N8650" s="45">
        <v>5.7141906999999999E-3</v>
      </c>
      <c r="O8650" s="45">
        <v>0.22377622379999901</v>
      </c>
      <c r="P8650" s="48" t="s">
        <v>38218</v>
      </c>
      <c r="Q8650" s="45">
        <v>7.0000000000000001E-3</v>
      </c>
      <c r="R8650" s="48">
        <v>1</v>
      </c>
      <c r="S8650" s="48" t="s">
        <v>38219</v>
      </c>
      <c r="T8650" s="50">
        <v>1.5475600000000001E-11</v>
      </c>
      <c r="U8650" s="50">
        <v>2.50202674458E-21</v>
      </c>
    </row>
    <row r="8651" spans="1:21">
      <c r="A8651" s="48" t="s">
        <v>32842</v>
      </c>
      <c r="B8651" s="49" t="s">
        <v>17648</v>
      </c>
      <c r="C8651" s="49" t="s">
        <v>17649</v>
      </c>
      <c r="D8651" s="45">
        <v>1.8385734453926901</v>
      </c>
      <c r="E8651" s="48">
        <v>0</v>
      </c>
      <c r="F8651" s="48">
        <v>0</v>
      </c>
      <c r="G8651" s="48">
        <v>0</v>
      </c>
      <c r="H8651" s="48">
        <v>0</v>
      </c>
      <c r="I8651" s="48">
        <v>0</v>
      </c>
      <c r="J8651" s="49" t="s">
        <v>38220</v>
      </c>
      <c r="K8651" s="48">
        <v>0.39571380580726101</v>
      </c>
      <c r="L8651" s="48">
        <v>0.57308901655517797</v>
      </c>
      <c r="M8651" s="49" t="s">
        <v>38221</v>
      </c>
      <c r="N8651" s="45">
        <v>1.19036418E-2</v>
      </c>
      <c r="O8651" s="45">
        <v>0.1548451548</v>
      </c>
      <c r="P8651" s="48" t="s">
        <v>38221</v>
      </c>
      <c r="Q8651" s="45">
        <v>1E-3</v>
      </c>
      <c r="R8651" s="48">
        <v>1</v>
      </c>
      <c r="S8651" s="48" t="s">
        <v>38222</v>
      </c>
      <c r="T8651" s="50">
        <v>-2.10607E-4</v>
      </c>
      <c r="U8651" s="50">
        <v>3.3486031520399999E-6</v>
      </c>
    </row>
    <row r="8652" spans="1:21">
      <c r="A8652" s="48" t="s">
        <v>32842</v>
      </c>
      <c r="B8652" s="49" t="s">
        <v>17653</v>
      </c>
      <c r="C8652" s="49" t="s">
        <v>17654</v>
      </c>
      <c r="D8652" s="45">
        <v>1.22108897667097</v>
      </c>
      <c r="E8652" s="48">
        <v>0</v>
      </c>
      <c r="F8652" s="48">
        <v>0</v>
      </c>
      <c r="G8652" s="48">
        <v>0</v>
      </c>
      <c r="H8652" s="48">
        <v>0</v>
      </c>
      <c r="I8652" s="48">
        <v>0</v>
      </c>
      <c r="J8652" s="49" t="s">
        <v>38223</v>
      </c>
      <c r="K8652" s="48">
        <v>1.11113350887025E-2</v>
      </c>
      <c r="L8652" s="48">
        <v>0.99699911947782005</v>
      </c>
      <c r="M8652" s="49" t="s">
        <v>38224</v>
      </c>
      <c r="N8652" s="45">
        <v>-7.2533464899999997E-2</v>
      </c>
      <c r="O8652" s="45">
        <v>0.13686313689999999</v>
      </c>
      <c r="P8652" s="48" t="s">
        <v>38224</v>
      </c>
      <c r="Q8652" s="45">
        <v>-0.17199999999999999</v>
      </c>
      <c r="R8652" s="48">
        <v>1</v>
      </c>
      <c r="S8652" s="48" t="s">
        <v>38225</v>
      </c>
      <c r="T8652" s="50">
        <v>-6.8045300000000003E-4</v>
      </c>
      <c r="U8652" s="50">
        <v>2.3922545344499998E-3</v>
      </c>
    </row>
    <row r="8653" spans="1:21">
      <c r="A8653" s="48" t="s">
        <v>32842</v>
      </c>
      <c r="B8653" s="49" t="s">
        <v>17653</v>
      </c>
      <c r="C8653" s="49" t="s">
        <v>17654</v>
      </c>
      <c r="D8653" s="45">
        <v>1.22108897667097</v>
      </c>
      <c r="E8653" s="48">
        <v>0</v>
      </c>
      <c r="F8653" s="48">
        <v>0</v>
      </c>
      <c r="G8653" s="48">
        <v>0</v>
      </c>
      <c r="H8653" s="48">
        <v>0</v>
      </c>
      <c r="I8653" s="48">
        <v>0</v>
      </c>
      <c r="J8653" s="49" t="s">
        <v>38226</v>
      </c>
      <c r="K8653" s="48">
        <v>-0.14153970570967001</v>
      </c>
      <c r="L8653" s="48">
        <v>0.86411195263952001</v>
      </c>
      <c r="M8653" s="49" t="s">
        <v>38227</v>
      </c>
      <c r="N8653" s="45">
        <v>6.0104531399999897E-2</v>
      </c>
      <c r="O8653" s="45">
        <v>0.12587412589999999</v>
      </c>
      <c r="P8653" s="48" t="s">
        <v>38227</v>
      </c>
      <c r="Q8653" s="45">
        <v>2.4E-2</v>
      </c>
      <c r="R8653" s="48">
        <v>1</v>
      </c>
      <c r="S8653" s="48" t="s">
        <v>38228</v>
      </c>
      <c r="T8653" s="50">
        <v>1.2490099999999999E-5</v>
      </c>
      <c r="U8653" s="50">
        <v>3.4654599580699998E-9</v>
      </c>
    </row>
    <row r="8654" spans="1:21">
      <c r="A8654" s="48" t="s">
        <v>32842</v>
      </c>
      <c r="B8654" s="49" t="s">
        <v>17677</v>
      </c>
      <c r="C8654" s="49" t="s">
        <v>17678</v>
      </c>
      <c r="D8654" s="45">
        <v>1.18605553258082</v>
      </c>
      <c r="E8654" s="48">
        <v>0</v>
      </c>
      <c r="F8654" s="48">
        <v>0</v>
      </c>
      <c r="G8654" s="48">
        <v>0</v>
      </c>
      <c r="H8654" s="48">
        <v>0</v>
      </c>
      <c r="I8654" s="48">
        <v>0</v>
      </c>
      <c r="J8654" s="49" t="s">
        <v>38229</v>
      </c>
      <c r="K8654" s="48">
        <v>-5.4957113463566097E-2</v>
      </c>
      <c r="L8654" s="48">
        <v>0.81210525279558798</v>
      </c>
      <c r="M8654" s="49" t="s">
        <v>38230</v>
      </c>
      <c r="N8654" s="45">
        <v>-6.1495730899999997E-2</v>
      </c>
      <c r="O8654" s="45">
        <v>9.1908091899999905E-2</v>
      </c>
      <c r="P8654" s="48" t="s">
        <v>38230</v>
      </c>
      <c r="Q8654" s="45">
        <v>-2.1999999999999999E-2</v>
      </c>
      <c r="R8654" s="48">
        <v>1</v>
      </c>
      <c r="S8654" s="48" t="s">
        <v>38231</v>
      </c>
      <c r="T8654" s="50">
        <v>-3.2559400000000001E-4</v>
      </c>
      <c r="U8654" s="50">
        <v>4.4450209116299997E-5</v>
      </c>
    </row>
    <row r="8655" spans="1:21">
      <c r="A8655" s="48" t="s">
        <v>32842</v>
      </c>
      <c r="B8655" s="49" t="s">
        <v>17682</v>
      </c>
      <c r="C8655" s="49" t="s">
        <v>17683</v>
      </c>
      <c r="D8655" s="45">
        <v>2.0649950559288399</v>
      </c>
      <c r="E8655" s="48">
        <v>1</v>
      </c>
      <c r="F8655" s="48">
        <v>0</v>
      </c>
      <c r="G8655" s="48">
        <v>1</v>
      </c>
      <c r="H8655" s="48">
        <v>0</v>
      </c>
      <c r="I8655" s="48">
        <v>0</v>
      </c>
      <c r="J8655" s="49" t="s">
        <v>38232</v>
      </c>
      <c r="K8655" s="48">
        <v>-9.5118193496793194E-2</v>
      </c>
      <c r="L8655" s="48">
        <v>0.68746933560424905</v>
      </c>
      <c r="M8655" s="49" t="s">
        <v>38233</v>
      </c>
      <c r="N8655" s="45">
        <v>-6.4687103600000004E-2</v>
      </c>
      <c r="O8655" s="45">
        <v>3.5964035999999998E-2</v>
      </c>
      <c r="P8655" s="48" t="s">
        <v>38233</v>
      </c>
      <c r="Q8655" s="45">
        <v>-5.8000000000000003E-2</v>
      </c>
      <c r="R8655" s="48">
        <v>0.73330239132599995</v>
      </c>
      <c r="S8655" s="48" t="s">
        <v>38234</v>
      </c>
      <c r="T8655" s="50">
        <v>-4.3335499999999999E-5</v>
      </c>
      <c r="U8655" s="50">
        <v>2.3883562955900002E-9</v>
      </c>
    </row>
    <row r="8656" spans="1:21">
      <c r="A8656" s="48" t="s">
        <v>32842</v>
      </c>
      <c r="B8656" s="49" t="s">
        <v>17706</v>
      </c>
      <c r="C8656" s="49" t="s">
        <v>17707</v>
      </c>
      <c r="D8656" s="45">
        <v>1.4948153652382601</v>
      </c>
      <c r="E8656" s="48">
        <v>1</v>
      </c>
      <c r="F8656" s="48">
        <v>0</v>
      </c>
      <c r="G8656" s="48">
        <v>1</v>
      </c>
      <c r="H8656" s="48">
        <v>0</v>
      </c>
      <c r="I8656" s="48">
        <v>0</v>
      </c>
      <c r="J8656" s="49" t="s">
        <v>38235</v>
      </c>
      <c r="K8656" s="48">
        <v>2.59047328335365E-2</v>
      </c>
      <c r="L8656" s="48">
        <v>0.99740955121395203</v>
      </c>
      <c r="M8656" s="49" t="s">
        <v>38236</v>
      </c>
      <c r="N8656" s="45">
        <v>-9.1809004299999997E-2</v>
      </c>
      <c r="O8656" s="45">
        <v>2.8971028999999999E-2</v>
      </c>
      <c r="P8656" s="48" t="s">
        <v>38236</v>
      </c>
      <c r="Q8656" s="45">
        <v>-0.05</v>
      </c>
      <c r="R8656" s="48">
        <v>1</v>
      </c>
      <c r="S8656" s="48" t="s">
        <v>38237</v>
      </c>
      <c r="T8656" s="50">
        <v>-6.6181900000000001E-4</v>
      </c>
      <c r="U8656" s="50">
        <v>2.68884345873E-3</v>
      </c>
    </row>
    <row r="8657" spans="1:21">
      <c r="A8657" s="48" t="s">
        <v>32842</v>
      </c>
      <c r="B8657" s="49" t="s">
        <v>38238</v>
      </c>
      <c r="C8657" s="49" t="s">
        <v>38239</v>
      </c>
      <c r="D8657" s="45">
        <v>1.0266621080713001</v>
      </c>
      <c r="E8657" s="48">
        <v>0</v>
      </c>
      <c r="F8657" s="48">
        <v>0</v>
      </c>
      <c r="G8657" s="48">
        <v>0</v>
      </c>
      <c r="H8657" s="48">
        <v>0</v>
      </c>
      <c r="I8657" s="48">
        <v>0</v>
      </c>
      <c r="J8657" s="49" t="s">
        <v>38240</v>
      </c>
      <c r="K8657" s="48">
        <v>0.171532354160639</v>
      </c>
      <c r="L8657" s="48">
        <v>0.67526079701728803</v>
      </c>
      <c r="M8657" s="49" t="s">
        <v>38241</v>
      </c>
      <c r="N8657" s="45">
        <v>-3.4206706E-3</v>
      </c>
      <c r="O8657" s="45">
        <v>0.3146853147</v>
      </c>
      <c r="P8657" s="48" t="s">
        <v>38241</v>
      </c>
      <c r="Q8657" s="45">
        <v>-3.0000000000000001E-3</v>
      </c>
      <c r="R8657" s="48">
        <v>1</v>
      </c>
      <c r="S8657" s="48" t="s">
        <v>38242</v>
      </c>
      <c r="T8657" s="50">
        <v>9.0669400000000006E-6</v>
      </c>
      <c r="U8657" s="50">
        <v>6.2861110177699998E-6</v>
      </c>
    </row>
    <row r="8658" spans="1:21">
      <c r="A8658" s="48" t="s">
        <v>32842</v>
      </c>
      <c r="B8658" s="49" t="s">
        <v>38238</v>
      </c>
      <c r="C8658" s="49" t="s">
        <v>38239</v>
      </c>
      <c r="D8658" s="45">
        <v>1.0266621080713001</v>
      </c>
      <c r="E8658" s="48">
        <v>0</v>
      </c>
      <c r="F8658" s="48">
        <v>0</v>
      </c>
      <c r="G8658" s="48">
        <v>0</v>
      </c>
      <c r="H8658" s="48">
        <v>0</v>
      </c>
      <c r="I8658" s="48">
        <v>0</v>
      </c>
      <c r="J8658" s="49" t="s">
        <v>38243</v>
      </c>
      <c r="K8658" s="48">
        <v>6.2456685994328402E-2</v>
      </c>
      <c r="L8658" s="48">
        <v>0.96831925002923802</v>
      </c>
      <c r="M8658" s="49" t="s">
        <v>38244</v>
      </c>
      <c r="N8658" s="45">
        <v>-3.03683041E-2</v>
      </c>
      <c r="O8658" s="45">
        <v>0.18181818180000001</v>
      </c>
      <c r="P8658" s="48" t="s">
        <v>38244</v>
      </c>
      <c r="Q8658" s="45">
        <v>1E-3</v>
      </c>
      <c r="R8658" s="48">
        <v>1</v>
      </c>
      <c r="S8658" s="48" t="s">
        <v>38245</v>
      </c>
      <c r="T8658" s="50">
        <v>9.49225E-7</v>
      </c>
      <c r="U8658" s="50">
        <v>3.9847211319100003E-9</v>
      </c>
    </row>
    <row r="8659" spans="1:21">
      <c r="A8659" s="48" t="s">
        <v>32842</v>
      </c>
      <c r="B8659" s="49" t="s">
        <v>38246</v>
      </c>
      <c r="C8659" s="49" t="s">
        <v>38247</v>
      </c>
      <c r="D8659" s="45">
        <v>2.266116765414</v>
      </c>
      <c r="E8659" s="48">
        <v>0</v>
      </c>
      <c r="F8659" s="48">
        <v>0</v>
      </c>
      <c r="G8659" s="48">
        <v>0</v>
      </c>
      <c r="H8659" s="48">
        <v>0</v>
      </c>
      <c r="I8659" s="48">
        <v>0</v>
      </c>
      <c r="J8659" s="49" t="s">
        <v>38248</v>
      </c>
      <c r="K8659" s="48">
        <v>-1.0409283071801299E-2</v>
      </c>
      <c r="L8659" s="48">
        <v>0.94572292152971604</v>
      </c>
      <c r="M8659" s="49" t="s">
        <v>38249</v>
      </c>
      <c r="N8659" s="45">
        <v>-2.3516978199999899E-2</v>
      </c>
      <c r="O8659" s="45">
        <v>6.0439560400000002E-2</v>
      </c>
      <c r="P8659" s="48" t="s">
        <v>38249</v>
      </c>
      <c r="Q8659" s="45">
        <v>-8.0000000000000002E-3</v>
      </c>
      <c r="R8659" s="48">
        <v>1</v>
      </c>
      <c r="S8659" s="48" t="s">
        <v>38250</v>
      </c>
      <c r="T8659" s="50">
        <v>2.1839099999999998E-3</v>
      </c>
      <c r="U8659" s="50">
        <v>1.7002421539000001E-2</v>
      </c>
    </row>
    <row r="8660" spans="1:21">
      <c r="A8660" s="48" t="s">
        <v>32842</v>
      </c>
      <c r="B8660" s="49" t="s">
        <v>17739</v>
      </c>
      <c r="C8660" s="49" t="s">
        <v>17740</v>
      </c>
      <c r="D8660" s="45">
        <v>2.3717992128631198</v>
      </c>
      <c r="E8660" s="48">
        <v>0</v>
      </c>
      <c r="F8660" s="48">
        <v>0</v>
      </c>
      <c r="G8660" s="48">
        <v>0</v>
      </c>
      <c r="H8660" s="48">
        <v>0</v>
      </c>
      <c r="I8660" s="48">
        <v>0</v>
      </c>
      <c r="J8660" s="49" t="s">
        <v>38251</v>
      </c>
      <c r="K8660" s="48">
        <v>-2.1262001893971701E-2</v>
      </c>
      <c r="L8660" s="48">
        <v>0.95418576609621997</v>
      </c>
      <c r="M8660" s="49" t="s">
        <v>38252</v>
      </c>
      <c r="N8660" s="45">
        <v>-4.3849081000000003E-3</v>
      </c>
      <c r="O8660" s="45">
        <v>0.21078921079999999</v>
      </c>
      <c r="P8660" s="48" t="s">
        <v>38252</v>
      </c>
      <c r="Q8660" s="45">
        <v>-2.1999999999999999E-2</v>
      </c>
      <c r="R8660" s="48">
        <v>1</v>
      </c>
      <c r="S8660" s="48" t="s">
        <v>17743</v>
      </c>
      <c r="T8660" s="50">
        <v>-6.57107E-3</v>
      </c>
      <c r="U8660" s="50">
        <v>5.2479142628999997E-3</v>
      </c>
    </row>
    <row r="8661" spans="1:21">
      <c r="A8661" s="48" t="s">
        <v>32842</v>
      </c>
      <c r="B8661" s="49" t="s">
        <v>17749</v>
      </c>
      <c r="C8661" s="49" t="s">
        <v>17750</v>
      </c>
      <c r="D8661" s="45">
        <v>1.73227126791368</v>
      </c>
      <c r="E8661" s="48">
        <v>0</v>
      </c>
      <c r="F8661" s="48">
        <v>0</v>
      </c>
      <c r="G8661" s="48">
        <v>0</v>
      </c>
      <c r="H8661" s="48">
        <v>0</v>
      </c>
      <c r="I8661" s="48">
        <v>0</v>
      </c>
      <c r="J8661" s="49" t="s">
        <v>38253</v>
      </c>
      <c r="K8661" s="48" t="s">
        <v>1268</v>
      </c>
      <c r="L8661" s="48" t="s">
        <v>1268</v>
      </c>
      <c r="M8661" s="49" t="s">
        <v>38254</v>
      </c>
      <c r="N8661" s="45">
        <v>-4.8694206000000004E-3</v>
      </c>
      <c r="O8661" s="45">
        <v>0.2662337662</v>
      </c>
      <c r="P8661" s="48" t="s">
        <v>38254</v>
      </c>
      <c r="Q8661" s="45">
        <v>-7.0000000000000001E-3</v>
      </c>
      <c r="R8661" s="48">
        <v>1</v>
      </c>
      <c r="S8661" s="48" t="s">
        <v>38255</v>
      </c>
      <c r="T8661" s="50">
        <v>-2.1163899999999999E-6</v>
      </c>
      <c r="U8661" s="50">
        <v>1.4991658104499999E-10</v>
      </c>
    </row>
    <row r="8662" spans="1:21">
      <c r="A8662" s="48" t="s">
        <v>32842</v>
      </c>
      <c r="B8662" s="49" t="s">
        <v>17786</v>
      </c>
      <c r="C8662" s="49" t="s">
        <v>17787</v>
      </c>
      <c r="D8662" s="45">
        <v>1.82625273810833</v>
      </c>
      <c r="E8662" s="48">
        <v>0</v>
      </c>
      <c r="F8662" s="48">
        <v>0</v>
      </c>
      <c r="G8662" s="48">
        <v>0</v>
      </c>
      <c r="H8662" s="48">
        <v>0</v>
      </c>
      <c r="I8662" s="48">
        <v>0</v>
      </c>
      <c r="J8662" s="49" t="s">
        <v>38256</v>
      </c>
      <c r="K8662" s="48">
        <v>1.9542496006572801E-2</v>
      </c>
      <c r="L8662" s="48">
        <v>0.80382082616557504</v>
      </c>
      <c r="M8662" s="49" t="s">
        <v>38257</v>
      </c>
      <c r="N8662" s="45">
        <v>-8.6198669999999896E-4</v>
      </c>
      <c r="O8662" s="45">
        <v>0.35364635360000002</v>
      </c>
      <c r="P8662" s="48" t="s">
        <v>38257</v>
      </c>
      <c r="Q8662" s="45">
        <v>2E-3</v>
      </c>
      <c r="R8662" s="48">
        <v>1</v>
      </c>
      <c r="S8662" s="48" t="s">
        <v>38258</v>
      </c>
      <c r="T8662" s="50">
        <v>-7.7872599999999997E-16</v>
      </c>
      <c r="U8662" s="50">
        <v>1.3334994321699999E-18</v>
      </c>
    </row>
    <row r="8663" spans="1:21">
      <c r="A8663" s="48" t="s">
        <v>32842</v>
      </c>
      <c r="B8663" s="49" t="s">
        <v>17807</v>
      </c>
      <c r="C8663" s="49" t="s">
        <v>17808</v>
      </c>
      <c r="D8663" s="45">
        <v>1.20690607472616</v>
      </c>
      <c r="E8663" s="48">
        <v>1</v>
      </c>
      <c r="F8663" s="48">
        <v>0</v>
      </c>
      <c r="G8663" s="48">
        <v>1</v>
      </c>
      <c r="H8663" s="48">
        <v>0</v>
      </c>
      <c r="I8663" s="48">
        <v>0</v>
      </c>
      <c r="J8663" s="49" t="s">
        <v>38259</v>
      </c>
      <c r="K8663" s="48">
        <v>-8.2006045342499001E-2</v>
      </c>
      <c r="L8663" s="48">
        <v>0.894720464280362</v>
      </c>
      <c r="M8663" s="49" t="s">
        <v>38260</v>
      </c>
      <c r="N8663" s="45">
        <v>-0.12012512359999999</v>
      </c>
      <c r="O8663" s="45">
        <v>3.3466533499999999E-2</v>
      </c>
      <c r="P8663" s="48" t="s">
        <v>38260</v>
      </c>
      <c r="Q8663" s="45">
        <v>-0.02</v>
      </c>
      <c r="R8663" s="48">
        <v>1</v>
      </c>
      <c r="S8663" s="48" t="s">
        <v>38261</v>
      </c>
      <c r="T8663" s="50">
        <v>-2.55163E-3</v>
      </c>
      <c r="U8663" s="50">
        <v>1.2912737184499999E-2</v>
      </c>
    </row>
    <row r="8664" spans="1:21">
      <c r="A8664" s="48" t="s">
        <v>32842</v>
      </c>
      <c r="B8664" s="49" t="s">
        <v>17820</v>
      </c>
      <c r="C8664" s="49" t="s">
        <v>17821</v>
      </c>
      <c r="D8664" s="45">
        <v>2.1872288524058998</v>
      </c>
      <c r="E8664" s="48">
        <v>0</v>
      </c>
      <c r="F8664" s="48">
        <v>0</v>
      </c>
      <c r="G8664" s="48">
        <v>0</v>
      </c>
      <c r="H8664" s="48">
        <v>0</v>
      </c>
      <c r="I8664" s="48">
        <v>0</v>
      </c>
      <c r="J8664" s="49" t="s">
        <v>38262</v>
      </c>
      <c r="K8664" s="48">
        <v>0.108626756538426</v>
      </c>
      <c r="L8664" s="48">
        <v>0.75370488384827405</v>
      </c>
      <c r="M8664" s="49" t="s">
        <v>38263</v>
      </c>
      <c r="N8664" s="45">
        <v>-5.6373717999999998E-3</v>
      </c>
      <c r="O8664" s="45">
        <v>0.22427572430000001</v>
      </c>
      <c r="P8664" s="48" t="s">
        <v>38263</v>
      </c>
      <c r="Q8664" s="45">
        <v>-1.2999999999999999E-2</v>
      </c>
      <c r="R8664" s="48">
        <v>1</v>
      </c>
      <c r="S8664" s="48" t="s">
        <v>38264</v>
      </c>
      <c r="T8664" s="50">
        <v>-1.8233399999999999E-3</v>
      </c>
      <c r="U8664" s="50">
        <v>6.4842344118200002E-3</v>
      </c>
    </row>
    <row r="8665" spans="1:21">
      <c r="A8665" s="48" t="s">
        <v>32842</v>
      </c>
      <c r="B8665" s="49" t="s">
        <v>17820</v>
      </c>
      <c r="C8665" s="49" t="s">
        <v>17821</v>
      </c>
      <c r="D8665" s="45">
        <v>2.1872288524058998</v>
      </c>
      <c r="E8665" s="48">
        <v>0</v>
      </c>
      <c r="F8665" s="48">
        <v>0</v>
      </c>
      <c r="G8665" s="48">
        <v>0</v>
      </c>
      <c r="H8665" s="48">
        <v>0</v>
      </c>
      <c r="I8665" s="48">
        <v>0</v>
      </c>
      <c r="J8665" s="49" t="s">
        <v>38265</v>
      </c>
      <c r="K8665" s="48">
        <v>-0.19032891430382501</v>
      </c>
      <c r="L8665" s="48">
        <v>0.92501853773706599</v>
      </c>
      <c r="M8665" s="49" t="s">
        <v>38266</v>
      </c>
      <c r="N8665" s="45">
        <v>-4.1585557000000002E-3</v>
      </c>
      <c r="O8665" s="45">
        <v>0.20779220779999999</v>
      </c>
      <c r="P8665" s="48" t="s">
        <v>38266</v>
      </c>
      <c r="Q8665" s="45">
        <v>1E-3</v>
      </c>
      <c r="R8665" s="48">
        <v>1</v>
      </c>
      <c r="S8665" s="48" t="s">
        <v>38267</v>
      </c>
      <c r="T8665" s="50">
        <v>-5.94164E-15</v>
      </c>
      <c r="U8665" s="50">
        <v>1.00270717075E-29</v>
      </c>
    </row>
    <row r="8666" spans="1:21">
      <c r="A8666" s="48" t="s">
        <v>32842</v>
      </c>
      <c r="B8666" s="49" t="s">
        <v>17835</v>
      </c>
      <c r="C8666" s="49" t="s">
        <v>17836</v>
      </c>
      <c r="D8666" s="45">
        <v>1.66338626851705</v>
      </c>
      <c r="E8666" s="48">
        <v>0</v>
      </c>
      <c r="F8666" s="48">
        <v>0</v>
      </c>
      <c r="G8666" s="48">
        <v>0</v>
      </c>
      <c r="H8666" s="48">
        <v>0</v>
      </c>
      <c r="I8666" s="48">
        <v>0</v>
      </c>
      <c r="J8666" s="49" t="s">
        <v>38268</v>
      </c>
      <c r="K8666" s="48">
        <v>-0.103553917368522</v>
      </c>
      <c r="L8666" s="48">
        <v>0.51834812262088104</v>
      </c>
      <c r="M8666" s="49" t="s">
        <v>38269</v>
      </c>
      <c r="N8666" s="45">
        <v>3.1940232499999999E-2</v>
      </c>
      <c r="O8666" s="45">
        <v>9.1908091899999905E-2</v>
      </c>
      <c r="P8666" s="48" t="s">
        <v>38269</v>
      </c>
      <c r="Q8666" s="45">
        <v>2.5999999999999999E-2</v>
      </c>
      <c r="R8666" s="48">
        <v>1</v>
      </c>
      <c r="S8666" s="48" t="s">
        <v>38270</v>
      </c>
      <c r="T8666" s="50">
        <v>3.0516800000000002E-3</v>
      </c>
      <c r="U8666" s="50">
        <v>1.6863228037000001E-2</v>
      </c>
    </row>
    <row r="8667" spans="1:21">
      <c r="A8667" s="48" t="s">
        <v>32842</v>
      </c>
      <c r="B8667" s="49" t="s">
        <v>17862</v>
      </c>
      <c r="C8667" s="49" t="s">
        <v>17863</v>
      </c>
      <c r="D8667" s="45">
        <v>1.3854665228860701</v>
      </c>
      <c r="E8667" s="48">
        <v>0</v>
      </c>
      <c r="F8667" s="48">
        <v>0</v>
      </c>
      <c r="G8667" s="48">
        <v>0</v>
      </c>
      <c r="H8667" s="48">
        <v>0</v>
      </c>
      <c r="I8667" s="48">
        <v>0</v>
      </c>
      <c r="J8667" s="49" t="s">
        <v>38271</v>
      </c>
      <c r="K8667" s="48">
        <v>0.12952958068381601</v>
      </c>
      <c r="L8667" s="48">
        <v>0.60471279507670295</v>
      </c>
      <c r="M8667" s="49" t="s">
        <v>38272</v>
      </c>
      <c r="N8667" s="45">
        <v>2.5400846000000001E-2</v>
      </c>
      <c r="O8667" s="45">
        <v>0.16833166829999999</v>
      </c>
      <c r="P8667" s="48" t="s">
        <v>38272</v>
      </c>
      <c r="Q8667" s="45">
        <v>-6.4000000000000001E-2</v>
      </c>
      <c r="R8667" s="48">
        <v>1</v>
      </c>
      <c r="S8667" s="48" t="s">
        <v>38273</v>
      </c>
      <c r="T8667" s="50">
        <v>-1.48807E-3</v>
      </c>
      <c r="U8667" s="50">
        <v>5.7548870081900001E-3</v>
      </c>
    </row>
    <row r="8668" spans="1:21">
      <c r="A8668" s="48" t="s">
        <v>32842</v>
      </c>
      <c r="B8668" s="49" t="s">
        <v>17862</v>
      </c>
      <c r="C8668" s="49" t="s">
        <v>17863</v>
      </c>
      <c r="D8668" s="45">
        <v>1.3854665228860701</v>
      </c>
      <c r="E8668" s="48">
        <v>0</v>
      </c>
      <c r="F8668" s="48">
        <v>0</v>
      </c>
      <c r="G8668" s="48">
        <v>0</v>
      </c>
      <c r="H8668" s="48">
        <v>0</v>
      </c>
      <c r="I8668" s="48">
        <v>0</v>
      </c>
      <c r="J8668" s="49" t="s">
        <v>38274</v>
      </c>
      <c r="K8668" s="48">
        <v>-3.8947925236327001E-2</v>
      </c>
      <c r="L8668" s="48">
        <v>0.95080670262339695</v>
      </c>
      <c r="M8668" s="49" t="s">
        <v>38275</v>
      </c>
      <c r="N8668" s="45">
        <v>-1.93690366E-2</v>
      </c>
      <c r="O8668" s="45">
        <v>0.193306693299999</v>
      </c>
      <c r="P8668" s="48" t="s">
        <v>38275</v>
      </c>
      <c r="Q8668" s="45">
        <v>3.1E-2</v>
      </c>
      <c r="R8668" s="48">
        <v>1</v>
      </c>
      <c r="S8668" s="48" t="s">
        <v>38276</v>
      </c>
      <c r="T8668" s="50">
        <v>-0.14305899999999999</v>
      </c>
      <c r="U8668" s="50">
        <v>0.67388226348400004</v>
      </c>
    </row>
    <row r="8669" spans="1:21">
      <c r="A8669" s="48" t="s">
        <v>32842</v>
      </c>
      <c r="B8669" s="49" t="s">
        <v>17862</v>
      </c>
      <c r="C8669" s="49" t="s">
        <v>17863</v>
      </c>
      <c r="D8669" s="45">
        <v>1.3854665228860701</v>
      </c>
      <c r="E8669" s="48">
        <v>1</v>
      </c>
      <c r="F8669" s="48">
        <v>0</v>
      </c>
      <c r="G8669" s="48">
        <v>0</v>
      </c>
      <c r="H8669" s="48">
        <v>0</v>
      </c>
      <c r="I8669" s="48">
        <v>1</v>
      </c>
      <c r="J8669" s="49" t="s">
        <v>38274</v>
      </c>
      <c r="K8669" s="48">
        <v>-3.8947925236327001E-2</v>
      </c>
      <c r="L8669" s="48">
        <v>0.95080670262339695</v>
      </c>
      <c r="M8669" s="49" t="s">
        <v>38277</v>
      </c>
      <c r="N8669" s="45">
        <v>5.7595230499999997E-2</v>
      </c>
      <c r="O8669" s="45">
        <v>0.17732267730000001</v>
      </c>
      <c r="P8669" s="48" t="s">
        <v>38277</v>
      </c>
      <c r="Q8669" s="45">
        <v>-2.4E-2</v>
      </c>
      <c r="R8669" s="48">
        <v>1</v>
      </c>
      <c r="S8669" s="48" t="s">
        <v>38278</v>
      </c>
      <c r="T8669" s="50">
        <v>0.187503</v>
      </c>
      <c r="U8669" s="50">
        <v>0.99730636497400005</v>
      </c>
    </row>
    <row r="8670" spans="1:21">
      <c r="A8670" s="48" t="s">
        <v>32842</v>
      </c>
      <c r="B8670" s="49" t="s">
        <v>17862</v>
      </c>
      <c r="C8670" s="49" t="s">
        <v>17863</v>
      </c>
      <c r="D8670" s="45">
        <v>1.3854665228860701</v>
      </c>
      <c r="E8670" s="48">
        <v>0</v>
      </c>
      <c r="F8670" s="48">
        <v>0</v>
      </c>
      <c r="G8670" s="48">
        <v>0</v>
      </c>
      <c r="H8670" s="48">
        <v>0</v>
      </c>
      <c r="I8670" s="48">
        <v>0</v>
      </c>
      <c r="J8670" s="49" t="s">
        <v>38279</v>
      </c>
      <c r="K8670" s="48">
        <v>-4.9929022515805499E-2</v>
      </c>
      <c r="L8670" s="48">
        <v>0.97139340716369504</v>
      </c>
      <c r="M8670" s="49" t="s">
        <v>38280</v>
      </c>
      <c r="N8670" s="45">
        <v>3.2477743999999998E-3</v>
      </c>
      <c r="O8670" s="45">
        <v>0.32217782219999902</v>
      </c>
      <c r="P8670" s="48" t="s">
        <v>38280</v>
      </c>
      <c r="Q8670" s="45">
        <v>8.0000000000000002E-3</v>
      </c>
      <c r="R8670" s="48">
        <v>1</v>
      </c>
      <c r="S8670" s="48" t="s">
        <v>38281</v>
      </c>
      <c r="T8670" s="50">
        <v>-3.4485100000000002E-4</v>
      </c>
      <c r="U8670" s="50">
        <v>2.6572838393599998E-4</v>
      </c>
    </row>
    <row r="8671" spans="1:21">
      <c r="A8671" s="48" t="s">
        <v>32842</v>
      </c>
      <c r="B8671" s="49" t="s">
        <v>17877</v>
      </c>
      <c r="C8671" s="49" t="s">
        <v>17878</v>
      </c>
      <c r="D8671" s="45">
        <v>1.4831712244842099</v>
      </c>
      <c r="E8671" s="48">
        <v>3</v>
      </c>
      <c r="F8671" s="48">
        <v>1</v>
      </c>
      <c r="G8671" s="48">
        <v>1</v>
      </c>
      <c r="H8671" s="48">
        <v>1</v>
      </c>
      <c r="I8671" s="48">
        <v>0</v>
      </c>
      <c r="J8671" s="49" t="s">
        <v>38282</v>
      </c>
      <c r="K8671" s="48">
        <v>0.37177603821633098</v>
      </c>
      <c r="L8671" s="48">
        <v>2.39035885958285E-4</v>
      </c>
      <c r="M8671" s="49" t="s">
        <v>38283</v>
      </c>
      <c r="N8671" s="45">
        <v>-8.6849758799999996E-2</v>
      </c>
      <c r="O8671" s="45">
        <v>2.7972027999999999E-2</v>
      </c>
      <c r="P8671" s="48" t="s">
        <v>38283</v>
      </c>
      <c r="Q8671" s="45">
        <v>-0.13400000000000001</v>
      </c>
      <c r="R8671" s="48">
        <v>3.5403281644499999E-4</v>
      </c>
      <c r="S8671" s="48" t="s">
        <v>38284</v>
      </c>
      <c r="T8671" s="50">
        <v>-3.1391599999999999E-2</v>
      </c>
      <c r="U8671" s="50">
        <v>0.22658589599100001</v>
      </c>
    </row>
    <row r="8672" spans="1:21">
      <c r="A8672" s="48" t="s">
        <v>32842</v>
      </c>
      <c r="B8672" s="49" t="s">
        <v>17890</v>
      </c>
      <c r="C8672" s="49" t="s">
        <v>17891</v>
      </c>
      <c r="D8672" s="45">
        <v>1.474870168507</v>
      </c>
      <c r="E8672" s="48">
        <v>0</v>
      </c>
      <c r="F8672" s="48">
        <v>0</v>
      </c>
      <c r="G8672" s="48">
        <v>0</v>
      </c>
      <c r="H8672" s="48">
        <v>0</v>
      </c>
      <c r="I8672" s="48">
        <v>0</v>
      </c>
      <c r="J8672" s="49" t="s">
        <v>38285</v>
      </c>
      <c r="K8672" s="48">
        <v>0.138192207606912</v>
      </c>
      <c r="L8672" s="48">
        <v>0.82432152254125601</v>
      </c>
      <c r="M8672" s="49" t="s">
        <v>38286</v>
      </c>
      <c r="N8672" s="45">
        <v>1.15168342999999E-2</v>
      </c>
      <c r="O8672" s="45">
        <v>0.2702297702</v>
      </c>
      <c r="P8672" s="48" t="s">
        <v>38286</v>
      </c>
      <c r="Q8672" s="45">
        <v>0.02</v>
      </c>
      <c r="R8672" s="48">
        <v>1</v>
      </c>
      <c r="S8672" s="48" t="s">
        <v>38287</v>
      </c>
      <c r="T8672" s="50">
        <v>2.8314300000000002E-4</v>
      </c>
      <c r="U8672" s="50">
        <v>5.9580380211600003E-4</v>
      </c>
    </row>
    <row r="8673" spans="1:21">
      <c r="A8673" s="48" t="s">
        <v>32842</v>
      </c>
      <c r="B8673" s="49" t="s">
        <v>17917</v>
      </c>
      <c r="C8673" s="49" t="s">
        <v>17918</v>
      </c>
      <c r="D8673" s="45">
        <v>1.9358249821286699</v>
      </c>
      <c r="E8673" s="48">
        <v>0</v>
      </c>
      <c r="F8673" s="48">
        <v>0</v>
      </c>
      <c r="G8673" s="48">
        <v>0</v>
      </c>
      <c r="H8673" s="48">
        <v>0</v>
      </c>
      <c r="I8673" s="48">
        <v>0</v>
      </c>
      <c r="J8673" s="49" t="s">
        <v>38288</v>
      </c>
      <c r="K8673" s="48">
        <v>6.98064722414838E-2</v>
      </c>
      <c r="L8673" s="48">
        <v>0.52172801183094897</v>
      </c>
      <c r="M8673" s="49" t="s">
        <v>38289</v>
      </c>
      <c r="N8673" s="45">
        <v>-7.6417936999999998E-3</v>
      </c>
      <c r="O8673" s="45">
        <v>0.21328671329999899</v>
      </c>
      <c r="P8673" s="48" t="s">
        <v>38289</v>
      </c>
      <c r="Q8673" s="45">
        <v>-2E-3</v>
      </c>
      <c r="R8673" s="48">
        <v>1</v>
      </c>
      <c r="S8673" s="48" t="s">
        <v>38290</v>
      </c>
      <c r="T8673" s="50">
        <v>1.5340099999999999E-10</v>
      </c>
      <c r="U8673" s="50">
        <v>9.5503581011500002E-20</v>
      </c>
    </row>
    <row r="8674" spans="1:21">
      <c r="A8674" s="48" t="s">
        <v>32842</v>
      </c>
      <c r="B8674" s="49" t="s">
        <v>17917</v>
      </c>
      <c r="C8674" s="49" t="s">
        <v>17918</v>
      </c>
      <c r="D8674" s="45">
        <v>1.9358249821286699</v>
      </c>
      <c r="E8674" s="48">
        <v>0</v>
      </c>
      <c r="F8674" s="48">
        <v>0</v>
      </c>
      <c r="G8674" s="48">
        <v>0</v>
      </c>
      <c r="H8674" s="48">
        <v>0</v>
      </c>
      <c r="I8674" s="48">
        <v>0</v>
      </c>
      <c r="J8674" s="49" t="s">
        <v>38291</v>
      </c>
      <c r="K8674" s="48">
        <v>-0.40024676548583699</v>
      </c>
      <c r="L8674" s="48">
        <v>0.69969040586430198</v>
      </c>
      <c r="M8674" s="49" t="s">
        <v>38292</v>
      </c>
      <c r="N8674" s="45">
        <v>2.38277431E-2</v>
      </c>
      <c r="O8674" s="45">
        <v>0.10889110890000001</v>
      </c>
      <c r="P8674" s="48" t="s">
        <v>38292</v>
      </c>
      <c r="Q8674" s="45">
        <v>4.2000000000000003E-2</v>
      </c>
      <c r="R8674" s="48">
        <v>0.80452277912000003</v>
      </c>
      <c r="S8674" s="48" t="s">
        <v>38293</v>
      </c>
      <c r="T8674" s="50">
        <v>-8.7098699999999996E-7</v>
      </c>
      <c r="U8674" s="50">
        <v>3.2105305352400001E-10</v>
      </c>
    </row>
    <row r="8675" spans="1:21">
      <c r="A8675" s="48" t="s">
        <v>32842</v>
      </c>
      <c r="B8675" s="49" t="s">
        <v>38294</v>
      </c>
      <c r="C8675" s="49" t="s">
        <v>38295</v>
      </c>
      <c r="D8675" s="45">
        <v>1.4878389500831599</v>
      </c>
      <c r="E8675" s="48">
        <v>0</v>
      </c>
      <c r="F8675" s="48">
        <v>0</v>
      </c>
      <c r="G8675" s="48">
        <v>0</v>
      </c>
      <c r="H8675" s="48">
        <v>0</v>
      </c>
      <c r="I8675" s="48">
        <v>0</v>
      </c>
      <c r="J8675" s="49" t="s">
        <v>38296</v>
      </c>
      <c r="K8675" s="48">
        <v>-3.2386335195669601E-2</v>
      </c>
      <c r="L8675" s="48">
        <v>0.96673242297106898</v>
      </c>
      <c r="M8675" s="49" t="s">
        <v>38297</v>
      </c>
      <c r="N8675" s="45">
        <v>2.3719317000000001E-3</v>
      </c>
      <c r="O8675" s="45">
        <v>0.33166833169999999</v>
      </c>
      <c r="P8675" s="48" t="s">
        <v>38297</v>
      </c>
      <c r="Q8675" s="45">
        <v>5.0000000000000001E-3</v>
      </c>
      <c r="R8675" s="48">
        <v>1</v>
      </c>
      <c r="S8675" s="48" t="s">
        <v>38298</v>
      </c>
      <c r="T8675" s="50">
        <v>-1.3228999999999999E-10</v>
      </c>
      <c r="U8675" s="50">
        <v>1.23749093221E-14</v>
      </c>
    </row>
    <row r="8676" spans="1:21">
      <c r="A8676" s="48" t="s">
        <v>32842</v>
      </c>
      <c r="B8676" s="49" t="s">
        <v>38299</v>
      </c>
      <c r="C8676" s="49" t="s">
        <v>38300</v>
      </c>
      <c r="D8676" s="45">
        <v>1.94719069607178</v>
      </c>
      <c r="E8676" s="48">
        <v>0</v>
      </c>
      <c r="F8676" s="48">
        <v>0</v>
      </c>
      <c r="G8676" s="48">
        <v>0</v>
      </c>
      <c r="H8676" s="48">
        <v>0</v>
      </c>
      <c r="I8676" s="48">
        <v>0</v>
      </c>
      <c r="J8676" s="49" t="s">
        <v>38301</v>
      </c>
      <c r="K8676" s="48">
        <v>-1.3950202701648901E-2</v>
      </c>
      <c r="L8676" s="48">
        <v>0.95572677133282002</v>
      </c>
      <c r="M8676" s="49" t="s">
        <v>38302</v>
      </c>
      <c r="N8676" s="45">
        <v>2.0051206499999901E-2</v>
      </c>
      <c r="O8676" s="45">
        <v>0.1173826174</v>
      </c>
      <c r="P8676" s="48" t="s">
        <v>38302</v>
      </c>
      <c r="Q8676" s="45">
        <v>4.4999999999999998E-2</v>
      </c>
      <c r="R8676" s="48">
        <v>1</v>
      </c>
      <c r="S8676" s="48" t="s">
        <v>38303</v>
      </c>
      <c r="T8676" s="50">
        <v>1.7692700000000001E-5</v>
      </c>
      <c r="U8676" s="50">
        <v>1.03204889957E-5</v>
      </c>
    </row>
    <row r="8677" spans="1:21">
      <c r="A8677" s="48" t="s">
        <v>32842</v>
      </c>
      <c r="B8677" s="49" t="s">
        <v>38304</v>
      </c>
      <c r="C8677" s="49" t="s">
        <v>38305</v>
      </c>
      <c r="D8677" s="45">
        <v>1.57119135905352</v>
      </c>
      <c r="E8677" s="48">
        <v>0</v>
      </c>
      <c r="F8677" s="48">
        <v>0</v>
      </c>
      <c r="G8677" s="48">
        <v>0</v>
      </c>
      <c r="H8677" s="48">
        <v>0</v>
      </c>
      <c r="I8677" s="48">
        <v>0</v>
      </c>
      <c r="J8677" s="49" t="s">
        <v>38306</v>
      </c>
      <c r="K8677" s="48" t="s">
        <v>1268</v>
      </c>
      <c r="L8677" s="48" t="s">
        <v>1268</v>
      </c>
      <c r="M8677" s="49" t="s">
        <v>38307</v>
      </c>
      <c r="N8677" s="45">
        <v>-4.7458184999999899E-3</v>
      </c>
      <c r="O8677" s="45">
        <v>0.29170829170000001</v>
      </c>
      <c r="P8677" s="48" t="s">
        <v>38307</v>
      </c>
      <c r="Q8677" s="45">
        <v>-1.4E-2</v>
      </c>
      <c r="R8677" s="48">
        <v>1</v>
      </c>
      <c r="S8677" s="48" t="s">
        <v>38308</v>
      </c>
      <c r="T8677" s="50">
        <v>-5.5175100000000002E-8</v>
      </c>
      <c r="U8677" s="50">
        <v>2.6881169155599999E-12</v>
      </c>
    </row>
    <row r="8678" spans="1:21">
      <c r="A8678" s="48" t="s">
        <v>32842</v>
      </c>
      <c r="B8678" s="49" t="s">
        <v>38304</v>
      </c>
      <c r="C8678" s="49" t="s">
        <v>38305</v>
      </c>
      <c r="D8678" s="45">
        <v>1.57119135905352</v>
      </c>
      <c r="E8678" s="48">
        <v>0</v>
      </c>
      <c r="F8678" s="48">
        <v>0</v>
      </c>
      <c r="G8678" s="48">
        <v>0</v>
      </c>
      <c r="H8678" s="48">
        <v>0</v>
      </c>
      <c r="I8678" s="48">
        <v>0</v>
      </c>
      <c r="J8678" s="49" t="s">
        <v>38309</v>
      </c>
      <c r="K8678" s="48">
        <v>-8.5400629039192696E-2</v>
      </c>
      <c r="L8678" s="48">
        <v>0.76201735827692296</v>
      </c>
      <c r="M8678" s="49" t="s">
        <v>38310</v>
      </c>
      <c r="N8678" s="45">
        <v>-8.6586349E-3</v>
      </c>
      <c r="O8678" s="45">
        <v>0.22277722280000001</v>
      </c>
      <c r="P8678" s="48" t="s">
        <v>38310</v>
      </c>
      <c r="Q8678" s="45">
        <v>-1.6E-2</v>
      </c>
      <c r="R8678" s="48">
        <v>1</v>
      </c>
      <c r="S8678" s="48" t="s">
        <v>38311</v>
      </c>
      <c r="T8678" s="50">
        <v>-8.5576599999999996E-5</v>
      </c>
      <c r="U8678" s="50">
        <v>1.8775014780300001E-8</v>
      </c>
    </row>
    <row r="8679" spans="1:21">
      <c r="A8679" s="48" t="s">
        <v>32842</v>
      </c>
      <c r="B8679" s="49" t="s">
        <v>38312</v>
      </c>
      <c r="C8679" s="49" t="s">
        <v>38313</v>
      </c>
      <c r="D8679" s="45">
        <v>1.2298199550461599</v>
      </c>
      <c r="E8679" s="48">
        <v>0</v>
      </c>
      <c r="F8679" s="48">
        <v>0</v>
      </c>
      <c r="G8679" s="48">
        <v>0</v>
      </c>
      <c r="H8679" s="48">
        <v>0</v>
      </c>
      <c r="I8679" s="48">
        <v>0</v>
      </c>
      <c r="J8679" s="49" t="s">
        <v>38314</v>
      </c>
      <c r="K8679" s="48">
        <v>-9.6487103916959699E-4</v>
      </c>
      <c r="L8679" s="48">
        <v>0.99501510105442403</v>
      </c>
      <c r="M8679" s="49" t="s">
        <v>38315</v>
      </c>
      <c r="N8679" s="45">
        <v>-3.0410821000000001E-3</v>
      </c>
      <c r="O8679" s="45">
        <v>0.33316683320000001</v>
      </c>
      <c r="P8679" s="48" t="s">
        <v>38315</v>
      </c>
      <c r="Q8679" s="45">
        <v>-6.0999999999999999E-2</v>
      </c>
      <c r="R8679" s="48">
        <v>1</v>
      </c>
      <c r="S8679" s="48" t="s">
        <v>38316</v>
      </c>
      <c r="T8679" s="50">
        <v>-4.82251E-4</v>
      </c>
      <c r="U8679" s="50">
        <v>2.08133052964E-3</v>
      </c>
    </row>
    <row r="8680" spans="1:21">
      <c r="A8680" s="48" t="s">
        <v>32842</v>
      </c>
      <c r="B8680" s="49" t="s">
        <v>38312</v>
      </c>
      <c r="C8680" s="49" t="s">
        <v>38313</v>
      </c>
      <c r="D8680" s="45">
        <v>1.2298199550461599</v>
      </c>
      <c r="E8680" s="48">
        <v>0</v>
      </c>
      <c r="F8680" s="48">
        <v>0</v>
      </c>
      <c r="G8680" s="48">
        <v>0</v>
      </c>
      <c r="H8680" s="48">
        <v>0</v>
      </c>
      <c r="I8680" s="48">
        <v>0</v>
      </c>
      <c r="J8680" s="49" t="s">
        <v>38317</v>
      </c>
      <c r="K8680" s="48">
        <v>-0.15768267754446699</v>
      </c>
      <c r="L8680" s="48">
        <v>0.67484892407802299</v>
      </c>
      <c r="M8680" s="49" t="s">
        <v>38318</v>
      </c>
      <c r="N8680" s="45">
        <v>2.0248828999999999E-3</v>
      </c>
      <c r="O8680" s="45">
        <v>0.34315684320000001</v>
      </c>
      <c r="P8680" s="48" t="s">
        <v>38318</v>
      </c>
      <c r="Q8680" s="45">
        <v>-7.6999999999999999E-2</v>
      </c>
      <c r="R8680" s="48">
        <v>1</v>
      </c>
      <c r="S8680" s="48" t="s">
        <v>38319</v>
      </c>
      <c r="T8680" s="50">
        <v>-2.9283799999999999E-2</v>
      </c>
      <c r="U8680" s="50">
        <v>0.199705324884</v>
      </c>
    </row>
    <row r="8681" spans="1:21">
      <c r="A8681" s="48" t="s">
        <v>32842</v>
      </c>
      <c r="B8681" s="49" t="s">
        <v>38312</v>
      </c>
      <c r="C8681" s="49" t="s">
        <v>38313</v>
      </c>
      <c r="D8681" s="45">
        <v>1.2298199550461599</v>
      </c>
      <c r="E8681" s="48">
        <v>0</v>
      </c>
      <c r="F8681" s="48">
        <v>0</v>
      </c>
      <c r="G8681" s="48">
        <v>0</v>
      </c>
      <c r="H8681" s="48">
        <v>0</v>
      </c>
      <c r="I8681" s="48">
        <v>0</v>
      </c>
      <c r="J8681" s="49" t="s">
        <v>38320</v>
      </c>
      <c r="K8681" s="48">
        <v>2.5538403044764998E-2</v>
      </c>
      <c r="L8681" s="48">
        <v>0.97966113188265302</v>
      </c>
      <c r="M8681" s="49" t="s">
        <v>38321</v>
      </c>
      <c r="N8681" s="45">
        <v>-2.83359225999999E-2</v>
      </c>
      <c r="O8681" s="45">
        <v>0.16683316679999999</v>
      </c>
      <c r="P8681" s="48" t="s">
        <v>38321</v>
      </c>
      <c r="Q8681" s="45">
        <v>-4.8000000000000001E-2</v>
      </c>
      <c r="R8681" s="48">
        <v>1</v>
      </c>
      <c r="S8681" s="48" t="s">
        <v>38322</v>
      </c>
      <c r="T8681" s="50">
        <v>-6.1537800000000002E-3</v>
      </c>
      <c r="U8681" s="50">
        <v>4.25525855211E-2</v>
      </c>
    </row>
    <row r="8682" spans="1:21">
      <c r="A8682" s="48" t="s">
        <v>32842</v>
      </c>
      <c r="B8682" s="49" t="s">
        <v>18020</v>
      </c>
      <c r="C8682" s="49" t="s">
        <v>18021</v>
      </c>
      <c r="D8682" s="45">
        <v>1.23728837428445</v>
      </c>
      <c r="E8682" s="48">
        <v>0</v>
      </c>
      <c r="F8682" s="48">
        <v>0</v>
      </c>
      <c r="G8682" s="48">
        <v>0</v>
      </c>
      <c r="H8682" s="48">
        <v>0</v>
      </c>
      <c r="I8682" s="48">
        <v>0</v>
      </c>
      <c r="J8682" s="49" t="s">
        <v>38323</v>
      </c>
      <c r="K8682" s="48" t="s">
        <v>1268</v>
      </c>
      <c r="L8682" s="48" t="s">
        <v>1268</v>
      </c>
      <c r="M8682" s="49" t="s">
        <v>38324</v>
      </c>
      <c r="N8682" s="45">
        <v>-1.9566800000000001E-3</v>
      </c>
      <c r="O8682" s="45">
        <v>0.33266733269999998</v>
      </c>
      <c r="P8682" s="48" t="s">
        <v>38324</v>
      </c>
      <c r="Q8682" s="45">
        <v>-4.0000000000000001E-3</v>
      </c>
      <c r="R8682" s="48">
        <v>1</v>
      </c>
      <c r="S8682" s="48" t="s">
        <v>38325</v>
      </c>
      <c r="T8682" s="50">
        <v>3.3651500000000001E-11</v>
      </c>
      <c r="U8682" s="50">
        <v>4.1256841446500002E-15</v>
      </c>
    </row>
    <row r="8683" spans="1:21">
      <c r="A8683" s="48" t="s">
        <v>32842</v>
      </c>
      <c r="B8683" s="49" t="s">
        <v>38326</v>
      </c>
      <c r="C8683" s="49" t="s">
        <v>38327</v>
      </c>
      <c r="D8683" s="45">
        <v>1.8034168752380599</v>
      </c>
      <c r="E8683" s="48">
        <v>0</v>
      </c>
      <c r="F8683" s="48">
        <v>0</v>
      </c>
      <c r="G8683" s="48">
        <v>0</v>
      </c>
      <c r="H8683" s="48">
        <v>0</v>
      </c>
      <c r="I8683" s="48">
        <v>0</v>
      </c>
      <c r="J8683" s="49" t="s">
        <v>38328</v>
      </c>
      <c r="K8683" s="48">
        <v>9.2139468836949998E-2</v>
      </c>
      <c r="L8683" s="48">
        <v>0.553775161089058</v>
      </c>
      <c r="M8683" s="49" t="s">
        <v>38329</v>
      </c>
      <c r="N8683" s="45">
        <v>3.82058219999999E-3</v>
      </c>
      <c r="O8683" s="45">
        <v>0.29020979019999998</v>
      </c>
      <c r="P8683" s="48" t="s">
        <v>38329</v>
      </c>
      <c r="Q8683" s="45">
        <v>2E-3</v>
      </c>
      <c r="R8683" s="48">
        <v>1</v>
      </c>
      <c r="S8683" s="48" t="s">
        <v>38330</v>
      </c>
      <c r="T8683" s="50">
        <v>2.1352699999999998E-9</v>
      </c>
      <c r="U8683" s="50">
        <v>6.6399773069200006E-17</v>
      </c>
    </row>
    <row r="8684" spans="1:21">
      <c r="A8684" s="48" t="s">
        <v>32842</v>
      </c>
      <c r="B8684" s="49" t="s">
        <v>18030</v>
      </c>
      <c r="C8684" s="49" t="s">
        <v>18031</v>
      </c>
      <c r="D8684" s="45">
        <v>1.2216092542413199</v>
      </c>
      <c r="E8684" s="48">
        <v>1</v>
      </c>
      <c r="F8684" s="48">
        <v>0</v>
      </c>
      <c r="G8684" s="48">
        <v>1</v>
      </c>
      <c r="H8684" s="48">
        <v>0</v>
      </c>
      <c r="I8684" s="48">
        <v>0</v>
      </c>
      <c r="J8684" s="49" t="s">
        <v>38331</v>
      </c>
      <c r="K8684" s="48">
        <v>-0.60894220687626899</v>
      </c>
      <c r="L8684" s="48">
        <v>0.44684224341023299</v>
      </c>
      <c r="M8684" s="49" t="s">
        <v>38332</v>
      </c>
      <c r="N8684" s="45">
        <v>0.17042612160000001</v>
      </c>
      <c r="O8684" s="45">
        <v>3.9960040000000002E-2</v>
      </c>
      <c r="P8684" s="48" t="s">
        <v>38332</v>
      </c>
      <c r="Q8684" s="45">
        <v>8.0000000000000002E-3</v>
      </c>
      <c r="R8684" s="48">
        <v>1</v>
      </c>
      <c r="S8684" s="48" t="s">
        <v>38333</v>
      </c>
      <c r="T8684" s="50">
        <v>8.8480700000000001E-5</v>
      </c>
      <c r="U8684" s="50">
        <v>9.6443176487000009E-7</v>
      </c>
    </row>
    <row r="8685" spans="1:21">
      <c r="A8685" s="48" t="s">
        <v>32842</v>
      </c>
      <c r="B8685" s="49" t="s">
        <v>18030</v>
      </c>
      <c r="C8685" s="49" t="s">
        <v>18031</v>
      </c>
      <c r="D8685" s="45">
        <v>1.2216092542413199</v>
      </c>
      <c r="E8685" s="48">
        <v>0</v>
      </c>
      <c r="F8685" s="48">
        <v>0</v>
      </c>
      <c r="G8685" s="48">
        <v>0</v>
      </c>
      <c r="H8685" s="48">
        <v>0</v>
      </c>
      <c r="I8685" s="48">
        <v>0</v>
      </c>
      <c r="J8685" s="49" t="s">
        <v>38334</v>
      </c>
      <c r="K8685" s="48">
        <v>-0.22196981266624799</v>
      </c>
      <c r="L8685" s="48">
        <v>0.69451443665610801</v>
      </c>
      <c r="M8685" s="49" t="s">
        <v>38335</v>
      </c>
      <c r="N8685" s="45">
        <v>9.0680699999999895E-4</v>
      </c>
      <c r="O8685" s="45">
        <v>0.32567432569999999</v>
      </c>
      <c r="P8685" s="48" t="s">
        <v>38335</v>
      </c>
      <c r="Q8685" s="45">
        <v>8.5999999999999993E-2</v>
      </c>
      <c r="R8685" s="48">
        <v>1</v>
      </c>
      <c r="S8685" s="48" t="s">
        <v>38336</v>
      </c>
      <c r="T8685" s="50">
        <v>4.5549099999999997E-3</v>
      </c>
      <c r="U8685" s="50">
        <v>3.0202875794700001E-2</v>
      </c>
    </row>
    <row r="8686" spans="1:21">
      <c r="A8686" s="48" t="s">
        <v>32842</v>
      </c>
      <c r="B8686" s="49" t="s">
        <v>38337</v>
      </c>
      <c r="C8686" s="49" t="s">
        <v>38338</v>
      </c>
      <c r="D8686" s="45">
        <v>3.1430518790468902</v>
      </c>
      <c r="E8686" s="48">
        <v>1</v>
      </c>
      <c r="F8686" s="48">
        <v>0</v>
      </c>
      <c r="G8686" s="48">
        <v>1</v>
      </c>
      <c r="H8686" s="48">
        <v>0</v>
      </c>
      <c r="I8686" s="48">
        <v>0</v>
      </c>
      <c r="J8686" s="49" t="s">
        <v>38339</v>
      </c>
      <c r="K8686" s="48">
        <v>-1.5904756456205101E-2</v>
      </c>
      <c r="L8686" s="48">
        <v>0.67994465207120702</v>
      </c>
      <c r="M8686" s="49" t="s">
        <v>38340</v>
      </c>
      <c r="N8686" s="45">
        <v>4.8226420399999997E-2</v>
      </c>
      <c r="O8686" s="45">
        <v>1.9980020000000001E-2</v>
      </c>
      <c r="P8686" s="48" t="s">
        <v>38340</v>
      </c>
      <c r="Q8686" s="45">
        <v>0.02</v>
      </c>
      <c r="R8686" s="48">
        <v>1</v>
      </c>
      <c r="S8686" s="48" t="s">
        <v>38341</v>
      </c>
      <c r="T8686" s="50">
        <v>1.5615199999999999E-2</v>
      </c>
      <c r="U8686" s="50">
        <v>4.1010301793999997E-2</v>
      </c>
    </row>
    <row r="8687" spans="1:21">
      <c r="A8687" s="48" t="s">
        <v>32842</v>
      </c>
      <c r="B8687" s="49" t="s">
        <v>38342</v>
      </c>
      <c r="C8687" s="49" t="s">
        <v>38343</v>
      </c>
      <c r="D8687" s="45">
        <v>0.85119231889685798</v>
      </c>
      <c r="E8687" s="48">
        <v>0</v>
      </c>
      <c r="F8687" s="48">
        <v>0</v>
      </c>
      <c r="G8687" s="48">
        <v>0</v>
      </c>
      <c r="H8687" s="48">
        <v>0</v>
      </c>
      <c r="I8687" s="48">
        <v>0</v>
      </c>
      <c r="J8687" s="49" t="s">
        <v>38344</v>
      </c>
      <c r="K8687" s="48">
        <v>7.2232488205454498E-2</v>
      </c>
      <c r="L8687" s="48">
        <v>0.63849683992756601</v>
      </c>
      <c r="M8687" s="49" t="s">
        <v>38345</v>
      </c>
      <c r="N8687" s="45">
        <v>3.1941408000000001E-3</v>
      </c>
      <c r="O8687" s="45">
        <v>0.32867132869999999</v>
      </c>
      <c r="P8687" s="48" t="s">
        <v>38345</v>
      </c>
      <c r="Q8687" s="45">
        <v>-5.0000000000000001E-3</v>
      </c>
      <c r="R8687" s="48">
        <v>1</v>
      </c>
      <c r="S8687" s="48" t="s">
        <v>38346</v>
      </c>
      <c r="T8687" s="50">
        <v>1.4939799999999999E-4</v>
      </c>
      <c r="U8687" s="50">
        <v>2.4872314690200002E-4</v>
      </c>
    </row>
    <row r="8688" spans="1:21">
      <c r="A8688" s="48" t="s">
        <v>32842</v>
      </c>
      <c r="B8688" s="49" t="s">
        <v>18040</v>
      </c>
      <c r="C8688" s="49" t="s">
        <v>18041</v>
      </c>
      <c r="D8688" s="45">
        <v>3.04641331820713E-2</v>
      </c>
      <c r="E8688" s="48">
        <v>0</v>
      </c>
      <c r="F8688" s="48">
        <v>0</v>
      </c>
      <c r="G8688" s="48">
        <v>0</v>
      </c>
      <c r="H8688" s="48">
        <v>0</v>
      </c>
      <c r="I8688" s="48">
        <v>0</v>
      </c>
      <c r="J8688" s="49" t="s">
        <v>38347</v>
      </c>
      <c r="K8688" s="48">
        <v>-0.64770383922325003</v>
      </c>
      <c r="L8688" s="48">
        <v>0.58734691092236402</v>
      </c>
      <c r="M8688" s="49" t="s">
        <v>38348</v>
      </c>
      <c r="N8688" s="45">
        <v>4.1477609300000003E-2</v>
      </c>
      <c r="O8688" s="45">
        <v>0.235764235799999</v>
      </c>
      <c r="P8688" s="48" t="s">
        <v>38348</v>
      </c>
      <c r="Q8688" s="45">
        <v>2.1000000000000001E-2</v>
      </c>
      <c r="R8688" s="48">
        <v>1</v>
      </c>
      <c r="S8688" s="48" t="s">
        <v>38349</v>
      </c>
      <c r="T8688" s="50">
        <v>9.9229699999999997E-3</v>
      </c>
      <c r="U8688" s="50">
        <v>4.4982643268399999E-2</v>
      </c>
    </row>
    <row r="8689" spans="1:21">
      <c r="A8689" s="48" t="s">
        <v>32842</v>
      </c>
      <c r="B8689" s="49" t="s">
        <v>38350</v>
      </c>
      <c r="C8689" s="49" t="s">
        <v>38351</v>
      </c>
      <c r="D8689" s="45">
        <v>1.19899453464217</v>
      </c>
      <c r="E8689" s="48">
        <v>0</v>
      </c>
      <c r="F8689" s="48">
        <v>0</v>
      </c>
      <c r="G8689" s="48">
        <v>0</v>
      </c>
      <c r="H8689" s="48">
        <v>0</v>
      </c>
      <c r="I8689" s="48">
        <v>0</v>
      </c>
      <c r="J8689" s="49" t="s">
        <v>38352</v>
      </c>
      <c r="K8689" s="48">
        <v>-0.101006299847783</v>
      </c>
      <c r="L8689" s="48">
        <v>0.92982380323042602</v>
      </c>
      <c r="M8689" s="49" t="s">
        <v>38353</v>
      </c>
      <c r="N8689" s="45">
        <v>0.13803671740000001</v>
      </c>
      <c r="O8689" s="45">
        <v>0.1848151848</v>
      </c>
      <c r="P8689" s="48" t="s">
        <v>38353</v>
      </c>
      <c r="Q8689" s="45">
        <v>3.2000000000000001E-2</v>
      </c>
      <c r="R8689" s="48">
        <v>1</v>
      </c>
      <c r="S8689" s="48" t="s">
        <v>38354</v>
      </c>
      <c r="T8689" s="50">
        <v>2.73467E-5</v>
      </c>
      <c r="U8689" s="50">
        <v>2.3314395331200001E-7</v>
      </c>
    </row>
    <row r="8690" spans="1:21">
      <c r="A8690" s="48" t="s">
        <v>32842</v>
      </c>
      <c r="B8690" s="49" t="s">
        <v>38350</v>
      </c>
      <c r="C8690" s="49" t="s">
        <v>38351</v>
      </c>
      <c r="D8690" s="45">
        <v>1.19899453464217</v>
      </c>
      <c r="E8690" s="48">
        <v>0</v>
      </c>
      <c r="F8690" s="48">
        <v>0</v>
      </c>
      <c r="G8690" s="48">
        <v>0</v>
      </c>
      <c r="H8690" s="48">
        <v>0</v>
      </c>
      <c r="I8690" s="48">
        <v>0</v>
      </c>
      <c r="J8690" s="49" t="s">
        <v>38352</v>
      </c>
      <c r="K8690" s="48">
        <v>-0.101006299847783</v>
      </c>
      <c r="L8690" s="48">
        <v>0.92982380323042602</v>
      </c>
      <c r="M8690" s="49" t="s">
        <v>38355</v>
      </c>
      <c r="N8690" s="45">
        <v>6.1354486999999997E-3</v>
      </c>
      <c r="O8690" s="45">
        <v>0.29520479519999998</v>
      </c>
      <c r="P8690" s="48" t="s">
        <v>38355</v>
      </c>
      <c r="Q8690" s="45">
        <v>2.4E-2</v>
      </c>
      <c r="R8690" s="48">
        <v>1</v>
      </c>
      <c r="S8690" s="48" t="s">
        <v>38356</v>
      </c>
      <c r="T8690" s="50">
        <v>1.3591899999999999E-5</v>
      </c>
      <c r="U8690" s="50">
        <v>2.23159980676E-7</v>
      </c>
    </row>
    <row r="8691" spans="1:21">
      <c r="A8691" s="48" t="s">
        <v>32842</v>
      </c>
      <c r="B8691" s="49" t="s">
        <v>18061</v>
      </c>
      <c r="C8691" s="49" t="s">
        <v>18062</v>
      </c>
      <c r="D8691" s="45">
        <v>1.1347805049878801</v>
      </c>
      <c r="E8691" s="48">
        <v>0</v>
      </c>
      <c r="F8691" s="48">
        <v>0</v>
      </c>
      <c r="G8691" s="48">
        <v>0</v>
      </c>
      <c r="H8691" s="48">
        <v>0</v>
      </c>
      <c r="I8691" s="48">
        <v>0</v>
      </c>
      <c r="J8691" s="49" t="s">
        <v>38357</v>
      </c>
      <c r="K8691" s="48">
        <v>-0.14146107779066699</v>
      </c>
      <c r="L8691" s="48">
        <v>0.85235830102493104</v>
      </c>
      <c r="M8691" s="49" t="s">
        <v>38358</v>
      </c>
      <c r="N8691" s="45">
        <v>4.4724521699999999E-2</v>
      </c>
      <c r="O8691" s="45">
        <v>0.15734265729999999</v>
      </c>
      <c r="P8691" s="48" t="s">
        <v>38358</v>
      </c>
      <c r="Q8691" s="45">
        <v>-3.6999999999999998E-2</v>
      </c>
      <c r="R8691" s="48">
        <v>1</v>
      </c>
      <c r="S8691" s="48" t="s">
        <v>38359</v>
      </c>
      <c r="T8691" s="50">
        <v>-4.6707199999999999E-5</v>
      </c>
      <c r="U8691" s="50">
        <v>4.3442007290900001E-6</v>
      </c>
    </row>
    <row r="8692" spans="1:21">
      <c r="A8692" s="48" t="s">
        <v>32842</v>
      </c>
      <c r="B8692" s="49" t="s">
        <v>18074</v>
      </c>
      <c r="C8692" s="49" t="s">
        <v>18075</v>
      </c>
      <c r="D8692" s="45">
        <v>0.99171465058660402</v>
      </c>
      <c r="E8692" s="48">
        <v>0</v>
      </c>
      <c r="F8692" s="48">
        <v>0</v>
      </c>
      <c r="G8692" s="48">
        <v>0</v>
      </c>
      <c r="H8692" s="48">
        <v>0</v>
      </c>
      <c r="I8692" s="48">
        <v>0</v>
      </c>
      <c r="J8692" s="49" t="s">
        <v>38360</v>
      </c>
      <c r="K8692" s="48">
        <v>2.7100635271305899E-2</v>
      </c>
      <c r="L8692" s="48">
        <v>0.98567118393533404</v>
      </c>
      <c r="M8692" s="49" t="s">
        <v>38361</v>
      </c>
      <c r="N8692" s="45">
        <v>-9.9584602999999994E-3</v>
      </c>
      <c r="O8692" s="45">
        <v>0.29220779219999998</v>
      </c>
      <c r="P8692" s="48" t="s">
        <v>38361</v>
      </c>
      <c r="Q8692" s="45">
        <v>-0.04</v>
      </c>
      <c r="R8692" s="48">
        <v>1</v>
      </c>
      <c r="S8692" s="48" t="s">
        <v>38362</v>
      </c>
      <c r="T8692" s="50">
        <v>-3.60334E-5</v>
      </c>
      <c r="U8692" s="50">
        <v>1.0341713550999999E-5</v>
      </c>
    </row>
    <row r="8693" spans="1:21">
      <c r="A8693" s="48" t="s">
        <v>32842</v>
      </c>
      <c r="B8693" s="49" t="s">
        <v>38363</v>
      </c>
      <c r="C8693" s="49" t="s">
        <v>38364</v>
      </c>
      <c r="D8693" s="45">
        <v>1.0896686126797299</v>
      </c>
      <c r="E8693" s="48">
        <v>0</v>
      </c>
      <c r="F8693" s="48">
        <v>0</v>
      </c>
      <c r="G8693" s="48">
        <v>0</v>
      </c>
      <c r="H8693" s="48">
        <v>0</v>
      </c>
      <c r="I8693" s="48">
        <v>0</v>
      </c>
      <c r="J8693" s="49" t="s">
        <v>38365</v>
      </c>
      <c r="K8693" s="48">
        <v>-6.2266166581036501E-2</v>
      </c>
      <c r="L8693" s="48">
        <v>0.93869345307757202</v>
      </c>
      <c r="M8693" s="49" t="s">
        <v>38366</v>
      </c>
      <c r="N8693" s="45">
        <v>0</v>
      </c>
      <c r="O8693" s="45">
        <v>0.33816183820000001</v>
      </c>
      <c r="P8693" s="48" t="s">
        <v>38366</v>
      </c>
      <c r="Q8693" s="45">
        <v>-1.6E-2</v>
      </c>
      <c r="R8693" s="48">
        <v>1</v>
      </c>
      <c r="S8693" s="48" t="s">
        <v>38367</v>
      </c>
      <c r="T8693" s="50">
        <v>3.0975300000000001E-7</v>
      </c>
      <c r="U8693" s="50">
        <v>3.36791263396E-8</v>
      </c>
    </row>
    <row r="8694" spans="1:21">
      <c r="A8694" s="48" t="s">
        <v>32842</v>
      </c>
      <c r="B8694" s="49" t="s">
        <v>18131</v>
      </c>
      <c r="C8694" s="49" t="s">
        <v>18132</v>
      </c>
      <c r="D8694" s="45">
        <v>1.49303659103893</v>
      </c>
      <c r="E8694" s="48">
        <v>0</v>
      </c>
      <c r="F8694" s="48">
        <v>0</v>
      </c>
      <c r="G8694" s="48">
        <v>0</v>
      </c>
      <c r="H8694" s="48">
        <v>0</v>
      </c>
      <c r="I8694" s="48">
        <v>0</v>
      </c>
      <c r="J8694" s="49" t="s">
        <v>38368</v>
      </c>
      <c r="K8694" s="48">
        <v>3.9595199244643602E-2</v>
      </c>
      <c r="L8694" s="48">
        <v>0.92329168332293798</v>
      </c>
      <c r="M8694" s="49" t="s">
        <v>38369</v>
      </c>
      <c r="N8694" s="45">
        <v>-2.4496813100000001E-2</v>
      </c>
      <c r="O8694" s="45">
        <v>0.16783216779999999</v>
      </c>
      <c r="P8694" s="48" t="s">
        <v>38369</v>
      </c>
      <c r="Q8694" s="45">
        <v>-3.5000000000000003E-2</v>
      </c>
      <c r="R8694" s="48">
        <v>1</v>
      </c>
      <c r="S8694" s="48" t="s">
        <v>38370</v>
      </c>
      <c r="T8694" s="50">
        <v>-8.8475499999999992E-3</v>
      </c>
      <c r="U8694" s="50">
        <v>5.4104506953000002E-2</v>
      </c>
    </row>
    <row r="8695" spans="1:21">
      <c r="A8695" s="48" t="s">
        <v>32842</v>
      </c>
      <c r="B8695" s="49" t="s">
        <v>18149</v>
      </c>
      <c r="C8695" s="49" t="s">
        <v>18150</v>
      </c>
      <c r="D8695" s="45">
        <v>2.40055419693351</v>
      </c>
      <c r="E8695" s="48">
        <v>0</v>
      </c>
      <c r="F8695" s="48">
        <v>0</v>
      </c>
      <c r="G8695" s="48">
        <v>0</v>
      </c>
      <c r="H8695" s="48">
        <v>0</v>
      </c>
      <c r="I8695" s="48">
        <v>0</v>
      </c>
      <c r="J8695" s="49" t="s">
        <v>38371</v>
      </c>
      <c r="K8695" s="48">
        <v>-7.8016294962935107E-2</v>
      </c>
      <c r="L8695" s="48">
        <v>0.47391442457064098</v>
      </c>
      <c r="M8695" s="49" t="s">
        <v>38372</v>
      </c>
      <c r="N8695" s="45">
        <v>-2.8930170999999999E-3</v>
      </c>
      <c r="O8695" s="45">
        <v>0.21578421579999901</v>
      </c>
      <c r="P8695" s="48" t="s">
        <v>38372</v>
      </c>
      <c r="Q8695" s="45">
        <v>1.7999999999999999E-2</v>
      </c>
      <c r="R8695" s="48">
        <v>1</v>
      </c>
      <c r="S8695" s="48" t="s">
        <v>38373</v>
      </c>
      <c r="T8695" s="50">
        <v>-9.4176200000000008E-6</v>
      </c>
      <c r="U8695" s="50">
        <v>6.7050923422399999E-7</v>
      </c>
    </row>
    <row r="8696" spans="1:21">
      <c r="A8696" s="48" t="s">
        <v>32842</v>
      </c>
      <c r="B8696" s="49" t="s">
        <v>18149</v>
      </c>
      <c r="C8696" s="49" t="s">
        <v>18150</v>
      </c>
      <c r="D8696" s="45">
        <v>2.40055419693351</v>
      </c>
      <c r="E8696" s="48">
        <v>1</v>
      </c>
      <c r="F8696" s="48">
        <v>0</v>
      </c>
      <c r="G8696" s="48">
        <v>1</v>
      </c>
      <c r="H8696" s="48">
        <v>0</v>
      </c>
      <c r="I8696" s="48">
        <v>0</v>
      </c>
      <c r="J8696" s="49" t="s">
        <v>38374</v>
      </c>
      <c r="K8696" s="48">
        <v>-5.06649661560028E-2</v>
      </c>
      <c r="L8696" s="48">
        <v>0.65379235368497102</v>
      </c>
      <c r="M8696" s="49" t="s">
        <v>38375</v>
      </c>
      <c r="N8696" s="45">
        <v>4.1581831100000001E-2</v>
      </c>
      <c r="O8696" s="45">
        <v>3.6963036999999997E-2</v>
      </c>
      <c r="P8696" s="48" t="s">
        <v>38375</v>
      </c>
      <c r="Q8696" s="45">
        <v>0.03</v>
      </c>
      <c r="R8696" s="48">
        <v>1</v>
      </c>
      <c r="S8696" s="48" t="s">
        <v>38376</v>
      </c>
      <c r="T8696" s="50">
        <v>1.40803E-3</v>
      </c>
      <c r="U8696" s="50">
        <v>2.3517040758199999E-2</v>
      </c>
    </row>
    <row r="8697" spans="1:21">
      <c r="A8697" s="48" t="s">
        <v>32842</v>
      </c>
      <c r="B8697" s="49" t="s">
        <v>18149</v>
      </c>
      <c r="C8697" s="49" t="s">
        <v>18150</v>
      </c>
      <c r="D8697" s="45">
        <v>2.40055419693351</v>
      </c>
      <c r="E8697" s="48">
        <v>1</v>
      </c>
      <c r="F8697" s="48">
        <v>0</v>
      </c>
      <c r="G8697" s="48">
        <v>1</v>
      </c>
      <c r="H8697" s="48">
        <v>0</v>
      </c>
      <c r="I8697" s="48">
        <v>0</v>
      </c>
      <c r="J8697" s="49" t="s">
        <v>38377</v>
      </c>
      <c r="K8697" s="48">
        <v>-2.3640051565861402E-2</v>
      </c>
      <c r="L8697" s="48">
        <v>0.89301253498097599</v>
      </c>
      <c r="M8697" s="49" t="s">
        <v>38378</v>
      </c>
      <c r="N8697" s="45">
        <v>0.23837453319999999</v>
      </c>
      <c r="O8697" s="45">
        <v>3.4965034999999999E-3</v>
      </c>
      <c r="P8697" s="48" t="s">
        <v>38378</v>
      </c>
      <c r="Q8697" s="45">
        <v>0.104</v>
      </c>
      <c r="R8697" s="48">
        <v>1</v>
      </c>
      <c r="S8697" s="48" t="s">
        <v>38379</v>
      </c>
      <c r="T8697" s="50">
        <v>3.5785199999999997E-5</v>
      </c>
      <c r="U8697" s="50">
        <v>3.7840420336400001E-14</v>
      </c>
    </row>
    <row r="8698" spans="1:21">
      <c r="A8698" s="48" t="s">
        <v>32842</v>
      </c>
      <c r="B8698" s="49" t="s">
        <v>38380</v>
      </c>
      <c r="C8698" s="49" t="s">
        <v>38381</v>
      </c>
      <c r="D8698" s="45">
        <v>1.7946478214783801</v>
      </c>
      <c r="E8698" s="48">
        <v>1</v>
      </c>
      <c r="F8698" s="48">
        <v>0</v>
      </c>
      <c r="G8698" s="48">
        <v>1</v>
      </c>
      <c r="H8698" s="48">
        <v>0</v>
      </c>
      <c r="I8698" s="48">
        <v>0</v>
      </c>
      <c r="J8698" s="49" t="s">
        <v>38382</v>
      </c>
      <c r="K8698" s="48">
        <v>0.12263481431982499</v>
      </c>
      <c r="L8698" s="48">
        <v>0.87888349177786596</v>
      </c>
      <c r="M8698" s="49" t="s">
        <v>38383</v>
      </c>
      <c r="N8698" s="45">
        <v>9.8768462299999998E-2</v>
      </c>
      <c r="O8698" s="45">
        <v>2.3476523499999999E-2</v>
      </c>
      <c r="P8698" s="48" t="s">
        <v>38383</v>
      </c>
      <c r="Q8698" s="45">
        <v>1.4E-2</v>
      </c>
      <c r="R8698" s="48">
        <v>1</v>
      </c>
      <c r="S8698" s="48" t="s">
        <v>38384</v>
      </c>
      <c r="T8698" s="50">
        <v>7.5155700000000001E-3</v>
      </c>
      <c r="U8698" s="50">
        <v>3.9380796406300003E-2</v>
      </c>
    </row>
    <row r="8699" spans="1:21">
      <c r="A8699" s="48" t="s">
        <v>32842</v>
      </c>
      <c r="B8699" s="49" t="s">
        <v>38380</v>
      </c>
      <c r="C8699" s="49" t="s">
        <v>38381</v>
      </c>
      <c r="D8699" s="45">
        <v>1.7946478214783801</v>
      </c>
      <c r="E8699" s="48">
        <v>1</v>
      </c>
      <c r="F8699" s="48">
        <v>0</v>
      </c>
      <c r="G8699" s="48">
        <v>1</v>
      </c>
      <c r="H8699" s="48">
        <v>0</v>
      </c>
      <c r="I8699" s="48">
        <v>0</v>
      </c>
      <c r="J8699" s="49" t="s">
        <v>38382</v>
      </c>
      <c r="K8699" s="48">
        <v>0.12263481431982499</v>
      </c>
      <c r="L8699" s="48">
        <v>0.87888349177786596</v>
      </c>
      <c r="M8699" s="49" t="s">
        <v>38385</v>
      </c>
      <c r="N8699" s="45">
        <v>-0.14513314029999999</v>
      </c>
      <c r="O8699" s="45">
        <v>1.4985015000000001E-2</v>
      </c>
      <c r="P8699" s="48" t="s">
        <v>38385</v>
      </c>
      <c r="Q8699" s="45">
        <v>-3.1E-2</v>
      </c>
      <c r="R8699" s="48">
        <v>1</v>
      </c>
      <c r="S8699" s="48" t="s">
        <v>38386</v>
      </c>
      <c r="T8699" s="50">
        <v>-1.7785699999999999E-3</v>
      </c>
      <c r="U8699" s="50">
        <v>8.6537342963999998E-3</v>
      </c>
    </row>
    <row r="8700" spans="1:21">
      <c r="A8700" s="48" t="s">
        <v>32842</v>
      </c>
      <c r="B8700" s="49" t="s">
        <v>18168</v>
      </c>
      <c r="C8700" s="49" t="s">
        <v>18169</v>
      </c>
      <c r="D8700" s="45">
        <v>0.729491962964958</v>
      </c>
      <c r="E8700" s="48">
        <v>0</v>
      </c>
      <c r="F8700" s="48">
        <v>0</v>
      </c>
      <c r="G8700" s="48">
        <v>0</v>
      </c>
      <c r="H8700" s="48">
        <v>0</v>
      </c>
      <c r="I8700" s="48">
        <v>0</v>
      </c>
      <c r="J8700" s="49" t="s">
        <v>38387</v>
      </c>
      <c r="K8700" s="48" t="s">
        <v>1268</v>
      </c>
      <c r="L8700" s="48" t="s">
        <v>1268</v>
      </c>
      <c r="M8700" s="49" t="s">
        <v>38388</v>
      </c>
      <c r="N8700" s="45">
        <v>0</v>
      </c>
      <c r="O8700" s="45">
        <v>0.33416583420000001</v>
      </c>
      <c r="P8700" s="48" t="s">
        <v>38388</v>
      </c>
      <c r="Q8700" s="45">
        <v>5.0000000000000001E-3</v>
      </c>
      <c r="R8700" s="48">
        <v>1</v>
      </c>
      <c r="S8700" s="48" t="s">
        <v>38389</v>
      </c>
      <c r="T8700" s="50">
        <v>8.9882100000000003E-7</v>
      </c>
      <c r="U8700" s="50">
        <v>4.4573443553900003E-9</v>
      </c>
    </row>
    <row r="8701" spans="1:21">
      <c r="A8701" s="48" t="s">
        <v>32842</v>
      </c>
      <c r="B8701" s="49" t="s">
        <v>18208</v>
      </c>
      <c r="C8701" s="49" t="s">
        <v>18209</v>
      </c>
      <c r="D8701" s="45">
        <v>1.0589621526839299</v>
      </c>
      <c r="E8701" s="48">
        <v>0</v>
      </c>
      <c r="F8701" s="48">
        <v>0</v>
      </c>
      <c r="G8701" s="48">
        <v>0</v>
      </c>
      <c r="H8701" s="48">
        <v>0</v>
      </c>
      <c r="I8701" s="48">
        <v>0</v>
      </c>
      <c r="J8701" s="49" t="s">
        <v>38390</v>
      </c>
      <c r="K8701" s="48">
        <v>-4.3621552520270397E-2</v>
      </c>
      <c r="L8701" s="48">
        <v>0.96109274533240996</v>
      </c>
      <c r="M8701" s="49" t="s">
        <v>38391</v>
      </c>
      <c r="N8701" s="45">
        <v>-1.2445740699999999E-2</v>
      </c>
      <c r="O8701" s="45">
        <v>0.26473526469999997</v>
      </c>
      <c r="P8701" s="48" t="s">
        <v>38391</v>
      </c>
      <c r="Q8701" s="45">
        <v>7.1999999999999995E-2</v>
      </c>
      <c r="R8701" s="48">
        <v>1</v>
      </c>
      <c r="S8701" s="48" t="s">
        <v>38392</v>
      </c>
      <c r="T8701" s="50">
        <v>2.7279100000000001E-3</v>
      </c>
      <c r="U8701" s="50">
        <v>1.7376172454E-2</v>
      </c>
    </row>
    <row r="8702" spans="1:21">
      <c r="A8702" s="48" t="s">
        <v>32842</v>
      </c>
      <c r="B8702" s="49" t="s">
        <v>18224</v>
      </c>
      <c r="C8702" s="49" t="s">
        <v>18225</v>
      </c>
      <c r="D8702" s="45">
        <v>1.64688639073798</v>
      </c>
      <c r="E8702" s="48">
        <v>0</v>
      </c>
      <c r="F8702" s="48">
        <v>0</v>
      </c>
      <c r="G8702" s="48">
        <v>0</v>
      </c>
      <c r="H8702" s="48">
        <v>0</v>
      </c>
      <c r="I8702" s="48">
        <v>0</v>
      </c>
      <c r="J8702" s="49" t="s">
        <v>38393</v>
      </c>
      <c r="K8702" s="48">
        <v>-4.4568530704025902E-2</v>
      </c>
      <c r="L8702" s="48">
        <v>0.96694769775695899</v>
      </c>
      <c r="M8702" s="49" t="s">
        <v>38394</v>
      </c>
      <c r="N8702" s="45">
        <v>2.0726224999999998E-3</v>
      </c>
      <c r="O8702" s="45">
        <v>0.32217782219999902</v>
      </c>
      <c r="P8702" s="48" t="s">
        <v>38394</v>
      </c>
      <c r="Q8702" s="45">
        <v>1.7999999999999999E-2</v>
      </c>
      <c r="R8702" s="48">
        <v>1</v>
      </c>
      <c r="S8702" s="48" t="s">
        <v>38395</v>
      </c>
      <c r="T8702" s="50">
        <v>-0.13706499999999999</v>
      </c>
      <c r="U8702" s="50">
        <v>0.719105289674</v>
      </c>
    </row>
    <row r="8703" spans="1:21">
      <c r="A8703" s="48" t="s">
        <v>32842</v>
      </c>
      <c r="B8703" s="49" t="s">
        <v>18224</v>
      </c>
      <c r="C8703" s="49" t="s">
        <v>18225</v>
      </c>
      <c r="D8703" s="45">
        <v>1.64688639073798</v>
      </c>
      <c r="E8703" s="48">
        <v>1</v>
      </c>
      <c r="F8703" s="48">
        <v>0</v>
      </c>
      <c r="G8703" s="48">
        <v>1</v>
      </c>
      <c r="H8703" s="48">
        <v>0</v>
      </c>
      <c r="I8703" s="48">
        <v>0</v>
      </c>
      <c r="J8703" s="49" t="s">
        <v>38396</v>
      </c>
      <c r="K8703" s="48">
        <v>-7.9643691379452999E-3</v>
      </c>
      <c r="L8703" s="48">
        <v>0.97302808522407302</v>
      </c>
      <c r="M8703" s="49" t="s">
        <v>38397</v>
      </c>
      <c r="N8703" s="45">
        <v>9.6831120399999901E-2</v>
      </c>
      <c r="O8703" s="45">
        <v>3.7462537499999997E-2</v>
      </c>
      <c r="P8703" s="48" t="s">
        <v>38397</v>
      </c>
      <c r="Q8703" s="45">
        <v>-9.1999999999999998E-2</v>
      </c>
      <c r="R8703" s="48">
        <v>0.85412365446100003</v>
      </c>
      <c r="S8703" s="48" t="s">
        <v>38398</v>
      </c>
      <c r="T8703" s="50">
        <v>-8.0249399999999995E-3</v>
      </c>
      <c r="U8703" s="50">
        <v>3.45507069312E-2</v>
      </c>
    </row>
    <row r="8704" spans="1:21">
      <c r="A8704" s="48" t="s">
        <v>32842</v>
      </c>
      <c r="B8704" s="49" t="s">
        <v>18232</v>
      </c>
      <c r="C8704" s="49" t="s">
        <v>18233</v>
      </c>
      <c r="D8704" s="45">
        <v>2.0555095011807998</v>
      </c>
      <c r="E8704" s="48">
        <v>0</v>
      </c>
      <c r="F8704" s="48">
        <v>0</v>
      </c>
      <c r="G8704" s="48">
        <v>0</v>
      </c>
      <c r="H8704" s="48">
        <v>0</v>
      </c>
      <c r="I8704" s="48">
        <v>0</v>
      </c>
      <c r="J8704" s="49" t="s">
        <v>38399</v>
      </c>
      <c r="K8704" s="48">
        <v>0.21848329127556501</v>
      </c>
      <c r="L8704" s="48">
        <v>0.223279148518022</v>
      </c>
      <c r="M8704" s="49" t="s">
        <v>38400</v>
      </c>
      <c r="N8704" s="45">
        <v>-4.8132641999999899E-3</v>
      </c>
      <c r="O8704" s="45">
        <v>0.2372627373</v>
      </c>
      <c r="P8704" s="48" t="s">
        <v>38400</v>
      </c>
      <c r="Q8704" s="45">
        <v>7.0000000000000001E-3</v>
      </c>
      <c r="R8704" s="48">
        <v>1</v>
      </c>
      <c r="S8704" s="48" t="s">
        <v>38401</v>
      </c>
      <c r="T8704" s="50">
        <v>-0.10385999999999999</v>
      </c>
      <c r="U8704" s="50">
        <v>0.73137712419099998</v>
      </c>
    </row>
    <row r="8705" spans="1:21">
      <c r="A8705" s="48" t="s">
        <v>32842</v>
      </c>
      <c r="B8705" s="49" t="s">
        <v>18232</v>
      </c>
      <c r="C8705" s="49" t="s">
        <v>18233</v>
      </c>
      <c r="D8705" s="45">
        <v>2.0555095011807998</v>
      </c>
      <c r="E8705" s="48">
        <v>0</v>
      </c>
      <c r="F8705" s="48">
        <v>0</v>
      </c>
      <c r="G8705" s="48">
        <v>0</v>
      </c>
      <c r="H8705" s="48">
        <v>0</v>
      </c>
      <c r="I8705" s="48">
        <v>0</v>
      </c>
      <c r="J8705" s="49" t="s">
        <v>38402</v>
      </c>
      <c r="K8705" s="48">
        <v>0.23117118774268799</v>
      </c>
      <c r="L8705" s="48">
        <v>0.117187707151756</v>
      </c>
      <c r="M8705" s="49" t="s">
        <v>38403</v>
      </c>
      <c r="N8705" s="45">
        <v>-6.1806952499999998E-2</v>
      </c>
      <c r="O8705" s="45">
        <v>5.6943056899999997E-2</v>
      </c>
      <c r="P8705" s="48" t="s">
        <v>38403</v>
      </c>
      <c r="Q8705" s="45">
        <v>-0.04</v>
      </c>
      <c r="R8705" s="48">
        <v>0.28636978704900001</v>
      </c>
      <c r="S8705" s="48" t="s">
        <v>38404</v>
      </c>
      <c r="T8705" s="50">
        <v>-5.5713799999999999E-3</v>
      </c>
      <c r="U8705" s="50">
        <v>1.4342145698000001E-4</v>
      </c>
    </row>
    <row r="8706" spans="1:21">
      <c r="A8706" s="48" t="s">
        <v>32842</v>
      </c>
      <c r="B8706" s="49" t="s">
        <v>18232</v>
      </c>
      <c r="C8706" s="49" t="s">
        <v>18233</v>
      </c>
      <c r="D8706" s="45">
        <v>2.0555095011807998</v>
      </c>
      <c r="E8706" s="48">
        <v>0</v>
      </c>
      <c r="F8706" s="48">
        <v>0</v>
      </c>
      <c r="G8706" s="48">
        <v>0</v>
      </c>
      <c r="H8706" s="48">
        <v>0</v>
      </c>
      <c r="I8706" s="48">
        <v>0</v>
      </c>
      <c r="J8706" s="49" t="s">
        <v>38405</v>
      </c>
      <c r="K8706" s="48">
        <v>-6.0994763970233297E-2</v>
      </c>
      <c r="L8706" s="48">
        <v>0.87988395560483101</v>
      </c>
      <c r="M8706" s="49" t="s">
        <v>38406</v>
      </c>
      <c r="N8706" s="45">
        <v>3.1537077599999998E-2</v>
      </c>
      <c r="O8706" s="45">
        <v>5.5944055899999998E-2</v>
      </c>
      <c r="P8706" s="48" t="s">
        <v>38406</v>
      </c>
      <c r="Q8706" s="45">
        <v>-7.0000000000000001E-3</v>
      </c>
      <c r="R8706" s="48">
        <v>1</v>
      </c>
      <c r="S8706" s="48" t="s">
        <v>38407</v>
      </c>
      <c r="T8706" s="50">
        <v>-2.10516E-2</v>
      </c>
      <c r="U8706" s="50">
        <v>0.28134775738599999</v>
      </c>
    </row>
    <row r="8707" spans="1:21">
      <c r="A8707" s="48" t="s">
        <v>32842</v>
      </c>
      <c r="B8707" s="49" t="s">
        <v>18245</v>
      </c>
      <c r="C8707" s="49" t="s">
        <v>18246</v>
      </c>
      <c r="D8707" s="45">
        <v>1.6839162616563299</v>
      </c>
      <c r="E8707" s="48">
        <v>0</v>
      </c>
      <c r="F8707" s="48">
        <v>0</v>
      </c>
      <c r="G8707" s="48">
        <v>0</v>
      </c>
      <c r="H8707" s="48">
        <v>0</v>
      </c>
      <c r="I8707" s="48">
        <v>0</v>
      </c>
      <c r="J8707" s="49" t="s">
        <v>38408</v>
      </c>
      <c r="K8707" s="48">
        <v>-9.6274327873537097E-2</v>
      </c>
      <c r="L8707" s="48">
        <v>0.62135814183707005</v>
      </c>
      <c r="M8707" s="49" t="s">
        <v>38409</v>
      </c>
      <c r="N8707" s="45">
        <v>2.7674610999999902E-3</v>
      </c>
      <c r="O8707" s="45">
        <v>0.32417582420000002</v>
      </c>
      <c r="P8707" s="48" t="s">
        <v>38409</v>
      </c>
      <c r="Q8707" s="45">
        <v>1.4999999999999999E-2</v>
      </c>
      <c r="R8707" s="48">
        <v>1</v>
      </c>
      <c r="S8707" s="48" t="s">
        <v>38410</v>
      </c>
      <c r="T8707" s="50">
        <v>-2.7055699999999999E-4</v>
      </c>
      <c r="U8707" s="50">
        <v>4.4047466390700001E-4</v>
      </c>
    </row>
    <row r="8708" spans="1:21">
      <c r="A8708" s="48" t="s">
        <v>32842</v>
      </c>
      <c r="B8708" s="49" t="s">
        <v>18259</v>
      </c>
      <c r="C8708" s="49" t="s">
        <v>18260</v>
      </c>
      <c r="D8708" s="45">
        <v>1.53171055295071</v>
      </c>
      <c r="E8708" s="48">
        <v>0</v>
      </c>
      <c r="F8708" s="48">
        <v>0</v>
      </c>
      <c r="G8708" s="48">
        <v>0</v>
      </c>
      <c r="H8708" s="48">
        <v>0</v>
      </c>
      <c r="I8708" s="48">
        <v>0</v>
      </c>
      <c r="J8708" s="49" t="s">
        <v>38411</v>
      </c>
      <c r="K8708" s="48">
        <v>1.14219375586261E-2</v>
      </c>
      <c r="L8708" s="48">
        <v>0.98418852349645003</v>
      </c>
      <c r="M8708" s="49" t="s">
        <v>38412</v>
      </c>
      <c r="N8708" s="45">
        <v>5.4191568400000001E-2</v>
      </c>
      <c r="O8708" s="45">
        <v>0.115384615399999</v>
      </c>
      <c r="P8708" s="48" t="s">
        <v>38412</v>
      </c>
      <c r="Q8708" s="45">
        <v>0.09</v>
      </c>
      <c r="R8708" s="48">
        <v>1</v>
      </c>
      <c r="S8708" s="48" t="s">
        <v>38413</v>
      </c>
      <c r="T8708" s="50">
        <v>5.7038200000000003E-4</v>
      </c>
      <c r="U8708" s="50">
        <v>3.5125752100400001E-3</v>
      </c>
    </row>
    <row r="8709" spans="1:21">
      <c r="A8709" s="48" t="s">
        <v>32842</v>
      </c>
      <c r="B8709" s="49" t="s">
        <v>18277</v>
      </c>
      <c r="C8709" s="49" t="s">
        <v>18278</v>
      </c>
      <c r="D8709" s="45">
        <v>1.08073846332378</v>
      </c>
      <c r="E8709" s="48">
        <v>0</v>
      </c>
      <c r="F8709" s="48">
        <v>0</v>
      </c>
      <c r="G8709" s="48">
        <v>0</v>
      </c>
      <c r="H8709" s="48">
        <v>0</v>
      </c>
      <c r="I8709" s="48">
        <v>0</v>
      </c>
      <c r="J8709" s="49" t="s">
        <v>38414</v>
      </c>
      <c r="K8709" s="48" t="s">
        <v>1268</v>
      </c>
      <c r="L8709" s="48" t="s">
        <v>1268</v>
      </c>
      <c r="M8709" s="49" t="s">
        <v>38415</v>
      </c>
      <c r="N8709" s="45">
        <v>1.6631177300000001E-2</v>
      </c>
      <c r="O8709" s="45">
        <v>0.2337662338</v>
      </c>
      <c r="P8709" s="48" t="s">
        <v>38415</v>
      </c>
      <c r="Q8709" s="45">
        <v>-1.2999999999999999E-2</v>
      </c>
      <c r="R8709" s="48">
        <v>1</v>
      </c>
      <c r="S8709" s="48" t="s">
        <v>38416</v>
      </c>
      <c r="T8709" s="50">
        <v>2.16526E-5</v>
      </c>
      <c r="U8709" s="50">
        <v>2.7784861523199999E-5</v>
      </c>
    </row>
    <row r="8710" spans="1:21">
      <c r="A8710" s="48" t="s">
        <v>32842</v>
      </c>
      <c r="B8710" s="49" t="s">
        <v>18277</v>
      </c>
      <c r="C8710" s="49" t="s">
        <v>18278</v>
      </c>
      <c r="D8710" s="45">
        <v>1.08073846332378</v>
      </c>
      <c r="E8710" s="48">
        <v>0</v>
      </c>
      <c r="F8710" s="48">
        <v>0</v>
      </c>
      <c r="G8710" s="48">
        <v>0</v>
      </c>
      <c r="H8710" s="48">
        <v>0</v>
      </c>
      <c r="I8710" s="48">
        <v>0</v>
      </c>
      <c r="J8710" s="49" t="s">
        <v>38417</v>
      </c>
      <c r="K8710" s="48">
        <v>8.4146642728009202E-2</v>
      </c>
      <c r="L8710" s="48">
        <v>0.92255404015068998</v>
      </c>
      <c r="M8710" s="49" t="s">
        <v>38418</v>
      </c>
      <c r="N8710" s="45">
        <v>1.88758173E-2</v>
      </c>
      <c r="O8710" s="45">
        <v>0.22677322680000001</v>
      </c>
      <c r="P8710" s="48" t="s">
        <v>38418</v>
      </c>
      <c r="Q8710" s="45">
        <v>3.9E-2</v>
      </c>
      <c r="R8710" s="48">
        <v>1</v>
      </c>
      <c r="S8710" s="48" t="s">
        <v>38419</v>
      </c>
      <c r="T8710" s="50">
        <v>5.7143700000000005E-4</v>
      </c>
      <c r="U8710" s="50">
        <v>4.4585428608400002E-3</v>
      </c>
    </row>
    <row r="8711" spans="1:21">
      <c r="A8711" s="48" t="s">
        <v>32842</v>
      </c>
      <c r="B8711" s="49" t="s">
        <v>18277</v>
      </c>
      <c r="C8711" s="49" t="s">
        <v>18278</v>
      </c>
      <c r="D8711" s="45">
        <v>1.08073846332378</v>
      </c>
      <c r="E8711" s="48">
        <v>0</v>
      </c>
      <c r="F8711" s="48">
        <v>0</v>
      </c>
      <c r="G8711" s="48">
        <v>0</v>
      </c>
      <c r="H8711" s="48">
        <v>0</v>
      </c>
      <c r="I8711" s="48">
        <v>0</v>
      </c>
      <c r="J8711" s="49" t="s">
        <v>38420</v>
      </c>
      <c r="K8711" s="48" t="s">
        <v>1268</v>
      </c>
      <c r="L8711" s="48" t="s">
        <v>1268</v>
      </c>
      <c r="M8711" s="49" t="s">
        <v>38421</v>
      </c>
      <c r="N8711" s="45">
        <v>0</v>
      </c>
      <c r="O8711" s="45">
        <v>0.34315684320000001</v>
      </c>
      <c r="P8711" s="48" t="s">
        <v>38421</v>
      </c>
      <c r="Q8711" s="45">
        <v>-2.1999999999999999E-2</v>
      </c>
      <c r="R8711" s="48">
        <v>1</v>
      </c>
      <c r="S8711" s="48" t="s">
        <v>38422</v>
      </c>
      <c r="T8711" s="50">
        <v>7.6068399999999996E-7</v>
      </c>
      <c r="U8711" s="50">
        <v>1.6248889650099999E-7</v>
      </c>
    </row>
    <row r="8712" spans="1:21">
      <c r="A8712" s="48" t="s">
        <v>32842</v>
      </c>
      <c r="B8712" s="49" t="s">
        <v>38423</v>
      </c>
      <c r="C8712" s="49" t="s">
        <v>38424</v>
      </c>
      <c r="D8712" s="45">
        <v>1.4504288963079699</v>
      </c>
      <c r="E8712" s="48">
        <v>0</v>
      </c>
      <c r="F8712" s="48">
        <v>0</v>
      </c>
      <c r="G8712" s="48">
        <v>0</v>
      </c>
      <c r="H8712" s="48">
        <v>0</v>
      </c>
      <c r="I8712" s="48">
        <v>0</v>
      </c>
      <c r="J8712" s="49" t="s">
        <v>38425</v>
      </c>
      <c r="K8712" s="48" t="s">
        <v>1268</v>
      </c>
      <c r="L8712" s="48" t="s">
        <v>1268</v>
      </c>
      <c r="M8712" s="49" t="s">
        <v>38426</v>
      </c>
      <c r="N8712" s="45">
        <v>8.6781306999999999E-3</v>
      </c>
      <c r="O8712" s="45">
        <v>0.24475524479999999</v>
      </c>
      <c r="P8712" s="48" t="s">
        <v>38426</v>
      </c>
      <c r="Q8712" s="45">
        <v>8.0000000000000002E-3</v>
      </c>
      <c r="R8712" s="48">
        <v>1</v>
      </c>
      <c r="S8712" s="48" t="s">
        <v>38427</v>
      </c>
      <c r="T8712" s="50">
        <v>6.2399500000000002E-8</v>
      </c>
      <c r="U8712" s="50">
        <v>4.4409405171999998E-11</v>
      </c>
    </row>
    <row r="8713" spans="1:21">
      <c r="A8713" s="48" t="s">
        <v>32842</v>
      </c>
      <c r="B8713" s="49" t="s">
        <v>18293</v>
      </c>
      <c r="C8713" s="49" t="s">
        <v>18294</v>
      </c>
      <c r="D8713" s="45">
        <v>1.0012648365202701</v>
      </c>
      <c r="E8713" s="48">
        <v>0</v>
      </c>
      <c r="F8713" s="48">
        <v>0</v>
      </c>
      <c r="G8713" s="48">
        <v>0</v>
      </c>
      <c r="H8713" s="48">
        <v>0</v>
      </c>
      <c r="I8713" s="48">
        <v>0</v>
      </c>
      <c r="J8713" s="49" t="s">
        <v>38428</v>
      </c>
      <c r="K8713" s="48">
        <v>0.39783239143812898</v>
      </c>
      <c r="L8713" s="48">
        <v>9.9213250057445704E-2</v>
      </c>
      <c r="M8713" s="49" t="s">
        <v>38429</v>
      </c>
      <c r="N8713" s="45">
        <v>-1.1221181199999999E-2</v>
      </c>
      <c r="O8713" s="45">
        <v>0.29020979019999998</v>
      </c>
      <c r="P8713" s="48" t="s">
        <v>38429</v>
      </c>
      <c r="Q8713" s="45">
        <v>-0.23</v>
      </c>
      <c r="R8713" s="48">
        <v>1</v>
      </c>
      <c r="S8713" s="48" t="s">
        <v>38430</v>
      </c>
      <c r="T8713" s="50">
        <v>-1.6764799999999999E-3</v>
      </c>
      <c r="U8713" s="50">
        <v>1.15774982767E-2</v>
      </c>
    </row>
    <row r="8714" spans="1:21">
      <c r="A8714" s="48" t="s">
        <v>32842</v>
      </c>
      <c r="B8714" s="49" t="s">
        <v>18311</v>
      </c>
      <c r="C8714" s="49" t="s">
        <v>18312</v>
      </c>
      <c r="D8714" s="45">
        <v>1.54047248928984</v>
      </c>
      <c r="E8714" s="48">
        <v>0</v>
      </c>
      <c r="F8714" s="48">
        <v>0</v>
      </c>
      <c r="G8714" s="48">
        <v>0</v>
      </c>
      <c r="H8714" s="48">
        <v>0</v>
      </c>
      <c r="I8714" s="48">
        <v>0</v>
      </c>
      <c r="J8714" s="49" t="s">
        <v>38431</v>
      </c>
      <c r="K8714" s="48">
        <v>8.4292710536341103E-2</v>
      </c>
      <c r="L8714" s="48">
        <v>0.78614954801106396</v>
      </c>
      <c r="M8714" s="49" t="s">
        <v>38432</v>
      </c>
      <c r="N8714" s="45">
        <v>-3.5075512999999999E-3</v>
      </c>
      <c r="O8714" s="45">
        <v>0.31518481519999902</v>
      </c>
      <c r="P8714" s="48" t="s">
        <v>38432</v>
      </c>
      <c r="Q8714" s="45">
        <v>-2E-3</v>
      </c>
      <c r="R8714" s="48">
        <v>1</v>
      </c>
      <c r="S8714" s="48" t="s">
        <v>38433</v>
      </c>
      <c r="T8714" s="50">
        <v>9.1261499999999996E-10</v>
      </c>
      <c r="U8714" s="50">
        <v>4.42323490537E-17</v>
      </c>
    </row>
    <row r="8715" spans="1:21">
      <c r="A8715" s="48" t="s">
        <v>32842</v>
      </c>
      <c r="B8715" s="49" t="s">
        <v>18316</v>
      </c>
      <c r="C8715" s="49" t="s">
        <v>18317</v>
      </c>
      <c r="D8715" s="45">
        <v>1.34336969731528</v>
      </c>
      <c r="E8715" s="48">
        <v>0</v>
      </c>
      <c r="F8715" s="48">
        <v>0</v>
      </c>
      <c r="G8715" s="48">
        <v>0</v>
      </c>
      <c r="H8715" s="48">
        <v>0</v>
      </c>
      <c r="I8715" s="48">
        <v>0</v>
      </c>
      <c r="J8715" s="49" t="s">
        <v>38434</v>
      </c>
      <c r="K8715" s="48" t="s">
        <v>1268</v>
      </c>
      <c r="L8715" s="48" t="s">
        <v>1268</v>
      </c>
      <c r="M8715" s="49" t="s">
        <v>38435</v>
      </c>
      <c r="N8715" s="45">
        <v>2.0943985000000001E-3</v>
      </c>
      <c r="O8715" s="45">
        <v>0.33966033969999998</v>
      </c>
      <c r="P8715" s="48" t="s">
        <v>38435</v>
      </c>
      <c r="Q8715" s="45">
        <v>1.6E-2</v>
      </c>
      <c r="R8715" s="48">
        <v>1</v>
      </c>
      <c r="S8715" s="48" t="s">
        <v>38436</v>
      </c>
      <c r="T8715" s="50">
        <v>-9.0371100000000001E-7</v>
      </c>
      <c r="U8715" s="50">
        <v>1.7773570088300001E-8</v>
      </c>
    </row>
    <row r="8716" spans="1:21">
      <c r="A8716" s="48" t="s">
        <v>32842</v>
      </c>
      <c r="B8716" s="49" t="s">
        <v>18324</v>
      </c>
      <c r="C8716" s="49" t="s">
        <v>18325</v>
      </c>
      <c r="D8716" s="45">
        <v>1.8803004118271101</v>
      </c>
      <c r="E8716" s="48">
        <v>0</v>
      </c>
      <c r="F8716" s="48">
        <v>0</v>
      </c>
      <c r="G8716" s="48">
        <v>0</v>
      </c>
      <c r="H8716" s="48">
        <v>0</v>
      </c>
      <c r="I8716" s="48">
        <v>0</v>
      </c>
      <c r="J8716" s="49" t="s">
        <v>38437</v>
      </c>
      <c r="K8716" s="48">
        <v>-0.63017004115519004</v>
      </c>
      <c r="L8716" s="48">
        <v>0.108414495805637</v>
      </c>
      <c r="M8716" s="49" t="s">
        <v>38438</v>
      </c>
      <c r="N8716" s="45">
        <v>5.53317844E-2</v>
      </c>
      <c r="O8716" s="45">
        <v>6.3436563399999896E-2</v>
      </c>
      <c r="P8716" s="48" t="s">
        <v>38438</v>
      </c>
      <c r="Q8716" s="45">
        <v>0</v>
      </c>
      <c r="R8716" s="48">
        <v>1</v>
      </c>
      <c r="S8716" s="48" t="s">
        <v>38439</v>
      </c>
      <c r="T8716" s="50">
        <v>7.03471E-13</v>
      </c>
      <c r="U8716" s="50">
        <v>1.33349943576E-18</v>
      </c>
    </row>
    <row r="8717" spans="1:21">
      <c r="A8717" s="48" t="s">
        <v>32842</v>
      </c>
      <c r="B8717" s="49" t="s">
        <v>18340</v>
      </c>
      <c r="C8717" s="49" t="s">
        <v>18341</v>
      </c>
      <c r="D8717" s="45">
        <v>1.47682995717267</v>
      </c>
      <c r="E8717" s="48">
        <v>0</v>
      </c>
      <c r="F8717" s="48">
        <v>0</v>
      </c>
      <c r="G8717" s="48">
        <v>0</v>
      </c>
      <c r="H8717" s="48">
        <v>0</v>
      </c>
      <c r="I8717" s="48">
        <v>0</v>
      </c>
      <c r="J8717" s="49" t="s">
        <v>38440</v>
      </c>
      <c r="K8717" s="48">
        <v>-0.140127620551176</v>
      </c>
      <c r="L8717" s="48">
        <v>0.46909454245105298</v>
      </c>
      <c r="M8717" s="49" t="s">
        <v>38441</v>
      </c>
      <c r="N8717" s="45">
        <v>6.8736313100000002E-2</v>
      </c>
      <c r="O8717" s="45">
        <v>8.7912087899999894E-2</v>
      </c>
      <c r="P8717" s="48" t="s">
        <v>38441</v>
      </c>
      <c r="Q8717" s="45">
        <v>-1E-3</v>
      </c>
      <c r="R8717" s="48">
        <v>1</v>
      </c>
      <c r="S8717" s="48" t="s">
        <v>38442</v>
      </c>
      <c r="T8717" s="50">
        <v>1.43034E-4</v>
      </c>
      <c r="U8717" s="50">
        <v>2.8108084395899997E-4</v>
      </c>
    </row>
    <row r="8718" spans="1:21">
      <c r="A8718" s="48" t="s">
        <v>32842</v>
      </c>
      <c r="B8718" s="49" t="s">
        <v>38443</v>
      </c>
      <c r="C8718" s="49" t="s">
        <v>38444</v>
      </c>
      <c r="D8718" s="45">
        <v>1.3561708311032901</v>
      </c>
      <c r="E8718" s="48">
        <v>0</v>
      </c>
      <c r="F8718" s="48">
        <v>0</v>
      </c>
      <c r="G8718" s="48">
        <v>0</v>
      </c>
      <c r="H8718" s="48">
        <v>0</v>
      </c>
      <c r="I8718" s="48">
        <v>0</v>
      </c>
      <c r="J8718" s="49" t="s">
        <v>38445</v>
      </c>
      <c r="K8718" s="48">
        <v>0.118183669232616</v>
      </c>
      <c r="L8718" s="48">
        <v>0.554165885715038</v>
      </c>
      <c r="M8718" s="49" t="s">
        <v>38446</v>
      </c>
      <c r="N8718" s="45">
        <v>-5.9933159999999899E-3</v>
      </c>
      <c r="O8718" s="45">
        <v>0.29120879119999998</v>
      </c>
      <c r="P8718" s="48" t="s">
        <v>38446</v>
      </c>
      <c r="Q8718" s="45">
        <v>-0.11799999999999999</v>
      </c>
      <c r="R8718" s="48">
        <v>1</v>
      </c>
      <c r="S8718" s="48" t="s">
        <v>38447</v>
      </c>
      <c r="T8718" s="50">
        <v>-2.64409E-2</v>
      </c>
      <c r="U8718" s="50">
        <v>0.184541149515</v>
      </c>
    </row>
    <row r="8719" spans="1:21">
      <c r="A8719" s="48" t="s">
        <v>32842</v>
      </c>
      <c r="B8719" s="49" t="s">
        <v>18428</v>
      </c>
      <c r="C8719" s="49" t="s">
        <v>18429</v>
      </c>
      <c r="D8719" s="45">
        <v>1.5148863980937901</v>
      </c>
      <c r="E8719" s="48">
        <v>0</v>
      </c>
      <c r="F8719" s="48">
        <v>0</v>
      </c>
      <c r="G8719" s="48">
        <v>0</v>
      </c>
      <c r="H8719" s="48">
        <v>0</v>
      </c>
      <c r="I8719" s="48">
        <v>0</v>
      </c>
      <c r="J8719" s="49" t="s">
        <v>38448</v>
      </c>
      <c r="K8719" s="48">
        <v>-0.18082446447652001</v>
      </c>
      <c r="L8719" s="48">
        <v>0.305348933178547</v>
      </c>
      <c r="M8719" s="49" t="s">
        <v>38449</v>
      </c>
      <c r="N8719" s="45">
        <v>1.15532111E-2</v>
      </c>
      <c r="O8719" s="45">
        <v>0.22277722280000001</v>
      </c>
      <c r="P8719" s="48" t="s">
        <v>38449</v>
      </c>
      <c r="Q8719" s="45">
        <v>1.2E-2</v>
      </c>
      <c r="R8719" s="48">
        <v>1</v>
      </c>
      <c r="S8719" s="48" t="s">
        <v>38450</v>
      </c>
      <c r="T8719" s="50">
        <v>-8.1735900000000001E-6</v>
      </c>
      <c r="U8719" s="50">
        <v>1.56484042835E-7</v>
      </c>
    </row>
    <row r="8720" spans="1:21">
      <c r="A8720" s="48" t="s">
        <v>32842</v>
      </c>
      <c r="B8720" s="49" t="s">
        <v>18428</v>
      </c>
      <c r="C8720" s="49" t="s">
        <v>18429</v>
      </c>
      <c r="D8720" s="45">
        <v>1.5148863980937901</v>
      </c>
      <c r="E8720" s="48">
        <v>0</v>
      </c>
      <c r="F8720" s="48">
        <v>0</v>
      </c>
      <c r="G8720" s="48">
        <v>0</v>
      </c>
      <c r="H8720" s="48">
        <v>0</v>
      </c>
      <c r="I8720" s="48">
        <v>0</v>
      </c>
      <c r="J8720" s="49" t="s">
        <v>38451</v>
      </c>
      <c r="K8720" s="48" t="s">
        <v>1268</v>
      </c>
      <c r="L8720" s="48" t="s">
        <v>1268</v>
      </c>
      <c r="M8720" s="49" t="s">
        <v>38452</v>
      </c>
      <c r="N8720" s="45">
        <v>1.4648413E-3</v>
      </c>
      <c r="O8720" s="45">
        <v>0.32617382620000002</v>
      </c>
      <c r="P8720" s="48" t="s">
        <v>38452</v>
      </c>
      <c r="Q8720" s="45">
        <v>4.0000000000000001E-3</v>
      </c>
      <c r="R8720" s="48">
        <v>1</v>
      </c>
      <c r="S8720" s="48" t="s">
        <v>38453</v>
      </c>
      <c r="T8720" s="50">
        <v>2.43467E-8</v>
      </c>
      <c r="U8720" s="50">
        <v>1.1077274778E-12</v>
      </c>
    </row>
    <row r="8721" spans="1:21">
      <c r="A8721" s="48" t="s">
        <v>32842</v>
      </c>
      <c r="B8721" s="49" t="s">
        <v>38454</v>
      </c>
      <c r="C8721" s="49" t="s">
        <v>38455</v>
      </c>
      <c r="D8721" s="45">
        <v>1.17834296261158</v>
      </c>
      <c r="E8721" s="48">
        <v>0</v>
      </c>
      <c r="F8721" s="48">
        <v>0</v>
      </c>
      <c r="G8721" s="48">
        <v>0</v>
      </c>
      <c r="H8721" s="48">
        <v>0</v>
      </c>
      <c r="I8721" s="48">
        <v>0</v>
      </c>
      <c r="J8721" s="49" t="s">
        <v>38456</v>
      </c>
      <c r="K8721" s="48">
        <v>-0.118771625439491</v>
      </c>
      <c r="L8721" s="48">
        <v>0.952614506287639</v>
      </c>
      <c r="M8721" s="49" t="s">
        <v>38457</v>
      </c>
      <c r="N8721" s="45">
        <v>-8.7231210000000001E-4</v>
      </c>
      <c r="O8721" s="45">
        <v>0.32417582420000002</v>
      </c>
      <c r="P8721" s="48" t="s">
        <v>38457</v>
      </c>
      <c r="Q8721" s="45">
        <v>-3.0000000000000001E-3</v>
      </c>
      <c r="R8721" s="48">
        <v>1</v>
      </c>
      <c r="S8721" s="48" t="s">
        <v>38458</v>
      </c>
      <c r="T8721" s="50">
        <v>-2.5070399999999999E-3</v>
      </c>
      <c r="U8721" s="50">
        <v>1.4976173358E-2</v>
      </c>
    </row>
    <row r="8722" spans="1:21">
      <c r="A8722" s="48" t="s">
        <v>32842</v>
      </c>
      <c r="B8722" s="49" t="s">
        <v>18468</v>
      </c>
      <c r="C8722" s="49" t="s">
        <v>18468</v>
      </c>
      <c r="D8722" s="45">
        <v>1.8605088326450601</v>
      </c>
      <c r="E8722" s="48">
        <v>0</v>
      </c>
      <c r="F8722" s="48">
        <v>0</v>
      </c>
      <c r="G8722" s="48">
        <v>0</v>
      </c>
      <c r="H8722" s="48">
        <v>0</v>
      </c>
      <c r="I8722" s="48">
        <v>0</v>
      </c>
      <c r="J8722" s="49" t="s">
        <v>38459</v>
      </c>
      <c r="K8722" s="48">
        <v>-5.3799900013241798E-3</v>
      </c>
      <c r="L8722" s="48">
        <v>0.77134042666423197</v>
      </c>
      <c r="M8722" s="49" t="s">
        <v>38460</v>
      </c>
      <c r="N8722" s="45">
        <v>2.1632849400000001E-2</v>
      </c>
      <c r="O8722" s="45">
        <v>0.1018981019</v>
      </c>
      <c r="P8722" s="48" t="s">
        <v>38460</v>
      </c>
      <c r="Q8722" s="45">
        <v>1E-3</v>
      </c>
      <c r="R8722" s="48">
        <v>1</v>
      </c>
      <c r="S8722" s="48" t="s">
        <v>38461</v>
      </c>
      <c r="T8722" s="50">
        <v>2.3082099999999998E-9</v>
      </c>
      <c r="U8722" s="50">
        <v>4.7445586162899999E-30</v>
      </c>
    </row>
    <row r="8723" spans="1:21">
      <c r="A8723" s="48" t="s">
        <v>32842</v>
      </c>
      <c r="B8723" s="49" t="s">
        <v>18493</v>
      </c>
      <c r="C8723" s="49" t="s">
        <v>18494</v>
      </c>
      <c r="D8723" s="45">
        <v>3.77714315340131</v>
      </c>
      <c r="E8723" s="48">
        <v>1</v>
      </c>
      <c r="F8723" s="48">
        <v>0</v>
      </c>
      <c r="G8723" s="48">
        <v>1</v>
      </c>
      <c r="H8723" s="48">
        <v>0</v>
      </c>
      <c r="I8723" s="48">
        <v>0</v>
      </c>
      <c r="J8723" s="49" t="s">
        <v>38462</v>
      </c>
      <c r="K8723" s="48">
        <v>0.94201552385315801</v>
      </c>
      <c r="L8723" s="48">
        <v>0.28117474139272097</v>
      </c>
      <c r="M8723" s="49" t="s">
        <v>38463</v>
      </c>
      <c r="N8723" s="45">
        <v>-2.5820736699999999E-2</v>
      </c>
      <c r="O8723" s="45">
        <v>4.1958042000000001E-2</v>
      </c>
      <c r="P8723" s="48" t="s">
        <v>38463</v>
      </c>
      <c r="Q8723" s="45">
        <v>-3.0000000000000001E-3</v>
      </c>
      <c r="R8723" s="48">
        <v>1</v>
      </c>
      <c r="S8723" s="48" t="s">
        <v>38464</v>
      </c>
      <c r="T8723" s="50">
        <v>-7.7715600000000002E-16</v>
      </c>
      <c r="U8723" s="50">
        <v>1.3334994321699999E-18</v>
      </c>
    </row>
    <row r="8724" spans="1:21">
      <c r="A8724" s="48" t="s">
        <v>32842</v>
      </c>
      <c r="B8724" s="49" t="s">
        <v>18509</v>
      </c>
      <c r="C8724" s="49" t="s">
        <v>18510</v>
      </c>
      <c r="D8724" s="45">
        <v>2.3146763104299</v>
      </c>
      <c r="E8724" s="48">
        <v>0</v>
      </c>
      <c r="F8724" s="48">
        <v>0</v>
      </c>
      <c r="G8724" s="48">
        <v>0</v>
      </c>
      <c r="H8724" s="48">
        <v>0</v>
      </c>
      <c r="I8724" s="48">
        <v>0</v>
      </c>
      <c r="J8724" s="49" t="s">
        <v>38465</v>
      </c>
      <c r="K8724" s="48">
        <v>-2.39358588557106E-2</v>
      </c>
      <c r="L8724" s="48">
        <v>0.84441289137877495</v>
      </c>
      <c r="M8724" s="49" t="s">
        <v>38466</v>
      </c>
      <c r="N8724" s="45">
        <v>-1.2069881399999999E-2</v>
      </c>
      <c r="O8724" s="45">
        <v>0.112887112899999</v>
      </c>
      <c r="P8724" s="48" t="s">
        <v>38466</v>
      </c>
      <c r="Q8724" s="45">
        <v>6.0000000000000001E-3</v>
      </c>
      <c r="R8724" s="48">
        <v>1</v>
      </c>
      <c r="S8724" s="48" t="s">
        <v>38467</v>
      </c>
      <c r="T8724" s="50">
        <v>-2.0111499999999999E-5</v>
      </c>
      <c r="U8724" s="50">
        <v>1.35161513375E-4</v>
      </c>
    </row>
    <row r="8725" spans="1:21">
      <c r="A8725" s="48" t="s">
        <v>32842</v>
      </c>
      <c r="B8725" s="49" t="s">
        <v>18530</v>
      </c>
      <c r="C8725" s="49" t="s">
        <v>18531</v>
      </c>
      <c r="D8725" s="45">
        <v>0.86570059696731705</v>
      </c>
      <c r="E8725" s="48">
        <v>0</v>
      </c>
      <c r="F8725" s="48">
        <v>0</v>
      </c>
      <c r="G8725" s="48">
        <v>0</v>
      </c>
      <c r="H8725" s="48">
        <v>0</v>
      </c>
      <c r="I8725" s="48">
        <v>0</v>
      </c>
      <c r="J8725" s="49" t="s">
        <v>38468</v>
      </c>
      <c r="K8725" s="48">
        <v>0.133746475153876</v>
      </c>
      <c r="L8725" s="48">
        <v>0.95976180923365395</v>
      </c>
      <c r="M8725" s="49" t="s">
        <v>38469</v>
      </c>
      <c r="N8725" s="45">
        <v>4.1527177999999996E-3</v>
      </c>
      <c r="O8725" s="45">
        <v>0.32817182820000002</v>
      </c>
      <c r="P8725" s="48" t="s">
        <v>38469</v>
      </c>
      <c r="Q8725" s="45">
        <v>1.6E-2</v>
      </c>
      <c r="R8725" s="48">
        <v>1</v>
      </c>
      <c r="S8725" s="48" t="s">
        <v>38470</v>
      </c>
      <c r="T8725" s="50">
        <v>8.5741399999999992E-6</v>
      </c>
      <c r="U8725" s="50">
        <v>2.0531182516200001E-7</v>
      </c>
    </row>
    <row r="8726" spans="1:21">
      <c r="A8726" s="48" t="s">
        <v>32842</v>
      </c>
      <c r="B8726" s="49" t="s">
        <v>38471</v>
      </c>
      <c r="C8726" s="49" t="s">
        <v>38472</v>
      </c>
      <c r="D8726" s="45">
        <v>2.30386664191718</v>
      </c>
      <c r="E8726" s="48">
        <v>0</v>
      </c>
      <c r="F8726" s="48">
        <v>0</v>
      </c>
      <c r="G8726" s="48">
        <v>0</v>
      </c>
      <c r="H8726" s="48">
        <v>0</v>
      </c>
      <c r="I8726" s="48">
        <v>0</v>
      </c>
      <c r="J8726" s="49" t="s">
        <v>38473</v>
      </c>
      <c r="K8726" s="48">
        <v>-0.20240242746524201</v>
      </c>
      <c r="L8726" s="48">
        <v>0.87272741446625801</v>
      </c>
      <c r="M8726" s="49" t="s">
        <v>38474</v>
      </c>
      <c r="N8726" s="45">
        <v>1.8888818999999999E-3</v>
      </c>
      <c r="O8726" s="45">
        <v>0.2702297702</v>
      </c>
      <c r="P8726" s="48" t="s">
        <v>38474</v>
      </c>
      <c r="Q8726" s="45">
        <v>3.1E-2</v>
      </c>
      <c r="R8726" s="48">
        <v>0.69699070614199998</v>
      </c>
      <c r="S8726" s="48" t="s">
        <v>38475</v>
      </c>
      <c r="T8726" s="50">
        <v>-1.0616199999999999E-7</v>
      </c>
      <c r="U8726" s="50">
        <v>3.8454370069500002E-18</v>
      </c>
    </row>
    <row r="8727" spans="1:21">
      <c r="A8727" s="48" t="s">
        <v>32842</v>
      </c>
      <c r="B8727" s="49" t="s">
        <v>38476</v>
      </c>
      <c r="C8727" s="49" t="s">
        <v>38477</v>
      </c>
      <c r="D8727" s="45">
        <v>1.36174257927552</v>
      </c>
      <c r="E8727" s="48">
        <v>0</v>
      </c>
      <c r="F8727" s="48">
        <v>0</v>
      </c>
      <c r="G8727" s="48">
        <v>0</v>
      </c>
      <c r="H8727" s="48">
        <v>0</v>
      </c>
      <c r="I8727" s="48">
        <v>0</v>
      </c>
      <c r="J8727" s="49" t="s">
        <v>38478</v>
      </c>
      <c r="K8727" s="48">
        <v>3.0757419296483599E-3</v>
      </c>
      <c r="L8727" s="48">
        <v>0.99042275748354902</v>
      </c>
      <c r="M8727" s="49" t="s">
        <v>38479</v>
      </c>
      <c r="N8727" s="45">
        <v>-3.7474794999999998E-2</v>
      </c>
      <c r="O8727" s="45">
        <v>0.15934065929999999</v>
      </c>
      <c r="P8727" s="48" t="s">
        <v>38479</v>
      </c>
      <c r="Q8727" s="45">
        <v>-3.7999999999999999E-2</v>
      </c>
      <c r="R8727" s="48">
        <v>1</v>
      </c>
      <c r="S8727" s="48" t="s">
        <v>38480</v>
      </c>
      <c r="T8727" s="50">
        <v>6.0087300000000003E-5</v>
      </c>
      <c r="U8727" s="50">
        <v>1.00223532737E-3</v>
      </c>
    </row>
    <row r="8728" spans="1:21">
      <c r="A8728" s="48" t="s">
        <v>32842</v>
      </c>
      <c r="B8728" s="49" t="s">
        <v>18541</v>
      </c>
      <c r="C8728" s="49" t="s">
        <v>18542</v>
      </c>
      <c r="D8728" s="45">
        <v>1.33840747980623</v>
      </c>
      <c r="E8728" s="48">
        <v>0</v>
      </c>
      <c r="F8728" s="48">
        <v>0</v>
      </c>
      <c r="G8728" s="48">
        <v>0</v>
      </c>
      <c r="H8728" s="48">
        <v>0</v>
      </c>
      <c r="I8728" s="48">
        <v>0</v>
      </c>
      <c r="J8728" s="49" t="s">
        <v>38481</v>
      </c>
      <c r="K8728" s="48">
        <v>-0.15183845395773601</v>
      </c>
      <c r="L8728" s="48">
        <v>0.73304772201622204</v>
      </c>
      <c r="M8728" s="49" t="s">
        <v>38482</v>
      </c>
      <c r="N8728" s="45">
        <v>2.6496874000000001E-3</v>
      </c>
      <c r="O8728" s="45">
        <v>0.32467532469999999</v>
      </c>
      <c r="P8728" s="48" t="s">
        <v>38482</v>
      </c>
      <c r="Q8728" s="45">
        <v>-1.0999999999999999E-2</v>
      </c>
      <c r="R8728" s="48">
        <v>1</v>
      </c>
      <c r="S8728" s="48" t="s">
        <v>38483</v>
      </c>
      <c r="T8728" s="50">
        <v>1.4399399999999999E-4</v>
      </c>
      <c r="U8728" s="50">
        <v>2.23594542551E-4</v>
      </c>
    </row>
    <row r="8729" spans="1:21">
      <c r="A8729" s="48" t="s">
        <v>32842</v>
      </c>
      <c r="B8729" s="49" t="s">
        <v>18569</v>
      </c>
      <c r="C8729" s="49" t="s">
        <v>18570</v>
      </c>
      <c r="D8729" s="45">
        <v>1.93212011652152</v>
      </c>
      <c r="E8729" s="48">
        <v>0</v>
      </c>
      <c r="F8729" s="48">
        <v>0</v>
      </c>
      <c r="G8729" s="48">
        <v>0</v>
      </c>
      <c r="H8729" s="48">
        <v>0</v>
      </c>
      <c r="I8729" s="48">
        <v>0</v>
      </c>
      <c r="J8729" s="49" t="s">
        <v>38484</v>
      </c>
      <c r="K8729" s="48">
        <v>-3.8461652518048201E-2</v>
      </c>
      <c r="L8729" s="48">
        <v>0.81963233360133203</v>
      </c>
      <c r="M8729" s="49" t="s">
        <v>38485</v>
      </c>
      <c r="N8729" s="45">
        <v>-3.2661163199999899E-2</v>
      </c>
      <c r="O8729" s="45">
        <v>6.8431568400000004E-2</v>
      </c>
      <c r="P8729" s="48" t="s">
        <v>38485</v>
      </c>
      <c r="Q8729" s="45">
        <v>-0.02</v>
      </c>
      <c r="R8729" s="48">
        <v>1</v>
      </c>
      <c r="S8729" s="48" t="s">
        <v>38486</v>
      </c>
      <c r="T8729" s="50">
        <v>-1.7030099999999999E-2</v>
      </c>
      <c r="U8729" s="50">
        <v>0.11445456225099999</v>
      </c>
    </row>
    <row r="8730" spans="1:21">
      <c r="A8730" s="48" t="s">
        <v>32842</v>
      </c>
      <c r="B8730" s="49" t="s">
        <v>38487</v>
      </c>
      <c r="C8730" s="49" t="s">
        <v>38488</v>
      </c>
      <c r="D8730" s="45">
        <v>1.04762749213241</v>
      </c>
      <c r="E8730" s="48">
        <v>0</v>
      </c>
      <c r="F8730" s="48">
        <v>0</v>
      </c>
      <c r="G8730" s="48">
        <v>0</v>
      </c>
      <c r="H8730" s="48">
        <v>0</v>
      </c>
      <c r="I8730" s="48">
        <v>0</v>
      </c>
      <c r="J8730" s="49" t="s">
        <v>38489</v>
      </c>
      <c r="K8730" s="48" t="s">
        <v>1268</v>
      </c>
      <c r="L8730" s="48" t="s">
        <v>1268</v>
      </c>
      <c r="M8730" s="49" t="s">
        <v>38490</v>
      </c>
      <c r="N8730" s="45">
        <v>2.3509410000000001E-3</v>
      </c>
      <c r="O8730" s="45">
        <v>0.32717282719999902</v>
      </c>
      <c r="P8730" s="48" t="s">
        <v>38490</v>
      </c>
      <c r="Q8730" s="45">
        <v>2.5000000000000001E-2</v>
      </c>
      <c r="R8730" s="48">
        <v>1</v>
      </c>
      <c r="S8730" s="48" t="s">
        <v>38491</v>
      </c>
      <c r="T8730" s="50">
        <v>9.0246500000000001E-6</v>
      </c>
      <c r="U8730" s="50">
        <v>3.3744391581900002E-7</v>
      </c>
    </row>
    <row r="8731" spans="1:21">
      <c r="A8731" s="48" t="s">
        <v>32842</v>
      </c>
      <c r="B8731" s="49" t="s">
        <v>38492</v>
      </c>
      <c r="C8731" s="49" t="s">
        <v>1444</v>
      </c>
      <c r="D8731" s="45">
        <v>0.77091978161589503</v>
      </c>
      <c r="E8731" s="48">
        <v>0</v>
      </c>
      <c r="F8731" s="48">
        <v>0</v>
      </c>
      <c r="G8731" s="48">
        <v>0</v>
      </c>
      <c r="H8731" s="48">
        <v>0</v>
      </c>
      <c r="I8731" s="48">
        <v>0</v>
      </c>
      <c r="J8731" s="49" t="s">
        <v>38493</v>
      </c>
      <c r="K8731" s="48">
        <v>-9.5556453080222495E-2</v>
      </c>
      <c r="L8731" s="48">
        <v>0.68394610059463601</v>
      </c>
      <c r="M8731" s="49" t="s">
        <v>38494</v>
      </c>
      <c r="N8731" s="45">
        <v>1.2867248799999899E-2</v>
      </c>
      <c r="O8731" s="45">
        <v>0.28421578419999999</v>
      </c>
      <c r="P8731" s="48" t="s">
        <v>38494</v>
      </c>
      <c r="Q8731" s="45">
        <v>1.4E-2</v>
      </c>
      <c r="R8731" s="48">
        <v>1</v>
      </c>
      <c r="S8731" s="48" t="s">
        <v>38495</v>
      </c>
      <c r="T8731" s="50">
        <v>2.9823099999999999E-5</v>
      </c>
      <c r="U8731" s="50">
        <v>2.8177907393600001E-5</v>
      </c>
    </row>
    <row r="8732" spans="1:21">
      <c r="A8732" s="48" t="s">
        <v>32842</v>
      </c>
      <c r="B8732" s="49" t="s">
        <v>38496</v>
      </c>
      <c r="C8732" s="49" t="s">
        <v>38497</v>
      </c>
      <c r="D8732" s="45">
        <v>1.3830413610549399</v>
      </c>
      <c r="E8732" s="48">
        <v>0</v>
      </c>
      <c r="F8732" s="48">
        <v>0</v>
      </c>
      <c r="G8732" s="48">
        <v>0</v>
      </c>
      <c r="H8732" s="48">
        <v>0</v>
      </c>
      <c r="I8732" s="48">
        <v>0</v>
      </c>
      <c r="J8732" s="49" t="s">
        <v>38498</v>
      </c>
      <c r="K8732" s="48">
        <v>-3.6822297031511103E-2</v>
      </c>
      <c r="L8732" s="48">
        <v>0.95678475453994105</v>
      </c>
      <c r="M8732" s="49" t="s">
        <v>38499</v>
      </c>
      <c r="N8732" s="45">
        <v>5.42039699999999E-3</v>
      </c>
      <c r="O8732" s="45">
        <v>0.30419580419999998</v>
      </c>
      <c r="P8732" s="48" t="s">
        <v>38499</v>
      </c>
      <c r="Q8732" s="45">
        <v>-1.2999999999999999E-2</v>
      </c>
      <c r="R8732" s="48">
        <v>1</v>
      </c>
      <c r="S8732" s="48" t="s">
        <v>38500</v>
      </c>
      <c r="T8732" s="50">
        <v>-2.0668800000000001E-3</v>
      </c>
      <c r="U8732" s="50">
        <v>9.2156216813499992E-3</v>
      </c>
    </row>
    <row r="8733" spans="1:21">
      <c r="A8733" s="48" t="s">
        <v>32842</v>
      </c>
      <c r="B8733" s="49" t="s">
        <v>38496</v>
      </c>
      <c r="C8733" s="49" t="s">
        <v>38497</v>
      </c>
      <c r="D8733" s="45">
        <v>1.3830413610549399</v>
      </c>
      <c r="E8733" s="48">
        <v>0</v>
      </c>
      <c r="F8733" s="48">
        <v>0</v>
      </c>
      <c r="G8733" s="48">
        <v>0</v>
      </c>
      <c r="H8733" s="48">
        <v>0</v>
      </c>
      <c r="I8733" s="48">
        <v>0</v>
      </c>
      <c r="J8733" s="49" t="s">
        <v>38501</v>
      </c>
      <c r="K8733" s="48">
        <v>2.3356471642086402E-2</v>
      </c>
      <c r="L8733" s="48">
        <v>0.95968149435347505</v>
      </c>
      <c r="M8733" s="49" t="s">
        <v>38502</v>
      </c>
      <c r="N8733" s="45">
        <v>6.4671609500000005E-2</v>
      </c>
      <c r="O8733" s="45">
        <v>0.1878121878</v>
      </c>
      <c r="P8733" s="48" t="s">
        <v>38502</v>
      </c>
      <c r="Q8733" s="45">
        <v>7.8E-2</v>
      </c>
      <c r="R8733" s="48">
        <v>1</v>
      </c>
      <c r="S8733" s="48" t="s">
        <v>38503</v>
      </c>
      <c r="T8733" s="50">
        <v>1.13367E-3</v>
      </c>
      <c r="U8733" s="50">
        <v>2.7822923233099999E-3</v>
      </c>
    </row>
    <row r="8734" spans="1:21">
      <c r="A8734" s="48" t="s">
        <v>32842</v>
      </c>
      <c r="B8734" s="49" t="s">
        <v>38496</v>
      </c>
      <c r="C8734" s="49" t="s">
        <v>38497</v>
      </c>
      <c r="D8734" s="45">
        <v>1.3830413610549399</v>
      </c>
      <c r="E8734" s="48">
        <v>0</v>
      </c>
      <c r="F8734" s="48">
        <v>0</v>
      </c>
      <c r="G8734" s="48">
        <v>0</v>
      </c>
      <c r="H8734" s="48">
        <v>0</v>
      </c>
      <c r="I8734" s="48">
        <v>0</v>
      </c>
      <c r="J8734" s="49" t="s">
        <v>38504</v>
      </c>
      <c r="K8734" s="48">
        <v>4.9465217781290198E-2</v>
      </c>
      <c r="L8734" s="48">
        <v>0.83729179955306499</v>
      </c>
      <c r="M8734" s="49" t="s">
        <v>38505</v>
      </c>
      <c r="N8734" s="45">
        <v>-8.6780408E-3</v>
      </c>
      <c r="O8734" s="45">
        <v>0.2722277722</v>
      </c>
      <c r="P8734" s="48" t="s">
        <v>38505</v>
      </c>
      <c r="Q8734" s="45">
        <v>-3.9E-2</v>
      </c>
      <c r="R8734" s="48">
        <v>1</v>
      </c>
      <c r="S8734" s="48" t="s">
        <v>38506</v>
      </c>
      <c r="T8734" s="50">
        <v>2.7844100000000002E-3</v>
      </c>
      <c r="U8734" s="50">
        <v>2.0018719446300001E-2</v>
      </c>
    </row>
    <row r="8735" spans="1:21">
      <c r="A8735" s="48" t="s">
        <v>32842</v>
      </c>
      <c r="B8735" s="49" t="s">
        <v>18663</v>
      </c>
      <c r="C8735" s="49" t="s">
        <v>18664</v>
      </c>
      <c r="D8735" s="45">
        <v>1.61032254883857</v>
      </c>
      <c r="E8735" s="48">
        <v>0</v>
      </c>
      <c r="F8735" s="48">
        <v>0</v>
      </c>
      <c r="G8735" s="48">
        <v>0</v>
      </c>
      <c r="H8735" s="48">
        <v>0</v>
      </c>
      <c r="I8735" s="48">
        <v>0</v>
      </c>
      <c r="J8735" s="49" t="s">
        <v>38507</v>
      </c>
      <c r="K8735" s="48">
        <v>-0.31731724758707203</v>
      </c>
      <c r="L8735" s="48">
        <v>0.25634204719687598</v>
      </c>
      <c r="M8735" s="49" t="s">
        <v>38508</v>
      </c>
      <c r="N8735" s="45">
        <v>-4.2798313999999997E-2</v>
      </c>
      <c r="O8735" s="45">
        <v>7.1928071900000001E-2</v>
      </c>
      <c r="P8735" s="48" t="s">
        <v>38508</v>
      </c>
      <c r="Q8735" s="45">
        <v>2E-3</v>
      </c>
      <c r="R8735" s="48">
        <v>1</v>
      </c>
      <c r="S8735" s="48" t="s">
        <v>38509</v>
      </c>
      <c r="T8735" s="50">
        <v>2.7863300000000001E-3</v>
      </c>
      <c r="U8735" s="50">
        <v>1.77454372176E-2</v>
      </c>
    </row>
    <row r="8736" spans="1:21">
      <c r="A8736" s="48" t="s">
        <v>32842</v>
      </c>
      <c r="B8736" s="49" t="s">
        <v>18663</v>
      </c>
      <c r="C8736" s="49" t="s">
        <v>18664</v>
      </c>
      <c r="D8736" s="45">
        <v>1.61032254883857</v>
      </c>
      <c r="E8736" s="48">
        <v>0</v>
      </c>
      <c r="F8736" s="48">
        <v>0</v>
      </c>
      <c r="G8736" s="48">
        <v>0</v>
      </c>
      <c r="H8736" s="48">
        <v>0</v>
      </c>
      <c r="I8736" s="48">
        <v>0</v>
      </c>
      <c r="J8736" s="49" t="s">
        <v>38510</v>
      </c>
      <c r="K8736" s="48">
        <v>5.3394923986640697E-2</v>
      </c>
      <c r="L8736" s="48">
        <v>0.88962495272408804</v>
      </c>
      <c r="M8736" s="49" t="s">
        <v>38511</v>
      </c>
      <c r="N8736" s="45">
        <v>2.5284105000000001E-2</v>
      </c>
      <c r="O8736" s="45">
        <v>0.12537462539999999</v>
      </c>
      <c r="P8736" s="48" t="s">
        <v>38511</v>
      </c>
      <c r="Q8736" s="45">
        <v>2.4E-2</v>
      </c>
      <c r="R8736" s="48">
        <v>1</v>
      </c>
      <c r="S8736" s="48" t="s">
        <v>38512</v>
      </c>
      <c r="T8736" s="50">
        <v>1.72193E-3</v>
      </c>
      <c r="U8736" s="50">
        <v>8.22118121559E-3</v>
      </c>
    </row>
    <row r="8737" spans="1:21">
      <c r="A8737" s="48" t="s">
        <v>32842</v>
      </c>
      <c r="B8737" s="49" t="s">
        <v>18663</v>
      </c>
      <c r="C8737" s="49" t="s">
        <v>18664</v>
      </c>
      <c r="D8737" s="45">
        <v>1.61032254883857</v>
      </c>
      <c r="E8737" s="48">
        <v>0</v>
      </c>
      <c r="F8737" s="48">
        <v>0</v>
      </c>
      <c r="G8737" s="48">
        <v>0</v>
      </c>
      <c r="H8737" s="48">
        <v>0</v>
      </c>
      <c r="I8737" s="48">
        <v>0</v>
      </c>
      <c r="J8737" s="49" t="s">
        <v>38513</v>
      </c>
      <c r="K8737" s="48" t="s">
        <v>1268</v>
      </c>
      <c r="L8737" s="48" t="s">
        <v>1268</v>
      </c>
      <c r="M8737" s="49" t="s">
        <v>38514</v>
      </c>
      <c r="N8737" s="45">
        <v>2.8915453999999998E-3</v>
      </c>
      <c r="O8737" s="45">
        <v>0.32567432569999999</v>
      </c>
      <c r="P8737" s="48" t="s">
        <v>38514</v>
      </c>
      <c r="Q8737" s="45">
        <v>3.0000000000000001E-3</v>
      </c>
      <c r="R8737" s="48">
        <v>1</v>
      </c>
      <c r="S8737" s="48" t="s">
        <v>38515</v>
      </c>
      <c r="T8737" s="50">
        <v>1.0353E-12</v>
      </c>
      <c r="U8737" s="50">
        <v>1.33349943649E-18</v>
      </c>
    </row>
    <row r="8738" spans="1:21">
      <c r="A8738" s="48" t="s">
        <v>32842</v>
      </c>
      <c r="B8738" s="49" t="s">
        <v>18679</v>
      </c>
      <c r="C8738" s="49" t="s">
        <v>18680</v>
      </c>
      <c r="D8738" s="45">
        <v>1.5842233868355999</v>
      </c>
      <c r="E8738" s="48">
        <v>0</v>
      </c>
      <c r="F8738" s="48">
        <v>0</v>
      </c>
      <c r="G8738" s="48">
        <v>0</v>
      </c>
      <c r="H8738" s="48">
        <v>0</v>
      </c>
      <c r="I8738" s="48">
        <v>0</v>
      </c>
      <c r="J8738" s="49" t="s">
        <v>38516</v>
      </c>
      <c r="K8738" s="48">
        <v>-9.6764326712073898E-2</v>
      </c>
      <c r="L8738" s="48">
        <v>0.57897955527714795</v>
      </c>
      <c r="M8738" s="49" t="s">
        <v>38517</v>
      </c>
      <c r="N8738" s="45">
        <v>-3.0605528999999901E-3</v>
      </c>
      <c r="O8738" s="45">
        <v>0.32767232769999999</v>
      </c>
      <c r="P8738" s="48" t="s">
        <v>38517</v>
      </c>
      <c r="Q8738" s="45">
        <v>-2E-3</v>
      </c>
      <c r="R8738" s="48">
        <v>1</v>
      </c>
      <c r="S8738" s="48" t="s">
        <v>38518</v>
      </c>
      <c r="T8738" s="50">
        <v>-1.5369599999999999E-4</v>
      </c>
      <c r="U8738" s="50">
        <v>1.4776440008000001E-7</v>
      </c>
    </row>
    <row r="8739" spans="1:21">
      <c r="A8739" s="48" t="s">
        <v>32842</v>
      </c>
      <c r="B8739" s="49" t="s">
        <v>38519</v>
      </c>
      <c r="C8739" s="49" t="s">
        <v>38520</v>
      </c>
      <c r="D8739" s="45">
        <v>0.60326746579928003</v>
      </c>
      <c r="E8739" s="48">
        <v>0</v>
      </c>
      <c r="F8739" s="48">
        <v>0</v>
      </c>
      <c r="G8739" s="48">
        <v>0</v>
      </c>
      <c r="H8739" s="48">
        <v>0</v>
      </c>
      <c r="I8739" s="48">
        <v>0</v>
      </c>
      <c r="J8739" s="49" t="s">
        <v>38521</v>
      </c>
      <c r="K8739" s="48">
        <v>-9.09746443061583E-2</v>
      </c>
      <c r="L8739" s="48">
        <v>0.929532424252142</v>
      </c>
      <c r="M8739" s="49" t="s">
        <v>38522</v>
      </c>
      <c r="N8739" s="45">
        <v>-4.5268775000000001E-3</v>
      </c>
      <c r="O8739" s="45">
        <v>0.29570429570000001</v>
      </c>
      <c r="P8739" s="48" t="s">
        <v>38522</v>
      </c>
      <c r="Q8739" s="45">
        <v>1.0999999999999999E-2</v>
      </c>
      <c r="R8739" s="48">
        <v>1</v>
      </c>
      <c r="S8739" s="48" t="s">
        <v>38523</v>
      </c>
      <c r="T8739" s="50">
        <v>-3.4786800000000001E-6</v>
      </c>
      <c r="U8739" s="50">
        <v>5.96950705311E-5</v>
      </c>
    </row>
    <row r="8740" spans="1:21">
      <c r="A8740" s="48" t="s">
        <v>32842</v>
      </c>
      <c r="B8740" s="49" t="s">
        <v>38524</v>
      </c>
      <c r="C8740" s="49" t="s">
        <v>38525</v>
      </c>
      <c r="D8740" s="45">
        <v>0.83817247354487701</v>
      </c>
      <c r="E8740" s="48">
        <v>0</v>
      </c>
      <c r="F8740" s="48">
        <v>0</v>
      </c>
      <c r="G8740" s="48">
        <v>0</v>
      </c>
      <c r="H8740" s="48">
        <v>0</v>
      </c>
      <c r="I8740" s="48">
        <v>0</v>
      </c>
      <c r="J8740" s="49" t="s">
        <v>38526</v>
      </c>
      <c r="K8740" s="48">
        <v>-0.17810790440073199</v>
      </c>
      <c r="L8740" s="48">
        <v>0.55968712026978296</v>
      </c>
      <c r="M8740" s="49" t="s">
        <v>38527</v>
      </c>
      <c r="N8740" s="45">
        <v>4.8419882099999999E-2</v>
      </c>
      <c r="O8740" s="45">
        <v>0.16283716279999999</v>
      </c>
      <c r="P8740" s="48" t="s">
        <v>38527</v>
      </c>
      <c r="Q8740" s="45">
        <v>7.5999999999999998E-2</v>
      </c>
      <c r="R8740" s="48">
        <v>1</v>
      </c>
      <c r="S8740" s="48" t="s">
        <v>38528</v>
      </c>
      <c r="T8740" s="50">
        <v>2.2063500000000002E-3</v>
      </c>
      <c r="U8740" s="50">
        <v>1.3558031824599999E-2</v>
      </c>
    </row>
    <row r="8741" spans="1:21">
      <c r="A8741" s="48" t="s">
        <v>32842</v>
      </c>
      <c r="B8741" s="49" t="s">
        <v>18734</v>
      </c>
      <c r="C8741" s="49" t="s">
        <v>18735</v>
      </c>
      <c r="D8741" s="45">
        <v>1.06853630941251</v>
      </c>
      <c r="E8741" s="48">
        <v>0</v>
      </c>
      <c r="F8741" s="48">
        <v>0</v>
      </c>
      <c r="G8741" s="48">
        <v>0</v>
      </c>
      <c r="H8741" s="48">
        <v>0</v>
      </c>
      <c r="I8741" s="48">
        <v>0</v>
      </c>
      <c r="J8741" s="49" t="s">
        <v>38529</v>
      </c>
      <c r="K8741" s="48">
        <v>3.4066003753526003E-2</v>
      </c>
      <c r="L8741" s="48">
        <v>0.96541462758769203</v>
      </c>
      <c r="M8741" s="49" t="s">
        <v>38530</v>
      </c>
      <c r="N8741" s="45">
        <v>4.6751447599999899E-2</v>
      </c>
      <c r="O8741" s="45">
        <v>0.12737262739999999</v>
      </c>
      <c r="P8741" s="48" t="s">
        <v>38530</v>
      </c>
      <c r="Q8741" s="45">
        <v>5.2999999999999999E-2</v>
      </c>
      <c r="R8741" s="48">
        <v>1</v>
      </c>
      <c r="S8741" s="48" t="s">
        <v>38531</v>
      </c>
      <c r="T8741" s="50">
        <v>8.9026999999999995E-3</v>
      </c>
      <c r="U8741" s="50">
        <v>5.5518794470999999E-2</v>
      </c>
    </row>
    <row r="8742" spans="1:21">
      <c r="A8742" s="48" t="s">
        <v>32842</v>
      </c>
      <c r="B8742" s="49" t="s">
        <v>38532</v>
      </c>
      <c r="C8742" s="49" t="s">
        <v>38533</v>
      </c>
      <c r="D8742" s="45">
        <v>1.60458030891989</v>
      </c>
      <c r="E8742" s="48">
        <v>0</v>
      </c>
      <c r="F8742" s="48">
        <v>0</v>
      </c>
      <c r="G8742" s="48">
        <v>0</v>
      </c>
      <c r="H8742" s="48">
        <v>0</v>
      </c>
      <c r="I8742" s="48">
        <v>0</v>
      </c>
      <c r="J8742" s="49" t="s">
        <v>38534</v>
      </c>
      <c r="K8742" s="48">
        <v>0.111753564772701</v>
      </c>
      <c r="L8742" s="48">
        <v>0.90850054491520804</v>
      </c>
      <c r="M8742" s="49" t="s">
        <v>38535</v>
      </c>
      <c r="N8742" s="45">
        <v>-1.57376329E-2</v>
      </c>
      <c r="O8742" s="45">
        <v>0.16733266729999999</v>
      </c>
      <c r="P8742" s="48" t="s">
        <v>38535</v>
      </c>
      <c r="Q8742" s="45">
        <v>0</v>
      </c>
      <c r="R8742" s="48">
        <v>1</v>
      </c>
      <c r="S8742" s="48" t="s">
        <v>38536</v>
      </c>
      <c r="T8742" s="50">
        <v>-5.1390400000000002E-5</v>
      </c>
      <c r="U8742" s="50">
        <v>8.8210854970699992E-6</v>
      </c>
    </row>
    <row r="8743" spans="1:21">
      <c r="A8743" s="48" t="s">
        <v>32842</v>
      </c>
      <c r="B8743" s="49" t="s">
        <v>38537</v>
      </c>
      <c r="C8743" s="49" t="s">
        <v>38538</v>
      </c>
      <c r="D8743" s="45">
        <v>1.4922293267811599</v>
      </c>
      <c r="E8743" s="48">
        <v>1</v>
      </c>
      <c r="F8743" s="48">
        <v>0</v>
      </c>
      <c r="G8743" s="48">
        <v>1</v>
      </c>
      <c r="H8743" s="48">
        <v>0</v>
      </c>
      <c r="I8743" s="48">
        <v>0</v>
      </c>
      <c r="J8743" s="49" t="s">
        <v>38539</v>
      </c>
      <c r="K8743" s="48">
        <v>9.2073641715237395E-2</v>
      </c>
      <c r="L8743" s="48">
        <v>0.58773721779528099</v>
      </c>
      <c r="M8743" s="49" t="s">
        <v>38540</v>
      </c>
      <c r="N8743" s="45">
        <v>-8.3376526300000003E-2</v>
      </c>
      <c r="O8743" s="45">
        <v>3.9960040000000002E-2</v>
      </c>
      <c r="P8743" s="48" t="s">
        <v>38540</v>
      </c>
      <c r="Q8743" s="45">
        <v>-3.0000000000000001E-3</v>
      </c>
      <c r="R8743" s="48">
        <v>1</v>
      </c>
      <c r="S8743" s="48" t="s">
        <v>38541</v>
      </c>
      <c r="T8743" s="50">
        <v>-5.9569499999999994E-14</v>
      </c>
      <c r="U8743" s="50">
        <v>6.8063898115700001E-23</v>
      </c>
    </row>
    <row r="8744" spans="1:21">
      <c r="A8744" s="48" t="s">
        <v>32842</v>
      </c>
      <c r="B8744" s="49" t="s">
        <v>18781</v>
      </c>
      <c r="C8744" s="49" t="s">
        <v>18782</v>
      </c>
      <c r="D8744" s="45">
        <v>1.1232611346816901</v>
      </c>
      <c r="E8744" s="48">
        <v>0</v>
      </c>
      <c r="F8744" s="48">
        <v>0</v>
      </c>
      <c r="G8744" s="48">
        <v>0</v>
      </c>
      <c r="H8744" s="48">
        <v>0</v>
      </c>
      <c r="I8744" s="48">
        <v>0</v>
      </c>
      <c r="J8744" s="49" t="s">
        <v>38542</v>
      </c>
      <c r="K8744" s="48">
        <v>8.0103115047950493E-2</v>
      </c>
      <c r="L8744" s="48">
        <v>0.894720464280362</v>
      </c>
      <c r="M8744" s="49" t="s">
        <v>38543</v>
      </c>
      <c r="N8744" s="45">
        <v>-2.3114656000000001E-2</v>
      </c>
      <c r="O8744" s="45">
        <v>0.1948051948</v>
      </c>
      <c r="P8744" s="48" t="s">
        <v>38543</v>
      </c>
      <c r="Q8744" s="45">
        <v>-1.0999999999999999E-2</v>
      </c>
      <c r="R8744" s="48">
        <v>1</v>
      </c>
      <c r="S8744" s="48" t="s">
        <v>38544</v>
      </c>
      <c r="T8744" s="50">
        <v>-1.14262E-4</v>
      </c>
      <c r="U8744" s="50">
        <v>3.2120571834300002E-4</v>
      </c>
    </row>
    <row r="8745" spans="1:21">
      <c r="A8745" s="48" t="s">
        <v>32842</v>
      </c>
      <c r="B8745" s="49" t="s">
        <v>18781</v>
      </c>
      <c r="C8745" s="49" t="s">
        <v>18782</v>
      </c>
      <c r="D8745" s="45">
        <v>1.1232611346816901</v>
      </c>
      <c r="E8745" s="48">
        <v>0</v>
      </c>
      <c r="F8745" s="48">
        <v>0</v>
      </c>
      <c r="G8745" s="48">
        <v>0</v>
      </c>
      <c r="H8745" s="48">
        <v>0</v>
      </c>
      <c r="I8745" s="48">
        <v>0</v>
      </c>
      <c r="J8745" s="49" t="s">
        <v>38545</v>
      </c>
      <c r="K8745" s="48" t="s">
        <v>1268</v>
      </c>
      <c r="L8745" s="48" t="s">
        <v>1268</v>
      </c>
      <c r="M8745" s="49" t="s">
        <v>38546</v>
      </c>
      <c r="N8745" s="45">
        <v>-1.4470007300000001E-2</v>
      </c>
      <c r="O8745" s="45">
        <v>0.2387612388</v>
      </c>
      <c r="P8745" s="48" t="s">
        <v>38546</v>
      </c>
      <c r="Q8745" s="45">
        <v>2.9000000000000001E-2</v>
      </c>
      <c r="R8745" s="48">
        <v>1</v>
      </c>
      <c r="S8745" s="48" t="s">
        <v>38547</v>
      </c>
      <c r="T8745" s="50">
        <v>-2.6918699999999999E-3</v>
      </c>
      <c r="U8745" s="50">
        <v>1.6314525634600001E-2</v>
      </c>
    </row>
    <row r="8746" spans="1:21">
      <c r="A8746" s="48" t="s">
        <v>32842</v>
      </c>
      <c r="B8746" s="49" t="s">
        <v>18822</v>
      </c>
      <c r="C8746" s="49" t="s">
        <v>18823</v>
      </c>
      <c r="D8746" s="45">
        <v>1.07747267289878</v>
      </c>
      <c r="E8746" s="48">
        <v>0</v>
      </c>
      <c r="F8746" s="48">
        <v>0</v>
      </c>
      <c r="G8746" s="48">
        <v>0</v>
      </c>
      <c r="H8746" s="48">
        <v>0</v>
      </c>
      <c r="I8746" s="48">
        <v>0</v>
      </c>
      <c r="J8746" s="49" t="s">
        <v>38548</v>
      </c>
      <c r="K8746" s="48">
        <v>-0.15333125790244101</v>
      </c>
      <c r="L8746" s="48">
        <v>0.69001388982192702</v>
      </c>
      <c r="M8746" s="49" t="s">
        <v>38549</v>
      </c>
      <c r="N8746" s="45">
        <v>0</v>
      </c>
      <c r="O8746" s="45">
        <v>0.34315684320000001</v>
      </c>
      <c r="P8746" s="48" t="s">
        <v>38549</v>
      </c>
      <c r="Q8746" s="45">
        <v>-1.9E-2</v>
      </c>
      <c r="R8746" s="48">
        <v>1</v>
      </c>
      <c r="S8746" s="48" t="s">
        <v>38550</v>
      </c>
      <c r="T8746" s="50">
        <v>1.7617899999999999E-6</v>
      </c>
      <c r="U8746" s="50">
        <v>2.1516568635600002E-6</v>
      </c>
    </row>
    <row r="8747" spans="1:21">
      <c r="A8747" s="48" t="s">
        <v>32842</v>
      </c>
      <c r="B8747" s="49" t="s">
        <v>18837</v>
      </c>
      <c r="C8747" s="49" t="s">
        <v>18838</v>
      </c>
      <c r="D8747" s="45">
        <v>1.01263023651156</v>
      </c>
      <c r="E8747" s="48">
        <v>0</v>
      </c>
      <c r="F8747" s="48">
        <v>0</v>
      </c>
      <c r="G8747" s="48">
        <v>0</v>
      </c>
      <c r="H8747" s="48">
        <v>0</v>
      </c>
      <c r="I8747" s="48">
        <v>0</v>
      </c>
      <c r="J8747" s="49" t="s">
        <v>38551</v>
      </c>
      <c r="K8747" s="48">
        <v>0.15670715612924699</v>
      </c>
      <c r="L8747" s="48">
        <v>0.59761742879771096</v>
      </c>
      <c r="M8747" s="49" t="s">
        <v>38552</v>
      </c>
      <c r="N8747" s="45">
        <v>1.8662324099999999E-2</v>
      </c>
      <c r="O8747" s="45">
        <v>0.24575424579999999</v>
      </c>
      <c r="P8747" s="48" t="s">
        <v>38552</v>
      </c>
      <c r="Q8747" s="45">
        <v>2E-3</v>
      </c>
      <c r="R8747" s="48">
        <v>1</v>
      </c>
      <c r="S8747" s="48" t="s">
        <v>38553</v>
      </c>
      <c r="T8747" s="50">
        <v>-0.117919</v>
      </c>
      <c r="U8747" s="50">
        <v>0.65653007486000003</v>
      </c>
    </row>
    <row r="8748" spans="1:21">
      <c r="A8748" s="48" t="s">
        <v>32842</v>
      </c>
      <c r="B8748" s="49" t="s">
        <v>18850</v>
      </c>
      <c r="C8748" s="49" t="s">
        <v>18851</v>
      </c>
      <c r="D8748" s="45">
        <v>1.6530563312895299</v>
      </c>
      <c r="E8748" s="48">
        <v>0</v>
      </c>
      <c r="F8748" s="48">
        <v>0</v>
      </c>
      <c r="G8748" s="48">
        <v>0</v>
      </c>
      <c r="H8748" s="48">
        <v>0</v>
      </c>
      <c r="I8748" s="48">
        <v>0</v>
      </c>
      <c r="J8748" s="49" t="s">
        <v>38554</v>
      </c>
      <c r="K8748" s="48">
        <v>2.4651271381528901E-2</v>
      </c>
      <c r="L8748" s="48">
        <v>0.95389892501118501</v>
      </c>
      <c r="M8748" s="49" t="s">
        <v>38555</v>
      </c>
      <c r="N8748" s="45">
        <v>-1.89787714E-2</v>
      </c>
      <c r="O8748" s="45">
        <v>0.14685314689999901</v>
      </c>
      <c r="P8748" s="48" t="s">
        <v>38555</v>
      </c>
      <c r="Q8748" s="45">
        <v>-1.7000000000000001E-2</v>
      </c>
      <c r="R8748" s="48">
        <v>1</v>
      </c>
      <c r="S8748" s="48" t="s">
        <v>38556</v>
      </c>
      <c r="T8748" s="50">
        <v>-6.8002299999999998E-5</v>
      </c>
      <c r="U8748" s="50">
        <v>5.6622113804600002E-5</v>
      </c>
    </row>
    <row r="8749" spans="1:21">
      <c r="A8749" s="48" t="s">
        <v>32842</v>
      </c>
      <c r="B8749" s="49" t="s">
        <v>18871</v>
      </c>
      <c r="C8749" s="49" t="s">
        <v>18872</v>
      </c>
      <c r="D8749" s="45">
        <v>1.94352131823019</v>
      </c>
      <c r="E8749" s="48">
        <v>0</v>
      </c>
      <c r="F8749" s="48">
        <v>0</v>
      </c>
      <c r="G8749" s="48">
        <v>0</v>
      </c>
      <c r="H8749" s="48">
        <v>0</v>
      </c>
      <c r="I8749" s="48">
        <v>0</v>
      </c>
      <c r="J8749" s="49" t="s">
        <v>38557</v>
      </c>
      <c r="K8749" s="48">
        <v>-2.2793397511159701E-2</v>
      </c>
      <c r="L8749" s="48">
        <v>0.54863251651802902</v>
      </c>
      <c r="M8749" s="49" t="s">
        <v>38558</v>
      </c>
      <c r="N8749" s="45">
        <v>-3.1852207000000001E-3</v>
      </c>
      <c r="O8749" s="45">
        <v>0.25574425569999998</v>
      </c>
      <c r="P8749" s="48" t="s">
        <v>38558</v>
      </c>
      <c r="Q8749" s="45">
        <v>-3.0000000000000001E-3</v>
      </c>
      <c r="R8749" s="48">
        <v>1</v>
      </c>
      <c r="S8749" s="48" t="s">
        <v>38559</v>
      </c>
      <c r="T8749" s="50">
        <v>-7.8345099999999996E-16</v>
      </c>
      <c r="U8749" s="50">
        <v>2.7039849097E-41</v>
      </c>
    </row>
    <row r="8750" spans="1:21">
      <c r="A8750" s="48" t="s">
        <v>32842</v>
      </c>
      <c r="B8750" s="49" t="s">
        <v>18871</v>
      </c>
      <c r="C8750" s="49" t="s">
        <v>18872</v>
      </c>
      <c r="D8750" s="45">
        <v>1.94352131823019</v>
      </c>
      <c r="E8750" s="48">
        <v>0</v>
      </c>
      <c r="F8750" s="48">
        <v>0</v>
      </c>
      <c r="G8750" s="48">
        <v>0</v>
      </c>
      <c r="H8750" s="48">
        <v>0</v>
      </c>
      <c r="I8750" s="48">
        <v>0</v>
      </c>
      <c r="J8750" s="49" t="s">
        <v>38560</v>
      </c>
      <c r="K8750" s="48">
        <v>-4.9048719900145699E-2</v>
      </c>
      <c r="L8750" s="48">
        <v>0.25451496960389097</v>
      </c>
      <c r="M8750" s="49" t="s">
        <v>38561</v>
      </c>
      <c r="N8750" s="45">
        <v>9.8035349999999995E-4</v>
      </c>
      <c r="O8750" s="45">
        <v>0.34215784220000001</v>
      </c>
      <c r="P8750" s="48" t="s">
        <v>38561</v>
      </c>
      <c r="Q8750" s="45">
        <v>-3.0000000000000001E-3</v>
      </c>
      <c r="R8750" s="48">
        <v>1</v>
      </c>
      <c r="S8750" s="48" t="s">
        <v>38559</v>
      </c>
      <c r="T8750" s="50">
        <v>-7.8345099999999996E-16</v>
      </c>
      <c r="U8750" s="50">
        <v>2.7039849097E-41</v>
      </c>
    </row>
    <row r="8751" spans="1:21">
      <c r="A8751" s="48" t="s">
        <v>32842</v>
      </c>
      <c r="B8751" s="49" t="s">
        <v>18871</v>
      </c>
      <c r="C8751" s="49" t="s">
        <v>18872</v>
      </c>
      <c r="D8751" s="45">
        <v>1.94352131823019</v>
      </c>
      <c r="E8751" s="48">
        <v>0</v>
      </c>
      <c r="F8751" s="48">
        <v>0</v>
      </c>
      <c r="G8751" s="48">
        <v>0</v>
      </c>
      <c r="H8751" s="48">
        <v>0</v>
      </c>
      <c r="I8751" s="48">
        <v>0</v>
      </c>
      <c r="J8751" s="49" t="s">
        <v>38562</v>
      </c>
      <c r="K8751" s="48" t="s">
        <v>1268</v>
      </c>
      <c r="L8751" s="48" t="s">
        <v>1268</v>
      </c>
      <c r="M8751" s="49" t="s">
        <v>38563</v>
      </c>
      <c r="N8751" s="45">
        <v>0.2653076473</v>
      </c>
      <c r="O8751" s="45">
        <v>0.14185814189999901</v>
      </c>
      <c r="P8751" s="48" t="s">
        <v>38563</v>
      </c>
      <c r="Q8751" s="45">
        <v>0.33300000000000002</v>
      </c>
      <c r="R8751" s="48">
        <v>1</v>
      </c>
      <c r="S8751" s="48" t="s">
        <v>38564</v>
      </c>
      <c r="T8751" s="50">
        <v>-7.7716700000000001E-16</v>
      </c>
      <c r="U8751" s="50">
        <v>1.3334994321699999E-18</v>
      </c>
    </row>
    <row r="8752" spans="1:21">
      <c r="A8752" s="48" t="s">
        <v>32842</v>
      </c>
      <c r="B8752" s="49" t="s">
        <v>18892</v>
      </c>
      <c r="C8752" s="49" t="s">
        <v>18893</v>
      </c>
      <c r="D8752" s="45">
        <v>1.57597939753504</v>
      </c>
      <c r="E8752" s="48">
        <v>0</v>
      </c>
      <c r="F8752" s="48">
        <v>0</v>
      </c>
      <c r="G8752" s="48">
        <v>0</v>
      </c>
      <c r="H8752" s="48">
        <v>0</v>
      </c>
      <c r="I8752" s="48">
        <v>0</v>
      </c>
      <c r="J8752" s="49" t="s">
        <v>38565</v>
      </c>
      <c r="K8752" s="48">
        <v>-8.0484762728139092E-3</v>
      </c>
      <c r="L8752" s="48">
        <v>0.99731537905252399</v>
      </c>
      <c r="M8752" s="49" t="s">
        <v>38566</v>
      </c>
      <c r="N8752" s="45">
        <v>-1.69514227E-2</v>
      </c>
      <c r="O8752" s="45">
        <v>0.16883116879999999</v>
      </c>
      <c r="P8752" s="48" t="s">
        <v>38566</v>
      </c>
      <c r="Q8752" s="45">
        <v>1.7000000000000001E-2</v>
      </c>
      <c r="R8752" s="48">
        <v>1</v>
      </c>
      <c r="S8752" s="48" t="s">
        <v>38567</v>
      </c>
      <c r="T8752" s="50">
        <v>2.5588400000000002E-3</v>
      </c>
      <c r="U8752" s="50">
        <v>5.9840430899699999E-3</v>
      </c>
    </row>
    <row r="8753" spans="1:21">
      <c r="A8753" s="48" t="s">
        <v>32842</v>
      </c>
      <c r="B8753" s="49" t="s">
        <v>18892</v>
      </c>
      <c r="C8753" s="49" t="s">
        <v>18893</v>
      </c>
      <c r="D8753" s="45">
        <v>1.57597939753504</v>
      </c>
      <c r="E8753" s="48">
        <v>0</v>
      </c>
      <c r="F8753" s="48">
        <v>0</v>
      </c>
      <c r="G8753" s="48">
        <v>0</v>
      </c>
      <c r="H8753" s="48">
        <v>0</v>
      </c>
      <c r="I8753" s="48">
        <v>0</v>
      </c>
      <c r="J8753" s="49" t="s">
        <v>38568</v>
      </c>
      <c r="K8753" s="48">
        <v>0.526357791005577</v>
      </c>
      <c r="L8753" s="48">
        <v>0.38843684872664902</v>
      </c>
      <c r="M8753" s="49" t="s">
        <v>38569</v>
      </c>
      <c r="N8753" s="45">
        <v>-1.00044794E-2</v>
      </c>
      <c r="O8753" s="45">
        <v>0.230769230799999</v>
      </c>
      <c r="P8753" s="48" t="s">
        <v>38569</v>
      </c>
      <c r="Q8753" s="45">
        <v>-2.3E-2</v>
      </c>
      <c r="R8753" s="48">
        <v>0.97068852776199999</v>
      </c>
      <c r="S8753" s="48" t="s">
        <v>38570</v>
      </c>
      <c r="T8753" s="50">
        <v>-6.1243699999999998E-6</v>
      </c>
      <c r="U8753" s="50">
        <v>6.1265694456100004E-11</v>
      </c>
    </row>
    <row r="8754" spans="1:21">
      <c r="A8754" s="48" t="s">
        <v>32842</v>
      </c>
      <c r="B8754" s="49" t="s">
        <v>18892</v>
      </c>
      <c r="C8754" s="49" t="s">
        <v>18893</v>
      </c>
      <c r="D8754" s="45">
        <v>1.57597939753504</v>
      </c>
      <c r="E8754" s="48">
        <v>0</v>
      </c>
      <c r="F8754" s="48">
        <v>0</v>
      </c>
      <c r="G8754" s="48">
        <v>0</v>
      </c>
      <c r="H8754" s="48">
        <v>0</v>
      </c>
      <c r="I8754" s="48">
        <v>0</v>
      </c>
      <c r="J8754" s="49" t="s">
        <v>38568</v>
      </c>
      <c r="K8754" s="48">
        <v>0.526357791005577</v>
      </c>
      <c r="L8754" s="48">
        <v>0.38843684872664902</v>
      </c>
      <c r="M8754" s="49" t="s">
        <v>38571</v>
      </c>
      <c r="N8754" s="45">
        <v>-8.4576706999999904E-2</v>
      </c>
      <c r="O8754" s="45">
        <v>0.12887112889999999</v>
      </c>
      <c r="P8754" s="48" t="s">
        <v>38571</v>
      </c>
      <c r="Q8754" s="45">
        <v>-0.19600000000000001</v>
      </c>
      <c r="R8754" s="48">
        <v>0.41797614763099999</v>
      </c>
      <c r="S8754" s="48" t="s">
        <v>38572</v>
      </c>
      <c r="T8754" s="50">
        <v>-2.9428200000000001E-5</v>
      </c>
      <c r="U8754" s="50">
        <v>2.1451158947700001E-9</v>
      </c>
    </row>
    <row r="8755" spans="1:21">
      <c r="A8755" s="48" t="s">
        <v>32842</v>
      </c>
      <c r="B8755" s="49" t="s">
        <v>18910</v>
      </c>
      <c r="C8755" s="49" t="s">
        <v>18911</v>
      </c>
      <c r="D8755" s="45">
        <v>1.3358962316537</v>
      </c>
      <c r="E8755" s="48">
        <v>0</v>
      </c>
      <c r="F8755" s="48">
        <v>0</v>
      </c>
      <c r="G8755" s="48">
        <v>0</v>
      </c>
      <c r="H8755" s="48">
        <v>0</v>
      </c>
      <c r="I8755" s="48">
        <v>0</v>
      </c>
      <c r="J8755" s="49" t="s">
        <v>38573</v>
      </c>
      <c r="K8755" s="48" t="s">
        <v>1268</v>
      </c>
      <c r="L8755" s="48" t="s">
        <v>1268</v>
      </c>
      <c r="M8755" s="49" t="s">
        <v>38574</v>
      </c>
      <c r="N8755" s="45">
        <v>4.2723303999999997E-3</v>
      </c>
      <c r="O8755" s="45">
        <v>0.29120879119999998</v>
      </c>
      <c r="P8755" s="48" t="s">
        <v>38574</v>
      </c>
      <c r="Q8755" s="45">
        <v>4.0000000000000001E-3</v>
      </c>
      <c r="R8755" s="48">
        <v>1</v>
      </c>
      <c r="S8755" s="48" t="s">
        <v>38575</v>
      </c>
      <c r="T8755" s="50">
        <v>-3.1980599999999999E-13</v>
      </c>
      <c r="U8755" s="50">
        <v>9.6828513099600009E-16</v>
      </c>
    </row>
    <row r="8756" spans="1:21">
      <c r="A8756" s="48" t="s">
        <v>32842</v>
      </c>
      <c r="B8756" s="49" t="s">
        <v>18910</v>
      </c>
      <c r="C8756" s="49" t="s">
        <v>18911</v>
      </c>
      <c r="D8756" s="45">
        <v>1.3358962316537</v>
      </c>
      <c r="E8756" s="48">
        <v>0</v>
      </c>
      <c r="F8756" s="48">
        <v>0</v>
      </c>
      <c r="G8756" s="48">
        <v>0</v>
      </c>
      <c r="H8756" s="48">
        <v>0</v>
      </c>
      <c r="I8756" s="48">
        <v>0</v>
      </c>
      <c r="J8756" s="49" t="s">
        <v>38576</v>
      </c>
      <c r="K8756" s="48">
        <v>-1.5937574042159501E-2</v>
      </c>
      <c r="L8756" s="48">
        <v>0.97384755759759201</v>
      </c>
      <c r="M8756" s="49" t="s">
        <v>38577</v>
      </c>
      <c r="N8756" s="45">
        <v>5.1321741999999998E-3</v>
      </c>
      <c r="O8756" s="45">
        <v>0.3076923077</v>
      </c>
      <c r="P8756" s="48" t="s">
        <v>38577</v>
      </c>
      <c r="Q8756" s="45">
        <v>9.7000000000000003E-2</v>
      </c>
      <c r="R8756" s="48">
        <v>1</v>
      </c>
      <c r="S8756" s="48" t="s">
        <v>38578</v>
      </c>
      <c r="T8756" s="50">
        <v>7.0770000000000002E-4</v>
      </c>
      <c r="U8756" s="50">
        <v>4.5430017200199999E-3</v>
      </c>
    </row>
    <row r="8757" spans="1:21">
      <c r="A8757" s="48" t="s">
        <v>32842</v>
      </c>
      <c r="B8757" s="49" t="s">
        <v>18921</v>
      </c>
      <c r="C8757" s="49" t="s">
        <v>18922</v>
      </c>
      <c r="D8757" s="45">
        <v>1.3026524953949301</v>
      </c>
      <c r="E8757" s="48">
        <v>0</v>
      </c>
      <c r="F8757" s="48">
        <v>0</v>
      </c>
      <c r="G8757" s="48">
        <v>0</v>
      </c>
      <c r="H8757" s="48">
        <v>0</v>
      </c>
      <c r="I8757" s="48">
        <v>0</v>
      </c>
      <c r="J8757" s="49" t="s">
        <v>38579</v>
      </c>
      <c r="K8757" s="48" t="s">
        <v>1268</v>
      </c>
      <c r="L8757" s="48" t="s">
        <v>1268</v>
      </c>
      <c r="M8757" s="49" t="s">
        <v>38580</v>
      </c>
      <c r="N8757" s="45">
        <v>1.2064332999999999E-3</v>
      </c>
      <c r="O8757" s="45">
        <v>0.32067932069999999</v>
      </c>
      <c r="P8757" s="48" t="s">
        <v>38580</v>
      </c>
      <c r="Q8757" s="45">
        <v>-5.0000000000000001E-3</v>
      </c>
      <c r="R8757" s="48">
        <v>1</v>
      </c>
      <c r="S8757" s="48" t="s">
        <v>38581</v>
      </c>
      <c r="T8757" s="50">
        <v>-2.0349600000000001E-10</v>
      </c>
      <c r="U8757" s="50">
        <v>8.2330454499699997E-14</v>
      </c>
    </row>
    <row r="8758" spans="1:21">
      <c r="A8758" s="48" t="s">
        <v>32842</v>
      </c>
      <c r="B8758" s="49" t="s">
        <v>18940</v>
      </c>
      <c r="C8758" s="49" t="s">
        <v>18941</v>
      </c>
      <c r="D8758" s="45">
        <v>2.7856697494806899</v>
      </c>
      <c r="E8758" s="48">
        <v>0</v>
      </c>
      <c r="F8758" s="48">
        <v>0</v>
      </c>
      <c r="G8758" s="48">
        <v>0</v>
      </c>
      <c r="H8758" s="48">
        <v>0</v>
      </c>
      <c r="I8758" s="48">
        <v>0</v>
      </c>
      <c r="J8758" s="49" t="s">
        <v>38582</v>
      </c>
      <c r="K8758" s="48">
        <v>-0.36767061773333398</v>
      </c>
      <c r="L8758" s="48">
        <v>0.60662486849355102</v>
      </c>
      <c r="M8758" s="49" t="s">
        <v>38583</v>
      </c>
      <c r="N8758" s="45">
        <v>-3.4578920000000001E-4</v>
      </c>
      <c r="O8758" s="45">
        <v>0.32117882120000002</v>
      </c>
      <c r="P8758" s="48" t="s">
        <v>38583</v>
      </c>
      <c r="Q8758" s="45">
        <v>0</v>
      </c>
      <c r="R8758" s="48">
        <v>1</v>
      </c>
      <c r="S8758" s="48" t="s">
        <v>38584</v>
      </c>
      <c r="T8758" s="50">
        <v>-7.7715600000000002E-16</v>
      </c>
      <c r="U8758" s="50">
        <v>1.3334994321699999E-18</v>
      </c>
    </row>
    <row r="8759" spans="1:21">
      <c r="A8759" s="48" t="s">
        <v>32842</v>
      </c>
      <c r="B8759" s="49" t="s">
        <v>18940</v>
      </c>
      <c r="C8759" s="49" t="s">
        <v>18941</v>
      </c>
      <c r="D8759" s="45">
        <v>2.7856697494806899</v>
      </c>
      <c r="E8759" s="48">
        <v>1</v>
      </c>
      <c r="F8759" s="48">
        <v>0</v>
      </c>
      <c r="G8759" s="48">
        <v>0</v>
      </c>
      <c r="H8759" s="48">
        <v>0</v>
      </c>
      <c r="I8759" s="48">
        <v>1</v>
      </c>
      <c r="J8759" s="49" t="s">
        <v>38585</v>
      </c>
      <c r="K8759" s="48">
        <v>0.72833413634163602</v>
      </c>
      <c r="L8759" s="48">
        <v>6.1951505638599101E-2</v>
      </c>
      <c r="M8759" s="49" t="s">
        <v>38586</v>
      </c>
      <c r="N8759" s="45">
        <v>-0.1066930019</v>
      </c>
      <c r="O8759" s="45">
        <v>5.19480519E-2</v>
      </c>
      <c r="P8759" s="48" t="s">
        <v>38586</v>
      </c>
      <c r="Q8759" s="45">
        <v>-0.105</v>
      </c>
      <c r="R8759" s="48">
        <v>0.465384574449</v>
      </c>
      <c r="S8759" s="48" t="s">
        <v>38587</v>
      </c>
      <c r="T8759" s="50">
        <v>-0.21099999999999999</v>
      </c>
      <c r="U8759" s="50">
        <v>0.95480480296100001</v>
      </c>
    </row>
    <row r="8760" spans="1:21">
      <c r="A8760" s="48" t="s">
        <v>32842</v>
      </c>
      <c r="B8760" s="49" t="s">
        <v>38588</v>
      </c>
      <c r="C8760" s="49" t="s">
        <v>38589</v>
      </c>
      <c r="D8760" s="45">
        <v>0.84242140297600698</v>
      </c>
      <c r="E8760" s="48">
        <v>0</v>
      </c>
      <c r="F8760" s="48">
        <v>0</v>
      </c>
      <c r="G8760" s="48">
        <v>0</v>
      </c>
      <c r="H8760" s="48">
        <v>0</v>
      </c>
      <c r="I8760" s="48">
        <v>0</v>
      </c>
      <c r="J8760" s="49" t="s">
        <v>38590</v>
      </c>
      <c r="K8760" s="48">
        <v>2.0506241304350602E-2</v>
      </c>
      <c r="L8760" s="48">
        <v>0.98705785541034596</v>
      </c>
      <c r="M8760" s="49" t="s">
        <v>38591</v>
      </c>
      <c r="N8760" s="45">
        <v>-1.9720865300000001E-2</v>
      </c>
      <c r="O8760" s="45">
        <v>0.25974025969999998</v>
      </c>
      <c r="P8760" s="48" t="s">
        <v>38591</v>
      </c>
      <c r="Q8760" s="45">
        <v>-2E-3</v>
      </c>
      <c r="R8760" s="48">
        <v>1</v>
      </c>
      <c r="S8760" s="48" t="s">
        <v>38592</v>
      </c>
      <c r="T8760" s="50">
        <v>-7.2425899999999999E-4</v>
      </c>
      <c r="U8760" s="50">
        <v>7.9544698481800007E-3</v>
      </c>
    </row>
    <row r="8761" spans="1:21">
      <c r="A8761" s="48" t="s">
        <v>32842</v>
      </c>
      <c r="B8761" s="49" t="s">
        <v>18958</v>
      </c>
      <c r="C8761" s="49" t="s">
        <v>18959</v>
      </c>
      <c r="D8761" s="45">
        <v>1.1568535380101399</v>
      </c>
      <c r="E8761" s="48">
        <v>0</v>
      </c>
      <c r="F8761" s="48">
        <v>0</v>
      </c>
      <c r="G8761" s="48">
        <v>0</v>
      </c>
      <c r="H8761" s="48">
        <v>0</v>
      </c>
      <c r="I8761" s="48">
        <v>0</v>
      </c>
      <c r="J8761" s="49" t="s">
        <v>38593</v>
      </c>
      <c r="K8761" s="48">
        <v>4.5249472543570798E-2</v>
      </c>
      <c r="L8761" s="48">
        <v>0.96673277551066294</v>
      </c>
      <c r="M8761" s="49" t="s">
        <v>38594</v>
      </c>
      <c r="N8761" s="45">
        <v>-3.6669976999999999E-2</v>
      </c>
      <c r="O8761" s="45">
        <v>0.14335664340000001</v>
      </c>
      <c r="P8761" s="48" t="s">
        <v>38594</v>
      </c>
      <c r="Q8761" s="45">
        <v>-0.11899999999999999</v>
      </c>
      <c r="R8761" s="48">
        <v>1</v>
      </c>
      <c r="S8761" s="48" t="s">
        <v>38595</v>
      </c>
      <c r="T8761" s="50">
        <v>-4.1488699999999998E-3</v>
      </c>
      <c r="U8761" s="50">
        <v>2.6870343907100001E-2</v>
      </c>
    </row>
    <row r="8762" spans="1:21">
      <c r="A8762" s="48" t="s">
        <v>32842</v>
      </c>
      <c r="B8762" s="49" t="s">
        <v>18968</v>
      </c>
      <c r="C8762" s="49" t="s">
        <v>18969</v>
      </c>
      <c r="D8762" s="45">
        <v>1.82407770668059</v>
      </c>
      <c r="E8762" s="48">
        <v>0</v>
      </c>
      <c r="F8762" s="48">
        <v>0</v>
      </c>
      <c r="G8762" s="48">
        <v>0</v>
      </c>
      <c r="H8762" s="48">
        <v>0</v>
      </c>
      <c r="I8762" s="48">
        <v>0</v>
      </c>
      <c r="J8762" s="49" t="s">
        <v>38596</v>
      </c>
      <c r="K8762" s="48">
        <v>-7.3871641316015701E-2</v>
      </c>
      <c r="L8762" s="48">
        <v>0.71910303101097495</v>
      </c>
      <c r="M8762" s="49" t="s">
        <v>38597</v>
      </c>
      <c r="N8762" s="45">
        <v>2.9490136199999999E-2</v>
      </c>
      <c r="O8762" s="45">
        <v>9.1908091899999905E-2</v>
      </c>
      <c r="P8762" s="48" t="s">
        <v>38597</v>
      </c>
      <c r="Q8762" s="45">
        <v>-8.0000000000000002E-3</v>
      </c>
      <c r="R8762" s="48">
        <v>1</v>
      </c>
      <c r="S8762" s="48" t="s">
        <v>38598</v>
      </c>
      <c r="T8762" s="50">
        <v>-3.5102899999999999E-9</v>
      </c>
      <c r="U8762" s="50">
        <v>3.9850051843500001E-17</v>
      </c>
    </row>
    <row r="8763" spans="1:21">
      <c r="A8763" s="48" t="s">
        <v>32842</v>
      </c>
      <c r="B8763" s="49" t="s">
        <v>38599</v>
      </c>
      <c r="C8763" s="49" t="s">
        <v>38600</v>
      </c>
      <c r="D8763" s="45">
        <v>1.8137483013338001</v>
      </c>
      <c r="E8763" s="48">
        <v>0</v>
      </c>
      <c r="F8763" s="48">
        <v>0</v>
      </c>
      <c r="G8763" s="48">
        <v>0</v>
      </c>
      <c r="H8763" s="48">
        <v>0</v>
      </c>
      <c r="I8763" s="48">
        <v>0</v>
      </c>
      <c r="J8763" s="49" t="s">
        <v>38601</v>
      </c>
      <c r="K8763" s="48" t="s">
        <v>1268</v>
      </c>
      <c r="L8763" s="48" t="s">
        <v>1268</v>
      </c>
      <c r="M8763" s="49" t="s">
        <v>38602</v>
      </c>
      <c r="N8763" s="45">
        <v>9.8840479999999899E-4</v>
      </c>
      <c r="O8763" s="45">
        <v>0.34565434569999998</v>
      </c>
      <c r="P8763" s="48" t="s">
        <v>38602</v>
      </c>
      <c r="Q8763" s="45">
        <v>1E-3</v>
      </c>
      <c r="R8763" s="48">
        <v>1</v>
      </c>
      <c r="S8763" s="48" t="s">
        <v>38603</v>
      </c>
      <c r="T8763" s="50">
        <v>-9.1828099999999999E-8</v>
      </c>
      <c r="U8763" s="50">
        <v>1.2852314323499999E-10</v>
      </c>
    </row>
    <row r="8764" spans="1:21">
      <c r="A8764" s="48" t="s">
        <v>32842</v>
      </c>
      <c r="B8764" s="49" t="s">
        <v>18978</v>
      </c>
      <c r="C8764" s="49" t="s">
        <v>18979</v>
      </c>
      <c r="D8764" s="45">
        <v>2.3973867255208399</v>
      </c>
      <c r="E8764" s="48">
        <v>0</v>
      </c>
      <c r="F8764" s="48">
        <v>0</v>
      </c>
      <c r="G8764" s="48">
        <v>0</v>
      </c>
      <c r="H8764" s="48">
        <v>0</v>
      </c>
      <c r="I8764" s="48">
        <v>0</v>
      </c>
      <c r="J8764" s="49" t="s">
        <v>38604</v>
      </c>
      <c r="K8764" s="48">
        <v>-0.231871859808124</v>
      </c>
      <c r="L8764" s="48">
        <v>5.40143664247109E-2</v>
      </c>
      <c r="M8764" s="49" t="s">
        <v>38605</v>
      </c>
      <c r="N8764" s="45">
        <v>-5.2334827E-3</v>
      </c>
      <c r="O8764" s="45">
        <v>0.20679320679999999</v>
      </c>
      <c r="P8764" s="48" t="s">
        <v>38605</v>
      </c>
      <c r="Q8764" s="45">
        <v>-3.0000000000000001E-3</v>
      </c>
      <c r="R8764" s="48">
        <v>1</v>
      </c>
      <c r="S8764" s="48" t="s">
        <v>38606</v>
      </c>
      <c r="T8764" s="50">
        <v>8.4767099999999999E-7</v>
      </c>
      <c r="U8764" s="50">
        <v>1.13571979347E-14</v>
      </c>
    </row>
    <row r="8765" spans="1:21">
      <c r="A8765" s="48" t="s">
        <v>32842</v>
      </c>
      <c r="B8765" s="49" t="s">
        <v>18978</v>
      </c>
      <c r="C8765" s="49" t="s">
        <v>18979</v>
      </c>
      <c r="D8765" s="45">
        <v>2.3973867255208399</v>
      </c>
      <c r="E8765" s="48">
        <v>0</v>
      </c>
      <c r="F8765" s="48">
        <v>0</v>
      </c>
      <c r="G8765" s="48">
        <v>0</v>
      </c>
      <c r="H8765" s="48">
        <v>0</v>
      </c>
      <c r="I8765" s="48">
        <v>0</v>
      </c>
      <c r="J8765" s="49" t="s">
        <v>38607</v>
      </c>
      <c r="K8765" s="48">
        <v>0.14204589797033701</v>
      </c>
      <c r="L8765" s="48">
        <v>0.63226762464026898</v>
      </c>
      <c r="M8765" s="49" t="s">
        <v>38608</v>
      </c>
      <c r="N8765" s="45">
        <v>2.02187372E-2</v>
      </c>
      <c r="O8765" s="45">
        <v>8.9410589399999907E-2</v>
      </c>
      <c r="P8765" s="48" t="s">
        <v>38608</v>
      </c>
      <c r="Q8765" s="45">
        <v>-3.1E-2</v>
      </c>
      <c r="R8765" s="48">
        <v>1</v>
      </c>
      <c r="S8765" s="48" t="s">
        <v>38609</v>
      </c>
      <c r="T8765" s="50">
        <v>-6.1240500000000003E-2</v>
      </c>
      <c r="U8765" s="50">
        <v>0.44425117805699998</v>
      </c>
    </row>
    <row r="8766" spans="1:21">
      <c r="A8766" s="48" t="s">
        <v>32842</v>
      </c>
      <c r="B8766" s="49" t="s">
        <v>19002</v>
      </c>
      <c r="C8766" s="49" t="s">
        <v>19003</v>
      </c>
      <c r="D8766" s="45">
        <v>1.3142632133585599</v>
      </c>
      <c r="E8766" s="48">
        <v>0</v>
      </c>
      <c r="F8766" s="48">
        <v>0</v>
      </c>
      <c r="G8766" s="48">
        <v>0</v>
      </c>
      <c r="H8766" s="48">
        <v>0</v>
      </c>
      <c r="I8766" s="48">
        <v>0</v>
      </c>
      <c r="J8766" s="49" t="s">
        <v>38610</v>
      </c>
      <c r="K8766" s="48">
        <v>2.3737054082247902E-3</v>
      </c>
      <c r="L8766" s="48">
        <v>0.999690400232918</v>
      </c>
      <c r="M8766" s="49" t="s">
        <v>38611</v>
      </c>
      <c r="N8766" s="45">
        <v>-5.2055485399999997E-2</v>
      </c>
      <c r="O8766" s="45">
        <v>9.2907092899999905E-2</v>
      </c>
      <c r="P8766" s="48" t="s">
        <v>38611</v>
      </c>
      <c r="Q8766" s="45">
        <v>-4.4999999999999998E-2</v>
      </c>
      <c r="R8766" s="48">
        <v>1</v>
      </c>
      <c r="S8766" s="48" t="s">
        <v>38612</v>
      </c>
      <c r="T8766" s="50">
        <v>5.0369999999999998E-3</v>
      </c>
      <c r="U8766" s="50">
        <v>3.34494354649E-2</v>
      </c>
    </row>
    <row r="8767" spans="1:21">
      <c r="A8767" s="48" t="s">
        <v>32842</v>
      </c>
      <c r="B8767" s="49" t="s">
        <v>38613</v>
      </c>
      <c r="C8767" s="49" t="s">
        <v>38614</v>
      </c>
      <c r="D8767" s="45">
        <v>1.3119598280407301</v>
      </c>
      <c r="E8767" s="48">
        <v>0</v>
      </c>
      <c r="F8767" s="48">
        <v>0</v>
      </c>
      <c r="G8767" s="48">
        <v>0</v>
      </c>
      <c r="H8767" s="48">
        <v>0</v>
      </c>
      <c r="I8767" s="48">
        <v>0</v>
      </c>
      <c r="J8767" s="49" t="s">
        <v>38615</v>
      </c>
      <c r="K8767" s="48" t="s">
        <v>1268</v>
      </c>
      <c r="L8767" s="48" t="s">
        <v>1268</v>
      </c>
      <c r="M8767" s="49" t="s">
        <v>38616</v>
      </c>
      <c r="N8767" s="45">
        <v>-4.6168866500000003E-2</v>
      </c>
      <c r="O8767" s="45">
        <v>9.0909090900000003E-2</v>
      </c>
      <c r="P8767" s="48" t="s">
        <v>38616</v>
      </c>
      <c r="Q8767" s="45">
        <v>0</v>
      </c>
      <c r="R8767" s="48">
        <v>1</v>
      </c>
      <c r="S8767" s="48" t="s">
        <v>38617</v>
      </c>
      <c r="T8767" s="50">
        <v>-1.31646E-9</v>
      </c>
      <c r="U8767" s="50">
        <v>1.77906415873E-15</v>
      </c>
    </row>
    <row r="8768" spans="1:21">
      <c r="A8768" s="48" t="s">
        <v>32842</v>
      </c>
      <c r="B8768" s="49" t="s">
        <v>38618</v>
      </c>
      <c r="C8768" s="49" t="s">
        <v>38619</v>
      </c>
      <c r="D8768" s="45">
        <v>3.8967045962350301E-3</v>
      </c>
      <c r="E8768" s="48">
        <v>0</v>
      </c>
      <c r="F8768" s="48">
        <v>0</v>
      </c>
      <c r="G8768" s="48">
        <v>0</v>
      </c>
      <c r="H8768" s="48">
        <v>0</v>
      </c>
      <c r="I8768" s="48">
        <v>0</v>
      </c>
      <c r="J8768" s="49" t="s">
        <v>38620</v>
      </c>
      <c r="K8768" s="48" t="s">
        <v>1268</v>
      </c>
      <c r="L8768" s="48" t="s">
        <v>1268</v>
      </c>
      <c r="M8768" s="49" t="s">
        <v>38621</v>
      </c>
      <c r="N8768" s="45">
        <v>5.0647356799999897E-2</v>
      </c>
      <c r="O8768" s="45">
        <v>0.21478521480000001</v>
      </c>
      <c r="P8768" s="48" t="s">
        <v>38621</v>
      </c>
      <c r="Q8768" s="45">
        <v>-2.5999999999999999E-2</v>
      </c>
      <c r="R8768" s="48">
        <v>1</v>
      </c>
      <c r="S8768" s="48" t="s">
        <v>38622</v>
      </c>
      <c r="T8768" s="50">
        <v>-1.37537E-6</v>
      </c>
      <c r="U8768" s="50">
        <v>5.0808030339200004E-7</v>
      </c>
    </row>
    <row r="8769" spans="1:21">
      <c r="A8769" s="48" t="s">
        <v>32842</v>
      </c>
      <c r="B8769" s="49" t="s">
        <v>19033</v>
      </c>
      <c r="C8769" s="49" t="s">
        <v>19034</v>
      </c>
      <c r="D8769" s="45">
        <v>1.3772915591866799</v>
      </c>
      <c r="E8769" s="48">
        <v>0</v>
      </c>
      <c r="F8769" s="48">
        <v>0</v>
      </c>
      <c r="G8769" s="48">
        <v>0</v>
      </c>
      <c r="H8769" s="48">
        <v>0</v>
      </c>
      <c r="I8769" s="48">
        <v>0</v>
      </c>
      <c r="J8769" s="49" t="s">
        <v>38623</v>
      </c>
      <c r="K8769" s="48">
        <v>7.5516100348792206E-2</v>
      </c>
      <c r="L8769" s="48">
        <v>0.92190951270392996</v>
      </c>
      <c r="M8769" s="49" t="s">
        <v>38624</v>
      </c>
      <c r="N8769" s="45">
        <v>-1.34765261E-2</v>
      </c>
      <c r="O8769" s="45">
        <v>0.2272727273</v>
      </c>
      <c r="P8769" s="48" t="s">
        <v>38624</v>
      </c>
      <c r="Q8769" s="45">
        <v>-1.2E-2</v>
      </c>
      <c r="R8769" s="48">
        <v>1</v>
      </c>
      <c r="S8769" s="48" t="s">
        <v>38625</v>
      </c>
      <c r="T8769" s="50">
        <v>-2.7464999999999998E-4</v>
      </c>
      <c r="U8769" s="50">
        <v>1.06649616504E-3</v>
      </c>
    </row>
    <row r="8770" spans="1:21">
      <c r="A8770" s="48" t="s">
        <v>32842</v>
      </c>
      <c r="B8770" s="49" t="s">
        <v>19057</v>
      </c>
      <c r="C8770" s="49" t="s">
        <v>19058</v>
      </c>
      <c r="D8770" s="45">
        <v>2.1948183331378202</v>
      </c>
      <c r="E8770" s="48">
        <v>0</v>
      </c>
      <c r="F8770" s="48">
        <v>0</v>
      </c>
      <c r="G8770" s="48">
        <v>0</v>
      </c>
      <c r="H8770" s="48">
        <v>0</v>
      </c>
      <c r="I8770" s="48">
        <v>0</v>
      </c>
      <c r="J8770" s="49" t="s">
        <v>38626</v>
      </c>
      <c r="K8770" s="48">
        <v>-1.7985745350715999E-3</v>
      </c>
      <c r="L8770" s="48">
        <v>0.98353633383600203</v>
      </c>
      <c r="M8770" s="49" t="s">
        <v>38627</v>
      </c>
      <c r="N8770" s="45">
        <v>-2.5958276E-3</v>
      </c>
      <c r="O8770" s="45">
        <v>0.25174825169999998</v>
      </c>
      <c r="P8770" s="48" t="s">
        <v>38627</v>
      </c>
      <c r="Q8770" s="45">
        <v>4.0000000000000001E-3</v>
      </c>
      <c r="R8770" s="48">
        <v>1</v>
      </c>
      <c r="S8770" s="48" t="s">
        <v>38628</v>
      </c>
      <c r="T8770" s="50">
        <v>-5.7773299999999998E-5</v>
      </c>
      <c r="U8770" s="50">
        <v>1.03665024915E-6</v>
      </c>
    </row>
    <row r="8771" spans="1:21">
      <c r="A8771" s="48" t="s">
        <v>32842</v>
      </c>
      <c r="B8771" s="49" t="s">
        <v>19062</v>
      </c>
      <c r="C8771" s="49" t="s">
        <v>19063</v>
      </c>
      <c r="D8771" s="45">
        <v>2.8176327443797602</v>
      </c>
      <c r="E8771" s="48">
        <v>1</v>
      </c>
      <c r="F8771" s="48">
        <v>0</v>
      </c>
      <c r="G8771" s="48">
        <v>1</v>
      </c>
      <c r="H8771" s="48">
        <v>0</v>
      </c>
      <c r="I8771" s="48">
        <v>0</v>
      </c>
      <c r="J8771" s="49" t="s">
        <v>38629</v>
      </c>
      <c r="K8771" s="48">
        <v>-2.7397596640063799E-3</v>
      </c>
      <c r="L8771" s="48">
        <v>0.99936030695324096</v>
      </c>
      <c r="M8771" s="49" t="s">
        <v>38630</v>
      </c>
      <c r="N8771" s="45">
        <v>0.22139237210000001</v>
      </c>
      <c r="O8771" s="45">
        <v>9.9900100000000006E-3</v>
      </c>
      <c r="P8771" s="48" t="s">
        <v>38630</v>
      </c>
      <c r="Q8771" s="45">
        <v>0.159</v>
      </c>
      <c r="R8771" s="48">
        <v>1</v>
      </c>
      <c r="S8771" s="48" t="s">
        <v>38631</v>
      </c>
      <c r="T8771" s="50">
        <v>3.0987500000000001E-5</v>
      </c>
      <c r="U8771" s="50">
        <v>1.53779597723E-6</v>
      </c>
    </row>
    <row r="8772" spans="1:21">
      <c r="A8772" s="48" t="s">
        <v>32842</v>
      </c>
      <c r="B8772" s="49" t="s">
        <v>38632</v>
      </c>
      <c r="C8772" s="49" t="s">
        <v>38633</v>
      </c>
      <c r="D8772" s="45">
        <v>0.95287232810514</v>
      </c>
      <c r="E8772" s="48">
        <v>0</v>
      </c>
      <c r="F8772" s="48">
        <v>0</v>
      </c>
      <c r="G8772" s="48">
        <v>0</v>
      </c>
      <c r="H8772" s="48">
        <v>0</v>
      </c>
      <c r="I8772" s="48">
        <v>0</v>
      </c>
      <c r="J8772" s="49" t="s">
        <v>38634</v>
      </c>
      <c r="K8772" s="48">
        <v>0.19956065520532101</v>
      </c>
      <c r="L8772" s="48">
        <v>0.60375355179777901</v>
      </c>
      <c r="M8772" s="49" t="s">
        <v>38635</v>
      </c>
      <c r="N8772" s="45">
        <v>-1.6441190099999999E-2</v>
      </c>
      <c r="O8772" s="45">
        <v>0.25774225769999998</v>
      </c>
      <c r="P8772" s="48" t="s">
        <v>38635</v>
      </c>
      <c r="Q8772" s="45">
        <v>-0.13200000000000001</v>
      </c>
      <c r="R8772" s="48">
        <v>1</v>
      </c>
      <c r="S8772" s="48" t="s">
        <v>38636</v>
      </c>
      <c r="T8772" s="50">
        <v>-0.12121</v>
      </c>
      <c r="U8772" s="50">
        <v>0.66745896472900001</v>
      </c>
    </row>
    <row r="8773" spans="1:21">
      <c r="A8773" s="48" t="s">
        <v>32842</v>
      </c>
      <c r="B8773" s="49" t="s">
        <v>38632</v>
      </c>
      <c r="C8773" s="49" t="s">
        <v>38633</v>
      </c>
      <c r="D8773" s="45">
        <v>0.95287232810514</v>
      </c>
      <c r="E8773" s="48">
        <v>0</v>
      </c>
      <c r="F8773" s="48">
        <v>0</v>
      </c>
      <c r="G8773" s="48">
        <v>0</v>
      </c>
      <c r="H8773" s="48">
        <v>0</v>
      </c>
      <c r="I8773" s="48">
        <v>0</v>
      </c>
      <c r="J8773" s="49" t="s">
        <v>38637</v>
      </c>
      <c r="K8773" s="48">
        <v>-6.6793286041019806E-2</v>
      </c>
      <c r="L8773" s="48">
        <v>0.96017881076746103</v>
      </c>
      <c r="M8773" s="49" t="s">
        <v>38638</v>
      </c>
      <c r="N8773" s="45">
        <v>-2.5084558199999999E-2</v>
      </c>
      <c r="O8773" s="45">
        <v>0.20779220779999999</v>
      </c>
      <c r="P8773" s="48" t="s">
        <v>38638</v>
      </c>
      <c r="Q8773" s="45">
        <v>0.02</v>
      </c>
      <c r="R8773" s="48">
        <v>1</v>
      </c>
      <c r="S8773" s="48" t="s">
        <v>38639</v>
      </c>
      <c r="T8773" s="50">
        <v>-4.81583E-4</v>
      </c>
      <c r="U8773" s="50">
        <v>4.9384423887799999E-3</v>
      </c>
    </row>
    <row r="8774" spans="1:21">
      <c r="A8774" s="48" t="s">
        <v>32842</v>
      </c>
      <c r="B8774" s="49" t="s">
        <v>19070</v>
      </c>
      <c r="C8774" s="49" t="s">
        <v>19071</v>
      </c>
      <c r="D8774" s="45">
        <v>1.3096349898581801</v>
      </c>
      <c r="E8774" s="48">
        <v>0</v>
      </c>
      <c r="F8774" s="48">
        <v>0</v>
      </c>
      <c r="G8774" s="48">
        <v>0</v>
      </c>
      <c r="H8774" s="48">
        <v>0</v>
      </c>
      <c r="I8774" s="48">
        <v>0</v>
      </c>
      <c r="J8774" s="49" t="s">
        <v>38640</v>
      </c>
      <c r="K8774" s="48">
        <v>-1.70644122620064E-2</v>
      </c>
      <c r="L8774" s="48">
        <v>0.975778575502389</v>
      </c>
      <c r="M8774" s="49" t="s">
        <v>38641</v>
      </c>
      <c r="N8774" s="45">
        <v>-7.5944265999999998E-3</v>
      </c>
      <c r="O8774" s="45">
        <v>0.30219780219999998</v>
      </c>
      <c r="P8774" s="48" t="s">
        <v>38641</v>
      </c>
      <c r="Q8774" s="45">
        <v>-5.5E-2</v>
      </c>
      <c r="R8774" s="48">
        <v>1</v>
      </c>
      <c r="S8774" s="48" t="s">
        <v>38642</v>
      </c>
      <c r="T8774" s="50">
        <v>-7.5442299999999999E-3</v>
      </c>
      <c r="U8774" s="50">
        <v>5.2967392852900003E-2</v>
      </c>
    </row>
    <row r="8775" spans="1:21">
      <c r="A8775" s="48" t="s">
        <v>32842</v>
      </c>
      <c r="B8775" s="49" t="s">
        <v>19070</v>
      </c>
      <c r="C8775" s="49" t="s">
        <v>19071</v>
      </c>
      <c r="D8775" s="45">
        <v>1.3096349898581801</v>
      </c>
      <c r="E8775" s="48">
        <v>0</v>
      </c>
      <c r="F8775" s="48">
        <v>0</v>
      </c>
      <c r="G8775" s="48">
        <v>0</v>
      </c>
      <c r="H8775" s="48">
        <v>0</v>
      </c>
      <c r="I8775" s="48">
        <v>0</v>
      </c>
      <c r="J8775" s="49" t="s">
        <v>38643</v>
      </c>
      <c r="K8775" s="48">
        <v>8.40595311596916E-2</v>
      </c>
      <c r="L8775" s="48">
        <v>0.92533040372261</v>
      </c>
      <c r="M8775" s="49" t="s">
        <v>38644</v>
      </c>
      <c r="N8775" s="45">
        <v>1.56770572E-2</v>
      </c>
      <c r="O8775" s="45">
        <v>0.1983016983</v>
      </c>
      <c r="P8775" s="48" t="s">
        <v>38644</v>
      </c>
      <c r="Q8775" s="45">
        <v>0.02</v>
      </c>
      <c r="R8775" s="48">
        <v>1</v>
      </c>
      <c r="S8775" s="48" t="s">
        <v>38645</v>
      </c>
      <c r="T8775" s="50">
        <v>6.23636E-4</v>
      </c>
      <c r="U8775" s="50">
        <v>5.0062544210299998E-3</v>
      </c>
    </row>
    <row r="8776" spans="1:21">
      <c r="A8776" s="48" t="s">
        <v>32842</v>
      </c>
      <c r="B8776" s="49" t="s">
        <v>19070</v>
      </c>
      <c r="C8776" s="49" t="s">
        <v>19071</v>
      </c>
      <c r="D8776" s="45">
        <v>1.3096349898581801</v>
      </c>
      <c r="E8776" s="48">
        <v>0</v>
      </c>
      <c r="F8776" s="48">
        <v>0</v>
      </c>
      <c r="G8776" s="48">
        <v>0</v>
      </c>
      <c r="H8776" s="48">
        <v>0</v>
      </c>
      <c r="I8776" s="48">
        <v>0</v>
      </c>
      <c r="J8776" s="49" t="s">
        <v>38646</v>
      </c>
      <c r="K8776" s="48">
        <v>-9.8135424925597806E-2</v>
      </c>
      <c r="L8776" s="48">
        <v>0.93669792666845197</v>
      </c>
      <c r="M8776" s="49" t="s">
        <v>38647</v>
      </c>
      <c r="N8776" s="45">
        <v>-1.8871438000000001E-2</v>
      </c>
      <c r="O8776" s="45">
        <v>0.19930069929999999</v>
      </c>
      <c r="P8776" s="48" t="s">
        <v>38647</v>
      </c>
      <c r="Q8776" s="45">
        <v>-2E-3</v>
      </c>
      <c r="R8776" s="48">
        <v>1</v>
      </c>
      <c r="S8776" s="48" t="s">
        <v>38648</v>
      </c>
      <c r="T8776" s="50">
        <v>2.3135500000000001E-4</v>
      </c>
      <c r="U8776" s="50">
        <v>8.99572181301E-4</v>
      </c>
    </row>
    <row r="8777" spans="1:21">
      <c r="A8777" s="48" t="s">
        <v>32842</v>
      </c>
      <c r="B8777" s="49" t="s">
        <v>19070</v>
      </c>
      <c r="C8777" s="49" t="s">
        <v>19071</v>
      </c>
      <c r="D8777" s="45">
        <v>1.3096349898581801</v>
      </c>
      <c r="E8777" s="48">
        <v>0</v>
      </c>
      <c r="F8777" s="48">
        <v>0</v>
      </c>
      <c r="G8777" s="48">
        <v>0</v>
      </c>
      <c r="H8777" s="48">
        <v>0</v>
      </c>
      <c r="I8777" s="48">
        <v>0</v>
      </c>
      <c r="J8777" s="49" t="s">
        <v>38649</v>
      </c>
      <c r="K8777" s="48">
        <v>3.4784807364038099E-2</v>
      </c>
      <c r="L8777" s="48">
        <v>0.94316309394717301</v>
      </c>
      <c r="M8777" s="49" t="s">
        <v>38650</v>
      </c>
      <c r="N8777" s="45">
        <v>-2.71162967E-2</v>
      </c>
      <c r="O8777" s="45">
        <v>0.1903096903</v>
      </c>
      <c r="P8777" s="48" t="s">
        <v>38650</v>
      </c>
      <c r="Q8777" s="45">
        <v>-0.03</v>
      </c>
      <c r="R8777" s="48">
        <v>1</v>
      </c>
      <c r="S8777" s="48" t="s">
        <v>38651</v>
      </c>
      <c r="T8777" s="50">
        <v>-2.7004999999999998E-4</v>
      </c>
      <c r="U8777" s="50">
        <v>1.21958958966E-3</v>
      </c>
    </row>
    <row r="8778" spans="1:21">
      <c r="A8778" s="48" t="s">
        <v>32842</v>
      </c>
      <c r="B8778" s="49" t="s">
        <v>19070</v>
      </c>
      <c r="C8778" s="49" t="s">
        <v>19071</v>
      </c>
      <c r="D8778" s="45">
        <v>1.3096349898581801</v>
      </c>
      <c r="E8778" s="48">
        <v>0</v>
      </c>
      <c r="F8778" s="48">
        <v>0</v>
      </c>
      <c r="G8778" s="48">
        <v>0</v>
      </c>
      <c r="H8778" s="48">
        <v>0</v>
      </c>
      <c r="I8778" s="48">
        <v>0</v>
      </c>
      <c r="J8778" s="49" t="s">
        <v>38652</v>
      </c>
      <c r="K8778" s="48">
        <v>-0.10832760186420499</v>
      </c>
      <c r="L8778" s="48">
        <v>0.95102881219762303</v>
      </c>
      <c r="M8778" s="49" t="s">
        <v>38653</v>
      </c>
      <c r="N8778" s="45">
        <v>2.1730875099999901E-2</v>
      </c>
      <c r="O8778" s="45">
        <v>0.16783216779999999</v>
      </c>
      <c r="P8778" s="48" t="s">
        <v>38653</v>
      </c>
      <c r="Q8778" s="45">
        <v>5.1999999999999998E-2</v>
      </c>
      <c r="R8778" s="48">
        <v>1</v>
      </c>
      <c r="S8778" s="48" t="s">
        <v>38654</v>
      </c>
      <c r="T8778" s="50">
        <v>3.8497800000000001E-4</v>
      </c>
      <c r="U8778" s="50">
        <v>5.1230784592500001E-4</v>
      </c>
    </row>
    <row r="8779" spans="1:21">
      <c r="A8779" s="48" t="s">
        <v>32842</v>
      </c>
      <c r="B8779" s="49" t="s">
        <v>19100</v>
      </c>
      <c r="C8779" s="49" t="s">
        <v>19101</v>
      </c>
      <c r="D8779" s="45">
        <v>1.2801149949524</v>
      </c>
      <c r="E8779" s="48">
        <v>0</v>
      </c>
      <c r="F8779" s="48">
        <v>0</v>
      </c>
      <c r="G8779" s="48">
        <v>0</v>
      </c>
      <c r="H8779" s="48">
        <v>0</v>
      </c>
      <c r="I8779" s="48">
        <v>0</v>
      </c>
      <c r="J8779" s="49" t="s">
        <v>38655</v>
      </c>
      <c r="K8779" s="48" t="s">
        <v>1268</v>
      </c>
      <c r="L8779" s="48" t="s">
        <v>1268</v>
      </c>
      <c r="M8779" s="49" t="s">
        <v>38656</v>
      </c>
      <c r="N8779" s="45">
        <v>3.4413232000000001E-3</v>
      </c>
      <c r="O8779" s="45">
        <v>0.31318681320000002</v>
      </c>
      <c r="P8779" s="48" t="s">
        <v>38656</v>
      </c>
      <c r="Q8779" s="45">
        <v>6.0000000000000001E-3</v>
      </c>
      <c r="R8779" s="48">
        <v>1</v>
      </c>
      <c r="S8779" s="48" t="s">
        <v>38657</v>
      </c>
      <c r="T8779" s="50">
        <v>-9.9672399999999996E-9</v>
      </c>
      <c r="U8779" s="50">
        <v>1.91345351042E-11</v>
      </c>
    </row>
    <row r="8780" spans="1:21">
      <c r="A8780" s="48" t="s">
        <v>32842</v>
      </c>
      <c r="B8780" s="49" t="s">
        <v>19110</v>
      </c>
      <c r="C8780" s="49" t="s">
        <v>19111</v>
      </c>
      <c r="D8780" s="45">
        <v>1.7143086591203101</v>
      </c>
      <c r="E8780" s="48">
        <v>0</v>
      </c>
      <c r="F8780" s="48">
        <v>0</v>
      </c>
      <c r="G8780" s="48">
        <v>0</v>
      </c>
      <c r="H8780" s="48">
        <v>0</v>
      </c>
      <c r="I8780" s="48">
        <v>0</v>
      </c>
      <c r="J8780" s="49" t="s">
        <v>38658</v>
      </c>
      <c r="K8780" s="48" t="s">
        <v>1268</v>
      </c>
      <c r="L8780" s="48" t="s">
        <v>1268</v>
      </c>
      <c r="M8780" s="49" t="s">
        <v>38659</v>
      </c>
      <c r="N8780" s="45">
        <v>-5.0938268000000004E-3</v>
      </c>
      <c r="O8780" s="45">
        <v>0.27922077919999999</v>
      </c>
      <c r="P8780" s="48" t="s">
        <v>38659</v>
      </c>
      <c r="Q8780" s="45">
        <v>-8.9999999999999993E-3</v>
      </c>
      <c r="R8780" s="48">
        <v>1</v>
      </c>
      <c r="S8780" s="48" t="s">
        <v>38660</v>
      </c>
      <c r="T8780" s="50">
        <v>-3.6196E-13</v>
      </c>
      <c r="U8780" s="50">
        <v>1.3334994336900001E-18</v>
      </c>
    </row>
    <row r="8781" spans="1:21">
      <c r="A8781" s="48" t="s">
        <v>32842</v>
      </c>
      <c r="B8781" s="49" t="s">
        <v>19110</v>
      </c>
      <c r="C8781" s="49" t="s">
        <v>19111</v>
      </c>
      <c r="D8781" s="45">
        <v>1.7143086591203101</v>
      </c>
      <c r="E8781" s="48">
        <v>0</v>
      </c>
      <c r="F8781" s="48">
        <v>0</v>
      </c>
      <c r="G8781" s="48">
        <v>0</v>
      </c>
      <c r="H8781" s="48">
        <v>0</v>
      </c>
      <c r="I8781" s="48">
        <v>0</v>
      </c>
      <c r="J8781" s="49" t="s">
        <v>38661</v>
      </c>
      <c r="K8781" s="48">
        <v>0.74074847997028104</v>
      </c>
      <c r="L8781" s="48">
        <v>0.45971963659892701</v>
      </c>
      <c r="M8781" s="49" t="s">
        <v>38662</v>
      </c>
      <c r="N8781" s="45">
        <v>9.3144799999999895E-5</v>
      </c>
      <c r="O8781" s="45">
        <v>0.34865134869999997</v>
      </c>
      <c r="P8781" s="48" t="s">
        <v>38662</v>
      </c>
      <c r="Q8781" s="45">
        <v>-1E-3</v>
      </c>
      <c r="R8781" s="48">
        <v>1</v>
      </c>
      <c r="S8781" s="48" t="s">
        <v>38663</v>
      </c>
      <c r="T8781" s="50">
        <v>6.5923100000000006E-8</v>
      </c>
      <c r="U8781" s="50">
        <v>6.2111556913900001E-14</v>
      </c>
    </row>
    <row r="8782" spans="1:21">
      <c r="A8782" s="48" t="s">
        <v>32842</v>
      </c>
      <c r="B8782" s="49" t="s">
        <v>19115</v>
      </c>
      <c r="C8782" s="49" t="s">
        <v>19116</v>
      </c>
      <c r="D8782" s="45">
        <v>0.84893146648066897</v>
      </c>
      <c r="E8782" s="48">
        <v>0</v>
      </c>
      <c r="F8782" s="48">
        <v>0</v>
      </c>
      <c r="G8782" s="48">
        <v>0</v>
      </c>
      <c r="H8782" s="48">
        <v>0</v>
      </c>
      <c r="I8782" s="48">
        <v>0</v>
      </c>
      <c r="J8782" s="49" t="s">
        <v>38664</v>
      </c>
      <c r="K8782" s="48">
        <v>-8.2853171215077501E-2</v>
      </c>
      <c r="L8782" s="48">
        <v>0.95049727310203103</v>
      </c>
      <c r="M8782" s="49" t="s">
        <v>38665</v>
      </c>
      <c r="N8782" s="45">
        <v>4.0645242200000001E-2</v>
      </c>
      <c r="O8782" s="45">
        <v>0.1948051948</v>
      </c>
      <c r="P8782" s="48" t="s">
        <v>38665</v>
      </c>
      <c r="Q8782" s="45">
        <v>3.1E-2</v>
      </c>
      <c r="R8782" s="48">
        <v>1</v>
      </c>
      <c r="S8782" s="48" t="s">
        <v>38666</v>
      </c>
      <c r="T8782" s="50">
        <v>2.39133E-5</v>
      </c>
      <c r="U8782" s="50">
        <v>2.96597460898E-6</v>
      </c>
    </row>
    <row r="8783" spans="1:21">
      <c r="A8783" s="48" t="s">
        <v>32842</v>
      </c>
      <c r="B8783" s="49" t="s">
        <v>19115</v>
      </c>
      <c r="C8783" s="49" t="s">
        <v>19116</v>
      </c>
      <c r="D8783" s="45">
        <v>0.84893146648066897</v>
      </c>
      <c r="E8783" s="48">
        <v>0</v>
      </c>
      <c r="F8783" s="48">
        <v>0</v>
      </c>
      <c r="G8783" s="48">
        <v>0</v>
      </c>
      <c r="H8783" s="48">
        <v>0</v>
      </c>
      <c r="I8783" s="48">
        <v>0</v>
      </c>
      <c r="J8783" s="49" t="s">
        <v>38667</v>
      </c>
      <c r="K8783" s="48" t="s">
        <v>1268</v>
      </c>
      <c r="L8783" s="48" t="s">
        <v>1268</v>
      </c>
      <c r="M8783" s="49" t="s">
        <v>38668</v>
      </c>
      <c r="N8783" s="45">
        <v>1.6747667300000001E-2</v>
      </c>
      <c r="O8783" s="45">
        <v>0.2662337662</v>
      </c>
      <c r="P8783" s="48" t="s">
        <v>38668</v>
      </c>
      <c r="Q8783" s="45">
        <v>1.7999999999999999E-2</v>
      </c>
      <c r="R8783" s="48">
        <v>1</v>
      </c>
      <c r="S8783" s="48" t="s">
        <v>38669</v>
      </c>
      <c r="T8783" s="50">
        <v>3.05391E-6</v>
      </c>
      <c r="U8783" s="50">
        <v>5.9378970395199999E-8</v>
      </c>
    </row>
    <row r="8784" spans="1:21">
      <c r="A8784" s="48" t="s">
        <v>32842</v>
      </c>
      <c r="B8784" s="49" t="s">
        <v>38670</v>
      </c>
      <c r="C8784" s="49" t="s">
        <v>38671</v>
      </c>
      <c r="D8784" s="45">
        <v>1.4308754534255701</v>
      </c>
      <c r="E8784" s="48">
        <v>1</v>
      </c>
      <c r="F8784" s="48">
        <v>0</v>
      </c>
      <c r="G8784" s="48">
        <v>1</v>
      </c>
      <c r="H8784" s="48">
        <v>0</v>
      </c>
      <c r="I8784" s="48">
        <v>0</v>
      </c>
      <c r="J8784" s="49" t="s">
        <v>38672</v>
      </c>
      <c r="K8784" s="48">
        <v>-0.56760410015928697</v>
      </c>
      <c r="L8784" s="48">
        <v>0.47064177740584101</v>
      </c>
      <c r="M8784" s="49" t="s">
        <v>38673</v>
      </c>
      <c r="N8784" s="45">
        <v>6.7133281000000003E-2</v>
      </c>
      <c r="O8784" s="45">
        <v>4.9950050000000003E-2</v>
      </c>
      <c r="P8784" s="48" t="s">
        <v>38673</v>
      </c>
      <c r="Q8784" s="45">
        <v>0.104</v>
      </c>
      <c r="R8784" s="48">
        <v>1</v>
      </c>
      <c r="S8784" s="48" t="s">
        <v>38674</v>
      </c>
      <c r="T8784" s="50">
        <v>1.25167E-2</v>
      </c>
      <c r="U8784" s="50">
        <v>9.1769326833600007E-2</v>
      </c>
    </row>
    <row r="8785" spans="1:21">
      <c r="A8785" s="48" t="s">
        <v>32842</v>
      </c>
      <c r="B8785" s="49" t="s">
        <v>38675</v>
      </c>
      <c r="C8785" s="49" t="s">
        <v>38676</v>
      </c>
      <c r="D8785" s="45">
        <v>0.95337980604483397</v>
      </c>
      <c r="E8785" s="48">
        <v>0</v>
      </c>
      <c r="F8785" s="48">
        <v>0</v>
      </c>
      <c r="G8785" s="48">
        <v>0</v>
      </c>
      <c r="H8785" s="48">
        <v>0</v>
      </c>
      <c r="I8785" s="48">
        <v>0</v>
      </c>
      <c r="J8785" s="49" t="s">
        <v>38677</v>
      </c>
      <c r="K8785" s="48">
        <v>-2.32280302664759E-3</v>
      </c>
      <c r="L8785" s="48">
        <v>0.99225279296637003</v>
      </c>
      <c r="M8785" s="49" t="s">
        <v>38678</v>
      </c>
      <c r="N8785" s="45">
        <v>-8.7542022000000001E-3</v>
      </c>
      <c r="O8785" s="45">
        <v>0.28021978019999999</v>
      </c>
      <c r="P8785" s="48" t="s">
        <v>38678</v>
      </c>
      <c r="Q8785" s="45">
        <v>-3.5000000000000003E-2</v>
      </c>
      <c r="R8785" s="48">
        <v>1</v>
      </c>
      <c r="S8785" s="48" t="s">
        <v>38679</v>
      </c>
      <c r="T8785" s="50">
        <v>-2.6874899999999999E-5</v>
      </c>
      <c r="U8785" s="50">
        <v>9.1031329476599999E-7</v>
      </c>
    </row>
    <row r="8786" spans="1:21">
      <c r="A8786" s="48" t="s">
        <v>32842</v>
      </c>
      <c r="B8786" s="49" t="s">
        <v>38675</v>
      </c>
      <c r="C8786" s="49" t="s">
        <v>38676</v>
      </c>
      <c r="D8786" s="45">
        <v>0.95337980604483397</v>
      </c>
      <c r="E8786" s="48">
        <v>0</v>
      </c>
      <c r="F8786" s="48">
        <v>0</v>
      </c>
      <c r="G8786" s="48">
        <v>0</v>
      </c>
      <c r="H8786" s="48">
        <v>0</v>
      </c>
      <c r="I8786" s="48">
        <v>0</v>
      </c>
      <c r="J8786" s="49" t="s">
        <v>38680</v>
      </c>
      <c r="K8786" s="48">
        <v>-2.7559104086104E-2</v>
      </c>
      <c r="L8786" s="48">
        <v>0.95899696733218598</v>
      </c>
      <c r="M8786" s="49" t="s">
        <v>38681</v>
      </c>
      <c r="N8786" s="45">
        <v>8.4565360000000006E-3</v>
      </c>
      <c r="O8786" s="45">
        <v>0.29070929070000001</v>
      </c>
      <c r="P8786" s="48" t="s">
        <v>38681</v>
      </c>
      <c r="Q8786" s="45">
        <v>3.6999999999999998E-2</v>
      </c>
      <c r="R8786" s="48">
        <v>1</v>
      </c>
      <c r="S8786" s="48" t="s">
        <v>38682</v>
      </c>
      <c r="T8786" s="50">
        <v>3.8534399999999998E-4</v>
      </c>
      <c r="U8786" s="50">
        <v>6.1075579472000003E-4</v>
      </c>
    </row>
    <row r="8787" spans="1:21">
      <c r="A8787" s="48" t="s">
        <v>32842</v>
      </c>
      <c r="B8787" s="49" t="s">
        <v>19164</v>
      </c>
      <c r="C8787" s="49" t="s">
        <v>19165</v>
      </c>
      <c r="D8787" s="45">
        <v>1.5095517378750301</v>
      </c>
      <c r="E8787" s="48">
        <v>0</v>
      </c>
      <c r="F8787" s="48">
        <v>0</v>
      </c>
      <c r="G8787" s="48">
        <v>0</v>
      </c>
      <c r="H8787" s="48">
        <v>0</v>
      </c>
      <c r="I8787" s="48">
        <v>0</v>
      </c>
      <c r="J8787" s="49" t="s">
        <v>38683</v>
      </c>
      <c r="K8787" s="48">
        <v>9.0376001066409001E-2</v>
      </c>
      <c r="L8787" s="48">
        <v>0.74070347842147199</v>
      </c>
      <c r="M8787" s="49" t="s">
        <v>38684</v>
      </c>
      <c r="N8787" s="45">
        <v>0.1182679001</v>
      </c>
      <c r="O8787" s="45">
        <v>0.17582417579999901</v>
      </c>
      <c r="P8787" s="48" t="s">
        <v>38684</v>
      </c>
      <c r="Q8787" s="45">
        <v>8.9999999999999993E-3</v>
      </c>
      <c r="R8787" s="48">
        <v>1</v>
      </c>
      <c r="S8787" s="48" t="s">
        <v>38685</v>
      </c>
      <c r="T8787" s="50">
        <v>2.1821399999999999E-3</v>
      </c>
      <c r="U8787" s="50">
        <v>4.2266127306599998E-3</v>
      </c>
    </row>
    <row r="8788" spans="1:21">
      <c r="A8788" s="48" t="s">
        <v>32842</v>
      </c>
      <c r="B8788" s="49" t="s">
        <v>19164</v>
      </c>
      <c r="C8788" s="49" t="s">
        <v>19165</v>
      </c>
      <c r="D8788" s="45">
        <v>1.5095517378750301</v>
      </c>
      <c r="E8788" s="48">
        <v>0</v>
      </c>
      <c r="F8788" s="48">
        <v>0</v>
      </c>
      <c r="G8788" s="48">
        <v>0</v>
      </c>
      <c r="H8788" s="48">
        <v>0</v>
      </c>
      <c r="I8788" s="48">
        <v>0</v>
      </c>
      <c r="J8788" s="49" t="s">
        <v>38686</v>
      </c>
      <c r="K8788" s="48">
        <v>-0.13445304083781401</v>
      </c>
      <c r="L8788" s="48">
        <v>0.50169594023997899</v>
      </c>
      <c r="M8788" s="49" t="s">
        <v>38687</v>
      </c>
      <c r="N8788" s="45">
        <v>-1.13603709E-2</v>
      </c>
      <c r="O8788" s="45">
        <v>0.2602397602</v>
      </c>
      <c r="P8788" s="48" t="s">
        <v>38687</v>
      </c>
      <c r="Q8788" s="45">
        <v>-5.0000000000000001E-3</v>
      </c>
      <c r="R8788" s="48">
        <v>1</v>
      </c>
      <c r="S8788" s="48" t="s">
        <v>38688</v>
      </c>
      <c r="T8788" s="50">
        <v>-2.4266900000000001E-2</v>
      </c>
      <c r="U8788" s="50">
        <v>0.190078604107</v>
      </c>
    </row>
    <row r="8789" spans="1:21">
      <c r="A8789" s="48" t="s">
        <v>32842</v>
      </c>
      <c r="B8789" s="49" t="s">
        <v>19174</v>
      </c>
      <c r="C8789" s="49" t="s">
        <v>19175</v>
      </c>
      <c r="D8789" s="45">
        <v>1.90597790585826</v>
      </c>
      <c r="E8789" s="48">
        <v>0</v>
      </c>
      <c r="F8789" s="48">
        <v>0</v>
      </c>
      <c r="G8789" s="48">
        <v>0</v>
      </c>
      <c r="H8789" s="48">
        <v>0</v>
      </c>
      <c r="I8789" s="48">
        <v>0</v>
      </c>
      <c r="J8789" s="49" t="s">
        <v>38689</v>
      </c>
      <c r="K8789" s="48">
        <v>8.7366066815454998E-3</v>
      </c>
      <c r="L8789" s="48">
        <v>0.97353378259646906</v>
      </c>
      <c r="M8789" s="49" t="s">
        <v>38690</v>
      </c>
      <c r="N8789" s="45">
        <v>-2.4253753000000001E-3</v>
      </c>
      <c r="O8789" s="45">
        <v>0.3016983017</v>
      </c>
      <c r="P8789" s="48" t="s">
        <v>38690</v>
      </c>
      <c r="Q8789" s="45">
        <v>-2E-3</v>
      </c>
      <c r="R8789" s="48">
        <v>1</v>
      </c>
      <c r="S8789" s="48" t="s">
        <v>38691</v>
      </c>
      <c r="T8789" s="50">
        <v>-7.7717300000000002E-16</v>
      </c>
      <c r="U8789" s="50">
        <v>7.6791554485100007E-43</v>
      </c>
    </row>
    <row r="8790" spans="1:21">
      <c r="A8790" s="48" t="s">
        <v>32842</v>
      </c>
      <c r="B8790" s="49" t="s">
        <v>38692</v>
      </c>
      <c r="C8790" s="49" t="s">
        <v>38693</v>
      </c>
      <c r="D8790" s="45">
        <v>1.7895971024972299</v>
      </c>
      <c r="E8790" s="48">
        <v>0</v>
      </c>
      <c r="F8790" s="48">
        <v>0</v>
      </c>
      <c r="G8790" s="48">
        <v>0</v>
      </c>
      <c r="H8790" s="48">
        <v>0</v>
      </c>
      <c r="I8790" s="48">
        <v>0</v>
      </c>
      <c r="J8790" s="49" t="s">
        <v>38694</v>
      </c>
      <c r="K8790" s="48" t="s">
        <v>1268</v>
      </c>
      <c r="L8790" s="48" t="s">
        <v>1268</v>
      </c>
      <c r="M8790" s="49" t="s">
        <v>38695</v>
      </c>
      <c r="N8790" s="45">
        <v>-6.3479017000000002E-3</v>
      </c>
      <c r="O8790" s="45">
        <v>0.20929070929999999</v>
      </c>
      <c r="P8790" s="48" t="s">
        <v>38695</v>
      </c>
      <c r="Q8790" s="45">
        <v>-3.0000000000000001E-3</v>
      </c>
      <c r="R8790" s="48">
        <v>1</v>
      </c>
      <c r="S8790" s="48" t="s">
        <v>38696</v>
      </c>
      <c r="T8790" s="50">
        <v>-3.1307899999999999E-5</v>
      </c>
      <c r="U8790" s="50">
        <v>9.3526799905700005E-6</v>
      </c>
    </row>
    <row r="8791" spans="1:21">
      <c r="A8791" s="48" t="s">
        <v>32842</v>
      </c>
      <c r="B8791" s="49" t="s">
        <v>38692</v>
      </c>
      <c r="C8791" s="49" t="s">
        <v>38693</v>
      </c>
      <c r="D8791" s="45">
        <v>1.7895971024972299</v>
      </c>
      <c r="E8791" s="48">
        <v>0</v>
      </c>
      <c r="F8791" s="48">
        <v>0</v>
      </c>
      <c r="G8791" s="48">
        <v>0</v>
      </c>
      <c r="H8791" s="48">
        <v>0</v>
      </c>
      <c r="I8791" s="48">
        <v>0</v>
      </c>
      <c r="J8791" s="49" t="s">
        <v>38697</v>
      </c>
      <c r="K8791" s="48">
        <v>-2.3973759897762001E-2</v>
      </c>
      <c r="L8791" s="48">
        <v>0.96880249824582398</v>
      </c>
      <c r="M8791" s="49" t="s">
        <v>38698</v>
      </c>
      <c r="N8791" s="45">
        <v>2.9903378299999998E-2</v>
      </c>
      <c r="O8791" s="45">
        <v>8.3416583399999994E-2</v>
      </c>
      <c r="P8791" s="48" t="s">
        <v>38698</v>
      </c>
      <c r="Q8791" s="45">
        <v>3.2000000000000001E-2</v>
      </c>
      <c r="R8791" s="48">
        <v>1</v>
      </c>
      <c r="S8791" s="48" t="s">
        <v>38699</v>
      </c>
      <c r="T8791" s="50">
        <v>3.5205599999999998E-3</v>
      </c>
      <c r="U8791" s="50">
        <v>2.2194575158599999E-2</v>
      </c>
    </row>
    <row r="8792" spans="1:21">
      <c r="A8792" s="48" t="s">
        <v>32842</v>
      </c>
      <c r="B8792" s="49" t="s">
        <v>19258</v>
      </c>
      <c r="C8792" s="49" t="s">
        <v>19259</v>
      </c>
      <c r="D8792" s="45">
        <v>1.6556386404371399</v>
      </c>
      <c r="E8792" s="48">
        <v>0</v>
      </c>
      <c r="F8792" s="48">
        <v>0</v>
      </c>
      <c r="G8792" s="48">
        <v>0</v>
      </c>
      <c r="H8792" s="48">
        <v>0</v>
      </c>
      <c r="I8792" s="48">
        <v>0</v>
      </c>
      <c r="J8792" s="49" t="s">
        <v>38700</v>
      </c>
      <c r="K8792" s="48">
        <v>-8.8093642570458194E-2</v>
      </c>
      <c r="L8792" s="48">
        <v>0.751215106815877</v>
      </c>
      <c r="M8792" s="49" t="s">
        <v>38701</v>
      </c>
      <c r="N8792" s="45">
        <v>-8.089897E-4</v>
      </c>
      <c r="O8792" s="45">
        <v>0.34465534469999998</v>
      </c>
      <c r="P8792" s="48" t="s">
        <v>38701</v>
      </c>
      <c r="Q8792" s="45">
        <v>-2.3E-2</v>
      </c>
      <c r="R8792" s="48">
        <v>1</v>
      </c>
      <c r="S8792" s="48" t="s">
        <v>38702</v>
      </c>
      <c r="T8792" s="50">
        <v>-1.4993500000000001E-10</v>
      </c>
      <c r="U8792" s="50">
        <v>2.89679355156E-17</v>
      </c>
    </row>
    <row r="8793" spans="1:21">
      <c r="A8793" s="48" t="s">
        <v>32842</v>
      </c>
      <c r="B8793" s="49" t="s">
        <v>38703</v>
      </c>
      <c r="C8793" s="49" t="s">
        <v>38704</v>
      </c>
      <c r="D8793" s="45">
        <v>1.0648442575074899</v>
      </c>
      <c r="E8793" s="48">
        <v>0</v>
      </c>
      <c r="F8793" s="48">
        <v>0</v>
      </c>
      <c r="G8793" s="48">
        <v>0</v>
      </c>
      <c r="H8793" s="48">
        <v>0</v>
      </c>
      <c r="I8793" s="48">
        <v>0</v>
      </c>
      <c r="J8793" s="49" t="s">
        <v>38705</v>
      </c>
      <c r="K8793" s="48">
        <v>-0.17092112964006001</v>
      </c>
      <c r="L8793" s="48">
        <v>0.73923268853169699</v>
      </c>
      <c r="M8793" s="49" t="s">
        <v>38706</v>
      </c>
      <c r="N8793" s="45">
        <v>1.8191567400000001E-2</v>
      </c>
      <c r="O8793" s="45">
        <v>0.2297702298</v>
      </c>
      <c r="P8793" s="48" t="s">
        <v>38706</v>
      </c>
      <c r="Q8793" s="45">
        <v>4.9000000000000002E-2</v>
      </c>
      <c r="R8793" s="48">
        <v>1</v>
      </c>
      <c r="S8793" s="48" t="s">
        <v>38707</v>
      </c>
      <c r="T8793" s="50">
        <v>1.7162799999999999E-3</v>
      </c>
      <c r="U8793" s="50">
        <v>1.04895709475E-2</v>
      </c>
    </row>
    <row r="8794" spans="1:21">
      <c r="A8794" s="48" t="s">
        <v>32842</v>
      </c>
      <c r="B8794" s="49" t="s">
        <v>19273</v>
      </c>
      <c r="C8794" s="49" t="s">
        <v>19274</v>
      </c>
      <c r="D8794" s="45">
        <v>1.66894697783542</v>
      </c>
      <c r="E8794" s="48">
        <v>0</v>
      </c>
      <c r="F8794" s="48">
        <v>0</v>
      </c>
      <c r="G8794" s="48">
        <v>0</v>
      </c>
      <c r="H8794" s="48">
        <v>0</v>
      </c>
      <c r="I8794" s="48">
        <v>0</v>
      </c>
      <c r="J8794" s="49" t="s">
        <v>38708</v>
      </c>
      <c r="K8794" s="48">
        <v>8.5008333079672996E-2</v>
      </c>
      <c r="L8794" s="48">
        <v>0.44092128058858199</v>
      </c>
      <c r="M8794" s="49" t="s">
        <v>38709</v>
      </c>
      <c r="N8794" s="45">
        <v>-2.4114928000000002E-3</v>
      </c>
      <c r="O8794" s="45">
        <v>0.30919080920000003</v>
      </c>
      <c r="P8794" s="48" t="s">
        <v>38709</v>
      </c>
      <c r="Q8794" s="45">
        <v>-8.0000000000000002E-3</v>
      </c>
      <c r="R8794" s="48">
        <v>1</v>
      </c>
      <c r="S8794" s="48" t="s">
        <v>38710</v>
      </c>
      <c r="T8794" s="50">
        <v>-2.61229E-11</v>
      </c>
      <c r="U8794" s="50">
        <v>1.19000058662E-23</v>
      </c>
    </row>
    <row r="8795" spans="1:21">
      <c r="A8795" s="48" t="s">
        <v>32842</v>
      </c>
      <c r="B8795" s="49" t="s">
        <v>19273</v>
      </c>
      <c r="C8795" s="49" t="s">
        <v>19274</v>
      </c>
      <c r="D8795" s="45">
        <v>1.66894697783542</v>
      </c>
      <c r="E8795" s="48">
        <v>0</v>
      </c>
      <c r="F8795" s="48">
        <v>0</v>
      </c>
      <c r="G8795" s="48">
        <v>0</v>
      </c>
      <c r="H8795" s="48">
        <v>0</v>
      </c>
      <c r="I8795" s="48">
        <v>0</v>
      </c>
      <c r="J8795" s="49" t="s">
        <v>38711</v>
      </c>
      <c r="K8795" s="48">
        <v>-0.38284224721503402</v>
      </c>
      <c r="L8795" s="48">
        <v>0.45176550439790503</v>
      </c>
      <c r="M8795" s="49" t="s">
        <v>38712</v>
      </c>
      <c r="N8795" s="45">
        <v>1.0444149999999999E-3</v>
      </c>
      <c r="O8795" s="45">
        <v>0.34115884119999901</v>
      </c>
      <c r="P8795" s="48" t="s">
        <v>38712</v>
      </c>
      <c r="Q8795" s="45">
        <v>3.0000000000000001E-3</v>
      </c>
      <c r="R8795" s="48">
        <v>1</v>
      </c>
      <c r="S8795" s="48" t="s">
        <v>38713</v>
      </c>
      <c r="T8795" s="50">
        <v>-7.7715600000000002E-16</v>
      </c>
      <c r="U8795" s="50">
        <v>5.0689351032299996E-41</v>
      </c>
    </row>
    <row r="8796" spans="1:21">
      <c r="A8796" s="48" t="s">
        <v>32842</v>
      </c>
      <c r="B8796" s="49" t="s">
        <v>38714</v>
      </c>
      <c r="C8796" s="49" t="s">
        <v>38715</v>
      </c>
      <c r="D8796" s="45">
        <v>1.33092384464554</v>
      </c>
      <c r="E8796" s="48">
        <v>0</v>
      </c>
      <c r="F8796" s="48">
        <v>0</v>
      </c>
      <c r="G8796" s="48">
        <v>0</v>
      </c>
      <c r="H8796" s="48">
        <v>0</v>
      </c>
      <c r="I8796" s="48">
        <v>0</v>
      </c>
      <c r="J8796" s="49" t="s">
        <v>38716</v>
      </c>
      <c r="K8796" s="48" t="s">
        <v>1268</v>
      </c>
      <c r="L8796" s="48" t="s">
        <v>1268</v>
      </c>
      <c r="M8796" s="49" t="s">
        <v>38717</v>
      </c>
      <c r="N8796" s="45">
        <v>1.2171940000000001E-4</v>
      </c>
      <c r="O8796" s="45">
        <v>0.34165834169999998</v>
      </c>
      <c r="P8796" s="48" t="s">
        <v>38717</v>
      </c>
      <c r="Q8796" s="45">
        <v>0</v>
      </c>
      <c r="R8796" s="48">
        <v>1</v>
      </c>
      <c r="S8796" s="48" t="s">
        <v>38718</v>
      </c>
      <c r="T8796" s="50">
        <v>-2.3169E-13</v>
      </c>
      <c r="U8796" s="50">
        <v>1.3534959176700001E-18</v>
      </c>
    </row>
    <row r="8797" spans="1:21">
      <c r="A8797" s="48" t="s">
        <v>32842</v>
      </c>
      <c r="B8797" s="49" t="s">
        <v>38719</v>
      </c>
      <c r="C8797" s="49" t="s">
        <v>38720</v>
      </c>
      <c r="D8797" s="45">
        <v>1.48524805477392</v>
      </c>
      <c r="E8797" s="48">
        <v>0</v>
      </c>
      <c r="F8797" s="48">
        <v>0</v>
      </c>
      <c r="G8797" s="48">
        <v>0</v>
      </c>
      <c r="H8797" s="48">
        <v>0</v>
      </c>
      <c r="I8797" s="48">
        <v>0</v>
      </c>
      <c r="J8797" s="49" t="s">
        <v>38721</v>
      </c>
      <c r="K8797" s="48">
        <v>-0.16042874873396801</v>
      </c>
      <c r="L8797" s="48">
        <v>0.42005288246015199</v>
      </c>
      <c r="M8797" s="49" t="s">
        <v>38722</v>
      </c>
      <c r="N8797" s="45">
        <v>-0.32542742260000002</v>
      </c>
      <c r="O8797" s="45">
        <v>6.3936063899999895E-2</v>
      </c>
      <c r="P8797" s="48" t="s">
        <v>38722</v>
      </c>
      <c r="Q8797" s="45">
        <v>-0.06</v>
      </c>
      <c r="R8797" s="48">
        <v>1</v>
      </c>
      <c r="S8797" s="48" t="s">
        <v>38723</v>
      </c>
      <c r="T8797" s="50">
        <v>-8.6500499999999994E-3</v>
      </c>
      <c r="U8797" s="50">
        <v>3.4520121627099998E-2</v>
      </c>
    </row>
    <row r="8798" spans="1:21">
      <c r="A8798" s="48" t="s">
        <v>32842</v>
      </c>
      <c r="B8798" s="49" t="s">
        <v>38719</v>
      </c>
      <c r="C8798" s="49" t="s">
        <v>38720</v>
      </c>
      <c r="D8798" s="45">
        <v>1.48524805477392</v>
      </c>
      <c r="E8798" s="48">
        <v>0</v>
      </c>
      <c r="F8798" s="48">
        <v>0</v>
      </c>
      <c r="G8798" s="48">
        <v>0</v>
      </c>
      <c r="H8798" s="48">
        <v>0</v>
      </c>
      <c r="I8798" s="48">
        <v>0</v>
      </c>
      <c r="J8798" s="49" t="s">
        <v>38724</v>
      </c>
      <c r="K8798" s="48">
        <v>6.0822293846008402E-2</v>
      </c>
      <c r="L8798" s="48">
        <v>0.90608366226214698</v>
      </c>
      <c r="M8798" s="49" t="s">
        <v>38725</v>
      </c>
      <c r="N8798" s="45">
        <v>3.7223947599999897E-2</v>
      </c>
      <c r="O8798" s="45">
        <v>9.3906093900000001E-2</v>
      </c>
      <c r="P8798" s="48" t="s">
        <v>38725</v>
      </c>
      <c r="Q8798" s="45">
        <v>5.8000000000000003E-2</v>
      </c>
      <c r="R8798" s="48">
        <v>0.71496200137599997</v>
      </c>
      <c r="S8798" s="48" t="s">
        <v>38726</v>
      </c>
      <c r="T8798" s="50">
        <v>5.8888300000000003E-3</v>
      </c>
      <c r="U8798" s="50">
        <v>3.14065852186E-2</v>
      </c>
    </row>
    <row r="8799" spans="1:21">
      <c r="A8799" s="48" t="s">
        <v>32842</v>
      </c>
      <c r="B8799" s="49" t="s">
        <v>38727</v>
      </c>
      <c r="C8799" s="49" t="s">
        <v>38728</v>
      </c>
      <c r="D8799" s="45">
        <v>1.64811447645608</v>
      </c>
      <c r="E8799" s="48">
        <v>0</v>
      </c>
      <c r="F8799" s="48">
        <v>0</v>
      </c>
      <c r="G8799" s="48">
        <v>0</v>
      </c>
      <c r="H8799" s="48">
        <v>0</v>
      </c>
      <c r="I8799" s="48">
        <v>0</v>
      </c>
      <c r="J8799" s="49" t="s">
        <v>38729</v>
      </c>
      <c r="K8799" s="48" t="s">
        <v>1268</v>
      </c>
      <c r="L8799" s="48" t="s">
        <v>1268</v>
      </c>
      <c r="M8799" s="49" t="s">
        <v>38730</v>
      </c>
      <c r="N8799" s="45">
        <v>0.24649045529999999</v>
      </c>
      <c r="O8799" s="45">
        <v>0.12937062939999999</v>
      </c>
      <c r="P8799" s="48" t="s">
        <v>38730</v>
      </c>
      <c r="Q8799" s="45">
        <v>1</v>
      </c>
      <c r="R8799" s="48">
        <v>1</v>
      </c>
      <c r="S8799" s="48" t="s">
        <v>38731</v>
      </c>
      <c r="T8799" s="50">
        <v>6.1930800000000001E-12</v>
      </c>
      <c r="U8799" s="50">
        <v>1.3468344546600001E-18</v>
      </c>
    </row>
    <row r="8800" spans="1:21">
      <c r="A8800" s="48" t="s">
        <v>32842</v>
      </c>
      <c r="B8800" s="49" t="s">
        <v>19304</v>
      </c>
      <c r="C8800" s="49" t="s">
        <v>19305</v>
      </c>
      <c r="D8800" s="45">
        <v>1.5149920354277</v>
      </c>
      <c r="E8800" s="48">
        <v>0</v>
      </c>
      <c r="F8800" s="48">
        <v>0</v>
      </c>
      <c r="G8800" s="48">
        <v>0</v>
      </c>
      <c r="H8800" s="48">
        <v>0</v>
      </c>
      <c r="I8800" s="48">
        <v>0</v>
      </c>
      <c r="J8800" s="49" t="s">
        <v>38732</v>
      </c>
      <c r="K8800" s="48">
        <v>3.5575132672353897E-2</v>
      </c>
      <c r="L8800" s="48">
        <v>0.93502213437393</v>
      </c>
      <c r="M8800" s="49" t="s">
        <v>38733</v>
      </c>
      <c r="N8800" s="45">
        <v>1.6716561999999999E-3</v>
      </c>
      <c r="O8800" s="45">
        <v>0.35214785209999999</v>
      </c>
      <c r="P8800" s="48" t="s">
        <v>38733</v>
      </c>
      <c r="Q8800" s="45">
        <v>-1.7000000000000001E-2</v>
      </c>
      <c r="R8800" s="48">
        <v>1</v>
      </c>
      <c r="S8800" s="48" t="s">
        <v>38734</v>
      </c>
      <c r="T8800" s="50">
        <v>-9.1380499999999996E-4</v>
      </c>
      <c r="U8800" s="50">
        <v>3.49064431634E-3</v>
      </c>
    </row>
    <row r="8801" spans="1:21">
      <c r="A8801" s="48" t="s">
        <v>32842</v>
      </c>
      <c r="B8801" s="49" t="s">
        <v>19304</v>
      </c>
      <c r="C8801" s="49" t="s">
        <v>19305</v>
      </c>
      <c r="D8801" s="45">
        <v>1.5149920354277</v>
      </c>
      <c r="E8801" s="48">
        <v>0</v>
      </c>
      <c r="F8801" s="48">
        <v>0</v>
      </c>
      <c r="G8801" s="48">
        <v>0</v>
      </c>
      <c r="H8801" s="48">
        <v>0</v>
      </c>
      <c r="I8801" s="48">
        <v>0</v>
      </c>
      <c r="J8801" s="49" t="s">
        <v>38735</v>
      </c>
      <c r="K8801" s="48">
        <v>2.2090939221132999E-3</v>
      </c>
      <c r="L8801" s="48">
        <v>0.998021839922547</v>
      </c>
      <c r="M8801" s="49" t="s">
        <v>38736</v>
      </c>
      <c r="N8801" s="45">
        <v>9.9452518999999899E-3</v>
      </c>
      <c r="O8801" s="45">
        <v>0.2392607393</v>
      </c>
      <c r="P8801" s="48" t="s">
        <v>38736</v>
      </c>
      <c r="Q8801" s="45">
        <v>7.0000000000000001E-3</v>
      </c>
      <c r="R8801" s="48">
        <v>1</v>
      </c>
      <c r="S8801" s="48" t="s">
        <v>38737</v>
      </c>
      <c r="T8801" s="50">
        <v>-1.8686699999999998E-5</v>
      </c>
      <c r="U8801" s="50">
        <v>1.27354719922E-6</v>
      </c>
    </row>
    <row r="8802" spans="1:21">
      <c r="A8802" s="48" t="s">
        <v>32842</v>
      </c>
      <c r="B8802" s="49" t="s">
        <v>19304</v>
      </c>
      <c r="C8802" s="49" t="s">
        <v>19305</v>
      </c>
      <c r="D8802" s="45">
        <v>1.5149920354277</v>
      </c>
      <c r="E8802" s="48">
        <v>0</v>
      </c>
      <c r="F8802" s="48">
        <v>0</v>
      </c>
      <c r="G8802" s="48">
        <v>0</v>
      </c>
      <c r="H8802" s="48">
        <v>0</v>
      </c>
      <c r="I8802" s="48">
        <v>0</v>
      </c>
      <c r="J8802" s="49" t="s">
        <v>38738</v>
      </c>
      <c r="K8802" s="48">
        <v>0.16099830278906499</v>
      </c>
      <c r="L8802" s="48">
        <v>0.90008622454569598</v>
      </c>
      <c r="M8802" s="49" t="s">
        <v>38739</v>
      </c>
      <c r="N8802" s="45">
        <v>-6.6257334999999997E-3</v>
      </c>
      <c r="O8802" s="45">
        <v>0.27422577419999999</v>
      </c>
      <c r="P8802" s="48" t="s">
        <v>38739</v>
      </c>
      <c r="Q8802" s="45">
        <v>-0.03</v>
      </c>
      <c r="R8802" s="48">
        <v>1</v>
      </c>
      <c r="S8802" s="48" t="s">
        <v>38740</v>
      </c>
      <c r="T8802" s="50">
        <v>-4.2626900000000004E-3</v>
      </c>
      <c r="U8802" s="50">
        <v>6.6612903728100002E-3</v>
      </c>
    </row>
    <row r="8803" spans="1:21">
      <c r="A8803" s="48" t="s">
        <v>32842</v>
      </c>
      <c r="B8803" s="49" t="s">
        <v>19304</v>
      </c>
      <c r="C8803" s="49" t="s">
        <v>19305</v>
      </c>
      <c r="D8803" s="45">
        <v>1.5149920354277</v>
      </c>
      <c r="E8803" s="48">
        <v>0</v>
      </c>
      <c r="F8803" s="48">
        <v>0</v>
      </c>
      <c r="G8803" s="48">
        <v>0</v>
      </c>
      <c r="H8803" s="48">
        <v>0</v>
      </c>
      <c r="I8803" s="48">
        <v>0</v>
      </c>
      <c r="J8803" s="49" t="s">
        <v>38741</v>
      </c>
      <c r="K8803" s="48">
        <v>0.17499437497269901</v>
      </c>
      <c r="L8803" s="48">
        <v>0.52421182914820996</v>
      </c>
      <c r="M8803" s="49" t="s">
        <v>38742</v>
      </c>
      <c r="N8803" s="45">
        <v>1.8190610999999899E-3</v>
      </c>
      <c r="O8803" s="45">
        <v>0.33466533469999998</v>
      </c>
      <c r="P8803" s="48" t="s">
        <v>38742</v>
      </c>
      <c r="Q8803" s="45">
        <v>1.7000000000000001E-2</v>
      </c>
      <c r="R8803" s="48">
        <v>1</v>
      </c>
      <c r="S8803" s="48" t="s">
        <v>38743</v>
      </c>
      <c r="T8803" s="50">
        <v>-4.6077100000000002E-8</v>
      </c>
      <c r="U8803" s="50">
        <v>3.63670498688E-11</v>
      </c>
    </row>
    <row r="8804" spans="1:21">
      <c r="A8804" s="48" t="s">
        <v>32842</v>
      </c>
      <c r="B8804" s="49" t="s">
        <v>38744</v>
      </c>
      <c r="C8804" s="49" t="s">
        <v>38745</v>
      </c>
      <c r="D8804" s="45">
        <v>2.4366178092890598</v>
      </c>
      <c r="E8804" s="48">
        <v>0</v>
      </c>
      <c r="F8804" s="48">
        <v>0</v>
      </c>
      <c r="G8804" s="48">
        <v>0</v>
      </c>
      <c r="H8804" s="48">
        <v>0</v>
      </c>
      <c r="I8804" s="48">
        <v>0</v>
      </c>
      <c r="J8804" s="49" t="s">
        <v>38746</v>
      </c>
      <c r="K8804" s="48">
        <v>3.9363506201856698E-2</v>
      </c>
      <c r="L8804" s="48">
        <v>0.44230285414567999</v>
      </c>
      <c r="M8804" s="49" t="s">
        <v>38747</v>
      </c>
      <c r="N8804" s="45">
        <v>-9.5546507000000003E-3</v>
      </c>
      <c r="O8804" s="45">
        <v>0.10689310689999899</v>
      </c>
      <c r="P8804" s="48" t="s">
        <v>38747</v>
      </c>
      <c r="Q8804" s="45">
        <v>-1.4999999999999999E-2</v>
      </c>
      <c r="R8804" s="48">
        <v>9.2040397047700007E-2</v>
      </c>
      <c r="S8804" s="48" t="s">
        <v>38748</v>
      </c>
      <c r="T8804" s="50">
        <v>-2.5418699999999999E-3</v>
      </c>
      <c r="U8804" s="50">
        <v>1.15286910509E-12</v>
      </c>
    </row>
    <row r="8805" spans="1:21">
      <c r="A8805" s="48" t="s">
        <v>32842</v>
      </c>
      <c r="B8805" s="49" t="s">
        <v>19314</v>
      </c>
      <c r="C8805" s="49" t="s">
        <v>19315</v>
      </c>
      <c r="D8805" s="45">
        <v>1.7470855096923801</v>
      </c>
      <c r="E8805" s="48">
        <v>0</v>
      </c>
      <c r="F8805" s="48">
        <v>0</v>
      </c>
      <c r="G8805" s="48">
        <v>0</v>
      </c>
      <c r="H8805" s="48">
        <v>0</v>
      </c>
      <c r="I8805" s="48">
        <v>0</v>
      </c>
      <c r="J8805" s="49" t="s">
        <v>38749</v>
      </c>
      <c r="K8805" s="48">
        <v>-0.161135640442854</v>
      </c>
      <c r="L8805" s="48">
        <v>0.68201267642552399</v>
      </c>
      <c r="M8805" s="49" t="s">
        <v>38750</v>
      </c>
      <c r="N8805" s="45">
        <v>-1.14457687999999E-2</v>
      </c>
      <c r="O8805" s="45">
        <v>0.22077922079999901</v>
      </c>
      <c r="P8805" s="48" t="s">
        <v>38750</v>
      </c>
      <c r="Q8805" s="45">
        <v>1.6E-2</v>
      </c>
      <c r="R8805" s="48">
        <v>1</v>
      </c>
      <c r="S8805" s="48" t="s">
        <v>38751</v>
      </c>
      <c r="T8805" s="50">
        <v>1.0537E-4</v>
      </c>
      <c r="U8805" s="50">
        <v>5.7175906179700005E-4</v>
      </c>
    </row>
    <row r="8806" spans="1:21">
      <c r="A8806" s="48" t="s">
        <v>32842</v>
      </c>
      <c r="B8806" s="49" t="s">
        <v>19314</v>
      </c>
      <c r="C8806" s="49" t="s">
        <v>19315</v>
      </c>
      <c r="D8806" s="45">
        <v>1.7470855096923801</v>
      </c>
      <c r="E8806" s="48">
        <v>0</v>
      </c>
      <c r="F8806" s="48">
        <v>0</v>
      </c>
      <c r="G8806" s="48">
        <v>0</v>
      </c>
      <c r="H8806" s="48">
        <v>0</v>
      </c>
      <c r="I8806" s="48">
        <v>0</v>
      </c>
      <c r="J8806" s="49" t="s">
        <v>38752</v>
      </c>
      <c r="K8806" s="48">
        <v>0.41174896479701401</v>
      </c>
      <c r="L8806" s="48">
        <v>0.83196078464352996</v>
      </c>
      <c r="M8806" s="49" t="s">
        <v>38753</v>
      </c>
      <c r="N8806" s="45">
        <v>-1.8220751899999998E-2</v>
      </c>
      <c r="O8806" s="45">
        <v>0.13136863139999999</v>
      </c>
      <c r="P8806" s="48" t="s">
        <v>38753</v>
      </c>
      <c r="Q8806" s="45">
        <v>-3.4000000000000002E-2</v>
      </c>
      <c r="R8806" s="48">
        <v>0.48383895834599999</v>
      </c>
      <c r="S8806" s="48" t="s">
        <v>38754</v>
      </c>
      <c r="T8806" s="50">
        <v>-2.2584300000000002E-2</v>
      </c>
      <c r="U8806" s="50">
        <v>2.1987450431400001E-2</v>
      </c>
    </row>
    <row r="8807" spans="1:21">
      <c r="A8807" s="48" t="s">
        <v>32842</v>
      </c>
      <c r="B8807" s="49" t="s">
        <v>38755</v>
      </c>
      <c r="C8807" s="49" t="s">
        <v>38756</v>
      </c>
      <c r="D8807" s="45">
        <v>1.3574769222712599</v>
      </c>
      <c r="E8807" s="48">
        <v>0</v>
      </c>
      <c r="F8807" s="48">
        <v>0</v>
      </c>
      <c r="G8807" s="48">
        <v>0</v>
      </c>
      <c r="H8807" s="48">
        <v>0</v>
      </c>
      <c r="I8807" s="48">
        <v>0</v>
      </c>
      <c r="J8807" s="49" t="s">
        <v>38757</v>
      </c>
      <c r="K8807" s="48">
        <v>5.5972731599974797E-2</v>
      </c>
      <c r="L8807" s="48">
        <v>0.93419272086759297</v>
      </c>
      <c r="M8807" s="49" t="s">
        <v>38758</v>
      </c>
      <c r="N8807" s="45">
        <v>6.8971474000000003E-3</v>
      </c>
      <c r="O8807" s="45">
        <v>0.29920079919999998</v>
      </c>
      <c r="P8807" s="48" t="s">
        <v>38758</v>
      </c>
      <c r="Q8807" s="45">
        <v>0.01</v>
      </c>
      <c r="R8807" s="48">
        <v>1</v>
      </c>
      <c r="S8807" s="48" t="s">
        <v>38759</v>
      </c>
      <c r="T8807" s="50">
        <v>-1.0493200000000001E-9</v>
      </c>
      <c r="U8807" s="50">
        <v>2.4092192767800001E-13</v>
      </c>
    </row>
    <row r="8808" spans="1:21">
      <c r="A8808" s="48" t="s">
        <v>32842</v>
      </c>
      <c r="B8808" s="49" t="s">
        <v>38755</v>
      </c>
      <c r="C8808" s="49" t="s">
        <v>38756</v>
      </c>
      <c r="D8808" s="45">
        <v>1.3574769222712599</v>
      </c>
      <c r="E8808" s="48">
        <v>0</v>
      </c>
      <c r="F8808" s="48">
        <v>0</v>
      </c>
      <c r="G8808" s="48">
        <v>0</v>
      </c>
      <c r="H8808" s="48">
        <v>0</v>
      </c>
      <c r="I8808" s="48">
        <v>0</v>
      </c>
      <c r="J8808" s="49" t="s">
        <v>38760</v>
      </c>
      <c r="K8808" s="48">
        <v>1.96916660101032E-2</v>
      </c>
      <c r="L8808" s="48">
        <v>0.97845408950801804</v>
      </c>
      <c r="M8808" s="49" t="s">
        <v>38761</v>
      </c>
      <c r="N8808" s="45">
        <v>1.71850024E-2</v>
      </c>
      <c r="O8808" s="45">
        <v>0.21678321679999901</v>
      </c>
      <c r="P8808" s="48" t="s">
        <v>38761</v>
      </c>
      <c r="Q8808" s="45">
        <v>8.0000000000000002E-3</v>
      </c>
      <c r="R8808" s="48">
        <v>1</v>
      </c>
      <c r="S8808" s="48" t="s">
        <v>38762</v>
      </c>
      <c r="T8808" s="50">
        <v>1.75007E-4</v>
      </c>
      <c r="U8808" s="50">
        <v>3.17083103318E-5</v>
      </c>
    </row>
    <row r="8809" spans="1:21">
      <c r="A8809" s="48" t="s">
        <v>32842</v>
      </c>
      <c r="B8809" s="49" t="s">
        <v>38755</v>
      </c>
      <c r="C8809" s="49" t="s">
        <v>38756</v>
      </c>
      <c r="D8809" s="45">
        <v>1.3574769222712599</v>
      </c>
      <c r="E8809" s="48">
        <v>0</v>
      </c>
      <c r="F8809" s="48">
        <v>0</v>
      </c>
      <c r="G8809" s="48">
        <v>0</v>
      </c>
      <c r="H8809" s="48">
        <v>0</v>
      </c>
      <c r="I8809" s="48">
        <v>0</v>
      </c>
      <c r="J8809" s="49" t="s">
        <v>38763</v>
      </c>
      <c r="K8809" s="48">
        <v>0.13597434842964201</v>
      </c>
      <c r="L8809" s="48">
        <v>0.76090733949724598</v>
      </c>
      <c r="M8809" s="49" t="s">
        <v>38764</v>
      </c>
      <c r="N8809" s="45">
        <v>6.4806207699999993E-2</v>
      </c>
      <c r="O8809" s="45">
        <v>0.1228771229</v>
      </c>
      <c r="P8809" s="48" t="s">
        <v>38764</v>
      </c>
      <c r="Q8809" s="45">
        <v>-8.3000000000000004E-2</v>
      </c>
      <c r="R8809" s="48">
        <v>1</v>
      </c>
      <c r="S8809" s="48" t="s">
        <v>38765</v>
      </c>
      <c r="T8809" s="50">
        <v>-3.7808199999999998E-3</v>
      </c>
      <c r="U8809" s="50">
        <v>2.4503539437799999E-2</v>
      </c>
    </row>
    <row r="8810" spans="1:21">
      <c r="A8810" s="48" t="s">
        <v>32842</v>
      </c>
      <c r="B8810" s="49" t="s">
        <v>38755</v>
      </c>
      <c r="C8810" s="49" t="s">
        <v>38756</v>
      </c>
      <c r="D8810" s="45">
        <v>1.3574769222712599</v>
      </c>
      <c r="E8810" s="48">
        <v>0</v>
      </c>
      <c r="F8810" s="48">
        <v>0</v>
      </c>
      <c r="G8810" s="48">
        <v>0</v>
      </c>
      <c r="H8810" s="48">
        <v>0</v>
      </c>
      <c r="I8810" s="48">
        <v>0</v>
      </c>
      <c r="J8810" s="49" t="s">
        <v>38766</v>
      </c>
      <c r="K8810" s="48">
        <v>-8.6203986963331494E-2</v>
      </c>
      <c r="L8810" s="48">
        <v>0.90564223860168702</v>
      </c>
      <c r="M8810" s="49" t="s">
        <v>38767</v>
      </c>
      <c r="N8810" s="45">
        <v>-1.5554701999999901E-3</v>
      </c>
      <c r="O8810" s="45">
        <v>0.33666333669999998</v>
      </c>
      <c r="P8810" s="48" t="s">
        <v>38767</v>
      </c>
      <c r="Q8810" s="45">
        <v>6.0000000000000001E-3</v>
      </c>
      <c r="R8810" s="48">
        <v>1</v>
      </c>
      <c r="S8810" s="48" t="s">
        <v>38768</v>
      </c>
      <c r="T8810" s="50">
        <v>-6.8698099999999996E-3</v>
      </c>
      <c r="U8810" s="50">
        <v>4.1507716015699997E-2</v>
      </c>
    </row>
    <row r="8811" spans="1:21">
      <c r="A8811" s="48" t="s">
        <v>32842</v>
      </c>
      <c r="B8811" s="49" t="s">
        <v>38755</v>
      </c>
      <c r="C8811" s="49" t="s">
        <v>38756</v>
      </c>
      <c r="D8811" s="45">
        <v>1.3574769222712599</v>
      </c>
      <c r="E8811" s="48">
        <v>0</v>
      </c>
      <c r="F8811" s="48">
        <v>0</v>
      </c>
      <c r="G8811" s="48">
        <v>0</v>
      </c>
      <c r="H8811" s="48">
        <v>0</v>
      </c>
      <c r="I8811" s="48">
        <v>0</v>
      </c>
      <c r="J8811" s="49" t="s">
        <v>38769</v>
      </c>
      <c r="K8811" s="48">
        <v>7.3342762483901897E-2</v>
      </c>
      <c r="L8811" s="48">
        <v>0.71844150334954004</v>
      </c>
      <c r="M8811" s="49" t="s">
        <v>38770</v>
      </c>
      <c r="N8811" s="45">
        <v>-4.2565761699999899E-2</v>
      </c>
      <c r="O8811" s="45">
        <v>0.1213786214</v>
      </c>
      <c r="P8811" s="48" t="s">
        <v>38770</v>
      </c>
      <c r="Q8811" s="45">
        <v>-0.19500000000000001</v>
      </c>
      <c r="R8811" s="48">
        <v>9.3346855677900006E-2</v>
      </c>
      <c r="S8811" s="48" t="s">
        <v>38771</v>
      </c>
      <c r="T8811" s="50">
        <v>-0.13743900000000001</v>
      </c>
      <c r="U8811" s="50">
        <v>0.94585779395199998</v>
      </c>
    </row>
    <row r="8812" spans="1:21">
      <c r="A8812" s="48" t="s">
        <v>32842</v>
      </c>
      <c r="B8812" s="49" t="s">
        <v>19355</v>
      </c>
      <c r="C8812" s="49" t="s">
        <v>19356</v>
      </c>
      <c r="D8812" s="45">
        <v>2.2978114615043901</v>
      </c>
      <c r="E8812" s="48">
        <v>0</v>
      </c>
      <c r="F8812" s="48">
        <v>0</v>
      </c>
      <c r="G8812" s="48">
        <v>0</v>
      </c>
      <c r="H8812" s="48">
        <v>0</v>
      </c>
      <c r="I8812" s="48">
        <v>0</v>
      </c>
      <c r="J8812" s="49" t="s">
        <v>38772</v>
      </c>
      <c r="K8812" s="48">
        <v>-0.181265244607836</v>
      </c>
      <c r="L8812" s="48">
        <v>0.86702195721368702</v>
      </c>
      <c r="M8812" s="49" t="s">
        <v>38773</v>
      </c>
      <c r="N8812" s="45">
        <v>9.9052411999999996E-3</v>
      </c>
      <c r="O8812" s="45">
        <v>0.10539460539999999</v>
      </c>
      <c r="P8812" s="48" t="s">
        <v>38773</v>
      </c>
      <c r="Q8812" s="45">
        <v>8.0000000000000002E-3</v>
      </c>
      <c r="R8812" s="48">
        <v>1</v>
      </c>
      <c r="S8812" s="48" t="s">
        <v>38774</v>
      </c>
      <c r="T8812" s="50">
        <v>3.4769100000000001E-9</v>
      </c>
      <c r="U8812" s="50">
        <v>1.3335136013699999E-18</v>
      </c>
    </row>
    <row r="8813" spans="1:21">
      <c r="A8813" s="48" t="s">
        <v>32842</v>
      </c>
      <c r="B8813" s="49" t="s">
        <v>19355</v>
      </c>
      <c r="C8813" s="49" t="s">
        <v>19356</v>
      </c>
      <c r="D8813" s="45">
        <v>2.2978114615043901</v>
      </c>
      <c r="E8813" s="48">
        <v>0</v>
      </c>
      <c r="F8813" s="48">
        <v>0</v>
      </c>
      <c r="G8813" s="48">
        <v>0</v>
      </c>
      <c r="H8813" s="48">
        <v>0</v>
      </c>
      <c r="I8813" s="48">
        <v>0</v>
      </c>
      <c r="J8813" s="49" t="s">
        <v>38775</v>
      </c>
      <c r="K8813" s="48">
        <v>-0.281410332827356</v>
      </c>
      <c r="L8813" s="48">
        <v>0.41153785793359798</v>
      </c>
      <c r="M8813" s="49" t="s">
        <v>38776</v>
      </c>
      <c r="N8813" s="45">
        <v>1.41193497E-2</v>
      </c>
      <c r="O8813" s="45">
        <v>0.1023976024</v>
      </c>
      <c r="P8813" s="48" t="s">
        <v>38776</v>
      </c>
      <c r="Q8813" s="45">
        <v>2.1000000000000001E-2</v>
      </c>
      <c r="R8813" s="48">
        <v>1</v>
      </c>
      <c r="S8813" s="48" t="s">
        <v>38777</v>
      </c>
      <c r="T8813" s="50">
        <v>2.68919E-4</v>
      </c>
      <c r="U8813" s="50">
        <v>2.00093219975E-4</v>
      </c>
    </row>
    <row r="8814" spans="1:21">
      <c r="A8814" s="48" t="s">
        <v>32842</v>
      </c>
      <c r="B8814" s="49" t="s">
        <v>19371</v>
      </c>
      <c r="C8814" s="49" t="s">
        <v>19372</v>
      </c>
      <c r="D8814" s="45">
        <v>2.0194409881766799</v>
      </c>
      <c r="E8814" s="48">
        <v>0</v>
      </c>
      <c r="F8814" s="48">
        <v>0</v>
      </c>
      <c r="G8814" s="48">
        <v>0</v>
      </c>
      <c r="H8814" s="48">
        <v>0</v>
      </c>
      <c r="I8814" s="48">
        <v>0</v>
      </c>
      <c r="J8814" s="49" t="s">
        <v>38778</v>
      </c>
      <c r="K8814" s="48">
        <v>0.117490308617861</v>
      </c>
      <c r="L8814" s="48">
        <v>0.95590781062374597</v>
      </c>
      <c r="M8814" s="49" t="s">
        <v>38779</v>
      </c>
      <c r="N8814" s="45">
        <v>-2.2499109999999999E-4</v>
      </c>
      <c r="O8814" s="45">
        <v>0.35114885109999999</v>
      </c>
      <c r="P8814" s="48" t="s">
        <v>38779</v>
      </c>
      <c r="Q8814" s="45">
        <v>0</v>
      </c>
      <c r="R8814" s="48">
        <v>1</v>
      </c>
      <c r="S8814" s="48" t="s">
        <v>38780</v>
      </c>
      <c r="T8814" s="50">
        <v>-7.8768899999999997E-16</v>
      </c>
      <c r="U8814" s="50">
        <v>1.3334994321699999E-18</v>
      </c>
    </row>
    <row r="8815" spans="1:21">
      <c r="A8815" s="48" t="s">
        <v>32842</v>
      </c>
      <c r="B8815" s="49" t="s">
        <v>38781</v>
      </c>
      <c r="C8815" s="49" t="s">
        <v>38782</v>
      </c>
      <c r="D8815" s="45">
        <v>0.80559549354849402</v>
      </c>
      <c r="E8815" s="48">
        <v>0</v>
      </c>
      <c r="F8815" s="48">
        <v>0</v>
      </c>
      <c r="G8815" s="48">
        <v>0</v>
      </c>
      <c r="H8815" s="48">
        <v>0</v>
      </c>
      <c r="I8815" s="48">
        <v>0</v>
      </c>
      <c r="J8815" s="49" t="s">
        <v>38783</v>
      </c>
      <c r="K8815" s="48">
        <v>-0.30301783412724498</v>
      </c>
      <c r="L8815" s="48">
        <v>0.735631784932813</v>
      </c>
      <c r="M8815" s="49" t="s">
        <v>38784</v>
      </c>
      <c r="N8815" s="45">
        <v>5.6798800499999899E-2</v>
      </c>
      <c r="O8815" s="45">
        <v>0.14685314689999901</v>
      </c>
      <c r="P8815" s="48" t="s">
        <v>38784</v>
      </c>
      <c r="Q8815" s="45">
        <v>0.115</v>
      </c>
      <c r="R8815" s="48">
        <v>1</v>
      </c>
      <c r="S8815" s="48" t="s">
        <v>38785</v>
      </c>
      <c r="T8815" s="50">
        <v>1.3755099999999999E-3</v>
      </c>
      <c r="U8815" s="50">
        <v>1.04519196534E-2</v>
      </c>
    </row>
    <row r="8816" spans="1:21">
      <c r="A8816" s="48" t="s">
        <v>32842</v>
      </c>
      <c r="B8816" s="49" t="s">
        <v>19387</v>
      </c>
      <c r="C8816" s="49" t="s">
        <v>19387</v>
      </c>
      <c r="D8816" s="45">
        <v>1.4320145969360401</v>
      </c>
      <c r="E8816" s="48">
        <v>0</v>
      </c>
      <c r="F8816" s="48">
        <v>0</v>
      </c>
      <c r="G8816" s="48">
        <v>0</v>
      </c>
      <c r="H8816" s="48">
        <v>0</v>
      </c>
      <c r="I8816" s="48">
        <v>0</v>
      </c>
      <c r="J8816" s="49" t="s">
        <v>38786</v>
      </c>
      <c r="K8816" s="48" t="s">
        <v>1268</v>
      </c>
      <c r="L8816" s="48" t="s">
        <v>1268</v>
      </c>
      <c r="M8816" s="49" t="s">
        <v>38787</v>
      </c>
      <c r="N8816" s="45" t="s">
        <v>2647</v>
      </c>
      <c r="O8816" s="45">
        <v>1</v>
      </c>
      <c r="P8816" s="48" t="s">
        <v>38787</v>
      </c>
      <c r="Q8816" s="45">
        <v>-0.16700000000000001</v>
      </c>
      <c r="R8816" s="48">
        <v>1</v>
      </c>
      <c r="S8816" s="48" t="s">
        <v>38788</v>
      </c>
      <c r="T8816" s="50">
        <v>-6.05233E-7</v>
      </c>
      <c r="U8816" s="50">
        <v>2.9158286788499998E-11</v>
      </c>
    </row>
    <row r="8817" spans="1:21">
      <c r="A8817" s="48" t="s">
        <v>32842</v>
      </c>
      <c r="B8817" s="49" t="s">
        <v>19404</v>
      </c>
      <c r="C8817" s="49" t="s">
        <v>19405</v>
      </c>
      <c r="D8817" s="45">
        <v>1.46127359076679</v>
      </c>
      <c r="E8817" s="48">
        <v>0</v>
      </c>
      <c r="F8817" s="48">
        <v>0</v>
      </c>
      <c r="G8817" s="48">
        <v>0</v>
      </c>
      <c r="H8817" s="48">
        <v>0</v>
      </c>
      <c r="I8817" s="48">
        <v>0</v>
      </c>
      <c r="J8817" s="49" t="s">
        <v>38789</v>
      </c>
      <c r="K8817" s="48">
        <v>5.9192875051514798E-2</v>
      </c>
      <c r="L8817" s="48">
        <v>0.84025227118718004</v>
      </c>
      <c r="M8817" s="49" t="s">
        <v>38790</v>
      </c>
      <c r="N8817" s="45">
        <v>-9.6876175000000005E-3</v>
      </c>
      <c r="O8817" s="45">
        <v>0.27072927070000002</v>
      </c>
      <c r="P8817" s="48" t="s">
        <v>38790</v>
      </c>
      <c r="Q8817" s="45">
        <v>-1.9E-2</v>
      </c>
      <c r="R8817" s="48">
        <v>1</v>
      </c>
      <c r="S8817" s="48" t="s">
        <v>38791</v>
      </c>
      <c r="T8817" s="50">
        <v>-6.7035700000000004E-2</v>
      </c>
      <c r="U8817" s="50">
        <v>0.51581214558999999</v>
      </c>
    </row>
    <row r="8818" spans="1:21">
      <c r="A8818" s="48" t="s">
        <v>32842</v>
      </c>
      <c r="B8818" s="49" t="s">
        <v>19404</v>
      </c>
      <c r="C8818" s="49" t="s">
        <v>19405</v>
      </c>
      <c r="D8818" s="45">
        <v>1.46127359076679</v>
      </c>
      <c r="E8818" s="48">
        <v>2</v>
      </c>
      <c r="F8818" s="48">
        <v>0</v>
      </c>
      <c r="G8818" s="48">
        <v>1</v>
      </c>
      <c r="H8818" s="48">
        <v>0</v>
      </c>
      <c r="I8818" s="48">
        <v>1</v>
      </c>
      <c r="J8818" s="49" t="s">
        <v>38792</v>
      </c>
      <c r="K8818" s="48">
        <v>-3.8183842468975701E-2</v>
      </c>
      <c r="L8818" s="48">
        <v>0.93694214132507803</v>
      </c>
      <c r="M8818" s="49" t="s">
        <v>38793</v>
      </c>
      <c r="N8818" s="45">
        <v>-8.9925208399999998E-2</v>
      </c>
      <c r="O8818" s="45">
        <v>3.7462537499999997E-2</v>
      </c>
      <c r="P8818" s="48" t="s">
        <v>38793</v>
      </c>
      <c r="Q8818" s="45">
        <v>-0.14000000000000001</v>
      </c>
      <c r="R8818" s="48">
        <v>1</v>
      </c>
      <c r="S8818" s="48" t="s">
        <v>38794</v>
      </c>
      <c r="T8818" s="50">
        <v>-0.186224</v>
      </c>
      <c r="U8818" s="50">
        <v>0.96042743198799996</v>
      </c>
    </row>
    <row r="8819" spans="1:21">
      <c r="A8819" s="48" t="s">
        <v>32842</v>
      </c>
      <c r="B8819" s="49" t="s">
        <v>19433</v>
      </c>
      <c r="C8819" s="49" t="s">
        <v>19434</v>
      </c>
      <c r="D8819" s="45">
        <v>1.7514195611166099</v>
      </c>
      <c r="E8819" s="48">
        <v>0</v>
      </c>
      <c r="F8819" s="48">
        <v>0</v>
      </c>
      <c r="G8819" s="48">
        <v>0</v>
      </c>
      <c r="H8819" s="48">
        <v>0</v>
      </c>
      <c r="I8819" s="48">
        <v>0</v>
      </c>
      <c r="J8819" s="49" t="s">
        <v>38795</v>
      </c>
      <c r="K8819" s="48" t="s">
        <v>1268</v>
      </c>
      <c r="L8819" s="48" t="s">
        <v>1268</v>
      </c>
      <c r="M8819" s="49" t="s">
        <v>38796</v>
      </c>
      <c r="N8819" s="45">
        <v>3.9055942999999902E-3</v>
      </c>
      <c r="O8819" s="45">
        <v>0.28321678319999999</v>
      </c>
      <c r="P8819" s="48" t="s">
        <v>38796</v>
      </c>
      <c r="Q8819" s="45">
        <v>3.5000000000000003E-2</v>
      </c>
      <c r="R8819" s="48">
        <v>1</v>
      </c>
      <c r="S8819" s="48" t="s">
        <v>38797</v>
      </c>
      <c r="T8819" s="50">
        <v>3.5442599999999998E-6</v>
      </c>
      <c r="U8819" s="50">
        <v>3.2867659228E-7</v>
      </c>
    </row>
    <row r="8820" spans="1:21">
      <c r="A8820" s="48" t="s">
        <v>32842</v>
      </c>
      <c r="B8820" s="49" t="s">
        <v>19433</v>
      </c>
      <c r="C8820" s="49" t="s">
        <v>19434</v>
      </c>
      <c r="D8820" s="45">
        <v>1.7514195611166099</v>
      </c>
      <c r="E8820" s="48">
        <v>1</v>
      </c>
      <c r="F8820" s="48">
        <v>0</v>
      </c>
      <c r="G8820" s="48">
        <v>1</v>
      </c>
      <c r="H8820" s="48">
        <v>0</v>
      </c>
      <c r="I8820" s="48">
        <v>0</v>
      </c>
      <c r="J8820" s="49" t="s">
        <v>38798</v>
      </c>
      <c r="K8820" s="48">
        <v>-4.61252194174867E-2</v>
      </c>
      <c r="L8820" s="48">
        <v>0.83083049740725101</v>
      </c>
      <c r="M8820" s="49" t="s">
        <v>38799</v>
      </c>
      <c r="N8820" s="45">
        <v>-0.102419648</v>
      </c>
      <c r="O8820" s="45">
        <v>1.7982017999999999E-2</v>
      </c>
      <c r="P8820" s="48" t="s">
        <v>38799</v>
      </c>
      <c r="Q8820" s="45">
        <v>-4.0000000000000001E-3</v>
      </c>
      <c r="R8820" s="48">
        <v>1</v>
      </c>
      <c r="S8820" s="48" t="s">
        <v>38800</v>
      </c>
      <c r="T8820" s="50">
        <v>-8.1334999999999999E-16</v>
      </c>
      <c r="U8820" s="50">
        <v>1.26068884769E-26</v>
      </c>
    </row>
    <row r="8821" spans="1:21">
      <c r="A8821" s="48" t="s">
        <v>32842</v>
      </c>
      <c r="B8821" s="49" t="s">
        <v>19433</v>
      </c>
      <c r="C8821" s="49" t="s">
        <v>19434</v>
      </c>
      <c r="D8821" s="45">
        <v>1.7514195611166099</v>
      </c>
      <c r="E8821" s="48">
        <v>0</v>
      </c>
      <c r="F8821" s="48">
        <v>0</v>
      </c>
      <c r="G8821" s="48">
        <v>0</v>
      </c>
      <c r="H8821" s="48">
        <v>0</v>
      </c>
      <c r="I8821" s="48">
        <v>0</v>
      </c>
      <c r="J8821" s="49" t="s">
        <v>38801</v>
      </c>
      <c r="K8821" s="48">
        <v>0.19304064081424699</v>
      </c>
      <c r="L8821" s="48">
        <v>0.45544686614223101</v>
      </c>
      <c r="M8821" s="49" t="s">
        <v>38802</v>
      </c>
      <c r="N8821" s="45">
        <v>-5.2231767999999998E-3</v>
      </c>
      <c r="O8821" s="45">
        <v>0.28921078919999998</v>
      </c>
      <c r="P8821" s="48" t="s">
        <v>38802</v>
      </c>
      <c r="Q8821" s="45">
        <v>-0.02</v>
      </c>
      <c r="R8821" s="48">
        <v>1</v>
      </c>
      <c r="S8821" s="48" t="s">
        <v>38803</v>
      </c>
      <c r="T8821" s="50">
        <v>5.7358699999999997E-4</v>
      </c>
      <c r="U8821" s="50">
        <v>7.2461596189800001E-4</v>
      </c>
    </row>
    <row r="8822" spans="1:21">
      <c r="A8822" s="48" t="s">
        <v>32842</v>
      </c>
      <c r="B8822" s="49" t="s">
        <v>19467</v>
      </c>
      <c r="C8822" s="49" t="s">
        <v>19468</v>
      </c>
      <c r="D8822" s="45">
        <v>0.95579249705079705</v>
      </c>
      <c r="E8822" s="48">
        <v>0</v>
      </c>
      <c r="F8822" s="48">
        <v>0</v>
      </c>
      <c r="G8822" s="48">
        <v>0</v>
      </c>
      <c r="H8822" s="48">
        <v>0</v>
      </c>
      <c r="I8822" s="48">
        <v>0</v>
      </c>
      <c r="J8822" s="49" t="s">
        <v>38804</v>
      </c>
      <c r="K8822" s="48">
        <v>-0.19718305837268699</v>
      </c>
      <c r="L8822" s="48">
        <v>0.95648820518252498</v>
      </c>
      <c r="M8822" s="49" t="s">
        <v>38805</v>
      </c>
      <c r="N8822" s="45">
        <v>0.117989683699999</v>
      </c>
      <c r="O8822" s="45">
        <v>0.1173826174</v>
      </c>
      <c r="P8822" s="48" t="s">
        <v>38805</v>
      </c>
      <c r="Q8822" s="45">
        <v>4.7E-2</v>
      </c>
      <c r="R8822" s="48">
        <v>1</v>
      </c>
      <c r="S8822" s="48" t="s">
        <v>38806</v>
      </c>
      <c r="T8822" s="50">
        <v>3.8784100000000002E-2</v>
      </c>
      <c r="U8822" s="50">
        <v>0.21586136710500001</v>
      </c>
    </row>
    <row r="8823" spans="1:21">
      <c r="A8823" s="48" t="s">
        <v>32842</v>
      </c>
      <c r="B8823" s="49" t="s">
        <v>19467</v>
      </c>
      <c r="C8823" s="49" t="s">
        <v>19468</v>
      </c>
      <c r="D8823" s="45">
        <v>0.95579249705079705</v>
      </c>
      <c r="E8823" s="48">
        <v>0</v>
      </c>
      <c r="F8823" s="48">
        <v>0</v>
      </c>
      <c r="G8823" s="48">
        <v>0</v>
      </c>
      <c r="H8823" s="48">
        <v>0</v>
      </c>
      <c r="I8823" s="48">
        <v>0</v>
      </c>
      <c r="J8823" s="49" t="s">
        <v>38807</v>
      </c>
      <c r="K8823" s="48">
        <v>-0.100984746439579</v>
      </c>
      <c r="L8823" s="48">
        <v>0.90916005644338904</v>
      </c>
      <c r="M8823" s="49" t="s">
        <v>38808</v>
      </c>
      <c r="N8823" s="45">
        <v>0</v>
      </c>
      <c r="O8823" s="45">
        <v>0.32067932069999999</v>
      </c>
      <c r="P8823" s="48" t="s">
        <v>38808</v>
      </c>
      <c r="Q8823" s="45">
        <v>-3.0000000000000001E-3</v>
      </c>
      <c r="R8823" s="48">
        <v>1</v>
      </c>
      <c r="S8823" s="48" t="s">
        <v>38809</v>
      </c>
      <c r="T8823" s="50">
        <v>8.2333900000000004E-7</v>
      </c>
      <c r="U8823" s="50">
        <v>1.0524231252900001E-7</v>
      </c>
    </row>
    <row r="8824" spans="1:21">
      <c r="A8824" s="48" t="s">
        <v>32842</v>
      </c>
      <c r="B8824" s="49" t="s">
        <v>19472</v>
      </c>
      <c r="C8824" s="49" t="s">
        <v>19473</v>
      </c>
      <c r="D8824" s="45">
        <v>1.7204484170112699</v>
      </c>
      <c r="E8824" s="48">
        <v>0</v>
      </c>
      <c r="F8824" s="48">
        <v>0</v>
      </c>
      <c r="G8824" s="48">
        <v>0</v>
      </c>
      <c r="H8824" s="48">
        <v>0</v>
      </c>
      <c r="I8824" s="48">
        <v>0</v>
      </c>
      <c r="J8824" s="49" t="s">
        <v>38810</v>
      </c>
      <c r="K8824" s="48" t="s">
        <v>1268</v>
      </c>
      <c r="L8824" s="48" t="s">
        <v>1268</v>
      </c>
      <c r="M8824" s="49" t="s">
        <v>38811</v>
      </c>
      <c r="N8824" s="45">
        <v>-2.2003002399999999E-2</v>
      </c>
      <c r="O8824" s="45">
        <v>0.20129870129999999</v>
      </c>
      <c r="P8824" s="48" t="s">
        <v>38811</v>
      </c>
      <c r="Q8824" s="45">
        <v>4.3999999999999997E-2</v>
      </c>
      <c r="R8824" s="48">
        <v>1</v>
      </c>
      <c r="S8824" s="48" t="s">
        <v>38812</v>
      </c>
      <c r="T8824" s="50">
        <v>-2.3010799999999999E-8</v>
      </c>
      <c r="U8824" s="50">
        <v>1.8752475635800001E-12</v>
      </c>
    </row>
    <row r="8825" spans="1:21">
      <c r="A8825" s="48" t="s">
        <v>32842</v>
      </c>
      <c r="B8825" s="49" t="s">
        <v>19483</v>
      </c>
      <c r="C8825" s="49" t="s">
        <v>19484</v>
      </c>
      <c r="D8825" s="45">
        <v>1.40891519391557</v>
      </c>
      <c r="E8825" s="48">
        <v>0</v>
      </c>
      <c r="F8825" s="48">
        <v>0</v>
      </c>
      <c r="G8825" s="48">
        <v>0</v>
      </c>
      <c r="H8825" s="48">
        <v>0</v>
      </c>
      <c r="I8825" s="48">
        <v>0</v>
      </c>
      <c r="J8825" s="49" t="s">
        <v>38813</v>
      </c>
      <c r="K8825" s="48" t="s">
        <v>1268</v>
      </c>
      <c r="L8825" s="48" t="s">
        <v>1268</v>
      </c>
      <c r="M8825" s="49" t="s">
        <v>38814</v>
      </c>
      <c r="N8825" s="45">
        <v>3.807924E-4</v>
      </c>
      <c r="O8825" s="45">
        <v>0.35264735259999902</v>
      </c>
      <c r="P8825" s="48" t="s">
        <v>38814</v>
      </c>
      <c r="Q8825" s="45">
        <v>-1.4999999999999999E-2</v>
      </c>
      <c r="R8825" s="48">
        <v>1</v>
      </c>
      <c r="S8825" s="48" t="s">
        <v>38815</v>
      </c>
      <c r="T8825" s="50">
        <v>-3.50769E-6</v>
      </c>
      <c r="U8825" s="50">
        <v>3.9653321348899998E-7</v>
      </c>
    </row>
    <row r="8826" spans="1:21">
      <c r="A8826" s="48" t="s">
        <v>32842</v>
      </c>
      <c r="B8826" s="49" t="s">
        <v>19506</v>
      </c>
      <c r="C8826" s="49" t="s">
        <v>19507</v>
      </c>
      <c r="D8826" s="45">
        <v>1.3522468296561001</v>
      </c>
      <c r="E8826" s="48">
        <v>0</v>
      </c>
      <c r="F8826" s="48">
        <v>0</v>
      </c>
      <c r="G8826" s="48">
        <v>0</v>
      </c>
      <c r="H8826" s="48">
        <v>0</v>
      </c>
      <c r="I8826" s="48">
        <v>0</v>
      </c>
      <c r="J8826" s="49" t="s">
        <v>38816</v>
      </c>
      <c r="K8826" s="48">
        <v>8.5773900263030802E-3</v>
      </c>
      <c r="L8826" s="48">
        <v>0.97036405428695705</v>
      </c>
      <c r="M8826" s="49" t="s">
        <v>38817</v>
      </c>
      <c r="N8826" s="45">
        <v>-5.5781773899999998E-2</v>
      </c>
      <c r="O8826" s="45">
        <v>7.44255744E-2</v>
      </c>
      <c r="P8826" s="48" t="s">
        <v>38817</v>
      </c>
      <c r="Q8826" s="45">
        <v>-9.7000000000000003E-2</v>
      </c>
      <c r="R8826" s="48">
        <v>1</v>
      </c>
      <c r="S8826" s="48" t="s">
        <v>38818</v>
      </c>
      <c r="T8826" s="50">
        <v>-5.2450700000000003E-2</v>
      </c>
      <c r="U8826" s="50">
        <v>0.36465291798299998</v>
      </c>
    </row>
    <row r="8827" spans="1:21">
      <c r="A8827" s="48" t="s">
        <v>32842</v>
      </c>
      <c r="B8827" s="49" t="s">
        <v>38819</v>
      </c>
      <c r="C8827" s="49" t="s">
        <v>38820</v>
      </c>
      <c r="D8827" s="45">
        <v>1.7859963441370299</v>
      </c>
      <c r="E8827" s="48">
        <v>0</v>
      </c>
      <c r="F8827" s="48">
        <v>0</v>
      </c>
      <c r="G8827" s="48">
        <v>0</v>
      </c>
      <c r="H8827" s="48">
        <v>0</v>
      </c>
      <c r="I8827" s="48">
        <v>0</v>
      </c>
      <c r="J8827" s="49" t="s">
        <v>38821</v>
      </c>
      <c r="K8827" s="48">
        <v>-2.1165370433547898E-2</v>
      </c>
      <c r="L8827" s="48">
        <v>0.994333849850213</v>
      </c>
      <c r="M8827" s="49" t="s">
        <v>38822</v>
      </c>
      <c r="N8827" s="45">
        <v>2.20461102E-2</v>
      </c>
      <c r="O8827" s="45">
        <v>0.10689310689999899</v>
      </c>
      <c r="P8827" s="48" t="s">
        <v>38822</v>
      </c>
      <c r="Q8827" s="45">
        <v>-0.01</v>
      </c>
      <c r="R8827" s="48">
        <v>1</v>
      </c>
      <c r="S8827" s="48" t="s">
        <v>38823</v>
      </c>
      <c r="T8827" s="50">
        <v>-1.1228E-3</v>
      </c>
      <c r="U8827" s="50">
        <v>3.70341916145E-3</v>
      </c>
    </row>
    <row r="8828" spans="1:21">
      <c r="A8828" s="48" t="s">
        <v>32842</v>
      </c>
      <c r="B8828" s="49" t="s">
        <v>19511</v>
      </c>
      <c r="C8828" s="49" t="s">
        <v>19512</v>
      </c>
      <c r="D8828" s="45">
        <v>1.4227979462387199</v>
      </c>
      <c r="E8828" s="48">
        <v>0</v>
      </c>
      <c r="F8828" s="48">
        <v>0</v>
      </c>
      <c r="G8828" s="48">
        <v>0</v>
      </c>
      <c r="H8828" s="48">
        <v>0</v>
      </c>
      <c r="I8828" s="48">
        <v>0</v>
      </c>
      <c r="J8828" s="49" t="s">
        <v>38824</v>
      </c>
      <c r="K8828" s="48" t="s">
        <v>1268</v>
      </c>
      <c r="L8828" s="48" t="s">
        <v>1268</v>
      </c>
      <c r="M8828" s="49" t="s">
        <v>38825</v>
      </c>
      <c r="N8828" s="45">
        <v>-3.3523576499999999E-2</v>
      </c>
      <c r="O8828" s="45">
        <v>0.1108891109</v>
      </c>
      <c r="P8828" s="48" t="s">
        <v>38825</v>
      </c>
      <c r="Q8828" s="45">
        <v>4.4999999999999998E-2</v>
      </c>
      <c r="R8828" s="48">
        <v>1</v>
      </c>
      <c r="S8828" s="48" t="s">
        <v>38826</v>
      </c>
      <c r="T8828" s="50">
        <v>-6.9693500000000006E-5</v>
      </c>
      <c r="U8828" s="50">
        <v>6.01624809874E-6</v>
      </c>
    </row>
    <row r="8829" spans="1:21">
      <c r="A8829" s="48" t="s">
        <v>32842</v>
      </c>
      <c r="B8829" s="49" t="s">
        <v>19511</v>
      </c>
      <c r="C8829" s="49" t="s">
        <v>19512</v>
      </c>
      <c r="D8829" s="45">
        <v>1.4227979462387199</v>
      </c>
      <c r="E8829" s="48">
        <v>1</v>
      </c>
      <c r="F8829" s="48">
        <v>0</v>
      </c>
      <c r="G8829" s="48">
        <v>1</v>
      </c>
      <c r="H8829" s="48">
        <v>0</v>
      </c>
      <c r="I8829" s="48">
        <v>0</v>
      </c>
      <c r="J8829" s="49" t="s">
        <v>38827</v>
      </c>
      <c r="K8829" s="48" t="s">
        <v>1268</v>
      </c>
      <c r="L8829" s="48" t="s">
        <v>1268</v>
      </c>
      <c r="M8829" s="49" t="s">
        <v>38828</v>
      </c>
      <c r="N8829" s="45">
        <v>0.1013606189</v>
      </c>
      <c r="O8829" s="45">
        <v>3.5464535499999998E-2</v>
      </c>
      <c r="P8829" s="48" t="s">
        <v>38828</v>
      </c>
      <c r="Q8829" s="45">
        <v>4.5999999999999999E-2</v>
      </c>
      <c r="R8829" s="48">
        <v>1</v>
      </c>
      <c r="S8829" s="48" t="s">
        <v>38829</v>
      </c>
      <c r="T8829" s="50">
        <v>5.99645E-6</v>
      </c>
      <c r="U8829" s="50">
        <v>1.1055006948E-6</v>
      </c>
    </row>
    <row r="8830" spans="1:21">
      <c r="A8830" s="48" t="s">
        <v>32842</v>
      </c>
      <c r="B8830" s="49" t="s">
        <v>38830</v>
      </c>
      <c r="C8830" s="49" t="s">
        <v>38831</v>
      </c>
      <c r="D8830" s="45">
        <v>1.5191579406431499</v>
      </c>
      <c r="E8830" s="48">
        <v>0</v>
      </c>
      <c r="F8830" s="48">
        <v>0</v>
      </c>
      <c r="G8830" s="48">
        <v>0</v>
      </c>
      <c r="H8830" s="48">
        <v>0</v>
      </c>
      <c r="I8830" s="48">
        <v>0</v>
      </c>
      <c r="J8830" s="49" t="s">
        <v>38832</v>
      </c>
      <c r="K8830" s="48" t="s">
        <v>1268</v>
      </c>
      <c r="L8830" s="48" t="s">
        <v>1268</v>
      </c>
      <c r="M8830" s="49" t="s">
        <v>38833</v>
      </c>
      <c r="N8830" s="45">
        <v>-5.7907781000000004E-3</v>
      </c>
      <c r="O8830" s="45">
        <v>0.27272727270000002</v>
      </c>
      <c r="P8830" s="48" t="s">
        <v>38833</v>
      </c>
      <c r="Q8830" s="45">
        <v>-8.0000000000000002E-3</v>
      </c>
      <c r="R8830" s="48">
        <v>1</v>
      </c>
      <c r="S8830" s="48" t="s">
        <v>38834</v>
      </c>
      <c r="T8830" s="50">
        <v>-1.58527E-11</v>
      </c>
      <c r="U8830" s="50">
        <v>1.3334994967799999E-18</v>
      </c>
    </row>
    <row r="8831" spans="1:21">
      <c r="A8831" s="48" t="s">
        <v>32842</v>
      </c>
      <c r="B8831" s="49" t="s">
        <v>19519</v>
      </c>
      <c r="C8831" s="49" t="s">
        <v>19520</v>
      </c>
      <c r="D8831" s="45">
        <v>1.4680515032974299</v>
      </c>
      <c r="E8831" s="48">
        <v>0</v>
      </c>
      <c r="F8831" s="48">
        <v>0</v>
      </c>
      <c r="G8831" s="48">
        <v>0</v>
      </c>
      <c r="H8831" s="48">
        <v>0</v>
      </c>
      <c r="I8831" s="48">
        <v>0</v>
      </c>
      <c r="J8831" s="49" t="s">
        <v>38835</v>
      </c>
      <c r="K8831" s="48" t="s">
        <v>1268</v>
      </c>
      <c r="L8831" s="48" t="s">
        <v>1268</v>
      </c>
      <c r="M8831" s="49" t="s">
        <v>38836</v>
      </c>
      <c r="N8831" s="45">
        <v>-3.4617633000000002E-3</v>
      </c>
      <c r="O8831" s="45">
        <v>0.31118881120000003</v>
      </c>
      <c r="P8831" s="48" t="s">
        <v>38836</v>
      </c>
      <c r="Q8831" s="45">
        <v>-1.2E-2</v>
      </c>
      <c r="R8831" s="48">
        <v>1</v>
      </c>
      <c r="S8831" s="48" t="s">
        <v>38837</v>
      </c>
      <c r="T8831" s="50">
        <v>-4.3046000000000003E-6</v>
      </c>
      <c r="U8831" s="50">
        <v>1.61367666542E-7</v>
      </c>
    </row>
    <row r="8832" spans="1:21">
      <c r="A8832" s="48" t="s">
        <v>32842</v>
      </c>
      <c r="B8832" s="49" t="s">
        <v>19519</v>
      </c>
      <c r="C8832" s="49" t="s">
        <v>19520</v>
      </c>
      <c r="D8832" s="45">
        <v>1.4680515032974299</v>
      </c>
      <c r="E8832" s="48">
        <v>0</v>
      </c>
      <c r="F8832" s="48">
        <v>0</v>
      </c>
      <c r="G8832" s="48">
        <v>0</v>
      </c>
      <c r="H8832" s="48">
        <v>0</v>
      </c>
      <c r="I8832" s="48">
        <v>0</v>
      </c>
      <c r="J8832" s="49" t="s">
        <v>38838</v>
      </c>
      <c r="K8832" s="48">
        <v>-8.1699276610123203E-2</v>
      </c>
      <c r="L8832" s="48">
        <v>0.95475280072866098</v>
      </c>
      <c r="M8832" s="49" t="s">
        <v>38839</v>
      </c>
      <c r="N8832" s="45">
        <v>3.8709113E-3</v>
      </c>
      <c r="O8832" s="45">
        <v>0.29670329670000001</v>
      </c>
      <c r="P8832" s="48" t="s">
        <v>38839</v>
      </c>
      <c r="Q8832" s="45">
        <v>-4.0000000000000001E-3</v>
      </c>
      <c r="R8832" s="48">
        <v>1</v>
      </c>
      <c r="S8832" s="48" t="s">
        <v>38840</v>
      </c>
      <c r="T8832" s="50">
        <v>-8.8286199999999995E-7</v>
      </c>
      <c r="U8832" s="50">
        <v>2.5715986079300001E-8</v>
      </c>
    </row>
    <row r="8833" spans="1:21">
      <c r="A8833" s="48" t="s">
        <v>32842</v>
      </c>
      <c r="B8833" s="49" t="s">
        <v>19519</v>
      </c>
      <c r="C8833" s="49" t="s">
        <v>19520</v>
      </c>
      <c r="D8833" s="45">
        <v>1.4680515032974299</v>
      </c>
      <c r="E8833" s="48">
        <v>0</v>
      </c>
      <c r="F8833" s="48">
        <v>0</v>
      </c>
      <c r="G8833" s="48">
        <v>0</v>
      </c>
      <c r="H8833" s="48">
        <v>0</v>
      </c>
      <c r="I8833" s="48">
        <v>0</v>
      </c>
      <c r="J8833" s="49" t="s">
        <v>38841</v>
      </c>
      <c r="K8833" s="48">
        <v>1.2390813291866001E-2</v>
      </c>
      <c r="L8833" s="48">
        <v>0.980630029079683</v>
      </c>
      <c r="M8833" s="49" t="s">
        <v>38842</v>
      </c>
      <c r="N8833" s="45">
        <v>3.6646033799999998E-2</v>
      </c>
      <c r="O8833" s="45">
        <v>9.49050949E-2</v>
      </c>
      <c r="P8833" s="48" t="s">
        <v>38842</v>
      </c>
      <c r="Q8833" s="45">
        <v>-0.122</v>
      </c>
      <c r="R8833" s="48">
        <v>0.64364460295000003</v>
      </c>
      <c r="S8833" s="48" t="s">
        <v>38843</v>
      </c>
      <c r="T8833" s="50">
        <v>-7.4594199999999999E-2</v>
      </c>
      <c r="U8833" s="50">
        <v>0.50366230209100005</v>
      </c>
    </row>
    <row r="8834" spans="1:21">
      <c r="A8834" s="48" t="s">
        <v>32842</v>
      </c>
      <c r="B8834" s="49" t="s">
        <v>19519</v>
      </c>
      <c r="C8834" s="49" t="s">
        <v>19520</v>
      </c>
      <c r="D8834" s="45">
        <v>1.4680515032974299</v>
      </c>
      <c r="E8834" s="48">
        <v>0</v>
      </c>
      <c r="F8834" s="48">
        <v>0</v>
      </c>
      <c r="G8834" s="48">
        <v>0</v>
      </c>
      <c r="H8834" s="48">
        <v>0</v>
      </c>
      <c r="I8834" s="48">
        <v>0</v>
      </c>
      <c r="J8834" s="49" t="s">
        <v>38844</v>
      </c>
      <c r="K8834" s="48">
        <v>0.122404266745131</v>
      </c>
      <c r="L8834" s="48">
        <v>0.64683431037765204</v>
      </c>
      <c r="M8834" s="49" t="s">
        <v>38845</v>
      </c>
      <c r="N8834" s="45">
        <v>-1.3278897999999999E-3</v>
      </c>
      <c r="O8834" s="45">
        <v>0.33416583420000001</v>
      </c>
      <c r="P8834" s="48" t="s">
        <v>38845</v>
      </c>
      <c r="Q8834" s="45">
        <v>-6.0000000000000001E-3</v>
      </c>
      <c r="R8834" s="48">
        <v>1</v>
      </c>
      <c r="S8834" s="48" t="s">
        <v>38846</v>
      </c>
      <c r="T8834" s="50">
        <v>4.78201E-5</v>
      </c>
      <c r="U8834" s="50">
        <v>3.0533831828500002E-5</v>
      </c>
    </row>
    <row r="8835" spans="1:21">
      <c r="A8835" s="48" t="s">
        <v>32842</v>
      </c>
      <c r="B8835" s="49" t="s">
        <v>19527</v>
      </c>
      <c r="C8835" s="49" t="s">
        <v>19528</v>
      </c>
      <c r="D8835" s="45">
        <v>1.7070925495948399</v>
      </c>
      <c r="E8835" s="48">
        <v>0</v>
      </c>
      <c r="F8835" s="48">
        <v>0</v>
      </c>
      <c r="G8835" s="48">
        <v>0</v>
      </c>
      <c r="H8835" s="48">
        <v>0</v>
      </c>
      <c r="I8835" s="48">
        <v>0</v>
      </c>
      <c r="J8835" s="49" t="s">
        <v>38847</v>
      </c>
      <c r="K8835" s="48">
        <v>-9.1295778569855393E-2</v>
      </c>
      <c r="L8835" s="48">
        <v>0.637807496087754</v>
      </c>
      <c r="M8835" s="49" t="s">
        <v>38848</v>
      </c>
      <c r="N8835" s="45">
        <v>-3.8019659599999998E-2</v>
      </c>
      <c r="O8835" s="45">
        <v>6.7932067900000004E-2</v>
      </c>
      <c r="P8835" s="48" t="s">
        <v>38848</v>
      </c>
      <c r="Q8835" s="45">
        <v>-3.7999999999999999E-2</v>
      </c>
      <c r="R8835" s="48">
        <v>1</v>
      </c>
      <c r="S8835" s="48" t="s">
        <v>38849</v>
      </c>
      <c r="T8835" s="50">
        <v>-1.8029900000000001E-6</v>
      </c>
      <c r="U8835" s="50">
        <v>9.925233124939999E-13</v>
      </c>
    </row>
    <row r="8836" spans="1:21">
      <c r="A8836" s="48" t="s">
        <v>32842</v>
      </c>
      <c r="B8836" s="49" t="s">
        <v>19553</v>
      </c>
      <c r="C8836" s="49" t="s">
        <v>19554</v>
      </c>
      <c r="D8836" s="45">
        <v>1.824840845867</v>
      </c>
      <c r="E8836" s="48">
        <v>0</v>
      </c>
      <c r="F8836" s="48">
        <v>0</v>
      </c>
      <c r="G8836" s="48">
        <v>0</v>
      </c>
      <c r="H8836" s="48">
        <v>0</v>
      </c>
      <c r="I8836" s="48">
        <v>0</v>
      </c>
      <c r="J8836" s="49" t="s">
        <v>38850</v>
      </c>
      <c r="K8836" s="48">
        <v>1.3912285394384299E-2</v>
      </c>
      <c r="L8836" s="48">
        <v>0.974477255334119</v>
      </c>
      <c r="M8836" s="49" t="s">
        <v>38851</v>
      </c>
      <c r="N8836" s="45">
        <v>3.7784997999999901E-3</v>
      </c>
      <c r="O8836" s="45">
        <v>0.2662337662</v>
      </c>
      <c r="P8836" s="48" t="s">
        <v>38851</v>
      </c>
      <c r="Q8836" s="45">
        <v>2E-3</v>
      </c>
      <c r="R8836" s="48">
        <v>1</v>
      </c>
      <c r="S8836" s="48" t="s">
        <v>38852</v>
      </c>
      <c r="T8836" s="50">
        <v>-2.62533E-15</v>
      </c>
      <c r="U8836" s="50">
        <v>7.8496999171599995E-26</v>
      </c>
    </row>
    <row r="8837" spans="1:21">
      <c r="A8837" s="48" t="s">
        <v>32842</v>
      </c>
      <c r="B8837" s="49" t="s">
        <v>19566</v>
      </c>
      <c r="C8837" s="49" t="s">
        <v>19567</v>
      </c>
      <c r="D8837" s="45">
        <v>1.41636624630074</v>
      </c>
      <c r="E8837" s="48">
        <v>0</v>
      </c>
      <c r="F8837" s="48">
        <v>0</v>
      </c>
      <c r="G8837" s="48">
        <v>0</v>
      </c>
      <c r="H8837" s="48">
        <v>0</v>
      </c>
      <c r="I8837" s="48">
        <v>0</v>
      </c>
      <c r="J8837" s="49" t="s">
        <v>38853</v>
      </c>
      <c r="K8837" s="48" t="s">
        <v>1268</v>
      </c>
      <c r="L8837" s="48" t="s">
        <v>1268</v>
      </c>
      <c r="M8837" s="49" t="s">
        <v>38854</v>
      </c>
      <c r="N8837" s="45">
        <v>1.5336945999999999E-3</v>
      </c>
      <c r="O8837" s="45">
        <v>0.33466533469999998</v>
      </c>
      <c r="P8837" s="48" t="s">
        <v>38854</v>
      </c>
      <c r="Q8837" s="45">
        <v>1E-3</v>
      </c>
      <c r="R8837" s="48">
        <v>1</v>
      </c>
      <c r="S8837" s="48" t="s">
        <v>38855</v>
      </c>
      <c r="T8837" s="50">
        <v>5.6618100000000001E-10</v>
      </c>
      <c r="U8837" s="50">
        <v>1.5063662227299999E-13</v>
      </c>
    </row>
    <row r="8838" spans="1:21">
      <c r="A8838" s="48" t="s">
        <v>32842</v>
      </c>
      <c r="B8838" s="49" t="s">
        <v>19571</v>
      </c>
      <c r="C8838" s="49" t="s">
        <v>19572</v>
      </c>
      <c r="D8838" s="45">
        <v>1.3432912422652199</v>
      </c>
      <c r="E8838" s="48">
        <v>0</v>
      </c>
      <c r="F8838" s="48">
        <v>0</v>
      </c>
      <c r="G8838" s="48">
        <v>0</v>
      </c>
      <c r="H8838" s="48">
        <v>0</v>
      </c>
      <c r="I8838" s="48">
        <v>0</v>
      </c>
      <c r="J8838" s="49" t="s">
        <v>38856</v>
      </c>
      <c r="K8838" s="48" t="s">
        <v>1268</v>
      </c>
      <c r="L8838" s="48" t="s">
        <v>1268</v>
      </c>
      <c r="M8838" s="49" t="s">
        <v>38857</v>
      </c>
      <c r="N8838" s="45" t="s">
        <v>2647</v>
      </c>
      <c r="O8838" s="45">
        <v>1</v>
      </c>
      <c r="P8838" s="48" t="s">
        <v>38857</v>
      </c>
      <c r="Q8838" s="45">
        <v>-0.66700000000000004</v>
      </c>
      <c r="R8838" s="48">
        <v>1</v>
      </c>
      <c r="S8838" s="48" t="s">
        <v>38858</v>
      </c>
      <c r="T8838" s="50">
        <v>1.3767599999999999E-9</v>
      </c>
      <c r="U8838" s="50">
        <v>3.2365494352699999E-12</v>
      </c>
    </row>
    <row r="8839" spans="1:21">
      <c r="A8839" s="48" t="s">
        <v>32842</v>
      </c>
      <c r="B8839" s="49" t="s">
        <v>19579</v>
      </c>
      <c r="C8839" s="49" t="s">
        <v>19580</v>
      </c>
      <c r="D8839" s="45">
        <v>1.33583152489187</v>
      </c>
      <c r="E8839" s="48">
        <v>0</v>
      </c>
      <c r="F8839" s="48">
        <v>0</v>
      </c>
      <c r="G8839" s="48">
        <v>0</v>
      </c>
      <c r="H8839" s="48">
        <v>0</v>
      </c>
      <c r="I8839" s="48">
        <v>0</v>
      </c>
      <c r="J8839" s="49" t="s">
        <v>38859</v>
      </c>
      <c r="K8839" s="48" t="s">
        <v>1268</v>
      </c>
      <c r="L8839" s="48" t="s">
        <v>1268</v>
      </c>
      <c r="M8839" s="49" t="s">
        <v>38860</v>
      </c>
      <c r="N8839" s="45">
        <v>6.8350999999999997E-5</v>
      </c>
      <c r="O8839" s="45">
        <v>0.34115884119999901</v>
      </c>
      <c r="P8839" s="48" t="s">
        <v>38860</v>
      </c>
      <c r="Q8839" s="45">
        <v>0</v>
      </c>
      <c r="R8839" s="48">
        <v>1</v>
      </c>
      <c r="S8839" s="48" t="s">
        <v>38861</v>
      </c>
      <c r="T8839" s="50">
        <v>1.7377699999999999E-10</v>
      </c>
      <c r="U8839" s="50">
        <v>8.2034888185099997E-14</v>
      </c>
    </row>
    <row r="8840" spans="1:21">
      <c r="A8840" s="48" t="s">
        <v>32842</v>
      </c>
      <c r="B8840" s="49" t="s">
        <v>19606</v>
      </c>
      <c r="C8840" s="49" t="s">
        <v>19607</v>
      </c>
      <c r="D8840" s="45">
        <v>1.8047167885539901</v>
      </c>
      <c r="E8840" s="48">
        <v>0</v>
      </c>
      <c r="F8840" s="48">
        <v>0</v>
      </c>
      <c r="G8840" s="48">
        <v>0</v>
      </c>
      <c r="H8840" s="48">
        <v>0</v>
      </c>
      <c r="I8840" s="48">
        <v>0</v>
      </c>
      <c r="J8840" s="49" t="s">
        <v>38862</v>
      </c>
      <c r="K8840" s="48">
        <v>4.1287479601106E-2</v>
      </c>
      <c r="L8840" s="48">
        <v>0.737193006349255</v>
      </c>
      <c r="M8840" s="49" t="s">
        <v>38863</v>
      </c>
      <c r="N8840" s="45">
        <v>-4.7112132100000002E-2</v>
      </c>
      <c r="O8840" s="45">
        <v>5.19480519E-2</v>
      </c>
      <c r="P8840" s="48" t="s">
        <v>38863</v>
      </c>
      <c r="Q8840" s="45">
        <v>-3.5000000000000003E-2</v>
      </c>
      <c r="R8840" s="48">
        <v>1</v>
      </c>
      <c r="S8840" s="48" t="s">
        <v>38864</v>
      </c>
      <c r="T8840" s="50">
        <v>-1.02118E-2</v>
      </c>
      <c r="U8840" s="50">
        <v>4.8993575869200001E-2</v>
      </c>
    </row>
    <row r="8841" spans="1:21">
      <c r="A8841" s="48" t="s">
        <v>32842</v>
      </c>
      <c r="B8841" s="49" t="s">
        <v>19619</v>
      </c>
      <c r="C8841" s="49" t="s">
        <v>19620</v>
      </c>
      <c r="D8841" s="45">
        <v>1.19035502074411</v>
      </c>
      <c r="E8841" s="48">
        <v>0</v>
      </c>
      <c r="F8841" s="48">
        <v>0</v>
      </c>
      <c r="G8841" s="48">
        <v>0</v>
      </c>
      <c r="H8841" s="48">
        <v>0</v>
      </c>
      <c r="I8841" s="48">
        <v>0</v>
      </c>
      <c r="J8841" s="49" t="s">
        <v>38865</v>
      </c>
      <c r="K8841" s="48">
        <v>-2.0024315049544401E-2</v>
      </c>
      <c r="L8841" s="48">
        <v>0.98608789231231797</v>
      </c>
      <c r="M8841" s="49" t="s">
        <v>38866</v>
      </c>
      <c r="N8841" s="45">
        <v>-1.8456806699999901E-2</v>
      </c>
      <c r="O8841" s="45">
        <v>0.20179820179999999</v>
      </c>
      <c r="P8841" s="48" t="s">
        <v>38866</v>
      </c>
      <c r="Q8841" s="45">
        <v>-5.1999999999999998E-2</v>
      </c>
      <c r="R8841" s="48">
        <v>1</v>
      </c>
      <c r="S8841" s="48" t="s">
        <v>38867</v>
      </c>
      <c r="T8841" s="50">
        <v>-0.163573</v>
      </c>
      <c r="U8841" s="50">
        <v>0.86731005666899996</v>
      </c>
    </row>
    <row r="8842" spans="1:21">
      <c r="A8842" s="48" t="s">
        <v>32842</v>
      </c>
      <c r="B8842" s="49" t="s">
        <v>19619</v>
      </c>
      <c r="C8842" s="49" t="s">
        <v>19620</v>
      </c>
      <c r="D8842" s="45">
        <v>1.19035502074411</v>
      </c>
      <c r="E8842" s="48">
        <v>1</v>
      </c>
      <c r="F8842" s="48">
        <v>0</v>
      </c>
      <c r="G8842" s="48">
        <v>0</v>
      </c>
      <c r="H8842" s="48">
        <v>0</v>
      </c>
      <c r="I8842" s="48">
        <v>1</v>
      </c>
      <c r="J8842" s="49" t="s">
        <v>38868</v>
      </c>
      <c r="K8842" s="48">
        <v>-0.580987329901131</v>
      </c>
      <c r="L8842" s="48">
        <v>0.29686047231637402</v>
      </c>
      <c r="M8842" s="49" t="s">
        <v>38869</v>
      </c>
      <c r="N8842" s="45">
        <v>4.5850226299999998E-2</v>
      </c>
      <c r="O8842" s="45">
        <v>0.1543456543</v>
      </c>
      <c r="P8842" s="48" t="s">
        <v>38869</v>
      </c>
      <c r="Q8842" s="45">
        <v>0.27800000000000002</v>
      </c>
      <c r="R8842" s="48">
        <v>1</v>
      </c>
      <c r="S8842" s="48" t="s">
        <v>38870</v>
      </c>
      <c r="T8842" s="50">
        <v>0.251444</v>
      </c>
      <c r="U8842" s="50">
        <v>0.98746265423799995</v>
      </c>
    </row>
    <row r="8843" spans="1:21">
      <c r="A8843" s="48" t="s">
        <v>32842</v>
      </c>
      <c r="B8843" s="49" t="s">
        <v>19619</v>
      </c>
      <c r="C8843" s="49" t="s">
        <v>19620</v>
      </c>
      <c r="D8843" s="45">
        <v>1.19035502074411</v>
      </c>
      <c r="E8843" s="48">
        <v>0</v>
      </c>
      <c r="F8843" s="48">
        <v>0</v>
      </c>
      <c r="G8843" s="48">
        <v>0</v>
      </c>
      <c r="H8843" s="48">
        <v>0</v>
      </c>
      <c r="I8843" s="48">
        <v>0</v>
      </c>
      <c r="J8843" s="49" t="s">
        <v>38871</v>
      </c>
      <c r="K8843" s="48">
        <v>-8.5827522257719502E-2</v>
      </c>
      <c r="L8843" s="48">
        <v>0.92214761469196505</v>
      </c>
      <c r="M8843" s="49" t="s">
        <v>38872</v>
      </c>
      <c r="N8843" s="45">
        <v>-4.4502895000000002E-3</v>
      </c>
      <c r="O8843" s="45">
        <v>0.30619380619999997</v>
      </c>
      <c r="P8843" s="48" t="s">
        <v>38872</v>
      </c>
      <c r="Q8843" s="45">
        <v>-8.0000000000000002E-3</v>
      </c>
      <c r="R8843" s="48">
        <v>1</v>
      </c>
      <c r="S8843" s="48" t="s">
        <v>38873</v>
      </c>
      <c r="T8843" s="50">
        <v>-2.28517E-5</v>
      </c>
      <c r="U8843" s="50">
        <v>3.2237936396199999E-4</v>
      </c>
    </row>
    <row r="8844" spans="1:21">
      <c r="A8844" s="48" t="s">
        <v>32842</v>
      </c>
      <c r="B8844" s="49" t="s">
        <v>19619</v>
      </c>
      <c r="C8844" s="49" t="s">
        <v>19620</v>
      </c>
      <c r="D8844" s="45">
        <v>1.19035502074411</v>
      </c>
      <c r="E8844" s="48">
        <v>0</v>
      </c>
      <c r="F8844" s="48">
        <v>0</v>
      </c>
      <c r="G8844" s="48">
        <v>0</v>
      </c>
      <c r="H8844" s="48">
        <v>0</v>
      </c>
      <c r="I8844" s="48">
        <v>0</v>
      </c>
      <c r="J8844" s="49" t="s">
        <v>38874</v>
      </c>
      <c r="K8844" s="48" t="s">
        <v>1268</v>
      </c>
      <c r="L8844" s="48" t="s">
        <v>1268</v>
      </c>
      <c r="M8844" s="49" t="s">
        <v>38875</v>
      </c>
      <c r="N8844" s="45">
        <v>-3.5969219000000002E-3</v>
      </c>
      <c r="O8844" s="45">
        <v>0.30419580419999998</v>
      </c>
      <c r="P8844" s="48" t="s">
        <v>38875</v>
      </c>
      <c r="Q8844" s="45">
        <v>-8.0000000000000002E-3</v>
      </c>
      <c r="R8844" s="48">
        <v>1</v>
      </c>
      <c r="S8844" s="48" t="s">
        <v>38876</v>
      </c>
      <c r="T8844" s="50">
        <v>-1.16697E-4</v>
      </c>
      <c r="U8844" s="50">
        <v>1.7698996799999999E-4</v>
      </c>
    </row>
    <row r="8845" spans="1:21">
      <c r="A8845" s="48" t="s">
        <v>32842</v>
      </c>
      <c r="B8845" s="49" t="s">
        <v>19647</v>
      </c>
      <c r="C8845" s="49" t="s">
        <v>19648</v>
      </c>
      <c r="D8845" s="45">
        <v>1.33183299906772</v>
      </c>
      <c r="E8845" s="48">
        <v>0</v>
      </c>
      <c r="F8845" s="48">
        <v>0</v>
      </c>
      <c r="G8845" s="48">
        <v>0</v>
      </c>
      <c r="H8845" s="48">
        <v>0</v>
      </c>
      <c r="I8845" s="48">
        <v>0</v>
      </c>
      <c r="J8845" s="49" t="s">
        <v>38877</v>
      </c>
      <c r="K8845" s="48" t="s">
        <v>1268</v>
      </c>
      <c r="L8845" s="48" t="s">
        <v>1268</v>
      </c>
      <c r="M8845" s="49" t="s">
        <v>38878</v>
      </c>
      <c r="N8845" s="45">
        <v>2.1475422000000001E-2</v>
      </c>
      <c r="O8845" s="45">
        <v>0.16983016980000001</v>
      </c>
      <c r="P8845" s="48" t="s">
        <v>38878</v>
      </c>
      <c r="Q8845" s="45">
        <v>1.2999999999999999E-2</v>
      </c>
      <c r="R8845" s="48">
        <v>1</v>
      </c>
      <c r="S8845" s="48" t="s">
        <v>38879</v>
      </c>
      <c r="T8845" s="50">
        <v>9.0870499999999997E-6</v>
      </c>
      <c r="U8845" s="50">
        <v>1.85813347054E-7</v>
      </c>
    </row>
    <row r="8846" spans="1:21">
      <c r="A8846" s="48" t="s">
        <v>32842</v>
      </c>
      <c r="B8846" s="49" t="s">
        <v>19666</v>
      </c>
      <c r="C8846" s="49" t="s">
        <v>19667</v>
      </c>
      <c r="D8846" s="45">
        <v>1.3656351108800899</v>
      </c>
      <c r="E8846" s="48">
        <v>0</v>
      </c>
      <c r="F8846" s="48">
        <v>0</v>
      </c>
      <c r="G8846" s="48">
        <v>0</v>
      </c>
      <c r="H8846" s="48">
        <v>0</v>
      </c>
      <c r="I8846" s="48">
        <v>0</v>
      </c>
      <c r="J8846" s="49" t="s">
        <v>38880</v>
      </c>
      <c r="K8846" s="48" t="s">
        <v>1268</v>
      </c>
      <c r="L8846" s="48" t="s">
        <v>1268</v>
      </c>
      <c r="M8846" s="49" t="s">
        <v>38881</v>
      </c>
      <c r="N8846" s="45">
        <v>6.7786926600000005E-2</v>
      </c>
      <c r="O8846" s="45">
        <v>0.193306693299999</v>
      </c>
      <c r="P8846" s="48" t="s">
        <v>38881</v>
      </c>
      <c r="Q8846" s="45">
        <v>0.39</v>
      </c>
      <c r="R8846" s="48">
        <v>0.71740964919100003</v>
      </c>
      <c r="S8846" s="48" t="s">
        <v>38882</v>
      </c>
      <c r="T8846" s="50">
        <v>4.6447600000000004E-3</v>
      </c>
      <c r="U8846" s="50">
        <v>9.0417086509499995E-3</v>
      </c>
    </row>
    <row r="8847" spans="1:21">
      <c r="A8847" s="48" t="s">
        <v>32842</v>
      </c>
      <c r="B8847" s="49" t="s">
        <v>19674</v>
      </c>
      <c r="C8847" s="49" t="s">
        <v>19675</v>
      </c>
      <c r="D8847" s="45">
        <v>1.58155735041395</v>
      </c>
      <c r="E8847" s="48">
        <v>0</v>
      </c>
      <c r="F8847" s="48">
        <v>0</v>
      </c>
      <c r="G8847" s="48">
        <v>0</v>
      </c>
      <c r="H8847" s="48">
        <v>0</v>
      </c>
      <c r="I8847" s="48">
        <v>0</v>
      </c>
      <c r="J8847" s="49" t="s">
        <v>38883</v>
      </c>
      <c r="K8847" s="48" t="s">
        <v>1268</v>
      </c>
      <c r="L8847" s="48" t="s">
        <v>1268</v>
      </c>
      <c r="M8847" s="49" t="s">
        <v>38884</v>
      </c>
      <c r="N8847" s="45">
        <v>-1.6085860000000001E-4</v>
      </c>
      <c r="O8847" s="45">
        <v>0.35964035960000001</v>
      </c>
      <c r="P8847" s="48" t="s">
        <v>38884</v>
      </c>
      <c r="Q8847" s="45">
        <v>3.0000000000000001E-3</v>
      </c>
      <c r="R8847" s="48">
        <v>1</v>
      </c>
      <c r="S8847" s="48" t="s">
        <v>38885</v>
      </c>
      <c r="T8847" s="50">
        <v>-8.1150099999999999E-16</v>
      </c>
      <c r="U8847" s="50">
        <v>1.3334994321699999E-18</v>
      </c>
    </row>
    <row r="8848" spans="1:21">
      <c r="A8848" s="48" t="s">
        <v>32842</v>
      </c>
      <c r="B8848" s="49" t="s">
        <v>38886</v>
      </c>
      <c r="C8848" s="49" t="s">
        <v>38887</v>
      </c>
      <c r="D8848" s="45">
        <v>1.7469158665292699</v>
      </c>
      <c r="E8848" s="48">
        <v>0</v>
      </c>
      <c r="F8848" s="48">
        <v>0</v>
      </c>
      <c r="G8848" s="48">
        <v>0</v>
      </c>
      <c r="H8848" s="48">
        <v>0</v>
      </c>
      <c r="I8848" s="48">
        <v>0</v>
      </c>
      <c r="J8848" s="49" t="s">
        <v>38888</v>
      </c>
      <c r="K8848" s="48">
        <v>4.2586902532485503E-2</v>
      </c>
      <c r="L8848" s="48">
        <v>0.79293477822259395</v>
      </c>
      <c r="M8848" s="49" t="s">
        <v>38889</v>
      </c>
      <c r="N8848" s="45">
        <v>3.8676537699999999E-2</v>
      </c>
      <c r="O8848" s="45">
        <v>6.7432567400000004E-2</v>
      </c>
      <c r="P8848" s="48" t="s">
        <v>38889</v>
      </c>
      <c r="Q8848" s="45">
        <v>4.5999999999999999E-2</v>
      </c>
      <c r="R8848" s="48">
        <v>1</v>
      </c>
      <c r="S8848" s="48" t="s">
        <v>38890</v>
      </c>
      <c r="T8848" s="50">
        <v>5.4903299999999999E-3</v>
      </c>
      <c r="U8848" s="50">
        <v>3.4444520128900001E-2</v>
      </c>
    </row>
    <row r="8849" spans="1:21">
      <c r="A8849" s="48" t="s">
        <v>32842</v>
      </c>
      <c r="B8849" s="49" t="s">
        <v>38886</v>
      </c>
      <c r="C8849" s="49" t="s">
        <v>38887</v>
      </c>
      <c r="D8849" s="45">
        <v>1.7469158665292699</v>
      </c>
      <c r="E8849" s="48">
        <v>0</v>
      </c>
      <c r="F8849" s="48">
        <v>0</v>
      </c>
      <c r="G8849" s="48">
        <v>0</v>
      </c>
      <c r="H8849" s="48">
        <v>0</v>
      </c>
      <c r="I8849" s="48">
        <v>0</v>
      </c>
      <c r="J8849" s="49" t="s">
        <v>38891</v>
      </c>
      <c r="K8849" s="48">
        <v>2.9379967213497799E-2</v>
      </c>
      <c r="L8849" s="48">
        <v>0.90602988065364398</v>
      </c>
      <c r="M8849" s="49" t="s">
        <v>38892</v>
      </c>
      <c r="N8849" s="45">
        <v>5.7235918000000004E-3</v>
      </c>
      <c r="O8849" s="45">
        <v>0.2402597403</v>
      </c>
      <c r="P8849" s="48" t="s">
        <v>38892</v>
      </c>
      <c r="Q8849" s="45">
        <v>1.2999999999999999E-2</v>
      </c>
      <c r="R8849" s="48">
        <v>1</v>
      </c>
      <c r="S8849" s="48" t="s">
        <v>38893</v>
      </c>
      <c r="T8849" s="50">
        <v>1.9143700000000001E-3</v>
      </c>
      <c r="U8849" s="50">
        <v>5.7453898699800004E-3</v>
      </c>
    </row>
    <row r="8850" spans="1:21">
      <c r="A8850" s="48" t="s">
        <v>32842</v>
      </c>
      <c r="B8850" s="49" t="s">
        <v>38886</v>
      </c>
      <c r="C8850" s="49" t="s">
        <v>38887</v>
      </c>
      <c r="D8850" s="45">
        <v>1.7469158665292699</v>
      </c>
      <c r="E8850" s="48">
        <v>0</v>
      </c>
      <c r="F8850" s="48">
        <v>0</v>
      </c>
      <c r="G8850" s="48">
        <v>0</v>
      </c>
      <c r="H8850" s="48">
        <v>0</v>
      </c>
      <c r="I8850" s="48">
        <v>0</v>
      </c>
      <c r="J8850" s="49" t="s">
        <v>38894</v>
      </c>
      <c r="K8850" s="48">
        <v>-9.6441669138070701E-2</v>
      </c>
      <c r="L8850" s="48">
        <v>0.64792492590619699</v>
      </c>
      <c r="M8850" s="49" t="s">
        <v>38895</v>
      </c>
      <c r="N8850" s="45">
        <v>3.330187E-4</v>
      </c>
      <c r="O8850" s="45">
        <v>0.36313686309999998</v>
      </c>
      <c r="P8850" s="48" t="s">
        <v>38895</v>
      </c>
      <c r="Q8850" s="45">
        <v>3.0000000000000001E-3</v>
      </c>
      <c r="R8850" s="48">
        <v>1</v>
      </c>
      <c r="S8850" s="48" t="s">
        <v>38896</v>
      </c>
      <c r="T8850" s="50">
        <v>2.6349899999999999E-12</v>
      </c>
      <c r="U8850" s="50">
        <v>1.8177719399800001E-17</v>
      </c>
    </row>
    <row r="8851" spans="1:21">
      <c r="A8851" s="48" t="s">
        <v>32842</v>
      </c>
      <c r="B8851" s="49" t="s">
        <v>38886</v>
      </c>
      <c r="C8851" s="49" t="s">
        <v>38887</v>
      </c>
      <c r="D8851" s="45">
        <v>1.7469158665292699</v>
      </c>
      <c r="E8851" s="48">
        <v>0</v>
      </c>
      <c r="F8851" s="48">
        <v>0</v>
      </c>
      <c r="G8851" s="48">
        <v>0</v>
      </c>
      <c r="H8851" s="48">
        <v>0</v>
      </c>
      <c r="I8851" s="48">
        <v>0</v>
      </c>
      <c r="J8851" s="49" t="s">
        <v>38897</v>
      </c>
      <c r="K8851" s="48">
        <v>-0.100108883289156</v>
      </c>
      <c r="L8851" s="48">
        <v>0.72695422175144497</v>
      </c>
      <c r="M8851" s="49" t="s">
        <v>38898</v>
      </c>
      <c r="N8851" s="45">
        <v>-2.9716686E-3</v>
      </c>
      <c r="O8851" s="45">
        <v>0.31118881120000003</v>
      </c>
      <c r="P8851" s="48" t="s">
        <v>38898</v>
      </c>
      <c r="Q8851" s="45">
        <v>-1.2999999999999999E-2</v>
      </c>
      <c r="R8851" s="48">
        <v>1</v>
      </c>
      <c r="S8851" s="48" t="s">
        <v>38899</v>
      </c>
      <c r="T8851" s="50">
        <v>-2.72914E-2</v>
      </c>
      <c r="U8851" s="50">
        <v>0.18651207918599999</v>
      </c>
    </row>
    <row r="8852" spans="1:21">
      <c r="A8852" s="48" t="s">
        <v>32842</v>
      </c>
      <c r="B8852" s="49" t="s">
        <v>19736</v>
      </c>
      <c r="C8852" s="49" t="s">
        <v>19737</v>
      </c>
      <c r="D8852" s="45">
        <v>2.2270298746028798</v>
      </c>
      <c r="E8852" s="48">
        <v>0</v>
      </c>
      <c r="F8852" s="48">
        <v>0</v>
      </c>
      <c r="G8852" s="48">
        <v>0</v>
      </c>
      <c r="H8852" s="48">
        <v>0</v>
      </c>
      <c r="I8852" s="48">
        <v>0</v>
      </c>
      <c r="J8852" s="49" t="s">
        <v>38900</v>
      </c>
      <c r="K8852" s="48">
        <v>-6.1665548011428102E-2</v>
      </c>
      <c r="L8852" s="48">
        <v>0.27313888890898202</v>
      </c>
      <c r="M8852" s="49" t="s">
        <v>38901</v>
      </c>
      <c r="N8852" s="45">
        <v>-1.3104885E-3</v>
      </c>
      <c r="O8852" s="45">
        <v>0.3146853147</v>
      </c>
      <c r="P8852" s="48" t="s">
        <v>38901</v>
      </c>
      <c r="Q8852" s="45">
        <v>-2E-3</v>
      </c>
      <c r="R8852" s="48">
        <v>1</v>
      </c>
      <c r="S8852" s="48" t="s">
        <v>38902</v>
      </c>
      <c r="T8852" s="50">
        <v>-7.7715600000000002E-16</v>
      </c>
      <c r="U8852" s="50">
        <v>2.7241252074800002E-56</v>
      </c>
    </row>
    <row r="8853" spans="1:21">
      <c r="A8853" s="48" t="s">
        <v>32842</v>
      </c>
      <c r="B8853" s="49" t="s">
        <v>19741</v>
      </c>
      <c r="C8853" s="49" t="s">
        <v>19742</v>
      </c>
      <c r="D8853" s="45">
        <v>2.4455561305535198</v>
      </c>
      <c r="E8853" s="48">
        <v>0</v>
      </c>
      <c r="F8853" s="48">
        <v>0</v>
      </c>
      <c r="G8853" s="48">
        <v>0</v>
      </c>
      <c r="H8853" s="48">
        <v>0</v>
      </c>
      <c r="I8853" s="48">
        <v>0</v>
      </c>
      <c r="J8853" s="49" t="s">
        <v>38903</v>
      </c>
      <c r="K8853" s="48">
        <v>3.8496070288866098E-2</v>
      </c>
      <c r="L8853" s="48">
        <v>0.75318661836454204</v>
      </c>
      <c r="M8853" s="49" t="s">
        <v>38904</v>
      </c>
      <c r="N8853" s="45">
        <v>5.8457019999999895E-4</v>
      </c>
      <c r="O8853" s="45">
        <v>0.36113886109999999</v>
      </c>
      <c r="P8853" s="48" t="s">
        <v>38904</v>
      </c>
      <c r="Q8853" s="45">
        <v>-2E-3</v>
      </c>
      <c r="R8853" s="48">
        <v>1</v>
      </c>
      <c r="S8853" s="48" t="s">
        <v>38905</v>
      </c>
      <c r="T8853" s="50">
        <v>-1.3638000000000001E-3</v>
      </c>
      <c r="U8853" s="50">
        <v>1.5342344812700001E-15</v>
      </c>
    </row>
    <row r="8854" spans="1:21">
      <c r="A8854" s="48" t="s">
        <v>32842</v>
      </c>
      <c r="B8854" s="49" t="s">
        <v>19741</v>
      </c>
      <c r="C8854" s="49" t="s">
        <v>19742</v>
      </c>
      <c r="D8854" s="45">
        <v>2.4455561305535198</v>
      </c>
      <c r="E8854" s="48">
        <v>0</v>
      </c>
      <c r="F8854" s="48">
        <v>0</v>
      </c>
      <c r="G8854" s="48">
        <v>0</v>
      </c>
      <c r="H8854" s="48">
        <v>0</v>
      </c>
      <c r="I8854" s="48">
        <v>0</v>
      </c>
      <c r="J8854" s="49" t="s">
        <v>38906</v>
      </c>
      <c r="K8854" s="48">
        <v>0.42114649754081301</v>
      </c>
      <c r="L8854" s="48">
        <v>0.748887253067826</v>
      </c>
      <c r="M8854" s="49" t="s">
        <v>38907</v>
      </c>
      <c r="N8854" s="45">
        <v>-1.3619595E-3</v>
      </c>
      <c r="O8854" s="45">
        <v>0.29470529470000001</v>
      </c>
      <c r="P8854" s="48" t="s">
        <v>38907</v>
      </c>
      <c r="Q8854" s="45">
        <v>-1E-3</v>
      </c>
      <c r="R8854" s="48">
        <v>1</v>
      </c>
      <c r="S8854" s="48" t="s">
        <v>38908</v>
      </c>
      <c r="T8854" s="50">
        <v>-7.7715600000000002E-16</v>
      </c>
      <c r="U8854" s="50">
        <v>1.3334994321699999E-18</v>
      </c>
    </row>
    <row r="8855" spans="1:21">
      <c r="A8855" s="48" t="s">
        <v>32842</v>
      </c>
      <c r="B8855" s="49" t="s">
        <v>38909</v>
      </c>
      <c r="C8855" s="49" t="s">
        <v>38910</v>
      </c>
      <c r="D8855" s="45">
        <v>1.0759728806758799</v>
      </c>
      <c r="E8855" s="48">
        <v>0</v>
      </c>
      <c r="F8855" s="48">
        <v>0</v>
      </c>
      <c r="G8855" s="48">
        <v>0</v>
      </c>
      <c r="H8855" s="48">
        <v>0</v>
      </c>
      <c r="I8855" s="48">
        <v>0</v>
      </c>
      <c r="J8855" s="49" t="s">
        <v>38911</v>
      </c>
      <c r="K8855" s="48">
        <v>-2.8164547001638399E-2</v>
      </c>
      <c r="L8855" s="48">
        <v>0.97278434372343303</v>
      </c>
      <c r="M8855" s="49" t="s">
        <v>38912</v>
      </c>
      <c r="N8855" s="45">
        <v>3.56693441E-2</v>
      </c>
      <c r="O8855" s="45">
        <v>0.14685314689999901</v>
      </c>
      <c r="P8855" s="48" t="s">
        <v>38912</v>
      </c>
      <c r="Q8855" s="45">
        <v>-0.11799999999999999</v>
      </c>
      <c r="R8855" s="48">
        <v>1</v>
      </c>
      <c r="S8855" s="48" t="s">
        <v>38913</v>
      </c>
      <c r="T8855" s="50">
        <v>-1.16351E-3</v>
      </c>
      <c r="U8855" s="50">
        <v>1.76851482485E-3</v>
      </c>
    </row>
    <row r="8856" spans="1:21">
      <c r="A8856" s="48" t="s">
        <v>32842</v>
      </c>
      <c r="B8856" s="49" t="s">
        <v>19794</v>
      </c>
      <c r="C8856" s="49" t="s">
        <v>19795</v>
      </c>
      <c r="D8856" s="45">
        <v>1.9812023344085801</v>
      </c>
      <c r="E8856" s="48">
        <v>0</v>
      </c>
      <c r="F8856" s="48">
        <v>0</v>
      </c>
      <c r="G8856" s="48">
        <v>0</v>
      </c>
      <c r="H8856" s="48">
        <v>0</v>
      </c>
      <c r="I8856" s="48">
        <v>0</v>
      </c>
      <c r="J8856" s="49" t="s">
        <v>38914</v>
      </c>
      <c r="K8856" s="48">
        <v>-0.109772345592709</v>
      </c>
      <c r="L8856" s="48">
        <v>0.45020733936403801</v>
      </c>
      <c r="M8856" s="49" t="s">
        <v>38915</v>
      </c>
      <c r="N8856" s="45">
        <v>-3.5405460000000001E-4</v>
      </c>
      <c r="O8856" s="45">
        <v>0.35364635360000002</v>
      </c>
      <c r="P8856" s="48" t="s">
        <v>38915</v>
      </c>
      <c r="Q8856" s="45">
        <v>2E-3</v>
      </c>
      <c r="R8856" s="48">
        <v>1</v>
      </c>
      <c r="S8856" s="48" t="s">
        <v>38916</v>
      </c>
      <c r="T8856" s="50">
        <v>-9.3563999999999995E-16</v>
      </c>
      <c r="U8856" s="50">
        <v>5.2776371619299997E-29</v>
      </c>
    </row>
    <row r="8857" spans="1:21">
      <c r="A8857" s="48" t="s">
        <v>32842</v>
      </c>
      <c r="B8857" s="49" t="s">
        <v>19794</v>
      </c>
      <c r="C8857" s="49" t="s">
        <v>19795</v>
      </c>
      <c r="D8857" s="45">
        <v>1.9812023344085801</v>
      </c>
      <c r="E8857" s="48">
        <v>0</v>
      </c>
      <c r="F8857" s="48">
        <v>0</v>
      </c>
      <c r="G8857" s="48">
        <v>0</v>
      </c>
      <c r="H8857" s="48">
        <v>0</v>
      </c>
      <c r="I8857" s="48">
        <v>0</v>
      </c>
      <c r="J8857" s="49" t="s">
        <v>38917</v>
      </c>
      <c r="K8857" s="48">
        <v>3.3692981253184699E-2</v>
      </c>
      <c r="L8857" s="48">
        <v>0.89220015587176504</v>
      </c>
      <c r="M8857" s="49" t="s">
        <v>38918</v>
      </c>
      <c r="N8857" s="45">
        <v>-3.5827474E-3</v>
      </c>
      <c r="O8857" s="45">
        <v>0.25374625369999998</v>
      </c>
      <c r="P8857" s="48" t="s">
        <v>38918</v>
      </c>
      <c r="Q8857" s="45">
        <v>-1E-3</v>
      </c>
      <c r="R8857" s="48">
        <v>1</v>
      </c>
      <c r="S8857" s="48" t="s">
        <v>38919</v>
      </c>
      <c r="T8857" s="50">
        <v>-7.7715600000000002E-16</v>
      </c>
      <c r="U8857" s="50">
        <v>8.5678737891799999E-48</v>
      </c>
    </row>
    <row r="8858" spans="1:21">
      <c r="A8858" s="48" t="s">
        <v>32842</v>
      </c>
      <c r="B8858" s="49" t="s">
        <v>19794</v>
      </c>
      <c r="C8858" s="49" t="s">
        <v>19795</v>
      </c>
      <c r="D8858" s="45">
        <v>1.9812023344085801</v>
      </c>
      <c r="E8858" s="48">
        <v>0</v>
      </c>
      <c r="F8858" s="48">
        <v>0</v>
      </c>
      <c r="G8858" s="48">
        <v>0</v>
      </c>
      <c r="H8858" s="48">
        <v>0</v>
      </c>
      <c r="I8858" s="48">
        <v>0</v>
      </c>
      <c r="J8858" s="49" t="s">
        <v>38920</v>
      </c>
      <c r="K8858" s="48">
        <v>8.6967659710953299E-2</v>
      </c>
      <c r="L8858" s="48">
        <v>0.94289988288765003</v>
      </c>
      <c r="M8858" s="49" t="s">
        <v>38921</v>
      </c>
      <c r="N8858" s="45">
        <v>-2.27568488E-2</v>
      </c>
      <c r="O8858" s="45">
        <v>9.4405594400000001E-2</v>
      </c>
      <c r="P8858" s="48" t="s">
        <v>38921</v>
      </c>
      <c r="Q8858" s="45">
        <v>-1.0999999999999999E-2</v>
      </c>
      <c r="R8858" s="48">
        <v>1</v>
      </c>
      <c r="S8858" s="48" t="s">
        <v>38922</v>
      </c>
      <c r="T8858" s="50">
        <v>-4.6457900000000001E-4</v>
      </c>
      <c r="U8858" s="50">
        <v>1.6399982806800001E-4</v>
      </c>
    </row>
    <row r="8859" spans="1:21">
      <c r="A8859" s="48" t="s">
        <v>32842</v>
      </c>
      <c r="B8859" s="49" t="s">
        <v>38923</v>
      </c>
      <c r="C8859" s="49" t="s">
        <v>38924</v>
      </c>
      <c r="D8859" s="45">
        <v>2.5487647275215801</v>
      </c>
      <c r="E8859" s="48">
        <v>0</v>
      </c>
      <c r="F8859" s="48">
        <v>0</v>
      </c>
      <c r="G8859" s="48">
        <v>0</v>
      </c>
      <c r="H8859" s="48">
        <v>0</v>
      </c>
      <c r="I8859" s="48">
        <v>0</v>
      </c>
      <c r="J8859" s="49" t="s">
        <v>38925</v>
      </c>
      <c r="K8859" s="48">
        <v>0.15180264309125399</v>
      </c>
      <c r="L8859" s="48">
        <v>0.89522196806060395</v>
      </c>
      <c r="M8859" s="49" t="s">
        <v>38926</v>
      </c>
      <c r="N8859" s="45">
        <v>1.5201654000000001E-3</v>
      </c>
      <c r="O8859" s="45">
        <v>0.24875124879999999</v>
      </c>
      <c r="P8859" s="48" t="s">
        <v>38926</v>
      </c>
      <c r="Q8859" s="45">
        <v>-1E-3</v>
      </c>
      <c r="R8859" s="48">
        <v>1</v>
      </c>
      <c r="S8859" s="48" t="s">
        <v>38927</v>
      </c>
      <c r="T8859" s="50">
        <v>-7.7715600000000002E-16</v>
      </c>
      <c r="U8859" s="50">
        <v>1.3334994321699999E-18</v>
      </c>
    </row>
    <row r="8860" spans="1:21">
      <c r="A8860" s="48" t="s">
        <v>32842</v>
      </c>
      <c r="B8860" s="49" t="s">
        <v>19819</v>
      </c>
      <c r="C8860" s="49" t="s">
        <v>19820</v>
      </c>
      <c r="D8860" s="45">
        <v>1.2465353485798401</v>
      </c>
      <c r="E8860" s="48">
        <v>0</v>
      </c>
      <c r="F8860" s="48">
        <v>0</v>
      </c>
      <c r="G8860" s="48">
        <v>0</v>
      </c>
      <c r="H8860" s="48">
        <v>0</v>
      </c>
      <c r="I8860" s="48">
        <v>0</v>
      </c>
      <c r="J8860" s="49" t="s">
        <v>38928</v>
      </c>
      <c r="K8860" s="48">
        <v>-8.99833607719671E-2</v>
      </c>
      <c r="L8860" s="48">
        <v>0.84238711277653699</v>
      </c>
      <c r="M8860" s="49" t="s">
        <v>38929</v>
      </c>
      <c r="N8860" s="45">
        <v>-3.4337845999999998E-3</v>
      </c>
      <c r="O8860" s="45">
        <v>0.3156843157</v>
      </c>
      <c r="P8860" s="48" t="s">
        <v>38929</v>
      </c>
      <c r="Q8860" s="45">
        <v>1.2E-2</v>
      </c>
      <c r="R8860" s="48">
        <v>1</v>
      </c>
      <c r="S8860" s="48" t="s">
        <v>38930</v>
      </c>
      <c r="T8860" s="50">
        <v>-4.3756200000000001E-4</v>
      </c>
      <c r="U8860" s="50">
        <v>1.6282392569999999E-3</v>
      </c>
    </row>
    <row r="8861" spans="1:21">
      <c r="A8861" s="48" t="s">
        <v>32842</v>
      </c>
      <c r="B8861" s="49" t="s">
        <v>38931</v>
      </c>
      <c r="C8861" s="49" t="s">
        <v>38932</v>
      </c>
      <c r="D8861" s="45">
        <v>0.96435159663500203</v>
      </c>
      <c r="E8861" s="48">
        <v>0</v>
      </c>
      <c r="F8861" s="48">
        <v>0</v>
      </c>
      <c r="G8861" s="48">
        <v>0</v>
      </c>
      <c r="H8861" s="48">
        <v>0</v>
      </c>
      <c r="I8861" s="48">
        <v>0</v>
      </c>
      <c r="J8861" s="49" t="s">
        <v>38933</v>
      </c>
      <c r="K8861" s="48">
        <v>4.5658858261876802E-2</v>
      </c>
      <c r="L8861" s="48">
        <v>0.96233460501019596</v>
      </c>
      <c r="M8861" s="49" t="s">
        <v>38934</v>
      </c>
      <c r="N8861" s="45">
        <v>8.1697864999999998E-3</v>
      </c>
      <c r="O8861" s="45">
        <v>0.28471528470000002</v>
      </c>
      <c r="P8861" s="48" t="s">
        <v>38934</v>
      </c>
      <c r="Q8861" s="45">
        <v>4.0000000000000001E-3</v>
      </c>
      <c r="R8861" s="48">
        <v>1</v>
      </c>
      <c r="S8861" s="48" t="s">
        <v>38935</v>
      </c>
      <c r="T8861" s="50">
        <v>-8.57123E-4</v>
      </c>
      <c r="U8861" s="50">
        <v>1.76551977046E-3</v>
      </c>
    </row>
    <row r="8862" spans="1:21">
      <c r="A8862" s="48" t="s">
        <v>32842</v>
      </c>
      <c r="B8862" s="49" t="s">
        <v>38936</v>
      </c>
      <c r="C8862" s="49" t="s">
        <v>38937</v>
      </c>
      <c r="D8862" s="45">
        <v>2.6368612000683398</v>
      </c>
      <c r="E8862" s="48">
        <v>0</v>
      </c>
      <c r="F8862" s="48">
        <v>0</v>
      </c>
      <c r="G8862" s="48">
        <v>0</v>
      </c>
      <c r="H8862" s="48">
        <v>0</v>
      </c>
      <c r="I8862" s="48">
        <v>0</v>
      </c>
      <c r="J8862" s="49" t="s">
        <v>38938</v>
      </c>
      <c r="K8862" s="48">
        <v>4.0889072413789598E-2</v>
      </c>
      <c r="L8862" s="48">
        <v>0.83329721860177597</v>
      </c>
      <c r="M8862" s="49" t="s">
        <v>38939</v>
      </c>
      <c r="N8862" s="45">
        <v>-2.8470434399999901E-2</v>
      </c>
      <c r="O8862" s="45">
        <v>5.0449550400000001E-2</v>
      </c>
      <c r="P8862" s="48" t="s">
        <v>38939</v>
      </c>
      <c r="Q8862" s="45">
        <v>-4.0000000000000001E-3</v>
      </c>
      <c r="R8862" s="48">
        <v>1</v>
      </c>
      <c r="S8862" s="48" t="s">
        <v>38940</v>
      </c>
      <c r="T8862" s="50">
        <v>-1.49762E-2</v>
      </c>
      <c r="U8862" s="50">
        <v>0.23496208076399999</v>
      </c>
    </row>
    <row r="8863" spans="1:21">
      <c r="A8863" s="48" t="s">
        <v>32842</v>
      </c>
      <c r="B8863" s="49" t="s">
        <v>38941</v>
      </c>
      <c r="C8863" s="49" t="s">
        <v>38942</v>
      </c>
      <c r="D8863" s="45">
        <v>1.92598757242296</v>
      </c>
      <c r="E8863" s="48">
        <v>0</v>
      </c>
      <c r="F8863" s="48">
        <v>0</v>
      </c>
      <c r="G8863" s="48">
        <v>0</v>
      </c>
      <c r="H8863" s="48">
        <v>0</v>
      </c>
      <c r="I8863" s="48">
        <v>0</v>
      </c>
      <c r="J8863" s="49" t="s">
        <v>38943</v>
      </c>
      <c r="K8863" s="48" t="s">
        <v>1268</v>
      </c>
      <c r="L8863" s="48" t="s">
        <v>1268</v>
      </c>
      <c r="M8863" s="49" t="s">
        <v>38944</v>
      </c>
      <c r="N8863" s="45">
        <v>8.369699E-4</v>
      </c>
      <c r="O8863" s="45">
        <v>0.33366633369999998</v>
      </c>
      <c r="P8863" s="48" t="s">
        <v>38944</v>
      </c>
      <c r="Q8863" s="45">
        <v>2E-3</v>
      </c>
      <c r="R8863" s="48">
        <v>1</v>
      </c>
      <c r="S8863" s="48" t="s">
        <v>38945</v>
      </c>
      <c r="T8863" s="50">
        <v>-2.65674E-11</v>
      </c>
      <c r="U8863" s="50">
        <v>1.05152456605E-15</v>
      </c>
    </row>
    <row r="8864" spans="1:21">
      <c r="A8864" s="48" t="s">
        <v>32842</v>
      </c>
      <c r="B8864" s="49" t="s">
        <v>19845</v>
      </c>
      <c r="C8864" s="49" t="s">
        <v>19846</v>
      </c>
      <c r="D8864" s="45">
        <v>1.5500352693781201</v>
      </c>
      <c r="E8864" s="48">
        <v>0</v>
      </c>
      <c r="F8864" s="48">
        <v>0</v>
      </c>
      <c r="G8864" s="48">
        <v>0</v>
      </c>
      <c r="H8864" s="48">
        <v>0</v>
      </c>
      <c r="I8864" s="48">
        <v>0</v>
      </c>
      <c r="J8864" s="49" t="s">
        <v>38946</v>
      </c>
      <c r="K8864" s="48">
        <v>0.186583551227017</v>
      </c>
      <c r="L8864" s="48">
        <v>0.44383719380873998</v>
      </c>
      <c r="M8864" s="49" t="s">
        <v>38947</v>
      </c>
      <c r="N8864" s="45">
        <v>1.31724461E-2</v>
      </c>
      <c r="O8864" s="45">
        <v>0.1848151848</v>
      </c>
      <c r="P8864" s="48" t="s">
        <v>38947</v>
      </c>
      <c r="Q8864" s="45">
        <v>3.0000000000000001E-3</v>
      </c>
      <c r="R8864" s="48">
        <v>1</v>
      </c>
      <c r="S8864" s="48" t="s">
        <v>38948</v>
      </c>
      <c r="T8864" s="50">
        <v>5.1516899999999999E-8</v>
      </c>
      <c r="U8864" s="50">
        <v>2.24536119072E-12</v>
      </c>
    </row>
    <row r="8865" spans="1:21">
      <c r="A8865" s="48" t="s">
        <v>32842</v>
      </c>
      <c r="B8865" s="49" t="s">
        <v>19867</v>
      </c>
      <c r="C8865" s="49" t="s">
        <v>19868</v>
      </c>
      <c r="D8865" s="45">
        <v>1.31677347295723</v>
      </c>
      <c r="E8865" s="48">
        <v>1</v>
      </c>
      <c r="F8865" s="48">
        <v>0</v>
      </c>
      <c r="G8865" s="48">
        <v>1</v>
      </c>
      <c r="H8865" s="48">
        <v>0</v>
      </c>
      <c r="I8865" s="48">
        <v>0</v>
      </c>
      <c r="J8865" s="49" t="s">
        <v>38949</v>
      </c>
      <c r="K8865" s="48" t="s">
        <v>1268</v>
      </c>
      <c r="L8865" s="48" t="s">
        <v>1268</v>
      </c>
      <c r="M8865" s="49" t="s">
        <v>38950</v>
      </c>
      <c r="N8865" s="45">
        <v>-0.205615740799999</v>
      </c>
      <c r="O8865" s="45">
        <v>5.9940059999999996E-3</v>
      </c>
      <c r="P8865" s="48" t="s">
        <v>38950</v>
      </c>
      <c r="Q8865" s="45">
        <v>-0.03</v>
      </c>
      <c r="R8865" s="48">
        <v>1</v>
      </c>
      <c r="S8865" s="48" t="s">
        <v>38951</v>
      </c>
      <c r="T8865" s="50">
        <v>-1.1574399999999999E-4</v>
      </c>
      <c r="U8865" s="50">
        <v>1.9499235646699999E-5</v>
      </c>
    </row>
    <row r="8866" spans="1:21">
      <c r="A8866" s="48" t="s">
        <v>32842</v>
      </c>
      <c r="B8866" s="49" t="s">
        <v>19877</v>
      </c>
      <c r="C8866" s="49" t="s">
        <v>19878</v>
      </c>
      <c r="D8866" s="45">
        <v>2.0831113772646099</v>
      </c>
      <c r="E8866" s="48">
        <v>2</v>
      </c>
      <c r="F8866" s="48">
        <v>1</v>
      </c>
      <c r="G8866" s="48">
        <v>1</v>
      </c>
      <c r="H8866" s="48">
        <v>0</v>
      </c>
      <c r="I8866" s="48">
        <v>0</v>
      </c>
      <c r="J8866" s="49" t="s">
        <v>38952</v>
      </c>
      <c r="K8866" s="48">
        <v>9.6183198882414694E-2</v>
      </c>
      <c r="L8866" s="48">
        <v>3.2473968958783399E-2</v>
      </c>
      <c r="M8866" s="49" t="s">
        <v>38953</v>
      </c>
      <c r="N8866" s="45">
        <v>-6.3260756000000001E-2</v>
      </c>
      <c r="O8866" s="45">
        <v>3.1968032E-2</v>
      </c>
      <c r="P8866" s="48" t="s">
        <v>38953</v>
      </c>
      <c r="Q8866" s="45">
        <v>-5.0999999999999997E-2</v>
      </c>
      <c r="R8866" s="48">
        <v>0.148273875996</v>
      </c>
      <c r="S8866" s="48" t="s">
        <v>38954</v>
      </c>
      <c r="T8866" s="50">
        <v>-2.9617999999999998E-2</v>
      </c>
      <c r="U8866" s="50">
        <v>0.18562629234700001</v>
      </c>
    </row>
    <row r="8867" spans="1:21">
      <c r="A8867" s="48" t="s">
        <v>32842</v>
      </c>
      <c r="B8867" s="49" t="s">
        <v>19877</v>
      </c>
      <c r="C8867" s="49" t="s">
        <v>19878</v>
      </c>
      <c r="D8867" s="45">
        <v>2.0831113772646099</v>
      </c>
      <c r="E8867" s="48">
        <v>0</v>
      </c>
      <c r="F8867" s="48">
        <v>0</v>
      </c>
      <c r="G8867" s="48">
        <v>0</v>
      </c>
      <c r="H8867" s="48">
        <v>0</v>
      </c>
      <c r="I8867" s="48">
        <v>0</v>
      </c>
      <c r="J8867" s="49" t="s">
        <v>38955</v>
      </c>
      <c r="K8867" s="48">
        <v>0.41503587194007502</v>
      </c>
      <c r="L8867" s="48">
        <v>0.76339653537019103</v>
      </c>
      <c r="M8867" s="49" t="s">
        <v>38956</v>
      </c>
      <c r="N8867" s="45">
        <v>-3.4160878999999998E-3</v>
      </c>
      <c r="O8867" s="45">
        <v>0.28771228770000001</v>
      </c>
      <c r="P8867" s="48" t="s">
        <v>38956</v>
      </c>
      <c r="Q8867" s="45">
        <v>-1.0999999999999999E-2</v>
      </c>
      <c r="R8867" s="48">
        <v>1</v>
      </c>
      <c r="S8867" s="48" t="s">
        <v>38957</v>
      </c>
      <c r="T8867" s="50">
        <v>3.5880000000000001E-7</v>
      </c>
      <c r="U8867" s="50">
        <v>8.5069728461499998E-12</v>
      </c>
    </row>
    <row r="8868" spans="1:21">
      <c r="A8868" s="48" t="s">
        <v>32842</v>
      </c>
      <c r="B8868" s="49" t="s">
        <v>19899</v>
      </c>
      <c r="C8868" s="49" t="s">
        <v>19900</v>
      </c>
      <c r="D8868" s="45">
        <v>1.65805000373182</v>
      </c>
      <c r="E8868" s="48">
        <v>0</v>
      </c>
      <c r="F8868" s="48">
        <v>0</v>
      </c>
      <c r="G8868" s="48">
        <v>0</v>
      </c>
      <c r="H8868" s="48">
        <v>0</v>
      </c>
      <c r="I8868" s="48">
        <v>0</v>
      </c>
      <c r="J8868" s="49" t="s">
        <v>38958</v>
      </c>
      <c r="K8868" s="48">
        <v>0.28949598685531702</v>
      </c>
      <c r="L8868" s="48">
        <v>0.174098078274426</v>
      </c>
      <c r="M8868" s="49" t="s">
        <v>38959</v>
      </c>
      <c r="N8868" s="45">
        <v>-2.7827710999999999E-3</v>
      </c>
      <c r="O8868" s="45">
        <v>0.32367632369999999</v>
      </c>
      <c r="P8868" s="48" t="s">
        <v>38959</v>
      </c>
      <c r="Q8868" s="45">
        <v>-2.1999999999999999E-2</v>
      </c>
      <c r="R8868" s="48">
        <v>1</v>
      </c>
      <c r="S8868" s="48" t="s">
        <v>38960</v>
      </c>
      <c r="T8868" s="50">
        <v>-7.7901500000000004E-9</v>
      </c>
      <c r="U8868" s="50">
        <v>1.05616263732E-11</v>
      </c>
    </row>
    <row r="8869" spans="1:21">
      <c r="A8869" s="48" t="s">
        <v>32842</v>
      </c>
      <c r="B8869" s="49" t="s">
        <v>38961</v>
      </c>
      <c r="C8869" s="49" t="s">
        <v>38962</v>
      </c>
      <c r="D8869" s="45">
        <v>1.58396667873077</v>
      </c>
      <c r="E8869" s="48">
        <v>0</v>
      </c>
      <c r="F8869" s="48">
        <v>0</v>
      </c>
      <c r="G8869" s="48">
        <v>0</v>
      </c>
      <c r="H8869" s="48">
        <v>0</v>
      </c>
      <c r="I8869" s="48">
        <v>0</v>
      </c>
      <c r="J8869" s="49" t="s">
        <v>38963</v>
      </c>
      <c r="K8869" s="48">
        <v>1.7310041265025299E-2</v>
      </c>
      <c r="L8869" s="48">
        <v>0.97970834207416002</v>
      </c>
      <c r="M8869" s="49" t="s">
        <v>38964</v>
      </c>
      <c r="N8869" s="45">
        <v>-2.9800452299999999E-2</v>
      </c>
      <c r="O8869" s="45">
        <v>0.14385614390000001</v>
      </c>
      <c r="P8869" s="48" t="s">
        <v>38964</v>
      </c>
      <c r="Q8869" s="45">
        <v>1.2999999999999999E-2</v>
      </c>
      <c r="R8869" s="48">
        <v>1</v>
      </c>
      <c r="S8869" s="48" t="s">
        <v>38965</v>
      </c>
      <c r="T8869" s="50">
        <v>-3.8082400000000001E-3</v>
      </c>
      <c r="U8869" s="50">
        <v>2.4700391664199999E-2</v>
      </c>
    </row>
    <row r="8870" spans="1:21">
      <c r="A8870" s="48" t="s">
        <v>32842</v>
      </c>
      <c r="B8870" s="49" t="s">
        <v>19918</v>
      </c>
      <c r="C8870" s="49" t="s">
        <v>19919</v>
      </c>
      <c r="D8870" s="45">
        <v>1.8639942951023301</v>
      </c>
      <c r="E8870" s="48">
        <v>0</v>
      </c>
      <c r="F8870" s="48">
        <v>0</v>
      </c>
      <c r="G8870" s="48">
        <v>0</v>
      </c>
      <c r="H8870" s="48">
        <v>0</v>
      </c>
      <c r="I8870" s="48">
        <v>0</v>
      </c>
      <c r="J8870" s="49" t="s">
        <v>38966</v>
      </c>
      <c r="K8870" s="48">
        <v>-0.65638320579393294</v>
      </c>
      <c r="L8870" s="48">
        <v>0.101916551311983</v>
      </c>
      <c r="M8870" s="49" t="s">
        <v>38967</v>
      </c>
      <c r="N8870" s="45">
        <v>7.2350144999999899E-3</v>
      </c>
      <c r="O8870" s="45">
        <v>0.19930069929999999</v>
      </c>
      <c r="P8870" s="48" t="s">
        <v>38967</v>
      </c>
      <c r="Q8870" s="45">
        <v>0.66100000000000003</v>
      </c>
      <c r="R8870" s="48">
        <v>1</v>
      </c>
      <c r="S8870" s="48" t="s">
        <v>38968</v>
      </c>
      <c r="T8870" s="50">
        <v>-7.7652600000000005E-16</v>
      </c>
      <c r="U8870" s="50">
        <v>1.3334994321699999E-18</v>
      </c>
    </row>
    <row r="8871" spans="1:21">
      <c r="A8871" s="48" t="s">
        <v>32842</v>
      </c>
      <c r="B8871" s="49" t="s">
        <v>19929</v>
      </c>
      <c r="C8871" s="49" t="s">
        <v>19930</v>
      </c>
      <c r="D8871" s="45">
        <v>1.1637005541754</v>
      </c>
      <c r="E8871" s="48">
        <v>0</v>
      </c>
      <c r="F8871" s="48">
        <v>0</v>
      </c>
      <c r="G8871" s="48">
        <v>0</v>
      </c>
      <c r="H8871" s="48">
        <v>0</v>
      </c>
      <c r="I8871" s="48">
        <v>0</v>
      </c>
      <c r="J8871" s="49" t="s">
        <v>38969</v>
      </c>
      <c r="K8871" s="48">
        <v>0.12370473333825099</v>
      </c>
      <c r="L8871" s="48">
        <v>0.82912258690935203</v>
      </c>
      <c r="M8871" s="49" t="s">
        <v>38970</v>
      </c>
      <c r="N8871" s="45">
        <v>-1.3609071E-2</v>
      </c>
      <c r="O8871" s="45">
        <v>0.2397602398</v>
      </c>
      <c r="P8871" s="48" t="s">
        <v>38970</v>
      </c>
      <c r="Q8871" s="45">
        <v>2.5000000000000001E-2</v>
      </c>
      <c r="R8871" s="48">
        <v>1</v>
      </c>
      <c r="S8871" s="48" t="s">
        <v>38971</v>
      </c>
      <c r="T8871" s="50">
        <v>4.2543799999999997E-6</v>
      </c>
      <c r="U8871" s="50">
        <v>2.09769299879E-5</v>
      </c>
    </row>
    <row r="8872" spans="1:21">
      <c r="A8872" s="48" t="s">
        <v>32842</v>
      </c>
      <c r="B8872" s="49" t="s">
        <v>19929</v>
      </c>
      <c r="C8872" s="49" t="s">
        <v>19930</v>
      </c>
      <c r="D8872" s="45">
        <v>1.1637005541754</v>
      </c>
      <c r="E8872" s="48">
        <v>0</v>
      </c>
      <c r="F8872" s="48">
        <v>0</v>
      </c>
      <c r="G8872" s="48">
        <v>0</v>
      </c>
      <c r="H8872" s="48">
        <v>0</v>
      </c>
      <c r="I8872" s="48">
        <v>0</v>
      </c>
      <c r="J8872" s="49" t="s">
        <v>38972</v>
      </c>
      <c r="K8872" s="48">
        <v>-8.6948890863283307E-2</v>
      </c>
      <c r="L8872" s="48">
        <v>0.82573322153503204</v>
      </c>
      <c r="M8872" s="49" t="s">
        <v>38973</v>
      </c>
      <c r="N8872" s="45">
        <v>3.8325748499999999E-2</v>
      </c>
      <c r="O8872" s="45">
        <v>0.1543456543</v>
      </c>
      <c r="P8872" s="48" t="s">
        <v>38973</v>
      </c>
      <c r="Q8872" s="45">
        <v>-3.5000000000000003E-2</v>
      </c>
      <c r="R8872" s="48">
        <v>1</v>
      </c>
      <c r="S8872" s="48" t="s">
        <v>38974</v>
      </c>
      <c r="T8872" s="50">
        <v>-9.2417199999999997E-6</v>
      </c>
      <c r="U8872" s="50">
        <v>1.5000737080599999E-7</v>
      </c>
    </row>
    <row r="8873" spans="1:21">
      <c r="A8873" s="48" t="s">
        <v>32842</v>
      </c>
      <c r="B8873" s="49" t="s">
        <v>38975</v>
      </c>
      <c r="C8873" s="49" t="s">
        <v>38976</v>
      </c>
      <c r="D8873" s="45">
        <v>2.37680181000928</v>
      </c>
      <c r="E8873" s="48">
        <v>0</v>
      </c>
      <c r="F8873" s="48">
        <v>0</v>
      </c>
      <c r="G8873" s="48">
        <v>0</v>
      </c>
      <c r="H8873" s="48">
        <v>0</v>
      </c>
      <c r="I8873" s="48">
        <v>0</v>
      </c>
      <c r="J8873" s="49" t="s">
        <v>38977</v>
      </c>
      <c r="K8873" s="48">
        <v>-8.2968368804108794E-2</v>
      </c>
      <c r="L8873" s="48">
        <v>0.933452395608665</v>
      </c>
      <c r="M8873" s="49" t="s">
        <v>38978</v>
      </c>
      <c r="N8873" s="45">
        <v>-3.4303669999999998E-4</v>
      </c>
      <c r="O8873" s="45">
        <v>0.34865134869999997</v>
      </c>
      <c r="P8873" s="48" t="s">
        <v>38978</v>
      </c>
      <c r="Q8873" s="45">
        <v>0</v>
      </c>
      <c r="R8873" s="48">
        <v>1</v>
      </c>
      <c r="S8873" s="48" t="s">
        <v>38979</v>
      </c>
      <c r="T8873" s="50">
        <v>5.6785999999999997E-12</v>
      </c>
      <c r="U8873" s="50">
        <v>1.3334994553300001E-18</v>
      </c>
    </row>
    <row r="8874" spans="1:21">
      <c r="A8874" s="48" t="s">
        <v>32842</v>
      </c>
      <c r="B8874" s="49" t="s">
        <v>38980</v>
      </c>
      <c r="C8874" s="49" t="s">
        <v>38981</v>
      </c>
      <c r="D8874" s="45">
        <v>1.82493285523497</v>
      </c>
      <c r="E8874" s="48">
        <v>1</v>
      </c>
      <c r="F8874" s="48">
        <v>0</v>
      </c>
      <c r="G8874" s="48">
        <v>1</v>
      </c>
      <c r="H8874" s="48">
        <v>0</v>
      </c>
      <c r="I8874" s="48">
        <v>0</v>
      </c>
      <c r="J8874" s="49" t="s">
        <v>38982</v>
      </c>
      <c r="K8874" s="48">
        <v>4.5405879859773103E-2</v>
      </c>
      <c r="L8874" s="48">
        <v>0.92031219075756299</v>
      </c>
      <c r="M8874" s="49" t="s">
        <v>38983</v>
      </c>
      <c r="N8874" s="45">
        <v>5.3781859899999999E-2</v>
      </c>
      <c r="O8874" s="45">
        <v>4.4455544499999999E-2</v>
      </c>
      <c r="P8874" s="48" t="s">
        <v>38983</v>
      </c>
      <c r="Q8874" s="45">
        <v>-4.4999999999999998E-2</v>
      </c>
      <c r="R8874" s="48">
        <v>1</v>
      </c>
      <c r="S8874" s="48" t="s">
        <v>38984</v>
      </c>
      <c r="T8874" s="50">
        <v>-6.5739199999999996E-3</v>
      </c>
      <c r="U8874" s="50">
        <v>0.106137903762</v>
      </c>
    </row>
    <row r="8875" spans="1:21">
      <c r="A8875" s="48" t="s">
        <v>32842</v>
      </c>
      <c r="B8875" s="49" t="s">
        <v>19944</v>
      </c>
      <c r="C8875" s="49" t="s">
        <v>2273</v>
      </c>
      <c r="D8875" s="45">
        <v>1.4700354211211499</v>
      </c>
      <c r="E8875" s="48">
        <v>0</v>
      </c>
      <c r="F8875" s="48">
        <v>0</v>
      </c>
      <c r="G8875" s="48">
        <v>0</v>
      </c>
      <c r="H8875" s="48">
        <v>0</v>
      </c>
      <c r="I8875" s="48">
        <v>0</v>
      </c>
      <c r="J8875" s="49" t="s">
        <v>38985</v>
      </c>
      <c r="K8875" s="48" t="s">
        <v>1268</v>
      </c>
      <c r="L8875" s="48" t="s">
        <v>1268</v>
      </c>
      <c r="M8875" s="49" t="s">
        <v>38986</v>
      </c>
      <c r="N8875" s="45">
        <v>0</v>
      </c>
      <c r="O8875" s="45">
        <v>0.17832167829999901</v>
      </c>
      <c r="P8875" s="48" t="s">
        <v>38986</v>
      </c>
      <c r="Q8875" s="45">
        <v>-0.16700000000000001</v>
      </c>
      <c r="R8875" s="48">
        <v>1</v>
      </c>
      <c r="S8875" s="48" t="s">
        <v>38987</v>
      </c>
      <c r="T8875" s="50">
        <v>-1.99328E-13</v>
      </c>
      <c r="U8875" s="50">
        <v>1.3401649276699999E-18</v>
      </c>
    </row>
    <row r="8876" spans="1:21">
      <c r="A8876" s="48" t="s">
        <v>32842</v>
      </c>
      <c r="B8876" s="49" t="s">
        <v>19944</v>
      </c>
      <c r="C8876" s="49" t="s">
        <v>2273</v>
      </c>
      <c r="D8876" s="45">
        <v>1.4700354211211499</v>
      </c>
      <c r="E8876" s="48">
        <v>0</v>
      </c>
      <c r="F8876" s="48">
        <v>0</v>
      </c>
      <c r="G8876" s="48">
        <v>0</v>
      </c>
      <c r="H8876" s="48">
        <v>0</v>
      </c>
      <c r="I8876" s="48">
        <v>0</v>
      </c>
      <c r="J8876" s="49" t="s">
        <v>38988</v>
      </c>
      <c r="K8876" s="48">
        <v>0.212123138929843</v>
      </c>
      <c r="L8876" s="48">
        <v>0.18661430334106499</v>
      </c>
      <c r="M8876" s="49" t="s">
        <v>38989</v>
      </c>
      <c r="N8876" s="45">
        <v>-6.1991046299999998E-2</v>
      </c>
      <c r="O8876" s="45">
        <v>7.7422577399999998E-2</v>
      </c>
      <c r="P8876" s="48" t="s">
        <v>38989</v>
      </c>
      <c r="Q8876" s="45">
        <v>-0.13700000000000001</v>
      </c>
      <c r="R8876" s="48">
        <v>0.38945824434199999</v>
      </c>
      <c r="S8876" s="48" t="s">
        <v>38990</v>
      </c>
      <c r="T8876" s="50">
        <v>-0.14585500000000001</v>
      </c>
      <c r="U8876" s="50">
        <v>0.87537755223000002</v>
      </c>
    </row>
    <row r="8877" spans="1:21">
      <c r="A8877" s="48" t="s">
        <v>32842</v>
      </c>
      <c r="B8877" s="49" t="s">
        <v>19944</v>
      </c>
      <c r="C8877" s="49" t="s">
        <v>2273</v>
      </c>
      <c r="D8877" s="45">
        <v>1.4700354211211499</v>
      </c>
      <c r="E8877" s="48">
        <v>0</v>
      </c>
      <c r="F8877" s="48">
        <v>0</v>
      </c>
      <c r="G8877" s="48">
        <v>0</v>
      </c>
      <c r="H8877" s="48">
        <v>0</v>
      </c>
      <c r="I8877" s="48">
        <v>0</v>
      </c>
      <c r="J8877" s="49" t="s">
        <v>38991</v>
      </c>
      <c r="K8877" s="48" t="s">
        <v>1268</v>
      </c>
      <c r="L8877" s="48" t="s">
        <v>1268</v>
      </c>
      <c r="M8877" s="49" t="s">
        <v>38992</v>
      </c>
      <c r="N8877" s="45">
        <v>7.6232237600000002E-2</v>
      </c>
      <c r="O8877" s="45">
        <v>0.21028971029999999</v>
      </c>
      <c r="P8877" s="48" t="s">
        <v>38992</v>
      </c>
      <c r="Q8877" s="45">
        <v>3.4000000000000002E-2</v>
      </c>
      <c r="R8877" s="48">
        <v>1</v>
      </c>
      <c r="S8877" s="48" t="s">
        <v>38993</v>
      </c>
      <c r="T8877" s="50">
        <v>2.44662E-8</v>
      </c>
      <c r="U8877" s="50">
        <v>7.5524085801799994E-15</v>
      </c>
    </row>
    <row r="8878" spans="1:21">
      <c r="A8878" s="48" t="s">
        <v>32842</v>
      </c>
      <c r="B8878" s="49" t="s">
        <v>19948</v>
      </c>
      <c r="C8878" s="49" t="s">
        <v>19949</v>
      </c>
      <c r="D8878" s="45">
        <v>1.24159677624752</v>
      </c>
      <c r="E8878" s="48">
        <v>0</v>
      </c>
      <c r="F8878" s="48">
        <v>0</v>
      </c>
      <c r="G8878" s="48">
        <v>0</v>
      </c>
      <c r="H8878" s="48">
        <v>0</v>
      </c>
      <c r="I8878" s="48">
        <v>0</v>
      </c>
      <c r="J8878" s="49" t="s">
        <v>38994</v>
      </c>
      <c r="K8878" s="48">
        <v>0.33163206232541298</v>
      </c>
      <c r="L8878" s="48">
        <v>0.62204283888678902</v>
      </c>
      <c r="M8878" s="49" t="s">
        <v>38995</v>
      </c>
      <c r="N8878" s="45">
        <v>-9.0040364499999997E-2</v>
      </c>
      <c r="O8878" s="45">
        <v>7.1428571400000002E-2</v>
      </c>
      <c r="P8878" s="48" t="s">
        <v>38995</v>
      </c>
      <c r="Q8878" s="45">
        <v>-5.2999999999999999E-2</v>
      </c>
      <c r="R8878" s="48">
        <v>1</v>
      </c>
      <c r="S8878" s="48" t="s">
        <v>38996</v>
      </c>
      <c r="T8878" s="50">
        <v>-6.1601599999999996E-3</v>
      </c>
      <c r="U8878" s="50">
        <v>4.0815767953900003E-2</v>
      </c>
    </row>
    <row r="8879" spans="1:21">
      <c r="A8879" s="48" t="s">
        <v>32842</v>
      </c>
      <c r="B8879" s="49" t="s">
        <v>20000</v>
      </c>
      <c r="C8879" s="49" t="s">
        <v>20001</v>
      </c>
      <c r="D8879" s="45">
        <v>1.08464537181104</v>
      </c>
      <c r="E8879" s="48">
        <v>0</v>
      </c>
      <c r="F8879" s="48">
        <v>0</v>
      </c>
      <c r="G8879" s="48">
        <v>0</v>
      </c>
      <c r="H8879" s="48">
        <v>0</v>
      </c>
      <c r="I8879" s="48">
        <v>0</v>
      </c>
      <c r="J8879" s="49" t="s">
        <v>38997</v>
      </c>
      <c r="K8879" s="48">
        <v>2.08670380545821E-2</v>
      </c>
      <c r="L8879" s="48">
        <v>0.977649429630982</v>
      </c>
      <c r="M8879" s="49" t="s">
        <v>38998</v>
      </c>
      <c r="N8879" s="45">
        <v>-1.31626694E-2</v>
      </c>
      <c r="O8879" s="45">
        <v>0.2412587413</v>
      </c>
      <c r="P8879" s="48" t="s">
        <v>38998</v>
      </c>
      <c r="Q8879" s="45">
        <v>-6.0000000000000001E-3</v>
      </c>
      <c r="R8879" s="48">
        <v>1</v>
      </c>
      <c r="S8879" s="48" t="s">
        <v>38999</v>
      </c>
      <c r="T8879" s="50">
        <v>-1.9920900000000001E-8</v>
      </c>
      <c r="U8879" s="50">
        <v>1.9841304937799999E-12</v>
      </c>
    </row>
    <row r="8880" spans="1:21">
      <c r="A8880" s="48" t="s">
        <v>32842</v>
      </c>
      <c r="B8880" s="49" t="s">
        <v>20000</v>
      </c>
      <c r="C8880" s="49" t="s">
        <v>20001</v>
      </c>
      <c r="D8880" s="45">
        <v>1.08464537181104</v>
      </c>
      <c r="E8880" s="48">
        <v>0</v>
      </c>
      <c r="F8880" s="48">
        <v>0</v>
      </c>
      <c r="G8880" s="48">
        <v>0</v>
      </c>
      <c r="H8880" s="48">
        <v>0</v>
      </c>
      <c r="I8880" s="48">
        <v>0</v>
      </c>
      <c r="J8880" s="49" t="s">
        <v>39000</v>
      </c>
      <c r="K8880" s="48" t="s">
        <v>1268</v>
      </c>
      <c r="L8880" s="48" t="s">
        <v>1268</v>
      </c>
      <c r="M8880" s="49" t="s">
        <v>39001</v>
      </c>
      <c r="N8880" s="45" t="s">
        <v>2647</v>
      </c>
      <c r="O8880" s="45">
        <v>1</v>
      </c>
      <c r="P8880" s="48" t="s">
        <v>39001</v>
      </c>
      <c r="Q8880" s="45">
        <v>-4.8000000000000001E-2</v>
      </c>
      <c r="R8880" s="48">
        <v>1</v>
      </c>
      <c r="S8880" s="48" t="s">
        <v>39002</v>
      </c>
      <c r="T8880" s="50">
        <v>-1.43334E-8</v>
      </c>
      <c r="U8880" s="50">
        <v>4.4674225128999998E-14</v>
      </c>
    </row>
    <row r="8881" spans="1:21">
      <c r="A8881" s="48" t="s">
        <v>32842</v>
      </c>
      <c r="B8881" s="49" t="s">
        <v>20000</v>
      </c>
      <c r="C8881" s="49" t="s">
        <v>20001</v>
      </c>
      <c r="D8881" s="45">
        <v>1.08464537181104</v>
      </c>
      <c r="E8881" s="48">
        <v>0</v>
      </c>
      <c r="F8881" s="48">
        <v>0</v>
      </c>
      <c r="G8881" s="48">
        <v>0</v>
      </c>
      <c r="H8881" s="48">
        <v>0</v>
      </c>
      <c r="I8881" s="48">
        <v>0</v>
      </c>
      <c r="J8881" s="49" t="s">
        <v>39003</v>
      </c>
      <c r="K8881" s="48">
        <v>6.1886380077954099E-2</v>
      </c>
      <c r="L8881" s="48">
        <v>0.756210051965021</v>
      </c>
      <c r="M8881" s="49" t="s">
        <v>39004</v>
      </c>
      <c r="N8881" s="45">
        <v>1.76171374E-2</v>
      </c>
      <c r="O8881" s="45">
        <v>0.21828171829999901</v>
      </c>
      <c r="P8881" s="48" t="s">
        <v>39004</v>
      </c>
      <c r="Q8881" s="45">
        <v>2.1000000000000001E-2</v>
      </c>
      <c r="R8881" s="48">
        <v>1</v>
      </c>
      <c r="S8881" s="48" t="s">
        <v>39005</v>
      </c>
      <c r="T8881" s="50">
        <v>8.2537700000000006E-3</v>
      </c>
      <c r="U8881" s="50">
        <v>5.8258227461500001E-2</v>
      </c>
    </row>
    <row r="8882" spans="1:21">
      <c r="A8882" s="48" t="s">
        <v>32842</v>
      </c>
      <c r="B8882" s="49" t="s">
        <v>20013</v>
      </c>
      <c r="C8882" s="49" t="s">
        <v>20014</v>
      </c>
      <c r="D8882" s="45">
        <v>1.9332251106387299</v>
      </c>
      <c r="E8882" s="48">
        <v>0</v>
      </c>
      <c r="F8882" s="48">
        <v>0</v>
      </c>
      <c r="G8882" s="48">
        <v>0</v>
      </c>
      <c r="H8882" s="48">
        <v>0</v>
      </c>
      <c r="I8882" s="48">
        <v>0</v>
      </c>
      <c r="J8882" s="49" t="s">
        <v>39006</v>
      </c>
      <c r="K8882" s="48">
        <v>-0.32897605909303301</v>
      </c>
      <c r="L8882" s="48">
        <v>0.28918690073062803</v>
      </c>
      <c r="M8882" s="49" t="s">
        <v>39007</v>
      </c>
      <c r="N8882" s="45">
        <v>1.8772919900000001E-2</v>
      </c>
      <c r="O8882" s="45">
        <v>0.1233766234</v>
      </c>
      <c r="P8882" s="48" t="s">
        <v>39007</v>
      </c>
      <c r="Q8882" s="45">
        <v>8.4000000000000005E-2</v>
      </c>
      <c r="R8882" s="48">
        <v>1</v>
      </c>
      <c r="S8882" s="48" t="s">
        <v>39008</v>
      </c>
      <c r="T8882" s="50">
        <v>6.2455500000000005E-4</v>
      </c>
      <c r="U8882" s="50">
        <v>3.0798407617300002E-3</v>
      </c>
    </row>
    <row r="8883" spans="1:21">
      <c r="A8883" s="48" t="s">
        <v>32842</v>
      </c>
      <c r="B8883" s="49" t="s">
        <v>20040</v>
      </c>
      <c r="C8883" s="49" t="s">
        <v>20041</v>
      </c>
      <c r="D8883" s="45">
        <v>2.5948844328376701</v>
      </c>
      <c r="E8883" s="48">
        <v>0</v>
      </c>
      <c r="F8883" s="48">
        <v>0</v>
      </c>
      <c r="G8883" s="48">
        <v>0</v>
      </c>
      <c r="H8883" s="48">
        <v>0</v>
      </c>
      <c r="I8883" s="48">
        <v>0</v>
      </c>
      <c r="J8883" s="49" t="s">
        <v>39009</v>
      </c>
      <c r="K8883" s="48">
        <v>-2.4482809817160001E-2</v>
      </c>
      <c r="L8883" s="48">
        <v>0.85063666122066395</v>
      </c>
      <c r="M8883" s="49" t="s">
        <v>39010</v>
      </c>
      <c r="N8883" s="45">
        <v>-4.3619980000000002E-4</v>
      </c>
      <c r="O8883" s="45">
        <v>0.35464535460000002</v>
      </c>
      <c r="P8883" s="48" t="s">
        <v>39010</v>
      </c>
      <c r="Q8883" s="45">
        <v>-5.0000000000000001E-3</v>
      </c>
      <c r="R8883" s="48">
        <v>1</v>
      </c>
      <c r="S8883" s="48" t="s">
        <v>39011</v>
      </c>
      <c r="T8883" s="50">
        <v>-1.6570699999999999E-13</v>
      </c>
      <c r="U8883" s="50">
        <v>2.1844344641099999E-63</v>
      </c>
    </row>
    <row r="8884" spans="1:21">
      <c r="A8884" s="48" t="s">
        <v>32842</v>
      </c>
      <c r="B8884" s="49" t="s">
        <v>39012</v>
      </c>
      <c r="C8884" s="49" t="s">
        <v>39013</v>
      </c>
      <c r="D8884" s="45">
        <v>2.23859430082081</v>
      </c>
      <c r="E8884" s="48">
        <v>2</v>
      </c>
      <c r="F8884" s="48">
        <v>1</v>
      </c>
      <c r="G8884" s="48">
        <v>1</v>
      </c>
      <c r="H8884" s="48">
        <v>0</v>
      </c>
      <c r="I8884" s="48">
        <v>0</v>
      </c>
      <c r="J8884" s="49" t="s">
        <v>39014</v>
      </c>
      <c r="K8884" s="48">
        <v>-0.25738003709267698</v>
      </c>
      <c r="L8884" s="48">
        <v>1.7640634847709401E-2</v>
      </c>
      <c r="M8884" s="49" t="s">
        <v>39015</v>
      </c>
      <c r="N8884" s="45">
        <v>7.7160896399999998E-2</v>
      </c>
      <c r="O8884" s="45">
        <v>2.1978022E-2</v>
      </c>
      <c r="P8884" s="48" t="s">
        <v>39015</v>
      </c>
      <c r="Q8884" s="45">
        <v>2E-3</v>
      </c>
      <c r="R8884" s="48">
        <v>1</v>
      </c>
      <c r="S8884" s="48" t="s">
        <v>39016</v>
      </c>
      <c r="T8884" s="50">
        <v>-7.7715600000000002E-16</v>
      </c>
      <c r="U8884" s="50">
        <v>1.3334994321699999E-18</v>
      </c>
    </row>
    <row r="8885" spans="1:21">
      <c r="A8885" s="48" t="s">
        <v>32842</v>
      </c>
      <c r="B8885" s="49" t="s">
        <v>20050</v>
      </c>
      <c r="C8885" s="49" t="s">
        <v>20051</v>
      </c>
      <c r="D8885" s="45">
        <v>1.3683002332880001</v>
      </c>
      <c r="E8885" s="48">
        <v>0</v>
      </c>
      <c r="F8885" s="48">
        <v>0</v>
      </c>
      <c r="G8885" s="48">
        <v>0</v>
      </c>
      <c r="H8885" s="48">
        <v>0</v>
      </c>
      <c r="I8885" s="48">
        <v>0</v>
      </c>
      <c r="J8885" s="49" t="s">
        <v>39017</v>
      </c>
      <c r="K8885" s="48">
        <v>-4.8446608738352603E-2</v>
      </c>
      <c r="L8885" s="48">
        <v>0.95481994090076705</v>
      </c>
      <c r="M8885" s="49" t="s">
        <v>39018</v>
      </c>
      <c r="N8885" s="45">
        <v>-2.19982481999999E-2</v>
      </c>
      <c r="O8885" s="45">
        <v>0.17632367629999901</v>
      </c>
      <c r="P8885" s="48" t="s">
        <v>39018</v>
      </c>
      <c r="Q8885" s="45">
        <v>-5.0000000000000001E-3</v>
      </c>
      <c r="R8885" s="48">
        <v>1</v>
      </c>
      <c r="S8885" s="48" t="s">
        <v>39019</v>
      </c>
      <c r="T8885" s="50">
        <v>1.4053500000000001E-7</v>
      </c>
      <c r="U8885" s="50">
        <v>7.9576666418200002E-11</v>
      </c>
    </row>
    <row r="8886" spans="1:21">
      <c r="A8886" s="48" t="s">
        <v>32842</v>
      </c>
      <c r="B8886" s="49" t="s">
        <v>20050</v>
      </c>
      <c r="C8886" s="49" t="s">
        <v>20051</v>
      </c>
      <c r="D8886" s="45">
        <v>1.3683002332880001</v>
      </c>
      <c r="E8886" s="48">
        <v>0</v>
      </c>
      <c r="F8886" s="48">
        <v>0</v>
      </c>
      <c r="G8886" s="48">
        <v>0</v>
      </c>
      <c r="H8886" s="48">
        <v>0</v>
      </c>
      <c r="I8886" s="48">
        <v>0</v>
      </c>
      <c r="J8886" s="49" t="s">
        <v>39020</v>
      </c>
      <c r="K8886" s="48">
        <v>-0.33832688720787801</v>
      </c>
      <c r="L8886" s="48">
        <v>0.21574420325611299</v>
      </c>
      <c r="M8886" s="49" t="s">
        <v>39021</v>
      </c>
      <c r="N8886" s="45">
        <v>9.0649250000000002E-4</v>
      </c>
      <c r="O8886" s="45">
        <v>0.35764235759999902</v>
      </c>
      <c r="P8886" s="48" t="s">
        <v>39021</v>
      </c>
      <c r="Q8886" s="45">
        <v>-0.02</v>
      </c>
      <c r="R8886" s="48">
        <v>1</v>
      </c>
      <c r="S8886" s="48" t="s">
        <v>39022</v>
      </c>
      <c r="T8886" s="50">
        <v>4.6990499999999997E-5</v>
      </c>
      <c r="U8886" s="50">
        <v>8.3381712810899993E-6</v>
      </c>
    </row>
    <row r="8887" spans="1:21">
      <c r="A8887" s="48" t="s">
        <v>32842</v>
      </c>
      <c r="B8887" s="49" t="s">
        <v>20061</v>
      </c>
      <c r="C8887" s="49" t="s">
        <v>20062</v>
      </c>
      <c r="D8887" s="45">
        <v>1.1179547773863101</v>
      </c>
      <c r="E8887" s="48">
        <v>0</v>
      </c>
      <c r="F8887" s="48">
        <v>0</v>
      </c>
      <c r="G8887" s="48">
        <v>0</v>
      </c>
      <c r="H8887" s="48">
        <v>0</v>
      </c>
      <c r="I8887" s="48">
        <v>0</v>
      </c>
      <c r="J8887" s="49" t="s">
        <v>39023</v>
      </c>
      <c r="K8887" s="48">
        <v>-0.283986725682848</v>
      </c>
      <c r="L8887" s="48">
        <v>0.50003247850548305</v>
      </c>
      <c r="M8887" s="49" t="s">
        <v>39024</v>
      </c>
      <c r="N8887" s="45">
        <v>6.5313320300000005E-2</v>
      </c>
      <c r="O8887" s="45">
        <v>8.6913086899999895E-2</v>
      </c>
      <c r="P8887" s="48" t="s">
        <v>39024</v>
      </c>
      <c r="Q8887" s="45">
        <v>3.5999999999999997E-2</v>
      </c>
      <c r="R8887" s="48">
        <v>1</v>
      </c>
      <c r="S8887" s="48" t="s">
        <v>39025</v>
      </c>
      <c r="T8887" s="50">
        <v>1.4928200000000001E-4</v>
      </c>
      <c r="U8887" s="50">
        <v>2.5156572869799999E-5</v>
      </c>
    </row>
    <row r="8888" spans="1:21">
      <c r="A8888" s="48" t="s">
        <v>32842</v>
      </c>
      <c r="B8888" s="49" t="s">
        <v>20102</v>
      </c>
      <c r="C8888" s="49" t="s">
        <v>20103</v>
      </c>
      <c r="D8888" s="45">
        <v>0.605817203342911</v>
      </c>
      <c r="E8888" s="48">
        <v>0</v>
      </c>
      <c r="F8888" s="48">
        <v>0</v>
      </c>
      <c r="G8888" s="48">
        <v>0</v>
      </c>
      <c r="H8888" s="48">
        <v>0</v>
      </c>
      <c r="I8888" s="48">
        <v>0</v>
      </c>
      <c r="J8888" s="49" t="s">
        <v>39026</v>
      </c>
      <c r="K8888" s="48" t="s">
        <v>1268</v>
      </c>
      <c r="L8888" s="48" t="s">
        <v>1268</v>
      </c>
      <c r="M8888" s="49" t="s">
        <v>39027</v>
      </c>
      <c r="N8888" s="45">
        <v>3.5167468399999999E-2</v>
      </c>
      <c r="O8888" s="45">
        <v>0.26473526469999997</v>
      </c>
      <c r="P8888" s="48" t="s">
        <v>39027</v>
      </c>
      <c r="Q8888" s="45">
        <v>2E-3</v>
      </c>
      <c r="R8888" s="48">
        <v>1</v>
      </c>
      <c r="S8888" s="48" t="s">
        <v>39028</v>
      </c>
      <c r="T8888" s="50">
        <v>-2.7365999999999999E-12</v>
      </c>
      <c r="U8888" s="50">
        <v>1.42015087993E-18</v>
      </c>
    </row>
    <row r="8889" spans="1:21">
      <c r="A8889" s="48" t="s">
        <v>32842</v>
      </c>
      <c r="B8889" s="49" t="s">
        <v>20107</v>
      </c>
      <c r="C8889" s="49" t="s">
        <v>20108</v>
      </c>
      <c r="D8889" s="45">
        <v>1.5250615668141101</v>
      </c>
      <c r="E8889" s="48">
        <v>0</v>
      </c>
      <c r="F8889" s="48">
        <v>0</v>
      </c>
      <c r="G8889" s="48">
        <v>0</v>
      </c>
      <c r="H8889" s="48">
        <v>0</v>
      </c>
      <c r="I8889" s="48">
        <v>0</v>
      </c>
      <c r="J8889" s="49" t="s">
        <v>39029</v>
      </c>
      <c r="K8889" s="48">
        <v>-4.3988773296378602E-3</v>
      </c>
      <c r="L8889" s="48">
        <v>0.99441416399298499</v>
      </c>
      <c r="M8889" s="49" t="s">
        <v>39030</v>
      </c>
      <c r="N8889" s="45">
        <v>3.2173950299999997E-2</v>
      </c>
      <c r="O8889" s="45">
        <v>0.10439560439999999</v>
      </c>
      <c r="P8889" s="48" t="s">
        <v>39030</v>
      </c>
      <c r="Q8889" s="45">
        <v>-1.7000000000000001E-2</v>
      </c>
      <c r="R8889" s="48">
        <v>1</v>
      </c>
      <c r="S8889" s="48" t="s">
        <v>39031</v>
      </c>
      <c r="T8889" s="50">
        <v>-2.3891699999999999E-3</v>
      </c>
      <c r="U8889" s="50">
        <v>5.5255961689200002E-3</v>
      </c>
    </row>
    <row r="8890" spans="1:21">
      <c r="A8890" s="48" t="s">
        <v>32842</v>
      </c>
      <c r="B8890" s="49" t="s">
        <v>20107</v>
      </c>
      <c r="C8890" s="49" t="s">
        <v>20108</v>
      </c>
      <c r="D8890" s="45">
        <v>1.5250615668141101</v>
      </c>
      <c r="E8890" s="48">
        <v>1</v>
      </c>
      <c r="F8890" s="48">
        <v>0</v>
      </c>
      <c r="G8890" s="48">
        <v>1</v>
      </c>
      <c r="H8890" s="48">
        <v>0</v>
      </c>
      <c r="I8890" s="48">
        <v>0</v>
      </c>
      <c r="J8890" s="49" t="s">
        <v>39032</v>
      </c>
      <c r="K8890" s="48">
        <v>3.9752226213559699E-2</v>
      </c>
      <c r="L8890" s="48">
        <v>0.89246088542072799</v>
      </c>
      <c r="M8890" s="49" t="s">
        <v>39033</v>
      </c>
      <c r="N8890" s="45">
        <v>-7.3966727100000004E-2</v>
      </c>
      <c r="O8890" s="45">
        <v>4.8951049000000003E-2</v>
      </c>
      <c r="P8890" s="48" t="s">
        <v>39033</v>
      </c>
      <c r="Q8890" s="45">
        <v>-1.7999999999999999E-2</v>
      </c>
      <c r="R8890" s="48">
        <v>1</v>
      </c>
      <c r="S8890" s="48" t="s">
        <v>39031</v>
      </c>
      <c r="T8890" s="50">
        <v>-2.3891699999999999E-3</v>
      </c>
      <c r="U8890" s="50">
        <v>5.5255961689200002E-3</v>
      </c>
    </row>
    <row r="8891" spans="1:21">
      <c r="A8891" s="48" t="s">
        <v>32842</v>
      </c>
      <c r="B8891" s="49" t="s">
        <v>20115</v>
      </c>
      <c r="C8891" s="49" t="s">
        <v>20116</v>
      </c>
      <c r="D8891" s="45">
        <v>1.1994409724752999</v>
      </c>
      <c r="E8891" s="48">
        <v>0</v>
      </c>
      <c r="F8891" s="48">
        <v>0</v>
      </c>
      <c r="G8891" s="48">
        <v>0</v>
      </c>
      <c r="H8891" s="48">
        <v>0</v>
      </c>
      <c r="I8891" s="48">
        <v>0</v>
      </c>
      <c r="J8891" s="49" t="s">
        <v>39034</v>
      </c>
      <c r="K8891" s="48">
        <v>0.143554202795277</v>
      </c>
      <c r="L8891" s="48">
        <v>0.71702495581260095</v>
      </c>
      <c r="M8891" s="49" t="s">
        <v>39035</v>
      </c>
      <c r="N8891" s="45">
        <v>-7.3444007999999899E-3</v>
      </c>
      <c r="O8891" s="45">
        <v>0.3116883117</v>
      </c>
      <c r="P8891" s="48" t="s">
        <v>39035</v>
      </c>
      <c r="Q8891" s="45">
        <v>-0.02</v>
      </c>
      <c r="R8891" s="48">
        <v>1</v>
      </c>
      <c r="S8891" s="48" t="s">
        <v>39036</v>
      </c>
      <c r="T8891" s="50">
        <v>-0.12157999999999999</v>
      </c>
      <c r="U8891" s="50">
        <v>0.76279718865400004</v>
      </c>
    </row>
    <row r="8892" spans="1:21">
      <c r="A8892" s="48" t="s">
        <v>32842</v>
      </c>
      <c r="B8892" s="49" t="s">
        <v>20115</v>
      </c>
      <c r="C8892" s="49" t="s">
        <v>20116</v>
      </c>
      <c r="D8892" s="45">
        <v>1.1994409724752999</v>
      </c>
      <c r="E8892" s="48">
        <v>0</v>
      </c>
      <c r="F8892" s="48">
        <v>0</v>
      </c>
      <c r="G8892" s="48">
        <v>0</v>
      </c>
      <c r="H8892" s="48">
        <v>0</v>
      </c>
      <c r="I8892" s="48">
        <v>0</v>
      </c>
      <c r="J8892" s="49" t="s">
        <v>39037</v>
      </c>
      <c r="K8892" s="48" t="s">
        <v>1268</v>
      </c>
      <c r="L8892" s="48" t="s">
        <v>1268</v>
      </c>
      <c r="M8892" s="49" t="s">
        <v>39038</v>
      </c>
      <c r="N8892" s="45">
        <v>2.2714601000000001E-2</v>
      </c>
      <c r="O8892" s="45">
        <v>0.1978021978</v>
      </c>
      <c r="P8892" s="48" t="s">
        <v>39038</v>
      </c>
      <c r="Q8892" s="45">
        <v>2.4E-2</v>
      </c>
      <c r="R8892" s="48">
        <v>1</v>
      </c>
      <c r="S8892" s="48" t="s">
        <v>39039</v>
      </c>
      <c r="T8892" s="50">
        <v>6.8485100000000004E-3</v>
      </c>
      <c r="U8892" s="50">
        <v>3.4916337862599997E-2</v>
      </c>
    </row>
    <row r="8893" spans="1:21">
      <c r="A8893" s="48" t="s">
        <v>32842</v>
      </c>
      <c r="B8893" s="49" t="s">
        <v>39040</v>
      </c>
      <c r="C8893" s="49" t="s">
        <v>39041</v>
      </c>
      <c r="D8893" s="45">
        <v>1.5466828315415599</v>
      </c>
      <c r="E8893" s="48">
        <v>1</v>
      </c>
      <c r="F8893" s="48">
        <v>0</v>
      </c>
      <c r="G8893" s="48">
        <v>1</v>
      </c>
      <c r="H8893" s="48">
        <v>0</v>
      </c>
      <c r="I8893" s="48">
        <v>0</v>
      </c>
      <c r="J8893" s="49" t="s">
        <v>39042</v>
      </c>
      <c r="K8893" s="48">
        <v>-0.21297839685859499</v>
      </c>
      <c r="L8893" s="48">
        <v>0.78063153155495102</v>
      </c>
      <c r="M8893" s="49" t="s">
        <v>39043</v>
      </c>
      <c r="N8893" s="45">
        <v>-7.7748641499999993E-2</v>
      </c>
      <c r="O8893" s="45">
        <v>4.9950050000000003E-2</v>
      </c>
      <c r="P8893" s="48" t="s">
        <v>39043</v>
      </c>
      <c r="Q8893" s="45">
        <v>0</v>
      </c>
      <c r="R8893" s="48">
        <v>1</v>
      </c>
      <c r="S8893" s="48" t="s">
        <v>39044</v>
      </c>
      <c r="T8893" s="50">
        <v>-3.55509E-12</v>
      </c>
      <c r="U8893" s="50">
        <v>1.3334996231799999E-18</v>
      </c>
    </row>
    <row r="8894" spans="1:21">
      <c r="A8894" s="48" t="s">
        <v>32842</v>
      </c>
      <c r="B8894" s="49" t="s">
        <v>39040</v>
      </c>
      <c r="C8894" s="49" t="s">
        <v>39041</v>
      </c>
      <c r="D8894" s="45">
        <v>1.5466828315415599</v>
      </c>
      <c r="E8894" s="48">
        <v>0</v>
      </c>
      <c r="F8894" s="48">
        <v>0</v>
      </c>
      <c r="G8894" s="48">
        <v>0</v>
      </c>
      <c r="H8894" s="48">
        <v>0</v>
      </c>
      <c r="I8894" s="48">
        <v>0</v>
      </c>
      <c r="J8894" s="49" t="s">
        <v>39045</v>
      </c>
      <c r="K8894" s="48">
        <v>0.30732903244634602</v>
      </c>
      <c r="L8894" s="48">
        <v>0.64978488689002301</v>
      </c>
      <c r="M8894" s="49" t="s">
        <v>39046</v>
      </c>
      <c r="N8894" s="45">
        <v>-8.4612952999999994E-3</v>
      </c>
      <c r="O8894" s="45">
        <v>0.22077922079999901</v>
      </c>
      <c r="P8894" s="48" t="s">
        <v>39046</v>
      </c>
      <c r="Q8894" s="45">
        <v>-1E-3</v>
      </c>
      <c r="R8894" s="48">
        <v>1</v>
      </c>
      <c r="S8894" s="48" t="s">
        <v>39047</v>
      </c>
      <c r="T8894" s="50">
        <v>-9.8582800000000005E-15</v>
      </c>
      <c r="U8894" s="50">
        <v>1.3334994322299999E-18</v>
      </c>
    </row>
    <row r="8895" spans="1:21">
      <c r="A8895" s="48" t="s">
        <v>32842</v>
      </c>
      <c r="B8895" s="49" t="s">
        <v>39040</v>
      </c>
      <c r="C8895" s="49" t="s">
        <v>39041</v>
      </c>
      <c r="D8895" s="45">
        <v>1.5466828315415599</v>
      </c>
      <c r="E8895" s="48">
        <v>0</v>
      </c>
      <c r="F8895" s="48">
        <v>0</v>
      </c>
      <c r="G8895" s="48">
        <v>0</v>
      </c>
      <c r="H8895" s="48">
        <v>0</v>
      </c>
      <c r="I8895" s="48">
        <v>0</v>
      </c>
      <c r="J8895" s="49" t="s">
        <v>39048</v>
      </c>
      <c r="K8895" s="48">
        <v>1.83580747607128E-2</v>
      </c>
      <c r="L8895" s="48">
        <v>0.87784896867803697</v>
      </c>
      <c r="M8895" s="49" t="s">
        <v>39049</v>
      </c>
      <c r="N8895" s="45">
        <v>1.5791038100000002E-2</v>
      </c>
      <c r="O8895" s="45">
        <v>0.1983016983</v>
      </c>
      <c r="P8895" s="48" t="s">
        <v>39049</v>
      </c>
      <c r="Q8895" s="45">
        <v>2E-3</v>
      </c>
      <c r="R8895" s="48">
        <v>1</v>
      </c>
      <c r="S8895" s="48" t="s">
        <v>39050</v>
      </c>
      <c r="T8895" s="50">
        <v>-4.86155E-4</v>
      </c>
      <c r="U8895" s="50">
        <v>6.8368518505200001E-13</v>
      </c>
    </row>
    <row r="8896" spans="1:21">
      <c r="A8896" s="48" t="s">
        <v>32842</v>
      </c>
      <c r="B8896" s="49" t="s">
        <v>39051</v>
      </c>
      <c r="C8896" s="49" t="s">
        <v>39052</v>
      </c>
      <c r="D8896" s="45">
        <v>2.6173339285099</v>
      </c>
      <c r="E8896" s="48">
        <v>0</v>
      </c>
      <c r="F8896" s="48">
        <v>0</v>
      </c>
      <c r="G8896" s="48">
        <v>0</v>
      </c>
      <c r="H8896" s="48">
        <v>0</v>
      </c>
      <c r="I8896" s="48">
        <v>0</v>
      </c>
      <c r="J8896" s="49" t="s">
        <v>39053</v>
      </c>
      <c r="K8896" s="48">
        <v>-0.170003039913936</v>
      </c>
      <c r="L8896" s="48">
        <v>0.86382456776699301</v>
      </c>
      <c r="M8896" s="49" t="s">
        <v>39054</v>
      </c>
      <c r="N8896" s="45">
        <v>1.4373361999999901E-3</v>
      </c>
      <c r="O8896" s="45">
        <v>0.24425574429999999</v>
      </c>
      <c r="P8896" s="48" t="s">
        <v>39054</v>
      </c>
      <c r="Q8896" s="45">
        <v>4.0000000000000001E-3</v>
      </c>
      <c r="R8896" s="48">
        <v>1</v>
      </c>
      <c r="S8896" s="48" t="s">
        <v>39055</v>
      </c>
      <c r="T8896" s="50">
        <v>-7.7715600000000002E-16</v>
      </c>
      <c r="U8896" s="50">
        <v>1.3334994321699999E-18</v>
      </c>
    </row>
    <row r="8897" spans="1:21">
      <c r="A8897" s="48" t="s">
        <v>32842</v>
      </c>
      <c r="B8897" s="49" t="s">
        <v>20163</v>
      </c>
      <c r="C8897" s="49" t="s">
        <v>20164</v>
      </c>
      <c r="D8897" s="45">
        <v>1.0292039221789799</v>
      </c>
      <c r="E8897" s="48">
        <v>0</v>
      </c>
      <c r="F8897" s="48">
        <v>0</v>
      </c>
      <c r="G8897" s="48">
        <v>0</v>
      </c>
      <c r="H8897" s="48">
        <v>0</v>
      </c>
      <c r="I8897" s="48">
        <v>0</v>
      </c>
      <c r="J8897" s="49" t="s">
        <v>39056</v>
      </c>
      <c r="K8897" s="48">
        <v>0.21994175226583099</v>
      </c>
      <c r="L8897" s="48">
        <v>0.66542111712021501</v>
      </c>
      <c r="M8897" s="49" t="s">
        <v>39057</v>
      </c>
      <c r="N8897" s="45">
        <v>4.15020205E-2</v>
      </c>
      <c r="O8897" s="45">
        <v>0.15634365629999999</v>
      </c>
      <c r="P8897" s="48" t="s">
        <v>39057</v>
      </c>
      <c r="Q8897" s="45">
        <v>4.8000000000000001E-2</v>
      </c>
      <c r="R8897" s="48">
        <v>1</v>
      </c>
      <c r="S8897" s="48" t="s">
        <v>39058</v>
      </c>
      <c r="T8897" s="50">
        <v>5.1466000000000003E-3</v>
      </c>
      <c r="U8897" s="50">
        <v>3.2434667931799999E-2</v>
      </c>
    </row>
    <row r="8898" spans="1:21">
      <c r="A8898" s="48" t="s">
        <v>32842</v>
      </c>
      <c r="B8898" s="49" t="s">
        <v>20176</v>
      </c>
      <c r="C8898" s="49" t="s">
        <v>20177</v>
      </c>
      <c r="D8898" s="45">
        <v>1.34533660505101</v>
      </c>
      <c r="E8898" s="48">
        <v>0</v>
      </c>
      <c r="F8898" s="48">
        <v>0</v>
      </c>
      <c r="G8898" s="48">
        <v>0</v>
      </c>
      <c r="H8898" s="48">
        <v>0</v>
      </c>
      <c r="I8898" s="48">
        <v>0</v>
      </c>
      <c r="J8898" s="49" t="s">
        <v>39059</v>
      </c>
      <c r="K8898" s="48">
        <v>5.40051182779187E-2</v>
      </c>
      <c r="L8898" s="48">
        <v>0.94970201332184501</v>
      </c>
      <c r="M8898" s="49" t="s">
        <v>39060</v>
      </c>
      <c r="N8898" s="45">
        <v>1.4126797199999999E-2</v>
      </c>
      <c r="O8898" s="45">
        <v>0.24825174829999999</v>
      </c>
      <c r="P8898" s="48" t="s">
        <v>39060</v>
      </c>
      <c r="Q8898" s="45">
        <v>-3.9E-2</v>
      </c>
      <c r="R8898" s="48">
        <v>1</v>
      </c>
      <c r="S8898" s="48" t="s">
        <v>39061</v>
      </c>
      <c r="T8898" s="50">
        <v>-1.03421E-3</v>
      </c>
      <c r="U8898" s="50">
        <v>5.4129752516499999E-3</v>
      </c>
    </row>
    <row r="8899" spans="1:21">
      <c r="A8899" s="48" t="s">
        <v>32842</v>
      </c>
      <c r="B8899" s="49" t="s">
        <v>20181</v>
      </c>
      <c r="C8899" s="49" t="s">
        <v>20182</v>
      </c>
      <c r="D8899" s="45">
        <v>1.4623660139154999</v>
      </c>
      <c r="E8899" s="48">
        <v>0</v>
      </c>
      <c r="F8899" s="48">
        <v>0</v>
      </c>
      <c r="G8899" s="48">
        <v>0</v>
      </c>
      <c r="H8899" s="48">
        <v>0</v>
      </c>
      <c r="I8899" s="48">
        <v>0</v>
      </c>
      <c r="J8899" s="49" t="s">
        <v>39062</v>
      </c>
      <c r="K8899" s="48">
        <v>5.7807172969228E-2</v>
      </c>
      <c r="L8899" s="48">
        <v>0.92246021693626901</v>
      </c>
      <c r="M8899" s="49" t="s">
        <v>39063</v>
      </c>
      <c r="N8899" s="45">
        <v>-3.6724256699999999E-2</v>
      </c>
      <c r="O8899" s="45">
        <v>0.13786213789999999</v>
      </c>
      <c r="P8899" s="48" t="s">
        <v>39063</v>
      </c>
      <c r="Q8899" s="45">
        <v>-6.4000000000000001E-2</v>
      </c>
      <c r="R8899" s="48">
        <v>1</v>
      </c>
      <c r="S8899" s="48" t="s">
        <v>39064</v>
      </c>
      <c r="T8899" s="50">
        <v>-3.24908E-2</v>
      </c>
      <c r="U8899" s="50">
        <v>0.21960329188399999</v>
      </c>
    </row>
    <row r="8900" spans="1:21">
      <c r="A8900" s="48" t="s">
        <v>32842</v>
      </c>
      <c r="B8900" s="49" t="s">
        <v>20181</v>
      </c>
      <c r="C8900" s="49" t="s">
        <v>20182</v>
      </c>
      <c r="D8900" s="45">
        <v>1.4623660139154999</v>
      </c>
      <c r="E8900" s="48">
        <v>1</v>
      </c>
      <c r="F8900" s="48">
        <v>0</v>
      </c>
      <c r="G8900" s="48">
        <v>0</v>
      </c>
      <c r="H8900" s="48">
        <v>0</v>
      </c>
      <c r="I8900" s="48">
        <v>1</v>
      </c>
      <c r="J8900" s="49" t="s">
        <v>39065</v>
      </c>
      <c r="K8900" s="48">
        <v>0.52070240158040404</v>
      </c>
      <c r="L8900" s="48">
        <v>0.48198925506707402</v>
      </c>
      <c r="M8900" s="49" t="s">
        <v>39066</v>
      </c>
      <c r="N8900" s="45">
        <v>-9.3648215000000003E-3</v>
      </c>
      <c r="O8900" s="45">
        <v>0.25724275720000001</v>
      </c>
      <c r="P8900" s="48" t="s">
        <v>39066</v>
      </c>
      <c r="Q8900" s="45">
        <v>-0.14799999999999999</v>
      </c>
      <c r="R8900" s="48">
        <v>0.25381334853800003</v>
      </c>
      <c r="S8900" s="48" t="s">
        <v>39067</v>
      </c>
      <c r="T8900" s="50">
        <v>-0.178339</v>
      </c>
      <c r="U8900" s="50">
        <v>0.98022490837499998</v>
      </c>
    </row>
    <row r="8901" spans="1:21">
      <c r="A8901" s="48" t="s">
        <v>32842</v>
      </c>
      <c r="B8901" s="49" t="s">
        <v>20181</v>
      </c>
      <c r="C8901" s="49" t="s">
        <v>20182</v>
      </c>
      <c r="D8901" s="45">
        <v>1.4623660139154999</v>
      </c>
      <c r="E8901" s="48">
        <v>0</v>
      </c>
      <c r="F8901" s="48">
        <v>0</v>
      </c>
      <c r="G8901" s="48">
        <v>0</v>
      </c>
      <c r="H8901" s="48">
        <v>0</v>
      </c>
      <c r="I8901" s="48">
        <v>0</v>
      </c>
      <c r="J8901" s="49" t="s">
        <v>39068</v>
      </c>
      <c r="K8901" s="48">
        <v>-0.102300542755421</v>
      </c>
      <c r="L8901" s="48">
        <v>0.83722579668973396</v>
      </c>
      <c r="M8901" s="49" t="s">
        <v>39069</v>
      </c>
      <c r="N8901" s="45">
        <v>-5.0195731899999999E-2</v>
      </c>
      <c r="O8901" s="45">
        <v>0.13436563439999999</v>
      </c>
      <c r="P8901" s="48" t="s">
        <v>39069</v>
      </c>
      <c r="Q8901" s="45">
        <v>4.9000000000000002E-2</v>
      </c>
      <c r="R8901" s="48">
        <v>1</v>
      </c>
      <c r="S8901" s="48" t="s">
        <v>39070</v>
      </c>
      <c r="T8901" s="50">
        <v>0.194471</v>
      </c>
      <c r="U8901" s="50">
        <v>0.94122022968300001</v>
      </c>
    </row>
    <row r="8902" spans="1:21">
      <c r="A8902" s="48" t="s">
        <v>32842</v>
      </c>
      <c r="B8902" s="49" t="s">
        <v>20205</v>
      </c>
      <c r="C8902" s="49" t="s">
        <v>20206</v>
      </c>
      <c r="D8902" s="45">
        <v>1.30594123963679</v>
      </c>
      <c r="E8902" s="48">
        <v>0</v>
      </c>
      <c r="F8902" s="48">
        <v>0</v>
      </c>
      <c r="G8902" s="48">
        <v>0</v>
      </c>
      <c r="H8902" s="48">
        <v>0</v>
      </c>
      <c r="I8902" s="48">
        <v>0</v>
      </c>
      <c r="J8902" s="49" t="s">
        <v>39071</v>
      </c>
      <c r="K8902" s="48" t="s">
        <v>1268</v>
      </c>
      <c r="L8902" s="48" t="s">
        <v>1268</v>
      </c>
      <c r="M8902" s="49" t="s">
        <v>39072</v>
      </c>
      <c r="N8902" s="45">
        <v>0.14984112619999901</v>
      </c>
      <c r="O8902" s="45">
        <v>0.13186813189999999</v>
      </c>
      <c r="P8902" s="48" t="s">
        <v>39072</v>
      </c>
      <c r="Q8902" s="45">
        <v>0.13300000000000001</v>
      </c>
      <c r="R8902" s="48">
        <v>1</v>
      </c>
      <c r="S8902" s="48" t="s">
        <v>39073</v>
      </c>
      <c r="T8902" s="50">
        <v>3.6272300000000002E-5</v>
      </c>
      <c r="U8902" s="50">
        <v>1.1901892357899999E-5</v>
      </c>
    </row>
    <row r="8903" spans="1:21">
      <c r="A8903" s="48" t="s">
        <v>32842</v>
      </c>
      <c r="B8903" s="49" t="s">
        <v>20238</v>
      </c>
      <c r="C8903" s="49" t="s">
        <v>20239</v>
      </c>
      <c r="D8903" s="45">
        <v>2.4934369164883798</v>
      </c>
      <c r="E8903" s="48">
        <v>0</v>
      </c>
      <c r="F8903" s="48">
        <v>0</v>
      </c>
      <c r="G8903" s="48">
        <v>0</v>
      </c>
      <c r="H8903" s="48">
        <v>0</v>
      </c>
      <c r="I8903" s="48">
        <v>0</v>
      </c>
      <c r="J8903" s="49" t="s">
        <v>39074</v>
      </c>
      <c r="K8903" s="48">
        <v>-0.396625055408932</v>
      </c>
      <c r="L8903" s="48">
        <v>8.4915853618356102E-2</v>
      </c>
      <c r="M8903" s="49" t="s">
        <v>39075</v>
      </c>
      <c r="N8903" s="45">
        <v>1.11675018E-2</v>
      </c>
      <c r="O8903" s="45">
        <v>0.1003996004</v>
      </c>
      <c r="P8903" s="48" t="s">
        <v>39075</v>
      </c>
      <c r="Q8903" s="45">
        <v>6.0000000000000001E-3</v>
      </c>
      <c r="R8903" s="48">
        <v>1</v>
      </c>
      <c r="S8903" s="48" t="s">
        <v>39076</v>
      </c>
      <c r="T8903" s="50">
        <v>6.9014100000000004E-6</v>
      </c>
      <c r="U8903" s="50">
        <v>1.36162430824E-18</v>
      </c>
    </row>
    <row r="8904" spans="1:21">
      <c r="A8904" s="48" t="s">
        <v>32842</v>
      </c>
      <c r="B8904" s="49" t="s">
        <v>20238</v>
      </c>
      <c r="C8904" s="49" t="s">
        <v>20239</v>
      </c>
      <c r="D8904" s="45">
        <v>2.4934369164883798</v>
      </c>
      <c r="E8904" s="48">
        <v>0</v>
      </c>
      <c r="F8904" s="48">
        <v>0</v>
      </c>
      <c r="G8904" s="48">
        <v>0</v>
      </c>
      <c r="H8904" s="48">
        <v>0</v>
      </c>
      <c r="I8904" s="48">
        <v>0</v>
      </c>
      <c r="J8904" s="49" t="s">
        <v>39077</v>
      </c>
      <c r="K8904" s="48">
        <v>8.0146642949547996E-3</v>
      </c>
      <c r="L8904" s="48">
        <v>0.95067509081032397</v>
      </c>
      <c r="M8904" s="49" t="s">
        <v>39078</v>
      </c>
      <c r="N8904" s="45">
        <v>-4.4707000000000002E-6</v>
      </c>
      <c r="O8904" s="45">
        <v>0.41758241759999998</v>
      </c>
      <c r="P8904" s="48" t="s">
        <v>39078</v>
      </c>
      <c r="Q8904" s="45">
        <v>1.0999999999999999E-2</v>
      </c>
      <c r="R8904" s="48">
        <v>1</v>
      </c>
      <c r="S8904" s="48" t="s">
        <v>39079</v>
      </c>
      <c r="T8904" s="50">
        <v>3.42691E-3</v>
      </c>
      <c r="U8904" s="50">
        <v>1.8564077907000001E-2</v>
      </c>
    </row>
    <row r="8905" spans="1:21">
      <c r="A8905" s="48" t="s">
        <v>32842</v>
      </c>
      <c r="B8905" s="49" t="s">
        <v>20238</v>
      </c>
      <c r="C8905" s="49" t="s">
        <v>20239</v>
      </c>
      <c r="D8905" s="45">
        <v>2.4934369164883798</v>
      </c>
      <c r="E8905" s="48">
        <v>0</v>
      </c>
      <c r="F8905" s="48">
        <v>0</v>
      </c>
      <c r="G8905" s="48">
        <v>0</v>
      </c>
      <c r="H8905" s="48">
        <v>0</v>
      </c>
      <c r="I8905" s="48">
        <v>0</v>
      </c>
      <c r="J8905" s="49" t="s">
        <v>39080</v>
      </c>
      <c r="K8905" s="48">
        <v>-2.5066852754638699E-2</v>
      </c>
      <c r="L8905" s="48">
        <v>0.79307586041816802</v>
      </c>
      <c r="M8905" s="49" t="s">
        <v>39081</v>
      </c>
      <c r="N8905" s="45">
        <v>4.4378460000000001E-4</v>
      </c>
      <c r="O8905" s="45">
        <v>0.37462537460000001</v>
      </c>
      <c r="P8905" s="48" t="s">
        <v>39081</v>
      </c>
      <c r="Q8905" s="45">
        <v>3.0000000000000001E-3</v>
      </c>
      <c r="R8905" s="48">
        <v>1</v>
      </c>
      <c r="S8905" s="48" t="s">
        <v>39082</v>
      </c>
      <c r="T8905" s="50">
        <v>8.4537600000000002E-14</v>
      </c>
      <c r="U8905" s="50">
        <v>9.6434310904400003E-45</v>
      </c>
    </row>
    <row r="8906" spans="1:21">
      <c r="A8906" s="48" t="s">
        <v>32842</v>
      </c>
      <c r="B8906" s="49" t="s">
        <v>20238</v>
      </c>
      <c r="C8906" s="49" t="s">
        <v>20239</v>
      </c>
      <c r="D8906" s="45">
        <v>2.4934369164883798</v>
      </c>
      <c r="E8906" s="48">
        <v>0</v>
      </c>
      <c r="F8906" s="48">
        <v>0</v>
      </c>
      <c r="G8906" s="48">
        <v>0</v>
      </c>
      <c r="H8906" s="48">
        <v>0</v>
      </c>
      <c r="I8906" s="48">
        <v>0</v>
      </c>
      <c r="J8906" s="49" t="s">
        <v>39083</v>
      </c>
      <c r="K8906" s="48">
        <v>0.10494947915354599</v>
      </c>
      <c r="L8906" s="48">
        <v>0.84463292032524295</v>
      </c>
      <c r="M8906" s="49" t="s">
        <v>39084</v>
      </c>
      <c r="N8906" s="45">
        <v>2.0109803E-3</v>
      </c>
      <c r="O8906" s="45">
        <v>0.25424575420000001</v>
      </c>
      <c r="P8906" s="48" t="s">
        <v>39084</v>
      </c>
      <c r="Q8906" s="45">
        <v>4.0000000000000001E-3</v>
      </c>
      <c r="R8906" s="48">
        <v>1</v>
      </c>
      <c r="S8906" s="48" t="s">
        <v>39085</v>
      </c>
      <c r="T8906" s="50">
        <v>8.2827700000000003E-10</v>
      </c>
      <c r="U8906" s="50">
        <v>1.3335030907099999E-18</v>
      </c>
    </row>
    <row r="8907" spans="1:21">
      <c r="A8907" s="48" t="s">
        <v>32842</v>
      </c>
      <c r="B8907" s="49" t="s">
        <v>20259</v>
      </c>
      <c r="C8907" s="49" t="s">
        <v>20260</v>
      </c>
      <c r="D8907" s="45">
        <v>1.5852504895402399</v>
      </c>
      <c r="E8907" s="48">
        <v>0</v>
      </c>
      <c r="F8907" s="48">
        <v>0</v>
      </c>
      <c r="G8907" s="48">
        <v>0</v>
      </c>
      <c r="H8907" s="48">
        <v>0</v>
      </c>
      <c r="I8907" s="48">
        <v>0</v>
      </c>
      <c r="J8907" s="49" t="s">
        <v>39086</v>
      </c>
      <c r="K8907" s="48">
        <v>-1.4790683811732101E-2</v>
      </c>
      <c r="L8907" s="48">
        <v>0.98676789881055604</v>
      </c>
      <c r="M8907" s="49" t="s">
        <v>39087</v>
      </c>
      <c r="N8907" s="45">
        <v>-2.6257646499999999E-2</v>
      </c>
      <c r="O8907" s="45">
        <v>0.13436563439999999</v>
      </c>
      <c r="P8907" s="48" t="s">
        <v>39087</v>
      </c>
      <c r="Q8907" s="45">
        <v>2.9000000000000001E-2</v>
      </c>
      <c r="R8907" s="48">
        <v>1</v>
      </c>
      <c r="S8907" s="48" t="s">
        <v>39088</v>
      </c>
      <c r="T8907" s="50">
        <v>3.8486700000000002E-3</v>
      </c>
      <c r="U8907" s="50">
        <v>2.5073725098099998E-2</v>
      </c>
    </row>
    <row r="8908" spans="1:21">
      <c r="A8908" s="48" t="s">
        <v>32842</v>
      </c>
      <c r="B8908" s="49" t="s">
        <v>20259</v>
      </c>
      <c r="C8908" s="49" t="s">
        <v>20260</v>
      </c>
      <c r="D8908" s="45">
        <v>1.5852504895402399</v>
      </c>
      <c r="E8908" s="48">
        <v>0</v>
      </c>
      <c r="F8908" s="48">
        <v>0</v>
      </c>
      <c r="G8908" s="48">
        <v>0</v>
      </c>
      <c r="H8908" s="48">
        <v>0</v>
      </c>
      <c r="I8908" s="48">
        <v>0</v>
      </c>
      <c r="J8908" s="49" t="s">
        <v>39089</v>
      </c>
      <c r="K8908" s="48" t="s">
        <v>1268</v>
      </c>
      <c r="L8908" s="48" t="s">
        <v>1268</v>
      </c>
      <c r="M8908" s="49" t="s">
        <v>39090</v>
      </c>
      <c r="N8908" s="45">
        <v>1.2513352E-3</v>
      </c>
      <c r="O8908" s="45">
        <v>0.32267732269999999</v>
      </c>
      <c r="P8908" s="48" t="s">
        <v>39090</v>
      </c>
      <c r="Q8908" s="45">
        <v>-2.5000000000000001E-2</v>
      </c>
      <c r="R8908" s="48">
        <v>1</v>
      </c>
      <c r="S8908" s="48" t="s">
        <v>39091</v>
      </c>
      <c r="T8908" s="50">
        <v>-2.3291000000000001E-5</v>
      </c>
      <c r="U8908" s="50">
        <v>2.06561879135E-8</v>
      </c>
    </row>
    <row r="8909" spans="1:21">
      <c r="A8909" s="48" t="s">
        <v>32842</v>
      </c>
      <c r="B8909" s="49" t="s">
        <v>39092</v>
      </c>
      <c r="C8909" s="49" t="s">
        <v>39093</v>
      </c>
      <c r="D8909" s="45">
        <v>1.0487238133496699</v>
      </c>
      <c r="E8909" s="48">
        <v>0</v>
      </c>
      <c r="F8909" s="48">
        <v>0</v>
      </c>
      <c r="G8909" s="48">
        <v>0</v>
      </c>
      <c r="H8909" s="48">
        <v>0</v>
      </c>
      <c r="I8909" s="48">
        <v>0</v>
      </c>
      <c r="J8909" s="49" t="s">
        <v>39094</v>
      </c>
      <c r="K8909" s="48" t="s">
        <v>1268</v>
      </c>
      <c r="L8909" s="48" t="s">
        <v>1268</v>
      </c>
      <c r="M8909" s="49" t="s">
        <v>39095</v>
      </c>
      <c r="N8909" s="45">
        <v>-7.9317694999999997E-3</v>
      </c>
      <c r="O8909" s="45">
        <v>0.29120879119999998</v>
      </c>
      <c r="P8909" s="48" t="s">
        <v>39095</v>
      </c>
      <c r="Q8909" s="45">
        <v>1.7000000000000001E-2</v>
      </c>
      <c r="R8909" s="48">
        <v>1</v>
      </c>
      <c r="S8909" s="48" t="s">
        <v>39096</v>
      </c>
      <c r="T8909" s="50">
        <v>1.2635700000000001E-6</v>
      </c>
      <c r="U8909" s="50">
        <v>3.1817301170500002E-9</v>
      </c>
    </row>
    <row r="8910" spans="1:21">
      <c r="A8910" s="48" t="s">
        <v>32842</v>
      </c>
      <c r="B8910" s="49" t="s">
        <v>20290</v>
      </c>
      <c r="C8910" s="49" t="s">
        <v>20291</v>
      </c>
      <c r="D8910" s="45">
        <v>0.96507139879127002</v>
      </c>
      <c r="E8910" s="48">
        <v>0</v>
      </c>
      <c r="F8910" s="48">
        <v>0</v>
      </c>
      <c r="G8910" s="48">
        <v>0</v>
      </c>
      <c r="H8910" s="48">
        <v>0</v>
      </c>
      <c r="I8910" s="48">
        <v>0</v>
      </c>
      <c r="J8910" s="49" t="s">
        <v>39097</v>
      </c>
      <c r="K8910" s="48">
        <v>0.27855824151356601</v>
      </c>
      <c r="L8910" s="48">
        <v>0.613303145066036</v>
      </c>
      <c r="M8910" s="49" t="s">
        <v>39098</v>
      </c>
      <c r="N8910" s="45">
        <v>7.7216991799999996E-2</v>
      </c>
      <c r="O8910" s="45">
        <v>7.6923076899999998E-2</v>
      </c>
      <c r="P8910" s="48" t="s">
        <v>39098</v>
      </c>
      <c r="Q8910" s="45">
        <v>-2.3E-2</v>
      </c>
      <c r="R8910" s="48">
        <v>1</v>
      </c>
      <c r="S8910" s="48" t="s">
        <v>39099</v>
      </c>
      <c r="T8910" s="50">
        <v>-1.8524599999999999E-4</v>
      </c>
      <c r="U8910" s="50">
        <v>5.1606365397399998E-3</v>
      </c>
    </row>
    <row r="8911" spans="1:21">
      <c r="A8911" s="48" t="s">
        <v>32842</v>
      </c>
      <c r="B8911" s="49" t="s">
        <v>20311</v>
      </c>
      <c r="C8911" s="49" t="s">
        <v>20312</v>
      </c>
      <c r="D8911" s="45">
        <v>2.1427098400228402</v>
      </c>
      <c r="E8911" s="48">
        <v>0</v>
      </c>
      <c r="F8911" s="48">
        <v>0</v>
      </c>
      <c r="G8911" s="48">
        <v>0</v>
      </c>
      <c r="H8911" s="48">
        <v>0</v>
      </c>
      <c r="I8911" s="48">
        <v>0</v>
      </c>
      <c r="J8911" s="49" t="s">
        <v>39100</v>
      </c>
      <c r="K8911" s="48">
        <v>-6.0675755367430001E-2</v>
      </c>
      <c r="L8911" s="48">
        <v>0.39642686396028798</v>
      </c>
      <c r="M8911" s="49" t="s">
        <v>39101</v>
      </c>
      <c r="N8911" s="45">
        <v>5.9229627999999998E-3</v>
      </c>
      <c r="O8911" s="45">
        <v>0.17632367629999901</v>
      </c>
      <c r="P8911" s="48" t="s">
        <v>39101</v>
      </c>
      <c r="Q8911" s="45">
        <v>1.4E-2</v>
      </c>
      <c r="R8911" s="48">
        <v>1</v>
      </c>
      <c r="S8911" s="48" t="s">
        <v>39102</v>
      </c>
      <c r="T8911" s="50">
        <v>1.2566599999999999E-3</v>
      </c>
      <c r="U8911" s="50">
        <v>1.7489199358800001E-2</v>
      </c>
    </row>
    <row r="8912" spans="1:21">
      <c r="A8912" s="48" t="s">
        <v>32842</v>
      </c>
      <c r="B8912" s="49" t="s">
        <v>20311</v>
      </c>
      <c r="C8912" s="49" t="s">
        <v>20312</v>
      </c>
      <c r="D8912" s="45">
        <v>2.1427098400228402</v>
      </c>
      <c r="E8912" s="48">
        <v>0</v>
      </c>
      <c r="F8912" s="48">
        <v>0</v>
      </c>
      <c r="G8912" s="48">
        <v>0</v>
      </c>
      <c r="H8912" s="48">
        <v>0</v>
      </c>
      <c r="I8912" s="48">
        <v>0</v>
      </c>
      <c r="J8912" s="49" t="s">
        <v>39103</v>
      </c>
      <c r="K8912" s="48">
        <v>-1.40270902132012E-2</v>
      </c>
      <c r="L8912" s="48">
        <v>0.69582548501039798</v>
      </c>
      <c r="M8912" s="49" t="s">
        <v>39104</v>
      </c>
      <c r="N8912" s="45">
        <v>-3.8640091099999899E-2</v>
      </c>
      <c r="O8912" s="45">
        <v>6.0439560400000002E-2</v>
      </c>
      <c r="P8912" s="48" t="s">
        <v>39104</v>
      </c>
      <c r="Q8912" s="45">
        <v>-4.2000000000000003E-2</v>
      </c>
      <c r="R8912" s="48">
        <v>1</v>
      </c>
      <c r="S8912" s="48" t="s">
        <v>39105</v>
      </c>
      <c r="T8912" s="50">
        <v>-2.94512E-2</v>
      </c>
      <c r="U8912" s="50">
        <v>0.19340800832499999</v>
      </c>
    </row>
    <row r="8913" spans="1:21">
      <c r="A8913" s="48" t="s">
        <v>32842</v>
      </c>
      <c r="B8913" s="49" t="s">
        <v>20342</v>
      </c>
      <c r="C8913" s="49" t="s">
        <v>20343</v>
      </c>
      <c r="D8913" s="45">
        <v>2.30820018565539</v>
      </c>
      <c r="E8913" s="48">
        <v>1</v>
      </c>
      <c r="F8913" s="48">
        <v>0</v>
      </c>
      <c r="G8913" s="48">
        <v>0</v>
      </c>
      <c r="H8913" s="48">
        <v>1</v>
      </c>
      <c r="I8913" s="48">
        <v>0</v>
      </c>
      <c r="J8913" s="49" t="s">
        <v>39106</v>
      </c>
      <c r="K8913" s="48">
        <v>7.8009557636113502E-2</v>
      </c>
      <c r="L8913" s="48">
        <v>0.212440870154119</v>
      </c>
      <c r="M8913" s="49" t="s">
        <v>39107</v>
      </c>
      <c r="N8913" s="45">
        <v>-2.5767799500000001E-2</v>
      </c>
      <c r="O8913" s="45">
        <v>5.8441558399999899E-2</v>
      </c>
      <c r="P8913" s="48" t="s">
        <v>39107</v>
      </c>
      <c r="Q8913" s="45">
        <v>-9.2999999999999999E-2</v>
      </c>
      <c r="R8913" s="48">
        <v>1.39944024925E-2</v>
      </c>
      <c r="S8913" s="48" t="s">
        <v>39108</v>
      </c>
      <c r="T8913" s="50">
        <v>-3.3780499999999998E-2</v>
      </c>
      <c r="U8913" s="50">
        <v>0.21459638821499999</v>
      </c>
    </row>
    <row r="8914" spans="1:21">
      <c r="A8914" s="48" t="s">
        <v>32842</v>
      </c>
      <c r="B8914" s="49" t="s">
        <v>20342</v>
      </c>
      <c r="C8914" s="49" t="s">
        <v>20343</v>
      </c>
      <c r="D8914" s="45">
        <v>2.30820018565539</v>
      </c>
      <c r="E8914" s="48">
        <v>1</v>
      </c>
      <c r="F8914" s="48">
        <v>0</v>
      </c>
      <c r="G8914" s="48">
        <v>1</v>
      </c>
      <c r="H8914" s="48">
        <v>0</v>
      </c>
      <c r="I8914" s="48">
        <v>0</v>
      </c>
      <c r="J8914" s="49" t="s">
        <v>39109</v>
      </c>
      <c r="K8914" s="48">
        <v>9.8744041444596298E-3</v>
      </c>
      <c r="L8914" s="48">
        <v>0.96934961936275399</v>
      </c>
      <c r="M8914" s="49" t="s">
        <v>39110</v>
      </c>
      <c r="N8914" s="45">
        <v>-0.2219979292</v>
      </c>
      <c r="O8914" s="45">
        <v>2.4975025000000001E-2</v>
      </c>
      <c r="P8914" s="48" t="s">
        <v>39110</v>
      </c>
      <c r="Q8914" s="45">
        <v>-6.4000000000000001E-2</v>
      </c>
      <c r="R8914" s="48">
        <v>1</v>
      </c>
      <c r="S8914" s="48" t="s">
        <v>39111</v>
      </c>
      <c r="T8914" s="50">
        <v>2.2550199999999999E-2</v>
      </c>
      <c r="U8914" s="50">
        <v>5.0697080964000003E-2</v>
      </c>
    </row>
    <row r="8915" spans="1:21">
      <c r="A8915" s="48" t="s">
        <v>32842</v>
      </c>
      <c r="B8915" s="49" t="s">
        <v>20370</v>
      </c>
      <c r="C8915" s="49" t="s">
        <v>20371</v>
      </c>
      <c r="D8915" s="45">
        <v>1.7353230652877401</v>
      </c>
      <c r="E8915" s="48">
        <v>0</v>
      </c>
      <c r="F8915" s="48">
        <v>0</v>
      </c>
      <c r="G8915" s="48">
        <v>0</v>
      </c>
      <c r="H8915" s="48">
        <v>0</v>
      </c>
      <c r="I8915" s="48">
        <v>0</v>
      </c>
      <c r="J8915" s="49" t="s">
        <v>39112</v>
      </c>
      <c r="K8915" s="48">
        <v>2.2561540685856599E-2</v>
      </c>
      <c r="L8915" s="48">
        <v>0.954897690785247</v>
      </c>
      <c r="M8915" s="49" t="s">
        <v>39113</v>
      </c>
      <c r="N8915" s="45">
        <v>-4.20290725E-2</v>
      </c>
      <c r="O8915" s="45">
        <v>6.0439560400000002E-2</v>
      </c>
      <c r="P8915" s="48" t="s">
        <v>39113</v>
      </c>
      <c r="Q8915" s="45">
        <v>-6.0000000000000001E-3</v>
      </c>
      <c r="R8915" s="48">
        <v>1</v>
      </c>
      <c r="S8915" s="48" t="s">
        <v>39114</v>
      </c>
      <c r="T8915" s="50">
        <v>-6.7643399999999995E-4</v>
      </c>
      <c r="U8915" s="50">
        <v>3.5031287551300001E-3</v>
      </c>
    </row>
    <row r="8916" spans="1:21">
      <c r="A8916" s="48" t="s">
        <v>32842</v>
      </c>
      <c r="B8916" s="49" t="s">
        <v>20370</v>
      </c>
      <c r="C8916" s="49" t="s">
        <v>20371</v>
      </c>
      <c r="D8916" s="45">
        <v>1.7353230652877401</v>
      </c>
      <c r="E8916" s="48">
        <v>0</v>
      </c>
      <c r="F8916" s="48">
        <v>0</v>
      </c>
      <c r="G8916" s="48">
        <v>0</v>
      </c>
      <c r="H8916" s="48">
        <v>0</v>
      </c>
      <c r="I8916" s="48">
        <v>0</v>
      </c>
      <c r="J8916" s="49" t="s">
        <v>39115</v>
      </c>
      <c r="K8916" s="48">
        <v>-1.29177667052057E-2</v>
      </c>
      <c r="L8916" s="48">
        <v>0.91064021109697901</v>
      </c>
      <c r="M8916" s="49" t="s">
        <v>39116</v>
      </c>
      <c r="N8916" s="45">
        <v>-3.3891416000000001E-2</v>
      </c>
      <c r="O8916" s="45">
        <v>0.15684315679999999</v>
      </c>
      <c r="P8916" s="48" t="s">
        <v>39116</v>
      </c>
      <c r="Q8916" s="45">
        <v>-3.4000000000000002E-2</v>
      </c>
      <c r="R8916" s="48">
        <v>1</v>
      </c>
      <c r="S8916" s="48" t="s">
        <v>39117</v>
      </c>
      <c r="T8916" s="50">
        <v>-1.28622E-4</v>
      </c>
      <c r="U8916" s="50">
        <v>1.11071511858E-4</v>
      </c>
    </row>
    <row r="8917" spans="1:21">
      <c r="A8917" s="48" t="s">
        <v>32842</v>
      </c>
      <c r="B8917" s="49" t="s">
        <v>20370</v>
      </c>
      <c r="C8917" s="49" t="s">
        <v>20371</v>
      </c>
      <c r="D8917" s="45">
        <v>1.7353230652877401</v>
      </c>
      <c r="E8917" s="48">
        <v>0</v>
      </c>
      <c r="F8917" s="48">
        <v>0</v>
      </c>
      <c r="G8917" s="48">
        <v>0</v>
      </c>
      <c r="H8917" s="48">
        <v>0</v>
      </c>
      <c r="I8917" s="48">
        <v>0</v>
      </c>
      <c r="J8917" s="49" t="s">
        <v>39118</v>
      </c>
      <c r="K8917" s="48">
        <v>4.5425714538209802E-2</v>
      </c>
      <c r="L8917" s="48">
        <v>0.93751599356051396</v>
      </c>
      <c r="M8917" s="49" t="s">
        <v>39119</v>
      </c>
      <c r="N8917" s="45">
        <v>-3.6683809900000003E-2</v>
      </c>
      <c r="O8917" s="45">
        <v>7.1428571400000002E-2</v>
      </c>
      <c r="P8917" s="48" t="s">
        <v>39119</v>
      </c>
      <c r="Q8917" s="45">
        <v>-8.1000000000000003E-2</v>
      </c>
      <c r="R8917" s="48">
        <v>0.87001198020500004</v>
      </c>
      <c r="S8917" s="48" t="s">
        <v>39120</v>
      </c>
      <c r="T8917" s="50">
        <v>-1.16141E-2</v>
      </c>
      <c r="U8917" s="50">
        <v>8.3025691159400006E-2</v>
      </c>
    </row>
    <row r="8918" spans="1:21">
      <c r="A8918" s="48" t="s">
        <v>32842</v>
      </c>
      <c r="B8918" s="49" t="s">
        <v>20408</v>
      </c>
      <c r="C8918" s="49" t="s">
        <v>20409</v>
      </c>
      <c r="D8918" s="45">
        <v>0.97486957796824303</v>
      </c>
      <c r="E8918" s="48">
        <v>0</v>
      </c>
      <c r="F8918" s="48">
        <v>0</v>
      </c>
      <c r="G8918" s="48">
        <v>0</v>
      </c>
      <c r="H8918" s="48">
        <v>0</v>
      </c>
      <c r="I8918" s="48">
        <v>0</v>
      </c>
      <c r="J8918" s="49" t="s">
        <v>39121</v>
      </c>
      <c r="K8918" s="48">
        <v>0.11581283235919899</v>
      </c>
      <c r="L8918" s="48">
        <v>0.91259899136879696</v>
      </c>
      <c r="M8918" s="49" t="s">
        <v>39122</v>
      </c>
      <c r="N8918" s="45">
        <v>-2.6045430200000001E-2</v>
      </c>
      <c r="O8918" s="45">
        <v>0.22527472530000001</v>
      </c>
      <c r="P8918" s="48" t="s">
        <v>39122</v>
      </c>
      <c r="Q8918" s="45">
        <v>-4.9000000000000002E-2</v>
      </c>
      <c r="R8918" s="48">
        <v>1</v>
      </c>
      <c r="S8918" s="48" t="s">
        <v>39123</v>
      </c>
      <c r="T8918" s="50">
        <v>-6.7513299999999996E-4</v>
      </c>
      <c r="U8918" s="50">
        <v>7.3954404983300002E-3</v>
      </c>
    </row>
    <row r="8919" spans="1:21">
      <c r="A8919" s="48" t="s">
        <v>32842</v>
      </c>
      <c r="B8919" s="49" t="s">
        <v>20487</v>
      </c>
      <c r="C8919" s="49" t="s">
        <v>20488</v>
      </c>
      <c r="D8919" s="45">
        <v>1.93026258344922</v>
      </c>
      <c r="E8919" s="48">
        <v>0</v>
      </c>
      <c r="F8919" s="48">
        <v>0</v>
      </c>
      <c r="G8919" s="48">
        <v>0</v>
      </c>
      <c r="H8919" s="48">
        <v>0</v>
      </c>
      <c r="I8919" s="48">
        <v>0</v>
      </c>
      <c r="J8919" s="49" t="s">
        <v>39124</v>
      </c>
      <c r="K8919" s="48" t="s">
        <v>1268</v>
      </c>
      <c r="L8919" s="48" t="s">
        <v>1268</v>
      </c>
      <c r="M8919" s="49" t="s">
        <v>39125</v>
      </c>
      <c r="N8919" s="45">
        <v>5.9055760999999997E-3</v>
      </c>
      <c r="O8919" s="45">
        <v>0.22677322680000001</v>
      </c>
      <c r="P8919" s="48" t="s">
        <v>39125</v>
      </c>
      <c r="Q8919" s="45">
        <v>4.0000000000000001E-3</v>
      </c>
      <c r="R8919" s="48">
        <v>1</v>
      </c>
      <c r="S8919" s="48" t="s">
        <v>39126</v>
      </c>
      <c r="T8919" s="50">
        <v>-3.91385E-16</v>
      </c>
      <c r="U8919" s="50">
        <v>1.3334994321699999E-18</v>
      </c>
    </row>
    <row r="8920" spans="1:21">
      <c r="A8920" s="48" t="s">
        <v>32842</v>
      </c>
      <c r="B8920" s="49" t="s">
        <v>20487</v>
      </c>
      <c r="C8920" s="49" t="s">
        <v>20488</v>
      </c>
      <c r="D8920" s="45">
        <v>1.93026258344922</v>
      </c>
      <c r="E8920" s="48">
        <v>1</v>
      </c>
      <c r="F8920" s="48">
        <v>0</v>
      </c>
      <c r="G8920" s="48">
        <v>1</v>
      </c>
      <c r="H8920" s="48">
        <v>0</v>
      </c>
      <c r="I8920" s="48">
        <v>0</v>
      </c>
      <c r="J8920" s="49" t="s">
        <v>39127</v>
      </c>
      <c r="K8920" s="48">
        <v>-6.8060423377689097E-2</v>
      </c>
      <c r="L8920" s="48">
        <v>0.38922369377782201</v>
      </c>
      <c r="M8920" s="49" t="s">
        <v>39128</v>
      </c>
      <c r="N8920" s="45">
        <v>4.96893671E-2</v>
      </c>
      <c r="O8920" s="45">
        <v>4.5454545499999999E-2</v>
      </c>
      <c r="P8920" s="48" t="s">
        <v>39128</v>
      </c>
      <c r="Q8920" s="45">
        <v>0</v>
      </c>
      <c r="R8920" s="48">
        <v>1</v>
      </c>
      <c r="S8920" s="48" t="s">
        <v>39129</v>
      </c>
      <c r="T8920" s="50">
        <v>7.0807400000000002E-13</v>
      </c>
      <c r="U8920" s="50">
        <v>9.6442399784499995E-23</v>
      </c>
    </row>
    <row r="8921" spans="1:21">
      <c r="A8921" s="48" t="s">
        <v>32842</v>
      </c>
      <c r="B8921" s="49" t="s">
        <v>39130</v>
      </c>
      <c r="C8921" s="49" t="s">
        <v>39131</v>
      </c>
      <c r="D8921" s="45">
        <v>1.7275499078913601</v>
      </c>
      <c r="E8921" s="48">
        <v>0</v>
      </c>
      <c r="F8921" s="48">
        <v>0</v>
      </c>
      <c r="G8921" s="48">
        <v>0</v>
      </c>
      <c r="H8921" s="48">
        <v>0</v>
      </c>
      <c r="I8921" s="48">
        <v>0</v>
      </c>
      <c r="J8921" s="49" t="s">
        <v>39132</v>
      </c>
      <c r="K8921" s="48">
        <v>0.20300042971454901</v>
      </c>
      <c r="L8921" s="48">
        <v>0.61060472509900998</v>
      </c>
      <c r="M8921" s="49" t="s">
        <v>39133</v>
      </c>
      <c r="N8921" s="45">
        <v>3.57537037E-2</v>
      </c>
      <c r="O8921" s="45">
        <v>7.5424575399999999E-2</v>
      </c>
      <c r="P8921" s="48" t="s">
        <v>39133</v>
      </c>
      <c r="Q8921" s="45">
        <v>-2E-3</v>
      </c>
      <c r="R8921" s="48">
        <v>1</v>
      </c>
      <c r="S8921" s="48" t="s">
        <v>39134</v>
      </c>
      <c r="T8921" s="50">
        <v>-1.55678E-4</v>
      </c>
      <c r="U8921" s="50">
        <v>8.9569592884100005E-4</v>
      </c>
    </row>
    <row r="8922" spans="1:21">
      <c r="A8922" s="48" t="s">
        <v>32842</v>
      </c>
      <c r="B8922" s="49" t="s">
        <v>39130</v>
      </c>
      <c r="C8922" s="49" t="s">
        <v>39131</v>
      </c>
      <c r="D8922" s="45">
        <v>1.7275499078913601</v>
      </c>
      <c r="E8922" s="48">
        <v>0</v>
      </c>
      <c r="F8922" s="48">
        <v>0</v>
      </c>
      <c r="G8922" s="48">
        <v>0</v>
      </c>
      <c r="H8922" s="48">
        <v>0</v>
      </c>
      <c r="I8922" s="48">
        <v>0</v>
      </c>
      <c r="J8922" s="49" t="s">
        <v>39135</v>
      </c>
      <c r="K8922" s="48">
        <v>0.39183089313964797</v>
      </c>
      <c r="L8922" s="48">
        <v>0.85468814695342699</v>
      </c>
      <c r="M8922" s="49" t="s">
        <v>39136</v>
      </c>
      <c r="N8922" s="45">
        <v>8.9958859999999998E-4</v>
      </c>
      <c r="O8922" s="45">
        <v>0.33716283720000001</v>
      </c>
      <c r="P8922" s="48" t="s">
        <v>39136</v>
      </c>
      <c r="Q8922" s="45">
        <v>8.9999999999999993E-3</v>
      </c>
      <c r="R8922" s="48">
        <v>1</v>
      </c>
      <c r="S8922" s="48" t="s">
        <v>39137</v>
      </c>
      <c r="T8922" s="50">
        <v>7.6225100000000008E-9</v>
      </c>
      <c r="U8922" s="50">
        <v>2.6903603319800001E-13</v>
      </c>
    </row>
    <row r="8923" spans="1:21">
      <c r="A8923" s="48" t="s">
        <v>32842</v>
      </c>
      <c r="B8923" s="49" t="s">
        <v>39138</v>
      </c>
      <c r="C8923" s="49" t="s">
        <v>39139</v>
      </c>
      <c r="D8923" s="45">
        <v>0.85045409448808695</v>
      </c>
      <c r="E8923" s="48">
        <v>0</v>
      </c>
      <c r="F8923" s="48">
        <v>0</v>
      </c>
      <c r="G8923" s="48">
        <v>0</v>
      </c>
      <c r="H8923" s="48">
        <v>0</v>
      </c>
      <c r="I8923" s="48">
        <v>0</v>
      </c>
      <c r="J8923" s="49" t="s">
        <v>39140</v>
      </c>
      <c r="K8923" s="48" t="s">
        <v>1268</v>
      </c>
      <c r="L8923" s="48" t="s">
        <v>1268</v>
      </c>
      <c r="M8923" s="49" t="s">
        <v>39141</v>
      </c>
      <c r="N8923" s="45">
        <v>7.6159942999999997E-3</v>
      </c>
      <c r="O8923" s="45">
        <v>0.30219780219999998</v>
      </c>
      <c r="P8923" s="48" t="s">
        <v>39141</v>
      </c>
      <c r="Q8923" s="45">
        <v>4.1000000000000002E-2</v>
      </c>
      <c r="R8923" s="48">
        <v>1</v>
      </c>
      <c r="S8923" s="48" t="s">
        <v>39142</v>
      </c>
      <c r="T8923" s="50">
        <v>1.4146699999999999E-4</v>
      </c>
      <c r="U8923" s="50">
        <v>6.1814309872299997E-4</v>
      </c>
    </row>
    <row r="8924" spans="1:21">
      <c r="A8924" s="48" t="s">
        <v>32842</v>
      </c>
      <c r="B8924" s="49" t="s">
        <v>39143</v>
      </c>
      <c r="C8924" s="49" t="s">
        <v>39144</v>
      </c>
      <c r="D8924" s="45">
        <v>1.82910115744107</v>
      </c>
      <c r="E8924" s="48">
        <v>0</v>
      </c>
      <c r="F8924" s="48">
        <v>0</v>
      </c>
      <c r="G8924" s="48">
        <v>0</v>
      </c>
      <c r="H8924" s="48">
        <v>0</v>
      </c>
      <c r="I8924" s="48">
        <v>0</v>
      </c>
      <c r="J8924" s="49" t="s">
        <v>39145</v>
      </c>
      <c r="K8924" s="48">
        <v>0.19929339557023101</v>
      </c>
      <c r="L8924" s="48">
        <v>0.82471490434030403</v>
      </c>
      <c r="M8924" s="49" t="s">
        <v>39146</v>
      </c>
      <c r="N8924" s="45">
        <v>-7.2476449999999998E-4</v>
      </c>
      <c r="O8924" s="45">
        <v>0.34565434569999998</v>
      </c>
      <c r="P8924" s="48" t="s">
        <v>39146</v>
      </c>
      <c r="Q8924" s="45">
        <v>-0.01</v>
      </c>
      <c r="R8924" s="48">
        <v>1</v>
      </c>
      <c r="S8924" s="48" t="s">
        <v>39147</v>
      </c>
      <c r="T8924" s="50">
        <v>1.17927E-9</v>
      </c>
      <c r="U8924" s="50">
        <v>1.20052295225E-17</v>
      </c>
    </row>
    <row r="8925" spans="1:21">
      <c r="A8925" s="48" t="s">
        <v>32842</v>
      </c>
      <c r="B8925" s="49" t="s">
        <v>39148</v>
      </c>
      <c r="C8925" s="49" t="s">
        <v>39149</v>
      </c>
      <c r="D8925" s="45">
        <v>0.98708009195648205</v>
      </c>
      <c r="E8925" s="48">
        <v>0</v>
      </c>
      <c r="F8925" s="48">
        <v>0</v>
      </c>
      <c r="G8925" s="48">
        <v>0</v>
      </c>
      <c r="H8925" s="48">
        <v>0</v>
      </c>
      <c r="I8925" s="48">
        <v>0</v>
      </c>
      <c r="J8925" s="49" t="s">
        <v>39150</v>
      </c>
      <c r="K8925" s="48">
        <v>-0.17660756821527801</v>
      </c>
      <c r="L8925" s="48">
        <v>0.91420893590510399</v>
      </c>
      <c r="M8925" s="49" t="s">
        <v>39151</v>
      </c>
      <c r="N8925" s="45">
        <v>5.0226293300000002E-2</v>
      </c>
      <c r="O8925" s="45">
        <v>0.12887112889999999</v>
      </c>
      <c r="P8925" s="48" t="s">
        <v>39151</v>
      </c>
      <c r="Q8925" s="45">
        <v>-0.02</v>
      </c>
      <c r="R8925" s="48">
        <v>1</v>
      </c>
      <c r="S8925" s="48" t="s">
        <v>39152</v>
      </c>
      <c r="T8925" s="50">
        <v>-3.08516E-3</v>
      </c>
      <c r="U8925" s="50">
        <v>1.9612983424199999E-2</v>
      </c>
    </row>
    <row r="8926" spans="1:21">
      <c r="A8926" s="48" t="s">
        <v>32842</v>
      </c>
      <c r="B8926" s="49" t="s">
        <v>39153</v>
      </c>
      <c r="C8926" s="49" t="s">
        <v>39154</v>
      </c>
      <c r="D8926" s="45">
        <v>0.73760486531277603</v>
      </c>
      <c r="E8926" s="48">
        <v>0</v>
      </c>
      <c r="F8926" s="48">
        <v>0</v>
      </c>
      <c r="G8926" s="48">
        <v>0</v>
      </c>
      <c r="H8926" s="48">
        <v>0</v>
      </c>
      <c r="I8926" s="48">
        <v>0</v>
      </c>
      <c r="J8926" s="49" t="s">
        <v>39155</v>
      </c>
      <c r="K8926" s="48">
        <v>-0.37689245435208202</v>
      </c>
      <c r="L8926" s="48">
        <v>0.24110664085497699</v>
      </c>
      <c r="M8926" s="49" t="s">
        <v>39156</v>
      </c>
      <c r="N8926" s="45">
        <v>4.2928136299999899E-2</v>
      </c>
      <c r="O8926" s="45">
        <v>0.20079920079999999</v>
      </c>
      <c r="P8926" s="48" t="s">
        <v>39156</v>
      </c>
      <c r="Q8926" s="45">
        <v>-6.6000000000000003E-2</v>
      </c>
      <c r="R8926" s="48">
        <v>1</v>
      </c>
      <c r="S8926" s="48" t="s">
        <v>39157</v>
      </c>
      <c r="T8926" s="50">
        <v>-2.80081E-4</v>
      </c>
      <c r="U8926" s="50">
        <v>6.0672262186899995E-4</v>
      </c>
    </row>
    <row r="8927" spans="1:21">
      <c r="A8927" s="48" t="s">
        <v>32842</v>
      </c>
      <c r="B8927" s="49" t="s">
        <v>20603</v>
      </c>
      <c r="C8927" s="49" t="s">
        <v>20604</v>
      </c>
      <c r="D8927" s="45">
        <v>1.1850887350678401</v>
      </c>
      <c r="E8927" s="48">
        <v>0</v>
      </c>
      <c r="F8927" s="48">
        <v>0</v>
      </c>
      <c r="G8927" s="48">
        <v>0</v>
      </c>
      <c r="H8927" s="48">
        <v>0</v>
      </c>
      <c r="I8927" s="48">
        <v>0</v>
      </c>
      <c r="J8927" s="49" t="s">
        <v>39158</v>
      </c>
      <c r="K8927" s="48">
        <v>3.4752272618472399E-2</v>
      </c>
      <c r="L8927" s="48">
        <v>0.92049930041006001</v>
      </c>
      <c r="M8927" s="49" t="s">
        <v>39159</v>
      </c>
      <c r="N8927" s="45">
        <v>-2.18599194E-2</v>
      </c>
      <c r="O8927" s="45">
        <v>0.20679320679999999</v>
      </c>
      <c r="P8927" s="48" t="s">
        <v>39159</v>
      </c>
      <c r="Q8927" s="45">
        <v>-3.3000000000000002E-2</v>
      </c>
      <c r="R8927" s="48">
        <v>1</v>
      </c>
      <c r="S8927" s="48" t="s">
        <v>39160</v>
      </c>
      <c r="T8927" s="50">
        <v>-7.1253699999999998E-5</v>
      </c>
      <c r="U8927" s="50">
        <v>4.3849611507799999E-7</v>
      </c>
    </row>
    <row r="8928" spans="1:21">
      <c r="A8928" s="48" t="s">
        <v>32842</v>
      </c>
      <c r="B8928" s="49" t="s">
        <v>20622</v>
      </c>
      <c r="C8928" s="49" t="s">
        <v>20623</v>
      </c>
      <c r="D8928" s="45">
        <v>2.0153708457995299</v>
      </c>
      <c r="E8928" s="48">
        <v>0</v>
      </c>
      <c r="F8928" s="48">
        <v>0</v>
      </c>
      <c r="G8928" s="48">
        <v>0</v>
      </c>
      <c r="H8928" s="48">
        <v>0</v>
      </c>
      <c r="I8928" s="48">
        <v>0</v>
      </c>
      <c r="J8928" s="49" t="s">
        <v>39161</v>
      </c>
      <c r="K8928" s="48">
        <v>9.4878016217701297E-2</v>
      </c>
      <c r="L8928" s="48">
        <v>0.97090648170466898</v>
      </c>
      <c r="M8928" s="49" t="s">
        <v>39162</v>
      </c>
      <c r="N8928" s="45">
        <v>4.1919484000000002E-3</v>
      </c>
      <c r="O8928" s="45">
        <v>0.22127872129999901</v>
      </c>
      <c r="P8928" s="48" t="s">
        <v>39162</v>
      </c>
      <c r="Q8928" s="45">
        <v>-8.0000000000000002E-3</v>
      </c>
      <c r="R8928" s="48">
        <v>1</v>
      </c>
      <c r="S8928" s="48" t="s">
        <v>39163</v>
      </c>
      <c r="T8928" s="50">
        <v>-2.0349100000000001E-4</v>
      </c>
      <c r="U8928" s="50">
        <v>5.9841420322599996E-4</v>
      </c>
    </row>
    <row r="8929" spans="1:21">
      <c r="A8929" s="48" t="s">
        <v>32842</v>
      </c>
      <c r="B8929" s="49" t="s">
        <v>20627</v>
      </c>
      <c r="C8929" s="49" t="s">
        <v>20628</v>
      </c>
      <c r="D8929" s="45">
        <v>1.0479081810886699</v>
      </c>
      <c r="E8929" s="48">
        <v>0</v>
      </c>
      <c r="F8929" s="48">
        <v>0</v>
      </c>
      <c r="G8929" s="48">
        <v>0</v>
      </c>
      <c r="H8929" s="48">
        <v>0</v>
      </c>
      <c r="I8929" s="48">
        <v>0</v>
      </c>
      <c r="J8929" s="49" t="s">
        <v>39164</v>
      </c>
      <c r="K8929" s="48">
        <v>4.3322518064060102E-2</v>
      </c>
      <c r="L8929" s="48">
        <v>0.94217157713745903</v>
      </c>
      <c r="M8929" s="49" t="s">
        <v>39165</v>
      </c>
      <c r="N8929" s="45">
        <v>5.8412001999999996E-3</v>
      </c>
      <c r="O8929" s="45">
        <v>0.32467532469999999</v>
      </c>
      <c r="P8929" s="48" t="s">
        <v>39165</v>
      </c>
      <c r="Q8929" s="45">
        <v>4.0000000000000001E-3</v>
      </c>
      <c r="R8929" s="48">
        <v>1</v>
      </c>
      <c r="S8929" s="48" t="s">
        <v>39166</v>
      </c>
      <c r="T8929" s="50">
        <v>-2.96856E-6</v>
      </c>
      <c r="U8929" s="50">
        <v>3.8182821475199998E-7</v>
      </c>
    </row>
    <row r="8930" spans="1:21">
      <c r="A8930" s="48" t="s">
        <v>32842</v>
      </c>
      <c r="B8930" s="49" t="s">
        <v>20720</v>
      </c>
      <c r="C8930" s="49" t="s">
        <v>20721</v>
      </c>
      <c r="D8930" s="45">
        <v>1.6777968979229001</v>
      </c>
      <c r="E8930" s="48">
        <v>0</v>
      </c>
      <c r="F8930" s="48">
        <v>0</v>
      </c>
      <c r="G8930" s="48">
        <v>0</v>
      </c>
      <c r="H8930" s="48">
        <v>0</v>
      </c>
      <c r="I8930" s="48">
        <v>0</v>
      </c>
      <c r="J8930" s="49" t="s">
        <v>39167</v>
      </c>
      <c r="K8930" s="48">
        <v>-9.8724284752214897E-2</v>
      </c>
      <c r="L8930" s="48">
        <v>0.94972965207665305</v>
      </c>
      <c r="M8930" s="49" t="s">
        <v>39168</v>
      </c>
      <c r="N8930" s="45">
        <v>1.3608823999999901E-3</v>
      </c>
      <c r="O8930" s="45">
        <v>0.36213786209999999</v>
      </c>
      <c r="P8930" s="48" t="s">
        <v>39168</v>
      </c>
      <c r="Q8930" s="45">
        <v>2E-3</v>
      </c>
      <c r="R8930" s="48">
        <v>1</v>
      </c>
      <c r="S8930" s="48" t="s">
        <v>39169</v>
      </c>
      <c r="T8930" s="50">
        <v>3.0982200000000001E-7</v>
      </c>
      <c r="U8930" s="50">
        <v>4.2337109715600001E-14</v>
      </c>
    </row>
    <row r="8931" spans="1:21">
      <c r="A8931" s="48" t="s">
        <v>32842</v>
      </c>
      <c r="B8931" s="49" t="s">
        <v>20733</v>
      </c>
      <c r="C8931" s="49" t="s">
        <v>20734</v>
      </c>
      <c r="D8931" s="45">
        <v>1.2353749755661301</v>
      </c>
      <c r="E8931" s="48">
        <v>0</v>
      </c>
      <c r="F8931" s="48">
        <v>0</v>
      </c>
      <c r="G8931" s="48">
        <v>0</v>
      </c>
      <c r="H8931" s="48">
        <v>0</v>
      </c>
      <c r="I8931" s="48">
        <v>0</v>
      </c>
      <c r="J8931" s="49" t="s">
        <v>39170</v>
      </c>
      <c r="K8931" s="48">
        <v>-6.9926372385382005E-2</v>
      </c>
      <c r="L8931" s="48">
        <v>0.87611311107573098</v>
      </c>
      <c r="M8931" s="49" t="s">
        <v>39171</v>
      </c>
      <c r="N8931" s="45">
        <v>-3.8871843999999998E-3</v>
      </c>
      <c r="O8931" s="45">
        <v>0.3096903097</v>
      </c>
      <c r="P8931" s="48" t="s">
        <v>39171</v>
      </c>
      <c r="Q8931" s="45">
        <v>-4.0000000000000001E-3</v>
      </c>
      <c r="R8931" s="48">
        <v>1</v>
      </c>
      <c r="S8931" s="48" t="s">
        <v>39172</v>
      </c>
      <c r="T8931" s="50">
        <v>-6.1251299999999996E-6</v>
      </c>
      <c r="U8931" s="50">
        <v>2.0519106191399999E-7</v>
      </c>
    </row>
    <row r="8932" spans="1:21">
      <c r="A8932" s="48" t="s">
        <v>32842</v>
      </c>
      <c r="B8932" s="49" t="s">
        <v>39173</v>
      </c>
      <c r="C8932" s="49" t="s">
        <v>39174</v>
      </c>
      <c r="D8932" s="45">
        <v>0.92496917904074205</v>
      </c>
      <c r="E8932" s="48">
        <v>0</v>
      </c>
      <c r="F8932" s="48">
        <v>0</v>
      </c>
      <c r="G8932" s="48">
        <v>0</v>
      </c>
      <c r="H8932" s="48">
        <v>0</v>
      </c>
      <c r="I8932" s="48">
        <v>0</v>
      </c>
      <c r="J8932" s="49" t="s">
        <v>39175</v>
      </c>
      <c r="K8932" s="48" t="s">
        <v>1268</v>
      </c>
      <c r="L8932" s="48" t="s">
        <v>1268</v>
      </c>
      <c r="M8932" s="49" t="s">
        <v>39176</v>
      </c>
      <c r="N8932" s="45">
        <v>-1.05353854E-2</v>
      </c>
      <c r="O8932" s="45">
        <v>0.28171828170000002</v>
      </c>
      <c r="P8932" s="48" t="s">
        <v>39176</v>
      </c>
      <c r="Q8932" s="45">
        <v>-8.5000000000000006E-2</v>
      </c>
      <c r="R8932" s="48">
        <v>1</v>
      </c>
      <c r="S8932" s="48" t="s">
        <v>39177</v>
      </c>
      <c r="T8932" s="50">
        <v>-1.21148E-4</v>
      </c>
      <c r="U8932" s="50">
        <v>1.95634190281E-4</v>
      </c>
    </row>
    <row r="8933" spans="1:21">
      <c r="A8933" s="48" t="s">
        <v>32842</v>
      </c>
      <c r="B8933" s="49" t="s">
        <v>20796</v>
      </c>
      <c r="C8933" s="49" t="s">
        <v>1421</v>
      </c>
      <c r="D8933" s="45">
        <v>1.78600535595113</v>
      </c>
      <c r="E8933" s="48">
        <v>0</v>
      </c>
      <c r="F8933" s="48">
        <v>0</v>
      </c>
      <c r="G8933" s="48">
        <v>0</v>
      </c>
      <c r="H8933" s="48">
        <v>0</v>
      </c>
      <c r="I8933" s="48">
        <v>0</v>
      </c>
      <c r="J8933" s="49" t="s">
        <v>39178</v>
      </c>
      <c r="K8933" s="48">
        <v>0.35058952419992301</v>
      </c>
      <c r="L8933" s="48">
        <v>5.3915190808970399E-2</v>
      </c>
      <c r="M8933" s="49" t="s">
        <v>39179</v>
      </c>
      <c r="N8933" s="45">
        <v>2.9480027900000001E-2</v>
      </c>
      <c r="O8933" s="45">
        <v>0.14835164840000001</v>
      </c>
      <c r="P8933" s="48" t="s">
        <v>39179</v>
      </c>
      <c r="Q8933" s="45">
        <v>0.11700000000000001</v>
      </c>
      <c r="R8933" s="48">
        <v>0.95940242187299996</v>
      </c>
      <c r="S8933" s="48" t="s">
        <v>39180</v>
      </c>
      <c r="T8933" s="50">
        <v>-2.4819600000000001E-2</v>
      </c>
      <c r="U8933" s="50">
        <v>0.20216156291000001</v>
      </c>
    </row>
    <row r="8934" spans="1:21">
      <c r="A8934" s="48" t="s">
        <v>32842</v>
      </c>
      <c r="B8934" s="49" t="s">
        <v>20796</v>
      </c>
      <c r="C8934" s="49" t="s">
        <v>1421</v>
      </c>
      <c r="D8934" s="45">
        <v>1.78600535595113</v>
      </c>
      <c r="E8934" s="48">
        <v>1</v>
      </c>
      <c r="F8934" s="48">
        <v>0</v>
      </c>
      <c r="G8934" s="48">
        <v>1</v>
      </c>
      <c r="H8934" s="48">
        <v>0</v>
      </c>
      <c r="I8934" s="48">
        <v>0</v>
      </c>
      <c r="J8934" s="49" t="s">
        <v>39181</v>
      </c>
      <c r="K8934" s="48">
        <v>1.7063946751950401E-2</v>
      </c>
      <c r="L8934" s="48">
        <v>0.98353633383600203</v>
      </c>
      <c r="M8934" s="49" t="s">
        <v>39182</v>
      </c>
      <c r="N8934" s="45">
        <v>-0.1106012208</v>
      </c>
      <c r="O8934" s="45">
        <v>1.8981018999999998E-2</v>
      </c>
      <c r="P8934" s="48" t="s">
        <v>39182</v>
      </c>
      <c r="Q8934" s="45">
        <v>-0.218</v>
      </c>
      <c r="R8934" s="48">
        <v>1</v>
      </c>
      <c r="S8934" s="48" t="s">
        <v>39183</v>
      </c>
      <c r="T8934" s="50">
        <v>3.5315100000000002E-2</v>
      </c>
      <c r="U8934" s="50">
        <v>0.26428779419999998</v>
      </c>
    </row>
    <row r="8935" spans="1:21">
      <c r="A8935" s="48" t="s">
        <v>32842</v>
      </c>
      <c r="B8935" s="49" t="s">
        <v>20796</v>
      </c>
      <c r="C8935" s="49" t="s">
        <v>1421</v>
      </c>
      <c r="D8935" s="45">
        <v>1.78600535595113</v>
      </c>
      <c r="E8935" s="48">
        <v>1</v>
      </c>
      <c r="F8935" s="48">
        <v>0</v>
      </c>
      <c r="G8935" s="48">
        <v>1</v>
      </c>
      <c r="H8935" s="48">
        <v>0</v>
      </c>
      <c r="I8935" s="48">
        <v>0</v>
      </c>
      <c r="J8935" s="49" t="s">
        <v>39181</v>
      </c>
      <c r="K8935" s="48">
        <v>1.7063946751950401E-2</v>
      </c>
      <c r="L8935" s="48">
        <v>0.98353633383600203</v>
      </c>
      <c r="M8935" s="49" t="s">
        <v>39184</v>
      </c>
      <c r="N8935" s="45">
        <v>-9.1702087400000007E-2</v>
      </c>
      <c r="O8935" s="45">
        <v>3.8961038999999899E-2</v>
      </c>
      <c r="P8935" s="48" t="s">
        <v>39184</v>
      </c>
      <c r="Q8935" s="45">
        <v>8.7999999999999995E-2</v>
      </c>
      <c r="R8935" s="48">
        <v>1</v>
      </c>
      <c r="S8935" s="48" t="s">
        <v>39185</v>
      </c>
      <c r="T8935" s="50">
        <v>7.9732000000000002E-5</v>
      </c>
      <c r="U8935" s="50">
        <v>1.60314329631E-3</v>
      </c>
    </row>
    <row r="8936" spans="1:21">
      <c r="A8936" s="48" t="s">
        <v>32842</v>
      </c>
      <c r="B8936" s="49" t="s">
        <v>20806</v>
      </c>
      <c r="C8936" s="49" t="s">
        <v>20807</v>
      </c>
      <c r="D8936" s="45">
        <v>1.65946826418777</v>
      </c>
      <c r="E8936" s="48">
        <v>0</v>
      </c>
      <c r="F8936" s="48">
        <v>0</v>
      </c>
      <c r="G8936" s="48">
        <v>0</v>
      </c>
      <c r="H8936" s="48">
        <v>0</v>
      </c>
      <c r="I8936" s="48">
        <v>0</v>
      </c>
      <c r="J8936" s="49" t="s">
        <v>39186</v>
      </c>
      <c r="K8936" s="48">
        <v>-6.8588578904835107E-2</v>
      </c>
      <c r="L8936" s="48">
        <v>0.83770686626232405</v>
      </c>
      <c r="M8936" s="49" t="s">
        <v>39187</v>
      </c>
      <c r="N8936" s="45">
        <v>1.95943744E-2</v>
      </c>
      <c r="O8936" s="45">
        <v>0.1968031968</v>
      </c>
      <c r="P8936" s="48" t="s">
        <v>39187</v>
      </c>
      <c r="Q8936" s="45">
        <v>-6.0000000000000001E-3</v>
      </c>
      <c r="R8936" s="48">
        <v>1</v>
      </c>
      <c r="S8936" s="48" t="s">
        <v>39188</v>
      </c>
      <c r="T8936" s="50">
        <v>5.72761E-10</v>
      </c>
      <c r="U8936" s="50">
        <v>7.2384705998699997E-14</v>
      </c>
    </row>
    <row r="8937" spans="1:21">
      <c r="A8937" s="48" t="s">
        <v>32842</v>
      </c>
      <c r="B8937" s="49" t="s">
        <v>20830</v>
      </c>
      <c r="C8937" s="49" t="s">
        <v>20831</v>
      </c>
      <c r="D8937" s="45">
        <v>1.4598242648127799</v>
      </c>
      <c r="E8937" s="48">
        <v>0</v>
      </c>
      <c r="F8937" s="48">
        <v>0</v>
      </c>
      <c r="G8937" s="48">
        <v>0</v>
      </c>
      <c r="H8937" s="48">
        <v>0</v>
      </c>
      <c r="I8937" s="48">
        <v>0</v>
      </c>
      <c r="J8937" s="49" t="s">
        <v>39189</v>
      </c>
      <c r="K8937" s="48">
        <v>-4.5186167127604301E-2</v>
      </c>
      <c r="L8937" s="48">
        <v>0.91516163656217397</v>
      </c>
      <c r="M8937" s="49" t="s">
        <v>39190</v>
      </c>
      <c r="N8937" s="45">
        <v>4.8572107699999999E-2</v>
      </c>
      <c r="O8937" s="45">
        <v>9.3406593400000001E-2</v>
      </c>
      <c r="P8937" s="48" t="s">
        <v>39190</v>
      </c>
      <c r="Q8937" s="45">
        <v>-5.0000000000000001E-3</v>
      </c>
      <c r="R8937" s="48">
        <v>1</v>
      </c>
      <c r="S8937" s="48" t="s">
        <v>20834</v>
      </c>
      <c r="T8937" s="50">
        <v>-1.1121699999999999E-6</v>
      </c>
      <c r="U8937" s="50">
        <v>2.8998939738800001E-11</v>
      </c>
    </row>
    <row r="8938" spans="1:21">
      <c r="A8938" s="48" t="s">
        <v>32842</v>
      </c>
      <c r="B8938" s="49" t="s">
        <v>39191</v>
      </c>
      <c r="C8938" s="49" t="s">
        <v>39192</v>
      </c>
      <c r="D8938" s="45">
        <v>1.7510082946608001</v>
      </c>
      <c r="E8938" s="48">
        <v>0</v>
      </c>
      <c r="F8938" s="48">
        <v>0</v>
      </c>
      <c r="G8938" s="48">
        <v>0</v>
      </c>
      <c r="H8938" s="48">
        <v>0</v>
      </c>
      <c r="I8938" s="48">
        <v>0</v>
      </c>
      <c r="J8938" s="49" t="s">
        <v>39193</v>
      </c>
      <c r="K8938" s="48">
        <v>-1.9238786803596499E-2</v>
      </c>
      <c r="L8938" s="48">
        <v>0.82656486217657998</v>
      </c>
      <c r="M8938" s="49" t="s">
        <v>39194</v>
      </c>
      <c r="N8938" s="45">
        <v>-7.2377070999999999E-3</v>
      </c>
      <c r="O8938" s="45">
        <v>0.22477522480000001</v>
      </c>
      <c r="P8938" s="48" t="s">
        <v>39194</v>
      </c>
      <c r="Q8938" s="45">
        <v>-1E-3</v>
      </c>
      <c r="R8938" s="48">
        <v>1</v>
      </c>
      <c r="S8938" s="48" t="s">
        <v>39195</v>
      </c>
      <c r="T8938" s="50">
        <v>-9.8511599999999994E-3</v>
      </c>
      <c r="U8938" s="50">
        <v>2.9424569816000003E-4</v>
      </c>
    </row>
    <row r="8939" spans="1:21">
      <c r="A8939" s="48" t="s">
        <v>32842</v>
      </c>
      <c r="B8939" s="49" t="s">
        <v>20856</v>
      </c>
      <c r="C8939" s="49" t="s">
        <v>20857</v>
      </c>
      <c r="D8939" s="45">
        <v>1.1772540041075501</v>
      </c>
      <c r="E8939" s="48">
        <v>0</v>
      </c>
      <c r="F8939" s="48">
        <v>0</v>
      </c>
      <c r="G8939" s="48">
        <v>0</v>
      </c>
      <c r="H8939" s="48">
        <v>0</v>
      </c>
      <c r="I8939" s="48">
        <v>0</v>
      </c>
      <c r="J8939" s="49" t="s">
        <v>39196</v>
      </c>
      <c r="K8939" s="48">
        <v>2.82500305882144E-2</v>
      </c>
      <c r="L8939" s="48">
        <v>0.96330371404653403</v>
      </c>
      <c r="M8939" s="49" t="s">
        <v>39197</v>
      </c>
      <c r="N8939" s="45">
        <v>4.5067415899999998E-2</v>
      </c>
      <c r="O8939" s="45">
        <v>0.14885114890000001</v>
      </c>
      <c r="P8939" s="48" t="s">
        <v>39197</v>
      </c>
      <c r="Q8939" s="45">
        <v>0.06</v>
      </c>
      <c r="R8939" s="48">
        <v>1</v>
      </c>
      <c r="S8939" s="48" t="s">
        <v>39198</v>
      </c>
      <c r="T8939" s="50">
        <v>8.5839599999999999E-3</v>
      </c>
      <c r="U8939" s="50">
        <v>5.5889694965799999E-2</v>
      </c>
    </row>
    <row r="8940" spans="1:21">
      <c r="A8940" s="48" t="s">
        <v>32842</v>
      </c>
      <c r="B8940" s="49" t="s">
        <v>20872</v>
      </c>
      <c r="C8940" s="49" t="s">
        <v>20873</v>
      </c>
      <c r="D8940" s="45">
        <v>2.4286011584604998</v>
      </c>
      <c r="E8940" s="48">
        <v>0</v>
      </c>
      <c r="F8940" s="48">
        <v>0</v>
      </c>
      <c r="G8940" s="48">
        <v>0</v>
      </c>
      <c r="H8940" s="48">
        <v>0</v>
      </c>
      <c r="I8940" s="48">
        <v>0</v>
      </c>
      <c r="J8940" s="49" t="s">
        <v>39199</v>
      </c>
      <c r="K8940" s="48">
        <v>-1.8749692590475899E-2</v>
      </c>
      <c r="L8940" s="48">
        <v>0.62606259518491103</v>
      </c>
      <c r="M8940" s="49" t="s">
        <v>39200</v>
      </c>
      <c r="N8940" s="45">
        <v>-2.1846626299999901E-2</v>
      </c>
      <c r="O8940" s="45">
        <v>6.9930069900000003E-2</v>
      </c>
      <c r="P8940" s="48" t="s">
        <v>39200</v>
      </c>
      <c r="Q8940" s="45">
        <v>-3.3000000000000002E-2</v>
      </c>
      <c r="R8940" s="48">
        <v>1</v>
      </c>
      <c r="S8940" s="48" t="s">
        <v>39201</v>
      </c>
      <c r="T8940" s="50">
        <v>-4.1644799999999999E-3</v>
      </c>
      <c r="U8940" s="50">
        <v>3.4948393831500002E-2</v>
      </c>
    </row>
    <row r="8941" spans="1:21">
      <c r="A8941" s="48" t="s">
        <v>32842</v>
      </c>
      <c r="B8941" s="49" t="s">
        <v>20885</v>
      </c>
      <c r="C8941" s="49" t="s">
        <v>20886</v>
      </c>
      <c r="D8941" s="45">
        <v>1.2304673991764801</v>
      </c>
      <c r="E8941" s="48">
        <v>0</v>
      </c>
      <c r="F8941" s="48">
        <v>0</v>
      </c>
      <c r="G8941" s="48">
        <v>0</v>
      </c>
      <c r="H8941" s="48">
        <v>0</v>
      </c>
      <c r="I8941" s="48">
        <v>0</v>
      </c>
      <c r="J8941" s="49" t="s">
        <v>39202</v>
      </c>
      <c r="K8941" s="48" t="s">
        <v>1268</v>
      </c>
      <c r="L8941" s="48" t="s">
        <v>1268</v>
      </c>
      <c r="M8941" s="49" t="s">
        <v>39203</v>
      </c>
      <c r="N8941" s="45">
        <v>5.0608119999999998E-4</v>
      </c>
      <c r="O8941" s="45">
        <v>0.33666333669999998</v>
      </c>
      <c r="P8941" s="48" t="s">
        <v>39203</v>
      </c>
      <c r="Q8941" s="45">
        <v>1.2E-2</v>
      </c>
      <c r="R8941" s="48">
        <v>1</v>
      </c>
      <c r="S8941" s="48" t="s">
        <v>39204</v>
      </c>
      <c r="T8941" s="50">
        <v>-2.18753E-7</v>
      </c>
      <c r="U8941" s="50">
        <v>2.4661724387600001E-9</v>
      </c>
    </row>
    <row r="8942" spans="1:21">
      <c r="A8942" s="48" t="s">
        <v>32842</v>
      </c>
      <c r="B8942" s="49" t="s">
        <v>39205</v>
      </c>
      <c r="C8942" s="49" t="s">
        <v>39206</v>
      </c>
      <c r="D8942" s="45">
        <v>1.19142505602964</v>
      </c>
      <c r="E8942" s="48">
        <v>0</v>
      </c>
      <c r="F8942" s="48">
        <v>0</v>
      </c>
      <c r="G8942" s="48">
        <v>0</v>
      </c>
      <c r="H8942" s="48">
        <v>0</v>
      </c>
      <c r="I8942" s="48">
        <v>0</v>
      </c>
      <c r="J8942" s="49" t="s">
        <v>39207</v>
      </c>
      <c r="K8942" s="48">
        <v>-5.0438078978735701E-2</v>
      </c>
      <c r="L8942" s="48">
        <v>0.873598903323481</v>
      </c>
      <c r="M8942" s="49" t="s">
        <v>39208</v>
      </c>
      <c r="N8942" s="45">
        <v>6.5955062699999997E-2</v>
      </c>
      <c r="O8942" s="45">
        <v>8.0919080899999996E-2</v>
      </c>
      <c r="P8942" s="48" t="s">
        <v>39208</v>
      </c>
      <c r="Q8942" s="45">
        <v>1.2999999999999999E-2</v>
      </c>
      <c r="R8942" s="48">
        <v>1</v>
      </c>
      <c r="S8942" s="48" t="s">
        <v>39209</v>
      </c>
      <c r="T8942" s="50">
        <v>2.3408500000000002E-10</v>
      </c>
      <c r="U8942" s="50">
        <v>9.4483956788500008E-16</v>
      </c>
    </row>
    <row r="8943" spans="1:21">
      <c r="A8943" s="48" t="s">
        <v>32842</v>
      </c>
      <c r="B8943" s="49" t="s">
        <v>20958</v>
      </c>
      <c r="C8943" s="49" t="s">
        <v>20959</v>
      </c>
      <c r="D8943" s="45">
        <v>1.8913662016072901</v>
      </c>
      <c r="E8943" s="48">
        <v>0</v>
      </c>
      <c r="F8943" s="48">
        <v>0</v>
      </c>
      <c r="G8943" s="48">
        <v>0</v>
      </c>
      <c r="H8943" s="48">
        <v>0</v>
      </c>
      <c r="I8943" s="48">
        <v>0</v>
      </c>
      <c r="J8943" s="49" t="s">
        <v>39210</v>
      </c>
      <c r="K8943" s="48">
        <v>0.15562803196386901</v>
      </c>
      <c r="L8943" s="48">
        <v>0.276642106296694</v>
      </c>
      <c r="M8943" s="49" t="s">
        <v>39211</v>
      </c>
      <c r="N8943" s="45">
        <v>5.6853506999999899E-3</v>
      </c>
      <c r="O8943" s="45">
        <v>0.26373626369999997</v>
      </c>
      <c r="P8943" s="48" t="s">
        <v>39211</v>
      </c>
      <c r="Q8943" s="45">
        <v>-2E-3</v>
      </c>
      <c r="R8943" s="48">
        <v>1</v>
      </c>
      <c r="S8943" s="48" t="s">
        <v>39212</v>
      </c>
      <c r="T8943" s="50">
        <v>5.6922700000000001E-3</v>
      </c>
      <c r="U8943" s="50">
        <v>3.6168720586E-2</v>
      </c>
    </row>
    <row r="8944" spans="1:21">
      <c r="A8944" s="48" t="s">
        <v>32842</v>
      </c>
      <c r="B8944" s="49" t="s">
        <v>39213</v>
      </c>
      <c r="C8944" s="49" t="s">
        <v>39214</v>
      </c>
      <c r="D8944" s="45">
        <v>2.0112908882982201</v>
      </c>
      <c r="E8944" s="48">
        <v>0</v>
      </c>
      <c r="F8944" s="48">
        <v>0</v>
      </c>
      <c r="G8944" s="48">
        <v>0</v>
      </c>
      <c r="H8944" s="48">
        <v>0</v>
      </c>
      <c r="I8944" s="48">
        <v>0</v>
      </c>
      <c r="J8944" s="49" t="s">
        <v>39215</v>
      </c>
      <c r="K8944" s="48">
        <v>-6.8322586844826597E-3</v>
      </c>
      <c r="L8944" s="48">
        <v>0.69053106468158398</v>
      </c>
      <c r="M8944" s="49" t="s">
        <v>39216</v>
      </c>
      <c r="N8944" s="45">
        <v>-1.0051095899999999E-2</v>
      </c>
      <c r="O8944" s="45">
        <v>0.14885114890000001</v>
      </c>
      <c r="P8944" s="48" t="s">
        <v>39216</v>
      </c>
      <c r="Q8944" s="45">
        <v>-2.4E-2</v>
      </c>
      <c r="R8944" s="48">
        <v>1</v>
      </c>
      <c r="S8944" s="48" t="s">
        <v>39217</v>
      </c>
      <c r="T8944" s="50">
        <v>-7.7715999999999999E-16</v>
      </c>
      <c r="U8944" s="50">
        <v>2.5442903186000001E-46</v>
      </c>
    </row>
    <row r="8945" spans="1:21">
      <c r="A8945" s="48" t="s">
        <v>32842</v>
      </c>
      <c r="B8945" s="49" t="s">
        <v>20973</v>
      </c>
      <c r="C8945" s="49" t="s">
        <v>20974</v>
      </c>
      <c r="D8945" s="45">
        <v>2.1691184148824001</v>
      </c>
      <c r="E8945" s="48">
        <v>0</v>
      </c>
      <c r="F8945" s="48">
        <v>0</v>
      </c>
      <c r="G8945" s="48">
        <v>0</v>
      </c>
      <c r="H8945" s="48">
        <v>0</v>
      </c>
      <c r="I8945" s="48">
        <v>0</v>
      </c>
      <c r="J8945" s="49" t="s">
        <v>39218</v>
      </c>
      <c r="K8945" s="48">
        <v>-0.20463619107713901</v>
      </c>
      <c r="L8945" s="48">
        <v>0.84131866922322796</v>
      </c>
      <c r="M8945" s="49" t="s">
        <v>39219</v>
      </c>
      <c r="N8945" s="45">
        <v>1.2683578E-3</v>
      </c>
      <c r="O8945" s="45">
        <v>0.33566433569999998</v>
      </c>
      <c r="P8945" s="48" t="s">
        <v>39219</v>
      </c>
      <c r="Q8945" s="45">
        <v>0</v>
      </c>
      <c r="R8945" s="48">
        <v>1</v>
      </c>
      <c r="S8945" s="48" t="s">
        <v>39220</v>
      </c>
      <c r="T8945" s="50">
        <v>-7.7715600000000002E-16</v>
      </c>
      <c r="U8945" s="50">
        <v>1.3334994321699999E-18</v>
      </c>
    </row>
    <row r="8946" spans="1:21">
      <c r="A8946" s="48" t="s">
        <v>32842</v>
      </c>
      <c r="B8946" s="49" t="s">
        <v>20994</v>
      </c>
      <c r="C8946" s="49" t="s">
        <v>20995</v>
      </c>
      <c r="D8946" s="45">
        <v>1.5090052890480199</v>
      </c>
      <c r="E8946" s="48">
        <v>1</v>
      </c>
      <c r="F8946" s="48">
        <v>0</v>
      </c>
      <c r="G8946" s="48">
        <v>1</v>
      </c>
      <c r="H8946" s="48">
        <v>0</v>
      </c>
      <c r="I8946" s="48">
        <v>0</v>
      </c>
      <c r="J8946" s="49" t="s">
        <v>39221</v>
      </c>
      <c r="K8946" s="48">
        <v>-0.150262720839244</v>
      </c>
      <c r="L8946" s="48">
        <v>0.49047236356720197</v>
      </c>
      <c r="M8946" s="49" t="s">
        <v>39222</v>
      </c>
      <c r="N8946" s="45">
        <v>-0.14978881929999999</v>
      </c>
      <c r="O8946" s="45">
        <v>1.0989011E-2</v>
      </c>
      <c r="P8946" s="48" t="s">
        <v>39222</v>
      </c>
      <c r="Q8946" s="45">
        <v>1.2999999999999999E-2</v>
      </c>
      <c r="R8946" s="48">
        <v>1</v>
      </c>
      <c r="S8946" s="48" t="s">
        <v>39223</v>
      </c>
      <c r="T8946" s="50">
        <v>-4.9458099999999998E-2</v>
      </c>
      <c r="U8946" s="50">
        <v>0.359784352443</v>
      </c>
    </row>
    <row r="8947" spans="1:21">
      <c r="A8947" s="48" t="s">
        <v>32842</v>
      </c>
      <c r="B8947" s="49" t="s">
        <v>20994</v>
      </c>
      <c r="C8947" s="49" t="s">
        <v>20995</v>
      </c>
      <c r="D8947" s="45">
        <v>1.5090052890480199</v>
      </c>
      <c r="E8947" s="48">
        <v>0</v>
      </c>
      <c r="F8947" s="48">
        <v>0</v>
      </c>
      <c r="G8947" s="48">
        <v>0</v>
      </c>
      <c r="H8947" s="48">
        <v>0</v>
      </c>
      <c r="I8947" s="48">
        <v>0</v>
      </c>
      <c r="J8947" s="49" t="s">
        <v>39224</v>
      </c>
      <c r="K8947" s="48">
        <v>-0.18846894149853799</v>
      </c>
      <c r="L8947" s="48">
        <v>0.51085031755217603</v>
      </c>
      <c r="M8947" s="49" t="s">
        <v>39225</v>
      </c>
      <c r="N8947" s="45">
        <v>-1.44489384E-2</v>
      </c>
      <c r="O8947" s="45">
        <v>0.24875124879999999</v>
      </c>
      <c r="P8947" s="48" t="s">
        <v>39225</v>
      </c>
      <c r="Q8947" s="45">
        <v>-3.3000000000000002E-2</v>
      </c>
      <c r="R8947" s="48">
        <v>1</v>
      </c>
      <c r="S8947" s="48" t="s">
        <v>39226</v>
      </c>
      <c r="T8947" s="50">
        <v>-4.6102299999999999E-2</v>
      </c>
      <c r="U8947" s="50">
        <v>0.28580428598300001</v>
      </c>
    </row>
    <row r="8948" spans="1:21">
      <c r="A8948" s="48" t="s">
        <v>32842</v>
      </c>
      <c r="B8948" s="49" t="s">
        <v>21017</v>
      </c>
      <c r="C8948" s="49" t="s">
        <v>21018</v>
      </c>
      <c r="D8948" s="45">
        <v>1.46659584940356</v>
      </c>
      <c r="E8948" s="48">
        <v>0</v>
      </c>
      <c r="F8948" s="48">
        <v>0</v>
      </c>
      <c r="G8948" s="48">
        <v>0</v>
      </c>
      <c r="H8948" s="48">
        <v>0</v>
      </c>
      <c r="I8948" s="48">
        <v>0</v>
      </c>
      <c r="J8948" s="49" t="s">
        <v>39227</v>
      </c>
      <c r="K8948" s="48">
        <v>0.119631989680025</v>
      </c>
      <c r="L8948" s="48">
        <v>0.91075225537237403</v>
      </c>
      <c r="M8948" s="49" t="s">
        <v>39228</v>
      </c>
      <c r="N8948" s="45">
        <v>3.5264226699999998E-2</v>
      </c>
      <c r="O8948" s="45">
        <v>0.18081918079999901</v>
      </c>
      <c r="P8948" s="48" t="s">
        <v>39228</v>
      </c>
      <c r="Q8948" s="45">
        <v>0.106</v>
      </c>
      <c r="R8948" s="48">
        <v>1</v>
      </c>
      <c r="S8948" s="48" t="s">
        <v>39229</v>
      </c>
      <c r="T8948" s="50">
        <v>8.3620900000000008E-3</v>
      </c>
      <c r="U8948" s="50">
        <v>5.22712165918E-2</v>
      </c>
    </row>
    <row r="8949" spans="1:21">
      <c r="A8949" s="48" t="s">
        <v>32842</v>
      </c>
      <c r="B8949" s="49" t="s">
        <v>21030</v>
      </c>
      <c r="C8949" s="49" t="s">
        <v>21031</v>
      </c>
      <c r="D8949" s="45">
        <v>1.45034004232824</v>
      </c>
      <c r="E8949" s="48">
        <v>0</v>
      </c>
      <c r="F8949" s="48">
        <v>0</v>
      </c>
      <c r="G8949" s="48">
        <v>0</v>
      </c>
      <c r="H8949" s="48">
        <v>0</v>
      </c>
      <c r="I8949" s="48">
        <v>0</v>
      </c>
      <c r="J8949" s="49" t="s">
        <v>39230</v>
      </c>
      <c r="K8949" s="48" t="s">
        <v>1268</v>
      </c>
      <c r="L8949" s="48" t="s">
        <v>1268</v>
      </c>
      <c r="M8949" s="49" t="s">
        <v>39231</v>
      </c>
      <c r="N8949" s="45">
        <v>1.6289795E-3</v>
      </c>
      <c r="O8949" s="45">
        <v>0.32817182820000002</v>
      </c>
      <c r="P8949" s="48" t="s">
        <v>39231</v>
      </c>
      <c r="Q8949" s="45">
        <v>1E-3</v>
      </c>
      <c r="R8949" s="48">
        <v>1</v>
      </c>
      <c r="S8949" s="48" t="s">
        <v>39232</v>
      </c>
      <c r="T8949" s="50">
        <v>1.51612E-11</v>
      </c>
      <c r="U8949" s="50">
        <v>1.11433918871E-16</v>
      </c>
    </row>
    <row r="8950" spans="1:21">
      <c r="A8950" s="48" t="s">
        <v>32842</v>
      </c>
      <c r="B8950" s="49" t="s">
        <v>21096</v>
      </c>
      <c r="C8950" s="49" t="s">
        <v>21096</v>
      </c>
      <c r="D8950" s="45">
        <v>0.99962356056996604</v>
      </c>
      <c r="E8950" s="48">
        <v>0</v>
      </c>
      <c r="F8950" s="48">
        <v>0</v>
      </c>
      <c r="G8950" s="48">
        <v>0</v>
      </c>
      <c r="H8950" s="48">
        <v>0</v>
      </c>
      <c r="I8950" s="48">
        <v>0</v>
      </c>
      <c r="J8950" s="49" t="s">
        <v>39233</v>
      </c>
      <c r="K8950" s="48">
        <v>0.120914895585542</v>
      </c>
      <c r="L8950" s="48">
        <v>0.70184306380413297</v>
      </c>
      <c r="M8950" s="49" t="s">
        <v>39234</v>
      </c>
      <c r="N8950" s="45">
        <v>2.1159482399999999E-2</v>
      </c>
      <c r="O8950" s="45">
        <v>0.2312687313</v>
      </c>
      <c r="P8950" s="48" t="s">
        <v>39234</v>
      </c>
      <c r="Q8950" s="45">
        <v>-8.7999999999999995E-2</v>
      </c>
      <c r="R8950" s="48">
        <v>1</v>
      </c>
      <c r="S8950" s="48" t="s">
        <v>39235</v>
      </c>
      <c r="T8950" s="50">
        <v>-5.3010399999999999E-3</v>
      </c>
      <c r="U8950" s="50">
        <v>3.5970757513400002E-2</v>
      </c>
    </row>
    <row r="8951" spans="1:21">
      <c r="A8951" s="48" t="s">
        <v>32842</v>
      </c>
      <c r="B8951" s="49" t="s">
        <v>21096</v>
      </c>
      <c r="C8951" s="49" t="s">
        <v>21096</v>
      </c>
      <c r="D8951" s="45">
        <v>0.99962356056996604</v>
      </c>
      <c r="E8951" s="48">
        <v>0</v>
      </c>
      <c r="F8951" s="48">
        <v>0</v>
      </c>
      <c r="G8951" s="48">
        <v>0</v>
      </c>
      <c r="H8951" s="48">
        <v>0</v>
      </c>
      <c r="I8951" s="48">
        <v>0</v>
      </c>
      <c r="J8951" s="49" t="s">
        <v>39236</v>
      </c>
      <c r="K8951" s="48">
        <v>-0.123592265677461</v>
      </c>
      <c r="L8951" s="48">
        <v>0.70019907101046297</v>
      </c>
      <c r="M8951" s="49" t="s">
        <v>39237</v>
      </c>
      <c r="N8951" s="45">
        <v>-3.65916903E-2</v>
      </c>
      <c r="O8951" s="45">
        <v>0.15884115879999999</v>
      </c>
      <c r="P8951" s="48" t="s">
        <v>39237</v>
      </c>
      <c r="Q8951" s="45">
        <v>6.0000000000000001E-3</v>
      </c>
      <c r="R8951" s="48">
        <v>1</v>
      </c>
      <c r="S8951" s="48" t="s">
        <v>39238</v>
      </c>
      <c r="T8951" s="50">
        <v>-2.8540899999999998E-4</v>
      </c>
      <c r="U8951" s="50">
        <v>6.7068629967100002E-4</v>
      </c>
    </row>
    <row r="8952" spans="1:21">
      <c r="A8952" s="48" t="s">
        <v>32842</v>
      </c>
      <c r="B8952" s="49" t="s">
        <v>21096</v>
      </c>
      <c r="C8952" s="49" t="s">
        <v>21096</v>
      </c>
      <c r="D8952" s="45">
        <v>0.99962356056996604</v>
      </c>
      <c r="E8952" s="48">
        <v>1</v>
      </c>
      <c r="F8952" s="48">
        <v>0</v>
      </c>
      <c r="G8952" s="48">
        <v>1</v>
      </c>
      <c r="H8952" s="48">
        <v>0</v>
      </c>
      <c r="I8952" s="48">
        <v>0</v>
      </c>
      <c r="J8952" s="49" t="s">
        <v>39239</v>
      </c>
      <c r="K8952" s="48">
        <v>1.49006808747352E-2</v>
      </c>
      <c r="L8952" s="48">
        <v>0.98643927827168598</v>
      </c>
      <c r="M8952" s="49" t="s">
        <v>39240</v>
      </c>
      <c r="N8952" s="45">
        <v>0.32906317499999999</v>
      </c>
      <c r="O8952" s="45">
        <v>1.04895105E-2</v>
      </c>
      <c r="P8952" s="48" t="s">
        <v>39240</v>
      </c>
      <c r="Q8952" s="45">
        <v>7.4999999999999997E-2</v>
      </c>
      <c r="R8952" s="48">
        <v>1</v>
      </c>
      <c r="S8952" s="48" t="s">
        <v>39241</v>
      </c>
      <c r="T8952" s="50">
        <v>7.4273099999999995E-4</v>
      </c>
      <c r="U8952" s="50">
        <v>3.9997374015200001E-3</v>
      </c>
    </row>
    <row r="8953" spans="1:21">
      <c r="A8953" s="48" t="s">
        <v>32842</v>
      </c>
      <c r="B8953" s="49" t="s">
        <v>21105</v>
      </c>
      <c r="C8953" s="49" t="s">
        <v>21106</v>
      </c>
      <c r="D8953" s="45">
        <v>1.25584965043623</v>
      </c>
      <c r="E8953" s="48">
        <v>0</v>
      </c>
      <c r="F8953" s="48">
        <v>0</v>
      </c>
      <c r="G8953" s="48">
        <v>0</v>
      </c>
      <c r="H8953" s="48">
        <v>0</v>
      </c>
      <c r="I8953" s="48">
        <v>0</v>
      </c>
      <c r="J8953" s="49" t="s">
        <v>39242</v>
      </c>
      <c r="K8953" s="48">
        <v>3.5142995013217201E-2</v>
      </c>
      <c r="L8953" s="48">
        <v>0.95027148688909702</v>
      </c>
      <c r="M8953" s="49" t="s">
        <v>39243</v>
      </c>
      <c r="N8953" s="45">
        <v>-4.3850865099999997E-2</v>
      </c>
      <c r="O8953" s="45">
        <v>0.11038961039999901</v>
      </c>
      <c r="P8953" s="48" t="s">
        <v>39243</v>
      </c>
      <c r="Q8953" s="45">
        <v>-0.10100000000000001</v>
      </c>
      <c r="R8953" s="48">
        <v>1</v>
      </c>
      <c r="S8953" s="48" t="s">
        <v>39244</v>
      </c>
      <c r="T8953" s="50">
        <v>-3.6115600000000002E-3</v>
      </c>
      <c r="U8953" s="50">
        <v>2.3296035690300001E-2</v>
      </c>
    </row>
    <row r="8954" spans="1:21">
      <c r="A8954" s="48" t="s">
        <v>32842</v>
      </c>
      <c r="B8954" s="49" t="s">
        <v>39245</v>
      </c>
      <c r="C8954" s="49" t="s">
        <v>39246</v>
      </c>
      <c r="D8954" s="45">
        <v>1.45902916170631</v>
      </c>
      <c r="E8954" s="48">
        <v>0</v>
      </c>
      <c r="F8954" s="48">
        <v>0</v>
      </c>
      <c r="G8954" s="48">
        <v>0</v>
      </c>
      <c r="H8954" s="48">
        <v>0</v>
      </c>
      <c r="I8954" s="48">
        <v>0</v>
      </c>
      <c r="J8954" s="49" t="s">
        <v>39247</v>
      </c>
      <c r="K8954" s="48">
        <v>-7.4167895505387493E-2</v>
      </c>
      <c r="L8954" s="48">
        <v>0.81242300211741802</v>
      </c>
      <c r="M8954" s="49" t="s">
        <v>39248</v>
      </c>
      <c r="N8954" s="45">
        <v>3.0333471000000001E-3</v>
      </c>
      <c r="O8954" s="45">
        <v>0.3106893107</v>
      </c>
      <c r="P8954" s="48" t="s">
        <v>39248</v>
      </c>
      <c r="Q8954" s="45">
        <v>-2.5000000000000001E-2</v>
      </c>
      <c r="R8954" s="48">
        <v>1</v>
      </c>
      <c r="S8954" s="48" t="s">
        <v>39249</v>
      </c>
      <c r="T8954" s="50">
        <v>-4.65144E-7</v>
      </c>
      <c r="U8954" s="50">
        <v>5.55349538737E-11</v>
      </c>
    </row>
    <row r="8955" spans="1:21">
      <c r="A8955" s="48" t="s">
        <v>32842</v>
      </c>
      <c r="B8955" s="49" t="s">
        <v>39250</v>
      </c>
      <c r="C8955" s="49" t="s">
        <v>39251</v>
      </c>
      <c r="D8955" s="45">
        <v>1.46359196053893</v>
      </c>
      <c r="E8955" s="48">
        <v>0</v>
      </c>
      <c r="F8955" s="48">
        <v>0</v>
      </c>
      <c r="G8955" s="48">
        <v>0</v>
      </c>
      <c r="H8955" s="48">
        <v>0</v>
      </c>
      <c r="I8955" s="48">
        <v>0</v>
      </c>
      <c r="J8955" s="49" t="s">
        <v>39252</v>
      </c>
      <c r="K8955" s="48">
        <v>0.11619228177504599</v>
      </c>
      <c r="L8955" s="48">
        <v>0.89305652614755104</v>
      </c>
      <c r="M8955" s="49" t="s">
        <v>39253</v>
      </c>
      <c r="N8955" s="45">
        <v>-9.9006132999999996E-3</v>
      </c>
      <c r="O8955" s="45">
        <v>0.20579420579999999</v>
      </c>
      <c r="P8955" s="48" t="s">
        <v>39253</v>
      </c>
      <c r="Q8955" s="45">
        <v>0.01</v>
      </c>
      <c r="R8955" s="48">
        <v>1</v>
      </c>
      <c r="S8955" s="48" t="s">
        <v>39254</v>
      </c>
      <c r="T8955" s="50">
        <v>8.6335700000000001E-5</v>
      </c>
      <c r="U8955" s="50">
        <v>2.2005109465500001E-4</v>
      </c>
    </row>
    <row r="8956" spans="1:21">
      <c r="A8956" s="48" t="s">
        <v>32842</v>
      </c>
      <c r="B8956" s="49" t="s">
        <v>39250</v>
      </c>
      <c r="C8956" s="49" t="s">
        <v>39251</v>
      </c>
      <c r="D8956" s="45">
        <v>1.46359196053893</v>
      </c>
      <c r="E8956" s="48">
        <v>0</v>
      </c>
      <c r="F8956" s="48">
        <v>0</v>
      </c>
      <c r="G8956" s="48">
        <v>0</v>
      </c>
      <c r="H8956" s="48">
        <v>0</v>
      </c>
      <c r="I8956" s="48">
        <v>0</v>
      </c>
      <c r="J8956" s="49" t="s">
        <v>39255</v>
      </c>
      <c r="K8956" s="48">
        <v>4.7810815125769101E-3</v>
      </c>
      <c r="L8956" s="48">
        <v>0.97033315415071497</v>
      </c>
      <c r="M8956" s="49" t="s">
        <v>39256</v>
      </c>
      <c r="N8956" s="45">
        <v>1.3430389799999999E-2</v>
      </c>
      <c r="O8956" s="45">
        <v>0.18081918079999901</v>
      </c>
      <c r="P8956" s="48" t="s">
        <v>39256</v>
      </c>
      <c r="Q8956" s="45">
        <v>0.112</v>
      </c>
      <c r="R8956" s="48">
        <v>0.43758230243899998</v>
      </c>
      <c r="S8956" s="48" t="s">
        <v>39257</v>
      </c>
      <c r="T8956" s="50">
        <v>3.05366E-4</v>
      </c>
      <c r="U8956" s="50">
        <v>8.0383935285199999E-3</v>
      </c>
    </row>
    <row r="8957" spans="1:21">
      <c r="A8957" s="48" t="s">
        <v>32842</v>
      </c>
      <c r="B8957" s="49" t="s">
        <v>39258</v>
      </c>
      <c r="C8957" s="49" t="s">
        <v>39259</v>
      </c>
      <c r="D8957" s="45">
        <v>1.8424719396831499</v>
      </c>
      <c r="E8957" s="48">
        <v>0</v>
      </c>
      <c r="F8957" s="48">
        <v>0</v>
      </c>
      <c r="G8957" s="48">
        <v>0</v>
      </c>
      <c r="H8957" s="48">
        <v>0</v>
      </c>
      <c r="I8957" s="48">
        <v>0</v>
      </c>
      <c r="J8957" s="49" t="s">
        <v>39260</v>
      </c>
      <c r="K8957" s="48">
        <v>0.34180223463577197</v>
      </c>
      <c r="L8957" s="48">
        <v>0.51956145042758695</v>
      </c>
      <c r="M8957" s="49" t="s">
        <v>39261</v>
      </c>
      <c r="N8957" s="45">
        <v>-6.5397811000000002E-3</v>
      </c>
      <c r="O8957" s="45">
        <v>0.21578421579999901</v>
      </c>
      <c r="P8957" s="48" t="s">
        <v>39261</v>
      </c>
      <c r="Q8957" s="45">
        <v>-4.0000000000000001E-3</v>
      </c>
      <c r="R8957" s="48">
        <v>1</v>
      </c>
      <c r="S8957" s="48" t="s">
        <v>39262</v>
      </c>
      <c r="T8957" s="50">
        <v>1.4657599999999999E-4</v>
      </c>
      <c r="U8957" s="50">
        <v>5.31001318705E-6</v>
      </c>
    </row>
    <row r="8958" spans="1:21">
      <c r="A8958" s="48" t="s">
        <v>32842</v>
      </c>
      <c r="B8958" s="49" t="s">
        <v>39263</v>
      </c>
      <c r="C8958" s="49" t="s">
        <v>39264</v>
      </c>
      <c r="D8958" s="45">
        <v>1.0982828554121999</v>
      </c>
      <c r="E8958" s="48">
        <v>0</v>
      </c>
      <c r="F8958" s="48">
        <v>0</v>
      </c>
      <c r="G8958" s="48">
        <v>0</v>
      </c>
      <c r="H8958" s="48">
        <v>0</v>
      </c>
      <c r="I8958" s="48">
        <v>0</v>
      </c>
      <c r="J8958" s="49" t="s">
        <v>39265</v>
      </c>
      <c r="K8958" s="48">
        <v>-8.9634749836945901E-2</v>
      </c>
      <c r="L8958" s="48">
        <v>0.879801909896896</v>
      </c>
      <c r="M8958" s="49" t="s">
        <v>39266</v>
      </c>
      <c r="N8958" s="45">
        <v>-2.8488201000000002E-3</v>
      </c>
      <c r="O8958" s="45">
        <v>0.31118881120000003</v>
      </c>
      <c r="P8958" s="48" t="s">
        <v>39266</v>
      </c>
      <c r="Q8958" s="45">
        <v>6.5000000000000002E-2</v>
      </c>
      <c r="R8958" s="48">
        <v>1</v>
      </c>
      <c r="S8958" s="48" t="s">
        <v>39267</v>
      </c>
      <c r="T8958" s="50">
        <v>-9.3960999999999992E-3</v>
      </c>
      <c r="U8958" s="50">
        <v>6.1982337481699998E-2</v>
      </c>
    </row>
    <row r="8959" spans="1:21">
      <c r="A8959" s="48" t="s">
        <v>32842</v>
      </c>
      <c r="B8959" s="49" t="s">
        <v>39263</v>
      </c>
      <c r="C8959" s="49" t="s">
        <v>39264</v>
      </c>
      <c r="D8959" s="45">
        <v>1.0982828554121999</v>
      </c>
      <c r="E8959" s="48">
        <v>0</v>
      </c>
      <c r="F8959" s="48">
        <v>0</v>
      </c>
      <c r="G8959" s="48">
        <v>0</v>
      </c>
      <c r="H8959" s="48">
        <v>0</v>
      </c>
      <c r="I8959" s="48">
        <v>0</v>
      </c>
      <c r="J8959" s="49" t="s">
        <v>39268</v>
      </c>
      <c r="K8959" s="48">
        <v>-0.38239907978302201</v>
      </c>
      <c r="L8959" s="48">
        <v>0.581084045427254</v>
      </c>
      <c r="M8959" s="49" t="s">
        <v>39269</v>
      </c>
      <c r="N8959" s="45">
        <v>-1.66034485E-2</v>
      </c>
      <c r="O8959" s="45">
        <v>0.28571428570000001</v>
      </c>
      <c r="P8959" s="48" t="s">
        <v>39269</v>
      </c>
      <c r="Q8959" s="45">
        <v>1E-3</v>
      </c>
      <c r="R8959" s="48">
        <v>1</v>
      </c>
      <c r="S8959" s="48" t="s">
        <v>39270</v>
      </c>
      <c r="T8959" s="50">
        <v>9.719050000000001E-7</v>
      </c>
      <c r="U8959" s="50">
        <v>2.0790904977199999E-7</v>
      </c>
    </row>
    <row r="8960" spans="1:21">
      <c r="A8960" s="48" t="s">
        <v>32842</v>
      </c>
      <c r="B8960" s="49" t="s">
        <v>39271</v>
      </c>
      <c r="C8960" s="49" t="s">
        <v>39272</v>
      </c>
      <c r="D8960" s="45">
        <v>1.7178602405975301</v>
      </c>
      <c r="E8960" s="48">
        <v>0</v>
      </c>
      <c r="F8960" s="48">
        <v>0</v>
      </c>
      <c r="G8960" s="48">
        <v>0</v>
      </c>
      <c r="H8960" s="48">
        <v>0</v>
      </c>
      <c r="I8960" s="48">
        <v>0</v>
      </c>
      <c r="J8960" s="49" t="s">
        <v>39273</v>
      </c>
      <c r="K8960" s="48">
        <v>-2.6184347020652698E-2</v>
      </c>
      <c r="L8960" s="48">
        <v>0.96112393003846897</v>
      </c>
      <c r="M8960" s="49" t="s">
        <v>39274</v>
      </c>
      <c r="N8960" s="45">
        <v>-8.1660347899999999E-2</v>
      </c>
      <c r="O8960" s="45">
        <v>0.17882117879999901</v>
      </c>
      <c r="P8960" s="48" t="s">
        <v>39274</v>
      </c>
      <c r="Q8960" s="45">
        <v>-9.0999999999999998E-2</v>
      </c>
      <c r="R8960" s="48">
        <v>1</v>
      </c>
      <c r="S8960" s="48" t="s">
        <v>39275</v>
      </c>
      <c r="T8960" s="50">
        <v>-1.1940999999999999E-6</v>
      </c>
      <c r="U8960" s="50">
        <v>4.1149083134500003E-9</v>
      </c>
    </row>
    <row r="8961" spans="1:21">
      <c r="A8961" s="48" t="s">
        <v>32842</v>
      </c>
      <c r="B8961" s="49" t="s">
        <v>39271</v>
      </c>
      <c r="C8961" s="49" t="s">
        <v>39272</v>
      </c>
      <c r="D8961" s="45">
        <v>1.7178602405975301</v>
      </c>
      <c r="E8961" s="48">
        <v>3</v>
      </c>
      <c r="F8961" s="48">
        <v>1</v>
      </c>
      <c r="G8961" s="48">
        <v>1</v>
      </c>
      <c r="H8961" s="48">
        <v>1</v>
      </c>
      <c r="I8961" s="48">
        <v>0</v>
      </c>
      <c r="J8961" s="49" t="s">
        <v>39276</v>
      </c>
      <c r="K8961" s="48">
        <v>0.61802485375623695</v>
      </c>
      <c r="L8961" s="48">
        <v>2.8189865021996201E-2</v>
      </c>
      <c r="M8961" s="49" t="s">
        <v>39277</v>
      </c>
      <c r="N8961" s="45">
        <v>-0.101528491</v>
      </c>
      <c r="O8961" s="45">
        <v>1.8981018999999998E-2</v>
      </c>
      <c r="P8961" s="48" t="s">
        <v>39277</v>
      </c>
      <c r="Q8961" s="45">
        <v>-0.105</v>
      </c>
      <c r="R8961" s="48">
        <v>4.6260285310999998E-3</v>
      </c>
      <c r="S8961" s="48" t="s">
        <v>39278</v>
      </c>
      <c r="T8961" s="50">
        <v>-0.146202</v>
      </c>
      <c r="U8961" s="50">
        <v>0.93642428342399997</v>
      </c>
    </row>
    <row r="8962" spans="1:21">
      <c r="A8962" s="48" t="s">
        <v>32842</v>
      </c>
      <c r="B8962" s="49" t="s">
        <v>39271</v>
      </c>
      <c r="C8962" s="49" t="s">
        <v>39272</v>
      </c>
      <c r="D8962" s="45">
        <v>1.7178602405975301</v>
      </c>
      <c r="E8962" s="48">
        <v>0</v>
      </c>
      <c r="F8962" s="48">
        <v>0</v>
      </c>
      <c r="G8962" s="48">
        <v>0</v>
      </c>
      <c r="H8962" s="48">
        <v>0</v>
      </c>
      <c r="I8962" s="48">
        <v>0</v>
      </c>
      <c r="J8962" s="49" t="s">
        <v>39279</v>
      </c>
      <c r="K8962" s="48">
        <v>-0.178059388720161</v>
      </c>
      <c r="L8962" s="48">
        <v>0.80556447290319899</v>
      </c>
      <c r="M8962" s="49" t="s">
        <v>39280</v>
      </c>
      <c r="N8962" s="45">
        <v>-1.6802843999999999E-3</v>
      </c>
      <c r="O8962" s="45">
        <v>0.33166833169999999</v>
      </c>
      <c r="P8962" s="48" t="s">
        <v>39280</v>
      </c>
      <c r="Q8962" s="45">
        <v>1E-3</v>
      </c>
      <c r="R8962" s="48">
        <v>1</v>
      </c>
      <c r="S8962" s="48" t="s">
        <v>39281</v>
      </c>
      <c r="T8962" s="50">
        <v>6.1573900000000002E-4</v>
      </c>
      <c r="U8962" s="50">
        <v>3.9401896379699999E-3</v>
      </c>
    </row>
    <row r="8963" spans="1:21">
      <c r="A8963" s="48" t="s">
        <v>32842</v>
      </c>
      <c r="B8963" s="49" t="s">
        <v>39282</v>
      </c>
      <c r="C8963" s="49" t="s">
        <v>39283</v>
      </c>
      <c r="D8963" s="45">
        <v>2.3380471190747301</v>
      </c>
      <c r="E8963" s="48">
        <v>0</v>
      </c>
      <c r="F8963" s="48">
        <v>0</v>
      </c>
      <c r="G8963" s="48">
        <v>0</v>
      </c>
      <c r="H8963" s="48">
        <v>0</v>
      </c>
      <c r="I8963" s="48">
        <v>0</v>
      </c>
      <c r="J8963" s="49" t="s">
        <v>39284</v>
      </c>
      <c r="K8963" s="48">
        <v>2.2973296561505499E-2</v>
      </c>
      <c r="L8963" s="48">
        <v>0.92133859693039599</v>
      </c>
      <c r="M8963" s="49" t="s">
        <v>39285</v>
      </c>
      <c r="N8963" s="45">
        <v>-1.16744E-5</v>
      </c>
      <c r="O8963" s="45">
        <v>0.39210789210000002</v>
      </c>
      <c r="P8963" s="48" t="s">
        <v>39285</v>
      </c>
      <c r="Q8963" s="45">
        <v>7.0000000000000001E-3</v>
      </c>
      <c r="R8963" s="48">
        <v>1</v>
      </c>
      <c r="S8963" s="48" t="s">
        <v>39286</v>
      </c>
      <c r="T8963" s="50">
        <v>1.79137E-3</v>
      </c>
      <c r="U8963" s="50">
        <v>3.20215058727E-3</v>
      </c>
    </row>
    <row r="8964" spans="1:21">
      <c r="A8964" s="48" t="s">
        <v>32842</v>
      </c>
      <c r="B8964" s="49" t="s">
        <v>21217</v>
      </c>
      <c r="C8964" s="49" t="s">
        <v>21218</v>
      </c>
      <c r="D8964" s="45">
        <v>1.2927934389287701</v>
      </c>
      <c r="E8964" s="48">
        <v>1</v>
      </c>
      <c r="F8964" s="48">
        <v>0</v>
      </c>
      <c r="G8964" s="48">
        <v>1</v>
      </c>
      <c r="H8964" s="48">
        <v>0</v>
      </c>
      <c r="I8964" s="48">
        <v>0</v>
      </c>
      <c r="J8964" s="49" t="s">
        <v>39287</v>
      </c>
      <c r="K8964" s="48">
        <v>-0.342478130125144</v>
      </c>
      <c r="L8964" s="48">
        <v>0.71540807931313199</v>
      </c>
      <c r="M8964" s="49" t="s">
        <v>39288</v>
      </c>
      <c r="N8964" s="45">
        <v>0.1014447705</v>
      </c>
      <c r="O8964" s="45">
        <v>3.9960040000000002E-2</v>
      </c>
      <c r="P8964" s="48" t="s">
        <v>39288</v>
      </c>
      <c r="Q8964" s="45">
        <v>4.1000000000000002E-2</v>
      </c>
      <c r="R8964" s="48">
        <v>1</v>
      </c>
      <c r="S8964" s="48" t="s">
        <v>39289</v>
      </c>
      <c r="T8964" s="50">
        <v>5.90889E-3</v>
      </c>
      <c r="U8964" s="50">
        <v>3.8667263600000001E-2</v>
      </c>
    </row>
    <row r="8965" spans="1:21">
      <c r="A8965" s="48" t="s">
        <v>32842</v>
      </c>
      <c r="B8965" s="49" t="s">
        <v>21249</v>
      </c>
      <c r="C8965" s="49" t="s">
        <v>21250</v>
      </c>
      <c r="D8965" s="45">
        <v>1.3442035276898301</v>
      </c>
      <c r="E8965" s="48">
        <v>1</v>
      </c>
      <c r="F8965" s="48">
        <v>0</v>
      </c>
      <c r="G8965" s="48">
        <v>1</v>
      </c>
      <c r="H8965" s="48">
        <v>0</v>
      </c>
      <c r="I8965" s="48">
        <v>0</v>
      </c>
      <c r="J8965" s="49" t="s">
        <v>39290</v>
      </c>
      <c r="K8965" s="48">
        <v>0.120999252032508</v>
      </c>
      <c r="L8965" s="48">
        <v>0.91983354222937896</v>
      </c>
      <c r="M8965" s="49" t="s">
        <v>39291</v>
      </c>
      <c r="N8965" s="45">
        <v>-0.27855107969999998</v>
      </c>
      <c r="O8965" s="45">
        <v>4.6453546499999998E-2</v>
      </c>
      <c r="P8965" s="48" t="s">
        <v>39291</v>
      </c>
      <c r="Q8965" s="45">
        <v>-0.318</v>
      </c>
      <c r="R8965" s="48">
        <v>1</v>
      </c>
      <c r="S8965" s="48" t="s">
        <v>39292</v>
      </c>
      <c r="T8965" s="50">
        <v>-1.08413E-3</v>
      </c>
      <c r="U8965" s="50">
        <v>2.4863281934499998E-3</v>
      </c>
    </row>
    <row r="8966" spans="1:21">
      <c r="A8966" s="48" t="s">
        <v>32842</v>
      </c>
      <c r="B8966" s="49" t="s">
        <v>21259</v>
      </c>
      <c r="C8966" s="49" t="s">
        <v>21260</v>
      </c>
      <c r="D8966" s="45">
        <v>1.56750336064216</v>
      </c>
      <c r="E8966" s="48">
        <v>0</v>
      </c>
      <c r="F8966" s="48">
        <v>0</v>
      </c>
      <c r="G8966" s="48">
        <v>0</v>
      </c>
      <c r="H8966" s="48">
        <v>0</v>
      </c>
      <c r="I8966" s="48">
        <v>0</v>
      </c>
      <c r="J8966" s="49" t="s">
        <v>39293</v>
      </c>
      <c r="K8966" s="48">
        <v>3.8517424829761802E-2</v>
      </c>
      <c r="L8966" s="48">
        <v>0.85423244521806396</v>
      </c>
      <c r="M8966" s="49" t="s">
        <v>39294</v>
      </c>
      <c r="N8966" s="45">
        <v>3.3554432099999899E-2</v>
      </c>
      <c r="O8966" s="45">
        <v>0.20779220779999999</v>
      </c>
      <c r="P8966" s="48" t="s">
        <v>39294</v>
      </c>
      <c r="Q8966" s="45">
        <v>0.186</v>
      </c>
      <c r="R8966" s="48">
        <v>1</v>
      </c>
      <c r="S8966" s="48" t="s">
        <v>39295</v>
      </c>
      <c r="T8966" s="50">
        <v>-5.39139E-4</v>
      </c>
      <c r="U8966" s="50">
        <v>1.51806796274E-3</v>
      </c>
    </row>
    <row r="8967" spans="1:21">
      <c r="A8967" s="48" t="s">
        <v>32842</v>
      </c>
      <c r="B8967" s="49" t="s">
        <v>21259</v>
      </c>
      <c r="C8967" s="49" t="s">
        <v>21260</v>
      </c>
      <c r="D8967" s="45">
        <v>1.56750336064216</v>
      </c>
      <c r="E8967" s="48">
        <v>0</v>
      </c>
      <c r="F8967" s="48">
        <v>0</v>
      </c>
      <c r="G8967" s="48">
        <v>0</v>
      </c>
      <c r="H8967" s="48">
        <v>0</v>
      </c>
      <c r="I8967" s="48">
        <v>0</v>
      </c>
      <c r="J8967" s="49" t="s">
        <v>39296</v>
      </c>
      <c r="K8967" s="48">
        <v>0.102976884593521</v>
      </c>
      <c r="L8967" s="48">
        <v>0.76675024689850402</v>
      </c>
      <c r="M8967" s="49" t="s">
        <v>39297</v>
      </c>
      <c r="N8967" s="45">
        <v>3.8299217000000003E-2</v>
      </c>
      <c r="O8967" s="45">
        <v>0.20579420579999999</v>
      </c>
      <c r="P8967" s="48" t="s">
        <v>39297</v>
      </c>
      <c r="Q8967" s="45">
        <v>4.0000000000000001E-3</v>
      </c>
      <c r="R8967" s="48">
        <v>1</v>
      </c>
      <c r="S8967" s="48" t="s">
        <v>39295</v>
      </c>
      <c r="T8967" s="50">
        <v>-5.39139E-4</v>
      </c>
      <c r="U8967" s="50">
        <v>1.51806796274E-3</v>
      </c>
    </row>
    <row r="8968" spans="1:21">
      <c r="A8968" s="48" t="s">
        <v>32842</v>
      </c>
      <c r="B8968" s="49" t="s">
        <v>21264</v>
      </c>
      <c r="C8968" s="49" t="s">
        <v>21265</v>
      </c>
      <c r="D8968" s="45">
        <v>0.97439777763278002</v>
      </c>
      <c r="E8968" s="48">
        <v>0</v>
      </c>
      <c r="F8968" s="48">
        <v>0</v>
      </c>
      <c r="G8968" s="48">
        <v>0</v>
      </c>
      <c r="H8968" s="48">
        <v>0</v>
      </c>
      <c r="I8968" s="48">
        <v>0</v>
      </c>
      <c r="J8968" s="49" t="s">
        <v>39298</v>
      </c>
      <c r="K8968" s="48">
        <v>-0.60412466560187195</v>
      </c>
      <c r="L8968" s="48">
        <v>0.39216022129630701</v>
      </c>
      <c r="M8968" s="49" t="s">
        <v>39299</v>
      </c>
      <c r="N8968" s="45">
        <v>4.95519445E-2</v>
      </c>
      <c r="O8968" s="45">
        <v>0.13236763239999999</v>
      </c>
      <c r="P8968" s="48" t="s">
        <v>39299</v>
      </c>
      <c r="Q8968" s="45">
        <v>6.5000000000000002E-2</v>
      </c>
      <c r="R8968" s="48">
        <v>1</v>
      </c>
      <c r="S8968" s="48" t="s">
        <v>39300</v>
      </c>
      <c r="T8968" s="50">
        <v>1.19997E-2</v>
      </c>
      <c r="U8968" s="50">
        <v>8.4274754143399994E-2</v>
      </c>
    </row>
    <row r="8969" spans="1:21">
      <c r="A8969" s="48" t="s">
        <v>32842</v>
      </c>
      <c r="B8969" s="49" t="s">
        <v>39301</v>
      </c>
      <c r="C8969" s="49" t="s">
        <v>39302</v>
      </c>
      <c r="D8969" s="45">
        <v>0.70991168620482004</v>
      </c>
      <c r="E8969" s="48">
        <v>0</v>
      </c>
      <c r="F8969" s="48">
        <v>0</v>
      </c>
      <c r="G8969" s="48">
        <v>0</v>
      </c>
      <c r="H8969" s="48">
        <v>0</v>
      </c>
      <c r="I8969" s="48">
        <v>0</v>
      </c>
      <c r="J8969" s="49" t="s">
        <v>39303</v>
      </c>
      <c r="K8969" s="48">
        <v>-7.4937638299027998E-2</v>
      </c>
      <c r="L8969" s="48">
        <v>0.86066007753132201</v>
      </c>
      <c r="M8969" s="49" t="s">
        <v>39304</v>
      </c>
      <c r="N8969" s="45">
        <v>3.9992513999999998E-3</v>
      </c>
      <c r="O8969" s="45">
        <v>0.3126873127</v>
      </c>
      <c r="P8969" s="48" t="s">
        <v>39304</v>
      </c>
      <c r="Q8969" s="45">
        <v>-0.02</v>
      </c>
      <c r="R8969" s="48">
        <v>1</v>
      </c>
      <c r="S8969" s="48" t="s">
        <v>39305</v>
      </c>
      <c r="T8969" s="50">
        <v>-1.7676799999999999E-6</v>
      </c>
      <c r="U8969" s="50">
        <v>1.37709159748E-8</v>
      </c>
    </row>
    <row r="8970" spans="1:21">
      <c r="A8970" s="48" t="s">
        <v>32842</v>
      </c>
      <c r="B8970" s="49" t="s">
        <v>21269</v>
      </c>
      <c r="C8970" s="49" t="s">
        <v>21270</v>
      </c>
      <c r="D8970" s="45">
        <v>0.87575048878134099</v>
      </c>
      <c r="E8970" s="48">
        <v>0</v>
      </c>
      <c r="F8970" s="48">
        <v>0</v>
      </c>
      <c r="G8970" s="48">
        <v>0</v>
      </c>
      <c r="H8970" s="48">
        <v>0</v>
      </c>
      <c r="I8970" s="48">
        <v>0</v>
      </c>
      <c r="J8970" s="49" t="s">
        <v>39306</v>
      </c>
      <c r="K8970" s="48">
        <v>-0.232996287521401</v>
      </c>
      <c r="L8970" s="48">
        <v>0.658533923752886</v>
      </c>
      <c r="M8970" s="49" t="s">
        <v>39307</v>
      </c>
      <c r="N8970" s="45">
        <v>0</v>
      </c>
      <c r="O8970" s="45">
        <v>0.33466533469999998</v>
      </c>
      <c r="P8970" s="48" t="s">
        <v>39307</v>
      </c>
      <c r="Q8970" s="45">
        <v>1.7000000000000001E-2</v>
      </c>
      <c r="R8970" s="48">
        <v>1</v>
      </c>
      <c r="S8970" s="48" t="s">
        <v>21273</v>
      </c>
      <c r="T8970" s="50">
        <v>-7.2804799999999998E-3</v>
      </c>
      <c r="U8970" s="50">
        <v>4.9322601703599998E-2</v>
      </c>
    </row>
    <row r="8971" spans="1:21">
      <c r="A8971" s="48" t="s">
        <v>32842</v>
      </c>
      <c r="B8971" s="49" t="s">
        <v>21289</v>
      </c>
      <c r="C8971" s="49" t="s">
        <v>21290</v>
      </c>
      <c r="D8971" s="45">
        <v>1.93828916469504</v>
      </c>
      <c r="E8971" s="48">
        <v>0</v>
      </c>
      <c r="F8971" s="48">
        <v>0</v>
      </c>
      <c r="G8971" s="48">
        <v>0</v>
      </c>
      <c r="H8971" s="48">
        <v>0</v>
      </c>
      <c r="I8971" s="48">
        <v>0</v>
      </c>
      <c r="J8971" s="49" t="s">
        <v>39308</v>
      </c>
      <c r="K8971" s="48">
        <v>-0.31051284876521301</v>
      </c>
      <c r="L8971" s="48">
        <v>0.60829970087176499</v>
      </c>
      <c r="M8971" s="49" t="s">
        <v>39309</v>
      </c>
      <c r="N8971" s="45">
        <v>3.3330115999999901E-3</v>
      </c>
      <c r="O8971" s="45">
        <v>0.28021978019999999</v>
      </c>
      <c r="P8971" s="48" t="s">
        <v>39309</v>
      </c>
      <c r="Q8971" s="45">
        <v>6.0000000000000001E-3</v>
      </c>
      <c r="R8971" s="48">
        <v>1</v>
      </c>
      <c r="S8971" s="48" t="s">
        <v>39310</v>
      </c>
      <c r="T8971" s="50">
        <v>9.4142900000000004E-11</v>
      </c>
      <c r="U8971" s="50">
        <v>1.33349981583E-18</v>
      </c>
    </row>
    <row r="8972" spans="1:21">
      <c r="A8972" s="48" t="s">
        <v>32842</v>
      </c>
      <c r="B8972" s="49" t="s">
        <v>21289</v>
      </c>
      <c r="C8972" s="49" t="s">
        <v>21290</v>
      </c>
      <c r="D8972" s="45">
        <v>1.93828916469504</v>
      </c>
      <c r="E8972" s="48">
        <v>0</v>
      </c>
      <c r="F8972" s="48">
        <v>0</v>
      </c>
      <c r="G8972" s="48">
        <v>0</v>
      </c>
      <c r="H8972" s="48">
        <v>0</v>
      </c>
      <c r="I8972" s="48">
        <v>0</v>
      </c>
      <c r="J8972" s="49" t="s">
        <v>39311</v>
      </c>
      <c r="K8972" s="48">
        <v>5.1689448495543501E-2</v>
      </c>
      <c r="L8972" s="48">
        <v>0.74350095075127298</v>
      </c>
      <c r="M8972" s="49" t="s">
        <v>39312</v>
      </c>
      <c r="N8972" s="45">
        <v>-1.6719481E-3</v>
      </c>
      <c r="O8972" s="45">
        <v>0.32817182820000002</v>
      </c>
      <c r="P8972" s="48" t="s">
        <v>39312</v>
      </c>
      <c r="Q8972" s="45">
        <v>-1.4E-2</v>
      </c>
      <c r="R8972" s="48">
        <v>1</v>
      </c>
      <c r="S8972" s="48" t="s">
        <v>39313</v>
      </c>
      <c r="T8972" s="50">
        <v>-7.8409700000000005E-13</v>
      </c>
      <c r="U8972" s="50">
        <v>8.2209150500200002E-30</v>
      </c>
    </row>
    <row r="8973" spans="1:21">
      <c r="A8973" s="48" t="s">
        <v>32842</v>
      </c>
      <c r="B8973" s="49" t="s">
        <v>21294</v>
      </c>
      <c r="C8973" s="49" t="s">
        <v>21295</v>
      </c>
      <c r="D8973" s="45">
        <v>1.9257058199645201</v>
      </c>
      <c r="E8973" s="48">
        <v>0</v>
      </c>
      <c r="F8973" s="48">
        <v>0</v>
      </c>
      <c r="G8973" s="48">
        <v>0</v>
      </c>
      <c r="H8973" s="48">
        <v>0</v>
      </c>
      <c r="I8973" s="48">
        <v>0</v>
      </c>
      <c r="J8973" s="49" t="s">
        <v>39314</v>
      </c>
      <c r="K8973" s="48">
        <v>8.6715171188778695E-2</v>
      </c>
      <c r="L8973" s="48">
        <v>0.409721442647347</v>
      </c>
      <c r="M8973" s="49" t="s">
        <v>39315</v>
      </c>
      <c r="N8973" s="45">
        <v>-3.78638902E-2</v>
      </c>
      <c r="O8973" s="45">
        <v>7.2427572400000001E-2</v>
      </c>
      <c r="P8973" s="48" t="s">
        <v>39315</v>
      </c>
      <c r="Q8973" s="45">
        <v>-3.9E-2</v>
      </c>
      <c r="R8973" s="48">
        <v>0.42779996514800001</v>
      </c>
      <c r="S8973" s="48" t="s">
        <v>39316</v>
      </c>
      <c r="T8973" s="50">
        <v>-4.6541600000000002E-2</v>
      </c>
      <c r="U8973" s="50">
        <v>0.32591279818800001</v>
      </c>
    </row>
    <row r="8974" spans="1:21">
      <c r="A8974" s="48" t="s">
        <v>32842</v>
      </c>
      <c r="B8974" s="49" t="s">
        <v>21299</v>
      </c>
      <c r="C8974" s="49" t="s">
        <v>21300</v>
      </c>
      <c r="D8974" s="45">
        <v>1.7922894032882</v>
      </c>
      <c r="E8974" s="48">
        <v>0</v>
      </c>
      <c r="F8974" s="48">
        <v>0</v>
      </c>
      <c r="G8974" s="48">
        <v>0</v>
      </c>
      <c r="H8974" s="48">
        <v>0</v>
      </c>
      <c r="I8974" s="48">
        <v>0</v>
      </c>
      <c r="J8974" s="49" t="s">
        <v>39317</v>
      </c>
      <c r="K8974" s="48">
        <v>8.5320579049990505E-2</v>
      </c>
      <c r="L8974" s="48">
        <v>0.58336273083547796</v>
      </c>
      <c r="M8974" s="49" t="s">
        <v>39318</v>
      </c>
      <c r="N8974" s="45">
        <v>-3.2311812299999999E-2</v>
      </c>
      <c r="O8974" s="45">
        <v>8.4915084900000007E-2</v>
      </c>
      <c r="P8974" s="48" t="s">
        <v>39318</v>
      </c>
      <c r="Q8974" s="45">
        <v>-4.4999999999999998E-2</v>
      </c>
      <c r="R8974" s="48">
        <v>0.81983285802000005</v>
      </c>
      <c r="S8974" s="48" t="s">
        <v>39319</v>
      </c>
      <c r="T8974" s="50">
        <v>-8.9448999999999996E-4</v>
      </c>
      <c r="U8974" s="50">
        <v>3.3574145152100001E-3</v>
      </c>
    </row>
    <row r="8975" spans="1:21">
      <c r="A8975" s="48" t="s">
        <v>32842</v>
      </c>
      <c r="B8975" s="49" t="s">
        <v>21299</v>
      </c>
      <c r="C8975" s="49" t="s">
        <v>21300</v>
      </c>
      <c r="D8975" s="45">
        <v>1.7922894032882</v>
      </c>
      <c r="E8975" s="48">
        <v>0</v>
      </c>
      <c r="F8975" s="48">
        <v>0</v>
      </c>
      <c r="G8975" s="48">
        <v>0</v>
      </c>
      <c r="H8975" s="48">
        <v>0</v>
      </c>
      <c r="I8975" s="48">
        <v>0</v>
      </c>
      <c r="J8975" s="49" t="s">
        <v>39320</v>
      </c>
      <c r="K8975" s="48">
        <v>-6.8815127833121603E-2</v>
      </c>
      <c r="L8975" s="48">
        <v>0.73406399180486104</v>
      </c>
      <c r="M8975" s="49" t="s">
        <v>39321</v>
      </c>
      <c r="N8975" s="45">
        <v>2.6789571000000001E-3</v>
      </c>
      <c r="O8975" s="45">
        <v>0.29270729270000001</v>
      </c>
      <c r="P8975" s="48" t="s">
        <v>39321</v>
      </c>
      <c r="Q8975" s="45">
        <v>2.5000000000000001E-2</v>
      </c>
      <c r="R8975" s="48">
        <v>1</v>
      </c>
      <c r="S8975" s="48" t="s">
        <v>39322</v>
      </c>
      <c r="T8975" s="50">
        <v>8.8763700000000004E-4</v>
      </c>
      <c r="U8975" s="50">
        <v>7.80612156457E-4</v>
      </c>
    </row>
    <row r="8976" spans="1:21">
      <c r="A8976" s="48" t="s">
        <v>32842</v>
      </c>
      <c r="B8976" s="49" t="s">
        <v>21322</v>
      </c>
      <c r="C8976" s="49" t="s">
        <v>21323</v>
      </c>
      <c r="D8976" s="45">
        <v>0.86353801792150797</v>
      </c>
      <c r="E8976" s="48">
        <v>0</v>
      </c>
      <c r="F8976" s="48">
        <v>0</v>
      </c>
      <c r="G8976" s="48">
        <v>0</v>
      </c>
      <c r="H8976" s="48">
        <v>0</v>
      </c>
      <c r="I8976" s="48">
        <v>0</v>
      </c>
      <c r="J8976" s="49" t="s">
        <v>39323</v>
      </c>
      <c r="K8976" s="48" t="s">
        <v>1268</v>
      </c>
      <c r="L8976" s="48" t="s">
        <v>1268</v>
      </c>
      <c r="M8976" s="49" t="s">
        <v>39324</v>
      </c>
      <c r="N8976" s="45">
        <v>4.7099327699999999E-2</v>
      </c>
      <c r="O8976" s="45">
        <v>0.14335664340000001</v>
      </c>
      <c r="P8976" s="48" t="s">
        <v>39324</v>
      </c>
      <c r="Q8976" s="45">
        <v>-2.4E-2</v>
      </c>
      <c r="R8976" s="48">
        <v>1</v>
      </c>
      <c r="S8976" s="48" t="s">
        <v>39325</v>
      </c>
      <c r="T8976" s="50">
        <v>-1.5693899999999999E-5</v>
      </c>
      <c r="U8976" s="50">
        <v>7.5974090326100001E-7</v>
      </c>
    </row>
    <row r="8977" spans="1:21">
      <c r="A8977" s="48" t="s">
        <v>32842</v>
      </c>
      <c r="B8977" s="49" t="s">
        <v>39326</v>
      </c>
      <c r="C8977" s="49" t="s">
        <v>39327</v>
      </c>
      <c r="D8977" s="45">
        <v>1.1640216877957801</v>
      </c>
      <c r="E8977" s="48">
        <v>0</v>
      </c>
      <c r="F8977" s="48">
        <v>0</v>
      </c>
      <c r="G8977" s="48">
        <v>0</v>
      </c>
      <c r="H8977" s="48">
        <v>0</v>
      </c>
      <c r="I8977" s="48">
        <v>0</v>
      </c>
      <c r="J8977" s="49" t="s">
        <v>39328</v>
      </c>
      <c r="K8977" s="48">
        <v>-0.24258536221124899</v>
      </c>
      <c r="L8977" s="48">
        <v>0.77635844091508399</v>
      </c>
      <c r="M8977" s="49" t="s">
        <v>39329</v>
      </c>
      <c r="N8977" s="45">
        <v>4.6355464000000001E-3</v>
      </c>
      <c r="O8977" s="45">
        <v>0.3046953047</v>
      </c>
      <c r="P8977" s="48" t="s">
        <v>39329</v>
      </c>
      <c r="Q8977" s="45">
        <v>5.8999999999999997E-2</v>
      </c>
      <c r="R8977" s="48">
        <v>1</v>
      </c>
      <c r="S8977" s="48" t="s">
        <v>39330</v>
      </c>
      <c r="T8977" s="50">
        <v>4.4856100000000003E-2</v>
      </c>
      <c r="U8977" s="50">
        <v>0.27524446123099999</v>
      </c>
    </row>
    <row r="8978" spans="1:21">
      <c r="A8978" s="48" t="s">
        <v>32842</v>
      </c>
      <c r="B8978" s="49" t="s">
        <v>21342</v>
      </c>
      <c r="C8978" s="49" t="s">
        <v>21343</v>
      </c>
      <c r="D8978" s="45">
        <v>1.5111491484955499</v>
      </c>
      <c r="E8978" s="48">
        <v>0</v>
      </c>
      <c r="F8978" s="48">
        <v>0</v>
      </c>
      <c r="G8978" s="48">
        <v>0</v>
      </c>
      <c r="H8978" s="48">
        <v>0</v>
      </c>
      <c r="I8978" s="48">
        <v>0</v>
      </c>
      <c r="J8978" s="49" t="s">
        <v>39331</v>
      </c>
      <c r="K8978" s="48" t="s">
        <v>1268</v>
      </c>
      <c r="L8978" s="48" t="s">
        <v>1268</v>
      </c>
      <c r="M8978" s="49" t="s">
        <v>39332</v>
      </c>
      <c r="N8978" s="45">
        <v>-1.4728835999999999E-3</v>
      </c>
      <c r="O8978" s="45">
        <v>0.34265734269999998</v>
      </c>
      <c r="P8978" s="48" t="s">
        <v>39332</v>
      </c>
      <c r="Q8978" s="45">
        <v>-1.4E-2</v>
      </c>
      <c r="R8978" s="48">
        <v>1</v>
      </c>
      <c r="S8978" s="48" t="s">
        <v>39333</v>
      </c>
      <c r="T8978" s="50">
        <v>-4.9043700000000003E-11</v>
      </c>
      <c r="U8978" s="50">
        <v>2.65690810831E-17</v>
      </c>
    </row>
    <row r="8979" spans="1:21">
      <c r="A8979" s="48" t="s">
        <v>32842</v>
      </c>
      <c r="B8979" s="49" t="s">
        <v>21368</v>
      </c>
      <c r="C8979" s="49" t="s">
        <v>21369</v>
      </c>
      <c r="D8979" s="45">
        <v>1.7878682049416399</v>
      </c>
      <c r="E8979" s="48">
        <v>0</v>
      </c>
      <c r="F8979" s="48">
        <v>0</v>
      </c>
      <c r="G8979" s="48">
        <v>0</v>
      </c>
      <c r="H8979" s="48">
        <v>0</v>
      </c>
      <c r="I8979" s="48">
        <v>0</v>
      </c>
      <c r="J8979" s="49" t="s">
        <v>39334</v>
      </c>
      <c r="K8979" s="48">
        <v>2.8516438115847999E-2</v>
      </c>
      <c r="L8979" s="48">
        <v>0.94090135034852695</v>
      </c>
      <c r="M8979" s="49" t="s">
        <v>39335</v>
      </c>
      <c r="N8979" s="45">
        <v>3.0598103000000001E-3</v>
      </c>
      <c r="O8979" s="45">
        <v>0.31618381620000002</v>
      </c>
      <c r="P8979" s="48" t="s">
        <v>39335</v>
      </c>
      <c r="Q8979" s="45">
        <v>-6.4000000000000001E-2</v>
      </c>
      <c r="R8979" s="48">
        <v>1</v>
      </c>
      <c r="S8979" s="48" t="s">
        <v>21372</v>
      </c>
      <c r="T8979" s="50">
        <v>-8.8655899999999996E-3</v>
      </c>
      <c r="U8979" s="50">
        <v>6.3579945511099994E-2</v>
      </c>
    </row>
    <row r="8980" spans="1:21">
      <c r="A8980" s="48" t="s">
        <v>32842</v>
      </c>
      <c r="B8980" s="49" t="s">
        <v>21368</v>
      </c>
      <c r="C8980" s="49" t="s">
        <v>21369</v>
      </c>
      <c r="D8980" s="45">
        <v>1.7878682049416399</v>
      </c>
      <c r="E8980" s="48">
        <v>0</v>
      </c>
      <c r="F8980" s="48">
        <v>0</v>
      </c>
      <c r="G8980" s="48">
        <v>0</v>
      </c>
      <c r="H8980" s="48">
        <v>0</v>
      </c>
      <c r="I8980" s="48">
        <v>0</v>
      </c>
      <c r="J8980" s="49" t="s">
        <v>39336</v>
      </c>
      <c r="K8980" s="48">
        <v>7.6383510407421501E-2</v>
      </c>
      <c r="L8980" s="48">
        <v>0.63870484334891897</v>
      </c>
      <c r="M8980" s="49" t="s">
        <v>39337</v>
      </c>
      <c r="N8980" s="45">
        <v>-5.0435518999999998E-2</v>
      </c>
      <c r="O8980" s="45">
        <v>0.10889110890000001</v>
      </c>
      <c r="P8980" s="48" t="s">
        <v>39337</v>
      </c>
      <c r="Q8980" s="45">
        <v>0.50800000000000001</v>
      </c>
      <c r="R8980" s="48">
        <v>1</v>
      </c>
      <c r="S8980" s="48" t="s">
        <v>39338</v>
      </c>
      <c r="T8980" s="50">
        <v>1.5417899999999999E-3</v>
      </c>
      <c r="U8980" s="50">
        <v>9.67964027472E-3</v>
      </c>
    </row>
    <row r="8981" spans="1:21">
      <c r="A8981" s="48" t="s">
        <v>32842</v>
      </c>
      <c r="B8981" s="49" t="s">
        <v>21368</v>
      </c>
      <c r="C8981" s="49" t="s">
        <v>21369</v>
      </c>
      <c r="D8981" s="45">
        <v>1.7878682049416399</v>
      </c>
      <c r="E8981" s="48">
        <v>0</v>
      </c>
      <c r="F8981" s="48">
        <v>0</v>
      </c>
      <c r="G8981" s="48">
        <v>0</v>
      </c>
      <c r="H8981" s="48">
        <v>0</v>
      </c>
      <c r="I8981" s="48">
        <v>0</v>
      </c>
      <c r="J8981" s="49" t="s">
        <v>39339</v>
      </c>
      <c r="K8981" s="48">
        <v>-5.9645382309714098E-2</v>
      </c>
      <c r="L8981" s="48">
        <v>0.95003935020554497</v>
      </c>
      <c r="M8981" s="49" t="s">
        <v>39340</v>
      </c>
      <c r="N8981" s="45">
        <v>-2.4497706000000002E-3</v>
      </c>
      <c r="O8981" s="45">
        <v>0.33916083920000001</v>
      </c>
      <c r="P8981" s="48" t="s">
        <v>39340</v>
      </c>
      <c r="Q8981" s="45">
        <v>2.9000000000000001E-2</v>
      </c>
      <c r="R8981" s="48">
        <v>1</v>
      </c>
      <c r="S8981" s="48" t="s">
        <v>39341</v>
      </c>
      <c r="T8981" s="50">
        <v>-1.15776E-4</v>
      </c>
      <c r="U8981" s="50">
        <v>2.4508320969400001E-4</v>
      </c>
    </row>
    <row r="8982" spans="1:21">
      <c r="A8982" s="48" t="s">
        <v>32842</v>
      </c>
      <c r="B8982" s="49" t="s">
        <v>21376</v>
      </c>
      <c r="C8982" s="49" t="s">
        <v>21377</v>
      </c>
      <c r="D8982" s="45">
        <v>1.4200524534383501</v>
      </c>
      <c r="E8982" s="48">
        <v>0</v>
      </c>
      <c r="F8982" s="48">
        <v>0</v>
      </c>
      <c r="G8982" s="48">
        <v>0</v>
      </c>
      <c r="H8982" s="48">
        <v>0</v>
      </c>
      <c r="I8982" s="48">
        <v>0</v>
      </c>
      <c r="J8982" s="49" t="s">
        <v>39342</v>
      </c>
      <c r="K8982" s="48">
        <v>-0.44358654339991399</v>
      </c>
      <c r="L8982" s="48">
        <v>0.24176675797731101</v>
      </c>
      <c r="M8982" s="49" t="s">
        <v>39343</v>
      </c>
      <c r="N8982" s="45">
        <v>6.0960182799999998E-2</v>
      </c>
      <c r="O8982" s="45">
        <v>8.1918081899999995E-2</v>
      </c>
      <c r="P8982" s="48" t="s">
        <v>39343</v>
      </c>
      <c r="Q8982" s="45">
        <v>9.2999999999999999E-2</v>
      </c>
      <c r="R8982" s="48">
        <v>1</v>
      </c>
      <c r="S8982" s="48" t="s">
        <v>39344</v>
      </c>
      <c r="T8982" s="50">
        <v>3.2664699999999998E-2</v>
      </c>
      <c r="U8982" s="50">
        <v>0.21082068530299999</v>
      </c>
    </row>
    <row r="8983" spans="1:21">
      <c r="A8983" s="48" t="s">
        <v>32842</v>
      </c>
      <c r="B8983" s="49" t="s">
        <v>21376</v>
      </c>
      <c r="C8983" s="49" t="s">
        <v>21377</v>
      </c>
      <c r="D8983" s="45">
        <v>1.4200524534383501</v>
      </c>
      <c r="E8983" s="48">
        <v>0</v>
      </c>
      <c r="F8983" s="48">
        <v>0</v>
      </c>
      <c r="G8983" s="48">
        <v>0</v>
      </c>
      <c r="H8983" s="48">
        <v>0</v>
      </c>
      <c r="I8983" s="48">
        <v>0</v>
      </c>
      <c r="J8983" s="49" t="s">
        <v>39345</v>
      </c>
      <c r="K8983" s="48">
        <v>-0.165249533429255</v>
      </c>
      <c r="L8983" s="48">
        <v>0.751173407102943</v>
      </c>
      <c r="M8983" s="49" t="s">
        <v>39346</v>
      </c>
      <c r="N8983" s="45">
        <v>1.2628951E-3</v>
      </c>
      <c r="O8983" s="45">
        <v>0.33816183820000001</v>
      </c>
      <c r="P8983" s="48" t="s">
        <v>39346</v>
      </c>
      <c r="Q8983" s="45">
        <v>1.7999999999999999E-2</v>
      </c>
      <c r="R8983" s="48">
        <v>1</v>
      </c>
      <c r="S8983" s="48" t="s">
        <v>39347</v>
      </c>
      <c r="T8983" s="50">
        <v>-3.99217E-4</v>
      </c>
      <c r="U8983" s="50">
        <v>1.5523265921200001E-3</v>
      </c>
    </row>
    <row r="8984" spans="1:21">
      <c r="A8984" s="48" t="s">
        <v>32842</v>
      </c>
      <c r="B8984" s="49" t="s">
        <v>21417</v>
      </c>
      <c r="C8984" s="49" t="s">
        <v>21418</v>
      </c>
      <c r="D8984" s="45">
        <v>1.08754968214712</v>
      </c>
      <c r="E8984" s="48">
        <v>0</v>
      </c>
      <c r="F8984" s="48">
        <v>0</v>
      </c>
      <c r="G8984" s="48">
        <v>0</v>
      </c>
      <c r="H8984" s="48">
        <v>0</v>
      </c>
      <c r="I8984" s="48">
        <v>0</v>
      </c>
      <c r="J8984" s="49" t="s">
        <v>39348</v>
      </c>
      <c r="K8984" s="48">
        <v>9.2199465602015904E-2</v>
      </c>
      <c r="L8984" s="48">
        <v>0.95876922825487298</v>
      </c>
      <c r="M8984" s="49" t="s">
        <v>39349</v>
      </c>
      <c r="N8984" s="45">
        <v>-1.9551622500000001E-2</v>
      </c>
      <c r="O8984" s="45">
        <v>0.24275724279999999</v>
      </c>
      <c r="P8984" s="48" t="s">
        <v>39349</v>
      </c>
      <c r="Q8984" s="45">
        <v>-2.4E-2</v>
      </c>
      <c r="R8984" s="48">
        <v>1</v>
      </c>
      <c r="S8984" s="48" t="s">
        <v>39350</v>
      </c>
      <c r="T8984" s="50">
        <v>-0.116107</v>
      </c>
      <c r="U8984" s="50">
        <v>0.74268385414299998</v>
      </c>
    </row>
    <row r="8985" spans="1:21">
      <c r="A8985" s="48" t="s">
        <v>32842</v>
      </c>
      <c r="B8985" s="49" t="s">
        <v>21438</v>
      </c>
      <c r="C8985" s="49" t="s">
        <v>21439</v>
      </c>
      <c r="D8985" s="45">
        <v>1.1771223182986199</v>
      </c>
      <c r="E8985" s="48">
        <v>0</v>
      </c>
      <c r="F8985" s="48">
        <v>0</v>
      </c>
      <c r="G8985" s="48">
        <v>0</v>
      </c>
      <c r="H8985" s="48">
        <v>0</v>
      </c>
      <c r="I8985" s="48">
        <v>0</v>
      </c>
      <c r="J8985" s="49" t="s">
        <v>39351</v>
      </c>
      <c r="K8985" s="48" t="s">
        <v>1268</v>
      </c>
      <c r="L8985" s="48" t="s">
        <v>1268</v>
      </c>
      <c r="M8985" s="49" t="s">
        <v>39352</v>
      </c>
      <c r="N8985" s="45">
        <v>-9.7318292400000006E-2</v>
      </c>
      <c r="O8985" s="45">
        <v>0.14735264740000001</v>
      </c>
      <c r="P8985" s="48" t="s">
        <v>39352</v>
      </c>
      <c r="Q8985" s="45">
        <v>-0.26900000000000002</v>
      </c>
      <c r="R8985" s="48">
        <v>1</v>
      </c>
      <c r="S8985" s="48" t="s">
        <v>39353</v>
      </c>
      <c r="T8985" s="50">
        <v>-3.0684500000000001E-5</v>
      </c>
      <c r="U8985" s="50">
        <v>8.3589490852200001E-7</v>
      </c>
    </row>
    <row r="8986" spans="1:21">
      <c r="A8986" s="48" t="s">
        <v>32842</v>
      </c>
      <c r="B8986" s="49" t="s">
        <v>21438</v>
      </c>
      <c r="C8986" s="49" t="s">
        <v>21439</v>
      </c>
      <c r="D8986" s="45">
        <v>1.1771223182986199</v>
      </c>
      <c r="E8986" s="48">
        <v>0</v>
      </c>
      <c r="F8986" s="48">
        <v>0</v>
      </c>
      <c r="G8986" s="48">
        <v>0</v>
      </c>
      <c r="H8986" s="48">
        <v>0</v>
      </c>
      <c r="I8986" s="48">
        <v>0</v>
      </c>
      <c r="J8986" s="49" t="s">
        <v>39354</v>
      </c>
      <c r="K8986" s="48">
        <v>-0.20183568663491</v>
      </c>
      <c r="L8986" s="48">
        <v>0.84604709495766595</v>
      </c>
      <c r="M8986" s="49" t="s">
        <v>39355</v>
      </c>
      <c r="N8986" s="45">
        <v>-5.1431678E-3</v>
      </c>
      <c r="O8986" s="45">
        <v>0.29870129870000001</v>
      </c>
      <c r="P8986" s="48" t="s">
        <v>39355</v>
      </c>
      <c r="Q8986" s="45">
        <v>-7.4999999999999997E-2</v>
      </c>
      <c r="R8986" s="48">
        <v>1</v>
      </c>
      <c r="S8986" s="48" t="s">
        <v>39356</v>
      </c>
      <c r="T8986" s="50">
        <v>-1.0976899999999999E-3</v>
      </c>
      <c r="U8986" s="50">
        <v>6.25508322636E-3</v>
      </c>
    </row>
    <row r="8987" spans="1:21">
      <c r="A8987" s="48" t="s">
        <v>32842</v>
      </c>
      <c r="B8987" s="49" t="s">
        <v>21438</v>
      </c>
      <c r="C8987" s="49" t="s">
        <v>21439</v>
      </c>
      <c r="D8987" s="45">
        <v>1.1771223182986199</v>
      </c>
      <c r="E8987" s="48">
        <v>0</v>
      </c>
      <c r="F8987" s="48">
        <v>0</v>
      </c>
      <c r="G8987" s="48">
        <v>0</v>
      </c>
      <c r="H8987" s="48">
        <v>0</v>
      </c>
      <c r="I8987" s="48">
        <v>0</v>
      </c>
      <c r="J8987" s="49" t="s">
        <v>39357</v>
      </c>
      <c r="K8987" s="48">
        <v>-5.7895689102909599E-3</v>
      </c>
      <c r="L8987" s="48">
        <v>0.98870188606321796</v>
      </c>
      <c r="M8987" s="49" t="s">
        <v>39358</v>
      </c>
      <c r="N8987" s="45">
        <v>-1.66252486E-2</v>
      </c>
      <c r="O8987" s="45">
        <v>0.2312687313</v>
      </c>
      <c r="P8987" s="48" t="s">
        <v>39358</v>
      </c>
      <c r="Q8987" s="45">
        <v>4.0000000000000001E-3</v>
      </c>
      <c r="R8987" s="48">
        <v>1</v>
      </c>
      <c r="S8987" s="48" t="s">
        <v>39359</v>
      </c>
      <c r="T8987" s="50">
        <v>-4.2730300000000003E-4</v>
      </c>
      <c r="U8987" s="50">
        <v>1.0311802494299999E-3</v>
      </c>
    </row>
    <row r="8988" spans="1:21">
      <c r="A8988" s="48" t="s">
        <v>32842</v>
      </c>
      <c r="B8988" s="49" t="s">
        <v>21461</v>
      </c>
      <c r="C8988" s="49" t="s">
        <v>21462</v>
      </c>
      <c r="D8988" s="45">
        <v>1.86468656232573</v>
      </c>
      <c r="E8988" s="48">
        <v>0</v>
      </c>
      <c r="F8988" s="48">
        <v>0</v>
      </c>
      <c r="G8988" s="48">
        <v>0</v>
      </c>
      <c r="H8988" s="48">
        <v>0</v>
      </c>
      <c r="I8988" s="48">
        <v>0</v>
      </c>
      <c r="J8988" s="49" t="s">
        <v>39360</v>
      </c>
      <c r="K8988" s="48">
        <v>-8.0984633580392595E-2</v>
      </c>
      <c r="L8988" s="48">
        <v>0.48503628546164501</v>
      </c>
      <c r="M8988" s="49" t="s">
        <v>39361</v>
      </c>
      <c r="N8988" s="45">
        <v>-2.2671941999999998E-3</v>
      </c>
      <c r="O8988" s="45">
        <v>0.29920079919999998</v>
      </c>
      <c r="P8988" s="48" t="s">
        <v>39361</v>
      </c>
      <c r="Q8988" s="45">
        <v>-0.01</v>
      </c>
      <c r="R8988" s="48">
        <v>1</v>
      </c>
      <c r="S8988" s="48" t="s">
        <v>39362</v>
      </c>
      <c r="T8988" s="50">
        <v>1.3221500000000001E-2</v>
      </c>
      <c r="U8988" s="50">
        <v>0.113103293774</v>
      </c>
    </row>
    <row r="8989" spans="1:21">
      <c r="A8989" s="48" t="s">
        <v>32842</v>
      </c>
      <c r="B8989" s="49" t="s">
        <v>21461</v>
      </c>
      <c r="C8989" s="49" t="s">
        <v>21462</v>
      </c>
      <c r="D8989" s="45">
        <v>1.86468656232573</v>
      </c>
      <c r="E8989" s="48">
        <v>0</v>
      </c>
      <c r="F8989" s="48">
        <v>0</v>
      </c>
      <c r="G8989" s="48">
        <v>0</v>
      </c>
      <c r="H8989" s="48">
        <v>0</v>
      </c>
      <c r="I8989" s="48">
        <v>0</v>
      </c>
      <c r="J8989" s="49" t="s">
        <v>39363</v>
      </c>
      <c r="K8989" s="48">
        <v>1.6336851099888201E-2</v>
      </c>
      <c r="L8989" s="48">
        <v>0.97816013042249506</v>
      </c>
      <c r="M8989" s="49" t="s">
        <v>39364</v>
      </c>
      <c r="N8989" s="45">
        <v>-1.1204938E-3</v>
      </c>
      <c r="O8989" s="45">
        <v>0.35064935060000002</v>
      </c>
      <c r="P8989" s="48" t="s">
        <v>39364</v>
      </c>
      <c r="Q8989" s="45">
        <v>0.01</v>
      </c>
      <c r="R8989" s="48">
        <v>1</v>
      </c>
      <c r="S8989" s="48" t="s">
        <v>39365</v>
      </c>
      <c r="T8989" s="50">
        <v>-1.2287E-11</v>
      </c>
      <c r="U8989" s="50">
        <v>3.8878168440099999E-17</v>
      </c>
    </row>
    <row r="8990" spans="1:21">
      <c r="A8990" s="48" t="s">
        <v>32842</v>
      </c>
      <c r="B8990" s="49" t="s">
        <v>21471</v>
      </c>
      <c r="C8990" s="49" t="s">
        <v>21472</v>
      </c>
      <c r="D8990" s="45">
        <v>1.62837694993006</v>
      </c>
      <c r="E8990" s="48">
        <v>1</v>
      </c>
      <c r="F8990" s="48">
        <v>0</v>
      </c>
      <c r="G8990" s="48">
        <v>0</v>
      </c>
      <c r="H8990" s="48">
        <v>0</v>
      </c>
      <c r="I8990" s="48">
        <v>1</v>
      </c>
      <c r="J8990" s="49" t="s">
        <v>39366</v>
      </c>
      <c r="K8990" s="48">
        <v>-0.78111467104350996</v>
      </c>
      <c r="L8990" s="48">
        <v>0.31410417757667303</v>
      </c>
      <c r="M8990" s="49" t="s">
        <v>39367</v>
      </c>
      <c r="N8990" s="45">
        <v>0.2471298744</v>
      </c>
      <c r="O8990" s="45">
        <v>0.1173826174</v>
      </c>
      <c r="P8990" s="48" t="s">
        <v>39367</v>
      </c>
      <c r="Q8990" s="45">
        <v>-8.1000000000000003E-2</v>
      </c>
      <c r="R8990" s="48">
        <v>1</v>
      </c>
      <c r="S8990" s="48" t="s">
        <v>39368</v>
      </c>
      <c r="T8990" s="50">
        <v>0.216081</v>
      </c>
      <c r="U8990" s="50">
        <v>0.95737775680199999</v>
      </c>
    </row>
    <row r="8991" spans="1:21">
      <c r="A8991" s="48" t="s">
        <v>32842</v>
      </c>
      <c r="B8991" s="49" t="s">
        <v>21489</v>
      </c>
      <c r="C8991" s="49" t="s">
        <v>21490</v>
      </c>
      <c r="D8991" s="45">
        <v>1.9694380967520899</v>
      </c>
      <c r="E8991" s="48">
        <v>0</v>
      </c>
      <c r="F8991" s="48">
        <v>0</v>
      </c>
      <c r="G8991" s="48">
        <v>0</v>
      </c>
      <c r="H8991" s="48">
        <v>0</v>
      </c>
      <c r="I8991" s="48">
        <v>0</v>
      </c>
      <c r="J8991" s="49" t="s">
        <v>39369</v>
      </c>
      <c r="K8991" s="48">
        <v>-3.5938478316350699E-2</v>
      </c>
      <c r="L8991" s="48">
        <v>0.92173285325058996</v>
      </c>
      <c r="M8991" s="49" t="s">
        <v>39370</v>
      </c>
      <c r="N8991" s="45">
        <v>-6.4351816999999997E-3</v>
      </c>
      <c r="O8991" s="45">
        <v>0.20579420579999999</v>
      </c>
      <c r="P8991" s="48" t="s">
        <v>39370</v>
      </c>
      <c r="Q8991" s="45">
        <v>-2E-3</v>
      </c>
      <c r="R8991" s="48">
        <v>1</v>
      </c>
      <c r="S8991" s="48" t="s">
        <v>39371</v>
      </c>
      <c r="T8991" s="50">
        <v>-2.8813800000000002E-8</v>
      </c>
      <c r="U8991" s="50">
        <v>2.1291586978199999E-17</v>
      </c>
    </row>
    <row r="8992" spans="1:21">
      <c r="A8992" s="48" t="s">
        <v>32842</v>
      </c>
      <c r="B8992" s="49" t="s">
        <v>21489</v>
      </c>
      <c r="C8992" s="49" t="s">
        <v>21490</v>
      </c>
      <c r="D8992" s="45">
        <v>1.9694380967520899</v>
      </c>
      <c r="E8992" s="48">
        <v>0</v>
      </c>
      <c r="F8992" s="48">
        <v>0</v>
      </c>
      <c r="G8992" s="48">
        <v>0</v>
      </c>
      <c r="H8992" s="48">
        <v>0</v>
      </c>
      <c r="I8992" s="48">
        <v>0</v>
      </c>
      <c r="J8992" s="49" t="s">
        <v>39372</v>
      </c>
      <c r="K8992" s="48">
        <v>0.168484490471872</v>
      </c>
      <c r="L8992" s="48">
        <v>0.34235643262852899</v>
      </c>
      <c r="M8992" s="49" t="s">
        <v>39373</v>
      </c>
      <c r="N8992" s="45">
        <v>2.18413212999999E-2</v>
      </c>
      <c r="O8992" s="45">
        <v>0.10789210789999901</v>
      </c>
      <c r="P8992" s="48" t="s">
        <v>39373</v>
      </c>
      <c r="Q8992" s="45">
        <v>-5.1999999999999998E-2</v>
      </c>
      <c r="R8992" s="48">
        <v>1</v>
      </c>
      <c r="S8992" s="48" t="s">
        <v>39374</v>
      </c>
      <c r="T8992" s="50">
        <v>-6.1259900000000004E-3</v>
      </c>
      <c r="U8992" s="50">
        <v>4.16068259493E-2</v>
      </c>
    </row>
    <row r="8993" spans="1:21">
      <c r="A8993" s="48" t="s">
        <v>32842</v>
      </c>
      <c r="B8993" s="49" t="s">
        <v>21489</v>
      </c>
      <c r="C8993" s="49" t="s">
        <v>21490</v>
      </c>
      <c r="D8993" s="45">
        <v>1.9694380967520899</v>
      </c>
      <c r="E8993" s="48">
        <v>0</v>
      </c>
      <c r="F8993" s="48">
        <v>0</v>
      </c>
      <c r="G8993" s="48">
        <v>0</v>
      </c>
      <c r="H8993" s="48">
        <v>0</v>
      </c>
      <c r="I8993" s="48">
        <v>0</v>
      </c>
      <c r="J8993" s="49" t="s">
        <v>39375</v>
      </c>
      <c r="K8993" s="48" t="s">
        <v>1268</v>
      </c>
      <c r="L8993" s="48" t="s">
        <v>1268</v>
      </c>
      <c r="M8993" s="49" t="s">
        <v>39376</v>
      </c>
      <c r="N8993" s="45">
        <v>-2.5475809000000001E-3</v>
      </c>
      <c r="O8993" s="45">
        <v>0.30319680319999998</v>
      </c>
      <c r="P8993" s="48" t="s">
        <v>39376</v>
      </c>
      <c r="Q8993" s="45">
        <v>2E-3</v>
      </c>
      <c r="R8993" s="48">
        <v>1</v>
      </c>
      <c r="S8993" s="48" t="s">
        <v>39377</v>
      </c>
      <c r="T8993" s="50">
        <v>3.5996799999999998E-10</v>
      </c>
      <c r="U8993" s="50">
        <v>2.2430200960700001E-14</v>
      </c>
    </row>
    <row r="8994" spans="1:21">
      <c r="A8994" s="48" t="s">
        <v>32842</v>
      </c>
      <c r="B8994" s="49" t="s">
        <v>21489</v>
      </c>
      <c r="C8994" s="49" t="s">
        <v>21490</v>
      </c>
      <c r="D8994" s="45">
        <v>1.9694380967520899</v>
      </c>
      <c r="E8994" s="48">
        <v>0</v>
      </c>
      <c r="F8994" s="48">
        <v>0</v>
      </c>
      <c r="G8994" s="48">
        <v>0</v>
      </c>
      <c r="H8994" s="48">
        <v>0</v>
      </c>
      <c r="I8994" s="48">
        <v>0</v>
      </c>
      <c r="J8994" s="49" t="s">
        <v>39378</v>
      </c>
      <c r="K8994" s="48">
        <v>-0.327330102633339</v>
      </c>
      <c r="L8994" s="48">
        <v>0.70495387174104895</v>
      </c>
      <c r="M8994" s="49" t="s">
        <v>39379</v>
      </c>
      <c r="N8994" s="45">
        <v>0</v>
      </c>
      <c r="O8994" s="45">
        <v>0.24325674329999999</v>
      </c>
      <c r="P8994" s="48" t="s">
        <v>39379</v>
      </c>
      <c r="Q8994" s="45">
        <v>0.09</v>
      </c>
      <c r="R8994" s="48">
        <v>1</v>
      </c>
      <c r="S8994" s="48" t="s">
        <v>39380</v>
      </c>
      <c r="T8994" s="50">
        <v>-4.04812E-11</v>
      </c>
      <c r="U8994" s="50">
        <v>1.33349960075E-18</v>
      </c>
    </row>
    <row r="8995" spans="1:21">
      <c r="A8995" s="48" t="s">
        <v>32842</v>
      </c>
      <c r="B8995" s="49" t="s">
        <v>21499</v>
      </c>
      <c r="C8995" s="49" t="s">
        <v>21500</v>
      </c>
      <c r="D8995" s="45">
        <v>0.99938734769326099</v>
      </c>
      <c r="E8995" s="48">
        <v>0</v>
      </c>
      <c r="F8995" s="48">
        <v>0</v>
      </c>
      <c r="G8995" s="48">
        <v>0</v>
      </c>
      <c r="H8995" s="48">
        <v>0</v>
      </c>
      <c r="I8995" s="48">
        <v>0</v>
      </c>
      <c r="J8995" s="49" t="s">
        <v>39381</v>
      </c>
      <c r="K8995" s="48" t="s">
        <v>1268</v>
      </c>
      <c r="L8995" s="48" t="s">
        <v>1268</v>
      </c>
      <c r="M8995" s="49" t="s">
        <v>39382</v>
      </c>
      <c r="N8995" s="45">
        <v>7.47746229999999E-3</v>
      </c>
      <c r="O8995" s="45">
        <v>0.29270729270000001</v>
      </c>
      <c r="P8995" s="48" t="s">
        <v>39382</v>
      </c>
      <c r="Q8995" s="45">
        <v>3.4000000000000002E-2</v>
      </c>
      <c r="R8995" s="48">
        <v>1</v>
      </c>
      <c r="S8995" s="48" t="s">
        <v>39383</v>
      </c>
      <c r="T8995" s="50">
        <v>1.0989400000000001E-3</v>
      </c>
      <c r="U8995" s="50">
        <v>2.6055097495799998E-3</v>
      </c>
    </row>
    <row r="8996" spans="1:21">
      <c r="A8996" s="48" t="s">
        <v>32842</v>
      </c>
      <c r="B8996" s="49" t="s">
        <v>21512</v>
      </c>
      <c r="C8996" s="49" t="s">
        <v>21513</v>
      </c>
      <c r="D8996" s="45">
        <v>1.61468632726811</v>
      </c>
      <c r="E8996" s="48">
        <v>0</v>
      </c>
      <c r="F8996" s="48">
        <v>0</v>
      </c>
      <c r="G8996" s="48">
        <v>0</v>
      </c>
      <c r="H8996" s="48">
        <v>0</v>
      </c>
      <c r="I8996" s="48">
        <v>0</v>
      </c>
      <c r="J8996" s="49" t="s">
        <v>39384</v>
      </c>
      <c r="K8996" s="48">
        <v>-0.23164727350903599</v>
      </c>
      <c r="L8996" s="48">
        <v>0.74141091795646896</v>
      </c>
      <c r="M8996" s="49" t="s">
        <v>39385</v>
      </c>
      <c r="N8996" s="45">
        <v>2.52385729999999E-2</v>
      </c>
      <c r="O8996" s="45">
        <v>0.1123876124</v>
      </c>
      <c r="P8996" s="48" t="s">
        <v>39385</v>
      </c>
      <c r="Q8996" s="45">
        <v>5.1999999999999998E-2</v>
      </c>
      <c r="R8996" s="48">
        <v>1</v>
      </c>
      <c r="S8996" s="48" t="s">
        <v>39386</v>
      </c>
      <c r="T8996" s="50">
        <v>3.13545E-2</v>
      </c>
      <c r="U8996" s="50">
        <v>0.22272574459300001</v>
      </c>
    </row>
    <row r="8997" spans="1:21">
      <c r="A8997" s="48" t="s">
        <v>32842</v>
      </c>
      <c r="B8997" s="49" t="s">
        <v>21512</v>
      </c>
      <c r="C8997" s="49" t="s">
        <v>21513</v>
      </c>
      <c r="D8997" s="45">
        <v>1.61468632726811</v>
      </c>
      <c r="E8997" s="48">
        <v>0</v>
      </c>
      <c r="F8997" s="48">
        <v>0</v>
      </c>
      <c r="G8997" s="48">
        <v>0</v>
      </c>
      <c r="H8997" s="48">
        <v>0</v>
      </c>
      <c r="I8997" s="48">
        <v>0</v>
      </c>
      <c r="J8997" s="49" t="s">
        <v>39387</v>
      </c>
      <c r="K8997" s="48">
        <v>2.9944215303007199E-2</v>
      </c>
      <c r="L8997" s="48">
        <v>0.98893327248583196</v>
      </c>
      <c r="M8997" s="49" t="s">
        <v>39388</v>
      </c>
      <c r="N8997" s="45">
        <v>-5.5507224799999998E-2</v>
      </c>
      <c r="O8997" s="45">
        <v>5.8941058899999899E-2</v>
      </c>
      <c r="P8997" s="48" t="s">
        <v>39388</v>
      </c>
      <c r="Q8997" s="45">
        <v>-3.9E-2</v>
      </c>
      <c r="R8997" s="48">
        <v>1</v>
      </c>
      <c r="S8997" s="48" t="s">
        <v>39389</v>
      </c>
      <c r="T8997" s="50">
        <v>-6.17499E-3</v>
      </c>
      <c r="U8997" s="50">
        <v>4.2360011209900003E-2</v>
      </c>
    </row>
    <row r="8998" spans="1:21">
      <c r="A8998" s="48" t="s">
        <v>32842</v>
      </c>
      <c r="B8998" s="49" t="s">
        <v>21512</v>
      </c>
      <c r="C8998" s="49" t="s">
        <v>21513</v>
      </c>
      <c r="D8998" s="45">
        <v>1.61468632726811</v>
      </c>
      <c r="E8998" s="48">
        <v>0</v>
      </c>
      <c r="F8998" s="48">
        <v>0</v>
      </c>
      <c r="G8998" s="48">
        <v>0</v>
      </c>
      <c r="H8998" s="48">
        <v>0</v>
      </c>
      <c r="I8998" s="48">
        <v>0</v>
      </c>
      <c r="J8998" s="49" t="s">
        <v>39390</v>
      </c>
      <c r="K8998" s="48">
        <v>-5.64229596835552E-2</v>
      </c>
      <c r="L8998" s="48">
        <v>0.69493080891381098</v>
      </c>
      <c r="M8998" s="49" t="s">
        <v>39391</v>
      </c>
      <c r="N8998" s="45">
        <v>6.1255157400000003E-2</v>
      </c>
      <c r="O8998" s="45">
        <v>5.1448551399999903E-2</v>
      </c>
      <c r="P8998" s="48" t="s">
        <v>39391</v>
      </c>
      <c r="Q8998" s="45">
        <v>-2.3E-2</v>
      </c>
      <c r="R8998" s="48">
        <v>1</v>
      </c>
      <c r="S8998" s="48" t="s">
        <v>39392</v>
      </c>
      <c r="T8998" s="50">
        <v>-2.8073E-5</v>
      </c>
      <c r="U8998" s="50">
        <v>2.3180615428499999E-9</v>
      </c>
    </row>
    <row r="8999" spans="1:21">
      <c r="A8999" s="48" t="s">
        <v>32842</v>
      </c>
      <c r="B8999" s="49" t="s">
        <v>21566</v>
      </c>
      <c r="C8999" s="49" t="s">
        <v>21567</v>
      </c>
      <c r="D8999" s="45">
        <v>2.0338313501864498</v>
      </c>
      <c r="E8999" s="48">
        <v>0</v>
      </c>
      <c r="F8999" s="48">
        <v>0</v>
      </c>
      <c r="G8999" s="48">
        <v>0</v>
      </c>
      <c r="H8999" s="48">
        <v>0</v>
      </c>
      <c r="I8999" s="48">
        <v>0</v>
      </c>
      <c r="J8999" s="49" t="s">
        <v>39393</v>
      </c>
      <c r="K8999" s="48">
        <v>0.13573091054191599</v>
      </c>
      <c r="L8999" s="48">
        <v>0.91563656311039499</v>
      </c>
      <c r="M8999" s="49" t="s">
        <v>39394</v>
      </c>
      <c r="N8999" s="45">
        <v>9.18425E-5</v>
      </c>
      <c r="O8999" s="45">
        <v>0.37912087909999997</v>
      </c>
      <c r="P8999" s="48" t="s">
        <v>39394</v>
      </c>
      <c r="Q8999" s="45">
        <v>0</v>
      </c>
      <c r="R8999" s="48">
        <v>1</v>
      </c>
      <c r="S8999" s="48" t="s">
        <v>39395</v>
      </c>
      <c r="T8999" s="50">
        <v>-7.7715600000000002E-16</v>
      </c>
      <c r="U8999" s="50">
        <v>1.3334994321699999E-18</v>
      </c>
    </row>
    <row r="9000" spans="1:21">
      <c r="A9000" s="48" t="s">
        <v>32842</v>
      </c>
      <c r="B9000" s="49" t="s">
        <v>39396</v>
      </c>
      <c r="C9000" s="49" t="s">
        <v>39397</v>
      </c>
      <c r="D9000" s="45">
        <v>1.06141489358203</v>
      </c>
      <c r="E9000" s="48">
        <v>1</v>
      </c>
      <c r="F9000" s="48">
        <v>0</v>
      </c>
      <c r="G9000" s="48">
        <v>1</v>
      </c>
      <c r="H9000" s="48">
        <v>0</v>
      </c>
      <c r="I9000" s="48">
        <v>0</v>
      </c>
      <c r="J9000" s="49" t="s">
        <v>39398</v>
      </c>
      <c r="K9000" s="48">
        <v>-0.141211602876753</v>
      </c>
      <c r="L9000" s="48">
        <v>0.76869423638092005</v>
      </c>
      <c r="M9000" s="49" t="s">
        <v>39399</v>
      </c>
      <c r="N9000" s="45">
        <v>0.1356979968</v>
      </c>
      <c r="O9000" s="45">
        <v>3.0469530499999901E-2</v>
      </c>
      <c r="P9000" s="48" t="s">
        <v>39399</v>
      </c>
      <c r="Q9000" s="45">
        <v>0.123</v>
      </c>
      <c r="R9000" s="48">
        <v>1</v>
      </c>
      <c r="S9000" s="48" t="s">
        <v>39400</v>
      </c>
      <c r="T9000" s="50">
        <v>6.6969000000000002E-4</v>
      </c>
      <c r="U9000" s="50">
        <v>3.2512738847599999E-3</v>
      </c>
    </row>
    <row r="9001" spans="1:21">
      <c r="A9001" s="48" t="s">
        <v>32842</v>
      </c>
      <c r="B9001" s="49" t="s">
        <v>39396</v>
      </c>
      <c r="C9001" s="49" t="s">
        <v>39397</v>
      </c>
      <c r="D9001" s="45">
        <v>1.06141489358203</v>
      </c>
      <c r="E9001" s="48">
        <v>0</v>
      </c>
      <c r="F9001" s="48">
        <v>0</v>
      </c>
      <c r="G9001" s="48">
        <v>0</v>
      </c>
      <c r="H9001" s="48">
        <v>0</v>
      </c>
      <c r="I9001" s="48">
        <v>0</v>
      </c>
      <c r="J9001" s="49" t="s">
        <v>39401</v>
      </c>
      <c r="K9001" s="48">
        <v>2.9453778608584801E-2</v>
      </c>
      <c r="L9001" s="48">
        <v>0.98282174914862097</v>
      </c>
      <c r="M9001" s="49" t="s">
        <v>39402</v>
      </c>
      <c r="N9001" s="45">
        <v>-1.8831605099999999E-2</v>
      </c>
      <c r="O9001" s="45">
        <v>0.2297702298</v>
      </c>
      <c r="P9001" s="48" t="s">
        <v>39402</v>
      </c>
      <c r="Q9001" s="45">
        <v>3.2000000000000001E-2</v>
      </c>
      <c r="R9001" s="48">
        <v>1</v>
      </c>
      <c r="S9001" s="48" t="s">
        <v>39403</v>
      </c>
      <c r="T9001" s="50">
        <v>4.7628299999999998E-4</v>
      </c>
      <c r="U9001" s="50">
        <v>4.2664968381800001E-3</v>
      </c>
    </row>
    <row r="9002" spans="1:21">
      <c r="A9002" s="48" t="s">
        <v>32842</v>
      </c>
      <c r="B9002" s="49" t="s">
        <v>21584</v>
      </c>
      <c r="C9002" s="49" t="s">
        <v>21585</v>
      </c>
      <c r="D9002" s="45">
        <v>1.7118902732572501</v>
      </c>
      <c r="E9002" s="48">
        <v>0</v>
      </c>
      <c r="F9002" s="48">
        <v>0</v>
      </c>
      <c r="G9002" s="48">
        <v>0</v>
      </c>
      <c r="H9002" s="48">
        <v>0</v>
      </c>
      <c r="I9002" s="48">
        <v>0</v>
      </c>
      <c r="J9002" s="49" t="s">
        <v>39404</v>
      </c>
      <c r="K9002" s="48">
        <v>-1.01540050737218E-2</v>
      </c>
      <c r="L9002" s="48">
        <v>0.971493446676718</v>
      </c>
      <c r="M9002" s="49" t="s">
        <v>39405</v>
      </c>
      <c r="N9002" s="45">
        <v>6.5780798999999996E-3</v>
      </c>
      <c r="O9002" s="45">
        <v>0.24775224779999999</v>
      </c>
      <c r="P9002" s="48" t="s">
        <v>39405</v>
      </c>
      <c r="Q9002" s="45">
        <v>8.0000000000000002E-3</v>
      </c>
      <c r="R9002" s="48">
        <v>1</v>
      </c>
      <c r="S9002" s="48" t="s">
        <v>39406</v>
      </c>
      <c r="T9002" s="50">
        <v>1.8520599999999999E-8</v>
      </c>
      <c r="U9002" s="50">
        <v>2.7709395804999999E-13</v>
      </c>
    </row>
    <row r="9003" spans="1:21">
      <c r="A9003" s="48" t="s">
        <v>32842</v>
      </c>
      <c r="B9003" s="49" t="s">
        <v>21589</v>
      </c>
      <c r="C9003" s="49" t="s">
        <v>21590</v>
      </c>
      <c r="D9003" s="45">
        <v>1.8265155819083501</v>
      </c>
      <c r="E9003" s="48">
        <v>0</v>
      </c>
      <c r="F9003" s="48">
        <v>0</v>
      </c>
      <c r="G9003" s="48">
        <v>0</v>
      </c>
      <c r="H9003" s="48">
        <v>0</v>
      </c>
      <c r="I9003" s="48">
        <v>0</v>
      </c>
      <c r="J9003" s="49" t="s">
        <v>39407</v>
      </c>
      <c r="K9003" s="48">
        <v>-0.302747194356843</v>
      </c>
      <c r="L9003" s="48">
        <v>0.82310990235174097</v>
      </c>
      <c r="M9003" s="49" t="s">
        <v>39408</v>
      </c>
      <c r="N9003" s="45">
        <v>0.16111715139999999</v>
      </c>
      <c r="O9003" s="45">
        <v>8.5414585399999896E-2</v>
      </c>
      <c r="P9003" s="48" t="s">
        <v>39408</v>
      </c>
      <c r="Q9003" s="45">
        <v>0.185</v>
      </c>
      <c r="R9003" s="48">
        <v>1</v>
      </c>
      <c r="S9003" s="48" t="s">
        <v>39409</v>
      </c>
      <c r="T9003" s="50">
        <v>3.2168100000000001E-3</v>
      </c>
      <c r="U9003" s="50">
        <v>1.04473321679E-3</v>
      </c>
    </row>
    <row r="9004" spans="1:21">
      <c r="A9004" s="48" t="s">
        <v>32842</v>
      </c>
      <c r="B9004" s="49" t="s">
        <v>21589</v>
      </c>
      <c r="C9004" s="49" t="s">
        <v>21590</v>
      </c>
      <c r="D9004" s="45">
        <v>1.8265155819083501</v>
      </c>
      <c r="E9004" s="48">
        <v>0</v>
      </c>
      <c r="F9004" s="48">
        <v>0</v>
      </c>
      <c r="G9004" s="48">
        <v>0</v>
      </c>
      <c r="H9004" s="48">
        <v>0</v>
      </c>
      <c r="I9004" s="48">
        <v>0</v>
      </c>
      <c r="J9004" s="49" t="s">
        <v>39410</v>
      </c>
      <c r="K9004" s="48">
        <v>4.6572270822504903E-2</v>
      </c>
      <c r="L9004" s="48">
        <v>0.89806622487216903</v>
      </c>
      <c r="M9004" s="49" t="s">
        <v>39411</v>
      </c>
      <c r="N9004" s="45">
        <v>-2.6489316499999999E-2</v>
      </c>
      <c r="O9004" s="45">
        <v>9.1408591400000003E-2</v>
      </c>
      <c r="P9004" s="48" t="s">
        <v>39411</v>
      </c>
      <c r="Q9004" s="45">
        <v>2E-3</v>
      </c>
      <c r="R9004" s="48">
        <v>1</v>
      </c>
      <c r="S9004" s="48" t="s">
        <v>39412</v>
      </c>
      <c r="T9004" s="50">
        <v>-6.1337399999999997E-4</v>
      </c>
      <c r="U9004" s="50">
        <v>3.45932672354E-3</v>
      </c>
    </row>
    <row r="9005" spans="1:21">
      <c r="A9005" s="48" t="s">
        <v>32842</v>
      </c>
      <c r="B9005" s="49" t="s">
        <v>21589</v>
      </c>
      <c r="C9005" s="49" t="s">
        <v>21590</v>
      </c>
      <c r="D9005" s="45">
        <v>1.8265155819083501</v>
      </c>
      <c r="E9005" s="48">
        <v>0</v>
      </c>
      <c r="F9005" s="48">
        <v>0</v>
      </c>
      <c r="G9005" s="48">
        <v>0</v>
      </c>
      <c r="H9005" s="48">
        <v>0</v>
      </c>
      <c r="I9005" s="48">
        <v>0</v>
      </c>
      <c r="J9005" s="49" t="s">
        <v>39413</v>
      </c>
      <c r="K9005" s="48">
        <v>3.6855852792183397E-2</v>
      </c>
      <c r="L9005" s="48">
        <v>0.98152035849884001</v>
      </c>
      <c r="M9005" s="49" t="s">
        <v>39414</v>
      </c>
      <c r="N9005" s="45">
        <v>-0.17923815000000001</v>
      </c>
      <c r="O9005" s="45">
        <v>8.3916083899999994E-2</v>
      </c>
      <c r="P9005" s="48" t="s">
        <v>39414</v>
      </c>
      <c r="Q9005" s="45">
        <v>-0.35099999999999998</v>
      </c>
      <c r="R9005" s="48">
        <v>1</v>
      </c>
      <c r="S9005" s="48" t="s">
        <v>39415</v>
      </c>
      <c r="T9005" s="50">
        <v>-6.9287000000000003E-3</v>
      </c>
      <c r="U9005" s="50">
        <v>5.3246250715899999E-3</v>
      </c>
    </row>
    <row r="9006" spans="1:21">
      <c r="A9006" s="48" t="s">
        <v>32842</v>
      </c>
      <c r="B9006" s="49" t="s">
        <v>21605</v>
      </c>
      <c r="C9006" s="49" t="s">
        <v>21606</v>
      </c>
      <c r="D9006" s="45">
        <v>2.1948585116631598</v>
      </c>
      <c r="E9006" s="48">
        <v>0</v>
      </c>
      <c r="F9006" s="48">
        <v>0</v>
      </c>
      <c r="G9006" s="48">
        <v>0</v>
      </c>
      <c r="H9006" s="48">
        <v>0</v>
      </c>
      <c r="I9006" s="48">
        <v>0</v>
      </c>
      <c r="J9006" s="49" t="s">
        <v>39416</v>
      </c>
      <c r="K9006" s="48">
        <v>-0.18309861694451701</v>
      </c>
      <c r="L9006" s="48">
        <v>0.84413475645035696</v>
      </c>
      <c r="M9006" s="49" t="s">
        <v>39417</v>
      </c>
      <c r="N9006" s="45">
        <v>1.5863597099999901E-2</v>
      </c>
      <c r="O9006" s="45">
        <v>8.9410589399999907E-2</v>
      </c>
      <c r="P9006" s="48" t="s">
        <v>39417</v>
      </c>
      <c r="Q9006" s="45">
        <v>8.9999999999999993E-3</v>
      </c>
      <c r="R9006" s="48">
        <v>0.74341074403999996</v>
      </c>
      <c r="S9006" s="48" t="s">
        <v>39418</v>
      </c>
      <c r="T9006" s="50">
        <v>9.7450800000000006E-11</v>
      </c>
      <c r="U9006" s="50">
        <v>1.33349982931E-18</v>
      </c>
    </row>
    <row r="9007" spans="1:21">
      <c r="A9007" s="48" t="s">
        <v>32842</v>
      </c>
      <c r="B9007" s="49" t="s">
        <v>21605</v>
      </c>
      <c r="C9007" s="49" t="s">
        <v>21606</v>
      </c>
      <c r="D9007" s="45">
        <v>2.1948585116631598</v>
      </c>
      <c r="E9007" s="48">
        <v>0</v>
      </c>
      <c r="F9007" s="48">
        <v>0</v>
      </c>
      <c r="G9007" s="48">
        <v>0</v>
      </c>
      <c r="H9007" s="48">
        <v>0</v>
      </c>
      <c r="I9007" s="48">
        <v>0</v>
      </c>
      <c r="J9007" s="49" t="s">
        <v>39419</v>
      </c>
      <c r="K9007" s="48">
        <v>2.4889504245603399E-2</v>
      </c>
      <c r="L9007" s="48">
        <v>0.91230315383818195</v>
      </c>
      <c r="M9007" s="49" t="s">
        <v>39420</v>
      </c>
      <c r="N9007" s="45">
        <v>-1.73712990999999E-2</v>
      </c>
      <c r="O9007" s="45">
        <v>8.3916083899999994E-2</v>
      </c>
      <c r="P9007" s="48" t="s">
        <v>39420</v>
      </c>
      <c r="Q9007" s="45">
        <v>1.0999999999999999E-2</v>
      </c>
      <c r="R9007" s="48">
        <v>1</v>
      </c>
      <c r="S9007" s="48" t="s">
        <v>39421</v>
      </c>
      <c r="T9007" s="50">
        <v>-9.2078099999999992E-6</v>
      </c>
      <c r="U9007" s="50">
        <v>9.5356497265199994E-8</v>
      </c>
    </row>
    <row r="9008" spans="1:21">
      <c r="A9008" s="48" t="s">
        <v>32842</v>
      </c>
      <c r="B9008" s="49" t="s">
        <v>21605</v>
      </c>
      <c r="C9008" s="49" t="s">
        <v>21606</v>
      </c>
      <c r="D9008" s="45">
        <v>2.1948585116631598</v>
      </c>
      <c r="E9008" s="48">
        <v>0</v>
      </c>
      <c r="F9008" s="48">
        <v>0</v>
      </c>
      <c r="G9008" s="48">
        <v>0</v>
      </c>
      <c r="H9008" s="48">
        <v>0</v>
      </c>
      <c r="I9008" s="48">
        <v>0</v>
      </c>
      <c r="J9008" s="49" t="s">
        <v>39422</v>
      </c>
      <c r="K9008" s="48">
        <v>9.5355918114466993E-3</v>
      </c>
      <c r="L9008" s="48">
        <v>0.99247245610165002</v>
      </c>
      <c r="M9008" s="49" t="s">
        <v>39423</v>
      </c>
      <c r="N9008" s="45">
        <v>4.9816682299999998E-2</v>
      </c>
      <c r="O9008" s="45">
        <v>0.12737262739999999</v>
      </c>
      <c r="P9008" s="48" t="s">
        <v>39423</v>
      </c>
      <c r="Q9008" s="45">
        <v>-8.7999999999999995E-2</v>
      </c>
      <c r="R9008" s="48">
        <v>1</v>
      </c>
      <c r="S9008" s="48" t="s">
        <v>39424</v>
      </c>
      <c r="T9008" s="50">
        <v>-4.4311100000000003E-3</v>
      </c>
      <c r="U9008" s="50">
        <v>5.5332162321799998E-6</v>
      </c>
    </row>
    <row r="9009" spans="1:21">
      <c r="A9009" s="48" t="s">
        <v>32842</v>
      </c>
      <c r="B9009" s="49" t="s">
        <v>21628</v>
      </c>
      <c r="C9009" s="49" t="s">
        <v>21629</v>
      </c>
      <c r="D9009" s="45">
        <v>0.81887936745462797</v>
      </c>
      <c r="E9009" s="48">
        <v>0</v>
      </c>
      <c r="F9009" s="48">
        <v>0</v>
      </c>
      <c r="G9009" s="48">
        <v>0</v>
      </c>
      <c r="H9009" s="48">
        <v>0</v>
      </c>
      <c r="I9009" s="48">
        <v>0</v>
      </c>
      <c r="J9009" s="49" t="s">
        <v>39425</v>
      </c>
      <c r="K9009" s="48">
        <v>-4.1851219108809401E-3</v>
      </c>
      <c r="L9009" s="48">
        <v>0.99835956092945699</v>
      </c>
      <c r="M9009" s="49" t="s">
        <v>39426</v>
      </c>
      <c r="N9009" s="45">
        <v>-8.5487980199999994E-2</v>
      </c>
      <c r="O9009" s="45">
        <v>0.1248751249</v>
      </c>
      <c r="P9009" s="48" t="s">
        <v>39426</v>
      </c>
      <c r="Q9009" s="45">
        <v>0.01</v>
      </c>
      <c r="R9009" s="48">
        <v>1</v>
      </c>
      <c r="S9009" s="48" t="s">
        <v>39427</v>
      </c>
      <c r="T9009" s="50">
        <v>5.8229300000000002E-5</v>
      </c>
      <c r="U9009" s="50">
        <v>4.3011971633899998E-5</v>
      </c>
    </row>
    <row r="9010" spans="1:21">
      <c r="A9010" s="48" t="s">
        <v>32842</v>
      </c>
      <c r="B9010" s="49" t="s">
        <v>39428</v>
      </c>
      <c r="C9010" s="49" t="s">
        <v>39429</v>
      </c>
      <c r="D9010" s="45">
        <v>1.6312919822660099</v>
      </c>
      <c r="E9010" s="48">
        <v>0</v>
      </c>
      <c r="F9010" s="48">
        <v>0</v>
      </c>
      <c r="G9010" s="48">
        <v>0</v>
      </c>
      <c r="H9010" s="48">
        <v>0</v>
      </c>
      <c r="I9010" s="48">
        <v>0</v>
      </c>
      <c r="J9010" s="49" t="s">
        <v>39430</v>
      </c>
      <c r="K9010" s="48">
        <v>-0.2814762052309</v>
      </c>
      <c r="L9010" s="48">
        <v>0.77346092789041099</v>
      </c>
      <c r="M9010" s="49" t="s">
        <v>39431</v>
      </c>
      <c r="N9010" s="45">
        <v>8.2867268999999993E-3</v>
      </c>
      <c r="O9010" s="45">
        <v>0.21578421579999901</v>
      </c>
      <c r="P9010" s="48" t="s">
        <v>39431</v>
      </c>
      <c r="Q9010" s="45">
        <v>1.2999999999999999E-2</v>
      </c>
      <c r="R9010" s="48">
        <v>1</v>
      </c>
      <c r="S9010" s="48" t="s">
        <v>39432</v>
      </c>
      <c r="T9010" s="50">
        <v>3.0658700000000002E-7</v>
      </c>
      <c r="U9010" s="50">
        <v>2.6384167572500001E-14</v>
      </c>
    </row>
    <row r="9011" spans="1:21">
      <c r="A9011" s="48" t="s">
        <v>32842</v>
      </c>
      <c r="B9011" s="49" t="s">
        <v>21638</v>
      </c>
      <c r="C9011" s="49" t="s">
        <v>21639</v>
      </c>
      <c r="D9011" s="45">
        <v>1.12502690849413</v>
      </c>
      <c r="E9011" s="48">
        <v>0</v>
      </c>
      <c r="F9011" s="48">
        <v>0</v>
      </c>
      <c r="G9011" s="48">
        <v>0</v>
      </c>
      <c r="H9011" s="48">
        <v>0</v>
      </c>
      <c r="I9011" s="48">
        <v>0</v>
      </c>
      <c r="J9011" s="49" t="s">
        <v>39433</v>
      </c>
      <c r="K9011" s="48" t="s">
        <v>1268</v>
      </c>
      <c r="L9011" s="48" t="s">
        <v>1268</v>
      </c>
      <c r="M9011" s="49" t="s">
        <v>39434</v>
      </c>
      <c r="N9011" s="45">
        <v>5.5763594999999897E-3</v>
      </c>
      <c r="O9011" s="45">
        <v>0.29770229770000001</v>
      </c>
      <c r="P9011" s="48" t="s">
        <v>39434</v>
      </c>
      <c r="Q9011" s="45">
        <v>1.6E-2</v>
      </c>
      <c r="R9011" s="48">
        <v>1</v>
      </c>
      <c r="S9011" s="48" t="s">
        <v>39435</v>
      </c>
      <c r="T9011" s="50">
        <v>6.4163800000000004E-6</v>
      </c>
      <c r="U9011" s="50">
        <v>3.5619529885200001E-9</v>
      </c>
    </row>
    <row r="9012" spans="1:21">
      <c r="A9012" s="48" t="s">
        <v>32842</v>
      </c>
      <c r="B9012" s="49" t="s">
        <v>21662</v>
      </c>
      <c r="C9012" s="49" t="s">
        <v>21663</v>
      </c>
      <c r="D9012" s="45">
        <v>2.1489008712338702</v>
      </c>
      <c r="E9012" s="48">
        <v>0</v>
      </c>
      <c r="F9012" s="48">
        <v>0</v>
      </c>
      <c r="G9012" s="48">
        <v>0</v>
      </c>
      <c r="H9012" s="48">
        <v>0</v>
      </c>
      <c r="I9012" s="48">
        <v>0</v>
      </c>
      <c r="J9012" s="49" t="s">
        <v>39436</v>
      </c>
      <c r="K9012" s="48">
        <v>-0.24937424488265</v>
      </c>
      <c r="L9012" s="48">
        <v>0.55822086141829497</v>
      </c>
      <c r="M9012" s="49" t="s">
        <v>39437</v>
      </c>
      <c r="N9012" s="45">
        <v>1.08961582E-2</v>
      </c>
      <c r="O9012" s="45">
        <v>0.14035964039999901</v>
      </c>
      <c r="P9012" s="48" t="s">
        <v>39437</v>
      </c>
      <c r="Q9012" s="45">
        <v>8.0000000000000002E-3</v>
      </c>
      <c r="R9012" s="48">
        <v>1</v>
      </c>
      <c r="S9012" s="48" t="s">
        <v>39438</v>
      </c>
      <c r="T9012" s="50">
        <v>2.1969500000000002E-6</v>
      </c>
      <c r="U9012" s="50">
        <v>1.86054621086E-16</v>
      </c>
    </row>
    <row r="9013" spans="1:21">
      <c r="A9013" s="48" t="s">
        <v>32842</v>
      </c>
      <c r="B9013" s="49" t="s">
        <v>21662</v>
      </c>
      <c r="C9013" s="49" t="s">
        <v>21663</v>
      </c>
      <c r="D9013" s="45">
        <v>2.1489008712338702</v>
      </c>
      <c r="E9013" s="48">
        <v>0</v>
      </c>
      <c r="F9013" s="48">
        <v>0</v>
      </c>
      <c r="G9013" s="48">
        <v>0</v>
      </c>
      <c r="H9013" s="48">
        <v>0</v>
      </c>
      <c r="I9013" s="48">
        <v>0</v>
      </c>
      <c r="J9013" s="49" t="s">
        <v>39439</v>
      </c>
      <c r="K9013" s="48" t="s">
        <v>1268</v>
      </c>
      <c r="L9013" s="48" t="s">
        <v>1268</v>
      </c>
      <c r="M9013" s="49" t="s">
        <v>39440</v>
      </c>
      <c r="N9013" s="45">
        <v>0</v>
      </c>
      <c r="O9013" s="45">
        <v>0.40659340659999998</v>
      </c>
      <c r="P9013" s="48" t="s">
        <v>39440</v>
      </c>
      <c r="Q9013" s="45">
        <v>-1E-3</v>
      </c>
      <c r="R9013" s="48">
        <v>1</v>
      </c>
      <c r="S9013" s="48" t="s">
        <v>39441</v>
      </c>
      <c r="T9013" s="50">
        <v>-7.7717699999999999E-16</v>
      </c>
      <c r="U9013" s="50">
        <v>1.3334994321699999E-18</v>
      </c>
    </row>
    <row r="9014" spans="1:21">
      <c r="A9014" s="48" t="s">
        <v>32842</v>
      </c>
      <c r="B9014" s="49" t="s">
        <v>21670</v>
      </c>
      <c r="C9014" s="49" t="s">
        <v>21671</v>
      </c>
      <c r="D9014" s="45">
        <v>3.3082595123837799</v>
      </c>
      <c r="E9014" s="48">
        <v>0</v>
      </c>
      <c r="F9014" s="48">
        <v>0</v>
      </c>
      <c r="G9014" s="48">
        <v>0</v>
      </c>
      <c r="H9014" s="48">
        <v>0</v>
      </c>
      <c r="I9014" s="48">
        <v>0</v>
      </c>
      <c r="J9014" s="49" t="s">
        <v>39442</v>
      </c>
      <c r="K9014" s="48">
        <v>1.85883778219505E-3</v>
      </c>
      <c r="L9014" s="48">
        <v>0.96669206801061003</v>
      </c>
      <c r="M9014" s="49" t="s">
        <v>39443</v>
      </c>
      <c r="N9014" s="45">
        <v>-7.4715327999999998E-3</v>
      </c>
      <c r="O9014" s="45">
        <v>6.6433566399999894E-2</v>
      </c>
      <c r="P9014" s="48" t="s">
        <v>39443</v>
      </c>
      <c r="Q9014" s="45">
        <v>-3.0000000000000001E-3</v>
      </c>
      <c r="R9014" s="48">
        <v>1</v>
      </c>
      <c r="S9014" s="48" t="s">
        <v>39444</v>
      </c>
      <c r="T9014" s="50">
        <v>-7.7715600000000002E-16</v>
      </c>
      <c r="U9014" s="50">
        <v>1.3334994321699999E-18</v>
      </c>
    </row>
    <row r="9015" spans="1:21">
      <c r="A9015" s="48" t="s">
        <v>32842</v>
      </c>
      <c r="B9015" s="49" t="s">
        <v>21670</v>
      </c>
      <c r="C9015" s="49" t="s">
        <v>21671</v>
      </c>
      <c r="D9015" s="45">
        <v>3.3082595123837799</v>
      </c>
      <c r="E9015" s="48">
        <v>0</v>
      </c>
      <c r="F9015" s="48">
        <v>0</v>
      </c>
      <c r="G9015" s="48">
        <v>0</v>
      </c>
      <c r="H9015" s="48">
        <v>0</v>
      </c>
      <c r="I9015" s="48">
        <v>0</v>
      </c>
      <c r="J9015" s="49" t="s">
        <v>39445</v>
      </c>
      <c r="K9015" s="48">
        <v>0.17024811553429001</v>
      </c>
      <c r="L9015" s="48">
        <v>0.92660196991833599</v>
      </c>
      <c r="M9015" s="49" t="s">
        <v>39446</v>
      </c>
      <c r="N9015" s="45">
        <v>3.5851107000000001E-3</v>
      </c>
      <c r="O9015" s="45">
        <v>8.9410589399999907E-2</v>
      </c>
      <c r="P9015" s="48" t="s">
        <v>39446</v>
      </c>
      <c r="Q9015" s="45">
        <v>0</v>
      </c>
      <c r="R9015" s="48">
        <v>1</v>
      </c>
      <c r="S9015" s="48" t="s">
        <v>39447</v>
      </c>
      <c r="T9015" s="50">
        <v>-7.7715600000000002E-16</v>
      </c>
      <c r="U9015" s="50">
        <v>1.3334994321699999E-18</v>
      </c>
    </row>
    <row r="9016" spans="1:21">
      <c r="A9016" s="48" t="s">
        <v>32842</v>
      </c>
      <c r="B9016" s="49" t="s">
        <v>21685</v>
      </c>
      <c r="C9016" s="49" t="s">
        <v>21686</v>
      </c>
      <c r="D9016" s="45">
        <v>2.6860003572287101</v>
      </c>
      <c r="E9016" s="48">
        <v>0</v>
      </c>
      <c r="F9016" s="48">
        <v>0</v>
      </c>
      <c r="G9016" s="48">
        <v>0</v>
      </c>
      <c r="H9016" s="48">
        <v>0</v>
      </c>
      <c r="I9016" s="48">
        <v>0</v>
      </c>
      <c r="J9016" s="49" t="s">
        <v>39448</v>
      </c>
      <c r="K9016" s="48" t="s">
        <v>1268</v>
      </c>
      <c r="L9016" s="48" t="s">
        <v>1268</v>
      </c>
      <c r="M9016" s="49" t="s">
        <v>39449</v>
      </c>
      <c r="N9016" s="45">
        <v>-6.6752775999999996E-3</v>
      </c>
      <c r="O9016" s="45">
        <v>9.0409590399999906E-2</v>
      </c>
      <c r="P9016" s="48" t="s">
        <v>39449</v>
      </c>
      <c r="Q9016" s="45">
        <v>1E-3</v>
      </c>
      <c r="R9016" s="48">
        <v>1</v>
      </c>
      <c r="S9016" s="48" t="s">
        <v>39450</v>
      </c>
      <c r="T9016" s="50">
        <v>-7.7715600000000002E-16</v>
      </c>
      <c r="U9016" s="50">
        <v>1.4452576764100001E-83</v>
      </c>
    </row>
    <row r="9017" spans="1:21">
      <c r="A9017" s="48" t="s">
        <v>32842</v>
      </c>
      <c r="B9017" s="49" t="s">
        <v>21685</v>
      </c>
      <c r="C9017" s="49" t="s">
        <v>21686</v>
      </c>
      <c r="D9017" s="45">
        <v>2.6860003572287101</v>
      </c>
      <c r="E9017" s="48">
        <v>0</v>
      </c>
      <c r="F9017" s="48">
        <v>0</v>
      </c>
      <c r="G9017" s="48">
        <v>0</v>
      </c>
      <c r="H9017" s="48">
        <v>0</v>
      </c>
      <c r="I9017" s="48">
        <v>0</v>
      </c>
      <c r="J9017" s="49" t="s">
        <v>39451</v>
      </c>
      <c r="K9017" s="48">
        <v>0.199855170733685</v>
      </c>
      <c r="L9017" s="48">
        <v>0.84991129976541302</v>
      </c>
      <c r="M9017" s="49" t="s">
        <v>39452</v>
      </c>
      <c r="N9017" s="45">
        <v>-2.3022147199999999E-2</v>
      </c>
      <c r="O9017" s="45">
        <v>0.25374625369999998</v>
      </c>
      <c r="P9017" s="48" t="s">
        <v>39452</v>
      </c>
      <c r="Q9017" s="45">
        <v>-4.2000000000000003E-2</v>
      </c>
      <c r="R9017" s="48">
        <v>1</v>
      </c>
      <c r="S9017" s="48" t="s">
        <v>39453</v>
      </c>
      <c r="T9017" s="50">
        <v>-7.7715600000000002E-16</v>
      </c>
      <c r="U9017" s="50">
        <v>1.3334994321699999E-18</v>
      </c>
    </row>
    <row r="9018" spans="1:21">
      <c r="A9018" s="48" t="s">
        <v>32842</v>
      </c>
      <c r="B9018" s="49" t="s">
        <v>21696</v>
      </c>
      <c r="C9018" s="49" t="s">
        <v>21697</v>
      </c>
      <c r="D9018" s="45">
        <v>1.38297652833382</v>
      </c>
      <c r="E9018" s="48">
        <v>0</v>
      </c>
      <c r="F9018" s="48">
        <v>0</v>
      </c>
      <c r="G9018" s="48">
        <v>0</v>
      </c>
      <c r="H9018" s="48">
        <v>0</v>
      </c>
      <c r="I9018" s="48">
        <v>0</v>
      </c>
      <c r="J9018" s="49" t="s">
        <v>39454</v>
      </c>
      <c r="K9018" s="48">
        <v>-2.81168600604184E-2</v>
      </c>
      <c r="L9018" s="48">
        <v>0.96479332937440399</v>
      </c>
      <c r="M9018" s="49" t="s">
        <v>39455</v>
      </c>
      <c r="N9018" s="45">
        <v>-6.2590694399999994E-2</v>
      </c>
      <c r="O9018" s="45">
        <v>0.1233766234</v>
      </c>
      <c r="P9018" s="48" t="s">
        <v>39455</v>
      </c>
      <c r="Q9018" s="45">
        <v>3.1E-2</v>
      </c>
      <c r="R9018" s="48">
        <v>1</v>
      </c>
      <c r="S9018" s="48" t="s">
        <v>21700</v>
      </c>
      <c r="T9018" s="50">
        <v>7.9427999999999999E-5</v>
      </c>
      <c r="U9018" s="50">
        <v>5.0646818183599997E-4</v>
      </c>
    </row>
    <row r="9019" spans="1:21">
      <c r="A9019" s="48" t="s">
        <v>32842</v>
      </c>
      <c r="B9019" s="49" t="s">
        <v>21696</v>
      </c>
      <c r="C9019" s="49" t="s">
        <v>21697</v>
      </c>
      <c r="D9019" s="45">
        <v>1.38297652833382</v>
      </c>
      <c r="E9019" s="48">
        <v>0</v>
      </c>
      <c r="F9019" s="48">
        <v>0</v>
      </c>
      <c r="G9019" s="48">
        <v>0</v>
      </c>
      <c r="H9019" s="48">
        <v>0</v>
      </c>
      <c r="I9019" s="48">
        <v>0</v>
      </c>
      <c r="J9019" s="49" t="s">
        <v>39456</v>
      </c>
      <c r="K9019" s="48">
        <v>-0.35285750417579398</v>
      </c>
      <c r="L9019" s="48">
        <v>0.54461865215710203</v>
      </c>
      <c r="M9019" s="49" t="s">
        <v>39457</v>
      </c>
      <c r="N9019" s="45">
        <v>9.2013606899999906E-2</v>
      </c>
      <c r="O9019" s="45">
        <v>0.1018981019</v>
      </c>
      <c r="P9019" s="48" t="s">
        <v>39457</v>
      </c>
      <c r="Q9019" s="45">
        <v>-8.5999999999999993E-2</v>
      </c>
      <c r="R9019" s="48">
        <v>1</v>
      </c>
      <c r="S9019" s="48" t="s">
        <v>39458</v>
      </c>
      <c r="T9019" s="50">
        <v>-1.9960999999999999E-4</v>
      </c>
      <c r="U9019" s="50">
        <v>1.38429184685E-3</v>
      </c>
    </row>
    <row r="9020" spans="1:21">
      <c r="A9020" s="48" t="s">
        <v>32842</v>
      </c>
      <c r="B9020" s="49" t="s">
        <v>21696</v>
      </c>
      <c r="C9020" s="49" t="s">
        <v>21697</v>
      </c>
      <c r="D9020" s="45">
        <v>1.38297652833382</v>
      </c>
      <c r="E9020" s="48">
        <v>1</v>
      </c>
      <c r="F9020" s="48">
        <v>0</v>
      </c>
      <c r="G9020" s="48">
        <v>0</v>
      </c>
      <c r="H9020" s="48">
        <v>0</v>
      </c>
      <c r="I9020" s="48">
        <v>1</v>
      </c>
      <c r="J9020" s="49" t="s">
        <v>39456</v>
      </c>
      <c r="K9020" s="48">
        <v>-0.35285750417579398</v>
      </c>
      <c r="L9020" s="48">
        <v>0.54461865215710203</v>
      </c>
      <c r="M9020" s="49" t="s">
        <v>39459</v>
      </c>
      <c r="N9020" s="45">
        <v>0.17665183129999901</v>
      </c>
      <c r="O9020" s="45">
        <v>5.8941058899999899E-2</v>
      </c>
      <c r="P9020" s="48" t="s">
        <v>39459</v>
      </c>
      <c r="Q9020" s="45">
        <v>0.17</v>
      </c>
      <c r="R9020" s="48">
        <v>1</v>
      </c>
      <c r="S9020" s="48" t="s">
        <v>39460</v>
      </c>
      <c r="T9020" s="50">
        <v>0.170436</v>
      </c>
      <c r="U9020" s="50">
        <v>0.98223707956999995</v>
      </c>
    </row>
    <row r="9021" spans="1:21">
      <c r="A9021" s="48" t="s">
        <v>32842</v>
      </c>
      <c r="B9021" s="49" t="s">
        <v>21738</v>
      </c>
      <c r="C9021" s="49" t="s">
        <v>21739</v>
      </c>
      <c r="D9021" s="45">
        <v>1.19349733648792</v>
      </c>
      <c r="E9021" s="48">
        <v>0</v>
      </c>
      <c r="F9021" s="48">
        <v>0</v>
      </c>
      <c r="G9021" s="48">
        <v>0</v>
      </c>
      <c r="H9021" s="48">
        <v>0</v>
      </c>
      <c r="I9021" s="48">
        <v>0</v>
      </c>
      <c r="J9021" s="49" t="s">
        <v>39461</v>
      </c>
      <c r="K9021" s="48">
        <v>-0.29410284399838998</v>
      </c>
      <c r="L9021" s="48">
        <v>0.82681608982972599</v>
      </c>
      <c r="M9021" s="49" t="s">
        <v>39462</v>
      </c>
      <c r="N9021" s="45">
        <v>-9.8047234999999993E-3</v>
      </c>
      <c r="O9021" s="45">
        <v>0.2642357642</v>
      </c>
      <c r="P9021" s="48" t="s">
        <v>39462</v>
      </c>
      <c r="Q9021" s="45">
        <v>-3.6999999999999998E-2</v>
      </c>
      <c r="R9021" s="48">
        <v>1</v>
      </c>
      <c r="S9021" s="48" t="s">
        <v>39463</v>
      </c>
      <c r="T9021" s="50">
        <v>-1.6437799999999999E-4</v>
      </c>
      <c r="U9021" s="50">
        <v>2.5078455659399999E-4</v>
      </c>
    </row>
    <row r="9022" spans="1:21">
      <c r="A9022" s="48" t="s">
        <v>32842</v>
      </c>
      <c r="B9022" s="49" t="s">
        <v>21746</v>
      </c>
      <c r="C9022" s="49" t="s">
        <v>21747</v>
      </c>
      <c r="D9022" s="45">
        <v>1.2464945076752501</v>
      </c>
      <c r="E9022" s="48">
        <v>0</v>
      </c>
      <c r="F9022" s="48">
        <v>0</v>
      </c>
      <c r="G9022" s="48">
        <v>0</v>
      </c>
      <c r="H9022" s="48">
        <v>0</v>
      </c>
      <c r="I9022" s="48">
        <v>0</v>
      </c>
      <c r="J9022" s="49" t="s">
        <v>39464</v>
      </c>
      <c r="K9022" s="48">
        <v>0.105691716938217</v>
      </c>
      <c r="L9022" s="48">
        <v>0.75560353397051405</v>
      </c>
      <c r="M9022" s="49" t="s">
        <v>39465</v>
      </c>
      <c r="N9022" s="45">
        <v>2.0498042599999999E-2</v>
      </c>
      <c r="O9022" s="45">
        <v>0.1978021978</v>
      </c>
      <c r="P9022" s="48" t="s">
        <v>39465</v>
      </c>
      <c r="Q9022" s="45">
        <v>5.6000000000000001E-2</v>
      </c>
      <c r="R9022" s="48">
        <v>1</v>
      </c>
      <c r="S9022" s="48" t="s">
        <v>39466</v>
      </c>
      <c r="T9022" s="50">
        <v>8.1912399999999996E-4</v>
      </c>
      <c r="U9022" s="50">
        <v>7.6877978208499996E-3</v>
      </c>
    </row>
    <row r="9023" spans="1:21">
      <c r="A9023" s="48" t="s">
        <v>32842</v>
      </c>
      <c r="B9023" s="49" t="s">
        <v>21746</v>
      </c>
      <c r="C9023" s="49" t="s">
        <v>21747</v>
      </c>
      <c r="D9023" s="45">
        <v>1.2464945076752501</v>
      </c>
      <c r="E9023" s="48">
        <v>0</v>
      </c>
      <c r="F9023" s="48">
        <v>0</v>
      </c>
      <c r="G9023" s="48">
        <v>0</v>
      </c>
      <c r="H9023" s="48">
        <v>0</v>
      </c>
      <c r="I9023" s="48">
        <v>0</v>
      </c>
      <c r="J9023" s="49" t="s">
        <v>39467</v>
      </c>
      <c r="K9023" s="48">
        <v>0.29499500072941398</v>
      </c>
      <c r="L9023" s="48">
        <v>0.78313063718881504</v>
      </c>
      <c r="M9023" s="49" t="s">
        <v>39468</v>
      </c>
      <c r="N9023" s="45">
        <v>1.2171448099999999E-2</v>
      </c>
      <c r="O9023" s="45">
        <v>0.26073926069999998</v>
      </c>
      <c r="P9023" s="48" t="s">
        <v>39468</v>
      </c>
      <c r="Q9023" s="45">
        <v>-1E-3</v>
      </c>
      <c r="R9023" s="48">
        <v>1</v>
      </c>
      <c r="S9023" s="48" t="s">
        <v>39469</v>
      </c>
      <c r="T9023" s="50">
        <v>-1.9738799999999998E-9</v>
      </c>
      <c r="U9023" s="50">
        <v>5.5780724043299998E-15</v>
      </c>
    </row>
    <row r="9024" spans="1:21">
      <c r="A9024" s="48" t="s">
        <v>32842</v>
      </c>
      <c r="B9024" s="49" t="s">
        <v>21746</v>
      </c>
      <c r="C9024" s="49" t="s">
        <v>21747</v>
      </c>
      <c r="D9024" s="45">
        <v>1.2464945076752501</v>
      </c>
      <c r="E9024" s="48">
        <v>0</v>
      </c>
      <c r="F9024" s="48">
        <v>0</v>
      </c>
      <c r="G9024" s="48">
        <v>0</v>
      </c>
      <c r="H9024" s="48">
        <v>0</v>
      </c>
      <c r="I9024" s="48">
        <v>0</v>
      </c>
      <c r="J9024" s="49" t="s">
        <v>39470</v>
      </c>
      <c r="K9024" s="48">
        <v>0.37965651426915198</v>
      </c>
      <c r="L9024" s="48">
        <v>0.66314440982163403</v>
      </c>
      <c r="M9024" s="49" t="s">
        <v>39471</v>
      </c>
      <c r="N9024" s="45">
        <v>-3.5137622399999999E-2</v>
      </c>
      <c r="O9024" s="45">
        <v>0.21178821179999999</v>
      </c>
      <c r="P9024" s="48" t="s">
        <v>39471</v>
      </c>
      <c r="Q9024" s="45">
        <v>-1.9E-2</v>
      </c>
      <c r="R9024" s="48">
        <v>1</v>
      </c>
      <c r="S9024" s="48" t="s">
        <v>39472</v>
      </c>
      <c r="T9024" s="50">
        <v>-1.9732899999999999E-3</v>
      </c>
      <c r="U9024" s="50">
        <v>1.11700402651E-2</v>
      </c>
    </row>
    <row r="9025" spans="1:21">
      <c r="A9025" s="48" t="s">
        <v>32842</v>
      </c>
      <c r="B9025" s="49" t="s">
        <v>21772</v>
      </c>
      <c r="C9025" s="49" t="s">
        <v>21773</v>
      </c>
      <c r="D9025" s="45">
        <v>1.4851701453644499</v>
      </c>
      <c r="E9025" s="48">
        <v>0</v>
      </c>
      <c r="F9025" s="48">
        <v>0</v>
      </c>
      <c r="G9025" s="48">
        <v>0</v>
      </c>
      <c r="H9025" s="48">
        <v>0</v>
      </c>
      <c r="I9025" s="48">
        <v>0</v>
      </c>
      <c r="J9025" s="49" t="s">
        <v>39473</v>
      </c>
      <c r="K9025" s="48">
        <v>0.12667672882648301</v>
      </c>
      <c r="L9025" s="48">
        <v>0.93967666361415003</v>
      </c>
      <c r="M9025" s="49" t="s">
        <v>39474</v>
      </c>
      <c r="N9025" s="45">
        <v>4.6049589999999998E-4</v>
      </c>
      <c r="O9025" s="45">
        <v>0.35314685309999999</v>
      </c>
      <c r="P9025" s="48" t="s">
        <v>39474</v>
      </c>
      <c r="Q9025" s="45">
        <v>-1.7999999999999999E-2</v>
      </c>
      <c r="R9025" s="48">
        <v>1</v>
      </c>
      <c r="S9025" s="48" t="s">
        <v>39475</v>
      </c>
      <c r="T9025" s="50">
        <v>2.0619799999999999E-4</v>
      </c>
      <c r="U9025" s="50">
        <v>1.2952826621000001E-3</v>
      </c>
    </row>
    <row r="9026" spans="1:21">
      <c r="A9026" s="48" t="s">
        <v>32842</v>
      </c>
      <c r="B9026" s="49" t="s">
        <v>21812</v>
      </c>
      <c r="C9026" s="49" t="s">
        <v>21813</v>
      </c>
      <c r="D9026" s="45">
        <v>1.7420068754884701</v>
      </c>
      <c r="E9026" s="48">
        <v>0</v>
      </c>
      <c r="F9026" s="48">
        <v>0</v>
      </c>
      <c r="G9026" s="48">
        <v>0</v>
      </c>
      <c r="H9026" s="48">
        <v>0</v>
      </c>
      <c r="I9026" s="48">
        <v>0</v>
      </c>
      <c r="J9026" s="49" t="s">
        <v>39476</v>
      </c>
      <c r="K9026" s="48" t="s">
        <v>1268</v>
      </c>
      <c r="L9026" s="48" t="s">
        <v>1268</v>
      </c>
      <c r="M9026" s="49" t="s">
        <v>39477</v>
      </c>
      <c r="N9026" s="45">
        <v>-0.246670578299999</v>
      </c>
      <c r="O9026" s="45">
        <v>6.7432567400000004E-2</v>
      </c>
      <c r="P9026" s="48" t="s">
        <v>39477</v>
      </c>
      <c r="Q9026" s="45">
        <v>-0.5</v>
      </c>
      <c r="R9026" s="48">
        <v>1</v>
      </c>
      <c r="S9026" s="48" t="s">
        <v>39478</v>
      </c>
      <c r="T9026" s="50">
        <v>-1.7358500000000001E-6</v>
      </c>
      <c r="U9026" s="50">
        <v>7.2766276926999996E-10</v>
      </c>
    </row>
    <row r="9027" spans="1:21">
      <c r="A9027" s="48" t="s">
        <v>32842</v>
      </c>
      <c r="B9027" s="49" t="s">
        <v>39479</v>
      </c>
      <c r="C9027" s="49" t="s">
        <v>39480</v>
      </c>
      <c r="D9027" s="45">
        <v>1.3728749531662101</v>
      </c>
      <c r="E9027" s="48">
        <v>0</v>
      </c>
      <c r="F9027" s="48">
        <v>0</v>
      </c>
      <c r="G9027" s="48">
        <v>0</v>
      </c>
      <c r="H9027" s="48">
        <v>0</v>
      </c>
      <c r="I9027" s="48">
        <v>0</v>
      </c>
      <c r="J9027" s="49" t="s">
        <v>39481</v>
      </c>
      <c r="K9027" s="48">
        <v>-0.16544577359044099</v>
      </c>
      <c r="L9027" s="48">
        <v>0.326447783677971</v>
      </c>
      <c r="M9027" s="49" t="s">
        <v>39482</v>
      </c>
      <c r="N9027" s="45">
        <v>-3.6562113E-3</v>
      </c>
      <c r="O9027" s="45">
        <v>0.3156843157</v>
      </c>
      <c r="P9027" s="48" t="s">
        <v>39482</v>
      </c>
      <c r="Q9027" s="45">
        <v>0.03</v>
      </c>
      <c r="R9027" s="48">
        <v>1</v>
      </c>
      <c r="S9027" s="48" t="s">
        <v>39483</v>
      </c>
      <c r="T9027" s="50">
        <v>7.1459699999999998E-4</v>
      </c>
      <c r="U9027" s="50">
        <v>4.7259775209799997E-3</v>
      </c>
    </row>
    <row r="9028" spans="1:21">
      <c r="A9028" s="48" t="s">
        <v>32842</v>
      </c>
      <c r="B9028" s="49" t="s">
        <v>21831</v>
      </c>
      <c r="C9028" s="49" t="s">
        <v>21832</v>
      </c>
      <c r="D9028" s="45">
        <v>0.90533089628293495</v>
      </c>
      <c r="E9028" s="48">
        <v>0</v>
      </c>
      <c r="F9028" s="48">
        <v>0</v>
      </c>
      <c r="G9028" s="48">
        <v>0</v>
      </c>
      <c r="H9028" s="48">
        <v>0</v>
      </c>
      <c r="I9028" s="48">
        <v>0</v>
      </c>
      <c r="J9028" s="49" t="s">
        <v>39484</v>
      </c>
      <c r="K9028" s="48" t="s">
        <v>1268</v>
      </c>
      <c r="L9028" s="48" t="s">
        <v>1268</v>
      </c>
      <c r="M9028" s="49" t="s">
        <v>39485</v>
      </c>
      <c r="N9028" s="45">
        <v>-2.3819376E-3</v>
      </c>
      <c r="O9028" s="45">
        <v>0.29870129870000001</v>
      </c>
      <c r="P9028" s="48" t="s">
        <v>39485</v>
      </c>
      <c r="Q9028" s="45">
        <v>1.2999999999999999E-2</v>
      </c>
      <c r="R9028" s="48">
        <v>1</v>
      </c>
      <c r="S9028" s="48" t="s">
        <v>39486</v>
      </c>
      <c r="T9028" s="50">
        <v>3.3227800000000001E-7</v>
      </c>
      <c r="U9028" s="50">
        <v>5.5440083678000001E-8</v>
      </c>
    </row>
    <row r="9029" spans="1:21">
      <c r="A9029" s="48" t="s">
        <v>32842</v>
      </c>
      <c r="B9029" s="49" t="s">
        <v>21866</v>
      </c>
      <c r="C9029" s="49" t="s">
        <v>21867</v>
      </c>
      <c r="D9029" s="45">
        <v>1.57874773135891</v>
      </c>
      <c r="E9029" s="48">
        <v>0</v>
      </c>
      <c r="F9029" s="48">
        <v>0</v>
      </c>
      <c r="G9029" s="48">
        <v>0</v>
      </c>
      <c r="H9029" s="48">
        <v>0</v>
      </c>
      <c r="I9029" s="48">
        <v>0</v>
      </c>
      <c r="J9029" s="49" t="s">
        <v>39487</v>
      </c>
      <c r="K9029" s="48">
        <v>-4.3463185495210201E-2</v>
      </c>
      <c r="L9029" s="48">
        <v>0.94836834683096505</v>
      </c>
      <c r="M9029" s="49" t="s">
        <v>39488</v>
      </c>
      <c r="N9029" s="45">
        <v>-9.0283281999999996E-3</v>
      </c>
      <c r="O9029" s="45">
        <v>0.21578421579999901</v>
      </c>
      <c r="P9029" s="48" t="s">
        <v>39488</v>
      </c>
      <c r="Q9029" s="45">
        <v>-8.1000000000000003E-2</v>
      </c>
      <c r="R9029" s="48">
        <v>1</v>
      </c>
      <c r="S9029" s="48" t="s">
        <v>39489</v>
      </c>
      <c r="T9029" s="50">
        <v>-4.6228900000000002E-3</v>
      </c>
      <c r="U9029" s="50">
        <v>3.1044000592299999E-2</v>
      </c>
    </row>
    <row r="9030" spans="1:21">
      <c r="A9030" s="48" t="s">
        <v>32842</v>
      </c>
      <c r="B9030" s="49" t="s">
        <v>21879</v>
      </c>
      <c r="C9030" s="49" t="s">
        <v>21880</v>
      </c>
      <c r="D9030" s="45">
        <v>1.1445400550843301</v>
      </c>
      <c r="E9030" s="48">
        <v>0</v>
      </c>
      <c r="F9030" s="48">
        <v>0</v>
      </c>
      <c r="G9030" s="48">
        <v>0</v>
      </c>
      <c r="H9030" s="48">
        <v>0</v>
      </c>
      <c r="I9030" s="48">
        <v>0</v>
      </c>
      <c r="J9030" s="49" t="s">
        <v>39490</v>
      </c>
      <c r="K9030" s="48" t="s">
        <v>1268</v>
      </c>
      <c r="L9030" s="48" t="s">
        <v>1268</v>
      </c>
      <c r="M9030" s="49" t="s">
        <v>39491</v>
      </c>
      <c r="N9030" s="45">
        <v>2.7134801099999901E-2</v>
      </c>
      <c r="O9030" s="45">
        <v>0.17732267730000001</v>
      </c>
      <c r="P9030" s="48" t="s">
        <v>39491</v>
      </c>
      <c r="Q9030" s="45">
        <v>-6.0000000000000001E-3</v>
      </c>
      <c r="R9030" s="48">
        <v>1</v>
      </c>
      <c r="S9030" s="48" t="s">
        <v>39492</v>
      </c>
      <c r="T9030" s="50">
        <v>-5.4226700000000001E-10</v>
      </c>
      <c r="U9030" s="50">
        <v>1.3796921099300001E-12</v>
      </c>
    </row>
    <row r="9031" spans="1:21">
      <c r="A9031" s="48" t="s">
        <v>32842</v>
      </c>
      <c r="B9031" s="49" t="s">
        <v>21949</v>
      </c>
      <c r="C9031" s="49" t="s">
        <v>21950</v>
      </c>
      <c r="D9031" s="45">
        <v>1.5057808145045499</v>
      </c>
      <c r="E9031" s="48">
        <v>0</v>
      </c>
      <c r="F9031" s="48">
        <v>0</v>
      </c>
      <c r="G9031" s="48">
        <v>0</v>
      </c>
      <c r="H9031" s="48">
        <v>0</v>
      </c>
      <c r="I9031" s="48">
        <v>0</v>
      </c>
      <c r="J9031" s="49" t="s">
        <v>39493</v>
      </c>
      <c r="K9031" s="48">
        <v>4.1724644402107602E-2</v>
      </c>
      <c r="L9031" s="48">
        <v>0.95274406553152202</v>
      </c>
      <c r="M9031" s="49" t="s">
        <v>39494</v>
      </c>
      <c r="N9031" s="45">
        <v>2.5921602000000001E-3</v>
      </c>
      <c r="O9031" s="45">
        <v>0.33566433569999998</v>
      </c>
      <c r="P9031" s="48" t="s">
        <v>39494</v>
      </c>
      <c r="Q9031" s="45">
        <v>4.4999999999999998E-2</v>
      </c>
      <c r="R9031" s="48">
        <v>1</v>
      </c>
      <c r="S9031" s="48" t="s">
        <v>39495</v>
      </c>
      <c r="T9031" s="50">
        <v>-1.4554400000000001E-11</v>
      </c>
      <c r="U9031" s="50">
        <v>1.09992281734E-16</v>
      </c>
    </row>
    <row r="9032" spans="1:21">
      <c r="A9032" s="48" t="s">
        <v>32842</v>
      </c>
      <c r="B9032" s="49" t="s">
        <v>22015</v>
      </c>
      <c r="C9032" s="49" t="s">
        <v>22016</v>
      </c>
      <c r="D9032" s="45">
        <v>0.98443112650267295</v>
      </c>
      <c r="E9032" s="48">
        <v>1</v>
      </c>
      <c r="F9032" s="48">
        <v>0</v>
      </c>
      <c r="G9032" s="48">
        <v>1</v>
      </c>
      <c r="H9032" s="48">
        <v>0</v>
      </c>
      <c r="I9032" s="48">
        <v>0</v>
      </c>
      <c r="J9032" s="49" t="s">
        <v>39496</v>
      </c>
      <c r="K9032" s="48">
        <v>-0.140447237372228</v>
      </c>
      <c r="L9032" s="48">
        <v>0.69224231076157405</v>
      </c>
      <c r="M9032" s="49" t="s">
        <v>39497</v>
      </c>
      <c r="N9032" s="45">
        <v>-0.12124787150000001</v>
      </c>
      <c r="O9032" s="45">
        <v>4.2457542500000001E-2</v>
      </c>
      <c r="P9032" s="48" t="s">
        <v>39497</v>
      </c>
      <c r="Q9032" s="45">
        <v>4.4999999999999998E-2</v>
      </c>
      <c r="R9032" s="48">
        <v>1</v>
      </c>
      <c r="S9032" s="48" t="s">
        <v>39498</v>
      </c>
      <c r="T9032" s="50">
        <v>3.78197E-6</v>
      </c>
      <c r="U9032" s="50">
        <v>2.8263136529000001E-7</v>
      </c>
    </row>
    <row r="9033" spans="1:21">
      <c r="A9033" s="48" t="s">
        <v>32842</v>
      </c>
      <c r="B9033" s="49" t="s">
        <v>22015</v>
      </c>
      <c r="C9033" s="49" t="s">
        <v>22016</v>
      </c>
      <c r="D9033" s="45">
        <v>0.98443112650267295</v>
      </c>
      <c r="E9033" s="48">
        <v>0</v>
      </c>
      <c r="F9033" s="48">
        <v>0</v>
      </c>
      <c r="G9033" s="48">
        <v>0</v>
      </c>
      <c r="H9033" s="48">
        <v>0</v>
      </c>
      <c r="I9033" s="48">
        <v>0</v>
      </c>
      <c r="J9033" s="49" t="s">
        <v>39499</v>
      </c>
      <c r="K9033" s="48">
        <v>-0.28162339596358898</v>
      </c>
      <c r="L9033" s="48">
        <v>0.79519298155574403</v>
      </c>
      <c r="M9033" s="49" t="s">
        <v>39500</v>
      </c>
      <c r="N9033" s="45">
        <v>2.5319475899999999E-2</v>
      </c>
      <c r="O9033" s="45">
        <v>0.20229770229999999</v>
      </c>
      <c r="P9033" s="48" t="s">
        <v>39500</v>
      </c>
      <c r="Q9033" s="45">
        <v>1.7000000000000001E-2</v>
      </c>
      <c r="R9033" s="48">
        <v>1</v>
      </c>
      <c r="S9033" s="48" t="s">
        <v>39501</v>
      </c>
      <c r="T9033" s="50">
        <v>-7.9478800000000002E-5</v>
      </c>
      <c r="U9033" s="50">
        <v>1.38770581046E-4</v>
      </c>
    </row>
    <row r="9034" spans="1:21">
      <c r="A9034" s="48" t="s">
        <v>32842</v>
      </c>
      <c r="B9034" s="49" t="s">
        <v>22025</v>
      </c>
      <c r="C9034" s="49" t="s">
        <v>22026</v>
      </c>
      <c r="D9034" s="45">
        <v>1.0838204760321</v>
      </c>
      <c r="E9034" s="48">
        <v>0</v>
      </c>
      <c r="F9034" s="48">
        <v>0</v>
      </c>
      <c r="G9034" s="48">
        <v>0</v>
      </c>
      <c r="H9034" s="48">
        <v>0</v>
      </c>
      <c r="I9034" s="48">
        <v>0</v>
      </c>
      <c r="J9034" s="49" t="s">
        <v>39502</v>
      </c>
      <c r="K9034" s="48">
        <v>-0.109513231234902</v>
      </c>
      <c r="L9034" s="48">
        <v>0.86971780881512095</v>
      </c>
      <c r="M9034" s="49" t="s">
        <v>39503</v>
      </c>
      <c r="N9034" s="45">
        <v>-2.6271565999999901E-3</v>
      </c>
      <c r="O9034" s="45">
        <v>0.32667332669999999</v>
      </c>
      <c r="P9034" s="48" t="s">
        <v>39503</v>
      </c>
      <c r="Q9034" s="45">
        <v>-1.7000000000000001E-2</v>
      </c>
      <c r="R9034" s="48">
        <v>1</v>
      </c>
      <c r="S9034" s="48" t="s">
        <v>39504</v>
      </c>
      <c r="T9034" s="50">
        <v>-3.5768899999999999E-7</v>
      </c>
      <c r="U9034" s="50">
        <v>1.87986534242E-10</v>
      </c>
    </row>
    <row r="9035" spans="1:21">
      <c r="A9035" s="48" t="s">
        <v>32842</v>
      </c>
      <c r="B9035" s="49" t="s">
        <v>39505</v>
      </c>
      <c r="C9035" s="49" t="s">
        <v>39506</v>
      </c>
      <c r="D9035" s="45">
        <v>1.41243142539761</v>
      </c>
      <c r="E9035" s="48">
        <v>1</v>
      </c>
      <c r="F9035" s="48">
        <v>0</v>
      </c>
      <c r="G9035" s="48">
        <v>1</v>
      </c>
      <c r="H9035" s="48">
        <v>0</v>
      </c>
      <c r="I9035" s="48">
        <v>0</v>
      </c>
      <c r="J9035" s="49" t="s">
        <v>39507</v>
      </c>
      <c r="K9035" s="48" t="s">
        <v>1268</v>
      </c>
      <c r="L9035" s="48" t="s">
        <v>1268</v>
      </c>
      <c r="M9035" s="49" t="s">
        <v>39508</v>
      </c>
      <c r="N9035" s="45">
        <v>0.29431116509999999</v>
      </c>
      <c r="O9035" s="45">
        <v>1.4985014999999999E-3</v>
      </c>
      <c r="P9035" s="48" t="s">
        <v>39508</v>
      </c>
      <c r="Q9035" s="45">
        <v>1E-3</v>
      </c>
      <c r="R9035" s="48">
        <v>1</v>
      </c>
      <c r="S9035" s="48" t="s">
        <v>39509</v>
      </c>
      <c r="T9035" s="50">
        <v>-1.07728E-14</v>
      </c>
      <c r="U9035" s="50">
        <v>1.3334994322099999E-18</v>
      </c>
    </row>
    <row r="9036" spans="1:21">
      <c r="A9036" s="48" t="s">
        <v>32842</v>
      </c>
      <c r="B9036" s="49" t="s">
        <v>22089</v>
      </c>
      <c r="C9036" s="49" t="s">
        <v>22090</v>
      </c>
      <c r="D9036" s="45">
        <v>2.0033584688097199</v>
      </c>
      <c r="E9036" s="48">
        <v>1</v>
      </c>
      <c r="F9036" s="48">
        <v>0</v>
      </c>
      <c r="G9036" s="48">
        <v>1</v>
      </c>
      <c r="H9036" s="48">
        <v>0</v>
      </c>
      <c r="I9036" s="48">
        <v>0</v>
      </c>
      <c r="J9036" s="49" t="s">
        <v>39510</v>
      </c>
      <c r="K9036" s="48">
        <v>-0.18704485270940299</v>
      </c>
      <c r="L9036" s="48">
        <v>8.1114292484338796E-2</v>
      </c>
      <c r="M9036" s="49" t="s">
        <v>39511</v>
      </c>
      <c r="N9036" s="45">
        <v>-3.9212650699999997E-2</v>
      </c>
      <c r="O9036" s="45">
        <v>4.7452547499999997E-2</v>
      </c>
      <c r="P9036" s="48" t="s">
        <v>39511</v>
      </c>
      <c r="Q9036" s="45">
        <v>7.0000000000000007E-2</v>
      </c>
      <c r="R9036" s="48">
        <v>0.12503399720700001</v>
      </c>
      <c r="S9036" s="48" t="s">
        <v>39512</v>
      </c>
      <c r="T9036" s="50">
        <v>6.7739499999999994E-2</v>
      </c>
      <c r="U9036" s="50">
        <v>0.51017199977000005</v>
      </c>
    </row>
    <row r="9037" spans="1:21">
      <c r="A9037" s="48" t="s">
        <v>32842</v>
      </c>
      <c r="B9037" s="49" t="s">
        <v>22115</v>
      </c>
      <c r="C9037" s="49" t="s">
        <v>22116</v>
      </c>
      <c r="D9037" s="45">
        <v>2.5172722125736402</v>
      </c>
      <c r="E9037" s="48">
        <v>0</v>
      </c>
      <c r="F9037" s="48">
        <v>0</v>
      </c>
      <c r="G9037" s="48">
        <v>0</v>
      </c>
      <c r="H9037" s="48">
        <v>0</v>
      </c>
      <c r="I9037" s="48">
        <v>0</v>
      </c>
      <c r="J9037" s="49" t="s">
        <v>39513</v>
      </c>
      <c r="K9037" s="48" t="s">
        <v>1268</v>
      </c>
      <c r="L9037" s="48" t="s">
        <v>1268</v>
      </c>
      <c r="M9037" s="49" t="s">
        <v>39514</v>
      </c>
      <c r="N9037" s="45">
        <v>-3.3960369999999998E-4</v>
      </c>
      <c r="O9037" s="45">
        <v>0.35814185809999999</v>
      </c>
      <c r="P9037" s="48" t="s">
        <v>39514</v>
      </c>
      <c r="Q9037" s="45">
        <v>0</v>
      </c>
      <c r="R9037" s="48">
        <v>1</v>
      </c>
      <c r="S9037" s="48" t="s">
        <v>39515</v>
      </c>
      <c r="T9037" s="50">
        <v>-7.7715600000000002E-16</v>
      </c>
      <c r="U9037" s="50">
        <v>1.3334994321699999E-18</v>
      </c>
    </row>
    <row r="9038" spans="1:21">
      <c r="A9038" s="48" t="s">
        <v>32842</v>
      </c>
      <c r="B9038" s="49" t="s">
        <v>22115</v>
      </c>
      <c r="C9038" s="49" t="s">
        <v>22116</v>
      </c>
      <c r="D9038" s="45">
        <v>2.5172722125736402</v>
      </c>
      <c r="E9038" s="48">
        <v>0</v>
      </c>
      <c r="F9038" s="48">
        <v>0</v>
      </c>
      <c r="G9038" s="48">
        <v>0</v>
      </c>
      <c r="H9038" s="48">
        <v>0</v>
      </c>
      <c r="I9038" s="48">
        <v>0</v>
      </c>
      <c r="J9038" s="49" t="s">
        <v>39516</v>
      </c>
      <c r="K9038" s="48" t="s">
        <v>1268</v>
      </c>
      <c r="L9038" s="48" t="s">
        <v>1268</v>
      </c>
      <c r="M9038" s="49" t="s">
        <v>39517</v>
      </c>
      <c r="N9038" s="45">
        <v>1.0418493E-3</v>
      </c>
      <c r="O9038" s="45">
        <v>0.27422577419999999</v>
      </c>
      <c r="P9038" s="48" t="s">
        <v>39517</v>
      </c>
      <c r="Q9038" s="45">
        <v>0</v>
      </c>
      <c r="R9038" s="48">
        <v>1</v>
      </c>
      <c r="S9038" s="48" t="s">
        <v>39518</v>
      </c>
      <c r="T9038" s="50">
        <v>-7.7715600000000002E-16</v>
      </c>
      <c r="U9038" s="50">
        <v>1.3334994321699999E-18</v>
      </c>
    </row>
    <row r="9039" spans="1:21">
      <c r="A9039" s="48" t="s">
        <v>32842</v>
      </c>
      <c r="B9039" s="49" t="s">
        <v>22115</v>
      </c>
      <c r="C9039" s="49" t="s">
        <v>22116</v>
      </c>
      <c r="D9039" s="45">
        <v>2.5172722125736402</v>
      </c>
      <c r="E9039" s="48">
        <v>0</v>
      </c>
      <c r="F9039" s="48">
        <v>0</v>
      </c>
      <c r="G9039" s="48">
        <v>0</v>
      </c>
      <c r="H9039" s="48">
        <v>0</v>
      </c>
      <c r="I9039" s="48">
        <v>0</v>
      </c>
      <c r="J9039" s="49" t="s">
        <v>39519</v>
      </c>
      <c r="K9039" s="48">
        <v>-9.1548346184449902E-2</v>
      </c>
      <c r="L9039" s="48">
        <v>0.74481679481627305</v>
      </c>
      <c r="M9039" s="49" t="s">
        <v>39520</v>
      </c>
      <c r="N9039" s="45">
        <v>-2.0647259999999901E-4</v>
      </c>
      <c r="O9039" s="45">
        <v>0.37062937060000001</v>
      </c>
      <c r="P9039" s="48" t="s">
        <v>39520</v>
      </c>
      <c r="Q9039" s="45">
        <v>0</v>
      </c>
      <c r="R9039" s="48">
        <v>1</v>
      </c>
      <c r="S9039" s="48" t="s">
        <v>39521</v>
      </c>
      <c r="T9039" s="50">
        <v>-7.7715600000000002E-16</v>
      </c>
      <c r="U9039" s="50">
        <v>1.3334994321699999E-18</v>
      </c>
    </row>
    <row r="9040" spans="1:21">
      <c r="A9040" s="48" t="s">
        <v>32842</v>
      </c>
      <c r="B9040" s="49" t="s">
        <v>22120</v>
      </c>
      <c r="C9040" s="49" t="s">
        <v>22121</v>
      </c>
      <c r="D9040" s="45">
        <v>1.6576383830469501</v>
      </c>
      <c r="E9040" s="48">
        <v>0</v>
      </c>
      <c r="F9040" s="48">
        <v>0</v>
      </c>
      <c r="G9040" s="48">
        <v>0</v>
      </c>
      <c r="H9040" s="48">
        <v>0</v>
      </c>
      <c r="I9040" s="48">
        <v>0</v>
      </c>
      <c r="J9040" s="49" t="s">
        <v>39522</v>
      </c>
      <c r="K9040" s="48" t="s">
        <v>1268</v>
      </c>
      <c r="L9040" s="48" t="s">
        <v>1268</v>
      </c>
      <c r="M9040" s="49" t="s">
        <v>39523</v>
      </c>
      <c r="N9040" s="45">
        <v>1.0884147E-3</v>
      </c>
      <c r="O9040" s="45">
        <v>0.32867132869999999</v>
      </c>
      <c r="P9040" s="48" t="s">
        <v>39523</v>
      </c>
      <c r="Q9040" s="45">
        <v>-1E-3</v>
      </c>
      <c r="R9040" s="48">
        <v>1</v>
      </c>
      <c r="S9040" s="48" t="s">
        <v>39524</v>
      </c>
      <c r="T9040" s="50">
        <v>-7.3000099999999997E-10</v>
      </c>
      <c r="U9040" s="50">
        <v>4.3216359103299999E-16</v>
      </c>
    </row>
    <row r="9041" spans="1:21">
      <c r="A9041" s="48" t="s">
        <v>32842</v>
      </c>
      <c r="B9041" s="49" t="s">
        <v>22147</v>
      </c>
      <c r="C9041" s="49" t="s">
        <v>22148</v>
      </c>
      <c r="D9041" s="45">
        <v>1.17069758184504</v>
      </c>
      <c r="E9041" s="48">
        <v>0</v>
      </c>
      <c r="F9041" s="48">
        <v>0</v>
      </c>
      <c r="G9041" s="48">
        <v>0</v>
      </c>
      <c r="H9041" s="48">
        <v>0</v>
      </c>
      <c r="I9041" s="48">
        <v>0</v>
      </c>
      <c r="J9041" s="49" t="s">
        <v>39525</v>
      </c>
      <c r="K9041" s="48" t="s">
        <v>1268</v>
      </c>
      <c r="L9041" s="48" t="s">
        <v>1268</v>
      </c>
      <c r="M9041" s="49" t="s">
        <v>39526</v>
      </c>
      <c r="N9041" s="45">
        <v>0</v>
      </c>
      <c r="O9041" s="45">
        <v>0.34065934069999998</v>
      </c>
      <c r="P9041" s="48" t="s">
        <v>39526</v>
      </c>
      <c r="Q9041" s="45">
        <v>0</v>
      </c>
      <c r="R9041" s="48">
        <v>1</v>
      </c>
      <c r="S9041" s="48" t="s">
        <v>39527</v>
      </c>
      <c r="T9041" s="50">
        <v>-1.5709800000000001E-11</v>
      </c>
      <c r="U9041" s="50">
        <v>3.4557589986E-16</v>
      </c>
    </row>
    <row r="9042" spans="1:21">
      <c r="A9042" s="48" t="s">
        <v>32842</v>
      </c>
      <c r="B9042" s="49" t="s">
        <v>22199</v>
      </c>
      <c r="C9042" s="49" t="s">
        <v>22200</v>
      </c>
      <c r="D9042" s="45">
        <v>1.7873337097547599</v>
      </c>
      <c r="E9042" s="48">
        <v>0</v>
      </c>
      <c r="F9042" s="48">
        <v>0</v>
      </c>
      <c r="G9042" s="48">
        <v>0</v>
      </c>
      <c r="H9042" s="48">
        <v>0</v>
      </c>
      <c r="I9042" s="48">
        <v>0</v>
      </c>
      <c r="J9042" s="49" t="s">
        <v>39528</v>
      </c>
      <c r="K9042" s="48">
        <v>-2.3144140523649E-2</v>
      </c>
      <c r="L9042" s="48">
        <v>0.61561548634832497</v>
      </c>
      <c r="M9042" s="49" t="s">
        <v>39529</v>
      </c>
      <c r="N9042" s="45">
        <v>3.5553338999999998E-3</v>
      </c>
      <c r="O9042" s="45">
        <v>0.29470529470000001</v>
      </c>
      <c r="P9042" s="48" t="s">
        <v>39529</v>
      </c>
      <c r="Q9042" s="45">
        <v>1.4999999999999999E-2</v>
      </c>
      <c r="R9042" s="48">
        <v>1</v>
      </c>
      <c r="S9042" s="48" t="s">
        <v>39530</v>
      </c>
      <c r="T9042" s="50">
        <v>-5.4841100000000004E-3</v>
      </c>
      <c r="U9042" s="50">
        <v>4.9323504160800002E-2</v>
      </c>
    </row>
    <row r="9043" spans="1:21">
      <c r="A9043" s="48" t="s">
        <v>32842</v>
      </c>
      <c r="B9043" s="49" t="s">
        <v>22222</v>
      </c>
      <c r="C9043" s="49" t="s">
        <v>22223</v>
      </c>
      <c r="D9043" s="45">
        <v>1.15690027155096</v>
      </c>
      <c r="E9043" s="48">
        <v>0</v>
      </c>
      <c r="F9043" s="48">
        <v>0</v>
      </c>
      <c r="G9043" s="48">
        <v>0</v>
      </c>
      <c r="H9043" s="48">
        <v>0</v>
      </c>
      <c r="I9043" s="48">
        <v>0</v>
      </c>
      <c r="J9043" s="49" t="s">
        <v>39531</v>
      </c>
      <c r="K9043" s="48" t="s">
        <v>1268</v>
      </c>
      <c r="L9043" s="48" t="s">
        <v>1268</v>
      </c>
      <c r="M9043" s="49" t="s">
        <v>39532</v>
      </c>
      <c r="N9043" s="45">
        <v>8.1237889999999993E-3</v>
      </c>
      <c r="O9043" s="45">
        <v>0.27272727270000002</v>
      </c>
      <c r="P9043" s="48" t="s">
        <v>39532</v>
      </c>
      <c r="Q9043" s="45">
        <v>2.4E-2</v>
      </c>
      <c r="R9043" s="48">
        <v>1</v>
      </c>
      <c r="S9043" s="48" t="s">
        <v>39533</v>
      </c>
      <c r="T9043" s="50">
        <v>3.87993E-4</v>
      </c>
      <c r="U9043" s="50">
        <v>5.0364002270699999E-4</v>
      </c>
    </row>
    <row r="9044" spans="1:21">
      <c r="A9044" s="48" t="s">
        <v>32842</v>
      </c>
      <c r="B9044" s="49" t="s">
        <v>22261</v>
      </c>
      <c r="C9044" s="49" t="s">
        <v>22262</v>
      </c>
      <c r="D9044" s="45">
        <v>1.62984287205528</v>
      </c>
      <c r="E9044" s="48">
        <v>1</v>
      </c>
      <c r="F9044" s="48">
        <v>0</v>
      </c>
      <c r="G9044" s="48">
        <v>1</v>
      </c>
      <c r="H9044" s="48">
        <v>0</v>
      </c>
      <c r="I9044" s="48">
        <v>0</v>
      </c>
      <c r="J9044" s="49" t="s">
        <v>39534</v>
      </c>
      <c r="K9044" s="48">
        <v>-0.58822923966796603</v>
      </c>
      <c r="L9044" s="48">
        <v>0.15453589335926099</v>
      </c>
      <c r="M9044" s="49" t="s">
        <v>39535</v>
      </c>
      <c r="N9044" s="45">
        <v>-0.1320272187</v>
      </c>
      <c r="O9044" s="45">
        <v>4.6453546499999998E-2</v>
      </c>
      <c r="P9044" s="48" t="s">
        <v>39535</v>
      </c>
      <c r="Q9044" s="45">
        <v>-3.3000000000000002E-2</v>
      </c>
      <c r="R9044" s="48">
        <v>1</v>
      </c>
      <c r="S9044" s="48" t="s">
        <v>39536</v>
      </c>
      <c r="T9044" s="50">
        <v>-4.3977299999999997E-2</v>
      </c>
      <c r="U9044" s="50">
        <v>0.36377761978200002</v>
      </c>
    </row>
    <row r="9045" spans="1:21">
      <c r="A9045" s="48" t="s">
        <v>32842</v>
      </c>
      <c r="B9045" s="49" t="s">
        <v>22313</v>
      </c>
      <c r="C9045" s="49" t="s">
        <v>22314</v>
      </c>
      <c r="D9045" s="45">
        <v>2.00967546363862</v>
      </c>
      <c r="E9045" s="48">
        <v>0</v>
      </c>
      <c r="F9045" s="48">
        <v>0</v>
      </c>
      <c r="G9045" s="48">
        <v>0</v>
      </c>
      <c r="H9045" s="48">
        <v>0</v>
      </c>
      <c r="I9045" s="48">
        <v>0</v>
      </c>
      <c r="J9045" s="49" t="s">
        <v>39537</v>
      </c>
      <c r="K9045" s="48">
        <v>-6.5917701701961803E-2</v>
      </c>
      <c r="L9045" s="48">
        <v>0.780726155382789</v>
      </c>
      <c r="M9045" s="49" t="s">
        <v>39538</v>
      </c>
      <c r="N9045" s="45">
        <v>7.7090882999999999E-3</v>
      </c>
      <c r="O9045" s="45">
        <v>0.17132867129999901</v>
      </c>
      <c r="P9045" s="48" t="s">
        <v>39538</v>
      </c>
      <c r="Q9045" s="45">
        <v>3.5999999999999997E-2</v>
      </c>
      <c r="R9045" s="48">
        <v>1</v>
      </c>
      <c r="S9045" s="48" t="s">
        <v>39539</v>
      </c>
      <c r="T9045" s="50">
        <v>2.2415299999999998E-3</v>
      </c>
      <c r="U9045" s="50">
        <v>1.2186617369200001E-2</v>
      </c>
    </row>
    <row r="9046" spans="1:21">
      <c r="A9046" s="48" t="s">
        <v>32842</v>
      </c>
      <c r="B9046" s="49" t="s">
        <v>39540</v>
      </c>
      <c r="C9046" s="49" t="s">
        <v>39541</v>
      </c>
      <c r="D9046" s="45">
        <v>1.6292329676327899</v>
      </c>
      <c r="E9046" s="48">
        <v>1</v>
      </c>
      <c r="F9046" s="48">
        <v>1</v>
      </c>
      <c r="G9046" s="48">
        <v>0</v>
      </c>
      <c r="H9046" s="48">
        <v>0</v>
      </c>
      <c r="I9046" s="48">
        <v>0</v>
      </c>
      <c r="J9046" s="49" t="s">
        <v>39542</v>
      </c>
      <c r="K9046" s="48">
        <v>0.15864885234831499</v>
      </c>
      <c r="L9046" s="48">
        <v>4.0558396068357302E-2</v>
      </c>
      <c r="M9046" s="49" t="s">
        <v>39543</v>
      </c>
      <c r="N9046" s="45">
        <v>1.6364627400000002E-2</v>
      </c>
      <c r="O9046" s="45">
        <v>0.2632367632</v>
      </c>
      <c r="P9046" s="48" t="s">
        <v>39543</v>
      </c>
      <c r="Q9046" s="45">
        <v>-7.6999999999999999E-2</v>
      </c>
      <c r="R9046" s="48">
        <v>1</v>
      </c>
      <c r="S9046" s="48" t="s">
        <v>39544</v>
      </c>
      <c r="T9046" s="50">
        <v>3.1472500000000002E-4</v>
      </c>
      <c r="U9046" s="50">
        <v>7.5030231062900001E-6</v>
      </c>
    </row>
    <row r="9047" spans="1:21">
      <c r="A9047" s="48" t="s">
        <v>32842</v>
      </c>
      <c r="B9047" s="49" t="s">
        <v>39540</v>
      </c>
      <c r="C9047" s="49" t="s">
        <v>39541</v>
      </c>
      <c r="D9047" s="45">
        <v>1.6292329676327899</v>
      </c>
      <c r="E9047" s="48">
        <v>0</v>
      </c>
      <c r="F9047" s="48">
        <v>0</v>
      </c>
      <c r="G9047" s="48">
        <v>0</v>
      </c>
      <c r="H9047" s="48">
        <v>0</v>
      </c>
      <c r="I9047" s="48">
        <v>0</v>
      </c>
      <c r="J9047" s="49" t="s">
        <v>39545</v>
      </c>
      <c r="K9047" s="48">
        <v>1.9734446222037499E-2</v>
      </c>
      <c r="L9047" s="48">
        <v>0.97078982280947801</v>
      </c>
      <c r="M9047" s="49" t="s">
        <v>39546</v>
      </c>
      <c r="N9047" s="45">
        <v>5.2776693499999999E-2</v>
      </c>
      <c r="O9047" s="45">
        <v>7.0929070900000002E-2</v>
      </c>
      <c r="P9047" s="48" t="s">
        <v>39546</v>
      </c>
      <c r="Q9047" s="45">
        <v>-4.0000000000000001E-3</v>
      </c>
      <c r="R9047" s="48">
        <v>1</v>
      </c>
      <c r="S9047" s="48" t="s">
        <v>39547</v>
      </c>
      <c r="T9047" s="50">
        <v>-8.4881899999999996E-2</v>
      </c>
      <c r="U9047" s="50">
        <v>0.64187024926299996</v>
      </c>
    </row>
    <row r="9048" spans="1:21">
      <c r="A9048" s="48" t="s">
        <v>32842</v>
      </c>
      <c r="B9048" s="49" t="s">
        <v>22395</v>
      </c>
      <c r="C9048" s="49" t="s">
        <v>22396</v>
      </c>
      <c r="D9048" s="45">
        <v>1.32046685887796</v>
      </c>
      <c r="E9048" s="48">
        <v>0</v>
      </c>
      <c r="F9048" s="48">
        <v>0</v>
      </c>
      <c r="G9048" s="48">
        <v>0</v>
      </c>
      <c r="H9048" s="48">
        <v>0</v>
      </c>
      <c r="I9048" s="48">
        <v>0</v>
      </c>
      <c r="J9048" s="49" t="s">
        <v>39548</v>
      </c>
      <c r="K9048" s="48" t="s">
        <v>1268</v>
      </c>
      <c r="L9048" s="48" t="s">
        <v>1268</v>
      </c>
      <c r="M9048" s="49" t="s">
        <v>39549</v>
      </c>
      <c r="N9048" s="45">
        <v>-4.6345023000000001E-3</v>
      </c>
      <c r="O9048" s="45">
        <v>0.29470529470000001</v>
      </c>
      <c r="P9048" s="48" t="s">
        <v>39549</v>
      </c>
      <c r="Q9048" s="45">
        <v>-2.4E-2</v>
      </c>
      <c r="R9048" s="48">
        <v>1</v>
      </c>
      <c r="S9048" s="48" t="s">
        <v>39550</v>
      </c>
      <c r="T9048" s="50">
        <v>-1.34578E-4</v>
      </c>
      <c r="U9048" s="50">
        <v>2.54038275218E-6</v>
      </c>
    </row>
    <row r="9049" spans="1:21">
      <c r="A9049" s="48" t="s">
        <v>32842</v>
      </c>
      <c r="B9049" s="49" t="s">
        <v>22395</v>
      </c>
      <c r="C9049" s="49" t="s">
        <v>22396</v>
      </c>
      <c r="D9049" s="45">
        <v>1.32046685887796</v>
      </c>
      <c r="E9049" s="48">
        <v>0</v>
      </c>
      <c r="F9049" s="48">
        <v>0</v>
      </c>
      <c r="G9049" s="48">
        <v>0</v>
      </c>
      <c r="H9049" s="48">
        <v>0</v>
      </c>
      <c r="I9049" s="48">
        <v>0</v>
      </c>
      <c r="J9049" s="49" t="s">
        <v>39551</v>
      </c>
      <c r="K9049" s="48" t="s">
        <v>1268</v>
      </c>
      <c r="L9049" s="48" t="s">
        <v>1268</v>
      </c>
      <c r="M9049" s="49" t="s">
        <v>39552</v>
      </c>
      <c r="N9049" s="45">
        <v>9.7693853599999894E-2</v>
      </c>
      <c r="O9049" s="45">
        <v>0.1943056943</v>
      </c>
      <c r="P9049" s="48" t="s">
        <v>39552</v>
      </c>
      <c r="Q9049" s="45">
        <v>0.47199999999999998</v>
      </c>
      <c r="R9049" s="48">
        <v>1</v>
      </c>
      <c r="S9049" s="48" t="s">
        <v>39553</v>
      </c>
      <c r="T9049" s="50">
        <v>-7.38191E-8</v>
      </c>
      <c r="U9049" s="50">
        <v>1.5944259615100001E-9</v>
      </c>
    </row>
    <row r="9050" spans="1:21">
      <c r="A9050" s="48" t="s">
        <v>32842</v>
      </c>
      <c r="B9050" s="49" t="s">
        <v>39554</v>
      </c>
      <c r="C9050" s="49" t="s">
        <v>39555</v>
      </c>
      <c r="D9050" s="45">
        <v>1.8763693376230699</v>
      </c>
      <c r="E9050" s="48">
        <v>0</v>
      </c>
      <c r="F9050" s="48">
        <v>0</v>
      </c>
      <c r="G9050" s="48">
        <v>0</v>
      </c>
      <c r="H9050" s="48">
        <v>0</v>
      </c>
      <c r="I9050" s="48">
        <v>0</v>
      </c>
      <c r="J9050" s="49" t="s">
        <v>39556</v>
      </c>
      <c r="K9050" s="48">
        <v>0.18470056545354799</v>
      </c>
      <c r="L9050" s="48">
        <v>0.84268145258021399</v>
      </c>
      <c r="M9050" s="49" t="s">
        <v>39557</v>
      </c>
      <c r="N9050" s="45">
        <v>-8.3613126999999999E-3</v>
      </c>
      <c r="O9050" s="45">
        <v>0.22577422579999901</v>
      </c>
      <c r="P9050" s="48" t="s">
        <v>39557</v>
      </c>
      <c r="Q9050" s="45">
        <v>-1.2E-2</v>
      </c>
      <c r="R9050" s="48">
        <v>0.88693617488700005</v>
      </c>
      <c r="S9050" s="48" t="s">
        <v>39558</v>
      </c>
      <c r="T9050" s="50">
        <v>-3.0615699999999999E-5</v>
      </c>
      <c r="U9050" s="50">
        <v>6.7180448720400001E-10</v>
      </c>
    </row>
    <row r="9051" spans="1:21">
      <c r="A9051" s="48" t="s">
        <v>32842</v>
      </c>
      <c r="B9051" s="49" t="s">
        <v>22445</v>
      </c>
      <c r="C9051" s="49" t="s">
        <v>22446</v>
      </c>
      <c r="D9051" s="45">
        <v>2.07400709924819</v>
      </c>
      <c r="E9051" s="48">
        <v>0</v>
      </c>
      <c r="F9051" s="48">
        <v>0</v>
      </c>
      <c r="G9051" s="48">
        <v>0</v>
      </c>
      <c r="H9051" s="48">
        <v>0</v>
      </c>
      <c r="I9051" s="48">
        <v>0</v>
      </c>
      <c r="J9051" s="49" t="s">
        <v>39559</v>
      </c>
      <c r="K9051" s="48">
        <v>-0.117926932004114</v>
      </c>
      <c r="L9051" s="48">
        <v>0.60658841860967405</v>
      </c>
      <c r="M9051" s="49" t="s">
        <v>39560</v>
      </c>
      <c r="N9051" s="45">
        <v>-2.05111615E-2</v>
      </c>
      <c r="O9051" s="45">
        <v>0.12537462539999999</v>
      </c>
      <c r="P9051" s="48" t="s">
        <v>39560</v>
      </c>
      <c r="Q9051" s="45">
        <v>5.0000000000000001E-3</v>
      </c>
      <c r="R9051" s="48">
        <v>1</v>
      </c>
      <c r="S9051" s="48" t="s">
        <v>39561</v>
      </c>
      <c r="T9051" s="50">
        <v>-1.5198900000000001E-3</v>
      </c>
      <c r="U9051" s="50">
        <v>9.2151233752E-3</v>
      </c>
    </row>
    <row r="9052" spans="1:21">
      <c r="A9052" s="48" t="s">
        <v>32842</v>
      </c>
      <c r="B9052" s="49" t="s">
        <v>22445</v>
      </c>
      <c r="C9052" s="49" t="s">
        <v>22446</v>
      </c>
      <c r="D9052" s="45">
        <v>2.07400709924819</v>
      </c>
      <c r="E9052" s="48">
        <v>1</v>
      </c>
      <c r="F9052" s="48">
        <v>0</v>
      </c>
      <c r="G9052" s="48">
        <v>1</v>
      </c>
      <c r="H9052" s="48">
        <v>0</v>
      </c>
      <c r="I9052" s="48">
        <v>0</v>
      </c>
      <c r="J9052" s="49" t="s">
        <v>39562</v>
      </c>
      <c r="K9052" s="48">
        <v>-0.191813867281001</v>
      </c>
      <c r="L9052" s="48">
        <v>0.39155394225735402</v>
      </c>
      <c r="M9052" s="49" t="s">
        <v>39563</v>
      </c>
      <c r="N9052" s="45">
        <v>5.75810566E-2</v>
      </c>
      <c r="O9052" s="45">
        <v>3.9960040000000002E-2</v>
      </c>
      <c r="P9052" s="48" t="s">
        <v>39563</v>
      </c>
      <c r="Q9052" s="45">
        <v>-1.2999999999999999E-2</v>
      </c>
      <c r="R9052" s="48">
        <v>1</v>
      </c>
      <c r="S9052" s="48" t="s">
        <v>39564</v>
      </c>
      <c r="T9052" s="50">
        <v>-5.8506900000000001E-5</v>
      </c>
      <c r="U9052" s="50">
        <v>1.21620398386E-7</v>
      </c>
    </row>
    <row r="9053" spans="1:21">
      <c r="A9053" s="48" t="s">
        <v>32842</v>
      </c>
      <c r="B9053" s="49" t="s">
        <v>22461</v>
      </c>
      <c r="C9053" s="49" t="s">
        <v>22462</v>
      </c>
      <c r="D9053" s="45">
        <v>1.30865603963496</v>
      </c>
      <c r="E9053" s="48">
        <v>0</v>
      </c>
      <c r="F9053" s="48">
        <v>0</v>
      </c>
      <c r="G9053" s="48">
        <v>0</v>
      </c>
      <c r="H9053" s="48">
        <v>0</v>
      </c>
      <c r="I9053" s="48">
        <v>0</v>
      </c>
      <c r="J9053" s="49" t="s">
        <v>39565</v>
      </c>
      <c r="K9053" s="48">
        <v>0.21763915083896401</v>
      </c>
      <c r="L9053" s="48">
        <v>0.85456418258626798</v>
      </c>
      <c r="M9053" s="49" t="s">
        <v>39566</v>
      </c>
      <c r="N9053" s="45">
        <v>-8.8647740000000002E-4</v>
      </c>
      <c r="O9053" s="45">
        <v>0.33816183820000001</v>
      </c>
      <c r="P9053" s="48" t="s">
        <v>39566</v>
      </c>
      <c r="Q9053" s="45">
        <v>-1.4E-2</v>
      </c>
      <c r="R9053" s="48">
        <v>1</v>
      </c>
      <c r="S9053" s="48" t="s">
        <v>39567</v>
      </c>
      <c r="T9053" s="50">
        <v>-4.1152199999999997E-6</v>
      </c>
      <c r="U9053" s="50">
        <v>5.8995155537000002E-8</v>
      </c>
    </row>
    <row r="9054" spans="1:21">
      <c r="A9054" s="48" t="s">
        <v>32842</v>
      </c>
      <c r="B9054" s="49" t="s">
        <v>22461</v>
      </c>
      <c r="C9054" s="49" t="s">
        <v>22462</v>
      </c>
      <c r="D9054" s="45">
        <v>1.30865603963496</v>
      </c>
      <c r="E9054" s="48">
        <v>0</v>
      </c>
      <c r="F9054" s="48">
        <v>0</v>
      </c>
      <c r="G9054" s="48">
        <v>0</v>
      </c>
      <c r="H9054" s="48">
        <v>0</v>
      </c>
      <c r="I9054" s="48">
        <v>0</v>
      </c>
      <c r="J9054" s="49" t="s">
        <v>39568</v>
      </c>
      <c r="K9054" s="48">
        <v>-0.121123501912209</v>
      </c>
      <c r="L9054" s="48">
        <v>0.54633268635668697</v>
      </c>
      <c r="M9054" s="49" t="s">
        <v>39569</v>
      </c>
      <c r="N9054" s="45">
        <v>1.49565297E-2</v>
      </c>
      <c r="O9054" s="45">
        <v>0.1968031968</v>
      </c>
      <c r="P9054" s="48" t="s">
        <v>39569</v>
      </c>
      <c r="Q9054" s="45">
        <v>8.9999999999999993E-3</v>
      </c>
      <c r="R9054" s="48">
        <v>1</v>
      </c>
      <c r="S9054" s="48" t="s">
        <v>39570</v>
      </c>
      <c r="T9054" s="50">
        <v>-5.1758700000000002E-4</v>
      </c>
      <c r="U9054" s="50">
        <v>3.6555895514899998E-3</v>
      </c>
    </row>
    <row r="9055" spans="1:21">
      <c r="A9055" s="48" t="s">
        <v>32842</v>
      </c>
      <c r="B9055" s="49" t="s">
        <v>39571</v>
      </c>
      <c r="C9055" s="49" t="s">
        <v>39572</v>
      </c>
      <c r="D9055" s="45">
        <v>1.1354230600495101</v>
      </c>
      <c r="E9055" s="48">
        <v>0</v>
      </c>
      <c r="F9055" s="48">
        <v>0</v>
      </c>
      <c r="G9055" s="48">
        <v>0</v>
      </c>
      <c r="H9055" s="48">
        <v>0</v>
      </c>
      <c r="I9055" s="48">
        <v>0</v>
      </c>
      <c r="J9055" s="49" t="s">
        <v>39573</v>
      </c>
      <c r="K9055" s="48">
        <v>-0.255581266049283</v>
      </c>
      <c r="L9055" s="48">
        <v>0.85476910379702298</v>
      </c>
      <c r="M9055" s="49" t="s">
        <v>39574</v>
      </c>
      <c r="N9055" s="45">
        <v>5.4715728999999998E-2</v>
      </c>
      <c r="O9055" s="45">
        <v>0.16433566429999999</v>
      </c>
      <c r="P9055" s="48" t="s">
        <v>39574</v>
      </c>
      <c r="Q9055" s="45">
        <v>6.7000000000000004E-2</v>
      </c>
      <c r="R9055" s="48">
        <v>1</v>
      </c>
      <c r="S9055" s="48" t="s">
        <v>39575</v>
      </c>
      <c r="T9055" s="50">
        <v>9.5540200000000005E-4</v>
      </c>
      <c r="U9055" s="50">
        <v>9.8727488672300003E-3</v>
      </c>
    </row>
    <row r="9056" spans="1:21">
      <c r="A9056" s="48" t="s">
        <v>32842</v>
      </c>
      <c r="B9056" s="49" t="s">
        <v>22484</v>
      </c>
      <c r="C9056" s="49" t="s">
        <v>22485</v>
      </c>
      <c r="D9056" s="45">
        <v>1.55976966314776</v>
      </c>
      <c r="E9056" s="48">
        <v>0</v>
      </c>
      <c r="F9056" s="48">
        <v>0</v>
      </c>
      <c r="G9056" s="48">
        <v>0</v>
      </c>
      <c r="H9056" s="48">
        <v>0</v>
      </c>
      <c r="I9056" s="48">
        <v>0</v>
      </c>
      <c r="J9056" s="49" t="s">
        <v>39576</v>
      </c>
      <c r="K9056" s="48">
        <v>-7.7454196767328107E-2</v>
      </c>
      <c r="L9056" s="48">
        <v>0.83845495795923197</v>
      </c>
      <c r="M9056" s="49" t="s">
        <v>39577</v>
      </c>
      <c r="N9056" s="45">
        <v>-3.6188738399999899E-2</v>
      </c>
      <c r="O9056" s="45">
        <v>9.1408591400000003E-2</v>
      </c>
      <c r="P9056" s="48" t="s">
        <v>39577</v>
      </c>
      <c r="Q9056" s="45">
        <v>-5.8000000000000003E-2</v>
      </c>
      <c r="R9056" s="48">
        <v>1</v>
      </c>
      <c r="S9056" s="48" t="s">
        <v>39578</v>
      </c>
      <c r="T9056" s="50">
        <v>-4.6507099999999997E-3</v>
      </c>
      <c r="U9056" s="50">
        <v>3.1227568070199999E-2</v>
      </c>
    </row>
    <row r="9057" spans="1:21">
      <c r="A9057" s="48" t="s">
        <v>32842</v>
      </c>
      <c r="B9057" s="49" t="s">
        <v>22492</v>
      </c>
      <c r="C9057" s="49" t="s">
        <v>22493</v>
      </c>
      <c r="D9057" s="45">
        <v>1.0942077330103499</v>
      </c>
      <c r="E9057" s="48">
        <v>0</v>
      </c>
      <c r="F9057" s="48">
        <v>0</v>
      </c>
      <c r="G9057" s="48">
        <v>0</v>
      </c>
      <c r="H9057" s="48">
        <v>0</v>
      </c>
      <c r="I9057" s="48">
        <v>0</v>
      </c>
      <c r="J9057" s="49" t="s">
        <v>39579</v>
      </c>
      <c r="K9057" s="48" t="s">
        <v>1268</v>
      </c>
      <c r="L9057" s="48" t="s">
        <v>1268</v>
      </c>
      <c r="M9057" s="49" t="s">
        <v>39580</v>
      </c>
      <c r="N9057" s="45">
        <v>1.9056339199999901E-2</v>
      </c>
      <c r="O9057" s="45">
        <v>0.2302697303</v>
      </c>
      <c r="P9057" s="48" t="s">
        <v>39580</v>
      </c>
      <c r="Q9057" s="45">
        <v>8.0000000000000002E-3</v>
      </c>
      <c r="R9057" s="48">
        <v>1</v>
      </c>
      <c r="S9057" s="48" t="s">
        <v>39581</v>
      </c>
      <c r="T9057" s="50">
        <v>3.37191E-5</v>
      </c>
      <c r="U9057" s="50">
        <v>1.53155496989E-5</v>
      </c>
    </row>
    <row r="9058" spans="1:21">
      <c r="A9058" s="48" t="s">
        <v>32842</v>
      </c>
      <c r="B9058" s="49" t="s">
        <v>22507</v>
      </c>
      <c r="C9058" s="49" t="s">
        <v>22508</v>
      </c>
      <c r="D9058" s="45">
        <v>1.41580183996904</v>
      </c>
      <c r="E9058" s="48">
        <v>0</v>
      </c>
      <c r="F9058" s="48">
        <v>0</v>
      </c>
      <c r="G9058" s="48">
        <v>0</v>
      </c>
      <c r="H9058" s="48">
        <v>0</v>
      </c>
      <c r="I9058" s="48">
        <v>0</v>
      </c>
      <c r="J9058" s="49" t="s">
        <v>39582</v>
      </c>
      <c r="K9058" s="48">
        <v>-4.4162804322585699E-3</v>
      </c>
      <c r="L9058" s="48">
        <v>0.99635801086158704</v>
      </c>
      <c r="M9058" s="49" t="s">
        <v>39583</v>
      </c>
      <c r="N9058" s="45">
        <v>4.18967253E-2</v>
      </c>
      <c r="O9058" s="45">
        <v>0.15684315679999999</v>
      </c>
      <c r="P9058" s="48" t="s">
        <v>39583</v>
      </c>
      <c r="Q9058" s="45">
        <v>-6.0000000000000001E-3</v>
      </c>
      <c r="R9058" s="48">
        <v>1</v>
      </c>
      <c r="S9058" s="48" t="s">
        <v>39584</v>
      </c>
      <c r="T9058" s="50">
        <v>1.14206E-4</v>
      </c>
      <c r="U9058" s="50">
        <v>3.3036657243299998E-7</v>
      </c>
    </row>
    <row r="9059" spans="1:21">
      <c r="A9059" s="48" t="s">
        <v>32842</v>
      </c>
      <c r="B9059" s="49" t="s">
        <v>39585</v>
      </c>
      <c r="C9059" s="49" t="s">
        <v>39586</v>
      </c>
      <c r="D9059" s="45">
        <v>1.63599893927282</v>
      </c>
      <c r="E9059" s="48">
        <v>0</v>
      </c>
      <c r="F9059" s="48">
        <v>0</v>
      </c>
      <c r="G9059" s="48">
        <v>0</v>
      </c>
      <c r="H9059" s="48">
        <v>0</v>
      </c>
      <c r="I9059" s="48">
        <v>0</v>
      </c>
      <c r="J9059" s="49" t="s">
        <v>39587</v>
      </c>
      <c r="K9059" s="48">
        <v>1.6523475227899102E-2</v>
      </c>
      <c r="L9059" s="48">
        <v>0.99062128676431804</v>
      </c>
      <c r="M9059" s="49" t="s">
        <v>39588</v>
      </c>
      <c r="N9059" s="45">
        <v>-2.1104233900000002E-2</v>
      </c>
      <c r="O9059" s="45">
        <v>0.12637362639999999</v>
      </c>
      <c r="P9059" s="48" t="s">
        <v>39588</v>
      </c>
      <c r="Q9059" s="45">
        <v>7.2999999999999995E-2</v>
      </c>
      <c r="R9059" s="48">
        <v>1</v>
      </c>
      <c r="S9059" s="48" t="s">
        <v>39589</v>
      </c>
      <c r="T9059" s="50">
        <v>-3.9323400000000001E-4</v>
      </c>
      <c r="U9059" s="50">
        <v>2.35370025354E-3</v>
      </c>
    </row>
    <row r="9060" spans="1:21">
      <c r="A9060" s="48" t="s">
        <v>32842</v>
      </c>
      <c r="B9060" s="49" t="s">
        <v>39590</v>
      </c>
      <c r="C9060" s="49" t="s">
        <v>39591</v>
      </c>
      <c r="D9060" s="45">
        <v>1.13161637237706</v>
      </c>
      <c r="E9060" s="48">
        <v>0</v>
      </c>
      <c r="F9060" s="48">
        <v>0</v>
      </c>
      <c r="G9060" s="48">
        <v>0</v>
      </c>
      <c r="H9060" s="48">
        <v>0</v>
      </c>
      <c r="I9060" s="48">
        <v>0</v>
      </c>
      <c r="J9060" s="49" t="s">
        <v>39592</v>
      </c>
      <c r="K9060" s="48" t="s">
        <v>1268</v>
      </c>
      <c r="L9060" s="48" t="s">
        <v>1268</v>
      </c>
      <c r="M9060" s="49" t="s">
        <v>39593</v>
      </c>
      <c r="N9060" s="45">
        <v>-2.7558084699999999E-2</v>
      </c>
      <c r="O9060" s="45">
        <v>0.17832167829999901</v>
      </c>
      <c r="P9060" s="48" t="s">
        <v>39593</v>
      </c>
      <c r="Q9060" s="45">
        <v>-1.9E-2</v>
      </c>
      <c r="R9060" s="48">
        <v>1</v>
      </c>
      <c r="S9060" s="48" t="s">
        <v>39594</v>
      </c>
      <c r="T9060" s="50">
        <v>-2.1847199999999999E-4</v>
      </c>
      <c r="U9060" s="50">
        <v>4.8304803266299999E-4</v>
      </c>
    </row>
    <row r="9061" spans="1:21">
      <c r="A9061" s="48" t="s">
        <v>32842</v>
      </c>
      <c r="B9061" s="49" t="s">
        <v>39590</v>
      </c>
      <c r="C9061" s="49" t="s">
        <v>39591</v>
      </c>
      <c r="D9061" s="45">
        <v>1.13161637237706</v>
      </c>
      <c r="E9061" s="48">
        <v>0</v>
      </c>
      <c r="F9061" s="48">
        <v>0</v>
      </c>
      <c r="G9061" s="48">
        <v>0</v>
      </c>
      <c r="H9061" s="48">
        <v>0</v>
      </c>
      <c r="I9061" s="48">
        <v>0</v>
      </c>
      <c r="J9061" s="49" t="s">
        <v>39595</v>
      </c>
      <c r="K9061" s="48">
        <v>-0.101378961955869</v>
      </c>
      <c r="L9061" s="48">
        <v>0.87777481794789702</v>
      </c>
      <c r="M9061" s="49" t="s">
        <v>39596</v>
      </c>
      <c r="N9061" s="45" t="s">
        <v>2647</v>
      </c>
      <c r="O9061" s="45">
        <v>1</v>
      </c>
      <c r="P9061" s="48" t="s">
        <v>39596</v>
      </c>
      <c r="Q9061" s="45">
        <v>-8.0000000000000002E-3</v>
      </c>
      <c r="R9061" s="48">
        <v>1</v>
      </c>
      <c r="S9061" s="48" t="s">
        <v>39597</v>
      </c>
      <c r="T9061" s="50">
        <v>-1.9602300000000001E-7</v>
      </c>
      <c r="U9061" s="50">
        <v>4.1320029523599999E-11</v>
      </c>
    </row>
    <row r="9062" spans="1:21">
      <c r="A9062" s="48" t="s">
        <v>32842</v>
      </c>
      <c r="B9062" s="49" t="s">
        <v>39590</v>
      </c>
      <c r="C9062" s="49" t="s">
        <v>39591</v>
      </c>
      <c r="D9062" s="45">
        <v>1.13161637237706</v>
      </c>
      <c r="E9062" s="48">
        <v>0</v>
      </c>
      <c r="F9062" s="48">
        <v>0</v>
      </c>
      <c r="G9062" s="48">
        <v>0</v>
      </c>
      <c r="H9062" s="48">
        <v>0</v>
      </c>
      <c r="I9062" s="48">
        <v>0</v>
      </c>
      <c r="J9062" s="49" t="s">
        <v>39598</v>
      </c>
      <c r="K9062" s="48">
        <v>8.8434778539269898E-2</v>
      </c>
      <c r="L9062" s="48">
        <v>0.85450969015357203</v>
      </c>
      <c r="M9062" s="49" t="s">
        <v>39599</v>
      </c>
      <c r="N9062" s="45">
        <v>-1.6324190000000001E-4</v>
      </c>
      <c r="O9062" s="45">
        <v>0.33766233769999998</v>
      </c>
      <c r="P9062" s="48" t="s">
        <v>39599</v>
      </c>
      <c r="Q9062" s="45">
        <v>1.4999999999999999E-2</v>
      </c>
      <c r="R9062" s="48">
        <v>1</v>
      </c>
      <c r="S9062" s="48" t="s">
        <v>39600</v>
      </c>
      <c r="T9062" s="50">
        <v>3.16097E-7</v>
      </c>
      <c r="U9062" s="50">
        <v>8.4114381314900004E-11</v>
      </c>
    </row>
    <row r="9063" spans="1:21">
      <c r="A9063" s="48" t="s">
        <v>32842</v>
      </c>
      <c r="B9063" s="49" t="s">
        <v>22530</v>
      </c>
      <c r="C9063" s="49" t="s">
        <v>22531</v>
      </c>
      <c r="D9063" s="45">
        <v>1.83770887293464</v>
      </c>
      <c r="E9063" s="48">
        <v>0</v>
      </c>
      <c r="F9063" s="48">
        <v>0</v>
      </c>
      <c r="G9063" s="48">
        <v>0</v>
      </c>
      <c r="H9063" s="48">
        <v>0</v>
      </c>
      <c r="I9063" s="48">
        <v>0</v>
      </c>
      <c r="J9063" s="49" t="s">
        <v>39601</v>
      </c>
      <c r="K9063" s="48">
        <v>4.7411734111341898E-2</v>
      </c>
      <c r="L9063" s="48">
        <v>0.976785041068856</v>
      </c>
      <c r="M9063" s="49" t="s">
        <v>39602</v>
      </c>
      <c r="N9063" s="45">
        <v>-1.8854498000000001E-2</v>
      </c>
      <c r="O9063" s="45">
        <v>0.1523476523</v>
      </c>
      <c r="P9063" s="48" t="s">
        <v>39602</v>
      </c>
      <c r="Q9063" s="45">
        <v>-1.7999999999999999E-2</v>
      </c>
      <c r="R9063" s="48">
        <v>0.44107494805399999</v>
      </c>
      <c r="S9063" s="48" t="s">
        <v>39603</v>
      </c>
      <c r="T9063" s="50">
        <v>1.3452700000000001E-4</v>
      </c>
      <c r="U9063" s="50">
        <v>1.11513790729E-5</v>
      </c>
    </row>
    <row r="9064" spans="1:21">
      <c r="A9064" s="48" t="s">
        <v>32842</v>
      </c>
      <c r="B9064" s="49" t="s">
        <v>22582</v>
      </c>
      <c r="C9064" s="49" t="s">
        <v>22583</v>
      </c>
      <c r="D9064" s="45">
        <v>1.2539259707550601</v>
      </c>
      <c r="E9064" s="48">
        <v>0</v>
      </c>
      <c r="F9064" s="48">
        <v>0</v>
      </c>
      <c r="G9064" s="48">
        <v>0</v>
      </c>
      <c r="H9064" s="48">
        <v>0</v>
      </c>
      <c r="I9064" s="48">
        <v>0</v>
      </c>
      <c r="J9064" s="49" t="s">
        <v>39604</v>
      </c>
      <c r="K9064" s="48">
        <v>-0.185962946241709</v>
      </c>
      <c r="L9064" s="48">
        <v>0.78953257020404799</v>
      </c>
      <c r="M9064" s="49" t="s">
        <v>39605</v>
      </c>
      <c r="N9064" s="45">
        <v>8.8875688899999999E-2</v>
      </c>
      <c r="O9064" s="45">
        <v>5.24475524E-2</v>
      </c>
      <c r="P9064" s="48" t="s">
        <v>39605</v>
      </c>
      <c r="Q9064" s="45">
        <v>0.11</v>
      </c>
      <c r="R9064" s="48">
        <v>0.575972816429</v>
      </c>
      <c r="S9064" s="48" t="s">
        <v>39606</v>
      </c>
      <c r="T9064" s="50">
        <v>4.9632900000000001E-2</v>
      </c>
      <c r="U9064" s="50">
        <v>0.34070513227400001</v>
      </c>
    </row>
    <row r="9065" spans="1:21">
      <c r="A9065" s="48" t="s">
        <v>32842</v>
      </c>
      <c r="B9065" s="49" t="s">
        <v>22582</v>
      </c>
      <c r="C9065" s="49" t="s">
        <v>22583</v>
      </c>
      <c r="D9065" s="45">
        <v>1.2539259707550601</v>
      </c>
      <c r="E9065" s="48">
        <v>0</v>
      </c>
      <c r="F9065" s="48">
        <v>0</v>
      </c>
      <c r="G9065" s="48">
        <v>0</v>
      </c>
      <c r="H9065" s="48">
        <v>0</v>
      </c>
      <c r="I9065" s="48">
        <v>0</v>
      </c>
      <c r="J9065" s="49" t="s">
        <v>39607</v>
      </c>
      <c r="K9065" s="48">
        <v>-0.165323363021008</v>
      </c>
      <c r="L9065" s="48">
        <v>0.38243914071033602</v>
      </c>
      <c r="M9065" s="49" t="s">
        <v>39608</v>
      </c>
      <c r="N9065" s="45">
        <v>-2.7611939000000002E-3</v>
      </c>
      <c r="O9065" s="45">
        <v>0.34665334669999998</v>
      </c>
      <c r="P9065" s="48" t="s">
        <v>39608</v>
      </c>
      <c r="Q9065" s="45">
        <v>-7.0000000000000001E-3</v>
      </c>
      <c r="R9065" s="48">
        <v>1</v>
      </c>
      <c r="S9065" s="48" t="s">
        <v>39609</v>
      </c>
      <c r="T9065" s="50">
        <v>-2.8367699999999999E-13</v>
      </c>
      <c r="U9065" s="50">
        <v>3.5971145887300001E-20</v>
      </c>
    </row>
    <row r="9066" spans="1:21">
      <c r="A9066" s="48" t="s">
        <v>32842</v>
      </c>
      <c r="B9066" s="49" t="s">
        <v>22590</v>
      </c>
      <c r="C9066" s="49" t="s">
        <v>22591</v>
      </c>
      <c r="D9066" s="45">
        <v>1.24304436055956</v>
      </c>
      <c r="E9066" s="48">
        <v>0</v>
      </c>
      <c r="F9066" s="48">
        <v>0</v>
      </c>
      <c r="G9066" s="48">
        <v>0</v>
      </c>
      <c r="H9066" s="48">
        <v>0</v>
      </c>
      <c r="I9066" s="48">
        <v>0</v>
      </c>
      <c r="J9066" s="49" t="s">
        <v>39610</v>
      </c>
      <c r="K9066" s="48">
        <v>4.86256007363551E-2</v>
      </c>
      <c r="L9066" s="48">
        <v>0.95218231393042196</v>
      </c>
      <c r="M9066" s="49" t="s">
        <v>39611</v>
      </c>
      <c r="N9066" s="45">
        <v>-2.3272697799999999E-2</v>
      </c>
      <c r="O9066" s="45">
        <v>0.195804195799999</v>
      </c>
      <c r="P9066" s="48" t="s">
        <v>39611</v>
      </c>
      <c r="Q9066" s="45">
        <v>-0.14099999999999999</v>
      </c>
      <c r="R9066" s="48">
        <v>1</v>
      </c>
      <c r="S9066" s="48" t="s">
        <v>39612</v>
      </c>
      <c r="T9066" s="50">
        <v>-6.9555099999999998E-4</v>
      </c>
      <c r="U9066" s="50">
        <v>7.8283731267599999E-4</v>
      </c>
    </row>
    <row r="9067" spans="1:21">
      <c r="A9067" s="48" t="s">
        <v>32842</v>
      </c>
      <c r="B9067" s="49" t="s">
        <v>22590</v>
      </c>
      <c r="C9067" s="49" t="s">
        <v>22591</v>
      </c>
      <c r="D9067" s="45">
        <v>1.24304436055956</v>
      </c>
      <c r="E9067" s="48">
        <v>0</v>
      </c>
      <c r="F9067" s="48">
        <v>0</v>
      </c>
      <c r="G9067" s="48">
        <v>0</v>
      </c>
      <c r="H9067" s="48">
        <v>0</v>
      </c>
      <c r="I9067" s="48">
        <v>0</v>
      </c>
      <c r="J9067" s="49" t="s">
        <v>39613</v>
      </c>
      <c r="K9067" s="48" t="s">
        <v>1268</v>
      </c>
      <c r="L9067" s="48" t="s">
        <v>1268</v>
      </c>
      <c r="M9067" s="49" t="s">
        <v>39614</v>
      </c>
      <c r="N9067" s="45">
        <v>-8.8530429999999993E-2</v>
      </c>
      <c r="O9067" s="45">
        <v>6.4935064900000006E-2</v>
      </c>
      <c r="P9067" s="48" t="s">
        <v>39614</v>
      </c>
      <c r="Q9067" s="45">
        <v>-2.5999999999999999E-2</v>
      </c>
      <c r="R9067" s="48">
        <v>1</v>
      </c>
      <c r="S9067" s="48" t="s">
        <v>39615</v>
      </c>
      <c r="T9067" s="50">
        <v>-8.6482699999999998E-5</v>
      </c>
      <c r="U9067" s="50">
        <v>1.9245669289600001E-6</v>
      </c>
    </row>
    <row r="9068" spans="1:21">
      <c r="A9068" s="48" t="s">
        <v>32842</v>
      </c>
      <c r="B9068" s="49" t="s">
        <v>22606</v>
      </c>
      <c r="C9068" s="49" t="s">
        <v>22607</v>
      </c>
      <c r="D9068" s="45">
        <v>1.7737418139254499</v>
      </c>
      <c r="E9068" s="48">
        <v>1</v>
      </c>
      <c r="F9068" s="48">
        <v>0</v>
      </c>
      <c r="G9068" s="48">
        <v>1</v>
      </c>
      <c r="H9068" s="48">
        <v>0</v>
      </c>
      <c r="I9068" s="48">
        <v>0</v>
      </c>
      <c r="J9068" s="49" t="s">
        <v>39616</v>
      </c>
      <c r="K9068" s="48">
        <v>-0.175476865561424</v>
      </c>
      <c r="L9068" s="48">
        <v>0.389805027253596</v>
      </c>
      <c r="M9068" s="49" t="s">
        <v>39617</v>
      </c>
      <c r="N9068" s="45">
        <v>0.13631179800000001</v>
      </c>
      <c r="O9068" s="45">
        <v>1.0989011E-2</v>
      </c>
      <c r="P9068" s="48" t="s">
        <v>39617</v>
      </c>
      <c r="Q9068" s="45">
        <v>0.224</v>
      </c>
      <c r="R9068" s="48">
        <v>0.943688198453</v>
      </c>
      <c r="S9068" s="48" t="s">
        <v>39618</v>
      </c>
      <c r="T9068" s="50">
        <v>0.171767</v>
      </c>
      <c r="U9068" s="50">
        <v>0.93094414201700004</v>
      </c>
    </row>
    <row r="9069" spans="1:21">
      <c r="A9069" s="48" t="s">
        <v>32842</v>
      </c>
      <c r="B9069" s="49" t="s">
        <v>22620</v>
      </c>
      <c r="C9069" s="49" t="s">
        <v>22621</v>
      </c>
      <c r="D9069" s="45">
        <v>0.88313840368111096</v>
      </c>
      <c r="E9069" s="48">
        <v>0</v>
      </c>
      <c r="F9069" s="48">
        <v>0</v>
      </c>
      <c r="G9069" s="48">
        <v>0</v>
      </c>
      <c r="H9069" s="48">
        <v>0</v>
      </c>
      <c r="I9069" s="48">
        <v>0</v>
      </c>
      <c r="J9069" s="49" t="s">
        <v>39619</v>
      </c>
      <c r="K9069" s="48" t="s">
        <v>1268</v>
      </c>
      <c r="L9069" s="48" t="s">
        <v>1268</v>
      </c>
      <c r="M9069" s="49" t="s">
        <v>39620</v>
      </c>
      <c r="N9069" s="45">
        <v>8.0098561000000006E-3</v>
      </c>
      <c r="O9069" s="45">
        <v>0.29220779219999998</v>
      </c>
      <c r="P9069" s="48" t="s">
        <v>39620</v>
      </c>
      <c r="Q9069" s="45">
        <v>1.4999999999999999E-2</v>
      </c>
      <c r="R9069" s="48">
        <v>1</v>
      </c>
      <c r="S9069" s="48" t="s">
        <v>39621</v>
      </c>
      <c r="T9069" s="50">
        <v>1.79741E-6</v>
      </c>
      <c r="U9069" s="50">
        <v>4.9720016003500003E-8</v>
      </c>
    </row>
    <row r="9070" spans="1:21">
      <c r="A9070" s="48" t="s">
        <v>32842</v>
      </c>
      <c r="B9070" s="49" t="s">
        <v>22633</v>
      </c>
      <c r="C9070" s="49" t="s">
        <v>22634</v>
      </c>
      <c r="D9070" s="45">
        <v>2.2831640501280699</v>
      </c>
      <c r="E9070" s="48">
        <v>0</v>
      </c>
      <c r="F9070" s="48">
        <v>0</v>
      </c>
      <c r="G9070" s="48">
        <v>0</v>
      </c>
      <c r="H9070" s="48">
        <v>0</v>
      </c>
      <c r="I9070" s="48">
        <v>0</v>
      </c>
      <c r="J9070" s="49" t="s">
        <v>39622</v>
      </c>
      <c r="K9070" s="48" t="s">
        <v>1268</v>
      </c>
      <c r="L9070" s="48" t="s">
        <v>1268</v>
      </c>
      <c r="M9070" s="49" t="s">
        <v>39623</v>
      </c>
      <c r="N9070" s="45">
        <v>-2.4149841999999999E-3</v>
      </c>
      <c r="O9070" s="45">
        <v>0.29420579419999998</v>
      </c>
      <c r="P9070" s="48" t="s">
        <v>39623</v>
      </c>
      <c r="Q9070" s="45">
        <v>3.0000000000000001E-3</v>
      </c>
      <c r="R9070" s="48">
        <v>1</v>
      </c>
      <c r="S9070" s="48" t="s">
        <v>39624</v>
      </c>
      <c r="T9070" s="50">
        <v>-1.9725100000000002E-15</v>
      </c>
      <c r="U9070" s="50">
        <v>1.3334994321799999E-18</v>
      </c>
    </row>
    <row r="9071" spans="1:21">
      <c r="A9071" s="48" t="s">
        <v>32842</v>
      </c>
      <c r="B9071" s="49" t="s">
        <v>22662</v>
      </c>
      <c r="C9071" s="49" t="s">
        <v>22663</v>
      </c>
      <c r="D9071" s="45">
        <v>1.84776067204073</v>
      </c>
      <c r="E9071" s="48">
        <v>0</v>
      </c>
      <c r="F9071" s="48">
        <v>0</v>
      </c>
      <c r="G9071" s="48">
        <v>0</v>
      </c>
      <c r="H9071" s="48">
        <v>0</v>
      </c>
      <c r="I9071" s="48">
        <v>0</v>
      </c>
      <c r="J9071" s="49" t="s">
        <v>39625</v>
      </c>
      <c r="K9071" s="48">
        <v>0.115888046510034</v>
      </c>
      <c r="L9071" s="48">
        <v>0.26576304697526898</v>
      </c>
      <c r="M9071" s="49" t="s">
        <v>39626</v>
      </c>
      <c r="N9071" s="45">
        <v>-8.6507996999999996E-3</v>
      </c>
      <c r="O9071" s="45">
        <v>0.17782217780000001</v>
      </c>
      <c r="P9071" s="48" t="s">
        <v>39626</v>
      </c>
      <c r="Q9071" s="45">
        <v>-2E-3</v>
      </c>
      <c r="R9071" s="48">
        <v>1</v>
      </c>
      <c r="S9071" s="48" t="s">
        <v>39627</v>
      </c>
      <c r="T9071" s="50">
        <v>-8.0551100000000007E-3</v>
      </c>
      <c r="U9071" s="50">
        <v>4.6662564283299998E-2</v>
      </c>
    </row>
    <row r="9072" spans="1:21">
      <c r="A9072" s="48" t="s">
        <v>32842</v>
      </c>
      <c r="B9072" s="49" t="s">
        <v>22662</v>
      </c>
      <c r="C9072" s="49" t="s">
        <v>22663</v>
      </c>
      <c r="D9072" s="45">
        <v>1.84776067204073</v>
      </c>
      <c r="E9072" s="48">
        <v>0</v>
      </c>
      <c r="F9072" s="48">
        <v>0</v>
      </c>
      <c r="G9072" s="48">
        <v>0</v>
      </c>
      <c r="H9072" s="48">
        <v>0</v>
      </c>
      <c r="I9072" s="48">
        <v>0</v>
      </c>
      <c r="J9072" s="49" t="s">
        <v>39628</v>
      </c>
      <c r="K9072" s="48">
        <v>-0.18400394785093899</v>
      </c>
      <c r="L9072" s="48">
        <v>0.122606751704652</v>
      </c>
      <c r="M9072" s="49" t="s">
        <v>39629</v>
      </c>
      <c r="N9072" s="45">
        <v>-3.1320096299999899E-2</v>
      </c>
      <c r="O9072" s="45">
        <v>7.9920079899999996E-2</v>
      </c>
      <c r="P9072" s="48" t="s">
        <v>39629</v>
      </c>
      <c r="Q9072" s="45">
        <v>2E-3</v>
      </c>
      <c r="R9072" s="48">
        <v>1</v>
      </c>
      <c r="S9072" s="48" t="s">
        <v>39630</v>
      </c>
      <c r="T9072" s="50">
        <v>-3.1898300000000001E-4</v>
      </c>
      <c r="U9072" s="50">
        <v>5.3873463527399999E-4</v>
      </c>
    </row>
    <row r="9073" spans="1:21">
      <c r="A9073" s="48" t="s">
        <v>32842</v>
      </c>
      <c r="B9073" s="49" t="s">
        <v>22662</v>
      </c>
      <c r="C9073" s="49" t="s">
        <v>22663</v>
      </c>
      <c r="D9073" s="45">
        <v>1.84776067204073</v>
      </c>
      <c r="E9073" s="48">
        <v>0</v>
      </c>
      <c r="F9073" s="48">
        <v>0</v>
      </c>
      <c r="G9073" s="48">
        <v>0</v>
      </c>
      <c r="H9073" s="48">
        <v>0</v>
      </c>
      <c r="I9073" s="48">
        <v>0</v>
      </c>
      <c r="J9073" s="49" t="s">
        <v>39631</v>
      </c>
      <c r="K9073" s="48" t="s">
        <v>1268</v>
      </c>
      <c r="L9073" s="48" t="s">
        <v>1268</v>
      </c>
      <c r="M9073" s="49" t="s">
        <v>39632</v>
      </c>
      <c r="N9073" s="45">
        <v>1.2504615E-3</v>
      </c>
      <c r="O9073" s="45">
        <v>0.32867132869999999</v>
      </c>
      <c r="P9073" s="48" t="s">
        <v>39632</v>
      </c>
      <c r="Q9073" s="45">
        <v>1E-3</v>
      </c>
      <c r="R9073" s="48">
        <v>1</v>
      </c>
      <c r="S9073" s="48" t="s">
        <v>39633</v>
      </c>
      <c r="T9073" s="50">
        <v>-1.15836E-10</v>
      </c>
      <c r="U9073" s="50">
        <v>2.7465934349099999E-18</v>
      </c>
    </row>
    <row r="9074" spans="1:21">
      <c r="A9074" s="48" t="s">
        <v>32842</v>
      </c>
      <c r="B9074" s="49" t="s">
        <v>22662</v>
      </c>
      <c r="C9074" s="49" t="s">
        <v>22663</v>
      </c>
      <c r="D9074" s="45">
        <v>1.84776067204073</v>
      </c>
      <c r="E9074" s="48">
        <v>0</v>
      </c>
      <c r="F9074" s="48">
        <v>0</v>
      </c>
      <c r="G9074" s="48">
        <v>0</v>
      </c>
      <c r="H9074" s="48">
        <v>0</v>
      </c>
      <c r="I9074" s="48">
        <v>0</v>
      </c>
      <c r="J9074" s="49" t="s">
        <v>39634</v>
      </c>
      <c r="K9074" s="48">
        <v>-1.4322967401948499E-2</v>
      </c>
      <c r="L9074" s="48">
        <v>0.95670310418073901</v>
      </c>
      <c r="M9074" s="49" t="s">
        <v>39635</v>
      </c>
      <c r="N9074" s="45">
        <v>0</v>
      </c>
      <c r="O9074" s="45">
        <v>0.3776223776</v>
      </c>
      <c r="P9074" s="48" t="s">
        <v>39635</v>
      </c>
      <c r="Q9074" s="45">
        <v>8.0000000000000002E-3</v>
      </c>
      <c r="R9074" s="48">
        <v>1</v>
      </c>
      <c r="S9074" s="48" t="s">
        <v>39636</v>
      </c>
      <c r="T9074" s="50">
        <v>1.31345E-2</v>
      </c>
      <c r="U9074" s="50">
        <v>0.101019948692</v>
      </c>
    </row>
    <row r="9075" spans="1:21">
      <c r="A9075" s="48" t="s">
        <v>32842</v>
      </c>
      <c r="B9075" s="49" t="s">
        <v>22662</v>
      </c>
      <c r="C9075" s="49" t="s">
        <v>22663</v>
      </c>
      <c r="D9075" s="45">
        <v>1.84776067204073</v>
      </c>
      <c r="E9075" s="48">
        <v>0</v>
      </c>
      <c r="F9075" s="48">
        <v>0</v>
      </c>
      <c r="G9075" s="48">
        <v>0</v>
      </c>
      <c r="H9075" s="48">
        <v>0</v>
      </c>
      <c r="I9075" s="48">
        <v>0</v>
      </c>
      <c r="J9075" s="49" t="s">
        <v>39637</v>
      </c>
      <c r="K9075" s="48">
        <v>0.15629009379254899</v>
      </c>
      <c r="L9075" s="48">
        <v>0.205962686714079</v>
      </c>
      <c r="M9075" s="49" t="s">
        <v>39638</v>
      </c>
      <c r="N9075" s="45">
        <v>-3.1962789899999997E-2</v>
      </c>
      <c r="O9075" s="45">
        <v>7.4925074899999999E-2</v>
      </c>
      <c r="P9075" s="48" t="s">
        <v>39638</v>
      </c>
      <c r="Q9075" s="45">
        <v>-5.0000000000000001E-3</v>
      </c>
      <c r="R9075" s="48">
        <v>1</v>
      </c>
      <c r="S9075" s="48" t="s">
        <v>39639</v>
      </c>
      <c r="T9075" s="50">
        <v>-3.6050399999999999E-15</v>
      </c>
      <c r="U9075" s="50">
        <v>6.0116503371200005E-32</v>
      </c>
    </row>
    <row r="9076" spans="1:21">
      <c r="A9076" s="48" t="s">
        <v>32842</v>
      </c>
      <c r="B9076" s="49" t="s">
        <v>22662</v>
      </c>
      <c r="C9076" s="49" t="s">
        <v>22663</v>
      </c>
      <c r="D9076" s="45">
        <v>1.84776067204073</v>
      </c>
      <c r="E9076" s="48">
        <v>0</v>
      </c>
      <c r="F9076" s="48">
        <v>0</v>
      </c>
      <c r="G9076" s="48">
        <v>0</v>
      </c>
      <c r="H9076" s="48">
        <v>0</v>
      </c>
      <c r="I9076" s="48">
        <v>0</v>
      </c>
      <c r="J9076" s="49" t="s">
        <v>39640</v>
      </c>
      <c r="K9076" s="48" t="s">
        <v>1268</v>
      </c>
      <c r="L9076" s="48" t="s">
        <v>1268</v>
      </c>
      <c r="M9076" s="49" t="s">
        <v>39641</v>
      </c>
      <c r="N9076" s="45">
        <v>-1.3470138E-3</v>
      </c>
      <c r="O9076" s="45">
        <v>0.34565434569999998</v>
      </c>
      <c r="P9076" s="48" t="s">
        <v>39641</v>
      </c>
      <c r="Q9076" s="45">
        <v>3.0000000000000001E-3</v>
      </c>
      <c r="R9076" s="48">
        <v>1</v>
      </c>
      <c r="S9076" s="48" t="s">
        <v>39642</v>
      </c>
      <c r="T9076" s="50">
        <v>-5.5795400000000005E-13</v>
      </c>
      <c r="U9076" s="50">
        <v>3.0317235020899999E-20</v>
      </c>
    </row>
    <row r="9077" spans="1:21">
      <c r="A9077" s="48" t="s">
        <v>32842</v>
      </c>
      <c r="B9077" s="49" t="s">
        <v>39643</v>
      </c>
      <c r="C9077" s="49" t="s">
        <v>39644</v>
      </c>
      <c r="D9077" s="45">
        <v>1.0618705196163201</v>
      </c>
      <c r="E9077" s="48">
        <v>0</v>
      </c>
      <c r="F9077" s="48">
        <v>0</v>
      </c>
      <c r="G9077" s="48">
        <v>0</v>
      </c>
      <c r="H9077" s="48">
        <v>0</v>
      </c>
      <c r="I9077" s="48">
        <v>0</v>
      </c>
      <c r="J9077" s="49" t="s">
        <v>39645</v>
      </c>
      <c r="K9077" s="48">
        <v>3.19945060919644E-2</v>
      </c>
      <c r="L9077" s="48">
        <v>0.97787291387016795</v>
      </c>
      <c r="M9077" s="49" t="s">
        <v>39646</v>
      </c>
      <c r="N9077" s="45">
        <v>4.2037891899999999E-2</v>
      </c>
      <c r="O9077" s="45">
        <v>0.13636363639999999</v>
      </c>
      <c r="P9077" s="48" t="s">
        <v>39646</v>
      </c>
      <c r="Q9077" s="45">
        <v>4.2000000000000003E-2</v>
      </c>
      <c r="R9077" s="48">
        <v>1</v>
      </c>
      <c r="S9077" s="48" t="s">
        <v>39647</v>
      </c>
      <c r="T9077" s="50">
        <v>4.2736600000000003E-3</v>
      </c>
      <c r="U9077" s="50">
        <v>2.6055538462799999E-2</v>
      </c>
    </row>
    <row r="9078" spans="1:21">
      <c r="A9078" s="48" t="s">
        <v>32842</v>
      </c>
      <c r="B9078" s="49" t="s">
        <v>22678</v>
      </c>
      <c r="C9078" s="49" t="s">
        <v>22679</v>
      </c>
      <c r="D9078" s="45">
        <v>1.13790971761689</v>
      </c>
      <c r="E9078" s="48">
        <v>0</v>
      </c>
      <c r="F9078" s="48">
        <v>0</v>
      </c>
      <c r="G9078" s="48">
        <v>0</v>
      </c>
      <c r="H9078" s="48">
        <v>0</v>
      </c>
      <c r="I9078" s="48">
        <v>0</v>
      </c>
      <c r="J9078" s="49" t="s">
        <v>39648</v>
      </c>
      <c r="K9078" s="48" t="s">
        <v>1268</v>
      </c>
      <c r="L9078" s="48" t="s">
        <v>1268</v>
      </c>
      <c r="M9078" s="49" t="s">
        <v>39649</v>
      </c>
      <c r="N9078" s="45">
        <v>-9.4183201000000005E-3</v>
      </c>
      <c r="O9078" s="45">
        <v>0.28821178819999999</v>
      </c>
      <c r="P9078" s="48" t="s">
        <v>39649</v>
      </c>
      <c r="Q9078" s="45">
        <v>-5.5E-2</v>
      </c>
      <c r="R9078" s="48">
        <v>1</v>
      </c>
      <c r="S9078" s="48" t="s">
        <v>39650</v>
      </c>
      <c r="T9078" s="50">
        <v>-1.6518699999999999E-3</v>
      </c>
      <c r="U9078" s="50">
        <v>9.2230635876899992E-3</v>
      </c>
    </row>
    <row r="9079" spans="1:21">
      <c r="A9079" s="48" t="s">
        <v>32842</v>
      </c>
      <c r="B9079" s="49" t="s">
        <v>22678</v>
      </c>
      <c r="C9079" s="49" t="s">
        <v>22679</v>
      </c>
      <c r="D9079" s="45">
        <v>1.13790971761689</v>
      </c>
      <c r="E9079" s="48">
        <v>0</v>
      </c>
      <c r="F9079" s="48">
        <v>0</v>
      </c>
      <c r="G9079" s="48">
        <v>0</v>
      </c>
      <c r="H9079" s="48">
        <v>0</v>
      </c>
      <c r="I9079" s="48">
        <v>0</v>
      </c>
      <c r="J9079" s="49" t="s">
        <v>39651</v>
      </c>
      <c r="K9079" s="48">
        <v>-3.8402829772560799E-2</v>
      </c>
      <c r="L9079" s="48">
        <v>0.96991025931138297</v>
      </c>
      <c r="M9079" s="49" t="s">
        <v>39652</v>
      </c>
      <c r="N9079" s="45">
        <v>-1.16870421999999E-2</v>
      </c>
      <c r="O9079" s="45">
        <v>0.27422577419999999</v>
      </c>
      <c r="P9079" s="48" t="s">
        <v>39652</v>
      </c>
      <c r="Q9079" s="45">
        <v>-3.5999999999999997E-2</v>
      </c>
      <c r="R9079" s="48">
        <v>1</v>
      </c>
      <c r="S9079" s="48" t="s">
        <v>39653</v>
      </c>
      <c r="T9079" s="50">
        <v>-6.0068300000000002E-6</v>
      </c>
      <c r="U9079" s="50">
        <v>9.97717831963E-7</v>
      </c>
    </row>
    <row r="9080" spans="1:21">
      <c r="A9080" s="48" t="s">
        <v>32842</v>
      </c>
      <c r="B9080" s="49" t="s">
        <v>22683</v>
      </c>
      <c r="C9080" s="49" t="s">
        <v>22684</v>
      </c>
      <c r="D9080" s="45">
        <v>1.41790343536408</v>
      </c>
      <c r="E9080" s="48">
        <v>0</v>
      </c>
      <c r="F9080" s="48">
        <v>0</v>
      </c>
      <c r="G9080" s="48">
        <v>0</v>
      </c>
      <c r="H9080" s="48">
        <v>0</v>
      </c>
      <c r="I9080" s="48">
        <v>0</v>
      </c>
      <c r="J9080" s="49" t="s">
        <v>39654</v>
      </c>
      <c r="K9080" s="48">
        <v>-3.2537641087123502E-2</v>
      </c>
      <c r="L9080" s="48">
        <v>0.97693505147964199</v>
      </c>
      <c r="M9080" s="49" t="s">
        <v>39655</v>
      </c>
      <c r="N9080" s="45">
        <v>5.4473556499999999E-2</v>
      </c>
      <c r="O9080" s="45">
        <v>8.6913086899999895E-2</v>
      </c>
      <c r="P9080" s="48" t="s">
        <v>39655</v>
      </c>
      <c r="Q9080" s="45">
        <v>-0.14099999999999999</v>
      </c>
      <c r="R9080" s="48">
        <v>1</v>
      </c>
      <c r="S9080" s="48" t="s">
        <v>39656</v>
      </c>
      <c r="T9080" s="50">
        <v>-7.3176500000000002E-3</v>
      </c>
      <c r="U9080" s="50">
        <v>4.6241446058199999E-2</v>
      </c>
    </row>
    <row r="9081" spans="1:21">
      <c r="A9081" s="48" t="s">
        <v>32842</v>
      </c>
      <c r="B9081" s="49" t="s">
        <v>22715</v>
      </c>
      <c r="C9081" s="49" t="s">
        <v>22716</v>
      </c>
      <c r="D9081" s="45">
        <v>1.09289593825655</v>
      </c>
      <c r="E9081" s="48">
        <v>0</v>
      </c>
      <c r="F9081" s="48">
        <v>0</v>
      </c>
      <c r="G9081" s="48">
        <v>0</v>
      </c>
      <c r="H9081" s="48">
        <v>0</v>
      </c>
      <c r="I9081" s="48">
        <v>0</v>
      </c>
      <c r="J9081" s="49" t="s">
        <v>39657</v>
      </c>
      <c r="K9081" s="48" t="s">
        <v>1268</v>
      </c>
      <c r="L9081" s="48" t="s">
        <v>1268</v>
      </c>
      <c r="M9081" s="49" t="s">
        <v>39658</v>
      </c>
      <c r="N9081" s="45">
        <v>9.7991348999999991E-3</v>
      </c>
      <c r="O9081" s="45">
        <v>0.28121878119999999</v>
      </c>
      <c r="P9081" s="48" t="s">
        <v>39658</v>
      </c>
      <c r="Q9081" s="45">
        <v>-5.0000000000000001E-3</v>
      </c>
      <c r="R9081" s="48">
        <v>1</v>
      </c>
      <c r="S9081" s="48" t="s">
        <v>39659</v>
      </c>
      <c r="T9081" s="50">
        <v>-8.3884700000000005E-7</v>
      </c>
      <c r="U9081" s="50">
        <v>2.2736356971699999E-9</v>
      </c>
    </row>
    <row r="9082" spans="1:21">
      <c r="A9082" s="48" t="s">
        <v>32842</v>
      </c>
      <c r="B9082" s="49" t="s">
        <v>22720</v>
      </c>
      <c r="C9082" s="49" t="s">
        <v>22721</v>
      </c>
      <c r="D9082" s="45">
        <v>2.0883449400941001</v>
      </c>
      <c r="E9082" s="48">
        <v>0</v>
      </c>
      <c r="F9082" s="48">
        <v>0</v>
      </c>
      <c r="G9082" s="48">
        <v>0</v>
      </c>
      <c r="H9082" s="48">
        <v>0</v>
      </c>
      <c r="I9082" s="48">
        <v>0</v>
      </c>
      <c r="J9082" s="49" t="s">
        <v>39660</v>
      </c>
      <c r="K9082" s="48">
        <v>3.6848341675389598E-2</v>
      </c>
      <c r="L9082" s="48">
        <v>0.87064603629181403</v>
      </c>
      <c r="M9082" s="49" t="s">
        <v>39661</v>
      </c>
      <c r="N9082" s="45">
        <v>-6.3650339999999999E-4</v>
      </c>
      <c r="O9082" s="45">
        <v>0.36063936060000001</v>
      </c>
      <c r="P9082" s="48" t="s">
        <v>39661</v>
      </c>
      <c r="Q9082" s="45">
        <v>1E-3</v>
      </c>
      <c r="R9082" s="48">
        <v>1</v>
      </c>
      <c r="S9082" s="48" t="s">
        <v>39662</v>
      </c>
      <c r="T9082" s="50">
        <v>-7.7715600000000002E-16</v>
      </c>
      <c r="U9082" s="50">
        <v>6.8274475692800004E-50</v>
      </c>
    </row>
    <row r="9083" spans="1:21">
      <c r="A9083" s="48" t="s">
        <v>32842</v>
      </c>
      <c r="B9083" s="49" t="s">
        <v>22728</v>
      </c>
      <c r="C9083" s="49" t="s">
        <v>22729</v>
      </c>
      <c r="D9083" s="45">
        <v>1.82334493242104</v>
      </c>
      <c r="E9083" s="48">
        <v>0</v>
      </c>
      <c r="F9083" s="48">
        <v>0</v>
      </c>
      <c r="G9083" s="48">
        <v>0</v>
      </c>
      <c r="H9083" s="48">
        <v>0</v>
      </c>
      <c r="I9083" s="48">
        <v>0</v>
      </c>
      <c r="J9083" s="49" t="s">
        <v>39663</v>
      </c>
      <c r="K9083" s="48">
        <v>-4.82565570451432E-2</v>
      </c>
      <c r="L9083" s="48">
        <v>0.79360379695692895</v>
      </c>
      <c r="M9083" s="49" t="s">
        <v>39664</v>
      </c>
      <c r="N9083" s="45">
        <v>-3.6926362000000001E-3</v>
      </c>
      <c r="O9083" s="45">
        <v>0.27822177819999999</v>
      </c>
      <c r="P9083" s="48" t="s">
        <v>39664</v>
      </c>
      <c r="Q9083" s="45">
        <v>-1.0999999999999999E-2</v>
      </c>
      <c r="R9083" s="48">
        <v>1</v>
      </c>
      <c r="S9083" s="48" t="s">
        <v>39665</v>
      </c>
      <c r="T9083" s="50">
        <v>-6.6750400000000002E-12</v>
      </c>
      <c r="U9083" s="50">
        <v>7.39806503324E-24</v>
      </c>
    </row>
    <row r="9084" spans="1:21">
      <c r="A9084" s="48" t="s">
        <v>32842</v>
      </c>
      <c r="B9084" s="49" t="s">
        <v>22728</v>
      </c>
      <c r="C9084" s="49" t="s">
        <v>22729</v>
      </c>
      <c r="D9084" s="45">
        <v>1.82334493242104</v>
      </c>
      <c r="E9084" s="48">
        <v>0</v>
      </c>
      <c r="F9084" s="48">
        <v>0</v>
      </c>
      <c r="G9084" s="48">
        <v>0</v>
      </c>
      <c r="H9084" s="48">
        <v>0</v>
      </c>
      <c r="I9084" s="48">
        <v>0</v>
      </c>
      <c r="J9084" s="49" t="s">
        <v>39666</v>
      </c>
      <c r="K9084" s="48">
        <v>-3.6300029307843699E-2</v>
      </c>
      <c r="L9084" s="48">
        <v>0.895435824684367</v>
      </c>
      <c r="M9084" s="49" t="s">
        <v>39667</v>
      </c>
      <c r="N9084" s="45">
        <v>3.1958805000000001E-3</v>
      </c>
      <c r="O9084" s="45">
        <v>0.29020979019999998</v>
      </c>
      <c r="P9084" s="48" t="s">
        <v>39667</v>
      </c>
      <c r="Q9084" s="45">
        <v>2.5999999999999999E-2</v>
      </c>
      <c r="R9084" s="48">
        <v>1</v>
      </c>
      <c r="S9084" s="48" t="s">
        <v>39668</v>
      </c>
      <c r="T9084" s="50">
        <v>5.9570600000000002E-5</v>
      </c>
      <c r="U9084" s="50">
        <v>5.2209808537100001E-4</v>
      </c>
    </row>
    <row r="9085" spans="1:21">
      <c r="A9085" s="48" t="s">
        <v>32842</v>
      </c>
      <c r="B9085" s="49" t="s">
        <v>39669</v>
      </c>
      <c r="C9085" s="49" t="s">
        <v>39670</v>
      </c>
      <c r="D9085" s="45">
        <v>1.74065490276137</v>
      </c>
      <c r="E9085" s="48">
        <v>0</v>
      </c>
      <c r="F9085" s="48">
        <v>0</v>
      </c>
      <c r="G9085" s="48">
        <v>0</v>
      </c>
      <c r="H9085" s="48">
        <v>0</v>
      </c>
      <c r="I9085" s="48">
        <v>0</v>
      </c>
      <c r="J9085" s="49" t="s">
        <v>39671</v>
      </c>
      <c r="K9085" s="48">
        <v>-0.115585684409849</v>
      </c>
      <c r="L9085" s="48">
        <v>0.87664419464113097</v>
      </c>
      <c r="M9085" s="49" t="s">
        <v>39672</v>
      </c>
      <c r="N9085" s="45">
        <v>0</v>
      </c>
      <c r="O9085" s="45">
        <v>0.3471528472</v>
      </c>
      <c r="P9085" s="48" t="s">
        <v>39672</v>
      </c>
      <c r="Q9085" s="45">
        <v>1.7999999999999999E-2</v>
      </c>
      <c r="R9085" s="48">
        <v>1</v>
      </c>
      <c r="S9085" s="48" t="s">
        <v>39673</v>
      </c>
      <c r="T9085" s="50">
        <v>1.71462E-12</v>
      </c>
      <c r="U9085" s="50">
        <v>9.1848454694999995E-17</v>
      </c>
    </row>
    <row r="9086" spans="1:21">
      <c r="A9086" s="48" t="s">
        <v>32842</v>
      </c>
      <c r="B9086" s="49" t="s">
        <v>22741</v>
      </c>
      <c r="C9086" s="49" t="s">
        <v>22742</v>
      </c>
      <c r="D9086" s="45">
        <v>1.17240152366512</v>
      </c>
      <c r="E9086" s="48">
        <v>0</v>
      </c>
      <c r="F9086" s="48">
        <v>0</v>
      </c>
      <c r="G9086" s="48">
        <v>0</v>
      </c>
      <c r="H9086" s="48">
        <v>0</v>
      </c>
      <c r="I9086" s="48">
        <v>0</v>
      </c>
      <c r="J9086" s="49" t="s">
        <v>39674</v>
      </c>
      <c r="K9086" s="48" t="s">
        <v>1268</v>
      </c>
      <c r="L9086" s="48" t="s">
        <v>1268</v>
      </c>
      <c r="M9086" s="49" t="s">
        <v>39675</v>
      </c>
      <c r="N9086" s="45">
        <v>-3.0417565999999998E-3</v>
      </c>
      <c r="O9086" s="45">
        <v>0.3146853147</v>
      </c>
      <c r="P9086" s="48" t="s">
        <v>39675</v>
      </c>
      <c r="Q9086" s="45">
        <v>-6.9000000000000006E-2</v>
      </c>
      <c r="R9086" s="48">
        <v>1</v>
      </c>
      <c r="S9086" s="48" t="s">
        <v>39676</v>
      </c>
      <c r="T9086" s="50">
        <v>-1.5753400000000001E-5</v>
      </c>
      <c r="U9086" s="50">
        <v>2.79541913034E-6</v>
      </c>
    </row>
    <row r="9087" spans="1:21">
      <c r="A9087" s="48" t="s">
        <v>32842</v>
      </c>
      <c r="B9087" s="49" t="s">
        <v>22749</v>
      </c>
      <c r="C9087" s="49" t="s">
        <v>22750</v>
      </c>
      <c r="D9087" s="45">
        <v>1.48563553360225</v>
      </c>
      <c r="E9087" s="48">
        <v>0</v>
      </c>
      <c r="F9087" s="48">
        <v>0</v>
      </c>
      <c r="G9087" s="48">
        <v>0</v>
      </c>
      <c r="H9087" s="48">
        <v>0</v>
      </c>
      <c r="I9087" s="48">
        <v>0</v>
      </c>
      <c r="J9087" s="49" t="s">
        <v>39677</v>
      </c>
      <c r="K9087" s="48">
        <v>-0.24013169646507501</v>
      </c>
      <c r="L9087" s="48">
        <v>0.68873982278466295</v>
      </c>
      <c r="M9087" s="49" t="s">
        <v>39678</v>
      </c>
      <c r="N9087" s="45">
        <v>0</v>
      </c>
      <c r="O9087" s="45">
        <v>0.34965034969999997</v>
      </c>
      <c r="P9087" s="48" t="s">
        <v>39678</v>
      </c>
      <c r="Q9087" s="45">
        <v>-0.01</v>
      </c>
      <c r="R9087" s="48">
        <v>1</v>
      </c>
      <c r="S9087" s="48" t="s">
        <v>39679</v>
      </c>
      <c r="T9087" s="50">
        <v>1.9996800000000001E-7</v>
      </c>
      <c r="U9087" s="50">
        <v>6.7313674880999999E-9</v>
      </c>
    </row>
    <row r="9088" spans="1:21">
      <c r="A9088" s="48" t="s">
        <v>32842</v>
      </c>
      <c r="B9088" s="49" t="s">
        <v>39680</v>
      </c>
      <c r="C9088" s="49" t="s">
        <v>39681</v>
      </c>
      <c r="D9088" s="45">
        <v>0.80294347957879697</v>
      </c>
      <c r="E9088" s="48">
        <v>0</v>
      </c>
      <c r="F9088" s="48">
        <v>0</v>
      </c>
      <c r="G9088" s="48">
        <v>0</v>
      </c>
      <c r="H9088" s="48">
        <v>0</v>
      </c>
      <c r="I9088" s="48">
        <v>0</v>
      </c>
      <c r="J9088" s="49" t="s">
        <v>39682</v>
      </c>
      <c r="K9088" s="48">
        <v>0.21959844349963001</v>
      </c>
      <c r="L9088" s="48">
        <v>0.81042798612444</v>
      </c>
      <c r="M9088" s="49" t="s">
        <v>39683</v>
      </c>
      <c r="N9088" s="45">
        <v>2.52219227E-2</v>
      </c>
      <c r="O9088" s="45">
        <v>0.22127872129999901</v>
      </c>
      <c r="P9088" s="48" t="s">
        <v>39683</v>
      </c>
      <c r="Q9088" s="45">
        <v>6.0999999999999999E-2</v>
      </c>
      <c r="R9088" s="48">
        <v>1</v>
      </c>
      <c r="S9088" s="48" t="s">
        <v>39684</v>
      </c>
      <c r="T9088" s="50">
        <v>1.61507E-4</v>
      </c>
      <c r="U9088" s="50">
        <v>2.47097354317E-4</v>
      </c>
    </row>
    <row r="9089" spans="1:21">
      <c r="A9089" s="48" t="s">
        <v>32842</v>
      </c>
      <c r="B9089" s="49" t="s">
        <v>22772</v>
      </c>
      <c r="C9089" s="49" t="s">
        <v>22773</v>
      </c>
      <c r="D9089" s="45">
        <v>1.38120955398</v>
      </c>
      <c r="E9089" s="48">
        <v>2</v>
      </c>
      <c r="F9089" s="48">
        <v>1</v>
      </c>
      <c r="G9089" s="48">
        <v>1</v>
      </c>
      <c r="H9089" s="48">
        <v>0</v>
      </c>
      <c r="I9089" s="48">
        <v>0</v>
      </c>
      <c r="J9089" s="49" t="s">
        <v>39685</v>
      </c>
      <c r="K9089" s="48">
        <v>-0.89550405160949098</v>
      </c>
      <c r="L9089" s="48">
        <v>2.2360086923942601E-2</v>
      </c>
      <c r="M9089" s="49" t="s">
        <v>39686</v>
      </c>
      <c r="N9089" s="45">
        <v>0.11872158619999899</v>
      </c>
      <c r="O9089" s="45">
        <v>2.54745254999999E-2</v>
      </c>
      <c r="P9089" s="48" t="s">
        <v>39686</v>
      </c>
      <c r="Q9089" s="45">
        <v>0.10100000000000001</v>
      </c>
      <c r="R9089" s="48">
        <v>0.47450960746699999</v>
      </c>
      <c r="S9089" s="48" t="s">
        <v>39687</v>
      </c>
      <c r="T9089" s="50">
        <v>0.119015</v>
      </c>
      <c r="U9089" s="50">
        <v>0.825260003814</v>
      </c>
    </row>
    <row r="9090" spans="1:21">
      <c r="A9090" s="48" t="s">
        <v>32842</v>
      </c>
      <c r="B9090" s="49" t="s">
        <v>22821</v>
      </c>
      <c r="C9090" s="49" t="s">
        <v>22822</v>
      </c>
      <c r="D9090" s="45">
        <v>1.39869583845854</v>
      </c>
      <c r="E9090" s="48">
        <v>0</v>
      </c>
      <c r="F9090" s="48">
        <v>0</v>
      </c>
      <c r="G9090" s="48">
        <v>0</v>
      </c>
      <c r="H9090" s="48">
        <v>0</v>
      </c>
      <c r="I9090" s="48">
        <v>0</v>
      </c>
      <c r="J9090" s="49" t="s">
        <v>39688</v>
      </c>
      <c r="K9090" s="48">
        <v>-0.65343837329176602</v>
      </c>
      <c r="L9090" s="48">
        <v>0.28290966355921698</v>
      </c>
      <c r="M9090" s="49" t="s">
        <v>39689</v>
      </c>
      <c r="N9090" s="45">
        <v>0.20578581000000001</v>
      </c>
      <c r="O9090" s="45">
        <v>8.1918081899999995E-2</v>
      </c>
      <c r="P9090" s="48" t="s">
        <v>39689</v>
      </c>
      <c r="Q9090" s="45">
        <v>0.35299999999999998</v>
      </c>
      <c r="R9090" s="48">
        <v>1</v>
      </c>
      <c r="S9090" s="48" t="s">
        <v>39690</v>
      </c>
      <c r="T9090" s="50">
        <v>5.8557100000000001E-4</v>
      </c>
      <c r="U9090" s="50">
        <v>1.6757294175900001E-3</v>
      </c>
    </row>
    <row r="9091" spans="1:21">
      <c r="A9091" s="48" t="s">
        <v>32842</v>
      </c>
      <c r="B9091" s="49" t="s">
        <v>22821</v>
      </c>
      <c r="C9091" s="49" t="s">
        <v>22822</v>
      </c>
      <c r="D9091" s="45">
        <v>1.39869583845854</v>
      </c>
      <c r="E9091" s="48">
        <v>2</v>
      </c>
      <c r="F9091" s="48">
        <v>0</v>
      </c>
      <c r="G9091" s="48">
        <v>1</v>
      </c>
      <c r="H9091" s="48">
        <v>0</v>
      </c>
      <c r="I9091" s="48">
        <v>1</v>
      </c>
      <c r="J9091" s="49" t="s">
        <v>39691</v>
      </c>
      <c r="K9091" s="48">
        <v>7.5508955977489495E-2</v>
      </c>
      <c r="L9091" s="48">
        <v>0.85494761933414898</v>
      </c>
      <c r="M9091" s="49" t="s">
        <v>39692</v>
      </c>
      <c r="N9091" s="45">
        <v>0.31557857119999999</v>
      </c>
      <c r="O9091" s="45">
        <v>4.4955044999999997E-3</v>
      </c>
      <c r="P9091" s="48" t="s">
        <v>39692</v>
      </c>
      <c r="Q9091" s="45">
        <v>0.36399999999999999</v>
      </c>
      <c r="R9091" s="48">
        <v>0.90187124000300001</v>
      </c>
      <c r="S9091" s="48" t="s">
        <v>39693</v>
      </c>
      <c r="T9091" s="50">
        <v>0.15615000000000001</v>
      </c>
      <c r="U9091" s="50">
        <v>0.95110550304100006</v>
      </c>
    </row>
    <row r="9092" spans="1:21">
      <c r="A9092" s="48" t="s">
        <v>32842</v>
      </c>
      <c r="B9092" s="49" t="s">
        <v>39694</v>
      </c>
      <c r="C9092" s="49" t="s">
        <v>39695</v>
      </c>
      <c r="D9092" s="45">
        <v>0.53854042989393403</v>
      </c>
      <c r="E9092" s="48">
        <v>0</v>
      </c>
      <c r="F9092" s="48">
        <v>0</v>
      </c>
      <c r="G9092" s="48">
        <v>0</v>
      </c>
      <c r="H9092" s="48">
        <v>0</v>
      </c>
      <c r="I9092" s="48">
        <v>0</v>
      </c>
      <c r="J9092" s="49" t="s">
        <v>39696</v>
      </c>
      <c r="K9092" s="48" t="s">
        <v>1268</v>
      </c>
      <c r="L9092" s="48" t="s">
        <v>1268</v>
      </c>
      <c r="M9092" s="49" t="s">
        <v>39697</v>
      </c>
      <c r="N9092" s="45">
        <v>-9.2501872200000002E-2</v>
      </c>
      <c r="O9092" s="45">
        <v>0.1243756244</v>
      </c>
      <c r="P9092" s="48" t="s">
        <v>39697</v>
      </c>
      <c r="Q9092" s="45">
        <v>-3.2000000000000001E-2</v>
      </c>
      <c r="R9092" s="48">
        <v>1</v>
      </c>
      <c r="S9092" s="48" t="s">
        <v>39698</v>
      </c>
      <c r="T9092" s="50">
        <v>-5.7830700000000002E-6</v>
      </c>
      <c r="U9092" s="50">
        <v>2.6349334728E-6</v>
      </c>
    </row>
    <row r="9093" spans="1:21">
      <c r="A9093" s="48" t="s">
        <v>32842</v>
      </c>
      <c r="B9093" s="49" t="s">
        <v>22840</v>
      </c>
      <c r="C9093" s="49" t="s">
        <v>22841</v>
      </c>
      <c r="D9093" s="45">
        <v>1.30108311330388</v>
      </c>
      <c r="E9093" s="48">
        <v>1</v>
      </c>
      <c r="F9093" s="48">
        <v>0</v>
      </c>
      <c r="G9093" s="48">
        <v>1</v>
      </c>
      <c r="H9093" s="48">
        <v>0</v>
      </c>
      <c r="I9093" s="48">
        <v>0</v>
      </c>
      <c r="J9093" s="49" t="s">
        <v>39699</v>
      </c>
      <c r="K9093" s="48">
        <v>-0.234193180354453</v>
      </c>
      <c r="L9093" s="48">
        <v>0.88478291428515699</v>
      </c>
      <c r="M9093" s="49" t="s">
        <v>39700</v>
      </c>
      <c r="N9093" s="45">
        <v>-0.23127882820000001</v>
      </c>
      <c r="O9093" s="45">
        <v>2.14785215E-2</v>
      </c>
      <c r="P9093" s="48" t="s">
        <v>39700</v>
      </c>
      <c r="Q9093" s="45">
        <v>-4.3999999999999997E-2</v>
      </c>
      <c r="R9093" s="48">
        <v>1</v>
      </c>
      <c r="S9093" s="48" t="s">
        <v>39701</v>
      </c>
      <c r="T9093" s="50">
        <v>-1.0293000000000001E-4</v>
      </c>
      <c r="U9093" s="50">
        <v>1.0649547590499999E-4</v>
      </c>
    </row>
    <row r="9094" spans="1:21">
      <c r="A9094" s="48" t="s">
        <v>32842</v>
      </c>
      <c r="B9094" s="49" t="s">
        <v>22848</v>
      </c>
      <c r="C9094" s="49" t="s">
        <v>22849</v>
      </c>
      <c r="D9094" s="45">
        <v>1.2100412653427499</v>
      </c>
      <c r="E9094" s="48">
        <v>0</v>
      </c>
      <c r="F9094" s="48">
        <v>0</v>
      </c>
      <c r="G9094" s="48">
        <v>0</v>
      </c>
      <c r="H9094" s="48">
        <v>0</v>
      </c>
      <c r="I9094" s="48">
        <v>0</v>
      </c>
      <c r="J9094" s="49" t="s">
        <v>39702</v>
      </c>
      <c r="K9094" s="48">
        <v>-0.27863984224854499</v>
      </c>
      <c r="L9094" s="48">
        <v>0.35338495238816098</v>
      </c>
      <c r="M9094" s="49" t="s">
        <v>39703</v>
      </c>
      <c r="N9094" s="45">
        <v>-4.8758276900000001E-2</v>
      </c>
      <c r="O9094" s="45">
        <v>9.3406593400000001E-2</v>
      </c>
      <c r="P9094" s="48" t="s">
        <v>39703</v>
      </c>
      <c r="Q9094" s="45">
        <v>8.9999999999999993E-3</v>
      </c>
      <c r="R9094" s="48">
        <v>1</v>
      </c>
      <c r="S9094" s="48" t="s">
        <v>39704</v>
      </c>
      <c r="T9094" s="50">
        <v>-7.2251699999999999E-4</v>
      </c>
      <c r="U9094" s="50">
        <v>4.7720799750199999E-3</v>
      </c>
    </row>
    <row r="9095" spans="1:21">
      <c r="A9095" s="48" t="s">
        <v>32842</v>
      </c>
      <c r="B9095" s="49" t="s">
        <v>39705</v>
      </c>
      <c r="C9095" s="49" t="s">
        <v>39706</v>
      </c>
      <c r="D9095" s="45">
        <v>1.2209544613668399</v>
      </c>
      <c r="E9095" s="48">
        <v>1</v>
      </c>
      <c r="F9095" s="48">
        <v>0</v>
      </c>
      <c r="G9095" s="48">
        <v>1</v>
      </c>
      <c r="H9095" s="48">
        <v>0</v>
      </c>
      <c r="I9095" s="48">
        <v>0</v>
      </c>
      <c r="J9095" s="49" t="s">
        <v>39707</v>
      </c>
      <c r="K9095" s="48">
        <v>0.25812823476264402</v>
      </c>
      <c r="L9095" s="48">
        <v>0.49469030161896799</v>
      </c>
      <c r="M9095" s="49" t="s">
        <v>39708</v>
      </c>
      <c r="N9095" s="45">
        <v>-0.1079847281</v>
      </c>
      <c r="O9095" s="45">
        <v>3.4465534499999999E-2</v>
      </c>
      <c r="P9095" s="48" t="s">
        <v>39708</v>
      </c>
      <c r="Q9095" s="45">
        <v>-0.11600000000000001</v>
      </c>
      <c r="R9095" s="48">
        <v>1</v>
      </c>
      <c r="S9095" s="48" t="s">
        <v>39709</v>
      </c>
      <c r="T9095" s="50">
        <v>-2.2741899999999999E-2</v>
      </c>
      <c r="U9095" s="50">
        <v>0.142978573641</v>
      </c>
    </row>
    <row r="9096" spans="1:21">
      <c r="A9096" s="48" t="s">
        <v>32842</v>
      </c>
      <c r="B9096" s="49" t="s">
        <v>39710</v>
      </c>
      <c r="C9096" s="49" t="s">
        <v>39711</v>
      </c>
      <c r="D9096" s="45">
        <v>1.00742495629242</v>
      </c>
      <c r="E9096" s="48">
        <v>0</v>
      </c>
      <c r="F9096" s="48">
        <v>0</v>
      </c>
      <c r="G9096" s="48">
        <v>0</v>
      </c>
      <c r="H9096" s="48">
        <v>0</v>
      </c>
      <c r="I9096" s="48">
        <v>0</v>
      </c>
      <c r="J9096" s="49" t="s">
        <v>39712</v>
      </c>
      <c r="K9096" s="48" t="s">
        <v>1268</v>
      </c>
      <c r="L9096" s="48" t="s">
        <v>1268</v>
      </c>
      <c r="M9096" s="49" t="s">
        <v>39713</v>
      </c>
      <c r="N9096" s="45">
        <v>-7.89147023E-2</v>
      </c>
      <c r="O9096" s="45">
        <v>9.1908091899999905E-2</v>
      </c>
      <c r="P9096" s="48" t="s">
        <v>39713</v>
      </c>
      <c r="Q9096" s="45">
        <v>-1.0999999999999999E-2</v>
      </c>
      <c r="R9096" s="48">
        <v>1</v>
      </c>
      <c r="S9096" s="48" t="s">
        <v>39714</v>
      </c>
      <c r="T9096" s="50">
        <v>1.1952199999999999E-8</v>
      </c>
      <c r="U9096" s="50">
        <v>5.74179046369E-10</v>
      </c>
    </row>
    <row r="9097" spans="1:21">
      <c r="A9097" s="48" t="s">
        <v>32842</v>
      </c>
      <c r="B9097" s="49" t="s">
        <v>39715</v>
      </c>
      <c r="C9097" s="49" t="s">
        <v>39716</v>
      </c>
      <c r="D9097" s="45">
        <v>3.3586158787365901</v>
      </c>
      <c r="E9097" s="48">
        <v>0</v>
      </c>
      <c r="F9097" s="48">
        <v>0</v>
      </c>
      <c r="G9097" s="48">
        <v>0</v>
      </c>
      <c r="H9097" s="48">
        <v>0</v>
      </c>
      <c r="I9097" s="48">
        <v>0</v>
      </c>
      <c r="J9097" s="49" t="s">
        <v>39717</v>
      </c>
      <c r="K9097" s="48">
        <v>-3.7856305143808698E-3</v>
      </c>
      <c r="L9097" s="48">
        <v>0.986348627915837</v>
      </c>
      <c r="M9097" s="49" t="s">
        <v>39718</v>
      </c>
      <c r="N9097" s="45">
        <v>1.0966015799999999E-2</v>
      </c>
      <c r="O9097" s="45">
        <v>6.5434565400000005E-2</v>
      </c>
      <c r="P9097" s="48" t="s">
        <v>39718</v>
      </c>
      <c r="Q9097" s="45">
        <v>-1E-3</v>
      </c>
      <c r="R9097" s="48">
        <v>1</v>
      </c>
      <c r="S9097" s="48" t="s">
        <v>39719</v>
      </c>
      <c r="T9097" s="50">
        <v>-6.9846900000000004E-5</v>
      </c>
      <c r="U9097" s="50">
        <v>2.05406768926E-120</v>
      </c>
    </row>
    <row r="9098" spans="1:21">
      <c r="A9098" s="48" t="s">
        <v>32842</v>
      </c>
      <c r="B9098" s="49" t="s">
        <v>22899</v>
      </c>
      <c r="C9098" s="49" t="s">
        <v>22900</v>
      </c>
      <c r="D9098" s="45">
        <v>1.0441330943251399</v>
      </c>
      <c r="E9098" s="48">
        <v>0</v>
      </c>
      <c r="F9098" s="48">
        <v>0</v>
      </c>
      <c r="G9098" s="48">
        <v>0</v>
      </c>
      <c r="H9098" s="48">
        <v>0</v>
      </c>
      <c r="I9098" s="48">
        <v>0</v>
      </c>
      <c r="J9098" s="49" t="s">
        <v>39720</v>
      </c>
      <c r="K9098" s="48">
        <v>-0.46382682375010098</v>
      </c>
      <c r="L9098" s="48">
        <v>0.36752824461171901</v>
      </c>
      <c r="M9098" s="49" t="s">
        <v>39721</v>
      </c>
      <c r="N9098" s="45">
        <v>9.4804987600000001E-2</v>
      </c>
      <c r="O9098" s="45">
        <v>6.1438561399999897E-2</v>
      </c>
      <c r="P9098" s="48" t="s">
        <v>39721</v>
      </c>
      <c r="Q9098" s="45">
        <v>0.17899999999999999</v>
      </c>
      <c r="R9098" s="48">
        <v>1</v>
      </c>
      <c r="S9098" s="48" t="s">
        <v>39722</v>
      </c>
      <c r="T9098" s="50">
        <v>6.0592800000000002E-2</v>
      </c>
      <c r="U9098" s="50">
        <v>0.32778691174899999</v>
      </c>
    </row>
    <row r="9099" spans="1:21">
      <c r="A9099" s="48" t="s">
        <v>32842</v>
      </c>
      <c r="B9099" s="49" t="s">
        <v>22912</v>
      </c>
      <c r="C9099" s="49" t="s">
        <v>22913</v>
      </c>
      <c r="D9099" s="45">
        <v>1.16088609281227</v>
      </c>
      <c r="E9099" s="48">
        <v>0</v>
      </c>
      <c r="F9099" s="48">
        <v>0</v>
      </c>
      <c r="G9099" s="48">
        <v>0</v>
      </c>
      <c r="H9099" s="48">
        <v>0</v>
      </c>
      <c r="I9099" s="48">
        <v>0</v>
      </c>
      <c r="J9099" s="49" t="s">
        <v>39723</v>
      </c>
      <c r="K9099" s="48">
        <v>-0.24786983884975</v>
      </c>
      <c r="L9099" s="48">
        <v>0.73982769350168898</v>
      </c>
      <c r="M9099" s="49" t="s">
        <v>39724</v>
      </c>
      <c r="N9099" s="45">
        <v>2.71641205E-2</v>
      </c>
      <c r="O9099" s="45">
        <v>0.1508491508</v>
      </c>
      <c r="P9099" s="48" t="s">
        <v>39724</v>
      </c>
      <c r="Q9099" s="45">
        <v>6.0999999999999999E-2</v>
      </c>
      <c r="R9099" s="48">
        <v>1</v>
      </c>
      <c r="S9099" s="48" t="s">
        <v>39725</v>
      </c>
      <c r="T9099" s="50">
        <v>7.0932199999999999E-3</v>
      </c>
      <c r="U9099" s="50">
        <v>4.86334730847E-2</v>
      </c>
    </row>
    <row r="9100" spans="1:21">
      <c r="A9100" s="48" t="s">
        <v>32842</v>
      </c>
      <c r="B9100" s="49" t="s">
        <v>22953</v>
      </c>
      <c r="C9100" s="49" t="s">
        <v>22954</v>
      </c>
      <c r="D9100" s="45">
        <v>1.1445562957008799</v>
      </c>
      <c r="E9100" s="48">
        <v>0</v>
      </c>
      <c r="F9100" s="48">
        <v>0</v>
      </c>
      <c r="G9100" s="48">
        <v>0</v>
      </c>
      <c r="H9100" s="48">
        <v>0</v>
      </c>
      <c r="I9100" s="48">
        <v>0</v>
      </c>
      <c r="J9100" s="49" t="s">
        <v>39726</v>
      </c>
      <c r="K9100" s="48">
        <v>-3.2511569242452E-2</v>
      </c>
      <c r="L9100" s="48">
        <v>0.96004771288483204</v>
      </c>
      <c r="M9100" s="49" t="s">
        <v>39727</v>
      </c>
      <c r="N9100" s="45">
        <v>4.3992253000000002E-3</v>
      </c>
      <c r="O9100" s="45">
        <v>0.3116883117</v>
      </c>
      <c r="P9100" s="48" t="s">
        <v>39727</v>
      </c>
      <c r="Q9100" s="45">
        <v>7.0000000000000001E-3</v>
      </c>
      <c r="R9100" s="48">
        <v>1</v>
      </c>
      <c r="S9100" s="48" t="s">
        <v>39728</v>
      </c>
      <c r="T9100" s="50">
        <v>6.5863499999999997E-4</v>
      </c>
      <c r="U9100" s="50">
        <v>2.7343536246600001E-3</v>
      </c>
    </row>
    <row r="9101" spans="1:21">
      <c r="A9101" s="48" t="s">
        <v>32842</v>
      </c>
      <c r="B9101" s="49" t="s">
        <v>22975</v>
      </c>
      <c r="C9101" s="49" t="s">
        <v>22976</v>
      </c>
      <c r="D9101" s="45">
        <v>1.47642158942597</v>
      </c>
      <c r="E9101" s="48">
        <v>0</v>
      </c>
      <c r="F9101" s="48">
        <v>0</v>
      </c>
      <c r="G9101" s="48">
        <v>0</v>
      </c>
      <c r="H9101" s="48">
        <v>0</v>
      </c>
      <c r="I9101" s="48">
        <v>0</v>
      </c>
      <c r="J9101" s="49" t="s">
        <v>39729</v>
      </c>
      <c r="K9101" s="48">
        <v>-0.29020857558371799</v>
      </c>
      <c r="L9101" s="48">
        <v>9.8844831538773797E-2</v>
      </c>
      <c r="M9101" s="49" t="s">
        <v>39730</v>
      </c>
      <c r="N9101" s="45">
        <v>-5.3881644999999997E-3</v>
      </c>
      <c r="O9101" s="45">
        <v>0.2642357642</v>
      </c>
      <c r="P9101" s="48" t="s">
        <v>39730</v>
      </c>
      <c r="Q9101" s="45">
        <v>-1.4999999999999999E-2</v>
      </c>
      <c r="R9101" s="48">
        <v>1</v>
      </c>
      <c r="S9101" s="48" t="s">
        <v>39731</v>
      </c>
      <c r="T9101" s="50">
        <v>-3.9580199999999998E-6</v>
      </c>
      <c r="U9101" s="50">
        <v>3.0396335008300001E-9</v>
      </c>
    </row>
    <row r="9102" spans="1:21">
      <c r="A9102" s="48" t="s">
        <v>32842</v>
      </c>
      <c r="B9102" s="49" t="s">
        <v>22975</v>
      </c>
      <c r="C9102" s="49" t="s">
        <v>22976</v>
      </c>
      <c r="D9102" s="45">
        <v>1.47642158942597</v>
      </c>
      <c r="E9102" s="48">
        <v>0</v>
      </c>
      <c r="F9102" s="48">
        <v>0</v>
      </c>
      <c r="G9102" s="48">
        <v>0</v>
      </c>
      <c r="H9102" s="48">
        <v>0</v>
      </c>
      <c r="I9102" s="48">
        <v>0</v>
      </c>
      <c r="J9102" s="49" t="s">
        <v>39732</v>
      </c>
      <c r="K9102" s="48">
        <v>-0.25000992545884598</v>
      </c>
      <c r="L9102" s="48">
        <v>0.226148357218111</v>
      </c>
      <c r="M9102" s="49" t="s">
        <v>39733</v>
      </c>
      <c r="N9102" s="45">
        <v>-5.3881644999999997E-3</v>
      </c>
      <c r="O9102" s="45">
        <v>0.2642357642</v>
      </c>
      <c r="P9102" s="48" t="s">
        <v>39733</v>
      </c>
      <c r="Q9102" s="45">
        <v>5.0000000000000001E-3</v>
      </c>
      <c r="R9102" s="48">
        <v>1</v>
      </c>
      <c r="S9102" s="48" t="s">
        <v>39734</v>
      </c>
      <c r="T9102" s="50">
        <v>2.40304E-9</v>
      </c>
      <c r="U9102" s="50">
        <v>6.5890168070299995E-14</v>
      </c>
    </row>
    <row r="9103" spans="1:21">
      <c r="A9103" s="48" t="s">
        <v>32842</v>
      </c>
      <c r="B9103" s="49" t="s">
        <v>39735</v>
      </c>
      <c r="C9103" s="49" t="s">
        <v>39736</v>
      </c>
      <c r="D9103" s="45">
        <v>0.92615542321521205</v>
      </c>
      <c r="E9103" s="48">
        <v>0</v>
      </c>
      <c r="F9103" s="48">
        <v>0</v>
      </c>
      <c r="G9103" s="48">
        <v>0</v>
      </c>
      <c r="H9103" s="48">
        <v>0</v>
      </c>
      <c r="I9103" s="48">
        <v>0</v>
      </c>
      <c r="J9103" s="49" t="s">
        <v>39737</v>
      </c>
      <c r="K9103" s="48" t="s">
        <v>1268</v>
      </c>
      <c r="L9103" s="48" t="s">
        <v>1268</v>
      </c>
      <c r="M9103" s="49" t="s">
        <v>39738</v>
      </c>
      <c r="N9103" s="45">
        <v>4.6765976299999998E-2</v>
      </c>
      <c r="O9103" s="45">
        <v>0.1893106893</v>
      </c>
      <c r="P9103" s="48" t="s">
        <v>39738</v>
      </c>
      <c r="Q9103" s="45">
        <v>7.4999999999999997E-2</v>
      </c>
      <c r="R9103" s="48">
        <v>1</v>
      </c>
      <c r="S9103" s="48" t="s">
        <v>39739</v>
      </c>
      <c r="T9103" s="50">
        <v>1.13127E-2</v>
      </c>
      <c r="U9103" s="50">
        <v>7.4995552983300004E-2</v>
      </c>
    </row>
    <row r="9104" spans="1:21">
      <c r="A9104" s="48" t="s">
        <v>32842</v>
      </c>
      <c r="B9104" s="49" t="s">
        <v>39735</v>
      </c>
      <c r="C9104" s="49" t="s">
        <v>39736</v>
      </c>
      <c r="D9104" s="45">
        <v>0.92615542321521205</v>
      </c>
      <c r="E9104" s="48">
        <v>0</v>
      </c>
      <c r="F9104" s="48">
        <v>0</v>
      </c>
      <c r="G9104" s="48">
        <v>0</v>
      </c>
      <c r="H9104" s="48">
        <v>0</v>
      </c>
      <c r="I9104" s="48">
        <v>0</v>
      </c>
      <c r="J9104" s="49" t="s">
        <v>39740</v>
      </c>
      <c r="K9104" s="48">
        <v>1.2662761663138501E-2</v>
      </c>
      <c r="L9104" s="48">
        <v>0.97032498352129204</v>
      </c>
      <c r="M9104" s="49" t="s">
        <v>39741</v>
      </c>
      <c r="N9104" s="45">
        <v>-3.3129002900000003E-2</v>
      </c>
      <c r="O9104" s="45">
        <v>0.22527472530000001</v>
      </c>
      <c r="P9104" s="48" t="s">
        <v>39741</v>
      </c>
      <c r="Q9104" s="45">
        <v>5.6000000000000001E-2</v>
      </c>
      <c r="R9104" s="48">
        <v>1</v>
      </c>
      <c r="S9104" s="48" t="s">
        <v>39742</v>
      </c>
      <c r="T9104" s="50">
        <v>-2.8997300000000001E-3</v>
      </c>
      <c r="U9104" s="50">
        <v>1.8566351755500001E-2</v>
      </c>
    </row>
    <row r="9105" spans="1:21">
      <c r="A9105" s="48" t="s">
        <v>32842</v>
      </c>
      <c r="B9105" s="49" t="s">
        <v>22980</v>
      </c>
      <c r="C9105" s="49" t="s">
        <v>22981</v>
      </c>
      <c r="D9105" s="45">
        <v>1.3477964945154199</v>
      </c>
      <c r="E9105" s="48">
        <v>0</v>
      </c>
      <c r="F9105" s="48">
        <v>0</v>
      </c>
      <c r="G9105" s="48">
        <v>0</v>
      </c>
      <c r="H9105" s="48">
        <v>0</v>
      </c>
      <c r="I9105" s="48">
        <v>0</v>
      </c>
      <c r="J9105" s="49" t="s">
        <v>39743</v>
      </c>
      <c r="K9105" s="48">
        <v>0.13459134545382601</v>
      </c>
      <c r="L9105" s="48">
        <v>0.48114527059005902</v>
      </c>
      <c r="M9105" s="49" t="s">
        <v>39744</v>
      </c>
      <c r="N9105" s="45">
        <v>2.3052866599999999E-2</v>
      </c>
      <c r="O9105" s="45">
        <v>0.17032967030000001</v>
      </c>
      <c r="P9105" s="48" t="s">
        <v>39744</v>
      </c>
      <c r="Q9105" s="45">
        <v>-1.6E-2</v>
      </c>
      <c r="R9105" s="48">
        <v>1</v>
      </c>
      <c r="S9105" s="48" t="s">
        <v>39745</v>
      </c>
      <c r="T9105" s="50">
        <v>2.6325200000000001E-4</v>
      </c>
      <c r="U9105" s="50">
        <v>3.1230945886299999E-4</v>
      </c>
    </row>
    <row r="9106" spans="1:21">
      <c r="A9106" s="48" t="s">
        <v>32842</v>
      </c>
      <c r="B9106" s="49" t="s">
        <v>23028</v>
      </c>
      <c r="C9106" s="49" t="s">
        <v>23029</v>
      </c>
      <c r="D9106" s="45">
        <v>1.04451568336589</v>
      </c>
      <c r="E9106" s="48">
        <v>0</v>
      </c>
      <c r="F9106" s="48">
        <v>0</v>
      </c>
      <c r="G9106" s="48">
        <v>0</v>
      </c>
      <c r="H9106" s="48">
        <v>0</v>
      </c>
      <c r="I9106" s="48">
        <v>0</v>
      </c>
      <c r="J9106" s="49" t="s">
        <v>39746</v>
      </c>
      <c r="K9106" s="48">
        <v>0.39124328802375902</v>
      </c>
      <c r="L9106" s="48">
        <v>0.50277260102927301</v>
      </c>
      <c r="M9106" s="49" t="s">
        <v>39747</v>
      </c>
      <c r="N9106" s="45">
        <v>-7.7733129900000003E-2</v>
      </c>
      <c r="O9106" s="45">
        <v>7.2427572400000001E-2</v>
      </c>
      <c r="P9106" s="48" t="s">
        <v>39747</v>
      </c>
      <c r="Q9106" s="45">
        <v>-0.10299999999999999</v>
      </c>
      <c r="R9106" s="48">
        <v>1</v>
      </c>
      <c r="S9106" s="48" t="s">
        <v>39748</v>
      </c>
      <c r="T9106" s="50">
        <v>-1.0863599999999999E-2</v>
      </c>
      <c r="U9106" s="50">
        <v>6.4347560401700005E-2</v>
      </c>
    </row>
    <row r="9107" spans="1:21">
      <c r="A9107" s="48" t="s">
        <v>32842</v>
      </c>
      <c r="B9107" s="49" t="s">
        <v>23028</v>
      </c>
      <c r="C9107" s="49" t="s">
        <v>23029</v>
      </c>
      <c r="D9107" s="45">
        <v>1.04451568336589</v>
      </c>
      <c r="E9107" s="48">
        <v>0</v>
      </c>
      <c r="F9107" s="48">
        <v>0</v>
      </c>
      <c r="G9107" s="48">
        <v>0</v>
      </c>
      <c r="H9107" s="48">
        <v>0</v>
      </c>
      <c r="I9107" s="48">
        <v>0</v>
      </c>
      <c r="J9107" s="49" t="s">
        <v>39749</v>
      </c>
      <c r="K9107" s="48">
        <v>0.14592600095224101</v>
      </c>
      <c r="L9107" s="48">
        <v>0.88308092444638098</v>
      </c>
      <c r="M9107" s="49" t="s">
        <v>39750</v>
      </c>
      <c r="N9107" s="45">
        <v>-8.8815076399999998E-2</v>
      </c>
      <c r="O9107" s="45">
        <v>5.6943056899999997E-2</v>
      </c>
      <c r="P9107" s="48" t="s">
        <v>39750</v>
      </c>
      <c r="Q9107" s="45">
        <v>-4.5999999999999999E-2</v>
      </c>
      <c r="R9107" s="48">
        <v>1</v>
      </c>
      <c r="S9107" s="48" t="s">
        <v>39751</v>
      </c>
      <c r="T9107" s="50">
        <v>5.4282E-5</v>
      </c>
      <c r="U9107" s="50">
        <v>4.22970492696E-3</v>
      </c>
    </row>
    <row r="9108" spans="1:21">
      <c r="A9108" s="48" t="s">
        <v>32842</v>
      </c>
      <c r="B9108" s="49" t="s">
        <v>23036</v>
      </c>
      <c r="C9108" s="49" t="s">
        <v>23037</v>
      </c>
      <c r="D9108" s="45">
        <v>1.81978935022021</v>
      </c>
      <c r="E9108" s="48">
        <v>0</v>
      </c>
      <c r="F9108" s="48">
        <v>0</v>
      </c>
      <c r="G9108" s="48">
        <v>0</v>
      </c>
      <c r="H9108" s="48">
        <v>0</v>
      </c>
      <c r="I9108" s="48">
        <v>0</v>
      </c>
      <c r="J9108" s="49" t="s">
        <v>39752</v>
      </c>
      <c r="K9108" s="48" t="s">
        <v>1268</v>
      </c>
      <c r="L9108" s="48" t="s">
        <v>1268</v>
      </c>
      <c r="M9108" s="49" t="s">
        <v>39753</v>
      </c>
      <c r="N9108" s="45">
        <v>2.3504535999999999E-3</v>
      </c>
      <c r="O9108" s="45">
        <v>0.29920079919999998</v>
      </c>
      <c r="P9108" s="48" t="s">
        <v>39753</v>
      </c>
      <c r="Q9108" s="45">
        <v>2E-3</v>
      </c>
      <c r="R9108" s="48">
        <v>1</v>
      </c>
      <c r="S9108" s="48" t="s">
        <v>39754</v>
      </c>
      <c r="T9108" s="50">
        <v>3.8553000000000001E-10</v>
      </c>
      <c r="U9108" s="50">
        <v>6.1674349584500004E-18</v>
      </c>
    </row>
    <row r="9109" spans="1:21">
      <c r="A9109" s="48" t="s">
        <v>32842</v>
      </c>
      <c r="B9109" s="49" t="s">
        <v>23036</v>
      </c>
      <c r="C9109" s="49" t="s">
        <v>23037</v>
      </c>
      <c r="D9109" s="45">
        <v>1.81978935022021</v>
      </c>
      <c r="E9109" s="48">
        <v>0</v>
      </c>
      <c r="F9109" s="48">
        <v>0</v>
      </c>
      <c r="G9109" s="48">
        <v>0</v>
      </c>
      <c r="H9109" s="48">
        <v>0</v>
      </c>
      <c r="I9109" s="48">
        <v>0</v>
      </c>
      <c r="J9109" s="49" t="s">
        <v>39755</v>
      </c>
      <c r="K9109" s="48">
        <v>0.11323733034163801</v>
      </c>
      <c r="L9109" s="48">
        <v>0.90308797143122799</v>
      </c>
      <c r="M9109" s="49" t="s">
        <v>39756</v>
      </c>
      <c r="N9109" s="45">
        <v>-1.2126270999999999E-2</v>
      </c>
      <c r="O9109" s="45">
        <v>0.16833166829999999</v>
      </c>
      <c r="P9109" s="48" t="s">
        <v>39756</v>
      </c>
      <c r="Q9109" s="45">
        <v>-5.0000000000000001E-3</v>
      </c>
      <c r="R9109" s="48">
        <v>1</v>
      </c>
      <c r="S9109" s="48" t="s">
        <v>39757</v>
      </c>
      <c r="T9109" s="50">
        <v>-9.8193799999999998E-6</v>
      </c>
      <c r="U9109" s="50">
        <v>1.7831400584200001E-16</v>
      </c>
    </row>
    <row r="9110" spans="1:21">
      <c r="A9110" s="48" t="s">
        <v>32842</v>
      </c>
      <c r="B9110" s="49" t="s">
        <v>23102</v>
      </c>
      <c r="C9110" s="49" t="s">
        <v>23103</v>
      </c>
      <c r="D9110" s="45">
        <v>1.73973811173878</v>
      </c>
      <c r="E9110" s="48">
        <v>0</v>
      </c>
      <c r="F9110" s="48">
        <v>0</v>
      </c>
      <c r="G9110" s="48">
        <v>0</v>
      </c>
      <c r="H9110" s="48">
        <v>0</v>
      </c>
      <c r="I9110" s="48">
        <v>0</v>
      </c>
      <c r="J9110" s="49" t="s">
        <v>39758</v>
      </c>
      <c r="K9110" s="48">
        <v>3.80782257825696E-2</v>
      </c>
      <c r="L9110" s="48">
        <v>0.79757961909082697</v>
      </c>
      <c r="M9110" s="49" t="s">
        <v>39759</v>
      </c>
      <c r="N9110" s="45">
        <v>-3.7106078000000002E-3</v>
      </c>
      <c r="O9110" s="45">
        <v>0.2702297702</v>
      </c>
      <c r="P9110" s="48" t="s">
        <v>39759</v>
      </c>
      <c r="Q9110" s="45">
        <v>1.2999999999999999E-2</v>
      </c>
      <c r="R9110" s="48">
        <v>1</v>
      </c>
      <c r="S9110" s="48" t="s">
        <v>23106</v>
      </c>
      <c r="T9110" s="50">
        <v>5.6043299999999997E-2</v>
      </c>
      <c r="U9110" s="50">
        <v>0.12069779674</v>
      </c>
    </row>
    <row r="9111" spans="1:21">
      <c r="A9111" s="48" t="s">
        <v>32842</v>
      </c>
      <c r="B9111" s="49" t="s">
        <v>23133</v>
      </c>
      <c r="C9111" s="49" t="s">
        <v>23134</v>
      </c>
      <c r="D9111" s="45">
        <v>1.1530224916999601</v>
      </c>
      <c r="E9111" s="48">
        <v>0</v>
      </c>
      <c r="F9111" s="48">
        <v>0</v>
      </c>
      <c r="G9111" s="48">
        <v>0</v>
      </c>
      <c r="H9111" s="48">
        <v>0</v>
      </c>
      <c r="I9111" s="48">
        <v>0</v>
      </c>
      <c r="J9111" s="49" t="s">
        <v>39760</v>
      </c>
      <c r="K9111" s="48" t="s">
        <v>1268</v>
      </c>
      <c r="L9111" s="48" t="s">
        <v>1268</v>
      </c>
      <c r="M9111" s="49" t="s">
        <v>39761</v>
      </c>
      <c r="N9111" s="45">
        <v>6.9738660000000002E-4</v>
      </c>
      <c r="O9111" s="45">
        <v>0.33666333669999998</v>
      </c>
      <c r="P9111" s="48" t="s">
        <v>39761</v>
      </c>
      <c r="Q9111" s="45">
        <v>-3.0000000000000001E-3</v>
      </c>
      <c r="R9111" s="48">
        <v>1</v>
      </c>
      <c r="S9111" s="48" t="s">
        <v>39762</v>
      </c>
      <c r="T9111" s="50">
        <v>1.7407100000000001E-9</v>
      </c>
      <c r="U9111" s="50">
        <v>9.7740295586199993E-13</v>
      </c>
    </row>
    <row r="9112" spans="1:21">
      <c r="A9112" s="48" t="s">
        <v>32842</v>
      </c>
      <c r="B9112" s="49" t="s">
        <v>39763</v>
      </c>
      <c r="C9112" s="49" t="s">
        <v>39764</v>
      </c>
      <c r="D9112" s="45">
        <v>1.17679488104795</v>
      </c>
      <c r="E9112" s="48">
        <v>0</v>
      </c>
      <c r="F9112" s="48">
        <v>0</v>
      </c>
      <c r="G9112" s="48">
        <v>0</v>
      </c>
      <c r="H9112" s="48">
        <v>0</v>
      </c>
      <c r="I9112" s="48">
        <v>0</v>
      </c>
      <c r="J9112" s="49" t="s">
        <v>39765</v>
      </c>
      <c r="K9112" s="48">
        <v>-0.162644142043228</v>
      </c>
      <c r="L9112" s="48">
        <v>0.68442464633510003</v>
      </c>
      <c r="M9112" s="49" t="s">
        <v>39766</v>
      </c>
      <c r="N9112" s="45">
        <v>1.24679515999999E-2</v>
      </c>
      <c r="O9112" s="45">
        <v>0.26073926069999998</v>
      </c>
      <c r="P9112" s="48" t="s">
        <v>39766</v>
      </c>
      <c r="Q9112" s="45">
        <v>-2.1000000000000001E-2</v>
      </c>
      <c r="R9112" s="48">
        <v>1</v>
      </c>
      <c r="S9112" s="48" t="s">
        <v>39767</v>
      </c>
      <c r="T9112" s="50">
        <v>1.70617E-5</v>
      </c>
      <c r="U9112" s="50">
        <v>4.6826527288499998E-6</v>
      </c>
    </row>
    <row r="9113" spans="1:21">
      <c r="A9113" s="48" t="s">
        <v>32842</v>
      </c>
      <c r="B9113" s="49" t="s">
        <v>23168</v>
      </c>
      <c r="C9113" s="49" t="s">
        <v>23169</v>
      </c>
      <c r="D9113" s="45">
        <v>1.61738915995988</v>
      </c>
      <c r="E9113" s="48">
        <v>0</v>
      </c>
      <c r="F9113" s="48">
        <v>0</v>
      </c>
      <c r="G9113" s="48">
        <v>0</v>
      </c>
      <c r="H9113" s="48">
        <v>0</v>
      </c>
      <c r="I9113" s="48">
        <v>0</v>
      </c>
      <c r="J9113" s="49" t="s">
        <v>39768</v>
      </c>
      <c r="K9113" s="48" t="s">
        <v>1268</v>
      </c>
      <c r="L9113" s="48" t="s">
        <v>1268</v>
      </c>
      <c r="M9113" s="49" t="s">
        <v>39769</v>
      </c>
      <c r="N9113" s="45">
        <v>1.8272768700000001E-2</v>
      </c>
      <c r="O9113" s="45">
        <v>0.18231768230000001</v>
      </c>
      <c r="P9113" s="48" t="s">
        <v>39769</v>
      </c>
      <c r="Q9113" s="45">
        <v>-1E-3</v>
      </c>
      <c r="R9113" s="48">
        <v>1</v>
      </c>
      <c r="S9113" s="48" t="s">
        <v>39770</v>
      </c>
      <c r="T9113" s="50">
        <v>-7.4717100000000001E-15</v>
      </c>
      <c r="U9113" s="50">
        <v>1.3334994321999999E-18</v>
      </c>
    </row>
    <row r="9114" spans="1:21">
      <c r="A9114" s="48" t="s">
        <v>32842</v>
      </c>
      <c r="B9114" s="49" t="s">
        <v>39771</v>
      </c>
      <c r="C9114" s="49" t="s">
        <v>39772</v>
      </c>
      <c r="D9114" s="45">
        <v>1.1006598947598101</v>
      </c>
      <c r="E9114" s="48">
        <v>0</v>
      </c>
      <c r="F9114" s="48">
        <v>0</v>
      </c>
      <c r="G9114" s="48">
        <v>0</v>
      </c>
      <c r="H9114" s="48">
        <v>0</v>
      </c>
      <c r="I9114" s="48">
        <v>0</v>
      </c>
      <c r="J9114" s="49" t="s">
        <v>39773</v>
      </c>
      <c r="K9114" s="48">
        <v>0.122642586323533</v>
      </c>
      <c r="L9114" s="48">
        <v>0.77641062520287896</v>
      </c>
      <c r="M9114" s="49" t="s">
        <v>39774</v>
      </c>
      <c r="N9114" s="45">
        <v>1.18960678E-2</v>
      </c>
      <c r="O9114" s="45">
        <v>0.2722277722</v>
      </c>
      <c r="P9114" s="48" t="s">
        <v>39774</v>
      </c>
      <c r="Q9114" s="45">
        <v>3.7999999999999999E-2</v>
      </c>
      <c r="R9114" s="48">
        <v>1</v>
      </c>
      <c r="S9114" s="48" t="s">
        <v>39775</v>
      </c>
      <c r="T9114" s="50">
        <v>4.8733899999999999E-4</v>
      </c>
      <c r="U9114" s="50">
        <v>4.1526235193999999E-4</v>
      </c>
    </row>
    <row r="9115" spans="1:21">
      <c r="A9115" s="48" t="s">
        <v>32842</v>
      </c>
      <c r="B9115" s="49" t="s">
        <v>23188</v>
      </c>
      <c r="C9115" s="49" t="s">
        <v>23189</v>
      </c>
      <c r="D9115" s="45">
        <v>1.1456832942561199</v>
      </c>
      <c r="E9115" s="48">
        <v>0</v>
      </c>
      <c r="F9115" s="48">
        <v>0</v>
      </c>
      <c r="G9115" s="48">
        <v>0</v>
      </c>
      <c r="H9115" s="48">
        <v>0</v>
      </c>
      <c r="I9115" s="48">
        <v>0</v>
      </c>
      <c r="J9115" s="49" t="s">
        <v>39776</v>
      </c>
      <c r="K9115" s="48" t="s">
        <v>1268</v>
      </c>
      <c r="L9115" s="48" t="s">
        <v>1268</v>
      </c>
      <c r="M9115" s="49" t="s">
        <v>39777</v>
      </c>
      <c r="N9115" s="45">
        <v>5.5668943999999899E-3</v>
      </c>
      <c r="O9115" s="45">
        <v>0.3096903097</v>
      </c>
      <c r="P9115" s="48" t="s">
        <v>39777</v>
      </c>
      <c r="Q9115" s="45">
        <v>0.01</v>
      </c>
      <c r="R9115" s="48">
        <v>1</v>
      </c>
      <c r="S9115" s="48" t="s">
        <v>39778</v>
      </c>
      <c r="T9115" s="50">
        <v>1.0672699999999999E-6</v>
      </c>
      <c r="U9115" s="50">
        <v>2.0754410057299999E-8</v>
      </c>
    </row>
    <row r="9116" spans="1:21">
      <c r="A9116" s="48" t="s">
        <v>32842</v>
      </c>
      <c r="B9116" s="49" t="s">
        <v>39779</v>
      </c>
      <c r="C9116" s="49" t="s">
        <v>39780</v>
      </c>
      <c r="D9116" s="45">
        <v>1.3404728396133101</v>
      </c>
      <c r="E9116" s="48">
        <v>0</v>
      </c>
      <c r="F9116" s="48">
        <v>0</v>
      </c>
      <c r="G9116" s="48">
        <v>0</v>
      </c>
      <c r="H9116" s="48">
        <v>0</v>
      </c>
      <c r="I9116" s="48">
        <v>0</v>
      </c>
      <c r="J9116" s="49" t="s">
        <v>39781</v>
      </c>
      <c r="K9116" s="48" t="s">
        <v>1268</v>
      </c>
      <c r="L9116" s="48" t="s">
        <v>1268</v>
      </c>
      <c r="M9116" s="49" t="s">
        <v>39782</v>
      </c>
      <c r="N9116" s="45">
        <v>1.67253726E-2</v>
      </c>
      <c r="O9116" s="45">
        <v>0.1878121878</v>
      </c>
      <c r="P9116" s="48" t="s">
        <v>39782</v>
      </c>
      <c r="Q9116" s="45">
        <v>0.01</v>
      </c>
      <c r="R9116" s="48">
        <v>1</v>
      </c>
      <c r="S9116" s="48" t="s">
        <v>39783</v>
      </c>
      <c r="T9116" s="50">
        <v>3.2832200000000001E-5</v>
      </c>
      <c r="U9116" s="50">
        <v>1.61080519085E-6</v>
      </c>
    </row>
    <row r="9117" spans="1:21">
      <c r="A9117" s="48" t="s">
        <v>32842</v>
      </c>
      <c r="B9117" s="49" t="s">
        <v>39779</v>
      </c>
      <c r="C9117" s="49" t="s">
        <v>39780</v>
      </c>
      <c r="D9117" s="45">
        <v>1.3404728396133101</v>
      </c>
      <c r="E9117" s="48">
        <v>0</v>
      </c>
      <c r="F9117" s="48">
        <v>0</v>
      </c>
      <c r="G9117" s="48">
        <v>0</v>
      </c>
      <c r="H9117" s="48">
        <v>0</v>
      </c>
      <c r="I9117" s="48">
        <v>0</v>
      </c>
      <c r="J9117" s="49" t="s">
        <v>39784</v>
      </c>
      <c r="K9117" s="48">
        <v>-2.6160020966652198E-2</v>
      </c>
      <c r="L9117" s="48">
        <v>0.98882445572854805</v>
      </c>
      <c r="M9117" s="49" t="s">
        <v>39785</v>
      </c>
      <c r="N9117" s="45">
        <v>-4.6746222499999997E-2</v>
      </c>
      <c r="O9117" s="45">
        <v>8.8911088900000004E-2</v>
      </c>
      <c r="P9117" s="48" t="s">
        <v>39785</v>
      </c>
      <c r="Q9117" s="45">
        <v>2E-3</v>
      </c>
      <c r="R9117" s="48">
        <v>1</v>
      </c>
      <c r="S9117" s="48" t="s">
        <v>39786</v>
      </c>
      <c r="T9117" s="50">
        <v>4.9133099999999999E-5</v>
      </c>
      <c r="U9117" s="50">
        <v>8.7943934215300003E-5</v>
      </c>
    </row>
    <row r="9118" spans="1:21">
      <c r="A9118" s="48" t="s">
        <v>32842</v>
      </c>
      <c r="B9118" s="49" t="s">
        <v>39779</v>
      </c>
      <c r="C9118" s="49" t="s">
        <v>39780</v>
      </c>
      <c r="D9118" s="45">
        <v>1.3404728396133101</v>
      </c>
      <c r="E9118" s="48">
        <v>0</v>
      </c>
      <c r="F9118" s="48">
        <v>0</v>
      </c>
      <c r="G9118" s="48">
        <v>0</v>
      </c>
      <c r="H9118" s="48">
        <v>0</v>
      </c>
      <c r="I9118" s="48">
        <v>0</v>
      </c>
      <c r="J9118" s="49" t="s">
        <v>39787</v>
      </c>
      <c r="K9118" s="48">
        <v>-1.54234909415578E-2</v>
      </c>
      <c r="L9118" s="48">
        <v>0.98403742987058396</v>
      </c>
      <c r="M9118" s="49" t="s">
        <v>39788</v>
      </c>
      <c r="N9118" s="45">
        <v>7.3452058599999995E-2</v>
      </c>
      <c r="O9118" s="45">
        <v>5.3946053899999999E-2</v>
      </c>
      <c r="P9118" s="48" t="s">
        <v>39788</v>
      </c>
      <c r="Q9118" s="45">
        <v>0.108</v>
      </c>
      <c r="R9118" s="48">
        <v>1</v>
      </c>
      <c r="S9118" s="48" t="s">
        <v>39789</v>
      </c>
      <c r="T9118" s="50">
        <v>1.6412099999999999E-2</v>
      </c>
      <c r="U9118" s="50">
        <v>0.10519410246999999</v>
      </c>
    </row>
    <row r="9119" spans="1:21">
      <c r="A9119" s="48" t="s">
        <v>32842</v>
      </c>
      <c r="B9119" s="49" t="s">
        <v>23212</v>
      </c>
      <c r="C9119" s="49" t="s">
        <v>23213</v>
      </c>
      <c r="D9119" s="45">
        <v>1.3137070978524401</v>
      </c>
      <c r="E9119" s="48">
        <v>0</v>
      </c>
      <c r="F9119" s="48">
        <v>0</v>
      </c>
      <c r="G9119" s="48">
        <v>0</v>
      </c>
      <c r="H9119" s="48">
        <v>0</v>
      </c>
      <c r="I9119" s="48">
        <v>0</v>
      </c>
      <c r="J9119" s="49" t="s">
        <v>39790</v>
      </c>
      <c r="K9119" s="48" t="s">
        <v>1268</v>
      </c>
      <c r="L9119" s="48" t="s">
        <v>1268</v>
      </c>
      <c r="M9119" s="49" t="s">
        <v>39791</v>
      </c>
      <c r="N9119" s="45">
        <v>2.4969336E-3</v>
      </c>
      <c r="O9119" s="45">
        <v>0.32067932069999999</v>
      </c>
      <c r="P9119" s="48" t="s">
        <v>39791</v>
      </c>
      <c r="Q9119" s="45">
        <v>5.0000000000000001E-3</v>
      </c>
      <c r="R9119" s="48">
        <v>1</v>
      </c>
      <c r="S9119" s="48" t="s">
        <v>39792</v>
      </c>
      <c r="T9119" s="50">
        <v>3.2047499999999999E-7</v>
      </c>
      <c r="U9119" s="50">
        <v>5.2949746204600001E-11</v>
      </c>
    </row>
    <row r="9120" spans="1:21">
      <c r="A9120" s="48" t="s">
        <v>32842</v>
      </c>
      <c r="B9120" s="49" t="s">
        <v>39793</v>
      </c>
      <c r="C9120" s="49" t="s">
        <v>39794</v>
      </c>
      <c r="D9120" s="45">
        <v>1.19182267643432</v>
      </c>
      <c r="E9120" s="48">
        <v>0</v>
      </c>
      <c r="F9120" s="48">
        <v>0</v>
      </c>
      <c r="G9120" s="48">
        <v>0</v>
      </c>
      <c r="H9120" s="48">
        <v>0</v>
      </c>
      <c r="I9120" s="48">
        <v>0</v>
      </c>
      <c r="J9120" s="49" t="s">
        <v>39795</v>
      </c>
      <c r="K9120" s="48" t="s">
        <v>1268</v>
      </c>
      <c r="L9120" s="48" t="s">
        <v>1268</v>
      </c>
      <c r="M9120" s="49" t="s">
        <v>39796</v>
      </c>
      <c r="N9120" s="45">
        <v>-2.1940209E-3</v>
      </c>
      <c r="O9120" s="45">
        <v>0.3096903097</v>
      </c>
      <c r="P9120" s="48" t="s">
        <v>39796</v>
      </c>
      <c r="Q9120" s="45">
        <v>2.3E-2</v>
      </c>
      <c r="R9120" s="48">
        <v>1</v>
      </c>
      <c r="S9120" s="48" t="s">
        <v>39797</v>
      </c>
      <c r="T9120" s="50">
        <v>-6.6408799999999998E-8</v>
      </c>
      <c r="U9120" s="50">
        <v>4.7508348937899996E-9</v>
      </c>
    </row>
    <row r="9121" spans="1:21">
      <c r="A9121" s="48" t="s">
        <v>32842</v>
      </c>
      <c r="B9121" s="49" t="s">
        <v>39793</v>
      </c>
      <c r="C9121" s="49" t="s">
        <v>39794</v>
      </c>
      <c r="D9121" s="45">
        <v>1.19182267643432</v>
      </c>
      <c r="E9121" s="48">
        <v>0</v>
      </c>
      <c r="F9121" s="48">
        <v>0</v>
      </c>
      <c r="G9121" s="48">
        <v>0</v>
      </c>
      <c r="H9121" s="48">
        <v>0</v>
      </c>
      <c r="I9121" s="48">
        <v>0</v>
      </c>
      <c r="J9121" s="49" t="s">
        <v>39798</v>
      </c>
      <c r="K9121" s="48">
        <v>-0.159452889319117</v>
      </c>
      <c r="L9121" s="48">
        <v>0.74302240372774997</v>
      </c>
      <c r="M9121" s="49" t="s">
        <v>39799</v>
      </c>
      <c r="N9121" s="45">
        <v>1.4343732499999999E-2</v>
      </c>
      <c r="O9121" s="45">
        <v>0.25424575420000001</v>
      </c>
      <c r="P9121" s="48" t="s">
        <v>39799</v>
      </c>
      <c r="Q9121" s="45">
        <v>9.2999999999999999E-2</v>
      </c>
      <c r="R9121" s="48">
        <v>1</v>
      </c>
      <c r="S9121" s="48" t="s">
        <v>39800</v>
      </c>
      <c r="T9121" s="50">
        <v>4.5923400000000003E-2</v>
      </c>
      <c r="U9121" s="50">
        <v>0.27922467467099998</v>
      </c>
    </row>
    <row r="9122" spans="1:21">
      <c r="A9122" s="48" t="s">
        <v>32842</v>
      </c>
      <c r="B9122" s="49" t="s">
        <v>23217</v>
      </c>
      <c r="C9122" s="49" t="s">
        <v>23218</v>
      </c>
      <c r="D9122" s="45">
        <v>2.28217670143736</v>
      </c>
      <c r="E9122" s="48">
        <v>1</v>
      </c>
      <c r="F9122" s="48">
        <v>0</v>
      </c>
      <c r="G9122" s="48">
        <v>1</v>
      </c>
      <c r="H9122" s="48">
        <v>0</v>
      </c>
      <c r="I9122" s="48">
        <v>0</v>
      </c>
      <c r="J9122" s="49" t="s">
        <v>39801</v>
      </c>
      <c r="K9122" s="48">
        <v>0.361017463016233</v>
      </c>
      <c r="L9122" s="48">
        <v>0.64157756878446104</v>
      </c>
      <c r="M9122" s="49" t="s">
        <v>39802</v>
      </c>
      <c r="N9122" s="45">
        <v>-5.5736730499999998E-2</v>
      </c>
      <c r="O9122" s="45">
        <v>2.0979021E-2</v>
      </c>
      <c r="P9122" s="48" t="s">
        <v>39802</v>
      </c>
      <c r="Q9122" s="45">
        <v>1E-3</v>
      </c>
      <c r="R9122" s="48">
        <v>1</v>
      </c>
      <c r="S9122" s="48" t="s">
        <v>39803</v>
      </c>
      <c r="T9122" s="50">
        <v>-3.3476499999999999E-11</v>
      </c>
      <c r="U9122" s="50">
        <v>1.3334995686600001E-18</v>
      </c>
    </row>
    <row r="9123" spans="1:21">
      <c r="A9123" s="48" t="s">
        <v>32842</v>
      </c>
      <c r="B9123" s="49" t="s">
        <v>23225</v>
      </c>
      <c r="C9123" s="49" t="s">
        <v>23226</v>
      </c>
      <c r="D9123" s="45">
        <v>1.6499133960457999</v>
      </c>
      <c r="E9123" s="48">
        <v>0</v>
      </c>
      <c r="F9123" s="48">
        <v>0</v>
      </c>
      <c r="G9123" s="48">
        <v>0</v>
      </c>
      <c r="H9123" s="48">
        <v>0</v>
      </c>
      <c r="I9123" s="48">
        <v>0</v>
      </c>
      <c r="J9123" s="49" t="s">
        <v>39804</v>
      </c>
      <c r="K9123" s="48" t="s">
        <v>1268</v>
      </c>
      <c r="L9123" s="48" t="s">
        <v>1268</v>
      </c>
      <c r="M9123" s="49" t="s">
        <v>39805</v>
      </c>
      <c r="N9123" s="45">
        <v>-3.9979836599999999E-2</v>
      </c>
      <c r="O9123" s="45">
        <v>0.14585414590000001</v>
      </c>
      <c r="P9123" s="48" t="s">
        <v>39805</v>
      </c>
      <c r="Q9123" s="45">
        <v>-7.5999999999999998E-2</v>
      </c>
      <c r="R9123" s="48">
        <v>0.82497585852499999</v>
      </c>
      <c r="S9123" s="48" t="s">
        <v>39806</v>
      </c>
      <c r="T9123" s="50">
        <v>-4.1095300000000001E-8</v>
      </c>
      <c r="U9123" s="50">
        <v>2.7019139394399999E-11</v>
      </c>
    </row>
    <row r="9124" spans="1:21">
      <c r="A9124" s="48" t="s">
        <v>32842</v>
      </c>
      <c r="B9124" s="49" t="s">
        <v>39807</v>
      </c>
      <c r="C9124" s="49" t="s">
        <v>39808</v>
      </c>
      <c r="D9124" s="45">
        <v>1.36167415190638</v>
      </c>
      <c r="E9124" s="48">
        <v>0</v>
      </c>
      <c r="F9124" s="48">
        <v>0</v>
      </c>
      <c r="G9124" s="48">
        <v>0</v>
      </c>
      <c r="H9124" s="48">
        <v>0</v>
      </c>
      <c r="I9124" s="48">
        <v>0</v>
      </c>
      <c r="J9124" s="49" t="s">
        <v>39809</v>
      </c>
      <c r="K9124" s="48" t="s">
        <v>1268</v>
      </c>
      <c r="L9124" s="48" t="s">
        <v>1268</v>
      </c>
      <c r="M9124" s="49" t="s">
        <v>39810</v>
      </c>
      <c r="N9124" s="45">
        <v>4.9864276000000001E-3</v>
      </c>
      <c r="O9124" s="45">
        <v>0.28821178819999999</v>
      </c>
      <c r="P9124" s="48" t="s">
        <v>39810</v>
      </c>
      <c r="Q9124" s="45">
        <v>-1.2E-2</v>
      </c>
      <c r="R9124" s="48">
        <v>1</v>
      </c>
      <c r="S9124" s="48" t="s">
        <v>39811</v>
      </c>
      <c r="T9124" s="50">
        <v>-6.9715899999999999E-10</v>
      </c>
      <c r="U9124" s="50">
        <v>1.08936109662E-14</v>
      </c>
    </row>
    <row r="9125" spans="1:21">
      <c r="A9125" s="48" t="s">
        <v>32842</v>
      </c>
      <c r="B9125" s="49" t="s">
        <v>23303</v>
      </c>
      <c r="C9125" s="49" t="s">
        <v>23304</v>
      </c>
      <c r="D9125" s="45">
        <v>1.3928538020613901</v>
      </c>
      <c r="E9125" s="48">
        <v>0</v>
      </c>
      <c r="F9125" s="48">
        <v>0</v>
      </c>
      <c r="G9125" s="48">
        <v>0</v>
      </c>
      <c r="H9125" s="48">
        <v>0</v>
      </c>
      <c r="I9125" s="48">
        <v>0</v>
      </c>
      <c r="J9125" s="49" t="s">
        <v>39812</v>
      </c>
      <c r="K9125" s="48">
        <v>4.1420291134704697E-2</v>
      </c>
      <c r="L9125" s="48">
        <v>0.867569907364929</v>
      </c>
      <c r="M9125" s="49" t="s">
        <v>39813</v>
      </c>
      <c r="N9125" s="45">
        <v>-1.0471324299999999E-2</v>
      </c>
      <c r="O9125" s="45">
        <v>0.2342657343</v>
      </c>
      <c r="P9125" s="48" t="s">
        <v>39813</v>
      </c>
      <c r="Q9125" s="45">
        <v>-3.6999999999999998E-2</v>
      </c>
      <c r="R9125" s="48">
        <v>1</v>
      </c>
      <c r="S9125" s="48" t="s">
        <v>39814</v>
      </c>
      <c r="T9125" s="50">
        <v>-5.4320499999999999E-3</v>
      </c>
      <c r="U9125" s="50">
        <v>2.6404539917600001E-2</v>
      </c>
    </row>
    <row r="9126" spans="1:21">
      <c r="A9126" s="48" t="s">
        <v>32842</v>
      </c>
      <c r="B9126" s="49" t="s">
        <v>23321</v>
      </c>
      <c r="C9126" s="49" t="s">
        <v>23322</v>
      </c>
      <c r="D9126" s="45">
        <v>1.0786818171036401</v>
      </c>
      <c r="E9126" s="48">
        <v>0</v>
      </c>
      <c r="F9126" s="48">
        <v>0</v>
      </c>
      <c r="G9126" s="48">
        <v>0</v>
      </c>
      <c r="H9126" s="48">
        <v>0</v>
      </c>
      <c r="I9126" s="48">
        <v>0</v>
      </c>
      <c r="J9126" s="49" t="s">
        <v>39815</v>
      </c>
      <c r="K9126" s="48">
        <v>-0.25427282658102701</v>
      </c>
      <c r="L9126" s="48">
        <v>0.70389715977369205</v>
      </c>
      <c r="M9126" s="49" t="s">
        <v>39816</v>
      </c>
      <c r="N9126" s="45">
        <v>0.1021534576</v>
      </c>
      <c r="O9126" s="45">
        <v>7.2427572400000001E-2</v>
      </c>
      <c r="P9126" s="48" t="s">
        <v>39816</v>
      </c>
      <c r="Q9126" s="45">
        <v>-8.0000000000000002E-3</v>
      </c>
      <c r="R9126" s="48">
        <v>1</v>
      </c>
      <c r="S9126" s="48" t="s">
        <v>39817</v>
      </c>
      <c r="T9126" s="50">
        <v>-1.02573E-4</v>
      </c>
      <c r="U9126" s="50">
        <v>9.7058713635699999E-4</v>
      </c>
    </row>
    <row r="9127" spans="1:21">
      <c r="A9127" s="48" t="s">
        <v>32842</v>
      </c>
      <c r="B9127" s="49" t="s">
        <v>39818</v>
      </c>
      <c r="C9127" s="49" t="s">
        <v>39819</v>
      </c>
      <c r="D9127" s="45">
        <v>1.42207916016389</v>
      </c>
      <c r="E9127" s="48">
        <v>0</v>
      </c>
      <c r="F9127" s="48">
        <v>0</v>
      </c>
      <c r="G9127" s="48">
        <v>0</v>
      </c>
      <c r="H9127" s="48">
        <v>0</v>
      </c>
      <c r="I9127" s="48">
        <v>0</v>
      </c>
      <c r="J9127" s="49" t="s">
        <v>39820</v>
      </c>
      <c r="K9127" s="48">
        <v>9.1290380327110898E-2</v>
      </c>
      <c r="L9127" s="48">
        <v>0.84901276625081101</v>
      </c>
      <c r="M9127" s="49" t="s">
        <v>39821</v>
      </c>
      <c r="N9127" s="45">
        <v>-4.7376208400000001E-2</v>
      </c>
      <c r="O9127" s="45">
        <v>9.3406593400000001E-2</v>
      </c>
      <c r="P9127" s="48" t="s">
        <v>39821</v>
      </c>
      <c r="Q9127" s="45">
        <v>-2.5000000000000001E-2</v>
      </c>
      <c r="R9127" s="48">
        <v>1</v>
      </c>
      <c r="S9127" s="48" t="s">
        <v>39822</v>
      </c>
      <c r="T9127" s="50">
        <v>-4.0183200000000002E-4</v>
      </c>
      <c r="U9127" s="50">
        <v>2.7646664080499999E-3</v>
      </c>
    </row>
    <row r="9128" spans="1:21">
      <c r="A9128" s="48" t="s">
        <v>32842</v>
      </c>
      <c r="B9128" s="49" t="s">
        <v>39818</v>
      </c>
      <c r="C9128" s="49" t="s">
        <v>39819</v>
      </c>
      <c r="D9128" s="45">
        <v>1.42207916016389</v>
      </c>
      <c r="E9128" s="48">
        <v>0</v>
      </c>
      <c r="F9128" s="48">
        <v>0</v>
      </c>
      <c r="G9128" s="48">
        <v>0</v>
      </c>
      <c r="H9128" s="48">
        <v>0</v>
      </c>
      <c r="I9128" s="48">
        <v>0</v>
      </c>
      <c r="J9128" s="49" t="s">
        <v>39823</v>
      </c>
      <c r="K9128" s="48" t="s">
        <v>1268</v>
      </c>
      <c r="L9128" s="48" t="s">
        <v>1268</v>
      </c>
      <c r="M9128" s="49" t="s">
        <v>39824</v>
      </c>
      <c r="N9128" s="45">
        <v>1.51856118E-2</v>
      </c>
      <c r="O9128" s="45">
        <v>0.190809190799999</v>
      </c>
      <c r="P9128" s="48" t="s">
        <v>39824</v>
      </c>
      <c r="Q9128" s="45">
        <v>1.7999999999999999E-2</v>
      </c>
      <c r="R9128" s="48">
        <v>1</v>
      </c>
      <c r="S9128" s="48" t="s">
        <v>39825</v>
      </c>
      <c r="T9128" s="50">
        <v>1.2217700000000001E-4</v>
      </c>
      <c r="U9128" s="50">
        <v>3.7551863328600002E-6</v>
      </c>
    </row>
    <row r="9129" spans="1:21">
      <c r="A9129" s="48" t="s">
        <v>32842</v>
      </c>
      <c r="B9129" s="49" t="s">
        <v>39826</v>
      </c>
      <c r="C9129" s="49" t="s">
        <v>39827</v>
      </c>
      <c r="D9129" s="45">
        <v>1.27705511372214</v>
      </c>
      <c r="E9129" s="48">
        <v>0</v>
      </c>
      <c r="F9129" s="48">
        <v>0</v>
      </c>
      <c r="G9129" s="48">
        <v>0</v>
      </c>
      <c r="H9129" s="48">
        <v>0</v>
      </c>
      <c r="I9129" s="48">
        <v>0</v>
      </c>
      <c r="J9129" s="49" t="s">
        <v>39828</v>
      </c>
      <c r="K9129" s="48" t="s">
        <v>1268</v>
      </c>
      <c r="L9129" s="48" t="s">
        <v>1268</v>
      </c>
      <c r="M9129" s="49" t="s">
        <v>39829</v>
      </c>
      <c r="N9129" s="45">
        <v>5.3723484999999996E-3</v>
      </c>
      <c r="O9129" s="45">
        <v>0.28771228770000001</v>
      </c>
      <c r="P9129" s="48" t="s">
        <v>39829</v>
      </c>
      <c r="Q9129" s="45">
        <v>8.0000000000000002E-3</v>
      </c>
      <c r="R9129" s="48">
        <v>1</v>
      </c>
      <c r="S9129" s="48" t="s">
        <v>39830</v>
      </c>
      <c r="T9129" s="50">
        <v>-5.0913199999999996E-7</v>
      </c>
      <c r="U9129" s="50">
        <v>8.40740601509E-8</v>
      </c>
    </row>
    <row r="9130" spans="1:21">
      <c r="A9130" s="48" t="s">
        <v>32842</v>
      </c>
      <c r="B9130" s="49" t="s">
        <v>39831</v>
      </c>
      <c r="C9130" s="49" t="s">
        <v>39832</v>
      </c>
      <c r="D9130" s="45">
        <v>1.5082097285903699</v>
      </c>
      <c r="E9130" s="48">
        <v>0</v>
      </c>
      <c r="F9130" s="48">
        <v>0</v>
      </c>
      <c r="G9130" s="48">
        <v>0</v>
      </c>
      <c r="H9130" s="48">
        <v>0</v>
      </c>
      <c r="I9130" s="48">
        <v>0</v>
      </c>
      <c r="J9130" s="49" t="s">
        <v>39833</v>
      </c>
      <c r="K9130" s="48">
        <v>-0.14970316391733299</v>
      </c>
      <c r="L9130" s="48">
        <v>0.41576078757448598</v>
      </c>
      <c r="M9130" s="49" t="s">
        <v>39834</v>
      </c>
      <c r="N9130" s="45">
        <v>-9.7658989999999998E-3</v>
      </c>
      <c r="O9130" s="45">
        <v>0.21378621379999899</v>
      </c>
      <c r="P9130" s="48" t="s">
        <v>39834</v>
      </c>
      <c r="Q9130" s="45">
        <v>-3.0000000000000001E-3</v>
      </c>
      <c r="R9130" s="48">
        <v>1</v>
      </c>
      <c r="S9130" s="48" t="s">
        <v>39835</v>
      </c>
      <c r="T9130" s="50">
        <v>1.2331800000000001E-13</v>
      </c>
      <c r="U9130" s="50">
        <v>5.7235288636399998E-21</v>
      </c>
    </row>
    <row r="9131" spans="1:21">
      <c r="A9131" s="48" t="s">
        <v>32842</v>
      </c>
      <c r="B9131" s="49" t="s">
        <v>23342</v>
      </c>
      <c r="C9131" s="49" t="s">
        <v>23343</v>
      </c>
      <c r="D9131" s="45">
        <v>1.8538720557761801</v>
      </c>
      <c r="E9131" s="48">
        <v>0</v>
      </c>
      <c r="F9131" s="48">
        <v>0</v>
      </c>
      <c r="G9131" s="48">
        <v>0</v>
      </c>
      <c r="H9131" s="48">
        <v>0</v>
      </c>
      <c r="I9131" s="48">
        <v>0</v>
      </c>
      <c r="J9131" s="49" t="s">
        <v>39836</v>
      </c>
      <c r="K9131" s="48">
        <v>1.55931120713713E-2</v>
      </c>
      <c r="L9131" s="48">
        <v>0.97670718803443901</v>
      </c>
      <c r="M9131" s="49" t="s">
        <v>39837</v>
      </c>
      <c r="N9131" s="45">
        <v>-2.32288064999999E-2</v>
      </c>
      <c r="O9131" s="45">
        <v>9.1908091899999905E-2</v>
      </c>
      <c r="P9131" s="48" t="s">
        <v>39837</v>
      </c>
      <c r="Q9131" s="45">
        <v>-3.1E-2</v>
      </c>
      <c r="R9131" s="48">
        <v>1</v>
      </c>
      <c r="S9131" s="48" t="s">
        <v>39838</v>
      </c>
      <c r="T9131" s="50">
        <v>-2.23071E-2</v>
      </c>
      <c r="U9131" s="50">
        <v>0.162110721033</v>
      </c>
    </row>
    <row r="9132" spans="1:21">
      <c r="A9132" s="48" t="s">
        <v>32842</v>
      </c>
      <c r="B9132" s="49" t="s">
        <v>23368</v>
      </c>
      <c r="C9132" s="49" t="s">
        <v>23369</v>
      </c>
      <c r="D9132" s="45">
        <v>1.2127825834775601</v>
      </c>
      <c r="E9132" s="48">
        <v>0</v>
      </c>
      <c r="F9132" s="48">
        <v>0</v>
      </c>
      <c r="G9132" s="48">
        <v>0</v>
      </c>
      <c r="H9132" s="48">
        <v>0</v>
      </c>
      <c r="I9132" s="48">
        <v>0</v>
      </c>
      <c r="J9132" s="49" t="s">
        <v>39839</v>
      </c>
      <c r="K9132" s="48" t="s">
        <v>1268</v>
      </c>
      <c r="L9132" s="48" t="s">
        <v>1268</v>
      </c>
      <c r="M9132" s="49" t="s">
        <v>39840</v>
      </c>
      <c r="N9132" s="45">
        <v>-3.7466634999999901E-3</v>
      </c>
      <c r="O9132" s="45">
        <v>0.31518481519999902</v>
      </c>
      <c r="P9132" s="48" t="s">
        <v>39840</v>
      </c>
      <c r="Q9132" s="45">
        <v>4.0000000000000001E-3</v>
      </c>
      <c r="R9132" s="48">
        <v>1</v>
      </c>
      <c r="S9132" s="48" t="s">
        <v>39841</v>
      </c>
      <c r="T9132" s="50">
        <v>6.7534500000000002E-8</v>
      </c>
      <c r="U9132" s="50">
        <v>1.3216909656199999E-10</v>
      </c>
    </row>
    <row r="9133" spans="1:21">
      <c r="A9133" s="48" t="s">
        <v>32842</v>
      </c>
      <c r="B9133" s="49" t="s">
        <v>23376</v>
      </c>
      <c r="C9133" s="49" t="s">
        <v>23377</v>
      </c>
      <c r="D9133" s="45">
        <v>2.0205400047269499</v>
      </c>
      <c r="E9133" s="48">
        <v>0</v>
      </c>
      <c r="F9133" s="48">
        <v>0</v>
      </c>
      <c r="G9133" s="48">
        <v>0</v>
      </c>
      <c r="H9133" s="48">
        <v>0</v>
      </c>
      <c r="I9133" s="48">
        <v>0</v>
      </c>
      <c r="J9133" s="49" t="s">
        <v>39842</v>
      </c>
      <c r="K9133" s="48">
        <v>5.11612906752884E-2</v>
      </c>
      <c r="L9133" s="48">
        <v>0.64600948834861305</v>
      </c>
      <c r="M9133" s="49" t="s">
        <v>39843</v>
      </c>
      <c r="N9133" s="45">
        <v>-1.0804695999999999E-3</v>
      </c>
      <c r="O9133" s="45">
        <v>0.35264735259999902</v>
      </c>
      <c r="P9133" s="48" t="s">
        <v>39843</v>
      </c>
      <c r="Q9133" s="45">
        <v>-5.0000000000000001E-3</v>
      </c>
      <c r="R9133" s="48">
        <v>1</v>
      </c>
      <c r="S9133" s="48" t="s">
        <v>39844</v>
      </c>
      <c r="T9133" s="50">
        <v>-6.5065299999999999E-6</v>
      </c>
      <c r="U9133" s="50">
        <v>1.18514569558E-10</v>
      </c>
    </row>
    <row r="9134" spans="1:21">
      <c r="A9134" s="48" t="s">
        <v>32842</v>
      </c>
      <c r="B9134" s="49" t="s">
        <v>23376</v>
      </c>
      <c r="C9134" s="49" t="s">
        <v>23377</v>
      </c>
      <c r="D9134" s="45">
        <v>2.0205400047269499</v>
      </c>
      <c r="E9134" s="48">
        <v>0</v>
      </c>
      <c r="F9134" s="48">
        <v>0</v>
      </c>
      <c r="G9134" s="48">
        <v>0</v>
      </c>
      <c r="H9134" s="48">
        <v>0</v>
      </c>
      <c r="I9134" s="48">
        <v>0</v>
      </c>
      <c r="J9134" s="49" t="s">
        <v>39845</v>
      </c>
      <c r="K9134" s="48" t="s">
        <v>1268</v>
      </c>
      <c r="L9134" s="48" t="s">
        <v>1268</v>
      </c>
      <c r="M9134" s="49" t="s">
        <v>39846</v>
      </c>
      <c r="N9134" s="45">
        <v>-6.5236540000000005E-4</v>
      </c>
      <c r="O9134" s="45">
        <v>0.36663336659999901</v>
      </c>
      <c r="P9134" s="48" t="s">
        <v>39846</v>
      </c>
      <c r="Q9134" s="45">
        <v>-2E-3</v>
      </c>
      <c r="R9134" s="48">
        <v>1</v>
      </c>
      <c r="S9134" s="48" t="s">
        <v>39847</v>
      </c>
      <c r="T9134" s="50">
        <v>-1.6073900000000001E-15</v>
      </c>
      <c r="U9134" s="50">
        <v>1.3334994321699999E-18</v>
      </c>
    </row>
    <row r="9135" spans="1:21">
      <c r="A9135" s="48" t="s">
        <v>32842</v>
      </c>
      <c r="B9135" s="49" t="s">
        <v>39848</v>
      </c>
      <c r="C9135" s="49" t="s">
        <v>39849</v>
      </c>
      <c r="D9135" s="45">
        <v>1.7312417300948899</v>
      </c>
      <c r="E9135" s="48">
        <v>0</v>
      </c>
      <c r="F9135" s="48">
        <v>0</v>
      </c>
      <c r="G9135" s="48">
        <v>0</v>
      </c>
      <c r="H9135" s="48">
        <v>0</v>
      </c>
      <c r="I9135" s="48">
        <v>0</v>
      </c>
      <c r="J9135" s="49" t="s">
        <v>39850</v>
      </c>
      <c r="K9135" s="48" t="s">
        <v>1268</v>
      </c>
      <c r="L9135" s="48" t="s">
        <v>1268</v>
      </c>
      <c r="M9135" s="49" t="s">
        <v>39851</v>
      </c>
      <c r="N9135" s="45">
        <v>6.9837527999999996E-3</v>
      </c>
      <c r="O9135" s="45">
        <v>0.20479520479999999</v>
      </c>
      <c r="P9135" s="48" t="s">
        <v>39851</v>
      </c>
      <c r="Q9135" s="45">
        <v>2.1999999999999999E-2</v>
      </c>
      <c r="R9135" s="48">
        <v>0.28481204404999999</v>
      </c>
      <c r="S9135" s="48" t="s">
        <v>39852</v>
      </c>
      <c r="T9135" s="50">
        <v>1.79273E-6</v>
      </c>
      <c r="U9135" s="50">
        <v>6.9507610462799997E-13</v>
      </c>
    </row>
    <row r="9136" spans="1:21">
      <c r="A9136" s="48" t="s">
        <v>32842</v>
      </c>
      <c r="B9136" s="49" t="s">
        <v>39848</v>
      </c>
      <c r="C9136" s="49" t="s">
        <v>39849</v>
      </c>
      <c r="D9136" s="45">
        <v>1.7312417300948899</v>
      </c>
      <c r="E9136" s="48">
        <v>0</v>
      </c>
      <c r="F9136" s="48">
        <v>0</v>
      </c>
      <c r="G9136" s="48">
        <v>0</v>
      </c>
      <c r="H9136" s="48">
        <v>0</v>
      </c>
      <c r="I9136" s="48">
        <v>0</v>
      </c>
      <c r="J9136" s="49" t="s">
        <v>39853</v>
      </c>
      <c r="K9136" s="48" t="s">
        <v>1268</v>
      </c>
      <c r="L9136" s="48" t="s">
        <v>1268</v>
      </c>
      <c r="M9136" s="49" t="s">
        <v>39854</v>
      </c>
      <c r="N9136" s="45" t="s">
        <v>2647</v>
      </c>
      <c r="O9136" s="45">
        <v>1</v>
      </c>
      <c r="P9136" s="48" t="s">
        <v>39854</v>
      </c>
      <c r="Q9136" s="45">
        <v>0.158</v>
      </c>
      <c r="R9136" s="48">
        <v>1</v>
      </c>
      <c r="S9136" s="48" t="s">
        <v>39855</v>
      </c>
      <c r="T9136" s="50">
        <v>-7.7833499999999996E-16</v>
      </c>
      <c r="U9136" s="50">
        <v>1.3334994321699999E-18</v>
      </c>
    </row>
    <row r="9137" spans="1:21">
      <c r="A9137" s="48" t="s">
        <v>32842</v>
      </c>
      <c r="B9137" s="49" t="s">
        <v>39848</v>
      </c>
      <c r="C9137" s="49" t="s">
        <v>39849</v>
      </c>
      <c r="D9137" s="45">
        <v>1.7312417300948899</v>
      </c>
      <c r="E9137" s="48">
        <v>0</v>
      </c>
      <c r="F9137" s="48">
        <v>0</v>
      </c>
      <c r="G9137" s="48">
        <v>0</v>
      </c>
      <c r="H9137" s="48">
        <v>0</v>
      </c>
      <c r="I9137" s="48">
        <v>0</v>
      </c>
      <c r="J9137" s="49" t="s">
        <v>39856</v>
      </c>
      <c r="K9137" s="48">
        <v>-3.53828797273881E-2</v>
      </c>
      <c r="L9137" s="48">
        <v>0.97591795255514902</v>
      </c>
      <c r="M9137" s="49" t="s">
        <v>39857</v>
      </c>
      <c r="N9137" s="45">
        <v>-5.2230050000000002E-3</v>
      </c>
      <c r="O9137" s="45">
        <v>0.2582417582</v>
      </c>
      <c r="P9137" s="48" t="s">
        <v>39857</v>
      </c>
      <c r="Q9137" s="45">
        <v>0</v>
      </c>
      <c r="R9137" s="48">
        <v>1</v>
      </c>
      <c r="S9137" s="48" t="s">
        <v>39858</v>
      </c>
      <c r="T9137" s="50">
        <v>-8.1411199999999996E-16</v>
      </c>
      <c r="U9137" s="50">
        <v>1.3334994321699999E-18</v>
      </c>
    </row>
    <row r="9138" spans="1:21">
      <c r="A9138" s="48" t="s">
        <v>32842</v>
      </c>
      <c r="B9138" s="49" t="s">
        <v>39848</v>
      </c>
      <c r="C9138" s="49" t="s">
        <v>39849</v>
      </c>
      <c r="D9138" s="45">
        <v>1.7312417300948899</v>
      </c>
      <c r="E9138" s="48">
        <v>0</v>
      </c>
      <c r="F9138" s="48">
        <v>0</v>
      </c>
      <c r="G9138" s="48">
        <v>0</v>
      </c>
      <c r="H9138" s="48">
        <v>0</v>
      </c>
      <c r="I9138" s="48">
        <v>0</v>
      </c>
      <c r="J9138" s="49" t="s">
        <v>39859</v>
      </c>
      <c r="K9138" s="48">
        <v>3.2932499319327999E-2</v>
      </c>
      <c r="L9138" s="48">
        <v>0.81391739684984499</v>
      </c>
      <c r="M9138" s="49" t="s">
        <v>39860</v>
      </c>
      <c r="N9138" s="45">
        <v>1.1529143E-3</v>
      </c>
      <c r="O9138" s="45">
        <v>0.3471528472</v>
      </c>
      <c r="P9138" s="48" t="s">
        <v>39860</v>
      </c>
      <c r="Q9138" s="45">
        <v>1.7000000000000001E-2</v>
      </c>
      <c r="R9138" s="48">
        <v>1</v>
      </c>
      <c r="S9138" s="48" t="s">
        <v>39861</v>
      </c>
      <c r="T9138" s="50">
        <v>7.1488400000000005E-5</v>
      </c>
      <c r="U9138" s="50">
        <v>3.3395091991200001E-8</v>
      </c>
    </row>
    <row r="9139" spans="1:21">
      <c r="A9139" s="48" t="s">
        <v>32842</v>
      </c>
      <c r="B9139" s="49" t="s">
        <v>23403</v>
      </c>
      <c r="C9139" s="49" t="s">
        <v>23404</v>
      </c>
      <c r="D9139" s="45">
        <v>0.68804949438041896</v>
      </c>
      <c r="E9139" s="48">
        <v>0</v>
      </c>
      <c r="F9139" s="48">
        <v>0</v>
      </c>
      <c r="G9139" s="48">
        <v>0</v>
      </c>
      <c r="H9139" s="48">
        <v>0</v>
      </c>
      <c r="I9139" s="48">
        <v>0</v>
      </c>
      <c r="J9139" s="49" t="s">
        <v>39862</v>
      </c>
      <c r="K9139" s="48" t="s">
        <v>1268</v>
      </c>
      <c r="L9139" s="48" t="s">
        <v>1268</v>
      </c>
      <c r="M9139" s="49" t="s">
        <v>39863</v>
      </c>
      <c r="N9139" s="45">
        <v>1.23823363999999E-2</v>
      </c>
      <c r="O9139" s="45">
        <v>0.26673326670000003</v>
      </c>
      <c r="P9139" s="48" t="s">
        <v>39863</v>
      </c>
      <c r="Q9139" s="45">
        <v>4.2000000000000003E-2</v>
      </c>
      <c r="R9139" s="48">
        <v>1</v>
      </c>
      <c r="S9139" s="48" t="s">
        <v>39864</v>
      </c>
      <c r="T9139" s="50">
        <v>4.8274499999999997E-4</v>
      </c>
      <c r="U9139" s="50">
        <v>3.7315173062200003E-4</v>
      </c>
    </row>
    <row r="9140" spans="1:21">
      <c r="A9140" s="48" t="s">
        <v>32842</v>
      </c>
      <c r="B9140" s="49" t="s">
        <v>23421</v>
      </c>
      <c r="C9140" s="49" t="s">
        <v>1453</v>
      </c>
      <c r="D9140" s="45">
        <v>1.76116879731927</v>
      </c>
      <c r="E9140" s="48">
        <v>1</v>
      </c>
      <c r="F9140" s="48">
        <v>0</v>
      </c>
      <c r="G9140" s="48">
        <v>1</v>
      </c>
      <c r="H9140" s="48">
        <v>0</v>
      </c>
      <c r="I9140" s="48">
        <v>0</v>
      </c>
      <c r="J9140" s="49" t="s">
        <v>39865</v>
      </c>
      <c r="K9140" s="48">
        <v>0.13346765247549999</v>
      </c>
      <c r="L9140" s="48">
        <v>0.889903773417689</v>
      </c>
      <c r="M9140" s="49" t="s">
        <v>39866</v>
      </c>
      <c r="N9140" s="45">
        <v>-6.5102610699999994E-2</v>
      </c>
      <c r="O9140" s="45">
        <v>4.9450549500000003E-2</v>
      </c>
      <c r="P9140" s="48" t="s">
        <v>39866</v>
      </c>
      <c r="Q9140" s="45">
        <v>3.0000000000000001E-3</v>
      </c>
      <c r="R9140" s="48">
        <v>1</v>
      </c>
      <c r="S9140" s="48" t="s">
        <v>39867</v>
      </c>
      <c r="T9140" s="50">
        <v>1.04455E-7</v>
      </c>
      <c r="U9140" s="50">
        <v>5.6667185489300002E-11</v>
      </c>
    </row>
    <row r="9141" spans="1:21">
      <c r="A9141" s="48" t="s">
        <v>32842</v>
      </c>
      <c r="B9141" s="49" t="s">
        <v>39868</v>
      </c>
      <c r="C9141" s="49" t="s">
        <v>39869</v>
      </c>
      <c r="D9141" s="45">
        <v>2.8325557003372501</v>
      </c>
      <c r="E9141" s="48">
        <v>0</v>
      </c>
      <c r="F9141" s="48">
        <v>0</v>
      </c>
      <c r="G9141" s="48">
        <v>0</v>
      </c>
      <c r="H9141" s="48">
        <v>0</v>
      </c>
      <c r="I9141" s="48">
        <v>0</v>
      </c>
      <c r="J9141" s="49" t="s">
        <v>39870</v>
      </c>
      <c r="K9141" s="48">
        <v>-1.6673512470665501E-2</v>
      </c>
      <c r="L9141" s="48">
        <v>0.93419272086759297</v>
      </c>
      <c r="M9141" s="49" t="s">
        <v>39871</v>
      </c>
      <c r="N9141" s="45">
        <v>-3.0176509999999901E-3</v>
      </c>
      <c r="O9141" s="45">
        <v>0.16633366629999999</v>
      </c>
      <c r="P9141" s="48" t="s">
        <v>39871</v>
      </c>
      <c r="Q9141" s="45">
        <v>-8.9999999999999993E-3</v>
      </c>
      <c r="R9141" s="48">
        <v>0.68125408329600001</v>
      </c>
      <c r="S9141" s="48" t="s">
        <v>39872</v>
      </c>
      <c r="T9141" s="50">
        <v>-1.6408099999999998E-2</v>
      </c>
      <c r="U9141" s="50">
        <v>1.9927910618300002E-2</v>
      </c>
    </row>
    <row r="9142" spans="1:21">
      <c r="A9142" s="48" t="s">
        <v>32842</v>
      </c>
      <c r="B9142" s="49" t="s">
        <v>23435</v>
      </c>
      <c r="C9142" s="49" t="s">
        <v>23436</v>
      </c>
      <c r="D9142" s="45">
        <v>2.2538761584250402</v>
      </c>
      <c r="E9142" s="48">
        <v>0</v>
      </c>
      <c r="F9142" s="48">
        <v>0</v>
      </c>
      <c r="G9142" s="48">
        <v>0</v>
      </c>
      <c r="H9142" s="48">
        <v>0</v>
      </c>
      <c r="I9142" s="48">
        <v>0</v>
      </c>
      <c r="J9142" s="49" t="s">
        <v>39873</v>
      </c>
      <c r="K9142" s="48">
        <v>-5.9159450235601298E-2</v>
      </c>
      <c r="L9142" s="48">
        <v>0.62236906970392103</v>
      </c>
      <c r="M9142" s="49" t="s">
        <v>39874</v>
      </c>
      <c r="N9142" s="45">
        <v>7.3237438E-3</v>
      </c>
      <c r="O9142" s="45">
        <v>0.1533466533</v>
      </c>
      <c r="P9142" s="48" t="s">
        <v>39874</v>
      </c>
      <c r="Q9142" s="45">
        <v>5.0000000000000001E-3</v>
      </c>
      <c r="R9142" s="48">
        <v>1</v>
      </c>
      <c r="S9142" s="48" t="s">
        <v>39875</v>
      </c>
      <c r="T9142" s="50">
        <v>2.9412999999999998E-4</v>
      </c>
      <c r="U9142" s="50">
        <v>1.44567548668E-6</v>
      </c>
    </row>
    <row r="9143" spans="1:21">
      <c r="A9143" s="48" t="s">
        <v>32842</v>
      </c>
      <c r="B9143" s="49" t="s">
        <v>23435</v>
      </c>
      <c r="C9143" s="49" t="s">
        <v>23436</v>
      </c>
      <c r="D9143" s="45">
        <v>2.2538761584250402</v>
      </c>
      <c r="E9143" s="48">
        <v>1</v>
      </c>
      <c r="F9143" s="48">
        <v>0</v>
      </c>
      <c r="G9143" s="48">
        <v>1</v>
      </c>
      <c r="H9143" s="48">
        <v>0</v>
      </c>
      <c r="I9143" s="48">
        <v>0</v>
      </c>
      <c r="J9143" s="49" t="s">
        <v>39876</v>
      </c>
      <c r="K9143" s="48" t="s">
        <v>1268</v>
      </c>
      <c r="L9143" s="48" t="s">
        <v>1268</v>
      </c>
      <c r="M9143" s="49" t="s">
        <v>39877</v>
      </c>
      <c r="N9143" s="45">
        <v>-4.9353368299999999E-2</v>
      </c>
      <c r="O9143" s="45">
        <v>2.9470529499999999E-2</v>
      </c>
      <c r="P9143" s="48" t="s">
        <v>39877</v>
      </c>
      <c r="Q9143" s="45">
        <v>2E-3</v>
      </c>
      <c r="R9143" s="48">
        <v>1</v>
      </c>
      <c r="S9143" s="48" t="s">
        <v>39878</v>
      </c>
      <c r="T9143" s="50">
        <v>-7.7598400000000001E-16</v>
      </c>
      <c r="U9143" s="50">
        <v>1.3334994321699999E-18</v>
      </c>
    </row>
    <row r="9144" spans="1:21">
      <c r="A9144" s="48" t="s">
        <v>32842</v>
      </c>
      <c r="B9144" s="49" t="s">
        <v>23456</v>
      </c>
      <c r="C9144" s="49" t="s">
        <v>23457</v>
      </c>
      <c r="D9144" s="45">
        <v>0.82644833357427505</v>
      </c>
      <c r="E9144" s="48">
        <v>0</v>
      </c>
      <c r="F9144" s="48">
        <v>0</v>
      </c>
      <c r="G9144" s="48">
        <v>0</v>
      </c>
      <c r="H9144" s="48">
        <v>0</v>
      </c>
      <c r="I9144" s="48">
        <v>0</v>
      </c>
      <c r="J9144" s="49" t="s">
        <v>39879</v>
      </c>
      <c r="K9144" s="48">
        <v>-0.26541607296474701</v>
      </c>
      <c r="L9144" s="48">
        <v>0.88034765454192099</v>
      </c>
      <c r="M9144" s="49" t="s">
        <v>39880</v>
      </c>
      <c r="N9144" s="45">
        <v>-0.14078037500000001</v>
      </c>
      <c r="O9144" s="45">
        <v>0.18331668329999901</v>
      </c>
      <c r="P9144" s="48" t="s">
        <v>39880</v>
      </c>
      <c r="Q9144" s="45">
        <v>-0.57899999999999996</v>
      </c>
      <c r="R9144" s="48">
        <v>1</v>
      </c>
      <c r="S9144" s="48" t="s">
        <v>39881</v>
      </c>
      <c r="T9144" s="50">
        <v>-5.3766300000000001E-5</v>
      </c>
      <c r="U9144" s="50">
        <v>3.8237738563499997E-5</v>
      </c>
    </row>
    <row r="9145" spans="1:21">
      <c r="A9145" s="48" t="s">
        <v>32842</v>
      </c>
      <c r="B9145" s="49" t="s">
        <v>23464</v>
      </c>
      <c r="C9145" s="49" t="s">
        <v>23465</v>
      </c>
      <c r="D9145" s="45">
        <v>0.72525536463663798</v>
      </c>
      <c r="E9145" s="48">
        <v>0</v>
      </c>
      <c r="F9145" s="48">
        <v>0</v>
      </c>
      <c r="G9145" s="48">
        <v>0</v>
      </c>
      <c r="H9145" s="48">
        <v>0</v>
      </c>
      <c r="I9145" s="48">
        <v>0</v>
      </c>
      <c r="J9145" s="49" t="s">
        <v>39882</v>
      </c>
      <c r="K9145" s="48">
        <v>2.53710352581452E-2</v>
      </c>
      <c r="L9145" s="48">
        <v>0.96906432525507102</v>
      </c>
      <c r="M9145" s="49" t="s">
        <v>39883</v>
      </c>
      <c r="N9145" s="45">
        <v>1.47932395999999E-2</v>
      </c>
      <c r="O9145" s="45">
        <v>0.28321678319999999</v>
      </c>
      <c r="P9145" s="48" t="s">
        <v>39883</v>
      </c>
      <c r="Q9145" s="45">
        <v>8.7999999999999995E-2</v>
      </c>
      <c r="R9145" s="48">
        <v>1</v>
      </c>
      <c r="S9145" s="48" t="s">
        <v>39884</v>
      </c>
      <c r="T9145" s="50">
        <v>7.8120899999999999E-5</v>
      </c>
      <c r="U9145" s="50">
        <v>1.2789485547399999E-4</v>
      </c>
    </row>
    <row r="9146" spans="1:21">
      <c r="A9146" s="48" t="s">
        <v>32842</v>
      </c>
      <c r="B9146" s="49" t="s">
        <v>23464</v>
      </c>
      <c r="C9146" s="49" t="s">
        <v>23465</v>
      </c>
      <c r="D9146" s="45">
        <v>0.72525536463663798</v>
      </c>
      <c r="E9146" s="48">
        <v>0</v>
      </c>
      <c r="F9146" s="48">
        <v>0</v>
      </c>
      <c r="G9146" s="48">
        <v>0</v>
      </c>
      <c r="H9146" s="48">
        <v>0</v>
      </c>
      <c r="I9146" s="48">
        <v>0</v>
      </c>
      <c r="J9146" s="49" t="s">
        <v>39885</v>
      </c>
      <c r="K9146" s="48">
        <v>0.151546715005482</v>
      </c>
      <c r="L9146" s="48">
        <v>0.66695316637505897</v>
      </c>
      <c r="M9146" s="49" t="s">
        <v>39886</v>
      </c>
      <c r="N9146" s="45">
        <v>1.0997522399999999E-2</v>
      </c>
      <c r="O9146" s="45">
        <v>0.28921078919999998</v>
      </c>
      <c r="P9146" s="48" t="s">
        <v>39886</v>
      </c>
      <c r="Q9146" s="45">
        <v>3.1E-2</v>
      </c>
      <c r="R9146" s="48">
        <v>1</v>
      </c>
      <c r="S9146" s="48" t="s">
        <v>39887</v>
      </c>
      <c r="T9146" s="50">
        <v>5.2756599999999999E-6</v>
      </c>
      <c r="U9146" s="50">
        <v>1.7463873490600001E-6</v>
      </c>
    </row>
    <row r="9147" spans="1:21">
      <c r="A9147" s="48" t="s">
        <v>32842</v>
      </c>
      <c r="B9147" s="49" t="s">
        <v>39888</v>
      </c>
      <c r="C9147" s="49" t="s">
        <v>39889</v>
      </c>
      <c r="D9147" s="45">
        <v>1.41240892733396</v>
      </c>
      <c r="E9147" s="48">
        <v>0</v>
      </c>
      <c r="F9147" s="48">
        <v>0</v>
      </c>
      <c r="G9147" s="48">
        <v>0</v>
      </c>
      <c r="H9147" s="48">
        <v>0</v>
      </c>
      <c r="I9147" s="48">
        <v>0</v>
      </c>
      <c r="J9147" s="49" t="s">
        <v>39890</v>
      </c>
      <c r="K9147" s="48">
        <v>-1.4248270057964699E-2</v>
      </c>
      <c r="L9147" s="48">
        <v>0.986656992127113</v>
      </c>
      <c r="M9147" s="49" t="s">
        <v>39891</v>
      </c>
      <c r="N9147" s="45">
        <v>3.49635342E-2</v>
      </c>
      <c r="O9147" s="45">
        <v>0.117882117899999</v>
      </c>
      <c r="P9147" s="48" t="s">
        <v>39891</v>
      </c>
      <c r="Q9147" s="45">
        <v>-8.9999999999999993E-3</v>
      </c>
      <c r="R9147" s="48">
        <v>1</v>
      </c>
      <c r="S9147" s="48" t="s">
        <v>39892</v>
      </c>
      <c r="T9147" s="50">
        <v>3.10258E-4</v>
      </c>
      <c r="U9147" s="50">
        <v>2.56105389933E-3</v>
      </c>
    </row>
    <row r="9148" spans="1:21">
      <c r="A9148" s="48" t="s">
        <v>32842</v>
      </c>
      <c r="B9148" s="49" t="s">
        <v>39893</v>
      </c>
      <c r="C9148" s="49" t="s">
        <v>39894</v>
      </c>
      <c r="D9148" s="45">
        <v>1.7813512190566001</v>
      </c>
      <c r="E9148" s="48">
        <v>0</v>
      </c>
      <c r="F9148" s="48">
        <v>0</v>
      </c>
      <c r="G9148" s="48">
        <v>0</v>
      </c>
      <c r="H9148" s="48">
        <v>0</v>
      </c>
      <c r="I9148" s="48">
        <v>0</v>
      </c>
      <c r="J9148" s="49" t="s">
        <v>39895</v>
      </c>
      <c r="K9148" s="48" t="s">
        <v>1268</v>
      </c>
      <c r="L9148" s="48" t="s">
        <v>1268</v>
      </c>
      <c r="M9148" s="49" t="s">
        <v>39896</v>
      </c>
      <c r="N9148" s="45">
        <v>0</v>
      </c>
      <c r="O9148" s="45">
        <v>0.37012987009999998</v>
      </c>
      <c r="P9148" s="48" t="s">
        <v>39896</v>
      </c>
      <c r="Q9148" s="45">
        <v>3.0000000000000001E-3</v>
      </c>
      <c r="R9148" s="48">
        <v>1</v>
      </c>
      <c r="S9148" s="48" t="s">
        <v>39897</v>
      </c>
      <c r="T9148" s="50">
        <v>-2.9446199999999998E-13</v>
      </c>
      <c r="U9148" s="50">
        <v>1.3534959177300001E-18</v>
      </c>
    </row>
    <row r="9149" spans="1:21">
      <c r="A9149" s="48" t="s">
        <v>32842</v>
      </c>
      <c r="B9149" s="49" t="s">
        <v>23477</v>
      </c>
      <c r="C9149" s="49" t="s">
        <v>23478</v>
      </c>
      <c r="D9149" s="45">
        <v>2.3361812411573002</v>
      </c>
      <c r="E9149" s="48">
        <v>0</v>
      </c>
      <c r="F9149" s="48">
        <v>0</v>
      </c>
      <c r="G9149" s="48">
        <v>0</v>
      </c>
      <c r="H9149" s="48">
        <v>0</v>
      </c>
      <c r="I9149" s="48">
        <v>0</v>
      </c>
      <c r="J9149" s="49" t="s">
        <v>39898</v>
      </c>
      <c r="K9149" s="48">
        <v>8.6368699403263097E-2</v>
      </c>
      <c r="L9149" s="48">
        <v>0.86577519095775002</v>
      </c>
      <c r="M9149" s="49" t="s">
        <v>39899</v>
      </c>
      <c r="N9149" s="45">
        <v>-1.8839436399999999E-2</v>
      </c>
      <c r="O9149" s="45">
        <v>6.9930069900000003E-2</v>
      </c>
      <c r="P9149" s="48" t="s">
        <v>39899</v>
      </c>
      <c r="Q9149" s="45">
        <v>-1.4999999999999999E-2</v>
      </c>
      <c r="R9149" s="48">
        <v>1</v>
      </c>
      <c r="S9149" s="48" t="s">
        <v>39900</v>
      </c>
      <c r="T9149" s="50">
        <v>-2.1661800000000002E-3</v>
      </c>
      <c r="U9149" s="50">
        <v>4.2279055510099998E-4</v>
      </c>
    </row>
    <row r="9150" spans="1:21">
      <c r="A9150" s="48" t="s">
        <v>32842</v>
      </c>
      <c r="B9150" s="49" t="s">
        <v>23482</v>
      </c>
      <c r="C9150" s="49" t="s">
        <v>23483</v>
      </c>
      <c r="D9150" s="45">
        <v>1.7944632933436699</v>
      </c>
      <c r="E9150" s="48">
        <v>0</v>
      </c>
      <c r="F9150" s="48">
        <v>0</v>
      </c>
      <c r="G9150" s="48">
        <v>0</v>
      </c>
      <c r="H9150" s="48">
        <v>0</v>
      </c>
      <c r="I9150" s="48">
        <v>0</v>
      </c>
      <c r="J9150" s="49" t="s">
        <v>39901</v>
      </c>
      <c r="K9150" s="48">
        <v>-5.8510332478459701E-2</v>
      </c>
      <c r="L9150" s="48">
        <v>0.75595074982142896</v>
      </c>
      <c r="M9150" s="49" t="s">
        <v>39902</v>
      </c>
      <c r="N9150" s="45">
        <v>3.0556529400000001E-2</v>
      </c>
      <c r="O9150" s="45">
        <v>9.9400599399999998E-2</v>
      </c>
      <c r="P9150" s="48" t="s">
        <v>39902</v>
      </c>
      <c r="Q9150" s="45">
        <v>1.7000000000000001E-2</v>
      </c>
      <c r="R9150" s="48">
        <v>1</v>
      </c>
      <c r="S9150" s="48" t="s">
        <v>39903</v>
      </c>
      <c r="T9150" s="50">
        <v>1.6758300000000001E-4</v>
      </c>
      <c r="U9150" s="50">
        <v>2.45848568155E-4</v>
      </c>
    </row>
    <row r="9151" spans="1:21">
      <c r="A9151" s="48" t="s">
        <v>32842</v>
      </c>
      <c r="B9151" s="49" t="s">
        <v>23482</v>
      </c>
      <c r="C9151" s="49" t="s">
        <v>23483</v>
      </c>
      <c r="D9151" s="45">
        <v>1.7944632933436699</v>
      </c>
      <c r="E9151" s="48">
        <v>0</v>
      </c>
      <c r="F9151" s="48">
        <v>0</v>
      </c>
      <c r="G9151" s="48">
        <v>0</v>
      </c>
      <c r="H9151" s="48">
        <v>0</v>
      </c>
      <c r="I9151" s="48">
        <v>0</v>
      </c>
      <c r="J9151" s="49" t="s">
        <v>39904</v>
      </c>
      <c r="K9151" s="48">
        <v>8.5993859356712304E-2</v>
      </c>
      <c r="L9151" s="48">
        <v>0.77964027765911303</v>
      </c>
      <c r="M9151" s="49" t="s">
        <v>39905</v>
      </c>
      <c r="N9151" s="45">
        <v>-1.3852520999999901E-3</v>
      </c>
      <c r="O9151" s="45">
        <v>0.33466533469999998</v>
      </c>
      <c r="P9151" s="48" t="s">
        <v>39905</v>
      </c>
      <c r="Q9151" s="45">
        <v>-1.7999999999999999E-2</v>
      </c>
      <c r="R9151" s="48">
        <v>1</v>
      </c>
      <c r="S9151" s="48" t="s">
        <v>39906</v>
      </c>
      <c r="T9151" s="50">
        <v>-8.3806699999999998E-3</v>
      </c>
      <c r="U9151" s="50">
        <v>3.4279294653200003E-2</v>
      </c>
    </row>
    <row r="9152" spans="1:21">
      <c r="A9152" s="48" t="s">
        <v>32842</v>
      </c>
      <c r="B9152" s="49" t="s">
        <v>23482</v>
      </c>
      <c r="C9152" s="49" t="s">
        <v>23483</v>
      </c>
      <c r="D9152" s="45">
        <v>1.7944632933436699</v>
      </c>
      <c r="E9152" s="48">
        <v>0</v>
      </c>
      <c r="F9152" s="48">
        <v>0</v>
      </c>
      <c r="G9152" s="48">
        <v>0</v>
      </c>
      <c r="H9152" s="48">
        <v>0</v>
      </c>
      <c r="I9152" s="48">
        <v>0</v>
      </c>
      <c r="J9152" s="49" t="s">
        <v>39907</v>
      </c>
      <c r="K9152" s="48">
        <v>-4.5088211005975501E-2</v>
      </c>
      <c r="L9152" s="48">
        <v>0.81313167685805099</v>
      </c>
      <c r="M9152" s="49" t="s">
        <v>39908</v>
      </c>
      <c r="N9152" s="45">
        <v>-4.3293011999999999E-3</v>
      </c>
      <c r="O9152" s="45">
        <v>0.27422577419999999</v>
      </c>
      <c r="P9152" s="48" t="s">
        <v>39908</v>
      </c>
      <c r="Q9152" s="45">
        <v>2.5999999999999999E-2</v>
      </c>
      <c r="R9152" s="48">
        <v>1</v>
      </c>
      <c r="S9152" s="48" t="s">
        <v>39909</v>
      </c>
      <c r="T9152" s="50">
        <v>3.8558499999999998E-4</v>
      </c>
      <c r="U9152" s="50">
        <v>1.0776354737499999E-3</v>
      </c>
    </row>
    <row r="9153" spans="1:21">
      <c r="A9153" s="48" t="s">
        <v>32842</v>
      </c>
      <c r="B9153" s="49" t="s">
        <v>23482</v>
      </c>
      <c r="C9153" s="49" t="s">
        <v>23483</v>
      </c>
      <c r="D9153" s="45">
        <v>1.7944632933436699</v>
      </c>
      <c r="E9153" s="48">
        <v>0</v>
      </c>
      <c r="F9153" s="48">
        <v>0</v>
      </c>
      <c r="G9153" s="48">
        <v>0</v>
      </c>
      <c r="H9153" s="48">
        <v>0</v>
      </c>
      <c r="I9153" s="48">
        <v>0</v>
      </c>
      <c r="J9153" s="49" t="s">
        <v>39910</v>
      </c>
      <c r="K9153" s="48">
        <v>-1.8836564974474002E-2</v>
      </c>
      <c r="L9153" s="48">
        <v>0.95755946450073004</v>
      </c>
      <c r="M9153" s="49" t="s">
        <v>39911</v>
      </c>
      <c r="N9153" s="45">
        <v>8.2465438000000005E-3</v>
      </c>
      <c r="O9153" s="45">
        <v>0.2402597403</v>
      </c>
      <c r="P9153" s="48" t="s">
        <v>39911</v>
      </c>
      <c r="Q9153" s="45">
        <v>0.113</v>
      </c>
      <c r="R9153" s="48">
        <v>1</v>
      </c>
      <c r="S9153" s="48" t="s">
        <v>39912</v>
      </c>
      <c r="T9153" s="50">
        <v>4.94642E-3</v>
      </c>
      <c r="U9153" s="50">
        <v>3.3109766287300002E-2</v>
      </c>
    </row>
    <row r="9154" spans="1:21">
      <c r="A9154" s="48" t="s">
        <v>32842</v>
      </c>
      <c r="B9154" s="49" t="s">
        <v>23482</v>
      </c>
      <c r="C9154" s="49" t="s">
        <v>23483</v>
      </c>
      <c r="D9154" s="45">
        <v>1.7944632933436699</v>
      </c>
      <c r="E9154" s="48">
        <v>0</v>
      </c>
      <c r="F9154" s="48">
        <v>0</v>
      </c>
      <c r="G9154" s="48">
        <v>0</v>
      </c>
      <c r="H9154" s="48">
        <v>0</v>
      </c>
      <c r="I9154" s="48">
        <v>0</v>
      </c>
      <c r="J9154" s="49" t="s">
        <v>39910</v>
      </c>
      <c r="K9154" s="48">
        <v>-1.8836564974474002E-2</v>
      </c>
      <c r="L9154" s="48">
        <v>0.95755946450073004</v>
      </c>
      <c r="M9154" s="49" t="s">
        <v>39913</v>
      </c>
      <c r="N9154" s="45">
        <v>-1.43627616999999E-2</v>
      </c>
      <c r="O9154" s="45">
        <v>0.2327672328</v>
      </c>
      <c r="P9154" s="48" t="s">
        <v>39913</v>
      </c>
      <c r="Q9154" s="45">
        <v>-2.5999999999999999E-2</v>
      </c>
      <c r="R9154" s="48">
        <v>1</v>
      </c>
      <c r="S9154" s="48" t="s">
        <v>39914</v>
      </c>
      <c r="T9154" s="50">
        <v>-1.91547E-4</v>
      </c>
      <c r="U9154" s="50">
        <v>3.9274525323700002E-3</v>
      </c>
    </row>
    <row r="9155" spans="1:21">
      <c r="A9155" s="48" t="s">
        <v>32842</v>
      </c>
      <c r="B9155" s="49" t="s">
        <v>23482</v>
      </c>
      <c r="C9155" s="49" t="s">
        <v>23483</v>
      </c>
      <c r="D9155" s="45">
        <v>1.7944632933436699</v>
      </c>
      <c r="E9155" s="48">
        <v>0</v>
      </c>
      <c r="F9155" s="48">
        <v>0</v>
      </c>
      <c r="G9155" s="48">
        <v>0</v>
      </c>
      <c r="H9155" s="48">
        <v>0</v>
      </c>
      <c r="I9155" s="48">
        <v>0</v>
      </c>
      <c r="J9155" s="49" t="s">
        <v>39915</v>
      </c>
      <c r="K9155" s="48">
        <v>-1.4152200569538399E-2</v>
      </c>
      <c r="L9155" s="48">
        <v>0.97855691430389802</v>
      </c>
      <c r="M9155" s="49" t="s">
        <v>39916</v>
      </c>
      <c r="N9155" s="45">
        <v>-6.2165142699999898E-2</v>
      </c>
      <c r="O9155" s="45">
        <v>0.20479520479999999</v>
      </c>
      <c r="P9155" s="48" t="s">
        <v>39916</v>
      </c>
      <c r="Q9155" s="45">
        <v>-7.8E-2</v>
      </c>
      <c r="R9155" s="48">
        <v>1</v>
      </c>
      <c r="S9155" s="48" t="s">
        <v>39917</v>
      </c>
      <c r="T9155" s="50">
        <v>-1.89653E-3</v>
      </c>
      <c r="U9155" s="50">
        <v>4.3120720400599997E-3</v>
      </c>
    </row>
    <row r="9156" spans="1:21">
      <c r="A9156" s="48" t="s">
        <v>32842</v>
      </c>
      <c r="B9156" s="49" t="s">
        <v>23482</v>
      </c>
      <c r="C9156" s="49" t="s">
        <v>23483</v>
      </c>
      <c r="D9156" s="45">
        <v>1.7944632933436699</v>
      </c>
      <c r="E9156" s="48">
        <v>0</v>
      </c>
      <c r="F9156" s="48">
        <v>0</v>
      </c>
      <c r="G9156" s="48">
        <v>0</v>
      </c>
      <c r="H9156" s="48">
        <v>0</v>
      </c>
      <c r="I9156" s="48">
        <v>0</v>
      </c>
      <c r="J9156" s="49" t="s">
        <v>39915</v>
      </c>
      <c r="K9156" s="48">
        <v>-1.4152200569538399E-2</v>
      </c>
      <c r="L9156" s="48">
        <v>0.97855691430389802</v>
      </c>
      <c r="M9156" s="49" t="s">
        <v>39918</v>
      </c>
      <c r="N9156" s="45">
        <v>-4.2374382000000002E-2</v>
      </c>
      <c r="O9156" s="45">
        <v>7.44255744E-2</v>
      </c>
      <c r="P9156" s="48" t="s">
        <v>39918</v>
      </c>
      <c r="Q9156" s="45">
        <v>5.3999999999999999E-2</v>
      </c>
      <c r="R9156" s="48">
        <v>1</v>
      </c>
      <c r="S9156" s="48" t="s">
        <v>39912</v>
      </c>
      <c r="T9156" s="50">
        <v>4.94642E-3</v>
      </c>
      <c r="U9156" s="50">
        <v>3.3109766287300002E-2</v>
      </c>
    </row>
    <row r="9157" spans="1:21">
      <c r="A9157" s="48" t="s">
        <v>32842</v>
      </c>
      <c r="B9157" s="49" t="s">
        <v>23517</v>
      </c>
      <c r="C9157" s="49" t="s">
        <v>23518</v>
      </c>
      <c r="D9157" s="45">
        <v>1.74539605855598</v>
      </c>
      <c r="E9157" s="48">
        <v>0</v>
      </c>
      <c r="F9157" s="48">
        <v>0</v>
      </c>
      <c r="G9157" s="48">
        <v>0</v>
      </c>
      <c r="H9157" s="48">
        <v>0</v>
      </c>
      <c r="I9157" s="48">
        <v>0</v>
      </c>
      <c r="J9157" s="49" t="s">
        <v>39919</v>
      </c>
      <c r="K9157" s="48">
        <v>-3.2327866815973397E-2</v>
      </c>
      <c r="L9157" s="48">
        <v>0.98353633383600203</v>
      </c>
      <c r="M9157" s="49" t="s">
        <v>39920</v>
      </c>
      <c r="N9157" s="45">
        <v>-1.2124066899999999E-2</v>
      </c>
      <c r="O9157" s="45">
        <v>0.27672327670000002</v>
      </c>
      <c r="P9157" s="48" t="s">
        <v>39920</v>
      </c>
      <c r="Q9157" s="45">
        <v>-4.0000000000000001E-3</v>
      </c>
      <c r="R9157" s="48">
        <v>1</v>
      </c>
      <c r="S9157" s="48" t="s">
        <v>39921</v>
      </c>
      <c r="T9157" s="50">
        <v>-1.60804E-15</v>
      </c>
      <c r="U9157" s="50">
        <v>1.3334994321799999E-18</v>
      </c>
    </row>
    <row r="9158" spans="1:21">
      <c r="A9158" s="48" t="s">
        <v>32842</v>
      </c>
      <c r="B9158" s="49" t="s">
        <v>23541</v>
      </c>
      <c r="C9158" s="49" t="s">
        <v>23542</v>
      </c>
      <c r="D9158" s="45">
        <v>1.2919862856780699</v>
      </c>
      <c r="E9158" s="48">
        <v>0</v>
      </c>
      <c r="F9158" s="48">
        <v>0</v>
      </c>
      <c r="G9158" s="48">
        <v>0</v>
      </c>
      <c r="H9158" s="48">
        <v>0</v>
      </c>
      <c r="I9158" s="48">
        <v>0</v>
      </c>
      <c r="J9158" s="49" t="s">
        <v>39922</v>
      </c>
      <c r="K9158" s="48">
        <v>-7.3384035268946005E-2</v>
      </c>
      <c r="L9158" s="48">
        <v>0.96886636450160502</v>
      </c>
      <c r="M9158" s="49" t="s">
        <v>39923</v>
      </c>
      <c r="N9158" s="45">
        <v>7.2279659999999997E-3</v>
      </c>
      <c r="O9158" s="45">
        <v>0.28971028970000001</v>
      </c>
      <c r="P9158" s="48" t="s">
        <v>39923</v>
      </c>
      <c r="Q9158" s="45">
        <v>5.7000000000000002E-2</v>
      </c>
      <c r="R9158" s="48">
        <v>1</v>
      </c>
      <c r="S9158" s="48" t="s">
        <v>39924</v>
      </c>
      <c r="T9158" s="50">
        <v>7.4392000000000002E-4</v>
      </c>
      <c r="U9158" s="50">
        <v>2.2608606135899999E-3</v>
      </c>
    </row>
    <row r="9159" spans="1:21">
      <c r="A9159" s="48" t="s">
        <v>32842</v>
      </c>
      <c r="B9159" s="49" t="s">
        <v>23541</v>
      </c>
      <c r="C9159" s="49" t="s">
        <v>23542</v>
      </c>
      <c r="D9159" s="45">
        <v>1.2919862856780699</v>
      </c>
      <c r="E9159" s="48">
        <v>0</v>
      </c>
      <c r="F9159" s="48">
        <v>0</v>
      </c>
      <c r="G9159" s="48">
        <v>0</v>
      </c>
      <c r="H9159" s="48">
        <v>0</v>
      </c>
      <c r="I9159" s="48">
        <v>0</v>
      </c>
      <c r="J9159" s="49" t="s">
        <v>39925</v>
      </c>
      <c r="K9159" s="48">
        <v>0.27554780816857999</v>
      </c>
      <c r="L9159" s="48">
        <v>0.48156143362158699</v>
      </c>
      <c r="M9159" s="49" t="s">
        <v>39926</v>
      </c>
      <c r="N9159" s="45">
        <v>1.4914338E-3</v>
      </c>
      <c r="O9159" s="45">
        <v>0.31968031969999999</v>
      </c>
      <c r="P9159" s="48" t="s">
        <v>39926</v>
      </c>
      <c r="Q9159" s="45">
        <v>-8.0000000000000002E-3</v>
      </c>
      <c r="R9159" s="48">
        <v>1</v>
      </c>
      <c r="S9159" s="48" t="s">
        <v>39927</v>
      </c>
      <c r="T9159" s="50">
        <v>-6.7222299999999995E-5</v>
      </c>
      <c r="U9159" s="50">
        <v>6.1303574323500003E-6</v>
      </c>
    </row>
    <row r="9160" spans="1:21">
      <c r="A9160" s="48" t="s">
        <v>32842</v>
      </c>
      <c r="B9160" s="49" t="s">
        <v>23551</v>
      </c>
      <c r="C9160" s="49" t="s">
        <v>23552</v>
      </c>
      <c r="D9160" s="45">
        <v>1.59562787007999</v>
      </c>
      <c r="E9160" s="48">
        <v>0</v>
      </c>
      <c r="F9160" s="48">
        <v>0</v>
      </c>
      <c r="G9160" s="48">
        <v>0</v>
      </c>
      <c r="H9160" s="48">
        <v>0</v>
      </c>
      <c r="I9160" s="48">
        <v>0</v>
      </c>
      <c r="J9160" s="49" t="s">
        <v>39928</v>
      </c>
      <c r="K9160" s="48" t="s">
        <v>1268</v>
      </c>
      <c r="L9160" s="48" t="s">
        <v>1268</v>
      </c>
      <c r="M9160" s="49" t="s">
        <v>39929</v>
      </c>
      <c r="N9160" s="45">
        <v>1.5850844E-3</v>
      </c>
      <c r="O9160" s="45">
        <v>0.3481518482</v>
      </c>
      <c r="P9160" s="48" t="s">
        <v>39929</v>
      </c>
      <c r="Q9160" s="45">
        <v>2E-3</v>
      </c>
      <c r="R9160" s="48">
        <v>1</v>
      </c>
      <c r="S9160" s="48" t="s">
        <v>39930</v>
      </c>
      <c r="T9160" s="50">
        <v>4.5353200000000003E-11</v>
      </c>
      <c r="U9160" s="50">
        <v>5.14780912968E-16</v>
      </c>
    </row>
    <row r="9161" spans="1:21">
      <c r="A9161" s="48" t="s">
        <v>32842</v>
      </c>
      <c r="B9161" s="49" t="s">
        <v>39931</v>
      </c>
      <c r="C9161" s="49" t="s">
        <v>39932</v>
      </c>
      <c r="D9161" s="45">
        <v>1.6005091316194</v>
      </c>
      <c r="E9161" s="48">
        <v>0</v>
      </c>
      <c r="F9161" s="48">
        <v>0</v>
      </c>
      <c r="G9161" s="48">
        <v>0</v>
      </c>
      <c r="H9161" s="48">
        <v>0</v>
      </c>
      <c r="I9161" s="48">
        <v>0</v>
      </c>
      <c r="J9161" s="49" t="s">
        <v>39933</v>
      </c>
      <c r="K9161" s="48">
        <v>1.3913717586552901E-2</v>
      </c>
      <c r="L9161" s="48">
        <v>0.95031559385261399</v>
      </c>
      <c r="M9161" s="49" t="s">
        <v>39934</v>
      </c>
      <c r="N9161" s="45">
        <v>-2.38274681999999E-2</v>
      </c>
      <c r="O9161" s="45">
        <v>0.12687312689999999</v>
      </c>
      <c r="P9161" s="48" t="s">
        <v>39934</v>
      </c>
      <c r="Q9161" s="45">
        <v>-1.4E-2</v>
      </c>
      <c r="R9161" s="48">
        <v>1</v>
      </c>
      <c r="S9161" s="48" t="s">
        <v>39935</v>
      </c>
      <c r="T9161" s="50">
        <v>-8.4645200000000001E-5</v>
      </c>
      <c r="U9161" s="50">
        <v>2.33461329197E-4</v>
      </c>
    </row>
    <row r="9162" spans="1:21">
      <c r="A9162" s="48" t="s">
        <v>32842</v>
      </c>
      <c r="B9162" s="49" t="s">
        <v>23576</v>
      </c>
      <c r="C9162" s="49" t="s">
        <v>23577</v>
      </c>
      <c r="D9162" s="45">
        <v>0.95996522982015198</v>
      </c>
      <c r="E9162" s="48">
        <v>0</v>
      </c>
      <c r="F9162" s="48">
        <v>0</v>
      </c>
      <c r="G9162" s="48">
        <v>0</v>
      </c>
      <c r="H9162" s="48">
        <v>0</v>
      </c>
      <c r="I9162" s="48">
        <v>0</v>
      </c>
      <c r="J9162" s="49" t="s">
        <v>39936</v>
      </c>
      <c r="K9162" s="48">
        <v>5.6905483893148499E-2</v>
      </c>
      <c r="L9162" s="48">
        <v>0.96527690710616798</v>
      </c>
      <c r="M9162" s="49" t="s">
        <v>39937</v>
      </c>
      <c r="N9162" s="45" t="s">
        <v>2647</v>
      </c>
      <c r="O9162" s="45">
        <v>1</v>
      </c>
      <c r="P9162" s="48" t="s">
        <v>39937</v>
      </c>
      <c r="Q9162" s="45">
        <v>0.218</v>
      </c>
      <c r="R9162" s="48">
        <v>1</v>
      </c>
      <c r="S9162" s="48" t="s">
        <v>39938</v>
      </c>
      <c r="T9162" s="50">
        <v>1.16585E-5</v>
      </c>
      <c r="U9162" s="50">
        <v>1.01915594794E-6</v>
      </c>
    </row>
    <row r="9163" spans="1:21">
      <c r="A9163" s="48" t="s">
        <v>32842</v>
      </c>
      <c r="B9163" s="49" t="s">
        <v>23576</v>
      </c>
      <c r="C9163" s="49" t="s">
        <v>23577</v>
      </c>
      <c r="D9163" s="45">
        <v>0.95996522982015198</v>
      </c>
      <c r="E9163" s="48">
        <v>0</v>
      </c>
      <c r="F9163" s="48">
        <v>0</v>
      </c>
      <c r="G9163" s="48">
        <v>0</v>
      </c>
      <c r="H9163" s="48">
        <v>0</v>
      </c>
      <c r="I9163" s="48">
        <v>0</v>
      </c>
      <c r="J9163" s="49" t="s">
        <v>39939</v>
      </c>
      <c r="K9163" s="48" t="s">
        <v>1268</v>
      </c>
      <c r="L9163" s="48" t="s">
        <v>1268</v>
      </c>
      <c r="M9163" s="49" t="s">
        <v>39940</v>
      </c>
      <c r="N9163" s="45">
        <v>2.8279295E-3</v>
      </c>
      <c r="O9163" s="45">
        <v>0.33416583420000001</v>
      </c>
      <c r="P9163" s="48" t="s">
        <v>39940</v>
      </c>
      <c r="Q9163" s="45">
        <v>-0.14399999999999999</v>
      </c>
      <c r="R9163" s="48">
        <v>1</v>
      </c>
      <c r="S9163" s="48" t="s">
        <v>39941</v>
      </c>
      <c r="T9163" s="50">
        <v>-8.4219899999999996E-4</v>
      </c>
      <c r="U9163" s="50">
        <v>3.3661901095799998E-3</v>
      </c>
    </row>
    <row r="9164" spans="1:21">
      <c r="A9164" s="48" t="s">
        <v>32842</v>
      </c>
      <c r="B9164" s="49" t="s">
        <v>23586</v>
      </c>
      <c r="C9164" s="49" t="s">
        <v>23587</v>
      </c>
      <c r="D9164" s="45">
        <v>2.02311440268624</v>
      </c>
      <c r="E9164" s="48">
        <v>0</v>
      </c>
      <c r="F9164" s="48">
        <v>0</v>
      </c>
      <c r="G9164" s="48">
        <v>0</v>
      </c>
      <c r="H9164" s="48">
        <v>0</v>
      </c>
      <c r="I9164" s="48">
        <v>0</v>
      </c>
      <c r="J9164" s="49" t="s">
        <v>39942</v>
      </c>
      <c r="K9164" s="48" t="s">
        <v>1268</v>
      </c>
      <c r="L9164" s="48" t="s">
        <v>1268</v>
      </c>
      <c r="M9164" s="49" t="s">
        <v>39943</v>
      </c>
      <c r="N9164" s="45">
        <v>-3.10615024E-2</v>
      </c>
      <c r="O9164" s="45">
        <v>0.2327672328</v>
      </c>
      <c r="P9164" s="48" t="s">
        <v>39943</v>
      </c>
      <c r="Q9164" s="45">
        <v>-3.3000000000000002E-2</v>
      </c>
      <c r="R9164" s="48">
        <v>1</v>
      </c>
      <c r="S9164" s="48" t="s">
        <v>39944</v>
      </c>
      <c r="T9164" s="50">
        <v>-7.8372400000000001E-16</v>
      </c>
      <c r="U9164" s="50">
        <v>1.3334994321699999E-18</v>
      </c>
    </row>
    <row r="9165" spans="1:21">
      <c r="A9165" s="48" t="s">
        <v>32842</v>
      </c>
      <c r="B9165" s="49" t="s">
        <v>23586</v>
      </c>
      <c r="C9165" s="49" t="s">
        <v>23587</v>
      </c>
      <c r="D9165" s="45">
        <v>2.02311440268624</v>
      </c>
      <c r="E9165" s="48">
        <v>1</v>
      </c>
      <c r="F9165" s="48">
        <v>1</v>
      </c>
      <c r="G9165" s="48">
        <v>0</v>
      </c>
      <c r="H9165" s="48">
        <v>0</v>
      </c>
      <c r="I9165" s="48">
        <v>0</v>
      </c>
      <c r="J9165" s="49" t="s">
        <v>39945</v>
      </c>
      <c r="K9165" s="48">
        <v>-0.66496291343229097</v>
      </c>
      <c r="L9165" s="48">
        <v>4.2878404675730002E-2</v>
      </c>
      <c r="M9165" s="49" t="s">
        <v>39946</v>
      </c>
      <c r="N9165" s="45">
        <v>2.7508777099999999E-2</v>
      </c>
      <c r="O9165" s="45">
        <v>7.39260739E-2</v>
      </c>
      <c r="P9165" s="48" t="s">
        <v>39946</v>
      </c>
      <c r="Q9165" s="45">
        <v>1.4999999999999999E-2</v>
      </c>
      <c r="R9165" s="48">
        <v>0.42779996514800001</v>
      </c>
      <c r="S9165" s="48" t="s">
        <v>39947</v>
      </c>
      <c r="T9165" s="50">
        <v>1.9407099999999999E-5</v>
      </c>
      <c r="U9165" s="50">
        <v>4.7524206999499997E-9</v>
      </c>
    </row>
    <row r="9166" spans="1:21">
      <c r="A9166" s="48" t="s">
        <v>32842</v>
      </c>
      <c r="B9166" s="49" t="s">
        <v>23586</v>
      </c>
      <c r="C9166" s="49" t="s">
        <v>23587</v>
      </c>
      <c r="D9166" s="45">
        <v>2.02311440268624</v>
      </c>
      <c r="E9166" s="48">
        <v>1</v>
      </c>
      <c r="F9166" s="48">
        <v>1</v>
      </c>
      <c r="G9166" s="48">
        <v>0</v>
      </c>
      <c r="H9166" s="48">
        <v>0</v>
      </c>
      <c r="I9166" s="48">
        <v>0</v>
      </c>
      <c r="J9166" s="49" t="s">
        <v>39945</v>
      </c>
      <c r="K9166" s="48">
        <v>-0.66496291343229097</v>
      </c>
      <c r="L9166" s="48">
        <v>4.2878404675730002E-2</v>
      </c>
      <c r="M9166" s="49" t="s">
        <v>39948</v>
      </c>
      <c r="N9166" s="45">
        <v>2.9895129999999998E-4</v>
      </c>
      <c r="O9166" s="45">
        <v>0.33616383619999901</v>
      </c>
      <c r="P9166" s="48" t="s">
        <v>39948</v>
      </c>
      <c r="Q9166" s="45">
        <v>6.8000000000000005E-2</v>
      </c>
      <c r="R9166" s="48">
        <v>1</v>
      </c>
      <c r="S9166" s="48" t="s">
        <v>39949</v>
      </c>
      <c r="T9166" s="50">
        <v>-7.7322300000000002E-16</v>
      </c>
      <c r="U9166" s="50">
        <v>1.3334994321699999E-18</v>
      </c>
    </row>
    <row r="9167" spans="1:21">
      <c r="A9167" s="48" t="s">
        <v>32842</v>
      </c>
      <c r="B9167" s="49" t="s">
        <v>23586</v>
      </c>
      <c r="C9167" s="49" t="s">
        <v>23587</v>
      </c>
      <c r="D9167" s="45">
        <v>2.02311440268624</v>
      </c>
      <c r="E9167" s="48">
        <v>0</v>
      </c>
      <c r="F9167" s="48">
        <v>0</v>
      </c>
      <c r="G9167" s="48">
        <v>0</v>
      </c>
      <c r="H9167" s="48">
        <v>0</v>
      </c>
      <c r="I9167" s="48">
        <v>0</v>
      </c>
      <c r="J9167" s="49" t="s">
        <v>39950</v>
      </c>
      <c r="K9167" s="48">
        <v>3.2511251449006497E-2</v>
      </c>
      <c r="L9167" s="48">
        <v>0.97585072379974702</v>
      </c>
      <c r="M9167" s="49" t="s">
        <v>39951</v>
      </c>
      <c r="N9167" s="45">
        <v>-1.40246847E-2</v>
      </c>
      <c r="O9167" s="45">
        <v>0.13486513489999999</v>
      </c>
      <c r="P9167" s="48" t="s">
        <v>39951</v>
      </c>
      <c r="Q9167" s="45">
        <v>-1.0999999999999999E-2</v>
      </c>
      <c r="R9167" s="48">
        <v>1</v>
      </c>
      <c r="S9167" s="48" t="s">
        <v>39952</v>
      </c>
      <c r="T9167" s="50">
        <v>-2.26338E-4</v>
      </c>
      <c r="U9167" s="50">
        <v>1.84172979672E-6</v>
      </c>
    </row>
    <row r="9168" spans="1:21">
      <c r="A9168" s="48" t="s">
        <v>32842</v>
      </c>
      <c r="B9168" s="49" t="s">
        <v>23607</v>
      </c>
      <c r="C9168" s="49" t="s">
        <v>23608</v>
      </c>
      <c r="D9168" s="45">
        <v>1.7931064100379299</v>
      </c>
      <c r="E9168" s="48">
        <v>0</v>
      </c>
      <c r="F9168" s="48">
        <v>0</v>
      </c>
      <c r="G9168" s="48">
        <v>0</v>
      </c>
      <c r="H9168" s="48">
        <v>0</v>
      </c>
      <c r="I9168" s="48">
        <v>0</v>
      </c>
      <c r="J9168" s="49" t="s">
        <v>39953</v>
      </c>
      <c r="K9168" s="48" t="s">
        <v>1268</v>
      </c>
      <c r="L9168" s="48" t="s">
        <v>1268</v>
      </c>
      <c r="M9168" s="49" t="s">
        <v>39954</v>
      </c>
      <c r="N9168" s="45">
        <v>9.9727439000000008E-3</v>
      </c>
      <c r="O9168" s="45">
        <v>0.185814185799999</v>
      </c>
      <c r="P9168" s="48" t="s">
        <v>39954</v>
      </c>
      <c r="Q9168" s="45">
        <v>2E-3</v>
      </c>
      <c r="R9168" s="48">
        <v>1</v>
      </c>
      <c r="S9168" s="48" t="s">
        <v>39955</v>
      </c>
      <c r="T9168" s="50">
        <v>5.6354399999999998E-11</v>
      </c>
      <c r="U9168" s="50">
        <v>1.61353591038E-18</v>
      </c>
    </row>
    <row r="9169" spans="1:21">
      <c r="A9169" s="48" t="s">
        <v>32842</v>
      </c>
      <c r="B9169" s="49" t="s">
        <v>23607</v>
      </c>
      <c r="C9169" s="49" t="s">
        <v>23608</v>
      </c>
      <c r="D9169" s="45">
        <v>1.7931064100379299</v>
      </c>
      <c r="E9169" s="48">
        <v>0</v>
      </c>
      <c r="F9169" s="48">
        <v>0</v>
      </c>
      <c r="G9169" s="48">
        <v>0</v>
      </c>
      <c r="H9169" s="48">
        <v>0</v>
      </c>
      <c r="I9169" s="48">
        <v>0</v>
      </c>
      <c r="J9169" s="49" t="s">
        <v>39956</v>
      </c>
      <c r="K9169" s="48" t="s">
        <v>1268</v>
      </c>
      <c r="L9169" s="48" t="s">
        <v>1268</v>
      </c>
      <c r="M9169" s="49" t="s">
        <v>39957</v>
      </c>
      <c r="N9169" s="45">
        <v>1.1383348E-3</v>
      </c>
      <c r="O9169" s="45">
        <v>0.35664335659999902</v>
      </c>
      <c r="P9169" s="48" t="s">
        <v>39957</v>
      </c>
      <c r="Q9169" s="45">
        <v>1E-3</v>
      </c>
      <c r="R9169" s="48">
        <v>1</v>
      </c>
      <c r="S9169" s="48" t="s">
        <v>39958</v>
      </c>
      <c r="T9169" s="50">
        <v>-7.7784299999999999E-16</v>
      </c>
      <c r="U9169" s="50">
        <v>1.3334994321699999E-18</v>
      </c>
    </row>
    <row r="9170" spans="1:21">
      <c r="A9170" s="48" t="s">
        <v>32842</v>
      </c>
      <c r="B9170" s="49" t="s">
        <v>23607</v>
      </c>
      <c r="C9170" s="49" t="s">
        <v>23608</v>
      </c>
      <c r="D9170" s="45">
        <v>1.7931064100379299</v>
      </c>
      <c r="E9170" s="48">
        <v>0</v>
      </c>
      <c r="F9170" s="48">
        <v>0</v>
      </c>
      <c r="G9170" s="48">
        <v>0</v>
      </c>
      <c r="H9170" s="48">
        <v>0</v>
      </c>
      <c r="I9170" s="48">
        <v>0</v>
      </c>
      <c r="J9170" s="49" t="s">
        <v>39959</v>
      </c>
      <c r="K9170" s="48" t="s">
        <v>1268</v>
      </c>
      <c r="L9170" s="48" t="s">
        <v>1268</v>
      </c>
      <c r="M9170" s="49" t="s">
        <v>39960</v>
      </c>
      <c r="N9170" s="45" t="s">
        <v>2647</v>
      </c>
      <c r="O9170" s="45">
        <v>1</v>
      </c>
      <c r="P9170" s="48" t="s">
        <v>39960</v>
      </c>
      <c r="Q9170" s="45">
        <v>-1</v>
      </c>
      <c r="R9170" s="48">
        <v>1</v>
      </c>
      <c r="S9170" s="48" t="s">
        <v>39961</v>
      </c>
      <c r="T9170" s="50">
        <v>-3.8611199999999998E-11</v>
      </c>
      <c r="U9170" s="50">
        <v>3.1265193671200001E-18</v>
      </c>
    </row>
    <row r="9171" spans="1:21">
      <c r="A9171" s="48" t="s">
        <v>32842</v>
      </c>
      <c r="B9171" s="49" t="s">
        <v>39962</v>
      </c>
      <c r="C9171" s="49" t="s">
        <v>39963</v>
      </c>
      <c r="D9171" s="45">
        <v>1.3000952497171101</v>
      </c>
      <c r="E9171" s="48">
        <v>0</v>
      </c>
      <c r="F9171" s="48">
        <v>0</v>
      </c>
      <c r="G9171" s="48">
        <v>0</v>
      </c>
      <c r="H9171" s="48">
        <v>0</v>
      </c>
      <c r="I9171" s="48">
        <v>0</v>
      </c>
      <c r="J9171" s="49" t="s">
        <v>39964</v>
      </c>
      <c r="K9171" s="48" t="s">
        <v>1268</v>
      </c>
      <c r="L9171" s="48" t="s">
        <v>1268</v>
      </c>
      <c r="M9171" s="49" t="s">
        <v>39965</v>
      </c>
      <c r="N9171" s="45">
        <v>-7.00586968E-2</v>
      </c>
      <c r="O9171" s="45">
        <v>8.7412587400000005E-2</v>
      </c>
      <c r="P9171" s="48" t="s">
        <v>39965</v>
      </c>
      <c r="Q9171" s="45">
        <v>-3.1E-2</v>
      </c>
      <c r="R9171" s="48">
        <v>0.21433752130100001</v>
      </c>
      <c r="S9171" s="48" t="s">
        <v>39966</v>
      </c>
      <c r="T9171" s="50">
        <v>-7.7715600000000002E-16</v>
      </c>
      <c r="U9171" s="50">
        <v>1.3334994321699999E-18</v>
      </c>
    </row>
    <row r="9172" spans="1:21">
      <c r="A9172" s="48" t="s">
        <v>32842</v>
      </c>
      <c r="B9172" s="49" t="s">
        <v>39962</v>
      </c>
      <c r="C9172" s="49" t="s">
        <v>39963</v>
      </c>
      <c r="D9172" s="45">
        <v>1.3000952497171101</v>
      </c>
      <c r="E9172" s="48">
        <v>1</v>
      </c>
      <c r="F9172" s="48">
        <v>0</v>
      </c>
      <c r="G9172" s="48">
        <v>1</v>
      </c>
      <c r="H9172" s="48">
        <v>0</v>
      </c>
      <c r="I9172" s="48">
        <v>0</v>
      </c>
      <c r="J9172" s="49" t="s">
        <v>39967</v>
      </c>
      <c r="K9172" s="48">
        <v>-0.37747608474239502</v>
      </c>
      <c r="L9172" s="48">
        <v>0.42258417905927798</v>
      </c>
      <c r="M9172" s="49" t="s">
        <v>39968</v>
      </c>
      <c r="N9172" s="45">
        <v>-0.1696380173</v>
      </c>
      <c r="O9172" s="45">
        <v>2.2977022999999999E-2</v>
      </c>
      <c r="P9172" s="48" t="s">
        <v>39968</v>
      </c>
      <c r="Q9172" s="45">
        <v>2.4E-2</v>
      </c>
      <c r="R9172" s="48">
        <v>0.32118801101400002</v>
      </c>
      <c r="S9172" s="48" t="s">
        <v>39969</v>
      </c>
      <c r="T9172" s="50">
        <v>6.3927400000000001E-3</v>
      </c>
      <c r="U9172" s="50">
        <v>1.4253670243299999E-3</v>
      </c>
    </row>
    <row r="9173" spans="1:21">
      <c r="A9173" s="48" t="s">
        <v>32842</v>
      </c>
      <c r="B9173" s="49" t="s">
        <v>39970</v>
      </c>
      <c r="C9173" s="49" t="s">
        <v>39971</v>
      </c>
      <c r="D9173" s="45">
        <v>1.34801971196467</v>
      </c>
      <c r="E9173" s="48">
        <v>0</v>
      </c>
      <c r="F9173" s="48">
        <v>0</v>
      </c>
      <c r="G9173" s="48">
        <v>0</v>
      </c>
      <c r="H9173" s="48">
        <v>0</v>
      </c>
      <c r="I9173" s="48">
        <v>0</v>
      </c>
      <c r="J9173" s="49" t="s">
        <v>39972</v>
      </c>
      <c r="K9173" s="48">
        <v>-2.6739947327817901E-2</v>
      </c>
      <c r="L9173" s="48">
        <v>0.94592067302657301</v>
      </c>
      <c r="M9173" s="49" t="s">
        <v>39973</v>
      </c>
      <c r="N9173" s="45">
        <v>-7.7524995999999997E-3</v>
      </c>
      <c r="O9173" s="45">
        <v>0.28321678319999999</v>
      </c>
      <c r="P9173" s="48" t="s">
        <v>39973</v>
      </c>
      <c r="Q9173" s="45">
        <v>-7.0000000000000001E-3</v>
      </c>
      <c r="R9173" s="48">
        <v>1</v>
      </c>
      <c r="S9173" s="48" t="s">
        <v>39974</v>
      </c>
      <c r="T9173" s="50">
        <v>4.4679500000000002E-7</v>
      </c>
      <c r="U9173" s="50">
        <v>2.9363696315799998E-9</v>
      </c>
    </row>
    <row r="9174" spans="1:21">
      <c r="A9174" s="48" t="s">
        <v>32842</v>
      </c>
      <c r="B9174" s="49" t="s">
        <v>23612</v>
      </c>
      <c r="C9174" s="49" t="s">
        <v>23613</v>
      </c>
      <c r="D9174" s="45">
        <v>1.31066482377586</v>
      </c>
      <c r="E9174" s="48">
        <v>0</v>
      </c>
      <c r="F9174" s="48">
        <v>0</v>
      </c>
      <c r="G9174" s="48">
        <v>0</v>
      </c>
      <c r="H9174" s="48">
        <v>0</v>
      </c>
      <c r="I9174" s="48">
        <v>0</v>
      </c>
      <c r="J9174" s="49" t="s">
        <v>39975</v>
      </c>
      <c r="K9174" s="48" t="s">
        <v>1268</v>
      </c>
      <c r="L9174" s="48" t="s">
        <v>1268</v>
      </c>
      <c r="M9174" s="49" t="s">
        <v>39976</v>
      </c>
      <c r="N9174" s="45">
        <v>-6.5327279000000002E-3</v>
      </c>
      <c r="O9174" s="45">
        <v>0.29270729270000001</v>
      </c>
      <c r="P9174" s="48" t="s">
        <v>39976</v>
      </c>
      <c r="Q9174" s="45">
        <v>-7.0000000000000001E-3</v>
      </c>
      <c r="R9174" s="48">
        <v>1</v>
      </c>
      <c r="S9174" s="48" t="s">
        <v>39977</v>
      </c>
      <c r="T9174" s="50">
        <v>-8.4257699999999999E-9</v>
      </c>
      <c r="U9174" s="50">
        <v>9.4418208229600009E-13</v>
      </c>
    </row>
    <row r="9175" spans="1:21">
      <c r="A9175" s="48" t="s">
        <v>32842</v>
      </c>
      <c r="B9175" s="49" t="s">
        <v>23620</v>
      </c>
      <c r="C9175" s="49" t="s">
        <v>23621</v>
      </c>
      <c r="D9175" s="45">
        <v>0.98669610455622203</v>
      </c>
      <c r="E9175" s="48">
        <v>0</v>
      </c>
      <c r="F9175" s="48">
        <v>0</v>
      </c>
      <c r="G9175" s="48">
        <v>0</v>
      </c>
      <c r="H9175" s="48">
        <v>0</v>
      </c>
      <c r="I9175" s="48">
        <v>0</v>
      </c>
      <c r="J9175" s="49" t="s">
        <v>39978</v>
      </c>
      <c r="K9175" s="48" t="s">
        <v>1268</v>
      </c>
      <c r="L9175" s="48" t="s">
        <v>1268</v>
      </c>
      <c r="M9175" s="49" t="s">
        <v>39979</v>
      </c>
      <c r="N9175" s="45" t="s">
        <v>2647</v>
      </c>
      <c r="O9175" s="45">
        <v>1</v>
      </c>
      <c r="P9175" s="48" t="s">
        <v>39979</v>
      </c>
      <c r="Q9175" s="45">
        <v>0.79500000000000004</v>
      </c>
      <c r="R9175" s="48">
        <v>1</v>
      </c>
      <c r="S9175" s="48" t="s">
        <v>39980</v>
      </c>
      <c r="T9175" s="50">
        <v>1.2482E-7</v>
      </c>
      <c r="U9175" s="50">
        <v>1.20600443551E-8</v>
      </c>
    </row>
    <row r="9176" spans="1:21">
      <c r="A9176" s="48" t="s">
        <v>32842</v>
      </c>
      <c r="B9176" s="49" t="s">
        <v>23620</v>
      </c>
      <c r="C9176" s="49" t="s">
        <v>23621</v>
      </c>
      <c r="D9176" s="45">
        <v>0.98669610455622203</v>
      </c>
      <c r="E9176" s="48">
        <v>0</v>
      </c>
      <c r="F9176" s="48">
        <v>0</v>
      </c>
      <c r="G9176" s="48">
        <v>0</v>
      </c>
      <c r="H9176" s="48">
        <v>0</v>
      </c>
      <c r="I9176" s="48">
        <v>0</v>
      </c>
      <c r="J9176" s="49" t="s">
        <v>39978</v>
      </c>
      <c r="K9176" s="48" t="s">
        <v>1268</v>
      </c>
      <c r="L9176" s="48" t="s">
        <v>1268</v>
      </c>
      <c r="M9176" s="49" t="s">
        <v>39981</v>
      </c>
      <c r="N9176" s="45">
        <v>2.7102874999999998E-2</v>
      </c>
      <c r="O9176" s="45">
        <v>0.20829170829999999</v>
      </c>
      <c r="P9176" s="48" t="s">
        <v>39981</v>
      </c>
      <c r="Q9176" s="45">
        <v>1.4999999999999999E-2</v>
      </c>
      <c r="R9176" s="48">
        <v>1</v>
      </c>
      <c r="S9176" s="48" t="s">
        <v>39982</v>
      </c>
      <c r="T9176" s="50">
        <v>5.7881200000000002E-6</v>
      </c>
      <c r="U9176" s="50">
        <v>8.4465570635800005E-7</v>
      </c>
    </row>
    <row r="9177" spans="1:21">
      <c r="A9177" s="48" t="s">
        <v>32842</v>
      </c>
      <c r="B9177" s="49" t="s">
        <v>39983</v>
      </c>
      <c r="C9177" s="49" t="s">
        <v>39984</v>
      </c>
      <c r="D9177" s="45">
        <v>1.8775692607783401</v>
      </c>
      <c r="E9177" s="48">
        <v>1</v>
      </c>
      <c r="F9177" s="48">
        <v>0</v>
      </c>
      <c r="G9177" s="48">
        <v>1</v>
      </c>
      <c r="H9177" s="48">
        <v>0</v>
      </c>
      <c r="I9177" s="48">
        <v>0</v>
      </c>
      <c r="J9177" s="49" t="s">
        <v>39985</v>
      </c>
      <c r="K9177" s="48">
        <v>0.11167467468837999</v>
      </c>
      <c r="L9177" s="48">
        <v>0.45235009967755702</v>
      </c>
      <c r="M9177" s="49" t="s">
        <v>39986</v>
      </c>
      <c r="N9177" s="45">
        <v>6.9955110700000003E-2</v>
      </c>
      <c r="O9177" s="45">
        <v>3.2967033E-2</v>
      </c>
      <c r="P9177" s="48" t="s">
        <v>39986</v>
      </c>
      <c r="Q9177" s="45">
        <v>2.4E-2</v>
      </c>
      <c r="R9177" s="48">
        <v>1</v>
      </c>
      <c r="S9177" s="48" t="s">
        <v>39987</v>
      </c>
      <c r="T9177" s="50">
        <v>1.14982E-3</v>
      </c>
      <c r="U9177" s="50">
        <v>7.5202849124799999E-3</v>
      </c>
    </row>
    <row r="9178" spans="1:21">
      <c r="A9178" s="48" t="s">
        <v>32842</v>
      </c>
      <c r="B9178" s="49" t="s">
        <v>23659</v>
      </c>
      <c r="C9178" s="49" t="s">
        <v>23660</v>
      </c>
      <c r="D9178" s="45">
        <v>0.73315453225522198</v>
      </c>
      <c r="E9178" s="48">
        <v>0</v>
      </c>
      <c r="F9178" s="48">
        <v>0</v>
      </c>
      <c r="G9178" s="48">
        <v>0</v>
      </c>
      <c r="H9178" s="48">
        <v>0</v>
      </c>
      <c r="I9178" s="48">
        <v>0</v>
      </c>
      <c r="J9178" s="49" t="s">
        <v>39988</v>
      </c>
      <c r="K9178" s="48">
        <v>-8.8566111841192396E-2</v>
      </c>
      <c r="L9178" s="48">
        <v>0.83523656297118298</v>
      </c>
      <c r="M9178" s="49" t="s">
        <v>39989</v>
      </c>
      <c r="N9178" s="45">
        <v>-1.20301361E-2</v>
      </c>
      <c r="O9178" s="45">
        <v>0.27522477519999999</v>
      </c>
      <c r="P9178" s="48" t="s">
        <v>39989</v>
      </c>
      <c r="Q9178" s="45">
        <v>-1.0999999999999999E-2</v>
      </c>
      <c r="R9178" s="48">
        <v>1</v>
      </c>
      <c r="S9178" s="48" t="s">
        <v>39990</v>
      </c>
      <c r="T9178" s="50">
        <v>-6.4860300000000006E-5</v>
      </c>
      <c r="U9178" s="50">
        <v>2.1207172531500001E-5</v>
      </c>
    </row>
    <row r="9179" spans="1:21">
      <c r="A9179" s="48" t="s">
        <v>32842</v>
      </c>
      <c r="B9179" s="49" t="s">
        <v>23667</v>
      </c>
      <c r="C9179" s="49" t="s">
        <v>23668</v>
      </c>
      <c r="D9179" s="45">
        <v>1.23120374033751</v>
      </c>
      <c r="E9179" s="48">
        <v>0</v>
      </c>
      <c r="F9179" s="48">
        <v>0</v>
      </c>
      <c r="G9179" s="48">
        <v>0</v>
      </c>
      <c r="H9179" s="48">
        <v>0</v>
      </c>
      <c r="I9179" s="48">
        <v>0</v>
      </c>
      <c r="J9179" s="49" t="s">
        <v>39991</v>
      </c>
      <c r="K9179" s="48">
        <v>-0.157995219580226</v>
      </c>
      <c r="L9179" s="48">
        <v>0.73405860457449001</v>
      </c>
      <c r="M9179" s="49" t="s">
        <v>39992</v>
      </c>
      <c r="N9179" s="45">
        <v>8.1308635000000001E-3</v>
      </c>
      <c r="O9179" s="45">
        <v>0.2692307692</v>
      </c>
      <c r="P9179" s="48" t="s">
        <v>39992</v>
      </c>
      <c r="Q9179" s="45">
        <v>9.1999999999999998E-2</v>
      </c>
      <c r="R9179" s="48">
        <v>1</v>
      </c>
      <c r="S9179" s="48" t="s">
        <v>39993</v>
      </c>
      <c r="T9179" s="50">
        <v>4.5190000000000001E-2</v>
      </c>
      <c r="U9179" s="50">
        <v>0.27635053092099998</v>
      </c>
    </row>
    <row r="9180" spans="1:21">
      <c r="A9180" s="48" t="s">
        <v>32842</v>
      </c>
      <c r="B9180" s="49" t="s">
        <v>39994</v>
      </c>
      <c r="C9180" s="49" t="s">
        <v>39995</v>
      </c>
      <c r="D9180" s="45">
        <v>1.69210346034276</v>
      </c>
      <c r="E9180" s="48">
        <v>0</v>
      </c>
      <c r="F9180" s="48">
        <v>0</v>
      </c>
      <c r="G9180" s="48">
        <v>0</v>
      </c>
      <c r="H9180" s="48">
        <v>0</v>
      </c>
      <c r="I9180" s="48">
        <v>0</v>
      </c>
      <c r="J9180" s="49" t="s">
        <v>39996</v>
      </c>
      <c r="K9180" s="48">
        <v>9.9642166366606902E-2</v>
      </c>
      <c r="L9180" s="48">
        <v>0.59848722203199101</v>
      </c>
      <c r="M9180" s="49" t="s">
        <v>39997</v>
      </c>
      <c r="N9180" s="45">
        <v>2.6283387999999999E-3</v>
      </c>
      <c r="O9180" s="45">
        <v>0.33616383619999901</v>
      </c>
      <c r="P9180" s="48" t="s">
        <v>39997</v>
      </c>
      <c r="Q9180" s="45">
        <v>-3.0000000000000001E-3</v>
      </c>
      <c r="R9180" s="48">
        <v>1</v>
      </c>
      <c r="S9180" s="48" t="s">
        <v>39998</v>
      </c>
      <c r="T9180" s="50">
        <v>3.1501800000000003E-4</v>
      </c>
      <c r="U9180" s="50">
        <v>2.0115952080800001E-6</v>
      </c>
    </row>
    <row r="9181" spans="1:21">
      <c r="A9181" s="48" t="s">
        <v>32842</v>
      </c>
      <c r="B9181" s="49" t="s">
        <v>39994</v>
      </c>
      <c r="C9181" s="49" t="s">
        <v>39995</v>
      </c>
      <c r="D9181" s="45">
        <v>1.69210346034276</v>
      </c>
      <c r="E9181" s="48">
        <v>0</v>
      </c>
      <c r="F9181" s="48">
        <v>0</v>
      </c>
      <c r="G9181" s="48">
        <v>0</v>
      </c>
      <c r="H9181" s="48">
        <v>0</v>
      </c>
      <c r="I9181" s="48">
        <v>0</v>
      </c>
      <c r="J9181" s="49" t="s">
        <v>39999</v>
      </c>
      <c r="K9181" s="48">
        <v>9.1214723197788602E-2</v>
      </c>
      <c r="L9181" s="48">
        <v>0.77165437725631003</v>
      </c>
      <c r="M9181" s="49" t="s">
        <v>40000</v>
      </c>
      <c r="N9181" s="45">
        <v>-0.1796947102</v>
      </c>
      <c r="O9181" s="45">
        <v>0.120379620399999</v>
      </c>
      <c r="P9181" s="48" t="s">
        <v>40000</v>
      </c>
      <c r="Q9181" s="45">
        <v>-0.188</v>
      </c>
      <c r="R9181" s="48">
        <v>1</v>
      </c>
      <c r="S9181" s="48" t="s">
        <v>40001</v>
      </c>
      <c r="T9181" s="50">
        <v>-6.3802800000000001E-4</v>
      </c>
      <c r="U9181" s="50">
        <v>4.7533624709400001E-5</v>
      </c>
    </row>
    <row r="9182" spans="1:21">
      <c r="A9182" s="48" t="s">
        <v>32842</v>
      </c>
      <c r="B9182" s="49" t="s">
        <v>39994</v>
      </c>
      <c r="C9182" s="49" t="s">
        <v>39995</v>
      </c>
      <c r="D9182" s="45">
        <v>1.69210346034276</v>
      </c>
      <c r="E9182" s="48">
        <v>0</v>
      </c>
      <c r="F9182" s="48">
        <v>0</v>
      </c>
      <c r="G9182" s="48">
        <v>0</v>
      </c>
      <c r="H9182" s="48">
        <v>0</v>
      </c>
      <c r="I9182" s="48">
        <v>0</v>
      </c>
      <c r="J9182" s="49" t="s">
        <v>39999</v>
      </c>
      <c r="K9182" s="48">
        <v>9.1214723197788602E-2</v>
      </c>
      <c r="L9182" s="48">
        <v>0.77165437725631003</v>
      </c>
      <c r="M9182" s="49" t="s">
        <v>40002</v>
      </c>
      <c r="N9182" s="45">
        <v>0.20103113619999999</v>
      </c>
      <c r="O9182" s="45">
        <v>7.2927072900000001E-2</v>
      </c>
      <c r="P9182" s="48" t="s">
        <v>40002</v>
      </c>
      <c r="Q9182" s="45">
        <v>0.152</v>
      </c>
      <c r="R9182" s="48">
        <v>1</v>
      </c>
      <c r="S9182" s="48" t="s">
        <v>40003</v>
      </c>
      <c r="T9182" s="50">
        <v>-2.1516999999999999E-3</v>
      </c>
      <c r="U9182" s="50">
        <v>1.19722633577E-2</v>
      </c>
    </row>
    <row r="9183" spans="1:21">
      <c r="A9183" s="48" t="s">
        <v>32842</v>
      </c>
      <c r="B9183" s="49" t="s">
        <v>39994</v>
      </c>
      <c r="C9183" s="49" t="s">
        <v>39995</v>
      </c>
      <c r="D9183" s="45">
        <v>1.69210346034276</v>
      </c>
      <c r="E9183" s="48">
        <v>0</v>
      </c>
      <c r="F9183" s="48">
        <v>0</v>
      </c>
      <c r="G9183" s="48">
        <v>0</v>
      </c>
      <c r="H9183" s="48">
        <v>0</v>
      </c>
      <c r="I9183" s="48">
        <v>0</v>
      </c>
      <c r="J9183" s="49" t="s">
        <v>39999</v>
      </c>
      <c r="K9183" s="48">
        <v>9.1214723197788602E-2</v>
      </c>
      <c r="L9183" s="48">
        <v>0.77165437725631003</v>
      </c>
      <c r="M9183" s="49" t="s">
        <v>40004</v>
      </c>
      <c r="N9183" s="45">
        <v>-2.2247248300000001E-2</v>
      </c>
      <c r="O9183" s="45">
        <v>0.1243756244</v>
      </c>
      <c r="P9183" s="48" t="s">
        <v>40004</v>
      </c>
      <c r="Q9183" s="45">
        <v>-5.0999999999999997E-2</v>
      </c>
      <c r="R9183" s="48">
        <v>1</v>
      </c>
      <c r="S9183" s="48" t="s">
        <v>40005</v>
      </c>
      <c r="T9183" s="50">
        <v>1.83654E-3</v>
      </c>
      <c r="U9183" s="50">
        <v>9.6703787143799999E-3</v>
      </c>
    </row>
    <row r="9184" spans="1:21">
      <c r="A9184" s="48" t="s">
        <v>32842</v>
      </c>
      <c r="B9184" s="49" t="s">
        <v>39994</v>
      </c>
      <c r="C9184" s="49" t="s">
        <v>39995</v>
      </c>
      <c r="D9184" s="45">
        <v>1.69210346034276</v>
      </c>
      <c r="E9184" s="48">
        <v>0</v>
      </c>
      <c r="F9184" s="48">
        <v>0</v>
      </c>
      <c r="G9184" s="48">
        <v>0</v>
      </c>
      <c r="H9184" s="48">
        <v>0</v>
      </c>
      <c r="I9184" s="48">
        <v>0</v>
      </c>
      <c r="J9184" s="49" t="s">
        <v>40006</v>
      </c>
      <c r="K9184" s="48" t="s">
        <v>1268</v>
      </c>
      <c r="L9184" s="48" t="s">
        <v>1268</v>
      </c>
      <c r="M9184" s="49" t="s">
        <v>40007</v>
      </c>
      <c r="N9184" s="45">
        <v>6.3141337999999998E-3</v>
      </c>
      <c r="O9184" s="45">
        <v>0.26973026969999903</v>
      </c>
      <c r="P9184" s="48" t="s">
        <v>40007</v>
      </c>
      <c r="Q9184" s="45">
        <v>1.4999999999999999E-2</v>
      </c>
      <c r="R9184" s="48">
        <v>1</v>
      </c>
      <c r="S9184" s="48" t="s">
        <v>40008</v>
      </c>
      <c r="T9184" s="50">
        <v>2.1162300000000001E-8</v>
      </c>
      <c r="U9184" s="50">
        <v>2.1667198170600001E-12</v>
      </c>
    </row>
    <row r="9185" spans="1:21">
      <c r="A9185" s="48" t="s">
        <v>32842</v>
      </c>
      <c r="B9185" s="49" t="s">
        <v>23695</v>
      </c>
      <c r="C9185" s="49" t="s">
        <v>23696</v>
      </c>
      <c r="D9185" s="45">
        <v>1.2451350739567999</v>
      </c>
      <c r="E9185" s="48">
        <v>1</v>
      </c>
      <c r="F9185" s="48">
        <v>0</v>
      </c>
      <c r="G9185" s="48">
        <v>1</v>
      </c>
      <c r="H9185" s="48">
        <v>0</v>
      </c>
      <c r="I9185" s="48">
        <v>0</v>
      </c>
      <c r="J9185" s="49" t="s">
        <v>40009</v>
      </c>
      <c r="K9185" s="48">
        <v>-6.4427601327107301E-2</v>
      </c>
      <c r="L9185" s="48">
        <v>0.92569753241997199</v>
      </c>
      <c r="M9185" s="49" t="s">
        <v>40010</v>
      </c>
      <c r="N9185" s="45">
        <v>-0.111571661</v>
      </c>
      <c r="O9185" s="45">
        <v>2.9470529499999999E-2</v>
      </c>
      <c r="P9185" s="48" t="s">
        <v>40010</v>
      </c>
      <c r="Q9185" s="45">
        <v>1.0999999999999999E-2</v>
      </c>
      <c r="R9185" s="48">
        <v>1</v>
      </c>
      <c r="S9185" s="48" t="s">
        <v>40011</v>
      </c>
      <c r="T9185" s="50">
        <v>3.4114900000000001E-3</v>
      </c>
      <c r="U9185" s="50">
        <v>2.1650571515600001E-2</v>
      </c>
    </row>
    <row r="9186" spans="1:21">
      <c r="A9186" s="48" t="s">
        <v>32842</v>
      </c>
      <c r="B9186" s="49" t="s">
        <v>23706</v>
      </c>
      <c r="C9186" s="49" t="s">
        <v>23707</v>
      </c>
      <c r="D9186" s="45">
        <v>1.03553873188422</v>
      </c>
      <c r="E9186" s="48">
        <v>0</v>
      </c>
      <c r="F9186" s="48">
        <v>0</v>
      </c>
      <c r="G9186" s="48">
        <v>0</v>
      </c>
      <c r="H9186" s="48">
        <v>0</v>
      </c>
      <c r="I9186" s="48">
        <v>0</v>
      </c>
      <c r="J9186" s="49" t="s">
        <v>40012</v>
      </c>
      <c r="K9186" s="48">
        <v>-0.109430167021448</v>
      </c>
      <c r="L9186" s="48">
        <v>0.80607155282829701</v>
      </c>
      <c r="M9186" s="49" t="s">
        <v>40013</v>
      </c>
      <c r="N9186" s="45">
        <v>0</v>
      </c>
      <c r="O9186" s="45">
        <v>0.32317682320000002</v>
      </c>
      <c r="P9186" s="48" t="s">
        <v>40013</v>
      </c>
      <c r="Q9186" s="45">
        <v>3.1E-2</v>
      </c>
      <c r="R9186" s="48">
        <v>1</v>
      </c>
      <c r="S9186" s="48" t="s">
        <v>40014</v>
      </c>
      <c r="T9186" s="50">
        <v>2.6903599999999999E-6</v>
      </c>
      <c r="U9186" s="50">
        <v>1.1466128926000001E-7</v>
      </c>
    </row>
    <row r="9187" spans="1:21">
      <c r="A9187" s="48" t="s">
        <v>32842</v>
      </c>
      <c r="B9187" s="49" t="s">
        <v>23706</v>
      </c>
      <c r="C9187" s="49" t="s">
        <v>23707</v>
      </c>
      <c r="D9187" s="45">
        <v>1.03553873188422</v>
      </c>
      <c r="E9187" s="48">
        <v>0</v>
      </c>
      <c r="F9187" s="48">
        <v>0</v>
      </c>
      <c r="G9187" s="48">
        <v>0</v>
      </c>
      <c r="H9187" s="48">
        <v>0</v>
      </c>
      <c r="I9187" s="48">
        <v>0</v>
      </c>
      <c r="J9187" s="49" t="s">
        <v>40015</v>
      </c>
      <c r="K9187" s="48">
        <v>7.1209122019070703E-2</v>
      </c>
      <c r="L9187" s="48">
        <v>0.90272969703529105</v>
      </c>
      <c r="M9187" s="49" t="s">
        <v>40016</v>
      </c>
      <c r="N9187" s="45">
        <v>1.2761846499999899E-2</v>
      </c>
      <c r="O9187" s="45">
        <v>0.2692307692</v>
      </c>
      <c r="P9187" s="48" t="s">
        <v>40016</v>
      </c>
      <c r="Q9187" s="45">
        <v>7.6999999999999999E-2</v>
      </c>
      <c r="R9187" s="48">
        <v>1</v>
      </c>
      <c r="S9187" s="48" t="s">
        <v>40017</v>
      </c>
      <c r="T9187" s="50">
        <v>7.30819E-3</v>
      </c>
      <c r="U9187" s="50">
        <v>4.9209906261800003E-2</v>
      </c>
    </row>
    <row r="9188" spans="1:21">
      <c r="A9188" s="48" t="s">
        <v>32842</v>
      </c>
      <c r="B9188" s="49" t="s">
        <v>23720</v>
      </c>
      <c r="C9188" s="49" t="s">
        <v>23721</v>
      </c>
      <c r="D9188" s="45">
        <v>1.86397171584914</v>
      </c>
      <c r="E9188" s="48">
        <v>0</v>
      </c>
      <c r="F9188" s="48">
        <v>0</v>
      </c>
      <c r="G9188" s="48">
        <v>0</v>
      </c>
      <c r="H9188" s="48">
        <v>0</v>
      </c>
      <c r="I9188" s="48">
        <v>0</v>
      </c>
      <c r="J9188" s="49" t="s">
        <v>40018</v>
      </c>
      <c r="K9188" s="48">
        <v>-0.11413504928877601</v>
      </c>
      <c r="L9188" s="48">
        <v>0.69452422564400995</v>
      </c>
      <c r="M9188" s="49" t="s">
        <v>40019</v>
      </c>
      <c r="N9188" s="45">
        <v>3.9498137099999997E-2</v>
      </c>
      <c r="O9188" s="45">
        <v>6.0939060900000001E-2</v>
      </c>
      <c r="P9188" s="48" t="s">
        <v>40019</v>
      </c>
      <c r="Q9188" s="45">
        <v>4.5999999999999999E-2</v>
      </c>
      <c r="R9188" s="48">
        <v>1</v>
      </c>
      <c r="S9188" s="48" t="s">
        <v>40020</v>
      </c>
      <c r="T9188" s="50">
        <v>1.45086E-3</v>
      </c>
      <c r="U9188" s="50">
        <v>7.7209679273900003E-3</v>
      </c>
    </row>
    <row r="9189" spans="1:21">
      <c r="A9189" s="48" t="s">
        <v>32842</v>
      </c>
      <c r="B9189" s="49" t="s">
        <v>23720</v>
      </c>
      <c r="C9189" s="49" t="s">
        <v>23721</v>
      </c>
      <c r="D9189" s="45">
        <v>1.86397171584914</v>
      </c>
      <c r="E9189" s="48">
        <v>0</v>
      </c>
      <c r="F9189" s="48">
        <v>0</v>
      </c>
      <c r="G9189" s="48">
        <v>0</v>
      </c>
      <c r="H9189" s="48">
        <v>0</v>
      </c>
      <c r="I9189" s="48">
        <v>0</v>
      </c>
      <c r="J9189" s="49" t="s">
        <v>40021</v>
      </c>
      <c r="K9189" s="48">
        <v>-4.68389548205339E-2</v>
      </c>
      <c r="L9189" s="48">
        <v>0.87072723134517804</v>
      </c>
      <c r="M9189" s="49" t="s">
        <v>40022</v>
      </c>
      <c r="N9189" s="45">
        <v>-1.7063881499999999E-2</v>
      </c>
      <c r="O9189" s="45">
        <v>0.1193806194</v>
      </c>
      <c r="P9189" s="48" t="s">
        <v>40022</v>
      </c>
      <c r="Q9189" s="45">
        <v>2E-3</v>
      </c>
      <c r="R9189" s="48">
        <v>1</v>
      </c>
      <c r="S9189" s="48" t="s">
        <v>40023</v>
      </c>
      <c r="T9189" s="50">
        <v>-4.0897800000000003E-3</v>
      </c>
      <c r="U9189" s="50">
        <v>4.0659209170600001E-2</v>
      </c>
    </row>
    <row r="9190" spans="1:21">
      <c r="A9190" s="48" t="s">
        <v>32842</v>
      </c>
      <c r="B9190" s="49" t="s">
        <v>40024</v>
      </c>
      <c r="C9190" s="49" t="s">
        <v>40025</v>
      </c>
      <c r="D9190" s="45">
        <v>1.6364929920878599</v>
      </c>
      <c r="E9190" s="48">
        <v>1</v>
      </c>
      <c r="F9190" s="48">
        <v>0</v>
      </c>
      <c r="G9190" s="48">
        <v>0</v>
      </c>
      <c r="H9190" s="48">
        <v>1</v>
      </c>
      <c r="I9190" s="48">
        <v>0</v>
      </c>
      <c r="J9190" s="49" t="s">
        <v>40026</v>
      </c>
      <c r="K9190" s="48">
        <v>0.104452174930488</v>
      </c>
      <c r="L9190" s="48">
        <v>0.39234982874532198</v>
      </c>
      <c r="M9190" s="49" t="s">
        <v>40027</v>
      </c>
      <c r="N9190" s="45">
        <v>-4.0689633199999999E-2</v>
      </c>
      <c r="O9190" s="45">
        <v>8.4915084900000007E-2</v>
      </c>
      <c r="P9190" s="48" t="s">
        <v>40027</v>
      </c>
      <c r="Q9190" s="45">
        <v>-0.13</v>
      </c>
      <c r="R9190" s="48">
        <v>1.908034882E-3</v>
      </c>
      <c r="S9190" s="48" t="s">
        <v>40028</v>
      </c>
      <c r="T9190" s="50">
        <v>-6.01661E-2</v>
      </c>
      <c r="U9190" s="50">
        <v>0.39490403507499999</v>
      </c>
    </row>
    <row r="9191" spans="1:21">
      <c r="A9191" s="48" t="s">
        <v>32842</v>
      </c>
      <c r="B9191" s="49" t="s">
        <v>40029</v>
      </c>
      <c r="C9191" s="49" t="s">
        <v>40030</v>
      </c>
      <c r="D9191" s="45">
        <v>1.56768935313758</v>
      </c>
      <c r="E9191" s="48">
        <v>0</v>
      </c>
      <c r="F9191" s="48">
        <v>0</v>
      </c>
      <c r="G9191" s="48">
        <v>0</v>
      </c>
      <c r="H9191" s="48">
        <v>0</v>
      </c>
      <c r="I9191" s="48">
        <v>0</v>
      </c>
      <c r="J9191" s="49" t="s">
        <v>40031</v>
      </c>
      <c r="K9191" s="48">
        <v>2.2570573923446399E-2</v>
      </c>
      <c r="L9191" s="48">
        <v>0.93439341169800705</v>
      </c>
      <c r="M9191" s="49" t="s">
        <v>40032</v>
      </c>
      <c r="N9191" s="45">
        <v>1.3161314999999901E-3</v>
      </c>
      <c r="O9191" s="45">
        <v>0.3471528472</v>
      </c>
      <c r="P9191" s="48" t="s">
        <v>40032</v>
      </c>
      <c r="Q9191" s="45">
        <v>-3.0000000000000001E-3</v>
      </c>
      <c r="R9191" s="48">
        <v>1</v>
      </c>
      <c r="S9191" s="48" t="s">
        <v>40033</v>
      </c>
      <c r="T9191" s="50">
        <v>2.78627E-3</v>
      </c>
      <c r="U9191" s="50">
        <v>3.5188608783799999E-4</v>
      </c>
    </row>
    <row r="9192" spans="1:21">
      <c r="A9192" s="48" t="s">
        <v>32842</v>
      </c>
      <c r="B9192" s="49" t="s">
        <v>40029</v>
      </c>
      <c r="C9192" s="49" t="s">
        <v>40030</v>
      </c>
      <c r="D9192" s="45">
        <v>1.56768935313758</v>
      </c>
      <c r="E9192" s="48">
        <v>0</v>
      </c>
      <c r="F9192" s="48">
        <v>0</v>
      </c>
      <c r="G9192" s="48">
        <v>0</v>
      </c>
      <c r="H9192" s="48">
        <v>0</v>
      </c>
      <c r="I9192" s="48">
        <v>0</v>
      </c>
      <c r="J9192" s="49" t="s">
        <v>40034</v>
      </c>
      <c r="K9192" s="48">
        <v>5.1422315432806502E-2</v>
      </c>
      <c r="L9192" s="48">
        <v>0.84565748697413901</v>
      </c>
      <c r="M9192" s="49" t="s">
        <v>40035</v>
      </c>
      <c r="N9192" s="45">
        <v>8.9694489999999998E-4</v>
      </c>
      <c r="O9192" s="45">
        <v>0.35064935060000002</v>
      </c>
      <c r="P9192" s="48" t="s">
        <v>40035</v>
      </c>
      <c r="Q9192" s="45">
        <v>-5.0000000000000001E-3</v>
      </c>
      <c r="R9192" s="48">
        <v>1</v>
      </c>
      <c r="S9192" s="48" t="s">
        <v>40036</v>
      </c>
      <c r="T9192" s="50">
        <v>-1.49967E-3</v>
      </c>
      <c r="U9192" s="50">
        <v>6.2637735881500003E-3</v>
      </c>
    </row>
    <row r="9193" spans="1:21">
      <c r="A9193" s="48" t="s">
        <v>32842</v>
      </c>
      <c r="B9193" s="49" t="s">
        <v>23775</v>
      </c>
      <c r="C9193" s="49" t="s">
        <v>23776</v>
      </c>
      <c r="D9193" s="45">
        <v>1.2347287185667</v>
      </c>
      <c r="E9193" s="48">
        <v>0</v>
      </c>
      <c r="F9193" s="48">
        <v>0</v>
      </c>
      <c r="G9193" s="48">
        <v>0</v>
      </c>
      <c r="H9193" s="48">
        <v>0</v>
      </c>
      <c r="I9193" s="48">
        <v>0</v>
      </c>
      <c r="J9193" s="49" t="s">
        <v>40037</v>
      </c>
      <c r="K9193" s="48">
        <v>6.2573750446136096E-3</v>
      </c>
      <c r="L9193" s="48">
        <v>0.99547975693831503</v>
      </c>
      <c r="M9193" s="49" t="s">
        <v>40038</v>
      </c>
      <c r="N9193" s="45">
        <v>1.73281089E-2</v>
      </c>
      <c r="O9193" s="45">
        <v>0.22227772230000001</v>
      </c>
      <c r="P9193" s="48" t="s">
        <v>40038</v>
      </c>
      <c r="Q9193" s="45">
        <v>3.3000000000000002E-2</v>
      </c>
      <c r="R9193" s="48">
        <v>1</v>
      </c>
      <c r="S9193" s="48" t="s">
        <v>40039</v>
      </c>
      <c r="T9193" s="50">
        <v>1.7893599999999999E-2</v>
      </c>
      <c r="U9193" s="50">
        <v>3.3251499035900002E-2</v>
      </c>
    </row>
    <row r="9194" spans="1:21">
      <c r="A9194" s="48" t="s">
        <v>32842</v>
      </c>
      <c r="B9194" s="49" t="s">
        <v>40040</v>
      </c>
      <c r="C9194" s="49" t="s">
        <v>40041</v>
      </c>
      <c r="D9194" s="45">
        <v>1.4281051054773199</v>
      </c>
      <c r="E9194" s="48">
        <v>0</v>
      </c>
      <c r="F9194" s="48">
        <v>0</v>
      </c>
      <c r="G9194" s="48">
        <v>0</v>
      </c>
      <c r="H9194" s="48">
        <v>0</v>
      </c>
      <c r="I9194" s="48">
        <v>0</v>
      </c>
      <c r="J9194" s="49" t="s">
        <v>40042</v>
      </c>
      <c r="K9194" s="48">
        <v>0.13743585905281</v>
      </c>
      <c r="L9194" s="48">
        <v>0.78867349329508596</v>
      </c>
      <c r="M9194" s="49" t="s">
        <v>40043</v>
      </c>
      <c r="N9194" s="45">
        <v>-3.4760384E-3</v>
      </c>
      <c r="O9194" s="45">
        <v>0.33566433569999998</v>
      </c>
      <c r="P9194" s="48" t="s">
        <v>40043</v>
      </c>
      <c r="Q9194" s="45">
        <v>0.02</v>
      </c>
      <c r="R9194" s="48">
        <v>1</v>
      </c>
      <c r="S9194" s="48" t="s">
        <v>40044</v>
      </c>
      <c r="T9194" s="50">
        <v>4.7737300000000001E-4</v>
      </c>
      <c r="U9194" s="50">
        <v>1.91012818573E-4</v>
      </c>
    </row>
    <row r="9195" spans="1:21">
      <c r="A9195" s="48" t="s">
        <v>32842</v>
      </c>
      <c r="B9195" s="49" t="s">
        <v>23788</v>
      </c>
      <c r="C9195" s="49" t="s">
        <v>23789</v>
      </c>
      <c r="D9195" s="45">
        <v>2.6055451005759802</v>
      </c>
      <c r="E9195" s="48">
        <v>0</v>
      </c>
      <c r="F9195" s="48">
        <v>0</v>
      </c>
      <c r="G9195" s="48">
        <v>0</v>
      </c>
      <c r="H9195" s="48">
        <v>0</v>
      </c>
      <c r="I9195" s="48">
        <v>0</v>
      </c>
      <c r="J9195" s="49" t="s">
        <v>40045</v>
      </c>
      <c r="K9195" s="48">
        <v>0.16247308990207199</v>
      </c>
      <c r="L9195" s="48">
        <v>0.87330178166291395</v>
      </c>
      <c r="M9195" s="49" t="s">
        <v>40046</v>
      </c>
      <c r="N9195" s="45">
        <v>1.3425878E-3</v>
      </c>
      <c r="O9195" s="45">
        <v>0.29220779219999998</v>
      </c>
      <c r="P9195" s="48" t="s">
        <v>40046</v>
      </c>
      <c r="Q9195" s="45">
        <v>1E-3</v>
      </c>
      <c r="R9195" s="48">
        <v>1</v>
      </c>
      <c r="S9195" s="48" t="s">
        <v>40047</v>
      </c>
      <c r="T9195" s="50">
        <v>-7.7715600000000002E-16</v>
      </c>
      <c r="U9195" s="50">
        <v>1.3334994321699999E-18</v>
      </c>
    </row>
    <row r="9196" spans="1:21">
      <c r="A9196" s="48" t="s">
        <v>32842</v>
      </c>
      <c r="B9196" s="49" t="s">
        <v>40048</v>
      </c>
      <c r="C9196" s="49" t="s">
        <v>40049</v>
      </c>
      <c r="D9196" s="45">
        <v>1.67400004652561</v>
      </c>
      <c r="E9196" s="48">
        <v>0</v>
      </c>
      <c r="F9196" s="48">
        <v>0</v>
      </c>
      <c r="G9196" s="48">
        <v>0</v>
      </c>
      <c r="H9196" s="48">
        <v>0</v>
      </c>
      <c r="I9196" s="48">
        <v>0</v>
      </c>
      <c r="J9196" s="49" t="s">
        <v>40050</v>
      </c>
      <c r="K9196" s="48">
        <v>-3.3709063021554402E-2</v>
      </c>
      <c r="L9196" s="48">
        <v>0.80178722714115203</v>
      </c>
      <c r="M9196" s="49" t="s">
        <v>40051</v>
      </c>
      <c r="N9196" s="45">
        <v>3.7691591999999999E-3</v>
      </c>
      <c r="O9196" s="45">
        <v>0.27572427570000002</v>
      </c>
      <c r="P9196" s="48" t="s">
        <v>40051</v>
      </c>
      <c r="Q9196" s="45">
        <v>1.0999999999999999E-2</v>
      </c>
      <c r="R9196" s="48">
        <v>1</v>
      </c>
      <c r="S9196" s="48" t="s">
        <v>40052</v>
      </c>
      <c r="T9196" s="50">
        <v>4.8878899999999997E-5</v>
      </c>
      <c r="U9196" s="50">
        <v>2.4390237460300001E-4</v>
      </c>
    </row>
    <row r="9197" spans="1:21">
      <c r="A9197" s="48" t="s">
        <v>32842</v>
      </c>
      <c r="B9197" s="49" t="s">
        <v>40053</v>
      </c>
      <c r="C9197" s="49" t="s">
        <v>40054</v>
      </c>
      <c r="D9197" s="45">
        <v>2.25781408906334</v>
      </c>
      <c r="E9197" s="48">
        <v>0</v>
      </c>
      <c r="F9197" s="48">
        <v>0</v>
      </c>
      <c r="G9197" s="48">
        <v>0</v>
      </c>
      <c r="H9197" s="48">
        <v>0</v>
      </c>
      <c r="I9197" s="48">
        <v>0</v>
      </c>
      <c r="J9197" s="49" t="s">
        <v>40055</v>
      </c>
      <c r="K9197" s="48">
        <v>-4.45539546084271E-2</v>
      </c>
      <c r="L9197" s="48">
        <v>0.64285263748140598</v>
      </c>
      <c r="M9197" s="49" t="s">
        <v>40056</v>
      </c>
      <c r="N9197" s="45">
        <v>-0.22994290949999999</v>
      </c>
      <c r="O9197" s="45">
        <v>0.13736263739999999</v>
      </c>
      <c r="P9197" s="48" t="s">
        <v>40056</v>
      </c>
      <c r="Q9197" s="45">
        <v>-8.1000000000000003E-2</v>
      </c>
      <c r="R9197" s="48">
        <v>1</v>
      </c>
      <c r="S9197" s="48" t="s">
        <v>40057</v>
      </c>
      <c r="T9197" s="50">
        <v>1.93971E-12</v>
      </c>
      <c r="U9197" s="50">
        <v>1.3334994400800001E-18</v>
      </c>
    </row>
    <row r="9198" spans="1:21">
      <c r="A9198" s="48" t="s">
        <v>32842</v>
      </c>
      <c r="B9198" s="49" t="s">
        <v>40053</v>
      </c>
      <c r="C9198" s="49" t="s">
        <v>40054</v>
      </c>
      <c r="D9198" s="45">
        <v>2.25781408906334</v>
      </c>
      <c r="E9198" s="48">
        <v>0</v>
      </c>
      <c r="F9198" s="48">
        <v>0</v>
      </c>
      <c r="G9198" s="48">
        <v>0</v>
      </c>
      <c r="H9198" s="48">
        <v>0</v>
      </c>
      <c r="I9198" s="48">
        <v>0</v>
      </c>
      <c r="J9198" s="49" t="s">
        <v>40055</v>
      </c>
      <c r="K9198" s="48">
        <v>-4.45539546084271E-2</v>
      </c>
      <c r="L9198" s="48">
        <v>0.64285263748140598</v>
      </c>
      <c r="M9198" s="49" t="s">
        <v>40058</v>
      </c>
      <c r="N9198" s="45">
        <v>5.4385199000000002E-2</v>
      </c>
      <c r="O9198" s="45">
        <v>0.1983016983</v>
      </c>
      <c r="P9198" s="48" t="s">
        <v>40058</v>
      </c>
      <c r="Q9198" s="45">
        <v>0.29799999999999999</v>
      </c>
      <c r="R9198" s="48">
        <v>1</v>
      </c>
      <c r="S9198" s="48" t="s">
        <v>40059</v>
      </c>
      <c r="T9198" s="50">
        <v>-7.97469E-16</v>
      </c>
      <c r="U9198" s="50">
        <v>1.3334994321699999E-18</v>
      </c>
    </row>
    <row r="9199" spans="1:21">
      <c r="A9199" s="48" t="s">
        <v>32842</v>
      </c>
      <c r="B9199" s="49" t="s">
        <v>40053</v>
      </c>
      <c r="C9199" s="49" t="s">
        <v>40054</v>
      </c>
      <c r="D9199" s="45">
        <v>2.25781408906334</v>
      </c>
      <c r="E9199" s="48">
        <v>0</v>
      </c>
      <c r="F9199" s="48">
        <v>0</v>
      </c>
      <c r="G9199" s="48">
        <v>0</v>
      </c>
      <c r="H9199" s="48">
        <v>0</v>
      </c>
      <c r="I9199" s="48">
        <v>0</v>
      </c>
      <c r="J9199" s="49" t="s">
        <v>40060</v>
      </c>
      <c r="K9199" s="48">
        <v>4.7823463697725797E-2</v>
      </c>
      <c r="L9199" s="48">
        <v>0.80114374117757803</v>
      </c>
      <c r="M9199" s="49" t="s">
        <v>40061</v>
      </c>
      <c r="N9199" s="45">
        <v>-1.0438655099999999E-2</v>
      </c>
      <c r="O9199" s="45">
        <v>0.13436563439999999</v>
      </c>
      <c r="P9199" s="48" t="s">
        <v>40061</v>
      </c>
      <c r="Q9199" s="45">
        <v>-3.0000000000000001E-3</v>
      </c>
      <c r="R9199" s="48">
        <v>1</v>
      </c>
      <c r="S9199" s="48" t="s">
        <v>40062</v>
      </c>
      <c r="T9199" s="50">
        <v>-1.03831E-3</v>
      </c>
      <c r="U9199" s="50">
        <v>2.15051927816E-10</v>
      </c>
    </row>
    <row r="9200" spans="1:21">
      <c r="A9200" s="48" t="s">
        <v>32842</v>
      </c>
      <c r="B9200" s="49" t="s">
        <v>40063</v>
      </c>
      <c r="C9200" s="49" t="s">
        <v>40064</v>
      </c>
      <c r="D9200" s="45">
        <v>1.98495020678556</v>
      </c>
      <c r="E9200" s="48">
        <v>0</v>
      </c>
      <c r="F9200" s="48">
        <v>0</v>
      </c>
      <c r="G9200" s="48">
        <v>0</v>
      </c>
      <c r="H9200" s="48">
        <v>0</v>
      </c>
      <c r="I9200" s="48">
        <v>0</v>
      </c>
      <c r="J9200" s="49" t="s">
        <v>40065</v>
      </c>
      <c r="K9200" s="48">
        <v>1.50713448000174E-2</v>
      </c>
      <c r="L9200" s="48">
        <v>0.950266823989946</v>
      </c>
      <c r="M9200" s="49" t="s">
        <v>40066</v>
      </c>
      <c r="N9200" s="45">
        <v>6.6948542999999998E-3</v>
      </c>
      <c r="O9200" s="45">
        <v>0.20129870129999999</v>
      </c>
      <c r="P9200" s="48" t="s">
        <v>40066</v>
      </c>
      <c r="Q9200" s="45">
        <v>2.9000000000000001E-2</v>
      </c>
      <c r="R9200" s="48">
        <v>1</v>
      </c>
      <c r="S9200" s="48" t="s">
        <v>40067</v>
      </c>
      <c r="T9200" s="50">
        <v>-3.4516599999999999E-4</v>
      </c>
      <c r="U9200" s="50">
        <v>1.22591495753E-3</v>
      </c>
    </row>
    <row r="9201" spans="1:21">
      <c r="A9201" s="48" t="s">
        <v>32842</v>
      </c>
      <c r="B9201" s="49" t="s">
        <v>40063</v>
      </c>
      <c r="C9201" s="49" t="s">
        <v>40064</v>
      </c>
      <c r="D9201" s="45">
        <v>1.98495020678556</v>
      </c>
      <c r="E9201" s="48">
        <v>0</v>
      </c>
      <c r="F9201" s="48">
        <v>0</v>
      </c>
      <c r="G9201" s="48">
        <v>0</v>
      </c>
      <c r="H9201" s="48">
        <v>0</v>
      </c>
      <c r="I9201" s="48">
        <v>0</v>
      </c>
      <c r="J9201" s="49" t="s">
        <v>40068</v>
      </c>
      <c r="K9201" s="48" t="s">
        <v>1268</v>
      </c>
      <c r="L9201" s="48" t="s">
        <v>1268</v>
      </c>
      <c r="M9201" s="49" t="s">
        <v>40069</v>
      </c>
      <c r="N9201" s="45" t="s">
        <v>2647</v>
      </c>
      <c r="O9201" s="45">
        <v>1</v>
      </c>
      <c r="P9201" s="48" t="s">
        <v>40069</v>
      </c>
      <c r="Q9201" s="45">
        <v>0.58399999999999996</v>
      </c>
      <c r="R9201" s="48">
        <v>1</v>
      </c>
      <c r="S9201" s="48" t="s">
        <v>40070</v>
      </c>
      <c r="T9201" s="50">
        <v>-7.7715600000000002E-16</v>
      </c>
      <c r="U9201" s="50">
        <v>1.3334994321699999E-18</v>
      </c>
    </row>
    <row r="9202" spans="1:21">
      <c r="A9202" s="48" t="s">
        <v>32842</v>
      </c>
      <c r="B9202" s="49" t="s">
        <v>40071</v>
      </c>
      <c r="C9202" s="49" t="s">
        <v>40072</v>
      </c>
      <c r="D9202" s="45">
        <v>1.0674144710059801</v>
      </c>
      <c r="E9202" s="48">
        <v>0</v>
      </c>
      <c r="F9202" s="48">
        <v>0</v>
      </c>
      <c r="G9202" s="48">
        <v>0</v>
      </c>
      <c r="H9202" s="48">
        <v>0</v>
      </c>
      <c r="I9202" s="48">
        <v>0</v>
      </c>
      <c r="J9202" s="49" t="s">
        <v>40073</v>
      </c>
      <c r="K9202" s="48">
        <v>0.111994198260064</v>
      </c>
      <c r="L9202" s="48">
        <v>0.90440856600598796</v>
      </c>
      <c r="M9202" s="49" t="s">
        <v>40074</v>
      </c>
      <c r="N9202" s="45">
        <v>1.1395569499999999E-2</v>
      </c>
      <c r="O9202" s="45">
        <v>0.28321678319999999</v>
      </c>
      <c r="P9202" s="48" t="s">
        <v>40074</v>
      </c>
      <c r="Q9202" s="45">
        <v>5.0999999999999997E-2</v>
      </c>
      <c r="R9202" s="48">
        <v>1</v>
      </c>
      <c r="S9202" s="48" t="s">
        <v>40075</v>
      </c>
      <c r="T9202" s="50">
        <v>-2.11843E-5</v>
      </c>
      <c r="U9202" s="50">
        <v>4.2842754737999999E-4</v>
      </c>
    </row>
    <row r="9203" spans="1:21">
      <c r="A9203" s="48" t="s">
        <v>32842</v>
      </c>
      <c r="B9203" s="49" t="s">
        <v>40071</v>
      </c>
      <c r="C9203" s="49" t="s">
        <v>40072</v>
      </c>
      <c r="D9203" s="45">
        <v>1.0674144710059801</v>
      </c>
      <c r="E9203" s="48">
        <v>0</v>
      </c>
      <c r="F9203" s="48">
        <v>0</v>
      </c>
      <c r="G9203" s="48">
        <v>0</v>
      </c>
      <c r="H9203" s="48">
        <v>0</v>
      </c>
      <c r="I9203" s="48">
        <v>0</v>
      </c>
      <c r="J9203" s="49" t="s">
        <v>40076</v>
      </c>
      <c r="K9203" s="48" t="s">
        <v>1268</v>
      </c>
      <c r="L9203" s="48" t="s">
        <v>1268</v>
      </c>
      <c r="M9203" s="49" t="s">
        <v>40077</v>
      </c>
      <c r="N9203" s="45">
        <v>3.99261988E-2</v>
      </c>
      <c r="O9203" s="45">
        <v>0.17582417579999901</v>
      </c>
      <c r="P9203" s="48" t="s">
        <v>40077</v>
      </c>
      <c r="Q9203" s="45">
        <v>1.4999999999999999E-2</v>
      </c>
      <c r="R9203" s="48">
        <v>1</v>
      </c>
      <c r="S9203" s="48" t="s">
        <v>40078</v>
      </c>
      <c r="T9203" s="50">
        <v>-7.8433499999999994E-5</v>
      </c>
      <c r="U9203" s="50">
        <v>4.6860632449099997E-5</v>
      </c>
    </row>
    <row r="9204" spans="1:21">
      <c r="A9204" s="48" t="s">
        <v>32842</v>
      </c>
      <c r="B9204" s="49" t="s">
        <v>23843</v>
      </c>
      <c r="C9204" s="49" t="s">
        <v>23844</v>
      </c>
      <c r="D9204" s="45">
        <v>1.74136920617122</v>
      </c>
      <c r="E9204" s="48">
        <v>0</v>
      </c>
      <c r="F9204" s="48">
        <v>0</v>
      </c>
      <c r="G9204" s="48">
        <v>0</v>
      </c>
      <c r="H9204" s="48">
        <v>0</v>
      </c>
      <c r="I9204" s="48">
        <v>0</v>
      </c>
      <c r="J9204" s="49" t="s">
        <v>40079</v>
      </c>
      <c r="K9204" s="48">
        <v>5.5054180663193703E-2</v>
      </c>
      <c r="L9204" s="48">
        <v>0.81908241478922506</v>
      </c>
      <c r="M9204" s="49" t="s">
        <v>40080</v>
      </c>
      <c r="N9204" s="45">
        <v>-3.4801952999999998E-3</v>
      </c>
      <c r="O9204" s="45">
        <v>0.29570429570000001</v>
      </c>
      <c r="P9204" s="48" t="s">
        <v>40080</v>
      </c>
      <c r="Q9204" s="45">
        <v>-0.01</v>
      </c>
      <c r="R9204" s="48">
        <v>1</v>
      </c>
      <c r="S9204" s="48" t="s">
        <v>40081</v>
      </c>
      <c r="T9204" s="50">
        <v>2.19646E-11</v>
      </c>
      <c r="U9204" s="50">
        <v>2.2616021958999999E-19</v>
      </c>
    </row>
    <row r="9205" spans="1:21">
      <c r="A9205" s="48" t="s">
        <v>32842</v>
      </c>
      <c r="B9205" s="49" t="s">
        <v>23843</v>
      </c>
      <c r="C9205" s="49" t="s">
        <v>23844</v>
      </c>
      <c r="D9205" s="45">
        <v>1.74136920617122</v>
      </c>
      <c r="E9205" s="48">
        <v>0</v>
      </c>
      <c r="F9205" s="48">
        <v>0</v>
      </c>
      <c r="G9205" s="48">
        <v>0</v>
      </c>
      <c r="H9205" s="48">
        <v>0</v>
      </c>
      <c r="I9205" s="48">
        <v>0</v>
      </c>
      <c r="J9205" s="49" t="s">
        <v>40082</v>
      </c>
      <c r="K9205" s="48">
        <v>1.81979814809104E-2</v>
      </c>
      <c r="L9205" s="48">
        <v>0.94143791519253095</v>
      </c>
      <c r="M9205" s="49" t="s">
        <v>40083</v>
      </c>
      <c r="N9205" s="45">
        <v>-7.8231755999999993E-3</v>
      </c>
      <c r="O9205" s="45">
        <v>0.24275724279999999</v>
      </c>
      <c r="P9205" s="48" t="s">
        <v>40083</v>
      </c>
      <c r="Q9205" s="45">
        <v>1.4E-2</v>
      </c>
      <c r="R9205" s="48">
        <v>1</v>
      </c>
      <c r="S9205" s="48" t="s">
        <v>40084</v>
      </c>
      <c r="T9205" s="50">
        <v>2.7485399999999999E-4</v>
      </c>
      <c r="U9205" s="50">
        <v>7.3634231106100003E-5</v>
      </c>
    </row>
    <row r="9206" spans="1:21">
      <c r="A9206" s="48" t="s">
        <v>32842</v>
      </c>
      <c r="B9206" s="49" t="s">
        <v>23843</v>
      </c>
      <c r="C9206" s="49" t="s">
        <v>23844</v>
      </c>
      <c r="D9206" s="45">
        <v>1.74136920617122</v>
      </c>
      <c r="E9206" s="48">
        <v>0</v>
      </c>
      <c r="F9206" s="48">
        <v>0</v>
      </c>
      <c r="G9206" s="48">
        <v>0</v>
      </c>
      <c r="H9206" s="48">
        <v>0</v>
      </c>
      <c r="I9206" s="48">
        <v>0</v>
      </c>
      <c r="J9206" s="49" t="s">
        <v>40085</v>
      </c>
      <c r="K9206" s="48">
        <v>-2.4594289121600499E-2</v>
      </c>
      <c r="L9206" s="48">
        <v>0.94313930171913096</v>
      </c>
      <c r="M9206" s="49" t="s">
        <v>40086</v>
      </c>
      <c r="N9206" s="45">
        <v>-1.1926953E-3</v>
      </c>
      <c r="O9206" s="45">
        <v>0.33866133869999998</v>
      </c>
      <c r="P9206" s="48" t="s">
        <v>40086</v>
      </c>
      <c r="Q9206" s="45">
        <v>8.9999999999999993E-3</v>
      </c>
      <c r="R9206" s="48">
        <v>1</v>
      </c>
      <c r="S9206" s="48" t="s">
        <v>40087</v>
      </c>
      <c r="T9206" s="50">
        <v>-3.9051599999999997E-7</v>
      </c>
      <c r="U9206" s="50">
        <v>3.48914624541E-13</v>
      </c>
    </row>
    <row r="9207" spans="1:21">
      <c r="A9207" s="48" t="s">
        <v>32842</v>
      </c>
      <c r="B9207" s="49" t="s">
        <v>23843</v>
      </c>
      <c r="C9207" s="49" t="s">
        <v>23844</v>
      </c>
      <c r="D9207" s="45">
        <v>1.74136920617122</v>
      </c>
      <c r="E9207" s="48">
        <v>0</v>
      </c>
      <c r="F9207" s="48">
        <v>0</v>
      </c>
      <c r="G9207" s="48">
        <v>0</v>
      </c>
      <c r="H9207" s="48">
        <v>0</v>
      </c>
      <c r="I9207" s="48">
        <v>0</v>
      </c>
      <c r="J9207" s="49" t="s">
        <v>40088</v>
      </c>
      <c r="K9207" s="48">
        <v>0.233657693466512</v>
      </c>
      <c r="L9207" s="48">
        <v>0.83759400759867997</v>
      </c>
      <c r="M9207" s="49" t="s">
        <v>40089</v>
      </c>
      <c r="N9207" s="45">
        <v>4.8098500999999997E-3</v>
      </c>
      <c r="O9207" s="45">
        <v>0.25774225769999998</v>
      </c>
      <c r="P9207" s="48" t="s">
        <v>40089</v>
      </c>
      <c r="Q9207" s="45">
        <v>8.9999999999999993E-3</v>
      </c>
      <c r="R9207" s="48">
        <v>1</v>
      </c>
      <c r="S9207" s="48" t="s">
        <v>40090</v>
      </c>
      <c r="T9207" s="50">
        <v>3.8161599999999999E-10</v>
      </c>
      <c r="U9207" s="50">
        <v>1.16683591548E-17</v>
      </c>
    </row>
    <row r="9208" spans="1:21">
      <c r="A9208" s="48" t="s">
        <v>32842</v>
      </c>
      <c r="B9208" s="49" t="s">
        <v>23843</v>
      </c>
      <c r="C9208" s="49" t="s">
        <v>23844</v>
      </c>
      <c r="D9208" s="45">
        <v>1.74136920617122</v>
      </c>
      <c r="E9208" s="48">
        <v>0</v>
      </c>
      <c r="F9208" s="48">
        <v>0</v>
      </c>
      <c r="G9208" s="48">
        <v>0</v>
      </c>
      <c r="H9208" s="48">
        <v>0</v>
      </c>
      <c r="I9208" s="48">
        <v>0</v>
      </c>
      <c r="J9208" s="49" t="s">
        <v>40091</v>
      </c>
      <c r="K9208" s="48">
        <v>3.80780675775114E-2</v>
      </c>
      <c r="L9208" s="48">
        <v>0.76880097039147099</v>
      </c>
      <c r="M9208" s="49" t="s">
        <v>40092</v>
      </c>
      <c r="N9208" s="45" t="s">
        <v>2647</v>
      </c>
      <c r="O9208" s="45">
        <v>1</v>
      </c>
      <c r="P9208" s="48" t="s">
        <v>40092</v>
      </c>
      <c r="Q9208" s="45">
        <v>7.0999999999999994E-2</v>
      </c>
      <c r="R9208" s="48">
        <v>1</v>
      </c>
      <c r="S9208" s="48" t="s">
        <v>40093</v>
      </c>
      <c r="T9208" s="50">
        <v>1.79906E-12</v>
      </c>
      <c r="U9208" s="50">
        <v>1.3334994395099999E-18</v>
      </c>
    </row>
    <row r="9209" spans="1:21">
      <c r="A9209" s="48" t="s">
        <v>32842</v>
      </c>
      <c r="B9209" s="49" t="s">
        <v>23866</v>
      </c>
      <c r="C9209" s="49" t="s">
        <v>23867</v>
      </c>
      <c r="D9209" s="45">
        <v>1.52160843673889</v>
      </c>
      <c r="E9209" s="48">
        <v>1</v>
      </c>
      <c r="F9209" s="48">
        <v>0</v>
      </c>
      <c r="G9209" s="48">
        <v>1</v>
      </c>
      <c r="H9209" s="48">
        <v>0</v>
      </c>
      <c r="I9209" s="48">
        <v>0</v>
      </c>
      <c r="J9209" s="49" t="s">
        <v>40094</v>
      </c>
      <c r="K9209" s="48">
        <v>1.5073664034027099E-2</v>
      </c>
      <c r="L9209" s="48">
        <v>0.99992610506981106</v>
      </c>
      <c r="M9209" s="49" t="s">
        <v>40095</v>
      </c>
      <c r="N9209" s="45">
        <v>0.1098021039</v>
      </c>
      <c r="O9209" s="45">
        <v>3.3966033999999999E-2</v>
      </c>
      <c r="P9209" s="48" t="s">
        <v>40095</v>
      </c>
      <c r="Q9209" s="45">
        <v>8.3000000000000004E-2</v>
      </c>
      <c r="R9209" s="48">
        <v>1</v>
      </c>
      <c r="S9209" s="48" t="s">
        <v>40096</v>
      </c>
      <c r="T9209" s="50">
        <v>1.1438399999999999E-3</v>
      </c>
      <c r="U9209" s="50">
        <v>7.1736943725999999E-3</v>
      </c>
    </row>
    <row r="9210" spans="1:21">
      <c r="A9210" s="48" t="s">
        <v>32842</v>
      </c>
      <c r="B9210" s="49" t="s">
        <v>40097</v>
      </c>
      <c r="C9210" s="49" t="s">
        <v>40098</v>
      </c>
      <c r="D9210" s="45">
        <v>1.4215196163603001</v>
      </c>
      <c r="E9210" s="48">
        <v>0</v>
      </c>
      <c r="F9210" s="48">
        <v>0</v>
      </c>
      <c r="G9210" s="48">
        <v>0</v>
      </c>
      <c r="H9210" s="48">
        <v>0</v>
      </c>
      <c r="I9210" s="48">
        <v>0</v>
      </c>
      <c r="J9210" s="49" t="s">
        <v>40099</v>
      </c>
      <c r="K9210" s="48" t="s">
        <v>1268</v>
      </c>
      <c r="L9210" s="48" t="s">
        <v>1268</v>
      </c>
      <c r="M9210" s="49" t="s">
        <v>40100</v>
      </c>
      <c r="N9210" s="45">
        <v>-3.6237238E-3</v>
      </c>
      <c r="O9210" s="45">
        <v>0.29370629370000001</v>
      </c>
      <c r="P9210" s="48" t="s">
        <v>40100</v>
      </c>
      <c r="Q9210" s="45">
        <v>-3.0000000000000001E-3</v>
      </c>
      <c r="R9210" s="48">
        <v>1</v>
      </c>
      <c r="S9210" s="48" t="s">
        <v>40101</v>
      </c>
      <c r="T9210" s="50">
        <v>-1.51776E-11</v>
      </c>
      <c r="U9210" s="50">
        <v>4.27298374375E-18</v>
      </c>
    </row>
    <row r="9211" spans="1:21">
      <c r="A9211" s="48" t="s">
        <v>32842</v>
      </c>
      <c r="B9211" s="49" t="s">
        <v>40097</v>
      </c>
      <c r="C9211" s="49" t="s">
        <v>40098</v>
      </c>
      <c r="D9211" s="45">
        <v>1.4215196163603001</v>
      </c>
      <c r="E9211" s="48">
        <v>1</v>
      </c>
      <c r="F9211" s="48">
        <v>0</v>
      </c>
      <c r="G9211" s="48">
        <v>1</v>
      </c>
      <c r="H9211" s="48">
        <v>0</v>
      </c>
      <c r="I9211" s="48">
        <v>0</v>
      </c>
      <c r="J9211" s="49" t="s">
        <v>40102</v>
      </c>
      <c r="K9211" s="48">
        <v>-7.9531444557153202E-3</v>
      </c>
      <c r="L9211" s="48">
        <v>0.94233470380430695</v>
      </c>
      <c r="M9211" s="49" t="s">
        <v>40103</v>
      </c>
      <c r="N9211" s="45">
        <v>-8.6037028000000002E-2</v>
      </c>
      <c r="O9211" s="45">
        <v>3.4465534499999999E-2</v>
      </c>
      <c r="P9211" s="48" t="s">
        <v>40103</v>
      </c>
      <c r="Q9211" s="45">
        <v>-1.0999999999999999E-2</v>
      </c>
      <c r="R9211" s="48">
        <v>1</v>
      </c>
      <c r="S9211" s="48" t="s">
        <v>40104</v>
      </c>
      <c r="T9211" s="50">
        <v>1.80784E-5</v>
      </c>
      <c r="U9211" s="50">
        <v>2.4196899990399999E-8</v>
      </c>
    </row>
    <row r="9212" spans="1:21">
      <c r="A9212" s="48" t="s">
        <v>32842</v>
      </c>
      <c r="B9212" s="49" t="s">
        <v>40105</v>
      </c>
      <c r="C9212" s="49" t="s">
        <v>40106</v>
      </c>
      <c r="D9212" s="45">
        <v>1.71524980931548</v>
      </c>
      <c r="E9212" s="48">
        <v>0</v>
      </c>
      <c r="F9212" s="48">
        <v>0</v>
      </c>
      <c r="G9212" s="48">
        <v>0</v>
      </c>
      <c r="H9212" s="48">
        <v>0</v>
      </c>
      <c r="I9212" s="48">
        <v>0</v>
      </c>
      <c r="J9212" s="49" t="s">
        <v>40107</v>
      </c>
      <c r="K9212" s="48" t="s">
        <v>1268</v>
      </c>
      <c r="L9212" s="48" t="s">
        <v>1268</v>
      </c>
      <c r="M9212" s="49" t="s">
        <v>40108</v>
      </c>
      <c r="N9212" s="45">
        <v>3.2796181999999998E-3</v>
      </c>
      <c r="O9212" s="45">
        <v>0.3026973027</v>
      </c>
      <c r="P9212" s="48" t="s">
        <v>40108</v>
      </c>
      <c r="Q9212" s="45">
        <v>3.0000000000000001E-3</v>
      </c>
      <c r="R9212" s="48">
        <v>1</v>
      </c>
      <c r="S9212" s="48" t="s">
        <v>40109</v>
      </c>
      <c r="T9212" s="50">
        <v>4.5262699999999997E-16</v>
      </c>
      <c r="U9212" s="50">
        <v>1.3334994321799999E-18</v>
      </c>
    </row>
    <row r="9213" spans="1:21">
      <c r="A9213" s="48" t="s">
        <v>32842</v>
      </c>
      <c r="B9213" s="49" t="s">
        <v>40105</v>
      </c>
      <c r="C9213" s="49" t="s">
        <v>40106</v>
      </c>
      <c r="D9213" s="45">
        <v>1.71524980931548</v>
      </c>
      <c r="E9213" s="48">
        <v>0</v>
      </c>
      <c r="F9213" s="48">
        <v>0</v>
      </c>
      <c r="G9213" s="48">
        <v>0</v>
      </c>
      <c r="H9213" s="48">
        <v>0</v>
      </c>
      <c r="I9213" s="48">
        <v>0</v>
      </c>
      <c r="J9213" s="49" t="s">
        <v>40110</v>
      </c>
      <c r="K9213" s="48">
        <v>7.7978594352464E-4</v>
      </c>
      <c r="L9213" s="48">
        <v>0.99998203703266897</v>
      </c>
      <c r="M9213" s="49" t="s">
        <v>40111</v>
      </c>
      <c r="N9213" s="45">
        <v>-1.7422515699999998E-2</v>
      </c>
      <c r="O9213" s="45">
        <v>0.14285714289999901</v>
      </c>
      <c r="P9213" s="48" t="s">
        <v>40111</v>
      </c>
      <c r="Q9213" s="45">
        <v>-6.0000000000000001E-3</v>
      </c>
      <c r="R9213" s="48">
        <v>1</v>
      </c>
      <c r="S9213" s="48" t="s">
        <v>40112</v>
      </c>
      <c r="T9213" s="50">
        <v>-5.1916700000000002E-14</v>
      </c>
      <c r="U9213" s="50">
        <v>1.33349943238E-18</v>
      </c>
    </row>
    <row r="9214" spans="1:21">
      <c r="A9214" s="48" t="s">
        <v>32842</v>
      </c>
      <c r="B9214" s="49" t="s">
        <v>40113</v>
      </c>
      <c r="C9214" s="49" t="s">
        <v>40114</v>
      </c>
      <c r="D9214" s="45">
        <v>1.38948327774963</v>
      </c>
      <c r="E9214" s="48">
        <v>0</v>
      </c>
      <c r="F9214" s="48">
        <v>0</v>
      </c>
      <c r="G9214" s="48">
        <v>0</v>
      </c>
      <c r="H9214" s="48">
        <v>0</v>
      </c>
      <c r="I9214" s="48">
        <v>0</v>
      </c>
      <c r="J9214" s="49" t="s">
        <v>40115</v>
      </c>
      <c r="K9214" s="48">
        <v>0.100779487910177</v>
      </c>
      <c r="L9214" s="48">
        <v>0.86105615271885505</v>
      </c>
      <c r="M9214" s="49" t="s">
        <v>40116</v>
      </c>
      <c r="N9214" s="45">
        <v>1.45091172999999E-2</v>
      </c>
      <c r="O9214" s="45">
        <v>0.20729270729999999</v>
      </c>
      <c r="P9214" s="48" t="s">
        <v>40116</v>
      </c>
      <c r="Q9214" s="45">
        <v>1.0999999999999999E-2</v>
      </c>
      <c r="R9214" s="48">
        <v>1</v>
      </c>
      <c r="S9214" s="48" t="s">
        <v>40117</v>
      </c>
      <c r="T9214" s="50">
        <v>-5.0940099999999997E-6</v>
      </c>
      <c r="U9214" s="50">
        <v>2.8090760408400001E-5</v>
      </c>
    </row>
    <row r="9215" spans="1:21">
      <c r="A9215" s="48" t="s">
        <v>32842</v>
      </c>
      <c r="B9215" s="49" t="s">
        <v>40118</v>
      </c>
      <c r="C9215" s="49" t="s">
        <v>40119</v>
      </c>
      <c r="D9215" s="45">
        <v>1.5089061472814</v>
      </c>
      <c r="E9215" s="48">
        <v>0</v>
      </c>
      <c r="F9215" s="48">
        <v>0</v>
      </c>
      <c r="G9215" s="48">
        <v>0</v>
      </c>
      <c r="H9215" s="48">
        <v>0</v>
      </c>
      <c r="I9215" s="48">
        <v>0</v>
      </c>
      <c r="J9215" s="49" t="s">
        <v>40120</v>
      </c>
      <c r="K9215" s="48">
        <v>-9.8022490236969601E-3</v>
      </c>
      <c r="L9215" s="48">
        <v>0.99933566358969195</v>
      </c>
      <c r="M9215" s="49" t="s">
        <v>40121</v>
      </c>
      <c r="N9215" s="45">
        <v>5.6315080999999999E-3</v>
      </c>
      <c r="O9215" s="45">
        <v>0.28271728270000002</v>
      </c>
      <c r="P9215" s="48" t="s">
        <v>40121</v>
      </c>
      <c r="Q9215" s="45">
        <v>1E-3</v>
      </c>
      <c r="R9215" s="48">
        <v>1</v>
      </c>
      <c r="S9215" s="48" t="s">
        <v>40122</v>
      </c>
      <c r="T9215" s="50">
        <v>-7.5042100000000003E-4</v>
      </c>
      <c r="U9215" s="50">
        <v>5.9459588690300002E-3</v>
      </c>
    </row>
    <row r="9216" spans="1:21">
      <c r="A9216" s="48" t="s">
        <v>32842</v>
      </c>
      <c r="B9216" s="49" t="s">
        <v>23884</v>
      </c>
      <c r="C9216" s="49" t="s">
        <v>23885</v>
      </c>
      <c r="D9216" s="45">
        <v>1.1271939927919301</v>
      </c>
      <c r="E9216" s="48">
        <v>0</v>
      </c>
      <c r="F9216" s="48">
        <v>0</v>
      </c>
      <c r="G9216" s="48">
        <v>0</v>
      </c>
      <c r="H9216" s="48">
        <v>0</v>
      </c>
      <c r="I9216" s="48">
        <v>0</v>
      </c>
      <c r="J9216" s="49" t="s">
        <v>40123</v>
      </c>
      <c r="K9216" s="48">
        <v>-4.2804872699868199E-2</v>
      </c>
      <c r="L9216" s="48">
        <v>0.95956434842762395</v>
      </c>
      <c r="M9216" s="49" t="s">
        <v>40124</v>
      </c>
      <c r="N9216" s="45" t="s">
        <v>2647</v>
      </c>
      <c r="O9216" s="45">
        <v>1</v>
      </c>
      <c r="P9216" s="48" t="s">
        <v>40124</v>
      </c>
      <c r="Q9216" s="45">
        <v>0.33400000000000002</v>
      </c>
      <c r="R9216" s="48">
        <v>1</v>
      </c>
      <c r="S9216" s="48" t="s">
        <v>40125</v>
      </c>
      <c r="T9216" s="50">
        <v>-9.9604600000000002E-8</v>
      </c>
      <c r="U9216" s="50">
        <v>3.7653980583199998E-9</v>
      </c>
    </row>
    <row r="9217" spans="1:21">
      <c r="A9217" s="48" t="s">
        <v>32842</v>
      </c>
      <c r="B9217" s="49" t="s">
        <v>23884</v>
      </c>
      <c r="C9217" s="49" t="s">
        <v>23885</v>
      </c>
      <c r="D9217" s="45">
        <v>1.1271939927919301</v>
      </c>
      <c r="E9217" s="48">
        <v>0</v>
      </c>
      <c r="F9217" s="48">
        <v>0</v>
      </c>
      <c r="G9217" s="48">
        <v>0</v>
      </c>
      <c r="H9217" s="48">
        <v>0</v>
      </c>
      <c r="I9217" s="48">
        <v>0</v>
      </c>
      <c r="J9217" s="49" t="s">
        <v>40126</v>
      </c>
      <c r="K9217" s="48" t="s">
        <v>1268</v>
      </c>
      <c r="L9217" s="48" t="s">
        <v>1268</v>
      </c>
      <c r="M9217" s="49" t="s">
        <v>40127</v>
      </c>
      <c r="N9217" s="45">
        <v>9.1200267000000005E-3</v>
      </c>
      <c r="O9217" s="45">
        <v>0.28521478519999999</v>
      </c>
      <c r="P9217" s="48" t="s">
        <v>40127</v>
      </c>
      <c r="Q9217" s="45">
        <v>1.2E-2</v>
      </c>
      <c r="R9217" s="48">
        <v>1</v>
      </c>
      <c r="S9217" s="48" t="s">
        <v>40128</v>
      </c>
      <c r="T9217" s="50">
        <v>-1.68148E-6</v>
      </c>
      <c r="U9217" s="50">
        <v>7.3728588972000002E-10</v>
      </c>
    </row>
    <row r="9218" spans="1:21">
      <c r="A9218" s="48" t="s">
        <v>32842</v>
      </c>
      <c r="B9218" s="49" t="s">
        <v>23884</v>
      </c>
      <c r="C9218" s="49" t="s">
        <v>23885</v>
      </c>
      <c r="D9218" s="45">
        <v>1.1271939927919301</v>
      </c>
      <c r="E9218" s="48">
        <v>0</v>
      </c>
      <c r="F9218" s="48">
        <v>0</v>
      </c>
      <c r="G9218" s="48">
        <v>0</v>
      </c>
      <c r="H9218" s="48">
        <v>0</v>
      </c>
      <c r="I9218" s="48">
        <v>0</v>
      </c>
      <c r="J9218" s="49" t="s">
        <v>40129</v>
      </c>
      <c r="K9218" s="48">
        <v>-3.1073990775638001E-2</v>
      </c>
      <c r="L9218" s="48">
        <v>0.95993446181438702</v>
      </c>
      <c r="M9218" s="49" t="s">
        <v>40130</v>
      </c>
      <c r="N9218" s="45">
        <v>-2.6394781499999999E-2</v>
      </c>
      <c r="O9218" s="45">
        <v>0.1893106893</v>
      </c>
      <c r="P9218" s="48" t="s">
        <v>40130</v>
      </c>
      <c r="Q9218" s="45">
        <v>-3.9E-2</v>
      </c>
      <c r="R9218" s="48">
        <v>1</v>
      </c>
      <c r="S9218" s="48" t="s">
        <v>40131</v>
      </c>
      <c r="T9218" s="50">
        <v>-7.36792E-3</v>
      </c>
      <c r="U9218" s="50">
        <v>4.7118780867199998E-2</v>
      </c>
    </row>
    <row r="9219" spans="1:21">
      <c r="A9219" s="48" t="s">
        <v>32842</v>
      </c>
      <c r="B9219" s="49" t="s">
        <v>23884</v>
      </c>
      <c r="C9219" s="49" t="s">
        <v>23885</v>
      </c>
      <c r="D9219" s="45">
        <v>1.1271939927919301</v>
      </c>
      <c r="E9219" s="48">
        <v>0</v>
      </c>
      <c r="F9219" s="48">
        <v>0</v>
      </c>
      <c r="G9219" s="48">
        <v>0</v>
      </c>
      <c r="H9219" s="48">
        <v>0</v>
      </c>
      <c r="I9219" s="48">
        <v>0</v>
      </c>
      <c r="J9219" s="49" t="s">
        <v>40132</v>
      </c>
      <c r="K9219" s="48" t="s">
        <v>1268</v>
      </c>
      <c r="L9219" s="48" t="s">
        <v>1268</v>
      </c>
      <c r="M9219" s="49" t="s">
        <v>40133</v>
      </c>
      <c r="N9219" s="45">
        <v>-2.9621956000000001E-3</v>
      </c>
      <c r="O9219" s="45">
        <v>0.32417582420000002</v>
      </c>
      <c r="P9219" s="48" t="s">
        <v>40133</v>
      </c>
      <c r="Q9219" s="45">
        <v>-6.0999999999999999E-2</v>
      </c>
      <c r="R9219" s="48">
        <v>1</v>
      </c>
      <c r="S9219" s="48" t="s">
        <v>40134</v>
      </c>
      <c r="T9219" s="50">
        <v>-4.4968100000000004E-3</v>
      </c>
      <c r="U9219" s="50">
        <v>2.69676322862E-2</v>
      </c>
    </row>
    <row r="9220" spans="1:21">
      <c r="A9220" s="48" t="s">
        <v>32842</v>
      </c>
      <c r="B9220" s="49" t="s">
        <v>23884</v>
      </c>
      <c r="C9220" s="49" t="s">
        <v>23885</v>
      </c>
      <c r="D9220" s="45">
        <v>1.1271939927919301</v>
      </c>
      <c r="E9220" s="48">
        <v>0</v>
      </c>
      <c r="F9220" s="48">
        <v>0</v>
      </c>
      <c r="G9220" s="48">
        <v>0</v>
      </c>
      <c r="H9220" s="48">
        <v>0</v>
      </c>
      <c r="I9220" s="48">
        <v>0</v>
      </c>
      <c r="J9220" s="49" t="s">
        <v>40135</v>
      </c>
      <c r="K9220" s="48" t="s">
        <v>1268</v>
      </c>
      <c r="L9220" s="48" t="s">
        <v>1268</v>
      </c>
      <c r="M9220" s="49" t="s">
        <v>40136</v>
      </c>
      <c r="N9220" s="45">
        <v>-2.8954003499999999E-2</v>
      </c>
      <c r="O9220" s="45">
        <v>0.16583416579999999</v>
      </c>
      <c r="P9220" s="48" t="s">
        <v>40136</v>
      </c>
      <c r="Q9220" s="45">
        <v>5.0000000000000001E-3</v>
      </c>
      <c r="R9220" s="48">
        <v>1</v>
      </c>
      <c r="S9220" s="48" t="s">
        <v>40137</v>
      </c>
      <c r="T9220" s="50">
        <v>1.5930800000000001E-8</v>
      </c>
      <c r="U9220" s="50">
        <v>5.9827397783199999E-12</v>
      </c>
    </row>
    <row r="9221" spans="1:21">
      <c r="A9221" s="48" t="s">
        <v>32842</v>
      </c>
      <c r="B9221" s="49" t="s">
        <v>40138</v>
      </c>
      <c r="C9221" s="49" t="s">
        <v>40139</v>
      </c>
      <c r="D9221" s="45">
        <v>1.2135488250592901</v>
      </c>
      <c r="E9221" s="48">
        <v>1</v>
      </c>
      <c r="F9221" s="48">
        <v>0</v>
      </c>
      <c r="G9221" s="48">
        <v>1</v>
      </c>
      <c r="H9221" s="48">
        <v>0</v>
      </c>
      <c r="I9221" s="48">
        <v>0</v>
      </c>
      <c r="J9221" s="49" t="s">
        <v>40140</v>
      </c>
      <c r="K9221" s="48" t="s">
        <v>1268</v>
      </c>
      <c r="L9221" s="48" t="s">
        <v>1268</v>
      </c>
      <c r="M9221" s="49" t="s">
        <v>40141</v>
      </c>
      <c r="N9221" s="45">
        <v>0.146319</v>
      </c>
      <c r="O9221" s="45">
        <v>2.3976023999999999E-2</v>
      </c>
      <c r="P9221" s="48" t="s">
        <v>40141</v>
      </c>
      <c r="Q9221" s="45">
        <v>4.0000000000000001E-3</v>
      </c>
      <c r="R9221" s="48">
        <v>1</v>
      </c>
      <c r="S9221" s="48" t="s">
        <v>40142</v>
      </c>
      <c r="T9221" s="50">
        <v>9.5869599999999992E-7</v>
      </c>
      <c r="U9221" s="50">
        <v>1.83981164029E-9</v>
      </c>
    </row>
    <row r="9222" spans="1:21">
      <c r="A9222" s="48" t="s">
        <v>32842</v>
      </c>
      <c r="B9222" s="49" t="s">
        <v>23933</v>
      </c>
      <c r="C9222" s="49" t="s">
        <v>23934</v>
      </c>
      <c r="D9222" s="45">
        <v>2.37358080284565</v>
      </c>
      <c r="E9222" s="48">
        <v>0</v>
      </c>
      <c r="F9222" s="48">
        <v>0</v>
      </c>
      <c r="G9222" s="48">
        <v>0</v>
      </c>
      <c r="H9222" s="48">
        <v>0</v>
      </c>
      <c r="I9222" s="48">
        <v>0</v>
      </c>
      <c r="J9222" s="49" t="s">
        <v>40143</v>
      </c>
      <c r="K9222" s="48">
        <v>4.4756456664626298E-2</v>
      </c>
      <c r="L9222" s="48">
        <v>0.76543676555349105</v>
      </c>
      <c r="M9222" s="49" t="s">
        <v>40144</v>
      </c>
      <c r="N9222" s="45">
        <v>-3.0365927300000001E-2</v>
      </c>
      <c r="O9222" s="45">
        <v>7.44255744E-2</v>
      </c>
      <c r="P9222" s="48" t="s">
        <v>40144</v>
      </c>
      <c r="Q9222" s="45">
        <v>-5.0000000000000001E-3</v>
      </c>
      <c r="R9222" s="48">
        <v>1</v>
      </c>
      <c r="S9222" s="48" t="s">
        <v>40145</v>
      </c>
      <c r="T9222" s="50">
        <v>-1.07809E-14</v>
      </c>
      <c r="U9222" s="50">
        <v>2.0273692722199999E-30</v>
      </c>
    </row>
    <row r="9223" spans="1:21">
      <c r="A9223" s="48" t="s">
        <v>32842</v>
      </c>
      <c r="B9223" s="49" t="s">
        <v>40146</v>
      </c>
      <c r="C9223" s="49" t="s">
        <v>40147</v>
      </c>
      <c r="D9223" s="45">
        <v>2.07060392634784</v>
      </c>
      <c r="E9223" s="48">
        <v>0</v>
      </c>
      <c r="F9223" s="48">
        <v>0</v>
      </c>
      <c r="G9223" s="48">
        <v>0</v>
      </c>
      <c r="H9223" s="48">
        <v>0</v>
      </c>
      <c r="I9223" s="48">
        <v>0</v>
      </c>
      <c r="J9223" s="49" t="s">
        <v>40148</v>
      </c>
      <c r="K9223" s="48">
        <v>-1.18087108888115E-2</v>
      </c>
      <c r="L9223" s="48">
        <v>0.94804820225367803</v>
      </c>
      <c r="M9223" s="49" t="s">
        <v>40149</v>
      </c>
      <c r="N9223" s="45">
        <v>-0.1589232719</v>
      </c>
      <c r="O9223" s="45">
        <v>7.34265734E-2</v>
      </c>
      <c r="P9223" s="48" t="s">
        <v>40149</v>
      </c>
      <c r="Q9223" s="45">
        <v>-4.5999999999999999E-2</v>
      </c>
      <c r="R9223" s="48">
        <v>1</v>
      </c>
      <c r="S9223" s="48" t="s">
        <v>40150</v>
      </c>
      <c r="T9223" s="50">
        <v>-8.58225E-4</v>
      </c>
      <c r="U9223" s="50">
        <v>6.2199448727099998E-7</v>
      </c>
    </row>
    <row r="9224" spans="1:21">
      <c r="A9224" s="48" t="s">
        <v>32842</v>
      </c>
      <c r="B9224" s="49" t="s">
        <v>40146</v>
      </c>
      <c r="C9224" s="49" t="s">
        <v>40147</v>
      </c>
      <c r="D9224" s="45">
        <v>2.07060392634784</v>
      </c>
      <c r="E9224" s="48">
        <v>0</v>
      </c>
      <c r="F9224" s="48">
        <v>0</v>
      </c>
      <c r="G9224" s="48">
        <v>0</v>
      </c>
      <c r="H9224" s="48">
        <v>0</v>
      </c>
      <c r="I9224" s="48">
        <v>0</v>
      </c>
      <c r="J9224" s="49" t="s">
        <v>40151</v>
      </c>
      <c r="K9224" s="48">
        <v>-6.6667074954911795E-2</v>
      </c>
      <c r="L9224" s="48">
        <v>0.49286445628737902</v>
      </c>
      <c r="M9224" s="49" t="s">
        <v>40152</v>
      </c>
      <c r="N9224" s="45">
        <v>3.4995149999999999E-3</v>
      </c>
      <c r="O9224" s="45">
        <v>0.25474525469999998</v>
      </c>
      <c r="P9224" s="48" t="s">
        <v>40152</v>
      </c>
      <c r="Q9224" s="45">
        <v>5.0000000000000001E-3</v>
      </c>
      <c r="R9224" s="48">
        <v>1</v>
      </c>
      <c r="S9224" s="48" t="s">
        <v>40153</v>
      </c>
      <c r="T9224" s="50">
        <v>-1.25404E-2</v>
      </c>
      <c r="U9224" s="50">
        <v>8.4970600463199999E-2</v>
      </c>
    </row>
    <row r="9225" spans="1:21">
      <c r="A9225" s="48" t="s">
        <v>32842</v>
      </c>
      <c r="B9225" s="49" t="s">
        <v>23946</v>
      </c>
      <c r="C9225" s="49" t="s">
        <v>23947</v>
      </c>
      <c r="D9225" s="45">
        <v>1.6960681092300001</v>
      </c>
      <c r="E9225" s="48">
        <v>0</v>
      </c>
      <c r="F9225" s="48">
        <v>0</v>
      </c>
      <c r="G9225" s="48">
        <v>0</v>
      </c>
      <c r="H9225" s="48">
        <v>0</v>
      </c>
      <c r="I9225" s="48">
        <v>0</v>
      </c>
      <c r="J9225" s="49" t="s">
        <v>40154</v>
      </c>
      <c r="K9225" s="48">
        <v>-9.1234107066133305E-3</v>
      </c>
      <c r="L9225" s="48">
        <v>0.96960125496580996</v>
      </c>
      <c r="M9225" s="49" t="s">
        <v>40155</v>
      </c>
      <c r="N9225" s="45">
        <v>1.37697717999999E-2</v>
      </c>
      <c r="O9225" s="45">
        <v>0.14435564439999901</v>
      </c>
      <c r="P9225" s="48" t="s">
        <v>40155</v>
      </c>
      <c r="Q9225" s="45">
        <v>-1E-3</v>
      </c>
      <c r="R9225" s="48">
        <v>1</v>
      </c>
      <c r="S9225" s="48" t="s">
        <v>40156</v>
      </c>
      <c r="T9225" s="50">
        <v>-2.8608000000000003E-4</v>
      </c>
      <c r="U9225" s="50">
        <v>6.0442579113399997E-5</v>
      </c>
    </row>
    <row r="9226" spans="1:21">
      <c r="A9226" s="48" t="s">
        <v>32842</v>
      </c>
      <c r="B9226" s="49" t="s">
        <v>23985</v>
      </c>
      <c r="C9226" s="49" t="s">
        <v>23986</v>
      </c>
      <c r="D9226" s="45">
        <v>1.54774561194553</v>
      </c>
      <c r="E9226" s="48">
        <v>0</v>
      </c>
      <c r="F9226" s="48">
        <v>0</v>
      </c>
      <c r="G9226" s="48">
        <v>0</v>
      </c>
      <c r="H9226" s="48">
        <v>0</v>
      </c>
      <c r="I9226" s="48">
        <v>0</v>
      </c>
      <c r="J9226" s="49" t="s">
        <v>40157</v>
      </c>
      <c r="K9226" s="48">
        <v>-3.4303727306688701E-2</v>
      </c>
      <c r="L9226" s="48">
        <v>0.92361565978246796</v>
      </c>
      <c r="M9226" s="49" t="s">
        <v>40158</v>
      </c>
      <c r="N9226" s="45">
        <v>5.6119728000000001E-3</v>
      </c>
      <c r="O9226" s="45">
        <v>0.29370629370000001</v>
      </c>
      <c r="P9226" s="48" t="s">
        <v>40158</v>
      </c>
      <c r="Q9226" s="45">
        <v>-0.10100000000000001</v>
      </c>
      <c r="R9226" s="48">
        <v>1</v>
      </c>
      <c r="S9226" s="48" t="s">
        <v>40159</v>
      </c>
      <c r="T9226" s="50">
        <v>-1.20199E-2</v>
      </c>
      <c r="U9226" s="50">
        <v>8.3717325646799998E-2</v>
      </c>
    </row>
    <row r="9227" spans="1:21">
      <c r="A9227" s="48" t="s">
        <v>32842</v>
      </c>
      <c r="B9227" s="49" t="s">
        <v>40160</v>
      </c>
      <c r="C9227" s="49" t="s">
        <v>40161</v>
      </c>
      <c r="D9227" s="45">
        <v>0.83994380430291404</v>
      </c>
      <c r="E9227" s="48">
        <v>0</v>
      </c>
      <c r="F9227" s="48">
        <v>0</v>
      </c>
      <c r="G9227" s="48">
        <v>0</v>
      </c>
      <c r="H9227" s="48">
        <v>0</v>
      </c>
      <c r="I9227" s="48">
        <v>0</v>
      </c>
      <c r="J9227" s="49" t="s">
        <v>40162</v>
      </c>
      <c r="K9227" s="48">
        <v>0.186779706216611</v>
      </c>
      <c r="L9227" s="48">
        <v>0.58939281935291599</v>
      </c>
      <c r="M9227" s="49" t="s">
        <v>40163</v>
      </c>
      <c r="N9227" s="45">
        <v>-7.3374740000000001E-3</v>
      </c>
      <c r="O9227" s="45">
        <v>0.31418581420000002</v>
      </c>
      <c r="P9227" s="48" t="s">
        <v>40163</v>
      </c>
      <c r="Q9227" s="45">
        <v>-1.9E-2</v>
      </c>
      <c r="R9227" s="48">
        <v>1</v>
      </c>
      <c r="S9227" s="48" t="s">
        <v>40164</v>
      </c>
      <c r="T9227" s="50">
        <v>-1.2700400000000001E-3</v>
      </c>
      <c r="U9227" s="50">
        <v>9.0459251137700002E-3</v>
      </c>
    </row>
    <row r="9228" spans="1:21">
      <c r="A9228" s="48" t="s">
        <v>32842</v>
      </c>
      <c r="B9228" s="49" t="s">
        <v>40160</v>
      </c>
      <c r="C9228" s="49" t="s">
        <v>40161</v>
      </c>
      <c r="D9228" s="45">
        <v>0.83994380430291404</v>
      </c>
      <c r="E9228" s="48">
        <v>0</v>
      </c>
      <c r="F9228" s="48">
        <v>0</v>
      </c>
      <c r="G9228" s="48">
        <v>0</v>
      </c>
      <c r="H9228" s="48">
        <v>0</v>
      </c>
      <c r="I9228" s="48">
        <v>0</v>
      </c>
      <c r="J9228" s="49" t="s">
        <v>40165</v>
      </c>
      <c r="K9228" s="48" t="s">
        <v>1268</v>
      </c>
      <c r="L9228" s="48" t="s">
        <v>1268</v>
      </c>
      <c r="M9228" s="49" t="s">
        <v>40166</v>
      </c>
      <c r="N9228" s="45">
        <v>1.00040527E-2</v>
      </c>
      <c r="O9228" s="45">
        <v>0.29520479519999998</v>
      </c>
      <c r="P9228" s="48" t="s">
        <v>40166</v>
      </c>
      <c r="Q9228" s="45">
        <v>7.0000000000000001E-3</v>
      </c>
      <c r="R9228" s="48">
        <v>1</v>
      </c>
      <c r="S9228" s="48" t="s">
        <v>40167</v>
      </c>
      <c r="T9228" s="50">
        <v>7.74871E-4</v>
      </c>
      <c r="U9228" s="50">
        <v>5.71350783245E-3</v>
      </c>
    </row>
    <row r="9229" spans="1:21">
      <c r="A9229" s="48" t="s">
        <v>32842</v>
      </c>
      <c r="B9229" s="49" t="s">
        <v>24031</v>
      </c>
      <c r="C9229" s="49" t="s">
        <v>24032</v>
      </c>
      <c r="D9229" s="45">
        <v>2.0099280052425499</v>
      </c>
      <c r="E9229" s="48">
        <v>0</v>
      </c>
      <c r="F9229" s="48">
        <v>0</v>
      </c>
      <c r="G9229" s="48">
        <v>0</v>
      </c>
      <c r="H9229" s="48">
        <v>0</v>
      </c>
      <c r="I9229" s="48">
        <v>0</v>
      </c>
      <c r="J9229" s="49" t="s">
        <v>40168</v>
      </c>
      <c r="K9229" s="48" t="s">
        <v>1268</v>
      </c>
      <c r="L9229" s="48" t="s">
        <v>1268</v>
      </c>
      <c r="M9229" s="49" t="s">
        <v>40169</v>
      </c>
      <c r="N9229" s="45">
        <v>3.1853501E-3</v>
      </c>
      <c r="O9229" s="45">
        <v>0.28521478519999999</v>
      </c>
      <c r="P9229" s="48" t="s">
        <v>40169</v>
      </c>
      <c r="Q9229" s="45">
        <v>-2E-3</v>
      </c>
      <c r="R9229" s="48">
        <v>1</v>
      </c>
      <c r="S9229" s="48" t="s">
        <v>40170</v>
      </c>
      <c r="T9229" s="50">
        <v>-4.2315700000000002E-15</v>
      </c>
      <c r="U9229" s="50">
        <v>1.3334994321799999E-18</v>
      </c>
    </row>
    <row r="9230" spans="1:21">
      <c r="A9230" s="48" t="s">
        <v>32842</v>
      </c>
      <c r="B9230" s="49" t="s">
        <v>40171</v>
      </c>
      <c r="C9230" s="49" t="s">
        <v>40172</v>
      </c>
      <c r="D9230" s="45">
        <v>2.3238344974167999</v>
      </c>
      <c r="E9230" s="48">
        <v>0</v>
      </c>
      <c r="F9230" s="48">
        <v>0</v>
      </c>
      <c r="G9230" s="48">
        <v>0</v>
      </c>
      <c r="H9230" s="48">
        <v>0</v>
      </c>
      <c r="I9230" s="48">
        <v>0</v>
      </c>
      <c r="J9230" s="49" t="s">
        <v>40173</v>
      </c>
      <c r="K9230" s="48">
        <v>-3.6786401240112898E-2</v>
      </c>
      <c r="L9230" s="48">
        <v>0.65172074031664395</v>
      </c>
      <c r="M9230" s="49" t="s">
        <v>40174</v>
      </c>
      <c r="N9230" s="45">
        <v>1.137649E-4</v>
      </c>
      <c r="O9230" s="45">
        <v>0.38811188810000002</v>
      </c>
      <c r="P9230" s="48" t="s">
        <v>40174</v>
      </c>
      <c r="Q9230" s="45">
        <v>3.0000000000000001E-3</v>
      </c>
      <c r="R9230" s="48">
        <v>1</v>
      </c>
      <c r="S9230" s="48" t="s">
        <v>40175</v>
      </c>
      <c r="T9230" s="50">
        <v>-7.7715600000000002E-16</v>
      </c>
      <c r="U9230" s="50">
        <v>5.7338419396400005E-60</v>
      </c>
    </row>
    <row r="9231" spans="1:21">
      <c r="A9231" s="48" t="s">
        <v>32842</v>
      </c>
      <c r="B9231" s="49" t="s">
        <v>24055</v>
      </c>
      <c r="C9231" s="49" t="s">
        <v>24056</v>
      </c>
      <c r="D9231" s="45">
        <v>1.7035779891521401</v>
      </c>
      <c r="E9231" s="48">
        <v>0</v>
      </c>
      <c r="F9231" s="48">
        <v>0</v>
      </c>
      <c r="G9231" s="48">
        <v>0</v>
      </c>
      <c r="H9231" s="48">
        <v>0</v>
      </c>
      <c r="I9231" s="48">
        <v>0</v>
      </c>
      <c r="J9231" s="49" t="s">
        <v>40176</v>
      </c>
      <c r="K9231" s="48">
        <v>3.5616689792740798E-3</v>
      </c>
      <c r="L9231" s="48">
        <v>0.99525293421160099</v>
      </c>
      <c r="M9231" s="49" t="s">
        <v>40177</v>
      </c>
      <c r="N9231" s="45">
        <v>-1.5967977800000002E-2</v>
      </c>
      <c r="O9231" s="45">
        <v>0.1513486513</v>
      </c>
      <c r="P9231" s="48" t="s">
        <v>40177</v>
      </c>
      <c r="Q9231" s="45">
        <v>-3.4000000000000002E-2</v>
      </c>
      <c r="R9231" s="48">
        <v>1</v>
      </c>
      <c r="S9231" s="48" t="s">
        <v>40178</v>
      </c>
      <c r="T9231" s="50">
        <v>-2.8943200000000001E-3</v>
      </c>
      <c r="U9231" s="50">
        <v>1.6281339568799999E-2</v>
      </c>
    </row>
    <row r="9232" spans="1:21">
      <c r="A9232" s="48" t="s">
        <v>32842</v>
      </c>
      <c r="B9232" s="49" t="s">
        <v>24055</v>
      </c>
      <c r="C9232" s="49" t="s">
        <v>24056</v>
      </c>
      <c r="D9232" s="45">
        <v>1.7035779891521401</v>
      </c>
      <c r="E9232" s="48">
        <v>0</v>
      </c>
      <c r="F9232" s="48">
        <v>0</v>
      </c>
      <c r="G9232" s="48">
        <v>0</v>
      </c>
      <c r="H9232" s="48">
        <v>0</v>
      </c>
      <c r="I9232" s="48">
        <v>0</v>
      </c>
      <c r="J9232" s="49" t="s">
        <v>40179</v>
      </c>
      <c r="K9232" s="48">
        <v>-2.5514890665964001E-2</v>
      </c>
      <c r="L9232" s="48">
        <v>0.95889057622612495</v>
      </c>
      <c r="M9232" s="49" t="s">
        <v>40180</v>
      </c>
      <c r="N9232" s="45">
        <v>-8.9538910000000005E-4</v>
      </c>
      <c r="O9232" s="45">
        <v>0.35114885109999999</v>
      </c>
      <c r="P9232" s="48" t="s">
        <v>40180</v>
      </c>
      <c r="Q9232" s="45">
        <v>-6.0000000000000001E-3</v>
      </c>
      <c r="R9232" s="48">
        <v>1</v>
      </c>
      <c r="S9232" s="48" t="s">
        <v>40181</v>
      </c>
      <c r="T9232" s="50">
        <v>5.6821299999999999E-8</v>
      </c>
      <c r="U9232" s="50">
        <v>1.82560558296E-12</v>
      </c>
    </row>
    <row r="9233" spans="1:21">
      <c r="A9233" s="48" t="s">
        <v>32842</v>
      </c>
      <c r="B9233" s="49" t="s">
        <v>24060</v>
      </c>
      <c r="C9233" s="49" t="s">
        <v>24061</v>
      </c>
      <c r="D9233" s="45">
        <v>1.68699811637644</v>
      </c>
      <c r="E9233" s="48">
        <v>0</v>
      </c>
      <c r="F9233" s="48">
        <v>0</v>
      </c>
      <c r="G9233" s="48">
        <v>0</v>
      </c>
      <c r="H9233" s="48">
        <v>0</v>
      </c>
      <c r="I9233" s="48">
        <v>0</v>
      </c>
      <c r="J9233" s="49" t="s">
        <v>40182</v>
      </c>
      <c r="K9233" s="48" t="s">
        <v>1268</v>
      </c>
      <c r="L9233" s="48" t="s">
        <v>1268</v>
      </c>
      <c r="M9233" s="49" t="s">
        <v>40183</v>
      </c>
      <c r="N9233" s="45">
        <v>-2.5429755E-3</v>
      </c>
      <c r="O9233" s="45">
        <v>0.3026973027</v>
      </c>
      <c r="P9233" s="48" t="s">
        <v>40183</v>
      </c>
      <c r="Q9233" s="45">
        <v>-2E-3</v>
      </c>
      <c r="R9233" s="48">
        <v>1</v>
      </c>
      <c r="S9233" s="48" t="s">
        <v>40184</v>
      </c>
      <c r="T9233" s="50">
        <v>-2.50672E-12</v>
      </c>
      <c r="U9233" s="50">
        <v>1.33349944249E-18</v>
      </c>
    </row>
    <row r="9234" spans="1:21">
      <c r="A9234" s="48" t="s">
        <v>32842</v>
      </c>
      <c r="B9234" s="49" t="s">
        <v>24060</v>
      </c>
      <c r="C9234" s="49" t="s">
        <v>24061</v>
      </c>
      <c r="D9234" s="45">
        <v>1.68699811637644</v>
      </c>
      <c r="E9234" s="48">
        <v>0</v>
      </c>
      <c r="F9234" s="48">
        <v>0</v>
      </c>
      <c r="G9234" s="48">
        <v>0</v>
      </c>
      <c r="H9234" s="48">
        <v>0</v>
      </c>
      <c r="I9234" s="48">
        <v>0</v>
      </c>
      <c r="J9234" s="49" t="s">
        <v>40185</v>
      </c>
      <c r="K9234" s="48">
        <v>-4.1098141002836201E-2</v>
      </c>
      <c r="L9234" s="48">
        <v>0.85778327087574702</v>
      </c>
      <c r="M9234" s="49" t="s">
        <v>40186</v>
      </c>
      <c r="N9234" s="45">
        <v>3.60257561E-2</v>
      </c>
      <c r="O9234" s="45">
        <v>7.9420579399999996E-2</v>
      </c>
      <c r="P9234" s="48" t="s">
        <v>40186</v>
      </c>
      <c r="Q9234" s="45">
        <v>1.4E-2</v>
      </c>
      <c r="R9234" s="48">
        <v>1</v>
      </c>
      <c r="S9234" s="48" t="s">
        <v>40187</v>
      </c>
      <c r="T9234" s="50">
        <v>2.42888E-4</v>
      </c>
      <c r="U9234" s="50">
        <v>5.8375761420199998E-4</v>
      </c>
    </row>
    <row r="9235" spans="1:21">
      <c r="A9235" s="48" t="s">
        <v>32842</v>
      </c>
      <c r="B9235" s="49" t="s">
        <v>24060</v>
      </c>
      <c r="C9235" s="49" t="s">
        <v>24061</v>
      </c>
      <c r="D9235" s="45">
        <v>1.68699811637644</v>
      </c>
      <c r="E9235" s="48">
        <v>0</v>
      </c>
      <c r="F9235" s="48">
        <v>0</v>
      </c>
      <c r="G9235" s="48">
        <v>0</v>
      </c>
      <c r="H9235" s="48">
        <v>0</v>
      </c>
      <c r="I9235" s="48">
        <v>0</v>
      </c>
      <c r="J9235" s="49" t="s">
        <v>40188</v>
      </c>
      <c r="K9235" s="48" t="s">
        <v>1268</v>
      </c>
      <c r="L9235" s="48" t="s">
        <v>1268</v>
      </c>
      <c r="M9235" s="49" t="s">
        <v>40189</v>
      </c>
      <c r="N9235" s="45">
        <v>4.3025614999999996E-3</v>
      </c>
      <c r="O9235" s="45">
        <v>0.26673326670000003</v>
      </c>
      <c r="P9235" s="48" t="s">
        <v>40189</v>
      </c>
      <c r="Q9235" s="45">
        <v>5.0000000000000001E-3</v>
      </c>
      <c r="R9235" s="48">
        <v>1</v>
      </c>
      <c r="S9235" s="48" t="s">
        <v>40190</v>
      </c>
      <c r="T9235" s="50">
        <v>-7.6447499999999996E-16</v>
      </c>
      <c r="U9235" s="50">
        <v>4.5548944709800002E-32</v>
      </c>
    </row>
    <row r="9236" spans="1:21">
      <c r="A9236" s="48" t="s">
        <v>32842</v>
      </c>
      <c r="B9236" s="49" t="s">
        <v>40191</v>
      </c>
      <c r="C9236" s="49" t="s">
        <v>40192</v>
      </c>
      <c r="D9236" s="45">
        <v>1.68700497709833</v>
      </c>
      <c r="E9236" s="48">
        <v>0</v>
      </c>
      <c r="F9236" s="48">
        <v>0</v>
      </c>
      <c r="G9236" s="48">
        <v>0</v>
      </c>
      <c r="H9236" s="48">
        <v>0</v>
      </c>
      <c r="I9236" s="48">
        <v>0</v>
      </c>
      <c r="J9236" s="49" t="s">
        <v>40193</v>
      </c>
      <c r="K9236" s="48">
        <v>-3.6351629390273102E-2</v>
      </c>
      <c r="L9236" s="48">
        <v>0.94312470627258105</v>
      </c>
      <c r="M9236" s="49" t="s">
        <v>40194</v>
      </c>
      <c r="N9236" s="45">
        <v>-3.5361963999999998E-3</v>
      </c>
      <c r="O9236" s="45">
        <v>0.30319680319999998</v>
      </c>
      <c r="P9236" s="48" t="s">
        <v>40194</v>
      </c>
      <c r="Q9236" s="45">
        <v>-1.7000000000000001E-2</v>
      </c>
      <c r="R9236" s="48">
        <v>1</v>
      </c>
      <c r="S9236" s="48" t="s">
        <v>40195</v>
      </c>
      <c r="T9236" s="50">
        <v>1.2141E-4</v>
      </c>
      <c r="U9236" s="50">
        <v>1.5655903591499999E-5</v>
      </c>
    </row>
    <row r="9237" spans="1:21">
      <c r="A9237" s="48" t="s">
        <v>32842</v>
      </c>
      <c r="B9237" s="49" t="s">
        <v>40191</v>
      </c>
      <c r="C9237" s="49" t="s">
        <v>40192</v>
      </c>
      <c r="D9237" s="45">
        <v>1.68700497709833</v>
      </c>
      <c r="E9237" s="48">
        <v>0</v>
      </c>
      <c r="F9237" s="48">
        <v>0</v>
      </c>
      <c r="G9237" s="48">
        <v>0</v>
      </c>
      <c r="H9237" s="48">
        <v>0</v>
      </c>
      <c r="I9237" s="48">
        <v>0</v>
      </c>
      <c r="J9237" s="49" t="s">
        <v>40196</v>
      </c>
      <c r="K9237" s="48">
        <v>4.6511830274978003E-2</v>
      </c>
      <c r="L9237" s="48">
        <v>0.80589751419100197</v>
      </c>
      <c r="M9237" s="49" t="s">
        <v>40197</v>
      </c>
      <c r="N9237" s="45">
        <v>6.4679639999999997E-4</v>
      </c>
      <c r="O9237" s="45">
        <v>0.34565434569999998</v>
      </c>
      <c r="P9237" s="48" t="s">
        <v>40197</v>
      </c>
      <c r="Q9237" s="45">
        <v>4.0000000000000001E-3</v>
      </c>
      <c r="R9237" s="48">
        <v>1</v>
      </c>
      <c r="S9237" s="48" t="s">
        <v>40198</v>
      </c>
      <c r="T9237" s="50">
        <v>2.16287E-15</v>
      </c>
      <c r="U9237" s="50">
        <v>4.8462633187999997E-27</v>
      </c>
    </row>
    <row r="9238" spans="1:21">
      <c r="A9238" s="48" t="s">
        <v>32842</v>
      </c>
      <c r="B9238" s="49" t="s">
        <v>40199</v>
      </c>
      <c r="C9238" s="49" t="s">
        <v>40200</v>
      </c>
      <c r="D9238" s="45">
        <v>1.9587425778834799</v>
      </c>
      <c r="E9238" s="48">
        <v>0</v>
      </c>
      <c r="F9238" s="48">
        <v>0</v>
      </c>
      <c r="G9238" s="48">
        <v>0</v>
      </c>
      <c r="H9238" s="48">
        <v>0</v>
      </c>
      <c r="I9238" s="48">
        <v>0</v>
      </c>
      <c r="J9238" s="49" t="s">
        <v>40201</v>
      </c>
      <c r="K9238" s="48">
        <v>-6.4165156198171799E-2</v>
      </c>
      <c r="L9238" s="48">
        <v>0.65525855733785399</v>
      </c>
      <c r="M9238" s="49" t="s">
        <v>40202</v>
      </c>
      <c r="N9238" s="45">
        <v>-7.6338749999999998E-4</v>
      </c>
      <c r="O9238" s="45">
        <v>0.35914085909999999</v>
      </c>
      <c r="P9238" s="48" t="s">
        <v>40202</v>
      </c>
      <c r="Q9238" s="45">
        <v>2E-3</v>
      </c>
      <c r="R9238" s="48">
        <v>1</v>
      </c>
      <c r="S9238" s="48" t="s">
        <v>40203</v>
      </c>
      <c r="T9238" s="50">
        <v>2.2614100000000002E-12</v>
      </c>
      <c r="U9238" s="50">
        <v>2.8306224590200002E-22</v>
      </c>
    </row>
    <row r="9239" spans="1:21">
      <c r="A9239" s="48" t="s">
        <v>32842</v>
      </c>
      <c r="B9239" s="49" t="s">
        <v>40199</v>
      </c>
      <c r="C9239" s="49" t="s">
        <v>40200</v>
      </c>
      <c r="D9239" s="45">
        <v>1.9587425778834799</v>
      </c>
      <c r="E9239" s="48">
        <v>0</v>
      </c>
      <c r="F9239" s="48">
        <v>0</v>
      </c>
      <c r="G9239" s="48">
        <v>0</v>
      </c>
      <c r="H9239" s="48">
        <v>0</v>
      </c>
      <c r="I9239" s="48">
        <v>0</v>
      </c>
      <c r="J9239" s="49" t="s">
        <v>40204</v>
      </c>
      <c r="K9239" s="48">
        <v>-6.7013756100838998E-2</v>
      </c>
      <c r="L9239" s="48">
        <v>0.614303032079351</v>
      </c>
      <c r="M9239" s="49" t="s">
        <v>40205</v>
      </c>
      <c r="N9239" s="45">
        <v>-2.2418232000000001E-3</v>
      </c>
      <c r="O9239" s="45">
        <v>0.31768231769999999</v>
      </c>
      <c r="P9239" s="48" t="s">
        <v>40205</v>
      </c>
      <c r="Q9239" s="45">
        <v>-7.0000000000000001E-3</v>
      </c>
      <c r="R9239" s="48">
        <v>1</v>
      </c>
      <c r="S9239" s="48" t="s">
        <v>40206</v>
      </c>
      <c r="T9239" s="50">
        <v>1.37981E-3</v>
      </c>
      <c r="U9239" s="50">
        <v>1.8129316456599999E-3</v>
      </c>
    </row>
    <row r="9240" spans="1:21">
      <c r="A9240" s="48" t="s">
        <v>32842</v>
      </c>
      <c r="B9240" s="49" t="s">
        <v>40199</v>
      </c>
      <c r="C9240" s="49" t="s">
        <v>40200</v>
      </c>
      <c r="D9240" s="45">
        <v>1.9587425778834799</v>
      </c>
      <c r="E9240" s="48">
        <v>0</v>
      </c>
      <c r="F9240" s="48">
        <v>0</v>
      </c>
      <c r="G9240" s="48">
        <v>0</v>
      </c>
      <c r="H9240" s="48">
        <v>0</v>
      </c>
      <c r="I9240" s="48">
        <v>0</v>
      </c>
      <c r="J9240" s="49" t="s">
        <v>40207</v>
      </c>
      <c r="K9240" s="48">
        <v>-8.4293632310490002E-2</v>
      </c>
      <c r="L9240" s="48">
        <v>0.54686122883086596</v>
      </c>
      <c r="M9240" s="49" t="s">
        <v>40208</v>
      </c>
      <c r="N9240" s="45">
        <v>1.5161129799999999E-2</v>
      </c>
      <c r="O9240" s="45">
        <v>0.22277722280000001</v>
      </c>
      <c r="P9240" s="48" t="s">
        <v>40208</v>
      </c>
      <c r="Q9240" s="45">
        <v>0.11</v>
      </c>
      <c r="R9240" s="48">
        <v>1</v>
      </c>
      <c r="S9240" s="48" t="s">
        <v>40209</v>
      </c>
      <c r="T9240" s="50">
        <v>8.1212499999999997E-7</v>
      </c>
      <c r="U9240" s="50">
        <v>9.6563012285099996E-15</v>
      </c>
    </row>
    <row r="9241" spans="1:21">
      <c r="A9241" s="48" t="s">
        <v>32842</v>
      </c>
      <c r="B9241" s="49" t="s">
        <v>40199</v>
      </c>
      <c r="C9241" s="49" t="s">
        <v>40200</v>
      </c>
      <c r="D9241" s="45">
        <v>1.9587425778834799</v>
      </c>
      <c r="E9241" s="48">
        <v>0</v>
      </c>
      <c r="F9241" s="48">
        <v>0</v>
      </c>
      <c r="G9241" s="48">
        <v>0</v>
      </c>
      <c r="H9241" s="48">
        <v>0</v>
      </c>
      <c r="I9241" s="48">
        <v>0</v>
      </c>
      <c r="J9241" s="49" t="s">
        <v>40210</v>
      </c>
      <c r="K9241" s="48">
        <v>4.7522384119303297E-2</v>
      </c>
      <c r="L9241" s="48">
        <v>0.72901485306833003</v>
      </c>
      <c r="M9241" s="49" t="s">
        <v>40211</v>
      </c>
      <c r="N9241" s="45">
        <v>1.3652024299999999E-2</v>
      </c>
      <c r="O9241" s="45">
        <v>0.13686313689999999</v>
      </c>
      <c r="P9241" s="48" t="s">
        <v>40211</v>
      </c>
      <c r="Q9241" s="45">
        <v>-1.4E-2</v>
      </c>
      <c r="R9241" s="48">
        <v>1</v>
      </c>
      <c r="S9241" s="48" t="s">
        <v>40212</v>
      </c>
      <c r="T9241" s="50">
        <v>3.2892800000000003E-11</v>
      </c>
      <c r="U9241" s="50">
        <v>1.3334996031599999E-18</v>
      </c>
    </row>
    <row r="9242" spans="1:21">
      <c r="A9242" s="48" t="s">
        <v>32842</v>
      </c>
      <c r="B9242" s="49" t="s">
        <v>40213</v>
      </c>
      <c r="C9242" s="49" t="s">
        <v>40214</v>
      </c>
      <c r="D9242" s="45">
        <v>0.91655312244709097</v>
      </c>
      <c r="E9242" s="48">
        <v>3</v>
      </c>
      <c r="F9242" s="48">
        <v>0</v>
      </c>
      <c r="G9242" s="48">
        <v>1</v>
      </c>
      <c r="H9242" s="48">
        <v>1</v>
      </c>
      <c r="I9242" s="48">
        <v>1</v>
      </c>
      <c r="J9242" s="49" t="s">
        <v>40215</v>
      </c>
      <c r="K9242" s="48">
        <v>-0.71904847345151901</v>
      </c>
      <c r="L9242" s="48">
        <v>0.12884310608351701</v>
      </c>
      <c r="M9242" s="49" t="s">
        <v>40216</v>
      </c>
      <c r="N9242" s="45">
        <v>0.22960149149999901</v>
      </c>
      <c r="O9242" s="45">
        <v>1.4985015000000001E-2</v>
      </c>
      <c r="P9242" s="48" t="s">
        <v>40216</v>
      </c>
      <c r="Q9242" s="45">
        <v>0.22500000000000001</v>
      </c>
      <c r="R9242" s="48">
        <v>4.6631990288399996E-3</v>
      </c>
      <c r="S9242" s="48" t="s">
        <v>40217</v>
      </c>
      <c r="T9242" s="50">
        <v>0.229211</v>
      </c>
      <c r="U9242" s="50">
        <v>0.99967187735899998</v>
      </c>
    </row>
    <row r="9243" spans="1:21">
      <c r="A9243" s="48" t="s">
        <v>32842</v>
      </c>
      <c r="B9243" s="49" t="s">
        <v>40218</v>
      </c>
      <c r="C9243" s="49" t="s">
        <v>40219</v>
      </c>
      <c r="D9243" s="45">
        <v>1.46865329840196</v>
      </c>
      <c r="E9243" s="48">
        <v>0</v>
      </c>
      <c r="F9243" s="48">
        <v>0</v>
      </c>
      <c r="G9243" s="48">
        <v>0</v>
      </c>
      <c r="H9243" s="48">
        <v>0</v>
      </c>
      <c r="I9243" s="48">
        <v>0</v>
      </c>
      <c r="J9243" s="49" t="s">
        <v>40220</v>
      </c>
      <c r="K9243" s="48">
        <v>-6.5098890598480105E-2</v>
      </c>
      <c r="L9243" s="48">
        <v>0.70098178901767105</v>
      </c>
      <c r="M9243" s="49" t="s">
        <v>40221</v>
      </c>
      <c r="N9243" s="45">
        <v>-3.4523014999999998E-3</v>
      </c>
      <c r="O9243" s="45">
        <v>0.30319680319999998</v>
      </c>
      <c r="P9243" s="48" t="s">
        <v>40221</v>
      </c>
      <c r="Q9243" s="45">
        <v>-1.0999999999999999E-2</v>
      </c>
      <c r="R9243" s="48">
        <v>1</v>
      </c>
      <c r="S9243" s="48" t="s">
        <v>40222</v>
      </c>
      <c r="T9243" s="50">
        <v>-1.8142699999999999E-10</v>
      </c>
      <c r="U9243" s="50">
        <v>4.7339584039800001E-17</v>
      </c>
    </row>
    <row r="9244" spans="1:21">
      <c r="A9244" s="48" t="s">
        <v>32842</v>
      </c>
      <c r="B9244" s="49" t="s">
        <v>40223</v>
      </c>
      <c r="C9244" s="49" t="s">
        <v>40224</v>
      </c>
      <c r="D9244" s="45">
        <v>1.0654444453221401</v>
      </c>
      <c r="E9244" s="48">
        <v>0</v>
      </c>
      <c r="F9244" s="48">
        <v>0</v>
      </c>
      <c r="G9244" s="48">
        <v>0</v>
      </c>
      <c r="H9244" s="48">
        <v>0</v>
      </c>
      <c r="I9244" s="48">
        <v>0</v>
      </c>
      <c r="J9244" s="49" t="s">
        <v>40225</v>
      </c>
      <c r="K9244" s="48">
        <v>1.9434750199097E-3</v>
      </c>
      <c r="L9244" s="48">
        <v>0.99881202660201196</v>
      </c>
      <c r="M9244" s="49" t="s">
        <v>40226</v>
      </c>
      <c r="N9244" s="45">
        <v>-4.4043491099999998E-2</v>
      </c>
      <c r="O9244" s="45">
        <v>0.14085914089999901</v>
      </c>
      <c r="P9244" s="48" t="s">
        <v>40226</v>
      </c>
      <c r="Q9244" s="45">
        <v>-0.08</v>
      </c>
      <c r="R9244" s="48">
        <v>1</v>
      </c>
      <c r="S9244" s="48" t="s">
        <v>40227</v>
      </c>
      <c r="T9244" s="50">
        <v>-6.5016399999999995E-4</v>
      </c>
      <c r="U9244" s="50">
        <v>6.2990952801499998E-3</v>
      </c>
    </row>
    <row r="9245" spans="1:21">
      <c r="A9245" s="48" t="s">
        <v>32842</v>
      </c>
      <c r="B9245" s="49" t="s">
        <v>24135</v>
      </c>
      <c r="C9245" s="49" t="s">
        <v>24136</v>
      </c>
      <c r="D9245" s="45">
        <v>1.3368934960140599</v>
      </c>
      <c r="E9245" s="48">
        <v>0</v>
      </c>
      <c r="F9245" s="48">
        <v>0</v>
      </c>
      <c r="G9245" s="48">
        <v>0</v>
      </c>
      <c r="H9245" s="48">
        <v>0</v>
      </c>
      <c r="I9245" s="48">
        <v>0</v>
      </c>
      <c r="J9245" s="49" t="s">
        <v>40228</v>
      </c>
      <c r="K9245" s="48">
        <v>-0.25653379011768501</v>
      </c>
      <c r="L9245" s="48">
        <v>0.81153457369825699</v>
      </c>
      <c r="M9245" s="49" t="s">
        <v>40229</v>
      </c>
      <c r="N9245" s="45">
        <v>2.6883964E-2</v>
      </c>
      <c r="O9245" s="45">
        <v>0.2702297702</v>
      </c>
      <c r="P9245" s="48" t="s">
        <v>40229</v>
      </c>
      <c r="Q9245" s="45">
        <v>-0.17199999999999999</v>
      </c>
      <c r="R9245" s="48">
        <v>1</v>
      </c>
      <c r="S9245" s="48" t="s">
        <v>40230</v>
      </c>
      <c r="T9245" s="50">
        <v>1.1022199999999999E-3</v>
      </c>
      <c r="U9245" s="50">
        <v>7.8405598979400005E-3</v>
      </c>
    </row>
    <row r="9246" spans="1:21">
      <c r="A9246" s="48" t="s">
        <v>32842</v>
      </c>
      <c r="B9246" s="49" t="s">
        <v>24140</v>
      </c>
      <c r="C9246" s="49" t="s">
        <v>24141</v>
      </c>
      <c r="D9246" s="45">
        <v>1.71558475065881</v>
      </c>
      <c r="E9246" s="48">
        <v>0</v>
      </c>
      <c r="F9246" s="48">
        <v>0</v>
      </c>
      <c r="G9246" s="48">
        <v>0</v>
      </c>
      <c r="H9246" s="48">
        <v>0</v>
      </c>
      <c r="I9246" s="48">
        <v>0</v>
      </c>
      <c r="J9246" s="49" t="s">
        <v>40231</v>
      </c>
      <c r="K9246" s="48" t="s">
        <v>1268</v>
      </c>
      <c r="L9246" s="48" t="s">
        <v>1268</v>
      </c>
      <c r="M9246" s="49" t="s">
        <v>40232</v>
      </c>
      <c r="N9246" s="45">
        <v>9.1147906000000004E-3</v>
      </c>
      <c r="O9246" s="45">
        <v>0.22677322680000001</v>
      </c>
      <c r="P9246" s="48" t="s">
        <v>40232</v>
      </c>
      <c r="Q9246" s="45">
        <v>3.0000000000000001E-3</v>
      </c>
      <c r="R9246" s="48">
        <v>1</v>
      </c>
      <c r="S9246" s="48" t="s">
        <v>40233</v>
      </c>
      <c r="T9246" s="50">
        <v>-1.6577900000000001E-16</v>
      </c>
      <c r="U9246" s="50">
        <v>1.3334994321699999E-18</v>
      </c>
    </row>
    <row r="9247" spans="1:21">
      <c r="A9247" s="48" t="s">
        <v>32842</v>
      </c>
      <c r="B9247" s="49" t="s">
        <v>24188</v>
      </c>
      <c r="C9247" s="49" t="s">
        <v>24189</v>
      </c>
      <c r="D9247" s="45">
        <v>1.3073201908926799</v>
      </c>
      <c r="E9247" s="48">
        <v>0</v>
      </c>
      <c r="F9247" s="48">
        <v>0</v>
      </c>
      <c r="G9247" s="48">
        <v>0</v>
      </c>
      <c r="H9247" s="48">
        <v>0</v>
      </c>
      <c r="I9247" s="48">
        <v>0</v>
      </c>
      <c r="J9247" s="49" t="s">
        <v>40234</v>
      </c>
      <c r="K9247" s="48">
        <v>-6.9807192899083395E-2</v>
      </c>
      <c r="L9247" s="48">
        <v>0.87752469860978599</v>
      </c>
      <c r="M9247" s="49" t="s">
        <v>40235</v>
      </c>
      <c r="N9247" s="45">
        <v>2.4754290299999999E-2</v>
      </c>
      <c r="O9247" s="45">
        <v>0.1923076923</v>
      </c>
      <c r="P9247" s="48" t="s">
        <v>40235</v>
      </c>
      <c r="Q9247" s="45">
        <v>0.04</v>
      </c>
      <c r="R9247" s="48">
        <v>1</v>
      </c>
      <c r="S9247" s="48" t="s">
        <v>40236</v>
      </c>
      <c r="T9247" s="50">
        <v>-7.9962100000000005E-6</v>
      </c>
      <c r="U9247" s="50">
        <v>4.8356434542899999E-4</v>
      </c>
    </row>
    <row r="9248" spans="1:21">
      <c r="A9248" s="48" t="s">
        <v>32842</v>
      </c>
      <c r="B9248" s="49" t="s">
        <v>40237</v>
      </c>
      <c r="C9248" s="49" t="s">
        <v>40238</v>
      </c>
      <c r="D9248" s="45">
        <v>1.1957707844033001</v>
      </c>
      <c r="E9248" s="48">
        <v>0</v>
      </c>
      <c r="F9248" s="48">
        <v>0</v>
      </c>
      <c r="G9248" s="48">
        <v>0</v>
      </c>
      <c r="H9248" s="48">
        <v>0</v>
      </c>
      <c r="I9248" s="48">
        <v>0</v>
      </c>
      <c r="J9248" s="49" t="s">
        <v>40239</v>
      </c>
      <c r="K9248" s="48" t="s">
        <v>1268</v>
      </c>
      <c r="L9248" s="48" t="s">
        <v>1268</v>
      </c>
      <c r="M9248" s="49" t="s">
        <v>40240</v>
      </c>
      <c r="N9248" s="45">
        <v>1.4166159000000001E-3</v>
      </c>
      <c r="O9248" s="45">
        <v>0.33816183820000001</v>
      </c>
      <c r="P9248" s="48" t="s">
        <v>40240</v>
      </c>
      <c r="Q9248" s="45">
        <v>-8.0000000000000002E-3</v>
      </c>
      <c r="R9248" s="48">
        <v>1</v>
      </c>
      <c r="S9248" s="48" t="s">
        <v>40241</v>
      </c>
      <c r="T9248" s="50">
        <v>-7.5749500000000002E-7</v>
      </c>
      <c r="U9248" s="50">
        <v>1.9459082955400001E-10</v>
      </c>
    </row>
    <row r="9249" spans="1:21">
      <c r="A9249" s="48" t="s">
        <v>32842</v>
      </c>
      <c r="B9249" s="49" t="s">
        <v>24201</v>
      </c>
      <c r="C9249" s="49" t="s">
        <v>24202</v>
      </c>
      <c r="D9249" s="45">
        <v>1.9286699006321899</v>
      </c>
      <c r="E9249" s="48">
        <v>0</v>
      </c>
      <c r="F9249" s="48">
        <v>0</v>
      </c>
      <c r="G9249" s="48">
        <v>0</v>
      </c>
      <c r="H9249" s="48">
        <v>0</v>
      </c>
      <c r="I9249" s="48">
        <v>0</v>
      </c>
      <c r="J9249" s="49" t="s">
        <v>40242</v>
      </c>
      <c r="K9249" s="48" t="s">
        <v>1268</v>
      </c>
      <c r="L9249" s="48" t="s">
        <v>1268</v>
      </c>
      <c r="M9249" s="49" t="s">
        <v>40243</v>
      </c>
      <c r="N9249" s="45" t="s">
        <v>2647</v>
      </c>
      <c r="O9249" s="45">
        <v>1</v>
      </c>
      <c r="P9249" s="48" t="s">
        <v>40243</v>
      </c>
      <c r="Q9249" s="45">
        <v>-3.5000000000000003E-2</v>
      </c>
      <c r="R9249" s="48">
        <v>1</v>
      </c>
      <c r="S9249" s="48" t="s">
        <v>40244</v>
      </c>
      <c r="T9249" s="50">
        <v>4.9521799999999997E-9</v>
      </c>
      <c r="U9249" s="50">
        <v>8.37562280159E-17</v>
      </c>
    </row>
    <row r="9250" spans="1:21">
      <c r="A9250" s="48" t="s">
        <v>32842</v>
      </c>
      <c r="B9250" s="49" t="s">
        <v>24217</v>
      </c>
      <c r="C9250" s="49" t="s">
        <v>24218</v>
      </c>
      <c r="D9250" s="45">
        <v>1.6555829268786399</v>
      </c>
      <c r="E9250" s="48">
        <v>0</v>
      </c>
      <c r="F9250" s="48">
        <v>0</v>
      </c>
      <c r="G9250" s="48">
        <v>0</v>
      </c>
      <c r="H9250" s="48">
        <v>0</v>
      </c>
      <c r="I9250" s="48">
        <v>0</v>
      </c>
      <c r="J9250" s="49" t="s">
        <v>40245</v>
      </c>
      <c r="K9250" s="48">
        <v>-2.2846284269260501E-2</v>
      </c>
      <c r="L9250" s="48">
        <v>0.85574619610194003</v>
      </c>
      <c r="M9250" s="49" t="s">
        <v>40246</v>
      </c>
      <c r="N9250" s="45">
        <v>4.4394007699999898E-2</v>
      </c>
      <c r="O9250" s="45">
        <v>0.18281718280000001</v>
      </c>
      <c r="P9250" s="48" t="s">
        <v>40246</v>
      </c>
      <c r="Q9250" s="45">
        <v>-0.104</v>
      </c>
      <c r="R9250" s="48">
        <v>1</v>
      </c>
      <c r="S9250" s="48" t="s">
        <v>40247</v>
      </c>
      <c r="T9250" s="50">
        <v>3.2189600000000001E-4</v>
      </c>
      <c r="U9250" s="50">
        <v>4.64951625863E-4</v>
      </c>
    </row>
    <row r="9251" spans="1:21">
      <c r="A9251" s="48" t="s">
        <v>32842</v>
      </c>
      <c r="B9251" s="49" t="s">
        <v>40248</v>
      </c>
      <c r="C9251" s="49" t="s">
        <v>40249</v>
      </c>
      <c r="D9251" s="45">
        <v>0.72371716313467704</v>
      </c>
      <c r="E9251" s="48">
        <v>0</v>
      </c>
      <c r="F9251" s="48">
        <v>0</v>
      </c>
      <c r="G9251" s="48">
        <v>0</v>
      </c>
      <c r="H9251" s="48">
        <v>0</v>
      </c>
      <c r="I9251" s="48">
        <v>0</v>
      </c>
      <c r="J9251" s="49" t="s">
        <v>40250</v>
      </c>
      <c r="K9251" s="48" t="s">
        <v>1268</v>
      </c>
      <c r="L9251" s="48" t="s">
        <v>1268</v>
      </c>
      <c r="M9251" s="49" t="s">
        <v>40251</v>
      </c>
      <c r="N9251" s="45">
        <v>-0.181609197</v>
      </c>
      <c r="O9251" s="45">
        <v>5.0449550400000001E-2</v>
      </c>
      <c r="P9251" s="48" t="s">
        <v>40251</v>
      </c>
      <c r="Q9251" s="45">
        <v>-0.16500000000000001</v>
      </c>
      <c r="R9251" s="48">
        <v>1</v>
      </c>
      <c r="S9251" s="48" t="s">
        <v>40252</v>
      </c>
      <c r="T9251" s="50">
        <v>-3.52127E-2</v>
      </c>
      <c r="U9251" s="50">
        <v>0.201320210359</v>
      </c>
    </row>
    <row r="9252" spans="1:21">
      <c r="A9252" s="48" t="s">
        <v>32842</v>
      </c>
      <c r="B9252" s="49" t="s">
        <v>24246</v>
      </c>
      <c r="C9252" s="49" t="s">
        <v>24247</v>
      </c>
      <c r="D9252" s="45">
        <v>1.58343495104763</v>
      </c>
      <c r="E9252" s="48">
        <v>1</v>
      </c>
      <c r="F9252" s="48">
        <v>0</v>
      </c>
      <c r="G9252" s="48">
        <v>1</v>
      </c>
      <c r="H9252" s="48">
        <v>0</v>
      </c>
      <c r="I9252" s="48">
        <v>0</v>
      </c>
      <c r="J9252" s="49" t="s">
        <v>40253</v>
      </c>
      <c r="K9252" s="48">
        <v>-0.12590121237436999</v>
      </c>
      <c r="L9252" s="48">
        <v>0.87702391201302599</v>
      </c>
      <c r="M9252" s="49" t="s">
        <v>40254</v>
      </c>
      <c r="N9252" s="45">
        <v>8.0465104699999998E-2</v>
      </c>
      <c r="O9252" s="45">
        <v>3.4965034999999998E-2</v>
      </c>
      <c r="P9252" s="48" t="s">
        <v>40254</v>
      </c>
      <c r="Q9252" s="45">
        <v>6.0000000000000001E-3</v>
      </c>
      <c r="R9252" s="48">
        <v>1</v>
      </c>
      <c r="S9252" s="48" t="s">
        <v>40255</v>
      </c>
      <c r="T9252" s="50">
        <v>-1.8446899999999999E-2</v>
      </c>
      <c r="U9252" s="50">
        <v>0.13043363993500001</v>
      </c>
    </row>
    <row r="9253" spans="1:21">
      <c r="A9253" s="48" t="s">
        <v>32842</v>
      </c>
      <c r="B9253" s="49" t="s">
        <v>40256</v>
      </c>
      <c r="C9253" s="49" t="s">
        <v>40257</v>
      </c>
      <c r="D9253" s="45">
        <v>1.7933964702309499</v>
      </c>
      <c r="E9253" s="48">
        <v>0</v>
      </c>
      <c r="F9253" s="48">
        <v>0</v>
      </c>
      <c r="G9253" s="48">
        <v>0</v>
      </c>
      <c r="H9253" s="48">
        <v>0</v>
      </c>
      <c r="I9253" s="48">
        <v>0</v>
      </c>
      <c r="J9253" s="49" t="s">
        <v>40258</v>
      </c>
      <c r="K9253" s="48">
        <v>-3.8470047651118798E-2</v>
      </c>
      <c r="L9253" s="48">
        <v>0.980630029079683</v>
      </c>
      <c r="M9253" s="49" t="s">
        <v>40259</v>
      </c>
      <c r="N9253" s="45">
        <v>1.8600634299999998E-2</v>
      </c>
      <c r="O9253" s="45">
        <v>0.2632367632</v>
      </c>
      <c r="P9253" s="48" t="s">
        <v>40259</v>
      </c>
      <c r="Q9253" s="45">
        <v>-3.6999999999999998E-2</v>
      </c>
      <c r="R9253" s="48">
        <v>1</v>
      </c>
      <c r="S9253" s="48" t="s">
        <v>40260</v>
      </c>
      <c r="T9253" s="50">
        <v>-7.2869899999999998E-8</v>
      </c>
      <c r="U9253" s="50">
        <v>2.3795380312200001E-17</v>
      </c>
    </row>
    <row r="9254" spans="1:21">
      <c r="A9254" s="48" t="s">
        <v>32842</v>
      </c>
      <c r="B9254" s="49" t="s">
        <v>40256</v>
      </c>
      <c r="C9254" s="49" t="s">
        <v>40257</v>
      </c>
      <c r="D9254" s="45">
        <v>1.7933964702309499</v>
      </c>
      <c r="E9254" s="48">
        <v>0</v>
      </c>
      <c r="F9254" s="48">
        <v>0</v>
      </c>
      <c r="G9254" s="48">
        <v>0</v>
      </c>
      <c r="H9254" s="48">
        <v>0</v>
      </c>
      <c r="I9254" s="48">
        <v>0</v>
      </c>
      <c r="J9254" s="49" t="s">
        <v>40261</v>
      </c>
      <c r="K9254" s="48">
        <v>0.13750513345097801</v>
      </c>
      <c r="L9254" s="48">
        <v>0.84352427759708004</v>
      </c>
      <c r="M9254" s="49" t="s">
        <v>40262</v>
      </c>
      <c r="N9254" s="45">
        <v>-6.3095605999999999E-3</v>
      </c>
      <c r="O9254" s="45">
        <v>0.28921078919999998</v>
      </c>
      <c r="P9254" s="48" t="s">
        <v>40262</v>
      </c>
      <c r="Q9254" s="45">
        <v>-7.0999999999999994E-2</v>
      </c>
      <c r="R9254" s="48">
        <v>1</v>
      </c>
      <c r="S9254" s="48" t="s">
        <v>40263</v>
      </c>
      <c r="T9254" s="50">
        <v>-1.04666E-4</v>
      </c>
      <c r="U9254" s="50">
        <v>1.3240296097300001E-4</v>
      </c>
    </row>
    <row r="9255" spans="1:21">
      <c r="A9255" s="48" t="s">
        <v>32842</v>
      </c>
      <c r="B9255" s="49" t="s">
        <v>24251</v>
      </c>
      <c r="C9255" s="49" t="s">
        <v>24252</v>
      </c>
      <c r="D9255" s="45">
        <v>1.7904503168664001</v>
      </c>
      <c r="E9255" s="48">
        <v>0</v>
      </c>
      <c r="F9255" s="48">
        <v>0</v>
      </c>
      <c r="G9255" s="48">
        <v>0</v>
      </c>
      <c r="H9255" s="48">
        <v>0</v>
      </c>
      <c r="I9255" s="48">
        <v>0</v>
      </c>
      <c r="J9255" s="49" t="s">
        <v>40264</v>
      </c>
      <c r="K9255" s="48" t="s">
        <v>1268</v>
      </c>
      <c r="L9255" s="48" t="s">
        <v>1268</v>
      </c>
      <c r="M9255" s="49" t="s">
        <v>40265</v>
      </c>
      <c r="N9255" s="45">
        <v>0</v>
      </c>
      <c r="O9255" s="45">
        <v>0.36063936060000001</v>
      </c>
      <c r="P9255" s="48" t="s">
        <v>40265</v>
      </c>
      <c r="Q9255" s="45">
        <v>4.0000000000000001E-3</v>
      </c>
      <c r="R9255" s="48">
        <v>1</v>
      </c>
      <c r="S9255" s="48" t="s">
        <v>40266</v>
      </c>
      <c r="T9255" s="50">
        <v>-7.7714500000000003E-16</v>
      </c>
      <c r="U9255" s="50">
        <v>1.3334994321699999E-18</v>
      </c>
    </row>
    <row r="9256" spans="1:21">
      <c r="A9256" s="48" t="s">
        <v>32842</v>
      </c>
      <c r="B9256" s="49" t="s">
        <v>24251</v>
      </c>
      <c r="C9256" s="49" t="s">
        <v>24252</v>
      </c>
      <c r="D9256" s="45">
        <v>1.7904503168664001</v>
      </c>
      <c r="E9256" s="48">
        <v>1</v>
      </c>
      <c r="F9256" s="48">
        <v>0</v>
      </c>
      <c r="G9256" s="48">
        <v>1</v>
      </c>
      <c r="H9256" s="48">
        <v>0</v>
      </c>
      <c r="I9256" s="48">
        <v>0</v>
      </c>
      <c r="J9256" s="49" t="s">
        <v>40264</v>
      </c>
      <c r="K9256" s="48" t="s">
        <v>1268</v>
      </c>
      <c r="L9256" s="48" t="s">
        <v>1268</v>
      </c>
      <c r="M9256" s="49" t="s">
        <v>40267</v>
      </c>
      <c r="N9256" s="45">
        <v>0.10284823779999901</v>
      </c>
      <c r="O9256" s="45">
        <v>3.6963036999999997E-2</v>
      </c>
      <c r="P9256" s="48" t="s">
        <v>40267</v>
      </c>
      <c r="Q9256" s="45">
        <v>2E-3</v>
      </c>
      <c r="R9256" s="48">
        <v>1</v>
      </c>
      <c r="S9256" s="48" t="s">
        <v>40268</v>
      </c>
      <c r="T9256" s="50">
        <v>-7.7045899999999998E-16</v>
      </c>
      <c r="U9256" s="50">
        <v>1.3334994321699999E-18</v>
      </c>
    </row>
    <row r="9257" spans="1:21">
      <c r="A9257" s="48" t="s">
        <v>32842</v>
      </c>
      <c r="B9257" s="49" t="s">
        <v>24251</v>
      </c>
      <c r="C9257" s="49" t="s">
        <v>24252</v>
      </c>
      <c r="D9257" s="45">
        <v>1.7904503168664001</v>
      </c>
      <c r="E9257" s="48">
        <v>0</v>
      </c>
      <c r="F9257" s="48">
        <v>0</v>
      </c>
      <c r="G9257" s="48">
        <v>0</v>
      </c>
      <c r="H9257" s="48">
        <v>0</v>
      </c>
      <c r="I9257" s="48">
        <v>0</v>
      </c>
      <c r="J9257" s="49" t="s">
        <v>40269</v>
      </c>
      <c r="K9257" s="48">
        <v>-1.02236221314427E-2</v>
      </c>
      <c r="L9257" s="48">
        <v>0.981449442266773</v>
      </c>
      <c r="M9257" s="49" t="s">
        <v>40270</v>
      </c>
      <c r="N9257" s="45">
        <v>-6.8649627000000003E-3</v>
      </c>
      <c r="O9257" s="45">
        <v>0.2422577423</v>
      </c>
      <c r="P9257" s="48" t="s">
        <v>40270</v>
      </c>
      <c r="Q9257" s="45">
        <v>3.0000000000000001E-3</v>
      </c>
      <c r="R9257" s="48">
        <v>1</v>
      </c>
      <c r="S9257" s="48" t="s">
        <v>40271</v>
      </c>
      <c r="T9257" s="50">
        <v>1.77495E-3</v>
      </c>
      <c r="U9257" s="50">
        <v>1.16481537359E-2</v>
      </c>
    </row>
    <row r="9258" spans="1:21">
      <c r="A9258" s="48" t="s">
        <v>32842</v>
      </c>
      <c r="B9258" s="49" t="s">
        <v>24275</v>
      </c>
      <c r="C9258" s="49" t="s">
        <v>24276</v>
      </c>
      <c r="D9258" s="45">
        <v>0.82498659100113303</v>
      </c>
      <c r="E9258" s="48">
        <v>0</v>
      </c>
      <c r="F9258" s="48">
        <v>0</v>
      </c>
      <c r="G9258" s="48">
        <v>0</v>
      </c>
      <c r="H9258" s="48">
        <v>0</v>
      </c>
      <c r="I9258" s="48">
        <v>0</v>
      </c>
      <c r="J9258" s="49" t="s">
        <v>40272</v>
      </c>
      <c r="K9258" s="48">
        <v>0.43299385511997901</v>
      </c>
      <c r="L9258" s="48">
        <v>0.380325531149176</v>
      </c>
      <c r="M9258" s="49" t="s">
        <v>40273</v>
      </c>
      <c r="N9258" s="45">
        <v>-4.7383118299999999E-2</v>
      </c>
      <c r="O9258" s="45">
        <v>0.16833166829999999</v>
      </c>
      <c r="P9258" s="48" t="s">
        <v>40273</v>
      </c>
      <c r="Q9258" s="45">
        <v>-0.20599999999999999</v>
      </c>
      <c r="R9258" s="48">
        <v>1</v>
      </c>
      <c r="S9258" s="48" t="s">
        <v>40274</v>
      </c>
      <c r="T9258" s="50">
        <v>-5.4775699999999997E-2</v>
      </c>
      <c r="U9258" s="50">
        <v>0.284115785766</v>
      </c>
    </row>
    <row r="9259" spans="1:21">
      <c r="A9259" s="48" t="s">
        <v>32842</v>
      </c>
      <c r="B9259" s="49" t="s">
        <v>24311</v>
      </c>
      <c r="C9259" s="49" t="s">
        <v>24312</v>
      </c>
      <c r="D9259" s="45">
        <v>1.05874933549184</v>
      </c>
      <c r="E9259" s="48">
        <v>0</v>
      </c>
      <c r="F9259" s="48">
        <v>0</v>
      </c>
      <c r="G9259" s="48">
        <v>0</v>
      </c>
      <c r="H9259" s="48">
        <v>0</v>
      </c>
      <c r="I9259" s="48">
        <v>0</v>
      </c>
      <c r="J9259" s="49" t="s">
        <v>40275</v>
      </c>
      <c r="K9259" s="48">
        <v>-8.6633509877927103E-2</v>
      </c>
      <c r="L9259" s="48">
        <v>0.94527147146915103</v>
      </c>
      <c r="M9259" s="49" t="s">
        <v>40276</v>
      </c>
      <c r="N9259" s="45">
        <v>-2.01684086E-2</v>
      </c>
      <c r="O9259" s="45">
        <v>0.2387612388</v>
      </c>
      <c r="P9259" s="48" t="s">
        <v>40276</v>
      </c>
      <c r="Q9259" s="45">
        <v>-3.6999999999999998E-2</v>
      </c>
      <c r="R9259" s="48">
        <v>1</v>
      </c>
      <c r="S9259" s="48" t="s">
        <v>40277</v>
      </c>
      <c r="T9259" s="50">
        <v>-1.5964399999999999E-4</v>
      </c>
      <c r="U9259" s="50">
        <v>8.5350178542200001E-4</v>
      </c>
    </row>
    <row r="9260" spans="1:21">
      <c r="A9260" s="48" t="s">
        <v>32842</v>
      </c>
      <c r="B9260" s="49" t="s">
        <v>24311</v>
      </c>
      <c r="C9260" s="49" t="s">
        <v>24312</v>
      </c>
      <c r="D9260" s="45">
        <v>1.05874933549184</v>
      </c>
      <c r="E9260" s="48">
        <v>0</v>
      </c>
      <c r="F9260" s="48">
        <v>0</v>
      </c>
      <c r="G9260" s="48">
        <v>0</v>
      </c>
      <c r="H9260" s="48">
        <v>0</v>
      </c>
      <c r="I9260" s="48">
        <v>0</v>
      </c>
      <c r="J9260" s="49" t="s">
        <v>40278</v>
      </c>
      <c r="K9260" s="48">
        <v>-0.14924307827448099</v>
      </c>
      <c r="L9260" s="48">
        <v>0.84526382219670104</v>
      </c>
      <c r="M9260" s="49" t="s">
        <v>40279</v>
      </c>
      <c r="N9260" s="45" t="s">
        <v>2647</v>
      </c>
      <c r="O9260" s="45">
        <v>1</v>
      </c>
      <c r="P9260" s="48" t="s">
        <v>40279</v>
      </c>
      <c r="Q9260" s="45">
        <v>-0.19700000000000001</v>
      </c>
      <c r="R9260" s="48">
        <v>1</v>
      </c>
      <c r="S9260" s="48" t="s">
        <v>40280</v>
      </c>
      <c r="T9260" s="50">
        <v>4.9518599999999997E-6</v>
      </c>
      <c r="U9260" s="50">
        <v>5.3994456346700005E-4</v>
      </c>
    </row>
    <row r="9261" spans="1:21">
      <c r="A9261" s="48" t="s">
        <v>32842</v>
      </c>
      <c r="B9261" s="49" t="s">
        <v>40281</v>
      </c>
      <c r="C9261" s="49" t="s">
        <v>40282</v>
      </c>
      <c r="D9261" s="45">
        <v>0.98725205602972399</v>
      </c>
      <c r="E9261" s="48">
        <v>2</v>
      </c>
      <c r="F9261" s="48">
        <v>1</v>
      </c>
      <c r="G9261" s="48">
        <v>1</v>
      </c>
      <c r="H9261" s="48">
        <v>0</v>
      </c>
      <c r="I9261" s="48">
        <v>0</v>
      </c>
      <c r="J9261" s="49" t="s">
        <v>40283</v>
      </c>
      <c r="K9261" s="48">
        <v>1.4942071990179899</v>
      </c>
      <c r="L9261" s="48">
        <v>3.0858944916564102E-2</v>
      </c>
      <c r="M9261" s="49" t="s">
        <v>40284</v>
      </c>
      <c r="N9261" s="45">
        <v>-0.47674013920000002</v>
      </c>
      <c r="O9261" s="45">
        <v>1.9980020000000001E-2</v>
      </c>
      <c r="P9261" s="48" t="s">
        <v>40284</v>
      </c>
      <c r="Q9261" s="45">
        <v>0.17199999999999999</v>
      </c>
      <c r="R9261" s="48">
        <v>1</v>
      </c>
      <c r="S9261" s="48" t="s">
        <v>40285</v>
      </c>
      <c r="T9261" s="50">
        <v>-2.07522E-3</v>
      </c>
      <c r="U9261" s="50">
        <v>1.9078940354799999E-4</v>
      </c>
    </row>
    <row r="9262" spans="1:21">
      <c r="A9262" s="48" t="s">
        <v>32842</v>
      </c>
      <c r="B9262" s="49" t="s">
        <v>40286</v>
      </c>
      <c r="C9262" s="49" t="s">
        <v>40287</v>
      </c>
      <c r="D9262" s="45">
        <v>0.97090310471696295</v>
      </c>
      <c r="E9262" s="48">
        <v>0</v>
      </c>
      <c r="F9262" s="48">
        <v>0</v>
      </c>
      <c r="G9262" s="48">
        <v>0</v>
      </c>
      <c r="H9262" s="48">
        <v>0</v>
      </c>
      <c r="I9262" s="48">
        <v>0</v>
      </c>
      <c r="J9262" s="49" t="s">
        <v>40288</v>
      </c>
      <c r="K9262" s="48">
        <v>-0.164254369652273</v>
      </c>
      <c r="L9262" s="48">
        <v>0.89103335454153598</v>
      </c>
      <c r="M9262" s="49" t="s">
        <v>40289</v>
      </c>
      <c r="N9262" s="45">
        <v>-1.0159801600000001E-2</v>
      </c>
      <c r="O9262" s="45">
        <v>0.27622377619999999</v>
      </c>
      <c r="P9262" s="48" t="s">
        <v>40289</v>
      </c>
      <c r="Q9262" s="45">
        <v>7.8E-2</v>
      </c>
      <c r="R9262" s="48">
        <v>1</v>
      </c>
      <c r="S9262" s="48" t="s">
        <v>40290</v>
      </c>
      <c r="T9262" s="50">
        <v>8.3452799999999996E-4</v>
      </c>
      <c r="U9262" s="50">
        <v>8.5092172612699999E-3</v>
      </c>
    </row>
    <row r="9263" spans="1:21">
      <c r="A9263" s="48" t="s">
        <v>32842</v>
      </c>
      <c r="B9263" s="49" t="s">
        <v>24336</v>
      </c>
      <c r="C9263" s="49" t="s">
        <v>24337</v>
      </c>
      <c r="D9263" s="45">
        <v>0.918114976449667</v>
      </c>
      <c r="E9263" s="48">
        <v>0</v>
      </c>
      <c r="F9263" s="48">
        <v>0</v>
      </c>
      <c r="G9263" s="48">
        <v>0</v>
      </c>
      <c r="H9263" s="48">
        <v>0</v>
      </c>
      <c r="I9263" s="48">
        <v>0</v>
      </c>
      <c r="J9263" s="49" t="s">
        <v>40291</v>
      </c>
      <c r="K9263" s="48">
        <v>-0.17260179323656299</v>
      </c>
      <c r="L9263" s="48">
        <v>0.84215222498327702</v>
      </c>
      <c r="M9263" s="49" t="s">
        <v>40292</v>
      </c>
      <c r="N9263" s="45">
        <v>0.13878294390000001</v>
      </c>
      <c r="O9263" s="45">
        <v>0.14185814189999901</v>
      </c>
      <c r="P9263" s="48" t="s">
        <v>40292</v>
      </c>
      <c r="Q9263" s="45">
        <v>2.5999999999999999E-2</v>
      </c>
      <c r="R9263" s="48">
        <v>1</v>
      </c>
      <c r="S9263" s="48" t="s">
        <v>40293</v>
      </c>
      <c r="T9263" s="50">
        <v>1.6361500000000001E-4</v>
      </c>
      <c r="U9263" s="50">
        <v>1.58514740886E-5</v>
      </c>
    </row>
    <row r="9264" spans="1:21">
      <c r="A9264" s="48" t="s">
        <v>32842</v>
      </c>
      <c r="B9264" s="49" t="s">
        <v>24336</v>
      </c>
      <c r="C9264" s="49" t="s">
        <v>24337</v>
      </c>
      <c r="D9264" s="45">
        <v>0.918114976449667</v>
      </c>
      <c r="E9264" s="48">
        <v>0</v>
      </c>
      <c r="F9264" s="48">
        <v>0</v>
      </c>
      <c r="G9264" s="48">
        <v>0</v>
      </c>
      <c r="H9264" s="48">
        <v>0</v>
      </c>
      <c r="I9264" s="48">
        <v>0</v>
      </c>
      <c r="J9264" s="49" t="s">
        <v>40294</v>
      </c>
      <c r="K9264" s="48">
        <v>-0.25044950925047699</v>
      </c>
      <c r="L9264" s="48">
        <v>0.63697177285067597</v>
      </c>
      <c r="M9264" s="49" t="s">
        <v>40295</v>
      </c>
      <c r="N9264" s="45">
        <v>-0.11902682439999999</v>
      </c>
      <c r="O9264" s="45">
        <v>0.1948051948</v>
      </c>
      <c r="P9264" s="48" t="s">
        <v>40295</v>
      </c>
      <c r="Q9264" s="45">
        <v>-0.114</v>
      </c>
      <c r="R9264" s="48">
        <v>1</v>
      </c>
      <c r="S9264" s="48" t="s">
        <v>40296</v>
      </c>
      <c r="T9264" s="50">
        <v>1.5672500000000001E-3</v>
      </c>
      <c r="U9264" s="50">
        <v>9.4166778543200002E-3</v>
      </c>
    </row>
    <row r="9265" spans="1:21">
      <c r="A9265" s="48" t="s">
        <v>32842</v>
      </c>
      <c r="B9265" s="49" t="s">
        <v>24336</v>
      </c>
      <c r="C9265" s="49" t="s">
        <v>24337</v>
      </c>
      <c r="D9265" s="45">
        <v>0.918114976449667</v>
      </c>
      <c r="E9265" s="48">
        <v>0</v>
      </c>
      <c r="F9265" s="48">
        <v>0</v>
      </c>
      <c r="G9265" s="48">
        <v>0</v>
      </c>
      <c r="H9265" s="48">
        <v>0</v>
      </c>
      <c r="I9265" s="48">
        <v>0</v>
      </c>
      <c r="J9265" s="49" t="s">
        <v>40297</v>
      </c>
      <c r="K9265" s="48">
        <v>-0.21013708578458301</v>
      </c>
      <c r="L9265" s="48">
        <v>0.71074635650135598</v>
      </c>
      <c r="M9265" s="49" t="s">
        <v>40298</v>
      </c>
      <c r="N9265" s="45">
        <v>-3.09836434E-2</v>
      </c>
      <c r="O9265" s="45">
        <v>0.2417582418</v>
      </c>
      <c r="P9265" s="48" t="s">
        <v>40298</v>
      </c>
      <c r="Q9265" s="45">
        <v>-6.9000000000000006E-2</v>
      </c>
      <c r="R9265" s="48">
        <v>1</v>
      </c>
      <c r="S9265" s="48" t="s">
        <v>40299</v>
      </c>
      <c r="T9265" s="50">
        <v>-2.0244799999999999E-3</v>
      </c>
      <c r="U9265" s="50">
        <v>1.3370951433099999E-2</v>
      </c>
    </row>
    <row r="9266" spans="1:21">
      <c r="A9266" s="48" t="s">
        <v>32842</v>
      </c>
      <c r="B9266" s="49" t="s">
        <v>40300</v>
      </c>
      <c r="C9266" s="49" t="s">
        <v>40301</v>
      </c>
      <c r="D9266" s="45">
        <v>1.2675975225146101</v>
      </c>
      <c r="E9266" s="48">
        <v>0</v>
      </c>
      <c r="F9266" s="48">
        <v>0</v>
      </c>
      <c r="G9266" s="48">
        <v>0</v>
      </c>
      <c r="H9266" s="48">
        <v>0</v>
      </c>
      <c r="I9266" s="48">
        <v>0</v>
      </c>
      <c r="J9266" s="49" t="s">
        <v>40302</v>
      </c>
      <c r="K9266" s="48">
        <v>1.99573747228818E-2</v>
      </c>
      <c r="L9266" s="48">
        <v>0.99177433555055206</v>
      </c>
      <c r="M9266" s="49" t="s">
        <v>40303</v>
      </c>
      <c r="N9266" s="45">
        <v>-1.14446749E-2</v>
      </c>
      <c r="O9266" s="45">
        <v>0.2377622378</v>
      </c>
      <c r="P9266" s="48" t="s">
        <v>40303</v>
      </c>
      <c r="Q9266" s="45">
        <v>-8.0000000000000002E-3</v>
      </c>
      <c r="R9266" s="48">
        <v>1</v>
      </c>
      <c r="S9266" s="48" t="s">
        <v>40304</v>
      </c>
      <c r="T9266" s="50">
        <v>-1.37954E-4</v>
      </c>
      <c r="U9266" s="50">
        <v>6.4183242109700001E-7</v>
      </c>
    </row>
    <row r="9267" spans="1:21">
      <c r="A9267" s="48" t="s">
        <v>32842</v>
      </c>
      <c r="B9267" s="49" t="s">
        <v>40300</v>
      </c>
      <c r="C9267" s="49" t="s">
        <v>40301</v>
      </c>
      <c r="D9267" s="45">
        <v>1.2675975225146101</v>
      </c>
      <c r="E9267" s="48">
        <v>0</v>
      </c>
      <c r="F9267" s="48">
        <v>0</v>
      </c>
      <c r="G9267" s="48">
        <v>0</v>
      </c>
      <c r="H9267" s="48">
        <v>0</v>
      </c>
      <c r="I9267" s="48">
        <v>0</v>
      </c>
      <c r="J9267" s="49" t="s">
        <v>40305</v>
      </c>
      <c r="K9267" s="48">
        <v>-5.4170615810648998E-2</v>
      </c>
      <c r="L9267" s="48">
        <v>0.82680700672240304</v>
      </c>
      <c r="M9267" s="49" t="s">
        <v>40306</v>
      </c>
      <c r="N9267" s="45">
        <v>-1.04127751E-2</v>
      </c>
      <c r="O9267" s="45">
        <v>0.26073926069999998</v>
      </c>
      <c r="P9267" s="48" t="s">
        <v>40306</v>
      </c>
      <c r="Q9267" s="45">
        <v>-2.3E-2</v>
      </c>
      <c r="R9267" s="48">
        <v>1</v>
      </c>
      <c r="S9267" s="48" t="s">
        <v>40307</v>
      </c>
      <c r="T9267" s="50">
        <v>-4.8230100000000001E-8</v>
      </c>
      <c r="U9267" s="50">
        <v>6.7661656276900004E-13</v>
      </c>
    </row>
    <row r="9268" spans="1:21">
      <c r="A9268" s="48" t="s">
        <v>32842</v>
      </c>
      <c r="B9268" s="49" t="s">
        <v>24341</v>
      </c>
      <c r="C9268" s="49" t="s">
        <v>1373</v>
      </c>
      <c r="D9268" s="45">
        <v>1.41485452801728</v>
      </c>
      <c r="E9268" s="48">
        <v>0</v>
      </c>
      <c r="F9268" s="48">
        <v>0</v>
      </c>
      <c r="G9268" s="48">
        <v>0</v>
      </c>
      <c r="H9268" s="48">
        <v>0</v>
      </c>
      <c r="I9268" s="48">
        <v>0</v>
      </c>
      <c r="J9268" s="49" t="s">
        <v>40308</v>
      </c>
      <c r="K9268" s="48">
        <v>-0.15113327440794</v>
      </c>
      <c r="L9268" s="48">
        <v>0.63679781968568205</v>
      </c>
      <c r="M9268" s="49" t="s">
        <v>40309</v>
      </c>
      <c r="N9268" s="45" t="s">
        <v>2647</v>
      </c>
      <c r="O9268" s="45">
        <v>1</v>
      </c>
      <c r="P9268" s="48" t="s">
        <v>40309</v>
      </c>
      <c r="Q9268" s="45">
        <v>-0.5</v>
      </c>
      <c r="R9268" s="48">
        <v>1</v>
      </c>
      <c r="S9268" s="48" t="s">
        <v>40310</v>
      </c>
      <c r="T9268" s="50">
        <v>5.6443000000000002E-5</v>
      </c>
      <c r="U9268" s="50">
        <v>6.6620905177100003E-6</v>
      </c>
    </row>
    <row r="9269" spans="1:21">
      <c r="A9269" s="48" t="s">
        <v>32842</v>
      </c>
      <c r="B9269" s="49" t="s">
        <v>24356</v>
      </c>
      <c r="C9269" s="49" t="s">
        <v>24357</v>
      </c>
      <c r="D9269" s="45">
        <v>1.3952218899168201</v>
      </c>
      <c r="E9269" s="48">
        <v>0</v>
      </c>
      <c r="F9269" s="48">
        <v>0</v>
      </c>
      <c r="G9269" s="48">
        <v>0</v>
      </c>
      <c r="H9269" s="48">
        <v>0</v>
      </c>
      <c r="I9269" s="48">
        <v>0</v>
      </c>
      <c r="J9269" s="49" t="s">
        <v>40311</v>
      </c>
      <c r="K9269" s="48">
        <v>-7.6189918711627794E-2</v>
      </c>
      <c r="L9269" s="48">
        <v>0.68746889774971598</v>
      </c>
      <c r="M9269" s="49" t="s">
        <v>40312</v>
      </c>
      <c r="N9269" s="45">
        <v>-5.8592451699999999E-2</v>
      </c>
      <c r="O9269" s="45">
        <v>5.4945054899999998E-2</v>
      </c>
      <c r="P9269" s="48" t="s">
        <v>40312</v>
      </c>
      <c r="Q9269" s="45">
        <v>-7.6999999999999999E-2</v>
      </c>
      <c r="R9269" s="48">
        <v>1</v>
      </c>
      <c r="S9269" s="48" t="s">
        <v>40313</v>
      </c>
      <c r="T9269" s="50">
        <v>-1.1069299999999999E-3</v>
      </c>
      <c r="U9269" s="50">
        <v>6.48403507133E-3</v>
      </c>
    </row>
    <row r="9270" spans="1:21">
      <c r="A9270" s="48" t="s">
        <v>32842</v>
      </c>
      <c r="B9270" s="49" t="s">
        <v>40314</v>
      </c>
      <c r="C9270" s="49" t="s">
        <v>40315</v>
      </c>
      <c r="D9270" s="45">
        <v>1.8852237277836199</v>
      </c>
      <c r="E9270" s="48">
        <v>0</v>
      </c>
      <c r="F9270" s="48">
        <v>0</v>
      </c>
      <c r="G9270" s="48">
        <v>0</v>
      </c>
      <c r="H9270" s="48">
        <v>0</v>
      </c>
      <c r="I9270" s="48">
        <v>0</v>
      </c>
      <c r="J9270" s="49" t="s">
        <v>40316</v>
      </c>
      <c r="K9270" s="48">
        <v>-2.1857655630815199E-2</v>
      </c>
      <c r="L9270" s="48">
        <v>0.90190053385742897</v>
      </c>
      <c r="M9270" s="49" t="s">
        <v>40317</v>
      </c>
      <c r="N9270" s="45">
        <v>-2.6887757999999999E-3</v>
      </c>
      <c r="O9270" s="45">
        <v>0.28971028970000001</v>
      </c>
      <c r="P9270" s="48" t="s">
        <v>40317</v>
      </c>
      <c r="Q9270" s="45">
        <v>4.0000000000000001E-3</v>
      </c>
      <c r="R9270" s="48">
        <v>1</v>
      </c>
      <c r="S9270" s="48" t="s">
        <v>40318</v>
      </c>
      <c r="T9270" s="50">
        <v>-7.77155E-16</v>
      </c>
      <c r="U9270" s="50">
        <v>4.2100523876599997E-39</v>
      </c>
    </row>
    <row r="9271" spans="1:21">
      <c r="A9271" s="48" t="s">
        <v>32842</v>
      </c>
      <c r="B9271" s="49" t="s">
        <v>24425</v>
      </c>
      <c r="C9271" s="49" t="s">
        <v>24426</v>
      </c>
      <c r="D9271" s="45">
        <v>0.82375583073876302</v>
      </c>
      <c r="E9271" s="48">
        <v>0</v>
      </c>
      <c r="F9271" s="48">
        <v>0</v>
      </c>
      <c r="G9271" s="48">
        <v>0</v>
      </c>
      <c r="H9271" s="48">
        <v>0</v>
      </c>
      <c r="I9271" s="48">
        <v>0</v>
      </c>
      <c r="J9271" s="49" t="s">
        <v>40319</v>
      </c>
      <c r="K9271" s="48" t="s">
        <v>1268</v>
      </c>
      <c r="L9271" s="48" t="s">
        <v>1268</v>
      </c>
      <c r="M9271" s="49" t="s">
        <v>40320</v>
      </c>
      <c r="N9271" s="45">
        <v>1.5156435100000001E-2</v>
      </c>
      <c r="O9271" s="45">
        <v>0.27072927070000002</v>
      </c>
      <c r="P9271" s="48" t="s">
        <v>40320</v>
      </c>
      <c r="Q9271" s="45">
        <v>1.7999999999999999E-2</v>
      </c>
      <c r="R9271" s="48">
        <v>1</v>
      </c>
      <c r="S9271" s="48" t="s">
        <v>40321</v>
      </c>
      <c r="T9271" s="50">
        <v>-6.5577600000000001E-7</v>
      </c>
      <c r="U9271" s="50">
        <v>1.4835444300899999E-7</v>
      </c>
    </row>
    <row r="9272" spans="1:21">
      <c r="A9272" s="48" t="s">
        <v>32842</v>
      </c>
      <c r="B9272" s="49" t="s">
        <v>24430</v>
      </c>
      <c r="C9272" s="49" t="s">
        <v>24431</v>
      </c>
      <c r="D9272" s="45">
        <v>2.1199087968930899</v>
      </c>
      <c r="E9272" s="48">
        <v>0</v>
      </c>
      <c r="F9272" s="48">
        <v>0</v>
      </c>
      <c r="G9272" s="48">
        <v>0</v>
      </c>
      <c r="H9272" s="48">
        <v>0</v>
      </c>
      <c r="I9272" s="48">
        <v>0</v>
      </c>
      <c r="J9272" s="49" t="s">
        <v>40322</v>
      </c>
      <c r="K9272" s="48">
        <v>-0.26878325702945999</v>
      </c>
      <c r="L9272" s="48">
        <v>0.83171512412819704</v>
      </c>
      <c r="M9272" s="49" t="s">
        <v>40323</v>
      </c>
      <c r="N9272" s="45">
        <v>1.7735629999999999E-3</v>
      </c>
      <c r="O9272" s="45">
        <v>0.27072927070000002</v>
      </c>
      <c r="P9272" s="48" t="s">
        <v>40323</v>
      </c>
      <c r="Q9272" s="45">
        <v>1E-3</v>
      </c>
      <c r="R9272" s="48">
        <v>1</v>
      </c>
      <c r="S9272" s="48" t="s">
        <v>40324</v>
      </c>
      <c r="T9272" s="50">
        <v>-7.7715600000000002E-16</v>
      </c>
      <c r="U9272" s="50">
        <v>1.3334994321699999E-18</v>
      </c>
    </row>
    <row r="9273" spans="1:21">
      <c r="A9273" s="48" t="s">
        <v>32842</v>
      </c>
      <c r="B9273" s="49" t="s">
        <v>24465</v>
      </c>
      <c r="C9273" s="49" t="s">
        <v>24466</v>
      </c>
      <c r="D9273" s="45">
        <v>2.79781137329286</v>
      </c>
      <c r="E9273" s="48">
        <v>1</v>
      </c>
      <c r="F9273" s="48">
        <v>1</v>
      </c>
      <c r="G9273" s="48">
        <v>0</v>
      </c>
      <c r="H9273" s="48">
        <v>0</v>
      </c>
      <c r="I9273" s="48">
        <v>0</v>
      </c>
      <c r="J9273" s="49" t="s">
        <v>40325</v>
      </c>
      <c r="K9273" s="48">
        <v>-9.0641331612249104E-2</v>
      </c>
      <c r="L9273" s="48">
        <v>3.1327466083750997E-2</v>
      </c>
      <c r="M9273" s="49" t="s">
        <v>40326</v>
      </c>
      <c r="N9273" s="45">
        <v>5.1936270000000001E-4</v>
      </c>
      <c r="O9273" s="45">
        <v>0.3026973027</v>
      </c>
      <c r="P9273" s="48" t="s">
        <v>40326</v>
      </c>
      <c r="Q9273" s="45">
        <v>1E-3</v>
      </c>
      <c r="R9273" s="48">
        <v>1</v>
      </c>
      <c r="S9273" s="48" t="s">
        <v>40327</v>
      </c>
      <c r="T9273" s="50">
        <v>-7.7896500000000003E-16</v>
      </c>
      <c r="U9273" s="50">
        <v>1.80831228863E-45</v>
      </c>
    </row>
    <row r="9274" spans="1:21">
      <c r="A9274" s="48" t="s">
        <v>32842</v>
      </c>
      <c r="B9274" s="49" t="s">
        <v>24479</v>
      </c>
      <c r="C9274" s="49" t="s">
        <v>24480</v>
      </c>
      <c r="D9274" s="45">
        <v>2.6702062761455698</v>
      </c>
      <c r="E9274" s="48">
        <v>0</v>
      </c>
      <c r="F9274" s="48">
        <v>0</v>
      </c>
      <c r="G9274" s="48">
        <v>0</v>
      </c>
      <c r="H9274" s="48">
        <v>0</v>
      </c>
      <c r="I9274" s="48">
        <v>0</v>
      </c>
      <c r="J9274" s="49" t="s">
        <v>40328</v>
      </c>
      <c r="K9274" s="48" t="s">
        <v>1268</v>
      </c>
      <c r="L9274" s="48" t="s">
        <v>1268</v>
      </c>
      <c r="M9274" s="49" t="s">
        <v>40329</v>
      </c>
      <c r="N9274" s="45">
        <v>-2.6899919999999998E-4</v>
      </c>
      <c r="O9274" s="45">
        <v>0.39860139859999999</v>
      </c>
      <c r="P9274" s="48" t="s">
        <v>40329</v>
      </c>
      <c r="Q9274" s="45">
        <v>0</v>
      </c>
      <c r="R9274" s="48">
        <v>1</v>
      </c>
      <c r="S9274" s="48" t="s">
        <v>40330</v>
      </c>
      <c r="T9274" s="50">
        <v>-7.7715600000000002E-16</v>
      </c>
      <c r="U9274" s="50">
        <v>1.3334994321699999E-18</v>
      </c>
    </row>
    <row r="9275" spans="1:21">
      <c r="A9275" s="48" t="s">
        <v>32842</v>
      </c>
      <c r="B9275" s="49" t="s">
        <v>24479</v>
      </c>
      <c r="C9275" s="49" t="s">
        <v>24480</v>
      </c>
      <c r="D9275" s="45">
        <v>2.6702062761455698</v>
      </c>
      <c r="E9275" s="48">
        <v>1</v>
      </c>
      <c r="F9275" s="48">
        <v>1</v>
      </c>
      <c r="G9275" s="48">
        <v>0</v>
      </c>
      <c r="H9275" s="48">
        <v>0</v>
      </c>
      <c r="I9275" s="48">
        <v>0</v>
      </c>
      <c r="J9275" s="49" t="s">
        <v>40331</v>
      </c>
      <c r="K9275" s="48">
        <v>-0.923078369810998</v>
      </c>
      <c r="L9275" s="48">
        <v>2.2390448141720899E-2</v>
      </c>
      <c r="M9275" s="49" t="s">
        <v>40332</v>
      </c>
      <c r="N9275" s="45">
        <v>-0.1275474191</v>
      </c>
      <c r="O9275" s="45">
        <v>6.9430569400000003E-2</v>
      </c>
      <c r="P9275" s="48" t="s">
        <v>40332</v>
      </c>
      <c r="Q9275" s="45">
        <v>2.8000000000000001E-2</v>
      </c>
      <c r="R9275" s="48">
        <v>1</v>
      </c>
      <c r="S9275" s="48" t="s">
        <v>40333</v>
      </c>
      <c r="T9275" s="50">
        <v>8.2641800000000001E-7</v>
      </c>
      <c r="U9275" s="50">
        <v>1.3368672680599999E-18</v>
      </c>
    </row>
    <row r="9276" spans="1:21">
      <c r="A9276" s="48" t="s">
        <v>32842</v>
      </c>
      <c r="B9276" s="49" t="s">
        <v>24479</v>
      </c>
      <c r="C9276" s="49" t="s">
        <v>24480</v>
      </c>
      <c r="D9276" s="45">
        <v>2.6702062761455698</v>
      </c>
      <c r="E9276" s="48">
        <v>0</v>
      </c>
      <c r="F9276" s="48">
        <v>0</v>
      </c>
      <c r="G9276" s="48">
        <v>0</v>
      </c>
      <c r="H9276" s="48">
        <v>0</v>
      </c>
      <c r="I9276" s="48">
        <v>0</v>
      </c>
      <c r="J9276" s="49" t="s">
        <v>40334</v>
      </c>
      <c r="K9276" s="48">
        <v>-0.17624810134739699</v>
      </c>
      <c r="L9276" s="48">
        <v>0.20433261431355401</v>
      </c>
      <c r="M9276" s="49" t="s">
        <v>40335</v>
      </c>
      <c r="N9276" s="45">
        <v>5.6545043999999996E-3</v>
      </c>
      <c r="O9276" s="45">
        <v>0.29420579419999998</v>
      </c>
      <c r="P9276" s="48" t="s">
        <v>40335</v>
      </c>
      <c r="Q9276" s="45">
        <v>2.8000000000000001E-2</v>
      </c>
      <c r="R9276" s="48">
        <v>1</v>
      </c>
      <c r="S9276" s="48" t="s">
        <v>40336</v>
      </c>
      <c r="T9276" s="50">
        <v>1.4778700000000001E-3</v>
      </c>
      <c r="U9276" s="50">
        <v>1.44129265925E-9</v>
      </c>
    </row>
    <row r="9277" spans="1:21">
      <c r="A9277" s="48" t="s">
        <v>32842</v>
      </c>
      <c r="B9277" s="49" t="s">
        <v>40337</v>
      </c>
      <c r="C9277" s="49" t="s">
        <v>40338</v>
      </c>
      <c r="D9277" s="45">
        <v>1.79731283494393</v>
      </c>
      <c r="E9277" s="48">
        <v>0</v>
      </c>
      <c r="F9277" s="48">
        <v>0</v>
      </c>
      <c r="G9277" s="48">
        <v>0</v>
      </c>
      <c r="H9277" s="48">
        <v>0</v>
      </c>
      <c r="I9277" s="48">
        <v>0</v>
      </c>
      <c r="J9277" s="49" t="s">
        <v>40339</v>
      </c>
      <c r="K9277" s="48">
        <v>1.7684130950902301E-2</v>
      </c>
      <c r="L9277" s="48">
        <v>0.96314269442732403</v>
      </c>
      <c r="M9277" s="49" t="s">
        <v>40340</v>
      </c>
      <c r="N9277" s="45">
        <v>1.22472799E-2</v>
      </c>
      <c r="O9277" s="45">
        <v>0.2392607393</v>
      </c>
      <c r="P9277" s="48" t="s">
        <v>40340</v>
      </c>
      <c r="Q9277" s="45">
        <v>2.5000000000000001E-2</v>
      </c>
      <c r="R9277" s="48">
        <v>1</v>
      </c>
      <c r="S9277" s="48" t="s">
        <v>40341</v>
      </c>
      <c r="T9277" s="50">
        <v>5.30184E-6</v>
      </c>
      <c r="U9277" s="50">
        <v>2.6482032225000001E-8</v>
      </c>
    </row>
    <row r="9278" spans="1:21">
      <c r="A9278" s="48" t="s">
        <v>32842</v>
      </c>
      <c r="B9278" s="49" t="s">
        <v>40342</v>
      </c>
      <c r="C9278" s="49" t="s">
        <v>40343</v>
      </c>
      <c r="D9278" s="45">
        <v>0.744961563917377</v>
      </c>
      <c r="E9278" s="48">
        <v>0</v>
      </c>
      <c r="F9278" s="48">
        <v>0</v>
      </c>
      <c r="G9278" s="48">
        <v>0</v>
      </c>
      <c r="H9278" s="48">
        <v>0</v>
      </c>
      <c r="I9278" s="48">
        <v>0</v>
      </c>
      <c r="J9278" s="49" t="s">
        <v>40344</v>
      </c>
      <c r="K9278" s="48">
        <v>0.14065319421640499</v>
      </c>
      <c r="L9278" s="48">
        <v>0.82163356580652103</v>
      </c>
      <c r="M9278" s="49" t="s">
        <v>40345</v>
      </c>
      <c r="N9278" s="45">
        <v>-1.32632462E-2</v>
      </c>
      <c r="O9278" s="45">
        <v>0.27972027969999902</v>
      </c>
      <c r="P9278" s="48" t="s">
        <v>40345</v>
      </c>
      <c r="Q9278" s="45">
        <v>-0.02</v>
      </c>
      <c r="R9278" s="48">
        <v>1</v>
      </c>
      <c r="S9278" s="48" t="s">
        <v>40346</v>
      </c>
      <c r="T9278" s="50">
        <v>4.57813E-4</v>
      </c>
      <c r="U9278" s="50">
        <v>8.3418612148899996E-4</v>
      </c>
    </row>
    <row r="9279" spans="1:21">
      <c r="A9279" s="48" t="s">
        <v>32842</v>
      </c>
      <c r="B9279" s="49" t="s">
        <v>40342</v>
      </c>
      <c r="C9279" s="49" t="s">
        <v>40343</v>
      </c>
      <c r="D9279" s="45">
        <v>0.744961563917377</v>
      </c>
      <c r="E9279" s="48">
        <v>0</v>
      </c>
      <c r="F9279" s="48">
        <v>0</v>
      </c>
      <c r="G9279" s="48">
        <v>0</v>
      </c>
      <c r="H9279" s="48">
        <v>0</v>
      </c>
      <c r="I9279" s="48">
        <v>0</v>
      </c>
      <c r="J9279" s="49" t="s">
        <v>40347</v>
      </c>
      <c r="K9279" s="48" t="s">
        <v>1268</v>
      </c>
      <c r="L9279" s="48" t="s">
        <v>1268</v>
      </c>
      <c r="M9279" s="49" t="s">
        <v>40348</v>
      </c>
      <c r="N9279" s="45">
        <v>-1.5608957499999999E-2</v>
      </c>
      <c r="O9279" s="45">
        <v>0.2672327672</v>
      </c>
      <c r="P9279" s="48" t="s">
        <v>40348</v>
      </c>
      <c r="Q9279" s="45">
        <v>3.0000000000000001E-3</v>
      </c>
      <c r="R9279" s="48">
        <v>1</v>
      </c>
      <c r="S9279" s="48" t="s">
        <v>40349</v>
      </c>
      <c r="T9279" s="50">
        <v>-4.0373900000000002E-4</v>
      </c>
      <c r="U9279" s="50">
        <v>6.25371951438E-4</v>
      </c>
    </row>
    <row r="9280" spans="1:21">
      <c r="A9280" s="48" t="s">
        <v>32842</v>
      </c>
      <c r="B9280" s="49" t="s">
        <v>24491</v>
      </c>
      <c r="C9280" s="49" t="s">
        <v>24492</v>
      </c>
      <c r="D9280" s="45">
        <v>1.3716049477950301</v>
      </c>
      <c r="E9280" s="48">
        <v>2</v>
      </c>
      <c r="F9280" s="48">
        <v>1</v>
      </c>
      <c r="G9280" s="48">
        <v>0</v>
      </c>
      <c r="H9280" s="48">
        <v>0</v>
      </c>
      <c r="I9280" s="48">
        <v>1</v>
      </c>
      <c r="J9280" s="49" t="s">
        <v>40350</v>
      </c>
      <c r="K9280" s="48">
        <v>0.37679349375379401</v>
      </c>
      <c r="L9280" s="48">
        <v>1.31703944630021E-2</v>
      </c>
      <c r="M9280" s="49" t="s">
        <v>40351</v>
      </c>
      <c r="N9280" s="45">
        <v>-5.5368270499999997E-2</v>
      </c>
      <c r="O9280" s="45">
        <v>7.5424575399999999E-2</v>
      </c>
      <c r="P9280" s="48" t="s">
        <v>40351</v>
      </c>
      <c r="Q9280" s="45">
        <v>2.9000000000000001E-2</v>
      </c>
      <c r="R9280" s="48">
        <v>1</v>
      </c>
      <c r="S9280" s="48" t="s">
        <v>40352</v>
      </c>
      <c r="T9280" s="50">
        <v>-0.25207000000000002</v>
      </c>
      <c r="U9280" s="50">
        <v>0.99874755399299997</v>
      </c>
    </row>
    <row r="9281" spans="1:21">
      <c r="A9281" s="48" t="s">
        <v>32842</v>
      </c>
      <c r="B9281" s="49" t="s">
        <v>40353</v>
      </c>
      <c r="C9281" s="49" t="s">
        <v>40354</v>
      </c>
      <c r="D9281" s="45">
        <v>0.91489899911919903</v>
      </c>
      <c r="E9281" s="48">
        <v>0</v>
      </c>
      <c r="F9281" s="48">
        <v>0</v>
      </c>
      <c r="G9281" s="48">
        <v>0</v>
      </c>
      <c r="H9281" s="48">
        <v>0</v>
      </c>
      <c r="I9281" s="48">
        <v>0</v>
      </c>
      <c r="J9281" s="49" t="s">
        <v>40355</v>
      </c>
      <c r="K9281" s="48">
        <v>-0.17486600696647001</v>
      </c>
      <c r="L9281" s="48">
        <v>0.703302806359553</v>
      </c>
      <c r="M9281" s="49" t="s">
        <v>40356</v>
      </c>
      <c r="N9281" s="45" t="s">
        <v>2647</v>
      </c>
      <c r="O9281" s="45">
        <v>1</v>
      </c>
      <c r="P9281" s="48" t="s">
        <v>40356</v>
      </c>
      <c r="Q9281" s="45">
        <v>-4.1000000000000002E-2</v>
      </c>
      <c r="R9281" s="48">
        <v>1</v>
      </c>
      <c r="S9281" s="48" t="s">
        <v>40357</v>
      </c>
      <c r="T9281" s="50">
        <v>5.7566799999999999E-5</v>
      </c>
      <c r="U9281" s="50">
        <v>8.2027170124799996E-5</v>
      </c>
    </row>
    <row r="9282" spans="1:21">
      <c r="A9282" s="48" t="s">
        <v>32842</v>
      </c>
      <c r="B9282" s="49" t="s">
        <v>24514</v>
      </c>
      <c r="C9282" s="49" t="s">
        <v>24515</v>
      </c>
      <c r="D9282" s="45">
        <v>1.5163848826023101</v>
      </c>
      <c r="E9282" s="48">
        <v>0</v>
      </c>
      <c r="F9282" s="48">
        <v>0</v>
      </c>
      <c r="G9282" s="48">
        <v>0</v>
      </c>
      <c r="H9282" s="48">
        <v>0</v>
      </c>
      <c r="I9282" s="48">
        <v>0</v>
      </c>
      <c r="J9282" s="49" t="s">
        <v>40358</v>
      </c>
      <c r="K9282" s="48">
        <v>-0.249034456865841</v>
      </c>
      <c r="L9282" s="48">
        <v>0.81681577176253495</v>
      </c>
      <c r="M9282" s="49" t="s">
        <v>40359</v>
      </c>
      <c r="N9282" s="45">
        <v>1.92402526E-2</v>
      </c>
      <c r="O9282" s="45">
        <v>0.1903096903</v>
      </c>
      <c r="P9282" s="48" t="s">
        <v>40359</v>
      </c>
      <c r="Q9282" s="45">
        <v>0.20599999999999999</v>
      </c>
      <c r="R9282" s="48">
        <v>1</v>
      </c>
      <c r="S9282" s="48" t="s">
        <v>40360</v>
      </c>
      <c r="T9282" s="50">
        <v>2.79102E-2</v>
      </c>
      <c r="U9282" s="50">
        <v>0.157663729906</v>
      </c>
    </row>
    <row r="9283" spans="1:21">
      <c r="A9283" s="48" t="s">
        <v>32842</v>
      </c>
      <c r="B9283" s="49" t="s">
        <v>24528</v>
      </c>
      <c r="C9283" s="49" t="s">
        <v>24529</v>
      </c>
      <c r="D9283" s="45">
        <v>2.0849351829490099</v>
      </c>
      <c r="E9283" s="48">
        <v>0</v>
      </c>
      <c r="F9283" s="48">
        <v>0</v>
      </c>
      <c r="G9283" s="48">
        <v>0</v>
      </c>
      <c r="H9283" s="48">
        <v>0</v>
      </c>
      <c r="I9283" s="48">
        <v>0</v>
      </c>
      <c r="J9283" s="49" t="s">
        <v>40361</v>
      </c>
      <c r="K9283" s="48">
        <v>-0.24690738222797501</v>
      </c>
      <c r="L9283" s="48">
        <v>0.85879989143718005</v>
      </c>
      <c r="M9283" s="49" t="s">
        <v>40362</v>
      </c>
      <c r="N9283" s="45">
        <v>8.811375E-4</v>
      </c>
      <c r="O9283" s="45">
        <v>0.33816183820000001</v>
      </c>
      <c r="P9283" s="48" t="s">
        <v>40362</v>
      </c>
      <c r="Q9283" s="45">
        <v>2E-3</v>
      </c>
      <c r="R9283" s="48">
        <v>1</v>
      </c>
      <c r="S9283" s="48" t="s">
        <v>40363</v>
      </c>
      <c r="T9283" s="50">
        <v>-7.7366099999999995E-16</v>
      </c>
      <c r="U9283" s="50">
        <v>2.0504842927599999E-31</v>
      </c>
    </row>
    <row r="9284" spans="1:21">
      <c r="A9284" s="48" t="s">
        <v>32842</v>
      </c>
      <c r="B9284" s="49" t="s">
        <v>24533</v>
      </c>
      <c r="C9284" s="49" t="s">
        <v>24534</v>
      </c>
      <c r="D9284" s="45">
        <v>1.5287001617248399</v>
      </c>
      <c r="E9284" s="48">
        <v>1</v>
      </c>
      <c r="F9284" s="48">
        <v>0</v>
      </c>
      <c r="G9284" s="48">
        <v>0</v>
      </c>
      <c r="H9284" s="48">
        <v>0</v>
      </c>
      <c r="I9284" s="48">
        <v>1</v>
      </c>
      <c r="J9284" s="49" t="s">
        <v>40364</v>
      </c>
      <c r="K9284" s="48">
        <v>4.9212279196003501E-3</v>
      </c>
      <c r="L9284" s="48">
        <v>0.832232548266021</v>
      </c>
      <c r="M9284" s="49" t="s">
        <v>40365</v>
      </c>
      <c r="N9284" s="45">
        <v>-4.1788552100000001E-2</v>
      </c>
      <c r="O9284" s="45">
        <v>0.1138861139</v>
      </c>
      <c r="P9284" s="48" t="s">
        <v>40365</v>
      </c>
      <c r="Q9284" s="45">
        <v>-2.7E-2</v>
      </c>
      <c r="R9284" s="48">
        <v>0.76154238654799999</v>
      </c>
      <c r="S9284" s="48" t="s">
        <v>40366</v>
      </c>
      <c r="T9284" s="50">
        <v>-0.15876299999999999</v>
      </c>
      <c r="U9284" s="50">
        <v>0.99999559404399996</v>
      </c>
    </row>
    <row r="9285" spans="1:21">
      <c r="A9285" s="48" t="s">
        <v>32842</v>
      </c>
      <c r="B9285" s="49" t="s">
        <v>40367</v>
      </c>
      <c r="C9285" s="49" t="s">
        <v>40368</v>
      </c>
      <c r="D9285" s="45">
        <v>1.88127644770152</v>
      </c>
      <c r="E9285" s="48">
        <v>1</v>
      </c>
      <c r="F9285" s="48">
        <v>0</v>
      </c>
      <c r="G9285" s="48">
        <v>1</v>
      </c>
      <c r="H9285" s="48">
        <v>0</v>
      </c>
      <c r="I9285" s="48">
        <v>0</v>
      </c>
      <c r="J9285" s="49" t="s">
        <v>40369</v>
      </c>
      <c r="K9285" s="48">
        <v>-5.3127606604714403E-3</v>
      </c>
      <c r="L9285" s="48">
        <v>0.96359009386938399</v>
      </c>
      <c r="M9285" s="49" t="s">
        <v>40370</v>
      </c>
      <c r="N9285" s="45">
        <v>7.7178468200000003E-2</v>
      </c>
      <c r="O9285" s="45">
        <v>3.5464535499999998E-2</v>
      </c>
      <c r="P9285" s="48" t="s">
        <v>40370</v>
      </c>
      <c r="Q9285" s="45">
        <v>2E-3</v>
      </c>
      <c r="R9285" s="48">
        <v>1</v>
      </c>
      <c r="S9285" s="48" t="s">
        <v>40371</v>
      </c>
      <c r="T9285" s="50">
        <v>-2.03418E-4</v>
      </c>
      <c r="U9285" s="50">
        <v>3.9824750089999998E-4</v>
      </c>
    </row>
    <row r="9286" spans="1:21">
      <c r="A9286" s="48" t="s">
        <v>32842</v>
      </c>
      <c r="B9286" s="49" t="s">
        <v>24546</v>
      </c>
      <c r="C9286" s="49" t="s">
        <v>24547</v>
      </c>
      <c r="D9286" s="45">
        <v>1.41918105047441</v>
      </c>
      <c r="E9286" s="48">
        <v>0</v>
      </c>
      <c r="F9286" s="48">
        <v>0</v>
      </c>
      <c r="G9286" s="48">
        <v>0</v>
      </c>
      <c r="H9286" s="48">
        <v>0</v>
      </c>
      <c r="I9286" s="48">
        <v>0</v>
      </c>
      <c r="J9286" s="49" t="s">
        <v>40372</v>
      </c>
      <c r="K9286" s="48">
        <v>6.4157378323934006E-2</v>
      </c>
      <c r="L9286" s="48">
        <v>0.94330061696669398</v>
      </c>
      <c r="M9286" s="49" t="s">
        <v>40373</v>
      </c>
      <c r="N9286" s="45">
        <v>2.5425556200000001E-2</v>
      </c>
      <c r="O9286" s="45">
        <v>0.20629370629999999</v>
      </c>
      <c r="P9286" s="48" t="s">
        <v>40373</v>
      </c>
      <c r="Q9286" s="45">
        <v>3.7999999999999999E-2</v>
      </c>
      <c r="R9286" s="48">
        <v>1</v>
      </c>
      <c r="S9286" s="48" t="s">
        <v>40374</v>
      </c>
      <c r="T9286" s="50">
        <v>-5.3781E-4</v>
      </c>
      <c r="U9286" s="50">
        <v>3.5204950738199998E-3</v>
      </c>
    </row>
    <row r="9287" spans="1:21">
      <c r="A9287" s="48" t="s">
        <v>32842</v>
      </c>
      <c r="B9287" s="49" t="s">
        <v>24546</v>
      </c>
      <c r="C9287" s="49" t="s">
        <v>24547</v>
      </c>
      <c r="D9287" s="45">
        <v>1.41918105047441</v>
      </c>
      <c r="E9287" s="48">
        <v>0</v>
      </c>
      <c r="F9287" s="48">
        <v>0</v>
      </c>
      <c r="G9287" s="48">
        <v>0</v>
      </c>
      <c r="H9287" s="48">
        <v>0</v>
      </c>
      <c r="I9287" s="48">
        <v>0</v>
      </c>
      <c r="J9287" s="49" t="s">
        <v>40375</v>
      </c>
      <c r="K9287" s="48" t="s">
        <v>1268</v>
      </c>
      <c r="L9287" s="48" t="s">
        <v>1268</v>
      </c>
      <c r="M9287" s="49" t="s">
        <v>40376</v>
      </c>
      <c r="N9287" s="45">
        <v>-4.6517982899999998E-2</v>
      </c>
      <c r="O9287" s="45">
        <v>0.1938061938</v>
      </c>
      <c r="P9287" s="48" t="s">
        <v>40376</v>
      </c>
      <c r="Q9287" s="45">
        <v>-0.10299999999999999</v>
      </c>
      <c r="R9287" s="48">
        <v>1</v>
      </c>
      <c r="S9287" s="48" t="s">
        <v>40377</v>
      </c>
      <c r="T9287" s="50">
        <v>-5.2998000000000003E-5</v>
      </c>
      <c r="U9287" s="50">
        <v>1.21059612026E-5</v>
      </c>
    </row>
    <row r="9288" spans="1:21">
      <c r="A9288" s="48" t="s">
        <v>32842</v>
      </c>
      <c r="B9288" s="49" t="s">
        <v>24546</v>
      </c>
      <c r="C9288" s="49" t="s">
        <v>24547</v>
      </c>
      <c r="D9288" s="45">
        <v>1.41918105047441</v>
      </c>
      <c r="E9288" s="48">
        <v>1</v>
      </c>
      <c r="F9288" s="48">
        <v>0</v>
      </c>
      <c r="G9288" s="48">
        <v>1</v>
      </c>
      <c r="H9288" s="48">
        <v>0</v>
      </c>
      <c r="I9288" s="48">
        <v>0</v>
      </c>
      <c r="J9288" s="49" t="s">
        <v>40375</v>
      </c>
      <c r="K9288" s="48" t="s">
        <v>1268</v>
      </c>
      <c r="L9288" s="48" t="s">
        <v>1268</v>
      </c>
      <c r="M9288" s="49" t="s">
        <v>40378</v>
      </c>
      <c r="N9288" s="45">
        <v>-0.19947548940000001</v>
      </c>
      <c r="O9288" s="45">
        <v>1.14885115E-2</v>
      </c>
      <c r="P9288" s="48" t="s">
        <v>40378</v>
      </c>
      <c r="Q9288" s="45">
        <v>-4.7E-2</v>
      </c>
      <c r="R9288" s="48">
        <v>1</v>
      </c>
      <c r="S9288" s="48" t="s">
        <v>40379</v>
      </c>
      <c r="T9288" s="50">
        <v>-4.6857000000000002E-4</v>
      </c>
      <c r="U9288" s="50">
        <v>2.9054282221399998E-4</v>
      </c>
    </row>
    <row r="9289" spans="1:21">
      <c r="A9289" s="48" t="s">
        <v>32842</v>
      </c>
      <c r="B9289" s="49" t="s">
        <v>40380</v>
      </c>
      <c r="C9289" s="49" t="s">
        <v>40381</v>
      </c>
      <c r="D9289" s="45">
        <v>0.83685476024140804</v>
      </c>
      <c r="E9289" s="48">
        <v>0</v>
      </c>
      <c r="F9289" s="48">
        <v>0</v>
      </c>
      <c r="G9289" s="48">
        <v>0</v>
      </c>
      <c r="H9289" s="48">
        <v>0</v>
      </c>
      <c r="I9289" s="48">
        <v>0</v>
      </c>
      <c r="J9289" s="49" t="s">
        <v>40382</v>
      </c>
      <c r="K9289" s="48">
        <v>2.1689122574195599E-2</v>
      </c>
      <c r="L9289" s="48">
        <v>0.99338671290938296</v>
      </c>
      <c r="M9289" s="49" t="s">
        <v>40383</v>
      </c>
      <c r="N9289" s="45">
        <v>4.0824820999999997E-3</v>
      </c>
      <c r="O9289" s="45">
        <v>0.28421578419999999</v>
      </c>
      <c r="P9289" s="48" t="s">
        <v>40383</v>
      </c>
      <c r="Q9289" s="45">
        <v>-1.6E-2</v>
      </c>
      <c r="R9289" s="48">
        <v>1</v>
      </c>
      <c r="S9289" s="48" t="s">
        <v>40384</v>
      </c>
      <c r="T9289" s="50">
        <v>8.0860299999999997E-4</v>
      </c>
      <c r="U9289" s="50">
        <v>5.1329569689699999E-3</v>
      </c>
    </row>
    <row r="9290" spans="1:21">
      <c r="A9290" s="48" t="s">
        <v>32842</v>
      </c>
      <c r="B9290" s="49" t="s">
        <v>40385</v>
      </c>
      <c r="C9290" s="49" t="s">
        <v>40386</v>
      </c>
      <c r="D9290" s="45">
        <v>2.1649394645011002</v>
      </c>
      <c r="E9290" s="48">
        <v>0</v>
      </c>
      <c r="F9290" s="48">
        <v>0</v>
      </c>
      <c r="G9290" s="48">
        <v>0</v>
      </c>
      <c r="H9290" s="48">
        <v>0</v>
      </c>
      <c r="I9290" s="48">
        <v>0</v>
      </c>
      <c r="J9290" s="49" t="s">
        <v>40387</v>
      </c>
      <c r="K9290" s="48">
        <v>4.5398501669225301E-2</v>
      </c>
      <c r="L9290" s="48">
        <v>0.75829489175351905</v>
      </c>
      <c r="M9290" s="49" t="s">
        <v>40388</v>
      </c>
      <c r="N9290" s="45">
        <v>8.1038669999999998E-4</v>
      </c>
      <c r="O9290" s="45">
        <v>0.33966033969999998</v>
      </c>
      <c r="P9290" s="48" t="s">
        <v>40388</v>
      </c>
      <c r="Q9290" s="45">
        <v>-3.0000000000000001E-3</v>
      </c>
      <c r="R9290" s="48">
        <v>1</v>
      </c>
      <c r="S9290" s="48" t="s">
        <v>40389</v>
      </c>
      <c r="T9290" s="50">
        <v>-2.4454300000000002E-3</v>
      </c>
      <c r="U9290" s="50">
        <v>5.1730659549299998E-3</v>
      </c>
    </row>
    <row r="9291" spans="1:21">
      <c r="A9291" s="48" t="s">
        <v>32842</v>
      </c>
      <c r="B9291" s="49" t="s">
        <v>24551</v>
      </c>
      <c r="C9291" s="49" t="s">
        <v>24552</v>
      </c>
      <c r="D9291" s="45">
        <v>1.9438552586697</v>
      </c>
      <c r="E9291" s="48">
        <v>0</v>
      </c>
      <c r="F9291" s="48">
        <v>0</v>
      </c>
      <c r="G9291" s="48">
        <v>0</v>
      </c>
      <c r="H9291" s="48">
        <v>0</v>
      </c>
      <c r="I9291" s="48">
        <v>0</v>
      </c>
      <c r="J9291" s="49" t="s">
        <v>40390</v>
      </c>
      <c r="K9291" s="48">
        <v>5.68436943554049E-2</v>
      </c>
      <c r="L9291" s="48">
        <v>0.95383454302238002</v>
      </c>
      <c r="M9291" s="49" t="s">
        <v>40391</v>
      </c>
      <c r="N9291" s="45">
        <v>-2.3773712700000001E-2</v>
      </c>
      <c r="O9291" s="45">
        <v>0.2387612388</v>
      </c>
      <c r="P9291" s="48" t="s">
        <v>40391</v>
      </c>
      <c r="Q9291" s="45">
        <v>-0.17199999999999999</v>
      </c>
      <c r="R9291" s="48">
        <v>1</v>
      </c>
      <c r="S9291" s="48" t="s">
        <v>40392</v>
      </c>
      <c r="T9291" s="50">
        <v>-2.82987E-3</v>
      </c>
      <c r="U9291" s="50">
        <v>1.20431534809E-4</v>
      </c>
    </row>
    <row r="9292" spans="1:21">
      <c r="A9292" s="48" t="s">
        <v>32842</v>
      </c>
      <c r="B9292" s="49" t="s">
        <v>24586</v>
      </c>
      <c r="C9292" s="49" t="s">
        <v>24587</v>
      </c>
      <c r="D9292" s="45">
        <v>1.32707644016214</v>
      </c>
      <c r="E9292" s="48">
        <v>0</v>
      </c>
      <c r="F9292" s="48">
        <v>0</v>
      </c>
      <c r="G9292" s="48">
        <v>0</v>
      </c>
      <c r="H9292" s="48">
        <v>0</v>
      </c>
      <c r="I9292" s="48">
        <v>0</v>
      </c>
      <c r="J9292" s="49" t="s">
        <v>40393</v>
      </c>
      <c r="K9292" s="48">
        <v>-0.12979240853221199</v>
      </c>
      <c r="L9292" s="48">
        <v>0.72812085990842601</v>
      </c>
      <c r="M9292" s="49" t="s">
        <v>40394</v>
      </c>
      <c r="N9292" s="45">
        <v>3.31460991E-2</v>
      </c>
      <c r="O9292" s="45">
        <v>0.14985014990000001</v>
      </c>
      <c r="P9292" s="48" t="s">
        <v>40394</v>
      </c>
      <c r="Q9292" s="45">
        <v>1.0999999999999999E-2</v>
      </c>
      <c r="R9292" s="48">
        <v>1</v>
      </c>
      <c r="S9292" s="48" t="s">
        <v>40395</v>
      </c>
      <c r="T9292" s="50">
        <v>2.4428000000000001E-5</v>
      </c>
      <c r="U9292" s="50">
        <v>1.72607549246E-6</v>
      </c>
    </row>
    <row r="9293" spans="1:21">
      <c r="A9293" s="48" t="s">
        <v>32842</v>
      </c>
      <c r="B9293" s="49" t="s">
        <v>24586</v>
      </c>
      <c r="C9293" s="49" t="s">
        <v>24587</v>
      </c>
      <c r="D9293" s="45">
        <v>1.32707644016214</v>
      </c>
      <c r="E9293" s="48">
        <v>0</v>
      </c>
      <c r="F9293" s="48">
        <v>0</v>
      </c>
      <c r="G9293" s="48">
        <v>0</v>
      </c>
      <c r="H9293" s="48">
        <v>0</v>
      </c>
      <c r="I9293" s="48">
        <v>0</v>
      </c>
      <c r="J9293" s="49" t="s">
        <v>40396</v>
      </c>
      <c r="K9293" s="48">
        <v>-0.24488218525324501</v>
      </c>
      <c r="L9293" s="48">
        <v>0.62132366225084301</v>
      </c>
      <c r="M9293" s="49" t="s">
        <v>40397</v>
      </c>
      <c r="N9293" s="45">
        <v>4.3832667699999897E-2</v>
      </c>
      <c r="O9293" s="45">
        <v>0.117882117899999</v>
      </c>
      <c r="P9293" s="48" t="s">
        <v>40397</v>
      </c>
      <c r="Q9293" s="45">
        <v>0.109</v>
      </c>
      <c r="R9293" s="48">
        <v>1</v>
      </c>
      <c r="S9293" s="48" t="s">
        <v>40398</v>
      </c>
      <c r="T9293" s="50">
        <v>1.0034600000000001E-3</v>
      </c>
      <c r="U9293" s="50">
        <v>8.0015748383600004E-3</v>
      </c>
    </row>
    <row r="9294" spans="1:21">
      <c r="A9294" s="48" t="s">
        <v>32842</v>
      </c>
      <c r="B9294" s="49" t="s">
        <v>24597</v>
      </c>
      <c r="C9294" s="49" t="s">
        <v>24598</v>
      </c>
      <c r="D9294" s="45">
        <v>1.2243760290657599</v>
      </c>
      <c r="E9294" s="48">
        <v>1</v>
      </c>
      <c r="F9294" s="48">
        <v>0</v>
      </c>
      <c r="G9294" s="48">
        <v>0</v>
      </c>
      <c r="H9294" s="48">
        <v>0</v>
      </c>
      <c r="I9294" s="48">
        <v>1</v>
      </c>
      <c r="J9294" s="49" t="s">
        <v>40399</v>
      </c>
      <c r="K9294" s="48">
        <v>5.5481286263481498E-2</v>
      </c>
      <c r="L9294" s="48">
        <v>0.899155774582306</v>
      </c>
      <c r="M9294" s="49" t="s">
        <v>40400</v>
      </c>
      <c r="N9294" s="45">
        <v>0.1790993568</v>
      </c>
      <c r="O9294" s="45">
        <v>8.3916083899999994E-2</v>
      </c>
      <c r="P9294" s="48" t="s">
        <v>40400</v>
      </c>
      <c r="Q9294" s="45">
        <v>0.128</v>
      </c>
      <c r="R9294" s="48">
        <v>1</v>
      </c>
      <c r="S9294" s="48" t="s">
        <v>40401</v>
      </c>
      <c r="T9294" s="50">
        <v>0.39805200000000002</v>
      </c>
      <c r="U9294" s="50">
        <v>0.99999999972099995</v>
      </c>
    </row>
    <row r="9295" spans="1:21">
      <c r="A9295" s="48" t="s">
        <v>32842</v>
      </c>
      <c r="B9295" s="49" t="s">
        <v>24597</v>
      </c>
      <c r="C9295" s="49" t="s">
        <v>24598</v>
      </c>
      <c r="D9295" s="45">
        <v>1.2243760290657599</v>
      </c>
      <c r="E9295" s="48">
        <v>0</v>
      </c>
      <c r="F9295" s="48">
        <v>0</v>
      </c>
      <c r="G9295" s="48">
        <v>0</v>
      </c>
      <c r="H9295" s="48">
        <v>0</v>
      </c>
      <c r="I9295" s="48">
        <v>0</v>
      </c>
      <c r="J9295" s="49" t="s">
        <v>40402</v>
      </c>
      <c r="K9295" s="48">
        <v>-0.20882682271467601</v>
      </c>
      <c r="L9295" s="48">
        <v>0.53315192885583595</v>
      </c>
      <c r="M9295" s="49" t="s">
        <v>40403</v>
      </c>
      <c r="N9295" s="45">
        <v>4.4411489999999999E-4</v>
      </c>
      <c r="O9295" s="45">
        <v>0.32667332669999999</v>
      </c>
      <c r="P9295" s="48" t="s">
        <v>40403</v>
      </c>
      <c r="Q9295" s="45">
        <v>1.7000000000000001E-2</v>
      </c>
      <c r="R9295" s="48">
        <v>1</v>
      </c>
      <c r="S9295" s="48" t="s">
        <v>40404</v>
      </c>
      <c r="T9295" s="50">
        <v>1.82735E-4</v>
      </c>
      <c r="U9295" s="50">
        <v>3.19470149318E-4</v>
      </c>
    </row>
    <row r="9296" spans="1:21">
      <c r="A9296" s="48" t="s">
        <v>32842</v>
      </c>
      <c r="B9296" s="49" t="s">
        <v>24605</v>
      </c>
      <c r="C9296" s="49" t="s">
        <v>24606</v>
      </c>
      <c r="D9296" s="45">
        <v>1.00333120879327</v>
      </c>
      <c r="E9296" s="48">
        <v>0</v>
      </c>
      <c r="F9296" s="48">
        <v>0</v>
      </c>
      <c r="G9296" s="48">
        <v>0</v>
      </c>
      <c r="H9296" s="48">
        <v>0</v>
      </c>
      <c r="I9296" s="48">
        <v>0</v>
      </c>
      <c r="J9296" s="49" t="s">
        <v>40405</v>
      </c>
      <c r="K9296" s="48">
        <v>0.18752820921094199</v>
      </c>
      <c r="L9296" s="48">
        <v>0.74740752237016606</v>
      </c>
      <c r="M9296" s="49" t="s">
        <v>40406</v>
      </c>
      <c r="N9296" s="45">
        <v>3.3741898999999999E-2</v>
      </c>
      <c r="O9296" s="45">
        <v>0.18131868129999901</v>
      </c>
      <c r="P9296" s="48" t="s">
        <v>40406</v>
      </c>
      <c r="Q9296" s="45">
        <v>0.106</v>
      </c>
      <c r="R9296" s="48">
        <v>1</v>
      </c>
      <c r="S9296" s="48" t="s">
        <v>40407</v>
      </c>
      <c r="T9296" s="50">
        <v>2.82377E-4</v>
      </c>
      <c r="U9296" s="50">
        <v>3.3247796442799999E-4</v>
      </c>
    </row>
    <row r="9297" spans="1:21">
      <c r="A9297" s="48" t="s">
        <v>32842</v>
      </c>
      <c r="B9297" s="49" t="s">
        <v>24605</v>
      </c>
      <c r="C9297" s="49" t="s">
        <v>24606</v>
      </c>
      <c r="D9297" s="45">
        <v>1.00333120879327</v>
      </c>
      <c r="E9297" s="48">
        <v>0</v>
      </c>
      <c r="F9297" s="48">
        <v>0</v>
      </c>
      <c r="G9297" s="48">
        <v>0</v>
      </c>
      <c r="H9297" s="48">
        <v>0</v>
      </c>
      <c r="I9297" s="48">
        <v>0</v>
      </c>
      <c r="J9297" s="49" t="s">
        <v>40408</v>
      </c>
      <c r="K9297" s="48">
        <v>-0.103378864313456</v>
      </c>
      <c r="L9297" s="48">
        <v>0.86093768601681098</v>
      </c>
      <c r="M9297" s="49" t="s">
        <v>40409</v>
      </c>
      <c r="N9297" s="45">
        <v>1.27155706E-2</v>
      </c>
      <c r="O9297" s="45">
        <v>0.27272727270000002</v>
      </c>
      <c r="P9297" s="48" t="s">
        <v>40409</v>
      </c>
      <c r="Q9297" s="45">
        <v>1.2E-2</v>
      </c>
      <c r="R9297" s="48">
        <v>1</v>
      </c>
      <c r="S9297" s="48" t="s">
        <v>40410</v>
      </c>
      <c r="T9297" s="50">
        <v>2.5537799999999999E-6</v>
      </c>
      <c r="U9297" s="50">
        <v>2.4215379364200001E-8</v>
      </c>
    </row>
    <row r="9298" spans="1:21">
      <c r="A9298" s="48" t="s">
        <v>32842</v>
      </c>
      <c r="B9298" s="49" t="s">
        <v>24639</v>
      </c>
      <c r="C9298" s="49" t="s">
        <v>24640</v>
      </c>
      <c r="D9298" s="45">
        <v>1.50574196961228</v>
      </c>
      <c r="E9298" s="48">
        <v>0</v>
      </c>
      <c r="F9298" s="48">
        <v>0</v>
      </c>
      <c r="G9298" s="48">
        <v>0</v>
      </c>
      <c r="H9298" s="48">
        <v>0</v>
      </c>
      <c r="I9298" s="48">
        <v>0</v>
      </c>
      <c r="J9298" s="49" t="s">
        <v>40411</v>
      </c>
      <c r="K9298" s="48">
        <v>-5.5646953038961298E-2</v>
      </c>
      <c r="L9298" s="48">
        <v>0.88718685987224999</v>
      </c>
      <c r="M9298" s="49" t="s">
        <v>40412</v>
      </c>
      <c r="N9298" s="45">
        <v>-2.2240700999999999E-3</v>
      </c>
      <c r="O9298" s="45">
        <v>0.3126873127</v>
      </c>
      <c r="P9298" s="48" t="s">
        <v>40412</v>
      </c>
      <c r="Q9298" s="45">
        <v>0.01</v>
      </c>
      <c r="R9298" s="48">
        <v>1</v>
      </c>
      <c r="S9298" s="48" t="s">
        <v>40413</v>
      </c>
      <c r="T9298" s="50">
        <v>7.1978700000000005E-4</v>
      </c>
      <c r="U9298" s="50">
        <v>4.0561232383E-4</v>
      </c>
    </row>
    <row r="9299" spans="1:21">
      <c r="A9299" s="48" t="s">
        <v>32842</v>
      </c>
      <c r="B9299" s="49" t="s">
        <v>24644</v>
      </c>
      <c r="C9299" s="49" t="s">
        <v>24645</v>
      </c>
      <c r="D9299" s="45">
        <v>1.55372663249395</v>
      </c>
      <c r="E9299" s="48">
        <v>0</v>
      </c>
      <c r="F9299" s="48">
        <v>0</v>
      </c>
      <c r="G9299" s="48">
        <v>0</v>
      </c>
      <c r="H9299" s="48">
        <v>0</v>
      </c>
      <c r="I9299" s="48">
        <v>0</v>
      </c>
      <c r="J9299" s="49" t="s">
        <v>40414</v>
      </c>
      <c r="K9299" s="48">
        <v>-1.5813899582194101E-2</v>
      </c>
      <c r="L9299" s="48">
        <v>0.955526806107872</v>
      </c>
      <c r="M9299" s="49" t="s">
        <v>40415</v>
      </c>
      <c r="N9299" s="45">
        <v>-5.7457159000000001E-3</v>
      </c>
      <c r="O9299" s="45">
        <v>0.24675324679999999</v>
      </c>
      <c r="P9299" s="48" t="s">
        <v>40415</v>
      </c>
      <c r="Q9299" s="45">
        <v>0</v>
      </c>
      <c r="R9299" s="48">
        <v>1</v>
      </c>
      <c r="S9299" s="48" t="s">
        <v>40416</v>
      </c>
      <c r="T9299" s="50">
        <v>-1.7301999999999999E-4</v>
      </c>
      <c r="U9299" s="50">
        <v>2.1255029646700001E-5</v>
      </c>
    </row>
    <row r="9300" spans="1:21">
      <c r="A9300" s="48" t="s">
        <v>32842</v>
      </c>
      <c r="B9300" s="49" t="s">
        <v>24660</v>
      </c>
      <c r="C9300" s="49" t="s">
        <v>24661</v>
      </c>
      <c r="D9300" s="45">
        <v>1.2630704471091501</v>
      </c>
      <c r="E9300" s="48">
        <v>0</v>
      </c>
      <c r="F9300" s="48">
        <v>0</v>
      </c>
      <c r="G9300" s="48">
        <v>0</v>
      </c>
      <c r="H9300" s="48">
        <v>0</v>
      </c>
      <c r="I9300" s="48">
        <v>0</v>
      </c>
      <c r="J9300" s="49" t="s">
        <v>40417</v>
      </c>
      <c r="K9300" s="48">
        <v>-1.5973202430359702E-2</v>
      </c>
      <c r="L9300" s="48">
        <v>0.98551319447295604</v>
      </c>
      <c r="M9300" s="49" t="s">
        <v>40418</v>
      </c>
      <c r="N9300" s="45">
        <v>4.7864598999999997E-3</v>
      </c>
      <c r="O9300" s="45">
        <v>0.30019980019999998</v>
      </c>
      <c r="P9300" s="48" t="s">
        <v>40418</v>
      </c>
      <c r="Q9300" s="45">
        <v>-9.8000000000000004E-2</v>
      </c>
      <c r="R9300" s="48">
        <v>1</v>
      </c>
      <c r="S9300" s="48" t="s">
        <v>40419</v>
      </c>
      <c r="T9300" s="50">
        <v>-5.4002E-4</v>
      </c>
      <c r="U9300" s="50">
        <v>6.31470491422E-3</v>
      </c>
    </row>
    <row r="9301" spans="1:21">
      <c r="A9301" s="48" t="s">
        <v>32842</v>
      </c>
      <c r="B9301" s="49" t="s">
        <v>24665</v>
      </c>
      <c r="C9301" s="49" t="s">
        <v>24666</v>
      </c>
      <c r="D9301" s="45">
        <v>1.5429341894922799</v>
      </c>
      <c r="E9301" s="48">
        <v>0</v>
      </c>
      <c r="F9301" s="48">
        <v>0</v>
      </c>
      <c r="G9301" s="48">
        <v>0</v>
      </c>
      <c r="H9301" s="48">
        <v>0</v>
      </c>
      <c r="I9301" s="48">
        <v>0</v>
      </c>
      <c r="J9301" s="49" t="s">
        <v>40420</v>
      </c>
      <c r="K9301" s="48">
        <v>0.15223646332957599</v>
      </c>
      <c r="L9301" s="48">
        <v>0.80238455627269101</v>
      </c>
      <c r="M9301" s="49" t="s">
        <v>40421</v>
      </c>
      <c r="N9301" s="45">
        <v>-2.50717367E-2</v>
      </c>
      <c r="O9301" s="45">
        <v>0.13136863139999999</v>
      </c>
      <c r="P9301" s="48" t="s">
        <v>40421</v>
      </c>
      <c r="Q9301" s="45">
        <v>-5.8000000000000003E-2</v>
      </c>
      <c r="R9301" s="48">
        <v>1</v>
      </c>
      <c r="S9301" s="48" t="s">
        <v>40422</v>
      </c>
      <c r="T9301" s="50">
        <v>-1.38031E-3</v>
      </c>
      <c r="U9301" s="50">
        <v>8.8495681146899992E-3</v>
      </c>
    </row>
    <row r="9302" spans="1:21">
      <c r="A9302" s="48" t="s">
        <v>32842</v>
      </c>
      <c r="B9302" s="49" t="s">
        <v>24683</v>
      </c>
      <c r="C9302" s="49" t="s">
        <v>24684</v>
      </c>
      <c r="D9302" s="45">
        <v>1.82167199214807</v>
      </c>
      <c r="E9302" s="48">
        <v>0</v>
      </c>
      <c r="F9302" s="48">
        <v>0</v>
      </c>
      <c r="G9302" s="48">
        <v>0</v>
      </c>
      <c r="H9302" s="48">
        <v>0</v>
      </c>
      <c r="I9302" s="48">
        <v>0</v>
      </c>
      <c r="J9302" s="49" t="s">
        <v>40423</v>
      </c>
      <c r="K9302" s="48" t="s">
        <v>1268</v>
      </c>
      <c r="L9302" s="48" t="s">
        <v>1268</v>
      </c>
      <c r="M9302" s="49" t="s">
        <v>40424</v>
      </c>
      <c r="N9302" s="45">
        <v>1.3516471999999999E-3</v>
      </c>
      <c r="O9302" s="45">
        <v>0.34665334669999998</v>
      </c>
      <c r="P9302" s="48" t="s">
        <v>40424</v>
      </c>
      <c r="Q9302" s="45">
        <v>2E-3</v>
      </c>
      <c r="R9302" s="48">
        <v>1</v>
      </c>
      <c r="S9302" s="48" t="s">
        <v>40425</v>
      </c>
      <c r="T9302" s="50">
        <v>-7.2204400000000001E-13</v>
      </c>
      <c r="U9302" s="50">
        <v>1.33349943585E-18</v>
      </c>
    </row>
    <row r="9303" spans="1:21">
      <c r="A9303" s="48" t="s">
        <v>32842</v>
      </c>
      <c r="B9303" s="49" t="s">
        <v>24722</v>
      </c>
      <c r="C9303" s="49" t="s">
        <v>24723</v>
      </c>
      <c r="D9303" s="45">
        <v>0.99779323614738002</v>
      </c>
      <c r="E9303" s="48">
        <v>0</v>
      </c>
      <c r="F9303" s="48">
        <v>0</v>
      </c>
      <c r="G9303" s="48">
        <v>0</v>
      </c>
      <c r="H9303" s="48">
        <v>0</v>
      </c>
      <c r="I9303" s="48">
        <v>0</v>
      </c>
      <c r="J9303" s="49" t="s">
        <v>40426</v>
      </c>
      <c r="K9303" s="48">
        <v>-6.4587801998735597E-4</v>
      </c>
      <c r="L9303" s="48">
        <v>0.99893790465147203</v>
      </c>
      <c r="M9303" s="49" t="s">
        <v>40427</v>
      </c>
      <c r="N9303" s="45">
        <v>-7.68898569999999E-3</v>
      </c>
      <c r="O9303" s="45">
        <v>0.28621378619999999</v>
      </c>
      <c r="P9303" s="48" t="s">
        <v>40427</v>
      </c>
      <c r="Q9303" s="45">
        <v>3.1E-2</v>
      </c>
      <c r="R9303" s="48">
        <v>1</v>
      </c>
      <c r="S9303" s="48" t="s">
        <v>40428</v>
      </c>
      <c r="T9303" s="50">
        <v>8.1617699999999996E-4</v>
      </c>
      <c r="U9303" s="50">
        <v>9.1891372571799995E-4</v>
      </c>
    </row>
    <row r="9304" spans="1:21">
      <c r="A9304" s="48" t="s">
        <v>32842</v>
      </c>
      <c r="B9304" s="49" t="s">
        <v>40429</v>
      </c>
      <c r="C9304" s="49" t="s">
        <v>40430</v>
      </c>
      <c r="D9304" s="45">
        <v>1.6248802860621201</v>
      </c>
      <c r="E9304" s="48">
        <v>0</v>
      </c>
      <c r="F9304" s="48">
        <v>0</v>
      </c>
      <c r="G9304" s="48">
        <v>0</v>
      </c>
      <c r="H9304" s="48">
        <v>0</v>
      </c>
      <c r="I9304" s="48">
        <v>0</v>
      </c>
      <c r="J9304" s="49" t="s">
        <v>40431</v>
      </c>
      <c r="K9304" s="48">
        <v>-0.12803916467566301</v>
      </c>
      <c r="L9304" s="48">
        <v>0.92552368016207198</v>
      </c>
      <c r="M9304" s="49" t="s">
        <v>40432</v>
      </c>
      <c r="N9304" s="45">
        <v>1.7683444199999999E-2</v>
      </c>
      <c r="O9304" s="45">
        <v>0.1523476523</v>
      </c>
      <c r="P9304" s="48" t="s">
        <v>40432</v>
      </c>
      <c r="Q9304" s="45">
        <v>5.0000000000000001E-3</v>
      </c>
      <c r="R9304" s="48">
        <v>1</v>
      </c>
      <c r="S9304" s="48" t="s">
        <v>40433</v>
      </c>
      <c r="T9304" s="50">
        <v>2.4684800000000001E-7</v>
      </c>
      <c r="U9304" s="50">
        <v>2.69644912691E-18</v>
      </c>
    </row>
    <row r="9305" spans="1:21">
      <c r="A9305" s="48" t="s">
        <v>32842</v>
      </c>
      <c r="B9305" s="49" t="s">
        <v>40429</v>
      </c>
      <c r="C9305" s="49" t="s">
        <v>40430</v>
      </c>
      <c r="D9305" s="45">
        <v>1.6248802860621201</v>
      </c>
      <c r="E9305" s="48">
        <v>0</v>
      </c>
      <c r="F9305" s="48">
        <v>0</v>
      </c>
      <c r="G9305" s="48">
        <v>0</v>
      </c>
      <c r="H9305" s="48">
        <v>0</v>
      </c>
      <c r="I9305" s="48">
        <v>0</v>
      </c>
      <c r="J9305" s="49" t="s">
        <v>40434</v>
      </c>
      <c r="K9305" s="48">
        <v>-1.87980275332931E-3</v>
      </c>
      <c r="L9305" s="48">
        <v>0.98719914675808895</v>
      </c>
      <c r="M9305" s="49" t="s">
        <v>40435</v>
      </c>
      <c r="N9305" s="45">
        <v>-3.5283605000000001E-3</v>
      </c>
      <c r="O9305" s="45">
        <v>0.29870129870000001</v>
      </c>
      <c r="P9305" s="48" t="s">
        <v>40435</v>
      </c>
      <c r="Q9305" s="45">
        <v>-4.1000000000000002E-2</v>
      </c>
      <c r="R9305" s="48">
        <v>1</v>
      </c>
      <c r="S9305" s="48" t="s">
        <v>40436</v>
      </c>
      <c r="T9305" s="50">
        <v>-5.4148200000000003E-4</v>
      </c>
      <c r="U9305" s="50">
        <v>3.0325974731199999E-4</v>
      </c>
    </row>
    <row r="9306" spans="1:21">
      <c r="A9306" s="48" t="s">
        <v>32842</v>
      </c>
      <c r="B9306" s="49" t="s">
        <v>24755</v>
      </c>
      <c r="C9306" s="49" t="s">
        <v>24756</v>
      </c>
      <c r="D9306" s="45">
        <v>2.4290276116526401</v>
      </c>
      <c r="E9306" s="48">
        <v>0</v>
      </c>
      <c r="F9306" s="48">
        <v>0</v>
      </c>
      <c r="G9306" s="48">
        <v>0</v>
      </c>
      <c r="H9306" s="48">
        <v>0</v>
      </c>
      <c r="I9306" s="48">
        <v>0</v>
      </c>
      <c r="J9306" s="49" t="s">
        <v>40437</v>
      </c>
      <c r="K9306" s="48">
        <v>0.19195130709504801</v>
      </c>
      <c r="L9306" s="48">
        <v>0.81669634692493098</v>
      </c>
      <c r="M9306" s="49" t="s">
        <v>40438</v>
      </c>
      <c r="N9306" s="45">
        <v>1.6084952E-3</v>
      </c>
      <c r="O9306" s="45">
        <v>0.3106893107</v>
      </c>
      <c r="P9306" s="48" t="s">
        <v>40438</v>
      </c>
      <c r="Q9306" s="45">
        <v>7.9000000000000001E-2</v>
      </c>
      <c r="R9306" s="48">
        <v>1</v>
      </c>
      <c r="S9306" s="48" t="s">
        <v>40439</v>
      </c>
      <c r="T9306" s="50">
        <v>-7.7715600000000002E-16</v>
      </c>
      <c r="U9306" s="50">
        <v>1.3334994321699999E-18</v>
      </c>
    </row>
    <row r="9307" spans="1:21">
      <c r="A9307" s="48" t="s">
        <v>32842</v>
      </c>
      <c r="B9307" s="49" t="s">
        <v>24781</v>
      </c>
      <c r="C9307" s="49" t="s">
        <v>24782</v>
      </c>
      <c r="D9307" s="45">
        <v>1.2070544284009399</v>
      </c>
      <c r="E9307" s="48">
        <v>0</v>
      </c>
      <c r="F9307" s="48">
        <v>0</v>
      </c>
      <c r="G9307" s="48">
        <v>0</v>
      </c>
      <c r="H9307" s="48">
        <v>0</v>
      </c>
      <c r="I9307" s="48">
        <v>0</v>
      </c>
      <c r="J9307" s="49" t="s">
        <v>40440</v>
      </c>
      <c r="K9307" s="48">
        <v>3.1882059137257002E-2</v>
      </c>
      <c r="L9307" s="48">
        <v>0.98976032363359701</v>
      </c>
      <c r="M9307" s="49" t="s">
        <v>40441</v>
      </c>
      <c r="N9307" s="45">
        <v>-6.7243679000000001E-3</v>
      </c>
      <c r="O9307" s="45">
        <v>0.29520479519999998</v>
      </c>
      <c r="P9307" s="48" t="s">
        <v>40441</v>
      </c>
      <c r="Q9307" s="45">
        <v>0.129</v>
      </c>
      <c r="R9307" s="48">
        <v>1</v>
      </c>
      <c r="S9307" s="48" t="s">
        <v>40442</v>
      </c>
      <c r="T9307" s="50">
        <v>2.8007799999999999E-2</v>
      </c>
      <c r="U9307" s="50">
        <v>0.184324167254</v>
      </c>
    </row>
    <row r="9308" spans="1:21">
      <c r="A9308" s="48" t="s">
        <v>32842</v>
      </c>
      <c r="B9308" s="49" t="s">
        <v>24781</v>
      </c>
      <c r="C9308" s="49" t="s">
        <v>24782</v>
      </c>
      <c r="D9308" s="45">
        <v>1.2070544284009399</v>
      </c>
      <c r="E9308" s="48">
        <v>0</v>
      </c>
      <c r="F9308" s="48">
        <v>0</v>
      </c>
      <c r="G9308" s="48">
        <v>0</v>
      </c>
      <c r="H9308" s="48">
        <v>0</v>
      </c>
      <c r="I9308" s="48">
        <v>0</v>
      </c>
      <c r="J9308" s="49" t="s">
        <v>40443</v>
      </c>
      <c r="K9308" s="48">
        <v>-1.9967377068528899E-2</v>
      </c>
      <c r="L9308" s="48">
        <v>0.95965685262428202</v>
      </c>
      <c r="M9308" s="49" t="s">
        <v>40444</v>
      </c>
      <c r="N9308" s="45">
        <v>-4.8696404999999899E-3</v>
      </c>
      <c r="O9308" s="45">
        <v>0.30719280719999997</v>
      </c>
      <c r="P9308" s="48" t="s">
        <v>40444</v>
      </c>
      <c r="Q9308" s="45">
        <v>-7.0000000000000001E-3</v>
      </c>
      <c r="R9308" s="48">
        <v>1</v>
      </c>
      <c r="S9308" s="48" t="s">
        <v>40445</v>
      </c>
      <c r="T9308" s="50">
        <v>4.2732099999999997E-5</v>
      </c>
      <c r="U9308" s="50">
        <v>1.05666897301E-3</v>
      </c>
    </row>
    <row r="9309" spans="1:21">
      <c r="A9309" s="48" t="s">
        <v>32842</v>
      </c>
      <c r="B9309" s="49" t="s">
        <v>24781</v>
      </c>
      <c r="C9309" s="49" t="s">
        <v>24782</v>
      </c>
      <c r="D9309" s="45">
        <v>1.2070544284009399</v>
      </c>
      <c r="E9309" s="48">
        <v>0</v>
      </c>
      <c r="F9309" s="48">
        <v>0</v>
      </c>
      <c r="G9309" s="48">
        <v>0</v>
      </c>
      <c r="H9309" s="48">
        <v>0</v>
      </c>
      <c r="I9309" s="48">
        <v>0</v>
      </c>
      <c r="J9309" s="49" t="s">
        <v>40446</v>
      </c>
      <c r="K9309" s="48">
        <v>-6.5406549434014902E-2</v>
      </c>
      <c r="L9309" s="48">
        <v>0.77122254121613398</v>
      </c>
      <c r="M9309" s="49" t="s">
        <v>40447</v>
      </c>
      <c r="N9309" s="45">
        <v>-1.0098110400000001E-2</v>
      </c>
      <c r="O9309" s="45">
        <v>0.26173826169999997</v>
      </c>
      <c r="P9309" s="48" t="s">
        <v>40447</v>
      </c>
      <c r="Q9309" s="45">
        <v>1.6E-2</v>
      </c>
      <c r="R9309" s="48">
        <v>1</v>
      </c>
      <c r="S9309" s="48" t="s">
        <v>40448</v>
      </c>
      <c r="T9309" s="50">
        <v>6.1218100000000005E-7</v>
      </c>
      <c r="U9309" s="50">
        <v>2.0368064161999999E-8</v>
      </c>
    </row>
    <row r="9310" spans="1:21">
      <c r="A9310" s="48" t="s">
        <v>32842</v>
      </c>
      <c r="B9310" s="49" t="s">
        <v>40449</v>
      </c>
      <c r="C9310" s="49" t="s">
        <v>40450</v>
      </c>
      <c r="D9310" s="45">
        <v>1.1745464534774901</v>
      </c>
      <c r="E9310" s="48">
        <v>0</v>
      </c>
      <c r="F9310" s="48">
        <v>0</v>
      </c>
      <c r="G9310" s="48">
        <v>0</v>
      </c>
      <c r="H9310" s="48">
        <v>0</v>
      </c>
      <c r="I9310" s="48">
        <v>0</v>
      </c>
      <c r="J9310" s="49" t="s">
        <v>40451</v>
      </c>
      <c r="K9310" s="48">
        <v>5.9527714738193203E-4</v>
      </c>
      <c r="L9310" s="48">
        <v>0.98222166287959201</v>
      </c>
      <c r="M9310" s="49" t="s">
        <v>40452</v>
      </c>
      <c r="N9310" s="45">
        <v>-5.8896742999999998E-3</v>
      </c>
      <c r="O9310" s="45">
        <v>0.29570429570000001</v>
      </c>
      <c r="P9310" s="48" t="s">
        <v>40452</v>
      </c>
      <c r="Q9310" s="45">
        <v>-0.03</v>
      </c>
      <c r="R9310" s="48">
        <v>1</v>
      </c>
      <c r="S9310" s="48" t="s">
        <v>40453</v>
      </c>
      <c r="T9310" s="50">
        <v>-3.8817300000000001E-4</v>
      </c>
      <c r="U9310" s="50">
        <v>3.4171556519600002E-3</v>
      </c>
    </row>
    <row r="9311" spans="1:21">
      <c r="A9311" s="48" t="s">
        <v>32842</v>
      </c>
      <c r="B9311" s="49" t="s">
        <v>24818</v>
      </c>
      <c r="C9311" s="49" t="s">
        <v>24819</v>
      </c>
      <c r="D9311" s="45">
        <v>1.5561730632570101</v>
      </c>
      <c r="E9311" s="48">
        <v>0</v>
      </c>
      <c r="F9311" s="48">
        <v>0</v>
      </c>
      <c r="G9311" s="48">
        <v>0</v>
      </c>
      <c r="H9311" s="48">
        <v>0</v>
      </c>
      <c r="I9311" s="48">
        <v>0</v>
      </c>
      <c r="J9311" s="49" t="s">
        <v>40454</v>
      </c>
      <c r="K9311" s="48">
        <v>4.9072485052928397E-2</v>
      </c>
      <c r="L9311" s="48">
        <v>0.90929627899979604</v>
      </c>
      <c r="M9311" s="49" t="s">
        <v>40455</v>
      </c>
      <c r="N9311" s="45">
        <v>-6.5273388999999996E-3</v>
      </c>
      <c r="O9311" s="45">
        <v>0.25074925069999998</v>
      </c>
      <c r="P9311" s="48" t="s">
        <v>40455</v>
      </c>
      <c r="Q9311" s="45">
        <v>-8.0000000000000002E-3</v>
      </c>
      <c r="R9311" s="48">
        <v>1</v>
      </c>
      <c r="S9311" s="48" t="s">
        <v>40456</v>
      </c>
      <c r="T9311" s="50">
        <v>-1.25003E-4</v>
      </c>
      <c r="U9311" s="50">
        <v>4.31420072444E-5</v>
      </c>
    </row>
    <row r="9312" spans="1:21">
      <c r="A9312" s="48" t="s">
        <v>32842</v>
      </c>
      <c r="B9312" s="49" t="s">
        <v>24839</v>
      </c>
      <c r="C9312" s="49" t="s">
        <v>24840</v>
      </c>
      <c r="D9312" s="45">
        <v>1.5114853720845101</v>
      </c>
      <c r="E9312" s="48">
        <v>0</v>
      </c>
      <c r="F9312" s="48">
        <v>0</v>
      </c>
      <c r="G9312" s="48">
        <v>0</v>
      </c>
      <c r="H9312" s="48">
        <v>0</v>
      </c>
      <c r="I9312" s="48">
        <v>0</v>
      </c>
      <c r="J9312" s="49" t="s">
        <v>40457</v>
      </c>
      <c r="K9312" s="48">
        <v>0.12521720149472301</v>
      </c>
      <c r="L9312" s="48">
        <v>0.77356597479574796</v>
      </c>
      <c r="M9312" s="49" t="s">
        <v>40458</v>
      </c>
      <c r="N9312" s="45">
        <v>2.10464512E-2</v>
      </c>
      <c r="O9312" s="45">
        <v>0.1523476523</v>
      </c>
      <c r="P9312" s="48" t="s">
        <v>40458</v>
      </c>
      <c r="Q9312" s="45">
        <v>-0.16500000000000001</v>
      </c>
      <c r="R9312" s="48">
        <v>1</v>
      </c>
      <c r="S9312" s="48" t="s">
        <v>40459</v>
      </c>
      <c r="T9312" s="50">
        <v>1.3780699999999999E-3</v>
      </c>
      <c r="U9312" s="50">
        <v>8.2361680047499993E-3</v>
      </c>
    </row>
    <row r="9313" spans="1:21">
      <c r="A9313" s="48" t="s">
        <v>32842</v>
      </c>
      <c r="B9313" s="49" t="s">
        <v>24852</v>
      </c>
      <c r="C9313" s="49" t="s">
        <v>24853</v>
      </c>
      <c r="D9313" s="45">
        <v>2.2255119899573099</v>
      </c>
      <c r="E9313" s="48">
        <v>0</v>
      </c>
      <c r="F9313" s="48">
        <v>0</v>
      </c>
      <c r="G9313" s="48">
        <v>0</v>
      </c>
      <c r="H9313" s="48">
        <v>0</v>
      </c>
      <c r="I9313" s="48">
        <v>0</v>
      </c>
      <c r="J9313" s="49" t="s">
        <v>40460</v>
      </c>
      <c r="K9313" s="48">
        <v>-0.200350195992064</v>
      </c>
      <c r="L9313" s="48">
        <v>0.554921981269062</v>
      </c>
      <c r="M9313" s="49" t="s">
        <v>40461</v>
      </c>
      <c r="N9313" s="45">
        <v>-3.4156905099999899E-2</v>
      </c>
      <c r="O9313" s="45">
        <v>0.14185814189999901</v>
      </c>
      <c r="P9313" s="48" t="s">
        <v>40461</v>
      </c>
      <c r="Q9313" s="45">
        <v>-1.6E-2</v>
      </c>
      <c r="R9313" s="48">
        <v>1</v>
      </c>
      <c r="S9313" s="48" t="s">
        <v>40462</v>
      </c>
      <c r="T9313" s="50">
        <v>-1.55191E-6</v>
      </c>
      <c r="U9313" s="50">
        <v>6.2510693430600006E-8</v>
      </c>
    </row>
    <row r="9314" spans="1:21">
      <c r="A9314" s="48" t="s">
        <v>32842</v>
      </c>
      <c r="B9314" s="49" t="s">
        <v>40463</v>
      </c>
      <c r="C9314" s="49" t="s">
        <v>40464</v>
      </c>
      <c r="D9314" s="45">
        <v>1.1011553463424699</v>
      </c>
      <c r="E9314" s="48">
        <v>0</v>
      </c>
      <c r="F9314" s="48">
        <v>0</v>
      </c>
      <c r="G9314" s="48">
        <v>0</v>
      </c>
      <c r="H9314" s="48">
        <v>0</v>
      </c>
      <c r="I9314" s="48">
        <v>0</v>
      </c>
      <c r="J9314" s="49" t="s">
        <v>40465</v>
      </c>
      <c r="K9314" s="48" t="s">
        <v>1268</v>
      </c>
      <c r="L9314" s="48" t="s">
        <v>1268</v>
      </c>
      <c r="M9314" s="49" t="s">
        <v>40466</v>
      </c>
      <c r="N9314" s="45">
        <v>3.4002772999999998E-3</v>
      </c>
      <c r="O9314" s="45">
        <v>0.3026973027</v>
      </c>
      <c r="P9314" s="48" t="s">
        <v>40466</v>
      </c>
      <c r="Q9314" s="45">
        <v>5.0000000000000001E-3</v>
      </c>
      <c r="R9314" s="48">
        <v>1</v>
      </c>
      <c r="S9314" s="48" t="s">
        <v>40467</v>
      </c>
      <c r="T9314" s="50">
        <v>2.8207400000000001E-8</v>
      </c>
      <c r="U9314" s="50">
        <v>1.13876913815E-11</v>
      </c>
    </row>
    <row r="9315" spans="1:21">
      <c r="A9315" s="48" t="s">
        <v>32842</v>
      </c>
      <c r="B9315" s="49" t="s">
        <v>40463</v>
      </c>
      <c r="C9315" s="49" t="s">
        <v>40464</v>
      </c>
      <c r="D9315" s="45">
        <v>1.1011553463424699</v>
      </c>
      <c r="E9315" s="48">
        <v>0</v>
      </c>
      <c r="F9315" s="48">
        <v>0</v>
      </c>
      <c r="G9315" s="48">
        <v>0</v>
      </c>
      <c r="H9315" s="48">
        <v>0</v>
      </c>
      <c r="I9315" s="48">
        <v>0</v>
      </c>
      <c r="J9315" s="49" t="s">
        <v>40468</v>
      </c>
      <c r="K9315" s="48" t="s">
        <v>1268</v>
      </c>
      <c r="L9315" s="48" t="s">
        <v>1268</v>
      </c>
      <c r="M9315" s="49" t="s">
        <v>40469</v>
      </c>
      <c r="N9315" s="45">
        <v>-2.9094053999999901E-3</v>
      </c>
      <c r="O9315" s="45">
        <v>0.32017982020000002</v>
      </c>
      <c r="P9315" s="48" t="s">
        <v>40469</v>
      </c>
      <c r="Q9315" s="45">
        <v>-5.0000000000000001E-3</v>
      </c>
      <c r="R9315" s="48">
        <v>1</v>
      </c>
      <c r="S9315" s="48" t="s">
        <v>40470</v>
      </c>
      <c r="T9315" s="50">
        <v>1.5239799999999999E-4</v>
      </c>
      <c r="U9315" s="50">
        <v>1.7327324011399999E-4</v>
      </c>
    </row>
    <row r="9316" spans="1:21">
      <c r="A9316" s="48" t="s">
        <v>32842</v>
      </c>
      <c r="B9316" s="49" t="s">
        <v>24905</v>
      </c>
      <c r="C9316" s="49" t="s">
        <v>24906</v>
      </c>
      <c r="D9316" s="45">
        <v>2.8117751436410798</v>
      </c>
      <c r="E9316" s="48">
        <v>0</v>
      </c>
      <c r="F9316" s="48">
        <v>0</v>
      </c>
      <c r="G9316" s="48">
        <v>0</v>
      </c>
      <c r="H9316" s="48">
        <v>0</v>
      </c>
      <c r="I9316" s="48">
        <v>0</v>
      </c>
      <c r="J9316" s="49" t="s">
        <v>40471</v>
      </c>
      <c r="K9316" s="48">
        <v>-7.67358520159208E-2</v>
      </c>
      <c r="L9316" s="48">
        <v>0.96761265458596102</v>
      </c>
      <c r="M9316" s="49" t="s">
        <v>40472</v>
      </c>
      <c r="N9316" s="45">
        <v>-3.1276349999999998E-4</v>
      </c>
      <c r="O9316" s="45">
        <v>0.33866133869999998</v>
      </c>
      <c r="P9316" s="48" t="s">
        <v>40472</v>
      </c>
      <c r="Q9316" s="45">
        <v>0</v>
      </c>
      <c r="R9316" s="48">
        <v>1</v>
      </c>
      <c r="S9316" s="48" t="s">
        <v>40473</v>
      </c>
      <c r="T9316" s="50">
        <v>-7.7715600000000002E-16</v>
      </c>
      <c r="U9316" s="50">
        <v>1.29555127561E-152</v>
      </c>
    </row>
    <row r="9317" spans="1:21">
      <c r="A9317" s="48" t="s">
        <v>32842</v>
      </c>
      <c r="B9317" s="49" t="s">
        <v>24918</v>
      </c>
      <c r="C9317" s="49" t="s">
        <v>24919</v>
      </c>
      <c r="D9317" s="45">
        <v>1.4553287865109401</v>
      </c>
      <c r="E9317" s="48">
        <v>0</v>
      </c>
      <c r="F9317" s="48">
        <v>0</v>
      </c>
      <c r="G9317" s="48">
        <v>0</v>
      </c>
      <c r="H9317" s="48">
        <v>0</v>
      </c>
      <c r="I9317" s="48">
        <v>0</v>
      </c>
      <c r="J9317" s="49" t="s">
        <v>40474</v>
      </c>
      <c r="K9317" s="48">
        <v>8.3779934550488405E-2</v>
      </c>
      <c r="L9317" s="48">
        <v>0.92020958690022403</v>
      </c>
      <c r="M9317" s="49" t="s">
        <v>40475</v>
      </c>
      <c r="N9317" s="45">
        <v>4.7800198000000002E-3</v>
      </c>
      <c r="O9317" s="45">
        <v>0.29070929070000001</v>
      </c>
      <c r="P9317" s="48" t="s">
        <v>40475</v>
      </c>
      <c r="Q9317" s="45">
        <v>1.4E-2</v>
      </c>
      <c r="R9317" s="48">
        <v>1</v>
      </c>
      <c r="S9317" s="48" t="s">
        <v>40476</v>
      </c>
      <c r="T9317" s="50">
        <v>-3.9155800000000002E-4</v>
      </c>
      <c r="U9317" s="50">
        <v>1.20308478436E-3</v>
      </c>
    </row>
    <row r="9318" spans="1:21">
      <c r="A9318" s="48" t="s">
        <v>32842</v>
      </c>
      <c r="B9318" s="49" t="s">
        <v>40477</v>
      </c>
      <c r="C9318" s="49" t="s">
        <v>40478</v>
      </c>
      <c r="D9318" s="45">
        <v>1.2455670807227099</v>
      </c>
      <c r="E9318" s="48">
        <v>0</v>
      </c>
      <c r="F9318" s="48">
        <v>0</v>
      </c>
      <c r="G9318" s="48">
        <v>0</v>
      </c>
      <c r="H9318" s="48">
        <v>0</v>
      </c>
      <c r="I9318" s="48">
        <v>0</v>
      </c>
      <c r="J9318" s="49" t="s">
        <v>40479</v>
      </c>
      <c r="K9318" s="48">
        <v>0.211204448279743</v>
      </c>
      <c r="L9318" s="48">
        <v>0.80007831668510299</v>
      </c>
      <c r="M9318" s="49" t="s">
        <v>40480</v>
      </c>
      <c r="N9318" s="45">
        <v>1.30395319E-2</v>
      </c>
      <c r="O9318" s="45">
        <v>0.24275724279999999</v>
      </c>
      <c r="P9318" s="48" t="s">
        <v>40480</v>
      </c>
      <c r="Q9318" s="45">
        <v>0.105</v>
      </c>
      <c r="R9318" s="48">
        <v>1</v>
      </c>
      <c r="S9318" s="48" t="s">
        <v>40481</v>
      </c>
      <c r="T9318" s="50">
        <v>2.66004E-2</v>
      </c>
      <c r="U9318" s="50">
        <v>0.16860429614399999</v>
      </c>
    </row>
    <row r="9319" spans="1:21">
      <c r="A9319" s="48" t="s">
        <v>32842</v>
      </c>
      <c r="B9319" s="49" t="s">
        <v>40482</v>
      </c>
      <c r="C9319" s="49" t="s">
        <v>40483</v>
      </c>
      <c r="D9319" s="45">
        <v>1.9180858478835601</v>
      </c>
      <c r="E9319" s="48">
        <v>1</v>
      </c>
      <c r="F9319" s="48">
        <v>0</v>
      </c>
      <c r="G9319" s="48">
        <v>0</v>
      </c>
      <c r="H9319" s="48">
        <v>0</v>
      </c>
      <c r="I9319" s="48">
        <v>1</v>
      </c>
      <c r="J9319" s="49" t="s">
        <v>40484</v>
      </c>
      <c r="K9319" s="48">
        <v>-6.0968669115778203E-2</v>
      </c>
      <c r="L9319" s="48">
        <v>0.496463590297402</v>
      </c>
      <c r="M9319" s="49" t="s">
        <v>40485</v>
      </c>
      <c r="N9319" s="45">
        <v>-1.2674082999999999E-3</v>
      </c>
      <c r="O9319" s="45">
        <v>0.33116883120000001</v>
      </c>
      <c r="P9319" s="48" t="s">
        <v>40485</v>
      </c>
      <c r="Q9319" s="45">
        <v>1E-3</v>
      </c>
      <c r="R9319" s="48">
        <v>1</v>
      </c>
      <c r="S9319" s="48" t="s">
        <v>40486</v>
      </c>
      <c r="T9319" s="50">
        <v>-0.122409</v>
      </c>
      <c r="U9319" s="50">
        <v>0.99872991594100002</v>
      </c>
    </row>
    <row r="9320" spans="1:21">
      <c r="A9320" s="48" t="s">
        <v>32842</v>
      </c>
      <c r="B9320" s="49" t="s">
        <v>24951</v>
      </c>
      <c r="C9320" s="49" t="s">
        <v>24952</v>
      </c>
      <c r="D9320" s="45">
        <v>1.192852273203</v>
      </c>
      <c r="E9320" s="48">
        <v>0</v>
      </c>
      <c r="F9320" s="48">
        <v>0</v>
      </c>
      <c r="G9320" s="48">
        <v>0</v>
      </c>
      <c r="H9320" s="48">
        <v>0</v>
      </c>
      <c r="I9320" s="48">
        <v>0</v>
      </c>
      <c r="J9320" s="49" t="s">
        <v>40487</v>
      </c>
      <c r="K9320" s="48">
        <v>0.150058911694334</v>
      </c>
      <c r="L9320" s="48">
        <v>0.41343980459671598</v>
      </c>
      <c r="M9320" s="49" t="s">
        <v>40488</v>
      </c>
      <c r="N9320" s="45">
        <v>9.2760991000000008E-3</v>
      </c>
      <c r="O9320" s="45">
        <v>0.28271728270000002</v>
      </c>
      <c r="P9320" s="48" t="s">
        <v>40488</v>
      </c>
      <c r="Q9320" s="45">
        <v>1.0999999999999999E-2</v>
      </c>
      <c r="R9320" s="48">
        <v>1</v>
      </c>
      <c r="S9320" s="48" t="s">
        <v>40489</v>
      </c>
      <c r="T9320" s="50">
        <v>7.3055099999999994E-8</v>
      </c>
      <c r="U9320" s="50">
        <v>1.8327956375700001E-12</v>
      </c>
    </row>
    <row r="9321" spans="1:21">
      <c r="A9321" s="48" t="s">
        <v>32842</v>
      </c>
      <c r="B9321" s="49" t="s">
        <v>24951</v>
      </c>
      <c r="C9321" s="49" t="s">
        <v>24952</v>
      </c>
      <c r="D9321" s="45">
        <v>1.192852273203</v>
      </c>
      <c r="E9321" s="48">
        <v>0</v>
      </c>
      <c r="F9321" s="48">
        <v>0</v>
      </c>
      <c r="G9321" s="48">
        <v>0</v>
      </c>
      <c r="H9321" s="48">
        <v>0</v>
      </c>
      <c r="I9321" s="48">
        <v>0</v>
      </c>
      <c r="J9321" s="49" t="s">
        <v>40490</v>
      </c>
      <c r="K9321" s="48" t="s">
        <v>1268</v>
      </c>
      <c r="L9321" s="48" t="s">
        <v>1268</v>
      </c>
      <c r="M9321" s="49" t="s">
        <v>40491</v>
      </c>
      <c r="N9321" s="45">
        <v>4.8973332999999999E-3</v>
      </c>
      <c r="O9321" s="45">
        <v>0.3126873127</v>
      </c>
      <c r="P9321" s="48" t="s">
        <v>40491</v>
      </c>
      <c r="Q9321" s="45">
        <v>7.0000000000000001E-3</v>
      </c>
      <c r="R9321" s="48">
        <v>1</v>
      </c>
      <c r="S9321" s="48" t="s">
        <v>40492</v>
      </c>
      <c r="T9321" s="50">
        <v>7.1635099999999998E-8</v>
      </c>
      <c r="U9321" s="50">
        <v>1.6578922646199999E-12</v>
      </c>
    </row>
    <row r="9322" spans="1:21">
      <c r="A9322" s="48" t="s">
        <v>32842</v>
      </c>
      <c r="B9322" s="49" t="s">
        <v>24965</v>
      </c>
      <c r="C9322" s="49" t="s">
        <v>24966</v>
      </c>
      <c r="D9322" s="45">
        <v>0.85680945380015106</v>
      </c>
      <c r="E9322" s="48">
        <v>0</v>
      </c>
      <c r="F9322" s="48">
        <v>0</v>
      </c>
      <c r="G9322" s="48">
        <v>0</v>
      </c>
      <c r="H9322" s="48">
        <v>0</v>
      </c>
      <c r="I9322" s="48">
        <v>0</v>
      </c>
      <c r="J9322" s="49" t="s">
        <v>40493</v>
      </c>
      <c r="K9322" s="48">
        <v>0.14798004429725201</v>
      </c>
      <c r="L9322" s="48">
        <v>0.95953555249130495</v>
      </c>
      <c r="M9322" s="49" t="s">
        <v>40494</v>
      </c>
      <c r="N9322" s="45">
        <v>-3.4166441999999998E-2</v>
      </c>
      <c r="O9322" s="45">
        <v>0.1888111888</v>
      </c>
      <c r="P9322" s="48" t="s">
        <v>40494</v>
      </c>
      <c r="Q9322" s="45">
        <v>-0.10199999999999999</v>
      </c>
      <c r="R9322" s="48">
        <v>1</v>
      </c>
      <c r="S9322" s="48" t="s">
        <v>40495</v>
      </c>
      <c r="T9322" s="50">
        <v>-1.1063099999999999E-5</v>
      </c>
      <c r="U9322" s="50">
        <v>2.2753953995499999E-6</v>
      </c>
    </row>
    <row r="9323" spans="1:21">
      <c r="A9323" s="48" t="s">
        <v>32842</v>
      </c>
      <c r="B9323" s="49" t="s">
        <v>40496</v>
      </c>
      <c r="C9323" s="49" t="s">
        <v>40497</v>
      </c>
      <c r="D9323" s="45">
        <v>1.3755671527561</v>
      </c>
      <c r="E9323" s="48">
        <v>1</v>
      </c>
      <c r="F9323" s="48">
        <v>0</v>
      </c>
      <c r="G9323" s="48">
        <v>0</v>
      </c>
      <c r="H9323" s="48">
        <v>0</v>
      </c>
      <c r="I9323" s="48">
        <v>1</v>
      </c>
      <c r="J9323" s="49" t="s">
        <v>40498</v>
      </c>
      <c r="K9323" s="48">
        <v>3.5988149847643897E-2</v>
      </c>
      <c r="L9323" s="48">
        <v>0.95619963598233104</v>
      </c>
      <c r="M9323" s="49" t="s">
        <v>40499</v>
      </c>
      <c r="N9323" s="45">
        <v>-3.1910675999999999E-2</v>
      </c>
      <c r="O9323" s="45">
        <v>0.13636363639999999</v>
      </c>
      <c r="P9323" s="48" t="s">
        <v>40499</v>
      </c>
      <c r="Q9323" s="45">
        <v>-5.2999999999999999E-2</v>
      </c>
      <c r="R9323" s="48">
        <v>1</v>
      </c>
      <c r="S9323" s="48" t="s">
        <v>40500</v>
      </c>
      <c r="T9323" s="50">
        <v>-0.25769300000000001</v>
      </c>
      <c r="U9323" s="50">
        <v>0.99925965528299998</v>
      </c>
    </row>
    <row r="9324" spans="1:21">
      <c r="A9324" s="48" t="s">
        <v>32842</v>
      </c>
      <c r="B9324" s="49" t="s">
        <v>25004</v>
      </c>
      <c r="C9324" s="49" t="s">
        <v>25005</v>
      </c>
      <c r="D9324" s="45">
        <v>1.5718293214124801</v>
      </c>
      <c r="E9324" s="48">
        <v>0</v>
      </c>
      <c r="F9324" s="48">
        <v>0</v>
      </c>
      <c r="G9324" s="48">
        <v>0</v>
      </c>
      <c r="H9324" s="48">
        <v>0</v>
      </c>
      <c r="I9324" s="48">
        <v>0</v>
      </c>
      <c r="J9324" s="49" t="s">
        <v>40501</v>
      </c>
      <c r="K9324" s="48">
        <v>9.1238819802123491E-3</v>
      </c>
      <c r="L9324" s="48">
        <v>0.98157110926896796</v>
      </c>
      <c r="M9324" s="49" t="s">
        <v>40502</v>
      </c>
      <c r="N9324" s="45">
        <v>3.7536396E-2</v>
      </c>
      <c r="O9324" s="45">
        <v>0.10589410589999999</v>
      </c>
      <c r="P9324" s="48" t="s">
        <v>40502</v>
      </c>
      <c r="Q9324" s="45">
        <v>2.1999999999999999E-2</v>
      </c>
      <c r="R9324" s="48">
        <v>1</v>
      </c>
      <c r="S9324" s="48" t="s">
        <v>40503</v>
      </c>
      <c r="T9324" s="50">
        <v>-1.9353700000000001E-2</v>
      </c>
      <c r="U9324" s="50">
        <v>0.13962071626299999</v>
      </c>
    </row>
    <row r="9325" spans="1:21">
      <c r="A9325" s="48" t="s">
        <v>32842</v>
      </c>
      <c r="B9325" s="49" t="s">
        <v>25004</v>
      </c>
      <c r="C9325" s="49" t="s">
        <v>25005</v>
      </c>
      <c r="D9325" s="45">
        <v>1.5718293214124801</v>
      </c>
      <c r="E9325" s="48">
        <v>0</v>
      </c>
      <c r="F9325" s="48">
        <v>0</v>
      </c>
      <c r="G9325" s="48">
        <v>0</v>
      </c>
      <c r="H9325" s="48">
        <v>0</v>
      </c>
      <c r="I9325" s="48">
        <v>0</v>
      </c>
      <c r="J9325" s="49" t="s">
        <v>40504</v>
      </c>
      <c r="K9325" s="48">
        <v>-0.114687794409393</v>
      </c>
      <c r="L9325" s="48">
        <v>0.66913249734843805</v>
      </c>
      <c r="M9325" s="49" t="s">
        <v>40505</v>
      </c>
      <c r="N9325" s="45">
        <v>-1.1464450000000001E-3</v>
      </c>
      <c r="O9325" s="45">
        <v>0.33116883120000001</v>
      </c>
      <c r="P9325" s="48" t="s">
        <v>40505</v>
      </c>
      <c r="Q9325" s="45">
        <v>2E-3</v>
      </c>
      <c r="R9325" s="48">
        <v>1</v>
      </c>
      <c r="S9325" s="48" t="s">
        <v>40506</v>
      </c>
      <c r="T9325" s="50">
        <v>2.8475299999999998E-6</v>
      </c>
      <c r="U9325" s="50">
        <v>2.9298287503000002E-10</v>
      </c>
    </row>
    <row r="9326" spans="1:21">
      <c r="A9326" s="48" t="s">
        <v>32842</v>
      </c>
      <c r="B9326" s="49" t="s">
        <v>25009</v>
      </c>
      <c r="C9326" s="49" t="s">
        <v>25010</v>
      </c>
      <c r="D9326" s="45">
        <v>2.1587750373952801</v>
      </c>
      <c r="E9326" s="48">
        <v>0</v>
      </c>
      <c r="F9326" s="48">
        <v>0</v>
      </c>
      <c r="G9326" s="48">
        <v>0</v>
      </c>
      <c r="H9326" s="48">
        <v>0</v>
      </c>
      <c r="I9326" s="48">
        <v>0</v>
      </c>
      <c r="J9326" s="49" t="s">
        <v>40507</v>
      </c>
      <c r="K9326" s="48">
        <v>-0.31656597193257902</v>
      </c>
      <c r="L9326" s="48">
        <v>0.130859260939995</v>
      </c>
      <c r="M9326" s="49" t="s">
        <v>40508</v>
      </c>
      <c r="N9326" s="45">
        <v>1.4068001E-2</v>
      </c>
      <c r="O9326" s="45">
        <v>0.28421578419999999</v>
      </c>
      <c r="P9326" s="48" t="s">
        <v>40508</v>
      </c>
      <c r="Q9326" s="45">
        <v>2.3E-2</v>
      </c>
      <c r="R9326" s="48">
        <v>1</v>
      </c>
      <c r="S9326" s="48" t="s">
        <v>40509</v>
      </c>
      <c r="T9326" s="50">
        <v>9.1878900000000006E-3</v>
      </c>
      <c r="U9326" s="50">
        <v>3.6416430915899999E-3</v>
      </c>
    </row>
    <row r="9327" spans="1:21">
      <c r="A9327" s="48" t="s">
        <v>32842</v>
      </c>
      <c r="B9327" s="49" t="s">
        <v>40510</v>
      </c>
      <c r="C9327" s="49" t="s">
        <v>40511</v>
      </c>
      <c r="D9327" s="45">
        <v>1.92521931600991</v>
      </c>
      <c r="E9327" s="48">
        <v>2</v>
      </c>
      <c r="F9327" s="48">
        <v>1</v>
      </c>
      <c r="G9327" s="48">
        <v>0</v>
      </c>
      <c r="H9327" s="48">
        <v>0</v>
      </c>
      <c r="I9327" s="48">
        <v>1</v>
      </c>
      <c r="J9327" s="49" t="s">
        <v>40512</v>
      </c>
      <c r="K9327" s="48">
        <v>9.3342112493585996E-2</v>
      </c>
      <c r="L9327" s="48">
        <v>1.7587758088365799E-2</v>
      </c>
      <c r="M9327" s="49" t="s">
        <v>40513</v>
      </c>
      <c r="N9327" s="45">
        <v>-1.3945784E-3</v>
      </c>
      <c r="O9327" s="45">
        <v>0.31818181820000002</v>
      </c>
      <c r="P9327" s="48" t="s">
        <v>40513</v>
      </c>
      <c r="Q9327" s="45">
        <v>-1E-3</v>
      </c>
      <c r="R9327" s="48">
        <v>1</v>
      </c>
      <c r="S9327" s="48" t="s">
        <v>40514</v>
      </c>
      <c r="T9327" s="50">
        <v>-0.132021</v>
      </c>
      <c r="U9327" s="50">
        <v>0.95699030629699999</v>
      </c>
    </row>
    <row r="9328" spans="1:21">
      <c r="A9328" s="48" t="s">
        <v>32842</v>
      </c>
      <c r="B9328" s="49" t="s">
        <v>40515</v>
      </c>
      <c r="C9328" s="49" t="s">
        <v>40516</v>
      </c>
      <c r="D9328" s="45">
        <v>0.62853160688079801</v>
      </c>
      <c r="E9328" s="48">
        <v>0</v>
      </c>
      <c r="F9328" s="48">
        <v>0</v>
      </c>
      <c r="G9328" s="48">
        <v>0</v>
      </c>
      <c r="H9328" s="48">
        <v>0</v>
      </c>
      <c r="I9328" s="48">
        <v>0</v>
      </c>
      <c r="J9328" s="49" t="s">
        <v>40517</v>
      </c>
      <c r="K9328" s="48">
        <v>3.1748818256412001E-2</v>
      </c>
      <c r="L9328" s="48">
        <v>0.97690550143468102</v>
      </c>
      <c r="M9328" s="49" t="s">
        <v>40518</v>
      </c>
      <c r="N9328" s="45">
        <v>1.7210871900000001E-2</v>
      </c>
      <c r="O9328" s="45">
        <v>0.26173826169999997</v>
      </c>
      <c r="P9328" s="48" t="s">
        <v>40518</v>
      </c>
      <c r="Q9328" s="45">
        <v>4.3999999999999997E-2</v>
      </c>
      <c r="R9328" s="48">
        <v>1</v>
      </c>
      <c r="S9328" s="48" t="s">
        <v>40519</v>
      </c>
      <c r="T9328" s="50">
        <v>3.7124199999999998E-4</v>
      </c>
      <c r="U9328" s="50">
        <v>6.3540184680700002E-4</v>
      </c>
    </row>
    <row r="9329" spans="1:21">
      <c r="A9329" s="48" t="s">
        <v>32842</v>
      </c>
      <c r="B9329" s="49" t="s">
        <v>25027</v>
      </c>
      <c r="C9329" s="49" t="s">
        <v>25028</v>
      </c>
      <c r="D9329" s="45">
        <v>1.5239131180113601</v>
      </c>
      <c r="E9329" s="48">
        <v>1</v>
      </c>
      <c r="F9329" s="48">
        <v>0</v>
      </c>
      <c r="G9329" s="48">
        <v>0</v>
      </c>
      <c r="H9329" s="48">
        <v>0</v>
      </c>
      <c r="I9329" s="48">
        <v>1</v>
      </c>
      <c r="J9329" s="49" t="s">
        <v>40520</v>
      </c>
      <c r="K9329" s="48">
        <v>-0.36923072834376702</v>
      </c>
      <c r="L9329" s="48">
        <v>0.14023850174267599</v>
      </c>
      <c r="M9329" s="49" t="s">
        <v>40521</v>
      </c>
      <c r="N9329" s="45">
        <v>1.53272884E-2</v>
      </c>
      <c r="O9329" s="45">
        <v>0.20729270729999999</v>
      </c>
      <c r="P9329" s="48" t="s">
        <v>40521</v>
      </c>
      <c r="Q9329" s="45">
        <v>9.7000000000000003E-2</v>
      </c>
      <c r="R9329" s="48">
        <v>1</v>
      </c>
      <c r="S9329" s="48" t="s">
        <v>40522</v>
      </c>
      <c r="T9329" s="50">
        <v>0.30261199999999999</v>
      </c>
      <c r="U9329" s="50">
        <v>0.99992708707900002</v>
      </c>
    </row>
    <row r="9330" spans="1:21">
      <c r="A9330" s="48" t="s">
        <v>32842</v>
      </c>
      <c r="B9330" s="49" t="s">
        <v>40523</v>
      </c>
      <c r="C9330" s="49" t="s">
        <v>40524</v>
      </c>
      <c r="D9330" s="45">
        <v>1.35537585786623</v>
      </c>
      <c r="E9330" s="48">
        <v>0</v>
      </c>
      <c r="F9330" s="48">
        <v>0</v>
      </c>
      <c r="G9330" s="48">
        <v>0</v>
      </c>
      <c r="H9330" s="48">
        <v>0</v>
      </c>
      <c r="I9330" s="48">
        <v>0</v>
      </c>
      <c r="J9330" s="49" t="s">
        <v>40525</v>
      </c>
      <c r="K9330" s="48">
        <v>-0.14422445709000001</v>
      </c>
      <c r="L9330" s="48">
        <v>0.83663477949838205</v>
      </c>
      <c r="M9330" s="49" t="s">
        <v>40526</v>
      </c>
      <c r="N9330" s="45">
        <v>1.4228604999999999E-3</v>
      </c>
      <c r="O9330" s="45">
        <v>0.33766233769999998</v>
      </c>
      <c r="P9330" s="48" t="s">
        <v>40526</v>
      </c>
      <c r="Q9330" s="45">
        <v>-4.2000000000000003E-2</v>
      </c>
      <c r="R9330" s="48">
        <v>1</v>
      </c>
      <c r="S9330" s="48" t="s">
        <v>40527</v>
      </c>
      <c r="T9330" s="50">
        <v>-3.49367E-5</v>
      </c>
      <c r="U9330" s="50">
        <v>4.1075205794000001E-5</v>
      </c>
    </row>
    <row r="9331" spans="1:21">
      <c r="A9331" s="48" t="s">
        <v>32842</v>
      </c>
      <c r="B9331" s="49" t="s">
        <v>25040</v>
      </c>
      <c r="C9331" s="49" t="s">
        <v>25041</v>
      </c>
      <c r="D9331" s="45">
        <v>1.1248908670500899</v>
      </c>
      <c r="E9331" s="48">
        <v>0</v>
      </c>
      <c r="F9331" s="48">
        <v>0</v>
      </c>
      <c r="G9331" s="48">
        <v>0</v>
      </c>
      <c r="H9331" s="48">
        <v>0</v>
      </c>
      <c r="I9331" s="48">
        <v>0</v>
      </c>
      <c r="J9331" s="49" t="s">
        <v>40528</v>
      </c>
      <c r="K9331" s="48">
        <v>-0.283950236644475</v>
      </c>
      <c r="L9331" s="48">
        <v>0.577242428343264</v>
      </c>
      <c r="M9331" s="49" t="s">
        <v>40529</v>
      </c>
      <c r="N9331" s="45">
        <v>0.108629419</v>
      </c>
      <c r="O9331" s="45">
        <v>5.0949050900000001E-2</v>
      </c>
      <c r="P9331" s="48" t="s">
        <v>40529</v>
      </c>
      <c r="Q9331" s="45">
        <v>0.255</v>
      </c>
      <c r="R9331" s="48">
        <v>0.69647309731999996</v>
      </c>
      <c r="S9331" s="48" t="s">
        <v>40530</v>
      </c>
      <c r="T9331" s="50">
        <v>2.5842299999999999E-3</v>
      </c>
      <c r="U9331" s="50">
        <v>1.6698164842800001E-2</v>
      </c>
    </row>
    <row r="9332" spans="1:21">
      <c r="A9332" s="48" t="s">
        <v>32842</v>
      </c>
      <c r="B9332" s="49" t="s">
        <v>40531</v>
      </c>
      <c r="C9332" s="49" t="s">
        <v>40532</v>
      </c>
      <c r="D9332" s="45">
        <v>1.03683453704314</v>
      </c>
      <c r="E9332" s="48">
        <v>0</v>
      </c>
      <c r="F9332" s="48">
        <v>0</v>
      </c>
      <c r="G9332" s="48">
        <v>0</v>
      </c>
      <c r="H9332" s="48">
        <v>0</v>
      </c>
      <c r="I9332" s="48">
        <v>0</v>
      </c>
      <c r="J9332" s="49" t="s">
        <v>40533</v>
      </c>
      <c r="K9332" s="48">
        <v>8.8317768048715495E-2</v>
      </c>
      <c r="L9332" s="48">
        <v>0.87280323793828596</v>
      </c>
      <c r="M9332" s="49" t="s">
        <v>40534</v>
      </c>
      <c r="N9332" s="45">
        <v>-1.5159005499999999E-2</v>
      </c>
      <c r="O9332" s="45">
        <v>0.22277722280000001</v>
      </c>
      <c r="P9332" s="48" t="s">
        <v>40534</v>
      </c>
      <c r="Q9332" s="45">
        <v>-3.3000000000000002E-2</v>
      </c>
      <c r="R9332" s="48">
        <v>1</v>
      </c>
      <c r="S9332" s="48" t="s">
        <v>40535</v>
      </c>
      <c r="T9332" s="50">
        <v>-8.8156499999999995E-4</v>
      </c>
      <c r="U9332" s="50">
        <v>5.1774817461899998E-3</v>
      </c>
    </row>
    <row r="9333" spans="1:21">
      <c r="A9333" s="48" t="s">
        <v>32842</v>
      </c>
      <c r="B9333" s="49" t="s">
        <v>25084</v>
      </c>
      <c r="C9333" s="49" t="s">
        <v>25085</v>
      </c>
      <c r="D9333" s="45">
        <v>2.10492947542707</v>
      </c>
      <c r="E9333" s="48">
        <v>0</v>
      </c>
      <c r="F9333" s="48">
        <v>0</v>
      </c>
      <c r="G9333" s="48">
        <v>0</v>
      </c>
      <c r="H9333" s="48">
        <v>0</v>
      </c>
      <c r="I9333" s="48">
        <v>0</v>
      </c>
      <c r="J9333" s="49" t="s">
        <v>40536</v>
      </c>
      <c r="K9333" s="48">
        <v>7.2305852716409394E-2</v>
      </c>
      <c r="L9333" s="48">
        <v>0.67384619989432404</v>
      </c>
      <c r="M9333" s="49" t="s">
        <v>40537</v>
      </c>
      <c r="N9333" s="45">
        <v>-2.30128746E-2</v>
      </c>
      <c r="O9333" s="45">
        <v>8.6913086899999895E-2</v>
      </c>
      <c r="P9333" s="48" t="s">
        <v>40537</v>
      </c>
      <c r="Q9333" s="45">
        <v>-2.1000000000000001E-2</v>
      </c>
      <c r="R9333" s="48">
        <v>1</v>
      </c>
      <c r="S9333" s="48" t="s">
        <v>40538</v>
      </c>
      <c r="T9333" s="50">
        <v>-1.2946499999999999E-4</v>
      </c>
      <c r="U9333" s="50">
        <v>6.2778460230199993E-5</v>
      </c>
    </row>
    <row r="9334" spans="1:21">
      <c r="A9334" s="48" t="s">
        <v>32842</v>
      </c>
      <c r="B9334" s="49" t="s">
        <v>25108</v>
      </c>
      <c r="C9334" s="49" t="s">
        <v>25109</v>
      </c>
      <c r="D9334" s="45">
        <v>1.7945820850979199</v>
      </c>
      <c r="E9334" s="48">
        <v>0</v>
      </c>
      <c r="F9334" s="48">
        <v>0</v>
      </c>
      <c r="G9334" s="48">
        <v>0</v>
      </c>
      <c r="H9334" s="48">
        <v>0</v>
      </c>
      <c r="I9334" s="48">
        <v>0</v>
      </c>
      <c r="J9334" s="49" t="s">
        <v>40539</v>
      </c>
      <c r="K9334" s="48">
        <v>-5.4617404300862697E-2</v>
      </c>
      <c r="L9334" s="48">
        <v>0.837627994990786</v>
      </c>
      <c r="M9334" s="49" t="s">
        <v>40540</v>
      </c>
      <c r="N9334" s="45">
        <v>-2.5053884E-3</v>
      </c>
      <c r="O9334" s="45">
        <v>0.32817182820000002</v>
      </c>
      <c r="P9334" s="48" t="s">
        <v>40540</v>
      </c>
      <c r="Q9334" s="45">
        <v>-4.0000000000000001E-3</v>
      </c>
      <c r="R9334" s="48">
        <v>1</v>
      </c>
      <c r="S9334" s="48" t="s">
        <v>40541</v>
      </c>
      <c r="T9334" s="50">
        <v>1.70237E-6</v>
      </c>
      <c r="U9334" s="50">
        <v>6.6736791235100002E-9</v>
      </c>
    </row>
    <row r="9335" spans="1:21">
      <c r="A9335" s="48" t="s">
        <v>32842</v>
      </c>
      <c r="B9335" s="49" t="s">
        <v>25108</v>
      </c>
      <c r="C9335" s="49" t="s">
        <v>25109</v>
      </c>
      <c r="D9335" s="45">
        <v>1.7945820850979199</v>
      </c>
      <c r="E9335" s="48">
        <v>1</v>
      </c>
      <c r="F9335" s="48">
        <v>0</v>
      </c>
      <c r="G9335" s="48">
        <v>1</v>
      </c>
      <c r="H9335" s="48">
        <v>0</v>
      </c>
      <c r="I9335" s="48">
        <v>0</v>
      </c>
      <c r="J9335" s="49" t="s">
        <v>40542</v>
      </c>
      <c r="K9335" s="48">
        <v>0.48077425652029099</v>
      </c>
      <c r="L9335" s="48">
        <v>0.54908272575616002</v>
      </c>
      <c r="M9335" s="49" t="s">
        <v>40543</v>
      </c>
      <c r="N9335" s="45">
        <v>0.24718215599999999</v>
      </c>
      <c r="O9335" s="45">
        <v>4.9950050000000003E-2</v>
      </c>
      <c r="P9335" s="48" t="s">
        <v>40543</v>
      </c>
      <c r="Q9335" s="45">
        <v>0.17100000000000001</v>
      </c>
      <c r="R9335" s="48">
        <v>1</v>
      </c>
      <c r="S9335" s="48" t="s">
        <v>40544</v>
      </c>
      <c r="T9335" s="50">
        <v>3.26661E-10</v>
      </c>
      <c r="U9335" s="50">
        <v>8.9736206312300004E-14</v>
      </c>
    </row>
    <row r="9336" spans="1:21">
      <c r="A9336" s="48" t="s">
        <v>32842</v>
      </c>
      <c r="B9336" s="49" t="s">
        <v>25124</v>
      </c>
      <c r="C9336" s="49" t="s">
        <v>25125</v>
      </c>
      <c r="D9336" s="45">
        <v>1.3532268426451199</v>
      </c>
      <c r="E9336" s="48">
        <v>0</v>
      </c>
      <c r="F9336" s="48">
        <v>0</v>
      </c>
      <c r="G9336" s="48">
        <v>0</v>
      </c>
      <c r="H9336" s="48">
        <v>0</v>
      </c>
      <c r="I9336" s="48">
        <v>0</v>
      </c>
      <c r="J9336" s="49" t="s">
        <v>40545</v>
      </c>
      <c r="K9336" s="48">
        <v>-2.71813230678872E-2</v>
      </c>
      <c r="L9336" s="48">
        <v>0.93919776073109895</v>
      </c>
      <c r="M9336" s="49" t="s">
        <v>40546</v>
      </c>
      <c r="N9336" s="45" t="s">
        <v>2647</v>
      </c>
      <c r="O9336" s="45">
        <v>1</v>
      </c>
      <c r="P9336" s="48" t="s">
        <v>40546</v>
      </c>
      <c r="Q9336" s="45">
        <v>0.5</v>
      </c>
      <c r="R9336" s="48">
        <v>1</v>
      </c>
      <c r="S9336" s="48" t="s">
        <v>40547</v>
      </c>
      <c r="T9336" s="50">
        <v>5.8719599999999996E-7</v>
      </c>
      <c r="U9336" s="50">
        <v>6.9237318414000005E-10</v>
      </c>
    </row>
    <row r="9337" spans="1:21">
      <c r="A9337" s="48" t="s">
        <v>32842</v>
      </c>
      <c r="B9337" s="49" t="s">
        <v>25160</v>
      </c>
      <c r="C9337" s="49" t="s">
        <v>1337</v>
      </c>
      <c r="D9337" s="45">
        <v>1.9092993031575201</v>
      </c>
      <c r="E9337" s="48">
        <v>0</v>
      </c>
      <c r="F9337" s="48">
        <v>0</v>
      </c>
      <c r="G9337" s="48">
        <v>0</v>
      </c>
      <c r="H9337" s="48">
        <v>0</v>
      </c>
      <c r="I9337" s="48">
        <v>0</v>
      </c>
      <c r="J9337" s="49" t="s">
        <v>40548</v>
      </c>
      <c r="K9337" s="48">
        <v>0.15044079317485701</v>
      </c>
      <c r="L9337" s="48">
        <v>0.44948468081110499</v>
      </c>
      <c r="M9337" s="49" t="s">
        <v>40549</v>
      </c>
      <c r="N9337" s="45">
        <v>-2.1360693000000001E-3</v>
      </c>
      <c r="O9337" s="45">
        <v>0.31668331669999999</v>
      </c>
      <c r="P9337" s="48" t="s">
        <v>40549</v>
      </c>
      <c r="Q9337" s="45">
        <v>-3.2000000000000001E-2</v>
      </c>
      <c r="R9337" s="48">
        <v>1</v>
      </c>
      <c r="S9337" s="48" t="s">
        <v>40550</v>
      </c>
      <c r="T9337" s="50">
        <v>-6.04354E-2</v>
      </c>
      <c r="U9337" s="50">
        <v>0.41718580617399997</v>
      </c>
    </row>
    <row r="9338" spans="1:21">
      <c r="A9338" s="48" t="s">
        <v>32842</v>
      </c>
      <c r="B9338" s="49" t="s">
        <v>25194</v>
      </c>
      <c r="C9338" s="49" t="s">
        <v>25195</v>
      </c>
      <c r="D9338" s="45">
        <v>0.99124657260294702</v>
      </c>
      <c r="E9338" s="48">
        <v>0</v>
      </c>
      <c r="F9338" s="48">
        <v>0</v>
      </c>
      <c r="G9338" s="48">
        <v>0</v>
      </c>
      <c r="H9338" s="48">
        <v>0</v>
      </c>
      <c r="I9338" s="48">
        <v>0</v>
      </c>
      <c r="J9338" s="49" t="s">
        <v>40551</v>
      </c>
      <c r="K9338" s="48">
        <v>3.7254349970134E-2</v>
      </c>
      <c r="L9338" s="48">
        <v>0.966954954938814</v>
      </c>
      <c r="M9338" s="49" t="s">
        <v>40552</v>
      </c>
      <c r="N9338" s="45">
        <v>-0.14548148650000001</v>
      </c>
      <c r="O9338" s="45">
        <v>6.6433566399999894E-2</v>
      </c>
      <c r="P9338" s="48" t="s">
        <v>40552</v>
      </c>
      <c r="Q9338" s="45">
        <v>-3.5000000000000003E-2</v>
      </c>
      <c r="R9338" s="48">
        <v>1</v>
      </c>
      <c r="S9338" s="48" t="s">
        <v>40553</v>
      </c>
      <c r="T9338" s="50">
        <v>-5.3520199999999999E-3</v>
      </c>
      <c r="U9338" s="50">
        <v>3.1214707631E-2</v>
      </c>
    </row>
    <row r="9339" spans="1:21">
      <c r="A9339" s="48" t="s">
        <v>32842</v>
      </c>
      <c r="B9339" s="49" t="s">
        <v>40554</v>
      </c>
      <c r="C9339" s="49" t="s">
        <v>40555</v>
      </c>
      <c r="D9339" s="45">
        <v>1.0110175305157501</v>
      </c>
      <c r="E9339" s="48">
        <v>0</v>
      </c>
      <c r="F9339" s="48">
        <v>0</v>
      </c>
      <c r="G9339" s="48">
        <v>0</v>
      </c>
      <c r="H9339" s="48">
        <v>0</v>
      </c>
      <c r="I9339" s="48">
        <v>0</v>
      </c>
      <c r="J9339" s="49" t="s">
        <v>40556</v>
      </c>
      <c r="K9339" s="48" t="s">
        <v>1268</v>
      </c>
      <c r="L9339" s="48" t="s">
        <v>1268</v>
      </c>
      <c r="M9339" s="49" t="s">
        <v>40557</v>
      </c>
      <c r="N9339" s="45">
        <v>1.1541633E-3</v>
      </c>
      <c r="O9339" s="45">
        <v>0.32417582420000002</v>
      </c>
      <c r="P9339" s="48" t="s">
        <v>40557</v>
      </c>
      <c r="Q9339" s="45">
        <v>-1.7000000000000001E-2</v>
      </c>
      <c r="R9339" s="48">
        <v>1</v>
      </c>
      <c r="S9339" s="48" t="s">
        <v>40558</v>
      </c>
      <c r="T9339" s="50">
        <v>-1.1411499999999999E-8</v>
      </c>
      <c r="U9339" s="50">
        <v>5.1237487773299995E-10</v>
      </c>
    </row>
    <row r="9340" spans="1:21">
      <c r="A9340" s="48" t="s">
        <v>32842</v>
      </c>
      <c r="B9340" s="49" t="s">
        <v>40554</v>
      </c>
      <c r="C9340" s="49" t="s">
        <v>40555</v>
      </c>
      <c r="D9340" s="45">
        <v>1.0110175305157501</v>
      </c>
      <c r="E9340" s="48">
        <v>0</v>
      </c>
      <c r="F9340" s="48">
        <v>0</v>
      </c>
      <c r="G9340" s="48">
        <v>0</v>
      </c>
      <c r="H9340" s="48">
        <v>0</v>
      </c>
      <c r="I9340" s="48">
        <v>0</v>
      </c>
      <c r="J9340" s="49" t="s">
        <v>40559</v>
      </c>
      <c r="K9340" s="48" t="s">
        <v>1268</v>
      </c>
      <c r="L9340" s="48" t="s">
        <v>1268</v>
      </c>
      <c r="M9340" s="49" t="s">
        <v>40560</v>
      </c>
      <c r="N9340" s="45">
        <v>-1.20279971E-2</v>
      </c>
      <c r="O9340" s="45">
        <v>0.26973026969999903</v>
      </c>
      <c r="P9340" s="48" t="s">
        <v>40560</v>
      </c>
      <c r="Q9340" s="45">
        <v>-2.1000000000000001E-2</v>
      </c>
      <c r="R9340" s="48">
        <v>1</v>
      </c>
      <c r="S9340" s="48" t="s">
        <v>40561</v>
      </c>
      <c r="T9340" s="50">
        <v>-1.4394500000000001E-7</v>
      </c>
      <c r="U9340" s="50">
        <v>4.8089360139600004E-10</v>
      </c>
    </row>
    <row r="9341" spans="1:21">
      <c r="A9341" s="48" t="s">
        <v>32842</v>
      </c>
      <c r="B9341" s="49" t="s">
        <v>40562</v>
      </c>
      <c r="C9341" s="49" t="s">
        <v>40563</v>
      </c>
      <c r="D9341" s="45">
        <v>1.68986370097714</v>
      </c>
      <c r="E9341" s="48">
        <v>0</v>
      </c>
      <c r="F9341" s="48">
        <v>0</v>
      </c>
      <c r="G9341" s="48">
        <v>0</v>
      </c>
      <c r="H9341" s="48">
        <v>0</v>
      </c>
      <c r="I9341" s="48">
        <v>0</v>
      </c>
      <c r="J9341" s="49" t="s">
        <v>40564</v>
      </c>
      <c r="K9341" s="48">
        <v>-5.1685106462026197E-2</v>
      </c>
      <c r="L9341" s="48">
        <v>0.94056957370820005</v>
      </c>
      <c r="M9341" s="49" t="s">
        <v>40565</v>
      </c>
      <c r="N9341" s="45">
        <v>0</v>
      </c>
      <c r="O9341" s="45">
        <v>0.34865134869999997</v>
      </c>
      <c r="P9341" s="48" t="s">
        <v>40565</v>
      </c>
      <c r="Q9341" s="45">
        <v>-2E-3</v>
      </c>
      <c r="R9341" s="48">
        <v>1</v>
      </c>
      <c r="S9341" s="48" t="s">
        <v>40566</v>
      </c>
      <c r="T9341" s="50">
        <v>3.20353E-4</v>
      </c>
      <c r="U9341" s="50">
        <v>1.4072117567599999E-3</v>
      </c>
    </row>
    <row r="9342" spans="1:21">
      <c r="A9342" s="48" t="s">
        <v>32842</v>
      </c>
      <c r="B9342" s="49" t="s">
        <v>40567</v>
      </c>
      <c r="C9342" s="49" t="s">
        <v>40568</v>
      </c>
      <c r="D9342" s="45">
        <v>3.02943395597014</v>
      </c>
      <c r="E9342" s="48">
        <v>0</v>
      </c>
      <c r="F9342" s="48">
        <v>0</v>
      </c>
      <c r="G9342" s="48">
        <v>0</v>
      </c>
      <c r="H9342" s="48">
        <v>0</v>
      </c>
      <c r="I9342" s="48">
        <v>0</v>
      </c>
      <c r="J9342" s="49" t="s">
        <v>40569</v>
      </c>
      <c r="K9342" s="48">
        <v>-0.23062154426477099</v>
      </c>
      <c r="L9342" s="48">
        <v>0.82116661570924498</v>
      </c>
      <c r="M9342" s="49" t="s">
        <v>40570</v>
      </c>
      <c r="N9342" s="45">
        <v>5.8821260000000005E-4</v>
      </c>
      <c r="O9342" s="45">
        <v>0.2652347652</v>
      </c>
      <c r="P9342" s="48" t="s">
        <v>40570</v>
      </c>
      <c r="Q9342" s="45">
        <v>1E-3</v>
      </c>
      <c r="R9342" s="48">
        <v>1</v>
      </c>
      <c r="S9342" s="48" t="s">
        <v>40571</v>
      </c>
      <c r="T9342" s="50">
        <v>-7.7715600000000002E-16</v>
      </c>
      <c r="U9342" s="50">
        <v>1.3334994321699999E-18</v>
      </c>
    </row>
    <row r="9343" spans="1:21">
      <c r="A9343" s="48" t="s">
        <v>32842</v>
      </c>
      <c r="B9343" s="49" t="s">
        <v>40572</v>
      </c>
      <c r="C9343" s="49" t="s">
        <v>40573</v>
      </c>
      <c r="D9343" s="45">
        <v>1.4445644133942199</v>
      </c>
      <c r="E9343" s="48">
        <v>0</v>
      </c>
      <c r="F9343" s="48">
        <v>0</v>
      </c>
      <c r="G9343" s="48">
        <v>0</v>
      </c>
      <c r="H9343" s="48">
        <v>0</v>
      </c>
      <c r="I9343" s="48">
        <v>0</v>
      </c>
      <c r="J9343" s="49" t="s">
        <v>40574</v>
      </c>
      <c r="K9343" s="48">
        <v>0.26631129381481999</v>
      </c>
      <c r="L9343" s="48">
        <v>0.83446168686292699</v>
      </c>
      <c r="M9343" s="49" t="s">
        <v>40575</v>
      </c>
      <c r="N9343" s="45">
        <v>-2.1310926299999901E-2</v>
      </c>
      <c r="O9343" s="45">
        <v>0.18331668329999901</v>
      </c>
      <c r="P9343" s="48" t="s">
        <v>40575</v>
      </c>
      <c r="Q9343" s="45">
        <v>-3.2000000000000001E-2</v>
      </c>
      <c r="R9343" s="48">
        <v>1</v>
      </c>
      <c r="S9343" s="48" t="s">
        <v>40576</v>
      </c>
      <c r="T9343" s="50">
        <v>-2.4426799999999998E-6</v>
      </c>
      <c r="U9343" s="50">
        <v>9.3104865202799999E-7</v>
      </c>
    </row>
    <row r="9344" spans="1:21">
      <c r="A9344" s="48" t="s">
        <v>32842</v>
      </c>
      <c r="B9344" s="49" t="s">
        <v>40577</v>
      </c>
      <c r="C9344" s="49" t="s">
        <v>40578</v>
      </c>
      <c r="D9344" s="45">
        <v>1.6660604445528799</v>
      </c>
      <c r="E9344" s="48">
        <v>0</v>
      </c>
      <c r="F9344" s="48">
        <v>0</v>
      </c>
      <c r="G9344" s="48">
        <v>0</v>
      </c>
      <c r="H9344" s="48">
        <v>0</v>
      </c>
      <c r="I9344" s="48">
        <v>0</v>
      </c>
      <c r="J9344" s="49" t="s">
        <v>40579</v>
      </c>
      <c r="K9344" s="48">
        <v>2.0337203099947802E-2</v>
      </c>
      <c r="L9344" s="48">
        <v>0.95118398716578001</v>
      </c>
      <c r="M9344" s="49" t="s">
        <v>40580</v>
      </c>
      <c r="N9344" s="45">
        <v>-1.9826826999999902E-3</v>
      </c>
      <c r="O9344" s="45">
        <v>0.33316683320000001</v>
      </c>
      <c r="P9344" s="48" t="s">
        <v>40580</v>
      </c>
      <c r="Q9344" s="45">
        <v>-1.0999999999999999E-2</v>
      </c>
      <c r="R9344" s="48">
        <v>1</v>
      </c>
      <c r="S9344" s="48" t="s">
        <v>40581</v>
      </c>
      <c r="T9344" s="50">
        <v>-4.1171899999999997E-3</v>
      </c>
      <c r="U9344" s="50">
        <v>2.7302170621700001E-2</v>
      </c>
    </row>
    <row r="9345" spans="1:21">
      <c r="A9345" s="48" t="s">
        <v>32842</v>
      </c>
      <c r="B9345" s="49" t="s">
        <v>40582</v>
      </c>
      <c r="C9345" s="49" t="s">
        <v>40583</v>
      </c>
      <c r="D9345" s="45">
        <v>0.842152020684241</v>
      </c>
      <c r="E9345" s="48">
        <v>0</v>
      </c>
      <c r="F9345" s="48">
        <v>0</v>
      </c>
      <c r="G9345" s="48">
        <v>0</v>
      </c>
      <c r="H9345" s="48">
        <v>0</v>
      </c>
      <c r="I9345" s="48">
        <v>0</v>
      </c>
      <c r="J9345" s="49" t="s">
        <v>40584</v>
      </c>
      <c r="K9345" s="48">
        <v>-3.3657640090431401E-2</v>
      </c>
      <c r="L9345" s="48">
        <v>0.95968396789999399</v>
      </c>
      <c r="M9345" s="49" t="s">
        <v>40585</v>
      </c>
      <c r="N9345" s="45">
        <v>3.4862965900000001E-2</v>
      </c>
      <c r="O9345" s="45">
        <v>0.1928071928</v>
      </c>
      <c r="P9345" s="48" t="s">
        <v>40585</v>
      </c>
      <c r="Q9345" s="45">
        <v>0.14499999999999999</v>
      </c>
      <c r="R9345" s="48">
        <v>1</v>
      </c>
      <c r="S9345" s="48" t="s">
        <v>40586</v>
      </c>
      <c r="T9345" s="50">
        <v>3.8785099999999999E-3</v>
      </c>
      <c r="U9345" s="50">
        <v>2.52387040087E-2</v>
      </c>
    </row>
    <row r="9346" spans="1:21">
      <c r="A9346" s="48" t="s">
        <v>32842</v>
      </c>
      <c r="B9346" s="49" t="s">
        <v>40587</v>
      </c>
      <c r="C9346" s="49" t="s">
        <v>40588</v>
      </c>
      <c r="D9346" s="45">
        <v>1.4988896726343699</v>
      </c>
      <c r="E9346" s="48">
        <v>0</v>
      </c>
      <c r="F9346" s="48">
        <v>0</v>
      </c>
      <c r="G9346" s="48">
        <v>0</v>
      </c>
      <c r="H9346" s="48">
        <v>0</v>
      </c>
      <c r="I9346" s="48">
        <v>0</v>
      </c>
      <c r="J9346" s="49" t="s">
        <v>40589</v>
      </c>
      <c r="K9346" s="48">
        <v>-0.28005870765284502</v>
      </c>
      <c r="L9346" s="48">
        <v>0.84792301319112895</v>
      </c>
      <c r="M9346" s="49" t="s">
        <v>40590</v>
      </c>
      <c r="N9346" s="45">
        <v>5.79566595E-2</v>
      </c>
      <c r="O9346" s="45">
        <v>0.10739260740000001</v>
      </c>
      <c r="P9346" s="48" t="s">
        <v>40590</v>
      </c>
      <c r="Q9346" s="45">
        <v>0.13200000000000001</v>
      </c>
      <c r="R9346" s="48">
        <v>0.88693617488700005</v>
      </c>
      <c r="S9346" s="48" t="s">
        <v>40591</v>
      </c>
      <c r="T9346" s="50">
        <v>3.6967E-4</v>
      </c>
      <c r="U9346" s="50">
        <v>3.4467337365800003E-5</v>
      </c>
    </row>
    <row r="9347" spans="1:21">
      <c r="A9347" s="48" t="s">
        <v>32842</v>
      </c>
      <c r="B9347" s="49" t="s">
        <v>25289</v>
      </c>
      <c r="C9347" s="49" t="s">
        <v>25290</v>
      </c>
      <c r="D9347" s="45">
        <v>1.3022614201782601</v>
      </c>
      <c r="E9347" s="48">
        <v>0</v>
      </c>
      <c r="F9347" s="48">
        <v>0</v>
      </c>
      <c r="G9347" s="48">
        <v>0</v>
      </c>
      <c r="H9347" s="48">
        <v>0</v>
      </c>
      <c r="I9347" s="48">
        <v>0</v>
      </c>
      <c r="J9347" s="49" t="s">
        <v>40592</v>
      </c>
      <c r="K9347" s="48">
        <v>0.114496967075399</v>
      </c>
      <c r="L9347" s="48">
        <v>0.82419243289584698</v>
      </c>
      <c r="M9347" s="49" t="s">
        <v>40593</v>
      </c>
      <c r="N9347" s="45">
        <v>-2.97952142E-2</v>
      </c>
      <c r="O9347" s="45">
        <v>0.14385614390000001</v>
      </c>
      <c r="P9347" s="48" t="s">
        <v>40593</v>
      </c>
      <c r="Q9347" s="45">
        <v>-0.01</v>
      </c>
      <c r="R9347" s="48">
        <v>1</v>
      </c>
      <c r="S9347" s="48" t="s">
        <v>40594</v>
      </c>
      <c r="T9347" s="50">
        <v>-8.1883400000000005E-3</v>
      </c>
      <c r="U9347" s="50">
        <v>5.4040542888400003E-2</v>
      </c>
    </row>
    <row r="9348" spans="1:21">
      <c r="A9348" s="48" t="s">
        <v>32842</v>
      </c>
      <c r="B9348" s="49" t="s">
        <v>40595</v>
      </c>
      <c r="C9348" s="49" t="s">
        <v>40596</v>
      </c>
      <c r="D9348" s="45">
        <v>1.42269787557133</v>
      </c>
      <c r="E9348" s="48">
        <v>0</v>
      </c>
      <c r="F9348" s="48">
        <v>0</v>
      </c>
      <c r="G9348" s="48">
        <v>0</v>
      </c>
      <c r="H9348" s="48">
        <v>0</v>
      </c>
      <c r="I9348" s="48">
        <v>0</v>
      </c>
      <c r="J9348" s="49" t="s">
        <v>40597</v>
      </c>
      <c r="K9348" s="48" t="s">
        <v>1268</v>
      </c>
      <c r="L9348" s="48" t="s">
        <v>1268</v>
      </c>
      <c r="M9348" s="49" t="s">
        <v>40598</v>
      </c>
      <c r="N9348" s="45">
        <v>-9.5245821999999994E-3</v>
      </c>
      <c r="O9348" s="45">
        <v>0.2602397602</v>
      </c>
      <c r="P9348" s="48" t="s">
        <v>40598</v>
      </c>
      <c r="Q9348" s="45">
        <v>7.0000000000000001E-3</v>
      </c>
      <c r="R9348" s="48">
        <v>1</v>
      </c>
      <c r="S9348" s="48" t="s">
        <v>40599</v>
      </c>
      <c r="T9348" s="50">
        <v>4.51222E-5</v>
      </c>
      <c r="U9348" s="50">
        <v>1.3606544208799999E-5</v>
      </c>
    </row>
    <row r="9349" spans="1:21">
      <c r="A9349" s="48" t="s">
        <v>32842</v>
      </c>
      <c r="B9349" s="49" t="s">
        <v>40600</v>
      </c>
      <c r="C9349" s="49" t="s">
        <v>40601</v>
      </c>
      <c r="D9349" s="45">
        <v>0.95277723148381599</v>
      </c>
      <c r="E9349" s="48">
        <v>0</v>
      </c>
      <c r="F9349" s="48">
        <v>0</v>
      </c>
      <c r="G9349" s="48">
        <v>0</v>
      </c>
      <c r="H9349" s="48">
        <v>0</v>
      </c>
      <c r="I9349" s="48">
        <v>0</v>
      </c>
      <c r="J9349" s="49" t="s">
        <v>40602</v>
      </c>
      <c r="K9349" s="48">
        <v>0.37900138020049501</v>
      </c>
      <c r="L9349" s="48">
        <v>0.73184340117957203</v>
      </c>
      <c r="M9349" s="49" t="s">
        <v>40603</v>
      </c>
      <c r="N9349" s="45">
        <v>-3.1413355699999999E-2</v>
      </c>
      <c r="O9349" s="45">
        <v>0.21128871129999999</v>
      </c>
      <c r="P9349" s="48" t="s">
        <v>40603</v>
      </c>
      <c r="Q9349" s="45">
        <v>-1.0999999999999999E-2</v>
      </c>
      <c r="R9349" s="48">
        <v>1</v>
      </c>
      <c r="S9349" s="48" t="s">
        <v>40604</v>
      </c>
      <c r="T9349" s="50">
        <v>-3.3060400000000002E-4</v>
      </c>
      <c r="U9349" s="50">
        <v>3.92546090071E-3</v>
      </c>
    </row>
    <row r="9350" spans="1:21">
      <c r="A9350" s="48" t="s">
        <v>32842</v>
      </c>
      <c r="B9350" s="49" t="s">
        <v>25315</v>
      </c>
      <c r="C9350" s="49" t="s">
        <v>25316</v>
      </c>
      <c r="D9350" s="45">
        <v>0.61324068589245895</v>
      </c>
      <c r="E9350" s="48">
        <v>0</v>
      </c>
      <c r="F9350" s="48">
        <v>0</v>
      </c>
      <c r="G9350" s="48">
        <v>0</v>
      </c>
      <c r="H9350" s="48">
        <v>0</v>
      </c>
      <c r="I9350" s="48">
        <v>0</v>
      </c>
      <c r="J9350" s="49" t="s">
        <v>40605</v>
      </c>
      <c r="K9350" s="48">
        <v>-5.2932267385853299E-2</v>
      </c>
      <c r="L9350" s="48">
        <v>0.84820786617682797</v>
      </c>
      <c r="M9350" s="49" t="s">
        <v>40606</v>
      </c>
      <c r="N9350" s="45" t="s">
        <v>2647</v>
      </c>
      <c r="O9350" s="45">
        <v>1</v>
      </c>
      <c r="P9350" s="48" t="s">
        <v>40606</v>
      </c>
      <c r="Q9350" s="45">
        <v>-0.112</v>
      </c>
      <c r="R9350" s="48">
        <v>1</v>
      </c>
      <c r="S9350" s="48" t="s">
        <v>40607</v>
      </c>
      <c r="T9350" s="50">
        <v>-2.2814299999999999E-2</v>
      </c>
      <c r="U9350" s="50">
        <v>0.145830893484</v>
      </c>
    </row>
    <row r="9351" spans="1:21">
      <c r="A9351" s="48" t="s">
        <v>32842</v>
      </c>
      <c r="B9351" s="49" t="s">
        <v>25315</v>
      </c>
      <c r="C9351" s="49" t="s">
        <v>25316</v>
      </c>
      <c r="D9351" s="45">
        <v>0.61324068589245895</v>
      </c>
      <c r="E9351" s="48">
        <v>0</v>
      </c>
      <c r="F9351" s="48">
        <v>0</v>
      </c>
      <c r="G9351" s="48">
        <v>0</v>
      </c>
      <c r="H9351" s="48">
        <v>0</v>
      </c>
      <c r="I9351" s="48">
        <v>0</v>
      </c>
      <c r="J9351" s="49" t="s">
        <v>40608</v>
      </c>
      <c r="K9351" s="48">
        <v>-0.148702087787073</v>
      </c>
      <c r="L9351" s="48">
        <v>0.66087750789212596</v>
      </c>
      <c r="M9351" s="49" t="s">
        <v>40609</v>
      </c>
      <c r="N9351" s="45">
        <v>9.3116620999999997E-2</v>
      </c>
      <c r="O9351" s="45">
        <v>0.1938061938</v>
      </c>
      <c r="P9351" s="48" t="s">
        <v>40609</v>
      </c>
      <c r="Q9351" s="45">
        <v>-0.06</v>
      </c>
      <c r="R9351" s="48">
        <v>1</v>
      </c>
      <c r="S9351" s="48" t="s">
        <v>40610</v>
      </c>
      <c r="T9351" s="50">
        <v>1.4335300000000001E-4</v>
      </c>
      <c r="U9351" s="50">
        <v>4.39348259662E-5</v>
      </c>
    </row>
    <row r="9352" spans="1:21">
      <c r="A9352" s="48" t="s">
        <v>32842</v>
      </c>
      <c r="B9352" s="49" t="s">
        <v>25331</v>
      </c>
      <c r="C9352" s="49" t="s">
        <v>25332</v>
      </c>
      <c r="D9352" s="45">
        <v>1.02264167339682</v>
      </c>
      <c r="E9352" s="48">
        <v>0</v>
      </c>
      <c r="F9352" s="48">
        <v>0</v>
      </c>
      <c r="G9352" s="48">
        <v>0</v>
      </c>
      <c r="H9352" s="48">
        <v>0</v>
      </c>
      <c r="I9352" s="48">
        <v>0</v>
      </c>
      <c r="J9352" s="49" t="s">
        <v>40611</v>
      </c>
      <c r="K9352" s="48">
        <v>-6.7740756541383701E-2</v>
      </c>
      <c r="L9352" s="48">
        <v>0.93032961028882899</v>
      </c>
      <c r="M9352" s="49" t="s">
        <v>40612</v>
      </c>
      <c r="N9352" s="45">
        <v>-1.7761409999999999E-4</v>
      </c>
      <c r="O9352" s="45">
        <v>0.32467532469999999</v>
      </c>
      <c r="P9352" s="48" t="s">
        <v>40612</v>
      </c>
      <c r="Q9352" s="45">
        <v>-0.02</v>
      </c>
      <c r="R9352" s="48">
        <v>1</v>
      </c>
      <c r="S9352" s="48" t="s">
        <v>40613</v>
      </c>
      <c r="T9352" s="50">
        <v>-1.4441500000000001E-7</v>
      </c>
      <c r="U9352" s="50">
        <v>1.2194246697199999E-8</v>
      </c>
    </row>
    <row r="9353" spans="1:21">
      <c r="A9353" s="48" t="s">
        <v>32842</v>
      </c>
      <c r="B9353" s="49" t="s">
        <v>25331</v>
      </c>
      <c r="C9353" s="49" t="s">
        <v>25332</v>
      </c>
      <c r="D9353" s="45">
        <v>1.02264167339682</v>
      </c>
      <c r="E9353" s="48">
        <v>0</v>
      </c>
      <c r="F9353" s="48">
        <v>0</v>
      </c>
      <c r="G9353" s="48">
        <v>0</v>
      </c>
      <c r="H9353" s="48">
        <v>0</v>
      </c>
      <c r="I9353" s="48">
        <v>0</v>
      </c>
      <c r="J9353" s="49" t="s">
        <v>40614</v>
      </c>
      <c r="K9353" s="48" t="s">
        <v>1268</v>
      </c>
      <c r="L9353" s="48" t="s">
        <v>1268</v>
      </c>
      <c r="M9353" s="49" t="s">
        <v>40615</v>
      </c>
      <c r="N9353" s="45">
        <v>-1.50061838E-2</v>
      </c>
      <c r="O9353" s="45">
        <v>0.2422577423</v>
      </c>
      <c r="P9353" s="48" t="s">
        <v>40615</v>
      </c>
      <c r="Q9353" s="45">
        <v>-5.0000000000000001E-3</v>
      </c>
      <c r="R9353" s="48">
        <v>1</v>
      </c>
      <c r="S9353" s="48" t="s">
        <v>40616</v>
      </c>
      <c r="T9353" s="50">
        <v>2.7300399999999997E-7</v>
      </c>
      <c r="U9353" s="50">
        <v>1.79367551005E-9</v>
      </c>
    </row>
    <row r="9354" spans="1:21">
      <c r="A9354" s="48" t="s">
        <v>32842</v>
      </c>
      <c r="B9354" s="49" t="s">
        <v>25342</v>
      </c>
      <c r="C9354" s="49" t="s">
        <v>25343</v>
      </c>
      <c r="D9354" s="45">
        <v>1.7159229248282599</v>
      </c>
      <c r="E9354" s="48">
        <v>0</v>
      </c>
      <c r="F9354" s="48">
        <v>0</v>
      </c>
      <c r="G9354" s="48">
        <v>0</v>
      </c>
      <c r="H9354" s="48">
        <v>0</v>
      </c>
      <c r="I9354" s="48">
        <v>0</v>
      </c>
      <c r="J9354" s="49" t="s">
        <v>40617</v>
      </c>
      <c r="K9354" s="48">
        <v>-0.162453203443087</v>
      </c>
      <c r="L9354" s="48">
        <v>0.41962822184021098</v>
      </c>
      <c r="M9354" s="49" t="s">
        <v>40618</v>
      </c>
      <c r="N9354" s="45">
        <v>3.07488624E-2</v>
      </c>
      <c r="O9354" s="45">
        <v>0.10839160839999901</v>
      </c>
      <c r="P9354" s="48" t="s">
        <v>40618</v>
      </c>
      <c r="Q9354" s="45">
        <v>2.1999999999999999E-2</v>
      </c>
      <c r="R9354" s="48">
        <v>1</v>
      </c>
      <c r="S9354" s="48" t="s">
        <v>40619</v>
      </c>
      <c r="T9354" s="50">
        <v>1.6042500000000001E-2</v>
      </c>
      <c r="U9354" s="50">
        <v>0.116657647948</v>
      </c>
    </row>
    <row r="9355" spans="1:21">
      <c r="A9355" s="48" t="s">
        <v>32842</v>
      </c>
      <c r="B9355" s="49" t="s">
        <v>25347</v>
      </c>
      <c r="C9355" s="49" t="s">
        <v>25348</v>
      </c>
      <c r="D9355" s="45">
        <v>1.6056360749722001</v>
      </c>
      <c r="E9355" s="48">
        <v>0</v>
      </c>
      <c r="F9355" s="48">
        <v>0</v>
      </c>
      <c r="G9355" s="48">
        <v>0</v>
      </c>
      <c r="H9355" s="48">
        <v>0</v>
      </c>
      <c r="I9355" s="48">
        <v>0</v>
      </c>
      <c r="J9355" s="49" t="s">
        <v>40620</v>
      </c>
      <c r="K9355" s="48" t="s">
        <v>1268</v>
      </c>
      <c r="L9355" s="48" t="s">
        <v>1268</v>
      </c>
      <c r="M9355" s="49" t="s">
        <v>40621</v>
      </c>
      <c r="N9355" s="45">
        <v>2.5553699999999999E-5</v>
      </c>
      <c r="O9355" s="45">
        <v>0.37062937060000001</v>
      </c>
      <c r="P9355" s="48" t="s">
        <v>40621</v>
      </c>
      <c r="Q9355" s="45">
        <v>-3.0000000000000001E-3</v>
      </c>
      <c r="R9355" s="48">
        <v>1</v>
      </c>
      <c r="S9355" s="48" t="s">
        <v>40622</v>
      </c>
      <c r="T9355" s="50">
        <v>-4.7583399999999997E-12</v>
      </c>
      <c r="U9355" s="50">
        <v>1.4601438643999999E-18</v>
      </c>
    </row>
    <row r="9356" spans="1:21">
      <c r="A9356" s="48" t="s">
        <v>32842</v>
      </c>
      <c r="B9356" s="49" t="s">
        <v>40623</v>
      </c>
      <c r="C9356" s="49" t="s">
        <v>40624</v>
      </c>
      <c r="D9356" s="45">
        <v>2.0302727855840201</v>
      </c>
      <c r="E9356" s="48">
        <v>3</v>
      </c>
      <c r="F9356" s="48">
        <v>0</v>
      </c>
      <c r="G9356" s="48">
        <v>1</v>
      </c>
      <c r="H9356" s="48">
        <v>1</v>
      </c>
      <c r="I9356" s="48">
        <v>1</v>
      </c>
      <c r="J9356" s="49" t="s">
        <v>40625</v>
      </c>
      <c r="K9356" s="48">
        <v>9.1490561515956997E-2</v>
      </c>
      <c r="L9356" s="48">
        <v>6.2464127111496397E-2</v>
      </c>
      <c r="M9356" s="49" t="s">
        <v>40626</v>
      </c>
      <c r="N9356" s="45">
        <v>-5.1226167900000001E-2</v>
      </c>
      <c r="O9356" s="45">
        <v>3.8461538500000003E-2</v>
      </c>
      <c r="P9356" s="48" t="s">
        <v>40626</v>
      </c>
      <c r="Q9356" s="45">
        <v>-0.12</v>
      </c>
      <c r="R9356" s="48">
        <v>4.6186697641800001E-2</v>
      </c>
      <c r="S9356" s="48" t="s">
        <v>40627</v>
      </c>
      <c r="T9356" s="50">
        <v>-0.170464</v>
      </c>
      <c r="U9356" s="50">
        <v>0.99739627103600004</v>
      </c>
    </row>
    <row r="9357" spans="1:21">
      <c r="A9357" s="48" t="s">
        <v>32842</v>
      </c>
      <c r="B9357" s="49" t="s">
        <v>40623</v>
      </c>
      <c r="C9357" s="49" t="s">
        <v>40624</v>
      </c>
      <c r="D9357" s="45">
        <v>2.0302727855840201</v>
      </c>
      <c r="E9357" s="48">
        <v>1</v>
      </c>
      <c r="F9357" s="48">
        <v>0</v>
      </c>
      <c r="G9357" s="48">
        <v>1</v>
      </c>
      <c r="H9357" s="48">
        <v>0</v>
      </c>
      <c r="I9357" s="48">
        <v>0</v>
      </c>
      <c r="J9357" s="49" t="s">
        <v>40628</v>
      </c>
      <c r="K9357" s="48">
        <v>-2.9443096552348902E-3</v>
      </c>
      <c r="L9357" s="48">
        <v>0.99040403974602398</v>
      </c>
      <c r="M9357" s="49" t="s">
        <v>40629</v>
      </c>
      <c r="N9357" s="45">
        <v>-0.12006376519999901</v>
      </c>
      <c r="O9357" s="45">
        <v>1.8481518499999999E-2</v>
      </c>
      <c r="P9357" s="48" t="s">
        <v>40629</v>
      </c>
      <c r="Q9357" s="45">
        <v>-9.9000000000000005E-2</v>
      </c>
      <c r="R9357" s="48">
        <v>1</v>
      </c>
      <c r="S9357" s="48" t="s">
        <v>40630</v>
      </c>
      <c r="T9357" s="50">
        <v>6.31631E-2</v>
      </c>
      <c r="U9357" s="50">
        <v>0.40643108312800003</v>
      </c>
    </row>
    <row r="9358" spans="1:21">
      <c r="A9358" s="48" t="s">
        <v>32842</v>
      </c>
      <c r="B9358" s="49" t="s">
        <v>25428</v>
      </c>
      <c r="C9358" s="49" t="s">
        <v>25429</v>
      </c>
      <c r="D9358" s="45">
        <v>1.22840734434343</v>
      </c>
      <c r="E9358" s="48">
        <v>0</v>
      </c>
      <c r="F9358" s="48">
        <v>0</v>
      </c>
      <c r="G9358" s="48">
        <v>0</v>
      </c>
      <c r="H9358" s="48">
        <v>0</v>
      </c>
      <c r="I9358" s="48">
        <v>0</v>
      </c>
      <c r="J9358" s="49" t="s">
        <v>40631</v>
      </c>
      <c r="K9358" s="48">
        <v>-0.136343720151995</v>
      </c>
      <c r="L9358" s="48">
        <v>0.83018321537991502</v>
      </c>
      <c r="M9358" s="49" t="s">
        <v>40632</v>
      </c>
      <c r="N9358" s="45">
        <v>-1.2844983799999999E-2</v>
      </c>
      <c r="O9358" s="45">
        <v>0.24625374629999999</v>
      </c>
      <c r="P9358" s="48" t="s">
        <v>40632</v>
      </c>
      <c r="Q9358" s="45">
        <v>-0.05</v>
      </c>
      <c r="R9358" s="48">
        <v>0.94883743952599997</v>
      </c>
      <c r="S9358" s="48" t="s">
        <v>40633</v>
      </c>
      <c r="T9358" s="50">
        <v>-4.1641000000000003E-5</v>
      </c>
      <c r="U9358" s="50">
        <v>4.50834761271E-6</v>
      </c>
    </row>
    <row r="9359" spans="1:21">
      <c r="A9359" s="48" t="s">
        <v>32842</v>
      </c>
      <c r="B9359" s="49" t="s">
        <v>25452</v>
      </c>
      <c r="C9359" s="49" t="s">
        <v>25453</v>
      </c>
      <c r="D9359" s="45">
        <v>1.3268129301267599</v>
      </c>
      <c r="E9359" s="48">
        <v>0</v>
      </c>
      <c r="F9359" s="48">
        <v>0</v>
      </c>
      <c r="G9359" s="48">
        <v>0</v>
      </c>
      <c r="H9359" s="48">
        <v>0</v>
      </c>
      <c r="I9359" s="48">
        <v>0</v>
      </c>
      <c r="J9359" s="49" t="s">
        <v>40634</v>
      </c>
      <c r="K9359" s="48">
        <v>0.34246143946209201</v>
      </c>
      <c r="L9359" s="48">
        <v>0.70135739743907999</v>
      </c>
      <c r="M9359" s="49" t="s">
        <v>40635</v>
      </c>
      <c r="N9359" s="45">
        <v>-5.0943389999999998E-4</v>
      </c>
      <c r="O9359" s="45">
        <v>0.31768231769999999</v>
      </c>
      <c r="P9359" s="48" t="s">
        <v>40635</v>
      </c>
      <c r="Q9359" s="45">
        <v>-0.107</v>
      </c>
      <c r="R9359" s="48">
        <v>1</v>
      </c>
      <c r="S9359" s="48" t="s">
        <v>40636</v>
      </c>
      <c r="T9359" s="50">
        <v>-3.3806500000000003E-2</v>
      </c>
      <c r="U9359" s="50">
        <v>0.19341058963400001</v>
      </c>
    </row>
    <row r="9360" spans="1:21">
      <c r="A9360" s="48" t="s">
        <v>32842</v>
      </c>
      <c r="B9360" s="49" t="s">
        <v>25452</v>
      </c>
      <c r="C9360" s="49" t="s">
        <v>25453</v>
      </c>
      <c r="D9360" s="45">
        <v>1.3268129301267599</v>
      </c>
      <c r="E9360" s="48">
        <v>0</v>
      </c>
      <c r="F9360" s="48">
        <v>0</v>
      </c>
      <c r="G9360" s="48">
        <v>0</v>
      </c>
      <c r="H9360" s="48">
        <v>0</v>
      </c>
      <c r="I9360" s="48">
        <v>0</v>
      </c>
      <c r="J9360" s="49" t="s">
        <v>40637</v>
      </c>
      <c r="K9360" s="48">
        <v>0.287870991000374</v>
      </c>
      <c r="L9360" s="48">
        <v>0.79374995908129997</v>
      </c>
      <c r="M9360" s="49" t="s">
        <v>40638</v>
      </c>
      <c r="N9360" s="45">
        <v>2.26143329999999E-2</v>
      </c>
      <c r="O9360" s="45">
        <v>0.21178821179999999</v>
      </c>
      <c r="P9360" s="48" t="s">
        <v>40638</v>
      </c>
      <c r="Q9360" s="45">
        <v>-2.5999999999999999E-2</v>
      </c>
      <c r="R9360" s="48">
        <v>1</v>
      </c>
      <c r="S9360" s="48" t="s">
        <v>40639</v>
      </c>
      <c r="T9360" s="50">
        <v>-4.7831700000000002E-4</v>
      </c>
      <c r="U9360" s="50">
        <v>6.7607548510500003E-3</v>
      </c>
    </row>
    <row r="9361" spans="1:21">
      <c r="A9361" s="48" t="s">
        <v>32842</v>
      </c>
      <c r="B9361" s="49" t="s">
        <v>40640</v>
      </c>
      <c r="C9361" s="49" t="s">
        <v>40641</v>
      </c>
      <c r="D9361" s="45">
        <v>1.8154483724530099</v>
      </c>
      <c r="E9361" s="48">
        <v>0</v>
      </c>
      <c r="F9361" s="48">
        <v>0</v>
      </c>
      <c r="G9361" s="48">
        <v>0</v>
      </c>
      <c r="H9361" s="48">
        <v>0</v>
      </c>
      <c r="I9361" s="48">
        <v>0</v>
      </c>
      <c r="J9361" s="49" t="s">
        <v>40642</v>
      </c>
      <c r="K9361" s="48">
        <v>5.94939920453336E-2</v>
      </c>
      <c r="L9361" s="48">
        <v>0.90573313870974903</v>
      </c>
      <c r="M9361" s="49" t="s">
        <v>40643</v>
      </c>
      <c r="N9361" s="45">
        <v>-1.8107916799999998E-2</v>
      </c>
      <c r="O9361" s="45">
        <v>0.12887112889999999</v>
      </c>
      <c r="P9361" s="48" t="s">
        <v>40643</v>
      </c>
      <c r="Q9361" s="45">
        <v>-1.4E-2</v>
      </c>
      <c r="R9361" s="48">
        <v>1</v>
      </c>
      <c r="S9361" s="48" t="s">
        <v>40644</v>
      </c>
      <c r="T9361" s="50">
        <v>-8.9434399999999997E-2</v>
      </c>
      <c r="U9361" s="50">
        <v>0.65485732923100004</v>
      </c>
    </row>
    <row r="9362" spans="1:21">
      <c r="A9362" s="48" t="s">
        <v>32842</v>
      </c>
      <c r="B9362" s="49" t="s">
        <v>25506</v>
      </c>
      <c r="C9362" s="49" t="s">
        <v>25507</v>
      </c>
      <c r="D9362" s="45">
        <v>1.44671303323605</v>
      </c>
      <c r="E9362" s="48">
        <v>0</v>
      </c>
      <c r="F9362" s="48">
        <v>0</v>
      </c>
      <c r="G9362" s="48">
        <v>0</v>
      </c>
      <c r="H9362" s="48">
        <v>0</v>
      </c>
      <c r="I9362" s="48">
        <v>0</v>
      </c>
      <c r="J9362" s="49" t="s">
        <v>40645</v>
      </c>
      <c r="K9362" s="48" t="s">
        <v>1268</v>
      </c>
      <c r="L9362" s="48" t="s">
        <v>1268</v>
      </c>
      <c r="M9362" s="49" t="s">
        <v>40646</v>
      </c>
      <c r="N9362" s="45">
        <v>1.37837975E-2</v>
      </c>
      <c r="O9362" s="45">
        <v>0.2277722278</v>
      </c>
      <c r="P9362" s="48" t="s">
        <v>40646</v>
      </c>
      <c r="Q9362" s="45">
        <v>8.0000000000000002E-3</v>
      </c>
      <c r="R9362" s="48">
        <v>1</v>
      </c>
      <c r="S9362" s="48" t="s">
        <v>40647</v>
      </c>
      <c r="T9362" s="50">
        <v>1.12988E-9</v>
      </c>
      <c r="U9362" s="50">
        <v>3.27631635566E-13</v>
      </c>
    </row>
    <row r="9363" spans="1:21">
      <c r="A9363" s="48" t="s">
        <v>32842</v>
      </c>
      <c r="B9363" s="49" t="s">
        <v>40648</v>
      </c>
      <c r="C9363" s="49" t="s">
        <v>40649</v>
      </c>
      <c r="D9363" s="45">
        <v>1.56983320744485</v>
      </c>
      <c r="E9363" s="48">
        <v>0</v>
      </c>
      <c r="F9363" s="48">
        <v>0</v>
      </c>
      <c r="G9363" s="48">
        <v>0</v>
      </c>
      <c r="H9363" s="48">
        <v>0</v>
      </c>
      <c r="I9363" s="48">
        <v>0</v>
      </c>
      <c r="J9363" s="49" t="s">
        <v>40650</v>
      </c>
      <c r="K9363" s="48">
        <v>-0.47841200725315303</v>
      </c>
      <c r="L9363" s="48">
        <v>0.49157439398318198</v>
      </c>
      <c r="M9363" s="49" t="s">
        <v>40651</v>
      </c>
      <c r="N9363" s="45">
        <v>6.1838928499999897E-2</v>
      </c>
      <c r="O9363" s="45">
        <v>5.1448551399999903E-2</v>
      </c>
      <c r="P9363" s="48" t="s">
        <v>40651</v>
      </c>
      <c r="Q9363" s="45">
        <v>2.3E-2</v>
      </c>
      <c r="R9363" s="48">
        <v>0.97359669412399996</v>
      </c>
      <c r="S9363" s="48" t="s">
        <v>40652</v>
      </c>
      <c r="T9363" s="50">
        <v>8.1684700000000006E-3</v>
      </c>
      <c r="U9363" s="50">
        <v>2.2838837524100002E-3</v>
      </c>
    </row>
    <row r="9364" spans="1:21">
      <c r="A9364" s="48" t="s">
        <v>32842</v>
      </c>
      <c r="B9364" s="49" t="s">
        <v>40648</v>
      </c>
      <c r="C9364" s="49" t="s">
        <v>40649</v>
      </c>
      <c r="D9364" s="45">
        <v>1.56983320744485</v>
      </c>
      <c r="E9364" s="48">
        <v>0</v>
      </c>
      <c r="F9364" s="48">
        <v>0</v>
      </c>
      <c r="G9364" s="48">
        <v>0</v>
      </c>
      <c r="H9364" s="48">
        <v>0</v>
      </c>
      <c r="I9364" s="48">
        <v>0</v>
      </c>
      <c r="J9364" s="49" t="s">
        <v>40653</v>
      </c>
      <c r="K9364" s="48">
        <v>-7.52357683354693E-2</v>
      </c>
      <c r="L9364" s="48">
        <v>0.86918859269778304</v>
      </c>
      <c r="M9364" s="49" t="s">
        <v>40654</v>
      </c>
      <c r="N9364" s="45">
        <v>2.2249015099999998E-2</v>
      </c>
      <c r="O9364" s="45">
        <v>0.17582417579999901</v>
      </c>
      <c r="P9364" s="48" t="s">
        <v>40654</v>
      </c>
      <c r="Q9364" s="45">
        <v>0.02</v>
      </c>
      <c r="R9364" s="48">
        <v>1</v>
      </c>
      <c r="S9364" s="48" t="s">
        <v>40655</v>
      </c>
      <c r="T9364" s="50">
        <v>4.5258599999999999E-4</v>
      </c>
      <c r="U9364" s="50">
        <v>2.18128600845E-3</v>
      </c>
    </row>
    <row r="9365" spans="1:21">
      <c r="A9365" s="48" t="s">
        <v>32842</v>
      </c>
      <c r="B9365" s="49" t="s">
        <v>25516</v>
      </c>
      <c r="C9365" s="49" t="s">
        <v>25517</v>
      </c>
      <c r="D9365" s="45">
        <v>0.56665236324400003</v>
      </c>
      <c r="E9365" s="48">
        <v>0</v>
      </c>
      <c r="F9365" s="48">
        <v>0</v>
      </c>
      <c r="G9365" s="48">
        <v>0</v>
      </c>
      <c r="H9365" s="48">
        <v>0</v>
      </c>
      <c r="I9365" s="48">
        <v>0</v>
      </c>
      <c r="J9365" s="49" t="s">
        <v>40656</v>
      </c>
      <c r="K9365" s="48">
        <v>0.28618307045830299</v>
      </c>
      <c r="L9365" s="48">
        <v>0.50618516673851799</v>
      </c>
      <c r="M9365" s="49" t="s">
        <v>40657</v>
      </c>
      <c r="N9365" s="45">
        <v>-8.1308299000000007E-3</v>
      </c>
      <c r="O9365" s="45">
        <v>0.30019980019999998</v>
      </c>
      <c r="P9365" s="48" t="s">
        <v>40657</v>
      </c>
      <c r="Q9365" s="45">
        <v>4.2999999999999997E-2</v>
      </c>
      <c r="R9365" s="48">
        <v>1</v>
      </c>
      <c r="S9365" s="48" t="s">
        <v>40658</v>
      </c>
      <c r="T9365" s="50">
        <v>1.1882700000000001E-4</v>
      </c>
      <c r="U9365" s="50">
        <v>1.1085783279599999E-4</v>
      </c>
    </row>
    <row r="9366" spans="1:21">
      <c r="A9366" s="48" t="s">
        <v>32842</v>
      </c>
      <c r="B9366" s="49" t="s">
        <v>25531</v>
      </c>
      <c r="C9366" s="49" t="s">
        <v>25532</v>
      </c>
      <c r="D9366" s="45">
        <v>1.3933142492466699</v>
      </c>
      <c r="E9366" s="48">
        <v>0</v>
      </c>
      <c r="F9366" s="48">
        <v>0</v>
      </c>
      <c r="G9366" s="48">
        <v>0</v>
      </c>
      <c r="H9366" s="48">
        <v>0</v>
      </c>
      <c r="I9366" s="48">
        <v>0</v>
      </c>
      <c r="J9366" s="49" t="s">
        <v>40659</v>
      </c>
      <c r="K9366" s="48">
        <v>9.2547321669121205E-2</v>
      </c>
      <c r="L9366" s="48">
        <v>0.69883192091417701</v>
      </c>
      <c r="M9366" s="49" t="s">
        <v>40660</v>
      </c>
      <c r="N9366" s="45">
        <v>2.0999999999999899E-9</v>
      </c>
      <c r="O9366" s="45">
        <v>0.36263736259999901</v>
      </c>
      <c r="P9366" s="48" t="s">
        <v>40660</v>
      </c>
      <c r="Q9366" s="45">
        <v>5.0000000000000001E-3</v>
      </c>
      <c r="R9366" s="48">
        <v>1</v>
      </c>
      <c r="S9366" s="48" t="s">
        <v>40661</v>
      </c>
      <c r="T9366" s="50">
        <v>6.0581699999999998E-11</v>
      </c>
      <c r="U9366" s="50">
        <v>2.6519131392299999E-17</v>
      </c>
    </row>
    <row r="9367" spans="1:21">
      <c r="A9367" s="48" t="s">
        <v>32842</v>
      </c>
      <c r="B9367" s="49" t="s">
        <v>25539</v>
      </c>
      <c r="C9367" s="49" t="s">
        <v>25540</v>
      </c>
      <c r="D9367" s="45">
        <v>0.96447843141037304</v>
      </c>
      <c r="E9367" s="48">
        <v>0</v>
      </c>
      <c r="F9367" s="48">
        <v>0</v>
      </c>
      <c r="G9367" s="48">
        <v>0</v>
      </c>
      <c r="H9367" s="48">
        <v>0</v>
      </c>
      <c r="I9367" s="48">
        <v>0</v>
      </c>
      <c r="J9367" s="49" t="s">
        <v>40662</v>
      </c>
      <c r="K9367" s="48">
        <v>-0.15598529550398199</v>
      </c>
      <c r="L9367" s="48">
        <v>0.77946006491148101</v>
      </c>
      <c r="M9367" s="49" t="s">
        <v>40663</v>
      </c>
      <c r="N9367" s="45">
        <v>-7.56353835E-2</v>
      </c>
      <c r="O9367" s="45">
        <v>8.3916083899999994E-2</v>
      </c>
      <c r="P9367" s="48" t="s">
        <v>40663</v>
      </c>
      <c r="Q9367" s="45">
        <v>-5.8999999999999997E-2</v>
      </c>
      <c r="R9367" s="48">
        <v>1</v>
      </c>
      <c r="S9367" s="48" t="s">
        <v>25543</v>
      </c>
      <c r="T9367" s="50">
        <v>-1.74983E-4</v>
      </c>
      <c r="U9367" s="50">
        <v>5.4535010647699996E-4</v>
      </c>
    </row>
    <row r="9368" spans="1:21">
      <c r="A9368" s="48" t="s">
        <v>32842</v>
      </c>
      <c r="B9368" s="49" t="s">
        <v>25557</v>
      </c>
      <c r="C9368" s="49" t="s">
        <v>25558</v>
      </c>
      <c r="D9368" s="45">
        <v>1.53114507748805</v>
      </c>
      <c r="E9368" s="48">
        <v>0</v>
      </c>
      <c r="F9368" s="48">
        <v>0</v>
      </c>
      <c r="G9368" s="48">
        <v>0</v>
      </c>
      <c r="H9368" s="48">
        <v>0</v>
      </c>
      <c r="I9368" s="48">
        <v>0</v>
      </c>
      <c r="J9368" s="49" t="s">
        <v>40664</v>
      </c>
      <c r="K9368" s="48" t="s">
        <v>1268</v>
      </c>
      <c r="L9368" s="48" t="s">
        <v>1268</v>
      </c>
      <c r="M9368" s="49" t="s">
        <v>40665</v>
      </c>
      <c r="N9368" s="45">
        <v>-3.0931671999999901E-3</v>
      </c>
      <c r="O9368" s="45">
        <v>0.32067932069999999</v>
      </c>
      <c r="P9368" s="48" t="s">
        <v>40665</v>
      </c>
      <c r="Q9368" s="45">
        <v>0</v>
      </c>
      <c r="R9368" s="48">
        <v>1</v>
      </c>
      <c r="S9368" s="48" t="s">
        <v>40666</v>
      </c>
      <c r="T9368" s="50">
        <v>-1.0613099999999999E-8</v>
      </c>
      <c r="U9368" s="50">
        <v>5.4353254517199999E-16</v>
      </c>
    </row>
    <row r="9369" spans="1:21">
      <c r="A9369" s="48" t="s">
        <v>32842</v>
      </c>
      <c r="B9369" s="49" t="s">
        <v>25565</v>
      </c>
      <c r="C9369" s="49" t="s">
        <v>25566</v>
      </c>
      <c r="D9369" s="45">
        <v>1.3698939432845301</v>
      </c>
      <c r="E9369" s="48">
        <v>0</v>
      </c>
      <c r="F9369" s="48">
        <v>0</v>
      </c>
      <c r="G9369" s="48">
        <v>0</v>
      </c>
      <c r="H9369" s="48">
        <v>0</v>
      </c>
      <c r="I9369" s="48">
        <v>0</v>
      </c>
      <c r="J9369" s="49" t="s">
        <v>40667</v>
      </c>
      <c r="K9369" s="48">
        <v>0.109708768953112</v>
      </c>
      <c r="L9369" s="48">
        <v>0.78230868550111898</v>
      </c>
      <c r="M9369" s="49" t="s">
        <v>40668</v>
      </c>
      <c r="N9369" s="45">
        <v>-2.8050394999999998E-3</v>
      </c>
      <c r="O9369" s="45">
        <v>0.32517482520000002</v>
      </c>
      <c r="P9369" s="48" t="s">
        <v>40668</v>
      </c>
      <c r="Q9369" s="45">
        <v>-3.0000000000000001E-3</v>
      </c>
      <c r="R9369" s="48">
        <v>1</v>
      </c>
      <c r="S9369" s="48" t="s">
        <v>40669</v>
      </c>
      <c r="T9369" s="50">
        <v>-1.50223E-4</v>
      </c>
      <c r="U9369" s="50">
        <v>7.4779312167399999E-6</v>
      </c>
    </row>
    <row r="9370" spans="1:21">
      <c r="A9370" s="48" t="s">
        <v>32842</v>
      </c>
      <c r="B9370" s="49" t="s">
        <v>25576</v>
      </c>
      <c r="C9370" s="49" t="s">
        <v>25577</v>
      </c>
      <c r="D9370" s="45">
        <v>1.7292671377047799</v>
      </c>
      <c r="E9370" s="48">
        <v>0</v>
      </c>
      <c r="F9370" s="48">
        <v>0</v>
      </c>
      <c r="G9370" s="48">
        <v>0</v>
      </c>
      <c r="H9370" s="48">
        <v>0</v>
      </c>
      <c r="I9370" s="48">
        <v>0</v>
      </c>
      <c r="J9370" s="49" t="s">
        <v>40670</v>
      </c>
      <c r="K9370" s="48">
        <v>9.96725842210512E-2</v>
      </c>
      <c r="L9370" s="48">
        <v>0.95817316096584204</v>
      </c>
      <c r="M9370" s="49" t="s">
        <v>40671</v>
      </c>
      <c r="N9370" s="45">
        <v>-2.49141599E-2</v>
      </c>
      <c r="O9370" s="45">
        <v>0.1228771229</v>
      </c>
      <c r="P9370" s="48" t="s">
        <v>40671</v>
      </c>
      <c r="Q9370" s="45">
        <v>1E-3</v>
      </c>
      <c r="R9370" s="48">
        <v>1</v>
      </c>
      <c r="S9370" s="48" t="s">
        <v>40672</v>
      </c>
      <c r="T9370" s="50">
        <v>-6.26734E-9</v>
      </c>
      <c r="U9370" s="50">
        <v>1.1851894213500001E-11</v>
      </c>
    </row>
    <row r="9371" spans="1:21">
      <c r="A9371" s="48" t="s">
        <v>32842</v>
      </c>
      <c r="B9371" s="49" t="s">
        <v>25576</v>
      </c>
      <c r="C9371" s="49" t="s">
        <v>25577</v>
      </c>
      <c r="D9371" s="45">
        <v>1.7292671377047799</v>
      </c>
      <c r="E9371" s="48">
        <v>0</v>
      </c>
      <c r="F9371" s="48">
        <v>0</v>
      </c>
      <c r="G9371" s="48">
        <v>0</v>
      </c>
      <c r="H9371" s="48">
        <v>0</v>
      </c>
      <c r="I9371" s="48">
        <v>0</v>
      </c>
      <c r="J9371" s="49" t="s">
        <v>40673</v>
      </c>
      <c r="K9371" s="48">
        <v>3.0315801678967198E-3</v>
      </c>
      <c r="L9371" s="48">
        <v>0.98846268873718701</v>
      </c>
      <c r="M9371" s="49" t="s">
        <v>40674</v>
      </c>
      <c r="N9371" s="45">
        <v>-9.9162091000000001E-3</v>
      </c>
      <c r="O9371" s="45">
        <v>0.21578421579999901</v>
      </c>
      <c r="P9371" s="48" t="s">
        <v>40674</v>
      </c>
      <c r="Q9371" s="45">
        <v>-2.5999999999999999E-2</v>
      </c>
      <c r="R9371" s="48">
        <v>1</v>
      </c>
      <c r="S9371" s="48" t="s">
        <v>40675</v>
      </c>
      <c r="T9371" s="50">
        <v>7.1794099999999998E-3</v>
      </c>
      <c r="U9371" s="50">
        <v>4.9364460008899998E-2</v>
      </c>
    </row>
    <row r="9372" spans="1:21">
      <c r="A9372" s="48" t="s">
        <v>32842</v>
      </c>
      <c r="B9372" s="49" t="s">
        <v>25591</v>
      </c>
      <c r="C9372" s="49" t="s">
        <v>25592</v>
      </c>
      <c r="D9372" s="45">
        <v>1.5451273527809799</v>
      </c>
      <c r="E9372" s="48">
        <v>0</v>
      </c>
      <c r="F9372" s="48">
        <v>0</v>
      </c>
      <c r="G9372" s="48">
        <v>0</v>
      </c>
      <c r="H9372" s="48">
        <v>0</v>
      </c>
      <c r="I9372" s="48">
        <v>0</v>
      </c>
      <c r="J9372" s="49" t="s">
        <v>40676</v>
      </c>
      <c r="K9372" s="48">
        <v>-0.127885372280025</v>
      </c>
      <c r="L9372" s="48">
        <v>0.85736300902809603</v>
      </c>
      <c r="M9372" s="49" t="s">
        <v>40677</v>
      </c>
      <c r="N9372" s="45">
        <v>3.1364101599999999E-2</v>
      </c>
      <c r="O9372" s="45">
        <v>0.1028971029</v>
      </c>
      <c r="P9372" s="48" t="s">
        <v>40677</v>
      </c>
      <c r="Q9372" s="45">
        <v>2.1999999999999999E-2</v>
      </c>
      <c r="R9372" s="48">
        <v>1</v>
      </c>
      <c r="S9372" s="48" t="s">
        <v>40678</v>
      </c>
      <c r="T9372" s="50">
        <v>7.7551900000000001E-4</v>
      </c>
      <c r="U9372" s="50">
        <v>5.3234074606399997E-3</v>
      </c>
    </row>
    <row r="9373" spans="1:21">
      <c r="A9373" s="48" t="s">
        <v>32842</v>
      </c>
      <c r="B9373" s="49" t="s">
        <v>25612</v>
      </c>
      <c r="C9373" s="49" t="s">
        <v>25613</v>
      </c>
      <c r="D9373" s="45">
        <v>1.5666952035580399</v>
      </c>
      <c r="E9373" s="48">
        <v>0</v>
      </c>
      <c r="F9373" s="48">
        <v>0</v>
      </c>
      <c r="G9373" s="48">
        <v>0</v>
      </c>
      <c r="H9373" s="48">
        <v>0</v>
      </c>
      <c r="I9373" s="48">
        <v>0</v>
      </c>
      <c r="J9373" s="49" t="s">
        <v>40679</v>
      </c>
      <c r="K9373" s="48">
        <v>3.81099260744832E-3</v>
      </c>
      <c r="L9373" s="48">
        <v>0.98062439928248202</v>
      </c>
      <c r="M9373" s="49" t="s">
        <v>40680</v>
      </c>
      <c r="N9373" s="45">
        <v>-2.4604717999999999E-3</v>
      </c>
      <c r="O9373" s="45">
        <v>0.33366633369999998</v>
      </c>
      <c r="P9373" s="48" t="s">
        <v>40680</v>
      </c>
      <c r="Q9373" s="45">
        <v>-8.0000000000000002E-3</v>
      </c>
      <c r="R9373" s="48">
        <v>1</v>
      </c>
      <c r="S9373" s="48" t="s">
        <v>40681</v>
      </c>
      <c r="T9373" s="50">
        <v>-8.0309400000000003E-8</v>
      </c>
      <c r="U9373" s="50">
        <v>4.8274098577500002E-11</v>
      </c>
    </row>
    <row r="9374" spans="1:21">
      <c r="A9374" s="48" t="s">
        <v>32842</v>
      </c>
      <c r="B9374" s="49" t="s">
        <v>40682</v>
      </c>
      <c r="C9374" s="49" t="s">
        <v>40683</v>
      </c>
      <c r="D9374" s="45">
        <v>1.71087328063106</v>
      </c>
      <c r="E9374" s="48">
        <v>0</v>
      </c>
      <c r="F9374" s="48">
        <v>0</v>
      </c>
      <c r="G9374" s="48">
        <v>0</v>
      </c>
      <c r="H9374" s="48">
        <v>0</v>
      </c>
      <c r="I9374" s="48">
        <v>0</v>
      </c>
      <c r="J9374" s="49" t="s">
        <v>40684</v>
      </c>
      <c r="K9374" s="48">
        <v>-2.2388954209105201E-2</v>
      </c>
      <c r="L9374" s="48">
        <v>0.978894167060541</v>
      </c>
      <c r="M9374" s="49" t="s">
        <v>40685</v>
      </c>
      <c r="N9374" s="45">
        <v>2.72259896E-2</v>
      </c>
      <c r="O9374" s="45">
        <v>9.6903096899999999E-2</v>
      </c>
      <c r="P9374" s="48" t="s">
        <v>40685</v>
      </c>
      <c r="Q9374" s="45">
        <v>0.05</v>
      </c>
      <c r="R9374" s="48">
        <v>1</v>
      </c>
      <c r="S9374" s="48" t="s">
        <v>40686</v>
      </c>
      <c r="T9374" s="50">
        <v>1.7200099999999999E-3</v>
      </c>
      <c r="U9374" s="50">
        <v>1.00402234977E-2</v>
      </c>
    </row>
    <row r="9375" spans="1:21">
      <c r="A9375" s="48" t="s">
        <v>32842</v>
      </c>
      <c r="B9375" s="49" t="s">
        <v>2240</v>
      </c>
      <c r="C9375" s="49" t="s">
        <v>25638</v>
      </c>
      <c r="D9375" s="45">
        <v>1.35363719171895</v>
      </c>
      <c r="E9375" s="48">
        <v>0</v>
      </c>
      <c r="F9375" s="48">
        <v>0</v>
      </c>
      <c r="G9375" s="48">
        <v>0</v>
      </c>
      <c r="H9375" s="48">
        <v>0</v>
      </c>
      <c r="I9375" s="48">
        <v>0</v>
      </c>
      <c r="J9375" s="49" t="s">
        <v>40687</v>
      </c>
      <c r="K9375" s="48">
        <v>-0.14019530931659299</v>
      </c>
      <c r="L9375" s="48">
        <v>0.66435571764352297</v>
      </c>
      <c r="M9375" s="49" t="s">
        <v>40688</v>
      </c>
      <c r="N9375" s="45">
        <v>7.6666264000000003E-3</v>
      </c>
      <c r="O9375" s="45">
        <v>0.29970029970000001</v>
      </c>
      <c r="P9375" s="48" t="s">
        <v>40688</v>
      </c>
      <c r="Q9375" s="45">
        <v>1.2E-2</v>
      </c>
      <c r="R9375" s="48">
        <v>1</v>
      </c>
      <c r="S9375" s="48" t="s">
        <v>40689</v>
      </c>
      <c r="T9375" s="50">
        <v>1.2532299999999999E-6</v>
      </c>
      <c r="U9375" s="50">
        <v>4.8977470750199998E-9</v>
      </c>
    </row>
    <row r="9376" spans="1:21">
      <c r="A9376" s="48" t="s">
        <v>32842</v>
      </c>
      <c r="B9376" s="49" t="s">
        <v>25668</v>
      </c>
      <c r="C9376" s="49" t="s">
        <v>25669</v>
      </c>
      <c r="D9376" s="45">
        <v>2.2178039486882102</v>
      </c>
      <c r="E9376" s="48">
        <v>1</v>
      </c>
      <c r="F9376" s="48">
        <v>0</v>
      </c>
      <c r="G9376" s="48">
        <v>1</v>
      </c>
      <c r="H9376" s="48">
        <v>0</v>
      </c>
      <c r="I9376" s="48">
        <v>0</v>
      </c>
      <c r="J9376" s="49" t="s">
        <v>40690</v>
      </c>
      <c r="K9376" s="48">
        <v>1.07513307667694E-2</v>
      </c>
      <c r="L9376" s="48">
        <v>0.98037350484121</v>
      </c>
      <c r="M9376" s="49" t="s">
        <v>40691</v>
      </c>
      <c r="N9376" s="45">
        <v>4.3142672100000001E-2</v>
      </c>
      <c r="O9376" s="45">
        <v>4.4955044999999999E-2</v>
      </c>
      <c r="P9376" s="48" t="s">
        <v>40691</v>
      </c>
      <c r="Q9376" s="45">
        <v>-3.9E-2</v>
      </c>
      <c r="R9376" s="48">
        <v>1</v>
      </c>
      <c r="S9376" s="48" t="s">
        <v>40692</v>
      </c>
      <c r="T9376" s="50">
        <v>-0.100117</v>
      </c>
      <c r="U9376" s="50">
        <v>0.59720817988999997</v>
      </c>
    </row>
    <row r="9377" spans="1:21">
      <c r="A9377" s="48" t="s">
        <v>32842</v>
      </c>
      <c r="B9377" s="49" t="s">
        <v>25668</v>
      </c>
      <c r="C9377" s="49" t="s">
        <v>25669</v>
      </c>
      <c r="D9377" s="45">
        <v>2.2178039486882102</v>
      </c>
      <c r="E9377" s="48">
        <v>0</v>
      </c>
      <c r="F9377" s="48">
        <v>0</v>
      </c>
      <c r="G9377" s="48">
        <v>0</v>
      </c>
      <c r="H9377" s="48">
        <v>0</v>
      </c>
      <c r="I9377" s="48">
        <v>0</v>
      </c>
      <c r="J9377" s="49" t="s">
        <v>40693</v>
      </c>
      <c r="K9377" s="48">
        <v>0.14318894105016799</v>
      </c>
      <c r="L9377" s="48">
        <v>0.82095398080241699</v>
      </c>
      <c r="M9377" s="49" t="s">
        <v>40694</v>
      </c>
      <c r="N9377" s="45">
        <v>-2.6931533300000001E-2</v>
      </c>
      <c r="O9377" s="45">
        <v>6.8431568400000004E-2</v>
      </c>
      <c r="P9377" s="48" t="s">
        <v>40694</v>
      </c>
      <c r="Q9377" s="45">
        <v>-8.9999999999999993E-3</v>
      </c>
      <c r="R9377" s="48">
        <v>1</v>
      </c>
      <c r="S9377" s="48" t="s">
        <v>40695</v>
      </c>
      <c r="T9377" s="50">
        <v>-6.7882000000000003E-3</v>
      </c>
      <c r="U9377" s="50">
        <v>9.6136561218099995E-3</v>
      </c>
    </row>
    <row r="9378" spans="1:21">
      <c r="A9378" s="48" t="s">
        <v>32842</v>
      </c>
      <c r="B9378" s="49" t="s">
        <v>40696</v>
      </c>
      <c r="C9378" s="49" t="s">
        <v>40697</v>
      </c>
      <c r="D9378" s="45">
        <v>1.95932460441651</v>
      </c>
      <c r="E9378" s="48">
        <v>0</v>
      </c>
      <c r="F9378" s="48">
        <v>0</v>
      </c>
      <c r="G9378" s="48">
        <v>0</v>
      </c>
      <c r="H9378" s="48">
        <v>0</v>
      </c>
      <c r="I9378" s="48">
        <v>0</v>
      </c>
      <c r="J9378" s="49" t="s">
        <v>40698</v>
      </c>
      <c r="K9378" s="48">
        <v>9.1068414970153694E-2</v>
      </c>
      <c r="L9378" s="48">
        <v>0.82433568723355699</v>
      </c>
      <c r="M9378" s="49" t="s">
        <v>40699</v>
      </c>
      <c r="N9378" s="45">
        <v>4.3907525999999898E-2</v>
      </c>
      <c r="O9378" s="45">
        <v>5.4445554399999999E-2</v>
      </c>
      <c r="P9378" s="48" t="s">
        <v>40699</v>
      </c>
      <c r="Q9378" s="45">
        <v>-2.4E-2</v>
      </c>
      <c r="R9378" s="48">
        <v>1</v>
      </c>
      <c r="S9378" s="48" t="s">
        <v>40700</v>
      </c>
      <c r="T9378" s="50">
        <v>3.17492E-4</v>
      </c>
      <c r="U9378" s="50">
        <v>2.12739744265E-3</v>
      </c>
    </row>
    <row r="9379" spans="1:21">
      <c r="A9379" s="48" t="s">
        <v>32842</v>
      </c>
      <c r="B9379" s="49" t="s">
        <v>40701</v>
      </c>
      <c r="C9379" s="49" t="s">
        <v>40702</v>
      </c>
      <c r="D9379" s="45">
        <v>1.8459624942877899</v>
      </c>
      <c r="E9379" s="48">
        <v>0</v>
      </c>
      <c r="F9379" s="48">
        <v>0</v>
      </c>
      <c r="G9379" s="48">
        <v>0</v>
      </c>
      <c r="H9379" s="48">
        <v>0</v>
      </c>
      <c r="I9379" s="48">
        <v>0</v>
      </c>
      <c r="J9379" s="49" t="s">
        <v>40703</v>
      </c>
      <c r="K9379" s="48">
        <v>-9.8271239828746401E-2</v>
      </c>
      <c r="L9379" s="48">
        <v>0.455450748302831</v>
      </c>
      <c r="M9379" s="49" t="s">
        <v>40704</v>
      </c>
      <c r="N9379" s="45">
        <v>4.5921829099999999E-2</v>
      </c>
      <c r="O9379" s="45">
        <v>5.8441558399999899E-2</v>
      </c>
      <c r="P9379" s="48" t="s">
        <v>40704</v>
      </c>
      <c r="Q9379" s="45">
        <v>-1.0999999999999999E-2</v>
      </c>
      <c r="R9379" s="48">
        <v>1</v>
      </c>
      <c r="S9379" s="48" t="s">
        <v>40705</v>
      </c>
      <c r="T9379" s="50">
        <v>-6.5228100000000004E-3</v>
      </c>
      <c r="U9379" s="50">
        <v>2.8110433423299999E-3</v>
      </c>
    </row>
    <row r="9380" spans="1:21">
      <c r="A9380" s="48" t="s">
        <v>32842</v>
      </c>
      <c r="B9380" s="49" t="s">
        <v>40701</v>
      </c>
      <c r="C9380" s="49" t="s">
        <v>40702</v>
      </c>
      <c r="D9380" s="45">
        <v>1.8459624942877899</v>
      </c>
      <c r="E9380" s="48">
        <v>0</v>
      </c>
      <c r="F9380" s="48">
        <v>0</v>
      </c>
      <c r="G9380" s="48">
        <v>0</v>
      </c>
      <c r="H9380" s="48">
        <v>0</v>
      </c>
      <c r="I9380" s="48">
        <v>0</v>
      </c>
      <c r="J9380" s="49" t="s">
        <v>40706</v>
      </c>
      <c r="K9380" s="48" t="s">
        <v>1268</v>
      </c>
      <c r="L9380" s="48" t="s">
        <v>1268</v>
      </c>
      <c r="M9380" s="49" t="s">
        <v>40707</v>
      </c>
      <c r="N9380" s="45">
        <v>9.5297114999999995E-3</v>
      </c>
      <c r="O9380" s="45">
        <v>0.1948051948</v>
      </c>
      <c r="P9380" s="48" t="s">
        <v>40707</v>
      </c>
      <c r="Q9380" s="45">
        <v>1.7999999999999999E-2</v>
      </c>
      <c r="R9380" s="48">
        <v>1</v>
      </c>
      <c r="S9380" s="48" t="s">
        <v>40708</v>
      </c>
      <c r="T9380" s="50">
        <v>6.2750100000000001E-5</v>
      </c>
      <c r="U9380" s="50">
        <v>5.88141363629E-8</v>
      </c>
    </row>
    <row r="9381" spans="1:21">
      <c r="A9381" s="48" t="s">
        <v>32842</v>
      </c>
      <c r="B9381" s="49" t="s">
        <v>40709</v>
      </c>
      <c r="C9381" s="49" t="s">
        <v>40710</v>
      </c>
      <c r="D9381" s="45">
        <v>1.34356116069803</v>
      </c>
      <c r="E9381" s="48">
        <v>0</v>
      </c>
      <c r="F9381" s="48">
        <v>0</v>
      </c>
      <c r="G9381" s="48">
        <v>0</v>
      </c>
      <c r="H9381" s="48">
        <v>0</v>
      </c>
      <c r="I9381" s="48">
        <v>0</v>
      </c>
      <c r="J9381" s="49" t="s">
        <v>40711</v>
      </c>
      <c r="K9381" s="48">
        <v>-0.37261247238711998</v>
      </c>
      <c r="L9381" s="48">
        <v>0.57981321981401901</v>
      </c>
      <c r="M9381" s="49" t="s">
        <v>40712</v>
      </c>
      <c r="N9381" s="45">
        <v>-2.6585506000000002E-3</v>
      </c>
      <c r="O9381" s="45">
        <v>0.32767232769999999</v>
      </c>
      <c r="P9381" s="48" t="s">
        <v>40712</v>
      </c>
      <c r="Q9381" s="45">
        <v>7.0000000000000001E-3</v>
      </c>
      <c r="R9381" s="48">
        <v>1</v>
      </c>
      <c r="S9381" s="48" t="s">
        <v>40713</v>
      </c>
      <c r="T9381" s="50">
        <v>1.13483E-8</v>
      </c>
      <c r="U9381" s="50">
        <v>1.2575382244599999E-13</v>
      </c>
    </row>
    <row r="9382" spans="1:21">
      <c r="A9382" s="48" t="s">
        <v>32842</v>
      </c>
      <c r="B9382" s="49" t="s">
        <v>25709</v>
      </c>
      <c r="C9382" s="49" t="s">
        <v>25710</v>
      </c>
      <c r="D9382" s="45">
        <v>2.1687805546178001</v>
      </c>
      <c r="E9382" s="48">
        <v>1</v>
      </c>
      <c r="F9382" s="48">
        <v>0</v>
      </c>
      <c r="G9382" s="48">
        <v>1</v>
      </c>
      <c r="H9382" s="48">
        <v>0</v>
      </c>
      <c r="I9382" s="48">
        <v>0</v>
      </c>
      <c r="J9382" s="49" t="s">
        <v>40714</v>
      </c>
      <c r="K9382" s="48">
        <v>3.5896547741750003E-2</v>
      </c>
      <c r="L9382" s="48">
        <v>0.88390002272099499</v>
      </c>
      <c r="M9382" s="49" t="s">
        <v>40715</v>
      </c>
      <c r="N9382" s="45">
        <v>4.8907852000000002E-2</v>
      </c>
      <c r="O9382" s="45">
        <v>2.4475524500000002E-2</v>
      </c>
      <c r="P9382" s="48" t="s">
        <v>40715</v>
      </c>
      <c r="Q9382" s="45">
        <v>1.2E-2</v>
      </c>
      <c r="R9382" s="48">
        <v>1</v>
      </c>
      <c r="S9382" s="48" t="s">
        <v>40716</v>
      </c>
      <c r="T9382" s="50">
        <v>-7.5998400000000001E-4</v>
      </c>
      <c r="U9382" s="50">
        <v>1.0019460601899999E-2</v>
      </c>
    </row>
    <row r="9383" spans="1:21">
      <c r="A9383" s="48" t="s">
        <v>32842</v>
      </c>
      <c r="B9383" s="49" t="s">
        <v>40717</v>
      </c>
      <c r="C9383" s="49" t="s">
        <v>40718</v>
      </c>
      <c r="D9383" s="45">
        <v>0.87106667963978601</v>
      </c>
      <c r="E9383" s="48">
        <v>0</v>
      </c>
      <c r="F9383" s="48">
        <v>0</v>
      </c>
      <c r="G9383" s="48">
        <v>0</v>
      </c>
      <c r="H9383" s="48">
        <v>0</v>
      </c>
      <c r="I9383" s="48">
        <v>0</v>
      </c>
      <c r="J9383" s="49" t="s">
        <v>40719</v>
      </c>
      <c r="K9383" s="48">
        <v>-5.7413633427525701E-2</v>
      </c>
      <c r="L9383" s="48">
        <v>0.95581239496507198</v>
      </c>
      <c r="M9383" s="49" t="s">
        <v>40720</v>
      </c>
      <c r="N9383" s="45">
        <v>2.41621172E-2</v>
      </c>
      <c r="O9383" s="45">
        <v>0.25224775220000001</v>
      </c>
      <c r="P9383" s="48" t="s">
        <v>40720</v>
      </c>
      <c r="Q9383" s="45">
        <v>0.114</v>
      </c>
      <c r="R9383" s="48">
        <v>0.40841227712299999</v>
      </c>
      <c r="S9383" s="48" t="s">
        <v>40721</v>
      </c>
      <c r="T9383" s="50">
        <v>6.3073800000000005E-4</v>
      </c>
      <c r="U9383" s="50">
        <v>6.9534997187899999E-3</v>
      </c>
    </row>
    <row r="9384" spans="1:21">
      <c r="A9384" s="48" t="s">
        <v>32842</v>
      </c>
      <c r="B9384" s="49" t="s">
        <v>25730</v>
      </c>
      <c r="C9384" s="49" t="s">
        <v>25731</v>
      </c>
      <c r="D9384" s="45">
        <v>1.9690823319308199</v>
      </c>
      <c r="E9384" s="48">
        <v>0</v>
      </c>
      <c r="F9384" s="48">
        <v>0</v>
      </c>
      <c r="G9384" s="48">
        <v>0</v>
      </c>
      <c r="H9384" s="48">
        <v>0</v>
      </c>
      <c r="I9384" s="48">
        <v>0</v>
      </c>
      <c r="J9384" s="49" t="s">
        <v>40722</v>
      </c>
      <c r="K9384" s="48" t="s">
        <v>1268</v>
      </c>
      <c r="L9384" s="48" t="s">
        <v>1268</v>
      </c>
      <c r="M9384" s="49" t="s">
        <v>40723</v>
      </c>
      <c r="N9384" s="45">
        <v>2.0198841E-3</v>
      </c>
      <c r="O9384" s="45">
        <v>0.33116883120000001</v>
      </c>
      <c r="P9384" s="48" t="s">
        <v>40723</v>
      </c>
      <c r="Q9384" s="45">
        <v>3.0000000000000001E-3</v>
      </c>
      <c r="R9384" s="48">
        <v>1</v>
      </c>
      <c r="S9384" s="48" t="s">
        <v>40724</v>
      </c>
      <c r="T9384" s="50">
        <v>7.7755800000000003E-13</v>
      </c>
      <c r="U9384" s="50">
        <v>1.3334994353499999E-18</v>
      </c>
    </row>
    <row r="9385" spans="1:21">
      <c r="A9385" s="48" t="s">
        <v>32842</v>
      </c>
      <c r="B9385" s="49" t="s">
        <v>40725</v>
      </c>
      <c r="C9385" s="49" t="s">
        <v>40726</v>
      </c>
      <c r="D9385" s="45">
        <v>1.93150097164196</v>
      </c>
      <c r="E9385" s="48">
        <v>0</v>
      </c>
      <c r="F9385" s="48">
        <v>0</v>
      </c>
      <c r="G9385" s="48">
        <v>0</v>
      </c>
      <c r="H9385" s="48">
        <v>0</v>
      </c>
      <c r="I9385" s="48">
        <v>0</v>
      </c>
      <c r="J9385" s="49" t="s">
        <v>40727</v>
      </c>
      <c r="K9385" s="48" t="s">
        <v>1268</v>
      </c>
      <c r="L9385" s="48" t="s">
        <v>1268</v>
      </c>
      <c r="M9385" s="49" t="s">
        <v>40728</v>
      </c>
      <c r="N9385" s="45">
        <v>9.781366000000001E-4</v>
      </c>
      <c r="O9385" s="45">
        <v>0.34465534469999998</v>
      </c>
      <c r="P9385" s="48" t="s">
        <v>40728</v>
      </c>
      <c r="Q9385" s="45">
        <v>2E-3</v>
      </c>
      <c r="R9385" s="48">
        <v>1</v>
      </c>
      <c r="S9385" s="48" t="s">
        <v>40729</v>
      </c>
      <c r="T9385" s="50">
        <v>2.1284000000000001E-8</v>
      </c>
      <c r="U9385" s="50">
        <v>8.1525945630500005E-14</v>
      </c>
    </row>
    <row r="9386" spans="1:21">
      <c r="A9386" s="48" t="s">
        <v>32842</v>
      </c>
      <c r="B9386" s="49" t="s">
        <v>25759</v>
      </c>
      <c r="C9386" s="49" t="s">
        <v>25760</v>
      </c>
      <c r="D9386" s="45">
        <v>1.2311916740630799</v>
      </c>
      <c r="E9386" s="48">
        <v>0</v>
      </c>
      <c r="F9386" s="48">
        <v>0</v>
      </c>
      <c r="G9386" s="48">
        <v>0</v>
      </c>
      <c r="H9386" s="48">
        <v>0</v>
      </c>
      <c r="I9386" s="48">
        <v>0</v>
      </c>
      <c r="J9386" s="49" t="s">
        <v>40730</v>
      </c>
      <c r="K9386" s="48" t="s">
        <v>1268</v>
      </c>
      <c r="L9386" s="48" t="s">
        <v>1268</v>
      </c>
      <c r="M9386" s="49" t="s">
        <v>40731</v>
      </c>
      <c r="N9386" s="45">
        <v>-9.1115789999999999E-4</v>
      </c>
      <c r="O9386" s="45">
        <v>0.32317682320000002</v>
      </c>
      <c r="P9386" s="48" t="s">
        <v>40731</v>
      </c>
      <c r="Q9386" s="45">
        <v>1.0999999999999999E-2</v>
      </c>
      <c r="R9386" s="48">
        <v>1</v>
      </c>
      <c r="S9386" s="48" t="s">
        <v>40732</v>
      </c>
      <c r="T9386" s="50">
        <v>7.4347799999999998E-7</v>
      </c>
      <c r="U9386" s="50">
        <v>5.62699660068E-10</v>
      </c>
    </row>
    <row r="9387" spans="1:21">
      <c r="A9387" s="48" t="s">
        <v>32842</v>
      </c>
      <c r="B9387" s="49" t="s">
        <v>25764</v>
      </c>
      <c r="C9387" s="49" t="s">
        <v>25765</v>
      </c>
      <c r="D9387" s="45">
        <v>1.57284639449132</v>
      </c>
      <c r="E9387" s="48">
        <v>1</v>
      </c>
      <c r="F9387" s="48">
        <v>0</v>
      </c>
      <c r="G9387" s="48">
        <v>1</v>
      </c>
      <c r="H9387" s="48">
        <v>0</v>
      </c>
      <c r="I9387" s="48">
        <v>0</v>
      </c>
      <c r="J9387" s="49" t="s">
        <v>40733</v>
      </c>
      <c r="K9387" s="48">
        <v>-5.9502026959744103E-2</v>
      </c>
      <c r="L9387" s="48">
        <v>0.94449362094364897</v>
      </c>
      <c r="M9387" s="49" t="s">
        <v>40734</v>
      </c>
      <c r="N9387" s="45">
        <v>-0.1469015665</v>
      </c>
      <c r="O9387" s="45">
        <v>1.3986014E-2</v>
      </c>
      <c r="P9387" s="48" t="s">
        <v>40734</v>
      </c>
      <c r="Q9387" s="45">
        <v>-6.0999999999999999E-2</v>
      </c>
      <c r="R9387" s="48">
        <v>1</v>
      </c>
      <c r="S9387" s="48" t="s">
        <v>40735</v>
      </c>
      <c r="T9387" s="50">
        <v>-3.2473699999999999E-3</v>
      </c>
      <c r="U9387" s="50">
        <v>2.13310566014E-2</v>
      </c>
    </row>
    <row r="9388" spans="1:21">
      <c r="A9388" s="48" t="s">
        <v>32842</v>
      </c>
      <c r="B9388" s="49" t="s">
        <v>25797</v>
      </c>
      <c r="C9388" s="49" t="s">
        <v>25798</v>
      </c>
      <c r="D9388" s="45">
        <v>1.63964211867565</v>
      </c>
      <c r="E9388" s="48">
        <v>0</v>
      </c>
      <c r="F9388" s="48">
        <v>0</v>
      </c>
      <c r="G9388" s="48">
        <v>0</v>
      </c>
      <c r="H9388" s="48">
        <v>0</v>
      </c>
      <c r="I9388" s="48">
        <v>0</v>
      </c>
      <c r="J9388" s="49" t="s">
        <v>40736</v>
      </c>
      <c r="K9388" s="48">
        <v>2.0494027264079201E-2</v>
      </c>
      <c r="L9388" s="48">
        <v>0.91736991159038705</v>
      </c>
      <c r="M9388" s="49" t="s">
        <v>40737</v>
      </c>
      <c r="N9388" s="45">
        <v>1.29361246E-2</v>
      </c>
      <c r="O9388" s="45">
        <v>0.1963036963</v>
      </c>
      <c r="P9388" s="48" t="s">
        <v>40737</v>
      </c>
      <c r="Q9388" s="45">
        <v>3.0000000000000001E-3</v>
      </c>
      <c r="R9388" s="48">
        <v>1</v>
      </c>
      <c r="S9388" s="48" t="s">
        <v>40738</v>
      </c>
      <c r="T9388" s="50">
        <v>5.0358699999999996E-13</v>
      </c>
      <c r="U9388" s="50">
        <v>1.33349943423E-18</v>
      </c>
    </row>
    <row r="9389" spans="1:21">
      <c r="A9389" s="48" t="s">
        <v>32842</v>
      </c>
      <c r="B9389" s="49" t="s">
        <v>25829</v>
      </c>
      <c r="C9389" s="49" t="s">
        <v>25830</v>
      </c>
      <c r="D9389" s="45">
        <v>1.8924721704023</v>
      </c>
      <c r="E9389" s="48">
        <v>0</v>
      </c>
      <c r="F9389" s="48">
        <v>0</v>
      </c>
      <c r="G9389" s="48">
        <v>0</v>
      </c>
      <c r="H9389" s="48">
        <v>0</v>
      </c>
      <c r="I9389" s="48">
        <v>0</v>
      </c>
      <c r="J9389" s="49" t="s">
        <v>40739</v>
      </c>
      <c r="K9389" s="48">
        <v>0.19447015475235899</v>
      </c>
      <c r="L9389" s="48">
        <v>0.86108203038183095</v>
      </c>
      <c r="M9389" s="49" t="s">
        <v>40740</v>
      </c>
      <c r="N9389" s="45">
        <v>-0.12763525889999999</v>
      </c>
      <c r="O9389" s="45">
        <v>0.1193806194</v>
      </c>
      <c r="P9389" s="48" t="s">
        <v>40740</v>
      </c>
      <c r="Q9389" s="45">
        <v>-6.0000000000000001E-3</v>
      </c>
      <c r="R9389" s="48">
        <v>1</v>
      </c>
      <c r="S9389" s="48" t="s">
        <v>40741</v>
      </c>
      <c r="T9389" s="50">
        <v>-4.9354199999999999E-17</v>
      </c>
      <c r="U9389" s="50">
        <v>1.3334994321699999E-18</v>
      </c>
    </row>
    <row r="9390" spans="1:21">
      <c r="A9390" s="48" t="s">
        <v>32842</v>
      </c>
      <c r="B9390" s="49" t="s">
        <v>40742</v>
      </c>
      <c r="C9390" s="49" t="s">
        <v>40743</v>
      </c>
      <c r="D9390" s="45">
        <v>2.5451590484351798</v>
      </c>
      <c r="E9390" s="48">
        <v>0</v>
      </c>
      <c r="F9390" s="48">
        <v>0</v>
      </c>
      <c r="G9390" s="48">
        <v>0</v>
      </c>
      <c r="H9390" s="48">
        <v>0</v>
      </c>
      <c r="I9390" s="48">
        <v>0</v>
      </c>
      <c r="J9390" s="49" t="s">
        <v>40744</v>
      </c>
      <c r="K9390" s="48">
        <v>0.209122397043179</v>
      </c>
      <c r="L9390" s="48">
        <v>0.18499003328319</v>
      </c>
      <c r="M9390" s="49" t="s">
        <v>40745</v>
      </c>
      <c r="N9390" s="45">
        <v>-2.6676545199999999E-2</v>
      </c>
      <c r="O9390" s="45">
        <v>5.24475524E-2</v>
      </c>
      <c r="P9390" s="48" t="s">
        <v>40745</v>
      </c>
      <c r="Q9390" s="45">
        <v>-1.6E-2</v>
      </c>
      <c r="R9390" s="48">
        <v>0.239629776525</v>
      </c>
      <c r="S9390" s="48" t="s">
        <v>40746</v>
      </c>
      <c r="T9390" s="50">
        <v>-2.25582E-2</v>
      </c>
      <c r="U9390" s="50">
        <v>7.7867457982700006E-2</v>
      </c>
    </row>
    <row r="9391" spans="1:21">
      <c r="A9391" s="48" t="s">
        <v>32842</v>
      </c>
      <c r="B9391" s="49" t="s">
        <v>40747</v>
      </c>
      <c r="C9391" s="49" t="s">
        <v>40748</v>
      </c>
      <c r="D9391" s="45">
        <v>1.1901040037153201</v>
      </c>
      <c r="E9391" s="48">
        <v>0</v>
      </c>
      <c r="F9391" s="48">
        <v>0</v>
      </c>
      <c r="G9391" s="48">
        <v>0</v>
      </c>
      <c r="H9391" s="48">
        <v>0</v>
      </c>
      <c r="I9391" s="48">
        <v>0</v>
      </c>
      <c r="J9391" s="49" t="s">
        <v>40749</v>
      </c>
      <c r="K9391" s="48">
        <v>0.11670178557048599</v>
      </c>
      <c r="L9391" s="48">
        <v>0.83585202315537499</v>
      </c>
      <c r="M9391" s="49" t="s">
        <v>40750</v>
      </c>
      <c r="N9391" s="45">
        <v>-2.2811345099999901E-2</v>
      </c>
      <c r="O9391" s="45">
        <v>0.17232767230000001</v>
      </c>
      <c r="P9391" s="48" t="s">
        <v>40750</v>
      </c>
      <c r="Q9391" s="45">
        <v>4.2000000000000003E-2</v>
      </c>
      <c r="R9391" s="48">
        <v>1</v>
      </c>
      <c r="S9391" s="48" t="s">
        <v>40751</v>
      </c>
      <c r="T9391" s="50">
        <v>-1.3709199999999999E-7</v>
      </c>
      <c r="U9391" s="50">
        <v>5.9390962388500003E-9</v>
      </c>
    </row>
    <row r="9392" spans="1:21">
      <c r="A9392" s="48" t="s">
        <v>32842</v>
      </c>
      <c r="B9392" s="49" t="s">
        <v>40752</v>
      </c>
      <c r="C9392" s="49" t="s">
        <v>40753</v>
      </c>
      <c r="D9392" s="45">
        <v>1.7832724536481499</v>
      </c>
      <c r="E9392" s="48">
        <v>0</v>
      </c>
      <c r="F9392" s="48">
        <v>0</v>
      </c>
      <c r="G9392" s="48">
        <v>0</v>
      </c>
      <c r="H9392" s="48">
        <v>0</v>
      </c>
      <c r="I9392" s="48">
        <v>0</v>
      </c>
      <c r="J9392" s="49" t="s">
        <v>40754</v>
      </c>
      <c r="K9392" s="48">
        <v>0.162672154374426</v>
      </c>
      <c r="L9392" s="48">
        <v>0.290234050125182</v>
      </c>
      <c r="M9392" s="49" t="s">
        <v>40755</v>
      </c>
      <c r="N9392" s="45">
        <v>-3.6030596499999998E-2</v>
      </c>
      <c r="O9392" s="45">
        <v>6.4935064900000006E-2</v>
      </c>
      <c r="P9392" s="48" t="s">
        <v>40755</v>
      </c>
      <c r="Q9392" s="45">
        <v>-4.3999999999999997E-2</v>
      </c>
      <c r="R9392" s="48">
        <v>1</v>
      </c>
      <c r="S9392" s="48" t="s">
        <v>40756</v>
      </c>
      <c r="T9392" s="50">
        <v>-3.0435000000000002E-3</v>
      </c>
      <c r="U9392" s="50">
        <v>1.6800139252199999E-2</v>
      </c>
    </row>
    <row r="9393" spans="1:21">
      <c r="A9393" s="48" t="s">
        <v>32842</v>
      </c>
      <c r="B9393" s="49" t="s">
        <v>40752</v>
      </c>
      <c r="C9393" s="49" t="s">
        <v>40753</v>
      </c>
      <c r="D9393" s="45">
        <v>1.7832724536481499</v>
      </c>
      <c r="E9393" s="48">
        <v>0</v>
      </c>
      <c r="F9393" s="48">
        <v>0</v>
      </c>
      <c r="G9393" s="48">
        <v>0</v>
      </c>
      <c r="H9393" s="48">
        <v>0</v>
      </c>
      <c r="I9393" s="48">
        <v>0</v>
      </c>
      <c r="J9393" s="49" t="s">
        <v>40757</v>
      </c>
      <c r="K9393" s="48" t="s">
        <v>1268</v>
      </c>
      <c r="L9393" s="48" t="s">
        <v>1268</v>
      </c>
      <c r="M9393" s="49" t="s">
        <v>40758</v>
      </c>
      <c r="N9393" s="45">
        <v>3.9841699E-3</v>
      </c>
      <c r="O9393" s="45">
        <v>0.26773226769999903</v>
      </c>
      <c r="P9393" s="48" t="s">
        <v>40758</v>
      </c>
      <c r="Q9393" s="45">
        <v>1.0999999999999999E-2</v>
      </c>
      <c r="R9393" s="48">
        <v>1</v>
      </c>
      <c r="S9393" s="48" t="s">
        <v>40759</v>
      </c>
      <c r="T9393" s="50">
        <v>3.4635500000000003E-11</v>
      </c>
      <c r="U9393" s="50">
        <v>1.33349957332E-18</v>
      </c>
    </row>
    <row r="9394" spans="1:21">
      <c r="A9394" s="48" t="s">
        <v>32842</v>
      </c>
      <c r="B9394" s="49" t="s">
        <v>40760</v>
      </c>
      <c r="C9394" s="49" t="s">
        <v>40761</v>
      </c>
      <c r="D9394" s="45">
        <v>1.66140651057447</v>
      </c>
      <c r="E9394" s="48">
        <v>1</v>
      </c>
      <c r="F9394" s="48">
        <v>0</v>
      </c>
      <c r="G9394" s="48">
        <v>1</v>
      </c>
      <c r="H9394" s="48">
        <v>0</v>
      </c>
      <c r="I9394" s="48">
        <v>0</v>
      </c>
      <c r="J9394" s="49" t="s">
        <v>40762</v>
      </c>
      <c r="K9394" s="48">
        <v>-0.38533454263790401</v>
      </c>
      <c r="L9394" s="48">
        <v>0.32452448475510798</v>
      </c>
      <c r="M9394" s="49" t="s">
        <v>40763</v>
      </c>
      <c r="N9394" s="45">
        <v>0.10470868210000001</v>
      </c>
      <c r="O9394" s="45">
        <v>3.0469530499999901E-2</v>
      </c>
      <c r="P9394" s="48" t="s">
        <v>40763</v>
      </c>
      <c r="Q9394" s="45">
        <v>0.11600000000000001</v>
      </c>
      <c r="R9394" s="48">
        <v>1</v>
      </c>
      <c r="S9394" s="48" t="s">
        <v>40764</v>
      </c>
      <c r="T9394" s="50">
        <v>7.2885000000000005E-2</v>
      </c>
      <c r="U9394" s="50">
        <v>0.55253083171799999</v>
      </c>
    </row>
    <row r="9395" spans="1:21">
      <c r="A9395" s="48" t="s">
        <v>32842</v>
      </c>
      <c r="B9395" s="49" t="s">
        <v>40760</v>
      </c>
      <c r="C9395" s="49" t="s">
        <v>40761</v>
      </c>
      <c r="D9395" s="45">
        <v>1.66140651057447</v>
      </c>
      <c r="E9395" s="48">
        <v>1</v>
      </c>
      <c r="F9395" s="48">
        <v>0</v>
      </c>
      <c r="G9395" s="48">
        <v>1</v>
      </c>
      <c r="H9395" s="48">
        <v>0</v>
      </c>
      <c r="I9395" s="48">
        <v>0</v>
      </c>
      <c r="J9395" s="49" t="s">
        <v>40765</v>
      </c>
      <c r="K9395" s="48">
        <v>0.24528769437215001</v>
      </c>
      <c r="L9395" s="48">
        <v>0.633049009890712</v>
      </c>
      <c r="M9395" s="49" t="s">
        <v>40766</v>
      </c>
      <c r="N9395" s="45">
        <v>-8.5125867999999993E-2</v>
      </c>
      <c r="O9395" s="45">
        <v>3.4465534499999999E-2</v>
      </c>
      <c r="P9395" s="48" t="s">
        <v>40766</v>
      </c>
      <c r="Q9395" s="45">
        <v>-7.3999999999999996E-2</v>
      </c>
      <c r="R9395" s="48">
        <v>1</v>
      </c>
      <c r="S9395" s="48" t="s">
        <v>40767</v>
      </c>
      <c r="T9395" s="50">
        <v>-1.53483E-3</v>
      </c>
      <c r="U9395" s="50">
        <v>1.02636920316E-2</v>
      </c>
    </row>
    <row r="9396" spans="1:21">
      <c r="A9396" s="48" t="s">
        <v>32842</v>
      </c>
      <c r="B9396" s="49" t="s">
        <v>40768</v>
      </c>
      <c r="C9396" s="49" t="s">
        <v>40769</v>
      </c>
      <c r="D9396" s="45">
        <v>1.55087539720691</v>
      </c>
      <c r="E9396" s="48">
        <v>1</v>
      </c>
      <c r="F9396" s="48">
        <v>0</v>
      </c>
      <c r="G9396" s="48">
        <v>1</v>
      </c>
      <c r="H9396" s="48">
        <v>0</v>
      </c>
      <c r="I9396" s="48">
        <v>0</v>
      </c>
      <c r="J9396" s="49" t="s">
        <v>40770</v>
      </c>
      <c r="K9396" s="48" t="s">
        <v>1268</v>
      </c>
      <c r="L9396" s="48" t="s">
        <v>1268</v>
      </c>
      <c r="M9396" s="49" t="s">
        <v>40771</v>
      </c>
      <c r="N9396" s="45">
        <v>0.1175085045</v>
      </c>
      <c r="O9396" s="45">
        <v>4.0459540499999898E-2</v>
      </c>
      <c r="P9396" s="48" t="s">
        <v>40771</v>
      </c>
      <c r="Q9396" s="45">
        <v>3.0000000000000001E-3</v>
      </c>
      <c r="R9396" s="48">
        <v>1</v>
      </c>
      <c r="S9396" s="48" t="s">
        <v>40772</v>
      </c>
      <c r="T9396" s="50">
        <v>6.26864E-9</v>
      </c>
      <c r="U9396" s="50">
        <v>3.7074966158999998E-14</v>
      </c>
    </row>
    <row r="9397" spans="1:21">
      <c r="A9397" s="48" t="s">
        <v>32842</v>
      </c>
      <c r="B9397" s="49" t="s">
        <v>40768</v>
      </c>
      <c r="C9397" s="49" t="s">
        <v>40769</v>
      </c>
      <c r="D9397" s="45">
        <v>1.55087539720691</v>
      </c>
      <c r="E9397" s="48">
        <v>0</v>
      </c>
      <c r="F9397" s="48">
        <v>0</v>
      </c>
      <c r="G9397" s="48">
        <v>0</v>
      </c>
      <c r="H9397" s="48">
        <v>0</v>
      </c>
      <c r="I9397" s="48">
        <v>0</v>
      </c>
      <c r="J9397" s="49" t="s">
        <v>40773</v>
      </c>
      <c r="K9397" s="48">
        <v>-2.1651478879459899E-2</v>
      </c>
      <c r="L9397" s="48">
        <v>0.95249476530237398</v>
      </c>
      <c r="M9397" s="49" t="s">
        <v>40774</v>
      </c>
      <c r="N9397" s="45">
        <v>-3.1661532700000002E-2</v>
      </c>
      <c r="O9397" s="45">
        <v>0.1223776224</v>
      </c>
      <c r="P9397" s="48" t="s">
        <v>40774</v>
      </c>
      <c r="Q9397" s="45">
        <v>1.4E-2</v>
      </c>
      <c r="R9397" s="48">
        <v>1</v>
      </c>
      <c r="S9397" s="48" t="s">
        <v>40775</v>
      </c>
      <c r="T9397" s="50">
        <v>8.0604499999999998E-11</v>
      </c>
      <c r="U9397" s="50">
        <v>3.7446557126599999E-15</v>
      </c>
    </row>
    <row r="9398" spans="1:21">
      <c r="A9398" s="48" t="s">
        <v>32842</v>
      </c>
      <c r="B9398" s="49" t="s">
        <v>25883</v>
      </c>
      <c r="C9398" s="49" t="s">
        <v>25884</v>
      </c>
      <c r="D9398" s="45">
        <v>1.08822028036651</v>
      </c>
      <c r="E9398" s="48">
        <v>0</v>
      </c>
      <c r="F9398" s="48">
        <v>0</v>
      </c>
      <c r="G9398" s="48">
        <v>0</v>
      </c>
      <c r="H9398" s="48">
        <v>0</v>
      </c>
      <c r="I9398" s="48">
        <v>0</v>
      </c>
      <c r="J9398" s="49" t="s">
        <v>40776</v>
      </c>
      <c r="K9398" s="48">
        <v>-0.10491354039015501</v>
      </c>
      <c r="L9398" s="48">
        <v>0.47504890535137601</v>
      </c>
      <c r="M9398" s="49" t="s">
        <v>40777</v>
      </c>
      <c r="N9398" s="45">
        <v>-1.57077885E-2</v>
      </c>
      <c r="O9398" s="45">
        <v>0.2337662338</v>
      </c>
      <c r="P9398" s="48" t="s">
        <v>40777</v>
      </c>
      <c r="Q9398" s="45">
        <v>-3.9E-2</v>
      </c>
      <c r="R9398" s="48">
        <v>1</v>
      </c>
      <c r="S9398" s="48" t="s">
        <v>40778</v>
      </c>
      <c r="T9398" s="50">
        <v>-3.8884599999999998E-4</v>
      </c>
      <c r="U9398" s="50">
        <v>5.4290699852200001E-4</v>
      </c>
    </row>
    <row r="9399" spans="1:21">
      <c r="A9399" s="48" t="s">
        <v>32842</v>
      </c>
      <c r="B9399" s="49" t="s">
        <v>25895</v>
      </c>
      <c r="C9399" s="49" t="s">
        <v>25896</v>
      </c>
      <c r="D9399" s="45">
        <v>1.68370871766957</v>
      </c>
      <c r="E9399" s="48">
        <v>0</v>
      </c>
      <c r="F9399" s="48">
        <v>0</v>
      </c>
      <c r="G9399" s="48">
        <v>0</v>
      </c>
      <c r="H9399" s="48">
        <v>0</v>
      </c>
      <c r="I9399" s="48">
        <v>0</v>
      </c>
      <c r="J9399" s="49" t="s">
        <v>40779</v>
      </c>
      <c r="K9399" s="48">
        <v>-0.25281861823797103</v>
      </c>
      <c r="L9399" s="48">
        <v>0.53809041454987905</v>
      </c>
      <c r="M9399" s="49" t="s">
        <v>40780</v>
      </c>
      <c r="N9399" s="45">
        <v>7.2934035000000001E-3</v>
      </c>
      <c r="O9399" s="45">
        <v>0.29620379619999998</v>
      </c>
      <c r="P9399" s="48" t="s">
        <v>40780</v>
      </c>
      <c r="Q9399" s="45">
        <v>7.2999999999999995E-2</v>
      </c>
      <c r="R9399" s="48">
        <v>1</v>
      </c>
      <c r="S9399" s="48" t="s">
        <v>40781</v>
      </c>
      <c r="T9399" s="50">
        <v>1.64702E-5</v>
      </c>
      <c r="U9399" s="50">
        <v>1.2823231852100001E-4</v>
      </c>
    </row>
    <row r="9400" spans="1:21">
      <c r="A9400" s="48" t="s">
        <v>32842</v>
      </c>
      <c r="B9400" s="49" t="s">
        <v>25895</v>
      </c>
      <c r="C9400" s="49" t="s">
        <v>25896</v>
      </c>
      <c r="D9400" s="45">
        <v>1.68370871766957</v>
      </c>
      <c r="E9400" s="48">
        <v>0</v>
      </c>
      <c r="F9400" s="48">
        <v>0</v>
      </c>
      <c r="G9400" s="48">
        <v>0</v>
      </c>
      <c r="H9400" s="48">
        <v>0</v>
      </c>
      <c r="I9400" s="48">
        <v>0</v>
      </c>
      <c r="J9400" s="49" t="s">
        <v>40782</v>
      </c>
      <c r="K9400" s="48">
        <v>-0.36595297513326502</v>
      </c>
      <c r="L9400" s="48">
        <v>0.25295181393579502</v>
      </c>
      <c r="M9400" s="49" t="s">
        <v>40783</v>
      </c>
      <c r="N9400" s="45">
        <v>9.0904972299999998E-2</v>
      </c>
      <c r="O9400" s="45">
        <v>0.1953046953</v>
      </c>
      <c r="P9400" s="48" t="s">
        <v>40783</v>
      </c>
      <c r="Q9400" s="45">
        <v>3.1E-2</v>
      </c>
      <c r="R9400" s="48">
        <v>1</v>
      </c>
      <c r="S9400" s="48" t="s">
        <v>40784</v>
      </c>
      <c r="T9400" s="50">
        <v>2.5049600000000001E-4</v>
      </c>
      <c r="U9400" s="50">
        <v>5.3343644274200005E-4</v>
      </c>
    </row>
    <row r="9401" spans="1:21">
      <c r="A9401" s="48" t="s">
        <v>32842</v>
      </c>
      <c r="B9401" s="49" t="s">
        <v>25942</v>
      </c>
      <c r="C9401" s="49" t="s">
        <v>25943</v>
      </c>
      <c r="D9401" s="45">
        <v>1.14023130148534</v>
      </c>
      <c r="E9401" s="48">
        <v>1</v>
      </c>
      <c r="F9401" s="48">
        <v>0</v>
      </c>
      <c r="G9401" s="48">
        <v>1</v>
      </c>
      <c r="H9401" s="48">
        <v>0</v>
      </c>
      <c r="I9401" s="48">
        <v>0</v>
      </c>
      <c r="J9401" s="49" t="s">
        <v>40785</v>
      </c>
      <c r="K9401" s="48">
        <v>-5.2738394001674002E-2</v>
      </c>
      <c r="L9401" s="48">
        <v>0.91798023200780199</v>
      </c>
      <c r="M9401" s="49" t="s">
        <v>40786</v>
      </c>
      <c r="N9401" s="45">
        <v>0.12769093049999999</v>
      </c>
      <c r="O9401" s="45">
        <v>3.0969031000000001E-2</v>
      </c>
      <c r="P9401" s="48" t="s">
        <v>40786</v>
      </c>
      <c r="Q9401" s="45">
        <v>4.2999999999999997E-2</v>
      </c>
      <c r="R9401" s="48">
        <v>1</v>
      </c>
      <c r="S9401" s="48" t="s">
        <v>40787</v>
      </c>
      <c r="T9401" s="50">
        <v>8.1914099999999996E-5</v>
      </c>
      <c r="U9401" s="50">
        <v>9.3844663772400003E-4</v>
      </c>
    </row>
    <row r="9402" spans="1:21">
      <c r="A9402" s="48" t="s">
        <v>32842</v>
      </c>
      <c r="B9402" s="49" t="s">
        <v>25960</v>
      </c>
      <c r="C9402" s="49" t="s">
        <v>25961</v>
      </c>
      <c r="D9402" s="45">
        <v>1.43278557876046</v>
      </c>
      <c r="E9402" s="48">
        <v>0</v>
      </c>
      <c r="F9402" s="48">
        <v>0</v>
      </c>
      <c r="G9402" s="48">
        <v>0</v>
      </c>
      <c r="H9402" s="48">
        <v>0</v>
      </c>
      <c r="I9402" s="48">
        <v>0</v>
      </c>
      <c r="J9402" s="49" t="s">
        <v>40788</v>
      </c>
      <c r="K9402" s="48">
        <v>-0.121803459381139</v>
      </c>
      <c r="L9402" s="48">
        <v>0.68125461244822105</v>
      </c>
      <c r="M9402" s="49" t="s">
        <v>40789</v>
      </c>
      <c r="N9402" s="45">
        <v>-1.9101246999999998E-2</v>
      </c>
      <c r="O9402" s="45">
        <v>0.1928071928</v>
      </c>
      <c r="P9402" s="48" t="s">
        <v>40789</v>
      </c>
      <c r="Q9402" s="45">
        <v>1.2999999999999999E-2</v>
      </c>
      <c r="R9402" s="48">
        <v>1</v>
      </c>
      <c r="S9402" s="48" t="s">
        <v>40790</v>
      </c>
      <c r="T9402" s="50">
        <v>-5.1586100000000005E-4</v>
      </c>
      <c r="U9402" s="50">
        <v>6.4520996850699994E-5</v>
      </c>
    </row>
    <row r="9403" spans="1:21">
      <c r="A9403" s="48" t="s">
        <v>32842</v>
      </c>
      <c r="B9403" s="49" t="s">
        <v>40791</v>
      </c>
      <c r="C9403" s="49" t="s">
        <v>40792</v>
      </c>
      <c r="D9403" s="45">
        <v>1.2133656011134899</v>
      </c>
      <c r="E9403" s="48">
        <v>0</v>
      </c>
      <c r="F9403" s="48">
        <v>0</v>
      </c>
      <c r="G9403" s="48">
        <v>0</v>
      </c>
      <c r="H9403" s="48">
        <v>0</v>
      </c>
      <c r="I9403" s="48">
        <v>0</v>
      </c>
      <c r="J9403" s="49" t="s">
        <v>40793</v>
      </c>
      <c r="K9403" s="48">
        <v>-6.9527727221931502E-3</v>
      </c>
      <c r="L9403" s="48">
        <v>0.99522972884276195</v>
      </c>
      <c r="M9403" s="49" t="s">
        <v>40794</v>
      </c>
      <c r="N9403" s="45">
        <v>-6.6725818999999898E-3</v>
      </c>
      <c r="O9403" s="45">
        <v>0.28221778219999999</v>
      </c>
      <c r="P9403" s="48" t="s">
        <v>40794</v>
      </c>
      <c r="Q9403" s="45">
        <v>-4.7E-2</v>
      </c>
      <c r="R9403" s="48">
        <v>1</v>
      </c>
      <c r="S9403" s="48" t="s">
        <v>40795</v>
      </c>
      <c r="T9403" s="50">
        <v>-1.90317E-3</v>
      </c>
      <c r="U9403" s="50">
        <v>1.12126195545E-2</v>
      </c>
    </row>
    <row r="9404" spans="1:21">
      <c r="A9404" s="48" t="s">
        <v>32842</v>
      </c>
      <c r="B9404" s="49" t="s">
        <v>40791</v>
      </c>
      <c r="C9404" s="49" t="s">
        <v>40792</v>
      </c>
      <c r="D9404" s="45">
        <v>1.2133656011134899</v>
      </c>
      <c r="E9404" s="48">
        <v>0</v>
      </c>
      <c r="F9404" s="48">
        <v>0</v>
      </c>
      <c r="G9404" s="48">
        <v>0</v>
      </c>
      <c r="H9404" s="48">
        <v>0</v>
      </c>
      <c r="I9404" s="48">
        <v>0</v>
      </c>
      <c r="J9404" s="49" t="s">
        <v>40796</v>
      </c>
      <c r="K9404" s="48">
        <v>-0.58649519816209705</v>
      </c>
      <c r="L9404" s="48">
        <v>0.56266733446297201</v>
      </c>
      <c r="M9404" s="49" t="s">
        <v>40797</v>
      </c>
      <c r="N9404" s="45">
        <v>6.9062960300000004E-2</v>
      </c>
      <c r="O9404" s="45">
        <v>8.4415584399999993E-2</v>
      </c>
      <c r="P9404" s="48" t="s">
        <v>40797</v>
      </c>
      <c r="Q9404" s="45">
        <v>1.7000000000000001E-2</v>
      </c>
      <c r="R9404" s="48">
        <v>1</v>
      </c>
      <c r="S9404" s="48" t="s">
        <v>40798</v>
      </c>
      <c r="T9404" s="50">
        <v>6.6822500000000005E-4</v>
      </c>
      <c r="U9404" s="50">
        <v>7.8945414875000004E-4</v>
      </c>
    </row>
    <row r="9405" spans="1:21">
      <c r="A9405" s="48" t="s">
        <v>32842</v>
      </c>
      <c r="B9405" s="49" t="s">
        <v>40799</v>
      </c>
      <c r="C9405" s="49" t="s">
        <v>40800</v>
      </c>
      <c r="D9405" s="45">
        <v>2.0192654609415901</v>
      </c>
      <c r="E9405" s="48">
        <v>0</v>
      </c>
      <c r="F9405" s="48">
        <v>0</v>
      </c>
      <c r="G9405" s="48">
        <v>0</v>
      </c>
      <c r="H9405" s="48">
        <v>0</v>
      </c>
      <c r="I9405" s="48">
        <v>0</v>
      </c>
      <c r="J9405" s="49" t="s">
        <v>40801</v>
      </c>
      <c r="K9405" s="48">
        <v>-2.2424961012198E-2</v>
      </c>
      <c r="L9405" s="48">
        <v>0.92232936723260095</v>
      </c>
      <c r="M9405" s="49" t="s">
        <v>40802</v>
      </c>
      <c r="N9405" s="45">
        <v>-2.2097637999999998E-3</v>
      </c>
      <c r="O9405" s="45">
        <v>0.28621378619999999</v>
      </c>
      <c r="P9405" s="48" t="s">
        <v>40802</v>
      </c>
      <c r="Q9405" s="45">
        <v>-4.0000000000000001E-3</v>
      </c>
      <c r="R9405" s="48">
        <v>1</v>
      </c>
      <c r="S9405" s="48" t="s">
        <v>40803</v>
      </c>
      <c r="T9405" s="50">
        <v>-1.0584999999999999E-6</v>
      </c>
      <c r="U9405" s="50">
        <v>1.30490479876E-16</v>
      </c>
    </row>
    <row r="9406" spans="1:21">
      <c r="A9406" s="48" t="s">
        <v>32842</v>
      </c>
      <c r="B9406" s="49" t="s">
        <v>40804</v>
      </c>
      <c r="C9406" s="49" t="s">
        <v>40805</v>
      </c>
      <c r="D9406" s="45">
        <v>1.11965849926175</v>
      </c>
      <c r="E9406" s="48">
        <v>0</v>
      </c>
      <c r="F9406" s="48">
        <v>0</v>
      </c>
      <c r="G9406" s="48">
        <v>0</v>
      </c>
      <c r="H9406" s="48">
        <v>0</v>
      </c>
      <c r="I9406" s="48">
        <v>0</v>
      </c>
      <c r="J9406" s="49" t="s">
        <v>40806</v>
      </c>
      <c r="K9406" s="48" t="s">
        <v>1268</v>
      </c>
      <c r="L9406" s="48" t="s">
        <v>1268</v>
      </c>
      <c r="M9406" s="49" t="s">
        <v>40807</v>
      </c>
      <c r="N9406" s="45">
        <v>3.6780536999999999E-3</v>
      </c>
      <c r="O9406" s="45">
        <v>0.3136863137</v>
      </c>
      <c r="P9406" s="48" t="s">
        <v>40807</v>
      </c>
      <c r="Q9406" s="45">
        <v>1.6E-2</v>
      </c>
      <c r="R9406" s="48">
        <v>1</v>
      </c>
      <c r="S9406" s="48" t="s">
        <v>40808</v>
      </c>
      <c r="T9406" s="50">
        <v>2.5427199999999999E-5</v>
      </c>
      <c r="U9406" s="50">
        <v>3.7484331108600002E-6</v>
      </c>
    </row>
    <row r="9407" spans="1:21">
      <c r="A9407" s="48" t="s">
        <v>32842</v>
      </c>
      <c r="B9407" s="49" t="s">
        <v>40809</v>
      </c>
      <c r="C9407" s="49" t="s">
        <v>40810</v>
      </c>
      <c r="D9407" s="45">
        <v>0.68503280369161701</v>
      </c>
      <c r="E9407" s="48">
        <v>0</v>
      </c>
      <c r="F9407" s="48">
        <v>0</v>
      </c>
      <c r="G9407" s="48">
        <v>0</v>
      </c>
      <c r="H9407" s="48">
        <v>0</v>
      </c>
      <c r="I9407" s="48">
        <v>0</v>
      </c>
      <c r="J9407" s="49" t="s">
        <v>40811</v>
      </c>
      <c r="K9407" s="48" t="s">
        <v>1268</v>
      </c>
      <c r="L9407" s="48" t="s">
        <v>1268</v>
      </c>
      <c r="M9407" s="49" t="s">
        <v>40812</v>
      </c>
      <c r="N9407" s="45">
        <v>4.7734521199999998E-2</v>
      </c>
      <c r="O9407" s="45">
        <v>0.17882117879999901</v>
      </c>
      <c r="P9407" s="48" t="s">
        <v>40812</v>
      </c>
      <c r="Q9407" s="45">
        <v>2.5999999999999999E-2</v>
      </c>
      <c r="R9407" s="48">
        <v>1</v>
      </c>
      <c r="S9407" s="48" t="s">
        <v>40813</v>
      </c>
      <c r="T9407" s="50">
        <v>4.4233600000000003E-5</v>
      </c>
      <c r="U9407" s="50">
        <v>5.8065275729000003E-5</v>
      </c>
    </row>
    <row r="9408" spans="1:21">
      <c r="A9408" s="48" t="s">
        <v>32842</v>
      </c>
      <c r="B9408" s="49" t="s">
        <v>40814</v>
      </c>
      <c r="C9408" s="49" t="s">
        <v>40815</v>
      </c>
      <c r="D9408" s="45">
        <v>1.8532120147809199</v>
      </c>
      <c r="E9408" s="48">
        <v>0</v>
      </c>
      <c r="F9408" s="48">
        <v>0</v>
      </c>
      <c r="G9408" s="48">
        <v>0</v>
      </c>
      <c r="H9408" s="48">
        <v>0</v>
      </c>
      <c r="I9408" s="48">
        <v>0</v>
      </c>
      <c r="J9408" s="49" t="s">
        <v>40816</v>
      </c>
      <c r="K9408" s="48">
        <v>0.37677668186909402</v>
      </c>
      <c r="L9408" s="48">
        <v>0.16834086120857</v>
      </c>
      <c r="M9408" s="49" t="s">
        <v>40817</v>
      </c>
      <c r="N9408" s="45">
        <v>-2.3589785200000001E-2</v>
      </c>
      <c r="O9408" s="45">
        <v>9.9900099899999997E-2</v>
      </c>
      <c r="P9408" s="48" t="s">
        <v>40817</v>
      </c>
      <c r="Q9408" s="45">
        <v>-3.5999999999999997E-2</v>
      </c>
      <c r="R9408" s="48">
        <v>0.92445300971300004</v>
      </c>
      <c r="S9408" s="48" t="s">
        <v>40818</v>
      </c>
      <c r="T9408" s="50">
        <v>-5.4405399999999998E-3</v>
      </c>
      <c r="U9408" s="50">
        <v>6.5774851946799997E-3</v>
      </c>
    </row>
    <row r="9409" spans="1:21">
      <c r="A9409" s="48" t="s">
        <v>32842</v>
      </c>
      <c r="B9409" s="49" t="s">
        <v>40819</v>
      </c>
      <c r="C9409" s="49" t="s">
        <v>40820</v>
      </c>
      <c r="D9409" s="45">
        <v>1.8385014955063099</v>
      </c>
      <c r="E9409" s="48">
        <v>0</v>
      </c>
      <c r="F9409" s="48">
        <v>0</v>
      </c>
      <c r="G9409" s="48">
        <v>0</v>
      </c>
      <c r="H9409" s="48">
        <v>0</v>
      </c>
      <c r="I9409" s="48">
        <v>0</v>
      </c>
      <c r="J9409" s="49" t="s">
        <v>40821</v>
      </c>
      <c r="K9409" s="48">
        <v>-9.6399143728551004E-2</v>
      </c>
      <c r="L9409" s="48">
        <v>0.23553393500231601</v>
      </c>
      <c r="M9409" s="49" t="s">
        <v>40822</v>
      </c>
      <c r="N9409" s="45">
        <v>3.9931107E-2</v>
      </c>
      <c r="O9409" s="45">
        <v>5.6443556399999997E-2</v>
      </c>
      <c r="P9409" s="48" t="s">
        <v>40822</v>
      </c>
      <c r="Q9409" s="45">
        <v>2.1999999999999999E-2</v>
      </c>
      <c r="R9409" s="48">
        <v>1</v>
      </c>
      <c r="S9409" s="48" t="s">
        <v>40823</v>
      </c>
      <c r="T9409" s="50">
        <v>1.0520699999999999E-2</v>
      </c>
      <c r="U9409" s="50">
        <v>0.113900034796</v>
      </c>
    </row>
    <row r="9410" spans="1:21">
      <c r="A9410" s="48" t="s">
        <v>32842</v>
      </c>
      <c r="B9410" s="49" t="s">
        <v>40824</v>
      </c>
      <c r="C9410" s="49" t="s">
        <v>40825</v>
      </c>
      <c r="D9410" s="45">
        <v>1.6293000209195001</v>
      </c>
      <c r="E9410" s="48">
        <v>0</v>
      </c>
      <c r="F9410" s="48">
        <v>0</v>
      </c>
      <c r="G9410" s="48">
        <v>0</v>
      </c>
      <c r="H9410" s="48">
        <v>0</v>
      </c>
      <c r="I9410" s="48">
        <v>0</v>
      </c>
      <c r="J9410" s="49" t="s">
        <v>40826</v>
      </c>
      <c r="K9410" s="48">
        <v>-3.40016928079203E-2</v>
      </c>
      <c r="L9410" s="48">
        <v>0.97763213157289797</v>
      </c>
      <c r="M9410" s="49" t="s">
        <v>40827</v>
      </c>
      <c r="N9410" s="45">
        <v>-1.6546749900000001E-2</v>
      </c>
      <c r="O9410" s="45">
        <v>0.16183816179999999</v>
      </c>
      <c r="P9410" s="48" t="s">
        <v>40827</v>
      </c>
      <c r="Q9410" s="45">
        <v>-1.0999999999999999E-2</v>
      </c>
      <c r="R9410" s="48">
        <v>1</v>
      </c>
      <c r="S9410" s="48" t="s">
        <v>40828</v>
      </c>
      <c r="T9410" s="50">
        <v>-7.4362699999999999E-5</v>
      </c>
      <c r="U9410" s="50">
        <v>1.8127709680700001E-8</v>
      </c>
    </row>
    <row r="9411" spans="1:21">
      <c r="A9411" s="48" t="s">
        <v>32842</v>
      </c>
      <c r="B9411" s="49" t="s">
        <v>40829</v>
      </c>
      <c r="C9411" s="49" t="s">
        <v>40830</v>
      </c>
      <c r="D9411" s="45">
        <v>2.2976577997290599</v>
      </c>
      <c r="E9411" s="48">
        <v>0</v>
      </c>
      <c r="F9411" s="48">
        <v>0</v>
      </c>
      <c r="G9411" s="48">
        <v>0</v>
      </c>
      <c r="H9411" s="48">
        <v>0</v>
      </c>
      <c r="I9411" s="48">
        <v>0</v>
      </c>
      <c r="J9411" s="49" t="s">
        <v>40831</v>
      </c>
      <c r="K9411" s="48">
        <v>2.8902709465671899E-2</v>
      </c>
      <c r="L9411" s="48">
        <v>0.703302806359553</v>
      </c>
      <c r="M9411" s="49" t="s">
        <v>40832</v>
      </c>
      <c r="N9411" s="45">
        <v>2.0006329999999999E-3</v>
      </c>
      <c r="O9411" s="45">
        <v>0.27172827170000002</v>
      </c>
      <c r="P9411" s="48" t="s">
        <v>40832</v>
      </c>
      <c r="Q9411" s="45">
        <v>-1E-3</v>
      </c>
      <c r="R9411" s="48">
        <v>1</v>
      </c>
      <c r="S9411" s="48" t="s">
        <v>40833</v>
      </c>
      <c r="T9411" s="50">
        <v>-7.7715600000000002E-16</v>
      </c>
      <c r="U9411" s="50">
        <v>1.06854311776E-145</v>
      </c>
    </row>
    <row r="9412" spans="1:21">
      <c r="A9412" s="48" t="s">
        <v>32842</v>
      </c>
      <c r="B9412" s="49" t="s">
        <v>26047</v>
      </c>
      <c r="C9412" s="49" t="s">
        <v>26048</v>
      </c>
      <c r="D9412" s="45">
        <v>2.22866671961149</v>
      </c>
      <c r="E9412" s="48">
        <v>0</v>
      </c>
      <c r="F9412" s="48">
        <v>0</v>
      </c>
      <c r="G9412" s="48">
        <v>0</v>
      </c>
      <c r="H9412" s="48">
        <v>0</v>
      </c>
      <c r="I9412" s="48">
        <v>0</v>
      </c>
      <c r="J9412" s="49" t="s">
        <v>40834</v>
      </c>
      <c r="K9412" s="48" t="s">
        <v>1268</v>
      </c>
      <c r="L9412" s="48" t="s">
        <v>1268</v>
      </c>
      <c r="M9412" s="49" t="s">
        <v>40835</v>
      </c>
      <c r="N9412" s="45">
        <v>0</v>
      </c>
      <c r="O9412" s="45">
        <v>0.41558441559999998</v>
      </c>
      <c r="P9412" s="48" t="s">
        <v>40835</v>
      </c>
      <c r="Q9412" s="45">
        <v>1E-3</v>
      </c>
      <c r="R9412" s="48">
        <v>1</v>
      </c>
      <c r="S9412" s="48" t="s">
        <v>40836</v>
      </c>
      <c r="T9412" s="50">
        <v>-7.7715600000000002E-16</v>
      </c>
      <c r="U9412" s="50">
        <v>1.3334994321699999E-18</v>
      </c>
    </row>
    <row r="9413" spans="1:21">
      <c r="A9413" s="48" t="s">
        <v>32842</v>
      </c>
      <c r="B9413" s="49" t="s">
        <v>40837</v>
      </c>
      <c r="C9413" s="49" t="s">
        <v>40838</v>
      </c>
      <c r="D9413" s="45">
        <v>1.02149785323287</v>
      </c>
      <c r="E9413" s="48">
        <v>0</v>
      </c>
      <c r="F9413" s="48">
        <v>0</v>
      </c>
      <c r="G9413" s="48">
        <v>0</v>
      </c>
      <c r="H9413" s="48">
        <v>0</v>
      </c>
      <c r="I9413" s="48">
        <v>0</v>
      </c>
      <c r="J9413" s="49" t="s">
        <v>40839</v>
      </c>
      <c r="K9413" s="48">
        <v>-8.0250369098953597E-2</v>
      </c>
      <c r="L9413" s="48">
        <v>0.935255515868464</v>
      </c>
      <c r="M9413" s="49" t="s">
        <v>40840</v>
      </c>
      <c r="N9413" s="45">
        <v>1.9378820500000001E-2</v>
      </c>
      <c r="O9413" s="45">
        <v>0.2362637363</v>
      </c>
      <c r="P9413" s="48" t="s">
        <v>40840</v>
      </c>
      <c r="Q9413" s="45">
        <v>6.7000000000000004E-2</v>
      </c>
      <c r="R9413" s="48">
        <v>1</v>
      </c>
      <c r="S9413" s="48" t="s">
        <v>40841</v>
      </c>
      <c r="T9413" s="50">
        <v>3.86235E-5</v>
      </c>
      <c r="U9413" s="50">
        <v>3.04920267413E-5</v>
      </c>
    </row>
    <row r="9414" spans="1:21">
      <c r="A9414" s="48" t="s">
        <v>32842</v>
      </c>
      <c r="B9414" s="49" t="s">
        <v>26068</v>
      </c>
      <c r="C9414" s="49" t="s">
        <v>26069</v>
      </c>
      <c r="D9414" s="45">
        <v>2.6605517997743502</v>
      </c>
      <c r="E9414" s="48">
        <v>0</v>
      </c>
      <c r="F9414" s="48">
        <v>0</v>
      </c>
      <c r="G9414" s="48">
        <v>0</v>
      </c>
      <c r="H9414" s="48">
        <v>0</v>
      </c>
      <c r="I9414" s="48">
        <v>0</v>
      </c>
      <c r="J9414" s="49" t="s">
        <v>40842</v>
      </c>
      <c r="K9414" s="48">
        <v>0.29213184103170198</v>
      </c>
      <c r="L9414" s="48">
        <v>0.64263243343549303</v>
      </c>
      <c r="M9414" s="49" t="s">
        <v>40843</v>
      </c>
      <c r="N9414" s="45">
        <v>1.7893207000000001E-3</v>
      </c>
      <c r="O9414" s="45">
        <v>0.21478521480000001</v>
      </c>
      <c r="P9414" s="48" t="s">
        <v>40843</v>
      </c>
      <c r="Q9414" s="45">
        <v>1E-3</v>
      </c>
      <c r="R9414" s="48">
        <v>1</v>
      </c>
      <c r="S9414" s="48" t="s">
        <v>40844</v>
      </c>
      <c r="T9414" s="50">
        <v>-7.7715600000000002E-16</v>
      </c>
      <c r="U9414" s="50">
        <v>1.3334994321699999E-18</v>
      </c>
    </row>
    <row r="9415" spans="1:21">
      <c r="A9415" s="48" t="s">
        <v>32842</v>
      </c>
      <c r="B9415" s="49" t="s">
        <v>26083</v>
      </c>
      <c r="C9415" s="49" t="s">
        <v>26084</v>
      </c>
      <c r="D9415" s="45">
        <v>1.89882783553547</v>
      </c>
      <c r="E9415" s="48">
        <v>0</v>
      </c>
      <c r="F9415" s="48">
        <v>0</v>
      </c>
      <c r="G9415" s="48">
        <v>0</v>
      </c>
      <c r="H9415" s="48">
        <v>0</v>
      </c>
      <c r="I9415" s="48">
        <v>0</v>
      </c>
      <c r="J9415" s="49" t="s">
        <v>40845</v>
      </c>
      <c r="K9415" s="48">
        <v>3.7711920105722302E-2</v>
      </c>
      <c r="L9415" s="48">
        <v>0.87939954798799302</v>
      </c>
      <c r="M9415" s="49" t="s">
        <v>40846</v>
      </c>
      <c r="N9415" s="45">
        <v>-1.74603087E-2</v>
      </c>
      <c r="O9415" s="45">
        <v>0.13036963039999999</v>
      </c>
      <c r="P9415" s="48" t="s">
        <v>40846</v>
      </c>
      <c r="Q9415" s="45">
        <v>-8.9999999999999993E-3</v>
      </c>
      <c r="R9415" s="48">
        <v>1</v>
      </c>
      <c r="S9415" s="48" t="s">
        <v>40847</v>
      </c>
      <c r="T9415" s="50">
        <v>-3.5079099999999998E-4</v>
      </c>
      <c r="U9415" s="50">
        <v>2.4299737115200001E-4</v>
      </c>
    </row>
    <row r="9416" spans="1:21">
      <c r="A9416" s="48" t="s">
        <v>32842</v>
      </c>
      <c r="B9416" s="49" t="s">
        <v>26088</v>
      </c>
      <c r="C9416" s="49" t="s">
        <v>26089</v>
      </c>
      <c r="D9416" s="45">
        <v>1.6763188972904499</v>
      </c>
      <c r="E9416" s="48">
        <v>0</v>
      </c>
      <c r="F9416" s="48">
        <v>0</v>
      </c>
      <c r="G9416" s="48">
        <v>0</v>
      </c>
      <c r="H9416" s="48">
        <v>0</v>
      </c>
      <c r="I9416" s="48">
        <v>0</v>
      </c>
      <c r="J9416" s="49" t="s">
        <v>40848</v>
      </c>
      <c r="K9416" s="48" t="s">
        <v>1268</v>
      </c>
      <c r="L9416" s="48" t="s">
        <v>1268</v>
      </c>
      <c r="M9416" s="49" t="s">
        <v>40849</v>
      </c>
      <c r="N9416" s="45">
        <v>0</v>
      </c>
      <c r="O9416" s="45">
        <v>0.37412587409999998</v>
      </c>
      <c r="P9416" s="48" t="s">
        <v>40849</v>
      </c>
      <c r="Q9416" s="45">
        <v>7.0000000000000001E-3</v>
      </c>
      <c r="R9416" s="48">
        <v>1</v>
      </c>
      <c r="S9416" s="48" t="s">
        <v>40850</v>
      </c>
      <c r="T9416" s="50">
        <v>-2.7601299999999999E-10</v>
      </c>
      <c r="U9416" s="50">
        <v>5.3983863028499998E-14</v>
      </c>
    </row>
    <row r="9417" spans="1:21">
      <c r="A9417" s="48" t="s">
        <v>32842</v>
      </c>
      <c r="B9417" s="49" t="s">
        <v>26088</v>
      </c>
      <c r="C9417" s="49" t="s">
        <v>26089</v>
      </c>
      <c r="D9417" s="45">
        <v>1.6763188972904499</v>
      </c>
      <c r="E9417" s="48">
        <v>0</v>
      </c>
      <c r="F9417" s="48">
        <v>0</v>
      </c>
      <c r="G9417" s="48">
        <v>0</v>
      </c>
      <c r="H9417" s="48">
        <v>0</v>
      </c>
      <c r="I9417" s="48">
        <v>0</v>
      </c>
      <c r="J9417" s="49" t="s">
        <v>40851</v>
      </c>
      <c r="K9417" s="48" t="s">
        <v>1268</v>
      </c>
      <c r="L9417" s="48" t="s">
        <v>1268</v>
      </c>
      <c r="M9417" s="49" t="s">
        <v>40852</v>
      </c>
      <c r="N9417" s="45">
        <v>-2.647045E-4</v>
      </c>
      <c r="O9417" s="45">
        <v>0.34465534469999998</v>
      </c>
      <c r="P9417" s="48" t="s">
        <v>40852</v>
      </c>
      <c r="Q9417" s="45">
        <v>3.0000000000000001E-3</v>
      </c>
      <c r="R9417" s="48">
        <v>1</v>
      </c>
      <c r="S9417" s="48" t="s">
        <v>40853</v>
      </c>
      <c r="T9417" s="50">
        <v>6.7481000000000003E-12</v>
      </c>
      <c r="U9417" s="50">
        <v>1.5105652044500001E-17</v>
      </c>
    </row>
    <row r="9418" spans="1:21">
      <c r="A9418" s="48" t="s">
        <v>32842</v>
      </c>
      <c r="B9418" s="49" t="s">
        <v>40854</v>
      </c>
      <c r="C9418" s="49" t="s">
        <v>40855</v>
      </c>
      <c r="D9418" s="45">
        <v>1.68635001301471</v>
      </c>
      <c r="E9418" s="48">
        <v>1</v>
      </c>
      <c r="F9418" s="48">
        <v>0</v>
      </c>
      <c r="G9418" s="48">
        <v>1</v>
      </c>
      <c r="H9418" s="48">
        <v>0</v>
      </c>
      <c r="I9418" s="48">
        <v>0</v>
      </c>
      <c r="J9418" s="49" t="s">
        <v>40856</v>
      </c>
      <c r="K9418" s="48">
        <v>3.5164181033087001E-2</v>
      </c>
      <c r="L9418" s="48">
        <v>0.86111252328161203</v>
      </c>
      <c r="M9418" s="49" t="s">
        <v>40857</v>
      </c>
      <c r="N9418" s="45">
        <v>6.8524500199999894E-2</v>
      </c>
      <c r="O9418" s="45">
        <v>4.7952047999999997E-2</v>
      </c>
      <c r="P9418" s="48" t="s">
        <v>40857</v>
      </c>
      <c r="Q9418" s="45">
        <v>1.4E-2</v>
      </c>
      <c r="R9418" s="48">
        <v>1</v>
      </c>
      <c r="S9418" s="48" t="s">
        <v>40858</v>
      </c>
      <c r="T9418" s="50">
        <v>1.4091500000000001E-5</v>
      </c>
      <c r="U9418" s="50">
        <v>1.3511027618100001E-10</v>
      </c>
    </row>
    <row r="9419" spans="1:21">
      <c r="A9419" s="48" t="s">
        <v>32842</v>
      </c>
      <c r="B9419" s="49" t="s">
        <v>26099</v>
      </c>
      <c r="C9419" s="49" t="s">
        <v>26100</v>
      </c>
      <c r="D9419" s="45">
        <v>1.79350603214499</v>
      </c>
      <c r="E9419" s="48">
        <v>0</v>
      </c>
      <c r="F9419" s="48">
        <v>0</v>
      </c>
      <c r="G9419" s="48">
        <v>0</v>
      </c>
      <c r="H9419" s="48">
        <v>0</v>
      </c>
      <c r="I9419" s="48">
        <v>0</v>
      </c>
      <c r="J9419" s="49" t="s">
        <v>40859</v>
      </c>
      <c r="K9419" s="48">
        <v>-2.2564441491818799E-2</v>
      </c>
      <c r="L9419" s="48">
        <v>0.89776169203330403</v>
      </c>
      <c r="M9419" s="49" t="s">
        <v>40860</v>
      </c>
      <c r="N9419" s="45">
        <v>4.3820872199999999E-2</v>
      </c>
      <c r="O9419" s="45">
        <v>5.7442557399999997E-2</v>
      </c>
      <c r="P9419" s="48" t="s">
        <v>40860</v>
      </c>
      <c r="Q9419" s="45">
        <v>-3.1E-2</v>
      </c>
      <c r="R9419" s="48">
        <v>0.38738863256799999</v>
      </c>
      <c r="S9419" s="48" t="s">
        <v>40861</v>
      </c>
      <c r="T9419" s="50">
        <v>-1.42216E-3</v>
      </c>
      <c r="U9419" s="50">
        <v>2.9618111452999998E-6</v>
      </c>
    </row>
    <row r="9420" spans="1:21">
      <c r="A9420" s="48" t="s">
        <v>32842</v>
      </c>
      <c r="B9420" s="49" t="s">
        <v>40862</v>
      </c>
      <c r="C9420" s="49" t="s">
        <v>40863</v>
      </c>
      <c r="D9420" s="45">
        <v>1.33634473274193</v>
      </c>
      <c r="E9420" s="48">
        <v>0</v>
      </c>
      <c r="F9420" s="48">
        <v>0</v>
      </c>
      <c r="G9420" s="48">
        <v>0</v>
      </c>
      <c r="H9420" s="48">
        <v>0</v>
      </c>
      <c r="I9420" s="48">
        <v>0</v>
      </c>
      <c r="J9420" s="49" t="s">
        <v>40864</v>
      </c>
      <c r="K9420" s="48">
        <v>-0.19257862634621301</v>
      </c>
      <c r="L9420" s="48">
        <v>0.66466507734019498</v>
      </c>
      <c r="M9420" s="49" t="s">
        <v>40865</v>
      </c>
      <c r="N9420" s="45">
        <v>1.85113415E-2</v>
      </c>
      <c r="O9420" s="45">
        <v>0.2352647353</v>
      </c>
      <c r="P9420" s="48" t="s">
        <v>40865</v>
      </c>
      <c r="Q9420" s="45">
        <v>-3.0000000000000001E-3</v>
      </c>
      <c r="R9420" s="48">
        <v>1</v>
      </c>
      <c r="S9420" s="48" t="s">
        <v>40866</v>
      </c>
      <c r="T9420" s="50">
        <v>1.18707E-2</v>
      </c>
      <c r="U9420" s="50">
        <v>7.5539198087199999E-2</v>
      </c>
    </row>
    <row r="9421" spans="1:21">
      <c r="A9421" s="48" t="s">
        <v>32842</v>
      </c>
      <c r="B9421" s="49" t="s">
        <v>40867</v>
      </c>
      <c r="C9421" s="49" t="s">
        <v>40868</v>
      </c>
      <c r="D9421" s="45">
        <v>0.81285444256546802</v>
      </c>
      <c r="E9421" s="48">
        <v>0</v>
      </c>
      <c r="F9421" s="48">
        <v>0</v>
      </c>
      <c r="G9421" s="48">
        <v>0</v>
      </c>
      <c r="H9421" s="48">
        <v>0</v>
      </c>
      <c r="I9421" s="48">
        <v>0</v>
      </c>
      <c r="J9421" s="49" t="s">
        <v>40869</v>
      </c>
      <c r="K9421" s="48" t="s">
        <v>1268</v>
      </c>
      <c r="L9421" s="48" t="s">
        <v>1268</v>
      </c>
      <c r="M9421" s="49" t="s">
        <v>40870</v>
      </c>
      <c r="N9421" s="45">
        <v>1.08485514E-2</v>
      </c>
      <c r="O9421" s="45">
        <v>0.27472527469999902</v>
      </c>
      <c r="P9421" s="48" t="s">
        <v>40870</v>
      </c>
      <c r="Q9421" s="45">
        <v>-1.2999999999999999E-2</v>
      </c>
      <c r="R9421" s="48">
        <v>1</v>
      </c>
      <c r="S9421" s="48" t="s">
        <v>40871</v>
      </c>
      <c r="T9421" s="50">
        <v>5.2046299999999997E-5</v>
      </c>
      <c r="U9421" s="50">
        <v>1.8864522420599999E-5</v>
      </c>
    </row>
    <row r="9422" spans="1:21">
      <c r="A9422" s="48" t="s">
        <v>32842</v>
      </c>
      <c r="B9422" s="49" t="s">
        <v>40867</v>
      </c>
      <c r="C9422" s="49" t="s">
        <v>40868</v>
      </c>
      <c r="D9422" s="45">
        <v>0.81285444256546802</v>
      </c>
      <c r="E9422" s="48">
        <v>0</v>
      </c>
      <c r="F9422" s="48">
        <v>0</v>
      </c>
      <c r="G9422" s="48">
        <v>0</v>
      </c>
      <c r="H9422" s="48">
        <v>0</v>
      </c>
      <c r="I9422" s="48">
        <v>0</v>
      </c>
      <c r="J9422" s="49" t="s">
        <v>40872</v>
      </c>
      <c r="K9422" s="48">
        <v>-6.3137932580751205E-2</v>
      </c>
      <c r="L9422" s="48">
        <v>0.95301372325993405</v>
      </c>
      <c r="M9422" s="49" t="s">
        <v>40873</v>
      </c>
      <c r="N9422" s="45">
        <v>-1.16975117E-2</v>
      </c>
      <c r="O9422" s="45">
        <v>0.2642357642</v>
      </c>
      <c r="P9422" s="48" t="s">
        <v>40873</v>
      </c>
      <c r="Q9422" s="45">
        <v>-1.4999999999999999E-2</v>
      </c>
      <c r="R9422" s="48">
        <v>1</v>
      </c>
      <c r="S9422" s="48" t="s">
        <v>40874</v>
      </c>
      <c r="T9422" s="50">
        <v>-6.4294999999999999E-4</v>
      </c>
      <c r="U9422" s="50">
        <v>1.30508293674E-3</v>
      </c>
    </row>
    <row r="9423" spans="1:21">
      <c r="A9423" s="48" t="s">
        <v>32842</v>
      </c>
      <c r="B9423" s="49" t="s">
        <v>40875</v>
      </c>
      <c r="C9423" s="49" t="s">
        <v>40876</v>
      </c>
      <c r="D9423" s="45">
        <v>1.4361388463538201</v>
      </c>
      <c r="E9423" s="48">
        <v>0</v>
      </c>
      <c r="F9423" s="48">
        <v>0</v>
      </c>
      <c r="G9423" s="48">
        <v>0</v>
      </c>
      <c r="H9423" s="48">
        <v>0</v>
      </c>
      <c r="I9423" s="48">
        <v>0</v>
      </c>
      <c r="J9423" s="49" t="s">
        <v>40877</v>
      </c>
      <c r="K9423" s="48" t="s">
        <v>1268</v>
      </c>
      <c r="L9423" s="48" t="s">
        <v>1268</v>
      </c>
      <c r="M9423" s="49" t="s">
        <v>40878</v>
      </c>
      <c r="N9423" s="45">
        <v>2.2762064500000002E-2</v>
      </c>
      <c r="O9423" s="45">
        <v>0.16683316679999999</v>
      </c>
      <c r="P9423" s="48" t="s">
        <v>40878</v>
      </c>
      <c r="Q9423" s="45">
        <v>2.9000000000000001E-2</v>
      </c>
      <c r="R9423" s="48">
        <v>1</v>
      </c>
      <c r="S9423" s="48" t="s">
        <v>40879</v>
      </c>
      <c r="T9423" s="50">
        <v>5.8173600000000002E-7</v>
      </c>
      <c r="U9423" s="50">
        <v>1.26852909351E-10</v>
      </c>
    </row>
    <row r="9424" spans="1:21">
      <c r="A9424" s="48" t="s">
        <v>32842</v>
      </c>
      <c r="B9424" s="49" t="s">
        <v>40880</v>
      </c>
      <c r="C9424" s="49" t="s">
        <v>40881</v>
      </c>
      <c r="D9424" s="45">
        <v>1.65457985120925</v>
      </c>
      <c r="E9424" s="48">
        <v>0</v>
      </c>
      <c r="F9424" s="48">
        <v>0</v>
      </c>
      <c r="G9424" s="48">
        <v>0</v>
      </c>
      <c r="H9424" s="48">
        <v>0</v>
      </c>
      <c r="I9424" s="48">
        <v>0</v>
      </c>
      <c r="J9424" s="49" t="s">
        <v>40882</v>
      </c>
      <c r="K9424" s="48" t="s">
        <v>1268</v>
      </c>
      <c r="L9424" s="48" t="s">
        <v>1268</v>
      </c>
      <c r="M9424" s="49" t="s">
        <v>40883</v>
      </c>
      <c r="N9424" s="45">
        <v>-4.0549750000000001E-4</v>
      </c>
      <c r="O9424" s="45">
        <v>0.35564435560000002</v>
      </c>
      <c r="P9424" s="48" t="s">
        <v>40883</v>
      </c>
      <c r="Q9424" s="45">
        <v>0</v>
      </c>
      <c r="R9424" s="48">
        <v>1</v>
      </c>
      <c r="S9424" s="48" t="s">
        <v>40884</v>
      </c>
      <c r="T9424" s="50">
        <v>-7.7546999999999996E-16</v>
      </c>
      <c r="U9424" s="50">
        <v>1.3334994321699999E-18</v>
      </c>
    </row>
    <row r="9425" spans="1:21">
      <c r="A9425" s="48" t="s">
        <v>32842</v>
      </c>
      <c r="B9425" s="49" t="s">
        <v>40880</v>
      </c>
      <c r="C9425" s="49" t="s">
        <v>40881</v>
      </c>
      <c r="D9425" s="45">
        <v>1.65457985120925</v>
      </c>
      <c r="E9425" s="48">
        <v>1</v>
      </c>
      <c r="F9425" s="48">
        <v>1</v>
      </c>
      <c r="G9425" s="48">
        <v>0</v>
      </c>
      <c r="H9425" s="48">
        <v>0</v>
      </c>
      <c r="I9425" s="48">
        <v>0</v>
      </c>
      <c r="J9425" s="49" t="s">
        <v>40885</v>
      </c>
      <c r="K9425" s="48">
        <v>-0.33487397346719999</v>
      </c>
      <c r="L9425" s="48">
        <v>1.8562407572167799E-2</v>
      </c>
      <c r="M9425" s="49" t="s">
        <v>40886</v>
      </c>
      <c r="N9425" s="45">
        <v>5.2063096000000003E-3</v>
      </c>
      <c r="O9425" s="45">
        <v>0.2662337662</v>
      </c>
      <c r="P9425" s="48" t="s">
        <v>40886</v>
      </c>
      <c r="Q9425" s="45">
        <v>2.4E-2</v>
      </c>
      <c r="R9425" s="48">
        <v>1</v>
      </c>
      <c r="S9425" s="48" t="s">
        <v>40887</v>
      </c>
      <c r="T9425" s="50">
        <v>5.3267200000000001E-3</v>
      </c>
      <c r="U9425" s="50">
        <v>3.5754895482600003E-2</v>
      </c>
    </row>
    <row r="9426" spans="1:21">
      <c r="A9426" s="48" t="s">
        <v>32842</v>
      </c>
      <c r="B9426" s="49" t="s">
        <v>26137</v>
      </c>
      <c r="C9426" s="49" t="s">
        <v>26138</v>
      </c>
      <c r="D9426" s="45">
        <v>2.06280386531144</v>
      </c>
      <c r="E9426" s="48">
        <v>0</v>
      </c>
      <c r="F9426" s="48">
        <v>0</v>
      </c>
      <c r="G9426" s="48">
        <v>0</v>
      </c>
      <c r="H9426" s="48">
        <v>0</v>
      </c>
      <c r="I9426" s="48">
        <v>0</v>
      </c>
      <c r="J9426" s="49" t="s">
        <v>40888</v>
      </c>
      <c r="K9426" s="48">
        <v>-0.24726655653250501</v>
      </c>
      <c r="L9426" s="48">
        <v>0.82970572702509604</v>
      </c>
      <c r="M9426" s="49" t="s">
        <v>40889</v>
      </c>
      <c r="N9426" s="45">
        <v>1.6467314199999999E-2</v>
      </c>
      <c r="O9426" s="45">
        <v>0.12737262739999999</v>
      </c>
      <c r="P9426" s="48" t="s">
        <v>40889</v>
      </c>
      <c r="Q9426" s="45">
        <v>1E-3</v>
      </c>
      <c r="R9426" s="48">
        <v>1</v>
      </c>
      <c r="S9426" s="48" t="s">
        <v>40890</v>
      </c>
      <c r="T9426" s="50">
        <v>-7.7722199999999997E-16</v>
      </c>
      <c r="U9426" s="50">
        <v>1.3334994321699999E-18</v>
      </c>
    </row>
    <row r="9427" spans="1:21">
      <c r="A9427" s="48" t="s">
        <v>32842</v>
      </c>
      <c r="B9427" s="49" t="s">
        <v>26160</v>
      </c>
      <c r="C9427" s="49" t="s">
        <v>26161</v>
      </c>
      <c r="D9427" s="45">
        <v>1.6935673468235</v>
      </c>
      <c r="E9427" s="48">
        <v>0</v>
      </c>
      <c r="F9427" s="48">
        <v>0</v>
      </c>
      <c r="G9427" s="48">
        <v>0</v>
      </c>
      <c r="H9427" s="48">
        <v>0</v>
      </c>
      <c r="I9427" s="48">
        <v>0</v>
      </c>
      <c r="J9427" s="49" t="s">
        <v>40891</v>
      </c>
      <c r="K9427" s="48">
        <v>3.0317018468711699E-2</v>
      </c>
      <c r="L9427" s="48">
        <v>0.90690540918075602</v>
      </c>
      <c r="M9427" s="49" t="s">
        <v>40892</v>
      </c>
      <c r="N9427" s="45">
        <v>-5.2466696E-3</v>
      </c>
      <c r="O9427" s="45">
        <v>0.2367632368</v>
      </c>
      <c r="P9427" s="48" t="s">
        <v>40892</v>
      </c>
      <c r="Q9427" s="45">
        <v>-2E-3</v>
      </c>
      <c r="R9427" s="48">
        <v>1</v>
      </c>
      <c r="S9427" s="48" t="s">
        <v>40893</v>
      </c>
      <c r="T9427" s="50">
        <v>-1.16659E-14</v>
      </c>
      <c r="U9427" s="50">
        <v>1.3334994322199999E-18</v>
      </c>
    </row>
    <row r="9428" spans="1:21">
      <c r="A9428" s="48" t="s">
        <v>32842</v>
      </c>
      <c r="B9428" s="49" t="s">
        <v>40894</v>
      </c>
      <c r="C9428" s="49" t="s">
        <v>40895</v>
      </c>
      <c r="D9428" s="45">
        <v>1.60396709411183</v>
      </c>
      <c r="E9428" s="48">
        <v>0</v>
      </c>
      <c r="F9428" s="48">
        <v>0</v>
      </c>
      <c r="G9428" s="48">
        <v>0</v>
      </c>
      <c r="H9428" s="48">
        <v>0</v>
      </c>
      <c r="I9428" s="48">
        <v>0</v>
      </c>
      <c r="J9428" s="49" t="s">
        <v>40896</v>
      </c>
      <c r="K9428" s="48">
        <v>-0.14312915784184899</v>
      </c>
      <c r="L9428" s="48">
        <v>0.74984516043795102</v>
      </c>
      <c r="M9428" s="49" t="s">
        <v>40897</v>
      </c>
      <c r="N9428" s="45">
        <v>1.7773376699999999E-2</v>
      </c>
      <c r="O9428" s="45">
        <v>0.14285714289999901</v>
      </c>
      <c r="P9428" s="48" t="s">
        <v>40897</v>
      </c>
      <c r="Q9428" s="45">
        <v>4.2999999999999997E-2</v>
      </c>
      <c r="R9428" s="48">
        <v>1</v>
      </c>
      <c r="S9428" s="48" t="s">
        <v>40898</v>
      </c>
      <c r="T9428" s="50">
        <v>7.05874E-4</v>
      </c>
      <c r="U9428" s="50">
        <v>3.0299887391800001E-3</v>
      </c>
    </row>
    <row r="9429" spans="1:21">
      <c r="A9429" s="48" t="s">
        <v>32842</v>
      </c>
      <c r="B9429" s="49" t="s">
        <v>26189</v>
      </c>
      <c r="C9429" s="49" t="s">
        <v>26190</v>
      </c>
      <c r="D9429" s="45">
        <v>2.0015741403199701</v>
      </c>
      <c r="E9429" s="48">
        <v>0</v>
      </c>
      <c r="F9429" s="48">
        <v>0</v>
      </c>
      <c r="G9429" s="48">
        <v>0</v>
      </c>
      <c r="H9429" s="48">
        <v>0</v>
      </c>
      <c r="I9429" s="48">
        <v>0</v>
      </c>
      <c r="J9429" s="49" t="s">
        <v>40899</v>
      </c>
      <c r="K9429" s="48">
        <v>2.19204851610076E-3</v>
      </c>
      <c r="L9429" s="48">
        <v>0.98464569066299401</v>
      </c>
      <c r="M9429" s="49" t="s">
        <v>40900</v>
      </c>
      <c r="N9429" s="45">
        <v>-1.0689110000000001E-3</v>
      </c>
      <c r="O9429" s="45">
        <v>0.35164835159999902</v>
      </c>
      <c r="P9429" s="48" t="s">
        <v>40900</v>
      </c>
      <c r="Q9429" s="45">
        <v>-4.0000000000000001E-3</v>
      </c>
      <c r="R9429" s="48">
        <v>1</v>
      </c>
      <c r="S9429" s="48" t="s">
        <v>40901</v>
      </c>
      <c r="T9429" s="50">
        <v>3.3107800000000002E-5</v>
      </c>
      <c r="U9429" s="50">
        <v>7.1922489213499997E-9</v>
      </c>
    </row>
    <row r="9430" spans="1:21">
      <c r="A9430" s="48" t="s">
        <v>32842</v>
      </c>
      <c r="B9430" s="49" t="s">
        <v>26189</v>
      </c>
      <c r="C9430" s="49" t="s">
        <v>26190</v>
      </c>
      <c r="D9430" s="45">
        <v>2.0015741403199701</v>
      </c>
      <c r="E9430" s="48">
        <v>0</v>
      </c>
      <c r="F9430" s="48">
        <v>0</v>
      </c>
      <c r="G9430" s="48">
        <v>0</v>
      </c>
      <c r="H9430" s="48">
        <v>0</v>
      </c>
      <c r="I9430" s="48">
        <v>0</v>
      </c>
      <c r="J9430" s="49" t="s">
        <v>40902</v>
      </c>
      <c r="K9430" s="48">
        <v>5.7925082701856999E-2</v>
      </c>
      <c r="L9430" s="48">
        <v>0.79010043858664203</v>
      </c>
      <c r="M9430" s="49" t="s">
        <v>40903</v>
      </c>
      <c r="N9430" s="45" t="s">
        <v>2647</v>
      </c>
      <c r="O9430" s="45">
        <v>1</v>
      </c>
      <c r="P9430" s="48" t="s">
        <v>40903</v>
      </c>
      <c r="Q9430" s="45">
        <v>0.192</v>
      </c>
      <c r="R9430" s="48">
        <v>1</v>
      </c>
      <c r="S9430" s="48" t="s">
        <v>40904</v>
      </c>
      <c r="T9430" s="50">
        <v>-1.6933E-14</v>
      </c>
      <c r="U9430" s="50">
        <v>1.33349943224E-18</v>
      </c>
    </row>
    <row r="9431" spans="1:21">
      <c r="A9431" s="48" t="s">
        <v>32842</v>
      </c>
      <c r="B9431" s="49" t="s">
        <v>40905</v>
      </c>
      <c r="C9431" s="49" t="s">
        <v>40906</v>
      </c>
      <c r="D9431" s="45">
        <v>1.8984473848676999</v>
      </c>
      <c r="E9431" s="48">
        <v>0</v>
      </c>
      <c r="F9431" s="48">
        <v>0</v>
      </c>
      <c r="G9431" s="48">
        <v>0</v>
      </c>
      <c r="H9431" s="48">
        <v>0</v>
      </c>
      <c r="I9431" s="48">
        <v>0</v>
      </c>
      <c r="J9431" s="49" t="s">
        <v>40907</v>
      </c>
      <c r="K9431" s="48">
        <v>-0.15709037717427601</v>
      </c>
      <c r="L9431" s="48">
        <v>0.88285132793315202</v>
      </c>
      <c r="M9431" s="49" t="s">
        <v>40908</v>
      </c>
      <c r="N9431" s="45">
        <v>3.07082258999999E-2</v>
      </c>
      <c r="O9431" s="45">
        <v>7.9420579399999996E-2</v>
      </c>
      <c r="P9431" s="48" t="s">
        <v>40908</v>
      </c>
      <c r="Q9431" s="45">
        <v>1.7999999999999999E-2</v>
      </c>
      <c r="R9431" s="48">
        <v>1</v>
      </c>
      <c r="S9431" s="48" t="s">
        <v>40909</v>
      </c>
      <c r="T9431" s="50">
        <v>5.7948300000000002E-5</v>
      </c>
      <c r="U9431" s="50">
        <v>2.4414460696999999E-5</v>
      </c>
    </row>
    <row r="9432" spans="1:21">
      <c r="A9432" s="48" t="s">
        <v>32842</v>
      </c>
      <c r="B9432" s="49" t="s">
        <v>40910</v>
      </c>
      <c r="C9432" s="49" t="s">
        <v>40911</v>
      </c>
      <c r="D9432" s="45">
        <v>0.75368829225304701</v>
      </c>
      <c r="E9432" s="48">
        <v>0</v>
      </c>
      <c r="F9432" s="48">
        <v>0</v>
      </c>
      <c r="G9432" s="48">
        <v>0</v>
      </c>
      <c r="H9432" s="48">
        <v>0</v>
      </c>
      <c r="I9432" s="48">
        <v>0</v>
      </c>
      <c r="J9432" s="49" t="s">
        <v>40912</v>
      </c>
      <c r="K9432" s="48" t="s">
        <v>1268</v>
      </c>
      <c r="L9432" s="48" t="s">
        <v>1268</v>
      </c>
      <c r="M9432" s="49" t="s">
        <v>40913</v>
      </c>
      <c r="N9432" s="45">
        <v>-3.75411436E-2</v>
      </c>
      <c r="O9432" s="45">
        <v>0.19930069929999999</v>
      </c>
      <c r="P9432" s="48" t="s">
        <v>40913</v>
      </c>
      <c r="Q9432" s="45">
        <v>-3.4000000000000002E-2</v>
      </c>
      <c r="R9432" s="48">
        <v>1</v>
      </c>
      <c r="S9432" s="48" t="s">
        <v>40914</v>
      </c>
      <c r="T9432" s="50">
        <v>-1.08255E-3</v>
      </c>
      <c r="U9432" s="50">
        <v>2.98898559678E-3</v>
      </c>
    </row>
    <row r="9433" spans="1:21">
      <c r="A9433" s="48" t="s">
        <v>32842</v>
      </c>
      <c r="B9433" s="49" t="s">
        <v>26205</v>
      </c>
      <c r="C9433" s="49" t="s">
        <v>26206</v>
      </c>
      <c r="D9433" s="45">
        <v>2.0272859844209701</v>
      </c>
      <c r="E9433" s="48">
        <v>0</v>
      </c>
      <c r="F9433" s="48">
        <v>0</v>
      </c>
      <c r="G9433" s="48">
        <v>0</v>
      </c>
      <c r="H9433" s="48">
        <v>0</v>
      </c>
      <c r="I9433" s="48">
        <v>0</v>
      </c>
      <c r="J9433" s="49" t="s">
        <v>40915</v>
      </c>
      <c r="K9433" s="48">
        <v>-3.7591026074813599E-2</v>
      </c>
      <c r="L9433" s="48">
        <v>0.77485005233530702</v>
      </c>
      <c r="M9433" s="49" t="s">
        <v>40916</v>
      </c>
      <c r="N9433" s="45">
        <v>-8.9318049999999999E-4</v>
      </c>
      <c r="O9433" s="45">
        <v>0.3481518482</v>
      </c>
      <c r="P9433" s="48" t="s">
        <v>40916</v>
      </c>
      <c r="Q9433" s="45">
        <v>-1E-3</v>
      </c>
      <c r="R9433" s="48">
        <v>1</v>
      </c>
      <c r="S9433" s="48" t="s">
        <v>40917</v>
      </c>
      <c r="T9433" s="50">
        <v>-7.7374000000000003E-16</v>
      </c>
      <c r="U9433" s="50">
        <v>1.8479138866400001E-35</v>
      </c>
    </row>
    <row r="9434" spans="1:21">
      <c r="A9434" s="48" t="s">
        <v>32842</v>
      </c>
      <c r="B9434" s="49" t="s">
        <v>26223</v>
      </c>
      <c r="C9434" s="49" t="s">
        <v>26224</v>
      </c>
      <c r="D9434" s="45">
        <v>1.0626592774799299</v>
      </c>
      <c r="E9434" s="48">
        <v>1</v>
      </c>
      <c r="F9434" s="48">
        <v>0</v>
      </c>
      <c r="G9434" s="48">
        <v>1</v>
      </c>
      <c r="H9434" s="48">
        <v>0</v>
      </c>
      <c r="I9434" s="48">
        <v>0</v>
      </c>
      <c r="J9434" s="49" t="s">
        <v>40918</v>
      </c>
      <c r="K9434" s="48">
        <v>0.25235432658054702</v>
      </c>
      <c r="L9434" s="48">
        <v>0.85201105516738995</v>
      </c>
      <c r="M9434" s="49" t="s">
        <v>40919</v>
      </c>
      <c r="N9434" s="45">
        <v>-0.16810240430000001</v>
      </c>
      <c r="O9434" s="45">
        <v>4.4455544499999999E-2</v>
      </c>
      <c r="P9434" s="48" t="s">
        <v>40919</v>
      </c>
      <c r="Q9434" s="45">
        <v>1.6E-2</v>
      </c>
      <c r="R9434" s="48">
        <v>1</v>
      </c>
      <c r="S9434" s="48" t="s">
        <v>40920</v>
      </c>
      <c r="T9434" s="50">
        <v>7.3400600000000005E-4</v>
      </c>
      <c r="U9434" s="50">
        <v>6.7170268155999999E-3</v>
      </c>
    </row>
    <row r="9435" spans="1:21">
      <c r="A9435" s="48" t="s">
        <v>32842</v>
      </c>
      <c r="B9435" s="49" t="s">
        <v>26228</v>
      </c>
      <c r="C9435" s="49" t="s">
        <v>26229</v>
      </c>
      <c r="D9435" s="45">
        <v>1.2973282318663499</v>
      </c>
      <c r="E9435" s="48">
        <v>0</v>
      </c>
      <c r="F9435" s="48">
        <v>0</v>
      </c>
      <c r="G9435" s="48">
        <v>0</v>
      </c>
      <c r="H9435" s="48">
        <v>0</v>
      </c>
      <c r="I9435" s="48">
        <v>0</v>
      </c>
      <c r="J9435" s="49" t="s">
        <v>40921</v>
      </c>
      <c r="K9435" s="48">
        <v>0.28580642103349002</v>
      </c>
      <c r="L9435" s="48">
        <v>0.59675995624799605</v>
      </c>
      <c r="M9435" s="49" t="s">
        <v>40922</v>
      </c>
      <c r="N9435" s="45">
        <v>2.62785834E-2</v>
      </c>
      <c r="O9435" s="45">
        <v>0.15634365629999999</v>
      </c>
      <c r="P9435" s="48" t="s">
        <v>40922</v>
      </c>
      <c r="Q9435" s="45">
        <v>-3.1E-2</v>
      </c>
      <c r="R9435" s="48">
        <v>1</v>
      </c>
      <c r="S9435" s="48" t="s">
        <v>40923</v>
      </c>
      <c r="T9435" s="50">
        <v>-5.8481399999999999E-5</v>
      </c>
      <c r="U9435" s="50">
        <v>2.4933855798799999E-6</v>
      </c>
    </row>
    <row r="9436" spans="1:21">
      <c r="A9436" s="48" t="s">
        <v>32842</v>
      </c>
      <c r="B9436" s="49" t="s">
        <v>26228</v>
      </c>
      <c r="C9436" s="49" t="s">
        <v>26229</v>
      </c>
      <c r="D9436" s="45">
        <v>1.2973282318663499</v>
      </c>
      <c r="E9436" s="48">
        <v>0</v>
      </c>
      <c r="F9436" s="48">
        <v>0</v>
      </c>
      <c r="G9436" s="48">
        <v>0</v>
      </c>
      <c r="H9436" s="48">
        <v>0</v>
      </c>
      <c r="I9436" s="48">
        <v>0</v>
      </c>
      <c r="J9436" s="49" t="s">
        <v>40924</v>
      </c>
      <c r="K9436" s="48" t="s">
        <v>1268</v>
      </c>
      <c r="L9436" s="48" t="s">
        <v>1268</v>
      </c>
      <c r="M9436" s="49" t="s">
        <v>40925</v>
      </c>
      <c r="N9436" s="45">
        <v>5.5657826000000002E-3</v>
      </c>
      <c r="O9436" s="45">
        <v>0.3086913087</v>
      </c>
      <c r="P9436" s="48" t="s">
        <v>40925</v>
      </c>
      <c r="Q9436" s="45">
        <v>2E-3</v>
      </c>
      <c r="R9436" s="48">
        <v>1</v>
      </c>
      <c r="S9436" s="48" t="s">
        <v>40926</v>
      </c>
      <c r="T9436" s="50">
        <v>8.3995000000000005E-8</v>
      </c>
      <c r="U9436" s="50">
        <v>9.7024035434900005E-12</v>
      </c>
    </row>
    <row r="9437" spans="1:21">
      <c r="A9437" s="48" t="s">
        <v>32842</v>
      </c>
      <c r="B9437" s="49" t="s">
        <v>40927</v>
      </c>
      <c r="C9437" s="49" t="s">
        <v>40928</v>
      </c>
      <c r="D9437" s="45">
        <v>1.53245127653803</v>
      </c>
      <c r="E9437" s="48">
        <v>0</v>
      </c>
      <c r="F9437" s="48">
        <v>0</v>
      </c>
      <c r="G9437" s="48">
        <v>0</v>
      </c>
      <c r="H9437" s="48">
        <v>0</v>
      </c>
      <c r="I9437" s="48">
        <v>0</v>
      </c>
      <c r="J9437" s="49" t="s">
        <v>40929</v>
      </c>
      <c r="K9437" s="48">
        <v>0.186396095732626</v>
      </c>
      <c r="L9437" s="48">
        <v>0.46297739170400398</v>
      </c>
      <c r="M9437" s="49" t="s">
        <v>40930</v>
      </c>
      <c r="N9437" s="45">
        <v>-2.8919150899999999E-2</v>
      </c>
      <c r="O9437" s="45">
        <v>0.111888111899999</v>
      </c>
      <c r="P9437" s="48" t="s">
        <v>40930</v>
      </c>
      <c r="Q9437" s="45">
        <v>-2.1000000000000001E-2</v>
      </c>
      <c r="R9437" s="48">
        <v>1</v>
      </c>
      <c r="S9437" s="48" t="s">
        <v>40931</v>
      </c>
      <c r="T9437" s="50">
        <v>-1.93972E-3</v>
      </c>
      <c r="U9437" s="50">
        <v>1.1107462548700001E-2</v>
      </c>
    </row>
    <row r="9438" spans="1:21">
      <c r="A9438" s="48" t="s">
        <v>32842</v>
      </c>
      <c r="B9438" s="49" t="s">
        <v>40927</v>
      </c>
      <c r="C9438" s="49" t="s">
        <v>40928</v>
      </c>
      <c r="D9438" s="45">
        <v>1.53245127653803</v>
      </c>
      <c r="E9438" s="48">
        <v>0</v>
      </c>
      <c r="F9438" s="48">
        <v>0</v>
      </c>
      <c r="G9438" s="48">
        <v>0</v>
      </c>
      <c r="H9438" s="48">
        <v>0</v>
      </c>
      <c r="I9438" s="48">
        <v>0</v>
      </c>
      <c r="J9438" s="49" t="s">
        <v>40932</v>
      </c>
      <c r="K9438" s="48">
        <v>-4.10114786665048E-2</v>
      </c>
      <c r="L9438" s="48">
        <v>0.948529966168702</v>
      </c>
      <c r="M9438" s="49" t="s">
        <v>40933</v>
      </c>
      <c r="N9438" s="45">
        <v>-4.9430047499999998E-2</v>
      </c>
      <c r="O9438" s="45">
        <v>6.9930069900000003E-2</v>
      </c>
      <c r="P9438" s="48" t="s">
        <v>40933</v>
      </c>
      <c r="Q9438" s="45">
        <v>-7.1999999999999995E-2</v>
      </c>
      <c r="R9438" s="48">
        <v>1</v>
      </c>
      <c r="S9438" s="48" t="s">
        <v>40934</v>
      </c>
      <c r="T9438" s="50">
        <v>-2.248E-3</v>
      </c>
      <c r="U9438" s="50">
        <v>1.2733951851E-2</v>
      </c>
    </row>
    <row r="9439" spans="1:21">
      <c r="A9439" s="48" t="s">
        <v>32842</v>
      </c>
      <c r="B9439" s="49" t="s">
        <v>40935</v>
      </c>
      <c r="C9439" s="49" t="s">
        <v>40936</v>
      </c>
      <c r="D9439" s="45">
        <v>1.83796025867852</v>
      </c>
      <c r="E9439" s="48">
        <v>0</v>
      </c>
      <c r="F9439" s="48">
        <v>0</v>
      </c>
      <c r="G9439" s="48">
        <v>0</v>
      </c>
      <c r="H9439" s="48">
        <v>0</v>
      </c>
      <c r="I9439" s="48">
        <v>0</v>
      </c>
      <c r="J9439" s="49" t="s">
        <v>40937</v>
      </c>
      <c r="K9439" s="48">
        <v>1.10669375848886E-2</v>
      </c>
      <c r="L9439" s="48">
        <v>0.96778776878856099</v>
      </c>
      <c r="M9439" s="49" t="s">
        <v>40938</v>
      </c>
      <c r="N9439" s="45">
        <v>-1.95354797E-2</v>
      </c>
      <c r="O9439" s="45">
        <v>0.1913086913</v>
      </c>
      <c r="P9439" s="48" t="s">
        <v>40938</v>
      </c>
      <c r="Q9439" s="45">
        <v>0</v>
      </c>
      <c r="R9439" s="48">
        <v>1</v>
      </c>
      <c r="S9439" s="48" t="s">
        <v>40939</v>
      </c>
      <c r="T9439" s="50">
        <v>-3.8362599999999997E-2</v>
      </c>
      <c r="U9439" s="50">
        <v>0.28140398155899998</v>
      </c>
    </row>
    <row r="9440" spans="1:21">
      <c r="A9440" s="48" t="s">
        <v>32842</v>
      </c>
      <c r="B9440" s="49" t="s">
        <v>40935</v>
      </c>
      <c r="C9440" s="49" t="s">
        <v>40936</v>
      </c>
      <c r="D9440" s="45">
        <v>1.83796025867852</v>
      </c>
      <c r="E9440" s="48">
        <v>0</v>
      </c>
      <c r="F9440" s="48">
        <v>0</v>
      </c>
      <c r="G9440" s="48">
        <v>0</v>
      </c>
      <c r="H9440" s="48">
        <v>0</v>
      </c>
      <c r="I9440" s="48">
        <v>0</v>
      </c>
      <c r="J9440" s="49" t="s">
        <v>40940</v>
      </c>
      <c r="K9440" s="48">
        <v>0.105467769597171</v>
      </c>
      <c r="L9440" s="48">
        <v>0.25397610512874402</v>
      </c>
      <c r="M9440" s="49" t="s">
        <v>40941</v>
      </c>
      <c r="N9440" s="45">
        <v>-1.1123471999999999E-3</v>
      </c>
      <c r="O9440" s="45">
        <v>0.33766233769999998</v>
      </c>
      <c r="P9440" s="48" t="s">
        <v>40941</v>
      </c>
      <c r="Q9440" s="45">
        <v>-8.0000000000000002E-3</v>
      </c>
      <c r="R9440" s="48">
        <v>1</v>
      </c>
      <c r="S9440" s="48" t="s">
        <v>40942</v>
      </c>
      <c r="T9440" s="50">
        <v>-1.82299E-5</v>
      </c>
      <c r="U9440" s="50">
        <v>7.6481294405499996E-12</v>
      </c>
    </row>
    <row r="9441" spans="1:21">
      <c r="A9441" s="48" t="s">
        <v>32842</v>
      </c>
      <c r="B9441" s="49" t="s">
        <v>40935</v>
      </c>
      <c r="C9441" s="49" t="s">
        <v>40936</v>
      </c>
      <c r="D9441" s="45">
        <v>1.83796025867852</v>
      </c>
      <c r="E9441" s="48">
        <v>0</v>
      </c>
      <c r="F9441" s="48">
        <v>0</v>
      </c>
      <c r="G9441" s="48">
        <v>0</v>
      </c>
      <c r="H9441" s="48">
        <v>0</v>
      </c>
      <c r="I9441" s="48">
        <v>0</v>
      </c>
      <c r="J9441" s="49" t="s">
        <v>40943</v>
      </c>
      <c r="K9441" s="48">
        <v>0.36185912147984101</v>
      </c>
      <c r="L9441" s="48">
        <v>0.72476328084613795</v>
      </c>
      <c r="M9441" s="49" t="s">
        <v>40944</v>
      </c>
      <c r="N9441" s="45">
        <v>3.54563219999999E-3</v>
      </c>
      <c r="O9441" s="45">
        <v>0.3106893107</v>
      </c>
      <c r="P9441" s="48" t="s">
        <v>40944</v>
      </c>
      <c r="Q9441" s="45">
        <v>4.5999999999999999E-2</v>
      </c>
      <c r="R9441" s="48">
        <v>1</v>
      </c>
      <c r="S9441" s="48" t="s">
        <v>40945</v>
      </c>
      <c r="T9441" s="50">
        <v>-8.6848399999999992E-3</v>
      </c>
      <c r="U9441" s="50">
        <v>7.1193886230599995E-2</v>
      </c>
    </row>
    <row r="9442" spans="1:21">
      <c r="A9442" s="48" t="s">
        <v>32842</v>
      </c>
      <c r="B9442" s="49" t="s">
        <v>40935</v>
      </c>
      <c r="C9442" s="49" t="s">
        <v>40936</v>
      </c>
      <c r="D9442" s="45">
        <v>1.83796025867852</v>
      </c>
      <c r="E9442" s="48">
        <v>0</v>
      </c>
      <c r="F9442" s="48">
        <v>0</v>
      </c>
      <c r="G9442" s="48">
        <v>0</v>
      </c>
      <c r="H9442" s="48">
        <v>0</v>
      </c>
      <c r="I9442" s="48">
        <v>0</v>
      </c>
      <c r="J9442" s="49" t="s">
        <v>40946</v>
      </c>
      <c r="K9442" s="48">
        <v>0.38417792577537302</v>
      </c>
      <c r="L9442" s="48">
        <v>0.39813667315022899</v>
      </c>
      <c r="M9442" s="49" t="s">
        <v>40947</v>
      </c>
      <c r="N9442" s="45">
        <v>-3.8716696999999902E-3</v>
      </c>
      <c r="O9442" s="45">
        <v>0.26473526469999997</v>
      </c>
      <c r="P9442" s="48" t="s">
        <v>40947</v>
      </c>
      <c r="Q9442" s="45">
        <v>-5.0000000000000001E-3</v>
      </c>
      <c r="R9442" s="48">
        <v>1</v>
      </c>
      <c r="S9442" s="48" t="s">
        <v>40948</v>
      </c>
      <c r="T9442" s="50">
        <v>-1.2324000000000001E-10</v>
      </c>
      <c r="U9442" s="50">
        <v>9.5899375372300003E-18</v>
      </c>
    </row>
    <row r="9443" spans="1:21">
      <c r="A9443" s="48" t="s">
        <v>32842</v>
      </c>
      <c r="B9443" s="49" t="s">
        <v>40935</v>
      </c>
      <c r="C9443" s="49" t="s">
        <v>40936</v>
      </c>
      <c r="D9443" s="45">
        <v>1.83796025867852</v>
      </c>
      <c r="E9443" s="48">
        <v>0</v>
      </c>
      <c r="F9443" s="48">
        <v>0</v>
      </c>
      <c r="G9443" s="48">
        <v>0</v>
      </c>
      <c r="H9443" s="48">
        <v>0</v>
      </c>
      <c r="I9443" s="48">
        <v>0</v>
      </c>
      <c r="J9443" s="49" t="s">
        <v>40949</v>
      </c>
      <c r="K9443" s="48">
        <v>-7.8181786468753095E-2</v>
      </c>
      <c r="L9443" s="48">
        <v>0.73693691561201202</v>
      </c>
      <c r="M9443" s="49" t="s">
        <v>40950</v>
      </c>
      <c r="N9443" s="45">
        <v>-2.5605506000000002E-3</v>
      </c>
      <c r="O9443" s="45">
        <v>0.32217782219999902</v>
      </c>
      <c r="P9443" s="48" t="s">
        <v>40950</v>
      </c>
      <c r="Q9443" s="45">
        <v>-5.0000000000000001E-3</v>
      </c>
      <c r="R9443" s="48">
        <v>1</v>
      </c>
      <c r="S9443" s="48" t="s">
        <v>40951</v>
      </c>
      <c r="T9443" s="50">
        <v>-7.2207600000000002E-9</v>
      </c>
      <c r="U9443" s="50">
        <v>6.0868080793900005E-17</v>
      </c>
    </row>
    <row r="9444" spans="1:21">
      <c r="A9444" s="48" t="s">
        <v>32842</v>
      </c>
      <c r="B9444" s="49" t="s">
        <v>40952</v>
      </c>
      <c r="C9444" s="49" t="s">
        <v>40953</v>
      </c>
      <c r="D9444" s="45">
        <v>1.4610649414178001</v>
      </c>
      <c r="E9444" s="48">
        <v>0</v>
      </c>
      <c r="F9444" s="48">
        <v>0</v>
      </c>
      <c r="G9444" s="48">
        <v>0</v>
      </c>
      <c r="H9444" s="48">
        <v>0</v>
      </c>
      <c r="I9444" s="48">
        <v>0</v>
      </c>
      <c r="J9444" s="49" t="s">
        <v>40954</v>
      </c>
      <c r="K9444" s="48">
        <v>1.35299396023575E-2</v>
      </c>
      <c r="L9444" s="48">
        <v>0.97855691430389802</v>
      </c>
      <c r="M9444" s="49" t="s">
        <v>40955</v>
      </c>
      <c r="N9444" s="45">
        <v>-4.0194597999999998E-3</v>
      </c>
      <c r="O9444" s="45">
        <v>0.29370629370000001</v>
      </c>
      <c r="P9444" s="48" t="s">
        <v>40955</v>
      </c>
      <c r="Q9444" s="45">
        <v>2.1000000000000001E-2</v>
      </c>
      <c r="R9444" s="48">
        <v>1</v>
      </c>
      <c r="S9444" s="48" t="s">
        <v>40956</v>
      </c>
      <c r="T9444" s="50">
        <v>1.8855100000000001E-7</v>
      </c>
      <c r="U9444" s="50">
        <v>3.3238352149100002E-12</v>
      </c>
    </row>
    <row r="9445" spans="1:21">
      <c r="A9445" s="48" t="s">
        <v>32842</v>
      </c>
      <c r="B9445" s="49" t="s">
        <v>40957</v>
      </c>
      <c r="C9445" s="49" t="s">
        <v>40958</v>
      </c>
      <c r="D9445" s="45">
        <v>1.5992643009293399</v>
      </c>
      <c r="E9445" s="48">
        <v>0</v>
      </c>
      <c r="F9445" s="48">
        <v>0</v>
      </c>
      <c r="G9445" s="48">
        <v>0</v>
      </c>
      <c r="H9445" s="48">
        <v>0</v>
      </c>
      <c r="I9445" s="48">
        <v>0</v>
      </c>
      <c r="J9445" s="49" t="s">
        <v>40959</v>
      </c>
      <c r="K9445" s="48" t="s">
        <v>1268</v>
      </c>
      <c r="L9445" s="48" t="s">
        <v>1268</v>
      </c>
      <c r="M9445" s="49" t="s">
        <v>40960</v>
      </c>
      <c r="N9445" s="45">
        <v>-3.1257502799999899E-2</v>
      </c>
      <c r="O9445" s="45">
        <v>0.1913086913</v>
      </c>
      <c r="P9445" s="48" t="s">
        <v>40960</v>
      </c>
      <c r="Q9445" s="45">
        <v>1E-3</v>
      </c>
      <c r="R9445" s="48">
        <v>1</v>
      </c>
      <c r="S9445" s="48" t="s">
        <v>40961</v>
      </c>
      <c r="T9445" s="50">
        <v>-7.7715600000000002E-16</v>
      </c>
      <c r="U9445" s="50">
        <v>1.3334994321699999E-18</v>
      </c>
    </row>
    <row r="9446" spans="1:21">
      <c r="A9446" s="48" t="s">
        <v>32842</v>
      </c>
      <c r="B9446" s="49" t="s">
        <v>40962</v>
      </c>
      <c r="C9446" s="49" t="s">
        <v>40963</v>
      </c>
      <c r="D9446" s="45">
        <v>4.0047071879598199</v>
      </c>
      <c r="E9446" s="48">
        <v>0</v>
      </c>
      <c r="F9446" s="48">
        <v>0</v>
      </c>
      <c r="G9446" s="48">
        <v>0</v>
      </c>
      <c r="H9446" s="48">
        <v>0</v>
      </c>
      <c r="I9446" s="48">
        <v>0</v>
      </c>
      <c r="J9446" s="49" t="s">
        <v>40964</v>
      </c>
      <c r="K9446" s="48" t="s">
        <v>1268</v>
      </c>
      <c r="L9446" s="48" t="s">
        <v>1268</v>
      </c>
      <c r="M9446" s="49" t="s">
        <v>40965</v>
      </c>
      <c r="N9446" s="45">
        <v>4.3200543000000001E-2</v>
      </c>
      <c r="O9446" s="45">
        <v>0.26073926069999998</v>
      </c>
      <c r="P9446" s="48" t="s">
        <v>40965</v>
      </c>
      <c r="Q9446" s="45">
        <v>5.0000000000000001E-3</v>
      </c>
      <c r="R9446" s="48">
        <v>1</v>
      </c>
      <c r="S9446" s="48" t="s">
        <v>40966</v>
      </c>
      <c r="T9446" s="50">
        <v>-7.7715600000000002E-16</v>
      </c>
      <c r="U9446" s="50">
        <v>1.3334994321699999E-18</v>
      </c>
    </row>
    <row r="9447" spans="1:21">
      <c r="A9447" s="48" t="s">
        <v>32842</v>
      </c>
      <c r="B9447" s="49" t="s">
        <v>40962</v>
      </c>
      <c r="C9447" s="49" t="s">
        <v>40963</v>
      </c>
      <c r="D9447" s="45">
        <v>4.0047071879598199</v>
      </c>
      <c r="E9447" s="48">
        <v>0</v>
      </c>
      <c r="F9447" s="48">
        <v>0</v>
      </c>
      <c r="G9447" s="48">
        <v>0</v>
      </c>
      <c r="H9447" s="48">
        <v>0</v>
      </c>
      <c r="I9447" s="48">
        <v>0</v>
      </c>
      <c r="J9447" s="49" t="s">
        <v>40967</v>
      </c>
      <c r="K9447" s="48">
        <v>1.04502415596121E-2</v>
      </c>
      <c r="L9447" s="48">
        <v>0.73741876342791002</v>
      </c>
      <c r="M9447" s="49" t="s">
        <v>40968</v>
      </c>
      <c r="N9447" s="45">
        <v>-1.03110853E-2</v>
      </c>
      <c r="O9447" s="45">
        <v>6.7932067900000004E-2</v>
      </c>
      <c r="P9447" s="48" t="s">
        <v>40968</v>
      </c>
      <c r="Q9447" s="45">
        <v>0</v>
      </c>
      <c r="R9447" s="48">
        <v>1</v>
      </c>
      <c r="S9447" s="48" t="s">
        <v>40969</v>
      </c>
      <c r="T9447" s="50">
        <v>-7.7715600000000002E-16</v>
      </c>
      <c r="U9447" s="50">
        <v>2.1616904866899999E-301</v>
      </c>
    </row>
    <row r="9448" spans="1:21">
      <c r="A9448" s="48" t="s">
        <v>32842</v>
      </c>
      <c r="B9448" s="49" t="s">
        <v>26253</v>
      </c>
      <c r="C9448" s="49" t="s">
        <v>26254</v>
      </c>
      <c r="D9448" s="45">
        <v>2.19751049335872</v>
      </c>
      <c r="E9448" s="48">
        <v>0</v>
      </c>
      <c r="F9448" s="48">
        <v>0</v>
      </c>
      <c r="G9448" s="48">
        <v>0</v>
      </c>
      <c r="H9448" s="48">
        <v>0</v>
      </c>
      <c r="I9448" s="48">
        <v>0</v>
      </c>
      <c r="J9448" s="49" t="s">
        <v>40970</v>
      </c>
      <c r="K9448" s="48">
        <v>0.42135137938940198</v>
      </c>
      <c r="L9448" s="48">
        <v>0.16575330328820501</v>
      </c>
      <c r="M9448" s="49" t="s">
        <v>40971</v>
      </c>
      <c r="N9448" s="45">
        <v>3.4106140000000001E-4</v>
      </c>
      <c r="O9448" s="45">
        <v>0.3806193806</v>
      </c>
      <c r="P9448" s="48" t="s">
        <v>40971</v>
      </c>
      <c r="Q9448" s="45">
        <v>-6.0000000000000001E-3</v>
      </c>
      <c r="R9448" s="48">
        <v>1</v>
      </c>
      <c r="S9448" s="48" t="s">
        <v>40972</v>
      </c>
      <c r="T9448" s="50">
        <v>-7.7715600000000002E-16</v>
      </c>
      <c r="U9448" s="50">
        <v>1.3334994321699999E-18</v>
      </c>
    </row>
    <row r="9449" spans="1:21">
      <c r="A9449" s="48" t="s">
        <v>32842</v>
      </c>
      <c r="B9449" s="49" t="s">
        <v>26258</v>
      </c>
      <c r="C9449" s="49" t="s">
        <v>26259</v>
      </c>
      <c r="D9449" s="45">
        <v>2.6168732918459101</v>
      </c>
      <c r="E9449" s="48">
        <v>1</v>
      </c>
      <c r="F9449" s="48">
        <v>0</v>
      </c>
      <c r="G9449" s="48">
        <v>1</v>
      </c>
      <c r="H9449" s="48">
        <v>0</v>
      </c>
      <c r="I9449" s="48">
        <v>0</v>
      </c>
      <c r="J9449" s="49" t="s">
        <v>40973</v>
      </c>
      <c r="K9449" s="48">
        <v>4.9285663092086603E-2</v>
      </c>
      <c r="L9449" s="48">
        <v>0.98225565439463303</v>
      </c>
      <c r="M9449" s="49" t="s">
        <v>40974</v>
      </c>
      <c r="N9449" s="45">
        <v>7.3433984499999994E-2</v>
      </c>
      <c r="O9449" s="45">
        <v>3.9460539500000003E-2</v>
      </c>
      <c r="P9449" s="48" t="s">
        <v>40974</v>
      </c>
      <c r="Q9449" s="45">
        <v>4.1000000000000002E-2</v>
      </c>
      <c r="R9449" s="48">
        <v>1</v>
      </c>
      <c r="S9449" s="48" t="s">
        <v>40975</v>
      </c>
      <c r="T9449" s="50">
        <v>6.7221800000000003E-3</v>
      </c>
      <c r="U9449" s="50">
        <v>2.66261296476E-2</v>
      </c>
    </row>
    <row r="9450" spans="1:21">
      <c r="A9450" s="48" t="s">
        <v>32842</v>
      </c>
      <c r="B9450" s="49" t="s">
        <v>26276</v>
      </c>
      <c r="C9450" s="49" t="s">
        <v>26277</v>
      </c>
      <c r="D9450" s="45">
        <v>2.2862503760486899</v>
      </c>
      <c r="E9450" s="48">
        <v>0</v>
      </c>
      <c r="F9450" s="48">
        <v>0</v>
      </c>
      <c r="G9450" s="48">
        <v>0</v>
      </c>
      <c r="H9450" s="48">
        <v>0</v>
      </c>
      <c r="I9450" s="48">
        <v>0</v>
      </c>
      <c r="J9450" s="49" t="s">
        <v>40976</v>
      </c>
      <c r="K9450" s="48">
        <v>5.7046366768156102E-2</v>
      </c>
      <c r="L9450" s="48">
        <v>0.65063702711285798</v>
      </c>
      <c r="M9450" s="49" t="s">
        <v>40977</v>
      </c>
      <c r="N9450" s="45">
        <v>-1.92587486E-2</v>
      </c>
      <c r="O9450" s="45">
        <v>8.5914085899999895E-2</v>
      </c>
      <c r="P9450" s="48" t="s">
        <v>40977</v>
      </c>
      <c r="Q9450" s="45">
        <v>-2E-3</v>
      </c>
      <c r="R9450" s="48">
        <v>1</v>
      </c>
      <c r="S9450" s="48" t="s">
        <v>40978</v>
      </c>
      <c r="T9450" s="50">
        <v>-3.0051399999999999E-3</v>
      </c>
      <c r="U9450" s="50">
        <v>0.29944967239699999</v>
      </c>
    </row>
    <row r="9451" spans="1:21">
      <c r="A9451" s="48" t="s">
        <v>32842</v>
      </c>
      <c r="B9451" s="49" t="s">
        <v>26276</v>
      </c>
      <c r="C9451" s="49" t="s">
        <v>26277</v>
      </c>
      <c r="D9451" s="45">
        <v>2.2862503760486899</v>
      </c>
      <c r="E9451" s="48">
        <v>1</v>
      </c>
      <c r="F9451" s="48">
        <v>0</v>
      </c>
      <c r="G9451" s="48">
        <v>1</v>
      </c>
      <c r="H9451" s="48">
        <v>0</v>
      </c>
      <c r="I9451" s="48">
        <v>0</v>
      </c>
      <c r="J9451" s="49" t="s">
        <v>40979</v>
      </c>
      <c r="K9451" s="48">
        <v>4.85625503786212E-2</v>
      </c>
      <c r="L9451" s="48">
        <v>0.937378207611407</v>
      </c>
      <c r="M9451" s="49" t="s">
        <v>40980</v>
      </c>
      <c r="N9451" s="45">
        <v>5.8897091899999997E-2</v>
      </c>
      <c r="O9451" s="45">
        <v>2.8971028999999999E-2</v>
      </c>
      <c r="P9451" s="48" t="s">
        <v>40980</v>
      </c>
      <c r="Q9451" s="45">
        <v>8.9999999999999993E-3</v>
      </c>
      <c r="R9451" s="48">
        <v>1</v>
      </c>
      <c r="S9451" s="48" t="s">
        <v>40981</v>
      </c>
      <c r="T9451" s="50">
        <v>-2.39733E-3</v>
      </c>
      <c r="U9451" s="50">
        <v>0.16263663182300001</v>
      </c>
    </row>
    <row r="9452" spans="1:21">
      <c r="A9452" s="48" t="s">
        <v>32842</v>
      </c>
      <c r="B9452" s="49" t="s">
        <v>26281</v>
      </c>
      <c r="C9452" s="49" t="s">
        <v>26282</v>
      </c>
      <c r="D9452" s="45">
        <v>0.97895946350668295</v>
      </c>
      <c r="E9452" s="48">
        <v>0</v>
      </c>
      <c r="F9452" s="48">
        <v>0</v>
      </c>
      <c r="G9452" s="48">
        <v>0</v>
      </c>
      <c r="H9452" s="48">
        <v>0</v>
      </c>
      <c r="I9452" s="48">
        <v>0</v>
      </c>
      <c r="J9452" s="49" t="s">
        <v>40982</v>
      </c>
      <c r="K9452" s="48">
        <v>0.13565206818401099</v>
      </c>
      <c r="L9452" s="48">
        <v>0.88923291315147401</v>
      </c>
      <c r="M9452" s="49" t="s">
        <v>40983</v>
      </c>
      <c r="N9452" s="45">
        <v>2.64281341E-2</v>
      </c>
      <c r="O9452" s="45">
        <v>0.21378621379999899</v>
      </c>
      <c r="P9452" s="48" t="s">
        <v>40983</v>
      </c>
      <c r="Q9452" s="45">
        <v>1.7000000000000001E-2</v>
      </c>
      <c r="R9452" s="48">
        <v>1</v>
      </c>
      <c r="S9452" s="48" t="s">
        <v>40984</v>
      </c>
      <c r="T9452" s="50">
        <v>-6.8165399999999996E-5</v>
      </c>
      <c r="U9452" s="50">
        <v>2.5678611932899999E-5</v>
      </c>
    </row>
    <row r="9453" spans="1:21">
      <c r="A9453" s="48" t="s">
        <v>32842</v>
      </c>
      <c r="B9453" s="49" t="s">
        <v>40985</v>
      </c>
      <c r="C9453" s="49" t="s">
        <v>40986</v>
      </c>
      <c r="D9453" s="45">
        <v>1.8657202561080899</v>
      </c>
      <c r="E9453" s="48">
        <v>0</v>
      </c>
      <c r="F9453" s="48">
        <v>0</v>
      </c>
      <c r="G9453" s="48">
        <v>0</v>
      </c>
      <c r="H9453" s="48">
        <v>0</v>
      </c>
      <c r="I9453" s="48">
        <v>0</v>
      </c>
      <c r="J9453" s="49" t="s">
        <v>40987</v>
      </c>
      <c r="K9453" s="48" t="s">
        <v>1268</v>
      </c>
      <c r="L9453" s="48" t="s">
        <v>1268</v>
      </c>
      <c r="M9453" s="49" t="s">
        <v>40988</v>
      </c>
      <c r="N9453" s="45">
        <v>3.00643983E-2</v>
      </c>
      <c r="O9453" s="45">
        <v>0.1008991009</v>
      </c>
      <c r="P9453" s="48" t="s">
        <v>40988</v>
      </c>
      <c r="Q9453" s="45">
        <v>0</v>
      </c>
      <c r="R9453" s="48">
        <v>1</v>
      </c>
      <c r="S9453" s="48" t="s">
        <v>40989</v>
      </c>
      <c r="T9453" s="50">
        <v>-7.7715600000000002E-16</v>
      </c>
      <c r="U9453" s="50">
        <v>1.3334994321699999E-18</v>
      </c>
    </row>
    <row r="9454" spans="1:21">
      <c r="A9454" s="48" t="s">
        <v>32842</v>
      </c>
      <c r="B9454" s="49" t="s">
        <v>40985</v>
      </c>
      <c r="C9454" s="49" t="s">
        <v>40986</v>
      </c>
      <c r="D9454" s="45">
        <v>1.8657202561080899</v>
      </c>
      <c r="E9454" s="48">
        <v>0</v>
      </c>
      <c r="F9454" s="48">
        <v>0</v>
      </c>
      <c r="G9454" s="48">
        <v>0</v>
      </c>
      <c r="H9454" s="48">
        <v>0</v>
      </c>
      <c r="I9454" s="48">
        <v>0</v>
      </c>
      <c r="J9454" s="49" t="s">
        <v>40990</v>
      </c>
      <c r="K9454" s="48" t="s">
        <v>1268</v>
      </c>
      <c r="L9454" s="48" t="s">
        <v>1268</v>
      </c>
      <c r="M9454" s="49" t="s">
        <v>40991</v>
      </c>
      <c r="N9454" s="45">
        <v>-2.7709046899999999E-2</v>
      </c>
      <c r="O9454" s="45">
        <v>8.5914085899999895E-2</v>
      </c>
      <c r="P9454" s="48" t="s">
        <v>40991</v>
      </c>
      <c r="Q9454" s="45">
        <v>1E-3</v>
      </c>
      <c r="R9454" s="48">
        <v>1</v>
      </c>
      <c r="S9454" s="48" t="s">
        <v>40992</v>
      </c>
      <c r="T9454" s="50">
        <v>-3.2997000000000002E-14</v>
      </c>
      <c r="U9454" s="50">
        <v>1.1610576255299999E-24</v>
      </c>
    </row>
    <row r="9455" spans="1:21">
      <c r="A9455" s="48" t="s">
        <v>32842</v>
      </c>
      <c r="B9455" s="49" t="s">
        <v>40993</v>
      </c>
      <c r="C9455" s="49" t="s">
        <v>40994</v>
      </c>
      <c r="D9455" s="45">
        <v>2.2014303108696902</v>
      </c>
      <c r="E9455" s="48">
        <v>1</v>
      </c>
      <c r="F9455" s="48">
        <v>0</v>
      </c>
      <c r="G9455" s="48">
        <v>1</v>
      </c>
      <c r="H9455" s="48">
        <v>0</v>
      </c>
      <c r="I9455" s="48">
        <v>0</v>
      </c>
      <c r="J9455" s="49" t="s">
        <v>40995</v>
      </c>
      <c r="K9455" s="48">
        <v>-4.0004679011126096E-3</v>
      </c>
      <c r="L9455" s="48">
        <v>0.97215702830948603</v>
      </c>
      <c r="M9455" s="49" t="s">
        <v>40996</v>
      </c>
      <c r="N9455" s="45">
        <v>7.7249887699999895E-2</v>
      </c>
      <c r="O9455" s="45">
        <v>1.7482517499999999E-2</v>
      </c>
      <c r="P9455" s="48" t="s">
        <v>40996</v>
      </c>
      <c r="Q9455" s="45">
        <v>5.0000000000000001E-3</v>
      </c>
      <c r="R9455" s="48">
        <v>1</v>
      </c>
      <c r="S9455" s="48" t="s">
        <v>40997</v>
      </c>
      <c r="T9455" s="50">
        <v>1.10407E-13</v>
      </c>
      <c r="U9455" s="50">
        <v>1.33349943262E-18</v>
      </c>
    </row>
    <row r="9456" spans="1:21">
      <c r="A9456" s="48" t="s">
        <v>32842</v>
      </c>
      <c r="B9456" s="49" t="s">
        <v>40998</v>
      </c>
      <c r="C9456" s="49" t="s">
        <v>40999</v>
      </c>
      <c r="D9456" s="45">
        <v>1.1894536320726099</v>
      </c>
      <c r="E9456" s="48">
        <v>0</v>
      </c>
      <c r="F9456" s="48">
        <v>0</v>
      </c>
      <c r="G9456" s="48">
        <v>0</v>
      </c>
      <c r="H9456" s="48">
        <v>0</v>
      </c>
      <c r="I9456" s="48">
        <v>0</v>
      </c>
      <c r="J9456" s="49" t="s">
        <v>41000</v>
      </c>
      <c r="K9456" s="48">
        <v>9.5332322475139494E-3</v>
      </c>
      <c r="L9456" s="48">
        <v>1</v>
      </c>
      <c r="M9456" s="49" t="s">
        <v>41001</v>
      </c>
      <c r="N9456" s="45">
        <v>1.3304407900000001E-2</v>
      </c>
      <c r="O9456" s="45">
        <v>0.2292707293</v>
      </c>
      <c r="P9456" s="48" t="s">
        <v>41001</v>
      </c>
      <c r="Q9456" s="45">
        <v>1.2E-2</v>
      </c>
      <c r="R9456" s="48">
        <v>1</v>
      </c>
      <c r="S9456" s="48" t="s">
        <v>41002</v>
      </c>
      <c r="T9456" s="50">
        <v>1.2473499999999999E-3</v>
      </c>
      <c r="U9456" s="50">
        <v>5.9102933058599995E-4</v>
      </c>
    </row>
    <row r="9457" spans="1:21">
      <c r="A9457" s="48" t="s">
        <v>32842</v>
      </c>
      <c r="B9457" s="49" t="s">
        <v>26299</v>
      </c>
      <c r="C9457" s="49" t="s">
        <v>26300</v>
      </c>
      <c r="D9457" s="45">
        <v>1.32859823699924</v>
      </c>
      <c r="E9457" s="48">
        <v>1</v>
      </c>
      <c r="F9457" s="48">
        <v>0</v>
      </c>
      <c r="G9457" s="48">
        <v>1</v>
      </c>
      <c r="H9457" s="48">
        <v>0</v>
      </c>
      <c r="I9457" s="48">
        <v>0</v>
      </c>
      <c r="J9457" s="49" t="s">
        <v>41003</v>
      </c>
      <c r="K9457" s="48">
        <v>-0.14444344993312999</v>
      </c>
      <c r="L9457" s="48">
        <v>0.89485359706732204</v>
      </c>
      <c r="M9457" s="49" t="s">
        <v>41004</v>
      </c>
      <c r="N9457" s="45">
        <v>-0.11313271060000001</v>
      </c>
      <c r="O9457" s="45">
        <v>4.0959041000000002E-2</v>
      </c>
      <c r="P9457" s="48" t="s">
        <v>41004</v>
      </c>
      <c r="Q9457" s="45">
        <v>-6.6000000000000003E-2</v>
      </c>
      <c r="R9457" s="48">
        <v>1</v>
      </c>
      <c r="S9457" s="48" t="s">
        <v>41005</v>
      </c>
      <c r="T9457" s="50">
        <v>-2.1801000000000001E-2</v>
      </c>
      <c r="U9457" s="50">
        <v>0.121604813297</v>
      </c>
    </row>
    <row r="9458" spans="1:21">
      <c r="A9458" s="48" t="s">
        <v>32842</v>
      </c>
      <c r="B9458" s="49" t="s">
        <v>41006</v>
      </c>
      <c r="C9458" s="49" t="s">
        <v>41007</v>
      </c>
      <c r="D9458" s="45">
        <v>0.89008924092776598</v>
      </c>
      <c r="E9458" s="48">
        <v>0</v>
      </c>
      <c r="F9458" s="48">
        <v>0</v>
      </c>
      <c r="G9458" s="48">
        <v>0</v>
      </c>
      <c r="H9458" s="48">
        <v>0</v>
      </c>
      <c r="I9458" s="48">
        <v>0</v>
      </c>
      <c r="J9458" s="49" t="s">
        <v>41008</v>
      </c>
      <c r="K9458" s="48">
        <v>0.11720483367493301</v>
      </c>
      <c r="L9458" s="48">
        <v>0.75595074982142896</v>
      </c>
      <c r="M9458" s="49" t="s">
        <v>41009</v>
      </c>
      <c r="N9458" s="45">
        <v>2.52600677E-2</v>
      </c>
      <c r="O9458" s="45">
        <v>0.2297702298</v>
      </c>
      <c r="P9458" s="48" t="s">
        <v>41009</v>
      </c>
      <c r="Q9458" s="45">
        <v>0.08</v>
      </c>
      <c r="R9458" s="48">
        <v>1</v>
      </c>
      <c r="S9458" s="48" t="s">
        <v>41010</v>
      </c>
      <c r="T9458" s="50">
        <v>2.83541E-5</v>
      </c>
      <c r="U9458" s="50">
        <v>1.25921720431E-6</v>
      </c>
    </row>
    <row r="9459" spans="1:21">
      <c r="A9459" s="48" t="s">
        <v>32842</v>
      </c>
      <c r="B9459" s="49" t="s">
        <v>26340</v>
      </c>
      <c r="C9459" s="49" t="s">
        <v>26341</v>
      </c>
      <c r="D9459" s="45">
        <v>1.3721703536174099</v>
      </c>
      <c r="E9459" s="48">
        <v>0</v>
      </c>
      <c r="F9459" s="48">
        <v>0</v>
      </c>
      <c r="G9459" s="48">
        <v>0</v>
      </c>
      <c r="H9459" s="48">
        <v>0</v>
      </c>
      <c r="I9459" s="48">
        <v>0</v>
      </c>
      <c r="J9459" s="49" t="s">
        <v>41011</v>
      </c>
      <c r="K9459" s="48" t="s">
        <v>1268</v>
      </c>
      <c r="L9459" s="48" t="s">
        <v>1268</v>
      </c>
      <c r="M9459" s="49" t="s">
        <v>41012</v>
      </c>
      <c r="N9459" s="45">
        <v>-7.5208433999999899E-3</v>
      </c>
      <c r="O9459" s="45">
        <v>0.29420579419999998</v>
      </c>
      <c r="P9459" s="48" t="s">
        <v>41012</v>
      </c>
      <c r="Q9459" s="45">
        <v>-4.0000000000000001E-3</v>
      </c>
      <c r="R9459" s="48">
        <v>1</v>
      </c>
      <c r="S9459" s="48" t="s">
        <v>41013</v>
      </c>
      <c r="T9459" s="50">
        <v>-8.4025399999999997E-16</v>
      </c>
      <c r="U9459" s="50">
        <v>1.3334994321699999E-18</v>
      </c>
    </row>
    <row r="9460" spans="1:21">
      <c r="A9460" s="48" t="s">
        <v>32842</v>
      </c>
      <c r="B9460" s="49" t="s">
        <v>26340</v>
      </c>
      <c r="C9460" s="49" t="s">
        <v>26341</v>
      </c>
      <c r="D9460" s="45">
        <v>1.3721703536174099</v>
      </c>
      <c r="E9460" s="48">
        <v>1</v>
      </c>
      <c r="F9460" s="48">
        <v>0</v>
      </c>
      <c r="G9460" s="48">
        <v>1</v>
      </c>
      <c r="H9460" s="48">
        <v>0</v>
      </c>
      <c r="I9460" s="48">
        <v>0</v>
      </c>
      <c r="J9460" s="49" t="s">
        <v>41014</v>
      </c>
      <c r="K9460" s="48">
        <v>-1.0290555442100601E-2</v>
      </c>
      <c r="L9460" s="48">
        <v>0.98011420309833097</v>
      </c>
      <c r="M9460" s="49" t="s">
        <v>41015</v>
      </c>
      <c r="N9460" s="45">
        <v>-0.3021706831</v>
      </c>
      <c r="O9460" s="45">
        <v>3.2967033E-2</v>
      </c>
      <c r="P9460" s="48" t="s">
        <v>41015</v>
      </c>
      <c r="Q9460" s="45">
        <v>-0.224</v>
      </c>
      <c r="R9460" s="48">
        <v>1</v>
      </c>
      <c r="S9460" s="48" t="s">
        <v>41016</v>
      </c>
      <c r="T9460" s="50">
        <v>-2.5471100000000002E-4</v>
      </c>
      <c r="U9460" s="50">
        <v>5.1464105260800002E-4</v>
      </c>
    </row>
    <row r="9461" spans="1:21">
      <c r="A9461" s="48" t="s">
        <v>32842</v>
      </c>
      <c r="B9461" s="49" t="s">
        <v>41017</v>
      </c>
      <c r="C9461" s="49" t="s">
        <v>41018</v>
      </c>
      <c r="D9461" s="45">
        <v>1.6228321584101999</v>
      </c>
      <c r="E9461" s="48">
        <v>0</v>
      </c>
      <c r="F9461" s="48">
        <v>0</v>
      </c>
      <c r="G9461" s="48">
        <v>0</v>
      </c>
      <c r="H9461" s="48">
        <v>0</v>
      </c>
      <c r="I9461" s="48">
        <v>0</v>
      </c>
      <c r="J9461" s="49" t="s">
        <v>41019</v>
      </c>
      <c r="K9461" s="48">
        <v>-6.2609610236961794E-2</v>
      </c>
      <c r="L9461" s="48">
        <v>0.84335961843427398</v>
      </c>
      <c r="M9461" s="49" t="s">
        <v>41020</v>
      </c>
      <c r="N9461" s="45">
        <v>8.6959589300000001E-2</v>
      </c>
      <c r="O9461" s="45">
        <v>5.7442557399999997E-2</v>
      </c>
      <c r="P9461" s="48" t="s">
        <v>41020</v>
      </c>
      <c r="Q9461" s="45">
        <v>8.4000000000000005E-2</v>
      </c>
      <c r="R9461" s="48">
        <v>1</v>
      </c>
      <c r="S9461" s="48" t="s">
        <v>41021</v>
      </c>
      <c r="T9461" s="50">
        <v>3.8057100000000003E-2</v>
      </c>
      <c r="U9461" s="50">
        <v>0.25843516662100002</v>
      </c>
    </row>
    <row r="9462" spans="1:21">
      <c r="A9462" s="48" t="s">
        <v>32842</v>
      </c>
      <c r="B9462" s="49" t="s">
        <v>26351</v>
      </c>
      <c r="C9462" s="49" t="s">
        <v>26352</v>
      </c>
      <c r="D9462" s="45">
        <v>1.8612312278130301</v>
      </c>
      <c r="E9462" s="48">
        <v>0</v>
      </c>
      <c r="F9462" s="48">
        <v>0</v>
      </c>
      <c r="G9462" s="48">
        <v>0</v>
      </c>
      <c r="H9462" s="48">
        <v>0</v>
      </c>
      <c r="I9462" s="48">
        <v>0</v>
      </c>
      <c r="J9462" s="49" t="s">
        <v>41022</v>
      </c>
      <c r="K9462" s="48">
        <v>-9.9503092665513201E-2</v>
      </c>
      <c r="L9462" s="48">
        <v>0.461686833049336</v>
      </c>
      <c r="M9462" s="49" t="s">
        <v>41023</v>
      </c>
      <c r="N9462" s="45">
        <v>7.0082232999999997E-3</v>
      </c>
      <c r="O9462" s="45">
        <v>0.20379620379999999</v>
      </c>
      <c r="P9462" s="48" t="s">
        <v>41023</v>
      </c>
      <c r="Q9462" s="45">
        <v>1.0999999999999999E-2</v>
      </c>
      <c r="R9462" s="48">
        <v>1</v>
      </c>
      <c r="S9462" s="48" t="s">
        <v>41024</v>
      </c>
      <c r="T9462" s="50">
        <v>1.5841499999999999E-4</v>
      </c>
      <c r="U9462" s="50">
        <v>2.0952829421199999E-7</v>
      </c>
    </row>
    <row r="9463" spans="1:21">
      <c r="A9463" s="48" t="s">
        <v>32842</v>
      </c>
      <c r="B9463" s="49" t="s">
        <v>41025</v>
      </c>
      <c r="C9463" s="49" t="s">
        <v>41026</v>
      </c>
      <c r="D9463" s="45">
        <v>2.24139320505118</v>
      </c>
      <c r="E9463" s="48">
        <v>0</v>
      </c>
      <c r="F9463" s="48">
        <v>0</v>
      </c>
      <c r="G9463" s="48">
        <v>0</v>
      </c>
      <c r="H9463" s="48">
        <v>0</v>
      </c>
      <c r="I9463" s="48">
        <v>0</v>
      </c>
      <c r="J9463" s="49" t="s">
        <v>41027</v>
      </c>
      <c r="K9463" s="48" t="s">
        <v>1268</v>
      </c>
      <c r="L9463" s="48" t="s">
        <v>1268</v>
      </c>
      <c r="M9463" s="49" t="s">
        <v>41028</v>
      </c>
      <c r="N9463" s="45">
        <v>2.711104E-4</v>
      </c>
      <c r="O9463" s="45">
        <v>0.37262737260000001</v>
      </c>
      <c r="P9463" s="48" t="s">
        <v>41028</v>
      </c>
      <c r="Q9463" s="45">
        <v>1E-3</v>
      </c>
      <c r="R9463" s="48">
        <v>1</v>
      </c>
      <c r="S9463" s="48" t="s">
        <v>41029</v>
      </c>
      <c r="T9463" s="50">
        <v>-7.7715600000000002E-16</v>
      </c>
      <c r="U9463" s="50">
        <v>1.3334994321699999E-18</v>
      </c>
    </row>
    <row r="9464" spans="1:21">
      <c r="A9464" s="48" t="s">
        <v>32842</v>
      </c>
      <c r="B9464" s="49" t="s">
        <v>26361</v>
      </c>
      <c r="C9464" s="49" t="s">
        <v>26362</v>
      </c>
      <c r="D9464" s="45">
        <v>1.37999900513527</v>
      </c>
      <c r="E9464" s="48">
        <v>0</v>
      </c>
      <c r="F9464" s="48">
        <v>0</v>
      </c>
      <c r="G9464" s="48">
        <v>0</v>
      </c>
      <c r="H9464" s="48">
        <v>0</v>
      </c>
      <c r="I9464" s="48">
        <v>0</v>
      </c>
      <c r="J9464" s="49" t="s">
        <v>41030</v>
      </c>
      <c r="K9464" s="48">
        <v>7.6796461127736707E-2</v>
      </c>
      <c r="L9464" s="48">
        <v>0.85238432654510099</v>
      </c>
      <c r="M9464" s="49" t="s">
        <v>41031</v>
      </c>
      <c r="N9464" s="45">
        <v>-2.9791422099999999E-2</v>
      </c>
      <c r="O9464" s="45">
        <v>0.1533466533</v>
      </c>
      <c r="P9464" s="48" t="s">
        <v>41031</v>
      </c>
      <c r="Q9464" s="45">
        <v>-0.10100000000000001</v>
      </c>
      <c r="R9464" s="48">
        <v>1</v>
      </c>
      <c r="S9464" s="48" t="s">
        <v>41032</v>
      </c>
      <c r="T9464" s="50">
        <v>-0.110718</v>
      </c>
      <c r="U9464" s="50">
        <v>0.69983120318799996</v>
      </c>
    </row>
    <row r="9465" spans="1:21">
      <c r="A9465" s="48" t="s">
        <v>32842</v>
      </c>
      <c r="B9465" s="49" t="s">
        <v>41033</v>
      </c>
      <c r="C9465" s="49" t="s">
        <v>41034</v>
      </c>
      <c r="D9465" s="45">
        <v>2.6272627100179502</v>
      </c>
      <c r="E9465" s="48">
        <v>0</v>
      </c>
      <c r="F9465" s="48">
        <v>0</v>
      </c>
      <c r="G9465" s="48">
        <v>0</v>
      </c>
      <c r="H9465" s="48">
        <v>0</v>
      </c>
      <c r="I9465" s="48">
        <v>0</v>
      </c>
      <c r="J9465" s="49" t="s">
        <v>41035</v>
      </c>
      <c r="K9465" s="48">
        <v>0.35896285721325</v>
      </c>
      <c r="L9465" s="48">
        <v>0.65243612201464796</v>
      </c>
      <c r="M9465" s="49" t="s">
        <v>41036</v>
      </c>
      <c r="N9465" s="45">
        <v>-1.0315716500000001E-2</v>
      </c>
      <c r="O9465" s="45">
        <v>8.6913086899999895E-2</v>
      </c>
      <c r="P9465" s="48" t="s">
        <v>41036</v>
      </c>
      <c r="Q9465" s="45">
        <v>-2E-3</v>
      </c>
      <c r="R9465" s="48">
        <v>1</v>
      </c>
      <c r="S9465" s="48" t="s">
        <v>41037</v>
      </c>
      <c r="T9465" s="50">
        <v>-1.08159E-8</v>
      </c>
      <c r="U9465" s="50">
        <v>1.33354353438E-18</v>
      </c>
    </row>
    <row r="9466" spans="1:21">
      <c r="A9466" s="48" t="s">
        <v>32842</v>
      </c>
      <c r="B9466" s="49" t="s">
        <v>26393</v>
      </c>
      <c r="C9466" s="49" t="s">
        <v>26394</v>
      </c>
      <c r="D9466" s="45">
        <v>2.4924205792289502</v>
      </c>
      <c r="E9466" s="48">
        <v>0</v>
      </c>
      <c r="F9466" s="48">
        <v>0</v>
      </c>
      <c r="G9466" s="48">
        <v>0</v>
      </c>
      <c r="H9466" s="48">
        <v>0</v>
      </c>
      <c r="I9466" s="48">
        <v>0</v>
      </c>
      <c r="J9466" s="49" t="s">
        <v>41038</v>
      </c>
      <c r="K9466" s="48">
        <v>6.5461068752821899E-2</v>
      </c>
      <c r="L9466" s="48">
        <v>0.91087725362619698</v>
      </c>
      <c r="M9466" s="49" t="s">
        <v>41039</v>
      </c>
      <c r="N9466" s="45">
        <v>2.1845226000000001E-3</v>
      </c>
      <c r="O9466" s="45">
        <v>0.1988011988</v>
      </c>
      <c r="P9466" s="48" t="s">
        <v>41039</v>
      </c>
      <c r="Q9466" s="45">
        <v>0</v>
      </c>
      <c r="R9466" s="48">
        <v>1</v>
      </c>
      <c r="S9466" s="48" t="s">
        <v>41040</v>
      </c>
      <c r="T9466" s="50">
        <v>-7.7715600000000002E-16</v>
      </c>
      <c r="U9466" s="50">
        <v>1.3334994321699999E-18</v>
      </c>
    </row>
    <row r="9467" spans="1:21">
      <c r="A9467" s="48" t="s">
        <v>32842</v>
      </c>
      <c r="B9467" s="49" t="s">
        <v>26420</v>
      </c>
      <c r="C9467" s="49" t="s">
        <v>26421</v>
      </c>
      <c r="D9467" s="45">
        <v>1.5326184768175799</v>
      </c>
      <c r="E9467" s="48">
        <v>0</v>
      </c>
      <c r="F9467" s="48">
        <v>0</v>
      </c>
      <c r="G9467" s="48">
        <v>0</v>
      </c>
      <c r="H9467" s="48">
        <v>0</v>
      </c>
      <c r="I9467" s="48">
        <v>0</v>
      </c>
      <c r="J9467" s="49" t="s">
        <v>41041</v>
      </c>
      <c r="K9467" s="48">
        <v>-0.45604167165624299</v>
      </c>
      <c r="L9467" s="48">
        <v>0.85321999781537405</v>
      </c>
      <c r="M9467" s="49" t="s">
        <v>41042</v>
      </c>
      <c r="N9467" s="45">
        <v>1.58817981E-2</v>
      </c>
      <c r="O9467" s="45">
        <v>0.16583416579999999</v>
      </c>
      <c r="P9467" s="48" t="s">
        <v>41042</v>
      </c>
      <c r="Q9467" s="45">
        <v>4.3999999999999997E-2</v>
      </c>
      <c r="R9467" s="48">
        <v>0.54995585640400002</v>
      </c>
      <c r="S9467" s="48" t="s">
        <v>41043</v>
      </c>
      <c r="T9467" s="50">
        <v>4.5136400000000002E-3</v>
      </c>
      <c r="U9467" s="50">
        <v>4.4135651248200002E-3</v>
      </c>
    </row>
    <row r="9468" spans="1:21">
      <c r="A9468" s="48" t="s">
        <v>32842</v>
      </c>
      <c r="B9468" s="49" t="s">
        <v>41044</v>
      </c>
      <c r="C9468" s="49" t="s">
        <v>41045</v>
      </c>
      <c r="D9468" s="45">
        <v>2.5205565499317202</v>
      </c>
      <c r="E9468" s="48">
        <v>1</v>
      </c>
      <c r="F9468" s="48">
        <v>0</v>
      </c>
      <c r="G9468" s="48">
        <v>1</v>
      </c>
      <c r="H9468" s="48">
        <v>0</v>
      </c>
      <c r="I9468" s="48">
        <v>0</v>
      </c>
      <c r="J9468" s="49" t="s">
        <v>41046</v>
      </c>
      <c r="K9468" s="48">
        <v>5.9893858879133101E-2</v>
      </c>
      <c r="L9468" s="48">
        <v>0.303389850278872</v>
      </c>
      <c r="M9468" s="49" t="s">
        <v>41047</v>
      </c>
      <c r="N9468" s="45">
        <v>3.47707742E-2</v>
      </c>
      <c r="O9468" s="45">
        <v>4.1458541500000001E-2</v>
      </c>
      <c r="P9468" s="48" t="s">
        <v>41047</v>
      </c>
      <c r="Q9468" s="45">
        <v>-1.6E-2</v>
      </c>
      <c r="R9468" s="48">
        <v>0.51846103190299997</v>
      </c>
      <c r="S9468" s="48" t="s">
        <v>41048</v>
      </c>
      <c r="T9468" s="50">
        <v>-7.7715600000000002E-16</v>
      </c>
      <c r="U9468" s="50">
        <v>4.91029929288E-147</v>
      </c>
    </row>
    <row r="9469" spans="1:21">
      <c r="A9469" s="48" t="s">
        <v>32842</v>
      </c>
      <c r="B9469" s="49" t="s">
        <v>26450</v>
      </c>
      <c r="C9469" s="49" t="s">
        <v>26451</v>
      </c>
      <c r="D9469" s="45">
        <v>1.80628521972351</v>
      </c>
      <c r="E9469" s="48">
        <v>0</v>
      </c>
      <c r="F9469" s="48">
        <v>0</v>
      </c>
      <c r="G9469" s="48">
        <v>0</v>
      </c>
      <c r="H9469" s="48">
        <v>0</v>
      </c>
      <c r="I9469" s="48">
        <v>0</v>
      </c>
      <c r="J9469" s="49" t="s">
        <v>41049</v>
      </c>
      <c r="K9469" s="48">
        <v>-7.3368398667115198E-3</v>
      </c>
      <c r="L9469" s="48">
        <v>0.99514351317013805</v>
      </c>
      <c r="M9469" s="49" t="s">
        <v>41050</v>
      </c>
      <c r="N9469" s="45">
        <v>2.2359429999999998E-3</v>
      </c>
      <c r="O9469" s="45">
        <v>0.30919080920000003</v>
      </c>
      <c r="P9469" s="48" t="s">
        <v>41050</v>
      </c>
      <c r="Q9469" s="45">
        <v>1.0999999999999999E-2</v>
      </c>
      <c r="R9469" s="48">
        <v>1</v>
      </c>
      <c r="S9469" s="48" t="s">
        <v>41051</v>
      </c>
      <c r="T9469" s="50">
        <v>1.3506899999999999E-8</v>
      </c>
      <c r="U9469" s="50">
        <v>3.4052040744000001E-15</v>
      </c>
    </row>
    <row r="9470" spans="1:21">
      <c r="A9470" s="48" t="s">
        <v>32842</v>
      </c>
      <c r="B9470" s="49" t="s">
        <v>26450</v>
      </c>
      <c r="C9470" s="49" t="s">
        <v>26451</v>
      </c>
      <c r="D9470" s="45">
        <v>1.80628521972351</v>
      </c>
      <c r="E9470" s="48">
        <v>0</v>
      </c>
      <c r="F9470" s="48">
        <v>0</v>
      </c>
      <c r="G9470" s="48">
        <v>0</v>
      </c>
      <c r="H9470" s="48">
        <v>0</v>
      </c>
      <c r="I9470" s="48">
        <v>0</v>
      </c>
      <c r="J9470" s="49" t="s">
        <v>41052</v>
      </c>
      <c r="K9470" s="48">
        <v>-0.13031276539867301</v>
      </c>
      <c r="L9470" s="48">
        <v>0.91151408237507303</v>
      </c>
      <c r="M9470" s="49" t="s">
        <v>41053</v>
      </c>
      <c r="N9470" s="45">
        <v>6.1658998999999997E-3</v>
      </c>
      <c r="O9470" s="45">
        <v>0.22427572430000001</v>
      </c>
      <c r="P9470" s="48" t="s">
        <v>41053</v>
      </c>
      <c r="Q9470" s="45">
        <v>1.6E-2</v>
      </c>
      <c r="R9470" s="48">
        <v>1</v>
      </c>
      <c r="S9470" s="48" t="s">
        <v>41054</v>
      </c>
      <c r="T9470" s="50">
        <v>9.3182099999999999E-4</v>
      </c>
      <c r="U9470" s="50">
        <v>1.3594945193000001E-3</v>
      </c>
    </row>
    <row r="9471" spans="1:21">
      <c r="A9471" s="48" t="s">
        <v>32842</v>
      </c>
      <c r="B9471" s="49" t="s">
        <v>26450</v>
      </c>
      <c r="C9471" s="49" t="s">
        <v>26451</v>
      </c>
      <c r="D9471" s="45">
        <v>1.80628521972351</v>
      </c>
      <c r="E9471" s="48">
        <v>0</v>
      </c>
      <c r="F9471" s="48">
        <v>0</v>
      </c>
      <c r="G9471" s="48">
        <v>0</v>
      </c>
      <c r="H9471" s="48">
        <v>0</v>
      </c>
      <c r="I9471" s="48">
        <v>0</v>
      </c>
      <c r="J9471" s="49" t="s">
        <v>41055</v>
      </c>
      <c r="K9471" s="48">
        <v>4.7658533655841898E-2</v>
      </c>
      <c r="L9471" s="48">
        <v>0.88401971084838704</v>
      </c>
      <c r="M9471" s="49" t="s">
        <v>41056</v>
      </c>
      <c r="N9471" s="45">
        <v>1.1289982E-3</v>
      </c>
      <c r="O9471" s="45">
        <v>0.34465534469999998</v>
      </c>
      <c r="P9471" s="48" t="s">
        <v>41056</v>
      </c>
      <c r="Q9471" s="45">
        <v>3.0000000000000001E-3</v>
      </c>
      <c r="R9471" s="48">
        <v>1</v>
      </c>
      <c r="S9471" s="48" t="s">
        <v>41057</v>
      </c>
      <c r="T9471" s="50">
        <v>-2.5357699999999999E-6</v>
      </c>
      <c r="U9471" s="50">
        <v>8.9237306733200002E-14</v>
      </c>
    </row>
    <row r="9472" spans="1:21">
      <c r="A9472" s="48" t="s">
        <v>32842</v>
      </c>
      <c r="B9472" s="49" t="s">
        <v>26450</v>
      </c>
      <c r="C9472" s="49" t="s">
        <v>26451</v>
      </c>
      <c r="D9472" s="45">
        <v>1.80628521972351</v>
      </c>
      <c r="E9472" s="48">
        <v>0</v>
      </c>
      <c r="F9472" s="48">
        <v>0</v>
      </c>
      <c r="G9472" s="48">
        <v>0</v>
      </c>
      <c r="H9472" s="48">
        <v>0</v>
      </c>
      <c r="I9472" s="48">
        <v>0</v>
      </c>
      <c r="J9472" s="49" t="s">
        <v>41058</v>
      </c>
      <c r="K9472" s="48">
        <v>-6.9972713942944395E-2</v>
      </c>
      <c r="L9472" s="48">
        <v>0.55745713547622</v>
      </c>
      <c r="M9472" s="49" t="s">
        <v>41059</v>
      </c>
      <c r="N9472" s="45">
        <v>2.93792599999999E-3</v>
      </c>
      <c r="O9472" s="45">
        <v>0.31318681320000002</v>
      </c>
      <c r="P9472" s="48" t="s">
        <v>41059</v>
      </c>
      <c r="Q9472" s="45">
        <v>-1.2999999999999999E-2</v>
      </c>
      <c r="R9472" s="48">
        <v>1</v>
      </c>
      <c r="S9472" s="48" t="s">
        <v>41060</v>
      </c>
      <c r="T9472" s="50">
        <v>-1.4452899999999999E-3</v>
      </c>
      <c r="U9472" s="50">
        <v>3.0218705709800001E-3</v>
      </c>
    </row>
    <row r="9473" spans="1:21">
      <c r="A9473" s="48" t="s">
        <v>32842</v>
      </c>
      <c r="B9473" s="49" t="s">
        <v>26450</v>
      </c>
      <c r="C9473" s="49" t="s">
        <v>26451</v>
      </c>
      <c r="D9473" s="45">
        <v>1.80628521972351</v>
      </c>
      <c r="E9473" s="48">
        <v>0</v>
      </c>
      <c r="F9473" s="48">
        <v>0</v>
      </c>
      <c r="G9473" s="48">
        <v>0</v>
      </c>
      <c r="H9473" s="48">
        <v>0</v>
      </c>
      <c r="I9473" s="48">
        <v>0</v>
      </c>
      <c r="J9473" s="49" t="s">
        <v>41061</v>
      </c>
      <c r="K9473" s="48">
        <v>-8.1603180081347995E-2</v>
      </c>
      <c r="L9473" s="48">
        <v>0.51911057617324596</v>
      </c>
      <c r="M9473" s="49" t="s">
        <v>41062</v>
      </c>
      <c r="N9473" s="45">
        <v>-5.5971898000000001E-3</v>
      </c>
      <c r="O9473" s="45">
        <v>0.3026973027</v>
      </c>
      <c r="P9473" s="48" t="s">
        <v>41062</v>
      </c>
      <c r="Q9473" s="45">
        <v>-2.5999999999999999E-2</v>
      </c>
      <c r="R9473" s="48">
        <v>1</v>
      </c>
      <c r="S9473" s="48" t="s">
        <v>41063</v>
      </c>
      <c r="T9473" s="50">
        <v>-1.4901400000000001E-8</v>
      </c>
      <c r="U9473" s="50">
        <v>9.8189704736000001E-15</v>
      </c>
    </row>
    <row r="9474" spans="1:21">
      <c r="A9474" s="48" t="s">
        <v>32842</v>
      </c>
      <c r="B9474" s="49" t="s">
        <v>26460</v>
      </c>
      <c r="C9474" s="49" t="s">
        <v>26461</v>
      </c>
      <c r="D9474" s="45">
        <v>1.1484287770526</v>
      </c>
      <c r="E9474" s="48">
        <v>0</v>
      </c>
      <c r="F9474" s="48">
        <v>0</v>
      </c>
      <c r="G9474" s="48">
        <v>0</v>
      </c>
      <c r="H9474" s="48">
        <v>0</v>
      </c>
      <c r="I9474" s="48">
        <v>0</v>
      </c>
      <c r="J9474" s="49" t="s">
        <v>41064</v>
      </c>
      <c r="K9474" s="48">
        <v>-1.3781498516345501E-2</v>
      </c>
      <c r="L9474" s="48">
        <v>0.98309807440911001</v>
      </c>
      <c r="M9474" s="49" t="s">
        <v>41065</v>
      </c>
      <c r="N9474" s="45">
        <v>3.65156092E-2</v>
      </c>
      <c r="O9474" s="45">
        <v>0.13786213789999999</v>
      </c>
      <c r="P9474" s="48" t="s">
        <v>41065</v>
      </c>
      <c r="Q9474" s="45">
        <v>-3.5999999999999997E-2</v>
      </c>
      <c r="R9474" s="48">
        <v>1</v>
      </c>
      <c r="S9474" s="48" t="s">
        <v>41066</v>
      </c>
      <c r="T9474" s="50">
        <v>4.36043E-4</v>
      </c>
      <c r="U9474" s="50">
        <v>3.3016216361500001E-3</v>
      </c>
    </row>
    <row r="9475" spans="1:21">
      <c r="A9475" s="48" t="s">
        <v>32842</v>
      </c>
      <c r="B9475" s="49" t="s">
        <v>41067</v>
      </c>
      <c r="C9475" s="49" t="s">
        <v>41068</v>
      </c>
      <c r="D9475" s="45">
        <v>0.95460458541790905</v>
      </c>
      <c r="E9475" s="48">
        <v>2</v>
      </c>
      <c r="F9475" s="48">
        <v>0</v>
      </c>
      <c r="G9475" s="48">
        <v>1</v>
      </c>
      <c r="H9475" s="48">
        <v>0</v>
      </c>
      <c r="I9475" s="48">
        <v>1</v>
      </c>
      <c r="J9475" s="49" t="s">
        <v>41069</v>
      </c>
      <c r="K9475" s="48">
        <v>0.17300092882290399</v>
      </c>
      <c r="L9475" s="48">
        <v>0.78579427778667599</v>
      </c>
      <c r="M9475" s="49" t="s">
        <v>41070</v>
      </c>
      <c r="N9475" s="45">
        <v>-0.2255152325</v>
      </c>
      <c r="O9475" s="45">
        <v>9.4905094999999991E-3</v>
      </c>
      <c r="P9475" s="48" t="s">
        <v>41070</v>
      </c>
      <c r="Q9475" s="45">
        <v>-0.187</v>
      </c>
      <c r="R9475" s="48">
        <v>0.43758230243899998</v>
      </c>
      <c r="S9475" s="48" t="s">
        <v>41071</v>
      </c>
      <c r="T9475" s="50">
        <v>-0.236342</v>
      </c>
      <c r="U9475" s="50">
        <v>0.96730483734600003</v>
      </c>
    </row>
    <row r="9476" spans="1:21">
      <c r="A9476" s="48" t="s">
        <v>32842</v>
      </c>
      <c r="B9476" s="49" t="s">
        <v>26478</v>
      </c>
      <c r="C9476" s="49" t="s">
        <v>26479</v>
      </c>
      <c r="D9476" s="45">
        <v>1.6458495230522401</v>
      </c>
      <c r="E9476" s="48">
        <v>2</v>
      </c>
      <c r="F9476" s="48">
        <v>0</v>
      </c>
      <c r="G9476" s="48">
        <v>1</v>
      </c>
      <c r="H9476" s="48">
        <v>0</v>
      </c>
      <c r="I9476" s="48">
        <v>1</v>
      </c>
      <c r="J9476" s="49" t="s">
        <v>41072</v>
      </c>
      <c r="K9476" s="48">
        <v>4.7289905951822399E-2</v>
      </c>
      <c r="L9476" s="48">
        <v>0.96338252716484996</v>
      </c>
      <c r="M9476" s="49" t="s">
        <v>41073</v>
      </c>
      <c r="N9476" s="45">
        <v>6.6096608700000004E-2</v>
      </c>
      <c r="O9476" s="45">
        <v>4.6453546499999998E-2</v>
      </c>
      <c r="P9476" s="48" t="s">
        <v>41073</v>
      </c>
      <c r="Q9476" s="45">
        <v>4.8000000000000001E-2</v>
      </c>
      <c r="R9476" s="48">
        <v>0.82497585852499999</v>
      </c>
      <c r="S9476" s="48" t="s">
        <v>41074</v>
      </c>
      <c r="T9476" s="50">
        <v>0.24909200000000001</v>
      </c>
      <c r="U9476" s="50">
        <v>0.98945721723799995</v>
      </c>
    </row>
    <row r="9477" spans="1:21">
      <c r="A9477" s="48" t="s">
        <v>32842</v>
      </c>
      <c r="B9477" s="49" t="s">
        <v>41075</v>
      </c>
      <c r="C9477" s="49" t="s">
        <v>41076</v>
      </c>
      <c r="D9477" s="45">
        <v>2.6971306321158699</v>
      </c>
      <c r="E9477" s="48">
        <v>0</v>
      </c>
      <c r="F9477" s="48">
        <v>0</v>
      </c>
      <c r="G9477" s="48">
        <v>0</v>
      </c>
      <c r="H9477" s="48">
        <v>0</v>
      </c>
      <c r="I9477" s="48">
        <v>0</v>
      </c>
      <c r="J9477" s="49" t="s">
        <v>41077</v>
      </c>
      <c r="K9477" s="48">
        <v>9.0110713184779895E-2</v>
      </c>
      <c r="L9477" s="48">
        <v>0.88970482477405699</v>
      </c>
      <c r="M9477" s="49" t="s">
        <v>41078</v>
      </c>
      <c r="N9477" s="45">
        <v>-1.5666918999999999E-3</v>
      </c>
      <c r="O9477" s="45">
        <v>0.2297702298</v>
      </c>
      <c r="P9477" s="48" t="s">
        <v>41078</v>
      </c>
      <c r="Q9477" s="45">
        <v>0</v>
      </c>
      <c r="R9477" s="48">
        <v>1</v>
      </c>
      <c r="S9477" s="48" t="s">
        <v>41079</v>
      </c>
      <c r="T9477" s="50">
        <v>-2.69431E-14</v>
      </c>
      <c r="U9477" s="50">
        <v>4.81279370425E-60</v>
      </c>
    </row>
    <row r="9478" spans="1:21">
      <c r="A9478" s="48" t="s">
        <v>32842</v>
      </c>
      <c r="B9478" s="49" t="s">
        <v>41080</v>
      </c>
      <c r="C9478" s="49" t="s">
        <v>41081</v>
      </c>
      <c r="D9478" s="45">
        <v>1.71255320244203</v>
      </c>
      <c r="E9478" s="48">
        <v>0</v>
      </c>
      <c r="F9478" s="48">
        <v>0</v>
      </c>
      <c r="G9478" s="48">
        <v>0</v>
      </c>
      <c r="H9478" s="48">
        <v>0</v>
      </c>
      <c r="I9478" s="48">
        <v>0</v>
      </c>
      <c r="J9478" s="49" t="s">
        <v>41082</v>
      </c>
      <c r="K9478" s="48">
        <v>-0.52096403847950101</v>
      </c>
      <c r="L9478" s="48">
        <v>0.617461952509753</v>
      </c>
      <c r="M9478" s="49" t="s">
        <v>41083</v>
      </c>
      <c r="N9478" s="45">
        <v>2.1767882700000001E-2</v>
      </c>
      <c r="O9478" s="45">
        <v>0.13386613389999999</v>
      </c>
      <c r="P9478" s="48" t="s">
        <v>41083</v>
      </c>
      <c r="Q9478" s="45">
        <v>0.04</v>
      </c>
      <c r="R9478" s="48">
        <v>0.82497585852499999</v>
      </c>
      <c r="S9478" s="48" t="s">
        <v>41084</v>
      </c>
      <c r="T9478" s="50">
        <v>6.32663E-4</v>
      </c>
      <c r="U9478" s="50">
        <v>8.0187148613799997E-6</v>
      </c>
    </row>
    <row r="9479" spans="1:21">
      <c r="A9479" s="48" t="s">
        <v>32842</v>
      </c>
      <c r="B9479" s="49" t="s">
        <v>41080</v>
      </c>
      <c r="C9479" s="49" t="s">
        <v>41081</v>
      </c>
      <c r="D9479" s="45">
        <v>1.71255320244203</v>
      </c>
      <c r="E9479" s="48">
        <v>0</v>
      </c>
      <c r="F9479" s="48">
        <v>0</v>
      </c>
      <c r="G9479" s="48">
        <v>0</v>
      </c>
      <c r="H9479" s="48">
        <v>0</v>
      </c>
      <c r="I9479" s="48">
        <v>0</v>
      </c>
      <c r="J9479" s="49" t="s">
        <v>41085</v>
      </c>
      <c r="K9479" s="48">
        <v>6.6501998832164497E-2</v>
      </c>
      <c r="L9479" s="48">
        <v>0.67538542791655398</v>
      </c>
      <c r="M9479" s="49" t="s">
        <v>41086</v>
      </c>
      <c r="N9479" s="45">
        <v>1.4442641E-3</v>
      </c>
      <c r="O9479" s="45">
        <v>0.34215784220000001</v>
      </c>
      <c r="P9479" s="48" t="s">
        <v>41086</v>
      </c>
      <c r="Q9479" s="45">
        <v>1E-3</v>
      </c>
      <c r="R9479" s="48">
        <v>1</v>
      </c>
      <c r="S9479" s="48" t="s">
        <v>41087</v>
      </c>
      <c r="T9479" s="50">
        <v>-1.51385E-7</v>
      </c>
      <c r="U9479" s="50">
        <v>9.6796300609599998E-13</v>
      </c>
    </row>
    <row r="9480" spans="1:21">
      <c r="A9480" s="48" t="s">
        <v>32842</v>
      </c>
      <c r="B9480" s="49" t="s">
        <v>41088</v>
      </c>
      <c r="C9480" s="49" t="s">
        <v>41089</v>
      </c>
      <c r="D9480" s="45">
        <v>1.9033705726389001</v>
      </c>
      <c r="E9480" s="48">
        <v>1</v>
      </c>
      <c r="F9480" s="48">
        <v>0</v>
      </c>
      <c r="G9480" s="48">
        <v>1</v>
      </c>
      <c r="H9480" s="48">
        <v>0</v>
      </c>
      <c r="I9480" s="48">
        <v>0</v>
      </c>
      <c r="J9480" s="49" t="s">
        <v>41090</v>
      </c>
      <c r="K9480" s="48">
        <v>1.2776385799933501E-2</v>
      </c>
      <c r="L9480" s="48">
        <v>0.99433140029340294</v>
      </c>
      <c r="M9480" s="49" t="s">
        <v>41091</v>
      </c>
      <c r="N9480" s="45">
        <v>-5.44310925E-2</v>
      </c>
      <c r="O9480" s="45">
        <v>4.2457542500000001E-2</v>
      </c>
      <c r="P9480" s="48" t="s">
        <v>41091</v>
      </c>
      <c r="Q9480" s="45">
        <v>1E-3</v>
      </c>
      <c r="R9480" s="48">
        <v>1</v>
      </c>
      <c r="S9480" s="48" t="s">
        <v>41092</v>
      </c>
      <c r="T9480" s="50">
        <v>-7.7715600000000002E-16</v>
      </c>
      <c r="U9480" s="50">
        <v>1.1030062221300001E-42</v>
      </c>
    </row>
    <row r="9481" spans="1:21">
      <c r="A9481" s="48" t="s">
        <v>32842</v>
      </c>
      <c r="B9481" s="49" t="s">
        <v>26490</v>
      </c>
      <c r="C9481" s="49" t="s">
        <v>26491</v>
      </c>
      <c r="D9481" s="45">
        <v>1.64232086634909</v>
      </c>
      <c r="E9481" s="48">
        <v>1</v>
      </c>
      <c r="F9481" s="48">
        <v>0</v>
      </c>
      <c r="G9481" s="48">
        <v>1</v>
      </c>
      <c r="H9481" s="48">
        <v>0</v>
      </c>
      <c r="I9481" s="48">
        <v>0</v>
      </c>
      <c r="J9481" s="49" t="s">
        <v>41093</v>
      </c>
      <c r="K9481" s="48" t="s">
        <v>1268</v>
      </c>
      <c r="L9481" s="48" t="s">
        <v>1268</v>
      </c>
      <c r="M9481" s="49" t="s">
        <v>41094</v>
      </c>
      <c r="N9481" s="45">
        <v>7.0659084100000005E-2</v>
      </c>
      <c r="O9481" s="45">
        <v>3.24675325E-2</v>
      </c>
      <c r="P9481" s="48" t="s">
        <v>41094</v>
      </c>
      <c r="Q9481" s="45">
        <v>-2E-3</v>
      </c>
      <c r="R9481" s="48">
        <v>1</v>
      </c>
      <c r="S9481" s="48" t="s">
        <v>41095</v>
      </c>
      <c r="T9481" s="50">
        <v>1.14948E-9</v>
      </c>
      <c r="U9481" s="50">
        <v>8.4149859782799994E-18</v>
      </c>
    </row>
    <row r="9482" spans="1:21">
      <c r="A9482" s="48" t="s">
        <v>32842</v>
      </c>
      <c r="B9482" s="49" t="s">
        <v>26510</v>
      </c>
      <c r="C9482" s="49" t="s">
        <v>26511</v>
      </c>
      <c r="D9482" s="45">
        <v>0.92732693886606399</v>
      </c>
      <c r="E9482" s="48">
        <v>0</v>
      </c>
      <c r="F9482" s="48">
        <v>0</v>
      </c>
      <c r="G9482" s="48">
        <v>0</v>
      </c>
      <c r="H9482" s="48">
        <v>0</v>
      </c>
      <c r="I9482" s="48">
        <v>0</v>
      </c>
      <c r="J9482" s="49" t="s">
        <v>41096</v>
      </c>
      <c r="K9482" s="48">
        <v>-0.11900154205890499</v>
      </c>
      <c r="L9482" s="48">
        <v>0.95576432916343901</v>
      </c>
      <c r="M9482" s="49" t="s">
        <v>41097</v>
      </c>
      <c r="N9482" s="45">
        <v>6.3161116999999999E-3</v>
      </c>
      <c r="O9482" s="45">
        <v>0.28771228770000001</v>
      </c>
      <c r="P9482" s="48" t="s">
        <v>41097</v>
      </c>
      <c r="Q9482" s="45">
        <v>-0.04</v>
      </c>
      <c r="R9482" s="48">
        <v>1</v>
      </c>
      <c r="S9482" s="48" t="s">
        <v>41098</v>
      </c>
      <c r="T9482" s="50">
        <v>-1.54582E-3</v>
      </c>
      <c r="U9482" s="50">
        <v>1.05476482908E-2</v>
      </c>
    </row>
    <row r="9483" spans="1:21">
      <c r="A9483" s="48" t="s">
        <v>32842</v>
      </c>
      <c r="B9483" s="49" t="s">
        <v>26510</v>
      </c>
      <c r="C9483" s="49" t="s">
        <v>26511</v>
      </c>
      <c r="D9483" s="45">
        <v>0.92732693886606399</v>
      </c>
      <c r="E9483" s="48">
        <v>0</v>
      </c>
      <c r="F9483" s="48">
        <v>0</v>
      </c>
      <c r="G9483" s="48">
        <v>0</v>
      </c>
      <c r="H9483" s="48">
        <v>0</v>
      </c>
      <c r="I9483" s="48">
        <v>0</v>
      </c>
      <c r="J9483" s="49" t="s">
        <v>41099</v>
      </c>
      <c r="K9483" s="48" t="s">
        <v>1268</v>
      </c>
      <c r="L9483" s="48" t="s">
        <v>1268</v>
      </c>
      <c r="M9483" s="49" t="s">
        <v>41100</v>
      </c>
      <c r="N9483" s="45">
        <v>0.28786737340000002</v>
      </c>
      <c r="O9483" s="45">
        <v>0.1123876124</v>
      </c>
      <c r="P9483" s="48" t="s">
        <v>41100</v>
      </c>
      <c r="Q9483" s="45">
        <v>2E-3</v>
      </c>
      <c r="R9483" s="48">
        <v>1</v>
      </c>
      <c r="S9483" s="48" t="s">
        <v>41101</v>
      </c>
      <c r="T9483" s="50">
        <v>-4.64475E-4</v>
      </c>
      <c r="U9483" s="50">
        <v>1.5977352988200001E-3</v>
      </c>
    </row>
    <row r="9484" spans="1:21">
      <c r="A9484" s="48" t="s">
        <v>32842</v>
      </c>
      <c r="B9484" s="49" t="s">
        <v>41102</v>
      </c>
      <c r="C9484" s="49" t="s">
        <v>41103</v>
      </c>
      <c r="D9484" s="45">
        <v>1.4660592070202401</v>
      </c>
      <c r="E9484" s="48">
        <v>0</v>
      </c>
      <c r="F9484" s="48">
        <v>0</v>
      </c>
      <c r="G9484" s="48">
        <v>0</v>
      </c>
      <c r="H9484" s="48">
        <v>0</v>
      </c>
      <c r="I9484" s="48">
        <v>0</v>
      </c>
      <c r="J9484" s="49" t="s">
        <v>41104</v>
      </c>
      <c r="K9484" s="48">
        <v>8.5317833327078403E-4</v>
      </c>
      <c r="L9484" s="48">
        <v>0.98882445572854805</v>
      </c>
      <c r="M9484" s="49" t="s">
        <v>41105</v>
      </c>
      <c r="N9484" s="45">
        <v>-2.4246944600000001E-2</v>
      </c>
      <c r="O9484" s="45">
        <v>0.14285714289999901</v>
      </c>
      <c r="P9484" s="48" t="s">
        <v>41105</v>
      </c>
      <c r="Q9484" s="45">
        <v>4.3999999999999997E-2</v>
      </c>
      <c r="R9484" s="48">
        <v>1</v>
      </c>
      <c r="S9484" s="48" t="s">
        <v>41106</v>
      </c>
      <c r="T9484" s="50">
        <v>4.9040499999999996E-4</v>
      </c>
      <c r="U9484" s="50">
        <v>4.0398229273199996E-3</v>
      </c>
    </row>
    <row r="9485" spans="1:21">
      <c r="A9485" s="48" t="s">
        <v>32842</v>
      </c>
      <c r="B9485" s="49" t="s">
        <v>26556</v>
      </c>
      <c r="C9485" s="49" t="s">
        <v>26557</v>
      </c>
      <c r="D9485" s="45">
        <v>1.92006501735424</v>
      </c>
      <c r="E9485" s="48">
        <v>0</v>
      </c>
      <c r="F9485" s="48">
        <v>0</v>
      </c>
      <c r="G9485" s="48">
        <v>0</v>
      </c>
      <c r="H9485" s="48">
        <v>0</v>
      </c>
      <c r="I9485" s="48">
        <v>0</v>
      </c>
      <c r="J9485" s="49" t="s">
        <v>41107</v>
      </c>
      <c r="K9485" s="48">
        <v>0.28074197235234699</v>
      </c>
      <c r="L9485" s="48">
        <v>0.70640685847331797</v>
      </c>
      <c r="M9485" s="49" t="s">
        <v>41108</v>
      </c>
      <c r="N9485" s="45">
        <v>4.6777990999999899E-3</v>
      </c>
      <c r="O9485" s="45">
        <v>0.2387612388</v>
      </c>
      <c r="P9485" s="48" t="s">
        <v>41108</v>
      </c>
      <c r="Q9485" s="45">
        <v>1E-3</v>
      </c>
      <c r="R9485" s="48">
        <v>1</v>
      </c>
      <c r="S9485" s="48" t="s">
        <v>41109</v>
      </c>
      <c r="T9485" s="50">
        <v>-1.7299099999999998E-5</v>
      </c>
      <c r="U9485" s="50">
        <v>1.12187559486E-13</v>
      </c>
    </row>
    <row r="9486" spans="1:21">
      <c r="A9486" s="48" t="s">
        <v>32842</v>
      </c>
      <c r="B9486" s="49" t="s">
        <v>41110</v>
      </c>
      <c r="C9486" s="49" t="s">
        <v>41111</v>
      </c>
      <c r="D9486" s="45">
        <v>0.72835507198440697</v>
      </c>
      <c r="E9486" s="48">
        <v>0</v>
      </c>
      <c r="F9486" s="48">
        <v>0</v>
      </c>
      <c r="G9486" s="48">
        <v>0</v>
      </c>
      <c r="H9486" s="48">
        <v>0</v>
      </c>
      <c r="I9486" s="48">
        <v>0</v>
      </c>
      <c r="J9486" s="49" t="s">
        <v>41112</v>
      </c>
      <c r="K9486" s="48" t="s">
        <v>1268</v>
      </c>
      <c r="L9486" s="48" t="s">
        <v>1268</v>
      </c>
      <c r="M9486" s="49" t="s">
        <v>41113</v>
      </c>
      <c r="N9486" s="45">
        <v>1.10063308E-2</v>
      </c>
      <c r="O9486" s="45">
        <v>0.27672327670000002</v>
      </c>
      <c r="P9486" s="48" t="s">
        <v>41113</v>
      </c>
      <c r="Q9486" s="45">
        <v>-2.5000000000000001E-2</v>
      </c>
      <c r="R9486" s="48">
        <v>1</v>
      </c>
      <c r="S9486" s="48" t="s">
        <v>41114</v>
      </c>
      <c r="T9486" s="50">
        <v>-3.2274799999999999E-8</v>
      </c>
      <c r="U9486" s="50">
        <v>3.0235640879800002E-9</v>
      </c>
    </row>
    <row r="9487" spans="1:21">
      <c r="A9487" s="48" t="s">
        <v>32842</v>
      </c>
      <c r="B9487" s="49" t="s">
        <v>41115</v>
      </c>
      <c r="C9487" s="49" t="s">
        <v>41116</v>
      </c>
      <c r="D9487" s="45">
        <v>2.23618851795653</v>
      </c>
      <c r="E9487" s="48">
        <v>1</v>
      </c>
      <c r="F9487" s="48">
        <v>0</v>
      </c>
      <c r="G9487" s="48">
        <v>1</v>
      </c>
      <c r="H9487" s="48">
        <v>0</v>
      </c>
      <c r="I9487" s="48">
        <v>0</v>
      </c>
      <c r="J9487" s="49" t="s">
        <v>41117</v>
      </c>
      <c r="K9487" s="48">
        <v>1.28787313298377E-2</v>
      </c>
      <c r="L9487" s="48">
        <v>0.92146306146731705</v>
      </c>
      <c r="M9487" s="49" t="s">
        <v>41118</v>
      </c>
      <c r="N9487" s="45">
        <v>-3.8821445599999997E-2</v>
      </c>
      <c r="O9487" s="45">
        <v>4.5454545499999999E-2</v>
      </c>
      <c r="P9487" s="48" t="s">
        <v>41118</v>
      </c>
      <c r="Q9487" s="45">
        <v>-5.0000000000000001E-3</v>
      </c>
      <c r="R9487" s="48">
        <v>1</v>
      </c>
      <c r="S9487" s="48" t="s">
        <v>41119</v>
      </c>
      <c r="T9487" s="50">
        <v>1.47467E-3</v>
      </c>
      <c r="U9487" s="50">
        <v>5.1297999259599996E-3</v>
      </c>
    </row>
    <row r="9488" spans="1:21">
      <c r="A9488" s="48" t="s">
        <v>32842</v>
      </c>
      <c r="B9488" s="49" t="s">
        <v>26584</v>
      </c>
      <c r="C9488" s="49" t="s">
        <v>26585</v>
      </c>
      <c r="D9488" s="45">
        <v>1.3995331464998</v>
      </c>
      <c r="E9488" s="48">
        <v>0</v>
      </c>
      <c r="F9488" s="48">
        <v>0</v>
      </c>
      <c r="G9488" s="48">
        <v>0</v>
      </c>
      <c r="H9488" s="48">
        <v>0</v>
      </c>
      <c r="I9488" s="48">
        <v>0</v>
      </c>
      <c r="J9488" s="49" t="s">
        <v>41120</v>
      </c>
      <c r="K9488" s="48">
        <v>0.141527108076452</v>
      </c>
      <c r="L9488" s="48">
        <v>0.65143738391933803</v>
      </c>
      <c r="M9488" s="49" t="s">
        <v>41121</v>
      </c>
      <c r="N9488" s="45">
        <v>1.45322401E-2</v>
      </c>
      <c r="O9488" s="45">
        <v>0.26773226769999903</v>
      </c>
      <c r="P9488" s="48" t="s">
        <v>41121</v>
      </c>
      <c r="Q9488" s="45">
        <v>0.01</v>
      </c>
      <c r="R9488" s="48">
        <v>1</v>
      </c>
      <c r="S9488" s="48" t="s">
        <v>41122</v>
      </c>
      <c r="T9488" s="50">
        <v>9.2663699999999995E-3</v>
      </c>
      <c r="U9488" s="50">
        <v>6.3971025451299998E-2</v>
      </c>
    </row>
    <row r="9489" spans="1:21">
      <c r="A9489" s="48" t="s">
        <v>32842</v>
      </c>
      <c r="B9489" s="49" t="s">
        <v>26597</v>
      </c>
      <c r="C9489" s="49" t="s">
        <v>26598</v>
      </c>
      <c r="D9489" s="45">
        <v>2.5655099648075299</v>
      </c>
      <c r="E9489" s="48">
        <v>0</v>
      </c>
      <c r="F9489" s="48">
        <v>0</v>
      </c>
      <c r="G9489" s="48">
        <v>0</v>
      </c>
      <c r="H9489" s="48">
        <v>0</v>
      </c>
      <c r="I9489" s="48">
        <v>0</v>
      </c>
      <c r="J9489" s="49" t="s">
        <v>41123</v>
      </c>
      <c r="K9489" s="48">
        <v>1.2509023097390401E-2</v>
      </c>
      <c r="L9489" s="48">
        <v>0.923299299235529</v>
      </c>
      <c r="M9489" s="49" t="s">
        <v>41124</v>
      </c>
      <c r="N9489" s="45">
        <v>2.8897515999999901E-3</v>
      </c>
      <c r="O9489" s="45">
        <v>0.21828171829999901</v>
      </c>
      <c r="P9489" s="48" t="s">
        <v>41124</v>
      </c>
      <c r="Q9489" s="45">
        <v>-1E-3</v>
      </c>
      <c r="R9489" s="48">
        <v>1</v>
      </c>
      <c r="S9489" s="48" t="s">
        <v>41125</v>
      </c>
      <c r="T9489" s="50">
        <v>6.8501899999999999E-3</v>
      </c>
      <c r="U9489" s="50">
        <v>0.10393378755300001</v>
      </c>
    </row>
    <row r="9490" spans="1:21">
      <c r="A9490" s="48" t="s">
        <v>32842</v>
      </c>
      <c r="B9490" s="49" t="s">
        <v>26597</v>
      </c>
      <c r="C9490" s="49" t="s">
        <v>26598</v>
      </c>
      <c r="D9490" s="45">
        <v>2.5655099648075299</v>
      </c>
      <c r="E9490" s="48">
        <v>0</v>
      </c>
      <c r="F9490" s="48">
        <v>0</v>
      </c>
      <c r="G9490" s="48">
        <v>0</v>
      </c>
      <c r="H9490" s="48">
        <v>0</v>
      </c>
      <c r="I9490" s="48">
        <v>0</v>
      </c>
      <c r="J9490" s="49" t="s">
        <v>41126</v>
      </c>
      <c r="K9490" s="48">
        <v>-0.101794281020786</v>
      </c>
      <c r="L9490" s="48">
        <v>0.31800560361111502</v>
      </c>
      <c r="M9490" s="49" t="s">
        <v>41127</v>
      </c>
      <c r="N9490" s="45">
        <v>8.2648256999999902E-3</v>
      </c>
      <c r="O9490" s="45">
        <v>0.15884115879999999</v>
      </c>
      <c r="P9490" s="48" t="s">
        <v>41127</v>
      </c>
      <c r="Q9490" s="45">
        <v>-0.01</v>
      </c>
      <c r="R9490" s="48">
        <v>1</v>
      </c>
      <c r="S9490" s="48" t="s">
        <v>41128</v>
      </c>
      <c r="T9490" s="50">
        <v>-7.2564400000000003E-3</v>
      </c>
      <c r="U9490" s="50">
        <v>7.2985732035500003E-2</v>
      </c>
    </row>
    <row r="9491" spans="1:21">
      <c r="A9491" s="48" t="s">
        <v>32842</v>
      </c>
      <c r="B9491" s="49" t="s">
        <v>41129</v>
      </c>
      <c r="C9491" s="49" t="s">
        <v>41130</v>
      </c>
      <c r="D9491" s="45">
        <v>1.39769386306521</v>
      </c>
      <c r="E9491" s="48">
        <v>0</v>
      </c>
      <c r="F9491" s="48">
        <v>0</v>
      </c>
      <c r="G9491" s="48">
        <v>0</v>
      </c>
      <c r="H9491" s="48">
        <v>0</v>
      </c>
      <c r="I9491" s="48">
        <v>0</v>
      </c>
      <c r="J9491" s="49" t="s">
        <v>41131</v>
      </c>
      <c r="K9491" s="48" t="s">
        <v>1268</v>
      </c>
      <c r="L9491" s="48" t="s">
        <v>1268</v>
      </c>
      <c r="M9491" s="49" t="s">
        <v>41132</v>
      </c>
      <c r="N9491" s="45">
        <v>5.7972862299999997E-2</v>
      </c>
      <c r="O9491" s="45">
        <v>0.117882117899999</v>
      </c>
      <c r="P9491" s="48" t="s">
        <v>41132</v>
      </c>
      <c r="Q9491" s="45">
        <v>4.3999999999999997E-2</v>
      </c>
      <c r="R9491" s="48">
        <v>1</v>
      </c>
      <c r="S9491" s="48" t="s">
        <v>41133</v>
      </c>
      <c r="T9491" s="50">
        <v>5.3882899999999999E-6</v>
      </c>
      <c r="U9491" s="50">
        <v>1.61072177261E-7</v>
      </c>
    </row>
    <row r="9492" spans="1:21">
      <c r="A9492" s="48" t="s">
        <v>32842</v>
      </c>
      <c r="B9492" s="49" t="s">
        <v>41134</v>
      </c>
      <c r="C9492" s="49" t="s">
        <v>41135</v>
      </c>
      <c r="D9492" s="45">
        <v>0.43839011881023199</v>
      </c>
      <c r="E9492" s="48">
        <v>0</v>
      </c>
      <c r="F9492" s="48">
        <v>0</v>
      </c>
      <c r="G9492" s="48">
        <v>0</v>
      </c>
      <c r="H9492" s="48">
        <v>0</v>
      </c>
      <c r="I9492" s="48">
        <v>0</v>
      </c>
      <c r="J9492" s="49" t="s">
        <v>41136</v>
      </c>
      <c r="K9492" s="48">
        <v>0.11577153309551599</v>
      </c>
      <c r="L9492" s="48">
        <v>0.90602988065364398</v>
      </c>
      <c r="M9492" s="49" t="s">
        <v>41137</v>
      </c>
      <c r="N9492" s="45">
        <v>8.8085690000000005E-4</v>
      </c>
      <c r="O9492" s="45">
        <v>0.28921078919999998</v>
      </c>
      <c r="P9492" s="48" t="s">
        <v>41137</v>
      </c>
      <c r="Q9492" s="45">
        <v>3.6999999999999998E-2</v>
      </c>
      <c r="R9492" s="48">
        <v>1</v>
      </c>
      <c r="S9492" s="48" t="s">
        <v>41138</v>
      </c>
      <c r="T9492" s="50">
        <v>1.1063399999999999E-3</v>
      </c>
      <c r="U9492" s="50">
        <v>7.14077158484E-3</v>
      </c>
    </row>
    <row r="9493" spans="1:21">
      <c r="A9493" s="48" t="s">
        <v>32842</v>
      </c>
      <c r="B9493" s="49" t="s">
        <v>26660</v>
      </c>
      <c r="C9493" s="49" t="s">
        <v>26661</v>
      </c>
      <c r="D9493" s="45">
        <v>1.9293337822885099</v>
      </c>
      <c r="E9493" s="48">
        <v>0</v>
      </c>
      <c r="F9493" s="48">
        <v>0</v>
      </c>
      <c r="G9493" s="48">
        <v>0</v>
      </c>
      <c r="H9493" s="48">
        <v>0</v>
      </c>
      <c r="I9493" s="48">
        <v>0</v>
      </c>
      <c r="J9493" s="49" t="s">
        <v>41139</v>
      </c>
      <c r="K9493" s="48">
        <v>4.4044222301133397E-2</v>
      </c>
      <c r="L9493" s="48">
        <v>0.64461997895693002</v>
      </c>
      <c r="M9493" s="49" t="s">
        <v>41140</v>
      </c>
      <c r="N9493" s="45">
        <v>3.2550594E-3</v>
      </c>
      <c r="O9493" s="45">
        <v>0.27872127870000002</v>
      </c>
      <c r="P9493" s="48" t="s">
        <v>41140</v>
      </c>
      <c r="Q9493" s="45">
        <v>1E-3</v>
      </c>
      <c r="R9493" s="48">
        <v>1</v>
      </c>
      <c r="S9493" s="48" t="s">
        <v>41141</v>
      </c>
      <c r="T9493" s="50">
        <v>-7.7715600000000002E-16</v>
      </c>
      <c r="U9493" s="50">
        <v>1.5435320999700001E-48</v>
      </c>
    </row>
    <row r="9494" spans="1:21">
      <c r="A9494" s="48" t="s">
        <v>32842</v>
      </c>
      <c r="B9494" s="49" t="s">
        <v>26660</v>
      </c>
      <c r="C9494" s="49" t="s">
        <v>26661</v>
      </c>
      <c r="D9494" s="45">
        <v>1.9293337822885099</v>
      </c>
      <c r="E9494" s="48">
        <v>0</v>
      </c>
      <c r="F9494" s="48">
        <v>0</v>
      </c>
      <c r="G9494" s="48">
        <v>0</v>
      </c>
      <c r="H9494" s="48">
        <v>0</v>
      </c>
      <c r="I9494" s="48">
        <v>0</v>
      </c>
      <c r="J9494" s="49" t="s">
        <v>41142</v>
      </c>
      <c r="K9494" s="48">
        <v>9.1612855191773701E-2</v>
      </c>
      <c r="L9494" s="48">
        <v>0.69473317398716805</v>
      </c>
      <c r="M9494" s="49" t="s">
        <v>41143</v>
      </c>
      <c r="N9494" s="45">
        <v>1.10962E-4</v>
      </c>
      <c r="O9494" s="45">
        <v>0.37912087909999997</v>
      </c>
      <c r="P9494" s="48" t="s">
        <v>41143</v>
      </c>
      <c r="Q9494" s="45">
        <v>0</v>
      </c>
      <c r="R9494" s="48">
        <v>1</v>
      </c>
      <c r="S9494" s="48" t="s">
        <v>41144</v>
      </c>
      <c r="T9494" s="50">
        <v>-7.7718000000000004E-16</v>
      </c>
      <c r="U9494" s="50">
        <v>2.10355741472E-37</v>
      </c>
    </row>
    <row r="9495" spans="1:21">
      <c r="A9495" s="48" t="s">
        <v>32842</v>
      </c>
      <c r="B9495" s="49" t="s">
        <v>41145</v>
      </c>
      <c r="C9495" s="49" t="s">
        <v>41146</v>
      </c>
      <c r="D9495" s="45">
        <v>2.4083408615636701</v>
      </c>
      <c r="E9495" s="48">
        <v>0</v>
      </c>
      <c r="F9495" s="48">
        <v>0</v>
      </c>
      <c r="G9495" s="48">
        <v>0</v>
      </c>
      <c r="H9495" s="48">
        <v>0</v>
      </c>
      <c r="I9495" s="48">
        <v>0</v>
      </c>
      <c r="J9495" s="49" t="s">
        <v>41147</v>
      </c>
      <c r="K9495" s="48">
        <v>-1.7754542285334601E-2</v>
      </c>
      <c r="L9495" s="48">
        <v>0.93114282112077096</v>
      </c>
      <c r="M9495" s="49" t="s">
        <v>41148</v>
      </c>
      <c r="N9495" s="45">
        <v>-3.2253464699999998E-2</v>
      </c>
      <c r="O9495" s="45">
        <v>5.1448551399999903E-2</v>
      </c>
      <c r="P9495" s="48" t="s">
        <v>41148</v>
      </c>
      <c r="Q9495" s="45">
        <v>0</v>
      </c>
      <c r="R9495" s="48">
        <v>1</v>
      </c>
      <c r="S9495" s="48" t="s">
        <v>41149</v>
      </c>
      <c r="T9495" s="50">
        <v>-7.7715600000000002E-16</v>
      </c>
      <c r="U9495" s="50">
        <v>7.7639683089999993E-52</v>
      </c>
    </row>
    <row r="9496" spans="1:21">
      <c r="A9496" s="48" t="s">
        <v>32842</v>
      </c>
      <c r="B9496" s="49" t="s">
        <v>26687</v>
      </c>
      <c r="C9496" s="49" t="s">
        <v>26688</v>
      </c>
      <c r="D9496" s="45">
        <v>2.5234061612951399</v>
      </c>
      <c r="E9496" s="48">
        <v>0</v>
      </c>
      <c r="F9496" s="48">
        <v>0</v>
      </c>
      <c r="G9496" s="48">
        <v>0</v>
      </c>
      <c r="H9496" s="48">
        <v>0</v>
      </c>
      <c r="I9496" s="48">
        <v>0</v>
      </c>
      <c r="J9496" s="49" t="s">
        <v>41150</v>
      </c>
      <c r="K9496" s="48">
        <v>9.9181983980998795E-4</v>
      </c>
      <c r="L9496" s="48">
        <v>0.96832628421630795</v>
      </c>
      <c r="M9496" s="49" t="s">
        <v>41151</v>
      </c>
      <c r="N9496" s="45">
        <v>1.14742821E-2</v>
      </c>
      <c r="O9496" s="45">
        <v>7.8421578399999997E-2</v>
      </c>
      <c r="P9496" s="48" t="s">
        <v>41151</v>
      </c>
      <c r="Q9496" s="45">
        <v>1E-3</v>
      </c>
      <c r="R9496" s="48">
        <v>1</v>
      </c>
      <c r="S9496" s="48" t="s">
        <v>41152</v>
      </c>
      <c r="T9496" s="50">
        <v>-7.7715600000000002E-16</v>
      </c>
      <c r="U9496" s="50">
        <v>1.09241828139E-119</v>
      </c>
    </row>
    <row r="9497" spans="1:21">
      <c r="A9497" s="48" t="s">
        <v>32842</v>
      </c>
      <c r="B9497" s="49" t="s">
        <v>41153</v>
      </c>
      <c r="C9497" s="49" t="s">
        <v>41154</v>
      </c>
      <c r="D9497" s="45">
        <v>1.9329470352291001</v>
      </c>
      <c r="E9497" s="48">
        <v>0</v>
      </c>
      <c r="F9497" s="48">
        <v>0</v>
      </c>
      <c r="G9497" s="48">
        <v>0</v>
      </c>
      <c r="H9497" s="48">
        <v>0</v>
      </c>
      <c r="I9497" s="48">
        <v>0</v>
      </c>
      <c r="J9497" s="49" t="s">
        <v>41155</v>
      </c>
      <c r="K9497" s="48">
        <v>5.6992889119429201E-2</v>
      </c>
      <c r="L9497" s="48">
        <v>0.79160334028712798</v>
      </c>
      <c r="M9497" s="49" t="s">
        <v>41156</v>
      </c>
      <c r="N9497" s="45">
        <v>-1.127523E-4</v>
      </c>
      <c r="O9497" s="45">
        <v>0.36513486509999998</v>
      </c>
      <c r="P9497" s="48" t="s">
        <v>41156</v>
      </c>
      <c r="Q9497" s="45">
        <v>-1.2999999999999999E-2</v>
      </c>
      <c r="R9497" s="48">
        <v>1</v>
      </c>
      <c r="S9497" s="48" t="s">
        <v>41157</v>
      </c>
      <c r="T9497" s="50">
        <v>4.2976800000000002E-2</v>
      </c>
      <c r="U9497" s="50">
        <v>0.29837661644899999</v>
      </c>
    </row>
    <row r="9498" spans="1:21">
      <c r="A9498" s="48" t="s">
        <v>32842</v>
      </c>
      <c r="B9498" s="49" t="s">
        <v>41153</v>
      </c>
      <c r="C9498" s="49" t="s">
        <v>41154</v>
      </c>
      <c r="D9498" s="45">
        <v>1.9329470352291001</v>
      </c>
      <c r="E9498" s="48">
        <v>0</v>
      </c>
      <c r="F9498" s="48">
        <v>0</v>
      </c>
      <c r="G9498" s="48">
        <v>0</v>
      </c>
      <c r="H9498" s="48">
        <v>0</v>
      </c>
      <c r="I9498" s="48">
        <v>0</v>
      </c>
      <c r="J9498" s="49" t="s">
        <v>41158</v>
      </c>
      <c r="K9498" s="48">
        <v>0.21918191417465399</v>
      </c>
      <c r="L9498" s="48">
        <v>0.89267662440029205</v>
      </c>
      <c r="M9498" s="49" t="s">
        <v>41159</v>
      </c>
      <c r="N9498" s="45">
        <v>-2.6854114000000001E-3</v>
      </c>
      <c r="O9498" s="45">
        <v>0.33716283720000001</v>
      </c>
      <c r="P9498" s="48" t="s">
        <v>41159</v>
      </c>
      <c r="Q9498" s="45">
        <v>-1.9E-2</v>
      </c>
      <c r="R9498" s="48">
        <v>1</v>
      </c>
      <c r="S9498" s="48" t="s">
        <v>41160</v>
      </c>
      <c r="T9498" s="50">
        <v>-2.7640500000000002E-9</v>
      </c>
      <c r="U9498" s="50">
        <v>1.36017478172E-18</v>
      </c>
    </row>
    <row r="9499" spans="1:21">
      <c r="A9499" s="48" t="s">
        <v>32842</v>
      </c>
      <c r="B9499" s="49" t="s">
        <v>41161</v>
      </c>
      <c r="C9499" s="49" t="s">
        <v>41162</v>
      </c>
      <c r="D9499" s="45">
        <v>1.5719279219178</v>
      </c>
      <c r="E9499" s="48">
        <v>0</v>
      </c>
      <c r="F9499" s="48">
        <v>0</v>
      </c>
      <c r="G9499" s="48">
        <v>0</v>
      </c>
      <c r="H9499" s="48">
        <v>0</v>
      </c>
      <c r="I9499" s="48">
        <v>0</v>
      </c>
      <c r="J9499" s="49" t="s">
        <v>41163</v>
      </c>
      <c r="K9499" s="48">
        <v>-7.3260130545959395E-2</v>
      </c>
      <c r="L9499" s="48">
        <v>0.73053464551798397</v>
      </c>
      <c r="M9499" s="49" t="s">
        <v>41164</v>
      </c>
      <c r="N9499" s="45">
        <v>-5.6275589999999999E-3</v>
      </c>
      <c r="O9499" s="45">
        <v>0.2692307692</v>
      </c>
      <c r="P9499" s="48" t="s">
        <v>41164</v>
      </c>
      <c r="Q9499" s="45">
        <v>-8.0000000000000002E-3</v>
      </c>
      <c r="R9499" s="48">
        <v>1</v>
      </c>
      <c r="S9499" s="48" t="s">
        <v>41165</v>
      </c>
      <c r="T9499" s="50">
        <v>-3.2045700000000001E-11</v>
      </c>
      <c r="U9499" s="50">
        <v>1.56686273349E-18</v>
      </c>
    </row>
    <row r="9500" spans="1:21">
      <c r="A9500" s="48" t="s">
        <v>32842</v>
      </c>
      <c r="B9500" s="49" t="s">
        <v>26692</v>
      </c>
      <c r="C9500" s="49" t="s">
        <v>26693</v>
      </c>
      <c r="D9500" s="45">
        <v>1.1348174366319601</v>
      </c>
      <c r="E9500" s="48">
        <v>0</v>
      </c>
      <c r="F9500" s="48">
        <v>0</v>
      </c>
      <c r="G9500" s="48">
        <v>0</v>
      </c>
      <c r="H9500" s="48">
        <v>0</v>
      </c>
      <c r="I9500" s="48">
        <v>0</v>
      </c>
      <c r="J9500" s="49" t="s">
        <v>41166</v>
      </c>
      <c r="K9500" s="48">
        <v>-3.8599434219139199E-4</v>
      </c>
      <c r="L9500" s="48">
        <v>0.99078880714926698</v>
      </c>
      <c r="M9500" s="49" t="s">
        <v>41167</v>
      </c>
      <c r="N9500" s="45">
        <v>-1.36197967999999E-2</v>
      </c>
      <c r="O9500" s="45">
        <v>0.2397602398</v>
      </c>
      <c r="P9500" s="48" t="s">
        <v>41167</v>
      </c>
      <c r="Q9500" s="45">
        <v>-2.3E-2</v>
      </c>
      <c r="R9500" s="48">
        <v>1</v>
      </c>
      <c r="S9500" s="48" t="s">
        <v>41168</v>
      </c>
      <c r="T9500" s="50">
        <v>-1.67297E-5</v>
      </c>
      <c r="U9500" s="50">
        <v>2.29199160676E-5</v>
      </c>
    </row>
    <row r="9501" spans="1:21">
      <c r="A9501" s="48" t="s">
        <v>32842</v>
      </c>
      <c r="B9501" s="49" t="s">
        <v>26726</v>
      </c>
      <c r="C9501" s="49" t="s">
        <v>26727</v>
      </c>
      <c r="D9501" s="45">
        <v>1.0823834660049401</v>
      </c>
      <c r="E9501" s="48">
        <v>1</v>
      </c>
      <c r="F9501" s="48">
        <v>0</v>
      </c>
      <c r="G9501" s="48">
        <v>0</v>
      </c>
      <c r="H9501" s="48">
        <v>1</v>
      </c>
      <c r="I9501" s="48">
        <v>0</v>
      </c>
      <c r="J9501" s="49" t="s">
        <v>41169</v>
      </c>
      <c r="K9501" s="48" t="s">
        <v>1268</v>
      </c>
      <c r="L9501" s="48" t="s">
        <v>1268</v>
      </c>
      <c r="M9501" s="49" t="s">
        <v>41170</v>
      </c>
      <c r="N9501" s="45">
        <v>3.05520585E-2</v>
      </c>
      <c r="O9501" s="45">
        <v>0.2377622378</v>
      </c>
      <c r="P9501" s="48" t="s">
        <v>41170</v>
      </c>
      <c r="Q9501" s="45">
        <v>0.27900000000000003</v>
      </c>
      <c r="R9501" s="48">
        <v>6.4368651383499998E-3</v>
      </c>
      <c r="S9501" s="48" t="s">
        <v>41171</v>
      </c>
      <c r="T9501" s="50">
        <v>5.4423000000000004E-6</v>
      </c>
      <c r="U9501" s="50">
        <v>1.44096952575E-5</v>
      </c>
    </row>
    <row r="9502" spans="1:21">
      <c r="A9502" s="48" t="s">
        <v>32842</v>
      </c>
      <c r="B9502" s="49" t="s">
        <v>26726</v>
      </c>
      <c r="C9502" s="49" t="s">
        <v>26727</v>
      </c>
      <c r="D9502" s="45">
        <v>1.0823834660049401</v>
      </c>
      <c r="E9502" s="48">
        <v>1</v>
      </c>
      <c r="F9502" s="48">
        <v>0</v>
      </c>
      <c r="G9502" s="48">
        <v>1</v>
      </c>
      <c r="H9502" s="48">
        <v>0</v>
      </c>
      <c r="I9502" s="48">
        <v>0</v>
      </c>
      <c r="J9502" s="49" t="s">
        <v>41172</v>
      </c>
      <c r="K9502" s="48" t="s">
        <v>1268</v>
      </c>
      <c r="L9502" s="48" t="s">
        <v>1268</v>
      </c>
      <c r="M9502" s="49" t="s">
        <v>41173</v>
      </c>
      <c r="N9502" s="45">
        <v>0.17840066769999999</v>
      </c>
      <c r="O9502" s="45">
        <v>1.4985015000000001E-2</v>
      </c>
      <c r="P9502" s="48" t="s">
        <v>41173</v>
      </c>
      <c r="Q9502" s="45">
        <v>-6.0000000000000001E-3</v>
      </c>
      <c r="R9502" s="48">
        <v>1</v>
      </c>
      <c r="S9502" s="48" t="s">
        <v>41174</v>
      </c>
      <c r="T9502" s="50">
        <v>-2.87934E-8</v>
      </c>
      <c r="U9502" s="50">
        <v>2.4826270566500002E-11</v>
      </c>
    </row>
    <row r="9503" spans="1:21">
      <c r="A9503" s="48" t="s">
        <v>32842</v>
      </c>
      <c r="B9503" s="49" t="s">
        <v>26736</v>
      </c>
      <c r="C9503" s="49" t="s">
        <v>26737</v>
      </c>
      <c r="D9503" s="45">
        <v>1.9476196527677301</v>
      </c>
      <c r="E9503" s="48">
        <v>0</v>
      </c>
      <c r="F9503" s="48">
        <v>0</v>
      </c>
      <c r="G9503" s="48">
        <v>0</v>
      </c>
      <c r="H9503" s="48">
        <v>0</v>
      </c>
      <c r="I9503" s="48">
        <v>0</v>
      </c>
      <c r="J9503" s="49" t="s">
        <v>41175</v>
      </c>
      <c r="K9503" s="48">
        <v>7.89035775981239E-2</v>
      </c>
      <c r="L9503" s="48">
        <v>0.96484675830634403</v>
      </c>
      <c r="M9503" s="49" t="s">
        <v>41176</v>
      </c>
      <c r="N9503" s="45">
        <v>-4.2250322600000001E-2</v>
      </c>
      <c r="O9503" s="45">
        <v>7.34265734E-2</v>
      </c>
      <c r="P9503" s="48" t="s">
        <v>41176</v>
      </c>
      <c r="Q9503" s="45">
        <v>-3.0000000000000001E-3</v>
      </c>
      <c r="R9503" s="48">
        <v>1</v>
      </c>
      <c r="S9503" s="48" t="s">
        <v>41177</v>
      </c>
      <c r="T9503" s="50">
        <v>-1.8809100000000001E-4</v>
      </c>
      <c r="U9503" s="50">
        <v>5.7952138344199997E-8</v>
      </c>
    </row>
    <row r="9504" spans="1:21">
      <c r="A9504" s="48" t="s">
        <v>32842</v>
      </c>
      <c r="B9504" s="49" t="s">
        <v>26755</v>
      </c>
      <c r="C9504" s="49" t="s">
        <v>26756</v>
      </c>
      <c r="D9504" s="45">
        <v>0.76410800348317498</v>
      </c>
      <c r="E9504" s="48">
        <v>0</v>
      </c>
      <c r="F9504" s="48">
        <v>0</v>
      </c>
      <c r="G9504" s="48">
        <v>0</v>
      </c>
      <c r="H9504" s="48">
        <v>0</v>
      </c>
      <c r="I9504" s="48">
        <v>0</v>
      </c>
      <c r="J9504" s="49" t="s">
        <v>41178</v>
      </c>
      <c r="K9504" s="48">
        <v>-8.2785483999589498E-3</v>
      </c>
      <c r="L9504" s="48">
        <v>0.99688050676307605</v>
      </c>
      <c r="M9504" s="49" t="s">
        <v>41179</v>
      </c>
      <c r="N9504" s="45">
        <v>-5.7630915499999998E-2</v>
      </c>
      <c r="O9504" s="45">
        <v>0.1508491508</v>
      </c>
      <c r="P9504" s="48" t="s">
        <v>41179</v>
      </c>
      <c r="Q9504" s="45">
        <v>-3.6999999999999998E-2</v>
      </c>
      <c r="R9504" s="48">
        <v>1</v>
      </c>
      <c r="S9504" s="48" t="s">
        <v>41180</v>
      </c>
      <c r="T9504" s="50">
        <v>1.41388E-4</v>
      </c>
      <c r="U9504" s="50">
        <v>3.7467291488400001E-3</v>
      </c>
    </row>
    <row r="9505" spans="1:21">
      <c r="A9505" s="48" t="s">
        <v>32842</v>
      </c>
      <c r="B9505" s="49" t="s">
        <v>26770</v>
      </c>
      <c r="C9505" s="49" t="s">
        <v>26771</v>
      </c>
      <c r="D9505" s="45">
        <v>1.65608570671813</v>
      </c>
      <c r="E9505" s="48">
        <v>0</v>
      </c>
      <c r="F9505" s="48">
        <v>0</v>
      </c>
      <c r="G9505" s="48">
        <v>0</v>
      </c>
      <c r="H9505" s="48">
        <v>0</v>
      </c>
      <c r="I9505" s="48">
        <v>0</v>
      </c>
      <c r="J9505" s="49" t="s">
        <v>41181</v>
      </c>
      <c r="K9505" s="48">
        <v>-0.22543557138841899</v>
      </c>
      <c r="L9505" s="48">
        <v>0.78888979954110805</v>
      </c>
      <c r="M9505" s="49" t="s">
        <v>41182</v>
      </c>
      <c r="N9505" s="45">
        <v>3.56165887E-2</v>
      </c>
      <c r="O9505" s="45">
        <v>9.8901098899999998E-2</v>
      </c>
      <c r="P9505" s="48" t="s">
        <v>41182</v>
      </c>
      <c r="Q9505" s="45">
        <v>1.2E-2</v>
      </c>
      <c r="R9505" s="48">
        <v>1</v>
      </c>
      <c r="S9505" s="48" t="s">
        <v>41183</v>
      </c>
      <c r="T9505" s="50">
        <v>6.1301599999999997E-4</v>
      </c>
      <c r="U9505" s="50">
        <v>6.9150443206400004E-4</v>
      </c>
    </row>
    <row r="9506" spans="1:21">
      <c r="A9506" s="48" t="s">
        <v>32842</v>
      </c>
      <c r="B9506" s="49" t="s">
        <v>26815</v>
      </c>
      <c r="C9506" s="49" t="s">
        <v>26816</v>
      </c>
      <c r="D9506" s="45">
        <v>2.0223965440451801</v>
      </c>
      <c r="E9506" s="48">
        <v>0</v>
      </c>
      <c r="F9506" s="48">
        <v>0</v>
      </c>
      <c r="G9506" s="48">
        <v>0</v>
      </c>
      <c r="H9506" s="48">
        <v>0</v>
      </c>
      <c r="I9506" s="48">
        <v>0</v>
      </c>
      <c r="J9506" s="49" t="s">
        <v>41184</v>
      </c>
      <c r="K9506" s="48">
        <v>7.8306191420088995E-4</v>
      </c>
      <c r="L9506" s="48">
        <v>0.986348627915837</v>
      </c>
      <c r="M9506" s="49" t="s">
        <v>41185</v>
      </c>
      <c r="N9506" s="45">
        <v>-1.03003743E-2</v>
      </c>
      <c r="O9506" s="45">
        <v>0.16483516479999999</v>
      </c>
      <c r="P9506" s="48" t="s">
        <v>41185</v>
      </c>
      <c r="Q9506" s="45">
        <v>-1.2999999999999999E-2</v>
      </c>
      <c r="R9506" s="48">
        <v>1</v>
      </c>
      <c r="S9506" s="48" t="s">
        <v>41186</v>
      </c>
      <c r="T9506" s="50">
        <v>-3.3159399999999999E-3</v>
      </c>
      <c r="U9506" s="50">
        <v>2.0270829780800002E-2</v>
      </c>
    </row>
    <row r="9507" spans="1:21">
      <c r="A9507" s="48" t="s">
        <v>32842</v>
      </c>
      <c r="B9507" s="49" t="s">
        <v>26815</v>
      </c>
      <c r="C9507" s="49" t="s">
        <v>26816</v>
      </c>
      <c r="D9507" s="45">
        <v>2.0223965440451801</v>
      </c>
      <c r="E9507" s="48">
        <v>0</v>
      </c>
      <c r="F9507" s="48">
        <v>0</v>
      </c>
      <c r="G9507" s="48">
        <v>0</v>
      </c>
      <c r="H9507" s="48">
        <v>0</v>
      </c>
      <c r="I9507" s="48">
        <v>0</v>
      </c>
      <c r="J9507" s="49" t="s">
        <v>41187</v>
      </c>
      <c r="K9507" s="48">
        <v>-7.6703185501282994E-2</v>
      </c>
      <c r="L9507" s="48">
        <v>0.97591170869383703</v>
      </c>
      <c r="M9507" s="49" t="s">
        <v>41188</v>
      </c>
      <c r="N9507" s="45">
        <v>-1.28623677E-2</v>
      </c>
      <c r="O9507" s="45">
        <v>0.2347652348</v>
      </c>
      <c r="P9507" s="48" t="s">
        <v>41188</v>
      </c>
      <c r="Q9507" s="45">
        <v>-2.7E-2</v>
      </c>
      <c r="R9507" s="48">
        <v>1</v>
      </c>
      <c r="S9507" s="48" t="s">
        <v>41189</v>
      </c>
      <c r="T9507" s="50">
        <v>-1.23639E-8</v>
      </c>
      <c r="U9507" s="50">
        <v>1.3335499761399999E-18</v>
      </c>
    </row>
    <row r="9508" spans="1:21">
      <c r="A9508" s="48" t="s">
        <v>32842</v>
      </c>
      <c r="B9508" s="49" t="s">
        <v>26825</v>
      </c>
      <c r="C9508" s="49" t="s">
        <v>26826</v>
      </c>
      <c r="D9508" s="45">
        <v>1.1913239136001399</v>
      </c>
      <c r="E9508" s="48">
        <v>0</v>
      </c>
      <c r="F9508" s="48">
        <v>0</v>
      </c>
      <c r="G9508" s="48">
        <v>0</v>
      </c>
      <c r="H9508" s="48">
        <v>0</v>
      </c>
      <c r="I9508" s="48">
        <v>0</v>
      </c>
      <c r="J9508" s="49" t="s">
        <v>41190</v>
      </c>
      <c r="K9508" s="48" t="s">
        <v>1268</v>
      </c>
      <c r="L9508" s="48" t="s">
        <v>1268</v>
      </c>
      <c r="M9508" s="49" t="s">
        <v>41191</v>
      </c>
      <c r="N9508" s="45">
        <v>9.5426770999999903E-3</v>
      </c>
      <c r="O9508" s="45">
        <v>0.26773226769999903</v>
      </c>
      <c r="P9508" s="48" t="s">
        <v>41191</v>
      </c>
      <c r="Q9508" s="45">
        <v>3.0000000000000001E-3</v>
      </c>
      <c r="R9508" s="48">
        <v>1</v>
      </c>
      <c r="S9508" s="48" t="s">
        <v>41192</v>
      </c>
      <c r="T9508" s="50">
        <v>1.4597699999999999E-5</v>
      </c>
      <c r="U9508" s="50">
        <v>7.9984394532500004E-8</v>
      </c>
    </row>
    <row r="9509" spans="1:21">
      <c r="A9509" s="48" t="s">
        <v>32842</v>
      </c>
      <c r="B9509" s="49" t="s">
        <v>26825</v>
      </c>
      <c r="C9509" s="49" t="s">
        <v>26826</v>
      </c>
      <c r="D9509" s="45">
        <v>1.1913239136001399</v>
      </c>
      <c r="E9509" s="48">
        <v>0</v>
      </c>
      <c r="F9509" s="48">
        <v>0</v>
      </c>
      <c r="G9509" s="48">
        <v>0</v>
      </c>
      <c r="H9509" s="48">
        <v>0</v>
      </c>
      <c r="I9509" s="48">
        <v>0</v>
      </c>
      <c r="J9509" s="49" t="s">
        <v>41193</v>
      </c>
      <c r="K9509" s="48">
        <v>0.192750182237272</v>
      </c>
      <c r="L9509" s="48">
        <v>0.86474966808592901</v>
      </c>
      <c r="M9509" s="49" t="s">
        <v>41194</v>
      </c>
      <c r="N9509" s="45">
        <v>-4.2507459000000001E-3</v>
      </c>
      <c r="O9509" s="45">
        <v>0.31968031969999999</v>
      </c>
      <c r="P9509" s="48" t="s">
        <v>41194</v>
      </c>
      <c r="Q9509" s="45">
        <v>1.2E-2</v>
      </c>
      <c r="R9509" s="48">
        <v>1</v>
      </c>
      <c r="S9509" s="48" t="s">
        <v>41195</v>
      </c>
      <c r="T9509" s="50">
        <v>1.7168000000000001E-4</v>
      </c>
      <c r="U9509" s="50">
        <v>3.0773253968700002E-4</v>
      </c>
    </row>
    <row r="9510" spans="1:21">
      <c r="A9510" s="48" t="s">
        <v>32842</v>
      </c>
      <c r="B9510" s="49" t="s">
        <v>41196</v>
      </c>
      <c r="C9510" s="49" t="s">
        <v>41197</v>
      </c>
      <c r="D9510" s="45">
        <v>2.47089645542576</v>
      </c>
      <c r="E9510" s="48">
        <v>0</v>
      </c>
      <c r="F9510" s="48">
        <v>0</v>
      </c>
      <c r="G9510" s="48">
        <v>0</v>
      </c>
      <c r="H9510" s="48">
        <v>0</v>
      </c>
      <c r="I9510" s="48">
        <v>0</v>
      </c>
      <c r="J9510" s="49" t="s">
        <v>41198</v>
      </c>
      <c r="K9510" s="48">
        <v>3.2365193385163402E-2</v>
      </c>
      <c r="L9510" s="48">
        <v>0.979254665887342</v>
      </c>
      <c r="M9510" s="49" t="s">
        <v>41199</v>
      </c>
      <c r="N9510" s="45">
        <v>-1.7072517700000001E-2</v>
      </c>
      <c r="O9510" s="45">
        <v>7.6923076899999998E-2</v>
      </c>
      <c r="P9510" s="48" t="s">
        <v>41199</v>
      </c>
      <c r="Q9510" s="45">
        <v>-0.03</v>
      </c>
      <c r="R9510" s="48">
        <v>0.97359669412399996</v>
      </c>
      <c r="S9510" s="48" t="s">
        <v>41200</v>
      </c>
      <c r="T9510" s="50">
        <v>-1.9758299999999999E-2</v>
      </c>
      <c r="U9510" s="50">
        <v>8.7821088395899999E-2</v>
      </c>
    </row>
    <row r="9511" spans="1:21">
      <c r="A9511" s="48" t="s">
        <v>32842</v>
      </c>
      <c r="B9511" s="49" t="s">
        <v>41196</v>
      </c>
      <c r="C9511" s="49" t="s">
        <v>41197</v>
      </c>
      <c r="D9511" s="45">
        <v>2.47089645542576</v>
      </c>
      <c r="E9511" s="48">
        <v>0</v>
      </c>
      <c r="F9511" s="48">
        <v>0</v>
      </c>
      <c r="G9511" s="48">
        <v>0</v>
      </c>
      <c r="H9511" s="48">
        <v>0</v>
      </c>
      <c r="I9511" s="48">
        <v>0</v>
      </c>
      <c r="J9511" s="49" t="s">
        <v>41201</v>
      </c>
      <c r="K9511" s="48">
        <v>-0.13589637365025001</v>
      </c>
      <c r="L9511" s="48">
        <v>0.74256479649469498</v>
      </c>
      <c r="M9511" s="49" t="s">
        <v>41202</v>
      </c>
      <c r="N9511" s="45">
        <v>1.95384212999999E-2</v>
      </c>
      <c r="O9511" s="45">
        <v>0.12987012989999999</v>
      </c>
      <c r="P9511" s="48" t="s">
        <v>41202</v>
      </c>
      <c r="Q9511" s="45">
        <v>5.0000000000000001E-3</v>
      </c>
      <c r="R9511" s="48">
        <v>1</v>
      </c>
      <c r="S9511" s="48" t="s">
        <v>41203</v>
      </c>
      <c r="T9511" s="50">
        <v>-7.7715600000000002E-16</v>
      </c>
      <c r="U9511" s="50">
        <v>1.3334994321699999E-18</v>
      </c>
    </row>
    <row r="9512" spans="1:21">
      <c r="A9512" s="48" t="s">
        <v>32842</v>
      </c>
      <c r="B9512" s="49" t="s">
        <v>41196</v>
      </c>
      <c r="C9512" s="49" t="s">
        <v>41197</v>
      </c>
      <c r="D9512" s="45">
        <v>2.47089645542576</v>
      </c>
      <c r="E9512" s="48">
        <v>0</v>
      </c>
      <c r="F9512" s="48">
        <v>0</v>
      </c>
      <c r="G9512" s="48">
        <v>0</v>
      </c>
      <c r="H9512" s="48">
        <v>0</v>
      </c>
      <c r="I9512" s="48">
        <v>0</v>
      </c>
      <c r="J9512" s="49" t="s">
        <v>41204</v>
      </c>
      <c r="K9512" s="48">
        <v>-2.86481329860197E-2</v>
      </c>
      <c r="L9512" s="48">
        <v>0.39405598693566102</v>
      </c>
      <c r="M9512" s="49" t="s">
        <v>41205</v>
      </c>
      <c r="N9512" s="45">
        <v>2.82661754999999E-2</v>
      </c>
      <c r="O9512" s="45">
        <v>6.1438561399999897E-2</v>
      </c>
      <c r="P9512" s="48" t="s">
        <v>41205</v>
      </c>
      <c r="Q9512" s="45">
        <v>-1.2E-2</v>
      </c>
      <c r="R9512" s="48">
        <v>1</v>
      </c>
      <c r="S9512" s="48" t="s">
        <v>41206</v>
      </c>
      <c r="T9512" s="50">
        <v>7.3223699999999999E-3</v>
      </c>
      <c r="U9512" s="50">
        <v>7.96135241129E-2</v>
      </c>
    </row>
    <row r="9513" spans="1:21">
      <c r="A9513" s="48" t="s">
        <v>32842</v>
      </c>
      <c r="B9513" s="49" t="s">
        <v>41196</v>
      </c>
      <c r="C9513" s="49" t="s">
        <v>41197</v>
      </c>
      <c r="D9513" s="45">
        <v>2.47089645542576</v>
      </c>
      <c r="E9513" s="48">
        <v>0</v>
      </c>
      <c r="F9513" s="48">
        <v>0</v>
      </c>
      <c r="G9513" s="48">
        <v>0</v>
      </c>
      <c r="H9513" s="48">
        <v>0</v>
      </c>
      <c r="I9513" s="48">
        <v>0</v>
      </c>
      <c r="J9513" s="49" t="s">
        <v>41204</v>
      </c>
      <c r="K9513" s="48">
        <v>-2.86481329860197E-2</v>
      </c>
      <c r="L9513" s="48">
        <v>0.39405598693566102</v>
      </c>
      <c r="M9513" s="49" t="s">
        <v>41207</v>
      </c>
      <c r="N9513" s="45">
        <v>3.7063841999999902E-3</v>
      </c>
      <c r="O9513" s="45">
        <v>0.20729270729999999</v>
      </c>
      <c r="P9513" s="48" t="s">
        <v>41207</v>
      </c>
      <c r="Q9513" s="45">
        <v>-5.0000000000000001E-3</v>
      </c>
      <c r="R9513" s="48">
        <v>1</v>
      </c>
      <c r="S9513" s="48" t="s">
        <v>41208</v>
      </c>
      <c r="T9513" s="50">
        <v>-2.57825E-2</v>
      </c>
      <c r="U9513" s="50">
        <v>0.18548239585599999</v>
      </c>
    </row>
    <row r="9514" spans="1:21">
      <c r="A9514" s="48" t="s">
        <v>32842</v>
      </c>
      <c r="B9514" s="49" t="s">
        <v>41196</v>
      </c>
      <c r="C9514" s="49" t="s">
        <v>41197</v>
      </c>
      <c r="D9514" s="45">
        <v>2.47089645542576</v>
      </c>
      <c r="E9514" s="48">
        <v>0</v>
      </c>
      <c r="F9514" s="48">
        <v>0</v>
      </c>
      <c r="G9514" s="48">
        <v>0</v>
      </c>
      <c r="H9514" s="48">
        <v>0</v>
      </c>
      <c r="I9514" s="48">
        <v>0</v>
      </c>
      <c r="J9514" s="49" t="s">
        <v>41209</v>
      </c>
      <c r="K9514" s="48">
        <v>-8.3784404376914798E-2</v>
      </c>
      <c r="L9514" s="48">
        <v>0.164111596929082</v>
      </c>
      <c r="M9514" s="49" t="s">
        <v>41210</v>
      </c>
      <c r="N9514" s="45">
        <v>-4.1054517999999998E-3</v>
      </c>
      <c r="O9514" s="45">
        <v>0.20879120879999999</v>
      </c>
      <c r="P9514" s="48" t="s">
        <v>41210</v>
      </c>
      <c r="Q9514" s="45">
        <v>8.9999999999999993E-3</v>
      </c>
      <c r="R9514" s="48">
        <v>1</v>
      </c>
      <c r="S9514" s="48" t="s">
        <v>41206</v>
      </c>
      <c r="T9514" s="50">
        <v>7.3223699999999999E-3</v>
      </c>
      <c r="U9514" s="50">
        <v>7.96135241129E-2</v>
      </c>
    </row>
    <row r="9515" spans="1:21">
      <c r="A9515" s="48" t="s">
        <v>32842</v>
      </c>
      <c r="B9515" s="49" t="s">
        <v>41196</v>
      </c>
      <c r="C9515" s="49" t="s">
        <v>41197</v>
      </c>
      <c r="D9515" s="45">
        <v>2.47089645542576</v>
      </c>
      <c r="E9515" s="48">
        <v>0</v>
      </c>
      <c r="F9515" s="48">
        <v>0</v>
      </c>
      <c r="G9515" s="48">
        <v>0</v>
      </c>
      <c r="H9515" s="48">
        <v>0</v>
      </c>
      <c r="I9515" s="48">
        <v>0</v>
      </c>
      <c r="J9515" s="49" t="s">
        <v>41211</v>
      </c>
      <c r="K9515" s="48">
        <v>-0.102828557551772</v>
      </c>
      <c r="L9515" s="48">
        <v>0.18356506839786199</v>
      </c>
      <c r="M9515" s="49" t="s">
        <v>41212</v>
      </c>
      <c r="N9515" s="45">
        <v>5.1999882999999997E-3</v>
      </c>
      <c r="O9515" s="45">
        <v>0.17582417579999901</v>
      </c>
      <c r="P9515" s="48" t="s">
        <v>41212</v>
      </c>
      <c r="Q9515" s="45">
        <v>3.0000000000000001E-3</v>
      </c>
      <c r="R9515" s="48">
        <v>1</v>
      </c>
      <c r="S9515" s="48" t="s">
        <v>41213</v>
      </c>
      <c r="T9515" s="50">
        <v>3.04851E-6</v>
      </c>
      <c r="U9515" s="50">
        <v>1.3498690753899999E-18</v>
      </c>
    </row>
    <row r="9516" spans="1:21">
      <c r="A9516" s="48" t="s">
        <v>32842</v>
      </c>
      <c r="B9516" s="49" t="s">
        <v>41214</v>
      </c>
      <c r="C9516" s="49" t="s">
        <v>41215</v>
      </c>
      <c r="D9516" s="45">
        <v>1.5085045622733499</v>
      </c>
      <c r="E9516" s="48">
        <v>0</v>
      </c>
      <c r="F9516" s="48">
        <v>0</v>
      </c>
      <c r="G9516" s="48">
        <v>0</v>
      </c>
      <c r="H9516" s="48">
        <v>0</v>
      </c>
      <c r="I9516" s="48">
        <v>0</v>
      </c>
      <c r="J9516" s="49" t="s">
        <v>41216</v>
      </c>
      <c r="K9516" s="48">
        <v>-1.9370966268448999E-2</v>
      </c>
      <c r="L9516" s="48">
        <v>0.976785041068856</v>
      </c>
      <c r="M9516" s="49" t="s">
        <v>41217</v>
      </c>
      <c r="N9516" s="45">
        <v>-8.8502209999999999E-4</v>
      </c>
      <c r="O9516" s="45">
        <v>0.34565434569999998</v>
      </c>
      <c r="P9516" s="48" t="s">
        <v>41217</v>
      </c>
      <c r="Q9516" s="45">
        <v>-0.106</v>
      </c>
      <c r="R9516" s="48">
        <v>1</v>
      </c>
      <c r="S9516" s="48" t="s">
        <v>41218</v>
      </c>
      <c r="T9516" s="50">
        <v>-2.4437500000000002E-4</v>
      </c>
      <c r="U9516" s="50">
        <v>9.2105943027299996E-4</v>
      </c>
    </row>
    <row r="9517" spans="1:21">
      <c r="A9517" s="48" t="s">
        <v>32842</v>
      </c>
      <c r="B9517" s="49" t="s">
        <v>41214</v>
      </c>
      <c r="C9517" s="49" t="s">
        <v>41215</v>
      </c>
      <c r="D9517" s="45">
        <v>1.5085045622733499</v>
      </c>
      <c r="E9517" s="48">
        <v>0</v>
      </c>
      <c r="F9517" s="48">
        <v>0</v>
      </c>
      <c r="G9517" s="48">
        <v>0</v>
      </c>
      <c r="H9517" s="48">
        <v>0</v>
      </c>
      <c r="I9517" s="48">
        <v>0</v>
      </c>
      <c r="J9517" s="49" t="s">
        <v>41219</v>
      </c>
      <c r="K9517" s="48" t="s">
        <v>1268</v>
      </c>
      <c r="L9517" s="48" t="s">
        <v>1268</v>
      </c>
      <c r="M9517" s="49" t="s">
        <v>41220</v>
      </c>
      <c r="N9517" s="45">
        <v>3.5021992000000002E-2</v>
      </c>
      <c r="O9517" s="45">
        <v>0.1003996004</v>
      </c>
      <c r="P9517" s="48" t="s">
        <v>41220</v>
      </c>
      <c r="Q9517" s="45">
        <v>1.7000000000000001E-2</v>
      </c>
      <c r="R9517" s="48">
        <v>1</v>
      </c>
      <c r="S9517" s="48" t="s">
        <v>41221</v>
      </c>
      <c r="T9517" s="50">
        <v>1.19702E-4</v>
      </c>
      <c r="U9517" s="50">
        <v>5.72180009273E-6</v>
      </c>
    </row>
    <row r="9518" spans="1:21">
      <c r="A9518" s="48" t="s">
        <v>32842</v>
      </c>
      <c r="B9518" s="49" t="s">
        <v>26841</v>
      </c>
      <c r="C9518" s="49" t="s">
        <v>26842</v>
      </c>
      <c r="D9518" s="45">
        <v>1.89038016166447</v>
      </c>
      <c r="E9518" s="48">
        <v>0</v>
      </c>
      <c r="F9518" s="48">
        <v>0</v>
      </c>
      <c r="G9518" s="48">
        <v>0</v>
      </c>
      <c r="H9518" s="48">
        <v>0</v>
      </c>
      <c r="I9518" s="48">
        <v>0</v>
      </c>
      <c r="J9518" s="49" t="s">
        <v>41222</v>
      </c>
      <c r="K9518" s="48">
        <v>-0.66772150070579195</v>
      </c>
      <c r="L9518" s="48">
        <v>0.19951952482678001</v>
      </c>
      <c r="M9518" s="49" t="s">
        <v>41223</v>
      </c>
      <c r="N9518" s="45">
        <v>-3.8706127399999998E-2</v>
      </c>
      <c r="O9518" s="45">
        <v>0.22577422579999901</v>
      </c>
      <c r="P9518" s="48" t="s">
        <v>41223</v>
      </c>
      <c r="Q9518" s="45">
        <v>-5.6000000000000001E-2</v>
      </c>
      <c r="R9518" s="48">
        <v>1</v>
      </c>
      <c r="S9518" s="48" t="s">
        <v>41224</v>
      </c>
      <c r="T9518" s="50">
        <v>1.7810800000000002E-2</v>
      </c>
      <c r="U9518" s="50">
        <v>0.122087601245</v>
      </c>
    </row>
    <row r="9519" spans="1:21">
      <c r="A9519" s="48" t="s">
        <v>32842</v>
      </c>
      <c r="B9519" s="49" t="s">
        <v>26841</v>
      </c>
      <c r="C9519" s="49" t="s">
        <v>26842</v>
      </c>
      <c r="D9519" s="45">
        <v>1.89038016166447</v>
      </c>
      <c r="E9519" s="48">
        <v>0</v>
      </c>
      <c r="F9519" s="48">
        <v>0</v>
      </c>
      <c r="G9519" s="48">
        <v>0</v>
      </c>
      <c r="H9519" s="48">
        <v>0</v>
      </c>
      <c r="I9519" s="48">
        <v>0</v>
      </c>
      <c r="J9519" s="49" t="s">
        <v>41225</v>
      </c>
      <c r="K9519" s="48">
        <v>-1.5507188973925201E-2</v>
      </c>
      <c r="L9519" s="48">
        <v>0.97771435666691997</v>
      </c>
      <c r="M9519" s="49" t="s">
        <v>41226</v>
      </c>
      <c r="N9519" s="45">
        <v>-1.0139816899999999E-2</v>
      </c>
      <c r="O9519" s="45">
        <v>0.16533466529999999</v>
      </c>
      <c r="P9519" s="48" t="s">
        <v>41226</v>
      </c>
      <c r="Q9519" s="45">
        <v>-1.2999999999999999E-2</v>
      </c>
      <c r="R9519" s="48">
        <v>1</v>
      </c>
      <c r="S9519" s="48" t="s">
        <v>41227</v>
      </c>
      <c r="T9519" s="50">
        <v>-7.5382699999999999E-4</v>
      </c>
      <c r="U9519" s="50">
        <v>4.3349948248499999E-3</v>
      </c>
    </row>
    <row r="9520" spans="1:21">
      <c r="A9520" s="48" t="s">
        <v>32842</v>
      </c>
      <c r="B9520" s="49" t="s">
        <v>41228</v>
      </c>
      <c r="C9520" s="49" t="s">
        <v>41229</v>
      </c>
      <c r="D9520" s="45">
        <v>1.1935705777704499</v>
      </c>
      <c r="E9520" s="48">
        <v>0</v>
      </c>
      <c r="F9520" s="48">
        <v>0</v>
      </c>
      <c r="G9520" s="48">
        <v>0</v>
      </c>
      <c r="H9520" s="48">
        <v>0</v>
      </c>
      <c r="I9520" s="48">
        <v>0</v>
      </c>
      <c r="J9520" s="49" t="s">
        <v>41230</v>
      </c>
      <c r="K9520" s="48" t="s">
        <v>1268</v>
      </c>
      <c r="L9520" s="48" t="s">
        <v>1268</v>
      </c>
      <c r="M9520" s="49" t="s">
        <v>41231</v>
      </c>
      <c r="N9520" s="45">
        <v>-4.1098639999999999E-4</v>
      </c>
      <c r="O9520" s="45">
        <v>0.33816183820000001</v>
      </c>
      <c r="P9520" s="48" t="s">
        <v>41231</v>
      </c>
      <c r="Q9520" s="45">
        <v>-4.0000000000000001E-3</v>
      </c>
      <c r="R9520" s="48">
        <v>1</v>
      </c>
      <c r="S9520" s="48" t="s">
        <v>41232</v>
      </c>
      <c r="T9520" s="50">
        <v>-1.3311899999999999E-7</v>
      </c>
      <c r="U9520" s="50">
        <v>2.17996022637E-8</v>
      </c>
    </row>
    <row r="9521" spans="1:21">
      <c r="A9521" s="48" t="s">
        <v>32842</v>
      </c>
      <c r="B9521" s="49" t="s">
        <v>41233</v>
      </c>
      <c r="C9521" s="49" t="s">
        <v>41234</v>
      </c>
      <c r="D9521" s="45">
        <v>1.7181552882672599</v>
      </c>
      <c r="E9521" s="48">
        <v>0</v>
      </c>
      <c r="F9521" s="48">
        <v>0</v>
      </c>
      <c r="G9521" s="48">
        <v>0</v>
      </c>
      <c r="H9521" s="48">
        <v>0</v>
      </c>
      <c r="I9521" s="48">
        <v>0</v>
      </c>
      <c r="J9521" s="49" t="s">
        <v>41235</v>
      </c>
      <c r="K9521" s="48" t="s">
        <v>1268</v>
      </c>
      <c r="L9521" s="48" t="s">
        <v>1268</v>
      </c>
      <c r="M9521" s="49" t="s">
        <v>41236</v>
      </c>
      <c r="N9521" s="45">
        <v>1.2996951000000001E-3</v>
      </c>
      <c r="O9521" s="45">
        <v>0.34565434569999998</v>
      </c>
      <c r="P9521" s="48" t="s">
        <v>41236</v>
      </c>
      <c r="Q9521" s="45">
        <v>-3.0000000000000001E-3</v>
      </c>
      <c r="R9521" s="48">
        <v>1</v>
      </c>
      <c r="S9521" s="48" t="s">
        <v>41237</v>
      </c>
      <c r="T9521" s="50">
        <v>-2.47191E-16</v>
      </c>
      <c r="U9521" s="50">
        <v>1.3334994321699999E-18</v>
      </c>
    </row>
    <row r="9522" spans="1:21">
      <c r="A9522" s="48" t="s">
        <v>32842</v>
      </c>
      <c r="B9522" s="49" t="s">
        <v>41233</v>
      </c>
      <c r="C9522" s="49" t="s">
        <v>41234</v>
      </c>
      <c r="D9522" s="45">
        <v>1.7181552882672599</v>
      </c>
      <c r="E9522" s="48">
        <v>0</v>
      </c>
      <c r="F9522" s="48">
        <v>0</v>
      </c>
      <c r="G9522" s="48">
        <v>0</v>
      </c>
      <c r="H9522" s="48">
        <v>0</v>
      </c>
      <c r="I9522" s="48">
        <v>0</v>
      </c>
      <c r="J9522" s="49" t="s">
        <v>41238</v>
      </c>
      <c r="K9522" s="48" t="s">
        <v>1268</v>
      </c>
      <c r="L9522" s="48" t="s">
        <v>1268</v>
      </c>
      <c r="M9522" s="49" t="s">
        <v>41239</v>
      </c>
      <c r="N9522" s="45">
        <v>-1.0032724000000001E-3</v>
      </c>
      <c r="O9522" s="45">
        <v>0.35564435560000002</v>
      </c>
      <c r="P9522" s="48" t="s">
        <v>41239</v>
      </c>
      <c r="Q9522" s="45">
        <v>-3.0000000000000001E-3</v>
      </c>
      <c r="R9522" s="48">
        <v>1</v>
      </c>
      <c r="S9522" s="48" t="s">
        <v>41240</v>
      </c>
      <c r="T9522" s="50">
        <v>-4.73437E-14</v>
      </c>
      <c r="U9522" s="50">
        <v>1.33349943236E-18</v>
      </c>
    </row>
    <row r="9523" spans="1:21">
      <c r="A9523" s="48" t="s">
        <v>32842</v>
      </c>
      <c r="B9523" s="49" t="s">
        <v>26871</v>
      </c>
      <c r="C9523" s="49" t="s">
        <v>26872</v>
      </c>
      <c r="D9523" s="45">
        <v>1.5151266186446699</v>
      </c>
      <c r="E9523" s="48">
        <v>0</v>
      </c>
      <c r="F9523" s="48">
        <v>0</v>
      </c>
      <c r="G9523" s="48">
        <v>0</v>
      </c>
      <c r="H9523" s="48">
        <v>0</v>
      </c>
      <c r="I9523" s="48">
        <v>0</v>
      </c>
      <c r="J9523" s="49" t="s">
        <v>41241</v>
      </c>
      <c r="K9523" s="48">
        <v>-7.8764313639557507E-3</v>
      </c>
      <c r="L9523" s="48">
        <v>0.93408263666501801</v>
      </c>
      <c r="M9523" s="49" t="s">
        <v>41242</v>
      </c>
      <c r="N9523" s="45">
        <v>-4.7211405000000001E-3</v>
      </c>
      <c r="O9523" s="45">
        <v>0.28571428570000001</v>
      </c>
      <c r="P9523" s="48" t="s">
        <v>41242</v>
      </c>
      <c r="Q9523" s="45">
        <v>0</v>
      </c>
      <c r="R9523" s="48">
        <v>1</v>
      </c>
      <c r="S9523" s="48" t="s">
        <v>41243</v>
      </c>
      <c r="T9523" s="50">
        <v>9.3383099999999999E-14</v>
      </c>
      <c r="U9523" s="50">
        <v>5.5115002444699995E-23</v>
      </c>
    </row>
    <row r="9524" spans="1:21">
      <c r="A9524" s="48" t="s">
        <v>32842</v>
      </c>
      <c r="B9524" s="49" t="s">
        <v>26882</v>
      </c>
      <c r="C9524" s="49" t="s">
        <v>26883</v>
      </c>
      <c r="D9524" s="45">
        <v>1.4182966744466099</v>
      </c>
      <c r="E9524" s="48">
        <v>0</v>
      </c>
      <c r="F9524" s="48">
        <v>0</v>
      </c>
      <c r="G9524" s="48">
        <v>0</v>
      </c>
      <c r="H9524" s="48">
        <v>0</v>
      </c>
      <c r="I9524" s="48">
        <v>0</v>
      </c>
      <c r="J9524" s="49" t="s">
        <v>41244</v>
      </c>
      <c r="K9524" s="48">
        <v>-9.7335812173704406E-2</v>
      </c>
      <c r="L9524" s="48">
        <v>0.82065207572805798</v>
      </c>
      <c r="M9524" s="49" t="s">
        <v>41245</v>
      </c>
      <c r="N9524" s="45">
        <v>7.7274567000000004E-3</v>
      </c>
      <c r="O9524" s="45">
        <v>0.25624375620000001</v>
      </c>
      <c r="P9524" s="48" t="s">
        <v>41245</v>
      </c>
      <c r="Q9524" s="45">
        <v>0</v>
      </c>
      <c r="R9524" s="48">
        <v>1</v>
      </c>
      <c r="S9524" s="48" t="s">
        <v>41246</v>
      </c>
      <c r="T9524" s="50">
        <v>6.94635E-6</v>
      </c>
      <c r="U9524" s="50">
        <v>1.07438999235E-5</v>
      </c>
    </row>
    <row r="9525" spans="1:21">
      <c r="A9525" s="48" t="s">
        <v>32842</v>
      </c>
      <c r="B9525" s="49" t="s">
        <v>26897</v>
      </c>
      <c r="C9525" s="49" t="s">
        <v>26898</v>
      </c>
      <c r="D9525" s="45">
        <v>1.5167045674048201</v>
      </c>
      <c r="E9525" s="48">
        <v>0</v>
      </c>
      <c r="F9525" s="48">
        <v>0</v>
      </c>
      <c r="G9525" s="48">
        <v>0</v>
      </c>
      <c r="H9525" s="48">
        <v>0</v>
      </c>
      <c r="I9525" s="48">
        <v>0</v>
      </c>
      <c r="J9525" s="49" t="s">
        <v>41247</v>
      </c>
      <c r="K9525" s="48">
        <v>-0.21855369587975099</v>
      </c>
      <c r="L9525" s="48">
        <v>0.79808697030419395</v>
      </c>
      <c r="M9525" s="49" t="s">
        <v>41248</v>
      </c>
      <c r="N9525" s="45">
        <v>-3.8022620000000002E-4</v>
      </c>
      <c r="O9525" s="45">
        <v>0.36563436560000001</v>
      </c>
      <c r="P9525" s="48" t="s">
        <v>41248</v>
      </c>
      <c r="Q9525" s="45">
        <v>0.123</v>
      </c>
      <c r="R9525" s="48">
        <v>1</v>
      </c>
      <c r="S9525" s="48" t="s">
        <v>41249</v>
      </c>
      <c r="T9525" s="50">
        <v>1.34073E-3</v>
      </c>
      <c r="U9525" s="50">
        <v>9.1006607448299998E-3</v>
      </c>
    </row>
    <row r="9526" spans="1:21">
      <c r="A9526" s="48" t="s">
        <v>32842</v>
      </c>
      <c r="B9526" s="49" t="s">
        <v>26897</v>
      </c>
      <c r="C9526" s="49" t="s">
        <v>26898</v>
      </c>
      <c r="D9526" s="45">
        <v>1.5167045674048201</v>
      </c>
      <c r="E9526" s="48">
        <v>0</v>
      </c>
      <c r="F9526" s="48">
        <v>0</v>
      </c>
      <c r="G9526" s="48">
        <v>0</v>
      </c>
      <c r="H9526" s="48">
        <v>0</v>
      </c>
      <c r="I9526" s="48">
        <v>0</v>
      </c>
      <c r="J9526" s="49" t="s">
        <v>41250</v>
      </c>
      <c r="K9526" s="48">
        <v>-0.21647746235398699</v>
      </c>
      <c r="L9526" s="48">
        <v>0.68682330090184796</v>
      </c>
      <c r="M9526" s="49" t="s">
        <v>41251</v>
      </c>
      <c r="N9526" s="45">
        <v>-4.1084077999999899E-2</v>
      </c>
      <c r="O9526" s="45">
        <v>0.115384615399999</v>
      </c>
      <c r="P9526" s="48" t="s">
        <v>41251</v>
      </c>
      <c r="Q9526" s="45">
        <v>-1.2E-2</v>
      </c>
      <c r="R9526" s="48">
        <v>1</v>
      </c>
      <c r="S9526" s="48" t="s">
        <v>41252</v>
      </c>
      <c r="T9526" s="50">
        <v>-4.3128200000000001E-4</v>
      </c>
      <c r="U9526" s="50">
        <v>1.0605603342E-5</v>
      </c>
    </row>
    <row r="9527" spans="1:21">
      <c r="A9527" s="48" t="s">
        <v>32842</v>
      </c>
      <c r="B9527" s="49" t="s">
        <v>26897</v>
      </c>
      <c r="C9527" s="49" t="s">
        <v>26898</v>
      </c>
      <c r="D9527" s="45">
        <v>1.5167045674048201</v>
      </c>
      <c r="E9527" s="48">
        <v>0</v>
      </c>
      <c r="F9527" s="48">
        <v>0</v>
      </c>
      <c r="G9527" s="48">
        <v>0</v>
      </c>
      <c r="H9527" s="48">
        <v>0</v>
      </c>
      <c r="I9527" s="48">
        <v>0</v>
      </c>
      <c r="J9527" s="49" t="s">
        <v>41253</v>
      </c>
      <c r="K9527" s="48">
        <v>0.10928254002415</v>
      </c>
      <c r="L9527" s="48">
        <v>0.72861063028949602</v>
      </c>
      <c r="M9527" s="49" t="s">
        <v>41254</v>
      </c>
      <c r="N9527" s="45">
        <v>2.2905119999999999E-4</v>
      </c>
      <c r="O9527" s="45">
        <v>0.34165834169999998</v>
      </c>
      <c r="P9527" s="48" t="s">
        <v>41254</v>
      </c>
      <c r="Q9527" s="45">
        <v>-3.0000000000000001E-3</v>
      </c>
      <c r="R9527" s="48">
        <v>1</v>
      </c>
      <c r="S9527" s="48" t="s">
        <v>41255</v>
      </c>
      <c r="T9527" s="50">
        <v>-7.1912400000000002E-4</v>
      </c>
      <c r="U9527" s="50">
        <v>3.9491358388000003E-3</v>
      </c>
    </row>
    <row r="9528" spans="1:21">
      <c r="A9528" s="48" t="s">
        <v>32842</v>
      </c>
      <c r="B9528" s="49" t="s">
        <v>26897</v>
      </c>
      <c r="C9528" s="49" t="s">
        <v>26898</v>
      </c>
      <c r="D9528" s="45">
        <v>1.5167045674048201</v>
      </c>
      <c r="E9528" s="48">
        <v>0</v>
      </c>
      <c r="F9528" s="48">
        <v>0</v>
      </c>
      <c r="G9528" s="48">
        <v>0</v>
      </c>
      <c r="H9528" s="48">
        <v>0</v>
      </c>
      <c r="I9528" s="48">
        <v>0</v>
      </c>
      <c r="J9528" s="49" t="s">
        <v>41256</v>
      </c>
      <c r="K9528" s="48">
        <v>-9.3028738706817202E-2</v>
      </c>
      <c r="L9528" s="48">
        <v>0.86926869992878797</v>
      </c>
      <c r="M9528" s="49" t="s">
        <v>41257</v>
      </c>
      <c r="N9528" s="45">
        <v>-3.2413979099999997E-2</v>
      </c>
      <c r="O9528" s="45">
        <v>0.10639360639999999</v>
      </c>
      <c r="P9528" s="48" t="s">
        <v>41257</v>
      </c>
      <c r="Q9528" s="45">
        <v>1.4999999999999999E-2</v>
      </c>
      <c r="R9528" s="48">
        <v>1</v>
      </c>
      <c r="S9528" s="48" t="s">
        <v>41258</v>
      </c>
      <c r="T9528" s="50">
        <v>-1.4545000000000001E-3</v>
      </c>
      <c r="U9528" s="50">
        <v>6.7333911761000001E-3</v>
      </c>
    </row>
    <row r="9529" spans="1:21">
      <c r="A9529" s="48" t="s">
        <v>32842</v>
      </c>
      <c r="B9529" s="49" t="s">
        <v>41259</v>
      </c>
      <c r="C9529" s="49" t="s">
        <v>41260</v>
      </c>
      <c r="D9529" s="45">
        <v>1.35467665451354</v>
      </c>
      <c r="E9529" s="48">
        <v>0</v>
      </c>
      <c r="F9529" s="48">
        <v>0</v>
      </c>
      <c r="G9529" s="48">
        <v>0</v>
      </c>
      <c r="H9529" s="48">
        <v>0</v>
      </c>
      <c r="I9529" s="48">
        <v>0</v>
      </c>
      <c r="J9529" s="49" t="s">
        <v>41261</v>
      </c>
      <c r="K9529" s="48">
        <v>0.128877085838801</v>
      </c>
      <c r="L9529" s="48">
        <v>0.93112856830424395</v>
      </c>
      <c r="M9529" s="49" t="s">
        <v>41262</v>
      </c>
      <c r="N9529" s="45">
        <v>-1.1747415900000001E-2</v>
      </c>
      <c r="O9529" s="45">
        <v>0.22627372629999901</v>
      </c>
      <c r="P9529" s="48" t="s">
        <v>41262</v>
      </c>
      <c r="Q9529" s="45">
        <v>3.0000000000000001E-3</v>
      </c>
      <c r="R9529" s="48">
        <v>1</v>
      </c>
      <c r="S9529" s="48" t="s">
        <v>41263</v>
      </c>
      <c r="T9529" s="50">
        <v>-3.7859400000000002E-10</v>
      </c>
      <c r="U9529" s="50">
        <v>1.0970192994999999E-9</v>
      </c>
    </row>
    <row r="9530" spans="1:21">
      <c r="A9530" s="48" t="s">
        <v>32842</v>
      </c>
      <c r="B9530" s="49" t="s">
        <v>41259</v>
      </c>
      <c r="C9530" s="49" t="s">
        <v>41260</v>
      </c>
      <c r="D9530" s="45">
        <v>1.35467665451354</v>
      </c>
      <c r="E9530" s="48">
        <v>0</v>
      </c>
      <c r="F9530" s="48">
        <v>0</v>
      </c>
      <c r="G9530" s="48">
        <v>0</v>
      </c>
      <c r="H9530" s="48">
        <v>0</v>
      </c>
      <c r="I9530" s="48">
        <v>0</v>
      </c>
      <c r="J9530" s="49" t="s">
        <v>41264</v>
      </c>
      <c r="K9530" s="48">
        <v>0.19953175795476299</v>
      </c>
      <c r="L9530" s="48">
        <v>0.80031369039094802</v>
      </c>
      <c r="M9530" s="49" t="s">
        <v>41265</v>
      </c>
      <c r="N9530" s="45">
        <v>3.3088872999999998E-2</v>
      </c>
      <c r="O9530" s="45">
        <v>0.13086913089999999</v>
      </c>
      <c r="P9530" s="48" t="s">
        <v>41265</v>
      </c>
      <c r="Q9530" s="45">
        <v>0.105</v>
      </c>
      <c r="R9530" s="48">
        <v>1</v>
      </c>
      <c r="S9530" s="48" t="s">
        <v>41266</v>
      </c>
      <c r="T9530" s="50">
        <v>9.6584500000000001E-4</v>
      </c>
      <c r="U9530" s="50">
        <v>5.51537859729E-3</v>
      </c>
    </row>
    <row r="9531" spans="1:21">
      <c r="A9531" s="48" t="s">
        <v>32842</v>
      </c>
      <c r="B9531" s="49" t="s">
        <v>41259</v>
      </c>
      <c r="C9531" s="49" t="s">
        <v>41260</v>
      </c>
      <c r="D9531" s="45">
        <v>1.35467665451354</v>
      </c>
      <c r="E9531" s="48">
        <v>0</v>
      </c>
      <c r="F9531" s="48">
        <v>0</v>
      </c>
      <c r="G9531" s="48">
        <v>0</v>
      </c>
      <c r="H9531" s="48">
        <v>0</v>
      </c>
      <c r="I9531" s="48">
        <v>0</v>
      </c>
      <c r="J9531" s="49" t="s">
        <v>41267</v>
      </c>
      <c r="K9531" s="48">
        <v>0.33102625353363702</v>
      </c>
      <c r="L9531" s="48">
        <v>0.78354048422032196</v>
      </c>
      <c r="M9531" s="49" t="s">
        <v>41268</v>
      </c>
      <c r="N9531" s="45">
        <v>-3.5047221199999999E-2</v>
      </c>
      <c r="O9531" s="45">
        <v>0.14085914089999901</v>
      </c>
      <c r="P9531" s="48" t="s">
        <v>41268</v>
      </c>
      <c r="Q9531" s="45">
        <v>-2.7E-2</v>
      </c>
      <c r="R9531" s="48">
        <v>1</v>
      </c>
      <c r="S9531" s="48" t="s">
        <v>41269</v>
      </c>
      <c r="T9531" s="50">
        <v>-2.6057100000000002E-4</v>
      </c>
      <c r="U9531" s="50">
        <v>7.5199395886400006E-5</v>
      </c>
    </row>
    <row r="9532" spans="1:21">
      <c r="A9532" s="48" t="s">
        <v>32842</v>
      </c>
      <c r="B9532" s="49" t="s">
        <v>41270</v>
      </c>
      <c r="C9532" s="49" t="s">
        <v>41271</v>
      </c>
      <c r="D9532" s="45">
        <v>1.1682863347794501</v>
      </c>
      <c r="E9532" s="48">
        <v>1</v>
      </c>
      <c r="F9532" s="48">
        <v>0</v>
      </c>
      <c r="G9532" s="48">
        <v>1</v>
      </c>
      <c r="H9532" s="48">
        <v>0</v>
      </c>
      <c r="I9532" s="48">
        <v>0</v>
      </c>
      <c r="J9532" s="49" t="s">
        <v>41272</v>
      </c>
      <c r="K9532" s="48">
        <v>0.446198745571186</v>
      </c>
      <c r="L9532" s="48">
        <v>0.27741203572237899</v>
      </c>
      <c r="M9532" s="49" t="s">
        <v>41273</v>
      </c>
      <c r="N9532" s="45">
        <v>-0.1041183131</v>
      </c>
      <c r="O9532" s="45">
        <v>3.6463536499999998E-2</v>
      </c>
      <c r="P9532" s="48" t="s">
        <v>41273</v>
      </c>
      <c r="Q9532" s="45">
        <v>-4.8000000000000001E-2</v>
      </c>
      <c r="R9532" s="48">
        <v>1</v>
      </c>
      <c r="S9532" s="48" t="s">
        <v>41274</v>
      </c>
      <c r="T9532" s="50">
        <v>-0.104154</v>
      </c>
      <c r="U9532" s="50">
        <v>0.70756361920800004</v>
      </c>
    </row>
    <row r="9533" spans="1:21">
      <c r="A9533" s="48" t="s">
        <v>32842</v>
      </c>
      <c r="B9533" s="49" t="s">
        <v>26940</v>
      </c>
      <c r="C9533" s="49" t="s">
        <v>1425</v>
      </c>
      <c r="D9533" s="45">
        <v>2.0131370305257499</v>
      </c>
      <c r="E9533" s="48">
        <v>0</v>
      </c>
      <c r="F9533" s="48">
        <v>0</v>
      </c>
      <c r="G9533" s="48">
        <v>0</v>
      </c>
      <c r="H9533" s="48">
        <v>0</v>
      </c>
      <c r="I9533" s="48">
        <v>0</v>
      </c>
      <c r="J9533" s="49" t="s">
        <v>41275</v>
      </c>
      <c r="K9533" s="48">
        <v>-0.17229546604759299</v>
      </c>
      <c r="L9533" s="48">
        <v>0.90773208173545805</v>
      </c>
      <c r="M9533" s="49" t="s">
        <v>41276</v>
      </c>
      <c r="N9533" s="45">
        <v>-2.2743113700000001E-2</v>
      </c>
      <c r="O9533" s="45">
        <v>0.1188811189</v>
      </c>
      <c r="P9533" s="48" t="s">
        <v>41276</v>
      </c>
      <c r="Q9533" s="45">
        <v>0.01</v>
      </c>
      <c r="R9533" s="48">
        <v>1</v>
      </c>
      <c r="S9533" s="48" t="s">
        <v>41277</v>
      </c>
      <c r="T9533" s="50">
        <v>1.1787299999999999E-9</v>
      </c>
      <c r="U9533" s="50">
        <v>1.51360535398E-17</v>
      </c>
    </row>
    <row r="9534" spans="1:21">
      <c r="A9534" s="48" t="s">
        <v>32842</v>
      </c>
      <c r="B9534" s="49" t="s">
        <v>26957</v>
      </c>
      <c r="C9534" s="49" t="s">
        <v>26958</v>
      </c>
      <c r="D9534" s="45">
        <v>1.8088696738808701</v>
      </c>
      <c r="E9534" s="48">
        <v>0</v>
      </c>
      <c r="F9534" s="48">
        <v>0</v>
      </c>
      <c r="G9534" s="48">
        <v>0</v>
      </c>
      <c r="H9534" s="48">
        <v>0</v>
      </c>
      <c r="I9534" s="48">
        <v>0</v>
      </c>
      <c r="J9534" s="49" t="s">
        <v>41278</v>
      </c>
      <c r="K9534" s="48">
        <v>5.3326125758661703E-3</v>
      </c>
      <c r="L9534" s="48">
        <v>0.98843481389532595</v>
      </c>
      <c r="M9534" s="49" t="s">
        <v>41279</v>
      </c>
      <c r="N9534" s="45">
        <v>0</v>
      </c>
      <c r="O9534" s="45">
        <v>0.37812187809999998</v>
      </c>
      <c r="P9534" s="48" t="s">
        <v>41279</v>
      </c>
      <c r="Q9534" s="45">
        <v>-0.01</v>
      </c>
      <c r="R9534" s="48">
        <v>1</v>
      </c>
      <c r="S9534" s="48" t="s">
        <v>41280</v>
      </c>
      <c r="T9534" s="50">
        <v>-1.02006E-4</v>
      </c>
      <c r="U9534" s="50">
        <v>1.11155379833E-4</v>
      </c>
    </row>
    <row r="9535" spans="1:21">
      <c r="A9535" s="48" t="s">
        <v>32842</v>
      </c>
      <c r="B9535" s="49" t="s">
        <v>41281</v>
      </c>
      <c r="C9535" s="49" t="s">
        <v>41282</v>
      </c>
      <c r="D9535" s="45">
        <v>1.1707103518405699</v>
      </c>
      <c r="E9535" s="48">
        <v>0</v>
      </c>
      <c r="F9535" s="48">
        <v>0</v>
      </c>
      <c r="G9535" s="48">
        <v>0</v>
      </c>
      <c r="H9535" s="48">
        <v>0</v>
      </c>
      <c r="I9535" s="48">
        <v>0</v>
      </c>
      <c r="J9535" s="49" t="s">
        <v>41283</v>
      </c>
      <c r="K9535" s="48">
        <v>-0.13621862477142699</v>
      </c>
      <c r="L9535" s="48">
        <v>0.82609102367885601</v>
      </c>
      <c r="M9535" s="49" t="s">
        <v>41284</v>
      </c>
      <c r="N9535" s="45">
        <v>-1.40186842999999E-2</v>
      </c>
      <c r="O9535" s="45">
        <v>0.2412587413</v>
      </c>
      <c r="P9535" s="48" t="s">
        <v>41284</v>
      </c>
      <c r="Q9535" s="45">
        <v>-0.14000000000000001</v>
      </c>
      <c r="R9535" s="48">
        <v>1</v>
      </c>
      <c r="S9535" s="48" t="s">
        <v>41285</v>
      </c>
      <c r="T9535" s="50">
        <v>-6.3738400000000004E-3</v>
      </c>
      <c r="U9535" s="50">
        <v>4.1028634889300003E-2</v>
      </c>
    </row>
    <row r="9536" spans="1:21">
      <c r="A9536" s="48" t="s">
        <v>32842</v>
      </c>
      <c r="B9536" s="49" t="s">
        <v>41281</v>
      </c>
      <c r="C9536" s="49" t="s">
        <v>41282</v>
      </c>
      <c r="D9536" s="45">
        <v>1.1707103518405699</v>
      </c>
      <c r="E9536" s="48">
        <v>1</v>
      </c>
      <c r="F9536" s="48">
        <v>0</v>
      </c>
      <c r="G9536" s="48">
        <v>1</v>
      </c>
      <c r="H9536" s="48">
        <v>0</v>
      </c>
      <c r="I9536" s="48">
        <v>0</v>
      </c>
      <c r="J9536" s="49" t="s">
        <v>41286</v>
      </c>
      <c r="K9536" s="48">
        <v>0.277950026840382</v>
      </c>
      <c r="L9536" s="48">
        <v>0.71843351041387304</v>
      </c>
      <c r="M9536" s="49" t="s">
        <v>41287</v>
      </c>
      <c r="N9536" s="45">
        <v>-0.14229954380000001</v>
      </c>
      <c r="O9536" s="45">
        <v>2.24775225E-2</v>
      </c>
      <c r="P9536" s="48" t="s">
        <v>41287</v>
      </c>
      <c r="Q9536" s="45">
        <v>-0.105</v>
      </c>
      <c r="R9536" s="48">
        <v>1</v>
      </c>
      <c r="S9536" s="48" t="s">
        <v>41288</v>
      </c>
      <c r="T9536" s="50">
        <v>-9.5887400000000001E-3</v>
      </c>
      <c r="U9536" s="50">
        <v>6.23863407642E-2</v>
      </c>
    </row>
    <row r="9537" spans="1:21">
      <c r="A9537" s="48" t="s">
        <v>32842</v>
      </c>
      <c r="B9537" s="49" t="s">
        <v>41289</v>
      </c>
      <c r="C9537" s="49" t="s">
        <v>41290</v>
      </c>
      <c r="D9537" s="45">
        <v>0.90501851710666703</v>
      </c>
      <c r="E9537" s="48">
        <v>0</v>
      </c>
      <c r="F9537" s="48">
        <v>0</v>
      </c>
      <c r="G9537" s="48">
        <v>0</v>
      </c>
      <c r="H9537" s="48">
        <v>0</v>
      </c>
      <c r="I9537" s="48">
        <v>0</v>
      </c>
      <c r="J9537" s="49" t="s">
        <v>41291</v>
      </c>
      <c r="K9537" s="48">
        <v>-4.37168009014876E-2</v>
      </c>
      <c r="L9537" s="48">
        <v>0.91974568910002596</v>
      </c>
      <c r="M9537" s="49" t="s">
        <v>41292</v>
      </c>
      <c r="N9537" s="45">
        <v>-1.2005290599999999E-2</v>
      </c>
      <c r="O9537" s="45">
        <v>0.28221778219999999</v>
      </c>
      <c r="P9537" s="48" t="s">
        <v>41292</v>
      </c>
      <c r="Q9537" s="45">
        <v>9.8000000000000004E-2</v>
      </c>
      <c r="R9537" s="48">
        <v>1</v>
      </c>
      <c r="S9537" s="48" t="s">
        <v>41293</v>
      </c>
      <c r="T9537" s="50">
        <v>1.45423E-6</v>
      </c>
      <c r="U9537" s="50">
        <v>7.5206283524599995E-8</v>
      </c>
    </row>
    <row r="9538" spans="1:21">
      <c r="A9538" s="48" t="s">
        <v>32842</v>
      </c>
      <c r="B9538" s="49" t="s">
        <v>41294</v>
      </c>
      <c r="C9538" s="49" t="s">
        <v>41295</v>
      </c>
      <c r="D9538" s="45">
        <v>1.1280612041248601</v>
      </c>
      <c r="E9538" s="48">
        <v>1</v>
      </c>
      <c r="F9538" s="48">
        <v>0</v>
      </c>
      <c r="G9538" s="48">
        <v>1</v>
      </c>
      <c r="H9538" s="48">
        <v>0</v>
      </c>
      <c r="I9538" s="48">
        <v>0</v>
      </c>
      <c r="J9538" s="49" t="s">
        <v>41296</v>
      </c>
      <c r="K9538" s="48">
        <v>9.9289426574242903E-2</v>
      </c>
      <c r="L9538" s="48">
        <v>0.90127181411227597</v>
      </c>
      <c r="M9538" s="49" t="s">
        <v>41297</v>
      </c>
      <c r="N9538" s="45">
        <v>0.1147179431</v>
      </c>
      <c r="O9538" s="45">
        <v>4.1958042000000001E-2</v>
      </c>
      <c r="P9538" s="48" t="s">
        <v>41297</v>
      </c>
      <c r="Q9538" s="45">
        <v>8.5000000000000006E-2</v>
      </c>
      <c r="R9538" s="48">
        <v>1</v>
      </c>
      <c r="S9538" s="48" t="s">
        <v>41298</v>
      </c>
      <c r="T9538" s="50">
        <v>1.2492499999999999E-3</v>
      </c>
      <c r="U9538" s="50">
        <v>8.7127881441300004E-3</v>
      </c>
    </row>
    <row r="9539" spans="1:21">
      <c r="A9539" s="48" t="s">
        <v>32842</v>
      </c>
      <c r="B9539" s="49" t="s">
        <v>41294</v>
      </c>
      <c r="C9539" s="49" t="s">
        <v>41295</v>
      </c>
      <c r="D9539" s="45">
        <v>1.1280612041248601</v>
      </c>
      <c r="E9539" s="48">
        <v>0</v>
      </c>
      <c r="F9539" s="48">
        <v>0</v>
      </c>
      <c r="G9539" s="48">
        <v>0</v>
      </c>
      <c r="H9539" s="48">
        <v>0</v>
      </c>
      <c r="I9539" s="48">
        <v>0</v>
      </c>
      <c r="J9539" s="49" t="s">
        <v>41299</v>
      </c>
      <c r="K9539" s="48">
        <v>-5.2083623561887803E-2</v>
      </c>
      <c r="L9539" s="48">
        <v>0.94955927315708699</v>
      </c>
      <c r="M9539" s="49" t="s">
        <v>41300</v>
      </c>
      <c r="N9539" s="45">
        <v>-9.7053473000000001E-3</v>
      </c>
      <c r="O9539" s="45">
        <v>0.27722277719999999</v>
      </c>
      <c r="P9539" s="48" t="s">
        <v>41300</v>
      </c>
      <c r="Q9539" s="45">
        <v>0.02</v>
      </c>
      <c r="R9539" s="48">
        <v>1</v>
      </c>
      <c r="S9539" s="48" t="s">
        <v>41301</v>
      </c>
      <c r="T9539" s="50">
        <v>2.4337599999999999E-5</v>
      </c>
      <c r="U9539" s="50">
        <v>1.0946399509000001E-5</v>
      </c>
    </row>
    <row r="9540" spans="1:21">
      <c r="A9540" s="48" t="s">
        <v>32842</v>
      </c>
      <c r="B9540" s="49" t="s">
        <v>27078</v>
      </c>
      <c r="C9540" s="49" t="s">
        <v>1343</v>
      </c>
      <c r="D9540" s="45">
        <v>1.2507062344847399</v>
      </c>
      <c r="E9540" s="48">
        <v>0</v>
      </c>
      <c r="F9540" s="48">
        <v>0</v>
      </c>
      <c r="G9540" s="48">
        <v>0</v>
      </c>
      <c r="H9540" s="48">
        <v>0</v>
      </c>
      <c r="I9540" s="48">
        <v>0</v>
      </c>
      <c r="J9540" s="49" t="s">
        <v>41302</v>
      </c>
      <c r="K9540" s="48">
        <v>1.13243942418051E-2</v>
      </c>
      <c r="L9540" s="48">
        <v>0.99431213653405104</v>
      </c>
      <c r="M9540" s="49" t="s">
        <v>41303</v>
      </c>
      <c r="N9540" s="45">
        <v>-1.54581926E-2</v>
      </c>
      <c r="O9540" s="45">
        <v>0.22077922079999901</v>
      </c>
      <c r="P9540" s="48" t="s">
        <v>41303</v>
      </c>
      <c r="Q9540" s="45">
        <v>8.0000000000000002E-3</v>
      </c>
      <c r="R9540" s="48">
        <v>1</v>
      </c>
      <c r="S9540" s="48" t="s">
        <v>41304</v>
      </c>
      <c r="T9540" s="50">
        <v>4.58787E-3</v>
      </c>
      <c r="U9540" s="50">
        <v>2.8889788302000001E-2</v>
      </c>
    </row>
    <row r="9541" spans="1:21">
      <c r="A9541" s="48" t="s">
        <v>32842</v>
      </c>
      <c r="B9541" s="49" t="s">
        <v>27078</v>
      </c>
      <c r="C9541" s="49" t="s">
        <v>1343</v>
      </c>
      <c r="D9541" s="45">
        <v>1.2507062344847399</v>
      </c>
      <c r="E9541" s="48">
        <v>0</v>
      </c>
      <c r="F9541" s="48">
        <v>0</v>
      </c>
      <c r="G9541" s="48">
        <v>0</v>
      </c>
      <c r="H9541" s="48">
        <v>0</v>
      </c>
      <c r="I9541" s="48">
        <v>0</v>
      </c>
      <c r="J9541" s="49" t="s">
        <v>41305</v>
      </c>
      <c r="K9541" s="48" t="s">
        <v>1268</v>
      </c>
      <c r="L9541" s="48" t="s">
        <v>1268</v>
      </c>
      <c r="M9541" s="49" t="s">
        <v>41306</v>
      </c>
      <c r="N9541" s="45">
        <v>9.3149843000000006E-3</v>
      </c>
      <c r="O9541" s="45">
        <v>0.26873126870000003</v>
      </c>
      <c r="P9541" s="48" t="s">
        <v>41306</v>
      </c>
      <c r="Q9541" s="45">
        <v>4.0000000000000001E-3</v>
      </c>
      <c r="R9541" s="48">
        <v>1</v>
      </c>
      <c r="S9541" s="48" t="s">
        <v>41307</v>
      </c>
      <c r="T9541" s="50">
        <v>-1.7384499999999999E-11</v>
      </c>
      <c r="U9541" s="50">
        <v>2.0782654512400001E-16</v>
      </c>
    </row>
    <row r="9542" spans="1:21">
      <c r="A9542" s="48" t="s">
        <v>32842</v>
      </c>
      <c r="B9542" s="49" t="s">
        <v>27078</v>
      </c>
      <c r="C9542" s="49" t="s">
        <v>1343</v>
      </c>
      <c r="D9542" s="45">
        <v>1.2507062344847399</v>
      </c>
      <c r="E9542" s="48">
        <v>0</v>
      </c>
      <c r="F9542" s="48">
        <v>0</v>
      </c>
      <c r="G9542" s="48">
        <v>0</v>
      </c>
      <c r="H9542" s="48">
        <v>0</v>
      </c>
      <c r="I9542" s="48">
        <v>0</v>
      </c>
      <c r="J9542" s="49" t="s">
        <v>41308</v>
      </c>
      <c r="K9542" s="48">
        <v>0.610942716506084</v>
      </c>
      <c r="L9542" s="48">
        <v>0.24459094520996799</v>
      </c>
      <c r="M9542" s="49" t="s">
        <v>41309</v>
      </c>
      <c r="N9542" s="45">
        <v>5.5512350299999999E-2</v>
      </c>
      <c r="O9542" s="45">
        <v>0.18281718280000001</v>
      </c>
      <c r="P9542" s="48" t="s">
        <v>41309</v>
      </c>
      <c r="Q9542" s="45">
        <v>-2.3E-2</v>
      </c>
      <c r="R9542" s="48">
        <v>1</v>
      </c>
      <c r="S9542" s="48" t="s">
        <v>41310</v>
      </c>
      <c r="T9542" s="50">
        <v>-4.7924500000000002E-2</v>
      </c>
      <c r="U9542" s="50">
        <v>0.351558406376</v>
      </c>
    </row>
    <row r="9543" spans="1:21">
      <c r="A9543" s="48" t="s">
        <v>32842</v>
      </c>
      <c r="B9543" s="49" t="s">
        <v>41311</v>
      </c>
      <c r="C9543" s="49" t="s">
        <v>41312</v>
      </c>
      <c r="D9543" s="45">
        <v>1.54737572821752</v>
      </c>
      <c r="E9543" s="48">
        <v>1</v>
      </c>
      <c r="F9543" s="48">
        <v>0</v>
      </c>
      <c r="G9543" s="48">
        <v>1</v>
      </c>
      <c r="H9543" s="48">
        <v>0</v>
      </c>
      <c r="I9543" s="48">
        <v>0</v>
      </c>
      <c r="J9543" s="49" t="s">
        <v>41313</v>
      </c>
      <c r="K9543" s="48">
        <v>-8.7544762970658899E-2</v>
      </c>
      <c r="L9543" s="48">
        <v>0.70205784316446995</v>
      </c>
      <c r="M9543" s="49" t="s">
        <v>41314</v>
      </c>
      <c r="N9543" s="45">
        <v>-7.6820775600000002E-2</v>
      </c>
      <c r="O9543" s="45">
        <v>3.5964035999999998E-2</v>
      </c>
      <c r="P9543" s="48" t="s">
        <v>41314</v>
      </c>
      <c r="Q9543" s="45">
        <v>7.0000000000000001E-3</v>
      </c>
      <c r="R9543" s="48">
        <v>1</v>
      </c>
      <c r="S9543" s="48" t="s">
        <v>41315</v>
      </c>
      <c r="T9543" s="50">
        <v>1.5797000000000001E-4</v>
      </c>
      <c r="U9543" s="50">
        <v>1.6221709441299999E-3</v>
      </c>
    </row>
    <row r="9544" spans="1:21">
      <c r="A9544" s="48" t="s">
        <v>32842</v>
      </c>
      <c r="B9544" s="49" t="s">
        <v>41316</v>
      </c>
      <c r="C9544" s="49" t="s">
        <v>41317</v>
      </c>
      <c r="D9544" s="45">
        <v>-0.85182665601252605</v>
      </c>
      <c r="E9544" s="48">
        <v>0</v>
      </c>
      <c r="F9544" s="48">
        <v>0</v>
      </c>
      <c r="G9544" s="48">
        <v>0</v>
      </c>
      <c r="H9544" s="48">
        <v>0</v>
      </c>
      <c r="I9544" s="48">
        <v>0</v>
      </c>
      <c r="J9544" s="49" t="s">
        <v>41318</v>
      </c>
      <c r="K9544" s="48">
        <v>5.6796322040064497E-2</v>
      </c>
      <c r="L9544" s="48">
        <v>0.93701322654847397</v>
      </c>
      <c r="M9544" s="49" t="s">
        <v>41319</v>
      </c>
      <c r="N9544" s="45" t="s">
        <v>2647</v>
      </c>
      <c r="O9544" s="45">
        <v>1</v>
      </c>
      <c r="P9544" s="48" t="s">
        <v>41319</v>
      </c>
      <c r="Q9544" s="45">
        <v>-8.6999999999999994E-2</v>
      </c>
      <c r="R9544" s="48">
        <v>1</v>
      </c>
      <c r="S9544" s="48" t="s">
        <v>41320</v>
      </c>
      <c r="T9544" s="50">
        <v>-2.1353199999999999E-2</v>
      </c>
      <c r="U9544" s="50">
        <v>0.130366427811</v>
      </c>
    </row>
    <row r="9545" spans="1:21">
      <c r="A9545" s="48" t="s">
        <v>32842</v>
      </c>
      <c r="B9545" s="49" t="s">
        <v>27113</v>
      </c>
      <c r="C9545" s="49" t="s">
        <v>27114</v>
      </c>
      <c r="D9545" s="45">
        <v>1.0248838564098799</v>
      </c>
      <c r="E9545" s="48">
        <v>1</v>
      </c>
      <c r="F9545" s="48">
        <v>0</v>
      </c>
      <c r="G9545" s="48">
        <v>0</v>
      </c>
      <c r="H9545" s="48">
        <v>0</v>
      </c>
      <c r="I9545" s="48">
        <v>1</v>
      </c>
      <c r="J9545" s="49" t="s">
        <v>41321</v>
      </c>
      <c r="K9545" s="48">
        <v>0.31695970232446302</v>
      </c>
      <c r="L9545" s="48">
        <v>0.30570558165828399</v>
      </c>
      <c r="M9545" s="49" t="s">
        <v>41322</v>
      </c>
      <c r="N9545" s="45">
        <v>-1.4151260000000001E-4</v>
      </c>
      <c r="O9545" s="45">
        <v>0.3126873127</v>
      </c>
      <c r="P9545" s="48" t="s">
        <v>41322</v>
      </c>
      <c r="Q9545" s="45">
        <v>4.3999999999999997E-2</v>
      </c>
      <c r="R9545" s="48">
        <v>1</v>
      </c>
      <c r="S9545" s="48" t="s">
        <v>41323</v>
      </c>
      <c r="T9545" s="50">
        <v>-0.43754999999999999</v>
      </c>
      <c r="U9545" s="50">
        <v>0.99999999944600004</v>
      </c>
    </row>
    <row r="9546" spans="1:21">
      <c r="A9546" s="48" t="s">
        <v>32842</v>
      </c>
      <c r="B9546" s="49" t="s">
        <v>41324</v>
      </c>
      <c r="C9546" s="49" t="s">
        <v>41325</v>
      </c>
      <c r="D9546" s="45">
        <v>1.00251075942219</v>
      </c>
      <c r="E9546" s="48">
        <v>0</v>
      </c>
      <c r="F9546" s="48">
        <v>0</v>
      </c>
      <c r="G9546" s="48">
        <v>0</v>
      </c>
      <c r="H9546" s="48">
        <v>0</v>
      </c>
      <c r="I9546" s="48">
        <v>0</v>
      </c>
      <c r="J9546" s="49" t="s">
        <v>41326</v>
      </c>
      <c r="K9546" s="48">
        <v>0.179367095163428</v>
      </c>
      <c r="L9546" s="48">
        <v>0.91001405221772202</v>
      </c>
      <c r="M9546" s="49" t="s">
        <v>41327</v>
      </c>
      <c r="N9546" s="45">
        <v>7.3505249999999999E-4</v>
      </c>
      <c r="O9546" s="45">
        <v>0.22327672329999901</v>
      </c>
      <c r="P9546" s="48" t="s">
        <v>41327</v>
      </c>
      <c r="Q9546" s="45">
        <v>0.04</v>
      </c>
      <c r="R9546" s="48">
        <v>1</v>
      </c>
      <c r="S9546" s="48" t="s">
        <v>41328</v>
      </c>
      <c r="T9546" s="50">
        <v>-7.7715600000000002E-16</v>
      </c>
      <c r="U9546" s="50">
        <v>1.3334994321699999E-18</v>
      </c>
    </row>
    <row r="9547" spans="1:21">
      <c r="A9547" s="48" t="s">
        <v>32842</v>
      </c>
      <c r="B9547" s="49" t="s">
        <v>27183</v>
      </c>
      <c r="C9547" s="49" t="s">
        <v>27184</v>
      </c>
      <c r="D9547" s="45">
        <v>0.84526598694368404</v>
      </c>
      <c r="E9547" s="48">
        <v>1</v>
      </c>
      <c r="F9547" s="48">
        <v>0</v>
      </c>
      <c r="G9547" s="48">
        <v>0</v>
      </c>
      <c r="H9547" s="48">
        <v>0</v>
      </c>
      <c r="I9547" s="48">
        <v>1</v>
      </c>
      <c r="J9547" s="49" t="s">
        <v>41329</v>
      </c>
      <c r="K9547" s="48">
        <v>-9.5701566205303207E-2</v>
      </c>
      <c r="L9547" s="48">
        <v>0.860975842360855</v>
      </c>
      <c r="M9547" s="49" t="s">
        <v>41330</v>
      </c>
      <c r="N9547" s="45">
        <v>-7.0334102600000004E-2</v>
      </c>
      <c r="O9547" s="45">
        <v>0.1848151848</v>
      </c>
      <c r="P9547" s="48" t="s">
        <v>41330</v>
      </c>
      <c r="Q9547" s="45">
        <v>-4.8000000000000001E-2</v>
      </c>
      <c r="R9547" s="48">
        <v>1</v>
      </c>
      <c r="S9547" s="48" t="s">
        <v>41331</v>
      </c>
      <c r="T9547" s="50">
        <v>-0.36157800000000001</v>
      </c>
      <c r="U9547" s="50">
        <v>0.99999921620700005</v>
      </c>
    </row>
    <row r="9548" spans="1:21">
      <c r="A9548" s="48" t="s">
        <v>32842</v>
      </c>
      <c r="B9548" s="49" t="s">
        <v>27183</v>
      </c>
      <c r="C9548" s="49" t="s">
        <v>27184</v>
      </c>
      <c r="D9548" s="45">
        <v>0.84526598694368404</v>
      </c>
      <c r="E9548" s="48">
        <v>1</v>
      </c>
      <c r="F9548" s="48">
        <v>0</v>
      </c>
      <c r="G9548" s="48">
        <v>0</v>
      </c>
      <c r="H9548" s="48">
        <v>0</v>
      </c>
      <c r="I9548" s="48">
        <v>1</v>
      </c>
      <c r="J9548" s="49" t="s">
        <v>41332</v>
      </c>
      <c r="K9548" s="48">
        <v>0.217036492745348</v>
      </c>
      <c r="L9548" s="48">
        <v>0.69584561839846504</v>
      </c>
      <c r="M9548" s="49" t="s">
        <v>41333</v>
      </c>
      <c r="N9548" s="45">
        <v>1.51726494E-2</v>
      </c>
      <c r="O9548" s="45">
        <v>0.2672327672</v>
      </c>
      <c r="P9548" s="48" t="s">
        <v>41333</v>
      </c>
      <c r="Q9548" s="45">
        <v>-0.126</v>
      </c>
      <c r="R9548" s="48">
        <v>1</v>
      </c>
      <c r="S9548" s="48" t="s">
        <v>41331</v>
      </c>
      <c r="T9548" s="50">
        <v>-0.36157800000000001</v>
      </c>
      <c r="U9548" s="50">
        <v>0.99999921620700005</v>
      </c>
    </row>
    <row r="9549" spans="1:21">
      <c r="A9549" s="48" t="s">
        <v>32842</v>
      </c>
      <c r="B9549" s="49" t="s">
        <v>41334</v>
      </c>
      <c r="C9549" s="49" t="s">
        <v>41335</v>
      </c>
      <c r="D9549" s="45">
        <v>1.5504964316624199</v>
      </c>
      <c r="E9549" s="48">
        <v>0</v>
      </c>
      <c r="F9549" s="48">
        <v>0</v>
      </c>
      <c r="G9549" s="48">
        <v>0</v>
      </c>
      <c r="H9549" s="48">
        <v>0</v>
      </c>
      <c r="I9549" s="48">
        <v>0</v>
      </c>
      <c r="J9549" s="49" t="s">
        <v>41336</v>
      </c>
      <c r="K9549" s="48">
        <v>9.0895987841201703E-2</v>
      </c>
      <c r="L9549" s="48">
        <v>0.70352192262720803</v>
      </c>
      <c r="M9549" s="49" t="s">
        <v>41337</v>
      </c>
      <c r="N9549" s="45">
        <v>-3.1375817100000002E-2</v>
      </c>
      <c r="O9549" s="45">
        <v>0.10789210789999901</v>
      </c>
      <c r="P9549" s="48" t="s">
        <v>41337</v>
      </c>
      <c r="Q9549" s="45">
        <v>-6.0000000000000001E-3</v>
      </c>
      <c r="R9549" s="48">
        <v>1</v>
      </c>
      <c r="S9549" s="48" t="s">
        <v>41338</v>
      </c>
      <c r="T9549" s="50">
        <v>-1.6173400000000001E-3</v>
      </c>
      <c r="U9549" s="50">
        <v>5.5295144855499996E-3</v>
      </c>
    </row>
    <row r="9550" spans="1:21">
      <c r="A9550" s="48" t="s">
        <v>32842</v>
      </c>
      <c r="B9550" s="49" t="s">
        <v>41339</v>
      </c>
      <c r="C9550" s="49" t="s">
        <v>41340</v>
      </c>
      <c r="D9550" s="45">
        <v>1.89559715443184</v>
      </c>
      <c r="E9550" s="48">
        <v>0</v>
      </c>
      <c r="F9550" s="48">
        <v>0</v>
      </c>
      <c r="G9550" s="48">
        <v>0</v>
      </c>
      <c r="H9550" s="48">
        <v>0</v>
      </c>
      <c r="I9550" s="48">
        <v>0</v>
      </c>
      <c r="J9550" s="49" t="s">
        <v>41341</v>
      </c>
      <c r="K9550" s="48">
        <v>0.25882921729418001</v>
      </c>
      <c r="L9550" s="48">
        <v>0.67369422081319597</v>
      </c>
      <c r="M9550" s="49" t="s">
        <v>41342</v>
      </c>
      <c r="N9550" s="45">
        <v>-0.130137471</v>
      </c>
      <c r="O9550" s="45">
        <v>6.6933066900000004E-2</v>
      </c>
      <c r="P9550" s="48" t="s">
        <v>41342</v>
      </c>
      <c r="Q9550" s="45">
        <v>-0.222</v>
      </c>
      <c r="R9550" s="48">
        <v>1</v>
      </c>
      <c r="S9550" s="48" t="s">
        <v>41343</v>
      </c>
      <c r="T9550" s="50">
        <v>-1.24625E-5</v>
      </c>
      <c r="U9550" s="50">
        <v>1.5445497252900001E-12</v>
      </c>
    </row>
    <row r="9551" spans="1:21">
      <c r="A9551" s="48" t="s">
        <v>32842</v>
      </c>
      <c r="B9551" s="49" t="s">
        <v>41339</v>
      </c>
      <c r="C9551" s="49" t="s">
        <v>41340</v>
      </c>
      <c r="D9551" s="45">
        <v>1.89559715443184</v>
      </c>
      <c r="E9551" s="48">
        <v>2</v>
      </c>
      <c r="F9551" s="48">
        <v>0</v>
      </c>
      <c r="G9551" s="48">
        <v>1</v>
      </c>
      <c r="H9551" s="48">
        <v>0</v>
      </c>
      <c r="I9551" s="48">
        <v>1</v>
      </c>
      <c r="J9551" s="49" t="s">
        <v>41344</v>
      </c>
      <c r="K9551" s="48">
        <v>8.1074732171889499E-2</v>
      </c>
      <c r="L9551" s="48">
        <v>0.65473990715038399</v>
      </c>
      <c r="M9551" s="49" t="s">
        <v>41345</v>
      </c>
      <c r="N9551" s="45">
        <v>-0.15869866839999999</v>
      </c>
      <c r="O9551" s="45">
        <v>5.4945055E-3</v>
      </c>
      <c r="P9551" s="48" t="s">
        <v>41345</v>
      </c>
      <c r="Q9551" s="45">
        <v>-2.5000000000000001E-2</v>
      </c>
      <c r="R9551" s="48">
        <v>1</v>
      </c>
      <c r="S9551" s="48" t="s">
        <v>41346</v>
      </c>
      <c r="T9551" s="50">
        <v>-0.142648</v>
      </c>
      <c r="U9551" s="50">
        <v>0.99943495196099996</v>
      </c>
    </row>
    <row r="9552" spans="1:21">
      <c r="A9552" s="48" t="s">
        <v>32842</v>
      </c>
      <c r="B9552" s="49" t="s">
        <v>27194</v>
      </c>
      <c r="C9552" s="49" t="s">
        <v>27195</v>
      </c>
      <c r="D9552" s="45">
        <v>1.74549865204469</v>
      </c>
      <c r="E9552" s="48">
        <v>0</v>
      </c>
      <c r="F9552" s="48">
        <v>0</v>
      </c>
      <c r="G9552" s="48">
        <v>0</v>
      </c>
      <c r="H9552" s="48">
        <v>0</v>
      </c>
      <c r="I9552" s="48">
        <v>0</v>
      </c>
      <c r="J9552" s="49" t="s">
        <v>41347</v>
      </c>
      <c r="K9552" s="48">
        <v>-0.14665161390287801</v>
      </c>
      <c r="L9552" s="48">
        <v>0.80372370766323098</v>
      </c>
      <c r="M9552" s="49" t="s">
        <v>41348</v>
      </c>
      <c r="N9552" s="45">
        <v>1.1711015599999999E-2</v>
      </c>
      <c r="O9552" s="45">
        <v>0.16433566429999999</v>
      </c>
      <c r="P9552" s="48" t="s">
        <v>41348</v>
      </c>
      <c r="Q9552" s="45">
        <v>1.2999999999999999E-2</v>
      </c>
      <c r="R9552" s="48">
        <v>1</v>
      </c>
      <c r="S9552" s="48" t="s">
        <v>41349</v>
      </c>
      <c r="T9552" s="50">
        <v>-2.0752800000000001E-3</v>
      </c>
      <c r="U9552" s="50">
        <v>8.5617630388999996E-3</v>
      </c>
    </row>
    <row r="9553" spans="1:21">
      <c r="A9553" s="48" t="s">
        <v>32842</v>
      </c>
      <c r="B9553" s="49" t="s">
        <v>27209</v>
      </c>
      <c r="C9553" s="49" t="s">
        <v>27210</v>
      </c>
      <c r="D9553" s="45">
        <v>1.96155978900978</v>
      </c>
      <c r="E9553" s="48">
        <v>0</v>
      </c>
      <c r="F9553" s="48">
        <v>0</v>
      </c>
      <c r="G9553" s="48">
        <v>0</v>
      </c>
      <c r="H9553" s="48">
        <v>0</v>
      </c>
      <c r="I9553" s="48">
        <v>0</v>
      </c>
      <c r="J9553" s="49" t="s">
        <v>41350</v>
      </c>
      <c r="K9553" s="48" t="s">
        <v>1268</v>
      </c>
      <c r="L9553" s="48" t="s">
        <v>1268</v>
      </c>
      <c r="M9553" s="49" t="s">
        <v>41351</v>
      </c>
      <c r="N9553" s="45">
        <v>-6.805317E-3</v>
      </c>
      <c r="O9553" s="45">
        <v>0.20329670329999999</v>
      </c>
      <c r="P9553" s="48" t="s">
        <v>41351</v>
      </c>
      <c r="Q9553" s="45">
        <v>0</v>
      </c>
      <c r="R9553" s="48">
        <v>1</v>
      </c>
      <c r="S9553" s="48" t="s">
        <v>41352</v>
      </c>
      <c r="T9553" s="50">
        <v>-7.7849799999999999E-16</v>
      </c>
      <c r="U9553" s="50">
        <v>1.3334994321699999E-18</v>
      </c>
    </row>
    <row r="9554" spans="1:21">
      <c r="A9554" s="48" t="s">
        <v>32842</v>
      </c>
      <c r="B9554" s="49" t="s">
        <v>27209</v>
      </c>
      <c r="C9554" s="49" t="s">
        <v>27210</v>
      </c>
      <c r="D9554" s="45">
        <v>1.96155978900978</v>
      </c>
      <c r="E9554" s="48">
        <v>0</v>
      </c>
      <c r="F9554" s="48">
        <v>0</v>
      </c>
      <c r="G9554" s="48">
        <v>0</v>
      </c>
      <c r="H9554" s="48">
        <v>0</v>
      </c>
      <c r="I9554" s="48">
        <v>0</v>
      </c>
      <c r="J9554" s="49" t="s">
        <v>41353</v>
      </c>
      <c r="K9554" s="48">
        <v>-6.8167057473387305E-2</v>
      </c>
      <c r="L9554" s="48">
        <v>0.92867916854141996</v>
      </c>
      <c r="M9554" s="49" t="s">
        <v>41354</v>
      </c>
      <c r="N9554" s="45">
        <v>1.8617708999999899E-3</v>
      </c>
      <c r="O9554" s="45">
        <v>0.31218781219999903</v>
      </c>
      <c r="P9554" s="48" t="s">
        <v>41354</v>
      </c>
      <c r="Q9554" s="45">
        <v>6.0000000000000001E-3</v>
      </c>
      <c r="R9554" s="48">
        <v>1</v>
      </c>
      <c r="S9554" s="48" t="s">
        <v>41355</v>
      </c>
      <c r="T9554" s="50">
        <v>-7.0623100000000003E-11</v>
      </c>
      <c r="U9554" s="50">
        <v>1.3334997453600001E-18</v>
      </c>
    </row>
    <row r="9555" spans="1:21">
      <c r="A9555" s="48" t="s">
        <v>32842</v>
      </c>
      <c r="B9555" s="49" t="s">
        <v>27209</v>
      </c>
      <c r="C9555" s="49" t="s">
        <v>27210</v>
      </c>
      <c r="D9555" s="45">
        <v>1.96155978900978</v>
      </c>
      <c r="E9555" s="48">
        <v>0</v>
      </c>
      <c r="F9555" s="48">
        <v>0</v>
      </c>
      <c r="G9555" s="48">
        <v>0</v>
      </c>
      <c r="H9555" s="48">
        <v>0</v>
      </c>
      <c r="I9555" s="48">
        <v>0</v>
      </c>
      <c r="J9555" s="49" t="s">
        <v>41356</v>
      </c>
      <c r="K9555" s="48">
        <v>-2.4586834279205098E-2</v>
      </c>
      <c r="L9555" s="48">
        <v>0.89399594249048597</v>
      </c>
      <c r="M9555" s="49" t="s">
        <v>41357</v>
      </c>
      <c r="N9555" s="45">
        <v>4.0072616499999998E-2</v>
      </c>
      <c r="O9555" s="45">
        <v>5.3946053899999999E-2</v>
      </c>
      <c r="P9555" s="48" t="s">
        <v>41357</v>
      </c>
      <c r="Q9555" s="45">
        <v>3.9E-2</v>
      </c>
      <c r="R9555" s="48">
        <v>1</v>
      </c>
      <c r="S9555" s="48" t="s">
        <v>41358</v>
      </c>
      <c r="T9555" s="50">
        <v>1.3281899999999999E-3</v>
      </c>
      <c r="U9555" s="50">
        <v>7.2900679720900004E-3</v>
      </c>
    </row>
    <row r="9556" spans="1:21">
      <c r="A9556" s="48" t="s">
        <v>32842</v>
      </c>
      <c r="B9556" s="49" t="s">
        <v>41359</v>
      </c>
      <c r="C9556" s="49" t="s">
        <v>41360</v>
      </c>
      <c r="D9556" s="45">
        <v>0.52441616340972996</v>
      </c>
      <c r="E9556" s="48">
        <v>0</v>
      </c>
      <c r="F9556" s="48">
        <v>0</v>
      </c>
      <c r="G9556" s="48">
        <v>0</v>
      </c>
      <c r="H9556" s="48">
        <v>0</v>
      </c>
      <c r="I9556" s="48">
        <v>0</v>
      </c>
      <c r="J9556" s="49" t="s">
        <v>41361</v>
      </c>
      <c r="K9556" s="48">
        <v>0.176209870905529</v>
      </c>
      <c r="L9556" s="48">
        <v>0.74104824499981303</v>
      </c>
      <c r="M9556" s="49" t="s">
        <v>41362</v>
      </c>
      <c r="N9556" s="45">
        <v>-0.10736507889999999</v>
      </c>
      <c r="O9556" s="45">
        <v>0.13386613389999999</v>
      </c>
      <c r="P9556" s="48" t="s">
        <v>41362</v>
      </c>
      <c r="Q9556" s="45">
        <v>-0.185</v>
      </c>
      <c r="R9556" s="48">
        <v>0.41782761079199998</v>
      </c>
      <c r="S9556" s="48" t="s">
        <v>41363</v>
      </c>
      <c r="T9556" s="50">
        <v>-8.3528199999999997E-2</v>
      </c>
      <c r="U9556" s="50">
        <v>0.53091098488199995</v>
      </c>
    </row>
    <row r="9557" spans="1:21">
      <c r="A9557" s="48" t="s">
        <v>32842</v>
      </c>
      <c r="B9557" s="49" t="s">
        <v>27238</v>
      </c>
      <c r="C9557" s="49" t="s">
        <v>27239</v>
      </c>
      <c r="D9557" s="45">
        <v>1.1174368713846199</v>
      </c>
      <c r="E9557" s="48">
        <v>0</v>
      </c>
      <c r="F9557" s="48">
        <v>0</v>
      </c>
      <c r="G9557" s="48">
        <v>0</v>
      </c>
      <c r="H9557" s="48">
        <v>0</v>
      </c>
      <c r="I9557" s="48">
        <v>0</v>
      </c>
      <c r="J9557" s="49" t="s">
        <v>41364</v>
      </c>
      <c r="K9557" s="48" t="s">
        <v>1268</v>
      </c>
      <c r="L9557" s="48" t="s">
        <v>1268</v>
      </c>
      <c r="M9557" s="49" t="s">
        <v>41365</v>
      </c>
      <c r="N9557" s="45">
        <v>-0.15598145920000001</v>
      </c>
      <c r="O9557" s="45">
        <v>0.1543456543</v>
      </c>
      <c r="P9557" s="48" t="s">
        <v>41365</v>
      </c>
      <c r="Q9557" s="45">
        <v>-0.222</v>
      </c>
      <c r="R9557" s="48">
        <v>1</v>
      </c>
      <c r="S9557" s="48" t="s">
        <v>41366</v>
      </c>
      <c r="T9557" s="50">
        <v>-3.0075700000000001E-5</v>
      </c>
      <c r="U9557" s="50">
        <v>9.8843796828699998E-7</v>
      </c>
    </row>
    <row r="9558" spans="1:21">
      <c r="A9558" s="48" t="s">
        <v>32842</v>
      </c>
      <c r="B9558" s="49" t="s">
        <v>27238</v>
      </c>
      <c r="C9558" s="49" t="s">
        <v>27239</v>
      </c>
      <c r="D9558" s="45">
        <v>1.1174368713846199</v>
      </c>
      <c r="E9558" s="48">
        <v>0</v>
      </c>
      <c r="F9558" s="48">
        <v>0</v>
      </c>
      <c r="G9558" s="48">
        <v>0</v>
      </c>
      <c r="H9558" s="48">
        <v>0</v>
      </c>
      <c r="I9558" s="48">
        <v>0</v>
      </c>
      <c r="J9558" s="49" t="s">
        <v>41367</v>
      </c>
      <c r="K9558" s="48">
        <v>-0.16821893638803501</v>
      </c>
      <c r="L9558" s="48">
        <v>0.70338942185533304</v>
      </c>
      <c r="M9558" s="49" t="s">
        <v>41368</v>
      </c>
      <c r="N9558" s="45">
        <v>-5.2526729899999999E-2</v>
      </c>
      <c r="O9558" s="45">
        <v>0.10689310689999899</v>
      </c>
      <c r="P9558" s="48" t="s">
        <v>41368</v>
      </c>
      <c r="Q9558" s="45">
        <v>-0.08</v>
      </c>
      <c r="R9558" s="48">
        <v>1</v>
      </c>
      <c r="S9558" s="48" t="s">
        <v>41369</v>
      </c>
      <c r="T9558" s="50">
        <v>-4.6080900000000001E-2</v>
      </c>
      <c r="U9558" s="50">
        <v>0.304018682007</v>
      </c>
    </row>
    <row r="9559" spans="1:21">
      <c r="A9559" s="48" t="s">
        <v>32842</v>
      </c>
      <c r="B9559" s="49" t="s">
        <v>27238</v>
      </c>
      <c r="C9559" s="49" t="s">
        <v>27239</v>
      </c>
      <c r="D9559" s="45">
        <v>1.1174368713846199</v>
      </c>
      <c r="E9559" s="48">
        <v>0</v>
      </c>
      <c r="F9559" s="48">
        <v>0</v>
      </c>
      <c r="G9559" s="48">
        <v>0</v>
      </c>
      <c r="H9559" s="48">
        <v>0</v>
      </c>
      <c r="I9559" s="48">
        <v>0</v>
      </c>
      <c r="J9559" s="49" t="s">
        <v>41370</v>
      </c>
      <c r="K9559" s="48">
        <v>7.2640983798456599E-2</v>
      </c>
      <c r="L9559" s="48">
        <v>0.89963176359908703</v>
      </c>
      <c r="M9559" s="49" t="s">
        <v>41371</v>
      </c>
      <c r="N9559" s="45">
        <v>-1.17266657E-2</v>
      </c>
      <c r="O9559" s="45">
        <v>0.26873126870000003</v>
      </c>
      <c r="P9559" s="48" t="s">
        <v>41371</v>
      </c>
      <c r="Q9559" s="45">
        <v>-0.02</v>
      </c>
      <c r="R9559" s="48">
        <v>1</v>
      </c>
      <c r="S9559" s="48" t="s">
        <v>41372</v>
      </c>
      <c r="T9559" s="50">
        <v>-1.0263200000000001E-3</v>
      </c>
      <c r="U9559" s="50">
        <v>4.1384847839699996E-3</v>
      </c>
    </row>
    <row r="9560" spans="1:21">
      <c r="A9560" s="48" t="s">
        <v>32842</v>
      </c>
      <c r="B9560" s="49" t="s">
        <v>27246</v>
      </c>
      <c r="C9560" s="49" t="s">
        <v>27247</v>
      </c>
      <c r="D9560" s="45">
        <v>1.28980488837545</v>
      </c>
      <c r="E9560" s="48">
        <v>0</v>
      </c>
      <c r="F9560" s="48">
        <v>0</v>
      </c>
      <c r="G9560" s="48">
        <v>0</v>
      </c>
      <c r="H9560" s="48">
        <v>0</v>
      </c>
      <c r="I9560" s="48">
        <v>0</v>
      </c>
      <c r="J9560" s="49" t="s">
        <v>41373</v>
      </c>
      <c r="K9560" s="48" t="s">
        <v>1268</v>
      </c>
      <c r="L9560" s="48" t="s">
        <v>1268</v>
      </c>
      <c r="M9560" s="49" t="s">
        <v>41374</v>
      </c>
      <c r="N9560" s="45">
        <v>-2.3994369500000001E-2</v>
      </c>
      <c r="O9560" s="45">
        <v>0.16883116879999999</v>
      </c>
      <c r="P9560" s="48" t="s">
        <v>41374</v>
      </c>
      <c r="Q9560" s="45">
        <v>-2.1000000000000001E-2</v>
      </c>
      <c r="R9560" s="48">
        <v>1</v>
      </c>
      <c r="S9560" s="48" t="s">
        <v>41375</v>
      </c>
      <c r="T9560" s="50">
        <v>-4.3529100000000001E-6</v>
      </c>
      <c r="U9560" s="50">
        <v>1.67395966372E-9</v>
      </c>
    </row>
    <row r="9561" spans="1:21">
      <c r="A9561" s="48" t="s">
        <v>32842</v>
      </c>
      <c r="B9561" s="49" t="s">
        <v>27246</v>
      </c>
      <c r="C9561" s="49" t="s">
        <v>27247</v>
      </c>
      <c r="D9561" s="45">
        <v>1.28980488837545</v>
      </c>
      <c r="E9561" s="48">
        <v>0</v>
      </c>
      <c r="F9561" s="48">
        <v>0</v>
      </c>
      <c r="G9561" s="48">
        <v>0</v>
      </c>
      <c r="H9561" s="48">
        <v>0</v>
      </c>
      <c r="I9561" s="48">
        <v>0</v>
      </c>
      <c r="J9561" s="49" t="s">
        <v>41376</v>
      </c>
      <c r="K9561" s="48">
        <v>0.15878036368009901</v>
      </c>
      <c r="L9561" s="48">
        <v>0.86637503715870801</v>
      </c>
      <c r="M9561" s="49" t="s">
        <v>41377</v>
      </c>
      <c r="N9561" s="45">
        <v>-6.8108751199999998E-2</v>
      </c>
      <c r="O9561" s="45">
        <v>5.7442557399999997E-2</v>
      </c>
      <c r="P9561" s="48" t="s">
        <v>41377</v>
      </c>
      <c r="Q9561" s="45">
        <v>-3.3000000000000002E-2</v>
      </c>
      <c r="R9561" s="48">
        <v>1</v>
      </c>
      <c r="S9561" s="48" t="s">
        <v>41378</v>
      </c>
      <c r="T9561" s="50">
        <v>-1.09924E-3</v>
      </c>
      <c r="U9561" s="50">
        <v>4.3302211147300002E-3</v>
      </c>
    </row>
    <row r="9562" spans="1:21">
      <c r="A9562" s="48" t="s">
        <v>32842</v>
      </c>
      <c r="B9562" s="49" t="s">
        <v>27251</v>
      </c>
      <c r="C9562" s="49" t="s">
        <v>27252</v>
      </c>
      <c r="D9562" s="45">
        <v>2.2718064929531598</v>
      </c>
      <c r="E9562" s="48">
        <v>0</v>
      </c>
      <c r="F9562" s="48">
        <v>0</v>
      </c>
      <c r="G9562" s="48">
        <v>0</v>
      </c>
      <c r="H9562" s="48">
        <v>0</v>
      </c>
      <c r="I9562" s="48">
        <v>0</v>
      </c>
      <c r="J9562" s="49" t="s">
        <v>41379</v>
      </c>
      <c r="K9562" s="48">
        <v>-2.69027773323097E-2</v>
      </c>
      <c r="L9562" s="48">
        <v>0.88719087890023396</v>
      </c>
      <c r="M9562" s="49" t="s">
        <v>41380</v>
      </c>
      <c r="N9562" s="45">
        <v>1.114215E-3</v>
      </c>
      <c r="O9562" s="45">
        <v>0.30919080920000003</v>
      </c>
      <c r="P9562" s="48" t="s">
        <v>41380</v>
      </c>
      <c r="Q9562" s="45">
        <v>2E-3</v>
      </c>
      <c r="R9562" s="48">
        <v>1</v>
      </c>
      <c r="S9562" s="48" t="s">
        <v>41381</v>
      </c>
      <c r="T9562" s="50">
        <v>2.6849199999999998E-12</v>
      </c>
      <c r="U9562" s="50">
        <v>7.9295460692599996E-27</v>
      </c>
    </row>
    <row r="9563" spans="1:21">
      <c r="A9563" s="48" t="s">
        <v>32842</v>
      </c>
      <c r="B9563" s="49" t="s">
        <v>27280</v>
      </c>
      <c r="C9563" s="49" t="s">
        <v>27281</v>
      </c>
      <c r="D9563" s="45">
        <v>1.94202600218974</v>
      </c>
      <c r="E9563" s="48">
        <v>1</v>
      </c>
      <c r="F9563" s="48">
        <v>0</v>
      </c>
      <c r="G9563" s="48">
        <v>1</v>
      </c>
      <c r="H9563" s="48">
        <v>0</v>
      </c>
      <c r="I9563" s="48">
        <v>0</v>
      </c>
      <c r="J9563" s="49" t="s">
        <v>41382</v>
      </c>
      <c r="K9563" s="48">
        <v>7.1532391818615398E-2</v>
      </c>
      <c r="L9563" s="48">
        <v>0.37748002509990602</v>
      </c>
      <c r="M9563" s="49" t="s">
        <v>41383</v>
      </c>
      <c r="N9563" s="45">
        <v>0.15537456899999999</v>
      </c>
      <c r="O9563" s="45">
        <v>5.9940059999999996E-3</v>
      </c>
      <c r="P9563" s="48" t="s">
        <v>41383</v>
      </c>
      <c r="Q9563" s="45">
        <v>-1E-3</v>
      </c>
      <c r="R9563" s="48">
        <v>1</v>
      </c>
      <c r="S9563" s="48" t="s">
        <v>41384</v>
      </c>
      <c r="T9563" s="50">
        <v>-7.7715600000000002E-16</v>
      </c>
      <c r="U9563" s="50">
        <v>1.02071605048E-40</v>
      </c>
    </row>
    <row r="9564" spans="1:21">
      <c r="A9564" s="48" t="s">
        <v>32842</v>
      </c>
      <c r="B9564" s="49" t="s">
        <v>27280</v>
      </c>
      <c r="C9564" s="49" t="s">
        <v>27281</v>
      </c>
      <c r="D9564" s="45">
        <v>1.94202600218974</v>
      </c>
      <c r="E9564" s="48">
        <v>0</v>
      </c>
      <c r="F9564" s="48">
        <v>0</v>
      </c>
      <c r="G9564" s="48">
        <v>0</v>
      </c>
      <c r="H9564" s="48">
        <v>0</v>
      </c>
      <c r="I9564" s="48">
        <v>0</v>
      </c>
      <c r="J9564" s="49" t="s">
        <v>41385</v>
      </c>
      <c r="K9564" s="48">
        <v>-9.9459076209442998E-2</v>
      </c>
      <c r="L9564" s="48">
        <v>0.28854659440278901</v>
      </c>
      <c r="M9564" s="49" t="s">
        <v>41386</v>
      </c>
      <c r="N9564" s="45">
        <v>9.6255891999999996E-3</v>
      </c>
      <c r="O9564" s="45">
        <v>0.16083916079999999</v>
      </c>
      <c r="P9564" s="48" t="s">
        <v>41386</v>
      </c>
      <c r="Q9564" s="45">
        <v>-2.3E-2</v>
      </c>
      <c r="R9564" s="48">
        <v>1</v>
      </c>
      <c r="S9564" s="48" t="s">
        <v>41387</v>
      </c>
      <c r="T9564" s="50">
        <v>-8.8003600000000006E-5</v>
      </c>
      <c r="U9564" s="50">
        <v>7.2060536309299994E-8</v>
      </c>
    </row>
    <row r="9565" spans="1:21">
      <c r="A9565" s="48" t="s">
        <v>32842</v>
      </c>
      <c r="B9565" s="49" t="s">
        <v>27285</v>
      </c>
      <c r="C9565" s="49" t="s">
        <v>27286</v>
      </c>
      <c r="D9565" s="45">
        <v>1.0857854589548299</v>
      </c>
      <c r="E9565" s="48">
        <v>0</v>
      </c>
      <c r="F9565" s="48">
        <v>0</v>
      </c>
      <c r="G9565" s="48">
        <v>0</v>
      </c>
      <c r="H9565" s="48">
        <v>0</v>
      </c>
      <c r="I9565" s="48">
        <v>0</v>
      </c>
      <c r="J9565" s="49" t="s">
        <v>41388</v>
      </c>
      <c r="K9565" s="48" t="s">
        <v>1268</v>
      </c>
      <c r="L9565" s="48" t="s">
        <v>1268</v>
      </c>
      <c r="M9565" s="49" t="s">
        <v>41389</v>
      </c>
      <c r="N9565" s="45">
        <v>0.31364269810000001</v>
      </c>
      <c r="O9565" s="45">
        <v>6.24375624E-2</v>
      </c>
      <c r="P9565" s="48" t="s">
        <v>41389</v>
      </c>
      <c r="Q9565" s="45">
        <v>0.04</v>
      </c>
      <c r="R9565" s="48">
        <v>1</v>
      </c>
      <c r="S9565" s="48" t="s">
        <v>41390</v>
      </c>
      <c r="T9565" s="50">
        <v>3.4989699999999999E-6</v>
      </c>
      <c r="U9565" s="50">
        <v>1.8110076784399998E-8</v>
      </c>
    </row>
    <row r="9566" spans="1:21">
      <c r="A9566" s="48" t="s">
        <v>32842</v>
      </c>
      <c r="B9566" s="49" t="s">
        <v>27293</v>
      </c>
      <c r="C9566" s="49" t="s">
        <v>27294</v>
      </c>
      <c r="D9566" s="45">
        <v>1.61247599055097</v>
      </c>
      <c r="E9566" s="48">
        <v>0</v>
      </c>
      <c r="F9566" s="48">
        <v>0</v>
      </c>
      <c r="G9566" s="48">
        <v>0</v>
      </c>
      <c r="H9566" s="48">
        <v>0</v>
      </c>
      <c r="I9566" s="48">
        <v>0</v>
      </c>
      <c r="J9566" s="49" t="s">
        <v>41391</v>
      </c>
      <c r="K9566" s="48">
        <v>-0.49729424119780102</v>
      </c>
      <c r="L9566" s="48">
        <v>0.621813408799746</v>
      </c>
      <c r="M9566" s="49" t="s">
        <v>41392</v>
      </c>
      <c r="N9566" s="45">
        <v>1.4058119E-3</v>
      </c>
      <c r="O9566" s="45">
        <v>0.34365634369999998</v>
      </c>
      <c r="P9566" s="48" t="s">
        <v>41392</v>
      </c>
      <c r="Q9566" s="45">
        <v>4.0000000000000001E-3</v>
      </c>
      <c r="R9566" s="48">
        <v>1</v>
      </c>
      <c r="S9566" s="48" t="s">
        <v>41393</v>
      </c>
      <c r="T9566" s="50">
        <v>2.6286599999999999E-11</v>
      </c>
      <c r="U9566" s="50">
        <v>2.3247661345299999E-25</v>
      </c>
    </row>
    <row r="9567" spans="1:21">
      <c r="A9567" s="48" t="s">
        <v>32842</v>
      </c>
      <c r="B9567" s="49" t="s">
        <v>41394</v>
      </c>
      <c r="C9567" s="49" t="s">
        <v>41395</v>
      </c>
      <c r="D9567" s="45">
        <v>1.23860313783252</v>
      </c>
      <c r="E9567" s="48">
        <v>0</v>
      </c>
      <c r="F9567" s="48">
        <v>0</v>
      </c>
      <c r="G9567" s="48">
        <v>0</v>
      </c>
      <c r="H9567" s="48">
        <v>0</v>
      </c>
      <c r="I9567" s="48">
        <v>0</v>
      </c>
      <c r="J9567" s="49" t="s">
        <v>41396</v>
      </c>
      <c r="K9567" s="48" t="s">
        <v>1268</v>
      </c>
      <c r="L9567" s="48" t="s">
        <v>1268</v>
      </c>
      <c r="M9567" s="49" t="s">
        <v>41397</v>
      </c>
      <c r="N9567" s="45">
        <v>-7.8081775999999997E-3</v>
      </c>
      <c r="O9567" s="45">
        <v>0.28571428570000001</v>
      </c>
      <c r="P9567" s="48" t="s">
        <v>41397</v>
      </c>
      <c r="Q9567" s="45">
        <v>3.0000000000000001E-3</v>
      </c>
      <c r="R9567" s="48">
        <v>1</v>
      </c>
      <c r="S9567" s="48" t="s">
        <v>41398</v>
      </c>
      <c r="T9567" s="50">
        <v>5.3977400000000003E-7</v>
      </c>
      <c r="U9567" s="50">
        <v>4.0497878206199997E-9</v>
      </c>
    </row>
    <row r="9568" spans="1:21">
      <c r="A9568" s="48" t="s">
        <v>32842</v>
      </c>
      <c r="B9568" s="49" t="s">
        <v>27301</v>
      </c>
      <c r="C9568" s="49" t="s">
        <v>27302</v>
      </c>
      <c r="D9568" s="45">
        <v>1.0776042707348199</v>
      </c>
      <c r="E9568" s="48">
        <v>0</v>
      </c>
      <c r="F9568" s="48">
        <v>0</v>
      </c>
      <c r="G9568" s="48">
        <v>0</v>
      </c>
      <c r="H9568" s="48">
        <v>0</v>
      </c>
      <c r="I9568" s="48">
        <v>0</v>
      </c>
      <c r="J9568" s="49" t="s">
        <v>41399</v>
      </c>
      <c r="K9568" s="48">
        <v>-1.3304938440718801E-2</v>
      </c>
      <c r="L9568" s="48">
        <v>0.99113065864551597</v>
      </c>
      <c r="M9568" s="49" t="s">
        <v>41400</v>
      </c>
      <c r="N9568" s="45">
        <v>-1.43369170999999E-2</v>
      </c>
      <c r="O9568" s="45">
        <v>0.2417582418</v>
      </c>
      <c r="P9568" s="48" t="s">
        <v>41400</v>
      </c>
      <c r="Q9568" s="45">
        <v>-6.0999999999999999E-2</v>
      </c>
      <c r="R9568" s="48">
        <v>1</v>
      </c>
      <c r="S9568" s="48" t="s">
        <v>41401</v>
      </c>
      <c r="T9568" s="50">
        <v>-1.43588E-2</v>
      </c>
      <c r="U9568" s="50">
        <v>8.7619327387200005E-2</v>
      </c>
    </row>
    <row r="9569" spans="1:21">
      <c r="A9569" s="48" t="s">
        <v>32842</v>
      </c>
      <c r="B9569" s="49" t="s">
        <v>27327</v>
      </c>
      <c r="C9569" s="49" t="s">
        <v>27328</v>
      </c>
      <c r="D9569" s="45">
        <v>0.99962939536828299</v>
      </c>
      <c r="E9569" s="48">
        <v>0</v>
      </c>
      <c r="F9569" s="48">
        <v>0</v>
      </c>
      <c r="G9569" s="48">
        <v>0</v>
      </c>
      <c r="H9569" s="48">
        <v>0</v>
      </c>
      <c r="I9569" s="48">
        <v>0</v>
      </c>
      <c r="J9569" s="49" t="s">
        <v>41402</v>
      </c>
      <c r="K9569" s="48" t="s">
        <v>1268</v>
      </c>
      <c r="L9569" s="48" t="s">
        <v>1268</v>
      </c>
      <c r="M9569" s="49" t="s">
        <v>41403</v>
      </c>
      <c r="N9569" s="45">
        <v>7.9748716400000003E-2</v>
      </c>
      <c r="O9569" s="45">
        <v>8.0419580399999996E-2</v>
      </c>
      <c r="P9569" s="48" t="s">
        <v>41403</v>
      </c>
      <c r="Q9569" s="45">
        <v>4.4999999999999998E-2</v>
      </c>
      <c r="R9569" s="48">
        <v>1</v>
      </c>
      <c r="S9569" s="48" t="s">
        <v>41404</v>
      </c>
      <c r="T9569" s="50">
        <v>2.0939800000000001E-3</v>
      </c>
      <c r="U9569" s="50">
        <v>3.1528365152199999E-3</v>
      </c>
    </row>
    <row r="9570" spans="1:21">
      <c r="A9570" s="48" t="s">
        <v>32842</v>
      </c>
      <c r="B9570" s="49" t="s">
        <v>27343</v>
      </c>
      <c r="C9570" s="49" t="s">
        <v>27344</v>
      </c>
      <c r="D9570" s="45">
        <v>1.7277622667594701</v>
      </c>
      <c r="E9570" s="48">
        <v>0</v>
      </c>
      <c r="F9570" s="48">
        <v>0</v>
      </c>
      <c r="G9570" s="48">
        <v>0</v>
      </c>
      <c r="H9570" s="48">
        <v>0</v>
      </c>
      <c r="I9570" s="48">
        <v>0</v>
      </c>
      <c r="J9570" s="49" t="s">
        <v>41405</v>
      </c>
      <c r="K9570" s="48">
        <v>9.0835299333057701E-2</v>
      </c>
      <c r="L9570" s="48">
        <v>0.94805368733014606</v>
      </c>
      <c r="M9570" s="49" t="s">
        <v>41406</v>
      </c>
      <c r="N9570" s="45">
        <v>2.0773799999999901E-4</v>
      </c>
      <c r="O9570" s="45">
        <v>0.35164835159999902</v>
      </c>
      <c r="P9570" s="48" t="s">
        <v>41406</v>
      </c>
      <c r="Q9570" s="45">
        <v>6.0000000000000001E-3</v>
      </c>
      <c r="R9570" s="48">
        <v>1</v>
      </c>
      <c r="S9570" s="48" t="s">
        <v>41407</v>
      </c>
      <c r="T9570" s="50">
        <v>-7.8538899999999994E-5</v>
      </c>
      <c r="U9570" s="50">
        <v>1.2140161761E-6</v>
      </c>
    </row>
    <row r="9571" spans="1:21">
      <c r="A9571" s="48" t="s">
        <v>32842</v>
      </c>
      <c r="B9571" s="49" t="s">
        <v>27356</v>
      </c>
      <c r="C9571" s="49" t="s">
        <v>27357</v>
      </c>
      <c r="D9571" s="45">
        <v>1.3955777718259901</v>
      </c>
      <c r="E9571" s="48">
        <v>0</v>
      </c>
      <c r="F9571" s="48">
        <v>0</v>
      </c>
      <c r="G9571" s="48">
        <v>0</v>
      </c>
      <c r="H9571" s="48">
        <v>0</v>
      </c>
      <c r="I9571" s="48">
        <v>0</v>
      </c>
      <c r="J9571" s="49" t="s">
        <v>41408</v>
      </c>
      <c r="K9571" s="48" t="s">
        <v>1268</v>
      </c>
      <c r="L9571" s="48" t="s">
        <v>1268</v>
      </c>
      <c r="M9571" s="49" t="s">
        <v>41409</v>
      </c>
      <c r="N9571" s="45">
        <v>-7.4107775000000001E-2</v>
      </c>
      <c r="O9571" s="45">
        <v>6.9930069900000003E-2</v>
      </c>
      <c r="P9571" s="48" t="s">
        <v>41409</v>
      </c>
      <c r="Q9571" s="45">
        <v>2.1000000000000001E-2</v>
      </c>
      <c r="R9571" s="48">
        <v>1</v>
      </c>
      <c r="S9571" s="48" t="s">
        <v>41410</v>
      </c>
      <c r="T9571" s="50">
        <v>1.38844E-4</v>
      </c>
      <c r="U9571" s="50">
        <v>1.0320033309000001E-5</v>
      </c>
    </row>
    <row r="9572" spans="1:21">
      <c r="A9572" s="48" t="s">
        <v>32842</v>
      </c>
      <c r="B9572" s="49" t="s">
        <v>27385</v>
      </c>
      <c r="C9572" s="49" t="s">
        <v>27386</v>
      </c>
      <c r="D9572" s="45">
        <v>1.59479550536752</v>
      </c>
      <c r="E9572" s="48">
        <v>0</v>
      </c>
      <c r="F9572" s="48">
        <v>0</v>
      </c>
      <c r="G9572" s="48">
        <v>0</v>
      </c>
      <c r="H9572" s="48">
        <v>0</v>
      </c>
      <c r="I9572" s="48">
        <v>0</v>
      </c>
      <c r="J9572" s="49" t="s">
        <v>41411</v>
      </c>
      <c r="K9572" s="48">
        <v>-0.101157581027961</v>
      </c>
      <c r="L9572" s="48">
        <v>0.296076342249327</v>
      </c>
      <c r="M9572" s="49" t="s">
        <v>41412</v>
      </c>
      <c r="N9572" s="45">
        <v>1.0487707000000001E-3</v>
      </c>
      <c r="O9572" s="45">
        <v>0.34665334669999998</v>
      </c>
      <c r="P9572" s="48" t="s">
        <v>41412</v>
      </c>
      <c r="Q9572" s="45">
        <v>8.0000000000000002E-3</v>
      </c>
      <c r="R9572" s="48">
        <v>1</v>
      </c>
      <c r="S9572" s="48" t="s">
        <v>41413</v>
      </c>
      <c r="T9572" s="50">
        <v>3.9251499999999996E-3</v>
      </c>
      <c r="U9572" s="50">
        <v>2.6142117305300002E-3</v>
      </c>
    </row>
    <row r="9573" spans="1:21">
      <c r="A9573" s="48" t="s">
        <v>32842</v>
      </c>
      <c r="B9573" s="49" t="s">
        <v>27405</v>
      </c>
      <c r="C9573" s="49" t="s">
        <v>27406</v>
      </c>
      <c r="D9573" s="45">
        <v>1.9163012838681599</v>
      </c>
      <c r="E9573" s="48">
        <v>0</v>
      </c>
      <c r="F9573" s="48">
        <v>0</v>
      </c>
      <c r="G9573" s="48">
        <v>0</v>
      </c>
      <c r="H9573" s="48">
        <v>0</v>
      </c>
      <c r="I9573" s="48">
        <v>0</v>
      </c>
      <c r="J9573" s="49" t="s">
        <v>41414</v>
      </c>
      <c r="K9573" s="48">
        <v>8.9399966350462601E-2</v>
      </c>
      <c r="L9573" s="48">
        <v>0.68126039401410399</v>
      </c>
      <c r="M9573" s="49" t="s">
        <v>41415</v>
      </c>
      <c r="N9573" s="45">
        <v>-6.2641499999999996E-4</v>
      </c>
      <c r="O9573" s="45">
        <v>0.35614385609999999</v>
      </c>
      <c r="P9573" s="48" t="s">
        <v>41415</v>
      </c>
      <c r="Q9573" s="45">
        <v>-2E-3</v>
      </c>
      <c r="R9573" s="48">
        <v>1</v>
      </c>
      <c r="S9573" s="48" t="s">
        <v>41416</v>
      </c>
      <c r="T9573" s="50">
        <v>-1.10092E-5</v>
      </c>
      <c r="U9573" s="50">
        <v>4.6023900759400001E-10</v>
      </c>
    </row>
    <row r="9574" spans="1:21">
      <c r="A9574" s="48" t="s">
        <v>32842</v>
      </c>
      <c r="B9574" s="49" t="s">
        <v>41417</v>
      </c>
      <c r="C9574" s="49" t="s">
        <v>41418</v>
      </c>
      <c r="D9574" s="45">
        <v>1.23316379312347</v>
      </c>
      <c r="E9574" s="48">
        <v>0</v>
      </c>
      <c r="F9574" s="48">
        <v>0</v>
      </c>
      <c r="G9574" s="48">
        <v>0</v>
      </c>
      <c r="H9574" s="48">
        <v>0</v>
      </c>
      <c r="I9574" s="48">
        <v>0</v>
      </c>
      <c r="J9574" s="49" t="s">
        <v>41419</v>
      </c>
      <c r="K9574" s="48">
        <v>0.164034121564373</v>
      </c>
      <c r="L9574" s="48">
        <v>0.77815003006943995</v>
      </c>
      <c r="M9574" s="49" t="s">
        <v>41420</v>
      </c>
      <c r="N9574" s="45">
        <v>-2.05788594E-2</v>
      </c>
      <c r="O9574" s="45">
        <v>0.20229770229999999</v>
      </c>
      <c r="P9574" s="48" t="s">
        <v>41420</v>
      </c>
      <c r="Q9574" s="45">
        <v>5.8000000000000003E-2</v>
      </c>
      <c r="R9574" s="48">
        <v>1</v>
      </c>
      <c r="S9574" s="48" t="s">
        <v>41421</v>
      </c>
      <c r="T9574" s="50">
        <v>8.6708200000000003E-4</v>
      </c>
      <c r="U9574" s="50">
        <v>6.1536055638000001E-3</v>
      </c>
    </row>
    <row r="9575" spans="1:21">
      <c r="A9575" s="48" t="s">
        <v>32842</v>
      </c>
      <c r="B9575" s="49" t="s">
        <v>41417</v>
      </c>
      <c r="C9575" s="49" t="s">
        <v>41418</v>
      </c>
      <c r="D9575" s="45">
        <v>1.23316379312347</v>
      </c>
      <c r="E9575" s="48">
        <v>0</v>
      </c>
      <c r="F9575" s="48">
        <v>0</v>
      </c>
      <c r="G9575" s="48">
        <v>0</v>
      </c>
      <c r="H9575" s="48">
        <v>0</v>
      </c>
      <c r="I9575" s="48">
        <v>0</v>
      </c>
      <c r="J9575" s="49" t="s">
        <v>41422</v>
      </c>
      <c r="K9575" s="48">
        <v>-9.9140604608405306E-2</v>
      </c>
      <c r="L9575" s="48">
        <v>0.92419655529361699</v>
      </c>
      <c r="M9575" s="49" t="s">
        <v>41423</v>
      </c>
      <c r="N9575" s="45">
        <v>-0.12763049800000001</v>
      </c>
      <c r="O9575" s="45">
        <v>5.8441558399999899E-2</v>
      </c>
      <c r="P9575" s="48" t="s">
        <v>41423</v>
      </c>
      <c r="Q9575" s="45">
        <v>-0.182</v>
      </c>
      <c r="R9575" s="48">
        <v>1</v>
      </c>
      <c r="S9575" s="48" t="s">
        <v>41424</v>
      </c>
      <c r="T9575" s="50">
        <v>-0.20430200000000001</v>
      </c>
      <c r="U9575" s="50">
        <v>0.93901595164399998</v>
      </c>
    </row>
    <row r="9576" spans="1:21">
      <c r="A9576" s="48" t="s">
        <v>32842</v>
      </c>
      <c r="B9576" s="49" t="s">
        <v>27410</v>
      </c>
      <c r="C9576" s="49" t="s">
        <v>27411</v>
      </c>
      <c r="D9576" s="45">
        <v>2.2221178104715298</v>
      </c>
      <c r="E9576" s="48">
        <v>0</v>
      </c>
      <c r="F9576" s="48">
        <v>0</v>
      </c>
      <c r="G9576" s="48">
        <v>0</v>
      </c>
      <c r="H9576" s="48">
        <v>0</v>
      </c>
      <c r="I9576" s="48">
        <v>0</v>
      </c>
      <c r="J9576" s="49" t="s">
        <v>41425</v>
      </c>
      <c r="K9576" s="48">
        <v>-0.14763462770313701</v>
      </c>
      <c r="L9576" s="48">
        <v>0.95307920884141595</v>
      </c>
      <c r="M9576" s="49" t="s">
        <v>41426</v>
      </c>
      <c r="N9576" s="45">
        <v>1.8251110000000001E-4</v>
      </c>
      <c r="O9576" s="45">
        <v>0.39210789210000002</v>
      </c>
      <c r="P9576" s="48" t="s">
        <v>41426</v>
      </c>
      <c r="Q9576" s="45">
        <v>1E-3</v>
      </c>
      <c r="R9576" s="48">
        <v>1</v>
      </c>
      <c r="S9576" s="48" t="s">
        <v>41427</v>
      </c>
      <c r="T9576" s="50">
        <v>-7.7715600000000002E-16</v>
      </c>
      <c r="U9576" s="50">
        <v>1.3334994321699999E-18</v>
      </c>
    </row>
    <row r="9577" spans="1:21">
      <c r="A9577" s="48" t="s">
        <v>32842</v>
      </c>
      <c r="B9577" s="49" t="s">
        <v>27410</v>
      </c>
      <c r="C9577" s="49" t="s">
        <v>27411</v>
      </c>
      <c r="D9577" s="45">
        <v>2.2221178104715298</v>
      </c>
      <c r="E9577" s="48">
        <v>0</v>
      </c>
      <c r="F9577" s="48">
        <v>0</v>
      </c>
      <c r="G9577" s="48">
        <v>0</v>
      </c>
      <c r="H9577" s="48">
        <v>0</v>
      </c>
      <c r="I9577" s="48">
        <v>0</v>
      </c>
      <c r="J9577" s="49" t="s">
        <v>41428</v>
      </c>
      <c r="K9577" s="48">
        <v>3.0995223421760101E-3</v>
      </c>
      <c r="L9577" s="48">
        <v>0.98421415718887495</v>
      </c>
      <c r="M9577" s="49" t="s">
        <v>41429</v>
      </c>
      <c r="N9577" s="45">
        <v>5.4789740000000002E-4</v>
      </c>
      <c r="O9577" s="45">
        <v>0.37912087909999997</v>
      </c>
      <c r="P9577" s="48" t="s">
        <v>41429</v>
      </c>
      <c r="Q9577" s="45">
        <v>1E-3</v>
      </c>
      <c r="R9577" s="48">
        <v>1</v>
      </c>
      <c r="S9577" s="48" t="s">
        <v>41430</v>
      </c>
      <c r="T9577" s="50">
        <v>-7.7715600000000002E-16</v>
      </c>
      <c r="U9577" s="50">
        <v>1.3334994321699999E-18</v>
      </c>
    </row>
    <row r="9578" spans="1:21">
      <c r="A9578" s="48" t="s">
        <v>32842</v>
      </c>
      <c r="B9578" s="49" t="s">
        <v>27410</v>
      </c>
      <c r="C9578" s="49" t="s">
        <v>27411</v>
      </c>
      <c r="D9578" s="45">
        <v>2.2221178104715298</v>
      </c>
      <c r="E9578" s="48">
        <v>0</v>
      </c>
      <c r="F9578" s="48">
        <v>0</v>
      </c>
      <c r="G9578" s="48">
        <v>0</v>
      </c>
      <c r="H9578" s="48">
        <v>0</v>
      </c>
      <c r="I9578" s="48">
        <v>0</v>
      </c>
      <c r="J9578" s="49" t="s">
        <v>41431</v>
      </c>
      <c r="K9578" s="48">
        <v>-6.8166899856548696E-2</v>
      </c>
      <c r="L9578" s="48">
        <v>0.63420255331685804</v>
      </c>
      <c r="M9578" s="49" t="s">
        <v>41432</v>
      </c>
      <c r="N9578" s="45">
        <v>-3.5467977000000002E-3</v>
      </c>
      <c r="O9578" s="45">
        <v>0.2342657343</v>
      </c>
      <c r="P9578" s="48" t="s">
        <v>41432</v>
      </c>
      <c r="Q9578" s="45">
        <v>-1E-3</v>
      </c>
      <c r="R9578" s="48">
        <v>1</v>
      </c>
      <c r="S9578" s="48" t="s">
        <v>41433</v>
      </c>
      <c r="T9578" s="50">
        <v>-2.26984E-3</v>
      </c>
      <c r="U9578" s="50">
        <v>5.6735884889499999E-6</v>
      </c>
    </row>
    <row r="9579" spans="1:21">
      <c r="A9579" s="48" t="s">
        <v>32842</v>
      </c>
      <c r="B9579" s="49" t="s">
        <v>27410</v>
      </c>
      <c r="C9579" s="49" t="s">
        <v>27411</v>
      </c>
      <c r="D9579" s="45">
        <v>2.2221178104715298</v>
      </c>
      <c r="E9579" s="48">
        <v>0</v>
      </c>
      <c r="F9579" s="48">
        <v>0</v>
      </c>
      <c r="G9579" s="48">
        <v>0</v>
      </c>
      <c r="H9579" s="48">
        <v>0</v>
      </c>
      <c r="I9579" s="48">
        <v>0</v>
      </c>
      <c r="J9579" s="49" t="s">
        <v>41434</v>
      </c>
      <c r="K9579" s="48">
        <v>-7.6215210931532898E-2</v>
      </c>
      <c r="L9579" s="48">
        <v>0.60038630097716394</v>
      </c>
      <c r="M9579" s="49" t="s">
        <v>41435</v>
      </c>
      <c r="N9579" s="45">
        <v>2.7919762399999999E-2</v>
      </c>
      <c r="O9579" s="45">
        <v>0.18181818180000001</v>
      </c>
      <c r="P9579" s="48" t="s">
        <v>41435</v>
      </c>
      <c r="Q9579" s="45">
        <v>3.4000000000000002E-2</v>
      </c>
      <c r="R9579" s="48">
        <v>1</v>
      </c>
      <c r="S9579" s="48" t="s">
        <v>41436</v>
      </c>
      <c r="T9579" s="50">
        <v>-7.7715600000000002E-16</v>
      </c>
      <c r="U9579" s="50">
        <v>1.3334994321699999E-18</v>
      </c>
    </row>
    <row r="9580" spans="1:21">
      <c r="A9580" s="48" t="s">
        <v>32842</v>
      </c>
      <c r="B9580" s="49" t="s">
        <v>41437</v>
      </c>
      <c r="C9580" s="49" t="s">
        <v>41438</v>
      </c>
      <c r="D9580" s="45">
        <v>1.2816145307969999</v>
      </c>
      <c r="E9580" s="48">
        <v>0</v>
      </c>
      <c r="F9580" s="48">
        <v>0</v>
      </c>
      <c r="G9580" s="48">
        <v>0</v>
      </c>
      <c r="H9580" s="48">
        <v>0</v>
      </c>
      <c r="I9580" s="48">
        <v>0</v>
      </c>
      <c r="J9580" s="49" t="s">
        <v>41439</v>
      </c>
      <c r="K9580" s="48">
        <v>-0.146216539351745</v>
      </c>
      <c r="L9580" s="48">
        <v>0.720883139623819</v>
      </c>
      <c r="M9580" s="49" t="s">
        <v>41440</v>
      </c>
      <c r="N9580" s="45">
        <v>3.9612844500000001E-2</v>
      </c>
      <c r="O9580" s="45">
        <v>0.1138861139</v>
      </c>
      <c r="P9580" s="48" t="s">
        <v>41440</v>
      </c>
      <c r="Q9580" s="45">
        <v>5.2999999999999999E-2</v>
      </c>
      <c r="R9580" s="48">
        <v>1</v>
      </c>
      <c r="S9580" s="48" t="s">
        <v>41441</v>
      </c>
      <c r="T9580" s="50">
        <v>2.71142E-3</v>
      </c>
      <c r="U9580" s="50">
        <v>1.7274665507700002E-2</v>
      </c>
    </row>
    <row r="9581" spans="1:21">
      <c r="A9581" s="48" t="s">
        <v>32842</v>
      </c>
      <c r="B9581" s="49" t="s">
        <v>27428</v>
      </c>
      <c r="C9581" s="49" t="s">
        <v>27429</v>
      </c>
      <c r="D9581" s="45">
        <v>1.4964732296925001</v>
      </c>
      <c r="E9581" s="48">
        <v>0</v>
      </c>
      <c r="F9581" s="48">
        <v>0</v>
      </c>
      <c r="G9581" s="48">
        <v>0</v>
      </c>
      <c r="H9581" s="48">
        <v>0</v>
      </c>
      <c r="I9581" s="48">
        <v>0</v>
      </c>
      <c r="J9581" s="49" t="s">
        <v>41442</v>
      </c>
      <c r="K9581" s="48" t="s">
        <v>1268</v>
      </c>
      <c r="L9581" s="48" t="s">
        <v>1268</v>
      </c>
      <c r="M9581" s="49" t="s">
        <v>41443</v>
      </c>
      <c r="N9581" s="45">
        <v>1.01921857E-2</v>
      </c>
      <c r="O9581" s="45">
        <v>0.24775224779999999</v>
      </c>
      <c r="P9581" s="48" t="s">
        <v>41443</v>
      </c>
      <c r="Q9581" s="45">
        <v>1E-3</v>
      </c>
      <c r="R9581" s="48">
        <v>1</v>
      </c>
      <c r="S9581" s="48" t="s">
        <v>41444</v>
      </c>
      <c r="T9581" s="50">
        <v>-3.5229200000000002E-8</v>
      </c>
      <c r="U9581" s="50">
        <v>3.0405136948400001E-11</v>
      </c>
    </row>
    <row r="9582" spans="1:21">
      <c r="A9582" s="48" t="s">
        <v>32842</v>
      </c>
      <c r="B9582" s="49" t="s">
        <v>27428</v>
      </c>
      <c r="C9582" s="49" t="s">
        <v>27429</v>
      </c>
      <c r="D9582" s="45">
        <v>1.4964732296925001</v>
      </c>
      <c r="E9582" s="48">
        <v>0</v>
      </c>
      <c r="F9582" s="48">
        <v>0</v>
      </c>
      <c r="G9582" s="48">
        <v>0</v>
      </c>
      <c r="H9582" s="48">
        <v>0</v>
      </c>
      <c r="I9582" s="48">
        <v>0</v>
      </c>
      <c r="J9582" s="49" t="s">
        <v>41445</v>
      </c>
      <c r="K9582" s="48">
        <v>0.86699539863525599</v>
      </c>
      <c r="L9582" s="48">
        <v>0.24870238014711701</v>
      </c>
      <c r="M9582" s="49" t="s">
        <v>41446</v>
      </c>
      <c r="N9582" s="45">
        <v>1.23095989E-2</v>
      </c>
      <c r="O9582" s="45">
        <v>0.2582417582</v>
      </c>
      <c r="P9582" s="48" t="s">
        <v>41446</v>
      </c>
      <c r="Q9582" s="45">
        <v>0.11899999999999999</v>
      </c>
      <c r="R9582" s="48">
        <v>1</v>
      </c>
      <c r="S9582" s="48" t="s">
        <v>41447</v>
      </c>
      <c r="T9582" s="50">
        <v>-3.8816299999999998E-6</v>
      </c>
      <c r="U9582" s="50">
        <v>1.3796199330999999E-9</v>
      </c>
    </row>
    <row r="9583" spans="1:21">
      <c r="A9583" s="48" t="s">
        <v>32842</v>
      </c>
      <c r="B9583" s="49" t="s">
        <v>41448</v>
      </c>
      <c r="C9583" s="49" t="s">
        <v>41449</v>
      </c>
      <c r="D9583" s="45">
        <v>1.28452204069964</v>
      </c>
      <c r="E9583" s="48">
        <v>1</v>
      </c>
      <c r="F9583" s="48">
        <v>0</v>
      </c>
      <c r="G9583" s="48">
        <v>0</v>
      </c>
      <c r="H9583" s="48">
        <v>0</v>
      </c>
      <c r="I9583" s="48">
        <v>1</v>
      </c>
      <c r="J9583" s="49" t="s">
        <v>41450</v>
      </c>
      <c r="K9583" s="48">
        <v>-9.1235371344733099E-2</v>
      </c>
      <c r="L9583" s="48">
        <v>0.83558670266024304</v>
      </c>
      <c r="M9583" s="49" t="s">
        <v>41451</v>
      </c>
      <c r="N9583" s="45">
        <v>-1.0333943700000001E-2</v>
      </c>
      <c r="O9583" s="45">
        <v>0.2652347652</v>
      </c>
      <c r="P9583" s="48" t="s">
        <v>41451</v>
      </c>
      <c r="Q9583" s="45">
        <v>-0.13300000000000001</v>
      </c>
      <c r="R9583" s="48">
        <v>0.81731116440700002</v>
      </c>
      <c r="S9583" s="48" t="s">
        <v>41452</v>
      </c>
      <c r="T9583" s="50">
        <v>-0.37586900000000001</v>
      </c>
      <c r="U9583" s="50">
        <v>0.99999999055599997</v>
      </c>
    </row>
    <row r="9584" spans="1:21">
      <c r="A9584" s="48" t="s">
        <v>32842</v>
      </c>
      <c r="B9584" s="49" t="s">
        <v>41453</v>
      </c>
      <c r="C9584" s="49" t="s">
        <v>41454</v>
      </c>
      <c r="D9584" s="45">
        <v>1.2909970955471799</v>
      </c>
      <c r="E9584" s="48">
        <v>0</v>
      </c>
      <c r="F9584" s="48">
        <v>0</v>
      </c>
      <c r="G9584" s="48">
        <v>0</v>
      </c>
      <c r="H9584" s="48">
        <v>0</v>
      </c>
      <c r="I9584" s="48">
        <v>0</v>
      </c>
      <c r="J9584" s="49" t="s">
        <v>41455</v>
      </c>
      <c r="K9584" s="48">
        <v>-8.2766578213405204E-2</v>
      </c>
      <c r="L9584" s="48">
        <v>0.917404280717392</v>
      </c>
      <c r="M9584" s="49" t="s">
        <v>41456</v>
      </c>
      <c r="N9584" s="45">
        <v>4.7396429400000002E-2</v>
      </c>
      <c r="O9584" s="45">
        <v>0.13086913089999999</v>
      </c>
      <c r="P9584" s="48" t="s">
        <v>41456</v>
      </c>
      <c r="Q9584" s="45">
        <v>-4.7E-2</v>
      </c>
      <c r="R9584" s="48">
        <v>1</v>
      </c>
      <c r="S9584" s="48" t="s">
        <v>41457</v>
      </c>
      <c r="T9584" s="50">
        <v>-2.5008400000000003E-4</v>
      </c>
      <c r="U9584" s="50">
        <v>7.33178401524E-6</v>
      </c>
    </row>
    <row r="9585" spans="1:21">
      <c r="A9585" s="48" t="s">
        <v>32842</v>
      </c>
      <c r="B9585" s="49" t="s">
        <v>27448</v>
      </c>
      <c r="C9585" s="49" t="s">
        <v>27449</v>
      </c>
      <c r="D9585" s="45">
        <v>1.6369183431135801</v>
      </c>
      <c r="E9585" s="48">
        <v>0</v>
      </c>
      <c r="F9585" s="48">
        <v>0</v>
      </c>
      <c r="G9585" s="48">
        <v>0</v>
      </c>
      <c r="H9585" s="48">
        <v>0</v>
      </c>
      <c r="I9585" s="48">
        <v>0</v>
      </c>
      <c r="J9585" s="49" t="s">
        <v>41458</v>
      </c>
      <c r="K9585" s="48">
        <v>0.29859890850306298</v>
      </c>
      <c r="L9585" s="48">
        <v>0.43334624832274399</v>
      </c>
      <c r="M9585" s="49" t="s">
        <v>41459</v>
      </c>
      <c r="N9585" s="45">
        <v>3.35875172E-2</v>
      </c>
      <c r="O9585" s="45">
        <v>0.14385614390000001</v>
      </c>
      <c r="P9585" s="48" t="s">
        <v>41459</v>
      </c>
      <c r="Q9585" s="45">
        <v>5.8000000000000003E-2</v>
      </c>
      <c r="R9585" s="48">
        <v>1</v>
      </c>
      <c r="S9585" s="48" t="s">
        <v>41460</v>
      </c>
      <c r="T9585" s="50">
        <v>1.6400200000000001E-3</v>
      </c>
      <c r="U9585" s="50">
        <v>3.4990520609399999E-3</v>
      </c>
    </row>
    <row r="9586" spans="1:21">
      <c r="A9586" s="48" t="s">
        <v>32842</v>
      </c>
      <c r="B9586" s="49" t="s">
        <v>41461</v>
      </c>
      <c r="C9586" s="49" t="s">
        <v>41462</v>
      </c>
      <c r="D9586" s="45">
        <v>1.66977012693307</v>
      </c>
      <c r="E9586" s="48">
        <v>0</v>
      </c>
      <c r="F9586" s="48">
        <v>0</v>
      </c>
      <c r="G9586" s="48">
        <v>0</v>
      </c>
      <c r="H9586" s="48">
        <v>0</v>
      </c>
      <c r="I9586" s="48">
        <v>0</v>
      </c>
      <c r="J9586" s="49" t="s">
        <v>41463</v>
      </c>
      <c r="K9586" s="48" t="s">
        <v>1268</v>
      </c>
      <c r="L9586" s="48" t="s">
        <v>1268</v>
      </c>
      <c r="M9586" s="49" t="s">
        <v>41464</v>
      </c>
      <c r="N9586" s="45">
        <v>1.6868807199999999E-2</v>
      </c>
      <c r="O9586" s="45">
        <v>0.14935064940000001</v>
      </c>
      <c r="P9586" s="48" t="s">
        <v>41464</v>
      </c>
      <c r="Q9586" s="45">
        <v>-2E-3</v>
      </c>
      <c r="R9586" s="48">
        <v>1</v>
      </c>
      <c r="S9586" s="48" t="s">
        <v>41465</v>
      </c>
      <c r="T9586" s="50">
        <v>-7.3411499999999998E-15</v>
      </c>
      <c r="U9586" s="50">
        <v>1.3334994321999999E-18</v>
      </c>
    </row>
    <row r="9587" spans="1:21">
      <c r="A9587" s="48" t="s">
        <v>32842</v>
      </c>
      <c r="B9587" s="49" t="s">
        <v>41466</v>
      </c>
      <c r="C9587" s="49" t="s">
        <v>41467</v>
      </c>
      <c r="D9587" s="45">
        <v>1.28711453613947</v>
      </c>
      <c r="E9587" s="48">
        <v>0</v>
      </c>
      <c r="F9587" s="48">
        <v>0</v>
      </c>
      <c r="G9587" s="48">
        <v>0</v>
      </c>
      <c r="H9587" s="48">
        <v>0</v>
      </c>
      <c r="I9587" s="48">
        <v>0</v>
      </c>
      <c r="J9587" s="49" t="s">
        <v>41468</v>
      </c>
      <c r="K9587" s="48">
        <v>0.165665916305515</v>
      </c>
      <c r="L9587" s="48">
        <v>0.895459152039072</v>
      </c>
      <c r="M9587" s="49" t="s">
        <v>41469</v>
      </c>
      <c r="N9587" s="45">
        <v>1.74018729E-2</v>
      </c>
      <c r="O9587" s="45">
        <v>0.20579420579999999</v>
      </c>
      <c r="P9587" s="48" t="s">
        <v>41469</v>
      </c>
      <c r="Q9587" s="45">
        <v>8.0000000000000002E-3</v>
      </c>
      <c r="R9587" s="48">
        <v>1</v>
      </c>
      <c r="S9587" s="48" t="s">
        <v>41470</v>
      </c>
      <c r="T9587" s="50">
        <v>-1.6838000000000001E-3</v>
      </c>
      <c r="U9587" s="50">
        <v>1.01258482109E-2</v>
      </c>
    </row>
    <row r="9588" spans="1:21">
      <c r="A9588" s="48" t="s">
        <v>32842</v>
      </c>
      <c r="B9588" s="49" t="s">
        <v>41471</v>
      </c>
      <c r="C9588" s="49" t="s">
        <v>41472</v>
      </c>
      <c r="D9588" s="45">
        <v>1.13091878763441</v>
      </c>
      <c r="E9588" s="48">
        <v>0</v>
      </c>
      <c r="F9588" s="48">
        <v>0</v>
      </c>
      <c r="G9588" s="48">
        <v>0</v>
      </c>
      <c r="H9588" s="48">
        <v>0</v>
      </c>
      <c r="I9588" s="48">
        <v>0</v>
      </c>
      <c r="J9588" s="49" t="s">
        <v>41473</v>
      </c>
      <c r="K9588" s="48">
        <v>-0.87526818794190098</v>
      </c>
      <c r="L9588" s="48">
        <v>0.14814001309806701</v>
      </c>
      <c r="M9588" s="49" t="s">
        <v>41474</v>
      </c>
      <c r="N9588" s="45">
        <v>1.61620068E-2</v>
      </c>
      <c r="O9588" s="45">
        <v>0.228771228799999</v>
      </c>
      <c r="P9588" s="48" t="s">
        <v>41474</v>
      </c>
      <c r="Q9588" s="45">
        <v>1.4E-2</v>
      </c>
      <c r="R9588" s="48">
        <v>0.454815784153</v>
      </c>
      <c r="S9588" s="48" t="s">
        <v>41475</v>
      </c>
      <c r="T9588" s="50">
        <v>1.0175200000000001E-3</v>
      </c>
      <c r="U9588" s="50">
        <v>8.84782047801E-4</v>
      </c>
    </row>
    <row r="9589" spans="1:21">
      <c r="A9589" s="48" t="s">
        <v>32842</v>
      </c>
      <c r="B9589" s="49" t="s">
        <v>41471</v>
      </c>
      <c r="C9589" s="49" t="s">
        <v>41472</v>
      </c>
      <c r="D9589" s="45">
        <v>1.13091878763441</v>
      </c>
      <c r="E9589" s="48">
        <v>0</v>
      </c>
      <c r="F9589" s="48">
        <v>0</v>
      </c>
      <c r="G9589" s="48">
        <v>0</v>
      </c>
      <c r="H9589" s="48">
        <v>0</v>
      </c>
      <c r="I9589" s="48">
        <v>0</v>
      </c>
      <c r="J9589" s="49" t="s">
        <v>41476</v>
      </c>
      <c r="K9589" s="48">
        <v>6.32539311981083E-3</v>
      </c>
      <c r="L9589" s="48">
        <v>0.89684665718940904</v>
      </c>
      <c r="M9589" s="49" t="s">
        <v>41477</v>
      </c>
      <c r="N9589" s="45">
        <v>-5.7745264599999999E-2</v>
      </c>
      <c r="O9589" s="45">
        <v>9.3906093900000001E-2</v>
      </c>
      <c r="P9589" s="48" t="s">
        <v>41477</v>
      </c>
      <c r="Q9589" s="45">
        <v>-4.7E-2</v>
      </c>
      <c r="R9589" s="48">
        <v>1</v>
      </c>
      <c r="S9589" s="48" t="s">
        <v>41478</v>
      </c>
      <c r="T9589" s="50">
        <v>-4.0719600000000002E-4</v>
      </c>
      <c r="U9589" s="50">
        <v>2.3802957897400001E-3</v>
      </c>
    </row>
    <row r="9590" spans="1:21">
      <c r="A9590" s="48" t="s">
        <v>32842</v>
      </c>
      <c r="B9590" s="49" t="s">
        <v>27487</v>
      </c>
      <c r="C9590" s="49" t="s">
        <v>27488</v>
      </c>
      <c r="D9590" s="45">
        <v>2.3345918168103799</v>
      </c>
      <c r="E9590" s="48">
        <v>0</v>
      </c>
      <c r="F9590" s="48">
        <v>0</v>
      </c>
      <c r="G9590" s="48">
        <v>0</v>
      </c>
      <c r="H9590" s="48">
        <v>0</v>
      </c>
      <c r="I9590" s="48">
        <v>0</v>
      </c>
      <c r="J9590" s="49" t="s">
        <v>41479</v>
      </c>
      <c r="K9590" s="48">
        <v>-6.5041055486324495E-2</v>
      </c>
      <c r="L9590" s="48">
        <v>0.90734347226325196</v>
      </c>
      <c r="M9590" s="49" t="s">
        <v>41480</v>
      </c>
      <c r="N9590" s="45">
        <v>1.29046751E-2</v>
      </c>
      <c r="O9590" s="45">
        <v>0.1213786214</v>
      </c>
      <c r="P9590" s="48" t="s">
        <v>41480</v>
      </c>
      <c r="Q9590" s="45">
        <v>3.0000000000000001E-3</v>
      </c>
      <c r="R9590" s="48">
        <v>1</v>
      </c>
      <c r="S9590" s="48" t="s">
        <v>41481</v>
      </c>
      <c r="T9590" s="50">
        <v>2.1368700000000001E-5</v>
      </c>
      <c r="U9590" s="50">
        <v>4.2662643616899997E-6</v>
      </c>
    </row>
    <row r="9591" spans="1:21">
      <c r="A9591" s="48" t="s">
        <v>32842</v>
      </c>
      <c r="B9591" s="49" t="s">
        <v>27492</v>
      </c>
      <c r="C9591" s="49" t="s">
        <v>27493</v>
      </c>
      <c r="D9591" s="45">
        <v>1.25286985304105</v>
      </c>
      <c r="E9591" s="48">
        <v>1</v>
      </c>
      <c r="F9591" s="48">
        <v>0</v>
      </c>
      <c r="G9591" s="48">
        <v>1</v>
      </c>
      <c r="H9591" s="48">
        <v>0</v>
      </c>
      <c r="I9591" s="48">
        <v>0</v>
      </c>
      <c r="J9591" s="49" t="s">
        <v>41482</v>
      </c>
      <c r="K9591" s="48">
        <v>-9.3790180555089295E-2</v>
      </c>
      <c r="L9591" s="48">
        <v>0.94080406645343795</v>
      </c>
      <c r="M9591" s="49" t="s">
        <v>41483</v>
      </c>
      <c r="N9591" s="45">
        <v>-0.10780578369999901</v>
      </c>
      <c r="O9591" s="45">
        <v>4.1458541500000001E-2</v>
      </c>
      <c r="P9591" s="48" t="s">
        <v>41483</v>
      </c>
      <c r="Q9591" s="45">
        <v>-0.16500000000000001</v>
      </c>
      <c r="R9591" s="48">
        <v>1</v>
      </c>
      <c r="S9591" s="48" t="s">
        <v>41484</v>
      </c>
      <c r="T9591" s="50">
        <v>-2.3381099999999998E-2</v>
      </c>
      <c r="U9591" s="50">
        <v>0.13926037325999999</v>
      </c>
    </row>
    <row r="9592" spans="1:21">
      <c r="A9592" s="48" t="s">
        <v>32842</v>
      </c>
      <c r="B9592" s="49" t="s">
        <v>27492</v>
      </c>
      <c r="C9592" s="49" t="s">
        <v>27493</v>
      </c>
      <c r="D9592" s="45">
        <v>1.25286985304105</v>
      </c>
      <c r="E9592" s="48">
        <v>0</v>
      </c>
      <c r="F9592" s="48">
        <v>0</v>
      </c>
      <c r="G9592" s="48">
        <v>0</v>
      </c>
      <c r="H9592" s="48">
        <v>0</v>
      </c>
      <c r="I9592" s="48">
        <v>0</v>
      </c>
      <c r="J9592" s="49" t="s">
        <v>41485</v>
      </c>
      <c r="K9592" s="48">
        <v>-0.20772243846484301</v>
      </c>
      <c r="L9592" s="48">
        <v>0.89894544560980205</v>
      </c>
      <c r="M9592" s="49" t="s">
        <v>41486</v>
      </c>
      <c r="N9592" s="45">
        <v>-8.0591589000000002E-3</v>
      </c>
      <c r="O9592" s="45">
        <v>0.28171828170000002</v>
      </c>
      <c r="P9592" s="48" t="s">
        <v>41486</v>
      </c>
      <c r="Q9592" s="45">
        <v>-2.5999999999999999E-2</v>
      </c>
      <c r="R9592" s="48">
        <v>1</v>
      </c>
      <c r="S9592" s="48" t="s">
        <v>41487</v>
      </c>
      <c r="T9592" s="50">
        <v>-1.4781099999999999E-3</v>
      </c>
      <c r="U9592" s="50">
        <v>1.4484634193499999E-3</v>
      </c>
    </row>
    <row r="9593" spans="1:21">
      <c r="A9593" s="48" t="s">
        <v>32842</v>
      </c>
      <c r="B9593" s="49" t="s">
        <v>27492</v>
      </c>
      <c r="C9593" s="49" t="s">
        <v>27493</v>
      </c>
      <c r="D9593" s="45">
        <v>1.25286985304105</v>
      </c>
      <c r="E9593" s="48">
        <v>0</v>
      </c>
      <c r="F9593" s="48">
        <v>0</v>
      </c>
      <c r="G9593" s="48">
        <v>0</v>
      </c>
      <c r="H9593" s="48">
        <v>0</v>
      </c>
      <c r="I9593" s="48">
        <v>0</v>
      </c>
      <c r="J9593" s="49" t="s">
        <v>41488</v>
      </c>
      <c r="K9593" s="48" t="s">
        <v>1268</v>
      </c>
      <c r="L9593" s="48" t="s">
        <v>1268</v>
      </c>
      <c r="M9593" s="49" t="s">
        <v>41489</v>
      </c>
      <c r="N9593" s="45">
        <v>0.21994772030000001</v>
      </c>
      <c r="O9593" s="45">
        <v>9.8901098899999998E-2</v>
      </c>
      <c r="P9593" s="48" t="s">
        <v>41489</v>
      </c>
      <c r="Q9593" s="45">
        <v>0.28899999999999998</v>
      </c>
      <c r="R9593" s="48">
        <v>1</v>
      </c>
      <c r="S9593" s="48" t="s">
        <v>41490</v>
      </c>
      <c r="T9593" s="50">
        <v>7.5040399999999998E-4</v>
      </c>
      <c r="U9593" s="50">
        <v>2.06201656752E-3</v>
      </c>
    </row>
    <row r="9594" spans="1:21">
      <c r="A9594" s="48" t="s">
        <v>32842</v>
      </c>
      <c r="B9594" s="49" t="s">
        <v>41491</v>
      </c>
      <c r="C9594" s="49" t="s">
        <v>41492</v>
      </c>
      <c r="D9594" s="45">
        <v>0.80729374186734704</v>
      </c>
      <c r="E9594" s="48">
        <v>0</v>
      </c>
      <c r="F9594" s="48">
        <v>0</v>
      </c>
      <c r="G9594" s="48">
        <v>0</v>
      </c>
      <c r="H9594" s="48">
        <v>0</v>
      </c>
      <c r="I9594" s="48">
        <v>0</v>
      </c>
      <c r="J9594" s="49" t="s">
        <v>41493</v>
      </c>
      <c r="K9594" s="48" t="s">
        <v>1268</v>
      </c>
      <c r="L9594" s="48" t="s">
        <v>1268</v>
      </c>
      <c r="M9594" s="49" t="s">
        <v>41494</v>
      </c>
      <c r="N9594" s="45">
        <v>1.4471550499999999E-2</v>
      </c>
      <c r="O9594" s="45">
        <v>0.26373626369999997</v>
      </c>
      <c r="P9594" s="48" t="s">
        <v>41494</v>
      </c>
      <c r="Q9594" s="45">
        <v>-1.4999999999999999E-2</v>
      </c>
      <c r="R9594" s="48">
        <v>1</v>
      </c>
      <c r="S9594" s="48" t="s">
        <v>41495</v>
      </c>
      <c r="T9594" s="50">
        <v>-3.0416800000000002E-3</v>
      </c>
      <c r="U9594" s="50">
        <v>1.88997618729E-2</v>
      </c>
    </row>
    <row r="9595" spans="1:21">
      <c r="A9595" s="48" t="s">
        <v>32842</v>
      </c>
      <c r="B9595" s="49" t="s">
        <v>41491</v>
      </c>
      <c r="C9595" s="49" t="s">
        <v>41492</v>
      </c>
      <c r="D9595" s="45">
        <v>0.80729374186734704</v>
      </c>
      <c r="E9595" s="48">
        <v>0</v>
      </c>
      <c r="F9595" s="48">
        <v>0</v>
      </c>
      <c r="G9595" s="48">
        <v>0</v>
      </c>
      <c r="H9595" s="48">
        <v>0</v>
      </c>
      <c r="I9595" s="48">
        <v>0</v>
      </c>
      <c r="J9595" s="49" t="s">
        <v>41496</v>
      </c>
      <c r="K9595" s="48">
        <v>5.5311915148092201E-2</v>
      </c>
      <c r="L9595" s="48">
        <v>0.96119706627201396</v>
      </c>
      <c r="M9595" s="49" t="s">
        <v>41497</v>
      </c>
      <c r="N9595" s="45">
        <v>-1.1569739399999999E-2</v>
      </c>
      <c r="O9595" s="45">
        <v>0.27722277719999999</v>
      </c>
      <c r="P9595" s="48" t="s">
        <v>41497</v>
      </c>
      <c r="Q9595" s="45">
        <v>-5.3999999999999999E-2</v>
      </c>
      <c r="R9595" s="48">
        <v>1</v>
      </c>
      <c r="S9595" s="48" t="s">
        <v>41498</v>
      </c>
      <c r="T9595" s="50">
        <v>-8.1581099999999997E-3</v>
      </c>
      <c r="U9595" s="50">
        <v>5.2724617164400002E-2</v>
      </c>
    </row>
    <row r="9596" spans="1:21">
      <c r="A9596" s="48" t="s">
        <v>32842</v>
      </c>
      <c r="B9596" s="49" t="s">
        <v>27505</v>
      </c>
      <c r="C9596" s="49" t="s">
        <v>27506</v>
      </c>
      <c r="D9596" s="45">
        <v>2.4020788118620402</v>
      </c>
      <c r="E9596" s="48">
        <v>0</v>
      </c>
      <c r="F9596" s="48">
        <v>0</v>
      </c>
      <c r="G9596" s="48">
        <v>0</v>
      </c>
      <c r="H9596" s="48">
        <v>0</v>
      </c>
      <c r="I9596" s="48">
        <v>0</v>
      </c>
      <c r="J9596" s="49" t="s">
        <v>41499</v>
      </c>
      <c r="K9596" s="48">
        <v>0.47316853817333299</v>
      </c>
      <c r="L9596" s="48">
        <v>0.39238396057758201</v>
      </c>
      <c r="M9596" s="49" t="s">
        <v>41500</v>
      </c>
      <c r="N9596" s="45">
        <v>-1.84867578E-2</v>
      </c>
      <c r="O9596" s="45">
        <v>7.7422577399999998E-2</v>
      </c>
      <c r="P9596" s="48" t="s">
        <v>41500</v>
      </c>
      <c r="Q9596" s="45">
        <v>-0.02</v>
      </c>
      <c r="R9596" s="48">
        <v>0.167960558885</v>
      </c>
      <c r="S9596" s="48" t="s">
        <v>41501</v>
      </c>
      <c r="T9596" s="50">
        <v>-6.3225200000000006E-5</v>
      </c>
      <c r="U9596" s="50">
        <v>8.9512709681400004E-12</v>
      </c>
    </row>
    <row r="9597" spans="1:21">
      <c r="A9597" s="48" t="s">
        <v>32842</v>
      </c>
      <c r="B9597" s="49" t="s">
        <v>27510</v>
      </c>
      <c r="C9597" s="49" t="s">
        <v>27511</v>
      </c>
      <c r="D9597" s="45">
        <v>0.90898903099778705</v>
      </c>
      <c r="E9597" s="48">
        <v>0</v>
      </c>
      <c r="F9597" s="48">
        <v>0</v>
      </c>
      <c r="G9597" s="48">
        <v>0</v>
      </c>
      <c r="H9597" s="48">
        <v>0</v>
      </c>
      <c r="I9597" s="48">
        <v>0</v>
      </c>
      <c r="J9597" s="49" t="s">
        <v>41502</v>
      </c>
      <c r="K9597" s="48">
        <v>-0.10389166694872801</v>
      </c>
      <c r="L9597" s="48">
        <v>0.92559030930615405</v>
      </c>
      <c r="M9597" s="49" t="s">
        <v>41503</v>
      </c>
      <c r="N9597" s="45">
        <v>-5.3811949400000003E-2</v>
      </c>
      <c r="O9597" s="45">
        <v>0.14335664340000001</v>
      </c>
      <c r="P9597" s="48" t="s">
        <v>41503</v>
      </c>
      <c r="Q9597" s="45">
        <v>-0.182</v>
      </c>
      <c r="R9597" s="48">
        <v>1</v>
      </c>
      <c r="S9597" s="48" t="s">
        <v>41504</v>
      </c>
      <c r="T9597" s="50">
        <v>-0.13932900000000001</v>
      </c>
      <c r="U9597" s="50">
        <v>0.792002188271</v>
      </c>
    </row>
    <row r="9598" spans="1:21">
      <c r="A9598" s="48" t="s">
        <v>32842</v>
      </c>
      <c r="B9598" s="49" t="s">
        <v>27510</v>
      </c>
      <c r="C9598" s="49" t="s">
        <v>27511</v>
      </c>
      <c r="D9598" s="45">
        <v>0.90898903099778705</v>
      </c>
      <c r="E9598" s="48">
        <v>0</v>
      </c>
      <c r="F9598" s="48">
        <v>0</v>
      </c>
      <c r="G9598" s="48">
        <v>0</v>
      </c>
      <c r="H9598" s="48">
        <v>0</v>
      </c>
      <c r="I9598" s="48">
        <v>0</v>
      </c>
      <c r="J9598" s="49" t="s">
        <v>41505</v>
      </c>
      <c r="K9598" s="48">
        <v>0.31345167937131402</v>
      </c>
      <c r="L9598" s="48">
        <v>0.28519071826268699</v>
      </c>
      <c r="M9598" s="49" t="s">
        <v>41506</v>
      </c>
      <c r="N9598" s="45">
        <v>-5.5867922999999998E-3</v>
      </c>
      <c r="O9598" s="45">
        <v>0.29120879119999998</v>
      </c>
      <c r="P9598" s="48" t="s">
        <v>41506</v>
      </c>
      <c r="Q9598" s="45">
        <v>-7.0000000000000007E-2</v>
      </c>
      <c r="R9598" s="48">
        <v>1</v>
      </c>
      <c r="S9598" s="48" t="s">
        <v>41507</v>
      </c>
      <c r="T9598" s="50">
        <v>-4.4609599999999999E-4</v>
      </c>
      <c r="U9598" s="50">
        <v>1.2535187127299999E-3</v>
      </c>
    </row>
    <row r="9599" spans="1:21">
      <c r="A9599" s="48" t="s">
        <v>32842</v>
      </c>
      <c r="B9599" s="49" t="s">
        <v>27515</v>
      </c>
      <c r="C9599" s="49" t="s">
        <v>27515</v>
      </c>
      <c r="D9599" s="45">
        <v>2.0179514836701999</v>
      </c>
      <c r="E9599" s="48">
        <v>0</v>
      </c>
      <c r="F9599" s="48">
        <v>0</v>
      </c>
      <c r="G9599" s="48">
        <v>0</v>
      </c>
      <c r="H9599" s="48">
        <v>0</v>
      </c>
      <c r="I9599" s="48">
        <v>0</v>
      </c>
      <c r="J9599" s="49" t="s">
        <v>41508</v>
      </c>
      <c r="K9599" s="48" t="s">
        <v>1268</v>
      </c>
      <c r="L9599" s="48" t="s">
        <v>1268</v>
      </c>
      <c r="M9599" s="49" t="s">
        <v>41509</v>
      </c>
      <c r="N9599" s="45">
        <v>-9.1996210000000001E-4</v>
      </c>
      <c r="O9599" s="45">
        <v>0.34165834169999998</v>
      </c>
      <c r="P9599" s="48" t="s">
        <v>41509</v>
      </c>
      <c r="Q9599" s="45">
        <v>-1E-3</v>
      </c>
      <c r="R9599" s="48">
        <v>1</v>
      </c>
      <c r="S9599" s="48" t="s">
        <v>41510</v>
      </c>
      <c r="T9599" s="50">
        <v>-7.7715600000000002E-16</v>
      </c>
      <c r="U9599" s="50">
        <v>1.3334994321699999E-18</v>
      </c>
    </row>
    <row r="9600" spans="1:21">
      <c r="A9600" s="48" t="s">
        <v>32842</v>
      </c>
      <c r="B9600" s="49" t="s">
        <v>27515</v>
      </c>
      <c r="C9600" s="49" t="s">
        <v>27515</v>
      </c>
      <c r="D9600" s="45">
        <v>2.0179514836701999</v>
      </c>
      <c r="E9600" s="48">
        <v>1</v>
      </c>
      <c r="F9600" s="48">
        <v>0</v>
      </c>
      <c r="G9600" s="48">
        <v>1</v>
      </c>
      <c r="H9600" s="48">
        <v>0</v>
      </c>
      <c r="I9600" s="48">
        <v>0</v>
      </c>
      <c r="J9600" s="49" t="s">
        <v>41511</v>
      </c>
      <c r="K9600" s="48">
        <v>-2.39605330910511E-3</v>
      </c>
      <c r="L9600" s="48">
        <v>0.96635644731485804</v>
      </c>
      <c r="M9600" s="49" t="s">
        <v>41512</v>
      </c>
      <c r="N9600" s="45">
        <v>7.1399039600000005E-2</v>
      </c>
      <c r="O9600" s="45">
        <v>2.5974026000000001E-2</v>
      </c>
      <c r="P9600" s="48" t="s">
        <v>41512</v>
      </c>
      <c r="Q9600" s="45">
        <v>1.4999999999999999E-2</v>
      </c>
      <c r="R9600" s="48">
        <v>1</v>
      </c>
      <c r="S9600" s="48" t="s">
        <v>41513</v>
      </c>
      <c r="T9600" s="50">
        <v>7.4413099999999996E-3</v>
      </c>
      <c r="U9600" s="50">
        <v>5.1381017808200001E-2</v>
      </c>
    </row>
    <row r="9601" spans="1:21">
      <c r="A9601" s="48" t="s">
        <v>32842</v>
      </c>
      <c r="B9601" s="49" t="s">
        <v>27522</v>
      </c>
      <c r="C9601" s="49" t="s">
        <v>27523</v>
      </c>
      <c r="D9601" s="45">
        <v>0.72436714023322302</v>
      </c>
      <c r="E9601" s="48">
        <v>0</v>
      </c>
      <c r="F9601" s="48">
        <v>0</v>
      </c>
      <c r="G9601" s="48">
        <v>0</v>
      </c>
      <c r="H9601" s="48">
        <v>0</v>
      </c>
      <c r="I9601" s="48">
        <v>0</v>
      </c>
      <c r="J9601" s="49" t="s">
        <v>41514</v>
      </c>
      <c r="K9601" s="48">
        <v>-0.10122968494625099</v>
      </c>
      <c r="L9601" s="48">
        <v>0.86310302943821005</v>
      </c>
      <c r="M9601" s="49" t="s">
        <v>41515</v>
      </c>
      <c r="N9601" s="45">
        <v>2.70451E-5</v>
      </c>
      <c r="O9601" s="45">
        <v>0.32717282719999902</v>
      </c>
      <c r="P9601" s="48" t="s">
        <v>41515</v>
      </c>
      <c r="Q9601" s="45">
        <v>8.9999999999999993E-3</v>
      </c>
      <c r="R9601" s="48">
        <v>1</v>
      </c>
      <c r="S9601" s="48" t="s">
        <v>41516</v>
      </c>
      <c r="T9601" s="50">
        <v>4.19693E-7</v>
      </c>
      <c r="U9601" s="50">
        <v>1.7672964567700001E-7</v>
      </c>
    </row>
    <row r="9602" spans="1:21">
      <c r="A9602" s="48" t="s">
        <v>32842</v>
      </c>
      <c r="B9602" s="49" t="s">
        <v>27530</v>
      </c>
      <c r="C9602" s="49" t="s">
        <v>27531</v>
      </c>
      <c r="D9602" s="45">
        <v>1.44787180510744</v>
      </c>
      <c r="E9602" s="48">
        <v>0</v>
      </c>
      <c r="F9602" s="48">
        <v>0</v>
      </c>
      <c r="G9602" s="48">
        <v>0</v>
      </c>
      <c r="H9602" s="48">
        <v>0</v>
      </c>
      <c r="I9602" s="48">
        <v>0</v>
      </c>
      <c r="J9602" s="49" t="s">
        <v>41517</v>
      </c>
      <c r="K9602" s="48">
        <v>0.104041588250779</v>
      </c>
      <c r="L9602" s="48">
        <v>0.78657213067103304</v>
      </c>
      <c r="M9602" s="49" t="s">
        <v>41518</v>
      </c>
      <c r="N9602" s="45">
        <v>-0.48730643699999998</v>
      </c>
      <c r="O9602" s="45">
        <v>6.3936063899999895E-2</v>
      </c>
      <c r="P9602" s="48" t="s">
        <v>41518</v>
      </c>
      <c r="Q9602" s="45">
        <v>-0.60599999999999998</v>
      </c>
      <c r="R9602" s="48">
        <v>1</v>
      </c>
      <c r="S9602" s="48" t="s">
        <v>41519</v>
      </c>
      <c r="T9602" s="50">
        <v>-3.5988699999999998E-4</v>
      </c>
      <c r="U9602" s="50">
        <v>4.2851748018200001E-4</v>
      </c>
    </row>
    <row r="9603" spans="1:21">
      <c r="A9603" s="48" t="s">
        <v>32842</v>
      </c>
      <c r="B9603" s="49" t="s">
        <v>27530</v>
      </c>
      <c r="C9603" s="49" t="s">
        <v>27531</v>
      </c>
      <c r="D9603" s="45">
        <v>1.44787180510744</v>
      </c>
      <c r="E9603" s="48">
        <v>0</v>
      </c>
      <c r="F9603" s="48">
        <v>0</v>
      </c>
      <c r="G9603" s="48">
        <v>0</v>
      </c>
      <c r="H9603" s="48">
        <v>0</v>
      </c>
      <c r="I9603" s="48">
        <v>0</v>
      </c>
      <c r="J9603" s="49" t="s">
        <v>41517</v>
      </c>
      <c r="K9603" s="48">
        <v>0.104041588250779</v>
      </c>
      <c r="L9603" s="48">
        <v>0.78657213067103304</v>
      </c>
      <c r="M9603" s="49" t="s">
        <v>41520</v>
      </c>
      <c r="N9603" s="45">
        <v>-4.6334308399999899E-2</v>
      </c>
      <c r="O9603" s="45">
        <v>0.13386613389999999</v>
      </c>
      <c r="P9603" s="48" t="s">
        <v>41520</v>
      </c>
      <c r="Q9603" s="45">
        <v>-2.5000000000000001E-2</v>
      </c>
      <c r="R9603" s="48">
        <v>1</v>
      </c>
      <c r="S9603" s="48" t="s">
        <v>41521</v>
      </c>
      <c r="T9603" s="50">
        <v>-1.49328E-2</v>
      </c>
      <c r="U9603" s="50">
        <v>9.9246520372499994E-2</v>
      </c>
    </row>
    <row r="9604" spans="1:21">
      <c r="A9604" s="48" t="s">
        <v>32842</v>
      </c>
      <c r="B9604" s="49" t="s">
        <v>27530</v>
      </c>
      <c r="C9604" s="49" t="s">
        <v>27531</v>
      </c>
      <c r="D9604" s="45">
        <v>1.44787180510744</v>
      </c>
      <c r="E9604" s="48">
        <v>0</v>
      </c>
      <c r="F9604" s="48">
        <v>0</v>
      </c>
      <c r="G9604" s="48">
        <v>0</v>
      </c>
      <c r="H9604" s="48">
        <v>0</v>
      </c>
      <c r="I9604" s="48">
        <v>0</v>
      </c>
      <c r="J9604" s="49" t="s">
        <v>41522</v>
      </c>
      <c r="K9604" s="48">
        <v>-0.43064244388968698</v>
      </c>
      <c r="L9604" s="48">
        <v>0.71749969278126502</v>
      </c>
      <c r="M9604" s="49" t="s">
        <v>41523</v>
      </c>
      <c r="N9604" s="45">
        <v>0.1024605597</v>
      </c>
      <c r="O9604" s="45">
        <v>0.14835164840000001</v>
      </c>
      <c r="P9604" s="48" t="s">
        <v>41523</v>
      </c>
      <c r="Q9604" s="45">
        <v>0.188</v>
      </c>
      <c r="R9604" s="48">
        <v>1</v>
      </c>
      <c r="S9604" s="48" t="s">
        <v>41524</v>
      </c>
      <c r="T9604" s="50">
        <v>4.3248299999999997E-5</v>
      </c>
      <c r="U9604" s="50">
        <v>2.1724692205300001E-7</v>
      </c>
    </row>
    <row r="9605" spans="1:21">
      <c r="A9605" s="48" t="s">
        <v>32842</v>
      </c>
      <c r="B9605" s="49" t="s">
        <v>27530</v>
      </c>
      <c r="C9605" s="49" t="s">
        <v>27531</v>
      </c>
      <c r="D9605" s="45">
        <v>1.44787180510744</v>
      </c>
      <c r="E9605" s="48">
        <v>0</v>
      </c>
      <c r="F9605" s="48">
        <v>0</v>
      </c>
      <c r="G9605" s="48">
        <v>0</v>
      </c>
      <c r="H9605" s="48">
        <v>0</v>
      </c>
      <c r="I9605" s="48">
        <v>0</v>
      </c>
      <c r="J9605" s="49" t="s">
        <v>41522</v>
      </c>
      <c r="K9605" s="48">
        <v>-0.43064244388968698</v>
      </c>
      <c r="L9605" s="48">
        <v>0.71749969278126502</v>
      </c>
      <c r="M9605" s="49" t="s">
        <v>41525</v>
      </c>
      <c r="N9605" s="45">
        <v>-7.9724732999999996E-3</v>
      </c>
      <c r="O9605" s="45">
        <v>0.29770229770000001</v>
      </c>
      <c r="P9605" s="48" t="s">
        <v>41525</v>
      </c>
      <c r="Q9605" s="45">
        <v>-0.01</v>
      </c>
      <c r="R9605" s="48">
        <v>1</v>
      </c>
      <c r="S9605" s="48" t="s">
        <v>41519</v>
      </c>
      <c r="T9605" s="50">
        <v>-3.5988699999999998E-4</v>
      </c>
      <c r="U9605" s="50">
        <v>4.2851748018200001E-4</v>
      </c>
    </row>
    <row r="9606" spans="1:21">
      <c r="A9606" s="48" t="s">
        <v>32842</v>
      </c>
      <c r="B9606" s="49" t="s">
        <v>41526</v>
      </c>
      <c r="C9606" s="49" t="s">
        <v>41527</v>
      </c>
      <c r="D9606" s="45">
        <v>1.3410670165935701</v>
      </c>
      <c r="E9606" s="48">
        <v>0</v>
      </c>
      <c r="F9606" s="48">
        <v>0</v>
      </c>
      <c r="G9606" s="48">
        <v>0</v>
      </c>
      <c r="H9606" s="48">
        <v>0</v>
      </c>
      <c r="I9606" s="48">
        <v>0</v>
      </c>
      <c r="J9606" s="49" t="s">
        <v>41528</v>
      </c>
      <c r="K9606" s="48">
        <v>0.17785249455624599</v>
      </c>
      <c r="L9606" s="48">
        <v>0.92533040372261</v>
      </c>
      <c r="M9606" s="49" t="s">
        <v>41529</v>
      </c>
      <c r="N9606" s="45">
        <v>-5.6137465300000002E-2</v>
      </c>
      <c r="O9606" s="45">
        <v>8.6413586400000006E-2</v>
      </c>
      <c r="P9606" s="48" t="s">
        <v>41529</v>
      </c>
      <c r="Q9606" s="45">
        <v>-2.9000000000000001E-2</v>
      </c>
      <c r="R9606" s="48">
        <v>1</v>
      </c>
      <c r="S9606" s="48" t="s">
        <v>41530</v>
      </c>
      <c r="T9606" s="50">
        <v>-5.7612599999999998E-5</v>
      </c>
      <c r="U9606" s="50">
        <v>1.00430751287E-4</v>
      </c>
    </row>
    <row r="9607" spans="1:21">
      <c r="A9607" s="48" t="s">
        <v>32842</v>
      </c>
      <c r="B9607" s="49" t="s">
        <v>41526</v>
      </c>
      <c r="C9607" s="49" t="s">
        <v>41527</v>
      </c>
      <c r="D9607" s="45">
        <v>1.3410670165935701</v>
      </c>
      <c r="E9607" s="48">
        <v>0</v>
      </c>
      <c r="F9607" s="48">
        <v>0</v>
      </c>
      <c r="G9607" s="48">
        <v>0</v>
      </c>
      <c r="H9607" s="48">
        <v>0</v>
      </c>
      <c r="I9607" s="48">
        <v>0</v>
      </c>
      <c r="J9607" s="49" t="s">
        <v>41531</v>
      </c>
      <c r="K9607" s="48">
        <v>7.2149284217037299E-2</v>
      </c>
      <c r="L9607" s="48">
        <v>0.840236241086038</v>
      </c>
      <c r="M9607" s="49" t="s">
        <v>41532</v>
      </c>
      <c r="N9607" s="45">
        <v>-4.0354984999999999E-3</v>
      </c>
      <c r="O9607" s="45">
        <v>0.30519480519999997</v>
      </c>
      <c r="P9607" s="48" t="s">
        <v>41532</v>
      </c>
      <c r="Q9607" s="45">
        <v>-6.0000000000000001E-3</v>
      </c>
      <c r="R9607" s="48">
        <v>1</v>
      </c>
      <c r="S9607" s="48" t="s">
        <v>41533</v>
      </c>
      <c r="T9607" s="50">
        <v>-3.15486E-9</v>
      </c>
      <c r="U9607" s="50">
        <v>1.3563199721499999E-14</v>
      </c>
    </row>
    <row r="9608" spans="1:21">
      <c r="A9608" s="48" t="s">
        <v>32842</v>
      </c>
      <c r="B9608" s="49" t="s">
        <v>41526</v>
      </c>
      <c r="C9608" s="49" t="s">
        <v>41527</v>
      </c>
      <c r="D9608" s="45">
        <v>1.3410670165935701</v>
      </c>
      <c r="E9608" s="48">
        <v>0</v>
      </c>
      <c r="F9608" s="48">
        <v>0</v>
      </c>
      <c r="G9608" s="48">
        <v>0</v>
      </c>
      <c r="H9608" s="48">
        <v>0</v>
      </c>
      <c r="I9608" s="48">
        <v>0</v>
      </c>
      <c r="J9608" s="49" t="s">
        <v>41534</v>
      </c>
      <c r="K9608" s="48" t="s">
        <v>1268</v>
      </c>
      <c r="L9608" s="48" t="s">
        <v>1268</v>
      </c>
      <c r="M9608" s="49" t="s">
        <v>41535</v>
      </c>
      <c r="N9608" s="45">
        <v>-6.4714083399999997E-2</v>
      </c>
      <c r="O9608" s="45">
        <v>6.9930069900000003E-2</v>
      </c>
      <c r="P9608" s="48" t="s">
        <v>41535</v>
      </c>
      <c r="Q9608" s="45">
        <v>-5.0000000000000001E-3</v>
      </c>
      <c r="R9608" s="48">
        <v>1</v>
      </c>
      <c r="S9608" s="48" t="s">
        <v>41536</v>
      </c>
      <c r="T9608" s="50">
        <v>-6.8337400000000002E-10</v>
      </c>
      <c r="U9608" s="50">
        <v>1.6131863540299999E-12</v>
      </c>
    </row>
    <row r="9609" spans="1:21">
      <c r="A9609" s="48" t="s">
        <v>32842</v>
      </c>
      <c r="B9609" s="49" t="s">
        <v>27545</v>
      </c>
      <c r="C9609" s="49" t="s">
        <v>27546</v>
      </c>
      <c r="D9609" s="45">
        <v>2.0964484948457098</v>
      </c>
      <c r="E9609" s="48">
        <v>0</v>
      </c>
      <c r="F9609" s="48">
        <v>0</v>
      </c>
      <c r="G9609" s="48">
        <v>0</v>
      </c>
      <c r="H9609" s="48">
        <v>0</v>
      </c>
      <c r="I9609" s="48">
        <v>0</v>
      </c>
      <c r="J9609" s="49" t="s">
        <v>41537</v>
      </c>
      <c r="K9609" s="48">
        <v>-1.7595183439554799E-2</v>
      </c>
      <c r="L9609" s="48">
        <v>0.98755442572364704</v>
      </c>
      <c r="M9609" s="49" t="s">
        <v>41538</v>
      </c>
      <c r="N9609" s="45">
        <v>0.1773432338</v>
      </c>
      <c r="O9609" s="45">
        <v>0.10689310689999899</v>
      </c>
      <c r="P9609" s="48" t="s">
        <v>41538</v>
      </c>
      <c r="Q9609" s="45">
        <v>0.126</v>
      </c>
      <c r="R9609" s="48">
        <v>1</v>
      </c>
      <c r="S9609" s="48" t="s">
        <v>41539</v>
      </c>
      <c r="T9609" s="50">
        <v>-9.5784000000000001E-7</v>
      </c>
      <c r="U9609" s="50">
        <v>2.3254769097999999E-18</v>
      </c>
    </row>
    <row r="9610" spans="1:21">
      <c r="A9610" s="48" t="s">
        <v>32842</v>
      </c>
      <c r="B9610" s="49" t="s">
        <v>41540</v>
      </c>
      <c r="C9610" s="49" t="s">
        <v>41541</v>
      </c>
      <c r="D9610" s="45">
        <v>1.6715825868757801</v>
      </c>
      <c r="E9610" s="48">
        <v>1</v>
      </c>
      <c r="F9610" s="48">
        <v>0</v>
      </c>
      <c r="G9610" s="48">
        <v>1</v>
      </c>
      <c r="H9610" s="48">
        <v>0</v>
      </c>
      <c r="I9610" s="48">
        <v>0</v>
      </c>
      <c r="J9610" s="49" t="s">
        <v>41542</v>
      </c>
      <c r="K9610" s="48">
        <v>7.6739492244879098E-4</v>
      </c>
      <c r="L9610" s="48">
        <v>0.98545294093045999</v>
      </c>
      <c r="M9610" s="49" t="s">
        <v>41543</v>
      </c>
      <c r="N9610" s="45">
        <v>7.6806757899999994E-2</v>
      </c>
      <c r="O9610" s="45">
        <v>3.7962037999999997E-2</v>
      </c>
      <c r="P9610" s="48" t="s">
        <v>41543</v>
      </c>
      <c r="Q9610" s="45">
        <v>-5.0000000000000001E-3</v>
      </c>
      <c r="R9610" s="48">
        <v>1</v>
      </c>
      <c r="S9610" s="48" t="s">
        <v>41544</v>
      </c>
      <c r="T9610" s="50">
        <v>-8.05161E-6</v>
      </c>
      <c r="U9610" s="50">
        <v>1.2688886082300001E-14</v>
      </c>
    </row>
    <row r="9611" spans="1:21">
      <c r="A9611" s="48" t="s">
        <v>32842</v>
      </c>
      <c r="B9611" s="49" t="s">
        <v>41545</v>
      </c>
      <c r="C9611" s="49" t="s">
        <v>41546</v>
      </c>
      <c r="D9611" s="45">
        <v>1.0221609148644699</v>
      </c>
      <c r="E9611" s="48">
        <v>0</v>
      </c>
      <c r="F9611" s="48">
        <v>0</v>
      </c>
      <c r="G9611" s="48">
        <v>0</v>
      </c>
      <c r="H9611" s="48">
        <v>0</v>
      </c>
      <c r="I9611" s="48">
        <v>0</v>
      </c>
      <c r="J9611" s="49" t="s">
        <v>41547</v>
      </c>
      <c r="K9611" s="48" t="s">
        <v>1268</v>
      </c>
      <c r="L9611" s="48" t="s">
        <v>1268</v>
      </c>
      <c r="M9611" s="49" t="s">
        <v>41548</v>
      </c>
      <c r="N9611" s="45">
        <v>-1.55614306E-2</v>
      </c>
      <c r="O9611" s="45">
        <v>0.27322677319999999</v>
      </c>
      <c r="P9611" s="48" t="s">
        <v>41548</v>
      </c>
      <c r="Q9611" s="45">
        <v>-1.4E-2</v>
      </c>
      <c r="R9611" s="48">
        <v>1</v>
      </c>
      <c r="S9611" s="48" t="s">
        <v>41549</v>
      </c>
      <c r="T9611" s="50">
        <v>5.7360099999999997E-6</v>
      </c>
      <c r="U9611" s="50">
        <v>4.7143643669399997E-6</v>
      </c>
    </row>
    <row r="9612" spans="1:21">
      <c r="A9612" s="48" t="s">
        <v>32842</v>
      </c>
      <c r="B9612" s="49" t="s">
        <v>41550</v>
      </c>
      <c r="C9612" s="49" t="s">
        <v>41551</v>
      </c>
      <c r="D9612" s="45">
        <v>1.7261478181179799</v>
      </c>
      <c r="E9612" s="48">
        <v>0</v>
      </c>
      <c r="F9612" s="48">
        <v>0</v>
      </c>
      <c r="G9612" s="48">
        <v>0</v>
      </c>
      <c r="H9612" s="48">
        <v>0</v>
      </c>
      <c r="I9612" s="48">
        <v>0</v>
      </c>
      <c r="J9612" s="49" t="s">
        <v>41552</v>
      </c>
      <c r="K9612" s="48">
        <v>-0.121885647701102</v>
      </c>
      <c r="L9612" s="48">
        <v>0.499123518429959</v>
      </c>
      <c r="M9612" s="49" t="s">
        <v>41553</v>
      </c>
      <c r="N9612" s="45">
        <v>-8.7095673999999998E-3</v>
      </c>
      <c r="O9612" s="45">
        <v>0.27722277719999999</v>
      </c>
      <c r="P9612" s="48" t="s">
        <v>41553</v>
      </c>
      <c r="Q9612" s="45">
        <v>-2.3E-2</v>
      </c>
      <c r="R9612" s="48">
        <v>1</v>
      </c>
      <c r="S9612" s="48" t="s">
        <v>41554</v>
      </c>
      <c r="T9612" s="50">
        <v>1.83898E-3</v>
      </c>
      <c r="U9612" s="50">
        <v>7.6239064905499997E-3</v>
      </c>
    </row>
    <row r="9613" spans="1:21">
      <c r="A9613" s="48" t="s">
        <v>32842</v>
      </c>
      <c r="B9613" s="49" t="s">
        <v>41555</v>
      </c>
      <c r="C9613" s="49" t="s">
        <v>41556</v>
      </c>
      <c r="D9613" s="45">
        <v>2.0383934557893499</v>
      </c>
      <c r="E9613" s="48">
        <v>0</v>
      </c>
      <c r="F9613" s="48">
        <v>0</v>
      </c>
      <c r="G9613" s="48">
        <v>0</v>
      </c>
      <c r="H9613" s="48">
        <v>0</v>
      </c>
      <c r="I9613" s="48">
        <v>0</v>
      </c>
      <c r="J9613" s="49" t="s">
        <v>41557</v>
      </c>
      <c r="K9613" s="48">
        <v>3.7055630878410802E-2</v>
      </c>
      <c r="L9613" s="48">
        <v>0.80906667903507101</v>
      </c>
      <c r="M9613" s="49" t="s">
        <v>41558</v>
      </c>
      <c r="N9613" s="45">
        <v>4.3995010000000002E-4</v>
      </c>
      <c r="O9613" s="45">
        <v>0.35814185809999999</v>
      </c>
      <c r="P9613" s="48" t="s">
        <v>41558</v>
      </c>
      <c r="Q9613" s="45">
        <v>3.0000000000000001E-3</v>
      </c>
      <c r="R9613" s="48">
        <v>1</v>
      </c>
      <c r="S9613" s="48" t="s">
        <v>41559</v>
      </c>
      <c r="T9613" s="50">
        <v>-8.4482100000000001E-16</v>
      </c>
      <c r="U9613" s="50">
        <v>1.3334994321699999E-18</v>
      </c>
    </row>
    <row r="9614" spans="1:21">
      <c r="A9614" s="48" t="s">
        <v>32842</v>
      </c>
      <c r="B9614" s="49" t="s">
        <v>41555</v>
      </c>
      <c r="C9614" s="49" t="s">
        <v>41556</v>
      </c>
      <c r="D9614" s="45">
        <v>2.0383934557893499</v>
      </c>
      <c r="E9614" s="48">
        <v>1</v>
      </c>
      <c r="F9614" s="48">
        <v>0</v>
      </c>
      <c r="G9614" s="48">
        <v>1</v>
      </c>
      <c r="H9614" s="48">
        <v>0</v>
      </c>
      <c r="I9614" s="48">
        <v>0</v>
      </c>
      <c r="J9614" s="49" t="s">
        <v>41560</v>
      </c>
      <c r="K9614" s="48">
        <v>-0.29729248282388099</v>
      </c>
      <c r="L9614" s="48">
        <v>0.83316513366286105</v>
      </c>
      <c r="M9614" s="49" t="s">
        <v>41561</v>
      </c>
      <c r="N9614" s="45">
        <v>-6.09119911E-2</v>
      </c>
      <c r="O9614" s="45">
        <v>2.74725275E-2</v>
      </c>
      <c r="P9614" s="48" t="s">
        <v>41561</v>
      </c>
      <c r="Q9614" s="45">
        <v>1E-3</v>
      </c>
      <c r="R9614" s="48">
        <v>1</v>
      </c>
      <c r="S9614" s="48" t="s">
        <v>41562</v>
      </c>
      <c r="T9614" s="50">
        <v>-7.7715600000000002E-16</v>
      </c>
      <c r="U9614" s="50">
        <v>1.3334994321699999E-18</v>
      </c>
    </row>
    <row r="9615" spans="1:21">
      <c r="A9615" s="48" t="s">
        <v>32842</v>
      </c>
      <c r="B9615" s="49" t="s">
        <v>41555</v>
      </c>
      <c r="C9615" s="49" t="s">
        <v>41556</v>
      </c>
      <c r="D9615" s="45">
        <v>2.0383934557893499</v>
      </c>
      <c r="E9615" s="48">
        <v>0</v>
      </c>
      <c r="F9615" s="48">
        <v>0</v>
      </c>
      <c r="G9615" s="48">
        <v>0</v>
      </c>
      <c r="H9615" s="48">
        <v>0</v>
      </c>
      <c r="I9615" s="48">
        <v>0</v>
      </c>
      <c r="J9615" s="49" t="s">
        <v>41563</v>
      </c>
      <c r="K9615" s="48">
        <v>0.13834597519510899</v>
      </c>
      <c r="L9615" s="48">
        <v>0.88945977619939698</v>
      </c>
      <c r="M9615" s="49" t="s">
        <v>41564</v>
      </c>
      <c r="N9615" s="45">
        <v>5.9859754999999999E-3</v>
      </c>
      <c r="O9615" s="45">
        <v>0.21328671329999899</v>
      </c>
      <c r="P9615" s="48" t="s">
        <v>41564</v>
      </c>
      <c r="Q9615" s="45">
        <v>8.9999999999999993E-3</v>
      </c>
      <c r="R9615" s="48">
        <v>1</v>
      </c>
      <c r="S9615" s="48" t="s">
        <v>41565</v>
      </c>
      <c r="T9615" s="50">
        <v>3.1066E-6</v>
      </c>
      <c r="U9615" s="50">
        <v>4.4831563064999998E-9</v>
      </c>
    </row>
    <row r="9616" spans="1:21">
      <c r="A9616" s="48" t="s">
        <v>32842</v>
      </c>
      <c r="B9616" s="49" t="s">
        <v>41566</v>
      </c>
      <c r="C9616" s="49" t="s">
        <v>41567</v>
      </c>
      <c r="D9616" s="45">
        <v>2.61160375595479</v>
      </c>
      <c r="E9616" s="48">
        <v>1</v>
      </c>
      <c r="F9616" s="48">
        <v>0</v>
      </c>
      <c r="G9616" s="48">
        <v>1</v>
      </c>
      <c r="H9616" s="48">
        <v>0</v>
      </c>
      <c r="I9616" s="48">
        <v>0</v>
      </c>
      <c r="J9616" s="49" t="s">
        <v>41568</v>
      </c>
      <c r="K9616" s="48">
        <v>2.7336247268648101E-2</v>
      </c>
      <c r="L9616" s="48">
        <v>0.37454326616432099</v>
      </c>
      <c r="M9616" s="49" t="s">
        <v>41569</v>
      </c>
      <c r="N9616" s="45">
        <v>3.8893121599999997E-2</v>
      </c>
      <c r="O9616" s="45">
        <v>3.6963036999999997E-2</v>
      </c>
      <c r="P9616" s="48" t="s">
        <v>41569</v>
      </c>
      <c r="Q9616" s="45">
        <v>5.0000000000000001E-3</v>
      </c>
      <c r="R9616" s="48">
        <v>1</v>
      </c>
      <c r="S9616" s="48" t="s">
        <v>41570</v>
      </c>
      <c r="T9616" s="50">
        <v>9.5349699999999994E-10</v>
      </c>
      <c r="U9616" s="50">
        <v>5.24645469071E-50</v>
      </c>
    </row>
    <row r="9617" spans="1:21">
      <c r="A9617" s="48" t="s">
        <v>32842</v>
      </c>
      <c r="B9617" s="49" t="s">
        <v>27610</v>
      </c>
      <c r="C9617" s="49" t="s">
        <v>27611</v>
      </c>
      <c r="D9617" s="45">
        <v>1.5596401385079099</v>
      </c>
      <c r="E9617" s="48">
        <v>0</v>
      </c>
      <c r="F9617" s="48">
        <v>0</v>
      </c>
      <c r="G9617" s="48">
        <v>0</v>
      </c>
      <c r="H9617" s="48">
        <v>0</v>
      </c>
      <c r="I9617" s="48">
        <v>0</v>
      </c>
      <c r="J9617" s="49" t="s">
        <v>41571</v>
      </c>
      <c r="K9617" s="48">
        <v>-3.8334995113563398E-3</v>
      </c>
      <c r="L9617" s="48">
        <v>0.98850265817048</v>
      </c>
      <c r="M9617" s="49" t="s">
        <v>41572</v>
      </c>
      <c r="N9617" s="45">
        <v>-4.3108154500000002E-2</v>
      </c>
      <c r="O9617" s="45">
        <v>0.13336663339999999</v>
      </c>
      <c r="P9617" s="48" t="s">
        <v>41572</v>
      </c>
      <c r="Q9617" s="45">
        <v>2.8000000000000001E-2</v>
      </c>
      <c r="R9617" s="48">
        <v>1</v>
      </c>
      <c r="S9617" s="48" t="s">
        <v>41573</v>
      </c>
      <c r="T9617" s="50">
        <v>1.82444E-4</v>
      </c>
      <c r="U9617" s="50">
        <v>4.7360230736699997E-5</v>
      </c>
    </row>
    <row r="9618" spans="1:21">
      <c r="A9618" s="48" t="s">
        <v>32842</v>
      </c>
      <c r="B9618" s="49" t="s">
        <v>27610</v>
      </c>
      <c r="C9618" s="49" t="s">
        <v>27611</v>
      </c>
      <c r="D9618" s="45">
        <v>1.5596401385079099</v>
      </c>
      <c r="E9618" s="48">
        <v>0</v>
      </c>
      <c r="F9618" s="48">
        <v>0</v>
      </c>
      <c r="G9618" s="48">
        <v>0</v>
      </c>
      <c r="H9618" s="48">
        <v>0</v>
      </c>
      <c r="I9618" s="48">
        <v>0</v>
      </c>
      <c r="J9618" s="49" t="s">
        <v>41574</v>
      </c>
      <c r="K9618" s="48">
        <v>-7.8521095362328194E-2</v>
      </c>
      <c r="L9618" s="48">
        <v>0.405880755394395</v>
      </c>
      <c r="M9618" s="49" t="s">
        <v>41575</v>
      </c>
      <c r="N9618" s="45">
        <v>-6.7985690000000004E-4</v>
      </c>
      <c r="O9618" s="45">
        <v>0.33316683320000001</v>
      </c>
      <c r="P9618" s="48" t="s">
        <v>41575</v>
      </c>
      <c r="Q9618" s="45">
        <v>-6.0000000000000001E-3</v>
      </c>
      <c r="R9618" s="48">
        <v>1</v>
      </c>
      <c r="S9618" s="48" t="s">
        <v>41576</v>
      </c>
      <c r="T9618" s="50">
        <v>1.5574099999999999E-7</v>
      </c>
      <c r="U9618" s="50">
        <v>1.35990804756E-10</v>
      </c>
    </row>
    <row r="9619" spans="1:21">
      <c r="A9619" s="48" t="s">
        <v>32842</v>
      </c>
      <c r="B9619" s="49" t="s">
        <v>27615</v>
      </c>
      <c r="C9619" s="49" t="s">
        <v>27616</v>
      </c>
      <c r="D9619" s="45">
        <v>0.66497260703389405</v>
      </c>
      <c r="E9619" s="48">
        <v>0</v>
      </c>
      <c r="F9619" s="48">
        <v>0</v>
      </c>
      <c r="G9619" s="48">
        <v>0</v>
      </c>
      <c r="H9619" s="48">
        <v>0</v>
      </c>
      <c r="I9619" s="48">
        <v>0</v>
      </c>
      <c r="J9619" s="49" t="s">
        <v>41577</v>
      </c>
      <c r="K9619" s="48">
        <v>0.112412089850475</v>
      </c>
      <c r="L9619" s="48">
        <v>0.858209357315313</v>
      </c>
      <c r="M9619" s="49" t="s">
        <v>41578</v>
      </c>
      <c r="N9619" s="45">
        <v>-1.8016885900000001E-2</v>
      </c>
      <c r="O9619" s="45">
        <v>0.25374625369999998</v>
      </c>
      <c r="P9619" s="48" t="s">
        <v>41578</v>
      </c>
      <c r="Q9619" s="45">
        <v>6.0999999999999999E-2</v>
      </c>
      <c r="R9619" s="48">
        <v>1</v>
      </c>
      <c r="S9619" s="48" t="s">
        <v>41579</v>
      </c>
      <c r="T9619" s="50">
        <v>1.25409E-5</v>
      </c>
      <c r="U9619" s="50">
        <v>7.5289071173299997E-7</v>
      </c>
    </row>
    <row r="9620" spans="1:21">
      <c r="A9620" s="48" t="s">
        <v>32842</v>
      </c>
      <c r="B9620" s="49" t="s">
        <v>27620</v>
      </c>
      <c r="C9620" s="49" t="s">
        <v>27621</v>
      </c>
      <c r="D9620" s="45">
        <v>1.578113211142</v>
      </c>
      <c r="E9620" s="48">
        <v>0</v>
      </c>
      <c r="F9620" s="48">
        <v>0</v>
      </c>
      <c r="G9620" s="48">
        <v>0</v>
      </c>
      <c r="H9620" s="48">
        <v>0</v>
      </c>
      <c r="I9620" s="48">
        <v>0</v>
      </c>
      <c r="J9620" s="49" t="s">
        <v>41580</v>
      </c>
      <c r="K9620" s="48">
        <v>-0.10863835545593301</v>
      </c>
      <c r="L9620" s="48">
        <v>0.68235530602085903</v>
      </c>
      <c r="M9620" s="49" t="s">
        <v>41581</v>
      </c>
      <c r="N9620" s="45">
        <v>3.5591882900000003E-2</v>
      </c>
      <c r="O9620" s="45">
        <v>8.2417582399999995E-2</v>
      </c>
      <c r="P9620" s="48" t="s">
        <v>41581</v>
      </c>
      <c r="Q9620" s="45">
        <v>2.8000000000000001E-2</v>
      </c>
      <c r="R9620" s="48">
        <v>1</v>
      </c>
      <c r="S9620" s="48" t="s">
        <v>41582</v>
      </c>
      <c r="T9620" s="50">
        <v>6.9714499999999997E-3</v>
      </c>
      <c r="U9620" s="50">
        <v>4.97168140886E-2</v>
      </c>
    </row>
    <row r="9621" spans="1:21">
      <c r="A9621" s="48" t="s">
        <v>32842</v>
      </c>
      <c r="B9621" s="49" t="s">
        <v>27625</v>
      </c>
      <c r="C9621" s="49" t="s">
        <v>27626</v>
      </c>
      <c r="D9621" s="45">
        <v>1.8167241514086401</v>
      </c>
      <c r="E9621" s="48">
        <v>0</v>
      </c>
      <c r="F9621" s="48">
        <v>0</v>
      </c>
      <c r="G9621" s="48">
        <v>0</v>
      </c>
      <c r="H9621" s="48">
        <v>0</v>
      </c>
      <c r="I9621" s="48">
        <v>0</v>
      </c>
      <c r="J9621" s="49" t="s">
        <v>41583</v>
      </c>
      <c r="K9621" s="48" t="s">
        <v>1268</v>
      </c>
      <c r="L9621" s="48" t="s">
        <v>1268</v>
      </c>
      <c r="M9621" s="49" t="s">
        <v>41584</v>
      </c>
      <c r="N9621" s="45">
        <v>4.1991028E-3</v>
      </c>
      <c r="O9621" s="45">
        <v>0.25624375620000001</v>
      </c>
      <c r="P9621" s="48" t="s">
        <v>41584</v>
      </c>
      <c r="Q9621" s="45">
        <v>2E-3</v>
      </c>
      <c r="R9621" s="48">
        <v>1</v>
      </c>
      <c r="S9621" s="48" t="s">
        <v>41585</v>
      </c>
      <c r="T9621" s="50">
        <v>-7.7166299999999995E-16</v>
      </c>
      <c r="U9621" s="50">
        <v>4.99621492843E-33</v>
      </c>
    </row>
    <row r="9622" spans="1:21">
      <c r="A9622" s="48" t="s">
        <v>32842</v>
      </c>
      <c r="B9622" s="49" t="s">
        <v>41586</v>
      </c>
      <c r="C9622" s="49" t="s">
        <v>41587</v>
      </c>
      <c r="D9622" s="45">
        <v>1.1092632816311401</v>
      </c>
      <c r="E9622" s="48">
        <v>0</v>
      </c>
      <c r="F9622" s="48">
        <v>0</v>
      </c>
      <c r="G9622" s="48">
        <v>0</v>
      </c>
      <c r="H9622" s="48">
        <v>0</v>
      </c>
      <c r="I9622" s="48">
        <v>0</v>
      </c>
      <c r="J9622" s="49" t="s">
        <v>41588</v>
      </c>
      <c r="K9622" s="48" t="s">
        <v>1268</v>
      </c>
      <c r="L9622" s="48" t="s">
        <v>1268</v>
      </c>
      <c r="M9622" s="49" t="s">
        <v>41589</v>
      </c>
      <c r="N9622" s="45">
        <v>-6.1591818E-3</v>
      </c>
      <c r="O9622" s="45">
        <v>0.29870129870000001</v>
      </c>
      <c r="P9622" s="48" t="s">
        <v>41589</v>
      </c>
      <c r="Q9622" s="45">
        <v>-7.0000000000000001E-3</v>
      </c>
      <c r="R9622" s="48">
        <v>1</v>
      </c>
      <c r="S9622" s="48" t="s">
        <v>41590</v>
      </c>
      <c r="T9622" s="50">
        <v>-1.81682E-7</v>
      </c>
      <c r="U9622" s="50">
        <v>7.5929029032000001E-10</v>
      </c>
    </row>
    <row r="9623" spans="1:21">
      <c r="A9623" s="48" t="s">
        <v>32842</v>
      </c>
      <c r="B9623" s="49" t="s">
        <v>27656</v>
      </c>
      <c r="C9623" s="49" t="s">
        <v>27657</v>
      </c>
      <c r="D9623" s="45">
        <v>1.8047370792083699</v>
      </c>
      <c r="E9623" s="48">
        <v>0</v>
      </c>
      <c r="F9623" s="48">
        <v>0</v>
      </c>
      <c r="G9623" s="48">
        <v>0</v>
      </c>
      <c r="H9623" s="48">
        <v>0</v>
      </c>
      <c r="I9623" s="48">
        <v>0</v>
      </c>
      <c r="J9623" s="49" t="s">
        <v>41591</v>
      </c>
      <c r="K9623" s="48">
        <v>-0.41902730165271601</v>
      </c>
      <c r="L9623" s="48">
        <v>0.53973049705255505</v>
      </c>
      <c r="M9623" s="49" t="s">
        <v>41592</v>
      </c>
      <c r="N9623" s="45">
        <v>4.7645702999999998E-3</v>
      </c>
      <c r="O9623" s="45">
        <v>0.25124875120000001</v>
      </c>
      <c r="P9623" s="48" t="s">
        <v>41592</v>
      </c>
      <c r="Q9623" s="45">
        <v>1E-3</v>
      </c>
      <c r="R9623" s="48">
        <v>1</v>
      </c>
      <c r="S9623" s="48" t="s">
        <v>41593</v>
      </c>
      <c r="T9623" s="50">
        <v>-5.4255600000000002E-12</v>
      </c>
      <c r="U9623" s="50">
        <v>4.2431032635300002E-16</v>
      </c>
    </row>
    <row r="9624" spans="1:21">
      <c r="A9624" s="48" t="s">
        <v>32842</v>
      </c>
      <c r="B9624" s="49" t="s">
        <v>27656</v>
      </c>
      <c r="C9624" s="49" t="s">
        <v>27657</v>
      </c>
      <c r="D9624" s="45">
        <v>1.8047370792083699</v>
      </c>
      <c r="E9624" s="48">
        <v>0</v>
      </c>
      <c r="F9624" s="48">
        <v>0</v>
      </c>
      <c r="G9624" s="48">
        <v>0</v>
      </c>
      <c r="H9624" s="48">
        <v>0</v>
      </c>
      <c r="I9624" s="48">
        <v>0</v>
      </c>
      <c r="J9624" s="49" t="s">
        <v>41594</v>
      </c>
      <c r="K9624" s="48">
        <v>0.43385764304339403</v>
      </c>
      <c r="L9624" s="48">
        <v>0.67704794538159696</v>
      </c>
      <c r="M9624" s="49" t="s">
        <v>41595</v>
      </c>
      <c r="N9624" s="45">
        <v>-6.3952133300000005E-2</v>
      </c>
      <c r="O9624" s="45">
        <v>0.13686313689999999</v>
      </c>
      <c r="P9624" s="48" t="s">
        <v>41595</v>
      </c>
      <c r="Q9624" s="45">
        <v>-1E-3</v>
      </c>
      <c r="R9624" s="48">
        <v>1</v>
      </c>
      <c r="S9624" s="48" t="s">
        <v>41596</v>
      </c>
      <c r="T9624" s="50">
        <v>-1.56852E-2</v>
      </c>
      <c r="U9624" s="50">
        <v>9.96276062234E-2</v>
      </c>
    </row>
    <row r="9625" spans="1:21">
      <c r="A9625" s="48" t="s">
        <v>32842</v>
      </c>
      <c r="B9625" s="49" t="s">
        <v>41597</v>
      </c>
      <c r="C9625" s="49" t="s">
        <v>41598</v>
      </c>
      <c r="D9625" s="45">
        <v>1.61315066177528</v>
      </c>
      <c r="E9625" s="48">
        <v>0</v>
      </c>
      <c r="F9625" s="48">
        <v>0</v>
      </c>
      <c r="G9625" s="48">
        <v>0</v>
      </c>
      <c r="H9625" s="48">
        <v>0</v>
      </c>
      <c r="I9625" s="48">
        <v>0</v>
      </c>
      <c r="J9625" s="49" t="s">
        <v>41599</v>
      </c>
      <c r="K9625" s="48">
        <v>1.45759098359972E-2</v>
      </c>
      <c r="L9625" s="48">
        <v>0.90380710229962102</v>
      </c>
      <c r="M9625" s="49" t="s">
        <v>41600</v>
      </c>
      <c r="N9625" s="45">
        <v>-5.2442425500000001E-2</v>
      </c>
      <c r="O9625" s="45">
        <v>6.0939060900000001E-2</v>
      </c>
      <c r="P9625" s="48" t="s">
        <v>41600</v>
      </c>
      <c r="Q9625" s="45">
        <v>-0.14000000000000001</v>
      </c>
      <c r="R9625" s="48">
        <v>0.99503425645599997</v>
      </c>
      <c r="S9625" s="48" t="s">
        <v>41601</v>
      </c>
      <c r="T9625" s="50">
        <v>-0.11937300000000001</v>
      </c>
      <c r="U9625" s="50">
        <v>0.80756496579699999</v>
      </c>
    </row>
    <row r="9626" spans="1:21">
      <c r="A9626" s="48" t="s">
        <v>32842</v>
      </c>
      <c r="B9626" s="49" t="s">
        <v>27704</v>
      </c>
      <c r="C9626" s="49" t="s">
        <v>27705</v>
      </c>
      <c r="D9626" s="45">
        <v>1.60824163502246</v>
      </c>
      <c r="E9626" s="48">
        <v>1</v>
      </c>
      <c r="F9626" s="48">
        <v>0</v>
      </c>
      <c r="G9626" s="48">
        <v>1</v>
      </c>
      <c r="H9626" s="48">
        <v>0</v>
      </c>
      <c r="I9626" s="48">
        <v>0</v>
      </c>
      <c r="J9626" s="49" t="s">
        <v>41602</v>
      </c>
      <c r="K9626" s="48">
        <v>0.314612899941631</v>
      </c>
      <c r="L9626" s="48">
        <v>0.84726742957962697</v>
      </c>
      <c r="M9626" s="49" t="s">
        <v>41603</v>
      </c>
      <c r="N9626" s="45">
        <v>-5.8843125599999997E-2</v>
      </c>
      <c r="O9626" s="45">
        <v>4.1958042000000001E-2</v>
      </c>
      <c r="P9626" s="48" t="s">
        <v>41603</v>
      </c>
      <c r="Q9626" s="45">
        <v>-1.2999999999999999E-2</v>
      </c>
      <c r="R9626" s="48">
        <v>1</v>
      </c>
      <c r="S9626" s="48" t="s">
        <v>41604</v>
      </c>
      <c r="T9626" s="50">
        <v>1.3219799999999999E-3</v>
      </c>
      <c r="U9626" s="50">
        <v>2.8609002112700002E-3</v>
      </c>
    </row>
    <row r="9627" spans="1:21">
      <c r="A9627" s="48" t="s">
        <v>32842</v>
      </c>
      <c r="B9627" s="49" t="s">
        <v>41605</v>
      </c>
      <c r="C9627" s="49" t="s">
        <v>41606</v>
      </c>
      <c r="D9627" s="45">
        <v>2.8034756403338599</v>
      </c>
      <c r="E9627" s="48">
        <v>0</v>
      </c>
      <c r="F9627" s="48">
        <v>0</v>
      </c>
      <c r="G9627" s="48">
        <v>0</v>
      </c>
      <c r="H9627" s="48">
        <v>0</v>
      </c>
      <c r="I9627" s="48">
        <v>0</v>
      </c>
      <c r="J9627" s="49" t="s">
        <v>41607</v>
      </c>
      <c r="K9627" s="48">
        <v>1.51173002868839E-2</v>
      </c>
      <c r="L9627" s="48">
        <v>0.99044363629528798</v>
      </c>
      <c r="M9627" s="49" t="s">
        <v>41608</v>
      </c>
      <c r="N9627" s="45">
        <v>1.5230682000000001E-3</v>
      </c>
      <c r="O9627" s="45">
        <v>0.1973026973</v>
      </c>
      <c r="P9627" s="48" t="s">
        <v>41608</v>
      </c>
      <c r="Q9627" s="45">
        <v>-2E-3</v>
      </c>
      <c r="R9627" s="48">
        <v>1</v>
      </c>
      <c r="S9627" s="48" t="s">
        <v>41609</v>
      </c>
      <c r="T9627" s="50">
        <v>-6.1872300000000002E-6</v>
      </c>
      <c r="U9627" s="50">
        <v>2.56334858002E-10</v>
      </c>
    </row>
    <row r="9628" spans="1:21">
      <c r="A9628" s="48" t="s">
        <v>32842</v>
      </c>
      <c r="B9628" s="49" t="s">
        <v>27724</v>
      </c>
      <c r="C9628" s="49" t="s">
        <v>27725</v>
      </c>
      <c r="D9628" s="45">
        <v>2.0649045646885398</v>
      </c>
      <c r="E9628" s="48">
        <v>0</v>
      </c>
      <c r="F9628" s="48">
        <v>0</v>
      </c>
      <c r="G9628" s="48">
        <v>0</v>
      </c>
      <c r="H9628" s="48">
        <v>0</v>
      </c>
      <c r="I9628" s="48">
        <v>0</v>
      </c>
      <c r="J9628" s="49" t="s">
        <v>41610</v>
      </c>
      <c r="K9628" s="48" t="s">
        <v>1268</v>
      </c>
      <c r="L9628" s="48" t="s">
        <v>1268</v>
      </c>
      <c r="M9628" s="49" t="s">
        <v>41611</v>
      </c>
      <c r="N9628" s="45">
        <v>-2.181932E-4</v>
      </c>
      <c r="O9628" s="45">
        <v>0.39110889109999902</v>
      </c>
      <c r="P9628" s="48" t="s">
        <v>41611</v>
      </c>
      <c r="Q9628" s="45">
        <v>1E-3</v>
      </c>
      <c r="R9628" s="48">
        <v>1</v>
      </c>
      <c r="S9628" s="48" t="s">
        <v>41612</v>
      </c>
      <c r="T9628" s="50">
        <v>-1.6460700000000001E-12</v>
      </c>
      <c r="U9628" s="50">
        <v>1.33349944087E-18</v>
      </c>
    </row>
    <row r="9629" spans="1:21">
      <c r="A9629" s="48" t="s">
        <v>32842</v>
      </c>
      <c r="B9629" s="49" t="s">
        <v>27775</v>
      </c>
      <c r="C9629" s="49" t="s">
        <v>27776</v>
      </c>
      <c r="D9629" s="45">
        <v>1.0431069803533399</v>
      </c>
      <c r="E9629" s="48">
        <v>0</v>
      </c>
      <c r="F9629" s="48">
        <v>0</v>
      </c>
      <c r="G9629" s="48">
        <v>0</v>
      </c>
      <c r="H9629" s="48">
        <v>0</v>
      </c>
      <c r="I9629" s="48">
        <v>0</v>
      </c>
      <c r="J9629" s="49" t="s">
        <v>41613</v>
      </c>
      <c r="K9629" s="48" t="s">
        <v>1268</v>
      </c>
      <c r="L9629" s="48" t="s">
        <v>1268</v>
      </c>
      <c r="M9629" s="49" t="s">
        <v>41614</v>
      </c>
      <c r="N9629" s="45">
        <v>-1.97750142E-2</v>
      </c>
      <c r="O9629" s="45">
        <v>0.25274725269999998</v>
      </c>
      <c r="P9629" s="48" t="s">
        <v>41614</v>
      </c>
      <c r="Q9629" s="45">
        <v>-0.03</v>
      </c>
      <c r="R9629" s="48">
        <v>1</v>
      </c>
      <c r="S9629" s="48" t="s">
        <v>41615</v>
      </c>
      <c r="T9629" s="50">
        <v>-5.22455E-5</v>
      </c>
      <c r="U9629" s="50">
        <v>2.8692962272100001E-5</v>
      </c>
    </row>
    <row r="9630" spans="1:21">
      <c r="A9630" s="48" t="s">
        <v>32842</v>
      </c>
      <c r="B9630" s="49" t="s">
        <v>41616</v>
      </c>
      <c r="C9630" s="49" t="s">
        <v>41617</v>
      </c>
      <c r="D9630" s="45">
        <v>1.64799088766587</v>
      </c>
      <c r="E9630" s="48">
        <v>0</v>
      </c>
      <c r="F9630" s="48">
        <v>0</v>
      </c>
      <c r="G9630" s="48">
        <v>0</v>
      </c>
      <c r="H9630" s="48">
        <v>0</v>
      </c>
      <c r="I9630" s="48">
        <v>0</v>
      </c>
      <c r="J9630" s="49" t="s">
        <v>41618</v>
      </c>
      <c r="K9630" s="48" t="s">
        <v>1268</v>
      </c>
      <c r="L9630" s="48" t="s">
        <v>1268</v>
      </c>
      <c r="M9630" s="49" t="s">
        <v>41619</v>
      </c>
      <c r="N9630" s="45">
        <v>5.4118289000000003E-3</v>
      </c>
      <c r="O9630" s="45">
        <v>0.2632367632</v>
      </c>
      <c r="P9630" s="48" t="s">
        <v>41619</v>
      </c>
      <c r="Q9630" s="45">
        <v>-2.1999999999999999E-2</v>
      </c>
      <c r="R9630" s="48">
        <v>1</v>
      </c>
      <c r="S9630" s="48" t="s">
        <v>41620</v>
      </c>
      <c r="T9630" s="50">
        <v>-6.1025299999999998E-17</v>
      </c>
      <c r="U9630" s="50">
        <v>1.3334994321699999E-18</v>
      </c>
    </row>
    <row r="9631" spans="1:21">
      <c r="A9631" s="48" t="s">
        <v>32842</v>
      </c>
      <c r="B9631" s="49" t="s">
        <v>41621</v>
      </c>
      <c r="C9631" s="49" t="s">
        <v>41622</v>
      </c>
      <c r="D9631" s="45">
        <v>2.1287261013834602</v>
      </c>
      <c r="E9631" s="48">
        <v>0</v>
      </c>
      <c r="F9631" s="48">
        <v>0</v>
      </c>
      <c r="G9631" s="48">
        <v>0</v>
      </c>
      <c r="H9631" s="48">
        <v>0</v>
      </c>
      <c r="I9631" s="48">
        <v>0</v>
      </c>
      <c r="J9631" s="49" t="s">
        <v>41623</v>
      </c>
      <c r="K9631" s="48">
        <v>-0.10492471303539599</v>
      </c>
      <c r="L9631" s="48">
        <v>0.17551011813318901</v>
      </c>
      <c r="M9631" s="49" t="s">
        <v>41624</v>
      </c>
      <c r="N9631" s="45">
        <v>-7.5138354000000001E-3</v>
      </c>
      <c r="O9631" s="45">
        <v>0.1868131868</v>
      </c>
      <c r="P9631" s="48" t="s">
        <v>41624</v>
      </c>
      <c r="Q9631" s="45">
        <v>0.09</v>
      </c>
      <c r="R9631" s="48">
        <v>0.41404924569399998</v>
      </c>
      <c r="S9631" s="48" t="s">
        <v>41625</v>
      </c>
      <c r="T9631" s="50">
        <v>4.9601699999999999E-3</v>
      </c>
      <c r="U9631" s="50">
        <v>3.2101752290799999E-2</v>
      </c>
    </row>
    <row r="9632" spans="1:21">
      <c r="A9632" s="48" t="s">
        <v>32842</v>
      </c>
      <c r="B9632" s="49" t="s">
        <v>41626</v>
      </c>
      <c r="C9632" s="49" t="s">
        <v>41627</v>
      </c>
      <c r="D9632" s="45">
        <v>0.68629434695720604</v>
      </c>
      <c r="E9632" s="48">
        <v>0</v>
      </c>
      <c r="F9632" s="48">
        <v>0</v>
      </c>
      <c r="G9632" s="48">
        <v>0</v>
      </c>
      <c r="H9632" s="48">
        <v>0</v>
      </c>
      <c r="I9632" s="48">
        <v>0</v>
      </c>
      <c r="J9632" s="49" t="s">
        <v>41628</v>
      </c>
      <c r="K9632" s="48" t="s">
        <v>1268</v>
      </c>
      <c r="L9632" s="48" t="s">
        <v>1268</v>
      </c>
      <c r="M9632" s="49" t="s">
        <v>41629</v>
      </c>
      <c r="N9632" s="45">
        <v>7.0512257300000006E-2</v>
      </c>
      <c r="O9632" s="45">
        <v>0.13936063939999899</v>
      </c>
      <c r="P9632" s="48" t="s">
        <v>41629</v>
      </c>
      <c r="Q9632" s="45">
        <v>-3.5999999999999997E-2</v>
      </c>
      <c r="R9632" s="48">
        <v>1</v>
      </c>
      <c r="S9632" s="48" t="s">
        <v>41630</v>
      </c>
      <c r="T9632" s="50">
        <v>2.5481599999999998E-3</v>
      </c>
      <c r="U9632" s="50">
        <v>1.5904674676599999E-2</v>
      </c>
    </row>
    <row r="9633" spans="1:21">
      <c r="A9633" s="48" t="s">
        <v>32842</v>
      </c>
      <c r="B9633" s="49" t="s">
        <v>27862</v>
      </c>
      <c r="C9633" s="49" t="s">
        <v>27863</v>
      </c>
      <c r="D9633" s="45">
        <v>1.4312218162824899</v>
      </c>
      <c r="E9633" s="48">
        <v>0</v>
      </c>
      <c r="F9633" s="48">
        <v>0</v>
      </c>
      <c r="G9633" s="48">
        <v>0</v>
      </c>
      <c r="H9633" s="48">
        <v>0</v>
      </c>
      <c r="I9633" s="48">
        <v>0</v>
      </c>
      <c r="J9633" s="49" t="s">
        <v>41631</v>
      </c>
      <c r="K9633" s="48" t="s">
        <v>1268</v>
      </c>
      <c r="L9633" s="48" t="s">
        <v>1268</v>
      </c>
      <c r="M9633" s="49" t="s">
        <v>41632</v>
      </c>
      <c r="N9633" s="45">
        <v>7.8254854999999998E-3</v>
      </c>
      <c r="O9633" s="45">
        <v>0.25724275720000001</v>
      </c>
      <c r="P9633" s="48" t="s">
        <v>41632</v>
      </c>
      <c r="Q9633" s="45">
        <v>4.0000000000000001E-3</v>
      </c>
      <c r="R9633" s="48">
        <v>1</v>
      </c>
      <c r="S9633" s="48" t="s">
        <v>41633</v>
      </c>
      <c r="T9633" s="50">
        <v>8.5424699999999996E-8</v>
      </c>
      <c r="U9633" s="50">
        <v>2.0530026961E-11</v>
      </c>
    </row>
    <row r="9634" spans="1:21">
      <c r="A9634" s="48" t="s">
        <v>32842</v>
      </c>
      <c r="B9634" s="49" t="s">
        <v>27888</v>
      </c>
      <c r="C9634" s="49" t="s">
        <v>27889</v>
      </c>
      <c r="D9634" s="45">
        <v>1.1804124217040901</v>
      </c>
      <c r="E9634" s="48">
        <v>0</v>
      </c>
      <c r="F9634" s="48">
        <v>0</v>
      </c>
      <c r="G9634" s="48">
        <v>0</v>
      </c>
      <c r="H9634" s="48">
        <v>0</v>
      </c>
      <c r="I9634" s="48">
        <v>0</v>
      </c>
      <c r="J9634" s="49" t="s">
        <v>41634</v>
      </c>
      <c r="K9634" s="48">
        <v>1.0197428912300299E-2</v>
      </c>
      <c r="L9634" s="48">
        <v>0.99538473358968704</v>
      </c>
      <c r="M9634" s="49" t="s">
        <v>41635</v>
      </c>
      <c r="N9634" s="45">
        <v>-5.4040269999999996E-4</v>
      </c>
      <c r="O9634" s="45">
        <v>0.32967032969999999</v>
      </c>
      <c r="P9634" s="48" t="s">
        <v>41635</v>
      </c>
      <c r="Q9634" s="45">
        <v>1.9E-2</v>
      </c>
      <c r="R9634" s="48">
        <v>1</v>
      </c>
      <c r="S9634" s="48" t="s">
        <v>41636</v>
      </c>
      <c r="T9634" s="50">
        <v>-2.1006400000000001E-2</v>
      </c>
      <c r="U9634" s="50">
        <v>0.12777746646300001</v>
      </c>
    </row>
    <row r="9635" spans="1:21">
      <c r="A9635" s="48" t="s">
        <v>32842</v>
      </c>
      <c r="B9635" s="49" t="s">
        <v>27896</v>
      </c>
      <c r="C9635" s="49" t="s">
        <v>27897</v>
      </c>
      <c r="D9635" s="45">
        <v>1.5525269574448199</v>
      </c>
      <c r="E9635" s="48">
        <v>0</v>
      </c>
      <c r="F9635" s="48">
        <v>0</v>
      </c>
      <c r="G9635" s="48">
        <v>0</v>
      </c>
      <c r="H9635" s="48">
        <v>0</v>
      </c>
      <c r="I9635" s="48">
        <v>0</v>
      </c>
      <c r="J9635" s="49" t="s">
        <v>41637</v>
      </c>
      <c r="K9635" s="48">
        <v>5.2201866021111001E-2</v>
      </c>
      <c r="L9635" s="48">
        <v>0.89748913917227902</v>
      </c>
      <c r="M9635" s="49" t="s">
        <v>41638</v>
      </c>
      <c r="N9635" s="45">
        <v>5.3431460999999996E-3</v>
      </c>
      <c r="O9635" s="45">
        <v>0.27722277719999999</v>
      </c>
      <c r="P9635" s="48" t="s">
        <v>41638</v>
      </c>
      <c r="Q9635" s="45">
        <v>0.01</v>
      </c>
      <c r="R9635" s="48">
        <v>1</v>
      </c>
      <c r="S9635" s="48" t="s">
        <v>41639</v>
      </c>
      <c r="T9635" s="50">
        <v>6.7539700000000005E-7</v>
      </c>
      <c r="U9635" s="50">
        <v>6.6106267668200003E-13</v>
      </c>
    </row>
    <row r="9636" spans="1:21">
      <c r="A9636" s="48" t="s">
        <v>32842</v>
      </c>
      <c r="B9636" s="49" t="s">
        <v>27928</v>
      </c>
      <c r="C9636" s="49" t="s">
        <v>27929</v>
      </c>
      <c r="D9636" s="45">
        <v>2.2645851594689299</v>
      </c>
      <c r="E9636" s="48">
        <v>0</v>
      </c>
      <c r="F9636" s="48">
        <v>0</v>
      </c>
      <c r="G9636" s="48">
        <v>0</v>
      </c>
      <c r="H9636" s="48">
        <v>0</v>
      </c>
      <c r="I9636" s="48">
        <v>0</v>
      </c>
      <c r="J9636" s="49" t="s">
        <v>41640</v>
      </c>
      <c r="K9636" s="48">
        <v>1.0704247064219199E-2</v>
      </c>
      <c r="L9636" s="48">
        <v>0.88704107038422098</v>
      </c>
      <c r="M9636" s="49" t="s">
        <v>41641</v>
      </c>
      <c r="N9636" s="45">
        <v>-1.12692873E-2</v>
      </c>
      <c r="O9636" s="45">
        <v>0.13386613389999999</v>
      </c>
      <c r="P9636" s="48" t="s">
        <v>41641</v>
      </c>
      <c r="Q9636" s="45">
        <v>-4.0000000000000001E-3</v>
      </c>
      <c r="R9636" s="48">
        <v>1</v>
      </c>
      <c r="S9636" s="48" t="s">
        <v>41642</v>
      </c>
      <c r="T9636" s="50">
        <v>-8.21027E-16</v>
      </c>
      <c r="U9636" s="50">
        <v>4.5144269209399998E-61</v>
      </c>
    </row>
    <row r="9637" spans="1:21">
      <c r="A9637" s="48" t="s">
        <v>32842</v>
      </c>
      <c r="B9637" s="49" t="s">
        <v>27928</v>
      </c>
      <c r="C9637" s="49" t="s">
        <v>27929</v>
      </c>
      <c r="D9637" s="45">
        <v>2.2645851594689299</v>
      </c>
      <c r="E9637" s="48">
        <v>0</v>
      </c>
      <c r="F9637" s="48">
        <v>0</v>
      </c>
      <c r="G9637" s="48">
        <v>0</v>
      </c>
      <c r="H9637" s="48">
        <v>0</v>
      </c>
      <c r="I9637" s="48">
        <v>0</v>
      </c>
      <c r="J9637" s="49" t="s">
        <v>41643</v>
      </c>
      <c r="K9637" s="48">
        <v>-1.9513748259698501E-3</v>
      </c>
      <c r="L9637" s="48">
        <v>0.99973127804073403</v>
      </c>
      <c r="M9637" s="49" t="s">
        <v>41644</v>
      </c>
      <c r="N9637" s="45">
        <v>1.07425079E-2</v>
      </c>
      <c r="O9637" s="45">
        <v>0.13736263739999999</v>
      </c>
      <c r="P9637" s="48" t="s">
        <v>41644</v>
      </c>
      <c r="Q9637" s="45">
        <v>0.02</v>
      </c>
      <c r="R9637" s="48">
        <v>1</v>
      </c>
      <c r="S9637" s="48" t="s">
        <v>41645</v>
      </c>
      <c r="T9637" s="50">
        <v>7.5503999999999996E-3</v>
      </c>
      <c r="U9637" s="50">
        <v>0.198369306962</v>
      </c>
    </row>
    <row r="9638" spans="1:21">
      <c r="A9638" s="48" t="s">
        <v>32842</v>
      </c>
      <c r="B9638" s="49" t="s">
        <v>41646</v>
      </c>
      <c r="C9638" s="49" t="s">
        <v>41647</v>
      </c>
      <c r="D9638" s="45">
        <v>0.67886008915439899</v>
      </c>
      <c r="E9638" s="48">
        <v>0</v>
      </c>
      <c r="F9638" s="48">
        <v>0</v>
      </c>
      <c r="G9638" s="48">
        <v>0</v>
      </c>
      <c r="H9638" s="48">
        <v>0</v>
      </c>
      <c r="I9638" s="48">
        <v>0</v>
      </c>
      <c r="J9638" s="49" t="s">
        <v>41648</v>
      </c>
      <c r="K9638" s="48">
        <v>0.15087133238747699</v>
      </c>
      <c r="L9638" s="48">
        <v>0.77876988383003598</v>
      </c>
      <c r="M9638" s="49" t="s">
        <v>41649</v>
      </c>
      <c r="N9638" s="45">
        <v>-0.1057505626</v>
      </c>
      <c r="O9638" s="45">
        <v>0.111888111899999</v>
      </c>
      <c r="P9638" s="48" t="s">
        <v>41649</v>
      </c>
      <c r="Q9638" s="45">
        <v>-0.159</v>
      </c>
      <c r="R9638" s="48">
        <v>1</v>
      </c>
      <c r="S9638" s="48" t="s">
        <v>41650</v>
      </c>
      <c r="T9638" s="50">
        <v>-7.9672800000000002E-2</v>
      </c>
      <c r="U9638" s="50">
        <v>0.409956316667</v>
      </c>
    </row>
    <row r="9639" spans="1:21">
      <c r="A9639" s="48" t="s">
        <v>32842</v>
      </c>
      <c r="B9639" s="49" t="s">
        <v>27957</v>
      </c>
      <c r="C9639" s="49" t="s">
        <v>27958</v>
      </c>
      <c r="D9639" s="45">
        <v>1.2653010944762999</v>
      </c>
      <c r="E9639" s="48">
        <v>0</v>
      </c>
      <c r="F9639" s="48">
        <v>0</v>
      </c>
      <c r="G9639" s="48">
        <v>0</v>
      </c>
      <c r="H9639" s="48">
        <v>0</v>
      </c>
      <c r="I9639" s="48">
        <v>0</v>
      </c>
      <c r="J9639" s="49" t="s">
        <v>41651</v>
      </c>
      <c r="K9639" s="48">
        <v>4.9034613328548401E-2</v>
      </c>
      <c r="L9639" s="48">
        <v>0.94039867880217198</v>
      </c>
      <c r="M9639" s="49" t="s">
        <v>41652</v>
      </c>
      <c r="N9639" s="45">
        <v>8.3552000999999997E-3</v>
      </c>
      <c r="O9639" s="45">
        <v>0.28471528470000002</v>
      </c>
      <c r="P9639" s="48" t="s">
        <v>41652</v>
      </c>
      <c r="Q9639" s="45">
        <v>9.6000000000000002E-2</v>
      </c>
      <c r="R9639" s="48">
        <v>1</v>
      </c>
      <c r="S9639" s="48" t="s">
        <v>41653</v>
      </c>
      <c r="T9639" s="50">
        <v>-9.5496999999999994E-6</v>
      </c>
      <c r="U9639" s="50">
        <v>1.6449563160400001E-3</v>
      </c>
    </row>
    <row r="9640" spans="1:21">
      <c r="A9640" s="48" t="s">
        <v>32842</v>
      </c>
      <c r="B9640" s="49" t="s">
        <v>41654</v>
      </c>
      <c r="C9640" s="49" t="s">
        <v>41655</v>
      </c>
      <c r="D9640" s="45">
        <v>2.0417290823675902</v>
      </c>
      <c r="E9640" s="48">
        <v>0</v>
      </c>
      <c r="F9640" s="48">
        <v>0</v>
      </c>
      <c r="G9640" s="48">
        <v>0</v>
      </c>
      <c r="H9640" s="48">
        <v>0</v>
      </c>
      <c r="I9640" s="48">
        <v>0</v>
      </c>
      <c r="J9640" s="49" t="s">
        <v>41656</v>
      </c>
      <c r="K9640" s="48">
        <v>-1.9197614148037102E-2</v>
      </c>
      <c r="L9640" s="48">
        <v>0.96272221922883605</v>
      </c>
      <c r="M9640" s="49" t="s">
        <v>41657</v>
      </c>
      <c r="N9640" s="45">
        <v>-2.5533096200000001E-2</v>
      </c>
      <c r="O9640" s="45">
        <v>6.4435564400000006E-2</v>
      </c>
      <c r="P9640" s="48" t="s">
        <v>41657</v>
      </c>
      <c r="Q9640" s="45">
        <v>-1E-3</v>
      </c>
      <c r="R9640" s="48">
        <v>1</v>
      </c>
      <c r="S9640" s="48" t="s">
        <v>41658</v>
      </c>
      <c r="T9640" s="50">
        <v>-7.9307700000000001E-16</v>
      </c>
      <c r="U9640" s="50">
        <v>1.3334994321699999E-18</v>
      </c>
    </row>
    <row r="9641" spans="1:21">
      <c r="A9641" s="48" t="s">
        <v>32842</v>
      </c>
      <c r="B9641" s="49" t="s">
        <v>41659</v>
      </c>
      <c r="C9641" s="49" t="s">
        <v>41660</v>
      </c>
      <c r="D9641" s="45">
        <v>1.6124822466134101</v>
      </c>
      <c r="E9641" s="48">
        <v>0</v>
      </c>
      <c r="F9641" s="48">
        <v>0</v>
      </c>
      <c r="G9641" s="48">
        <v>0</v>
      </c>
      <c r="H9641" s="48">
        <v>0</v>
      </c>
      <c r="I9641" s="48">
        <v>0</v>
      </c>
      <c r="J9641" s="49" t="s">
        <v>41661</v>
      </c>
      <c r="K9641" s="48">
        <v>-5.3008360331166099E-2</v>
      </c>
      <c r="L9641" s="48">
        <v>0.93021418099451403</v>
      </c>
      <c r="M9641" s="49" t="s">
        <v>41662</v>
      </c>
      <c r="N9641" s="45">
        <v>6.6258594000000004E-2</v>
      </c>
      <c r="O9641" s="45">
        <v>0.17332667329999901</v>
      </c>
      <c r="P9641" s="48" t="s">
        <v>41662</v>
      </c>
      <c r="Q9641" s="45">
        <v>0</v>
      </c>
      <c r="R9641" s="48">
        <v>0.90788719279999996</v>
      </c>
      <c r="S9641" s="48" t="s">
        <v>41663</v>
      </c>
      <c r="T9641" s="50">
        <v>6.5543199999999998E-6</v>
      </c>
      <c r="U9641" s="50">
        <v>2.7839846472399998E-6</v>
      </c>
    </row>
    <row r="9642" spans="1:21">
      <c r="A9642" s="48" t="s">
        <v>32842</v>
      </c>
      <c r="B9642" s="49" t="s">
        <v>41659</v>
      </c>
      <c r="C9642" s="49" t="s">
        <v>41660</v>
      </c>
      <c r="D9642" s="45">
        <v>1.6124822466134101</v>
      </c>
      <c r="E9642" s="48">
        <v>0</v>
      </c>
      <c r="F9642" s="48">
        <v>0</v>
      </c>
      <c r="G9642" s="48">
        <v>0</v>
      </c>
      <c r="H9642" s="48">
        <v>0</v>
      </c>
      <c r="I9642" s="48">
        <v>0</v>
      </c>
      <c r="J9642" s="49" t="s">
        <v>41664</v>
      </c>
      <c r="K9642" s="48">
        <v>-3.0819970058981301E-2</v>
      </c>
      <c r="L9642" s="48">
        <v>0.92982380323042602</v>
      </c>
      <c r="M9642" s="49" t="s">
        <v>41665</v>
      </c>
      <c r="N9642" s="45">
        <v>1.4839270999999999E-3</v>
      </c>
      <c r="O9642" s="45">
        <v>0.34315684320000001</v>
      </c>
      <c r="P9642" s="48" t="s">
        <v>41665</v>
      </c>
      <c r="Q9642" s="45">
        <v>3.0000000000000001E-3</v>
      </c>
      <c r="R9642" s="48">
        <v>1</v>
      </c>
      <c r="S9642" s="48" t="s">
        <v>41666</v>
      </c>
      <c r="T9642" s="50">
        <v>5.0811299999999997E-3</v>
      </c>
      <c r="U9642" s="50">
        <v>3.2880220403699999E-2</v>
      </c>
    </row>
    <row r="9643" spans="1:21">
      <c r="A9643" s="48" t="s">
        <v>32842</v>
      </c>
      <c r="B9643" s="49" t="s">
        <v>41667</v>
      </c>
      <c r="C9643" s="49" t="s">
        <v>41668</v>
      </c>
      <c r="D9643" s="45">
        <v>0.36795130906543599</v>
      </c>
      <c r="E9643" s="48">
        <v>0</v>
      </c>
      <c r="F9643" s="48">
        <v>0</v>
      </c>
      <c r="G9643" s="48">
        <v>0</v>
      </c>
      <c r="H9643" s="48">
        <v>0</v>
      </c>
      <c r="I9643" s="48">
        <v>0</v>
      </c>
      <c r="J9643" s="49" t="s">
        <v>41669</v>
      </c>
      <c r="K9643" s="48" t="s">
        <v>1268</v>
      </c>
      <c r="L9643" s="48" t="s">
        <v>1268</v>
      </c>
      <c r="M9643" s="49" t="s">
        <v>41670</v>
      </c>
      <c r="N9643" s="45">
        <v>-2.34135722E-2</v>
      </c>
      <c r="O9643" s="45">
        <v>0.2652347652</v>
      </c>
      <c r="P9643" s="48" t="s">
        <v>41670</v>
      </c>
      <c r="Q9643" s="45">
        <v>3.0000000000000001E-3</v>
      </c>
      <c r="R9643" s="48">
        <v>1</v>
      </c>
      <c r="S9643" s="48" t="s">
        <v>41671</v>
      </c>
      <c r="T9643" s="50">
        <v>-1.64439E-6</v>
      </c>
      <c r="U9643" s="50">
        <v>2.57733421732E-6</v>
      </c>
    </row>
    <row r="9644" spans="1:21">
      <c r="A9644" s="48" t="s">
        <v>32842</v>
      </c>
      <c r="B9644" s="49" t="s">
        <v>41672</v>
      </c>
      <c r="C9644" s="49" t="s">
        <v>41673</v>
      </c>
      <c r="D9644" s="45">
        <v>1.75158425396273</v>
      </c>
      <c r="E9644" s="48">
        <v>0</v>
      </c>
      <c r="F9644" s="48">
        <v>0</v>
      </c>
      <c r="G9644" s="48">
        <v>0</v>
      </c>
      <c r="H9644" s="48">
        <v>0</v>
      </c>
      <c r="I9644" s="48">
        <v>0</v>
      </c>
      <c r="J9644" s="49" t="s">
        <v>41674</v>
      </c>
      <c r="K9644" s="48">
        <v>-0.17375054834671799</v>
      </c>
      <c r="L9644" s="48">
        <v>0.67971491106231696</v>
      </c>
      <c r="M9644" s="49" t="s">
        <v>41675</v>
      </c>
      <c r="N9644" s="45">
        <v>-0.13546584189999999</v>
      </c>
      <c r="O9644" s="45">
        <v>0.18281718280000001</v>
      </c>
      <c r="P9644" s="48" t="s">
        <v>41675</v>
      </c>
      <c r="Q9644" s="45">
        <v>-0.185</v>
      </c>
      <c r="R9644" s="48">
        <v>1</v>
      </c>
      <c r="S9644" s="48" t="s">
        <v>41676</v>
      </c>
      <c r="T9644" s="50">
        <v>-8.4551400000000001E-4</v>
      </c>
      <c r="U9644" s="50">
        <v>5.3807391870899997E-6</v>
      </c>
    </row>
    <row r="9645" spans="1:21">
      <c r="A9645" s="48" t="s">
        <v>32842</v>
      </c>
      <c r="B9645" s="49" t="s">
        <v>41672</v>
      </c>
      <c r="C9645" s="49" t="s">
        <v>41673</v>
      </c>
      <c r="D9645" s="45">
        <v>1.75158425396273</v>
      </c>
      <c r="E9645" s="48">
        <v>0</v>
      </c>
      <c r="F9645" s="48">
        <v>0</v>
      </c>
      <c r="G9645" s="48">
        <v>0</v>
      </c>
      <c r="H9645" s="48">
        <v>0</v>
      </c>
      <c r="I9645" s="48">
        <v>0</v>
      </c>
      <c r="J9645" s="49" t="s">
        <v>41674</v>
      </c>
      <c r="K9645" s="48">
        <v>-0.17375054834671799</v>
      </c>
      <c r="L9645" s="48">
        <v>0.67971491106231696</v>
      </c>
      <c r="M9645" s="49" t="s">
        <v>41677</v>
      </c>
      <c r="N9645" s="45">
        <v>2.4739174199999998E-2</v>
      </c>
      <c r="O9645" s="45">
        <v>9.59040959E-2</v>
      </c>
      <c r="P9645" s="48" t="s">
        <v>41677</v>
      </c>
      <c r="Q9645" s="45">
        <v>2.8000000000000001E-2</v>
      </c>
      <c r="R9645" s="48">
        <v>1</v>
      </c>
      <c r="S9645" s="48" t="s">
        <v>41678</v>
      </c>
      <c r="T9645" s="50">
        <v>7.5316800000000002E-4</v>
      </c>
      <c r="U9645" s="50">
        <v>1.26272693429E-3</v>
      </c>
    </row>
    <row r="9646" spans="1:21">
      <c r="A9646" s="48" t="s">
        <v>32842</v>
      </c>
      <c r="B9646" s="49" t="s">
        <v>28042</v>
      </c>
      <c r="C9646" s="49" t="s">
        <v>28043</v>
      </c>
      <c r="D9646" s="45">
        <v>1.7330399152009801</v>
      </c>
      <c r="E9646" s="48">
        <v>0</v>
      </c>
      <c r="F9646" s="48">
        <v>0</v>
      </c>
      <c r="G9646" s="48">
        <v>0</v>
      </c>
      <c r="H9646" s="48">
        <v>0</v>
      </c>
      <c r="I9646" s="48">
        <v>0</v>
      </c>
      <c r="J9646" s="49" t="s">
        <v>41679</v>
      </c>
      <c r="K9646" s="48">
        <v>-2.2617248724048401E-2</v>
      </c>
      <c r="L9646" s="48">
        <v>0.93896174595220905</v>
      </c>
      <c r="M9646" s="49" t="s">
        <v>41680</v>
      </c>
      <c r="N9646" s="45">
        <v>-3.5866771E-3</v>
      </c>
      <c r="O9646" s="45">
        <v>0.26973026969999903</v>
      </c>
      <c r="P9646" s="48" t="s">
        <v>41680</v>
      </c>
      <c r="Q9646" s="45">
        <v>-1.2999999999999999E-2</v>
      </c>
      <c r="R9646" s="48">
        <v>1</v>
      </c>
      <c r="S9646" s="48" t="s">
        <v>41681</v>
      </c>
      <c r="T9646" s="50">
        <v>-3.0204899999999999E-8</v>
      </c>
      <c r="U9646" s="50">
        <v>2.7816804946899999E-14</v>
      </c>
    </row>
    <row r="9647" spans="1:21">
      <c r="A9647" s="48" t="s">
        <v>32842</v>
      </c>
      <c r="B9647" s="49" t="s">
        <v>41682</v>
      </c>
      <c r="C9647" s="49" t="s">
        <v>41683</v>
      </c>
      <c r="D9647" s="45">
        <v>0.82133507865789601</v>
      </c>
      <c r="E9647" s="48">
        <v>0</v>
      </c>
      <c r="F9647" s="48">
        <v>0</v>
      </c>
      <c r="G9647" s="48">
        <v>0</v>
      </c>
      <c r="H9647" s="48">
        <v>0</v>
      </c>
      <c r="I9647" s="48">
        <v>0</v>
      </c>
      <c r="J9647" s="49" t="s">
        <v>41684</v>
      </c>
      <c r="K9647" s="48">
        <v>0.39174198305535202</v>
      </c>
      <c r="L9647" s="48">
        <v>0.32688077167760698</v>
      </c>
      <c r="M9647" s="49" t="s">
        <v>41685</v>
      </c>
      <c r="N9647" s="45">
        <v>-9.8723325000000008E-3</v>
      </c>
      <c r="O9647" s="45">
        <v>0.29370629370000001</v>
      </c>
      <c r="P9647" s="48" t="s">
        <v>41685</v>
      </c>
      <c r="Q9647" s="45">
        <v>-8.0000000000000002E-3</v>
      </c>
      <c r="R9647" s="48">
        <v>1</v>
      </c>
      <c r="S9647" s="48" t="s">
        <v>41686</v>
      </c>
      <c r="T9647" s="50">
        <v>-1.7676000000000001E-2</v>
      </c>
      <c r="U9647" s="50">
        <v>0.101449644805</v>
      </c>
    </row>
    <row r="9648" spans="1:21">
      <c r="A9648" s="48" t="s">
        <v>32842</v>
      </c>
      <c r="B9648" s="49" t="s">
        <v>28050</v>
      </c>
      <c r="C9648" s="49" t="s">
        <v>28051</v>
      </c>
      <c r="D9648" s="45">
        <v>3.2211580830821598</v>
      </c>
      <c r="E9648" s="48">
        <v>1</v>
      </c>
      <c r="F9648" s="48">
        <v>1</v>
      </c>
      <c r="G9648" s="48">
        <v>0</v>
      </c>
      <c r="H9648" s="48">
        <v>0</v>
      </c>
      <c r="I9648" s="48">
        <v>0</v>
      </c>
      <c r="J9648" s="49" t="s">
        <v>41687</v>
      </c>
      <c r="K9648" s="48">
        <v>0.18562349593279201</v>
      </c>
      <c r="L9648" s="48">
        <v>1.34958925253357E-4</v>
      </c>
      <c r="M9648" s="49" t="s">
        <v>41688</v>
      </c>
      <c r="N9648" s="45">
        <v>2.11342214E-2</v>
      </c>
      <c r="O9648" s="45">
        <v>6.9430569400000003E-2</v>
      </c>
      <c r="P9648" s="48" t="s">
        <v>41688</v>
      </c>
      <c r="Q9648" s="45">
        <v>-2E-3</v>
      </c>
      <c r="R9648" s="48">
        <v>1</v>
      </c>
      <c r="S9648" s="48" t="s">
        <v>41689</v>
      </c>
      <c r="T9648" s="50">
        <v>1.48954E-2</v>
      </c>
      <c r="U9648" s="50">
        <v>0.28945010038500002</v>
      </c>
    </row>
    <row r="9649" spans="1:21">
      <c r="A9649" s="48" t="s">
        <v>32842</v>
      </c>
      <c r="B9649" s="49" t="s">
        <v>28050</v>
      </c>
      <c r="C9649" s="49" t="s">
        <v>28051</v>
      </c>
      <c r="D9649" s="45">
        <v>3.2211580830821598</v>
      </c>
      <c r="E9649" s="48">
        <v>1</v>
      </c>
      <c r="F9649" s="48">
        <v>1</v>
      </c>
      <c r="G9649" s="48">
        <v>0</v>
      </c>
      <c r="H9649" s="48">
        <v>0</v>
      </c>
      <c r="I9649" s="48">
        <v>0</v>
      </c>
      <c r="J9649" s="49" t="s">
        <v>41690</v>
      </c>
      <c r="K9649" s="48">
        <v>0.47625522002498499</v>
      </c>
      <c r="L9649" s="48">
        <v>4.2655009795634904E-3</v>
      </c>
      <c r="M9649" s="49" t="s">
        <v>41691</v>
      </c>
      <c r="N9649" s="45">
        <v>1.5821739999999999E-4</v>
      </c>
      <c r="O9649" s="45">
        <v>0.40209790210000002</v>
      </c>
      <c r="P9649" s="48" t="s">
        <v>41691</v>
      </c>
      <c r="Q9649" s="45">
        <v>0</v>
      </c>
      <c r="R9649" s="48">
        <v>1</v>
      </c>
      <c r="S9649" s="48" t="s">
        <v>41692</v>
      </c>
      <c r="T9649" s="50">
        <v>-7.7715600000000002E-16</v>
      </c>
      <c r="U9649" s="50">
        <v>1.3334994321699999E-18</v>
      </c>
    </row>
    <row r="9650" spans="1:21">
      <c r="A9650" s="48" t="s">
        <v>32842</v>
      </c>
      <c r="B9650" s="49" t="s">
        <v>28050</v>
      </c>
      <c r="C9650" s="49" t="s">
        <v>28051</v>
      </c>
      <c r="D9650" s="45">
        <v>3.2211580830821598</v>
      </c>
      <c r="E9650" s="48">
        <v>1</v>
      </c>
      <c r="F9650" s="48">
        <v>1</v>
      </c>
      <c r="G9650" s="48">
        <v>0</v>
      </c>
      <c r="H9650" s="48">
        <v>0</v>
      </c>
      <c r="I9650" s="48">
        <v>0</v>
      </c>
      <c r="J9650" s="49" t="s">
        <v>41690</v>
      </c>
      <c r="K9650" s="48">
        <v>0.47625522002498499</v>
      </c>
      <c r="L9650" s="48">
        <v>4.2655009795634904E-3</v>
      </c>
      <c r="M9650" s="49" t="s">
        <v>41693</v>
      </c>
      <c r="N9650" s="45">
        <v>-3.2435046000000001E-3</v>
      </c>
      <c r="O9650" s="45">
        <v>0.1878121878</v>
      </c>
      <c r="P9650" s="48" t="s">
        <v>41693</v>
      </c>
      <c r="Q9650" s="45">
        <v>-1E-3</v>
      </c>
      <c r="R9650" s="48">
        <v>1</v>
      </c>
      <c r="S9650" s="48" t="s">
        <v>41694</v>
      </c>
      <c r="T9650" s="50">
        <v>-7.7715600000000002E-16</v>
      </c>
      <c r="U9650" s="50">
        <v>1.3334994321699999E-18</v>
      </c>
    </row>
    <row r="9651" spans="1:21">
      <c r="A9651" s="48" t="s">
        <v>32842</v>
      </c>
      <c r="B9651" s="49" t="s">
        <v>28055</v>
      </c>
      <c r="C9651" s="49" t="s">
        <v>28056</v>
      </c>
      <c r="D9651" s="45">
        <v>1.9837298488155699</v>
      </c>
      <c r="E9651" s="48">
        <v>0</v>
      </c>
      <c r="F9651" s="48">
        <v>0</v>
      </c>
      <c r="G9651" s="48">
        <v>0</v>
      </c>
      <c r="H9651" s="48">
        <v>0</v>
      </c>
      <c r="I9651" s="48">
        <v>0</v>
      </c>
      <c r="J9651" s="49" t="s">
        <v>41695</v>
      </c>
      <c r="K9651" s="48">
        <v>-3.5011623264030199E-2</v>
      </c>
      <c r="L9651" s="48">
        <v>0.935174537608923</v>
      </c>
      <c r="M9651" s="49" t="s">
        <v>41696</v>
      </c>
      <c r="N9651" s="45">
        <v>-3.1790507199999998E-2</v>
      </c>
      <c r="O9651" s="45">
        <v>7.39260739E-2</v>
      </c>
      <c r="P9651" s="48" t="s">
        <v>41696</v>
      </c>
      <c r="Q9651" s="45">
        <v>-2.4E-2</v>
      </c>
      <c r="R9651" s="48">
        <v>1</v>
      </c>
      <c r="S9651" s="48" t="s">
        <v>41697</v>
      </c>
      <c r="T9651" s="50">
        <v>-1.3217000000000001E-3</v>
      </c>
      <c r="U9651" s="50">
        <v>6.3172847979099996E-3</v>
      </c>
    </row>
    <row r="9652" spans="1:21">
      <c r="A9652" s="48" t="s">
        <v>32842</v>
      </c>
      <c r="B9652" s="49" t="s">
        <v>28055</v>
      </c>
      <c r="C9652" s="49" t="s">
        <v>28056</v>
      </c>
      <c r="D9652" s="45">
        <v>1.9837298488155699</v>
      </c>
      <c r="E9652" s="48">
        <v>0</v>
      </c>
      <c r="F9652" s="48">
        <v>0</v>
      </c>
      <c r="G9652" s="48">
        <v>0</v>
      </c>
      <c r="H9652" s="48">
        <v>0</v>
      </c>
      <c r="I9652" s="48">
        <v>0</v>
      </c>
      <c r="J9652" s="49" t="s">
        <v>41698</v>
      </c>
      <c r="K9652" s="48">
        <v>3.60528117420921E-2</v>
      </c>
      <c r="L9652" s="48">
        <v>0.86655690784890604</v>
      </c>
      <c r="M9652" s="49" t="s">
        <v>41699</v>
      </c>
      <c r="N9652" s="45">
        <v>-6.7637981999999998E-3</v>
      </c>
      <c r="O9652" s="45">
        <v>0.1928071928</v>
      </c>
      <c r="P9652" s="48" t="s">
        <v>41699</v>
      </c>
      <c r="Q9652" s="45">
        <v>-6.0999999999999999E-2</v>
      </c>
      <c r="R9652" s="48">
        <v>1</v>
      </c>
      <c r="S9652" s="48" t="s">
        <v>41700</v>
      </c>
      <c r="T9652" s="50">
        <v>-3.9789900000000001E-4</v>
      </c>
      <c r="U9652" s="50">
        <v>1.26393938051E-6</v>
      </c>
    </row>
    <row r="9653" spans="1:21">
      <c r="A9653" s="48" t="s">
        <v>32842</v>
      </c>
      <c r="B9653" s="49" t="s">
        <v>28073</v>
      </c>
      <c r="C9653" s="49" t="s">
        <v>28074</v>
      </c>
      <c r="D9653" s="45">
        <v>2.9231228942962599</v>
      </c>
      <c r="E9653" s="48">
        <v>0</v>
      </c>
      <c r="F9653" s="48">
        <v>0</v>
      </c>
      <c r="G9653" s="48">
        <v>0</v>
      </c>
      <c r="H9653" s="48">
        <v>0</v>
      </c>
      <c r="I9653" s="48">
        <v>0</v>
      </c>
      <c r="J9653" s="49" t="s">
        <v>41701</v>
      </c>
      <c r="K9653" s="48">
        <v>6.8338599969188299E-2</v>
      </c>
      <c r="L9653" s="48">
        <v>0.980902160930054</v>
      </c>
      <c r="M9653" s="49" t="s">
        <v>41702</v>
      </c>
      <c r="N9653" s="45" t="s">
        <v>2647</v>
      </c>
      <c r="O9653" s="45">
        <v>1</v>
      </c>
      <c r="P9653" s="48" t="s">
        <v>41702</v>
      </c>
      <c r="Q9653" s="45">
        <v>-0.5</v>
      </c>
      <c r="R9653" s="48">
        <v>1</v>
      </c>
      <c r="S9653" s="48" t="s">
        <v>41703</v>
      </c>
      <c r="T9653" s="50">
        <v>-7.7715600000000002E-16</v>
      </c>
      <c r="U9653" s="50">
        <v>1.3334994321699999E-18</v>
      </c>
    </row>
    <row r="9654" spans="1:21">
      <c r="A9654" s="48" t="s">
        <v>32842</v>
      </c>
      <c r="B9654" s="49" t="s">
        <v>28073</v>
      </c>
      <c r="C9654" s="49" t="s">
        <v>28074</v>
      </c>
      <c r="D9654" s="45">
        <v>2.9231228942962599</v>
      </c>
      <c r="E9654" s="48">
        <v>0</v>
      </c>
      <c r="F9654" s="48">
        <v>0</v>
      </c>
      <c r="G9654" s="48">
        <v>0</v>
      </c>
      <c r="H9654" s="48">
        <v>0</v>
      </c>
      <c r="I9654" s="48">
        <v>0</v>
      </c>
      <c r="J9654" s="49" t="s">
        <v>41704</v>
      </c>
      <c r="K9654" s="48">
        <v>-0.20570582600630599</v>
      </c>
      <c r="L9654" s="48">
        <v>0.67693782715652495</v>
      </c>
      <c r="M9654" s="49" t="s">
        <v>41705</v>
      </c>
      <c r="N9654" s="45">
        <v>-1.17977099999999E-4</v>
      </c>
      <c r="O9654" s="45">
        <v>0.35764235759999902</v>
      </c>
      <c r="P9654" s="48" t="s">
        <v>41705</v>
      </c>
      <c r="Q9654" s="45">
        <v>0</v>
      </c>
      <c r="R9654" s="48">
        <v>1</v>
      </c>
      <c r="S9654" s="48" t="s">
        <v>41706</v>
      </c>
      <c r="T9654" s="50">
        <v>-7.7715600000000002E-16</v>
      </c>
      <c r="U9654" s="50">
        <v>1.3334994321699999E-18</v>
      </c>
    </row>
    <row r="9655" spans="1:21">
      <c r="A9655" s="48" t="s">
        <v>32842</v>
      </c>
      <c r="B9655" s="49" t="s">
        <v>28073</v>
      </c>
      <c r="C9655" s="49" t="s">
        <v>28074</v>
      </c>
      <c r="D9655" s="45">
        <v>2.9231228942962599</v>
      </c>
      <c r="E9655" s="48">
        <v>1</v>
      </c>
      <c r="F9655" s="48">
        <v>1</v>
      </c>
      <c r="G9655" s="48">
        <v>0</v>
      </c>
      <c r="H9655" s="48">
        <v>0</v>
      </c>
      <c r="I9655" s="48">
        <v>0</v>
      </c>
      <c r="J9655" s="49" t="s">
        <v>41707</v>
      </c>
      <c r="K9655" s="48">
        <v>-5.0420457507075502E-2</v>
      </c>
      <c r="L9655" s="48">
        <v>3.1829043896691903E-2</v>
      </c>
      <c r="M9655" s="49" t="s">
        <v>41708</v>
      </c>
      <c r="N9655" s="45">
        <v>-5.5088900000000004E-4</v>
      </c>
      <c r="O9655" s="45">
        <v>0.28071928070000002</v>
      </c>
      <c r="P9655" s="48" t="s">
        <v>41708</v>
      </c>
      <c r="Q9655" s="45">
        <v>0</v>
      </c>
      <c r="R9655" s="48">
        <v>1</v>
      </c>
      <c r="S9655" s="48" t="s">
        <v>41709</v>
      </c>
      <c r="T9655" s="50">
        <v>-7.7715600000000002E-16</v>
      </c>
      <c r="U9655" s="50">
        <v>4.1865662490300004E-174</v>
      </c>
    </row>
    <row r="9656" spans="1:21">
      <c r="A9656" s="48" t="s">
        <v>32842</v>
      </c>
      <c r="B9656" s="49" t="s">
        <v>28091</v>
      </c>
      <c r="C9656" s="49" t="s">
        <v>28092</v>
      </c>
      <c r="D9656" s="45">
        <v>2.0641193964214701</v>
      </c>
      <c r="E9656" s="48">
        <v>0</v>
      </c>
      <c r="F9656" s="48">
        <v>0</v>
      </c>
      <c r="G9656" s="48">
        <v>0</v>
      </c>
      <c r="H9656" s="48">
        <v>0</v>
      </c>
      <c r="I9656" s="48">
        <v>0</v>
      </c>
      <c r="J9656" s="49" t="s">
        <v>41710</v>
      </c>
      <c r="K9656" s="48" t="s">
        <v>1268</v>
      </c>
      <c r="L9656" s="48" t="s">
        <v>1268</v>
      </c>
      <c r="M9656" s="49" t="s">
        <v>41711</v>
      </c>
      <c r="N9656" s="45">
        <v>-3.2808128E-3</v>
      </c>
      <c r="O9656" s="45">
        <v>0.2422577423</v>
      </c>
      <c r="P9656" s="48" t="s">
        <v>41711</v>
      </c>
      <c r="Q9656" s="45">
        <v>-2E-3</v>
      </c>
      <c r="R9656" s="48">
        <v>1</v>
      </c>
      <c r="S9656" s="48" t="s">
        <v>41712</v>
      </c>
      <c r="T9656" s="50">
        <v>-7.7792700000000005E-16</v>
      </c>
      <c r="U9656" s="50">
        <v>1.3334994321699999E-18</v>
      </c>
    </row>
    <row r="9657" spans="1:21">
      <c r="A9657" s="48" t="s">
        <v>32842</v>
      </c>
      <c r="B9657" s="49" t="s">
        <v>41713</v>
      </c>
      <c r="C9657" s="49" t="s">
        <v>41714</v>
      </c>
      <c r="D9657" s="45">
        <v>1.4644947224751399</v>
      </c>
      <c r="E9657" s="48">
        <v>0</v>
      </c>
      <c r="F9657" s="48">
        <v>0</v>
      </c>
      <c r="G9657" s="48">
        <v>0</v>
      </c>
      <c r="H9657" s="48">
        <v>0</v>
      </c>
      <c r="I9657" s="48">
        <v>0</v>
      </c>
      <c r="J9657" s="49" t="s">
        <v>41715</v>
      </c>
      <c r="K9657" s="48">
        <v>-5.0670379433634102E-2</v>
      </c>
      <c r="L9657" s="48">
        <v>0.96698248230793504</v>
      </c>
      <c r="M9657" s="49" t="s">
        <v>41716</v>
      </c>
      <c r="N9657" s="45">
        <v>-3.0437524000000001E-2</v>
      </c>
      <c r="O9657" s="45">
        <v>0.12587412589999999</v>
      </c>
      <c r="P9657" s="48" t="s">
        <v>41716</v>
      </c>
      <c r="Q9657" s="45">
        <v>-8.4000000000000005E-2</v>
      </c>
      <c r="R9657" s="48">
        <v>1</v>
      </c>
      <c r="S9657" s="48" t="s">
        <v>41717</v>
      </c>
      <c r="T9657" s="50">
        <v>-3.7077400000000002E-3</v>
      </c>
      <c r="U9657" s="50">
        <v>2.2884814779799999E-2</v>
      </c>
    </row>
    <row r="9658" spans="1:21">
      <c r="A9658" s="48" t="s">
        <v>32842</v>
      </c>
      <c r="B9658" s="49" t="s">
        <v>41713</v>
      </c>
      <c r="C9658" s="49" t="s">
        <v>41714</v>
      </c>
      <c r="D9658" s="45">
        <v>1.4644947224751399</v>
      </c>
      <c r="E9658" s="48">
        <v>0</v>
      </c>
      <c r="F9658" s="48">
        <v>0</v>
      </c>
      <c r="G9658" s="48">
        <v>0</v>
      </c>
      <c r="H9658" s="48">
        <v>0</v>
      </c>
      <c r="I9658" s="48">
        <v>0</v>
      </c>
      <c r="J9658" s="49" t="s">
        <v>41718</v>
      </c>
      <c r="K9658" s="48">
        <v>0.28185526786571602</v>
      </c>
      <c r="L9658" s="48">
        <v>0.71870288823134298</v>
      </c>
      <c r="M9658" s="49" t="s">
        <v>41719</v>
      </c>
      <c r="N9658" s="45">
        <v>0</v>
      </c>
      <c r="O9658" s="45">
        <v>0.35864135860000002</v>
      </c>
      <c r="P9658" s="48" t="s">
        <v>41719</v>
      </c>
      <c r="Q9658" s="45">
        <v>-5.0000000000000001E-3</v>
      </c>
      <c r="R9658" s="48">
        <v>1</v>
      </c>
      <c r="S9658" s="48" t="s">
        <v>41720</v>
      </c>
      <c r="T9658" s="50">
        <v>-5.1066800000000004E-9</v>
      </c>
      <c r="U9658" s="50">
        <v>1.23422129072E-11</v>
      </c>
    </row>
    <row r="9659" spans="1:21">
      <c r="A9659" s="48" t="s">
        <v>32842</v>
      </c>
      <c r="B9659" s="49" t="s">
        <v>41721</v>
      </c>
      <c r="C9659" s="49" t="s">
        <v>41722</v>
      </c>
      <c r="D9659" s="45">
        <v>1.6401519594509899</v>
      </c>
      <c r="E9659" s="48">
        <v>0</v>
      </c>
      <c r="F9659" s="48">
        <v>0</v>
      </c>
      <c r="G9659" s="48">
        <v>0</v>
      </c>
      <c r="H9659" s="48">
        <v>0</v>
      </c>
      <c r="I9659" s="48">
        <v>0</v>
      </c>
      <c r="J9659" s="49" t="s">
        <v>41723</v>
      </c>
      <c r="K9659" s="48">
        <v>-0.18968505972743699</v>
      </c>
      <c r="L9659" s="48">
        <v>8.8888857799094806E-2</v>
      </c>
      <c r="M9659" s="49" t="s">
        <v>41724</v>
      </c>
      <c r="N9659" s="45">
        <v>-4.0399713099999998E-2</v>
      </c>
      <c r="O9659" s="45">
        <v>8.5914085899999895E-2</v>
      </c>
      <c r="P9659" s="48" t="s">
        <v>41724</v>
      </c>
      <c r="Q9659" s="45">
        <v>2E-3</v>
      </c>
      <c r="R9659" s="48">
        <v>1</v>
      </c>
      <c r="S9659" s="48" t="s">
        <v>41725</v>
      </c>
      <c r="T9659" s="50">
        <v>3.5777500000000001E-5</v>
      </c>
      <c r="U9659" s="50">
        <v>1.9144390173799999E-5</v>
      </c>
    </row>
    <row r="9660" spans="1:21">
      <c r="A9660" s="48" t="s">
        <v>32842</v>
      </c>
      <c r="B9660" s="49" t="s">
        <v>41721</v>
      </c>
      <c r="C9660" s="49" t="s">
        <v>41722</v>
      </c>
      <c r="D9660" s="45">
        <v>1.6401519594509899</v>
      </c>
      <c r="E9660" s="48">
        <v>0</v>
      </c>
      <c r="F9660" s="48">
        <v>0</v>
      </c>
      <c r="G9660" s="48">
        <v>0</v>
      </c>
      <c r="H9660" s="48">
        <v>0</v>
      </c>
      <c r="I9660" s="48">
        <v>0</v>
      </c>
      <c r="J9660" s="49" t="s">
        <v>41726</v>
      </c>
      <c r="K9660" s="48" t="s">
        <v>1268</v>
      </c>
      <c r="L9660" s="48" t="s">
        <v>1268</v>
      </c>
      <c r="M9660" s="49" t="s">
        <v>41727</v>
      </c>
      <c r="N9660" s="45">
        <v>3.8928809999999999E-3</v>
      </c>
      <c r="O9660" s="45">
        <v>0.3116883117</v>
      </c>
      <c r="P9660" s="48" t="s">
        <v>41727</v>
      </c>
      <c r="Q9660" s="45">
        <v>-7.0000000000000001E-3</v>
      </c>
      <c r="R9660" s="48">
        <v>1</v>
      </c>
      <c r="S9660" s="48" t="s">
        <v>41728</v>
      </c>
      <c r="T9660" s="50">
        <v>1.60627E-12</v>
      </c>
      <c r="U9660" s="50">
        <v>1.3334994388999999E-18</v>
      </c>
    </row>
    <row r="9661" spans="1:21">
      <c r="A9661" s="48" t="s">
        <v>32842</v>
      </c>
      <c r="B9661" s="49" t="s">
        <v>41721</v>
      </c>
      <c r="C9661" s="49" t="s">
        <v>41722</v>
      </c>
      <c r="D9661" s="45">
        <v>1.6401519594509899</v>
      </c>
      <c r="E9661" s="48">
        <v>0</v>
      </c>
      <c r="F9661" s="48">
        <v>0</v>
      </c>
      <c r="G9661" s="48">
        <v>0</v>
      </c>
      <c r="H9661" s="48">
        <v>0</v>
      </c>
      <c r="I9661" s="48">
        <v>0</v>
      </c>
      <c r="J9661" s="49" t="s">
        <v>41729</v>
      </c>
      <c r="K9661" s="48">
        <v>-0.16685604977921201</v>
      </c>
      <c r="L9661" s="48">
        <v>0.78005643331146501</v>
      </c>
      <c r="M9661" s="49" t="s">
        <v>41730</v>
      </c>
      <c r="N9661" s="45">
        <v>2.1395391E-2</v>
      </c>
      <c r="O9661" s="45">
        <v>0.13886113889999999</v>
      </c>
      <c r="P9661" s="48" t="s">
        <v>41730</v>
      </c>
      <c r="Q9661" s="45">
        <v>1.7999999999999999E-2</v>
      </c>
      <c r="R9661" s="48">
        <v>1</v>
      </c>
      <c r="S9661" s="48" t="s">
        <v>41731</v>
      </c>
      <c r="T9661" s="50">
        <v>1.37665E-4</v>
      </c>
      <c r="U9661" s="50">
        <v>4.0256492178900001E-4</v>
      </c>
    </row>
    <row r="9662" spans="1:21">
      <c r="A9662" s="48" t="s">
        <v>32842</v>
      </c>
      <c r="B9662" s="49" t="s">
        <v>28101</v>
      </c>
      <c r="C9662" s="49" t="s">
        <v>28102</v>
      </c>
      <c r="D9662" s="45">
        <v>1.7362337071426299</v>
      </c>
      <c r="E9662" s="48">
        <v>1</v>
      </c>
      <c r="F9662" s="48">
        <v>0</v>
      </c>
      <c r="G9662" s="48">
        <v>1</v>
      </c>
      <c r="H9662" s="48">
        <v>0</v>
      </c>
      <c r="I9662" s="48">
        <v>0</v>
      </c>
      <c r="J9662" s="49" t="s">
        <v>41732</v>
      </c>
      <c r="K9662" s="48">
        <v>0.270431995467668</v>
      </c>
      <c r="L9662" s="48">
        <v>0.69535151302798703</v>
      </c>
      <c r="M9662" s="49" t="s">
        <v>41733</v>
      </c>
      <c r="N9662" s="45">
        <v>0.102159209499999</v>
      </c>
      <c r="O9662" s="45">
        <v>2.24775225E-2</v>
      </c>
      <c r="P9662" s="48" t="s">
        <v>41733</v>
      </c>
      <c r="Q9662" s="45">
        <v>-1E-3</v>
      </c>
      <c r="R9662" s="48">
        <v>1</v>
      </c>
      <c r="S9662" s="48" t="s">
        <v>41734</v>
      </c>
      <c r="T9662" s="50">
        <v>-7.7587700000000004E-16</v>
      </c>
      <c r="U9662" s="50">
        <v>1.3334994321699999E-18</v>
      </c>
    </row>
    <row r="9663" spans="1:21">
      <c r="A9663" s="48" t="s">
        <v>32842</v>
      </c>
      <c r="B9663" s="49" t="s">
        <v>28101</v>
      </c>
      <c r="C9663" s="49" t="s">
        <v>28102</v>
      </c>
      <c r="D9663" s="45">
        <v>1.7362337071426299</v>
      </c>
      <c r="E9663" s="48">
        <v>0</v>
      </c>
      <c r="F9663" s="48">
        <v>0</v>
      </c>
      <c r="G9663" s="48">
        <v>0</v>
      </c>
      <c r="H9663" s="48">
        <v>0</v>
      </c>
      <c r="I9663" s="48">
        <v>0</v>
      </c>
      <c r="J9663" s="49" t="s">
        <v>41735</v>
      </c>
      <c r="K9663" s="48">
        <v>-4.3437540497603899E-2</v>
      </c>
      <c r="L9663" s="48">
        <v>0.800761157383721</v>
      </c>
      <c r="M9663" s="49" t="s">
        <v>41736</v>
      </c>
      <c r="N9663" s="45">
        <v>3.6558040999999999E-3</v>
      </c>
      <c r="O9663" s="45">
        <v>0.3116883117</v>
      </c>
      <c r="P9663" s="48" t="s">
        <v>41736</v>
      </c>
      <c r="Q9663" s="45">
        <v>7.0000000000000001E-3</v>
      </c>
      <c r="R9663" s="48">
        <v>1</v>
      </c>
      <c r="S9663" s="48" t="s">
        <v>41737</v>
      </c>
      <c r="T9663" s="50">
        <v>2.0700399999999999E-8</v>
      </c>
      <c r="U9663" s="50">
        <v>2.03804106371E-16</v>
      </c>
    </row>
    <row r="9664" spans="1:21">
      <c r="A9664" s="48" t="s">
        <v>32842</v>
      </c>
      <c r="B9664" s="49" t="s">
        <v>28106</v>
      </c>
      <c r="C9664" s="49" t="s">
        <v>28107</v>
      </c>
      <c r="D9664" s="45">
        <v>1.5569915668126999</v>
      </c>
      <c r="E9664" s="48">
        <v>0</v>
      </c>
      <c r="F9664" s="48">
        <v>0</v>
      </c>
      <c r="G9664" s="48">
        <v>0</v>
      </c>
      <c r="H9664" s="48">
        <v>0</v>
      </c>
      <c r="I9664" s="48">
        <v>0</v>
      </c>
      <c r="J9664" s="49" t="s">
        <v>41738</v>
      </c>
      <c r="K9664" s="48" t="s">
        <v>1268</v>
      </c>
      <c r="L9664" s="48" t="s">
        <v>1268</v>
      </c>
      <c r="M9664" s="49" t="s">
        <v>41739</v>
      </c>
      <c r="N9664" s="45">
        <v>-1.548537E-3</v>
      </c>
      <c r="O9664" s="45">
        <v>0.34215784220000001</v>
      </c>
      <c r="P9664" s="48" t="s">
        <v>41739</v>
      </c>
      <c r="Q9664" s="45">
        <v>-2E-3</v>
      </c>
      <c r="R9664" s="48">
        <v>1</v>
      </c>
      <c r="S9664" s="48" t="s">
        <v>41740</v>
      </c>
      <c r="T9664" s="50">
        <v>-3.9133399999999998E-15</v>
      </c>
      <c r="U9664" s="50">
        <v>1.3334994322099999E-18</v>
      </c>
    </row>
    <row r="9665" spans="1:21">
      <c r="A9665" s="48" t="s">
        <v>32842</v>
      </c>
      <c r="B9665" s="49" t="s">
        <v>28111</v>
      </c>
      <c r="C9665" s="49" t="s">
        <v>28112</v>
      </c>
      <c r="D9665" s="45">
        <v>1.4186374903565899</v>
      </c>
      <c r="E9665" s="48">
        <v>0</v>
      </c>
      <c r="F9665" s="48">
        <v>0</v>
      </c>
      <c r="G9665" s="48">
        <v>0</v>
      </c>
      <c r="H9665" s="48">
        <v>0</v>
      </c>
      <c r="I9665" s="48">
        <v>0</v>
      </c>
      <c r="J9665" s="49" t="s">
        <v>41741</v>
      </c>
      <c r="K9665" s="48" t="s">
        <v>1268</v>
      </c>
      <c r="L9665" s="48" t="s">
        <v>1268</v>
      </c>
      <c r="M9665" s="49" t="s">
        <v>41742</v>
      </c>
      <c r="N9665" s="45">
        <v>-9.1627419999999998E-4</v>
      </c>
      <c r="O9665" s="45">
        <v>0.3471528472</v>
      </c>
      <c r="P9665" s="48" t="s">
        <v>41742</v>
      </c>
      <c r="Q9665" s="45">
        <v>7.0000000000000001E-3</v>
      </c>
      <c r="R9665" s="48">
        <v>1</v>
      </c>
      <c r="S9665" s="48" t="s">
        <v>41743</v>
      </c>
      <c r="T9665" s="50">
        <v>1.4688E-12</v>
      </c>
      <c r="U9665" s="50">
        <v>1.3334994382199999E-18</v>
      </c>
    </row>
    <row r="9666" spans="1:21">
      <c r="A9666" s="48" t="s">
        <v>32842</v>
      </c>
      <c r="B9666" s="49" t="s">
        <v>28125</v>
      </c>
      <c r="C9666" s="49" t="s">
        <v>28126</v>
      </c>
      <c r="D9666" s="45">
        <v>1.66256630856217</v>
      </c>
      <c r="E9666" s="48">
        <v>0</v>
      </c>
      <c r="F9666" s="48">
        <v>0</v>
      </c>
      <c r="G9666" s="48">
        <v>0</v>
      </c>
      <c r="H9666" s="48">
        <v>0</v>
      </c>
      <c r="I9666" s="48">
        <v>0</v>
      </c>
      <c r="J9666" s="49" t="s">
        <v>41744</v>
      </c>
      <c r="K9666" s="48" t="s">
        <v>1268</v>
      </c>
      <c r="L9666" s="48" t="s">
        <v>1268</v>
      </c>
      <c r="M9666" s="49" t="s">
        <v>41745</v>
      </c>
      <c r="N9666" s="45" t="s">
        <v>2647</v>
      </c>
      <c r="O9666" s="45">
        <v>1</v>
      </c>
      <c r="P9666" s="48" t="s">
        <v>41745</v>
      </c>
      <c r="Q9666" s="45">
        <v>0.27800000000000002</v>
      </c>
      <c r="R9666" s="48">
        <v>1</v>
      </c>
      <c r="S9666" s="48" t="s">
        <v>41746</v>
      </c>
      <c r="T9666" s="50">
        <v>7.8806099999999998E-5</v>
      </c>
      <c r="U9666" s="50">
        <v>2.4713858599599999E-5</v>
      </c>
    </row>
    <row r="9667" spans="1:21">
      <c r="A9667" s="48" t="s">
        <v>32842</v>
      </c>
      <c r="B9667" s="49" t="s">
        <v>28133</v>
      </c>
      <c r="C9667" s="49" t="s">
        <v>28134</v>
      </c>
      <c r="D9667" s="45">
        <v>1.3569341904346599</v>
      </c>
      <c r="E9667" s="48">
        <v>0</v>
      </c>
      <c r="F9667" s="48">
        <v>0</v>
      </c>
      <c r="G9667" s="48">
        <v>0</v>
      </c>
      <c r="H9667" s="48">
        <v>0</v>
      </c>
      <c r="I9667" s="48">
        <v>0</v>
      </c>
      <c r="J9667" s="49" t="s">
        <v>41747</v>
      </c>
      <c r="K9667" s="48" t="s">
        <v>1268</v>
      </c>
      <c r="L9667" s="48" t="s">
        <v>1268</v>
      </c>
      <c r="M9667" s="49" t="s">
        <v>41748</v>
      </c>
      <c r="N9667" s="45">
        <v>-2.0442010999999999E-3</v>
      </c>
      <c r="O9667" s="45">
        <v>0.32917082920000001</v>
      </c>
      <c r="P9667" s="48" t="s">
        <v>41748</v>
      </c>
      <c r="Q9667" s="45">
        <v>2E-3</v>
      </c>
      <c r="R9667" s="48">
        <v>1</v>
      </c>
      <c r="S9667" s="48" t="s">
        <v>41749</v>
      </c>
      <c r="T9667" s="50">
        <v>1.5688200000000001E-11</v>
      </c>
      <c r="U9667" s="50">
        <v>1.2225580074E-17</v>
      </c>
    </row>
    <row r="9668" spans="1:21">
      <c r="A9668" s="48" t="s">
        <v>32842</v>
      </c>
      <c r="B9668" s="49" t="s">
        <v>28143</v>
      </c>
      <c r="C9668" s="49" t="s">
        <v>28144</v>
      </c>
      <c r="D9668" s="45">
        <v>1.67032190225838</v>
      </c>
      <c r="E9668" s="48">
        <v>0</v>
      </c>
      <c r="F9668" s="48">
        <v>0</v>
      </c>
      <c r="G9668" s="48">
        <v>0</v>
      </c>
      <c r="H9668" s="48">
        <v>0</v>
      </c>
      <c r="I9668" s="48">
        <v>0</v>
      </c>
      <c r="J9668" s="49" t="s">
        <v>41750</v>
      </c>
      <c r="K9668" s="48">
        <v>0.56467316268915801</v>
      </c>
      <c r="L9668" s="48">
        <v>0.54239530700471295</v>
      </c>
      <c r="M9668" s="49" t="s">
        <v>41751</v>
      </c>
      <c r="N9668" s="45">
        <v>-6.6368874000000003E-3</v>
      </c>
      <c r="O9668" s="45">
        <v>0.24775224779999999</v>
      </c>
      <c r="P9668" s="48" t="s">
        <v>41751</v>
      </c>
      <c r="Q9668" s="45">
        <v>0</v>
      </c>
      <c r="R9668" s="48">
        <v>1</v>
      </c>
      <c r="S9668" s="48" t="s">
        <v>41752</v>
      </c>
      <c r="T9668" s="50">
        <v>-8.5615999999999997E-10</v>
      </c>
      <c r="U9668" s="50">
        <v>1.8967074591100001E-17</v>
      </c>
    </row>
    <row r="9669" spans="1:21">
      <c r="A9669" s="48" t="s">
        <v>32842</v>
      </c>
      <c r="B9669" s="49" t="s">
        <v>28148</v>
      </c>
      <c r="C9669" s="49" t="s">
        <v>28149</v>
      </c>
      <c r="D9669" s="45">
        <v>1.59172254431198</v>
      </c>
      <c r="E9669" s="48">
        <v>1</v>
      </c>
      <c r="F9669" s="48">
        <v>0</v>
      </c>
      <c r="G9669" s="48">
        <v>0</v>
      </c>
      <c r="H9669" s="48">
        <v>0</v>
      </c>
      <c r="I9669" s="48">
        <v>1</v>
      </c>
      <c r="J9669" s="49" t="s">
        <v>41753</v>
      </c>
      <c r="K9669" s="48">
        <v>2.2635194019724102E-2</v>
      </c>
      <c r="L9669" s="48">
        <v>0.95392433975462498</v>
      </c>
      <c r="M9669" s="49" t="s">
        <v>41754</v>
      </c>
      <c r="N9669" s="45">
        <v>4.5519725000000002E-3</v>
      </c>
      <c r="O9669" s="45">
        <v>0.28471528470000002</v>
      </c>
      <c r="P9669" s="48" t="s">
        <v>41754</v>
      </c>
      <c r="Q9669" s="45">
        <v>4.0000000000000001E-3</v>
      </c>
      <c r="R9669" s="48">
        <v>1</v>
      </c>
      <c r="S9669" s="48" t="s">
        <v>41755</v>
      </c>
      <c r="T9669" s="50">
        <v>-0.27474399999999999</v>
      </c>
      <c r="U9669" s="50">
        <v>0.99999999994699995</v>
      </c>
    </row>
    <row r="9670" spans="1:21">
      <c r="A9670" s="48" t="s">
        <v>32842</v>
      </c>
      <c r="B9670" s="49" t="s">
        <v>41756</v>
      </c>
      <c r="C9670" s="49" t="s">
        <v>41757</v>
      </c>
      <c r="D9670" s="45">
        <v>2.6360107181477601</v>
      </c>
      <c r="E9670" s="48">
        <v>0</v>
      </c>
      <c r="F9670" s="48">
        <v>0</v>
      </c>
      <c r="G9670" s="48">
        <v>0</v>
      </c>
      <c r="H9670" s="48">
        <v>0</v>
      </c>
      <c r="I9670" s="48">
        <v>0</v>
      </c>
      <c r="J9670" s="49" t="s">
        <v>41758</v>
      </c>
      <c r="K9670" s="48">
        <v>0.219890868821705</v>
      </c>
      <c r="L9670" s="48">
        <v>0.803006662495233</v>
      </c>
      <c r="M9670" s="49" t="s">
        <v>41759</v>
      </c>
      <c r="N9670" s="45">
        <v>-1.2707089999999901E-3</v>
      </c>
      <c r="O9670" s="45">
        <v>0.24725274729999999</v>
      </c>
      <c r="P9670" s="48" t="s">
        <v>41759</v>
      </c>
      <c r="Q9670" s="45">
        <v>-3.0000000000000001E-3</v>
      </c>
      <c r="R9670" s="48">
        <v>1</v>
      </c>
      <c r="S9670" s="48" t="s">
        <v>41760</v>
      </c>
      <c r="T9670" s="50">
        <v>-7.7715799999999996E-16</v>
      </c>
      <c r="U9670" s="50">
        <v>1.3334994321699999E-18</v>
      </c>
    </row>
    <row r="9671" spans="1:21">
      <c r="A9671" s="48" t="s">
        <v>32842</v>
      </c>
      <c r="B9671" s="49" t="s">
        <v>41761</v>
      </c>
      <c r="C9671" s="49" t="s">
        <v>41762</v>
      </c>
      <c r="D9671" s="45">
        <v>2.6023672260462298</v>
      </c>
      <c r="E9671" s="48">
        <v>0</v>
      </c>
      <c r="F9671" s="48">
        <v>0</v>
      </c>
      <c r="G9671" s="48">
        <v>0</v>
      </c>
      <c r="H9671" s="48">
        <v>0</v>
      </c>
      <c r="I9671" s="48">
        <v>0</v>
      </c>
      <c r="J9671" s="49" t="s">
        <v>41763</v>
      </c>
      <c r="K9671" s="48">
        <v>0.13922564705666499</v>
      </c>
      <c r="L9671" s="48">
        <v>0.94039867880217198</v>
      </c>
      <c r="M9671" s="49" t="s">
        <v>41764</v>
      </c>
      <c r="N9671" s="45">
        <v>-1.38299329999999E-3</v>
      </c>
      <c r="O9671" s="45">
        <v>0.25224775220000001</v>
      </c>
      <c r="P9671" s="48" t="s">
        <v>41764</v>
      </c>
      <c r="Q9671" s="45">
        <v>-1E-3</v>
      </c>
      <c r="R9671" s="48">
        <v>1</v>
      </c>
      <c r="S9671" s="48" t="s">
        <v>41765</v>
      </c>
      <c r="T9671" s="50">
        <v>-7.7715600000000002E-16</v>
      </c>
      <c r="U9671" s="50">
        <v>1.3334994321699999E-18</v>
      </c>
    </row>
    <row r="9672" spans="1:21">
      <c r="A9672" s="48" t="s">
        <v>32842</v>
      </c>
      <c r="B9672" s="49" t="s">
        <v>41766</v>
      </c>
      <c r="C9672" s="49" t="s">
        <v>41767</v>
      </c>
      <c r="D9672" s="45">
        <v>1.2771189167164101</v>
      </c>
      <c r="E9672" s="48">
        <v>0</v>
      </c>
      <c r="F9672" s="48">
        <v>0</v>
      </c>
      <c r="G9672" s="48">
        <v>0</v>
      </c>
      <c r="H9672" s="48">
        <v>0</v>
      </c>
      <c r="I9672" s="48">
        <v>0</v>
      </c>
      <c r="J9672" s="49" t="s">
        <v>41768</v>
      </c>
      <c r="K9672" s="48">
        <v>1.9667654412485899E-2</v>
      </c>
      <c r="L9672" s="48">
        <v>0.95792317365342705</v>
      </c>
      <c r="M9672" s="49" t="s">
        <v>41769</v>
      </c>
      <c r="N9672" s="45">
        <v>-2.4539679799999999E-2</v>
      </c>
      <c r="O9672" s="45">
        <v>0.17132867129999901</v>
      </c>
      <c r="P9672" s="48" t="s">
        <v>41769</v>
      </c>
      <c r="Q9672" s="45">
        <v>-7.8E-2</v>
      </c>
      <c r="R9672" s="48">
        <v>1</v>
      </c>
      <c r="S9672" s="48" t="s">
        <v>41770</v>
      </c>
      <c r="T9672" s="50">
        <v>-6.3708899999999997E-3</v>
      </c>
      <c r="U9672" s="50">
        <v>2.7748726642499999E-2</v>
      </c>
    </row>
    <row r="9673" spans="1:21">
      <c r="A9673" s="48" t="s">
        <v>32842</v>
      </c>
      <c r="B9673" s="49" t="s">
        <v>41771</v>
      </c>
      <c r="C9673" s="49" t="s">
        <v>41772</v>
      </c>
      <c r="D9673" s="45">
        <v>2.5976426609913501</v>
      </c>
      <c r="E9673" s="48">
        <v>0</v>
      </c>
      <c r="F9673" s="48">
        <v>0</v>
      </c>
      <c r="G9673" s="48">
        <v>0</v>
      </c>
      <c r="H9673" s="48">
        <v>0</v>
      </c>
      <c r="I9673" s="48">
        <v>0</v>
      </c>
      <c r="J9673" s="49" t="s">
        <v>41773</v>
      </c>
      <c r="K9673" s="48">
        <v>-2.8977117909290501E-2</v>
      </c>
      <c r="L9673" s="48">
        <v>0.86113947867065299</v>
      </c>
      <c r="M9673" s="49" t="s">
        <v>41774</v>
      </c>
      <c r="N9673" s="45">
        <v>-9.9185235999999996E-3</v>
      </c>
      <c r="O9673" s="45">
        <v>0.10639360639999999</v>
      </c>
      <c r="P9673" s="48" t="s">
        <v>41774</v>
      </c>
      <c r="Q9673" s="45">
        <v>-7.0000000000000001E-3</v>
      </c>
      <c r="R9673" s="48">
        <v>1</v>
      </c>
      <c r="S9673" s="48" t="s">
        <v>41775</v>
      </c>
      <c r="T9673" s="50">
        <v>-3.85295E-3</v>
      </c>
      <c r="U9673" s="50">
        <v>6.2494878990699996E-3</v>
      </c>
    </row>
    <row r="9674" spans="1:21">
      <c r="A9674" s="48" t="s">
        <v>32842</v>
      </c>
      <c r="B9674" s="49" t="s">
        <v>28240</v>
      </c>
      <c r="C9674" s="49" t="s">
        <v>28241</v>
      </c>
      <c r="D9674" s="45">
        <v>1.7007823330513701</v>
      </c>
      <c r="E9674" s="48">
        <v>0</v>
      </c>
      <c r="F9674" s="48">
        <v>0</v>
      </c>
      <c r="G9674" s="48">
        <v>0</v>
      </c>
      <c r="H9674" s="48">
        <v>0</v>
      </c>
      <c r="I9674" s="48">
        <v>0</v>
      </c>
      <c r="J9674" s="49" t="s">
        <v>41776</v>
      </c>
      <c r="K9674" s="48" t="s">
        <v>1268</v>
      </c>
      <c r="L9674" s="48" t="s">
        <v>1268</v>
      </c>
      <c r="M9674" s="49" t="s">
        <v>41777</v>
      </c>
      <c r="N9674" s="45">
        <v>7.5347559299999894E-2</v>
      </c>
      <c r="O9674" s="45">
        <v>0.17532467530000001</v>
      </c>
      <c r="P9674" s="48" t="s">
        <v>41777</v>
      </c>
      <c r="Q9674" s="45">
        <v>-0.75</v>
      </c>
      <c r="R9674" s="48">
        <v>1</v>
      </c>
      <c r="S9674" s="48" t="s">
        <v>41778</v>
      </c>
      <c r="T9674" s="50">
        <v>2.98229E-11</v>
      </c>
      <c r="U9674" s="50">
        <v>3.1041692983300002E-17</v>
      </c>
    </row>
    <row r="9675" spans="1:21">
      <c r="A9675" s="48" t="s">
        <v>32842</v>
      </c>
      <c r="B9675" s="49" t="s">
        <v>28261</v>
      </c>
      <c r="C9675" s="49" t="s">
        <v>28262</v>
      </c>
      <c r="D9675" s="45">
        <v>1.75285709942071</v>
      </c>
      <c r="E9675" s="48">
        <v>0</v>
      </c>
      <c r="F9675" s="48">
        <v>0</v>
      </c>
      <c r="G9675" s="48">
        <v>0</v>
      </c>
      <c r="H9675" s="48">
        <v>0</v>
      </c>
      <c r="I9675" s="48">
        <v>0</v>
      </c>
      <c r="J9675" s="49" t="s">
        <v>41779</v>
      </c>
      <c r="K9675" s="48">
        <v>-0.121521058270424</v>
      </c>
      <c r="L9675" s="48">
        <v>0.54571384156727099</v>
      </c>
      <c r="M9675" s="49" t="s">
        <v>41780</v>
      </c>
      <c r="N9675" s="45">
        <v>-1.2831881E-3</v>
      </c>
      <c r="O9675" s="45">
        <v>0.35714285709999999</v>
      </c>
      <c r="P9675" s="48" t="s">
        <v>41780</v>
      </c>
      <c r="Q9675" s="45">
        <v>8.0000000000000002E-3</v>
      </c>
      <c r="R9675" s="48">
        <v>1</v>
      </c>
      <c r="S9675" s="48" t="s">
        <v>41781</v>
      </c>
      <c r="T9675" s="50">
        <v>-4.3335599999999997E-9</v>
      </c>
      <c r="U9675" s="50">
        <v>3.5646705658500003E-15</v>
      </c>
    </row>
    <row r="9676" spans="1:21">
      <c r="A9676" s="48" t="s">
        <v>32842</v>
      </c>
      <c r="B9676" s="49" t="s">
        <v>41782</v>
      </c>
      <c r="C9676" s="49" t="s">
        <v>41783</v>
      </c>
      <c r="D9676" s="45">
        <v>0.95249826991500397</v>
      </c>
      <c r="E9676" s="48">
        <v>0</v>
      </c>
      <c r="F9676" s="48">
        <v>0</v>
      </c>
      <c r="G9676" s="48">
        <v>0</v>
      </c>
      <c r="H9676" s="48">
        <v>0</v>
      </c>
      <c r="I9676" s="48">
        <v>0</v>
      </c>
      <c r="J9676" s="49" t="s">
        <v>41784</v>
      </c>
      <c r="K9676" s="48" t="s">
        <v>1268</v>
      </c>
      <c r="L9676" s="48" t="s">
        <v>1268</v>
      </c>
      <c r="M9676" s="49" t="s">
        <v>41785</v>
      </c>
      <c r="N9676" s="45">
        <v>2.28748927E-2</v>
      </c>
      <c r="O9676" s="45">
        <v>0.228771228799999</v>
      </c>
      <c r="P9676" s="48" t="s">
        <v>41785</v>
      </c>
      <c r="Q9676" s="45">
        <v>-8.2000000000000003E-2</v>
      </c>
      <c r="R9676" s="48">
        <v>1</v>
      </c>
      <c r="S9676" s="48" t="s">
        <v>41786</v>
      </c>
      <c r="T9676" s="50">
        <v>-6.1148499999999998E-3</v>
      </c>
      <c r="U9676" s="50">
        <v>4.1644259564699998E-2</v>
      </c>
    </row>
    <row r="9677" spans="1:21">
      <c r="A9677" s="48" t="s">
        <v>32842</v>
      </c>
      <c r="B9677" s="49" t="s">
        <v>28274</v>
      </c>
      <c r="C9677" s="49" t="s">
        <v>28275</v>
      </c>
      <c r="D9677" s="45">
        <v>2.60079029753939</v>
      </c>
      <c r="E9677" s="48">
        <v>0</v>
      </c>
      <c r="F9677" s="48">
        <v>0</v>
      </c>
      <c r="G9677" s="48">
        <v>0</v>
      </c>
      <c r="H9677" s="48">
        <v>0</v>
      </c>
      <c r="I9677" s="48">
        <v>0</v>
      </c>
      <c r="J9677" s="49" t="s">
        <v>41787</v>
      </c>
      <c r="K9677" s="48">
        <v>0.294553068834702</v>
      </c>
      <c r="L9677" s="48">
        <v>0.83857740824253302</v>
      </c>
      <c r="M9677" s="49" t="s">
        <v>41788</v>
      </c>
      <c r="N9677" s="45">
        <v>-6.9572314999999996E-2</v>
      </c>
      <c r="O9677" s="45">
        <v>0.21528471530000001</v>
      </c>
      <c r="P9677" s="48" t="s">
        <v>41788</v>
      </c>
      <c r="Q9677" s="45">
        <v>-0.222</v>
      </c>
      <c r="R9677" s="48">
        <v>1</v>
      </c>
      <c r="S9677" s="48" t="s">
        <v>41789</v>
      </c>
      <c r="T9677" s="50">
        <v>-7.7715600000000002E-16</v>
      </c>
      <c r="U9677" s="50">
        <v>1.3334994321699999E-18</v>
      </c>
    </row>
    <row r="9678" spans="1:21">
      <c r="A9678" s="48" t="s">
        <v>32842</v>
      </c>
      <c r="B9678" s="49" t="s">
        <v>41790</v>
      </c>
      <c r="C9678" s="49" t="s">
        <v>41791</v>
      </c>
      <c r="D9678" s="45">
        <v>1.9045923135562099</v>
      </c>
      <c r="E9678" s="48">
        <v>0</v>
      </c>
      <c r="F9678" s="48">
        <v>0</v>
      </c>
      <c r="G9678" s="48">
        <v>0</v>
      </c>
      <c r="H9678" s="48">
        <v>0</v>
      </c>
      <c r="I9678" s="48">
        <v>0</v>
      </c>
      <c r="J9678" s="49" t="s">
        <v>41792</v>
      </c>
      <c r="K9678" s="48">
        <v>-6.1338168200123604E-3</v>
      </c>
      <c r="L9678" s="48">
        <v>0.977649429630982</v>
      </c>
      <c r="M9678" s="49" t="s">
        <v>41793</v>
      </c>
      <c r="N9678" s="45">
        <v>-4.3576143499999997E-2</v>
      </c>
      <c r="O9678" s="45">
        <v>5.5444555399999998E-2</v>
      </c>
      <c r="P9678" s="48" t="s">
        <v>41793</v>
      </c>
      <c r="Q9678" s="45">
        <v>-5.5E-2</v>
      </c>
      <c r="R9678" s="48">
        <v>0.22552110598399999</v>
      </c>
      <c r="S9678" s="48" t="s">
        <v>41794</v>
      </c>
      <c r="T9678" s="50">
        <v>-2.6852400000000002E-3</v>
      </c>
      <c r="U9678" s="50">
        <v>1.1185111795300001E-2</v>
      </c>
    </row>
    <row r="9679" spans="1:21">
      <c r="A9679" s="48" t="s">
        <v>32842</v>
      </c>
      <c r="B9679" s="49" t="s">
        <v>28303</v>
      </c>
      <c r="C9679" s="49" t="s">
        <v>28304</v>
      </c>
      <c r="D9679" s="45">
        <v>1.3122450244217401</v>
      </c>
      <c r="E9679" s="48">
        <v>0</v>
      </c>
      <c r="F9679" s="48">
        <v>0</v>
      </c>
      <c r="G9679" s="48">
        <v>0</v>
      </c>
      <c r="H9679" s="48">
        <v>0</v>
      </c>
      <c r="I9679" s="48">
        <v>0</v>
      </c>
      <c r="J9679" s="49" t="s">
        <v>41795</v>
      </c>
      <c r="K9679" s="48">
        <v>0.12223999405849099</v>
      </c>
      <c r="L9679" s="48">
        <v>0.69273708322518701</v>
      </c>
      <c r="M9679" s="49" t="s">
        <v>41796</v>
      </c>
      <c r="N9679" s="45" t="s">
        <v>2647</v>
      </c>
      <c r="O9679" s="45">
        <v>1</v>
      </c>
      <c r="P9679" s="48" t="s">
        <v>41796</v>
      </c>
      <c r="Q9679" s="45">
        <v>-1.4999999999999999E-2</v>
      </c>
      <c r="R9679" s="48">
        <v>1</v>
      </c>
      <c r="S9679" s="48" t="s">
        <v>41797</v>
      </c>
      <c r="T9679" s="50">
        <v>-6.7950200000000001E-4</v>
      </c>
      <c r="U9679" s="50">
        <v>4.7238079912900001E-4</v>
      </c>
    </row>
    <row r="9680" spans="1:21">
      <c r="A9680" s="48" t="s">
        <v>32842</v>
      </c>
      <c r="B9680" s="49" t="s">
        <v>28303</v>
      </c>
      <c r="C9680" s="49" t="s">
        <v>28304</v>
      </c>
      <c r="D9680" s="45">
        <v>1.3122450244217401</v>
      </c>
      <c r="E9680" s="48">
        <v>0</v>
      </c>
      <c r="F9680" s="48">
        <v>0</v>
      </c>
      <c r="G9680" s="48">
        <v>0</v>
      </c>
      <c r="H9680" s="48">
        <v>0</v>
      </c>
      <c r="I9680" s="48">
        <v>0</v>
      </c>
      <c r="J9680" s="49" t="s">
        <v>41798</v>
      </c>
      <c r="K9680" s="48">
        <v>0.137236163836299</v>
      </c>
      <c r="L9680" s="48">
        <v>0.67506969894061097</v>
      </c>
      <c r="M9680" s="49" t="s">
        <v>41799</v>
      </c>
      <c r="N9680" s="45">
        <v>2.2339490399999998E-2</v>
      </c>
      <c r="O9680" s="45">
        <v>0.1878121878</v>
      </c>
      <c r="P9680" s="48" t="s">
        <v>41799</v>
      </c>
      <c r="Q9680" s="45">
        <v>0.02</v>
      </c>
      <c r="R9680" s="48">
        <v>1</v>
      </c>
      <c r="S9680" s="48" t="s">
        <v>41800</v>
      </c>
      <c r="T9680" s="50">
        <v>6.59701E-5</v>
      </c>
      <c r="U9680" s="50">
        <v>2.0231751405E-4</v>
      </c>
    </row>
    <row r="9681" spans="1:21">
      <c r="A9681" s="48" t="s">
        <v>32842</v>
      </c>
      <c r="B9681" s="49" t="s">
        <v>41801</v>
      </c>
      <c r="C9681" s="49" t="s">
        <v>41802</v>
      </c>
      <c r="D9681" s="45">
        <v>1.50816491947085</v>
      </c>
      <c r="E9681" s="48">
        <v>0</v>
      </c>
      <c r="F9681" s="48">
        <v>0</v>
      </c>
      <c r="G9681" s="48">
        <v>0</v>
      </c>
      <c r="H9681" s="48">
        <v>0</v>
      </c>
      <c r="I9681" s="48">
        <v>0</v>
      </c>
      <c r="J9681" s="49" t="s">
        <v>41803</v>
      </c>
      <c r="K9681" s="48">
        <v>7.1900243479614906E-2</v>
      </c>
      <c r="L9681" s="48">
        <v>0.96992230158971304</v>
      </c>
      <c r="M9681" s="49" t="s">
        <v>41804</v>
      </c>
      <c r="N9681" s="45">
        <v>-4.4807049000000002E-3</v>
      </c>
      <c r="O9681" s="45">
        <v>0.29920079919999998</v>
      </c>
      <c r="P9681" s="48" t="s">
        <v>41804</v>
      </c>
      <c r="Q9681" s="45">
        <v>-4.0000000000000001E-3</v>
      </c>
      <c r="R9681" s="48">
        <v>1</v>
      </c>
      <c r="S9681" s="48" t="s">
        <v>41805</v>
      </c>
      <c r="T9681" s="50">
        <v>1.3332599999999999E-8</v>
      </c>
      <c r="U9681" s="50">
        <v>9.8355759662099995E-11</v>
      </c>
    </row>
    <row r="9682" spans="1:21">
      <c r="A9682" s="48" t="s">
        <v>32842</v>
      </c>
      <c r="B9682" s="49" t="s">
        <v>41806</v>
      </c>
      <c r="C9682" s="49" t="s">
        <v>41807</v>
      </c>
      <c r="D9682" s="45">
        <v>1.82374542943184</v>
      </c>
      <c r="E9682" s="48">
        <v>0</v>
      </c>
      <c r="F9682" s="48">
        <v>0</v>
      </c>
      <c r="G9682" s="48">
        <v>0</v>
      </c>
      <c r="H9682" s="48">
        <v>0</v>
      </c>
      <c r="I9682" s="48">
        <v>0</v>
      </c>
      <c r="J9682" s="49" t="s">
        <v>41808</v>
      </c>
      <c r="K9682" s="48">
        <v>4.4102559355018701E-2</v>
      </c>
      <c r="L9682" s="48">
        <v>0.92096486614145501</v>
      </c>
      <c r="M9682" s="49" t="s">
        <v>41809</v>
      </c>
      <c r="N9682" s="45">
        <v>1.94284386E-2</v>
      </c>
      <c r="O9682" s="45">
        <v>0.14585414590000001</v>
      </c>
      <c r="P9682" s="48" t="s">
        <v>41809</v>
      </c>
      <c r="Q9682" s="45">
        <v>-6.7000000000000004E-2</v>
      </c>
      <c r="R9682" s="48">
        <v>1</v>
      </c>
      <c r="S9682" s="48" t="s">
        <v>41810</v>
      </c>
      <c r="T9682" s="50">
        <v>4.4305400000000002E-4</v>
      </c>
      <c r="U9682" s="50">
        <v>1.9724921598099999E-4</v>
      </c>
    </row>
    <row r="9683" spans="1:21">
      <c r="A9683" s="48" t="s">
        <v>32842</v>
      </c>
      <c r="B9683" s="49" t="s">
        <v>41806</v>
      </c>
      <c r="C9683" s="49" t="s">
        <v>41807</v>
      </c>
      <c r="D9683" s="45">
        <v>1.82374542943184</v>
      </c>
      <c r="E9683" s="48">
        <v>0</v>
      </c>
      <c r="F9683" s="48">
        <v>0</v>
      </c>
      <c r="G9683" s="48">
        <v>0</v>
      </c>
      <c r="H9683" s="48">
        <v>0</v>
      </c>
      <c r="I9683" s="48">
        <v>0</v>
      </c>
      <c r="J9683" s="49" t="s">
        <v>41811</v>
      </c>
      <c r="K9683" s="48">
        <v>0.11769439865873201</v>
      </c>
      <c r="L9683" s="48">
        <v>0.77646043822995403</v>
      </c>
      <c r="M9683" s="49" t="s">
        <v>41812</v>
      </c>
      <c r="N9683" s="45">
        <v>1.4531018999999999E-3</v>
      </c>
      <c r="O9683" s="45">
        <v>0.34115884119999901</v>
      </c>
      <c r="P9683" s="48" t="s">
        <v>41812</v>
      </c>
      <c r="Q9683" s="45">
        <v>-8.0000000000000002E-3</v>
      </c>
      <c r="R9683" s="48">
        <v>1</v>
      </c>
      <c r="S9683" s="48" t="s">
        <v>41813</v>
      </c>
      <c r="T9683" s="50">
        <v>-2.2452299999999999E-4</v>
      </c>
      <c r="U9683" s="50">
        <v>2.6830928085500001E-4</v>
      </c>
    </row>
    <row r="9684" spans="1:21">
      <c r="A9684" s="48" t="s">
        <v>32842</v>
      </c>
      <c r="B9684" s="49" t="s">
        <v>28319</v>
      </c>
      <c r="C9684" s="49" t="s">
        <v>28320</v>
      </c>
      <c r="D9684" s="45">
        <v>1.6720406959263701</v>
      </c>
      <c r="E9684" s="48">
        <v>0</v>
      </c>
      <c r="F9684" s="48">
        <v>0</v>
      </c>
      <c r="G9684" s="48">
        <v>0</v>
      </c>
      <c r="H9684" s="48">
        <v>0</v>
      </c>
      <c r="I9684" s="48">
        <v>0</v>
      </c>
      <c r="J9684" s="49" t="s">
        <v>41814</v>
      </c>
      <c r="K9684" s="48">
        <v>0.29167879924658602</v>
      </c>
      <c r="L9684" s="48">
        <v>0.83839520262954803</v>
      </c>
      <c r="M9684" s="49" t="s">
        <v>41815</v>
      </c>
      <c r="N9684" s="45">
        <v>-5.2600309999999996E-4</v>
      </c>
      <c r="O9684" s="45">
        <v>0.37362637360000001</v>
      </c>
      <c r="P9684" s="48" t="s">
        <v>41815</v>
      </c>
      <c r="Q9684" s="45">
        <v>1E-3</v>
      </c>
      <c r="R9684" s="48">
        <v>1</v>
      </c>
      <c r="S9684" s="48" t="s">
        <v>41816</v>
      </c>
      <c r="T9684" s="50">
        <v>-7.3930300000000001E-13</v>
      </c>
      <c r="U9684" s="50">
        <v>1.33349943518E-18</v>
      </c>
    </row>
    <row r="9685" spans="1:21">
      <c r="A9685" s="48" t="s">
        <v>32842</v>
      </c>
      <c r="B9685" s="49" t="s">
        <v>41817</v>
      </c>
      <c r="C9685" s="49" t="s">
        <v>41818</v>
      </c>
      <c r="D9685" s="45">
        <v>0.79474906905841303</v>
      </c>
      <c r="E9685" s="48">
        <v>0</v>
      </c>
      <c r="F9685" s="48">
        <v>0</v>
      </c>
      <c r="G9685" s="48">
        <v>0</v>
      </c>
      <c r="H9685" s="48">
        <v>0</v>
      </c>
      <c r="I9685" s="48">
        <v>0</v>
      </c>
      <c r="J9685" s="49" t="s">
        <v>41819</v>
      </c>
      <c r="K9685" s="48">
        <v>0.39356203834584902</v>
      </c>
      <c r="L9685" s="48">
        <v>0.57589668932313798</v>
      </c>
      <c r="M9685" s="49" t="s">
        <v>41820</v>
      </c>
      <c r="N9685" s="45">
        <v>4.9152133000000004E-3</v>
      </c>
      <c r="O9685" s="45">
        <v>0.29770229770000001</v>
      </c>
      <c r="P9685" s="48" t="s">
        <v>41820</v>
      </c>
      <c r="Q9685" s="45">
        <v>8.1000000000000003E-2</v>
      </c>
      <c r="R9685" s="48">
        <v>1</v>
      </c>
      <c r="S9685" s="48" t="s">
        <v>41821</v>
      </c>
      <c r="T9685" s="50">
        <v>1.3316199999999999E-3</v>
      </c>
      <c r="U9685" s="50">
        <v>1.05494997696E-2</v>
      </c>
    </row>
    <row r="9686" spans="1:21">
      <c r="A9686" s="48" t="s">
        <v>32842</v>
      </c>
      <c r="B9686" s="49" t="s">
        <v>28329</v>
      </c>
      <c r="C9686" s="49" t="s">
        <v>28330</v>
      </c>
      <c r="D9686" s="45">
        <v>0.84611642743706506</v>
      </c>
      <c r="E9686" s="48">
        <v>0</v>
      </c>
      <c r="F9686" s="48">
        <v>0</v>
      </c>
      <c r="G9686" s="48">
        <v>0</v>
      </c>
      <c r="H9686" s="48">
        <v>0</v>
      </c>
      <c r="I9686" s="48">
        <v>0</v>
      </c>
      <c r="J9686" s="49" t="s">
        <v>41822</v>
      </c>
      <c r="K9686" s="48">
        <v>0.36424231511233102</v>
      </c>
      <c r="L9686" s="48">
        <v>0.20078361121449601</v>
      </c>
      <c r="M9686" s="49" t="s">
        <v>41823</v>
      </c>
      <c r="N9686" s="45">
        <v>-0.1154671201</v>
      </c>
      <c r="O9686" s="45">
        <v>8.0419580399999996E-2</v>
      </c>
      <c r="P9686" s="48" t="s">
        <v>41823</v>
      </c>
      <c r="Q9686" s="45">
        <v>-0.17899999999999999</v>
      </c>
      <c r="R9686" s="48">
        <v>1</v>
      </c>
      <c r="S9686" s="48" t="s">
        <v>41824</v>
      </c>
      <c r="T9686" s="50">
        <v>-0.12195300000000001</v>
      </c>
      <c r="U9686" s="50">
        <v>0.69415097659299996</v>
      </c>
    </row>
    <row r="9687" spans="1:21">
      <c r="A9687" s="48" t="s">
        <v>32842</v>
      </c>
      <c r="B9687" s="49" t="s">
        <v>28329</v>
      </c>
      <c r="C9687" s="49" t="s">
        <v>28330</v>
      </c>
      <c r="D9687" s="45">
        <v>0.84611642743706506</v>
      </c>
      <c r="E9687" s="48">
        <v>0</v>
      </c>
      <c r="F9687" s="48">
        <v>0</v>
      </c>
      <c r="G9687" s="48">
        <v>0</v>
      </c>
      <c r="H9687" s="48">
        <v>0</v>
      </c>
      <c r="I9687" s="48">
        <v>0</v>
      </c>
      <c r="J9687" s="49" t="s">
        <v>41825</v>
      </c>
      <c r="K9687" s="48">
        <v>-0.28558387978874999</v>
      </c>
      <c r="L9687" s="48">
        <v>0.407132814074053</v>
      </c>
      <c r="M9687" s="49" t="s">
        <v>41826</v>
      </c>
      <c r="N9687" s="45">
        <v>-9.1511671999999992E-3</v>
      </c>
      <c r="O9687" s="45">
        <v>0.29320679319999998</v>
      </c>
      <c r="P9687" s="48" t="s">
        <v>41826</v>
      </c>
      <c r="Q9687" s="45">
        <v>-2.4E-2</v>
      </c>
      <c r="R9687" s="48">
        <v>1</v>
      </c>
      <c r="S9687" s="48" t="s">
        <v>41827</v>
      </c>
      <c r="T9687" s="50">
        <v>-9.6903899999999999E-4</v>
      </c>
      <c r="U9687" s="50">
        <v>6.3409145361800002E-3</v>
      </c>
    </row>
    <row r="9688" spans="1:21">
      <c r="A9688" s="48" t="s">
        <v>32842</v>
      </c>
      <c r="B9688" s="49" t="s">
        <v>41828</v>
      </c>
      <c r="C9688" s="49" t="s">
        <v>41829</v>
      </c>
      <c r="D9688" s="45">
        <v>1.0290224327998401</v>
      </c>
      <c r="E9688" s="48">
        <v>0</v>
      </c>
      <c r="F9688" s="48">
        <v>0</v>
      </c>
      <c r="G9688" s="48">
        <v>0</v>
      </c>
      <c r="H9688" s="48">
        <v>0</v>
      </c>
      <c r="I9688" s="48">
        <v>0</v>
      </c>
      <c r="J9688" s="49" t="s">
        <v>41830</v>
      </c>
      <c r="K9688" s="48">
        <v>0.11766511231155</v>
      </c>
      <c r="L9688" s="48">
        <v>0.77979846354652904</v>
      </c>
      <c r="M9688" s="49" t="s">
        <v>41831</v>
      </c>
      <c r="N9688" s="45">
        <v>-7.9804387999999997E-3</v>
      </c>
      <c r="O9688" s="45">
        <v>0.29720279719999998</v>
      </c>
      <c r="P9688" s="48" t="s">
        <v>41831</v>
      </c>
      <c r="Q9688" s="45">
        <v>-8.1000000000000003E-2</v>
      </c>
      <c r="R9688" s="48">
        <v>1</v>
      </c>
      <c r="S9688" s="48" t="s">
        <v>41832</v>
      </c>
      <c r="T9688" s="50">
        <v>-7.4562699999999997E-6</v>
      </c>
      <c r="U9688" s="50">
        <v>5.8000395816100002E-7</v>
      </c>
    </row>
    <row r="9689" spans="1:21">
      <c r="A9689" s="48" t="s">
        <v>32842</v>
      </c>
      <c r="B9689" s="49" t="s">
        <v>41833</v>
      </c>
      <c r="C9689" s="49" t="s">
        <v>41834</v>
      </c>
      <c r="D9689" s="45">
        <v>1.00588084688503</v>
      </c>
      <c r="E9689" s="48">
        <v>0</v>
      </c>
      <c r="F9689" s="48">
        <v>0</v>
      </c>
      <c r="G9689" s="48">
        <v>0</v>
      </c>
      <c r="H9689" s="48">
        <v>0</v>
      </c>
      <c r="I9689" s="48">
        <v>0</v>
      </c>
      <c r="J9689" s="49" t="s">
        <v>41835</v>
      </c>
      <c r="K9689" s="48" t="s">
        <v>1268</v>
      </c>
      <c r="L9689" s="48" t="s">
        <v>1268</v>
      </c>
      <c r="M9689" s="49" t="s">
        <v>41836</v>
      </c>
      <c r="N9689" s="45">
        <v>2.0973645799999999E-2</v>
      </c>
      <c r="O9689" s="45">
        <v>0.2582417582</v>
      </c>
      <c r="P9689" s="48" t="s">
        <v>41836</v>
      </c>
      <c r="Q9689" s="45">
        <v>2.1000000000000001E-2</v>
      </c>
      <c r="R9689" s="48">
        <v>1</v>
      </c>
      <c r="S9689" s="48" t="s">
        <v>41837</v>
      </c>
      <c r="T9689" s="50">
        <v>8.7624599999999997E-7</v>
      </c>
      <c r="U9689" s="50">
        <v>1.34171220277E-8</v>
      </c>
    </row>
    <row r="9690" spans="1:21">
      <c r="A9690" s="48" t="s">
        <v>32842</v>
      </c>
      <c r="B9690" s="49" t="s">
        <v>28344</v>
      </c>
      <c r="C9690" s="49" t="s">
        <v>28345</v>
      </c>
      <c r="D9690" s="45">
        <v>1.4781802141885401</v>
      </c>
      <c r="E9690" s="48">
        <v>0</v>
      </c>
      <c r="F9690" s="48">
        <v>0</v>
      </c>
      <c r="G9690" s="48">
        <v>0</v>
      </c>
      <c r="H9690" s="48">
        <v>0</v>
      </c>
      <c r="I9690" s="48">
        <v>0</v>
      </c>
      <c r="J9690" s="49" t="s">
        <v>41838</v>
      </c>
      <c r="K9690" s="48">
        <v>-2.45014749926123E-2</v>
      </c>
      <c r="L9690" s="48">
        <v>0.96196493381527404</v>
      </c>
      <c r="M9690" s="49" t="s">
        <v>41839</v>
      </c>
      <c r="N9690" s="45">
        <v>-9.2577580000000005E-4</v>
      </c>
      <c r="O9690" s="45">
        <v>0.34265734269999998</v>
      </c>
      <c r="P9690" s="48" t="s">
        <v>41839</v>
      </c>
      <c r="Q9690" s="45">
        <v>-4.9000000000000002E-2</v>
      </c>
      <c r="R9690" s="48">
        <v>1</v>
      </c>
      <c r="S9690" s="48" t="s">
        <v>41840</v>
      </c>
      <c r="T9690" s="50">
        <v>-1.5203E-2</v>
      </c>
      <c r="U9690" s="50">
        <v>0.102536766627</v>
      </c>
    </row>
    <row r="9691" spans="1:21">
      <c r="A9691" s="48" t="s">
        <v>32842</v>
      </c>
      <c r="B9691" s="49" t="s">
        <v>28352</v>
      </c>
      <c r="C9691" s="49" t="s">
        <v>28353</v>
      </c>
      <c r="D9691" s="45">
        <v>0.89606489867782202</v>
      </c>
      <c r="E9691" s="48">
        <v>0</v>
      </c>
      <c r="F9691" s="48">
        <v>0</v>
      </c>
      <c r="G9691" s="48">
        <v>0</v>
      </c>
      <c r="H9691" s="48">
        <v>0</v>
      </c>
      <c r="I9691" s="48">
        <v>0</v>
      </c>
      <c r="J9691" s="49" t="s">
        <v>41841</v>
      </c>
      <c r="K9691" s="48">
        <v>-7.7217219879724599E-3</v>
      </c>
      <c r="L9691" s="48">
        <v>0.99357686244298205</v>
      </c>
      <c r="M9691" s="49" t="s">
        <v>41842</v>
      </c>
      <c r="N9691" s="45">
        <v>2.0308076599999999E-2</v>
      </c>
      <c r="O9691" s="45">
        <v>0.26573426570000003</v>
      </c>
      <c r="P9691" s="48" t="s">
        <v>41842</v>
      </c>
      <c r="Q9691" s="45">
        <v>7.3999999999999996E-2</v>
      </c>
      <c r="R9691" s="48">
        <v>1</v>
      </c>
      <c r="S9691" s="48" t="s">
        <v>41843</v>
      </c>
      <c r="T9691" s="50">
        <v>9.9450100000000007E-4</v>
      </c>
      <c r="U9691" s="50">
        <v>7.9602118145899996E-3</v>
      </c>
    </row>
    <row r="9692" spans="1:21">
      <c r="A9692" s="48" t="s">
        <v>32842</v>
      </c>
      <c r="B9692" s="49" t="s">
        <v>41844</v>
      </c>
      <c r="C9692" s="49" t="s">
        <v>41845</v>
      </c>
      <c r="D9692" s="45">
        <v>1.1013420240614</v>
      </c>
      <c r="E9692" s="48">
        <v>0</v>
      </c>
      <c r="F9692" s="48">
        <v>0</v>
      </c>
      <c r="G9692" s="48">
        <v>0</v>
      </c>
      <c r="H9692" s="48">
        <v>0</v>
      </c>
      <c r="I9692" s="48">
        <v>0</v>
      </c>
      <c r="J9692" s="49" t="s">
        <v>41846</v>
      </c>
      <c r="K9692" s="48">
        <v>-1.49575375876607E-2</v>
      </c>
      <c r="L9692" s="48">
        <v>0.99441467603932199</v>
      </c>
      <c r="M9692" s="49" t="s">
        <v>41847</v>
      </c>
      <c r="N9692" s="45">
        <v>-8.4861425000000001E-3</v>
      </c>
      <c r="O9692" s="45">
        <v>0.28371628370000002</v>
      </c>
      <c r="P9692" s="48" t="s">
        <v>41847</v>
      </c>
      <c r="Q9692" s="45">
        <v>-4.1000000000000002E-2</v>
      </c>
      <c r="R9692" s="48">
        <v>1</v>
      </c>
      <c r="S9692" s="48" t="s">
        <v>41848</v>
      </c>
      <c r="T9692" s="50">
        <v>3.0024400000000002E-4</v>
      </c>
      <c r="U9692" s="50">
        <v>6.8071144537900003E-4</v>
      </c>
    </row>
    <row r="9693" spans="1:21">
      <c r="A9693" s="48" t="s">
        <v>32842</v>
      </c>
      <c r="B9693" s="49" t="s">
        <v>28382</v>
      </c>
      <c r="C9693" s="49" t="s">
        <v>28383</v>
      </c>
      <c r="D9693" s="45">
        <v>2.2024975868677901</v>
      </c>
      <c r="E9693" s="48">
        <v>0</v>
      </c>
      <c r="F9693" s="48">
        <v>0</v>
      </c>
      <c r="G9693" s="48">
        <v>0</v>
      </c>
      <c r="H9693" s="48">
        <v>0</v>
      </c>
      <c r="I9693" s="48">
        <v>0</v>
      </c>
      <c r="J9693" s="49" t="s">
        <v>41849</v>
      </c>
      <c r="K9693" s="48">
        <v>-1.48529514838959E-2</v>
      </c>
      <c r="L9693" s="48">
        <v>0.85390531356404697</v>
      </c>
      <c r="M9693" s="49" t="s">
        <v>41850</v>
      </c>
      <c r="N9693" s="45">
        <v>0</v>
      </c>
      <c r="O9693" s="45">
        <v>0.39010989009999902</v>
      </c>
      <c r="P9693" s="48" t="s">
        <v>41850</v>
      </c>
      <c r="Q9693" s="45">
        <v>1E-3</v>
      </c>
      <c r="R9693" s="48">
        <v>1</v>
      </c>
      <c r="S9693" s="48" t="s">
        <v>41851</v>
      </c>
      <c r="T9693" s="50">
        <v>-7.7715600000000002E-16</v>
      </c>
      <c r="U9693" s="50">
        <v>1.3334994321699999E-18</v>
      </c>
    </row>
    <row r="9694" spans="1:21">
      <c r="A9694" s="48" t="s">
        <v>32842</v>
      </c>
      <c r="B9694" s="49" t="s">
        <v>41852</v>
      </c>
      <c r="C9694" s="49" t="s">
        <v>41853</v>
      </c>
      <c r="D9694" s="45">
        <v>1.70336375444143</v>
      </c>
      <c r="E9694" s="48">
        <v>0</v>
      </c>
      <c r="F9694" s="48">
        <v>0</v>
      </c>
      <c r="G9694" s="48">
        <v>0</v>
      </c>
      <c r="H9694" s="48">
        <v>0</v>
      </c>
      <c r="I9694" s="48">
        <v>0</v>
      </c>
      <c r="J9694" s="49" t="s">
        <v>41854</v>
      </c>
      <c r="K9694" s="48">
        <v>-0.22028491746361001</v>
      </c>
      <c r="L9694" s="48">
        <v>0.24610399118472201</v>
      </c>
      <c r="M9694" s="49" t="s">
        <v>41855</v>
      </c>
      <c r="N9694" s="45">
        <v>-3.6213562000000001E-3</v>
      </c>
      <c r="O9694" s="45">
        <v>0.29920079919999998</v>
      </c>
      <c r="P9694" s="48" t="s">
        <v>41855</v>
      </c>
      <c r="Q9694" s="45">
        <v>2.7E-2</v>
      </c>
      <c r="R9694" s="48">
        <v>1</v>
      </c>
      <c r="S9694" s="48" t="s">
        <v>41856</v>
      </c>
      <c r="T9694" s="50">
        <v>-7.3934100000000001E-6</v>
      </c>
      <c r="U9694" s="50">
        <v>2.5142541899700002E-4</v>
      </c>
    </row>
    <row r="9695" spans="1:21">
      <c r="A9695" s="48" t="s">
        <v>32842</v>
      </c>
      <c r="B9695" s="49" t="s">
        <v>41852</v>
      </c>
      <c r="C9695" s="49" t="s">
        <v>41853</v>
      </c>
      <c r="D9695" s="45">
        <v>1.70336375444143</v>
      </c>
      <c r="E9695" s="48">
        <v>0</v>
      </c>
      <c r="F9695" s="48">
        <v>0</v>
      </c>
      <c r="G9695" s="48">
        <v>0</v>
      </c>
      <c r="H9695" s="48">
        <v>0</v>
      </c>
      <c r="I9695" s="48">
        <v>0</v>
      </c>
      <c r="J9695" s="49" t="s">
        <v>41857</v>
      </c>
      <c r="K9695" s="48">
        <v>-0.111535933244271</v>
      </c>
      <c r="L9695" s="48">
        <v>0.376398974273773</v>
      </c>
      <c r="M9695" s="49" t="s">
        <v>41858</v>
      </c>
      <c r="N9695" s="45">
        <v>-1.37622497E-2</v>
      </c>
      <c r="O9695" s="45">
        <v>0.1553446553</v>
      </c>
      <c r="P9695" s="48" t="s">
        <v>41858</v>
      </c>
      <c r="Q9695" s="45">
        <v>7.0000000000000001E-3</v>
      </c>
      <c r="R9695" s="48">
        <v>1</v>
      </c>
      <c r="S9695" s="48" t="s">
        <v>41859</v>
      </c>
      <c r="T9695" s="50">
        <v>-2.78102E-5</v>
      </c>
      <c r="U9695" s="50">
        <v>1.1336658057000001E-4</v>
      </c>
    </row>
    <row r="9696" spans="1:21">
      <c r="A9696" s="48" t="s">
        <v>32842</v>
      </c>
      <c r="B9696" s="49" t="s">
        <v>28428</v>
      </c>
      <c r="C9696" s="49" t="s">
        <v>28429</v>
      </c>
      <c r="D9696" s="45">
        <v>1.2231061406738699</v>
      </c>
      <c r="E9696" s="48">
        <v>0</v>
      </c>
      <c r="F9696" s="48">
        <v>0</v>
      </c>
      <c r="G9696" s="48">
        <v>0</v>
      </c>
      <c r="H9696" s="48">
        <v>0</v>
      </c>
      <c r="I9696" s="48">
        <v>0</v>
      </c>
      <c r="J9696" s="49" t="s">
        <v>41860</v>
      </c>
      <c r="K9696" s="48" t="s">
        <v>1268</v>
      </c>
      <c r="L9696" s="48" t="s">
        <v>1268</v>
      </c>
      <c r="M9696" s="49" t="s">
        <v>41861</v>
      </c>
      <c r="N9696" s="45">
        <v>-2.09896633999999E-2</v>
      </c>
      <c r="O9696" s="45">
        <v>0.26173826169999997</v>
      </c>
      <c r="P9696" s="48" t="s">
        <v>41861</v>
      </c>
      <c r="Q9696" s="45">
        <v>1.2E-2</v>
      </c>
      <c r="R9696" s="48">
        <v>1</v>
      </c>
      <c r="S9696" s="48" t="s">
        <v>41862</v>
      </c>
      <c r="T9696" s="50">
        <v>1.9033700000000001E-6</v>
      </c>
      <c r="U9696" s="50">
        <v>8.4290723539699997E-8</v>
      </c>
    </row>
    <row r="9697" spans="1:21">
      <c r="A9697" s="48" t="s">
        <v>32842</v>
      </c>
      <c r="B9697" s="49" t="s">
        <v>28433</v>
      </c>
      <c r="C9697" s="49" t="s">
        <v>28434</v>
      </c>
      <c r="D9697" s="45">
        <v>1.26569697153109</v>
      </c>
      <c r="E9697" s="48">
        <v>0</v>
      </c>
      <c r="F9697" s="48">
        <v>0</v>
      </c>
      <c r="G9697" s="48">
        <v>0</v>
      </c>
      <c r="H9697" s="48">
        <v>0</v>
      </c>
      <c r="I9697" s="48">
        <v>0</v>
      </c>
      <c r="J9697" s="49" t="s">
        <v>41863</v>
      </c>
      <c r="K9697" s="48">
        <v>4.0230852432645403E-2</v>
      </c>
      <c r="L9697" s="48">
        <v>0.90594527476473596</v>
      </c>
      <c r="M9697" s="49" t="s">
        <v>41864</v>
      </c>
      <c r="N9697" s="45" t="s">
        <v>2647</v>
      </c>
      <c r="O9697" s="45">
        <v>1</v>
      </c>
      <c r="P9697" s="48" t="s">
        <v>41864</v>
      </c>
      <c r="Q9697" s="45">
        <v>3.7999999999999999E-2</v>
      </c>
      <c r="R9697" s="48">
        <v>1</v>
      </c>
      <c r="S9697" s="48" t="s">
        <v>41865</v>
      </c>
      <c r="T9697" s="50">
        <v>1.2952300000000001E-6</v>
      </c>
      <c r="U9697" s="50">
        <v>2.42107329148E-9</v>
      </c>
    </row>
    <row r="9698" spans="1:21">
      <c r="A9698" s="48" t="s">
        <v>32842</v>
      </c>
      <c r="B9698" s="49" t="s">
        <v>41866</v>
      </c>
      <c r="C9698" s="49" t="s">
        <v>41867</v>
      </c>
      <c r="D9698" s="45">
        <v>1.09499344275786</v>
      </c>
      <c r="E9698" s="48">
        <v>1</v>
      </c>
      <c r="F9698" s="48">
        <v>0</v>
      </c>
      <c r="G9698" s="48">
        <v>1</v>
      </c>
      <c r="H9698" s="48">
        <v>0</v>
      </c>
      <c r="I9698" s="48">
        <v>0</v>
      </c>
      <c r="J9698" s="49" t="s">
        <v>41868</v>
      </c>
      <c r="K9698" s="48">
        <v>-0.11946279503537301</v>
      </c>
      <c r="L9698" s="48">
        <v>0.93232262544709799</v>
      </c>
      <c r="M9698" s="49" t="s">
        <v>41869</v>
      </c>
      <c r="N9698" s="45">
        <v>-0.20338025539999999</v>
      </c>
      <c r="O9698" s="45">
        <v>2.24775225E-2</v>
      </c>
      <c r="P9698" s="48" t="s">
        <v>41869</v>
      </c>
      <c r="Q9698" s="45">
        <v>4.1000000000000002E-2</v>
      </c>
      <c r="R9698" s="48">
        <v>1</v>
      </c>
      <c r="S9698" s="48" t="s">
        <v>41870</v>
      </c>
      <c r="T9698" s="50">
        <v>1.6753699999999999E-5</v>
      </c>
      <c r="U9698" s="50">
        <v>5.7545136624099999E-6</v>
      </c>
    </row>
    <row r="9699" spans="1:21">
      <c r="A9699" s="48" t="s">
        <v>32842</v>
      </c>
      <c r="B9699" s="49" t="s">
        <v>28438</v>
      </c>
      <c r="C9699" s="49" t="s">
        <v>28439</v>
      </c>
      <c r="D9699" s="45">
        <v>1.7774615283855999</v>
      </c>
      <c r="E9699" s="48">
        <v>0</v>
      </c>
      <c r="F9699" s="48">
        <v>0</v>
      </c>
      <c r="G9699" s="48">
        <v>0</v>
      </c>
      <c r="H9699" s="48">
        <v>0</v>
      </c>
      <c r="I9699" s="48">
        <v>0</v>
      </c>
      <c r="J9699" s="49" t="s">
        <v>41871</v>
      </c>
      <c r="K9699" s="48">
        <v>-7.3297899911163006E-2</v>
      </c>
      <c r="L9699" s="48">
        <v>0.95477241074944497</v>
      </c>
      <c r="M9699" s="49" t="s">
        <v>41872</v>
      </c>
      <c r="N9699" s="45">
        <v>3.4210734100000001E-2</v>
      </c>
      <c r="O9699" s="45">
        <v>6.9930069900000003E-2</v>
      </c>
      <c r="P9699" s="48" t="s">
        <v>41872</v>
      </c>
      <c r="Q9699" s="45">
        <v>2E-3</v>
      </c>
      <c r="R9699" s="48">
        <v>1</v>
      </c>
      <c r="S9699" s="48" t="s">
        <v>41873</v>
      </c>
      <c r="T9699" s="50">
        <v>2.5698400000000001E-5</v>
      </c>
      <c r="U9699" s="50">
        <v>2.51132848556E-7</v>
      </c>
    </row>
    <row r="9700" spans="1:21">
      <c r="A9700" s="48" t="s">
        <v>32842</v>
      </c>
      <c r="B9700" s="49" t="s">
        <v>28471</v>
      </c>
      <c r="C9700" s="49" t="s">
        <v>28472</v>
      </c>
      <c r="D9700" s="45">
        <v>2.7755099829267502</v>
      </c>
      <c r="E9700" s="48">
        <v>0</v>
      </c>
      <c r="F9700" s="48">
        <v>0</v>
      </c>
      <c r="G9700" s="48">
        <v>0</v>
      </c>
      <c r="H9700" s="48">
        <v>0</v>
      </c>
      <c r="I9700" s="48">
        <v>0</v>
      </c>
      <c r="J9700" s="49" t="s">
        <v>41874</v>
      </c>
      <c r="K9700" s="48">
        <v>1.5922705468677401E-2</v>
      </c>
      <c r="L9700" s="48">
        <v>0.80324099051288</v>
      </c>
      <c r="M9700" s="49" t="s">
        <v>41875</v>
      </c>
      <c r="N9700" s="45">
        <v>-1.004657E-4</v>
      </c>
      <c r="O9700" s="45">
        <v>0.38311688310000003</v>
      </c>
      <c r="P9700" s="48" t="s">
        <v>41875</v>
      </c>
      <c r="Q9700" s="45">
        <v>-2E-3</v>
      </c>
      <c r="R9700" s="48">
        <v>1</v>
      </c>
      <c r="S9700" s="48" t="s">
        <v>41876</v>
      </c>
      <c r="T9700" s="50">
        <v>-7.7715600000000002E-16</v>
      </c>
      <c r="U9700" s="50">
        <v>5.3881755642799996E-153</v>
      </c>
    </row>
    <row r="9701" spans="1:21">
      <c r="A9701" s="48" t="s">
        <v>32842</v>
      </c>
      <c r="B9701" s="49" t="s">
        <v>28471</v>
      </c>
      <c r="C9701" s="49" t="s">
        <v>28472</v>
      </c>
      <c r="D9701" s="45">
        <v>2.7755099829267502</v>
      </c>
      <c r="E9701" s="48">
        <v>1</v>
      </c>
      <c r="F9701" s="48">
        <v>0</v>
      </c>
      <c r="G9701" s="48">
        <v>1</v>
      </c>
      <c r="H9701" s="48">
        <v>0</v>
      </c>
      <c r="I9701" s="48">
        <v>0</v>
      </c>
      <c r="J9701" s="49" t="s">
        <v>41877</v>
      </c>
      <c r="K9701" s="48">
        <v>-0.10589021548324</v>
      </c>
      <c r="L9701" s="48">
        <v>0.33600836109877502</v>
      </c>
      <c r="M9701" s="49" t="s">
        <v>41878</v>
      </c>
      <c r="N9701" s="45">
        <v>6.7658587399999998E-2</v>
      </c>
      <c r="O9701" s="45">
        <v>1.8481518499999999E-2</v>
      </c>
      <c r="P9701" s="48" t="s">
        <v>41878</v>
      </c>
      <c r="Q9701" s="45">
        <v>3.0000000000000001E-3</v>
      </c>
      <c r="R9701" s="48">
        <v>1</v>
      </c>
      <c r="S9701" s="48" t="s">
        <v>41879</v>
      </c>
      <c r="T9701" s="50">
        <v>5.49163E-9</v>
      </c>
      <c r="U9701" s="50">
        <v>6.5995001055799998E-28</v>
      </c>
    </row>
    <row r="9702" spans="1:21">
      <c r="A9702" s="48" t="s">
        <v>32842</v>
      </c>
      <c r="B9702" s="49" t="s">
        <v>28476</v>
      </c>
      <c r="C9702" s="49" t="s">
        <v>28477</v>
      </c>
      <c r="D9702" s="45">
        <v>1.3076542443918899</v>
      </c>
      <c r="E9702" s="48">
        <v>0</v>
      </c>
      <c r="F9702" s="48">
        <v>0</v>
      </c>
      <c r="G9702" s="48">
        <v>0</v>
      </c>
      <c r="H9702" s="48">
        <v>0</v>
      </c>
      <c r="I9702" s="48">
        <v>0</v>
      </c>
      <c r="J9702" s="49" t="s">
        <v>41880</v>
      </c>
      <c r="K9702" s="48">
        <v>1.59971873734274E-2</v>
      </c>
      <c r="L9702" s="48">
        <v>0.91715310240588099</v>
      </c>
      <c r="M9702" s="49" t="s">
        <v>41881</v>
      </c>
      <c r="N9702" s="45">
        <v>-6.8844855799999993E-2</v>
      </c>
      <c r="O9702" s="45">
        <v>7.1928071900000001E-2</v>
      </c>
      <c r="P9702" s="48" t="s">
        <v>41881</v>
      </c>
      <c r="Q9702" s="45">
        <v>-3.7999999999999999E-2</v>
      </c>
      <c r="R9702" s="48">
        <v>1</v>
      </c>
      <c r="S9702" s="48" t="s">
        <v>41882</v>
      </c>
      <c r="T9702" s="50">
        <v>-1.5771299999999999E-5</v>
      </c>
      <c r="U9702" s="50">
        <v>4.7720234216299998E-6</v>
      </c>
    </row>
    <row r="9703" spans="1:21">
      <c r="A9703" s="48" t="s">
        <v>32842</v>
      </c>
      <c r="B9703" s="49" t="s">
        <v>28476</v>
      </c>
      <c r="C9703" s="49" t="s">
        <v>28477</v>
      </c>
      <c r="D9703" s="45">
        <v>1.3076542443918899</v>
      </c>
      <c r="E9703" s="48">
        <v>1</v>
      </c>
      <c r="F9703" s="48">
        <v>0</v>
      </c>
      <c r="G9703" s="48">
        <v>1</v>
      </c>
      <c r="H9703" s="48">
        <v>0</v>
      </c>
      <c r="I9703" s="48">
        <v>0</v>
      </c>
      <c r="J9703" s="49" t="s">
        <v>41883</v>
      </c>
      <c r="K9703" s="48">
        <v>-9.45281150463337E-3</v>
      </c>
      <c r="L9703" s="48">
        <v>0.977760540511452</v>
      </c>
      <c r="M9703" s="49" t="s">
        <v>41884</v>
      </c>
      <c r="N9703" s="45">
        <v>0.15379903310000001</v>
      </c>
      <c r="O9703" s="45">
        <v>2.4475524500000002E-2</v>
      </c>
      <c r="P9703" s="48" t="s">
        <v>41884</v>
      </c>
      <c r="Q9703" s="45">
        <v>4.2999999999999997E-2</v>
      </c>
      <c r="R9703" s="48">
        <v>1</v>
      </c>
      <c r="S9703" s="48" t="s">
        <v>41885</v>
      </c>
      <c r="T9703" s="50">
        <v>1.7781400000000001E-3</v>
      </c>
      <c r="U9703" s="50">
        <v>7.4776006570399997E-3</v>
      </c>
    </row>
    <row r="9704" spans="1:21">
      <c r="A9704" s="48" t="s">
        <v>32842</v>
      </c>
      <c r="B9704" s="49" t="s">
        <v>28486</v>
      </c>
      <c r="C9704" s="49" t="s">
        <v>28487</v>
      </c>
      <c r="D9704" s="45">
        <v>1.45285320796169</v>
      </c>
      <c r="E9704" s="48">
        <v>0</v>
      </c>
      <c r="F9704" s="48">
        <v>0</v>
      </c>
      <c r="G9704" s="48">
        <v>0</v>
      </c>
      <c r="H9704" s="48">
        <v>0</v>
      </c>
      <c r="I9704" s="48">
        <v>0</v>
      </c>
      <c r="J9704" s="49" t="s">
        <v>41886</v>
      </c>
      <c r="K9704" s="48" t="s">
        <v>1268</v>
      </c>
      <c r="L9704" s="48" t="s">
        <v>1268</v>
      </c>
      <c r="M9704" s="49" t="s">
        <v>41887</v>
      </c>
      <c r="N9704" s="45">
        <v>-2.50660854E-2</v>
      </c>
      <c r="O9704" s="45">
        <v>0.18081918079999901</v>
      </c>
      <c r="P9704" s="48" t="s">
        <v>41887</v>
      </c>
      <c r="Q9704" s="45">
        <v>-1.9E-2</v>
      </c>
      <c r="R9704" s="48">
        <v>1</v>
      </c>
      <c r="S9704" s="48" t="s">
        <v>41888</v>
      </c>
      <c r="T9704" s="50">
        <v>-4.9039300000000003E-8</v>
      </c>
      <c r="U9704" s="50">
        <v>4.1794336207900002E-11</v>
      </c>
    </row>
    <row r="9705" spans="1:21">
      <c r="A9705" s="48" t="s">
        <v>32842</v>
      </c>
      <c r="B9705" s="49" t="s">
        <v>28486</v>
      </c>
      <c r="C9705" s="49" t="s">
        <v>28487</v>
      </c>
      <c r="D9705" s="45">
        <v>1.45285320796169</v>
      </c>
      <c r="E9705" s="48">
        <v>0</v>
      </c>
      <c r="F9705" s="48">
        <v>0</v>
      </c>
      <c r="G9705" s="48">
        <v>0</v>
      </c>
      <c r="H9705" s="48">
        <v>0</v>
      </c>
      <c r="I9705" s="48">
        <v>0</v>
      </c>
      <c r="J9705" s="49" t="s">
        <v>41889</v>
      </c>
      <c r="K9705" s="48" t="s">
        <v>1268</v>
      </c>
      <c r="L9705" s="48" t="s">
        <v>1268</v>
      </c>
      <c r="M9705" s="49" t="s">
        <v>41890</v>
      </c>
      <c r="N9705" s="45">
        <v>-4.7746881599999999E-2</v>
      </c>
      <c r="O9705" s="45">
        <v>0.1028971029</v>
      </c>
      <c r="P9705" s="48" t="s">
        <v>41890</v>
      </c>
      <c r="Q9705" s="45">
        <v>-1.4E-2</v>
      </c>
      <c r="R9705" s="48">
        <v>1</v>
      </c>
      <c r="S9705" s="48" t="s">
        <v>41891</v>
      </c>
      <c r="T9705" s="50">
        <v>-1.4613999999999999E-5</v>
      </c>
      <c r="U9705" s="50">
        <v>4.8961559199899999E-6</v>
      </c>
    </row>
    <row r="9706" spans="1:21">
      <c r="A9706" s="48" t="s">
        <v>32842</v>
      </c>
      <c r="B9706" s="49" t="s">
        <v>28491</v>
      </c>
      <c r="C9706" s="49" t="s">
        <v>28492</v>
      </c>
      <c r="D9706" s="45">
        <v>1.46766421065329</v>
      </c>
      <c r="E9706" s="48">
        <v>0</v>
      </c>
      <c r="F9706" s="48">
        <v>0</v>
      </c>
      <c r="G9706" s="48">
        <v>0</v>
      </c>
      <c r="H9706" s="48">
        <v>0</v>
      </c>
      <c r="I9706" s="48">
        <v>0</v>
      </c>
      <c r="J9706" s="49" t="s">
        <v>41892</v>
      </c>
      <c r="K9706" s="48">
        <v>0.134844266492057</v>
      </c>
      <c r="L9706" s="48">
        <v>7.2105195484997997E-2</v>
      </c>
      <c r="M9706" s="49" t="s">
        <v>41893</v>
      </c>
      <c r="N9706" s="45">
        <v>-2.1927689000000002E-3</v>
      </c>
      <c r="O9706" s="45">
        <v>0.33966033969999998</v>
      </c>
      <c r="P9706" s="48" t="s">
        <v>41893</v>
      </c>
      <c r="Q9706" s="45">
        <v>-8.9999999999999993E-3</v>
      </c>
      <c r="R9706" s="48">
        <v>1</v>
      </c>
      <c r="S9706" s="48" t="s">
        <v>41894</v>
      </c>
      <c r="T9706" s="50">
        <v>-1.77939E-10</v>
      </c>
      <c r="U9706" s="50">
        <v>3.8628401134700002E-16</v>
      </c>
    </row>
    <row r="9707" spans="1:21">
      <c r="A9707" s="48" t="s">
        <v>32842</v>
      </c>
      <c r="B9707" s="49" t="s">
        <v>28496</v>
      </c>
      <c r="C9707" s="49" t="s">
        <v>28497</v>
      </c>
      <c r="D9707" s="45">
        <v>1.64562592976949</v>
      </c>
      <c r="E9707" s="48">
        <v>0</v>
      </c>
      <c r="F9707" s="48">
        <v>0</v>
      </c>
      <c r="G9707" s="48">
        <v>0</v>
      </c>
      <c r="H9707" s="48">
        <v>0</v>
      </c>
      <c r="I9707" s="48">
        <v>0</v>
      </c>
      <c r="J9707" s="49" t="s">
        <v>41895</v>
      </c>
      <c r="K9707" s="48" t="s">
        <v>1268</v>
      </c>
      <c r="L9707" s="48" t="s">
        <v>1268</v>
      </c>
      <c r="M9707" s="49" t="s">
        <v>41896</v>
      </c>
      <c r="N9707" s="45">
        <v>1.4287016000000001E-3</v>
      </c>
      <c r="O9707" s="45">
        <v>0.3451548452</v>
      </c>
      <c r="P9707" s="48" t="s">
        <v>41896</v>
      </c>
      <c r="Q9707" s="45">
        <v>-5.0000000000000001E-3</v>
      </c>
      <c r="R9707" s="48">
        <v>1</v>
      </c>
      <c r="S9707" s="48" t="s">
        <v>41897</v>
      </c>
      <c r="T9707" s="50">
        <v>-5.6307100000000003E-9</v>
      </c>
      <c r="U9707" s="50">
        <v>6.4843583830100004E-11</v>
      </c>
    </row>
    <row r="9708" spans="1:21">
      <c r="A9708" s="48" t="s">
        <v>32842</v>
      </c>
      <c r="B9708" s="49" t="s">
        <v>28507</v>
      </c>
      <c r="C9708" s="49" t="s">
        <v>28508</v>
      </c>
      <c r="D9708" s="45">
        <v>1.14228866796854</v>
      </c>
      <c r="E9708" s="48">
        <v>0</v>
      </c>
      <c r="F9708" s="48">
        <v>0</v>
      </c>
      <c r="G9708" s="48">
        <v>0</v>
      </c>
      <c r="H9708" s="48">
        <v>0</v>
      </c>
      <c r="I9708" s="48">
        <v>0</v>
      </c>
      <c r="J9708" s="49" t="s">
        <v>41898</v>
      </c>
      <c r="K9708" s="48" t="s">
        <v>1268</v>
      </c>
      <c r="L9708" s="48" t="s">
        <v>1268</v>
      </c>
      <c r="M9708" s="49" t="s">
        <v>41899</v>
      </c>
      <c r="N9708" s="45">
        <v>-4.2593092000000003E-3</v>
      </c>
      <c r="O9708" s="45">
        <v>0.3046953047</v>
      </c>
      <c r="P9708" s="48" t="s">
        <v>41899</v>
      </c>
      <c r="Q9708" s="45">
        <v>0.44700000000000001</v>
      </c>
      <c r="R9708" s="48">
        <v>1</v>
      </c>
      <c r="S9708" s="48" t="s">
        <v>41900</v>
      </c>
      <c r="T9708" s="50">
        <v>4.2146000000000002E-4</v>
      </c>
      <c r="U9708" s="50">
        <v>4.9804318545600005E-4</v>
      </c>
    </row>
    <row r="9709" spans="1:21">
      <c r="A9709" s="48" t="s">
        <v>32842</v>
      </c>
      <c r="B9709" s="49" t="s">
        <v>28533</v>
      </c>
      <c r="C9709" s="49" t="s">
        <v>28534</v>
      </c>
      <c r="D9709" s="45">
        <v>2.0448246096510601</v>
      </c>
      <c r="E9709" s="48">
        <v>0</v>
      </c>
      <c r="F9709" s="48">
        <v>0</v>
      </c>
      <c r="G9709" s="48">
        <v>0</v>
      </c>
      <c r="H9709" s="48">
        <v>0</v>
      </c>
      <c r="I9709" s="48">
        <v>0</v>
      </c>
      <c r="J9709" s="49" t="s">
        <v>41901</v>
      </c>
      <c r="K9709" s="48">
        <v>0.22194423326330301</v>
      </c>
      <c r="L9709" s="48">
        <v>0.55367180886809197</v>
      </c>
      <c r="M9709" s="49" t="s">
        <v>41902</v>
      </c>
      <c r="N9709" s="45">
        <v>9.7090390000000005E-4</v>
      </c>
      <c r="O9709" s="45">
        <v>0.34315684320000001</v>
      </c>
      <c r="P9709" s="48" t="s">
        <v>41902</v>
      </c>
      <c r="Q9709" s="45">
        <v>-1.4999999999999999E-2</v>
      </c>
      <c r="R9709" s="48">
        <v>1</v>
      </c>
      <c r="S9709" s="48" t="s">
        <v>41903</v>
      </c>
      <c r="T9709" s="50">
        <v>2.2036399999999999E-4</v>
      </c>
      <c r="U9709" s="50">
        <v>9.5760460134599996E-5</v>
      </c>
    </row>
    <row r="9710" spans="1:21">
      <c r="A9710" s="48" t="s">
        <v>32842</v>
      </c>
      <c r="B9710" s="49" t="s">
        <v>41904</v>
      </c>
      <c r="C9710" s="49" t="s">
        <v>41905</v>
      </c>
      <c r="D9710" s="45">
        <v>1.6341127377298099</v>
      </c>
      <c r="E9710" s="48">
        <v>0</v>
      </c>
      <c r="F9710" s="48">
        <v>0</v>
      </c>
      <c r="G9710" s="48">
        <v>0</v>
      </c>
      <c r="H9710" s="48">
        <v>0</v>
      </c>
      <c r="I9710" s="48">
        <v>0</v>
      </c>
      <c r="J9710" s="49" t="s">
        <v>41906</v>
      </c>
      <c r="K9710" s="48" t="s">
        <v>1268</v>
      </c>
      <c r="L9710" s="48" t="s">
        <v>1268</v>
      </c>
      <c r="M9710" s="49" t="s">
        <v>41907</v>
      </c>
      <c r="N9710" s="45">
        <v>-3.2631754999999998E-3</v>
      </c>
      <c r="O9710" s="45">
        <v>0.30519480519999997</v>
      </c>
      <c r="P9710" s="48" t="s">
        <v>41907</v>
      </c>
      <c r="Q9710" s="45">
        <v>-6.0000000000000001E-3</v>
      </c>
      <c r="R9710" s="48">
        <v>1</v>
      </c>
      <c r="S9710" s="48" t="s">
        <v>41908</v>
      </c>
      <c r="T9710" s="50">
        <v>-5.9490499999999998E-13</v>
      </c>
      <c r="U9710" s="50">
        <v>1.3401649295799999E-18</v>
      </c>
    </row>
    <row r="9711" spans="1:21">
      <c r="A9711" s="48" t="s">
        <v>32842</v>
      </c>
      <c r="B9711" s="49" t="s">
        <v>41904</v>
      </c>
      <c r="C9711" s="49" t="s">
        <v>41905</v>
      </c>
      <c r="D9711" s="45">
        <v>1.6341127377298099</v>
      </c>
      <c r="E9711" s="48">
        <v>0</v>
      </c>
      <c r="F9711" s="48">
        <v>0</v>
      </c>
      <c r="G9711" s="48">
        <v>0</v>
      </c>
      <c r="H9711" s="48">
        <v>0</v>
      </c>
      <c r="I9711" s="48">
        <v>0</v>
      </c>
      <c r="J9711" s="49" t="s">
        <v>41909</v>
      </c>
      <c r="K9711" s="48" t="s">
        <v>1268</v>
      </c>
      <c r="L9711" s="48" t="s">
        <v>1268</v>
      </c>
      <c r="M9711" s="49" t="s">
        <v>41910</v>
      </c>
      <c r="N9711" s="45">
        <v>-5.3776542999999996E-3</v>
      </c>
      <c r="O9711" s="45">
        <v>0.27922077919999999</v>
      </c>
      <c r="P9711" s="48" t="s">
        <v>41910</v>
      </c>
      <c r="Q9711" s="45">
        <v>-1.7000000000000001E-2</v>
      </c>
      <c r="R9711" s="48">
        <v>1</v>
      </c>
      <c r="S9711" s="48" t="s">
        <v>41911</v>
      </c>
      <c r="T9711" s="50">
        <v>-3.4131200000000001E-8</v>
      </c>
      <c r="U9711" s="50">
        <v>6.92635276617E-14</v>
      </c>
    </row>
    <row r="9712" spans="1:21">
      <c r="A9712" s="48" t="s">
        <v>32842</v>
      </c>
      <c r="B9712" s="49" t="s">
        <v>41904</v>
      </c>
      <c r="C9712" s="49" t="s">
        <v>41905</v>
      </c>
      <c r="D9712" s="45">
        <v>1.6341127377298099</v>
      </c>
      <c r="E9712" s="48">
        <v>0</v>
      </c>
      <c r="F9712" s="48">
        <v>0</v>
      </c>
      <c r="G9712" s="48">
        <v>0</v>
      </c>
      <c r="H9712" s="48">
        <v>0</v>
      </c>
      <c r="I9712" s="48">
        <v>0</v>
      </c>
      <c r="J9712" s="49" t="s">
        <v>41912</v>
      </c>
      <c r="K9712" s="48">
        <v>-0.13148388762664601</v>
      </c>
      <c r="L9712" s="48">
        <v>0.31099526858541598</v>
      </c>
      <c r="M9712" s="49" t="s">
        <v>41913</v>
      </c>
      <c r="N9712" s="45">
        <v>-2.2918709E-3</v>
      </c>
      <c r="O9712" s="45">
        <v>0.34415584420000001</v>
      </c>
      <c r="P9712" s="48" t="s">
        <v>41913</v>
      </c>
      <c r="Q9712" s="45">
        <v>-6.0000000000000001E-3</v>
      </c>
      <c r="R9712" s="48">
        <v>1</v>
      </c>
      <c r="S9712" s="48" t="s">
        <v>41914</v>
      </c>
      <c r="T9712" s="50">
        <v>1.15945E-4</v>
      </c>
      <c r="U9712" s="50">
        <v>3.3624826999999998E-7</v>
      </c>
    </row>
    <row r="9713" spans="1:21">
      <c r="A9713" s="48" t="s">
        <v>32842</v>
      </c>
      <c r="B9713" s="49" t="s">
        <v>41915</v>
      </c>
      <c r="C9713" s="49" t="s">
        <v>41916</v>
      </c>
      <c r="D9713" s="45">
        <v>1.3949160467877699</v>
      </c>
      <c r="E9713" s="48">
        <v>0</v>
      </c>
      <c r="F9713" s="48">
        <v>0</v>
      </c>
      <c r="G9713" s="48">
        <v>0</v>
      </c>
      <c r="H9713" s="48">
        <v>0</v>
      </c>
      <c r="I9713" s="48">
        <v>0</v>
      </c>
      <c r="J9713" s="49" t="s">
        <v>41917</v>
      </c>
      <c r="K9713" s="48" t="s">
        <v>1268</v>
      </c>
      <c r="L9713" s="48" t="s">
        <v>1268</v>
      </c>
      <c r="M9713" s="49" t="s">
        <v>41918</v>
      </c>
      <c r="N9713" s="45">
        <v>3.0919479999999902E-3</v>
      </c>
      <c r="O9713" s="45">
        <v>0.34315684320000001</v>
      </c>
      <c r="P9713" s="48" t="s">
        <v>41918</v>
      </c>
      <c r="Q9713" s="45">
        <v>2E-3</v>
      </c>
      <c r="R9713" s="48">
        <v>1</v>
      </c>
      <c r="S9713" s="48" t="s">
        <v>41919</v>
      </c>
      <c r="T9713" s="50">
        <v>9.4656499999999998E-8</v>
      </c>
      <c r="U9713" s="50">
        <v>2.3778557314699998E-10</v>
      </c>
    </row>
    <row r="9714" spans="1:21">
      <c r="A9714" s="48" t="s">
        <v>32842</v>
      </c>
      <c r="B9714" s="49" t="s">
        <v>28578</v>
      </c>
      <c r="C9714" s="49" t="s">
        <v>28579</v>
      </c>
      <c r="D9714" s="45">
        <v>2.2339119510169598</v>
      </c>
      <c r="E9714" s="48">
        <v>0</v>
      </c>
      <c r="F9714" s="48">
        <v>0</v>
      </c>
      <c r="G9714" s="48">
        <v>0</v>
      </c>
      <c r="H9714" s="48">
        <v>0</v>
      </c>
      <c r="I9714" s="48">
        <v>0</v>
      </c>
      <c r="J9714" s="49" t="s">
        <v>41920</v>
      </c>
      <c r="K9714" s="48">
        <v>-7.2849395989281404E-3</v>
      </c>
      <c r="L9714" s="48">
        <v>0.98250027516386595</v>
      </c>
      <c r="M9714" s="49" t="s">
        <v>41921</v>
      </c>
      <c r="N9714" s="45">
        <v>-2.0692048000000001E-3</v>
      </c>
      <c r="O9714" s="45">
        <v>0.28671328670000001</v>
      </c>
      <c r="P9714" s="48" t="s">
        <v>41921</v>
      </c>
      <c r="Q9714" s="45">
        <v>5.1999999999999998E-2</v>
      </c>
      <c r="R9714" s="48">
        <v>1</v>
      </c>
      <c r="S9714" s="48" t="s">
        <v>41922</v>
      </c>
      <c r="T9714" s="50">
        <v>2.61389E-2</v>
      </c>
      <c r="U9714" s="50">
        <v>0.168348674793</v>
      </c>
    </row>
    <row r="9715" spans="1:21">
      <c r="A9715" s="48" t="s">
        <v>32842</v>
      </c>
      <c r="B9715" s="49" t="s">
        <v>28578</v>
      </c>
      <c r="C9715" s="49" t="s">
        <v>28579</v>
      </c>
      <c r="D9715" s="45">
        <v>2.2339119510169598</v>
      </c>
      <c r="E9715" s="48">
        <v>0</v>
      </c>
      <c r="F9715" s="48">
        <v>0</v>
      </c>
      <c r="G9715" s="48">
        <v>0</v>
      </c>
      <c r="H9715" s="48">
        <v>0</v>
      </c>
      <c r="I9715" s="48">
        <v>0</v>
      </c>
      <c r="J9715" s="49" t="s">
        <v>41923</v>
      </c>
      <c r="K9715" s="48" t="s">
        <v>1268</v>
      </c>
      <c r="L9715" s="48" t="s">
        <v>1268</v>
      </c>
      <c r="M9715" s="49" t="s">
        <v>41924</v>
      </c>
      <c r="N9715" s="45">
        <v>7.8349249999999995E-4</v>
      </c>
      <c r="O9715" s="45">
        <v>0.37162837159999901</v>
      </c>
      <c r="P9715" s="48" t="s">
        <v>41924</v>
      </c>
      <c r="Q9715" s="45">
        <v>-1E-3</v>
      </c>
      <c r="R9715" s="48">
        <v>1</v>
      </c>
      <c r="S9715" s="48" t="s">
        <v>41925</v>
      </c>
      <c r="T9715" s="50">
        <v>-7.7715600000000002E-16</v>
      </c>
      <c r="U9715" s="50">
        <v>1.3334994321699999E-18</v>
      </c>
    </row>
    <row r="9716" spans="1:21">
      <c r="A9716" s="48" t="s">
        <v>32842</v>
      </c>
      <c r="B9716" s="49" t="s">
        <v>28578</v>
      </c>
      <c r="C9716" s="49" t="s">
        <v>28579</v>
      </c>
      <c r="D9716" s="45">
        <v>2.2339119510169598</v>
      </c>
      <c r="E9716" s="48">
        <v>0</v>
      </c>
      <c r="F9716" s="48">
        <v>0</v>
      </c>
      <c r="G9716" s="48">
        <v>0</v>
      </c>
      <c r="H9716" s="48">
        <v>0</v>
      </c>
      <c r="I9716" s="48">
        <v>0</v>
      </c>
      <c r="J9716" s="49" t="s">
        <v>41926</v>
      </c>
      <c r="K9716" s="48" t="s">
        <v>1268</v>
      </c>
      <c r="L9716" s="48" t="s">
        <v>1268</v>
      </c>
      <c r="M9716" s="49" t="s">
        <v>41927</v>
      </c>
      <c r="N9716" s="45">
        <v>-0.26981600779999998</v>
      </c>
      <c r="O9716" s="45">
        <v>0.14785214789999901</v>
      </c>
      <c r="P9716" s="48" t="s">
        <v>41927</v>
      </c>
      <c r="Q9716" s="45">
        <v>-0.66700000000000004</v>
      </c>
      <c r="R9716" s="48">
        <v>1</v>
      </c>
      <c r="S9716" s="48" t="s">
        <v>41928</v>
      </c>
      <c r="T9716" s="50">
        <v>-7.7715600000000002E-16</v>
      </c>
      <c r="U9716" s="50">
        <v>1.3334994321699999E-18</v>
      </c>
    </row>
    <row r="9717" spans="1:21">
      <c r="A9717" s="48" t="s">
        <v>32842</v>
      </c>
      <c r="B9717" s="49" t="s">
        <v>41929</v>
      </c>
      <c r="C9717" s="49" t="s">
        <v>41930</v>
      </c>
      <c r="D9717" s="45">
        <v>2.3485351149065199</v>
      </c>
      <c r="E9717" s="48">
        <v>1</v>
      </c>
      <c r="F9717" s="48">
        <v>0</v>
      </c>
      <c r="G9717" s="48">
        <v>1</v>
      </c>
      <c r="H9717" s="48">
        <v>0</v>
      </c>
      <c r="I9717" s="48">
        <v>0</v>
      </c>
      <c r="J9717" s="49" t="s">
        <v>41931</v>
      </c>
      <c r="K9717" s="48">
        <v>-5.6714286258496303E-2</v>
      </c>
      <c r="L9717" s="48">
        <v>0.78679765558637604</v>
      </c>
      <c r="M9717" s="49" t="s">
        <v>41932</v>
      </c>
      <c r="N9717" s="45">
        <v>6.33202608E-2</v>
      </c>
      <c r="O9717" s="45">
        <v>2.24775225E-2</v>
      </c>
      <c r="P9717" s="48" t="s">
        <v>41932</v>
      </c>
      <c r="Q9717" s="45">
        <v>4.7E-2</v>
      </c>
      <c r="R9717" s="48">
        <v>1</v>
      </c>
      <c r="S9717" s="48" t="s">
        <v>41933</v>
      </c>
      <c r="T9717" s="50">
        <v>9.5227999999999997E-3</v>
      </c>
      <c r="U9717" s="50">
        <v>6.4652338825699998E-2</v>
      </c>
    </row>
    <row r="9718" spans="1:21">
      <c r="A9718" s="48" t="s">
        <v>32842</v>
      </c>
      <c r="B9718" s="49" t="s">
        <v>41929</v>
      </c>
      <c r="C9718" s="49" t="s">
        <v>41930</v>
      </c>
      <c r="D9718" s="45">
        <v>2.3485351149065199</v>
      </c>
      <c r="E9718" s="48">
        <v>0</v>
      </c>
      <c r="F9718" s="48">
        <v>0</v>
      </c>
      <c r="G9718" s="48">
        <v>0</v>
      </c>
      <c r="H9718" s="48">
        <v>0</v>
      </c>
      <c r="I9718" s="48">
        <v>0</v>
      </c>
      <c r="J9718" s="49" t="s">
        <v>41934</v>
      </c>
      <c r="K9718" s="48">
        <v>3.8617092159125399E-2</v>
      </c>
      <c r="L9718" s="48">
        <v>0.68947596113883103</v>
      </c>
      <c r="M9718" s="49" t="s">
        <v>41935</v>
      </c>
      <c r="N9718" s="45">
        <v>0</v>
      </c>
      <c r="O9718" s="45">
        <v>0.38711288710000002</v>
      </c>
      <c r="P9718" s="48" t="s">
        <v>41935</v>
      </c>
      <c r="Q9718" s="45">
        <v>2E-3</v>
      </c>
      <c r="R9718" s="48">
        <v>1</v>
      </c>
      <c r="S9718" s="48" t="s">
        <v>41936</v>
      </c>
      <c r="T9718" s="50">
        <v>-7.7715600000000002E-16</v>
      </c>
      <c r="U9718" s="50">
        <v>5.8882826589799998E-42</v>
      </c>
    </row>
    <row r="9719" spans="1:21">
      <c r="A9719" s="48" t="s">
        <v>32842</v>
      </c>
      <c r="B9719" s="49" t="s">
        <v>41937</v>
      </c>
      <c r="C9719" s="49" t="s">
        <v>41938</v>
      </c>
      <c r="D9719" s="45">
        <v>2.3604979213415498</v>
      </c>
      <c r="E9719" s="48">
        <v>1</v>
      </c>
      <c r="F9719" s="48">
        <v>0</v>
      </c>
      <c r="G9719" s="48">
        <v>0</v>
      </c>
      <c r="H9719" s="48">
        <v>1</v>
      </c>
      <c r="I9719" s="48">
        <v>0</v>
      </c>
      <c r="J9719" s="49" t="s">
        <v>41939</v>
      </c>
      <c r="K9719" s="48">
        <v>-2.00929608027728E-2</v>
      </c>
      <c r="L9719" s="48">
        <v>0.87748343251247696</v>
      </c>
      <c r="M9719" s="49" t="s">
        <v>41940</v>
      </c>
      <c r="N9719" s="45">
        <v>-3.03731504E-2</v>
      </c>
      <c r="O9719" s="45">
        <v>5.7442557399999997E-2</v>
      </c>
      <c r="P9719" s="48" t="s">
        <v>41940</v>
      </c>
      <c r="Q9719" s="45">
        <v>-2.8000000000000001E-2</v>
      </c>
      <c r="R9719" s="48">
        <v>1.50296231623E-2</v>
      </c>
      <c r="S9719" s="48" t="s">
        <v>41941</v>
      </c>
      <c r="T9719" s="50">
        <v>-1.8931799999999999E-3</v>
      </c>
      <c r="U9719" s="50">
        <v>3.0561430432600003E-11</v>
      </c>
    </row>
    <row r="9720" spans="1:21">
      <c r="A9720" s="48" t="s">
        <v>32842</v>
      </c>
      <c r="B9720" s="49" t="s">
        <v>28614</v>
      </c>
      <c r="C9720" s="49" t="s">
        <v>28615</v>
      </c>
      <c r="D9720" s="45">
        <v>2.3337966875652101</v>
      </c>
      <c r="E9720" s="48">
        <v>0</v>
      </c>
      <c r="F9720" s="48">
        <v>0</v>
      </c>
      <c r="G9720" s="48">
        <v>0</v>
      </c>
      <c r="H9720" s="48">
        <v>0</v>
      </c>
      <c r="I9720" s="48">
        <v>0</v>
      </c>
      <c r="J9720" s="49" t="s">
        <v>41942</v>
      </c>
      <c r="K9720" s="48">
        <v>-3.5657103568461301E-2</v>
      </c>
      <c r="L9720" s="48">
        <v>0.87655967729290696</v>
      </c>
      <c r="M9720" s="49" t="s">
        <v>41943</v>
      </c>
      <c r="N9720" s="45">
        <v>-7.3587830000000003E-4</v>
      </c>
      <c r="O9720" s="45">
        <v>0.35764235759999902</v>
      </c>
      <c r="P9720" s="48" t="s">
        <v>41943</v>
      </c>
      <c r="Q9720" s="45">
        <v>0</v>
      </c>
      <c r="R9720" s="48">
        <v>1</v>
      </c>
      <c r="S9720" s="48" t="s">
        <v>41944</v>
      </c>
      <c r="T9720" s="50">
        <v>-7.7715600000000002E-16</v>
      </c>
      <c r="U9720" s="50">
        <v>1.8214490743600001E-49</v>
      </c>
    </row>
    <row r="9721" spans="1:21">
      <c r="A9721" s="48" t="s">
        <v>32842</v>
      </c>
      <c r="B9721" s="49" t="s">
        <v>28614</v>
      </c>
      <c r="C9721" s="49" t="s">
        <v>28615</v>
      </c>
      <c r="D9721" s="45">
        <v>2.3337966875652101</v>
      </c>
      <c r="E9721" s="48">
        <v>0</v>
      </c>
      <c r="F9721" s="48">
        <v>0</v>
      </c>
      <c r="G9721" s="48">
        <v>0</v>
      </c>
      <c r="H9721" s="48">
        <v>0</v>
      </c>
      <c r="I9721" s="48">
        <v>0</v>
      </c>
      <c r="J9721" s="49" t="s">
        <v>41945</v>
      </c>
      <c r="K9721" s="48">
        <v>-0.18760666641654</v>
      </c>
      <c r="L9721" s="48">
        <v>0.73140074023373602</v>
      </c>
      <c r="M9721" s="49" t="s">
        <v>41946</v>
      </c>
      <c r="N9721" s="45">
        <v>2.8357022799999999E-2</v>
      </c>
      <c r="O9721" s="45">
        <v>6.1938061900000001E-2</v>
      </c>
      <c r="P9721" s="48" t="s">
        <v>41946</v>
      </c>
      <c r="Q9721" s="45">
        <v>0</v>
      </c>
      <c r="R9721" s="48">
        <v>1</v>
      </c>
      <c r="S9721" s="48" t="s">
        <v>41947</v>
      </c>
      <c r="T9721" s="50">
        <v>-2.8155900000000001E-15</v>
      </c>
      <c r="U9721" s="50">
        <v>1.3334994321899999E-18</v>
      </c>
    </row>
    <row r="9722" spans="1:21">
      <c r="A9722" s="48" t="s">
        <v>32842</v>
      </c>
      <c r="B9722" s="49" t="s">
        <v>28619</v>
      </c>
      <c r="C9722" s="49" t="s">
        <v>28620</v>
      </c>
      <c r="D9722" s="45">
        <v>0.99740082995632195</v>
      </c>
      <c r="E9722" s="48">
        <v>1</v>
      </c>
      <c r="F9722" s="48">
        <v>0</v>
      </c>
      <c r="G9722" s="48">
        <v>1</v>
      </c>
      <c r="H9722" s="48">
        <v>0</v>
      </c>
      <c r="I9722" s="48">
        <v>0</v>
      </c>
      <c r="J9722" s="49" t="s">
        <v>41948</v>
      </c>
      <c r="K9722" s="48">
        <v>0.25345730437098901</v>
      </c>
      <c r="L9722" s="48">
        <v>0.39705215743493799</v>
      </c>
      <c r="M9722" s="49" t="s">
        <v>41949</v>
      </c>
      <c r="N9722" s="45">
        <v>-0.18868921999999999</v>
      </c>
      <c r="O9722" s="45">
        <v>2.4975025000000001E-2</v>
      </c>
      <c r="P9722" s="48" t="s">
        <v>41949</v>
      </c>
      <c r="Q9722" s="45">
        <v>-0.19500000000000001</v>
      </c>
      <c r="R9722" s="48">
        <v>0.28003072581999999</v>
      </c>
      <c r="S9722" s="48" t="s">
        <v>41950</v>
      </c>
      <c r="T9722" s="50">
        <v>-0.13692199999999999</v>
      </c>
      <c r="U9722" s="50">
        <v>0.72511501971100001</v>
      </c>
    </row>
    <row r="9723" spans="1:21">
      <c r="A9723" s="48" t="s">
        <v>32842</v>
      </c>
      <c r="B9723" s="49" t="s">
        <v>28630</v>
      </c>
      <c r="C9723" s="49" t="s">
        <v>28631</v>
      </c>
      <c r="D9723" s="45">
        <v>1.26044288997503</v>
      </c>
      <c r="E9723" s="48">
        <v>0</v>
      </c>
      <c r="F9723" s="48">
        <v>0</v>
      </c>
      <c r="G9723" s="48">
        <v>0</v>
      </c>
      <c r="H9723" s="48">
        <v>0</v>
      </c>
      <c r="I9723" s="48">
        <v>0</v>
      </c>
      <c r="J9723" s="49" t="s">
        <v>41951</v>
      </c>
      <c r="K9723" s="48">
        <v>0.33830692059134099</v>
      </c>
      <c r="L9723" s="48">
        <v>0.36769259823095002</v>
      </c>
      <c r="M9723" s="49" t="s">
        <v>41952</v>
      </c>
      <c r="N9723" s="45">
        <v>-9.1820095999999903E-3</v>
      </c>
      <c r="O9723" s="45">
        <v>0.28671328670000001</v>
      </c>
      <c r="P9723" s="48" t="s">
        <v>41952</v>
      </c>
      <c r="Q9723" s="45">
        <v>-4.0000000000000001E-3</v>
      </c>
      <c r="R9723" s="48">
        <v>1</v>
      </c>
      <c r="S9723" s="48" t="s">
        <v>41953</v>
      </c>
      <c r="T9723" s="50">
        <v>-4.9125600000000003E-4</v>
      </c>
      <c r="U9723" s="50">
        <v>1.1723498849600001E-3</v>
      </c>
    </row>
    <row r="9724" spans="1:21">
      <c r="A9724" s="48" t="s">
        <v>32842</v>
      </c>
      <c r="B9724" s="49" t="s">
        <v>41954</v>
      </c>
      <c r="C9724" s="49" t="s">
        <v>41955</v>
      </c>
      <c r="D9724" s="45">
        <v>0.620113607619587</v>
      </c>
      <c r="E9724" s="48">
        <v>0</v>
      </c>
      <c r="F9724" s="48">
        <v>0</v>
      </c>
      <c r="G9724" s="48">
        <v>0</v>
      </c>
      <c r="H9724" s="48">
        <v>0</v>
      </c>
      <c r="I9724" s="48">
        <v>0</v>
      </c>
      <c r="J9724" s="49" t="s">
        <v>41956</v>
      </c>
      <c r="K9724" s="48" t="s">
        <v>1268</v>
      </c>
      <c r="L9724" s="48" t="s">
        <v>1268</v>
      </c>
      <c r="M9724" s="49" t="s">
        <v>41957</v>
      </c>
      <c r="N9724" s="45">
        <v>-1.68016889E-2</v>
      </c>
      <c r="O9724" s="45">
        <v>0.28271728270000002</v>
      </c>
      <c r="P9724" s="48" t="s">
        <v>41957</v>
      </c>
      <c r="Q9724" s="45">
        <v>1.0999999999999999E-2</v>
      </c>
      <c r="R9724" s="48">
        <v>1</v>
      </c>
      <c r="S9724" s="48" t="s">
        <v>41958</v>
      </c>
      <c r="T9724" s="50">
        <v>-8.2631900000000001E-6</v>
      </c>
      <c r="U9724" s="50">
        <v>1.23987876764E-6</v>
      </c>
    </row>
    <row r="9725" spans="1:21">
      <c r="A9725" s="48" t="s">
        <v>32842</v>
      </c>
      <c r="B9725" s="49" t="s">
        <v>28651</v>
      </c>
      <c r="C9725" s="49" t="s">
        <v>28652</v>
      </c>
      <c r="D9725" s="45">
        <v>1.5289065266706301</v>
      </c>
      <c r="E9725" s="48">
        <v>0</v>
      </c>
      <c r="F9725" s="48">
        <v>0</v>
      </c>
      <c r="G9725" s="48">
        <v>0</v>
      </c>
      <c r="H9725" s="48">
        <v>0</v>
      </c>
      <c r="I9725" s="48">
        <v>0</v>
      </c>
      <c r="J9725" s="49" t="s">
        <v>41959</v>
      </c>
      <c r="K9725" s="48">
        <v>-0.112162786369101</v>
      </c>
      <c r="L9725" s="48">
        <v>0.94327867769652796</v>
      </c>
      <c r="M9725" s="49" t="s">
        <v>41960</v>
      </c>
      <c r="N9725" s="45">
        <v>2.53142609E-2</v>
      </c>
      <c r="O9725" s="45">
        <v>0.24675324679999999</v>
      </c>
      <c r="P9725" s="48" t="s">
        <v>41960</v>
      </c>
      <c r="Q9725" s="45">
        <v>1.2999999999999999E-2</v>
      </c>
      <c r="R9725" s="48">
        <v>1</v>
      </c>
      <c r="S9725" s="48" t="s">
        <v>41961</v>
      </c>
      <c r="T9725" s="50">
        <v>2.3264800000000001E-4</v>
      </c>
      <c r="U9725" s="50">
        <v>5.7226543200100005E-4</v>
      </c>
    </row>
    <row r="9726" spans="1:21">
      <c r="A9726" s="48" t="s">
        <v>32842</v>
      </c>
      <c r="B9726" s="49" t="s">
        <v>28664</v>
      </c>
      <c r="C9726" s="49" t="s">
        <v>28665</v>
      </c>
      <c r="D9726" s="45">
        <v>1.28287309417052</v>
      </c>
      <c r="E9726" s="48">
        <v>0</v>
      </c>
      <c r="F9726" s="48">
        <v>0</v>
      </c>
      <c r="G9726" s="48">
        <v>0</v>
      </c>
      <c r="H9726" s="48">
        <v>0</v>
      </c>
      <c r="I9726" s="48">
        <v>0</v>
      </c>
      <c r="J9726" s="49" t="s">
        <v>41962</v>
      </c>
      <c r="K9726" s="48">
        <v>8.1308329167850593E-2</v>
      </c>
      <c r="L9726" s="48">
        <v>0.820096362891229</v>
      </c>
      <c r="M9726" s="49" t="s">
        <v>41963</v>
      </c>
      <c r="N9726" s="45">
        <v>1.17598994999999E-2</v>
      </c>
      <c r="O9726" s="45">
        <v>0.25674325669999998</v>
      </c>
      <c r="P9726" s="48" t="s">
        <v>41963</v>
      </c>
      <c r="Q9726" s="45">
        <v>3.5000000000000003E-2</v>
      </c>
      <c r="R9726" s="48">
        <v>1</v>
      </c>
      <c r="S9726" s="48" t="s">
        <v>41964</v>
      </c>
      <c r="T9726" s="50">
        <v>3.15993E-3</v>
      </c>
      <c r="U9726" s="50">
        <v>1.9416895581200001E-2</v>
      </c>
    </row>
    <row r="9727" spans="1:21">
      <c r="A9727" s="48" t="s">
        <v>32842</v>
      </c>
      <c r="B9727" s="49" t="s">
        <v>28664</v>
      </c>
      <c r="C9727" s="49" t="s">
        <v>28665</v>
      </c>
      <c r="D9727" s="45">
        <v>1.28287309417052</v>
      </c>
      <c r="E9727" s="48">
        <v>0</v>
      </c>
      <c r="F9727" s="48">
        <v>0</v>
      </c>
      <c r="G9727" s="48">
        <v>0</v>
      </c>
      <c r="H9727" s="48">
        <v>0</v>
      </c>
      <c r="I9727" s="48">
        <v>0</v>
      </c>
      <c r="J9727" s="49" t="s">
        <v>41965</v>
      </c>
      <c r="K9727" s="48">
        <v>3.0000311950037498E-2</v>
      </c>
      <c r="L9727" s="48">
        <v>0.96495334794076504</v>
      </c>
      <c r="M9727" s="49" t="s">
        <v>41966</v>
      </c>
      <c r="N9727" s="45">
        <v>5.8682771999999999E-3</v>
      </c>
      <c r="O9727" s="45">
        <v>0.30069930070000001</v>
      </c>
      <c r="P9727" s="48" t="s">
        <v>41966</v>
      </c>
      <c r="Q9727" s="45">
        <v>3.2000000000000001E-2</v>
      </c>
      <c r="R9727" s="48">
        <v>1</v>
      </c>
      <c r="S9727" s="48" t="s">
        <v>41967</v>
      </c>
      <c r="T9727" s="50">
        <v>0.110151</v>
      </c>
      <c r="U9727" s="50">
        <v>0.56111103301700005</v>
      </c>
    </row>
    <row r="9728" spans="1:21">
      <c r="A9728" s="48" t="s">
        <v>32842</v>
      </c>
      <c r="B9728" s="49" t="s">
        <v>28664</v>
      </c>
      <c r="C9728" s="49" t="s">
        <v>28665</v>
      </c>
      <c r="D9728" s="45">
        <v>1.28287309417052</v>
      </c>
      <c r="E9728" s="48">
        <v>0</v>
      </c>
      <c r="F9728" s="48">
        <v>0</v>
      </c>
      <c r="G9728" s="48">
        <v>0</v>
      </c>
      <c r="H9728" s="48">
        <v>0</v>
      </c>
      <c r="I9728" s="48">
        <v>0</v>
      </c>
      <c r="J9728" s="49" t="s">
        <v>41968</v>
      </c>
      <c r="K9728" s="48">
        <v>-7.72068834283305E-2</v>
      </c>
      <c r="L9728" s="48">
        <v>0.47507437810924902</v>
      </c>
      <c r="M9728" s="49" t="s">
        <v>41969</v>
      </c>
      <c r="N9728" s="45">
        <v>2.71569381E-2</v>
      </c>
      <c r="O9728" s="45">
        <v>0.16783216779999999</v>
      </c>
      <c r="P9728" s="48" t="s">
        <v>41969</v>
      </c>
      <c r="Q9728" s="45">
        <v>4.3999999999999997E-2</v>
      </c>
      <c r="R9728" s="48">
        <v>1</v>
      </c>
      <c r="S9728" s="48" t="s">
        <v>41970</v>
      </c>
      <c r="T9728" s="50">
        <v>-3.6688699999999998E-2</v>
      </c>
      <c r="U9728" s="50">
        <v>0.27845555567500002</v>
      </c>
    </row>
    <row r="9729" spans="1:21">
      <c r="A9729" s="48" t="s">
        <v>32842</v>
      </c>
      <c r="B9729" s="49" t="s">
        <v>41971</v>
      </c>
      <c r="C9729" s="49" t="s">
        <v>41972</v>
      </c>
      <c r="D9729" s="45">
        <v>1.1746854407499401</v>
      </c>
      <c r="E9729" s="48">
        <v>0</v>
      </c>
      <c r="F9729" s="48">
        <v>0</v>
      </c>
      <c r="G9729" s="48">
        <v>0</v>
      </c>
      <c r="H9729" s="48">
        <v>0</v>
      </c>
      <c r="I9729" s="48">
        <v>0</v>
      </c>
      <c r="J9729" s="49" t="s">
        <v>41973</v>
      </c>
      <c r="K9729" s="48">
        <v>-0.42497901966215401</v>
      </c>
      <c r="L9729" s="48">
        <v>0.23749091768198199</v>
      </c>
      <c r="M9729" s="49" t="s">
        <v>41974</v>
      </c>
      <c r="N9729" s="45">
        <v>7.5883959099999995E-2</v>
      </c>
      <c r="O9729" s="45">
        <v>8.7912087899999894E-2</v>
      </c>
      <c r="P9729" s="48" t="s">
        <v>41974</v>
      </c>
      <c r="Q9729" s="45">
        <v>0.16600000000000001</v>
      </c>
      <c r="R9729" s="48">
        <v>1</v>
      </c>
      <c r="S9729" s="48" t="s">
        <v>41975</v>
      </c>
      <c r="T9729" s="50">
        <v>3.3124199999999999E-2</v>
      </c>
      <c r="U9729" s="50">
        <v>0.19027477362199999</v>
      </c>
    </row>
    <row r="9730" spans="1:21">
      <c r="A9730" s="48" t="s">
        <v>32842</v>
      </c>
      <c r="B9730" s="49" t="s">
        <v>28674</v>
      </c>
      <c r="C9730" s="49" t="s">
        <v>28675</v>
      </c>
      <c r="D9730" s="45">
        <v>1.7856017936169699</v>
      </c>
      <c r="E9730" s="48">
        <v>0</v>
      </c>
      <c r="F9730" s="48">
        <v>0</v>
      </c>
      <c r="G9730" s="48">
        <v>0</v>
      </c>
      <c r="H9730" s="48">
        <v>0</v>
      </c>
      <c r="I9730" s="48">
        <v>0</v>
      </c>
      <c r="J9730" s="49" t="s">
        <v>41976</v>
      </c>
      <c r="K9730" s="48">
        <v>4.74610589764662E-2</v>
      </c>
      <c r="L9730" s="48">
        <v>0.98312662328307499</v>
      </c>
      <c r="M9730" s="49" t="s">
        <v>41977</v>
      </c>
      <c r="N9730" s="45">
        <v>-9.1444969000000001E-3</v>
      </c>
      <c r="O9730" s="45">
        <v>0.190809190799999</v>
      </c>
      <c r="P9730" s="48" t="s">
        <v>41977</v>
      </c>
      <c r="Q9730" s="45">
        <v>-5.3999999999999999E-2</v>
      </c>
      <c r="R9730" s="48">
        <v>1</v>
      </c>
      <c r="S9730" s="48" t="s">
        <v>41978</v>
      </c>
      <c r="T9730" s="50">
        <v>-4.2330700000000002E-3</v>
      </c>
      <c r="U9730" s="50">
        <v>2.6574986063199999E-2</v>
      </c>
    </row>
    <row r="9731" spans="1:21">
      <c r="A9731" s="48" t="s">
        <v>32842</v>
      </c>
      <c r="B9731" s="49" t="s">
        <v>41979</v>
      </c>
      <c r="C9731" s="49" t="s">
        <v>41980</v>
      </c>
      <c r="D9731" s="45">
        <v>1.25120695307709</v>
      </c>
      <c r="E9731" s="48">
        <v>0</v>
      </c>
      <c r="F9731" s="48">
        <v>0</v>
      </c>
      <c r="G9731" s="48">
        <v>0</v>
      </c>
      <c r="H9731" s="48">
        <v>0</v>
      </c>
      <c r="I9731" s="48">
        <v>0</v>
      </c>
      <c r="J9731" s="49" t="s">
        <v>41981</v>
      </c>
      <c r="K9731" s="48" t="s">
        <v>1268</v>
      </c>
      <c r="L9731" s="48" t="s">
        <v>1268</v>
      </c>
      <c r="M9731" s="49" t="s">
        <v>41982</v>
      </c>
      <c r="N9731" s="45">
        <v>1.9314352999999999E-3</v>
      </c>
      <c r="O9731" s="45">
        <v>0.31318681320000002</v>
      </c>
      <c r="P9731" s="48" t="s">
        <v>41982</v>
      </c>
      <c r="Q9731" s="45">
        <v>1.2999999999999999E-2</v>
      </c>
      <c r="R9731" s="48">
        <v>1</v>
      </c>
      <c r="S9731" s="48" t="s">
        <v>41983</v>
      </c>
      <c r="T9731" s="50">
        <v>-5.7680399999999999E-8</v>
      </c>
      <c r="U9731" s="50">
        <v>5.64120826297E-11</v>
      </c>
    </row>
    <row r="9732" spans="1:21">
      <c r="A9732" s="48" t="s">
        <v>32842</v>
      </c>
      <c r="B9732" s="49" t="s">
        <v>41984</v>
      </c>
      <c r="C9732" s="49" t="s">
        <v>41985</v>
      </c>
      <c r="D9732" s="45">
        <v>0.74780777728581005</v>
      </c>
      <c r="E9732" s="48">
        <v>0</v>
      </c>
      <c r="F9732" s="48">
        <v>0</v>
      </c>
      <c r="G9732" s="48">
        <v>0</v>
      </c>
      <c r="H9732" s="48">
        <v>0</v>
      </c>
      <c r="I9732" s="48">
        <v>0</v>
      </c>
      <c r="J9732" s="49" t="s">
        <v>41986</v>
      </c>
      <c r="K9732" s="48">
        <v>-1.0881805815708E-3</v>
      </c>
      <c r="L9732" s="48">
        <v>0.99310007914308096</v>
      </c>
      <c r="M9732" s="49" t="s">
        <v>41987</v>
      </c>
      <c r="N9732" s="45">
        <v>3.2581933199999899E-2</v>
      </c>
      <c r="O9732" s="45">
        <v>0.2317682318</v>
      </c>
      <c r="P9732" s="48" t="s">
        <v>41987</v>
      </c>
      <c r="Q9732" s="45">
        <v>-2E-3</v>
      </c>
      <c r="R9732" s="48">
        <v>1</v>
      </c>
      <c r="S9732" s="48" t="s">
        <v>41988</v>
      </c>
      <c r="T9732" s="50">
        <v>7.6216299999999997E-5</v>
      </c>
      <c r="U9732" s="50">
        <v>2.9480562115800002E-4</v>
      </c>
    </row>
    <row r="9733" spans="1:21">
      <c r="A9733" s="48" t="s">
        <v>32842</v>
      </c>
      <c r="B9733" s="49" t="s">
        <v>41989</v>
      </c>
      <c r="C9733" s="49" t="s">
        <v>41990</v>
      </c>
      <c r="D9733" s="45">
        <v>1.1281163049691301</v>
      </c>
      <c r="E9733" s="48">
        <v>0</v>
      </c>
      <c r="F9733" s="48">
        <v>0</v>
      </c>
      <c r="G9733" s="48">
        <v>0</v>
      </c>
      <c r="H9733" s="48">
        <v>0</v>
      </c>
      <c r="I9733" s="48">
        <v>0</v>
      </c>
      <c r="J9733" s="49" t="s">
        <v>41991</v>
      </c>
      <c r="K9733" s="48">
        <v>-0.22126014107216399</v>
      </c>
      <c r="L9733" s="48">
        <v>0.80622337001873501</v>
      </c>
      <c r="M9733" s="49" t="s">
        <v>41992</v>
      </c>
      <c r="N9733" s="45">
        <v>-1.7601699799999999E-2</v>
      </c>
      <c r="O9733" s="45">
        <v>0.2272727273</v>
      </c>
      <c r="P9733" s="48" t="s">
        <v>41992</v>
      </c>
      <c r="Q9733" s="45">
        <v>-0.13300000000000001</v>
      </c>
      <c r="R9733" s="48">
        <v>1</v>
      </c>
      <c r="S9733" s="48" t="s">
        <v>41993</v>
      </c>
      <c r="T9733" s="50">
        <v>2.4861499999999999E-4</v>
      </c>
      <c r="U9733" s="50">
        <v>2.8007778848500001E-3</v>
      </c>
    </row>
    <row r="9734" spans="1:21">
      <c r="A9734" s="48" t="s">
        <v>32842</v>
      </c>
      <c r="B9734" s="49" t="s">
        <v>28732</v>
      </c>
      <c r="C9734" s="49" t="s">
        <v>28733</v>
      </c>
      <c r="D9734" s="45">
        <v>1.3436714292971299</v>
      </c>
      <c r="E9734" s="48">
        <v>0</v>
      </c>
      <c r="F9734" s="48">
        <v>0</v>
      </c>
      <c r="G9734" s="48">
        <v>0</v>
      </c>
      <c r="H9734" s="48">
        <v>0</v>
      </c>
      <c r="I9734" s="48">
        <v>0</v>
      </c>
      <c r="J9734" s="49" t="s">
        <v>41994</v>
      </c>
      <c r="K9734" s="48" t="s">
        <v>1268</v>
      </c>
      <c r="L9734" s="48" t="s">
        <v>1268</v>
      </c>
      <c r="M9734" s="49" t="s">
        <v>41995</v>
      </c>
      <c r="N9734" s="45">
        <v>4.4701966099999997E-2</v>
      </c>
      <c r="O9734" s="45">
        <v>0.14885114890000001</v>
      </c>
      <c r="P9734" s="48" t="s">
        <v>41995</v>
      </c>
      <c r="Q9734" s="45">
        <v>1.0999999999999999E-2</v>
      </c>
      <c r="R9734" s="48">
        <v>1</v>
      </c>
      <c r="S9734" s="48" t="s">
        <v>41996</v>
      </c>
      <c r="T9734" s="50">
        <v>4.2212500000000003E-5</v>
      </c>
      <c r="U9734" s="50">
        <v>2.9155133779700001E-6</v>
      </c>
    </row>
    <row r="9735" spans="1:21">
      <c r="A9735" s="48" t="s">
        <v>32842</v>
      </c>
      <c r="B9735" s="49" t="s">
        <v>28732</v>
      </c>
      <c r="C9735" s="49" t="s">
        <v>28733</v>
      </c>
      <c r="D9735" s="45">
        <v>1.3436714292971299</v>
      </c>
      <c r="E9735" s="48">
        <v>0</v>
      </c>
      <c r="F9735" s="48">
        <v>0</v>
      </c>
      <c r="G9735" s="48">
        <v>0</v>
      </c>
      <c r="H9735" s="48">
        <v>0</v>
      </c>
      <c r="I9735" s="48">
        <v>0</v>
      </c>
      <c r="J9735" s="49" t="s">
        <v>41997</v>
      </c>
      <c r="K9735" s="48">
        <v>-0.79499272924907405</v>
      </c>
      <c r="L9735" s="48">
        <v>0.34556869251786598</v>
      </c>
      <c r="M9735" s="49" t="s">
        <v>41998</v>
      </c>
      <c r="N9735" s="45">
        <v>5.7420060299999999E-2</v>
      </c>
      <c r="O9735" s="45">
        <v>0.1108891109</v>
      </c>
      <c r="P9735" s="48" t="s">
        <v>41998</v>
      </c>
      <c r="Q9735" s="45">
        <v>3.2000000000000001E-2</v>
      </c>
      <c r="R9735" s="48">
        <v>1</v>
      </c>
      <c r="S9735" s="48" t="s">
        <v>41999</v>
      </c>
      <c r="T9735" s="50">
        <v>3.75206E-4</v>
      </c>
      <c r="U9735" s="50">
        <v>1.8180595386399999E-4</v>
      </c>
    </row>
    <row r="9736" spans="1:21">
      <c r="A9736" s="48" t="s">
        <v>32842</v>
      </c>
      <c r="B9736" s="49" t="s">
        <v>28748</v>
      </c>
      <c r="C9736" s="49" t="s">
        <v>28749</v>
      </c>
      <c r="D9736" s="45">
        <v>1.50448568266048</v>
      </c>
      <c r="E9736" s="48">
        <v>0</v>
      </c>
      <c r="F9736" s="48">
        <v>0</v>
      </c>
      <c r="G9736" s="48">
        <v>0</v>
      </c>
      <c r="H9736" s="48">
        <v>0</v>
      </c>
      <c r="I9736" s="48">
        <v>0</v>
      </c>
      <c r="J9736" s="49" t="s">
        <v>42000</v>
      </c>
      <c r="K9736" s="48" t="s">
        <v>1268</v>
      </c>
      <c r="L9736" s="48" t="s">
        <v>1268</v>
      </c>
      <c r="M9736" s="49" t="s">
        <v>42001</v>
      </c>
      <c r="N9736" s="45">
        <v>1.20308571E-2</v>
      </c>
      <c r="O9736" s="45">
        <v>0.1913086913</v>
      </c>
      <c r="P9736" s="48" t="s">
        <v>42001</v>
      </c>
      <c r="Q9736" s="45">
        <v>7.0000000000000001E-3</v>
      </c>
      <c r="R9736" s="48">
        <v>1</v>
      </c>
      <c r="S9736" s="48" t="s">
        <v>42002</v>
      </c>
      <c r="T9736" s="50">
        <v>5.9939299999999996E-10</v>
      </c>
      <c r="U9736" s="50">
        <v>4.27816648644E-16</v>
      </c>
    </row>
    <row r="9737" spans="1:21">
      <c r="A9737" s="48" t="s">
        <v>32842</v>
      </c>
      <c r="B9737" s="49" t="s">
        <v>28748</v>
      </c>
      <c r="C9737" s="49" t="s">
        <v>28749</v>
      </c>
      <c r="D9737" s="45">
        <v>1.50448568266048</v>
      </c>
      <c r="E9737" s="48">
        <v>0</v>
      </c>
      <c r="F9737" s="48">
        <v>0</v>
      </c>
      <c r="G9737" s="48">
        <v>0</v>
      </c>
      <c r="H9737" s="48">
        <v>0</v>
      </c>
      <c r="I9737" s="48">
        <v>0</v>
      </c>
      <c r="J9737" s="49" t="s">
        <v>42003</v>
      </c>
      <c r="K9737" s="48">
        <v>-0.17379121239405701</v>
      </c>
      <c r="L9737" s="48">
        <v>0.89246088542072799</v>
      </c>
      <c r="M9737" s="49" t="s">
        <v>42004</v>
      </c>
      <c r="N9737" s="45">
        <v>1.5618304999999999E-3</v>
      </c>
      <c r="O9737" s="45">
        <v>0.32617382620000002</v>
      </c>
      <c r="P9737" s="48" t="s">
        <v>42004</v>
      </c>
      <c r="Q9737" s="45">
        <v>-2E-3</v>
      </c>
      <c r="R9737" s="48">
        <v>1</v>
      </c>
      <c r="S9737" s="48" t="s">
        <v>42005</v>
      </c>
      <c r="T9737" s="50">
        <v>-4.53368E-9</v>
      </c>
      <c r="U9737" s="50">
        <v>2.07769165925E-13</v>
      </c>
    </row>
    <row r="9738" spans="1:21">
      <c r="A9738" s="48" t="s">
        <v>32842</v>
      </c>
      <c r="B9738" s="49" t="s">
        <v>28753</v>
      </c>
      <c r="C9738" s="49" t="s">
        <v>28754</v>
      </c>
      <c r="D9738" s="45">
        <v>1.6185631766130899</v>
      </c>
      <c r="E9738" s="48">
        <v>0</v>
      </c>
      <c r="F9738" s="48">
        <v>0</v>
      </c>
      <c r="G9738" s="48">
        <v>0</v>
      </c>
      <c r="H9738" s="48">
        <v>0</v>
      </c>
      <c r="I9738" s="48">
        <v>0</v>
      </c>
      <c r="J9738" s="49" t="s">
        <v>42006</v>
      </c>
      <c r="K9738" s="48">
        <v>-4.0915670302042198E-2</v>
      </c>
      <c r="L9738" s="48">
        <v>0.95485733416851104</v>
      </c>
      <c r="M9738" s="49" t="s">
        <v>42007</v>
      </c>
      <c r="N9738" s="45">
        <v>-5.0508480799999998E-2</v>
      </c>
      <c r="O9738" s="45">
        <v>8.7412587400000005E-2</v>
      </c>
      <c r="P9738" s="48" t="s">
        <v>42007</v>
      </c>
      <c r="Q9738" s="45">
        <v>-9.2999999999999999E-2</v>
      </c>
      <c r="R9738" s="48">
        <v>1</v>
      </c>
      <c r="S9738" s="48" t="s">
        <v>42008</v>
      </c>
      <c r="T9738" s="50">
        <v>-1.44658E-3</v>
      </c>
      <c r="U9738" s="50">
        <v>9.3493883241099994E-3</v>
      </c>
    </row>
    <row r="9739" spans="1:21">
      <c r="A9739" s="48" t="s">
        <v>32842</v>
      </c>
      <c r="B9739" s="49" t="s">
        <v>28753</v>
      </c>
      <c r="C9739" s="49" t="s">
        <v>28754</v>
      </c>
      <c r="D9739" s="45">
        <v>1.6185631766130899</v>
      </c>
      <c r="E9739" s="48">
        <v>0</v>
      </c>
      <c r="F9739" s="48">
        <v>0</v>
      </c>
      <c r="G9739" s="48">
        <v>0</v>
      </c>
      <c r="H9739" s="48">
        <v>0</v>
      </c>
      <c r="I9739" s="48">
        <v>0</v>
      </c>
      <c r="J9739" s="49" t="s">
        <v>42009</v>
      </c>
      <c r="K9739" s="48">
        <v>-3.8818478890455803E-2</v>
      </c>
      <c r="L9739" s="48">
        <v>0.89238869792167497</v>
      </c>
      <c r="M9739" s="49" t="s">
        <v>42010</v>
      </c>
      <c r="N9739" s="45">
        <v>-1.1902751899999999E-2</v>
      </c>
      <c r="O9739" s="45">
        <v>0.20329670329999999</v>
      </c>
      <c r="P9739" s="48" t="s">
        <v>42010</v>
      </c>
      <c r="Q9739" s="45">
        <v>-1.0999999999999999E-2</v>
      </c>
      <c r="R9739" s="48">
        <v>1</v>
      </c>
      <c r="S9739" s="48" t="s">
        <v>42011</v>
      </c>
      <c r="T9739" s="50">
        <v>-3.6789400000000001E-4</v>
      </c>
      <c r="U9739" s="50">
        <v>1.4810026854099999E-3</v>
      </c>
    </row>
    <row r="9740" spans="1:21">
      <c r="A9740" s="48" t="s">
        <v>32842</v>
      </c>
      <c r="B9740" s="49" t="s">
        <v>28758</v>
      </c>
      <c r="C9740" s="49" t="s">
        <v>28759</v>
      </c>
      <c r="D9740" s="45">
        <v>1.52089309070753</v>
      </c>
      <c r="E9740" s="48">
        <v>0</v>
      </c>
      <c r="F9740" s="48">
        <v>0</v>
      </c>
      <c r="G9740" s="48">
        <v>0</v>
      </c>
      <c r="H9740" s="48">
        <v>0</v>
      </c>
      <c r="I9740" s="48">
        <v>0</v>
      </c>
      <c r="J9740" s="49" t="s">
        <v>42012</v>
      </c>
      <c r="K9740" s="48">
        <v>-8.1205721546036298E-3</v>
      </c>
      <c r="L9740" s="48">
        <v>0.980286174476937</v>
      </c>
      <c r="M9740" s="49" t="s">
        <v>42013</v>
      </c>
      <c r="N9740" s="45">
        <v>1.5156652899999999E-2</v>
      </c>
      <c r="O9740" s="45">
        <v>0.21878121879999901</v>
      </c>
      <c r="P9740" s="48" t="s">
        <v>42013</v>
      </c>
      <c r="Q9740" s="45">
        <v>2.1000000000000001E-2</v>
      </c>
      <c r="R9740" s="48">
        <v>1</v>
      </c>
      <c r="S9740" s="48" t="s">
        <v>42014</v>
      </c>
      <c r="T9740" s="50">
        <v>-1.43912E-2</v>
      </c>
      <c r="U9740" s="50">
        <v>0.10014237284999999</v>
      </c>
    </row>
    <row r="9741" spans="1:21">
      <c r="A9741" s="48" t="s">
        <v>32842</v>
      </c>
      <c r="B9741" s="49" t="s">
        <v>28763</v>
      </c>
      <c r="C9741" s="49" t="s">
        <v>28764</v>
      </c>
      <c r="D9741" s="45">
        <v>1.15167238407699</v>
      </c>
      <c r="E9741" s="48">
        <v>0</v>
      </c>
      <c r="F9741" s="48">
        <v>0</v>
      </c>
      <c r="G9741" s="48">
        <v>0</v>
      </c>
      <c r="H9741" s="48">
        <v>0</v>
      </c>
      <c r="I9741" s="48">
        <v>0</v>
      </c>
      <c r="J9741" s="49" t="s">
        <v>42015</v>
      </c>
      <c r="K9741" s="48" t="s">
        <v>1268</v>
      </c>
      <c r="L9741" s="48" t="s">
        <v>1268</v>
      </c>
      <c r="M9741" s="49" t="s">
        <v>42016</v>
      </c>
      <c r="N9741" s="45">
        <v>-2.0219514999999999E-3</v>
      </c>
      <c r="O9741" s="45">
        <v>0.31018981019999903</v>
      </c>
      <c r="P9741" s="48" t="s">
        <v>42016</v>
      </c>
      <c r="Q9741" s="45">
        <v>1E-3</v>
      </c>
      <c r="R9741" s="48">
        <v>1</v>
      </c>
      <c r="S9741" s="48" t="s">
        <v>42017</v>
      </c>
      <c r="T9741" s="50">
        <v>1.2461900000000001E-7</v>
      </c>
      <c r="U9741" s="50">
        <v>3.0508348043399999E-10</v>
      </c>
    </row>
    <row r="9742" spans="1:21">
      <c r="A9742" s="48" t="s">
        <v>32842</v>
      </c>
      <c r="B9742" s="49" t="s">
        <v>42018</v>
      </c>
      <c r="C9742" s="49" t="s">
        <v>42019</v>
      </c>
      <c r="D9742" s="45">
        <v>1.55251109055437</v>
      </c>
      <c r="E9742" s="48">
        <v>0</v>
      </c>
      <c r="F9742" s="48">
        <v>0</v>
      </c>
      <c r="G9742" s="48">
        <v>0</v>
      </c>
      <c r="H9742" s="48">
        <v>0</v>
      </c>
      <c r="I9742" s="48">
        <v>0</v>
      </c>
      <c r="J9742" s="49" t="s">
        <v>42020</v>
      </c>
      <c r="K9742" s="48">
        <v>-0.15854399716813899</v>
      </c>
      <c r="L9742" s="48">
        <v>0.91318437552093201</v>
      </c>
      <c r="M9742" s="49" t="s">
        <v>42021</v>
      </c>
      <c r="N9742" s="45">
        <v>1.6968993799999998E-2</v>
      </c>
      <c r="O9742" s="45">
        <v>0.17132867129999901</v>
      </c>
      <c r="P9742" s="48" t="s">
        <v>42021</v>
      </c>
      <c r="Q9742" s="45">
        <v>3.0000000000000001E-3</v>
      </c>
      <c r="R9742" s="48">
        <v>1</v>
      </c>
      <c r="S9742" s="48" t="s">
        <v>42022</v>
      </c>
      <c r="T9742" s="50">
        <v>2.8426699999999998E-3</v>
      </c>
      <c r="U9742" s="50">
        <v>2.17433568057E-3</v>
      </c>
    </row>
    <row r="9743" spans="1:21">
      <c r="A9743" s="48" t="s">
        <v>32842</v>
      </c>
      <c r="B9743" s="49" t="s">
        <v>42023</v>
      </c>
      <c r="C9743" s="49" t="s">
        <v>42024</v>
      </c>
      <c r="D9743" s="45">
        <v>2.6189016048018501</v>
      </c>
      <c r="E9743" s="48">
        <v>0</v>
      </c>
      <c r="F9743" s="48">
        <v>0</v>
      </c>
      <c r="G9743" s="48">
        <v>0</v>
      </c>
      <c r="H9743" s="48">
        <v>0</v>
      </c>
      <c r="I9743" s="48">
        <v>0</v>
      </c>
      <c r="J9743" s="49" t="s">
        <v>42025</v>
      </c>
      <c r="K9743" s="48">
        <v>1.3666793929694099E-2</v>
      </c>
      <c r="L9743" s="48">
        <v>0.96956523253716098</v>
      </c>
      <c r="M9743" s="49" t="s">
        <v>42026</v>
      </c>
      <c r="N9743" s="45">
        <v>-9.6375578999999996E-3</v>
      </c>
      <c r="O9743" s="45">
        <v>0.120379620399999</v>
      </c>
      <c r="P9743" s="48" t="s">
        <v>42026</v>
      </c>
      <c r="Q9743" s="45">
        <v>-1.6E-2</v>
      </c>
      <c r="R9743" s="48">
        <v>0.51003835803700004</v>
      </c>
      <c r="S9743" s="48" t="s">
        <v>42027</v>
      </c>
      <c r="T9743" s="50">
        <v>-6.1709299999999998E-3</v>
      </c>
      <c r="U9743" s="50">
        <v>4.95866841523E-3</v>
      </c>
    </row>
    <row r="9744" spans="1:21">
      <c r="A9744" s="48" t="s">
        <v>32842</v>
      </c>
      <c r="B9744" s="49" t="s">
        <v>28776</v>
      </c>
      <c r="C9744" s="49" t="s">
        <v>28777</v>
      </c>
      <c r="D9744" s="45">
        <v>2.2084624581912702</v>
      </c>
      <c r="E9744" s="48">
        <v>0</v>
      </c>
      <c r="F9744" s="48">
        <v>0</v>
      </c>
      <c r="G9744" s="48">
        <v>0</v>
      </c>
      <c r="H9744" s="48">
        <v>0</v>
      </c>
      <c r="I9744" s="48">
        <v>0</v>
      </c>
      <c r="J9744" s="49" t="s">
        <v>42028</v>
      </c>
      <c r="K9744" s="48">
        <v>0.34809581942884599</v>
      </c>
      <c r="L9744" s="48">
        <v>0.68599274106960895</v>
      </c>
      <c r="M9744" s="49" t="s">
        <v>42029</v>
      </c>
      <c r="N9744" s="45">
        <v>-9.8116317000000002E-3</v>
      </c>
      <c r="O9744" s="45">
        <v>0.13136863139999999</v>
      </c>
      <c r="P9744" s="48" t="s">
        <v>42029</v>
      </c>
      <c r="Q9744" s="45">
        <v>-3.3000000000000002E-2</v>
      </c>
      <c r="R9744" s="48">
        <v>1</v>
      </c>
      <c r="S9744" s="48" t="s">
        <v>42030</v>
      </c>
      <c r="T9744" s="50">
        <v>-6.2114600000000005E-4</v>
      </c>
      <c r="U9744" s="50">
        <v>5.6680916186799996E-6</v>
      </c>
    </row>
    <row r="9745" spans="1:21">
      <c r="A9745" s="48" t="s">
        <v>32842</v>
      </c>
      <c r="B9745" s="49" t="s">
        <v>28776</v>
      </c>
      <c r="C9745" s="49" t="s">
        <v>28777</v>
      </c>
      <c r="D9745" s="45">
        <v>2.2084624581912702</v>
      </c>
      <c r="E9745" s="48">
        <v>0</v>
      </c>
      <c r="F9745" s="48">
        <v>0</v>
      </c>
      <c r="G9745" s="48">
        <v>0</v>
      </c>
      <c r="H9745" s="48">
        <v>0</v>
      </c>
      <c r="I9745" s="48">
        <v>0</v>
      </c>
      <c r="J9745" s="49" t="s">
        <v>42031</v>
      </c>
      <c r="K9745" s="48">
        <v>-0.115852984104987</v>
      </c>
      <c r="L9745" s="48">
        <v>0.904457890507538</v>
      </c>
      <c r="M9745" s="49" t="s">
        <v>42032</v>
      </c>
      <c r="N9745" s="45">
        <v>1.4857872499999999E-2</v>
      </c>
      <c r="O9745" s="45">
        <v>0.16783216779999999</v>
      </c>
      <c r="P9745" s="48" t="s">
        <v>42032</v>
      </c>
      <c r="Q9745" s="45">
        <v>1.2999999999999999E-2</v>
      </c>
      <c r="R9745" s="48">
        <v>1</v>
      </c>
      <c r="S9745" s="48" t="s">
        <v>42033</v>
      </c>
      <c r="T9745" s="50">
        <v>1.18099E-4</v>
      </c>
      <c r="U9745" s="50">
        <v>2.4364500369400001E-14</v>
      </c>
    </row>
    <row r="9746" spans="1:21">
      <c r="A9746" s="48" t="s">
        <v>32842</v>
      </c>
      <c r="B9746" s="49" t="s">
        <v>28791</v>
      </c>
      <c r="C9746" s="49" t="s">
        <v>28792</v>
      </c>
      <c r="D9746" s="45">
        <v>2.30627119019046</v>
      </c>
      <c r="E9746" s="48">
        <v>0</v>
      </c>
      <c r="F9746" s="48">
        <v>0</v>
      </c>
      <c r="G9746" s="48">
        <v>0</v>
      </c>
      <c r="H9746" s="48">
        <v>0</v>
      </c>
      <c r="I9746" s="48">
        <v>0</v>
      </c>
      <c r="J9746" s="49" t="s">
        <v>42034</v>
      </c>
      <c r="K9746" s="48">
        <v>3.3186533827804399E-2</v>
      </c>
      <c r="L9746" s="48">
        <v>0.82273845806439605</v>
      </c>
      <c r="M9746" s="49" t="s">
        <v>42035</v>
      </c>
      <c r="N9746" s="45">
        <v>-3.0966358000000002E-3</v>
      </c>
      <c r="O9746" s="45">
        <v>0.20029970029999999</v>
      </c>
      <c r="P9746" s="48" t="s">
        <v>42035</v>
      </c>
      <c r="Q9746" s="45">
        <v>-2E-3</v>
      </c>
      <c r="R9746" s="48">
        <v>1</v>
      </c>
      <c r="S9746" s="48" t="s">
        <v>42036</v>
      </c>
      <c r="T9746" s="50">
        <v>-7.7715600000000002E-16</v>
      </c>
      <c r="U9746" s="50">
        <v>1.3334994321699999E-18</v>
      </c>
    </row>
    <row r="9747" spans="1:21">
      <c r="A9747" s="48" t="s">
        <v>32842</v>
      </c>
      <c r="B9747" s="49" t="s">
        <v>42037</v>
      </c>
      <c r="C9747" s="49" t="s">
        <v>42038</v>
      </c>
      <c r="D9747" s="45">
        <v>1.4544015037537099</v>
      </c>
      <c r="E9747" s="48">
        <v>0</v>
      </c>
      <c r="F9747" s="48">
        <v>0</v>
      </c>
      <c r="G9747" s="48">
        <v>0</v>
      </c>
      <c r="H9747" s="48">
        <v>0</v>
      </c>
      <c r="I9747" s="48">
        <v>0</v>
      </c>
      <c r="J9747" s="49" t="s">
        <v>42039</v>
      </c>
      <c r="K9747" s="48">
        <v>-0.18836902480502901</v>
      </c>
      <c r="L9747" s="48">
        <v>0.85443651236168305</v>
      </c>
      <c r="M9747" s="49" t="s">
        <v>42040</v>
      </c>
      <c r="N9747" s="45">
        <v>7.46194679E-2</v>
      </c>
      <c r="O9747" s="45">
        <v>9.59040959E-2</v>
      </c>
      <c r="P9747" s="48" t="s">
        <v>42040</v>
      </c>
      <c r="Q9747" s="45">
        <v>0.19600000000000001</v>
      </c>
      <c r="R9747" s="48">
        <v>0.56214543786899995</v>
      </c>
      <c r="S9747" s="48" t="s">
        <v>42041</v>
      </c>
      <c r="T9747" s="50">
        <v>9.7651500000000002E-3</v>
      </c>
      <c r="U9747" s="50">
        <v>6.1323393671800001E-2</v>
      </c>
    </row>
    <row r="9748" spans="1:21">
      <c r="A9748" s="48" t="s">
        <v>32842</v>
      </c>
      <c r="B9748" s="49" t="s">
        <v>28832</v>
      </c>
      <c r="C9748" s="49" t="s">
        <v>28833</v>
      </c>
      <c r="D9748" s="45">
        <v>2.2870394023890901</v>
      </c>
      <c r="E9748" s="48">
        <v>0</v>
      </c>
      <c r="F9748" s="48">
        <v>0</v>
      </c>
      <c r="G9748" s="48">
        <v>0</v>
      </c>
      <c r="H9748" s="48">
        <v>0</v>
      </c>
      <c r="I9748" s="48">
        <v>0</v>
      </c>
      <c r="J9748" s="49" t="s">
        <v>42042</v>
      </c>
      <c r="K9748" s="48">
        <v>2.4726515703388098E-3</v>
      </c>
      <c r="L9748" s="48">
        <v>0.99249576308715903</v>
      </c>
      <c r="M9748" s="49" t="s">
        <v>42043</v>
      </c>
      <c r="N9748" s="45">
        <v>-2.9597328999999999E-3</v>
      </c>
      <c r="O9748" s="45">
        <v>0.2337662338</v>
      </c>
      <c r="P9748" s="48" t="s">
        <v>42043</v>
      </c>
      <c r="Q9748" s="45">
        <v>-3.0000000000000001E-3</v>
      </c>
      <c r="R9748" s="48">
        <v>1</v>
      </c>
      <c r="S9748" s="48" t="s">
        <v>42044</v>
      </c>
      <c r="T9748" s="50">
        <v>-8.0773399999999998E-16</v>
      </c>
      <c r="U9748" s="50">
        <v>2.6661382370400001E-51</v>
      </c>
    </row>
    <row r="9749" spans="1:21">
      <c r="A9749" s="48" t="s">
        <v>32842</v>
      </c>
      <c r="B9749" s="49" t="s">
        <v>28832</v>
      </c>
      <c r="C9749" s="49" t="s">
        <v>28833</v>
      </c>
      <c r="D9749" s="45">
        <v>2.2870394023890901</v>
      </c>
      <c r="E9749" s="48">
        <v>0</v>
      </c>
      <c r="F9749" s="48">
        <v>0</v>
      </c>
      <c r="G9749" s="48">
        <v>0</v>
      </c>
      <c r="H9749" s="48">
        <v>0</v>
      </c>
      <c r="I9749" s="48">
        <v>0</v>
      </c>
      <c r="J9749" s="49" t="s">
        <v>42045</v>
      </c>
      <c r="K9749" s="48">
        <v>2.54391608204039E-2</v>
      </c>
      <c r="L9749" s="48">
        <v>0.95274406553152202</v>
      </c>
      <c r="M9749" s="49" t="s">
        <v>42046</v>
      </c>
      <c r="N9749" s="45">
        <v>1.2387527000000001E-3</v>
      </c>
      <c r="O9749" s="45">
        <v>0.29720279719999998</v>
      </c>
      <c r="P9749" s="48" t="s">
        <v>42046</v>
      </c>
      <c r="Q9749" s="45">
        <v>-8.9999999999999993E-3</v>
      </c>
      <c r="R9749" s="48">
        <v>1</v>
      </c>
      <c r="S9749" s="48" t="s">
        <v>42047</v>
      </c>
      <c r="T9749" s="50">
        <v>-3.37966E-3</v>
      </c>
      <c r="U9749" s="50">
        <v>0.36356730931699999</v>
      </c>
    </row>
    <row r="9750" spans="1:21">
      <c r="A9750" s="48" t="s">
        <v>32842</v>
      </c>
      <c r="B9750" s="49" t="s">
        <v>28837</v>
      </c>
      <c r="C9750" s="49" t="s">
        <v>28838</v>
      </c>
      <c r="D9750" s="45">
        <v>1.52499636425713</v>
      </c>
      <c r="E9750" s="48">
        <v>0</v>
      </c>
      <c r="F9750" s="48">
        <v>0</v>
      </c>
      <c r="G9750" s="48">
        <v>0</v>
      </c>
      <c r="H9750" s="48">
        <v>0</v>
      </c>
      <c r="I9750" s="48">
        <v>0</v>
      </c>
      <c r="J9750" s="49" t="s">
        <v>42048</v>
      </c>
      <c r="K9750" s="48" t="s">
        <v>1268</v>
      </c>
      <c r="L9750" s="48" t="s">
        <v>1268</v>
      </c>
      <c r="M9750" s="49" t="s">
        <v>42049</v>
      </c>
      <c r="N9750" s="45">
        <v>-3.00132961E-2</v>
      </c>
      <c r="O9750" s="45">
        <v>0.10939060939999901</v>
      </c>
      <c r="P9750" s="48" t="s">
        <v>42049</v>
      </c>
      <c r="Q9750" s="45">
        <v>-1.6E-2</v>
      </c>
      <c r="R9750" s="48">
        <v>1</v>
      </c>
      <c r="S9750" s="48" t="s">
        <v>42050</v>
      </c>
      <c r="T9750" s="50">
        <v>-6.5699200000000001E-6</v>
      </c>
      <c r="U9750" s="50">
        <v>3.9548578298900001E-9</v>
      </c>
    </row>
    <row r="9751" spans="1:21">
      <c r="A9751" s="48" t="s">
        <v>32842</v>
      </c>
      <c r="B9751" s="49" t="s">
        <v>42051</v>
      </c>
      <c r="C9751" s="49" t="s">
        <v>42052</v>
      </c>
      <c r="D9751" s="45">
        <v>0.63599885680697299</v>
      </c>
      <c r="E9751" s="48">
        <v>0</v>
      </c>
      <c r="F9751" s="48">
        <v>0</v>
      </c>
      <c r="G9751" s="48">
        <v>0</v>
      </c>
      <c r="H9751" s="48">
        <v>0</v>
      </c>
      <c r="I9751" s="48">
        <v>0</v>
      </c>
      <c r="J9751" s="49" t="s">
        <v>42053</v>
      </c>
      <c r="K9751" s="48">
        <v>0.113005056370757</v>
      </c>
      <c r="L9751" s="48">
        <v>0.83405294236486005</v>
      </c>
      <c r="M9751" s="49" t="s">
        <v>42054</v>
      </c>
      <c r="N9751" s="45">
        <v>0.13577774470000001</v>
      </c>
      <c r="O9751" s="45">
        <v>0.1863136863</v>
      </c>
      <c r="P9751" s="48" t="s">
        <v>42054</v>
      </c>
      <c r="Q9751" s="45">
        <v>1.9E-2</v>
      </c>
      <c r="R9751" s="48">
        <v>1</v>
      </c>
      <c r="S9751" s="48" t="s">
        <v>42055</v>
      </c>
      <c r="T9751" s="50">
        <v>1.8856100000000001E-5</v>
      </c>
      <c r="U9751" s="50">
        <v>2.2590156600800001E-6</v>
      </c>
    </row>
    <row r="9752" spans="1:21">
      <c r="A9752" s="48" t="s">
        <v>32842</v>
      </c>
      <c r="B9752" s="49" t="s">
        <v>28862</v>
      </c>
      <c r="C9752" s="49" t="s">
        <v>28863</v>
      </c>
      <c r="D9752" s="45">
        <v>1.78798658365383</v>
      </c>
      <c r="E9752" s="48">
        <v>0</v>
      </c>
      <c r="F9752" s="48">
        <v>0</v>
      </c>
      <c r="G9752" s="48">
        <v>0</v>
      </c>
      <c r="H9752" s="48">
        <v>0</v>
      </c>
      <c r="I9752" s="48">
        <v>0</v>
      </c>
      <c r="J9752" s="49" t="s">
        <v>42056</v>
      </c>
      <c r="K9752" s="48">
        <v>0.10449362976512699</v>
      </c>
      <c r="L9752" s="48">
        <v>0.65900738607244502</v>
      </c>
      <c r="M9752" s="49" t="s">
        <v>42057</v>
      </c>
      <c r="N9752" s="45">
        <v>-3.2236975600000002E-2</v>
      </c>
      <c r="O9752" s="45">
        <v>7.7422577399999998E-2</v>
      </c>
      <c r="P9752" s="48" t="s">
        <v>42057</v>
      </c>
      <c r="Q9752" s="45">
        <v>0.01</v>
      </c>
      <c r="R9752" s="48">
        <v>1</v>
      </c>
      <c r="S9752" s="48" t="s">
        <v>42058</v>
      </c>
      <c r="T9752" s="50">
        <v>1.7843399999999999E-4</v>
      </c>
      <c r="U9752" s="50">
        <v>2.2838942683E-5</v>
      </c>
    </row>
    <row r="9753" spans="1:21">
      <c r="A9753" s="48" t="s">
        <v>32842</v>
      </c>
      <c r="B9753" s="49" t="s">
        <v>28867</v>
      </c>
      <c r="C9753" s="49" t="s">
        <v>28868</v>
      </c>
      <c r="D9753" s="45">
        <v>1.4702923651859301</v>
      </c>
      <c r="E9753" s="48">
        <v>0</v>
      </c>
      <c r="F9753" s="48">
        <v>0</v>
      </c>
      <c r="G9753" s="48">
        <v>0</v>
      </c>
      <c r="H9753" s="48">
        <v>0</v>
      </c>
      <c r="I9753" s="48">
        <v>0</v>
      </c>
      <c r="J9753" s="49" t="s">
        <v>42059</v>
      </c>
      <c r="K9753" s="48">
        <v>9.3428858399310699E-2</v>
      </c>
      <c r="L9753" s="48">
        <v>0.89509117190481702</v>
      </c>
      <c r="M9753" s="49" t="s">
        <v>42060</v>
      </c>
      <c r="N9753" s="45">
        <v>-4.6805870399999998E-2</v>
      </c>
      <c r="O9753" s="45">
        <v>7.5424575399999999E-2</v>
      </c>
      <c r="P9753" s="48" t="s">
        <v>42060</v>
      </c>
      <c r="Q9753" s="45">
        <v>3.2000000000000001E-2</v>
      </c>
      <c r="R9753" s="48">
        <v>1</v>
      </c>
      <c r="S9753" s="48" t="s">
        <v>42061</v>
      </c>
      <c r="T9753" s="50">
        <v>1.0366799999999999E-3</v>
      </c>
      <c r="U9753" s="50">
        <v>1.6612674636799999E-3</v>
      </c>
    </row>
    <row r="9754" spans="1:21">
      <c r="A9754" s="48" t="s">
        <v>32842</v>
      </c>
      <c r="B9754" s="49" t="s">
        <v>28867</v>
      </c>
      <c r="C9754" s="49" t="s">
        <v>28868</v>
      </c>
      <c r="D9754" s="45">
        <v>1.4702923651859301</v>
      </c>
      <c r="E9754" s="48">
        <v>0</v>
      </c>
      <c r="F9754" s="48">
        <v>0</v>
      </c>
      <c r="G9754" s="48">
        <v>0</v>
      </c>
      <c r="H9754" s="48">
        <v>0</v>
      </c>
      <c r="I9754" s="48">
        <v>0</v>
      </c>
      <c r="J9754" s="49" t="s">
        <v>42062</v>
      </c>
      <c r="K9754" s="48" t="s">
        <v>1268</v>
      </c>
      <c r="L9754" s="48" t="s">
        <v>1268</v>
      </c>
      <c r="M9754" s="49" t="s">
        <v>42063</v>
      </c>
      <c r="N9754" s="45">
        <v>6.0778304000000003E-3</v>
      </c>
      <c r="O9754" s="45">
        <v>0.3046953047</v>
      </c>
      <c r="P9754" s="48" t="s">
        <v>42063</v>
      </c>
      <c r="Q9754" s="45">
        <v>0.03</v>
      </c>
      <c r="R9754" s="48">
        <v>1</v>
      </c>
      <c r="S9754" s="48" t="s">
        <v>42064</v>
      </c>
      <c r="T9754" s="50">
        <v>5.7294099999999999E-4</v>
      </c>
      <c r="U9754" s="50">
        <v>6.3948311943399995E-4</v>
      </c>
    </row>
    <row r="9755" spans="1:21">
      <c r="A9755" s="48" t="s">
        <v>32842</v>
      </c>
      <c r="B9755" s="49" t="s">
        <v>28900</v>
      </c>
      <c r="C9755" s="49" t="s">
        <v>28901</v>
      </c>
      <c r="D9755" s="45">
        <v>0.796537618522417</v>
      </c>
      <c r="E9755" s="48">
        <v>0</v>
      </c>
      <c r="F9755" s="48">
        <v>0</v>
      </c>
      <c r="G9755" s="48">
        <v>0</v>
      </c>
      <c r="H9755" s="48">
        <v>0</v>
      </c>
      <c r="I9755" s="48">
        <v>0</v>
      </c>
      <c r="J9755" s="49" t="s">
        <v>42065</v>
      </c>
      <c r="K9755" s="48" t="s">
        <v>1268</v>
      </c>
      <c r="L9755" s="48" t="s">
        <v>1268</v>
      </c>
      <c r="M9755" s="49" t="s">
        <v>42066</v>
      </c>
      <c r="N9755" s="45">
        <v>6.3798260499999995E-2</v>
      </c>
      <c r="O9755" s="45">
        <v>0.13936063939999899</v>
      </c>
      <c r="P9755" s="48" t="s">
        <v>42066</v>
      </c>
      <c r="Q9755" s="45">
        <v>1.7999999999999999E-2</v>
      </c>
      <c r="R9755" s="48">
        <v>1</v>
      </c>
      <c r="S9755" s="48" t="s">
        <v>42067</v>
      </c>
      <c r="T9755" s="50">
        <v>-4.7062900000000003E-6</v>
      </c>
      <c r="U9755" s="50">
        <v>1.0400715767099999E-5</v>
      </c>
    </row>
    <row r="9756" spans="1:21">
      <c r="A9756" s="48" t="s">
        <v>32842</v>
      </c>
      <c r="B9756" s="49" t="s">
        <v>28905</v>
      </c>
      <c r="C9756" s="49" t="s">
        <v>28906</v>
      </c>
      <c r="D9756" s="45">
        <v>1.3704848975189801</v>
      </c>
      <c r="E9756" s="48">
        <v>0</v>
      </c>
      <c r="F9756" s="48">
        <v>0</v>
      </c>
      <c r="G9756" s="48">
        <v>0</v>
      </c>
      <c r="H9756" s="48">
        <v>0</v>
      </c>
      <c r="I9756" s="48">
        <v>0</v>
      </c>
      <c r="J9756" s="49" t="s">
        <v>42068</v>
      </c>
      <c r="K9756" s="48">
        <v>0.30469779348876502</v>
      </c>
      <c r="L9756" s="48">
        <v>0.80767248925065904</v>
      </c>
      <c r="M9756" s="49" t="s">
        <v>42069</v>
      </c>
      <c r="N9756" s="45">
        <v>1.58176836E-2</v>
      </c>
      <c r="O9756" s="45">
        <v>0.20879120879999999</v>
      </c>
      <c r="P9756" s="48" t="s">
        <v>42069</v>
      </c>
      <c r="Q9756" s="45">
        <v>2E-3</v>
      </c>
      <c r="R9756" s="48">
        <v>1</v>
      </c>
      <c r="S9756" s="48" t="s">
        <v>42070</v>
      </c>
      <c r="T9756" s="50">
        <v>1.6679400000000001E-12</v>
      </c>
      <c r="U9756" s="50">
        <v>5.6699909786100001E-16</v>
      </c>
    </row>
    <row r="9757" spans="1:21">
      <c r="A9757" s="48" t="s">
        <v>32842</v>
      </c>
      <c r="B9757" s="49" t="s">
        <v>42071</v>
      </c>
      <c r="C9757" s="49" t="s">
        <v>42072</v>
      </c>
      <c r="D9757" s="45">
        <v>1.47501946633173</v>
      </c>
      <c r="E9757" s="48">
        <v>0</v>
      </c>
      <c r="F9757" s="48">
        <v>0</v>
      </c>
      <c r="G9757" s="48">
        <v>0</v>
      </c>
      <c r="H9757" s="48">
        <v>0</v>
      </c>
      <c r="I9757" s="48">
        <v>0</v>
      </c>
      <c r="J9757" s="49" t="s">
        <v>42073</v>
      </c>
      <c r="K9757" s="48">
        <v>7.8508318904823293E-2</v>
      </c>
      <c r="L9757" s="48">
        <v>0.96398076273681299</v>
      </c>
      <c r="M9757" s="49" t="s">
        <v>42074</v>
      </c>
      <c r="N9757" s="45">
        <v>1.5272694700000001E-2</v>
      </c>
      <c r="O9757" s="45">
        <v>0.1853146853</v>
      </c>
      <c r="P9757" s="48" t="s">
        <v>42074</v>
      </c>
      <c r="Q9757" s="45">
        <v>4.3999999999999997E-2</v>
      </c>
      <c r="R9757" s="48">
        <v>1</v>
      </c>
      <c r="S9757" s="48" t="s">
        <v>42075</v>
      </c>
      <c r="T9757" s="50">
        <v>8.8980199999999998E-4</v>
      </c>
      <c r="U9757" s="50">
        <v>2.5010331791700002E-3</v>
      </c>
    </row>
    <row r="9758" spans="1:21">
      <c r="A9758" s="48" t="s">
        <v>32842</v>
      </c>
      <c r="B9758" s="49" t="s">
        <v>28947</v>
      </c>
      <c r="C9758" s="49" t="s">
        <v>28948</v>
      </c>
      <c r="D9758" s="45">
        <v>0.91395596967963699</v>
      </c>
      <c r="E9758" s="48">
        <v>0</v>
      </c>
      <c r="F9758" s="48">
        <v>0</v>
      </c>
      <c r="G9758" s="48">
        <v>0</v>
      </c>
      <c r="H9758" s="48">
        <v>0</v>
      </c>
      <c r="I9758" s="48">
        <v>0</v>
      </c>
      <c r="J9758" s="49" t="s">
        <v>42076</v>
      </c>
      <c r="K9758" s="48">
        <v>-0.42659713197962201</v>
      </c>
      <c r="L9758" s="48">
        <v>0.641567983976159</v>
      </c>
      <c r="M9758" s="49" t="s">
        <v>42077</v>
      </c>
      <c r="N9758" s="45">
        <v>-9.91977265E-2</v>
      </c>
      <c r="O9758" s="45">
        <v>9.7902097899999901E-2</v>
      </c>
      <c r="P9758" s="48" t="s">
        <v>42077</v>
      </c>
      <c r="Q9758" s="45">
        <v>-0.16200000000000001</v>
      </c>
      <c r="R9758" s="48">
        <v>1</v>
      </c>
      <c r="S9758" s="48" t="s">
        <v>42078</v>
      </c>
      <c r="T9758" s="50">
        <v>-1.4273700000000001E-3</v>
      </c>
      <c r="U9758" s="50">
        <v>1.1695427930900001E-2</v>
      </c>
    </row>
    <row r="9759" spans="1:21">
      <c r="A9759" s="48" t="s">
        <v>32842</v>
      </c>
      <c r="B9759" s="49" t="s">
        <v>42079</v>
      </c>
      <c r="C9759" s="49" t="s">
        <v>42080</v>
      </c>
      <c r="D9759" s="45">
        <v>1.3373003937032999</v>
      </c>
      <c r="E9759" s="48">
        <v>0</v>
      </c>
      <c r="F9759" s="48">
        <v>0</v>
      </c>
      <c r="G9759" s="48">
        <v>0</v>
      </c>
      <c r="H9759" s="48">
        <v>0</v>
      </c>
      <c r="I9759" s="48">
        <v>0</v>
      </c>
      <c r="J9759" s="49" t="s">
        <v>42081</v>
      </c>
      <c r="K9759" s="48">
        <v>-2.4579819650581598E-2</v>
      </c>
      <c r="L9759" s="48">
        <v>0.93162651024780796</v>
      </c>
      <c r="M9759" s="49" t="s">
        <v>42082</v>
      </c>
      <c r="N9759" s="45">
        <v>-5.6593390799999997E-2</v>
      </c>
      <c r="O9759" s="45">
        <v>7.9920079899999996E-2</v>
      </c>
      <c r="P9759" s="48" t="s">
        <v>42082</v>
      </c>
      <c r="Q9759" s="45">
        <v>1E-3</v>
      </c>
      <c r="R9759" s="48">
        <v>1</v>
      </c>
      <c r="S9759" s="48" t="s">
        <v>42083</v>
      </c>
      <c r="T9759" s="50">
        <v>6.8174000000000002E-5</v>
      </c>
      <c r="U9759" s="50">
        <v>4.30176113462E-5</v>
      </c>
    </row>
    <row r="9760" spans="1:21">
      <c r="A9760" s="48" t="s">
        <v>32842</v>
      </c>
      <c r="B9760" s="49" t="s">
        <v>28967</v>
      </c>
      <c r="C9760" s="49" t="s">
        <v>28968</v>
      </c>
      <c r="D9760" s="45">
        <v>1.2140771396061401</v>
      </c>
      <c r="E9760" s="48">
        <v>0</v>
      </c>
      <c r="F9760" s="48">
        <v>0</v>
      </c>
      <c r="G9760" s="48">
        <v>0</v>
      </c>
      <c r="H9760" s="48">
        <v>0</v>
      </c>
      <c r="I9760" s="48">
        <v>0</v>
      </c>
      <c r="J9760" s="49" t="s">
        <v>42084</v>
      </c>
      <c r="K9760" s="48">
        <v>3.8586401822902301E-2</v>
      </c>
      <c r="L9760" s="48">
        <v>0.95517524398276699</v>
      </c>
      <c r="M9760" s="49" t="s">
        <v>42085</v>
      </c>
      <c r="N9760" s="45">
        <v>-6.5809107500000005E-2</v>
      </c>
      <c r="O9760" s="45">
        <v>8.8411588400000005E-2</v>
      </c>
      <c r="P9760" s="48" t="s">
        <v>42085</v>
      </c>
      <c r="Q9760" s="45">
        <v>-0.16600000000000001</v>
      </c>
      <c r="R9760" s="48">
        <v>1</v>
      </c>
      <c r="S9760" s="48" t="s">
        <v>42086</v>
      </c>
      <c r="T9760" s="50">
        <v>-8.0111600000000005E-2</v>
      </c>
      <c r="U9760" s="50">
        <v>0.44979537671199998</v>
      </c>
    </row>
    <row r="9761" spans="1:21">
      <c r="A9761" s="48" t="s">
        <v>32842</v>
      </c>
      <c r="B9761" s="49" t="s">
        <v>28980</v>
      </c>
      <c r="C9761" s="49" t="s">
        <v>28981</v>
      </c>
      <c r="D9761" s="45">
        <v>1.35021928726512</v>
      </c>
      <c r="E9761" s="48">
        <v>0</v>
      </c>
      <c r="F9761" s="48">
        <v>0</v>
      </c>
      <c r="G9761" s="48">
        <v>0</v>
      </c>
      <c r="H9761" s="48">
        <v>0</v>
      </c>
      <c r="I9761" s="48">
        <v>0</v>
      </c>
      <c r="J9761" s="49" t="s">
        <v>42087</v>
      </c>
      <c r="K9761" s="48" t="s">
        <v>1268</v>
      </c>
      <c r="L9761" s="48" t="s">
        <v>1268</v>
      </c>
      <c r="M9761" s="49" t="s">
        <v>42088</v>
      </c>
      <c r="N9761" s="45">
        <v>-6.6108300499999995E-2</v>
      </c>
      <c r="O9761" s="45">
        <v>0.14035964039999901</v>
      </c>
      <c r="P9761" s="48" t="s">
        <v>42088</v>
      </c>
      <c r="Q9761" s="45">
        <v>3.9E-2</v>
      </c>
      <c r="R9761" s="48">
        <v>1</v>
      </c>
      <c r="S9761" s="48" t="s">
        <v>42089</v>
      </c>
      <c r="T9761" s="50">
        <v>4.2191299999999997E-9</v>
      </c>
      <c r="U9761" s="50">
        <v>2.5454335886199999E-14</v>
      </c>
    </row>
    <row r="9762" spans="1:21">
      <c r="A9762" s="48" t="s">
        <v>32842</v>
      </c>
      <c r="B9762" s="49" t="s">
        <v>42090</v>
      </c>
      <c r="C9762" s="49" t="s">
        <v>42091</v>
      </c>
      <c r="D9762" s="45">
        <v>1.52567227655461</v>
      </c>
      <c r="E9762" s="48">
        <v>0</v>
      </c>
      <c r="F9762" s="48">
        <v>0</v>
      </c>
      <c r="G9762" s="48">
        <v>0</v>
      </c>
      <c r="H9762" s="48">
        <v>0</v>
      </c>
      <c r="I9762" s="48">
        <v>0</v>
      </c>
      <c r="J9762" s="49" t="s">
        <v>42092</v>
      </c>
      <c r="K9762" s="48">
        <v>8.2234172651349302E-2</v>
      </c>
      <c r="L9762" s="48">
        <v>0.96225210706733</v>
      </c>
      <c r="M9762" s="49" t="s">
        <v>42093</v>
      </c>
      <c r="N9762" s="45">
        <v>4.73327999999999E-5</v>
      </c>
      <c r="O9762" s="45">
        <v>0.34665334669999998</v>
      </c>
      <c r="P9762" s="48" t="s">
        <v>42093</v>
      </c>
      <c r="Q9762" s="45">
        <v>-2E-3</v>
      </c>
      <c r="R9762" s="48">
        <v>1</v>
      </c>
      <c r="S9762" s="48" t="s">
        <v>42094</v>
      </c>
      <c r="T9762" s="50">
        <v>-2.1163099999999998E-6</v>
      </c>
      <c r="U9762" s="50">
        <v>7.3125164143699998E-10</v>
      </c>
    </row>
    <row r="9763" spans="1:21">
      <c r="A9763" s="48" t="s">
        <v>32842</v>
      </c>
      <c r="B9763" s="49" t="s">
        <v>42095</v>
      </c>
      <c r="C9763" s="49" t="s">
        <v>42096</v>
      </c>
      <c r="D9763" s="45">
        <v>0.555804562960169</v>
      </c>
      <c r="E9763" s="48">
        <v>0</v>
      </c>
      <c r="F9763" s="48">
        <v>0</v>
      </c>
      <c r="G9763" s="48">
        <v>0</v>
      </c>
      <c r="H9763" s="48">
        <v>0</v>
      </c>
      <c r="I9763" s="48">
        <v>0</v>
      </c>
      <c r="J9763" s="49" t="s">
        <v>42097</v>
      </c>
      <c r="K9763" s="48">
        <v>-0.183668756042937</v>
      </c>
      <c r="L9763" s="48">
        <v>0.84952805687045196</v>
      </c>
      <c r="M9763" s="49" t="s">
        <v>42098</v>
      </c>
      <c r="N9763" s="45">
        <v>6.8536232999999898E-3</v>
      </c>
      <c r="O9763" s="45">
        <v>0.27572427570000002</v>
      </c>
      <c r="P9763" s="48" t="s">
        <v>42098</v>
      </c>
      <c r="Q9763" s="45">
        <v>0.10199999999999999</v>
      </c>
      <c r="R9763" s="48">
        <v>1</v>
      </c>
      <c r="S9763" s="48" t="s">
        <v>42099</v>
      </c>
      <c r="T9763" s="50">
        <v>2.5173399999999999E-4</v>
      </c>
      <c r="U9763" s="50">
        <v>4.5036152497499997E-4</v>
      </c>
    </row>
    <row r="9764" spans="1:21">
      <c r="A9764" s="48" t="s">
        <v>32842</v>
      </c>
      <c r="B9764" s="49" t="s">
        <v>42100</v>
      </c>
      <c r="C9764" s="49" t="s">
        <v>42101</v>
      </c>
      <c r="D9764" s="45">
        <v>0.82303348301030899</v>
      </c>
      <c r="E9764" s="48">
        <v>0</v>
      </c>
      <c r="F9764" s="48">
        <v>0</v>
      </c>
      <c r="G9764" s="48">
        <v>0</v>
      </c>
      <c r="H9764" s="48">
        <v>0</v>
      </c>
      <c r="I9764" s="48">
        <v>0</v>
      </c>
      <c r="J9764" s="49" t="s">
        <v>42102</v>
      </c>
      <c r="K9764" s="48">
        <v>-0.17624189711164601</v>
      </c>
      <c r="L9764" s="48">
        <v>0.63166641179734995</v>
      </c>
      <c r="M9764" s="49" t="s">
        <v>42103</v>
      </c>
      <c r="N9764" s="45">
        <v>1.51827018E-2</v>
      </c>
      <c r="O9764" s="45">
        <v>0.26573426570000003</v>
      </c>
      <c r="P9764" s="48" t="s">
        <v>42103</v>
      </c>
      <c r="Q9764" s="45">
        <v>1.2999999999999999E-2</v>
      </c>
      <c r="R9764" s="48">
        <v>1</v>
      </c>
      <c r="S9764" s="48" t="s">
        <v>42104</v>
      </c>
      <c r="T9764" s="50">
        <v>4.4272800000000002E-6</v>
      </c>
      <c r="U9764" s="50">
        <v>3.1957418190400001E-7</v>
      </c>
    </row>
    <row r="9765" spans="1:21">
      <c r="A9765" s="48" t="s">
        <v>32842</v>
      </c>
      <c r="B9765" s="49" t="s">
        <v>42105</v>
      </c>
      <c r="C9765" s="49" t="s">
        <v>42106</v>
      </c>
      <c r="D9765" s="45">
        <v>3.1784906444379</v>
      </c>
      <c r="E9765" s="48">
        <v>1</v>
      </c>
      <c r="F9765" s="48">
        <v>0</v>
      </c>
      <c r="G9765" s="48">
        <v>1</v>
      </c>
      <c r="H9765" s="48">
        <v>0</v>
      </c>
      <c r="I9765" s="48">
        <v>0</v>
      </c>
      <c r="J9765" s="49" t="s">
        <v>42107</v>
      </c>
      <c r="K9765" s="48">
        <v>-2.28098287094931E-2</v>
      </c>
      <c r="L9765" s="48">
        <v>0.62441373755406404</v>
      </c>
      <c r="M9765" s="49" t="s">
        <v>42108</v>
      </c>
      <c r="N9765" s="45">
        <v>-5.1271671300000002E-2</v>
      </c>
      <c r="O9765" s="45">
        <v>1.0989011E-2</v>
      </c>
      <c r="P9765" s="48" t="s">
        <v>42108</v>
      </c>
      <c r="Q9765" s="45">
        <v>0</v>
      </c>
      <c r="R9765" s="48">
        <v>1</v>
      </c>
      <c r="S9765" s="48" t="s">
        <v>42109</v>
      </c>
      <c r="T9765" s="50">
        <v>-7.3796499999999995E-16</v>
      </c>
      <c r="U9765" s="50">
        <v>9.7112619475299997E-111</v>
      </c>
    </row>
    <row r="9766" spans="1:21">
      <c r="A9766" s="48" t="s">
        <v>32842</v>
      </c>
      <c r="B9766" s="49" t="s">
        <v>29024</v>
      </c>
      <c r="C9766" s="49" t="s">
        <v>29025</v>
      </c>
      <c r="D9766" s="45">
        <v>1.31101076273254</v>
      </c>
      <c r="E9766" s="48">
        <v>0</v>
      </c>
      <c r="F9766" s="48">
        <v>0</v>
      </c>
      <c r="G9766" s="48">
        <v>0</v>
      </c>
      <c r="H9766" s="48">
        <v>0</v>
      </c>
      <c r="I9766" s="48">
        <v>0</v>
      </c>
      <c r="J9766" s="49" t="s">
        <v>42110</v>
      </c>
      <c r="K9766" s="48">
        <v>0.24452134945073001</v>
      </c>
      <c r="L9766" s="48">
        <v>0.73680528602374695</v>
      </c>
      <c r="M9766" s="49" t="s">
        <v>42111</v>
      </c>
      <c r="N9766" s="45">
        <v>-3.0934501499999999E-2</v>
      </c>
      <c r="O9766" s="45">
        <v>0.14935064940000001</v>
      </c>
      <c r="P9766" s="48" t="s">
        <v>42111</v>
      </c>
      <c r="Q9766" s="45">
        <v>-0.124</v>
      </c>
      <c r="R9766" s="48">
        <v>1</v>
      </c>
      <c r="S9766" s="48" t="s">
        <v>42112</v>
      </c>
      <c r="T9766" s="50">
        <v>-3.94819E-2</v>
      </c>
      <c r="U9766" s="50">
        <v>0.25790626565300001</v>
      </c>
    </row>
    <row r="9767" spans="1:21">
      <c r="A9767" s="48" t="s">
        <v>32842</v>
      </c>
      <c r="B9767" s="49" t="s">
        <v>29047</v>
      </c>
      <c r="C9767" s="49" t="s">
        <v>29048</v>
      </c>
      <c r="D9767" s="45">
        <v>1.16265744973496</v>
      </c>
      <c r="E9767" s="48">
        <v>0</v>
      </c>
      <c r="F9767" s="48">
        <v>0</v>
      </c>
      <c r="G9767" s="48">
        <v>0</v>
      </c>
      <c r="H9767" s="48">
        <v>0</v>
      </c>
      <c r="I9767" s="48">
        <v>0</v>
      </c>
      <c r="J9767" s="49" t="s">
        <v>42113</v>
      </c>
      <c r="K9767" s="48">
        <v>8.6627100696772194E-2</v>
      </c>
      <c r="L9767" s="48">
        <v>0.75157177361785998</v>
      </c>
      <c r="M9767" s="49" t="s">
        <v>42114</v>
      </c>
      <c r="N9767" s="45">
        <v>-3.8521283500000003E-2</v>
      </c>
      <c r="O9767" s="45">
        <v>0.14685314689999901</v>
      </c>
      <c r="P9767" s="48" t="s">
        <v>42114</v>
      </c>
      <c r="Q9767" s="45">
        <v>-2.8000000000000001E-2</v>
      </c>
      <c r="R9767" s="48">
        <v>1</v>
      </c>
      <c r="S9767" s="48" t="s">
        <v>42115</v>
      </c>
      <c r="T9767" s="50">
        <v>-6.3786300000000002E-4</v>
      </c>
      <c r="U9767" s="50">
        <v>3.7094034839999998E-3</v>
      </c>
    </row>
    <row r="9768" spans="1:21">
      <c r="A9768" s="48" t="s">
        <v>32842</v>
      </c>
      <c r="B9768" s="49" t="s">
        <v>42116</v>
      </c>
      <c r="C9768" s="49" t="s">
        <v>42117</v>
      </c>
      <c r="D9768" s="45">
        <v>2.0520667073173602</v>
      </c>
      <c r="E9768" s="48">
        <v>0</v>
      </c>
      <c r="F9768" s="48">
        <v>0</v>
      </c>
      <c r="G9768" s="48">
        <v>0</v>
      </c>
      <c r="H9768" s="48">
        <v>0</v>
      </c>
      <c r="I9768" s="48">
        <v>0</v>
      </c>
      <c r="J9768" s="49" t="s">
        <v>42118</v>
      </c>
      <c r="K9768" s="48">
        <v>3.6828133485068098E-3</v>
      </c>
      <c r="L9768" s="48">
        <v>0.99633327148944395</v>
      </c>
      <c r="M9768" s="49" t="s">
        <v>42119</v>
      </c>
      <c r="N9768" s="45">
        <v>1.9815652999999999E-3</v>
      </c>
      <c r="O9768" s="45">
        <v>0.3086913087</v>
      </c>
      <c r="P9768" s="48" t="s">
        <v>42119</v>
      </c>
      <c r="Q9768" s="45">
        <v>-2E-3</v>
      </c>
      <c r="R9768" s="48">
        <v>1</v>
      </c>
      <c r="S9768" s="48" t="s">
        <v>42120</v>
      </c>
      <c r="T9768" s="50">
        <v>-7.7607100000000002E-16</v>
      </c>
      <c r="U9768" s="50">
        <v>3.7410090719800001E-38</v>
      </c>
    </row>
    <row r="9769" spans="1:21">
      <c r="A9769" s="48" t="s">
        <v>32842</v>
      </c>
      <c r="B9769" s="49" t="s">
        <v>29075</v>
      </c>
      <c r="C9769" s="49" t="s">
        <v>29076</v>
      </c>
      <c r="D9769" s="45">
        <v>1.4347313746553501</v>
      </c>
      <c r="E9769" s="48">
        <v>0</v>
      </c>
      <c r="F9769" s="48">
        <v>0</v>
      </c>
      <c r="G9769" s="48">
        <v>0</v>
      </c>
      <c r="H9769" s="48">
        <v>0</v>
      </c>
      <c r="I9769" s="48">
        <v>0</v>
      </c>
      <c r="J9769" s="49" t="s">
        <v>42121</v>
      </c>
      <c r="K9769" s="48">
        <v>-0.19394976772553699</v>
      </c>
      <c r="L9769" s="48">
        <v>0.818952271426998</v>
      </c>
      <c r="M9769" s="49" t="s">
        <v>42122</v>
      </c>
      <c r="N9769" s="45">
        <v>-2.3747719800000001E-2</v>
      </c>
      <c r="O9769" s="45">
        <v>0.21278721279999999</v>
      </c>
      <c r="P9769" s="48" t="s">
        <v>42122</v>
      </c>
      <c r="Q9769" s="45">
        <v>-0.14000000000000001</v>
      </c>
      <c r="R9769" s="48">
        <v>1</v>
      </c>
      <c r="S9769" s="48" t="s">
        <v>42123</v>
      </c>
      <c r="T9769" s="50">
        <v>2.43998E-3</v>
      </c>
      <c r="U9769" s="50">
        <v>1.3653952842600001E-2</v>
      </c>
    </row>
    <row r="9770" spans="1:21">
      <c r="A9770" s="48" t="s">
        <v>32842</v>
      </c>
      <c r="B9770" s="49" t="s">
        <v>29103</v>
      </c>
      <c r="C9770" s="49" t="s">
        <v>29104</v>
      </c>
      <c r="D9770" s="45">
        <v>1.97408236458699</v>
      </c>
      <c r="E9770" s="48">
        <v>0</v>
      </c>
      <c r="F9770" s="48">
        <v>0</v>
      </c>
      <c r="G9770" s="48">
        <v>0</v>
      </c>
      <c r="H9770" s="48">
        <v>0</v>
      </c>
      <c r="I9770" s="48">
        <v>0</v>
      </c>
      <c r="J9770" s="49" t="s">
        <v>42124</v>
      </c>
      <c r="K9770" s="48">
        <v>3.3284904407333601E-2</v>
      </c>
      <c r="L9770" s="48">
        <v>0.73391644701168801</v>
      </c>
      <c r="M9770" s="49" t="s">
        <v>42125</v>
      </c>
      <c r="N9770" s="45">
        <v>-6.1333718999999898E-3</v>
      </c>
      <c r="O9770" s="45">
        <v>0.195804195799999</v>
      </c>
      <c r="P9770" s="48" t="s">
        <v>42125</v>
      </c>
      <c r="Q9770" s="45">
        <v>-6.0000000000000001E-3</v>
      </c>
      <c r="R9770" s="48">
        <v>1</v>
      </c>
      <c r="S9770" s="48" t="s">
        <v>29107</v>
      </c>
      <c r="T9770" s="50">
        <v>2.5968999999999998E-4</v>
      </c>
      <c r="U9770" s="50">
        <v>2.79238535801E-9</v>
      </c>
    </row>
    <row r="9771" spans="1:21">
      <c r="A9771" s="48" t="s">
        <v>32842</v>
      </c>
      <c r="B9771" s="49" t="s">
        <v>42126</v>
      </c>
      <c r="C9771" s="49" t="s">
        <v>42127</v>
      </c>
      <c r="D9771" s="45">
        <v>1.3772791560747799</v>
      </c>
      <c r="E9771" s="48">
        <v>0</v>
      </c>
      <c r="F9771" s="48">
        <v>0</v>
      </c>
      <c r="G9771" s="48">
        <v>0</v>
      </c>
      <c r="H9771" s="48">
        <v>0</v>
      </c>
      <c r="I9771" s="48">
        <v>0</v>
      </c>
      <c r="J9771" s="49" t="s">
        <v>42128</v>
      </c>
      <c r="K9771" s="48">
        <v>0.162135842699972</v>
      </c>
      <c r="L9771" s="48">
        <v>0.55292726027410999</v>
      </c>
      <c r="M9771" s="49" t="s">
        <v>42129</v>
      </c>
      <c r="N9771" s="45">
        <v>4.6639908999999997E-3</v>
      </c>
      <c r="O9771" s="45">
        <v>0.3056943057</v>
      </c>
      <c r="P9771" s="48" t="s">
        <v>42129</v>
      </c>
      <c r="Q9771" s="45">
        <v>1.2999999999999999E-2</v>
      </c>
      <c r="R9771" s="48">
        <v>1</v>
      </c>
      <c r="S9771" s="48" t="s">
        <v>42130</v>
      </c>
      <c r="T9771" s="50">
        <v>1.4990499999999999E-9</v>
      </c>
      <c r="U9771" s="50">
        <v>2.0594432584E-13</v>
      </c>
    </row>
    <row r="9772" spans="1:21">
      <c r="A9772" s="48" t="s">
        <v>32842</v>
      </c>
      <c r="B9772" s="49" t="s">
        <v>42131</v>
      </c>
      <c r="C9772" s="49" t="s">
        <v>42132</v>
      </c>
      <c r="D9772" s="45">
        <v>2.5790186988671699</v>
      </c>
      <c r="E9772" s="48">
        <v>0</v>
      </c>
      <c r="F9772" s="48">
        <v>0</v>
      </c>
      <c r="G9772" s="48">
        <v>0</v>
      </c>
      <c r="H9772" s="48">
        <v>0</v>
      </c>
      <c r="I9772" s="48">
        <v>0</v>
      </c>
      <c r="J9772" s="49" t="s">
        <v>42133</v>
      </c>
      <c r="K9772" s="48">
        <v>-0.41464927834361998</v>
      </c>
      <c r="L9772" s="48">
        <v>0.31661042693428598</v>
      </c>
      <c r="M9772" s="49" t="s">
        <v>42134</v>
      </c>
      <c r="N9772" s="45">
        <v>2.2221967299999999E-2</v>
      </c>
      <c r="O9772" s="45">
        <v>6.2937062899999993E-2</v>
      </c>
      <c r="P9772" s="48" t="s">
        <v>42134</v>
      </c>
      <c r="Q9772" s="45">
        <v>8.0000000000000002E-3</v>
      </c>
      <c r="R9772" s="48">
        <v>0.56170305979599999</v>
      </c>
      <c r="S9772" s="48" t="s">
        <v>42135</v>
      </c>
      <c r="T9772" s="50">
        <v>7.48602E-10</v>
      </c>
      <c r="U9772" s="50">
        <v>1.3335024828900001E-18</v>
      </c>
    </row>
    <row r="9773" spans="1:21">
      <c r="A9773" s="48" t="s">
        <v>32842</v>
      </c>
      <c r="B9773" s="49" t="s">
        <v>42131</v>
      </c>
      <c r="C9773" s="49" t="s">
        <v>42132</v>
      </c>
      <c r="D9773" s="45">
        <v>2.5790186988671699</v>
      </c>
      <c r="E9773" s="48">
        <v>1</v>
      </c>
      <c r="F9773" s="48">
        <v>0</v>
      </c>
      <c r="G9773" s="48">
        <v>0</v>
      </c>
      <c r="H9773" s="48">
        <v>1</v>
      </c>
      <c r="I9773" s="48">
        <v>0</v>
      </c>
      <c r="J9773" s="49" t="s">
        <v>42136</v>
      </c>
      <c r="K9773" s="48" t="s">
        <v>1268</v>
      </c>
      <c r="L9773" s="48" t="s">
        <v>1268</v>
      </c>
      <c r="M9773" s="49" t="s">
        <v>42137</v>
      </c>
      <c r="N9773" s="45">
        <v>-5.4205786700000001E-2</v>
      </c>
      <c r="O9773" s="45">
        <v>0.2302697303</v>
      </c>
      <c r="P9773" s="48" t="s">
        <v>42137</v>
      </c>
      <c r="Q9773" s="45">
        <v>-7.0999999999999994E-2</v>
      </c>
      <c r="R9773" s="48">
        <v>3.69336633924E-2</v>
      </c>
      <c r="S9773" s="48" t="s">
        <v>42138</v>
      </c>
      <c r="T9773" s="50">
        <v>-7.7715600000000002E-16</v>
      </c>
      <c r="U9773" s="50">
        <v>1.3334994321699999E-18</v>
      </c>
    </row>
    <row r="9774" spans="1:21">
      <c r="A9774" s="48" t="s">
        <v>32842</v>
      </c>
      <c r="B9774" s="49" t="s">
        <v>42131</v>
      </c>
      <c r="C9774" s="49" t="s">
        <v>42132</v>
      </c>
      <c r="D9774" s="45">
        <v>2.5790186988671699</v>
      </c>
      <c r="E9774" s="48">
        <v>0</v>
      </c>
      <c r="F9774" s="48">
        <v>0</v>
      </c>
      <c r="G9774" s="48">
        <v>0</v>
      </c>
      <c r="H9774" s="48">
        <v>0</v>
      </c>
      <c r="I9774" s="48">
        <v>0</v>
      </c>
      <c r="J9774" s="49" t="s">
        <v>42139</v>
      </c>
      <c r="K9774" s="48" t="s">
        <v>1268</v>
      </c>
      <c r="L9774" s="48" t="s">
        <v>1268</v>
      </c>
      <c r="M9774" s="49" t="s">
        <v>42140</v>
      </c>
      <c r="N9774" s="45">
        <v>-2.8077905999999999E-3</v>
      </c>
      <c r="O9774" s="45">
        <v>0.20429570429999999</v>
      </c>
      <c r="P9774" s="48" t="s">
        <v>42140</v>
      </c>
      <c r="Q9774" s="45">
        <v>-1E-3</v>
      </c>
      <c r="R9774" s="48">
        <v>1</v>
      </c>
      <c r="S9774" s="48" t="s">
        <v>42141</v>
      </c>
      <c r="T9774" s="50">
        <v>-7.7715600000000002E-16</v>
      </c>
      <c r="U9774" s="50">
        <v>3.35252231241E-82</v>
      </c>
    </row>
    <row r="9775" spans="1:21">
      <c r="A9775" s="48" t="s">
        <v>32842</v>
      </c>
      <c r="B9775" s="49" t="s">
        <v>42142</v>
      </c>
      <c r="C9775" s="49" t="s">
        <v>42143</v>
      </c>
      <c r="D9775" s="45">
        <v>1.4789390604130901</v>
      </c>
      <c r="E9775" s="48">
        <v>0</v>
      </c>
      <c r="F9775" s="48">
        <v>0</v>
      </c>
      <c r="G9775" s="48">
        <v>0</v>
      </c>
      <c r="H9775" s="48">
        <v>0</v>
      </c>
      <c r="I9775" s="48">
        <v>0</v>
      </c>
      <c r="J9775" s="49" t="s">
        <v>42144</v>
      </c>
      <c r="K9775" s="48">
        <v>-5.2058583873590698E-2</v>
      </c>
      <c r="L9775" s="48">
        <v>0.85510680374840597</v>
      </c>
      <c r="M9775" s="49" t="s">
        <v>42145</v>
      </c>
      <c r="N9775" s="45">
        <v>3.2333890999999902E-3</v>
      </c>
      <c r="O9775" s="45">
        <v>0.30019980019999998</v>
      </c>
      <c r="P9775" s="48" t="s">
        <v>42145</v>
      </c>
      <c r="Q9775" s="45">
        <v>-7.0000000000000001E-3</v>
      </c>
      <c r="R9775" s="48">
        <v>1</v>
      </c>
      <c r="S9775" s="48" t="s">
        <v>42146</v>
      </c>
      <c r="T9775" s="50">
        <v>-2.4103899999999999E-4</v>
      </c>
      <c r="U9775" s="50">
        <v>5.0102008978599995E-4</v>
      </c>
    </row>
    <row r="9776" spans="1:21">
      <c r="A9776" s="48" t="s">
        <v>32842</v>
      </c>
      <c r="B9776" s="49" t="s">
        <v>42147</v>
      </c>
      <c r="C9776" s="49" t="s">
        <v>42148</v>
      </c>
      <c r="D9776" s="45">
        <v>1.2528943521020901</v>
      </c>
      <c r="E9776" s="48">
        <v>1</v>
      </c>
      <c r="F9776" s="48">
        <v>0</v>
      </c>
      <c r="G9776" s="48">
        <v>0</v>
      </c>
      <c r="H9776" s="48">
        <v>0</v>
      </c>
      <c r="I9776" s="48">
        <v>1</v>
      </c>
      <c r="J9776" s="49" t="s">
        <v>42149</v>
      </c>
      <c r="K9776" s="48">
        <v>8.7749386538371693E-2</v>
      </c>
      <c r="L9776" s="48">
        <v>0.68388665053102005</v>
      </c>
      <c r="M9776" s="49" t="s">
        <v>42150</v>
      </c>
      <c r="N9776" s="45">
        <v>-1.1606100899999999E-2</v>
      </c>
      <c r="O9776" s="45">
        <v>0.26473526469999997</v>
      </c>
      <c r="P9776" s="48" t="s">
        <v>42150</v>
      </c>
      <c r="Q9776" s="45">
        <v>-6.0000000000000001E-3</v>
      </c>
      <c r="R9776" s="48">
        <v>1</v>
      </c>
      <c r="S9776" s="48" t="s">
        <v>42151</v>
      </c>
      <c r="T9776" s="50">
        <v>-0.31526999999999999</v>
      </c>
      <c r="U9776" s="50">
        <v>0.99998747457000003</v>
      </c>
    </row>
    <row r="9777" spans="1:21">
      <c r="A9777" s="48" t="s">
        <v>32842</v>
      </c>
      <c r="B9777" s="49" t="s">
        <v>42147</v>
      </c>
      <c r="C9777" s="49" t="s">
        <v>42148</v>
      </c>
      <c r="D9777" s="45">
        <v>1.2528943521020901</v>
      </c>
      <c r="E9777" s="48">
        <v>1</v>
      </c>
      <c r="F9777" s="48">
        <v>0</v>
      </c>
      <c r="G9777" s="48">
        <v>0</v>
      </c>
      <c r="H9777" s="48">
        <v>0</v>
      </c>
      <c r="I9777" s="48">
        <v>1</v>
      </c>
      <c r="J9777" s="49" t="s">
        <v>42149</v>
      </c>
      <c r="K9777" s="48">
        <v>8.7749386538371693E-2</v>
      </c>
      <c r="L9777" s="48">
        <v>0.68388665053102005</v>
      </c>
      <c r="M9777" s="49" t="s">
        <v>42152</v>
      </c>
      <c r="N9777" s="45">
        <v>-4.9845789199999997E-2</v>
      </c>
      <c r="O9777" s="45">
        <v>0.2277722278</v>
      </c>
      <c r="P9777" s="48" t="s">
        <v>42152</v>
      </c>
      <c r="Q9777" s="45">
        <v>-0.01</v>
      </c>
      <c r="R9777" s="48">
        <v>1</v>
      </c>
      <c r="S9777" s="48" t="s">
        <v>42153</v>
      </c>
      <c r="T9777" s="50">
        <v>0.215225</v>
      </c>
      <c r="U9777" s="50">
        <v>0.99997338762400001</v>
      </c>
    </row>
    <row r="9778" spans="1:21">
      <c r="A9778" s="48" t="s">
        <v>32842</v>
      </c>
      <c r="B9778" s="49" t="s">
        <v>42154</v>
      </c>
      <c r="C9778" s="49" t="s">
        <v>42155</v>
      </c>
      <c r="D9778" s="45">
        <v>1.5245045177822201</v>
      </c>
      <c r="E9778" s="48">
        <v>1</v>
      </c>
      <c r="F9778" s="48">
        <v>0</v>
      </c>
      <c r="G9778" s="48">
        <v>1</v>
      </c>
      <c r="H9778" s="48">
        <v>0</v>
      </c>
      <c r="I9778" s="48">
        <v>0</v>
      </c>
      <c r="J9778" s="49" t="s">
        <v>42156</v>
      </c>
      <c r="K9778" s="48" t="s">
        <v>1268</v>
      </c>
      <c r="L9778" s="48" t="s">
        <v>1268</v>
      </c>
      <c r="M9778" s="49" t="s">
        <v>42157</v>
      </c>
      <c r="N9778" s="45">
        <v>0.1180664084</v>
      </c>
      <c r="O9778" s="45">
        <v>2.4475524500000002E-2</v>
      </c>
      <c r="P9778" s="48" t="s">
        <v>42157</v>
      </c>
      <c r="Q9778" s="45">
        <v>-2.5000000000000001E-2</v>
      </c>
      <c r="R9778" s="48">
        <v>1</v>
      </c>
      <c r="S9778" s="48" t="s">
        <v>42158</v>
      </c>
      <c r="T9778" s="50">
        <v>-9.9493899999999993E-6</v>
      </c>
      <c r="U9778" s="50">
        <v>1.5783539714600001E-8</v>
      </c>
    </row>
    <row r="9779" spans="1:21">
      <c r="A9779" s="48" t="s">
        <v>32842</v>
      </c>
      <c r="B9779" s="49" t="s">
        <v>42159</v>
      </c>
      <c r="C9779" s="49" t="s">
        <v>42160</v>
      </c>
      <c r="D9779" s="45">
        <v>2.4082810140933799</v>
      </c>
      <c r="E9779" s="48">
        <v>0</v>
      </c>
      <c r="F9779" s="48">
        <v>0</v>
      </c>
      <c r="G9779" s="48">
        <v>0</v>
      </c>
      <c r="H9779" s="48">
        <v>0</v>
      </c>
      <c r="I9779" s="48">
        <v>0</v>
      </c>
      <c r="J9779" s="49" t="s">
        <v>42161</v>
      </c>
      <c r="K9779" s="48" t="s">
        <v>1268</v>
      </c>
      <c r="L9779" s="48" t="s">
        <v>1268</v>
      </c>
      <c r="M9779" s="49" t="s">
        <v>42162</v>
      </c>
      <c r="N9779" s="45">
        <v>-1.2215542E-3</v>
      </c>
      <c r="O9779" s="45">
        <v>0.27872127870000002</v>
      </c>
      <c r="P9779" s="48" t="s">
        <v>42162</v>
      </c>
      <c r="Q9779" s="45">
        <v>0</v>
      </c>
      <c r="R9779" s="48">
        <v>1</v>
      </c>
      <c r="S9779" s="48" t="s">
        <v>42163</v>
      </c>
      <c r="T9779" s="50">
        <v>-7.7715600000000002E-16</v>
      </c>
      <c r="U9779" s="50">
        <v>1.3334994321699999E-18</v>
      </c>
    </row>
    <row r="9780" spans="1:21">
      <c r="A9780" s="48" t="s">
        <v>32842</v>
      </c>
      <c r="B9780" s="49" t="s">
        <v>29191</v>
      </c>
      <c r="C9780" s="49" t="s">
        <v>29192</v>
      </c>
      <c r="D9780" s="45">
        <v>0.71226155209835196</v>
      </c>
      <c r="E9780" s="48">
        <v>0</v>
      </c>
      <c r="F9780" s="48">
        <v>0</v>
      </c>
      <c r="G9780" s="48">
        <v>0</v>
      </c>
      <c r="H9780" s="48">
        <v>0</v>
      </c>
      <c r="I9780" s="48">
        <v>0</v>
      </c>
      <c r="J9780" s="49" t="s">
        <v>42164</v>
      </c>
      <c r="K9780" s="48">
        <v>-5.12369166473889E-2</v>
      </c>
      <c r="L9780" s="48">
        <v>0.89873134150156497</v>
      </c>
      <c r="M9780" s="49" t="s">
        <v>42165</v>
      </c>
      <c r="N9780" s="45">
        <v>-8.3153531700000005E-2</v>
      </c>
      <c r="O9780" s="45">
        <v>0.1223776224</v>
      </c>
      <c r="P9780" s="48" t="s">
        <v>42165</v>
      </c>
      <c r="Q9780" s="45">
        <v>2.4E-2</v>
      </c>
      <c r="R9780" s="48">
        <v>1</v>
      </c>
      <c r="S9780" s="48" t="s">
        <v>42166</v>
      </c>
      <c r="T9780" s="50">
        <v>1.05685E-3</v>
      </c>
      <c r="U9780" s="50">
        <v>8.1451313179499996E-3</v>
      </c>
    </row>
    <row r="9781" spans="1:21">
      <c r="A9781" s="48" t="s">
        <v>32842</v>
      </c>
      <c r="B9781" s="49" t="s">
        <v>42167</v>
      </c>
      <c r="C9781" s="49" t="s">
        <v>42168</v>
      </c>
      <c r="D9781" s="45">
        <v>1.07141113809669</v>
      </c>
      <c r="E9781" s="48">
        <v>0</v>
      </c>
      <c r="F9781" s="48">
        <v>0</v>
      </c>
      <c r="G9781" s="48">
        <v>0</v>
      </c>
      <c r="H9781" s="48">
        <v>0</v>
      </c>
      <c r="I9781" s="48">
        <v>0</v>
      </c>
      <c r="J9781" s="49" t="s">
        <v>42169</v>
      </c>
      <c r="K9781" s="48">
        <v>0.23021067417522501</v>
      </c>
      <c r="L9781" s="48">
        <v>0.77815003006943995</v>
      </c>
      <c r="M9781" s="49" t="s">
        <v>42170</v>
      </c>
      <c r="N9781" s="45">
        <v>-2.01158278E-2</v>
      </c>
      <c r="O9781" s="45">
        <v>0.25274725269999998</v>
      </c>
      <c r="P9781" s="48" t="s">
        <v>42170</v>
      </c>
      <c r="Q9781" s="45">
        <v>-3.3000000000000002E-2</v>
      </c>
      <c r="R9781" s="48">
        <v>1</v>
      </c>
      <c r="S9781" s="48" t="s">
        <v>42171</v>
      </c>
      <c r="T9781" s="50">
        <v>-2.5478700000000003E-4</v>
      </c>
      <c r="U9781" s="50">
        <v>6.3721970082499999E-4</v>
      </c>
    </row>
    <row r="9782" spans="1:21">
      <c r="A9782" s="48" t="s">
        <v>32842</v>
      </c>
      <c r="B9782" s="49" t="s">
        <v>42172</v>
      </c>
      <c r="C9782" s="49" t="s">
        <v>42173</v>
      </c>
      <c r="D9782" s="45">
        <v>1.6644221654549101</v>
      </c>
      <c r="E9782" s="48">
        <v>0</v>
      </c>
      <c r="F9782" s="48">
        <v>0</v>
      </c>
      <c r="G9782" s="48">
        <v>0</v>
      </c>
      <c r="H9782" s="48">
        <v>0</v>
      </c>
      <c r="I9782" s="48">
        <v>0</v>
      </c>
      <c r="J9782" s="49" t="s">
        <v>42174</v>
      </c>
      <c r="K9782" s="48">
        <v>6.1036804025703599E-2</v>
      </c>
      <c r="L9782" s="48">
        <v>0.88421526288619201</v>
      </c>
      <c r="M9782" s="49" t="s">
        <v>42175</v>
      </c>
      <c r="N9782" s="45">
        <v>-3.91138626E-2</v>
      </c>
      <c r="O9782" s="45">
        <v>0.10689310689999899</v>
      </c>
      <c r="P9782" s="48" t="s">
        <v>42175</v>
      </c>
      <c r="Q9782" s="45">
        <v>-8.3000000000000004E-2</v>
      </c>
      <c r="R9782" s="48">
        <v>0.79623800170400005</v>
      </c>
      <c r="S9782" s="48" t="s">
        <v>42176</v>
      </c>
      <c r="T9782" s="50">
        <v>-0.152917</v>
      </c>
      <c r="U9782" s="50">
        <v>0.94584717850099997</v>
      </c>
    </row>
    <row r="9783" spans="1:21">
      <c r="A9783" s="48" t="s">
        <v>32842</v>
      </c>
      <c r="B9783" s="49" t="s">
        <v>29231</v>
      </c>
      <c r="C9783" s="49" t="s">
        <v>29232</v>
      </c>
      <c r="D9783" s="45">
        <v>3.2589090128476199</v>
      </c>
      <c r="E9783" s="48">
        <v>1</v>
      </c>
      <c r="F9783" s="48">
        <v>1</v>
      </c>
      <c r="G9783" s="48">
        <v>0</v>
      </c>
      <c r="H9783" s="48">
        <v>0</v>
      </c>
      <c r="I9783" s="48">
        <v>0</v>
      </c>
      <c r="J9783" s="49" t="s">
        <v>42177</v>
      </c>
      <c r="K9783" s="48">
        <v>-0.44341240120166298</v>
      </c>
      <c r="L9783" s="51">
        <v>2.13224476409202E-11</v>
      </c>
      <c r="M9783" s="49" t="s">
        <v>42178</v>
      </c>
      <c r="N9783" s="45">
        <v>4.2790179400000003E-2</v>
      </c>
      <c r="O9783" s="45">
        <v>5.6443556399999997E-2</v>
      </c>
      <c r="P9783" s="48" t="s">
        <v>42178</v>
      </c>
      <c r="Q9783" s="45">
        <v>7.0000000000000007E-2</v>
      </c>
      <c r="R9783" s="48">
        <v>1</v>
      </c>
      <c r="S9783" s="48" t="s">
        <v>42179</v>
      </c>
      <c r="T9783" s="50">
        <v>1.4984600000000001E-2</v>
      </c>
      <c r="U9783" s="50">
        <v>8.0262333832599994E-2</v>
      </c>
    </row>
    <row r="9784" spans="1:21">
      <c r="A9784" s="48" t="s">
        <v>32842</v>
      </c>
      <c r="B9784" s="49" t="s">
        <v>29231</v>
      </c>
      <c r="C9784" s="49" t="s">
        <v>29232</v>
      </c>
      <c r="D9784" s="45">
        <v>3.2589090128476199</v>
      </c>
      <c r="E9784" s="48">
        <v>1</v>
      </c>
      <c r="F9784" s="48">
        <v>1</v>
      </c>
      <c r="G9784" s="48">
        <v>0</v>
      </c>
      <c r="H9784" s="48">
        <v>0</v>
      </c>
      <c r="I9784" s="48">
        <v>0</v>
      </c>
      <c r="J9784" s="49" t="s">
        <v>42180</v>
      </c>
      <c r="K9784" s="48">
        <v>-0.38166738445048998</v>
      </c>
      <c r="L9784" s="51">
        <v>3.06826877986418E-11</v>
      </c>
      <c r="M9784" s="49" t="s">
        <v>42181</v>
      </c>
      <c r="N9784" s="45">
        <v>8.7842179999999999E-3</v>
      </c>
      <c r="O9784" s="45">
        <v>0.24525474529999999</v>
      </c>
      <c r="P9784" s="48" t="s">
        <v>42181</v>
      </c>
      <c r="Q9784" s="45">
        <v>-0.10299999999999999</v>
      </c>
      <c r="R9784" s="48">
        <v>1</v>
      </c>
      <c r="S9784" s="48" t="s">
        <v>42182</v>
      </c>
      <c r="T9784" s="50">
        <v>-4.2950300000000001E-5</v>
      </c>
      <c r="U9784" s="50">
        <v>1.15911314026E-2</v>
      </c>
    </row>
    <row r="9785" spans="1:21">
      <c r="A9785" s="48" t="s">
        <v>32842</v>
      </c>
      <c r="B9785" s="49" t="s">
        <v>42183</v>
      </c>
      <c r="C9785" s="49" t="s">
        <v>42184</v>
      </c>
      <c r="D9785" s="45">
        <v>1.1246184819185101</v>
      </c>
      <c r="E9785" s="48">
        <v>0</v>
      </c>
      <c r="F9785" s="48">
        <v>0</v>
      </c>
      <c r="G9785" s="48">
        <v>0</v>
      </c>
      <c r="H9785" s="48">
        <v>0</v>
      </c>
      <c r="I9785" s="48">
        <v>0</v>
      </c>
      <c r="J9785" s="49" t="s">
        <v>42185</v>
      </c>
      <c r="K9785" s="48">
        <v>-5.7501654605077099E-2</v>
      </c>
      <c r="L9785" s="48">
        <v>0.86202887595890898</v>
      </c>
      <c r="M9785" s="49" t="s">
        <v>42186</v>
      </c>
      <c r="N9785" s="45">
        <v>7.7579477999999997E-3</v>
      </c>
      <c r="O9785" s="45">
        <v>0.29120879119999998</v>
      </c>
      <c r="P9785" s="48" t="s">
        <v>42186</v>
      </c>
      <c r="Q9785" s="45">
        <v>-2.9000000000000001E-2</v>
      </c>
      <c r="R9785" s="48">
        <v>1</v>
      </c>
      <c r="S9785" s="48" t="s">
        <v>42187</v>
      </c>
      <c r="T9785" s="50">
        <v>-6.5580800000000002E-4</v>
      </c>
      <c r="U9785" s="50">
        <v>2.3000411324199999E-3</v>
      </c>
    </row>
    <row r="9786" spans="1:21">
      <c r="A9786" s="48" t="s">
        <v>32842</v>
      </c>
      <c r="B9786" s="49" t="s">
        <v>42188</v>
      </c>
      <c r="C9786" s="49" t="s">
        <v>42189</v>
      </c>
      <c r="D9786" s="45">
        <v>0.69901348884033299</v>
      </c>
      <c r="E9786" s="48">
        <v>0</v>
      </c>
      <c r="F9786" s="48">
        <v>0</v>
      </c>
      <c r="G9786" s="48">
        <v>0</v>
      </c>
      <c r="H9786" s="48">
        <v>0</v>
      </c>
      <c r="I9786" s="48">
        <v>0</v>
      </c>
      <c r="J9786" s="49" t="s">
        <v>42190</v>
      </c>
      <c r="K9786" s="48" t="s">
        <v>1268</v>
      </c>
      <c r="L9786" s="48" t="s">
        <v>1268</v>
      </c>
      <c r="M9786" s="49" t="s">
        <v>42191</v>
      </c>
      <c r="N9786" s="45">
        <v>-5.3951431999999999E-3</v>
      </c>
      <c r="O9786" s="45">
        <v>0.30519480519999997</v>
      </c>
      <c r="P9786" s="48" t="s">
        <v>42191</v>
      </c>
      <c r="Q9786" s="45">
        <v>-3.6999999999999998E-2</v>
      </c>
      <c r="R9786" s="48">
        <v>1</v>
      </c>
      <c r="S9786" s="48" t="s">
        <v>42192</v>
      </c>
      <c r="T9786" s="50">
        <v>4.0496800000000002E-5</v>
      </c>
      <c r="U9786" s="50">
        <v>1.05966650233E-3</v>
      </c>
    </row>
    <row r="9787" spans="1:21">
      <c r="A9787" s="48" t="s">
        <v>32842</v>
      </c>
      <c r="B9787" s="49" t="s">
        <v>29250</v>
      </c>
      <c r="C9787" s="49" t="s">
        <v>29251</v>
      </c>
      <c r="D9787" s="45">
        <v>1.19895746957278</v>
      </c>
      <c r="E9787" s="48">
        <v>0</v>
      </c>
      <c r="F9787" s="48">
        <v>0</v>
      </c>
      <c r="G9787" s="48">
        <v>0</v>
      </c>
      <c r="H9787" s="48">
        <v>0</v>
      </c>
      <c r="I9787" s="48">
        <v>0</v>
      </c>
      <c r="J9787" s="49" t="s">
        <v>42193</v>
      </c>
      <c r="K9787" s="48">
        <v>0.238286492690642</v>
      </c>
      <c r="L9787" s="48">
        <v>0.77088380912924204</v>
      </c>
      <c r="M9787" s="49" t="s">
        <v>42194</v>
      </c>
      <c r="N9787" s="45">
        <v>-1.44533641999999E-2</v>
      </c>
      <c r="O9787" s="45">
        <v>0.22427572430000001</v>
      </c>
      <c r="P9787" s="48" t="s">
        <v>42194</v>
      </c>
      <c r="Q9787" s="45">
        <v>-8.8999999999999996E-2</v>
      </c>
      <c r="R9787" s="48">
        <v>1</v>
      </c>
      <c r="S9787" s="48" t="s">
        <v>42195</v>
      </c>
      <c r="T9787" s="50">
        <v>-8.8406699999999999E-4</v>
      </c>
      <c r="U9787" s="50">
        <v>5.4750479687499997E-3</v>
      </c>
    </row>
    <row r="9788" spans="1:21">
      <c r="A9788" s="48" t="s">
        <v>32842</v>
      </c>
      <c r="B9788" s="49" t="s">
        <v>42196</v>
      </c>
      <c r="C9788" s="49" t="s">
        <v>42197</v>
      </c>
      <c r="D9788" s="45">
        <v>3.1691121605125998</v>
      </c>
      <c r="E9788" s="48">
        <v>0</v>
      </c>
      <c r="F9788" s="48">
        <v>0</v>
      </c>
      <c r="G9788" s="48">
        <v>0</v>
      </c>
      <c r="H9788" s="48">
        <v>0</v>
      </c>
      <c r="I9788" s="48">
        <v>0</v>
      </c>
      <c r="J9788" s="49" t="s">
        <v>42198</v>
      </c>
      <c r="K9788" s="48">
        <v>0.259394601717224</v>
      </c>
      <c r="L9788" s="48">
        <v>0.69853865786139102</v>
      </c>
      <c r="M9788" s="49" t="s">
        <v>42199</v>
      </c>
      <c r="N9788" s="45">
        <v>-9.0250189999999998E-4</v>
      </c>
      <c r="O9788" s="45">
        <v>0.20179820179999999</v>
      </c>
      <c r="P9788" s="48" t="s">
        <v>42199</v>
      </c>
      <c r="Q9788" s="45">
        <v>0</v>
      </c>
      <c r="R9788" s="48">
        <v>1</v>
      </c>
      <c r="S9788" s="48" t="s">
        <v>42200</v>
      </c>
      <c r="T9788" s="50">
        <v>-7.7715600000000002E-16</v>
      </c>
      <c r="U9788" s="50">
        <v>1.3334994321699999E-18</v>
      </c>
    </row>
    <row r="9789" spans="1:21">
      <c r="A9789" s="48" t="s">
        <v>32842</v>
      </c>
      <c r="B9789" s="49" t="s">
        <v>29258</v>
      </c>
      <c r="C9789" s="49" t="s">
        <v>29259</v>
      </c>
      <c r="D9789" s="45">
        <v>1.2786027394071</v>
      </c>
      <c r="E9789" s="48">
        <v>0</v>
      </c>
      <c r="F9789" s="48">
        <v>0</v>
      </c>
      <c r="G9789" s="48">
        <v>0</v>
      </c>
      <c r="H9789" s="48">
        <v>0</v>
      </c>
      <c r="I9789" s="48">
        <v>0</v>
      </c>
      <c r="J9789" s="49" t="s">
        <v>42201</v>
      </c>
      <c r="K9789" s="48" t="s">
        <v>1268</v>
      </c>
      <c r="L9789" s="48" t="s">
        <v>1268</v>
      </c>
      <c r="M9789" s="49" t="s">
        <v>42202</v>
      </c>
      <c r="N9789" s="45" t="s">
        <v>2647</v>
      </c>
      <c r="O9789" s="45">
        <v>1</v>
      </c>
      <c r="P9789" s="48" t="s">
        <v>42202</v>
      </c>
      <c r="Q9789" s="45">
        <v>0.55400000000000005</v>
      </c>
      <c r="R9789" s="48">
        <v>1</v>
      </c>
      <c r="S9789" s="48" t="s">
        <v>42203</v>
      </c>
      <c r="T9789" s="50">
        <v>1.8314900000000001E-9</v>
      </c>
      <c r="U9789" s="50">
        <v>4.5932395753499997E-12</v>
      </c>
    </row>
    <row r="9790" spans="1:21">
      <c r="A9790" s="48" t="s">
        <v>32842</v>
      </c>
      <c r="B9790" s="49" t="s">
        <v>42204</v>
      </c>
      <c r="C9790" s="49" t="s">
        <v>42205</v>
      </c>
      <c r="D9790" s="45">
        <v>2.25236062864973</v>
      </c>
      <c r="E9790" s="48">
        <v>0</v>
      </c>
      <c r="F9790" s="48">
        <v>0</v>
      </c>
      <c r="G9790" s="48">
        <v>0</v>
      </c>
      <c r="H9790" s="48">
        <v>0</v>
      </c>
      <c r="I9790" s="48">
        <v>0</v>
      </c>
      <c r="J9790" s="49" t="s">
        <v>42206</v>
      </c>
      <c r="K9790" s="48">
        <v>-2.07032012499919E-2</v>
      </c>
      <c r="L9790" s="48">
        <v>0.98017830633562397</v>
      </c>
      <c r="M9790" s="49" t="s">
        <v>42207</v>
      </c>
      <c r="N9790" s="45">
        <v>-1.94413448E-2</v>
      </c>
      <c r="O9790" s="45">
        <v>0.10489510489999999</v>
      </c>
      <c r="P9790" s="48" t="s">
        <v>42207</v>
      </c>
      <c r="Q9790" s="45">
        <v>0</v>
      </c>
      <c r="R9790" s="48">
        <v>1</v>
      </c>
      <c r="S9790" s="48" t="s">
        <v>42208</v>
      </c>
      <c r="T9790" s="50">
        <v>-3.3188700000000003E-5</v>
      </c>
      <c r="U9790" s="50">
        <v>1.19423269475E-9</v>
      </c>
    </row>
    <row r="9791" spans="1:21">
      <c r="A9791" s="48" t="s">
        <v>32842</v>
      </c>
      <c r="B9791" s="49" t="s">
        <v>42204</v>
      </c>
      <c r="C9791" s="49" t="s">
        <v>42205</v>
      </c>
      <c r="D9791" s="45">
        <v>2.25236062864973</v>
      </c>
      <c r="E9791" s="48">
        <v>1</v>
      </c>
      <c r="F9791" s="48">
        <v>0</v>
      </c>
      <c r="G9791" s="48">
        <v>1</v>
      </c>
      <c r="H9791" s="48">
        <v>0</v>
      </c>
      <c r="I9791" s="48">
        <v>0</v>
      </c>
      <c r="J9791" s="49" t="s">
        <v>42209</v>
      </c>
      <c r="K9791" s="48">
        <v>0.13802509163966101</v>
      </c>
      <c r="L9791" s="48">
        <v>0.59762027611599799</v>
      </c>
      <c r="M9791" s="49" t="s">
        <v>42210</v>
      </c>
      <c r="N9791" s="45">
        <v>-4.2047537000000003E-2</v>
      </c>
      <c r="O9791" s="45">
        <v>3.0969031000000001E-2</v>
      </c>
      <c r="P9791" s="48" t="s">
        <v>42210</v>
      </c>
      <c r="Q9791" s="45">
        <v>-7.9000000000000001E-2</v>
      </c>
      <c r="R9791" s="48">
        <v>1</v>
      </c>
      <c r="S9791" s="48" t="s">
        <v>42211</v>
      </c>
      <c r="T9791" s="50">
        <v>-2.2309099999999998E-2</v>
      </c>
      <c r="U9791" s="50">
        <v>0.15934903067100001</v>
      </c>
    </row>
    <row r="9792" spans="1:21">
      <c r="A9792" s="48" t="s">
        <v>32842</v>
      </c>
      <c r="B9792" s="49" t="s">
        <v>42212</v>
      </c>
      <c r="C9792" s="49" t="s">
        <v>42213</v>
      </c>
      <c r="D9792" s="45">
        <v>2.5052920845986999</v>
      </c>
      <c r="E9792" s="48">
        <v>1</v>
      </c>
      <c r="F9792" s="48">
        <v>0</v>
      </c>
      <c r="G9792" s="48">
        <v>1</v>
      </c>
      <c r="H9792" s="48">
        <v>0</v>
      </c>
      <c r="I9792" s="48">
        <v>0</v>
      </c>
      <c r="J9792" s="49" t="s">
        <v>42214</v>
      </c>
      <c r="K9792" s="48">
        <v>-0.25444350056023801</v>
      </c>
      <c r="L9792" s="48">
        <v>8.9313414451264395E-2</v>
      </c>
      <c r="M9792" s="49" t="s">
        <v>42215</v>
      </c>
      <c r="N9792" s="45">
        <v>4.24981475E-2</v>
      </c>
      <c r="O9792" s="45">
        <v>3.8461538500000003E-2</v>
      </c>
      <c r="P9792" s="48" t="s">
        <v>42215</v>
      </c>
      <c r="Q9792" s="45">
        <v>1.6E-2</v>
      </c>
      <c r="R9792" s="48">
        <v>0.82497585852499999</v>
      </c>
      <c r="S9792" s="48" t="s">
        <v>42216</v>
      </c>
      <c r="T9792" s="50">
        <v>1.4893699999999999E-2</v>
      </c>
      <c r="U9792" s="50">
        <v>4.0203803938099997E-2</v>
      </c>
    </row>
    <row r="9793" spans="1:21">
      <c r="A9793" s="48" t="s">
        <v>32842</v>
      </c>
      <c r="B9793" s="49" t="s">
        <v>29296</v>
      </c>
      <c r="C9793" s="49" t="s">
        <v>29297</v>
      </c>
      <c r="D9793" s="45">
        <v>1.9004910731801601</v>
      </c>
      <c r="E9793" s="48">
        <v>0</v>
      </c>
      <c r="F9793" s="48">
        <v>0</v>
      </c>
      <c r="G9793" s="48">
        <v>0</v>
      </c>
      <c r="H9793" s="48">
        <v>0</v>
      </c>
      <c r="I9793" s="48">
        <v>0</v>
      </c>
      <c r="J9793" s="49" t="s">
        <v>42217</v>
      </c>
      <c r="K9793" s="48">
        <v>-0.13219696297265299</v>
      </c>
      <c r="L9793" s="48">
        <v>0.75430046084200997</v>
      </c>
      <c r="M9793" s="49" t="s">
        <v>42218</v>
      </c>
      <c r="N9793" s="45">
        <v>-1.4043172899999999E-2</v>
      </c>
      <c r="O9793" s="45">
        <v>0.17632367629999901</v>
      </c>
      <c r="P9793" s="48" t="s">
        <v>42218</v>
      </c>
      <c r="Q9793" s="45">
        <v>0.04</v>
      </c>
      <c r="R9793" s="48">
        <v>1</v>
      </c>
      <c r="S9793" s="48" t="s">
        <v>42219</v>
      </c>
      <c r="T9793" s="50">
        <v>3.32417E-3</v>
      </c>
      <c r="U9793" s="50">
        <v>1.9245966961100001E-2</v>
      </c>
    </row>
    <row r="9794" spans="1:21">
      <c r="A9794" s="48" t="s">
        <v>32842</v>
      </c>
      <c r="B9794" s="49" t="s">
        <v>29301</v>
      </c>
      <c r="C9794" s="49" t="s">
        <v>29302</v>
      </c>
      <c r="D9794" s="45">
        <v>1.6321514505430601</v>
      </c>
      <c r="E9794" s="48">
        <v>1</v>
      </c>
      <c r="F9794" s="48">
        <v>0</v>
      </c>
      <c r="G9794" s="48">
        <v>0</v>
      </c>
      <c r="H9794" s="48">
        <v>1</v>
      </c>
      <c r="I9794" s="48">
        <v>0</v>
      </c>
      <c r="J9794" s="49" t="s">
        <v>42220</v>
      </c>
      <c r="K9794" s="48" t="s">
        <v>1268</v>
      </c>
      <c r="L9794" s="48" t="s">
        <v>1268</v>
      </c>
      <c r="M9794" s="49" t="s">
        <v>42221</v>
      </c>
      <c r="N9794" s="45">
        <v>0.1363106469</v>
      </c>
      <c r="O9794" s="45">
        <v>0.1503496503</v>
      </c>
      <c r="P9794" s="48" t="s">
        <v>42221</v>
      </c>
      <c r="Q9794" s="45">
        <v>0.184</v>
      </c>
      <c r="R9794" s="48">
        <v>1.0514689132699999E-2</v>
      </c>
      <c r="S9794" s="48" t="s">
        <v>42222</v>
      </c>
      <c r="T9794" s="50">
        <v>6.2118899999999999E-7</v>
      </c>
      <c r="U9794" s="50">
        <v>2.3054712330500001E-13</v>
      </c>
    </row>
    <row r="9795" spans="1:21">
      <c r="A9795" s="48" t="s">
        <v>32842</v>
      </c>
      <c r="B9795" s="49" t="s">
        <v>29301</v>
      </c>
      <c r="C9795" s="49" t="s">
        <v>29302</v>
      </c>
      <c r="D9795" s="45">
        <v>1.6321514505430601</v>
      </c>
      <c r="E9795" s="48">
        <v>1</v>
      </c>
      <c r="F9795" s="48">
        <v>0</v>
      </c>
      <c r="G9795" s="48">
        <v>1</v>
      </c>
      <c r="H9795" s="48">
        <v>0</v>
      </c>
      <c r="I9795" s="48">
        <v>0</v>
      </c>
      <c r="J9795" s="49" t="s">
        <v>42223</v>
      </c>
      <c r="K9795" s="48" t="s">
        <v>1268</v>
      </c>
      <c r="L9795" s="48" t="s">
        <v>1268</v>
      </c>
      <c r="M9795" s="49" t="s">
        <v>42224</v>
      </c>
      <c r="N9795" s="45">
        <v>-0.41289743340000001</v>
      </c>
      <c r="O9795" s="45">
        <v>4.9950050000000001E-4</v>
      </c>
      <c r="P9795" s="48" t="s">
        <v>42224</v>
      </c>
      <c r="Q9795" s="45">
        <v>-0.04</v>
      </c>
      <c r="R9795" s="48">
        <v>1</v>
      </c>
      <c r="S9795" s="48" t="s">
        <v>42225</v>
      </c>
      <c r="T9795" s="50">
        <v>1.4618599999999999E-3</v>
      </c>
      <c r="U9795" s="50">
        <v>1.05567100895E-3</v>
      </c>
    </row>
    <row r="9796" spans="1:21">
      <c r="A9796" s="48" t="s">
        <v>32842</v>
      </c>
      <c r="B9796" s="49" t="s">
        <v>42226</v>
      </c>
      <c r="C9796" s="49" t="s">
        <v>42227</v>
      </c>
      <c r="D9796" s="45">
        <v>1.7593796094113701</v>
      </c>
      <c r="E9796" s="48">
        <v>0</v>
      </c>
      <c r="F9796" s="48">
        <v>0</v>
      </c>
      <c r="G9796" s="48">
        <v>0</v>
      </c>
      <c r="H9796" s="48">
        <v>0</v>
      </c>
      <c r="I9796" s="48">
        <v>0</v>
      </c>
      <c r="J9796" s="49" t="s">
        <v>42228</v>
      </c>
      <c r="K9796" s="48">
        <v>-0.25006730543278299</v>
      </c>
      <c r="L9796" s="48">
        <v>0.80368566918629103</v>
      </c>
      <c r="M9796" s="49" t="s">
        <v>42229</v>
      </c>
      <c r="N9796" s="45">
        <v>1.9929099999999901E-4</v>
      </c>
      <c r="O9796" s="45">
        <v>0.37712287709999998</v>
      </c>
      <c r="P9796" s="48" t="s">
        <v>42229</v>
      </c>
      <c r="Q9796" s="45">
        <v>6.0000000000000001E-3</v>
      </c>
      <c r="R9796" s="48">
        <v>1</v>
      </c>
      <c r="S9796" s="48" t="s">
        <v>42230</v>
      </c>
      <c r="T9796" s="50">
        <v>4.3889100000000003E-6</v>
      </c>
      <c r="U9796" s="50">
        <v>4.8667053356399997E-12</v>
      </c>
    </row>
    <row r="9797" spans="1:21">
      <c r="A9797" s="48" t="s">
        <v>32842</v>
      </c>
      <c r="B9797" s="49" t="s">
        <v>29312</v>
      </c>
      <c r="C9797" s="49" t="s">
        <v>29313</v>
      </c>
      <c r="D9797" s="45">
        <v>1.29939452985815</v>
      </c>
      <c r="E9797" s="48">
        <v>0</v>
      </c>
      <c r="F9797" s="48">
        <v>0</v>
      </c>
      <c r="G9797" s="48">
        <v>0</v>
      </c>
      <c r="H9797" s="48">
        <v>0</v>
      </c>
      <c r="I9797" s="48">
        <v>0</v>
      </c>
      <c r="J9797" s="49" t="s">
        <v>42231</v>
      </c>
      <c r="K9797" s="48">
        <v>9.5366452372774399E-2</v>
      </c>
      <c r="L9797" s="48">
        <v>0.80289061446365595</v>
      </c>
      <c r="M9797" s="49" t="s">
        <v>42232</v>
      </c>
      <c r="N9797" s="45">
        <v>-4.3331219000000004E-3</v>
      </c>
      <c r="O9797" s="45">
        <v>0.31518481519999902</v>
      </c>
      <c r="P9797" s="48" t="s">
        <v>42232</v>
      </c>
      <c r="Q9797" s="45">
        <v>-0.18</v>
      </c>
      <c r="R9797" s="48">
        <v>0.68125408329600001</v>
      </c>
      <c r="S9797" s="48" t="s">
        <v>42233</v>
      </c>
      <c r="T9797" s="50">
        <v>-0.13805000000000001</v>
      </c>
      <c r="U9797" s="50">
        <v>0.73572705748099998</v>
      </c>
    </row>
    <row r="9798" spans="1:21">
      <c r="A9798" s="48" t="s">
        <v>32842</v>
      </c>
      <c r="B9798" s="49" t="s">
        <v>29312</v>
      </c>
      <c r="C9798" s="49" t="s">
        <v>29313</v>
      </c>
      <c r="D9798" s="45">
        <v>1.29939452985815</v>
      </c>
      <c r="E9798" s="48">
        <v>0</v>
      </c>
      <c r="F9798" s="48">
        <v>0</v>
      </c>
      <c r="G9798" s="48">
        <v>0</v>
      </c>
      <c r="H9798" s="48">
        <v>0</v>
      </c>
      <c r="I9798" s="48">
        <v>0</v>
      </c>
      <c r="J9798" s="49" t="s">
        <v>42234</v>
      </c>
      <c r="K9798" s="48" t="s">
        <v>1268</v>
      </c>
      <c r="L9798" s="48" t="s">
        <v>1268</v>
      </c>
      <c r="M9798" s="49" t="s">
        <v>42235</v>
      </c>
      <c r="N9798" s="45">
        <v>-5.0236545399999999E-2</v>
      </c>
      <c r="O9798" s="45">
        <v>0.12637362639999999</v>
      </c>
      <c r="P9798" s="48" t="s">
        <v>42235</v>
      </c>
      <c r="Q9798" s="45">
        <v>1.9E-2</v>
      </c>
      <c r="R9798" s="48">
        <v>1</v>
      </c>
      <c r="S9798" s="48" t="s">
        <v>42236</v>
      </c>
      <c r="T9798" s="50">
        <v>1.15172E-6</v>
      </c>
      <c r="U9798" s="50">
        <v>1.89574856065E-8</v>
      </c>
    </row>
    <row r="9799" spans="1:21">
      <c r="A9799" s="48" t="s">
        <v>32842</v>
      </c>
      <c r="B9799" s="49" t="s">
        <v>29320</v>
      </c>
      <c r="C9799" s="49" t="s">
        <v>29321</v>
      </c>
      <c r="D9799" s="45">
        <v>2.37602079843266</v>
      </c>
      <c r="E9799" s="48">
        <v>0</v>
      </c>
      <c r="F9799" s="48">
        <v>0</v>
      </c>
      <c r="G9799" s="48">
        <v>0</v>
      </c>
      <c r="H9799" s="48">
        <v>0</v>
      </c>
      <c r="I9799" s="48">
        <v>0</v>
      </c>
      <c r="J9799" s="49" t="s">
        <v>42237</v>
      </c>
      <c r="K9799" s="48">
        <v>-0.28356714276039802</v>
      </c>
      <c r="L9799" s="48">
        <v>0.81084629755169801</v>
      </c>
      <c r="M9799" s="49" t="s">
        <v>42238</v>
      </c>
      <c r="N9799" s="45">
        <v>1.28824897999999E-2</v>
      </c>
      <c r="O9799" s="45">
        <v>9.2907092899999905E-2</v>
      </c>
      <c r="P9799" s="48" t="s">
        <v>42238</v>
      </c>
      <c r="Q9799" s="45">
        <v>0</v>
      </c>
      <c r="R9799" s="48">
        <v>1</v>
      </c>
      <c r="S9799" s="48" t="s">
        <v>42239</v>
      </c>
      <c r="T9799" s="50">
        <v>1.6323199999999999E-7</v>
      </c>
      <c r="U9799" s="50">
        <v>8.7662778600099993E-15</v>
      </c>
    </row>
    <row r="9800" spans="1:21">
      <c r="A9800" s="48" t="s">
        <v>32842</v>
      </c>
      <c r="B9800" s="49" t="s">
        <v>29330</v>
      </c>
      <c r="C9800" s="49" t="s">
        <v>29331</v>
      </c>
      <c r="D9800" s="45">
        <v>1.82385811973214</v>
      </c>
      <c r="E9800" s="48">
        <v>0</v>
      </c>
      <c r="F9800" s="48">
        <v>0</v>
      </c>
      <c r="G9800" s="48">
        <v>0</v>
      </c>
      <c r="H9800" s="48">
        <v>0</v>
      </c>
      <c r="I9800" s="48">
        <v>0</v>
      </c>
      <c r="J9800" s="49" t="s">
        <v>42240</v>
      </c>
      <c r="K9800" s="48">
        <v>0.63501390552193104</v>
      </c>
      <c r="L9800" s="48">
        <v>0.37862646354342699</v>
      </c>
      <c r="M9800" s="49" t="s">
        <v>42241</v>
      </c>
      <c r="N9800" s="45">
        <v>-8.0819201000000007E-3</v>
      </c>
      <c r="O9800" s="45">
        <v>0.20879120879999999</v>
      </c>
      <c r="P9800" s="48" t="s">
        <v>42241</v>
      </c>
      <c r="Q9800" s="45">
        <v>-8.9999999999999993E-3</v>
      </c>
      <c r="R9800" s="48">
        <v>1</v>
      </c>
      <c r="S9800" s="48" t="s">
        <v>42242</v>
      </c>
      <c r="T9800" s="50">
        <v>-2.7214800000000002E-15</v>
      </c>
      <c r="U9800" s="50">
        <v>1.3334994321799999E-18</v>
      </c>
    </row>
    <row r="9801" spans="1:21">
      <c r="A9801" s="48" t="s">
        <v>32842</v>
      </c>
      <c r="B9801" s="49" t="s">
        <v>29340</v>
      </c>
      <c r="C9801" s="49" t="s">
        <v>29341</v>
      </c>
      <c r="D9801" s="45">
        <v>0.90899916440346695</v>
      </c>
      <c r="E9801" s="48">
        <v>1</v>
      </c>
      <c r="F9801" s="48">
        <v>0</v>
      </c>
      <c r="G9801" s="48">
        <v>1</v>
      </c>
      <c r="H9801" s="48">
        <v>0</v>
      </c>
      <c r="I9801" s="48">
        <v>0</v>
      </c>
      <c r="J9801" s="49" t="s">
        <v>42243</v>
      </c>
      <c r="K9801" s="48">
        <v>0.66197722491282895</v>
      </c>
      <c r="L9801" s="48">
        <v>0.185471871575385</v>
      </c>
      <c r="M9801" s="49" t="s">
        <v>42244</v>
      </c>
      <c r="N9801" s="45">
        <v>-0.18241027570000001</v>
      </c>
      <c r="O9801" s="45">
        <v>2.0479520500000001E-2</v>
      </c>
      <c r="P9801" s="48" t="s">
        <v>42244</v>
      </c>
      <c r="Q9801" s="45">
        <v>-0.154</v>
      </c>
      <c r="R9801" s="48">
        <v>0.40428158394000002</v>
      </c>
      <c r="S9801" s="48" t="s">
        <v>42245</v>
      </c>
      <c r="T9801" s="50">
        <v>-0.11093799999999999</v>
      </c>
      <c r="U9801" s="50">
        <v>0.57607334078899997</v>
      </c>
    </row>
    <row r="9802" spans="1:21">
      <c r="A9802" s="48" t="s">
        <v>32842</v>
      </c>
      <c r="B9802" s="49" t="s">
        <v>29399</v>
      </c>
      <c r="C9802" s="49" t="s">
        <v>29400</v>
      </c>
      <c r="D9802" s="45">
        <v>1.9017869298204599</v>
      </c>
      <c r="E9802" s="48">
        <v>0</v>
      </c>
      <c r="F9802" s="48">
        <v>0</v>
      </c>
      <c r="G9802" s="48">
        <v>0</v>
      </c>
      <c r="H9802" s="48">
        <v>0</v>
      </c>
      <c r="I9802" s="48">
        <v>0</v>
      </c>
      <c r="J9802" s="49" t="s">
        <v>42246</v>
      </c>
      <c r="K9802" s="48">
        <v>0.15025271593752801</v>
      </c>
      <c r="L9802" s="48">
        <v>0.123575151608447</v>
      </c>
      <c r="M9802" s="49" t="s">
        <v>42247</v>
      </c>
      <c r="N9802" s="45">
        <v>-2.1715811599999999E-2</v>
      </c>
      <c r="O9802" s="45">
        <v>0.13636363639999999</v>
      </c>
      <c r="P9802" s="48" t="s">
        <v>42247</v>
      </c>
      <c r="Q9802" s="45">
        <v>-4.1000000000000002E-2</v>
      </c>
      <c r="R9802" s="48">
        <v>1</v>
      </c>
      <c r="S9802" s="48" t="s">
        <v>42248</v>
      </c>
      <c r="T9802" s="50">
        <v>-5.9371800000000002E-3</v>
      </c>
      <c r="U9802" s="50">
        <v>3.98049342712E-2</v>
      </c>
    </row>
    <row r="9803" spans="1:21">
      <c r="A9803" s="48" t="s">
        <v>32842</v>
      </c>
      <c r="B9803" s="49" t="s">
        <v>42249</v>
      </c>
      <c r="C9803" s="49" t="s">
        <v>42250</v>
      </c>
      <c r="D9803" s="45">
        <v>0.40330112502353899</v>
      </c>
      <c r="E9803" s="48">
        <v>0</v>
      </c>
      <c r="F9803" s="48">
        <v>0</v>
      </c>
      <c r="G9803" s="48">
        <v>0</v>
      </c>
      <c r="H9803" s="48">
        <v>0</v>
      </c>
      <c r="I9803" s="48">
        <v>0</v>
      </c>
      <c r="J9803" s="49" t="s">
        <v>42251</v>
      </c>
      <c r="K9803" s="48">
        <v>-7.9368750280848097E-2</v>
      </c>
      <c r="L9803" s="48">
        <v>0.94092913991107996</v>
      </c>
      <c r="M9803" s="49" t="s">
        <v>42252</v>
      </c>
      <c r="N9803" s="45">
        <v>-4.2845292299999997E-2</v>
      </c>
      <c r="O9803" s="45">
        <v>0.22027972030000001</v>
      </c>
      <c r="P9803" s="48" t="s">
        <v>42252</v>
      </c>
      <c r="Q9803" s="45">
        <v>-8.6999999999999994E-2</v>
      </c>
      <c r="R9803" s="48">
        <v>1</v>
      </c>
      <c r="S9803" s="48" t="s">
        <v>42253</v>
      </c>
      <c r="T9803" s="50">
        <v>-5.5097799999999997E-3</v>
      </c>
      <c r="U9803" s="50">
        <v>3.43683191157E-2</v>
      </c>
    </row>
    <row r="9804" spans="1:21">
      <c r="A9804" s="48" t="s">
        <v>32842</v>
      </c>
      <c r="B9804" s="49" t="s">
        <v>42254</v>
      </c>
      <c r="C9804" s="49" t="s">
        <v>42255</v>
      </c>
      <c r="D9804" s="45">
        <v>1.51022138298942</v>
      </c>
      <c r="E9804" s="48">
        <v>0</v>
      </c>
      <c r="F9804" s="48">
        <v>0</v>
      </c>
      <c r="G9804" s="48">
        <v>0</v>
      </c>
      <c r="H9804" s="48">
        <v>0</v>
      </c>
      <c r="I9804" s="48">
        <v>0</v>
      </c>
      <c r="J9804" s="49" t="s">
        <v>42256</v>
      </c>
      <c r="K9804" s="48">
        <v>-0.17888292593277699</v>
      </c>
      <c r="L9804" s="48">
        <v>0.621813408799746</v>
      </c>
      <c r="M9804" s="49" t="s">
        <v>42257</v>
      </c>
      <c r="N9804" s="45">
        <v>-5.6596573300000001E-2</v>
      </c>
      <c r="O9804" s="45">
        <v>5.8941058899999899E-2</v>
      </c>
      <c r="P9804" s="48" t="s">
        <v>42257</v>
      </c>
      <c r="Q9804" s="45">
        <v>1.2999999999999999E-2</v>
      </c>
      <c r="R9804" s="48">
        <v>1</v>
      </c>
      <c r="S9804" s="48" t="s">
        <v>42258</v>
      </c>
      <c r="T9804" s="50">
        <v>1.88452E-4</v>
      </c>
      <c r="U9804" s="50">
        <v>3.2315852588999999E-3</v>
      </c>
    </row>
    <row r="9805" spans="1:21">
      <c r="A9805" s="48" t="s">
        <v>32842</v>
      </c>
      <c r="B9805" s="49" t="s">
        <v>29445</v>
      </c>
      <c r="C9805" s="49" t="s">
        <v>29446</v>
      </c>
      <c r="D9805" s="45">
        <v>1.8640500241557001</v>
      </c>
      <c r="E9805" s="48">
        <v>0</v>
      </c>
      <c r="F9805" s="48">
        <v>0</v>
      </c>
      <c r="G9805" s="48">
        <v>0</v>
      </c>
      <c r="H9805" s="48">
        <v>0</v>
      </c>
      <c r="I9805" s="48">
        <v>0</v>
      </c>
      <c r="J9805" s="49" t="s">
        <v>42259</v>
      </c>
      <c r="K9805" s="48" t="s">
        <v>1268</v>
      </c>
      <c r="L9805" s="48" t="s">
        <v>1268</v>
      </c>
      <c r="M9805" s="49" t="s">
        <v>42260</v>
      </c>
      <c r="N9805" s="45" t="s">
        <v>2647</v>
      </c>
      <c r="O9805" s="45">
        <v>1</v>
      </c>
      <c r="P9805" s="48" t="s">
        <v>42260</v>
      </c>
      <c r="Q9805" s="45">
        <v>-2E-3</v>
      </c>
      <c r="R9805" s="48">
        <v>1</v>
      </c>
      <c r="S9805" s="48" t="s">
        <v>42261</v>
      </c>
      <c r="T9805" s="50">
        <v>-7.7253099999999997E-16</v>
      </c>
      <c r="U9805" s="50">
        <v>1.3334994321699999E-18</v>
      </c>
    </row>
    <row r="9806" spans="1:21">
      <c r="A9806" s="48" t="s">
        <v>32842</v>
      </c>
      <c r="B9806" s="49" t="s">
        <v>29445</v>
      </c>
      <c r="C9806" s="49" t="s">
        <v>29446</v>
      </c>
      <c r="D9806" s="45">
        <v>1.8640500241557001</v>
      </c>
      <c r="E9806" s="48">
        <v>0</v>
      </c>
      <c r="F9806" s="48">
        <v>0</v>
      </c>
      <c r="G9806" s="48">
        <v>0</v>
      </c>
      <c r="H9806" s="48">
        <v>0</v>
      </c>
      <c r="I9806" s="48">
        <v>0</v>
      </c>
      <c r="J9806" s="49" t="s">
        <v>42262</v>
      </c>
      <c r="K9806" s="48" t="s">
        <v>1268</v>
      </c>
      <c r="L9806" s="48" t="s">
        <v>1268</v>
      </c>
      <c r="M9806" s="49" t="s">
        <v>42263</v>
      </c>
      <c r="N9806" s="45">
        <v>-1.8151981999999999E-3</v>
      </c>
      <c r="O9806" s="45">
        <v>0.32267732269999999</v>
      </c>
      <c r="P9806" s="48" t="s">
        <v>42263</v>
      </c>
      <c r="Q9806" s="45">
        <v>0</v>
      </c>
      <c r="R9806" s="48">
        <v>1</v>
      </c>
      <c r="S9806" s="48" t="s">
        <v>42264</v>
      </c>
      <c r="T9806" s="50">
        <v>1.2951E-11</v>
      </c>
      <c r="U9806" s="50">
        <v>6.9275334267999998E-18</v>
      </c>
    </row>
    <row r="9807" spans="1:21">
      <c r="A9807" s="48" t="s">
        <v>32842</v>
      </c>
      <c r="B9807" s="49" t="s">
        <v>29445</v>
      </c>
      <c r="C9807" s="49" t="s">
        <v>29446</v>
      </c>
      <c r="D9807" s="45">
        <v>1.8640500241557001</v>
      </c>
      <c r="E9807" s="48">
        <v>0</v>
      </c>
      <c r="F9807" s="48">
        <v>0</v>
      </c>
      <c r="G9807" s="48">
        <v>0</v>
      </c>
      <c r="H9807" s="48">
        <v>0</v>
      </c>
      <c r="I9807" s="48">
        <v>0</v>
      </c>
      <c r="J9807" s="49" t="s">
        <v>42265</v>
      </c>
      <c r="K9807" s="48">
        <v>0.12805794447225299</v>
      </c>
      <c r="L9807" s="48">
        <v>0.86422162112152701</v>
      </c>
      <c r="M9807" s="49" t="s">
        <v>42266</v>
      </c>
      <c r="N9807" s="45">
        <v>-3.935128E-4</v>
      </c>
      <c r="O9807" s="45">
        <v>0.34765234769999998</v>
      </c>
      <c r="P9807" s="48" t="s">
        <v>42266</v>
      </c>
      <c r="Q9807" s="45">
        <v>-1E-3</v>
      </c>
      <c r="R9807" s="48">
        <v>1</v>
      </c>
      <c r="S9807" s="48" t="s">
        <v>42267</v>
      </c>
      <c r="T9807" s="50">
        <v>-4.4150200000000001E-16</v>
      </c>
      <c r="U9807" s="50">
        <v>1.3334994321699999E-18</v>
      </c>
    </row>
    <row r="9808" spans="1:21">
      <c r="A9808" s="48" t="s">
        <v>32842</v>
      </c>
      <c r="B9808" s="49" t="s">
        <v>42268</v>
      </c>
      <c r="C9808" s="49" t="s">
        <v>42269</v>
      </c>
      <c r="D9808" s="45">
        <v>0.80213776205069098</v>
      </c>
      <c r="E9808" s="48">
        <v>0</v>
      </c>
      <c r="F9808" s="48">
        <v>0</v>
      </c>
      <c r="G9808" s="48">
        <v>0</v>
      </c>
      <c r="H9808" s="48">
        <v>0</v>
      </c>
      <c r="I9808" s="48">
        <v>0</v>
      </c>
      <c r="J9808" s="49" t="s">
        <v>42270</v>
      </c>
      <c r="K9808" s="48">
        <v>-8.8669519020295295E-2</v>
      </c>
      <c r="L9808" s="48">
        <v>0.88945977619939698</v>
      </c>
      <c r="M9808" s="49" t="s">
        <v>42271</v>
      </c>
      <c r="N9808" s="45">
        <v>1.10951535E-2</v>
      </c>
      <c r="O9808" s="45">
        <v>0.29220779219999998</v>
      </c>
      <c r="P9808" s="48" t="s">
        <v>42271</v>
      </c>
      <c r="Q9808" s="45">
        <v>0.01</v>
      </c>
      <c r="R9808" s="48">
        <v>1</v>
      </c>
      <c r="S9808" s="48" t="s">
        <v>42272</v>
      </c>
      <c r="T9808" s="50">
        <v>4.9035300000000001E-4</v>
      </c>
      <c r="U9808" s="50">
        <v>1.17610895372E-3</v>
      </c>
    </row>
    <row r="9809" spans="1:21">
      <c r="A9809" s="48" t="s">
        <v>32842</v>
      </c>
      <c r="B9809" s="49" t="s">
        <v>29543</v>
      </c>
      <c r="C9809" s="49" t="s">
        <v>29544</v>
      </c>
      <c r="D9809" s="45">
        <v>1.1742417911713401</v>
      </c>
      <c r="E9809" s="48">
        <v>0</v>
      </c>
      <c r="F9809" s="48">
        <v>0</v>
      </c>
      <c r="G9809" s="48">
        <v>0</v>
      </c>
      <c r="H9809" s="48">
        <v>0</v>
      </c>
      <c r="I9809" s="48">
        <v>0</v>
      </c>
      <c r="J9809" s="49" t="s">
        <v>42273</v>
      </c>
      <c r="K9809" s="48">
        <v>0.101911295639056</v>
      </c>
      <c r="L9809" s="48">
        <v>0.85140346255310695</v>
      </c>
      <c r="M9809" s="49" t="s">
        <v>42274</v>
      </c>
      <c r="N9809" s="45">
        <v>1.5582410200000001E-2</v>
      </c>
      <c r="O9809" s="45">
        <v>0.24725274729999999</v>
      </c>
      <c r="P9809" s="48" t="s">
        <v>42274</v>
      </c>
      <c r="Q9809" s="45">
        <v>1.7999999999999999E-2</v>
      </c>
      <c r="R9809" s="48">
        <v>1</v>
      </c>
      <c r="S9809" s="48" t="s">
        <v>42275</v>
      </c>
      <c r="T9809" s="50">
        <v>3.1504200000000001E-6</v>
      </c>
      <c r="U9809" s="50">
        <v>3.9627627840600003E-8</v>
      </c>
    </row>
    <row r="9810" spans="1:21">
      <c r="A9810" s="48" t="s">
        <v>32842</v>
      </c>
      <c r="B9810" s="49" t="s">
        <v>42276</v>
      </c>
      <c r="C9810" s="49" t="s">
        <v>42277</v>
      </c>
      <c r="D9810" s="45">
        <v>1.2315118558948499</v>
      </c>
      <c r="E9810" s="48">
        <v>0</v>
      </c>
      <c r="F9810" s="48">
        <v>0</v>
      </c>
      <c r="G9810" s="48">
        <v>0</v>
      </c>
      <c r="H9810" s="48">
        <v>0</v>
      </c>
      <c r="I9810" s="48">
        <v>0</v>
      </c>
      <c r="J9810" s="49" t="s">
        <v>42278</v>
      </c>
      <c r="K9810" s="48">
        <v>0.25800805135656002</v>
      </c>
      <c r="L9810" s="48">
        <v>0.79808658358412599</v>
      </c>
      <c r="M9810" s="49" t="s">
        <v>42279</v>
      </c>
      <c r="N9810" s="45">
        <v>-7.3745361100000004E-2</v>
      </c>
      <c r="O9810" s="45">
        <v>7.1928071900000001E-2</v>
      </c>
      <c r="P9810" s="48" t="s">
        <v>42279</v>
      </c>
      <c r="Q9810" s="45">
        <v>-2.1000000000000001E-2</v>
      </c>
      <c r="R9810" s="48">
        <v>1</v>
      </c>
      <c r="S9810" s="48" t="s">
        <v>42280</v>
      </c>
      <c r="T9810" s="50">
        <v>-2.48E-5</v>
      </c>
      <c r="U9810" s="50">
        <v>1.5151238250899999E-7</v>
      </c>
    </row>
    <row r="9811" spans="1:21">
      <c r="A9811" s="48" t="s">
        <v>32842</v>
      </c>
      <c r="B9811" s="49" t="s">
        <v>42281</v>
      </c>
      <c r="C9811" s="49" t="s">
        <v>42282</v>
      </c>
      <c r="D9811" s="45">
        <v>1.71304792424782</v>
      </c>
      <c r="E9811" s="48">
        <v>0</v>
      </c>
      <c r="F9811" s="48">
        <v>0</v>
      </c>
      <c r="G9811" s="48">
        <v>0</v>
      </c>
      <c r="H9811" s="48">
        <v>0</v>
      </c>
      <c r="I9811" s="48">
        <v>0</v>
      </c>
      <c r="J9811" s="49" t="s">
        <v>42283</v>
      </c>
      <c r="K9811" s="48">
        <v>9.9745214104201202E-2</v>
      </c>
      <c r="L9811" s="48">
        <v>0.44380569687481503</v>
      </c>
      <c r="M9811" s="49" t="s">
        <v>42284</v>
      </c>
      <c r="N9811" s="45">
        <v>2.2629247000000002E-3</v>
      </c>
      <c r="O9811" s="45">
        <v>0.31918081920000002</v>
      </c>
      <c r="P9811" s="48" t="s">
        <v>42284</v>
      </c>
      <c r="Q9811" s="45">
        <v>1E-3</v>
      </c>
      <c r="R9811" s="48">
        <v>1</v>
      </c>
      <c r="S9811" s="48" t="s">
        <v>42285</v>
      </c>
      <c r="T9811" s="50">
        <v>5.3378500000000003E-13</v>
      </c>
      <c r="U9811" s="50">
        <v>1.3334994343500001E-18</v>
      </c>
    </row>
    <row r="9812" spans="1:21">
      <c r="A9812" s="48" t="s">
        <v>32842</v>
      </c>
      <c r="B9812" s="49" t="s">
        <v>42286</v>
      </c>
      <c r="C9812" s="49" t="s">
        <v>42287</v>
      </c>
      <c r="D9812" s="45">
        <v>1.2056871082749101</v>
      </c>
      <c r="E9812" s="48">
        <v>0</v>
      </c>
      <c r="F9812" s="48">
        <v>0</v>
      </c>
      <c r="G9812" s="48">
        <v>0</v>
      </c>
      <c r="H9812" s="48">
        <v>0</v>
      </c>
      <c r="I9812" s="48">
        <v>0</v>
      </c>
      <c r="J9812" s="49" t="s">
        <v>42288</v>
      </c>
      <c r="K9812" s="48">
        <v>-3.6664322475994798E-2</v>
      </c>
      <c r="L9812" s="48">
        <v>0.98202135552921599</v>
      </c>
      <c r="M9812" s="49" t="s">
        <v>42289</v>
      </c>
      <c r="N9812" s="45">
        <v>-6.4608096300000001E-2</v>
      </c>
      <c r="O9812" s="45">
        <v>0.14085914089999901</v>
      </c>
      <c r="P9812" s="48" t="s">
        <v>42289</v>
      </c>
      <c r="Q9812" s="45">
        <v>6.0999999999999999E-2</v>
      </c>
      <c r="R9812" s="48">
        <v>1</v>
      </c>
      <c r="S9812" s="48" t="s">
        <v>42290</v>
      </c>
      <c r="T9812" s="50">
        <v>1.73518E-3</v>
      </c>
      <c r="U9812" s="50">
        <v>6.4045846948900002E-3</v>
      </c>
    </row>
    <row r="9813" spans="1:21">
      <c r="A9813" s="48" t="s">
        <v>32842</v>
      </c>
      <c r="B9813" s="49" t="s">
        <v>42291</v>
      </c>
      <c r="C9813" s="49" t="s">
        <v>42292</v>
      </c>
      <c r="D9813" s="45">
        <v>0.76194981618695901</v>
      </c>
      <c r="E9813" s="48">
        <v>0</v>
      </c>
      <c r="F9813" s="48">
        <v>0</v>
      </c>
      <c r="G9813" s="48">
        <v>0</v>
      </c>
      <c r="H9813" s="48">
        <v>0</v>
      </c>
      <c r="I9813" s="48">
        <v>0</v>
      </c>
      <c r="J9813" s="49" t="s">
        <v>42293</v>
      </c>
      <c r="K9813" s="48">
        <v>6.6025297542631603E-2</v>
      </c>
      <c r="L9813" s="48">
        <v>0.95459176852752903</v>
      </c>
      <c r="M9813" s="49" t="s">
        <v>42294</v>
      </c>
      <c r="N9813" s="45">
        <v>1.5159835999999901E-3</v>
      </c>
      <c r="O9813" s="45">
        <v>0.33466533469999998</v>
      </c>
      <c r="P9813" s="48" t="s">
        <v>42294</v>
      </c>
      <c r="Q9813" s="45">
        <v>0.155</v>
      </c>
      <c r="R9813" s="48">
        <v>1</v>
      </c>
      <c r="S9813" s="48" t="s">
        <v>42295</v>
      </c>
      <c r="T9813" s="50">
        <v>2.4016E-4</v>
      </c>
      <c r="U9813" s="50">
        <v>1.9976239806099999E-3</v>
      </c>
    </row>
    <row r="9814" spans="1:21">
      <c r="A9814" s="48" t="s">
        <v>32842</v>
      </c>
      <c r="B9814" s="49" t="s">
        <v>42296</v>
      </c>
      <c r="C9814" s="49" t="s">
        <v>42297</v>
      </c>
      <c r="D9814" s="45">
        <v>1.2496855458175</v>
      </c>
      <c r="E9814" s="48">
        <v>0</v>
      </c>
      <c r="F9814" s="48">
        <v>0</v>
      </c>
      <c r="G9814" s="48">
        <v>0</v>
      </c>
      <c r="H9814" s="48">
        <v>0</v>
      </c>
      <c r="I9814" s="48">
        <v>0</v>
      </c>
      <c r="J9814" s="49" t="s">
        <v>42298</v>
      </c>
      <c r="K9814" s="48">
        <v>-0.30046924328632002</v>
      </c>
      <c r="L9814" s="48">
        <v>0.23230586256017799</v>
      </c>
      <c r="M9814" s="49" t="s">
        <v>42299</v>
      </c>
      <c r="N9814" s="45">
        <v>2.6704715E-2</v>
      </c>
      <c r="O9814" s="45">
        <v>0.17932067930000001</v>
      </c>
      <c r="P9814" s="48" t="s">
        <v>42299</v>
      </c>
      <c r="Q9814" s="45">
        <v>-5.0000000000000001E-3</v>
      </c>
      <c r="R9814" s="48">
        <v>1</v>
      </c>
      <c r="S9814" s="48" t="s">
        <v>42300</v>
      </c>
      <c r="T9814" s="50">
        <v>0.107944</v>
      </c>
      <c r="U9814" s="50">
        <v>0.58087348381600001</v>
      </c>
    </row>
    <row r="9815" spans="1:21">
      <c r="A9815" s="48" t="s">
        <v>32842</v>
      </c>
      <c r="B9815" s="49" t="s">
        <v>42296</v>
      </c>
      <c r="C9815" s="49" t="s">
        <v>42297</v>
      </c>
      <c r="D9815" s="45">
        <v>1.2496855458175</v>
      </c>
      <c r="E9815" s="48">
        <v>0</v>
      </c>
      <c r="F9815" s="48">
        <v>0</v>
      </c>
      <c r="G9815" s="48">
        <v>0</v>
      </c>
      <c r="H9815" s="48">
        <v>0</v>
      </c>
      <c r="I9815" s="48">
        <v>0</v>
      </c>
      <c r="J9815" s="49" t="s">
        <v>42301</v>
      </c>
      <c r="K9815" s="48">
        <v>-0.233280344023618</v>
      </c>
      <c r="L9815" s="48">
        <v>0.116332354436462</v>
      </c>
      <c r="M9815" s="49" t="s">
        <v>42302</v>
      </c>
      <c r="N9815" s="45">
        <v>3.1772147999999901E-3</v>
      </c>
      <c r="O9815" s="45">
        <v>0.32917082920000001</v>
      </c>
      <c r="P9815" s="48" t="s">
        <v>42302</v>
      </c>
      <c r="Q9815" s="45">
        <v>4.4999999999999998E-2</v>
      </c>
      <c r="R9815" s="48">
        <v>1</v>
      </c>
      <c r="S9815" s="48" t="s">
        <v>42303</v>
      </c>
      <c r="T9815" s="50">
        <v>-0.10464</v>
      </c>
      <c r="U9815" s="50">
        <v>0.69553433983400004</v>
      </c>
    </row>
    <row r="9816" spans="1:21">
      <c r="A9816" s="48" t="s">
        <v>32842</v>
      </c>
      <c r="B9816" s="49" t="s">
        <v>42296</v>
      </c>
      <c r="C9816" s="49" t="s">
        <v>42297</v>
      </c>
      <c r="D9816" s="45">
        <v>1.2496855458175</v>
      </c>
      <c r="E9816" s="48">
        <v>0</v>
      </c>
      <c r="F9816" s="48">
        <v>0</v>
      </c>
      <c r="G9816" s="48">
        <v>0</v>
      </c>
      <c r="H9816" s="48">
        <v>0</v>
      </c>
      <c r="I9816" s="48">
        <v>0</v>
      </c>
      <c r="J9816" s="49" t="s">
        <v>42304</v>
      </c>
      <c r="K9816" s="48" t="s">
        <v>1268</v>
      </c>
      <c r="L9816" s="48" t="s">
        <v>1268</v>
      </c>
      <c r="M9816" s="49" t="s">
        <v>42305</v>
      </c>
      <c r="N9816" s="45">
        <v>1.34176661E-2</v>
      </c>
      <c r="O9816" s="45">
        <v>0.25524475520000001</v>
      </c>
      <c r="P9816" s="48" t="s">
        <v>42305</v>
      </c>
      <c r="Q9816" s="45">
        <v>1.0999999999999999E-2</v>
      </c>
      <c r="R9816" s="48">
        <v>1</v>
      </c>
      <c r="S9816" s="48" t="s">
        <v>42306</v>
      </c>
      <c r="T9816" s="50">
        <v>-1.0321300000000001E-5</v>
      </c>
      <c r="U9816" s="50">
        <v>1.8188687472600001E-10</v>
      </c>
    </row>
    <row r="9817" spans="1:21">
      <c r="A9817" s="48" t="s">
        <v>32842</v>
      </c>
      <c r="B9817" s="49" t="s">
        <v>42307</v>
      </c>
      <c r="C9817" s="49" t="s">
        <v>42308</v>
      </c>
      <c r="D9817" s="45">
        <v>2.30304385497876</v>
      </c>
      <c r="E9817" s="48">
        <v>1</v>
      </c>
      <c r="F9817" s="48">
        <v>0</v>
      </c>
      <c r="G9817" s="48">
        <v>1</v>
      </c>
      <c r="H9817" s="48">
        <v>0</v>
      </c>
      <c r="I9817" s="48">
        <v>0</v>
      </c>
      <c r="J9817" s="49" t="s">
        <v>42309</v>
      </c>
      <c r="K9817" s="48">
        <v>-0.13140184260156801</v>
      </c>
      <c r="L9817" s="48">
        <v>0.84147431048658705</v>
      </c>
      <c r="M9817" s="49" t="s">
        <v>42310</v>
      </c>
      <c r="N9817" s="45">
        <v>0.18187675219999999</v>
      </c>
      <c r="O9817" s="45">
        <v>5.4945055E-3</v>
      </c>
      <c r="P9817" s="48" t="s">
        <v>42310</v>
      </c>
      <c r="Q9817" s="45">
        <v>2E-3</v>
      </c>
      <c r="R9817" s="48">
        <v>1</v>
      </c>
      <c r="S9817" s="48" t="s">
        <v>42311</v>
      </c>
      <c r="T9817" s="50">
        <v>-7.7715600000000002E-16</v>
      </c>
      <c r="U9817" s="50">
        <v>1.3334994321699999E-18</v>
      </c>
    </row>
    <row r="9818" spans="1:21">
      <c r="A9818" s="48" t="s">
        <v>32842</v>
      </c>
      <c r="B9818" s="49" t="s">
        <v>42307</v>
      </c>
      <c r="C9818" s="49" t="s">
        <v>42308</v>
      </c>
      <c r="D9818" s="45">
        <v>2.30304385497876</v>
      </c>
      <c r="E9818" s="48">
        <v>1</v>
      </c>
      <c r="F9818" s="48">
        <v>0</v>
      </c>
      <c r="G9818" s="48">
        <v>1</v>
      </c>
      <c r="H9818" s="48">
        <v>0</v>
      </c>
      <c r="I9818" s="48">
        <v>0</v>
      </c>
      <c r="J9818" s="49" t="s">
        <v>42312</v>
      </c>
      <c r="K9818" s="48">
        <v>-0.124368736038917</v>
      </c>
      <c r="L9818" s="48">
        <v>0.80853494535541004</v>
      </c>
      <c r="M9818" s="49" t="s">
        <v>42313</v>
      </c>
      <c r="N9818" s="45">
        <v>7.3383572499999994E-2</v>
      </c>
      <c r="O9818" s="45">
        <v>1.7982017999999999E-2</v>
      </c>
      <c r="P9818" s="48" t="s">
        <v>42313</v>
      </c>
      <c r="Q9818" s="45">
        <v>1E-3</v>
      </c>
      <c r="R9818" s="48">
        <v>1</v>
      </c>
      <c r="S9818" s="48" t="s">
        <v>42314</v>
      </c>
      <c r="T9818" s="50">
        <v>-7.7715600000000002E-16</v>
      </c>
      <c r="U9818" s="50">
        <v>1.3334994321699999E-18</v>
      </c>
    </row>
    <row r="9819" spans="1:21">
      <c r="A9819" s="48" t="s">
        <v>32842</v>
      </c>
      <c r="B9819" s="49" t="s">
        <v>29615</v>
      </c>
      <c r="C9819" s="49" t="s">
        <v>29616</v>
      </c>
      <c r="D9819" s="45">
        <v>1.72242003202148</v>
      </c>
      <c r="E9819" s="48">
        <v>0</v>
      </c>
      <c r="F9819" s="48">
        <v>0</v>
      </c>
      <c r="G9819" s="48">
        <v>0</v>
      </c>
      <c r="H9819" s="48">
        <v>0</v>
      </c>
      <c r="I9819" s="48">
        <v>0</v>
      </c>
      <c r="J9819" s="49" t="s">
        <v>42315</v>
      </c>
      <c r="K9819" s="48">
        <v>7.5513394803361805E-2</v>
      </c>
      <c r="L9819" s="48">
        <v>0.77841362976031203</v>
      </c>
      <c r="M9819" s="49" t="s">
        <v>42316</v>
      </c>
      <c r="N9819" s="45">
        <v>1.2400312E-3</v>
      </c>
      <c r="O9819" s="45">
        <v>0.33216783220000001</v>
      </c>
      <c r="P9819" s="48" t="s">
        <v>42316</v>
      </c>
      <c r="Q9819" s="45">
        <v>-0.03</v>
      </c>
      <c r="R9819" s="48">
        <v>1</v>
      </c>
      <c r="S9819" s="48" t="s">
        <v>42317</v>
      </c>
      <c r="T9819" s="50">
        <v>-1.4006699999999999E-3</v>
      </c>
      <c r="U9819" s="50">
        <v>7.3591559219099998E-3</v>
      </c>
    </row>
    <row r="9820" spans="1:21">
      <c r="A9820" s="48" t="s">
        <v>32842</v>
      </c>
      <c r="B9820" s="49" t="s">
        <v>29643</v>
      </c>
      <c r="C9820" s="49" t="s">
        <v>29644</v>
      </c>
      <c r="D9820" s="45">
        <v>1.4124051775008699</v>
      </c>
      <c r="E9820" s="48">
        <v>0</v>
      </c>
      <c r="F9820" s="48">
        <v>0</v>
      </c>
      <c r="G9820" s="48">
        <v>0</v>
      </c>
      <c r="H9820" s="48">
        <v>0</v>
      </c>
      <c r="I9820" s="48">
        <v>0</v>
      </c>
      <c r="J9820" s="49" t="s">
        <v>42318</v>
      </c>
      <c r="K9820" s="48" t="s">
        <v>1268</v>
      </c>
      <c r="L9820" s="48" t="s">
        <v>1268</v>
      </c>
      <c r="M9820" s="49" t="s">
        <v>42319</v>
      </c>
      <c r="N9820" s="45">
        <v>1.02165669E-2</v>
      </c>
      <c r="O9820" s="45">
        <v>0.25624375620000001</v>
      </c>
      <c r="P9820" s="48" t="s">
        <v>42319</v>
      </c>
      <c r="Q9820" s="45">
        <v>-1E-3</v>
      </c>
      <c r="R9820" s="48">
        <v>1</v>
      </c>
      <c r="S9820" s="48" t="s">
        <v>42320</v>
      </c>
      <c r="T9820" s="50">
        <v>1.4242900000000001E-10</v>
      </c>
      <c r="U9820" s="50">
        <v>5.8106923463500001E-17</v>
      </c>
    </row>
    <row r="9821" spans="1:21">
      <c r="A9821" s="48" t="s">
        <v>32842</v>
      </c>
      <c r="B9821" s="49" t="s">
        <v>42321</v>
      </c>
      <c r="C9821" s="49" t="s">
        <v>42322</v>
      </c>
      <c r="D9821" s="45">
        <v>1.3690778464328599</v>
      </c>
      <c r="E9821" s="48">
        <v>0</v>
      </c>
      <c r="F9821" s="48">
        <v>0</v>
      </c>
      <c r="G9821" s="48">
        <v>0</v>
      </c>
      <c r="H9821" s="48">
        <v>0</v>
      </c>
      <c r="I9821" s="48">
        <v>0</v>
      </c>
      <c r="J9821" s="49" t="s">
        <v>42323</v>
      </c>
      <c r="K9821" s="48">
        <v>-0.31765910600924602</v>
      </c>
      <c r="L9821" s="48">
        <v>0.81804697826448003</v>
      </c>
      <c r="M9821" s="49" t="s">
        <v>42324</v>
      </c>
      <c r="N9821" s="45">
        <v>-3.58079E-5</v>
      </c>
      <c r="O9821" s="45">
        <v>0.34765234769999998</v>
      </c>
      <c r="P9821" s="48" t="s">
        <v>42324</v>
      </c>
      <c r="Q9821" s="45">
        <v>5.0000000000000001E-3</v>
      </c>
      <c r="R9821" s="48">
        <v>1</v>
      </c>
      <c r="S9821" s="48" t="s">
        <v>42325</v>
      </c>
      <c r="T9821" s="50">
        <v>6.7032699999999997E-9</v>
      </c>
      <c r="U9821" s="50">
        <v>4.4703675883099998E-13</v>
      </c>
    </row>
    <row r="9822" spans="1:21">
      <c r="A9822" s="48" t="s">
        <v>32842</v>
      </c>
      <c r="B9822" s="49" t="s">
        <v>42321</v>
      </c>
      <c r="C9822" s="49" t="s">
        <v>42322</v>
      </c>
      <c r="D9822" s="45">
        <v>1.3690778464328599</v>
      </c>
      <c r="E9822" s="48">
        <v>0</v>
      </c>
      <c r="F9822" s="48">
        <v>0</v>
      </c>
      <c r="G9822" s="48">
        <v>0</v>
      </c>
      <c r="H9822" s="48">
        <v>0</v>
      </c>
      <c r="I9822" s="48">
        <v>0</v>
      </c>
      <c r="J9822" s="49" t="s">
        <v>42326</v>
      </c>
      <c r="K9822" s="48" t="s">
        <v>1268</v>
      </c>
      <c r="L9822" s="48" t="s">
        <v>1268</v>
      </c>
      <c r="M9822" s="49" t="s">
        <v>42327</v>
      </c>
      <c r="N9822" s="45">
        <v>1.5914412100000001E-2</v>
      </c>
      <c r="O9822" s="45">
        <v>0.18081918079999901</v>
      </c>
      <c r="P9822" s="48" t="s">
        <v>42327</v>
      </c>
      <c r="Q9822" s="45">
        <v>0.05</v>
      </c>
      <c r="R9822" s="48">
        <v>1</v>
      </c>
      <c r="S9822" s="48" t="s">
        <v>42328</v>
      </c>
      <c r="T9822" s="50">
        <v>2.3718099999999999E-4</v>
      </c>
      <c r="U9822" s="50">
        <v>5.1567714395200002E-5</v>
      </c>
    </row>
    <row r="9823" spans="1:21">
      <c r="A9823" s="48" t="s">
        <v>32842</v>
      </c>
      <c r="B9823" s="49" t="s">
        <v>42329</v>
      </c>
      <c r="C9823" s="49" t="s">
        <v>42330</v>
      </c>
      <c r="D9823" s="45">
        <v>1.2046552939252499</v>
      </c>
      <c r="E9823" s="48">
        <v>0</v>
      </c>
      <c r="F9823" s="48">
        <v>0</v>
      </c>
      <c r="G9823" s="48">
        <v>0</v>
      </c>
      <c r="H9823" s="48">
        <v>0</v>
      </c>
      <c r="I9823" s="48">
        <v>0</v>
      </c>
      <c r="J9823" s="49" t="s">
        <v>42331</v>
      </c>
      <c r="K9823" s="48">
        <v>-1.0662607636089399E-2</v>
      </c>
      <c r="L9823" s="48">
        <v>0.98143524808032201</v>
      </c>
      <c r="M9823" s="49" t="s">
        <v>42332</v>
      </c>
      <c r="N9823" s="45">
        <v>-2.3323039999999999E-3</v>
      </c>
      <c r="O9823" s="45">
        <v>0.32667332669999999</v>
      </c>
      <c r="P9823" s="48" t="s">
        <v>42332</v>
      </c>
      <c r="Q9823" s="45">
        <v>0.108</v>
      </c>
      <c r="R9823" s="48">
        <v>1</v>
      </c>
      <c r="S9823" s="48" t="s">
        <v>42333</v>
      </c>
      <c r="T9823" s="50">
        <v>1.8238799999999999E-4</v>
      </c>
      <c r="U9823" s="50">
        <v>3.09849053764E-3</v>
      </c>
    </row>
    <row r="9824" spans="1:21">
      <c r="A9824" s="48" t="s">
        <v>32842</v>
      </c>
      <c r="B9824" s="49" t="s">
        <v>29697</v>
      </c>
      <c r="C9824" s="49" t="s">
        <v>29698</v>
      </c>
      <c r="D9824" s="45">
        <v>0.78100878856119105</v>
      </c>
      <c r="E9824" s="48">
        <v>0</v>
      </c>
      <c r="F9824" s="48">
        <v>0</v>
      </c>
      <c r="G9824" s="48">
        <v>0</v>
      </c>
      <c r="H9824" s="48">
        <v>0</v>
      </c>
      <c r="I9824" s="48">
        <v>0</v>
      </c>
      <c r="J9824" s="49" t="s">
        <v>42334</v>
      </c>
      <c r="K9824" s="48">
        <v>0.14675708705162499</v>
      </c>
      <c r="L9824" s="48">
        <v>0.86748789055711195</v>
      </c>
      <c r="M9824" s="49" t="s">
        <v>42335</v>
      </c>
      <c r="N9824" s="45">
        <v>-3.6125255999999999E-3</v>
      </c>
      <c r="O9824" s="45">
        <v>0.32117882120000002</v>
      </c>
      <c r="P9824" s="48" t="s">
        <v>42335</v>
      </c>
      <c r="Q9824" s="45">
        <v>-4.3999999999999997E-2</v>
      </c>
      <c r="R9824" s="48">
        <v>1</v>
      </c>
      <c r="S9824" s="48" t="s">
        <v>42336</v>
      </c>
      <c r="T9824" s="50">
        <v>-6.0879499999999999E-5</v>
      </c>
      <c r="U9824" s="50">
        <v>3.2559691565099997E-5</v>
      </c>
    </row>
    <row r="9825" spans="1:21">
      <c r="A9825" s="48" t="s">
        <v>32842</v>
      </c>
      <c r="B9825" s="49" t="s">
        <v>29697</v>
      </c>
      <c r="C9825" s="49" t="s">
        <v>29698</v>
      </c>
      <c r="D9825" s="45">
        <v>0.78100878856119105</v>
      </c>
      <c r="E9825" s="48">
        <v>1</v>
      </c>
      <c r="F9825" s="48">
        <v>0</v>
      </c>
      <c r="G9825" s="48">
        <v>0</v>
      </c>
      <c r="H9825" s="48">
        <v>0</v>
      </c>
      <c r="I9825" s="48">
        <v>1</v>
      </c>
      <c r="J9825" s="49" t="s">
        <v>42337</v>
      </c>
      <c r="K9825" s="48">
        <v>0.13764463947466099</v>
      </c>
      <c r="L9825" s="48">
        <v>0.89089534205339804</v>
      </c>
      <c r="M9825" s="49" t="s">
        <v>42338</v>
      </c>
      <c r="N9825" s="45">
        <v>0</v>
      </c>
      <c r="O9825" s="45">
        <v>0.30519480519999997</v>
      </c>
      <c r="P9825" s="48" t="s">
        <v>42338</v>
      </c>
      <c r="Q9825" s="45">
        <v>-7.9000000000000001E-2</v>
      </c>
      <c r="R9825" s="48">
        <v>1</v>
      </c>
      <c r="S9825" s="48" t="s">
        <v>42339</v>
      </c>
      <c r="T9825" s="50">
        <v>-0.19714899999999999</v>
      </c>
      <c r="U9825" s="50">
        <v>0.96927351988900001</v>
      </c>
    </row>
    <row r="9826" spans="1:21">
      <c r="A9826" s="48" t="s">
        <v>32842</v>
      </c>
      <c r="B9826" s="49" t="s">
        <v>42340</v>
      </c>
      <c r="C9826" s="49" t="s">
        <v>42341</v>
      </c>
      <c r="D9826" s="45">
        <v>1.3001488862122701</v>
      </c>
      <c r="E9826" s="48">
        <v>0</v>
      </c>
      <c r="F9826" s="48">
        <v>0</v>
      </c>
      <c r="G9826" s="48">
        <v>0</v>
      </c>
      <c r="H9826" s="48">
        <v>0</v>
      </c>
      <c r="I9826" s="48">
        <v>0</v>
      </c>
      <c r="J9826" s="49" t="s">
        <v>42342</v>
      </c>
      <c r="K9826" s="48">
        <v>2.3400219086242399E-2</v>
      </c>
      <c r="L9826" s="48">
        <v>0.97034316295296597</v>
      </c>
      <c r="M9826" s="49" t="s">
        <v>42343</v>
      </c>
      <c r="N9826" s="45">
        <v>-2.0138108999999999E-3</v>
      </c>
      <c r="O9826" s="45">
        <v>0.33116883120000001</v>
      </c>
      <c r="P9826" s="48" t="s">
        <v>42343</v>
      </c>
      <c r="Q9826" s="45">
        <v>6.0000000000000001E-3</v>
      </c>
      <c r="R9826" s="48">
        <v>1</v>
      </c>
      <c r="S9826" s="48" t="s">
        <v>42344</v>
      </c>
      <c r="T9826" s="50">
        <v>1.31705E-4</v>
      </c>
      <c r="U9826" s="50">
        <v>6.1568589217999997E-5</v>
      </c>
    </row>
    <row r="9827" spans="1:21">
      <c r="A9827" s="48" t="s">
        <v>32842</v>
      </c>
      <c r="B9827" s="49" t="s">
        <v>42340</v>
      </c>
      <c r="C9827" s="49" t="s">
        <v>42341</v>
      </c>
      <c r="D9827" s="45">
        <v>1.3001488862122701</v>
      </c>
      <c r="E9827" s="48">
        <v>0</v>
      </c>
      <c r="F9827" s="48">
        <v>0</v>
      </c>
      <c r="G9827" s="48">
        <v>0</v>
      </c>
      <c r="H9827" s="48">
        <v>0</v>
      </c>
      <c r="I9827" s="48">
        <v>0</v>
      </c>
      <c r="J9827" s="49" t="s">
        <v>42345</v>
      </c>
      <c r="K9827" s="48">
        <v>-0.193963609604067</v>
      </c>
      <c r="L9827" s="48">
        <v>0.52002696932465897</v>
      </c>
      <c r="M9827" s="49" t="s">
        <v>42346</v>
      </c>
      <c r="N9827" s="45">
        <v>1.65598359E-2</v>
      </c>
      <c r="O9827" s="45">
        <v>0.21828171829999901</v>
      </c>
      <c r="P9827" s="48" t="s">
        <v>42346</v>
      </c>
      <c r="Q9827" s="45">
        <v>7.6999999999999999E-2</v>
      </c>
      <c r="R9827" s="48">
        <v>1</v>
      </c>
      <c r="S9827" s="48" t="s">
        <v>42347</v>
      </c>
      <c r="T9827" s="50">
        <v>4.9215400000000003E-3</v>
      </c>
      <c r="U9827" s="50">
        <v>3.3046559103900003E-2</v>
      </c>
    </row>
    <row r="9828" spans="1:21">
      <c r="A9828" s="48" t="s">
        <v>32842</v>
      </c>
      <c r="B9828" s="49" t="s">
        <v>42340</v>
      </c>
      <c r="C9828" s="49" t="s">
        <v>42341</v>
      </c>
      <c r="D9828" s="45">
        <v>1.3001488862122701</v>
      </c>
      <c r="E9828" s="48">
        <v>0</v>
      </c>
      <c r="F9828" s="48">
        <v>0</v>
      </c>
      <c r="G9828" s="48">
        <v>0</v>
      </c>
      <c r="H9828" s="48">
        <v>0</v>
      </c>
      <c r="I9828" s="48">
        <v>0</v>
      </c>
      <c r="J9828" s="49" t="s">
        <v>42348</v>
      </c>
      <c r="K9828" s="48">
        <v>4.7112882436727399E-2</v>
      </c>
      <c r="L9828" s="48">
        <v>0.92238454669769299</v>
      </c>
      <c r="M9828" s="49" t="s">
        <v>42349</v>
      </c>
      <c r="N9828" s="45">
        <v>1.6775656699999999E-2</v>
      </c>
      <c r="O9828" s="45">
        <v>0.21728271730000001</v>
      </c>
      <c r="P9828" s="48" t="s">
        <v>42349</v>
      </c>
      <c r="Q9828" s="45">
        <v>5.0999999999999997E-2</v>
      </c>
      <c r="R9828" s="48">
        <v>1</v>
      </c>
      <c r="S9828" s="48" t="s">
        <v>42350</v>
      </c>
      <c r="T9828" s="50">
        <v>7.2961900000000004E-5</v>
      </c>
      <c r="U9828" s="50">
        <v>1.19995369577E-5</v>
      </c>
    </row>
    <row r="9829" spans="1:21">
      <c r="A9829" s="48" t="s">
        <v>32842</v>
      </c>
      <c r="B9829" s="49" t="s">
        <v>42351</v>
      </c>
      <c r="C9829" s="49" t="s">
        <v>42352</v>
      </c>
      <c r="D9829" s="45">
        <v>1.6985543171934501</v>
      </c>
      <c r="E9829" s="48">
        <v>0</v>
      </c>
      <c r="F9829" s="48">
        <v>0</v>
      </c>
      <c r="G9829" s="48">
        <v>0</v>
      </c>
      <c r="H9829" s="48">
        <v>0</v>
      </c>
      <c r="I9829" s="48">
        <v>0</v>
      </c>
      <c r="J9829" s="49" t="s">
        <v>42353</v>
      </c>
      <c r="K9829" s="48">
        <v>8.7267166142489805E-2</v>
      </c>
      <c r="L9829" s="48">
        <v>0.38736389706896102</v>
      </c>
      <c r="M9829" s="49" t="s">
        <v>42354</v>
      </c>
      <c r="N9829" s="45">
        <v>-7.6607426000000001E-3</v>
      </c>
      <c r="O9829" s="45">
        <v>0.22227772230000001</v>
      </c>
      <c r="P9829" s="48" t="s">
        <v>42354</v>
      </c>
      <c r="Q9829" s="45">
        <v>-8.0000000000000002E-3</v>
      </c>
      <c r="R9829" s="48">
        <v>1</v>
      </c>
      <c r="S9829" s="48" t="s">
        <v>42355</v>
      </c>
      <c r="T9829" s="50">
        <v>-1.64508E-14</v>
      </c>
      <c r="U9829" s="50">
        <v>9.9325127386E-29</v>
      </c>
    </row>
    <row r="9830" spans="1:21">
      <c r="A9830" s="48" t="s">
        <v>32842</v>
      </c>
      <c r="B9830" s="49" t="s">
        <v>29748</v>
      </c>
      <c r="C9830" s="49" t="s">
        <v>1423</v>
      </c>
      <c r="D9830" s="45">
        <v>1.41800643607909</v>
      </c>
      <c r="E9830" s="48">
        <v>1</v>
      </c>
      <c r="F9830" s="48">
        <v>0</v>
      </c>
      <c r="G9830" s="48">
        <v>0</v>
      </c>
      <c r="H9830" s="48">
        <v>0</v>
      </c>
      <c r="I9830" s="48">
        <v>1</v>
      </c>
      <c r="J9830" s="49" t="s">
        <v>42356</v>
      </c>
      <c r="K9830" s="48">
        <v>0.32035109118583199</v>
      </c>
      <c r="L9830" s="48">
        <v>0.112983168493849</v>
      </c>
      <c r="M9830" s="49" t="s">
        <v>42357</v>
      </c>
      <c r="N9830" s="45">
        <v>-4.7301126000000001E-3</v>
      </c>
      <c r="O9830" s="45">
        <v>0.29920079919999998</v>
      </c>
      <c r="P9830" s="48" t="s">
        <v>42357</v>
      </c>
      <c r="Q9830" s="45">
        <v>-3.9E-2</v>
      </c>
      <c r="R9830" s="48">
        <v>1</v>
      </c>
      <c r="S9830" s="48" t="s">
        <v>42358</v>
      </c>
      <c r="T9830" s="50">
        <v>-0.20069600000000001</v>
      </c>
      <c r="U9830" s="50">
        <v>0.98462219604199996</v>
      </c>
    </row>
    <row r="9831" spans="1:21">
      <c r="A9831" s="48" t="s">
        <v>32842</v>
      </c>
      <c r="B9831" s="49" t="s">
        <v>42359</v>
      </c>
      <c r="C9831" s="49" t="s">
        <v>42360</v>
      </c>
      <c r="D9831" s="45">
        <v>0.80584734450972295</v>
      </c>
      <c r="E9831" s="48">
        <v>0</v>
      </c>
      <c r="F9831" s="48">
        <v>0</v>
      </c>
      <c r="G9831" s="48">
        <v>0</v>
      </c>
      <c r="H9831" s="48">
        <v>0</v>
      </c>
      <c r="I9831" s="48">
        <v>0</v>
      </c>
      <c r="J9831" s="49" t="s">
        <v>42361</v>
      </c>
      <c r="K9831" s="48">
        <v>-0.12747618479244199</v>
      </c>
      <c r="L9831" s="48">
        <v>0.89800931686268903</v>
      </c>
      <c r="M9831" s="49" t="s">
        <v>42362</v>
      </c>
      <c r="N9831" s="45">
        <v>-2.8404259300000002E-2</v>
      </c>
      <c r="O9831" s="45">
        <v>0.1983016983</v>
      </c>
      <c r="P9831" s="48" t="s">
        <v>42362</v>
      </c>
      <c r="Q9831" s="45">
        <v>-5.1999999999999998E-2</v>
      </c>
      <c r="R9831" s="48">
        <v>1</v>
      </c>
      <c r="S9831" s="48" t="s">
        <v>42363</v>
      </c>
      <c r="T9831" s="50">
        <v>-2.4918699999999998E-2</v>
      </c>
      <c r="U9831" s="50">
        <v>0.15854733693699999</v>
      </c>
    </row>
    <row r="9832" spans="1:21">
      <c r="A9832" s="48" t="s">
        <v>32842</v>
      </c>
      <c r="B9832" s="49" t="s">
        <v>29768</v>
      </c>
      <c r="C9832" s="49" t="s">
        <v>29769</v>
      </c>
      <c r="D9832" s="45">
        <v>1.02166334056768</v>
      </c>
      <c r="E9832" s="48">
        <v>0</v>
      </c>
      <c r="F9832" s="48">
        <v>0</v>
      </c>
      <c r="G9832" s="48">
        <v>0</v>
      </c>
      <c r="H9832" s="48">
        <v>0</v>
      </c>
      <c r="I9832" s="48">
        <v>0</v>
      </c>
      <c r="J9832" s="49" t="s">
        <v>42364</v>
      </c>
      <c r="K9832" s="48" t="s">
        <v>1268</v>
      </c>
      <c r="L9832" s="48" t="s">
        <v>1268</v>
      </c>
      <c r="M9832" s="49" t="s">
        <v>42365</v>
      </c>
      <c r="N9832" s="45">
        <v>-3.6129498699999998E-2</v>
      </c>
      <c r="O9832" s="45">
        <v>0.2592407592</v>
      </c>
      <c r="P9832" s="48" t="s">
        <v>42365</v>
      </c>
      <c r="Q9832" s="45">
        <v>-0.30199999999999999</v>
      </c>
      <c r="R9832" s="48">
        <v>1</v>
      </c>
      <c r="S9832" s="48" t="s">
        <v>42366</v>
      </c>
      <c r="T9832" s="50">
        <v>6.5403E-4</v>
      </c>
      <c r="U9832" s="50">
        <v>3.0283960894200001E-3</v>
      </c>
    </row>
    <row r="9833" spans="1:21">
      <c r="A9833" s="48" t="s">
        <v>32842</v>
      </c>
      <c r="B9833" s="49" t="s">
        <v>29773</v>
      </c>
      <c r="C9833" s="49" t="s">
        <v>29774</v>
      </c>
      <c r="D9833" s="45">
        <v>2.9858884689110199</v>
      </c>
      <c r="E9833" s="48">
        <v>0</v>
      </c>
      <c r="F9833" s="48">
        <v>0</v>
      </c>
      <c r="G9833" s="48">
        <v>0</v>
      </c>
      <c r="H9833" s="48">
        <v>0</v>
      </c>
      <c r="I9833" s="48">
        <v>0</v>
      </c>
      <c r="J9833" s="49" t="s">
        <v>42367</v>
      </c>
      <c r="K9833" s="48" t="s">
        <v>1268</v>
      </c>
      <c r="L9833" s="48" t="s">
        <v>1268</v>
      </c>
      <c r="M9833" s="49" t="s">
        <v>42368</v>
      </c>
      <c r="N9833" s="45">
        <v>-1.35609905E-2</v>
      </c>
      <c r="O9833" s="45">
        <v>0.21228771229999999</v>
      </c>
      <c r="P9833" s="48" t="s">
        <v>42368</v>
      </c>
      <c r="Q9833" s="45">
        <v>-0.5</v>
      </c>
      <c r="R9833" s="48">
        <v>1</v>
      </c>
      <c r="S9833" s="48" t="s">
        <v>42369</v>
      </c>
      <c r="T9833" s="50">
        <v>-7.7715600000000002E-16</v>
      </c>
      <c r="U9833" s="50">
        <v>1.3334994321699999E-18</v>
      </c>
    </row>
    <row r="9834" spans="1:21">
      <c r="A9834" s="48" t="s">
        <v>32842</v>
      </c>
      <c r="B9834" s="49" t="s">
        <v>29788</v>
      </c>
      <c r="C9834" s="49" t="s">
        <v>29789</v>
      </c>
      <c r="D9834" s="45">
        <v>1.12443143718653</v>
      </c>
      <c r="E9834" s="48">
        <v>0</v>
      </c>
      <c r="F9834" s="48">
        <v>0</v>
      </c>
      <c r="G9834" s="48">
        <v>0</v>
      </c>
      <c r="H9834" s="48">
        <v>0</v>
      </c>
      <c r="I9834" s="48">
        <v>0</v>
      </c>
      <c r="J9834" s="49" t="s">
        <v>42370</v>
      </c>
      <c r="K9834" s="48" t="s">
        <v>1268</v>
      </c>
      <c r="L9834" s="48" t="s">
        <v>1268</v>
      </c>
      <c r="M9834" s="49" t="s">
        <v>42371</v>
      </c>
      <c r="N9834" s="45">
        <v>3.1451406799999998E-2</v>
      </c>
      <c r="O9834" s="45">
        <v>0.1553446553</v>
      </c>
      <c r="P9834" s="48" t="s">
        <v>42371</v>
      </c>
      <c r="Q9834" s="45">
        <v>3.7999999999999999E-2</v>
      </c>
      <c r="R9834" s="48">
        <v>1</v>
      </c>
      <c r="S9834" s="48" t="s">
        <v>42372</v>
      </c>
      <c r="T9834" s="50">
        <v>2.74285E-5</v>
      </c>
      <c r="U9834" s="50">
        <v>5.2598543211299998E-4</v>
      </c>
    </row>
    <row r="9835" spans="1:21">
      <c r="A9835" s="48" t="s">
        <v>32842</v>
      </c>
      <c r="B9835" s="49" t="s">
        <v>29801</v>
      </c>
      <c r="C9835" s="49" t="s">
        <v>29802</v>
      </c>
      <c r="D9835" s="45">
        <v>2.8890184500994298</v>
      </c>
      <c r="E9835" s="48">
        <v>0</v>
      </c>
      <c r="F9835" s="48">
        <v>0</v>
      </c>
      <c r="G9835" s="48">
        <v>0</v>
      </c>
      <c r="H9835" s="48">
        <v>0</v>
      </c>
      <c r="I9835" s="48">
        <v>0</v>
      </c>
      <c r="J9835" s="49" t="s">
        <v>42373</v>
      </c>
      <c r="K9835" s="48">
        <v>0.42577955493881903</v>
      </c>
      <c r="L9835" s="48">
        <v>0.40492860656160101</v>
      </c>
      <c r="M9835" s="49" t="s">
        <v>42374</v>
      </c>
      <c r="N9835" s="45">
        <v>1.7247689899999901E-2</v>
      </c>
      <c r="O9835" s="45">
        <v>0.2612387612</v>
      </c>
      <c r="P9835" s="48" t="s">
        <v>42374</v>
      </c>
      <c r="Q9835" s="45">
        <v>-4.2999999999999997E-2</v>
      </c>
      <c r="R9835" s="48">
        <v>1</v>
      </c>
      <c r="S9835" s="48" t="s">
        <v>42375</v>
      </c>
      <c r="T9835" s="50">
        <v>-1.00797E-12</v>
      </c>
      <c r="U9835" s="50">
        <v>1.3334994362800001E-18</v>
      </c>
    </row>
    <row r="9836" spans="1:21">
      <c r="A9836" s="48" t="s">
        <v>32842</v>
      </c>
      <c r="B9836" s="49" t="s">
        <v>42376</v>
      </c>
      <c r="C9836" s="49" t="s">
        <v>42377</v>
      </c>
      <c r="D9836" s="45">
        <v>1.70088380439014</v>
      </c>
      <c r="E9836" s="48">
        <v>0</v>
      </c>
      <c r="F9836" s="48">
        <v>0</v>
      </c>
      <c r="G9836" s="48">
        <v>0</v>
      </c>
      <c r="H9836" s="48">
        <v>0</v>
      </c>
      <c r="I9836" s="48">
        <v>0</v>
      </c>
      <c r="J9836" s="49" t="s">
        <v>42378</v>
      </c>
      <c r="K9836" s="48">
        <v>-0.135405207746054</v>
      </c>
      <c r="L9836" s="48">
        <v>0.220595936566474</v>
      </c>
      <c r="M9836" s="49" t="s">
        <v>42379</v>
      </c>
      <c r="N9836" s="45">
        <v>1.9100279299999998E-2</v>
      </c>
      <c r="O9836" s="45">
        <v>0.26873126870000003</v>
      </c>
      <c r="P9836" s="48" t="s">
        <v>42379</v>
      </c>
      <c r="Q9836" s="45">
        <v>5.0000000000000001E-3</v>
      </c>
      <c r="R9836" s="48">
        <v>1</v>
      </c>
      <c r="S9836" s="48" t="s">
        <v>42380</v>
      </c>
      <c r="T9836" s="50">
        <v>3.1457799999999998E-4</v>
      </c>
      <c r="U9836" s="50">
        <v>4.60754916775E-4</v>
      </c>
    </row>
    <row r="9837" spans="1:21">
      <c r="A9837" s="48" t="s">
        <v>32842</v>
      </c>
      <c r="B9837" s="49" t="s">
        <v>42376</v>
      </c>
      <c r="C9837" s="49" t="s">
        <v>42377</v>
      </c>
      <c r="D9837" s="45">
        <v>1.70088380439014</v>
      </c>
      <c r="E9837" s="48">
        <v>0</v>
      </c>
      <c r="F9837" s="48">
        <v>0</v>
      </c>
      <c r="G9837" s="48">
        <v>0</v>
      </c>
      <c r="H9837" s="48">
        <v>0</v>
      </c>
      <c r="I9837" s="48">
        <v>0</v>
      </c>
      <c r="J9837" s="49" t="s">
        <v>42381</v>
      </c>
      <c r="K9837" s="48">
        <v>2.0851134505894198E-2</v>
      </c>
      <c r="L9837" s="48">
        <v>0.85515795683561502</v>
      </c>
      <c r="M9837" s="49" t="s">
        <v>42382</v>
      </c>
      <c r="N9837" s="45">
        <v>1.89711397E-2</v>
      </c>
      <c r="O9837" s="45">
        <v>0.1233766234</v>
      </c>
      <c r="P9837" s="48" t="s">
        <v>42382</v>
      </c>
      <c r="Q9837" s="45">
        <v>2E-3</v>
      </c>
      <c r="R9837" s="48">
        <v>1</v>
      </c>
      <c r="S9837" s="48" t="s">
        <v>42383</v>
      </c>
      <c r="T9837" s="50">
        <v>1.6624899999999999E-4</v>
      </c>
      <c r="U9837" s="50">
        <v>2.37864119862E-4</v>
      </c>
    </row>
    <row r="9838" spans="1:21">
      <c r="A9838" s="48" t="s">
        <v>32842</v>
      </c>
      <c r="B9838" s="49" t="s">
        <v>42384</v>
      </c>
      <c r="C9838" s="49" t="s">
        <v>42385</v>
      </c>
      <c r="D9838" s="45">
        <v>0.96156616135968698</v>
      </c>
      <c r="E9838" s="48">
        <v>0</v>
      </c>
      <c r="F9838" s="48">
        <v>0</v>
      </c>
      <c r="G9838" s="48">
        <v>0</v>
      </c>
      <c r="H9838" s="48">
        <v>0</v>
      </c>
      <c r="I9838" s="48">
        <v>0</v>
      </c>
      <c r="J9838" s="49" t="s">
        <v>42386</v>
      </c>
      <c r="K9838" s="48" t="s">
        <v>1268</v>
      </c>
      <c r="L9838" s="48" t="s">
        <v>1268</v>
      </c>
      <c r="M9838" s="49" t="s">
        <v>42387</v>
      </c>
      <c r="N9838" s="45">
        <v>-7.8734496000000005E-3</v>
      </c>
      <c r="O9838" s="45">
        <v>0.29670329670000001</v>
      </c>
      <c r="P9838" s="48" t="s">
        <v>42387</v>
      </c>
      <c r="Q9838" s="45">
        <v>-5.8000000000000003E-2</v>
      </c>
      <c r="R9838" s="48">
        <v>1</v>
      </c>
      <c r="S9838" s="48" t="s">
        <v>42388</v>
      </c>
      <c r="T9838" s="50">
        <v>-1.06396E-4</v>
      </c>
      <c r="U9838" s="50">
        <v>8.2550099836999996E-5</v>
      </c>
    </row>
    <row r="9839" spans="1:21">
      <c r="A9839" s="48" t="s">
        <v>32842</v>
      </c>
      <c r="B9839" s="49" t="s">
        <v>29885</v>
      </c>
      <c r="C9839" s="49" t="s">
        <v>29886</v>
      </c>
      <c r="D9839" s="45">
        <v>1.3140741745418101</v>
      </c>
      <c r="E9839" s="48">
        <v>1</v>
      </c>
      <c r="F9839" s="48">
        <v>0</v>
      </c>
      <c r="G9839" s="48">
        <v>1</v>
      </c>
      <c r="H9839" s="48">
        <v>0</v>
      </c>
      <c r="I9839" s="48">
        <v>0</v>
      </c>
      <c r="J9839" s="49" t="s">
        <v>42389</v>
      </c>
      <c r="K9839" s="48" t="s">
        <v>1268</v>
      </c>
      <c r="L9839" s="48" t="s">
        <v>1268</v>
      </c>
      <c r="M9839" s="49" t="s">
        <v>42390</v>
      </c>
      <c r="N9839" s="45">
        <v>0.89385398769999902</v>
      </c>
      <c r="O9839" s="45">
        <v>3.4465534499999999E-2</v>
      </c>
      <c r="P9839" s="48" t="s">
        <v>42390</v>
      </c>
      <c r="Q9839" s="45">
        <v>0.84399999999999997</v>
      </c>
      <c r="R9839" s="48">
        <v>1</v>
      </c>
      <c r="S9839" s="48" t="s">
        <v>42391</v>
      </c>
      <c r="T9839" s="50">
        <v>9.5147400000000006E-10</v>
      </c>
      <c r="U9839" s="50">
        <v>4.7355247313499999E-13</v>
      </c>
    </row>
    <row r="9840" spans="1:21">
      <c r="A9840" s="48" t="s">
        <v>32842</v>
      </c>
      <c r="B9840" s="49" t="s">
        <v>29895</v>
      </c>
      <c r="C9840" s="49" t="s">
        <v>29896</v>
      </c>
      <c r="D9840" s="45">
        <v>1.1184690679696001</v>
      </c>
      <c r="E9840" s="48">
        <v>0</v>
      </c>
      <c r="F9840" s="48">
        <v>0</v>
      </c>
      <c r="G9840" s="48">
        <v>0</v>
      </c>
      <c r="H9840" s="48">
        <v>0</v>
      </c>
      <c r="I9840" s="48">
        <v>0</v>
      </c>
      <c r="J9840" s="49" t="s">
        <v>42392</v>
      </c>
      <c r="K9840" s="48" t="s">
        <v>1268</v>
      </c>
      <c r="L9840" s="48" t="s">
        <v>1268</v>
      </c>
      <c r="M9840" s="49" t="s">
        <v>42393</v>
      </c>
      <c r="N9840" s="45">
        <v>-9.7210171999999994E-3</v>
      </c>
      <c r="O9840" s="45">
        <v>0.28221778219999999</v>
      </c>
      <c r="P9840" s="48" t="s">
        <v>42393</v>
      </c>
      <c r="Q9840" s="45">
        <v>8.0000000000000002E-3</v>
      </c>
      <c r="R9840" s="48">
        <v>1</v>
      </c>
      <c r="S9840" s="48" t="s">
        <v>42394</v>
      </c>
      <c r="T9840" s="50">
        <v>-1.47494E-8</v>
      </c>
      <c r="U9840" s="50">
        <v>3.6279430084800001E-11</v>
      </c>
    </row>
    <row r="9841" spans="1:21">
      <c r="A9841" s="48" t="s">
        <v>32842</v>
      </c>
      <c r="B9841" s="49" t="s">
        <v>42395</v>
      </c>
      <c r="C9841" s="49" t="s">
        <v>42396</v>
      </c>
      <c r="D9841" s="45">
        <v>1.1955643995440799</v>
      </c>
      <c r="E9841" s="48">
        <v>1</v>
      </c>
      <c r="F9841" s="48">
        <v>0</v>
      </c>
      <c r="G9841" s="48">
        <v>0</v>
      </c>
      <c r="H9841" s="48">
        <v>0</v>
      </c>
      <c r="I9841" s="48">
        <v>1</v>
      </c>
      <c r="J9841" s="49" t="s">
        <v>42397</v>
      </c>
      <c r="K9841" s="48">
        <v>-0.14025690857505199</v>
      </c>
      <c r="L9841" s="48">
        <v>0.70730672979879905</v>
      </c>
      <c r="M9841" s="49" t="s">
        <v>42398</v>
      </c>
      <c r="N9841" s="45">
        <v>5.9772970000000002E-2</v>
      </c>
      <c r="O9841" s="45">
        <v>7.9920079899999996E-2</v>
      </c>
      <c r="P9841" s="48" t="s">
        <v>42398</v>
      </c>
      <c r="Q9841" s="45">
        <v>0.18</v>
      </c>
      <c r="R9841" s="48">
        <v>0.239629776525</v>
      </c>
      <c r="S9841" s="48" t="s">
        <v>42399</v>
      </c>
      <c r="T9841" s="50">
        <v>0.203153</v>
      </c>
      <c r="U9841" s="50">
        <v>0.96236771487799999</v>
      </c>
    </row>
    <row r="9842" spans="1:21">
      <c r="A9842" s="48" t="s">
        <v>32842</v>
      </c>
      <c r="B9842" s="49" t="s">
        <v>42395</v>
      </c>
      <c r="C9842" s="49" t="s">
        <v>42396</v>
      </c>
      <c r="D9842" s="45">
        <v>1.1955643995440799</v>
      </c>
      <c r="E9842" s="48">
        <v>0</v>
      </c>
      <c r="F9842" s="48">
        <v>0</v>
      </c>
      <c r="G9842" s="48">
        <v>0</v>
      </c>
      <c r="H9842" s="48">
        <v>0</v>
      </c>
      <c r="I9842" s="48">
        <v>0</v>
      </c>
      <c r="J9842" s="49" t="s">
        <v>42400</v>
      </c>
      <c r="K9842" s="48">
        <v>-1.0738323212206599E-3</v>
      </c>
      <c r="L9842" s="48">
        <v>0.99694941068559295</v>
      </c>
      <c r="M9842" s="49" t="s">
        <v>42401</v>
      </c>
      <c r="N9842" s="45">
        <v>-3.0840475999999999E-2</v>
      </c>
      <c r="O9842" s="45">
        <v>0.14485514490000001</v>
      </c>
      <c r="P9842" s="48" t="s">
        <v>42401</v>
      </c>
      <c r="Q9842" s="45">
        <v>3.9E-2</v>
      </c>
      <c r="R9842" s="48">
        <v>1</v>
      </c>
      <c r="S9842" s="48" t="s">
        <v>42402</v>
      </c>
      <c r="T9842" s="50">
        <v>8.0731299999999994E-6</v>
      </c>
      <c r="U9842" s="50">
        <v>7.9781040648599999E-8</v>
      </c>
    </row>
    <row r="9843" spans="1:21">
      <c r="A9843" s="48" t="s">
        <v>32842</v>
      </c>
      <c r="B9843" s="49" t="s">
        <v>42403</v>
      </c>
      <c r="C9843" s="49" t="s">
        <v>42404</v>
      </c>
      <c r="D9843" s="45">
        <v>0.91455255177299599</v>
      </c>
      <c r="E9843" s="48">
        <v>1</v>
      </c>
      <c r="F9843" s="48">
        <v>0</v>
      </c>
      <c r="G9843" s="48">
        <v>1</v>
      </c>
      <c r="H9843" s="48">
        <v>0</v>
      </c>
      <c r="I9843" s="48">
        <v>0</v>
      </c>
      <c r="J9843" s="49" t="s">
        <v>42405</v>
      </c>
      <c r="K9843" s="48" t="s">
        <v>1268</v>
      </c>
      <c r="L9843" s="48" t="s">
        <v>1268</v>
      </c>
      <c r="M9843" s="49" t="s">
        <v>42406</v>
      </c>
      <c r="N9843" s="45">
        <v>-0.15606286320000001</v>
      </c>
      <c r="O9843" s="45">
        <v>3.4965034999999998E-2</v>
      </c>
      <c r="P9843" s="48" t="s">
        <v>42406</v>
      </c>
      <c r="Q9843" s="45">
        <v>4.0000000000000001E-3</v>
      </c>
      <c r="R9843" s="48">
        <v>1</v>
      </c>
      <c r="S9843" s="48" t="s">
        <v>42407</v>
      </c>
      <c r="T9843" s="50">
        <v>-6.8507699999999997E-4</v>
      </c>
      <c r="U9843" s="50">
        <v>9.4314413092899999E-4</v>
      </c>
    </row>
    <row r="9844" spans="1:21">
      <c r="A9844" s="48" t="s">
        <v>32842</v>
      </c>
      <c r="B9844" s="49" t="s">
        <v>29908</v>
      </c>
      <c r="C9844" s="49" t="s">
        <v>29909</v>
      </c>
      <c r="D9844" s="45">
        <v>1.43969037163136</v>
      </c>
      <c r="E9844" s="48">
        <v>0</v>
      </c>
      <c r="F9844" s="48">
        <v>0</v>
      </c>
      <c r="G9844" s="48">
        <v>0</v>
      </c>
      <c r="H9844" s="48">
        <v>0</v>
      </c>
      <c r="I9844" s="48">
        <v>0</v>
      </c>
      <c r="J9844" s="49" t="s">
        <v>42408</v>
      </c>
      <c r="K9844" s="48">
        <v>7.8260438050483702E-2</v>
      </c>
      <c r="L9844" s="48">
        <v>0.88906150060025002</v>
      </c>
      <c r="M9844" s="49" t="s">
        <v>42409</v>
      </c>
      <c r="N9844" s="45">
        <v>4.70278248E-2</v>
      </c>
      <c r="O9844" s="45">
        <v>0.1018981019</v>
      </c>
      <c r="P9844" s="48" t="s">
        <v>42409</v>
      </c>
      <c r="Q9844" s="45">
        <v>-5.3999999999999999E-2</v>
      </c>
      <c r="R9844" s="48">
        <v>1</v>
      </c>
      <c r="S9844" s="48" t="s">
        <v>42410</v>
      </c>
      <c r="T9844" s="50">
        <v>-8.4989799999999997E-4</v>
      </c>
      <c r="U9844" s="50">
        <v>4.4320287769500002E-3</v>
      </c>
    </row>
    <row r="9845" spans="1:21">
      <c r="A9845" s="48" t="s">
        <v>32842</v>
      </c>
      <c r="B9845" s="49" t="s">
        <v>29908</v>
      </c>
      <c r="C9845" s="49" t="s">
        <v>29909</v>
      </c>
      <c r="D9845" s="45">
        <v>1.43969037163136</v>
      </c>
      <c r="E9845" s="48">
        <v>0</v>
      </c>
      <c r="F9845" s="48">
        <v>0</v>
      </c>
      <c r="G9845" s="48">
        <v>0</v>
      </c>
      <c r="H9845" s="48">
        <v>0</v>
      </c>
      <c r="I9845" s="48">
        <v>0</v>
      </c>
      <c r="J9845" s="49" t="s">
        <v>42411</v>
      </c>
      <c r="K9845" s="48">
        <v>7.7712058780963197E-2</v>
      </c>
      <c r="L9845" s="48">
        <v>0.87661941916980402</v>
      </c>
      <c r="M9845" s="49" t="s">
        <v>42412</v>
      </c>
      <c r="N9845" s="45">
        <v>5.5144267499999997E-2</v>
      </c>
      <c r="O9845" s="45">
        <v>9.1908091899999905E-2</v>
      </c>
      <c r="P9845" s="48" t="s">
        <v>42412</v>
      </c>
      <c r="Q9845" s="45">
        <v>2.5000000000000001E-2</v>
      </c>
      <c r="R9845" s="48">
        <v>1</v>
      </c>
      <c r="S9845" s="48" t="s">
        <v>42413</v>
      </c>
      <c r="T9845" s="50">
        <v>3.4792500000000001E-4</v>
      </c>
      <c r="U9845" s="50">
        <v>1.52423746942E-3</v>
      </c>
    </row>
    <row r="9846" spans="1:21">
      <c r="A9846" s="48" t="s">
        <v>32842</v>
      </c>
      <c r="B9846" s="49" t="s">
        <v>42414</v>
      </c>
      <c r="C9846" s="49" t="s">
        <v>42415</v>
      </c>
      <c r="D9846" s="45">
        <v>1.1827935375022001</v>
      </c>
      <c r="E9846" s="48">
        <v>0</v>
      </c>
      <c r="F9846" s="48">
        <v>0</v>
      </c>
      <c r="G9846" s="48">
        <v>0</v>
      </c>
      <c r="H9846" s="48">
        <v>0</v>
      </c>
      <c r="I9846" s="48">
        <v>0</v>
      </c>
      <c r="J9846" s="49" t="s">
        <v>42416</v>
      </c>
      <c r="K9846" s="48">
        <v>4.15866328025069E-2</v>
      </c>
      <c r="L9846" s="48">
        <v>0.94654035949846305</v>
      </c>
      <c r="M9846" s="49" t="s">
        <v>42417</v>
      </c>
      <c r="N9846" s="45">
        <v>4.2770912999999999E-3</v>
      </c>
      <c r="O9846" s="45">
        <v>0.3066933067</v>
      </c>
      <c r="P9846" s="48" t="s">
        <v>42417</v>
      </c>
      <c r="Q9846" s="45">
        <v>-3.1E-2</v>
      </c>
      <c r="R9846" s="48">
        <v>1</v>
      </c>
      <c r="S9846" s="48" t="s">
        <v>42418</v>
      </c>
      <c r="T9846" s="50">
        <v>-8.0208799999999995E-4</v>
      </c>
      <c r="U9846" s="50">
        <v>4.4003696468699997E-3</v>
      </c>
    </row>
    <row r="9847" spans="1:21">
      <c r="A9847" s="48" t="s">
        <v>32842</v>
      </c>
      <c r="B9847" s="49" t="s">
        <v>42414</v>
      </c>
      <c r="C9847" s="49" t="s">
        <v>42415</v>
      </c>
      <c r="D9847" s="45">
        <v>1.1827935375022001</v>
      </c>
      <c r="E9847" s="48">
        <v>0</v>
      </c>
      <c r="F9847" s="48">
        <v>0</v>
      </c>
      <c r="G9847" s="48">
        <v>0</v>
      </c>
      <c r="H9847" s="48">
        <v>0</v>
      </c>
      <c r="I9847" s="48">
        <v>0</v>
      </c>
      <c r="J9847" s="49" t="s">
        <v>42419</v>
      </c>
      <c r="K9847" s="48">
        <v>-0.104744473710858</v>
      </c>
      <c r="L9847" s="48">
        <v>0.70641955161385295</v>
      </c>
      <c r="M9847" s="49" t="s">
        <v>42420</v>
      </c>
      <c r="N9847" s="45">
        <v>9.8848810000000007E-4</v>
      </c>
      <c r="O9847" s="45">
        <v>0.33116883120000001</v>
      </c>
      <c r="P9847" s="48" t="s">
        <v>42420</v>
      </c>
      <c r="Q9847" s="45">
        <v>3.6999999999999998E-2</v>
      </c>
      <c r="R9847" s="48">
        <v>1</v>
      </c>
      <c r="S9847" s="48" t="s">
        <v>42418</v>
      </c>
      <c r="T9847" s="50">
        <v>-8.0208799999999995E-4</v>
      </c>
      <c r="U9847" s="50">
        <v>4.4003696468699997E-3</v>
      </c>
    </row>
    <row r="9848" spans="1:21">
      <c r="A9848" s="48" t="s">
        <v>32842</v>
      </c>
      <c r="B9848" s="49" t="s">
        <v>29943</v>
      </c>
      <c r="C9848" s="49" t="s">
        <v>29944</v>
      </c>
      <c r="D9848" s="45">
        <v>1.1728276849602399</v>
      </c>
      <c r="E9848" s="48">
        <v>0</v>
      </c>
      <c r="F9848" s="48">
        <v>0</v>
      </c>
      <c r="G9848" s="48">
        <v>0</v>
      </c>
      <c r="H9848" s="48">
        <v>0</v>
      </c>
      <c r="I9848" s="48">
        <v>0</v>
      </c>
      <c r="J9848" s="49" t="s">
        <v>42421</v>
      </c>
      <c r="K9848" s="48" t="s">
        <v>1268</v>
      </c>
      <c r="L9848" s="48" t="s">
        <v>1268</v>
      </c>
      <c r="M9848" s="49" t="s">
        <v>42422</v>
      </c>
      <c r="N9848" s="45">
        <v>-1.5989099E-3</v>
      </c>
      <c r="O9848" s="45">
        <v>0.34965034969999997</v>
      </c>
      <c r="P9848" s="48" t="s">
        <v>42422</v>
      </c>
      <c r="Q9848" s="45">
        <v>-3.0000000000000001E-3</v>
      </c>
      <c r="R9848" s="48">
        <v>1</v>
      </c>
      <c r="S9848" s="48" t="s">
        <v>42423</v>
      </c>
      <c r="T9848" s="50">
        <v>-1.27448E-5</v>
      </c>
      <c r="U9848" s="50">
        <v>1.5623342989100001E-7</v>
      </c>
    </row>
    <row r="9849" spans="1:21">
      <c r="A9849" s="48" t="s">
        <v>32842</v>
      </c>
      <c r="B9849" s="49" t="s">
        <v>42424</v>
      </c>
      <c r="C9849" s="49" t="s">
        <v>42425</v>
      </c>
      <c r="D9849" s="45">
        <v>1.8233595941677101</v>
      </c>
      <c r="E9849" s="48">
        <v>0</v>
      </c>
      <c r="F9849" s="48">
        <v>0</v>
      </c>
      <c r="G9849" s="48">
        <v>0</v>
      </c>
      <c r="H9849" s="48">
        <v>0</v>
      </c>
      <c r="I9849" s="48">
        <v>0</v>
      </c>
      <c r="J9849" s="49" t="s">
        <v>42426</v>
      </c>
      <c r="K9849" s="48">
        <v>6.5217398139889193E-2</v>
      </c>
      <c r="L9849" s="48">
        <v>0.76760280639432099</v>
      </c>
      <c r="M9849" s="49" t="s">
        <v>42427</v>
      </c>
      <c r="N9849" s="45">
        <v>-2.93416554999999E-2</v>
      </c>
      <c r="O9849" s="45">
        <v>9.59040959E-2</v>
      </c>
      <c r="P9849" s="48" t="s">
        <v>42427</v>
      </c>
      <c r="Q9849" s="45">
        <v>-0.10199999999999999</v>
      </c>
      <c r="R9849" s="48">
        <v>1</v>
      </c>
      <c r="S9849" s="48" t="s">
        <v>42428</v>
      </c>
      <c r="T9849" s="50">
        <v>-0.23328399999999999</v>
      </c>
      <c r="U9849" s="50">
        <v>0.94175878823699999</v>
      </c>
    </row>
    <row r="9850" spans="1:21">
      <c r="A9850" s="48" t="s">
        <v>32842</v>
      </c>
      <c r="B9850" s="49" t="s">
        <v>29977</v>
      </c>
      <c r="C9850" s="49" t="s">
        <v>29978</v>
      </c>
      <c r="D9850" s="45">
        <v>1.5700312213188701</v>
      </c>
      <c r="E9850" s="48">
        <v>0</v>
      </c>
      <c r="F9850" s="48">
        <v>0</v>
      </c>
      <c r="G9850" s="48">
        <v>0</v>
      </c>
      <c r="H9850" s="48">
        <v>0</v>
      </c>
      <c r="I9850" s="48">
        <v>0</v>
      </c>
      <c r="J9850" s="49" t="s">
        <v>42429</v>
      </c>
      <c r="K9850" s="48" t="s">
        <v>1268</v>
      </c>
      <c r="L9850" s="48" t="s">
        <v>1268</v>
      </c>
      <c r="M9850" s="49" t="s">
        <v>42430</v>
      </c>
      <c r="N9850" s="45">
        <v>-1.36076942999999E-2</v>
      </c>
      <c r="O9850" s="45">
        <v>0.1843156843</v>
      </c>
      <c r="P9850" s="48" t="s">
        <v>42430</v>
      </c>
      <c r="Q9850" s="45">
        <v>-1.0999999999999999E-2</v>
      </c>
      <c r="R9850" s="48">
        <v>1</v>
      </c>
      <c r="S9850" s="48" t="s">
        <v>42431</v>
      </c>
      <c r="T9850" s="50">
        <v>-3.0927500000000001E-9</v>
      </c>
      <c r="U9850" s="50">
        <v>2.2953387378800001E-13</v>
      </c>
    </row>
    <row r="9851" spans="1:21">
      <c r="A9851" s="48" t="s">
        <v>32842</v>
      </c>
      <c r="B9851" s="49" t="s">
        <v>29987</v>
      </c>
      <c r="C9851" s="49" t="s">
        <v>29988</v>
      </c>
      <c r="D9851" s="45">
        <v>1.26890340213009</v>
      </c>
      <c r="E9851" s="48">
        <v>0</v>
      </c>
      <c r="F9851" s="48">
        <v>0</v>
      </c>
      <c r="G9851" s="48">
        <v>0</v>
      </c>
      <c r="H9851" s="48">
        <v>0</v>
      </c>
      <c r="I9851" s="48">
        <v>0</v>
      </c>
      <c r="J9851" s="49" t="s">
        <v>42432</v>
      </c>
      <c r="K9851" s="48" t="s">
        <v>1268</v>
      </c>
      <c r="L9851" s="48" t="s">
        <v>1268</v>
      </c>
      <c r="M9851" s="49" t="s">
        <v>42433</v>
      </c>
      <c r="N9851" s="45">
        <v>1.40941173E-2</v>
      </c>
      <c r="O9851" s="45">
        <v>0.21878121879999901</v>
      </c>
      <c r="P9851" s="48" t="s">
        <v>42433</v>
      </c>
      <c r="Q9851" s="45">
        <v>2.4E-2</v>
      </c>
      <c r="R9851" s="48">
        <v>1</v>
      </c>
      <c r="S9851" s="48" t="s">
        <v>42434</v>
      </c>
      <c r="T9851" s="50">
        <v>1.00652E-5</v>
      </c>
      <c r="U9851" s="50">
        <v>1.60307242549E-7</v>
      </c>
    </row>
    <row r="9852" spans="1:21">
      <c r="A9852" s="48" t="s">
        <v>32842</v>
      </c>
      <c r="B9852" s="49" t="s">
        <v>30006</v>
      </c>
      <c r="C9852" s="49" t="s">
        <v>30007</v>
      </c>
      <c r="D9852" s="45">
        <v>1.2375246415497001</v>
      </c>
      <c r="E9852" s="48">
        <v>0</v>
      </c>
      <c r="F9852" s="48">
        <v>0</v>
      </c>
      <c r="G9852" s="48">
        <v>0</v>
      </c>
      <c r="H9852" s="48">
        <v>0</v>
      </c>
      <c r="I9852" s="48">
        <v>0</v>
      </c>
      <c r="J9852" s="49" t="s">
        <v>42435</v>
      </c>
      <c r="K9852" s="48">
        <v>-0.13065444836043799</v>
      </c>
      <c r="L9852" s="48">
        <v>0.83899193956614704</v>
      </c>
      <c r="M9852" s="49" t="s">
        <v>42436</v>
      </c>
      <c r="N9852" s="45">
        <v>-1.6321044E-3</v>
      </c>
      <c r="O9852" s="45">
        <v>0.3026973027</v>
      </c>
      <c r="P9852" s="48" t="s">
        <v>42436</v>
      </c>
      <c r="Q9852" s="45">
        <v>-3.7999999999999999E-2</v>
      </c>
      <c r="R9852" s="48">
        <v>1</v>
      </c>
      <c r="S9852" s="48" t="s">
        <v>42437</v>
      </c>
      <c r="T9852" s="50">
        <v>4.2951999999999999E-3</v>
      </c>
      <c r="U9852" s="50">
        <v>2.74638828231E-2</v>
      </c>
    </row>
    <row r="9853" spans="1:21">
      <c r="A9853" s="48" t="s">
        <v>32842</v>
      </c>
      <c r="B9853" s="49" t="s">
        <v>42438</v>
      </c>
      <c r="C9853" s="49" t="s">
        <v>42439</v>
      </c>
      <c r="D9853" s="45">
        <v>1.09291488793567</v>
      </c>
      <c r="E9853" s="48">
        <v>0</v>
      </c>
      <c r="F9853" s="48">
        <v>0</v>
      </c>
      <c r="G9853" s="48">
        <v>0</v>
      </c>
      <c r="H9853" s="48">
        <v>0</v>
      </c>
      <c r="I9853" s="48">
        <v>0</v>
      </c>
      <c r="J9853" s="49" t="s">
        <v>42440</v>
      </c>
      <c r="K9853" s="48">
        <v>-0.17620444022051701</v>
      </c>
      <c r="L9853" s="48">
        <v>0.92014291374691803</v>
      </c>
      <c r="M9853" s="49" t="s">
        <v>42441</v>
      </c>
      <c r="N9853" s="45">
        <v>1.46096718E-2</v>
      </c>
      <c r="O9853" s="45">
        <v>0.25424575420000001</v>
      </c>
      <c r="P9853" s="48" t="s">
        <v>42441</v>
      </c>
      <c r="Q9853" s="45">
        <v>1.2999999999999999E-2</v>
      </c>
      <c r="R9853" s="48">
        <v>1</v>
      </c>
      <c r="S9853" s="48" t="s">
        <v>42442</v>
      </c>
      <c r="T9853" s="50">
        <v>2.6625300000000001E-5</v>
      </c>
      <c r="U9853" s="50">
        <v>9.5968819711300003E-8</v>
      </c>
    </row>
    <row r="9854" spans="1:21">
      <c r="A9854" s="48" t="s">
        <v>32842</v>
      </c>
      <c r="B9854" s="49" t="s">
        <v>42443</v>
      </c>
      <c r="C9854" s="49" t="s">
        <v>42444</v>
      </c>
      <c r="D9854" s="45">
        <v>1.1684423521287699</v>
      </c>
      <c r="E9854" s="48">
        <v>0</v>
      </c>
      <c r="F9854" s="48">
        <v>0</v>
      </c>
      <c r="G9854" s="48">
        <v>0</v>
      </c>
      <c r="H9854" s="48">
        <v>0</v>
      </c>
      <c r="I9854" s="48">
        <v>0</v>
      </c>
      <c r="J9854" s="49" t="s">
        <v>42445</v>
      </c>
      <c r="K9854" s="48">
        <v>-0.31848754143222402</v>
      </c>
      <c r="L9854" s="48">
        <v>0.51561459532833798</v>
      </c>
      <c r="M9854" s="49" t="s">
        <v>42446</v>
      </c>
      <c r="N9854" s="45">
        <v>7.1502639100000001E-2</v>
      </c>
      <c r="O9854" s="45">
        <v>8.6913086899999895E-2</v>
      </c>
      <c r="P9854" s="48" t="s">
        <v>42446</v>
      </c>
      <c r="Q9854" s="45">
        <v>-7.0000000000000001E-3</v>
      </c>
      <c r="R9854" s="48">
        <v>1</v>
      </c>
      <c r="S9854" s="48" t="s">
        <v>42447</v>
      </c>
      <c r="T9854" s="50">
        <v>1.3935499999999999E-3</v>
      </c>
      <c r="U9854" s="50">
        <v>8.3998361191699993E-3</v>
      </c>
    </row>
    <row r="9855" spans="1:21">
      <c r="A9855" s="48" t="s">
        <v>32842</v>
      </c>
      <c r="B9855" s="49" t="s">
        <v>42443</v>
      </c>
      <c r="C9855" s="49" t="s">
        <v>42444</v>
      </c>
      <c r="D9855" s="45">
        <v>1.1684423521287699</v>
      </c>
      <c r="E9855" s="48">
        <v>0</v>
      </c>
      <c r="F9855" s="48">
        <v>0</v>
      </c>
      <c r="G9855" s="48">
        <v>0</v>
      </c>
      <c r="H9855" s="48">
        <v>0</v>
      </c>
      <c r="I9855" s="48">
        <v>0</v>
      </c>
      <c r="J9855" s="49" t="s">
        <v>42448</v>
      </c>
      <c r="K9855" s="48">
        <v>-0.19244183237715001</v>
      </c>
      <c r="L9855" s="48">
        <v>0.27169311657199302</v>
      </c>
      <c r="M9855" s="49" t="s">
        <v>42449</v>
      </c>
      <c r="N9855" s="45">
        <v>-1.9744402500000001E-2</v>
      </c>
      <c r="O9855" s="45">
        <v>0.1988011988</v>
      </c>
      <c r="P9855" s="48" t="s">
        <v>42449</v>
      </c>
      <c r="Q9855" s="45">
        <v>-9.9000000000000005E-2</v>
      </c>
      <c r="R9855" s="48">
        <v>1</v>
      </c>
      <c r="S9855" s="48" t="s">
        <v>42450</v>
      </c>
      <c r="T9855" s="50">
        <v>-7.4852599999999997E-3</v>
      </c>
      <c r="U9855" s="50">
        <v>5.2167237443800002E-2</v>
      </c>
    </row>
    <row r="9856" spans="1:21">
      <c r="A9856" s="48" t="s">
        <v>32842</v>
      </c>
      <c r="B9856" s="49" t="s">
        <v>30062</v>
      </c>
      <c r="C9856" s="49" t="s">
        <v>1405</v>
      </c>
      <c r="D9856" s="45">
        <v>2.8105300120471299</v>
      </c>
      <c r="E9856" s="48">
        <v>1</v>
      </c>
      <c r="F9856" s="48">
        <v>0</v>
      </c>
      <c r="G9856" s="48">
        <v>1</v>
      </c>
      <c r="H9856" s="48">
        <v>0</v>
      </c>
      <c r="I9856" s="48">
        <v>0</v>
      </c>
      <c r="J9856" s="49" t="s">
        <v>42451</v>
      </c>
      <c r="K9856" s="48">
        <v>-4.9156443838094699E-2</v>
      </c>
      <c r="L9856" s="48">
        <v>0.13913630452338299</v>
      </c>
      <c r="M9856" s="49" t="s">
        <v>42452</v>
      </c>
      <c r="N9856" s="45">
        <v>-3.16677104E-2</v>
      </c>
      <c r="O9856" s="45">
        <v>3.7962037999999997E-2</v>
      </c>
      <c r="P9856" s="48" t="s">
        <v>42452</v>
      </c>
      <c r="Q9856" s="45">
        <v>-1E-3</v>
      </c>
      <c r="R9856" s="48">
        <v>1</v>
      </c>
      <c r="S9856" s="48" t="s">
        <v>42453</v>
      </c>
      <c r="T9856" s="50">
        <v>-2.64749E-5</v>
      </c>
      <c r="U9856" s="50">
        <v>1.2501535964399999E-48</v>
      </c>
    </row>
    <row r="9857" spans="1:21">
      <c r="A9857" s="48" t="s">
        <v>32842</v>
      </c>
      <c r="B9857" s="49" t="s">
        <v>30062</v>
      </c>
      <c r="C9857" s="49" t="s">
        <v>1405</v>
      </c>
      <c r="D9857" s="45">
        <v>2.8105300120471299</v>
      </c>
      <c r="E9857" s="48">
        <v>0</v>
      </c>
      <c r="F9857" s="48">
        <v>0</v>
      </c>
      <c r="G9857" s="48">
        <v>0</v>
      </c>
      <c r="H9857" s="48">
        <v>0</v>
      </c>
      <c r="I9857" s="48">
        <v>0</v>
      </c>
      <c r="J9857" s="49" t="s">
        <v>42454</v>
      </c>
      <c r="K9857" s="48" t="s">
        <v>1268</v>
      </c>
      <c r="L9857" s="48" t="s">
        <v>1268</v>
      </c>
      <c r="M9857" s="49" t="s">
        <v>42455</v>
      </c>
      <c r="N9857" s="45">
        <v>-6.0818500000000002E-4</v>
      </c>
      <c r="O9857" s="45">
        <v>0.28071928070000002</v>
      </c>
      <c r="P9857" s="48" t="s">
        <v>42455</v>
      </c>
      <c r="Q9857" s="45">
        <v>0</v>
      </c>
      <c r="R9857" s="48">
        <v>1</v>
      </c>
      <c r="S9857" s="48" t="s">
        <v>42456</v>
      </c>
      <c r="T9857" s="50">
        <v>-7.7715600000000002E-16</v>
      </c>
      <c r="U9857" s="50">
        <v>1.3334994321699999E-18</v>
      </c>
    </row>
    <row r="9858" spans="1:21">
      <c r="A9858" s="48" t="s">
        <v>32842</v>
      </c>
      <c r="B9858" s="49" t="s">
        <v>42457</v>
      </c>
      <c r="C9858" s="49" t="s">
        <v>42458</v>
      </c>
      <c r="D9858" s="45">
        <v>1.7075819827206</v>
      </c>
      <c r="E9858" s="48">
        <v>0</v>
      </c>
      <c r="F9858" s="48">
        <v>0</v>
      </c>
      <c r="G9858" s="48">
        <v>0</v>
      </c>
      <c r="H9858" s="48">
        <v>0</v>
      </c>
      <c r="I9858" s="48">
        <v>0</v>
      </c>
      <c r="J9858" s="49" t="s">
        <v>42459</v>
      </c>
      <c r="K9858" s="48">
        <v>-1.1046653191602199E-2</v>
      </c>
      <c r="L9858" s="48">
        <v>0.98449855374942696</v>
      </c>
      <c r="M9858" s="49" t="s">
        <v>42460</v>
      </c>
      <c r="N9858" s="45">
        <v>1.51419576E-2</v>
      </c>
      <c r="O9858" s="45">
        <v>0.16133866129999999</v>
      </c>
      <c r="P9858" s="48" t="s">
        <v>42460</v>
      </c>
      <c r="Q9858" s="45">
        <v>4.7E-2</v>
      </c>
      <c r="R9858" s="48">
        <v>1</v>
      </c>
      <c r="S9858" s="48" t="s">
        <v>42461</v>
      </c>
      <c r="T9858" s="50">
        <v>1.7841200000000002E-2</v>
      </c>
      <c r="U9858" s="50">
        <v>0.122863199465</v>
      </c>
    </row>
    <row r="9859" spans="1:21">
      <c r="A9859" s="48" t="s">
        <v>32842</v>
      </c>
      <c r="B9859" s="49" t="s">
        <v>30088</v>
      </c>
      <c r="C9859" s="49" t="s">
        <v>30089</v>
      </c>
      <c r="D9859" s="45">
        <v>1.4594132596473599</v>
      </c>
      <c r="E9859" s="48">
        <v>0</v>
      </c>
      <c r="F9859" s="48">
        <v>0</v>
      </c>
      <c r="G9859" s="48">
        <v>0</v>
      </c>
      <c r="H9859" s="48">
        <v>0</v>
      </c>
      <c r="I9859" s="48">
        <v>0</v>
      </c>
      <c r="J9859" s="49" t="s">
        <v>42462</v>
      </c>
      <c r="K9859" s="48">
        <v>2.1374387735244301E-2</v>
      </c>
      <c r="L9859" s="48">
        <v>0.97329129206756604</v>
      </c>
      <c r="M9859" s="49" t="s">
        <v>42463</v>
      </c>
      <c r="N9859" s="45">
        <v>-3.5229186400000001E-2</v>
      </c>
      <c r="O9859" s="45">
        <v>0.18331668329999901</v>
      </c>
      <c r="P9859" s="48" t="s">
        <v>42463</v>
      </c>
      <c r="Q9859" s="45">
        <v>-8.9999999999999993E-3</v>
      </c>
      <c r="R9859" s="48">
        <v>1</v>
      </c>
      <c r="S9859" s="48" t="s">
        <v>42464</v>
      </c>
      <c r="T9859" s="50">
        <v>-3.7240100000000001E-4</v>
      </c>
      <c r="U9859" s="50">
        <v>9.6319512844200001E-4</v>
      </c>
    </row>
    <row r="9860" spans="1:21">
      <c r="A9860" s="48" t="s">
        <v>32842</v>
      </c>
      <c r="B9860" s="49" t="s">
        <v>30088</v>
      </c>
      <c r="C9860" s="49" t="s">
        <v>30089</v>
      </c>
      <c r="D9860" s="45">
        <v>1.4594132596473599</v>
      </c>
      <c r="E9860" s="48">
        <v>0</v>
      </c>
      <c r="F9860" s="48">
        <v>0</v>
      </c>
      <c r="G9860" s="48">
        <v>0</v>
      </c>
      <c r="H9860" s="48">
        <v>0</v>
      </c>
      <c r="I9860" s="48">
        <v>0</v>
      </c>
      <c r="J9860" s="49" t="s">
        <v>42465</v>
      </c>
      <c r="K9860" s="48">
        <v>-2.0825144175948499E-2</v>
      </c>
      <c r="L9860" s="48">
        <v>0.95876365632851202</v>
      </c>
      <c r="M9860" s="49" t="s">
        <v>42466</v>
      </c>
      <c r="N9860" s="45">
        <v>1.7430588600000001E-2</v>
      </c>
      <c r="O9860" s="45">
        <v>0.17732267730000001</v>
      </c>
      <c r="P9860" s="48" t="s">
        <v>42466</v>
      </c>
      <c r="Q9860" s="45">
        <v>3.1E-2</v>
      </c>
      <c r="R9860" s="48">
        <v>1</v>
      </c>
      <c r="S9860" s="48" t="s">
        <v>42467</v>
      </c>
      <c r="T9860" s="50">
        <v>-8.7468999999999992E-6</v>
      </c>
      <c r="U9860" s="50">
        <v>6.3137936181899995E-4</v>
      </c>
    </row>
    <row r="9861" spans="1:21">
      <c r="A9861" s="48" t="s">
        <v>32842</v>
      </c>
      <c r="B9861" s="49" t="s">
        <v>30107</v>
      </c>
      <c r="C9861" s="49" t="s">
        <v>30108</v>
      </c>
      <c r="D9861" s="45">
        <v>3.5887124147629299</v>
      </c>
      <c r="E9861" s="48">
        <v>0</v>
      </c>
      <c r="F9861" s="48">
        <v>0</v>
      </c>
      <c r="G9861" s="48">
        <v>0</v>
      </c>
      <c r="H9861" s="48">
        <v>0</v>
      </c>
      <c r="I9861" s="48">
        <v>0</v>
      </c>
      <c r="J9861" s="49" t="s">
        <v>42468</v>
      </c>
      <c r="K9861" s="48">
        <v>6.5639277860209802E-2</v>
      </c>
      <c r="L9861" s="48">
        <v>0.18764702633173599</v>
      </c>
      <c r="M9861" s="49" t="s">
        <v>42469</v>
      </c>
      <c r="N9861" s="45">
        <v>-1.15783317E-2</v>
      </c>
      <c r="O9861" s="45">
        <v>6.1938061900000001E-2</v>
      </c>
      <c r="P9861" s="48" t="s">
        <v>42469</v>
      </c>
      <c r="Q9861" s="45">
        <v>-3.0000000000000001E-3</v>
      </c>
      <c r="R9861" s="48">
        <v>1</v>
      </c>
      <c r="S9861" s="48" t="s">
        <v>42470</v>
      </c>
      <c r="T9861" s="50">
        <v>-1.8509600000000001E-2</v>
      </c>
      <c r="U9861" s="50">
        <v>9.6281576086000006E-2</v>
      </c>
    </row>
    <row r="9862" spans="1:21">
      <c r="A9862" s="48" t="s">
        <v>32842</v>
      </c>
      <c r="B9862" s="49" t="s">
        <v>30107</v>
      </c>
      <c r="C9862" s="49" t="s">
        <v>30108</v>
      </c>
      <c r="D9862" s="45">
        <v>3.5887124147629299</v>
      </c>
      <c r="E9862" s="48">
        <v>0</v>
      </c>
      <c r="F9862" s="48">
        <v>0</v>
      </c>
      <c r="G9862" s="48">
        <v>0</v>
      </c>
      <c r="H9862" s="48">
        <v>0</v>
      </c>
      <c r="I9862" s="48">
        <v>0</v>
      </c>
      <c r="J9862" s="49" t="s">
        <v>42471</v>
      </c>
      <c r="K9862" s="48">
        <v>-1.00723460185917E-2</v>
      </c>
      <c r="L9862" s="48">
        <v>0.70419800453794901</v>
      </c>
      <c r="M9862" s="49" t="s">
        <v>42472</v>
      </c>
      <c r="N9862" s="45">
        <v>-9.9178199999999897E-5</v>
      </c>
      <c r="O9862" s="45">
        <v>0.3806193806</v>
      </c>
      <c r="P9862" s="48" t="s">
        <v>42472</v>
      </c>
      <c r="Q9862" s="45">
        <v>0</v>
      </c>
      <c r="R9862" s="48">
        <v>1</v>
      </c>
      <c r="S9862" s="48" t="s">
        <v>42473</v>
      </c>
      <c r="T9862" s="50">
        <v>-8.4424799999999994E-2</v>
      </c>
      <c r="U9862" s="50">
        <v>0.63627334834299998</v>
      </c>
    </row>
    <row r="9863" spans="1:21">
      <c r="A9863" s="48" t="s">
        <v>32842</v>
      </c>
      <c r="B9863" s="49" t="s">
        <v>30152</v>
      </c>
      <c r="C9863" s="49" t="s">
        <v>30153</v>
      </c>
      <c r="D9863" s="45">
        <v>1.1821789867959001</v>
      </c>
      <c r="E9863" s="48">
        <v>0</v>
      </c>
      <c r="F9863" s="48">
        <v>0</v>
      </c>
      <c r="G9863" s="48">
        <v>0</v>
      </c>
      <c r="H9863" s="48">
        <v>0</v>
      </c>
      <c r="I9863" s="48">
        <v>0</v>
      </c>
      <c r="J9863" s="49" t="s">
        <v>42474</v>
      </c>
      <c r="K9863" s="48">
        <v>-0.19408435912796901</v>
      </c>
      <c r="L9863" s="48">
        <v>0.90613423872754695</v>
      </c>
      <c r="M9863" s="49" t="s">
        <v>42475</v>
      </c>
      <c r="N9863" s="45">
        <v>-0.15324391500000001</v>
      </c>
      <c r="O9863" s="45">
        <v>5.4945054899999998E-2</v>
      </c>
      <c r="P9863" s="48" t="s">
        <v>42475</v>
      </c>
      <c r="Q9863" s="45">
        <v>2E-3</v>
      </c>
      <c r="R9863" s="48">
        <v>1</v>
      </c>
      <c r="S9863" s="48" t="s">
        <v>42476</v>
      </c>
      <c r="T9863" s="50">
        <v>8.3100099999999996E-3</v>
      </c>
      <c r="U9863" s="50">
        <v>5.3026679124399997E-2</v>
      </c>
    </row>
    <row r="9864" spans="1:21">
      <c r="A9864" s="48" t="s">
        <v>32842</v>
      </c>
      <c r="B9864" s="49" t="s">
        <v>30152</v>
      </c>
      <c r="C9864" s="49" t="s">
        <v>30153</v>
      </c>
      <c r="D9864" s="45">
        <v>1.1821789867959001</v>
      </c>
      <c r="E9864" s="48">
        <v>0</v>
      </c>
      <c r="F9864" s="48">
        <v>0</v>
      </c>
      <c r="G9864" s="48">
        <v>0</v>
      </c>
      <c r="H9864" s="48">
        <v>0</v>
      </c>
      <c r="I9864" s="48">
        <v>0</v>
      </c>
      <c r="J9864" s="49" t="s">
        <v>42477</v>
      </c>
      <c r="K9864" s="48">
        <v>-0.39005477892752599</v>
      </c>
      <c r="L9864" s="48">
        <v>0.168669750594931</v>
      </c>
      <c r="M9864" s="49" t="s">
        <v>42478</v>
      </c>
      <c r="N9864" s="45">
        <v>-5.2380523399999997E-2</v>
      </c>
      <c r="O9864" s="45">
        <v>0.21178821179999999</v>
      </c>
      <c r="P9864" s="48" t="s">
        <v>42478</v>
      </c>
      <c r="Q9864" s="45">
        <v>-8.1000000000000003E-2</v>
      </c>
      <c r="R9864" s="48">
        <v>1</v>
      </c>
      <c r="S9864" s="48" t="s">
        <v>42479</v>
      </c>
      <c r="T9864" s="50">
        <v>1.99277E-3</v>
      </c>
      <c r="U9864" s="50">
        <v>1.37056941692E-2</v>
      </c>
    </row>
    <row r="9865" spans="1:21">
      <c r="A9865" s="48" t="s">
        <v>32842</v>
      </c>
      <c r="B9865" s="49" t="s">
        <v>42480</v>
      </c>
      <c r="C9865" s="49" t="s">
        <v>42481</v>
      </c>
      <c r="D9865" s="45">
        <v>1.7269414931854901</v>
      </c>
      <c r="E9865" s="48">
        <v>0</v>
      </c>
      <c r="F9865" s="48">
        <v>0</v>
      </c>
      <c r="G9865" s="48">
        <v>0</v>
      </c>
      <c r="H9865" s="48">
        <v>0</v>
      </c>
      <c r="I9865" s="48">
        <v>0</v>
      </c>
      <c r="J9865" s="49" t="s">
        <v>42482</v>
      </c>
      <c r="K9865" s="48" t="s">
        <v>1268</v>
      </c>
      <c r="L9865" s="48" t="s">
        <v>1268</v>
      </c>
      <c r="M9865" s="49" t="s">
        <v>42483</v>
      </c>
      <c r="N9865" s="45">
        <v>6.0558070000000001E-4</v>
      </c>
      <c r="O9865" s="45">
        <v>0.35864135860000002</v>
      </c>
      <c r="P9865" s="48" t="s">
        <v>42483</v>
      </c>
      <c r="Q9865" s="45">
        <v>0</v>
      </c>
      <c r="R9865" s="48">
        <v>1</v>
      </c>
      <c r="S9865" s="48" t="s">
        <v>42484</v>
      </c>
      <c r="T9865" s="50">
        <v>-7.7693399999999996E-16</v>
      </c>
      <c r="U9865" s="50">
        <v>1.3334994321699999E-18</v>
      </c>
    </row>
    <row r="9866" spans="1:21">
      <c r="A9866" s="48" t="s">
        <v>32842</v>
      </c>
      <c r="B9866" s="49" t="s">
        <v>30186</v>
      </c>
      <c r="C9866" s="49" t="s">
        <v>30187</v>
      </c>
      <c r="D9866" s="45">
        <v>1.8805276410110101</v>
      </c>
      <c r="E9866" s="48">
        <v>0</v>
      </c>
      <c r="F9866" s="48">
        <v>0</v>
      </c>
      <c r="G9866" s="48">
        <v>0</v>
      </c>
      <c r="H9866" s="48">
        <v>0</v>
      </c>
      <c r="I9866" s="48">
        <v>0</v>
      </c>
      <c r="J9866" s="49" t="s">
        <v>42485</v>
      </c>
      <c r="K9866" s="48">
        <v>5.8352512774872203E-2</v>
      </c>
      <c r="L9866" s="48">
        <v>0.99421281808216699</v>
      </c>
      <c r="M9866" s="49" t="s">
        <v>42486</v>
      </c>
      <c r="N9866" s="45">
        <v>2.8011041999999901E-3</v>
      </c>
      <c r="O9866" s="45">
        <v>0.27622377619999999</v>
      </c>
      <c r="P9866" s="48" t="s">
        <v>42486</v>
      </c>
      <c r="Q9866" s="45">
        <v>-1E-3</v>
      </c>
      <c r="R9866" s="48">
        <v>1</v>
      </c>
      <c r="S9866" s="48" t="s">
        <v>42487</v>
      </c>
      <c r="T9866" s="50">
        <v>1.5836299999999999E-6</v>
      </c>
      <c r="U9866" s="50">
        <v>1.74299090755E-16</v>
      </c>
    </row>
    <row r="9867" spans="1:21">
      <c r="A9867" s="48" t="s">
        <v>32842</v>
      </c>
      <c r="B9867" s="49" t="s">
        <v>30186</v>
      </c>
      <c r="C9867" s="49" t="s">
        <v>30187</v>
      </c>
      <c r="D9867" s="45">
        <v>1.8805276410110101</v>
      </c>
      <c r="E9867" s="48">
        <v>0</v>
      </c>
      <c r="F9867" s="48">
        <v>0</v>
      </c>
      <c r="G9867" s="48">
        <v>0</v>
      </c>
      <c r="H9867" s="48">
        <v>0</v>
      </c>
      <c r="I9867" s="48">
        <v>0</v>
      </c>
      <c r="J9867" s="49" t="s">
        <v>42488</v>
      </c>
      <c r="K9867" s="48">
        <v>4.2700486032568902E-2</v>
      </c>
      <c r="L9867" s="48">
        <v>0.70022848633298596</v>
      </c>
      <c r="M9867" s="49" t="s">
        <v>42489</v>
      </c>
      <c r="N9867" s="45">
        <v>-1.5051719700000001E-2</v>
      </c>
      <c r="O9867" s="45">
        <v>0.1548451548</v>
      </c>
      <c r="P9867" s="48" t="s">
        <v>42489</v>
      </c>
      <c r="Q9867" s="45">
        <v>-2.4E-2</v>
      </c>
      <c r="R9867" s="48">
        <v>1</v>
      </c>
      <c r="S9867" s="48" t="s">
        <v>42490</v>
      </c>
      <c r="T9867" s="50">
        <v>-9.2349600000000004E-3</v>
      </c>
      <c r="U9867" s="50">
        <v>0.104316845299</v>
      </c>
    </row>
    <row r="9868" spans="1:21">
      <c r="A9868" s="48" t="s">
        <v>32842</v>
      </c>
      <c r="B9868" s="49" t="s">
        <v>30199</v>
      </c>
      <c r="C9868" s="49" t="s">
        <v>30200</v>
      </c>
      <c r="D9868" s="45">
        <v>1.6254983463471699</v>
      </c>
      <c r="E9868" s="48">
        <v>0</v>
      </c>
      <c r="F9868" s="48">
        <v>0</v>
      </c>
      <c r="G9868" s="48">
        <v>0</v>
      </c>
      <c r="H9868" s="48">
        <v>0</v>
      </c>
      <c r="I9868" s="48">
        <v>0</v>
      </c>
      <c r="J9868" s="49" t="s">
        <v>42491</v>
      </c>
      <c r="K9868" s="48">
        <v>0.155977172640797</v>
      </c>
      <c r="L9868" s="48">
        <v>0.32941061463086402</v>
      </c>
      <c r="M9868" s="49" t="s">
        <v>42492</v>
      </c>
      <c r="N9868" s="45">
        <v>-6.9007544800000001E-2</v>
      </c>
      <c r="O9868" s="45">
        <v>5.19480519E-2</v>
      </c>
      <c r="P9868" s="48" t="s">
        <v>42492</v>
      </c>
      <c r="Q9868" s="45">
        <v>-1.2999999999999999E-2</v>
      </c>
      <c r="R9868" s="48">
        <v>1</v>
      </c>
      <c r="S9868" s="48" t="s">
        <v>42493</v>
      </c>
      <c r="T9868" s="50">
        <v>-1.72664E-4</v>
      </c>
      <c r="U9868" s="50">
        <v>4.5113368949699998E-6</v>
      </c>
    </row>
    <row r="9869" spans="1:21">
      <c r="A9869" s="48" t="s">
        <v>32842</v>
      </c>
      <c r="B9869" s="49" t="s">
        <v>42494</v>
      </c>
      <c r="C9869" s="49" t="s">
        <v>42495</v>
      </c>
      <c r="D9869" s="45">
        <v>2.0138493123771402</v>
      </c>
      <c r="E9869" s="48">
        <v>1</v>
      </c>
      <c r="F9869" s="48">
        <v>0</v>
      </c>
      <c r="G9869" s="48">
        <v>1</v>
      </c>
      <c r="H9869" s="48">
        <v>0</v>
      </c>
      <c r="I9869" s="48">
        <v>0</v>
      </c>
      <c r="J9869" s="49" t="s">
        <v>42496</v>
      </c>
      <c r="K9869" s="48">
        <v>8.4094424957710606E-2</v>
      </c>
      <c r="L9869" s="48">
        <v>0.422426078544546</v>
      </c>
      <c r="M9869" s="49" t="s">
        <v>42497</v>
      </c>
      <c r="N9869" s="45">
        <v>-5.35785446E-2</v>
      </c>
      <c r="O9869" s="45">
        <v>4.3456543499999903E-2</v>
      </c>
      <c r="P9869" s="48" t="s">
        <v>42497</v>
      </c>
      <c r="Q9869" s="45">
        <v>2.7E-2</v>
      </c>
      <c r="R9869" s="48">
        <v>1</v>
      </c>
      <c r="S9869" s="48" t="s">
        <v>42498</v>
      </c>
      <c r="T9869" s="50">
        <v>-1.32724E-2</v>
      </c>
      <c r="U9869" s="50">
        <v>0.18315404374300001</v>
      </c>
    </row>
    <row r="9870" spans="1:21">
      <c r="A9870" s="48" t="s">
        <v>32842</v>
      </c>
      <c r="B9870" s="49" t="s">
        <v>30223</v>
      </c>
      <c r="C9870" s="49" t="s">
        <v>30224</v>
      </c>
      <c r="D9870" s="45">
        <v>0.96386605506270095</v>
      </c>
      <c r="E9870" s="48">
        <v>0</v>
      </c>
      <c r="F9870" s="48">
        <v>0</v>
      </c>
      <c r="G9870" s="48">
        <v>0</v>
      </c>
      <c r="H9870" s="48">
        <v>0</v>
      </c>
      <c r="I9870" s="48">
        <v>0</v>
      </c>
      <c r="J9870" s="49" t="s">
        <v>42499</v>
      </c>
      <c r="K9870" s="48" t="s">
        <v>1268</v>
      </c>
      <c r="L9870" s="48" t="s">
        <v>1268</v>
      </c>
      <c r="M9870" s="49" t="s">
        <v>42500</v>
      </c>
      <c r="N9870" s="45">
        <v>-4.4145894400000003E-2</v>
      </c>
      <c r="O9870" s="45">
        <v>0.1518481518</v>
      </c>
      <c r="P9870" s="48" t="s">
        <v>42500</v>
      </c>
      <c r="Q9870" s="45">
        <v>-1.2E-2</v>
      </c>
      <c r="R9870" s="48">
        <v>1</v>
      </c>
      <c r="S9870" s="48" t="s">
        <v>42501</v>
      </c>
      <c r="T9870" s="50">
        <v>8.0909199999999994E-5</v>
      </c>
      <c r="U9870" s="50">
        <v>9.4769125746699999E-5</v>
      </c>
    </row>
    <row r="9871" spans="1:21">
      <c r="A9871" s="48" t="s">
        <v>32842</v>
      </c>
      <c r="B9871" s="49" t="s">
        <v>30252</v>
      </c>
      <c r="C9871" s="49" t="s">
        <v>30253</v>
      </c>
      <c r="D9871" s="45">
        <v>1.94400918039319</v>
      </c>
      <c r="E9871" s="48">
        <v>0</v>
      </c>
      <c r="F9871" s="48">
        <v>0</v>
      </c>
      <c r="G9871" s="48">
        <v>0</v>
      </c>
      <c r="H9871" s="48">
        <v>0</v>
      </c>
      <c r="I9871" s="48">
        <v>0</v>
      </c>
      <c r="J9871" s="49" t="s">
        <v>42502</v>
      </c>
      <c r="K9871" s="48">
        <v>-0.27804434630842301</v>
      </c>
      <c r="L9871" s="48">
        <v>7.4402597543170204E-2</v>
      </c>
      <c r="M9871" s="49" t="s">
        <v>42503</v>
      </c>
      <c r="N9871" s="45">
        <v>-1.70578321E-2</v>
      </c>
      <c r="O9871" s="45">
        <v>0.21278721279999999</v>
      </c>
      <c r="P9871" s="48" t="s">
        <v>42503</v>
      </c>
      <c r="Q9871" s="45">
        <v>-7.0000000000000001E-3</v>
      </c>
      <c r="R9871" s="48">
        <v>1</v>
      </c>
      <c r="S9871" s="48" t="s">
        <v>42504</v>
      </c>
      <c r="T9871" s="50">
        <v>-4.6457900000000001E-4</v>
      </c>
      <c r="U9871" s="50">
        <v>8.5030884254699997E-5</v>
      </c>
    </row>
    <row r="9872" spans="1:21">
      <c r="A9872" s="48" t="s">
        <v>32842</v>
      </c>
      <c r="B9872" s="49" t="s">
        <v>42505</v>
      </c>
      <c r="C9872" s="49" t="s">
        <v>42506</v>
      </c>
      <c r="D9872" s="45">
        <v>1.3578499566281601</v>
      </c>
      <c r="E9872" s="48">
        <v>0</v>
      </c>
      <c r="F9872" s="48">
        <v>0</v>
      </c>
      <c r="G9872" s="48">
        <v>0</v>
      </c>
      <c r="H9872" s="48">
        <v>0</v>
      </c>
      <c r="I9872" s="48">
        <v>0</v>
      </c>
      <c r="J9872" s="49" t="s">
        <v>42507</v>
      </c>
      <c r="K9872" s="48">
        <v>0.23649158918879101</v>
      </c>
      <c r="L9872" s="48">
        <v>8.3175627301957003E-2</v>
      </c>
      <c r="M9872" s="49" t="s">
        <v>42508</v>
      </c>
      <c r="N9872" s="45">
        <v>-4.4729588000000001E-2</v>
      </c>
      <c r="O9872" s="45">
        <v>8.6413586400000006E-2</v>
      </c>
      <c r="P9872" s="48" t="s">
        <v>42508</v>
      </c>
      <c r="Q9872" s="45">
        <v>-0.158</v>
      </c>
      <c r="R9872" s="48">
        <v>1</v>
      </c>
      <c r="S9872" s="48" t="s">
        <v>42509</v>
      </c>
      <c r="T9872" s="50">
        <v>-0.19178300000000001</v>
      </c>
      <c r="U9872" s="50">
        <v>0.91719274071300005</v>
      </c>
    </row>
    <row r="9873" spans="1:21">
      <c r="A9873" s="48" t="s">
        <v>32842</v>
      </c>
      <c r="B9873" s="49" t="s">
        <v>42510</v>
      </c>
      <c r="C9873" s="49" t="s">
        <v>42511</v>
      </c>
      <c r="D9873" s="45">
        <v>2.0668438328496501</v>
      </c>
      <c r="E9873" s="48">
        <v>1</v>
      </c>
      <c r="F9873" s="48">
        <v>0</v>
      </c>
      <c r="G9873" s="48">
        <v>1</v>
      </c>
      <c r="H9873" s="48">
        <v>0</v>
      </c>
      <c r="I9873" s="48">
        <v>0</v>
      </c>
      <c r="J9873" s="49" t="s">
        <v>42512</v>
      </c>
      <c r="K9873" s="48">
        <v>-2.4586434805625701E-3</v>
      </c>
      <c r="L9873" s="48">
        <v>0.96241376615330199</v>
      </c>
      <c r="M9873" s="49" t="s">
        <v>42513</v>
      </c>
      <c r="N9873" s="45">
        <v>-4.0404649500000001E-2</v>
      </c>
      <c r="O9873" s="45">
        <v>4.3956044E-2</v>
      </c>
      <c r="P9873" s="48" t="s">
        <v>42513</v>
      </c>
      <c r="Q9873" s="45">
        <v>-2.3E-2</v>
      </c>
      <c r="R9873" s="48">
        <v>1</v>
      </c>
      <c r="S9873" s="48" t="s">
        <v>42514</v>
      </c>
      <c r="T9873" s="50">
        <v>-2.12275E-2</v>
      </c>
      <c r="U9873" s="50">
        <v>0.31905639160900001</v>
      </c>
    </row>
    <row r="9874" spans="1:21">
      <c r="A9874" s="48" t="s">
        <v>32842</v>
      </c>
      <c r="B9874" s="49" t="s">
        <v>30301</v>
      </c>
      <c r="C9874" s="49" t="s">
        <v>30302</v>
      </c>
      <c r="D9874" s="45">
        <v>1.64785806241954</v>
      </c>
      <c r="E9874" s="48">
        <v>0</v>
      </c>
      <c r="F9874" s="48">
        <v>0</v>
      </c>
      <c r="G9874" s="48">
        <v>0</v>
      </c>
      <c r="H9874" s="48">
        <v>0</v>
      </c>
      <c r="I9874" s="48">
        <v>0</v>
      </c>
      <c r="J9874" s="49" t="s">
        <v>42515</v>
      </c>
      <c r="K9874" s="48" t="s">
        <v>1268</v>
      </c>
      <c r="L9874" s="48" t="s">
        <v>1268</v>
      </c>
      <c r="M9874" s="49" t="s">
        <v>42516</v>
      </c>
      <c r="N9874" s="45">
        <v>3.5917251000000001E-3</v>
      </c>
      <c r="O9874" s="45">
        <v>0.31968031969999999</v>
      </c>
      <c r="P9874" s="48" t="s">
        <v>42516</v>
      </c>
      <c r="Q9874" s="45">
        <v>-1E-3</v>
      </c>
      <c r="R9874" s="48">
        <v>1</v>
      </c>
      <c r="S9874" s="48" t="s">
        <v>42517</v>
      </c>
      <c r="T9874" s="50">
        <v>-7.1508100000000004E-14</v>
      </c>
      <c r="U9874" s="50">
        <v>1.3334994324600001E-18</v>
      </c>
    </row>
    <row r="9875" spans="1:21">
      <c r="A9875" s="48" t="s">
        <v>32842</v>
      </c>
      <c r="B9875" s="49" t="s">
        <v>30312</v>
      </c>
      <c r="C9875" s="49" t="s">
        <v>30313</v>
      </c>
      <c r="D9875" s="45">
        <v>0.896535466706193</v>
      </c>
      <c r="E9875" s="48">
        <v>0</v>
      </c>
      <c r="F9875" s="48">
        <v>0</v>
      </c>
      <c r="G9875" s="48">
        <v>0</v>
      </c>
      <c r="H9875" s="48">
        <v>0</v>
      </c>
      <c r="I9875" s="48">
        <v>0</v>
      </c>
      <c r="J9875" s="49" t="s">
        <v>42518</v>
      </c>
      <c r="K9875" s="48">
        <v>-5.0513899267211997E-2</v>
      </c>
      <c r="L9875" s="48">
        <v>0.88911459741572996</v>
      </c>
      <c r="M9875" s="49" t="s">
        <v>42519</v>
      </c>
      <c r="N9875" s="45">
        <v>5.8976250000000003E-4</v>
      </c>
      <c r="O9875" s="45">
        <v>0.32317682320000002</v>
      </c>
      <c r="P9875" s="48" t="s">
        <v>42519</v>
      </c>
      <c r="Q9875" s="45">
        <v>7.0000000000000001E-3</v>
      </c>
      <c r="R9875" s="48">
        <v>1</v>
      </c>
      <c r="S9875" s="48" t="s">
        <v>42520</v>
      </c>
      <c r="T9875" s="50">
        <v>7.6115400000000001E-6</v>
      </c>
      <c r="U9875" s="50">
        <v>2.8890509760499999E-9</v>
      </c>
    </row>
    <row r="9876" spans="1:21">
      <c r="A9876" s="48" t="s">
        <v>32842</v>
      </c>
      <c r="B9876" s="49" t="s">
        <v>30312</v>
      </c>
      <c r="C9876" s="49" t="s">
        <v>30313</v>
      </c>
      <c r="D9876" s="45">
        <v>0.896535466706193</v>
      </c>
      <c r="E9876" s="48">
        <v>0</v>
      </c>
      <c r="F9876" s="48">
        <v>0</v>
      </c>
      <c r="G9876" s="48">
        <v>0</v>
      </c>
      <c r="H9876" s="48">
        <v>0</v>
      </c>
      <c r="I9876" s="48">
        <v>0</v>
      </c>
      <c r="J9876" s="49" t="s">
        <v>42521</v>
      </c>
      <c r="K9876" s="48">
        <v>4.3883487830405403E-2</v>
      </c>
      <c r="L9876" s="48">
        <v>0.96017881076746103</v>
      </c>
      <c r="M9876" s="49" t="s">
        <v>42522</v>
      </c>
      <c r="N9876" s="45">
        <v>-4.1004633999999996E-3</v>
      </c>
      <c r="O9876" s="45">
        <v>0.27272727270000002</v>
      </c>
      <c r="P9876" s="48" t="s">
        <v>42522</v>
      </c>
      <c r="Q9876" s="45">
        <v>2.1000000000000001E-2</v>
      </c>
      <c r="R9876" s="48">
        <v>1</v>
      </c>
      <c r="S9876" s="48" t="s">
        <v>42523</v>
      </c>
      <c r="T9876" s="50">
        <v>1.32617E-3</v>
      </c>
      <c r="U9876" s="50">
        <v>9.1153910837899997E-3</v>
      </c>
    </row>
    <row r="9877" spans="1:21">
      <c r="A9877" s="48" t="s">
        <v>32842</v>
      </c>
      <c r="B9877" s="49" t="s">
        <v>42524</v>
      </c>
      <c r="C9877" s="49" t="s">
        <v>42525</v>
      </c>
      <c r="D9877" s="45">
        <v>0.75166849983626205</v>
      </c>
      <c r="E9877" s="48">
        <v>0</v>
      </c>
      <c r="F9877" s="48">
        <v>0</v>
      </c>
      <c r="G9877" s="48">
        <v>0</v>
      </c>
      <c r="H9877" s="48">
        <v>0</v>
      </c>
      <c r="I9877" s="48">
        <v>0</v>
      </c>
      <c r="J9877" s="49" t="s">
        <v>42526</v>
      </c>
      <c r="K9877" s="48">
        <v>-0.41234746289646101</v>
      </c>
      <c r="L9877" s="48">
        <v>0.104998471266846</v>
      </c>
      <c r="M9877" s="49" t="s">
        <v>42527</v>
      </c>
      <c r="N9877" s="45">
        <v>-8.4270482600000002E-2</v>
      </c>
      <c r="O9877" s="45">
        <v>0.12987012989999999</v>
      </c>
      <c r="P9877" s="48" t="s">
        <v>42527</v>
      </c>
      <c r="Q9877" s="45">
        <v>-1.0999999999999999E-2</v>
      </c>
      <c r="R9877" s="48">
        <v>1</v>
      </c>
      <c r="S9877" s="48" t="s">
        <v>42528</v>
      </c>
      <c r="T9877" s="50">
        <v>-0.11650199999999999</v>
      </c>
      <c r="U9877" s="50">
        <v>0.92534051487299995</v>
      </c>
    </row>
    <row r="9878" spans="1:21">
      <c r="A9878" s="48" t="s">
        <v>32842</v>
      </c>
      <c r="B9878" s="49" t="s">
        <v>30346</v>
      </c>
      <c r="C9878" s="49" t="s">
        <v>30347</v>
      </c>
      <c r="D9878" s="45">
        <v>0.60596530588584796</v>
      </c>
      <c r="E9878" s="48">
        <v>0</v>
      </c>
      <c r="F9878" s="48">
        <v>0</v>
      </c>
      <c r="G9878" s="48">
        <v>0</v>
      </c>
      <c r="H9878" s="48">
        <v>0</v>
      </c>
      <c r="I9878" s="48">
        <v>0</v>
      </c>
      <c r="J9878" s="49" t="s">
        <v>42529</v>
      </c>
      <c r="K9878" s="48">
        <v>-0.106916335540129</v>
      </c>
      <c r="L9878" s="48">
        <v>0.95490472053952502</v>
      </c>
      <c r="M9878" s="49" t="s">
        <v>42530</v>
      </c>
      <c r="N9878" s="45">
        <v>-5.19993199E-2</v>
      </c>
      <c r="O9878" s="45">
        <v>0.20229770229999999</v>
      </c>
      <c r="P9878" s="48" t="s">
        <v>42530</v>
      </c>
      <c r="Q9878" s="45">
        <v>-0.01</v>
      </c>
      <c r="R9878" s="48">
        <v>1</v>
      </c>
      <c r="S9878" s="48" t="s">
        <v>42531</v>
      </c>
      <c r="T9878" s="50">
        <v>5.6344100000000003E-4</v>
      </c>
      <c r="U9878" s="50">
        <v>6.4111944210499998E-3</v>
      </c>
    </row>
    <row r="9879" spans="1:21">
      <c r="A9879" s="48" t="s">
        <v>32842</v>
      </c>
      <c r="B9879" s="49" t="s">
        <v>30354</v>
      </c>
      <c r="C9879" s="49" t="s">
        <v>30355</v>
      </c>
      <c r="D9879" s="45">
        <v>1.6689316003777599</v>
      </c>
      <c r="E9879" s="48">
        <v>1</v>
      </c>
      <c r="F9879" s="48">
        <v>1</v>
      </c>
      <c r="G9879" s="48">
        <v>0</v>
      </c>
      <c r="H9879" s="48">
        <v>0</v>
      </c>
      <c r="I9879" s="48">
        <v>0</v>
      </c>
      <c r="J9879" s="49" t="s">
        <v>42532</v>
      </c>
      <c r="K9879" s="48">
        <v>-1.2628844806177899</v>
      </c>
      <c r="L9879" s="48">
        <v>1.74458194797074E-2</v>
      </c>
      <c r="M9879" s="49" t="s">
        <v>42533</v>
      </c>
      <c r="N9879" s="45">
        <v>1.3069948499999999E-2</v>
      </c>
      <c r="O9879" s="45">
        <v>0.1508491508</v>
      </c>
      <c r="P9879" s="48" t="s">
        <v>42533</v>
      </c>
      <c r="Q9879" s="45">
        <v>4.0000000000000001E-3</v>
      </c>
      <c r="R9879" s="48">
        <v>1</v>
      </c>
      <c r="S9879" s="48" t="s">
        <v>42534</v>
      </c>
      <c r="T9879" s="50">
        <v>-7.7478600000000004E-16</v>
      </c>
      <c r="U9879" s="50">
        <v>1.3334994321699999E-18</v>
      </c>
    </row>
    <row r="9880" spans="1:21">
      <c r="A9880" s="48" t="s">
        <v>32842</v>
      </c>
      <c r="B9880" s="49" t="s">
        <v>42535</v>
      </c>
      <c r="C9880" s="49" t="s">
        <v>42536</v>
      </c>
      <c r="D9880" s="45">
        <v>1.0232411183112</v>
      </c>
      <c r="E9880" s="48">
        <v>0</v>
      </c>
      <c r="F9880" s="48">
        <v>0</v>
      </c>
      <c r="G9880" s="48">
        <v>0</v>
      </c>
      <c r="H9880" s="48">
        <v>0</v>
      </c>
      <c r="I9880" s="48">
        <v>0</v>
      </c>
      <c r="J9880" s="49" t="s">
        <v>42537</v>
      </c>
      <c r="K9880" s="48">
        <v>-1.4079866387542699E-4</v>
      </c>
      <c r="L9880" s="48">
        <v>0.98447778480550796</v>
      </c>
      <c r="M9880" s="49" t="s">
        <v>42538</v>
      </c>
      <c r="N9880" s="45">
        <v>0</v>
      </c>
      <c r="O9880" s="45">
        <v>0.35664335659999902</v>
      </c>
      <c r="P9880" s="48" t="s">
        <v>42538</v>
      </c>
      <c r="Q9880" s="45">
        <v>-7.0000000000000001E-3</v>
      </c>
      <c r="R9880" s="48">
        <v>1</v>
      </c>
      <c r="S9880" s="48" t="s">
        <v>42539</v>
      </c>
      <c r="T9880" s="50">
        <v>-1.5379800000000001E-7</v>
      </c>
      <c r="U9880" s="50">
        <v>6.4314699518900001E-9</v>
      </c>
    </row>
    <row r="9881" spans="1:21">
      <c r="A9881" s="48" t="s">
        <v>32842</v>
      </c>
      <c r="B9881" s="49" t="s">
        <v>42540</v>
      </c>
      <c r="C9881" s="49" t="s">
        <v>42541</v>
      </c>
      <c r="D9881" s="45">
        <v>1.2253499984112599</v>
      </c>
      <c r="E9881" s="48">
        <v>1</v>
      </c>
      <c r="F9881" s="48">
        <v>0</v>
      </c>
      <c r="G9881" s="48">
        <v>1</v>
      </c>
      <c r="H9881" s="48">
        <v>0</v>
      </c>
      <c r="I9881" s="48">
        <v>0</v>
      </c>
      <c r="J9881" s="49" t="s">
        <v>42542</v>
      </c>
      <c r="K9881" s="48" t="s">
        <v>1268</v>
      </c>
      <c r="L9881" s="48" t="s">
        <v>1268</v>
      </c>
      <c r="M9881" s="49" t="s">
        <v>42543</v>
      </c>
      <c r="N9881" s="45">
        <v>-0.22318582789999999</v>
      </c>
      <c r="O9881" s="45">
        <v>1.1988011999999999E-2</v>
      </c>
      <c r="P9881" s="48" t="s">
        <v>42543</v>
      </c>
      <c r="Q9881" s="45">
        <v>-3.2000000000000001E-2</v>
      </c>
      <c r="R9881" s="48">
        <v>1</v>
      </c>
      <c r="S9881" s="48" t="s">
        <v>42544</v>
      </c>
      <c r="T9881" s="50">
        <v>-3.6388199999999999E-6</v>
      </c>
      <c r="U9881" s="50">
        <v>1.6289613325900001E-6</v>
      </c>
    </row>
    <row r="9882" spans="1:21">
      <c r="A9882" s="48" t="s">
        <v>32842</v>
      </c>
      <c r="B9882" s="49" t="s">
        <v>30390</v>
      </c>
      <c r="C9882" s="49" t="s">
        <v>30391</v>
      </c>
      <c r="D9882" s="45">
        <v>1.0420481422316901</v>
      </c>
      <c r="E9882" s="48">
        <v>0</v>
      </c>
      <c r="F9882" s="48">
        <v>0</v>
      </c>
      <c r="G9882" s="48">
        <v>0</v>
      </c>
      <c r="H9882" s="48">
        <v>0</v>
      </c>
      <c r="I9882" s="48">
        <v>0</v>
      </c>
      <c r="J9882" s="49" t="s">
        <v>42545</v>
      </c>
      <c r="K9882" s="48" t="s">
        <v>1268</v>
      </c>
      <c r="L9882" s="48" t="s">
        <v>1268</v>
      </c>
      <c r="M9882" s="49" t="s">
        <v>42546</v>
      </c>
      <c r="N9882" s="45">
        <v>1.20310421E-2</v>
      </c>
      <c r="O9882" s="45">
        <v>0.2632367632</v>
      </c>
      <c r="P9882" s="48" t="s">
        <v>42546</v>
      </c>
      <c r="Q9882" s="45">
        <v>3.5000000000000003E-2</v>
      </c>
      <c r="R9882" s="48">
        <v>1</v>
      </c>
      <c r="S9882" s="48" t="s">
        <v>42547</v>
      </c>
      <c r="T9882" s="50">
        <v>1.05321E-3</v>
      </c>
      <c r="U9882" s="50">
        <v>4.53055610118E-3</v>
      </c>
    </row>
    <row r="9883" spans="1:21">
      <c r="A9883" s="48" t="s">
        <v>32842</v>
      </c>
      <c r="B9883" s="49" t="s">
        <v>30405</v>
      </c>
      <c r="C9883" s="49" t="s">
        <v>30406</v>
      </c>
      <c r="D9883" s="45">
        <v>1.84296737463247</v>
      </c>
      <c r="E9883" s="48">
        <v>0</v>
      </c>
      <c r="F9883" s="48">
        <v>0</v>
      </c>
      <c r="G9883" s="48">
        <v>0</v>
      </c>
      <c r="H9883" s="48">
        <v>0</v>
      </c>
      <c r="I9883" s="48">
        <v>0</v>
      </c>
      <c r="J9883" s="49" t="s">
        <v>42548</v>
      </c>
      <c r="K9883" s="48" t="s">
        <v>1268</v>
      </c>
      <c r="L9883" s="48" t="s">
        <v>1268</v>
      </c>
      <c r="M9883" s="49" t="s">
        <v>42549</v>
      </c>
      <c r="N9883" s="45">
        <v>8.2482592E-3</v>
      </c>
      <c r="O9883" s="45">
        <v>0.1888111888</v>
      </c>
      <c r="P9883" s="48" t="s">
        <v>42549</v>
      </c>
      <c r="Q9883" s="45">
        <v>8.0000000000000002E-3</v>
      </c>
      <c r="R9883" s="48">
        <v>1</v>
      </c>
      <c r="S9883" s="48" t="s">
        <v>42550</v>
      </c>
      <c r="T9883" s="50">
        <v>2.7844800000000001E-8</v>
      </c>
      <c r="U9883" s="50">
        <v>1.82291409278E-16</v>
      </c>
    </row>
    <row r="9884" spans="1:21">
      <c r="A9884" s="48" t="s">
        <v>32842</v>
      </c>
      <c r="B9884" s="49" t="s">
        <v>30405</v>
      </c>
      <c r="C9884" s="49" t="s">
        <v>30406</v>
      </c>
      <c r="D9884" s="45">
        <v>1.84296737463247</v>
      </c>
      <c r="E9884" s="48">
        <v>0</v>
      </c>
      <c r="F9884" s="48">
        <v>0</v>
      </c>
      <c r="G9884" s="48">
        <v>0</v>
      </c>
      <c r="H9884" s="48">
        <v>0</v>
      </c>
      <c r="I9884" s="48">
        <v>0</v>
      </c>
      <c r="J9884" s="49" t="s">
        <v>42551</v>
      </c>
      <c r="K9884" s="48">
        <v>-0.19324297098051499</v>
      </c>
      <c r="L9884" s="48">
        <v>0.82511654483758901</v>
      </c>
      <c r="M9884" s="49" t="s">
        <v>42552</v>
      </c>
      <c r="N9884" s="45">
        <v>-8.9160964999999998E-3</v>
      </c>
      <c r="O9884" s="45">
        <v>0.2592407592</v>
      </c>
      <c r="P9884" s="48" t="s">
        <v>42552</v>
      </c>
      <c r="Q9884" s="45">
        <v>2.5000000000000001E-2</v>
      </c>
      <c r="R9884" s="48">
        <v>1</v>
      </c>
      <c r="S9884" s="48" t="s">
        <v>42553</v>
      </c>
      <c r="T9884" s="50">
        <v>1.04612E-3</v>
      </c>
      <c r="U9884" s="50">
        <v>3.40002688472E-3</v>
      </c>
    </row>
    <row r="9885" spans="1:21">
      <c r="A9885" s="48" t="s">
        <v>32842</v>
      </c>
      <c r="B9885" s="49" t="s">
        <v>30443</v>
      </c>
      <c r="C9885" s="49" t="s">
        <v>30444</v>
      </c>
      <c r="D9885" s="45">
        <v>1.1822088510689699</v>
      </c>
      <c r="E9885" s="48">
        <v>0</v>
      </c>
      <c r="F9885" s="48">
        <v>0</v>
      </c>
      <c r="G9885" s="48">
        <v>0</v>
      </c>
      <c r="H9885" s="48">
        <v>0</v>
      </c>
      <c r="I9885" s="48">
        <v>0</v>
      </c>
      <c r="J9885" s="49" t="s">
        <v>42554</v>
      </c>
      <c r="K9885" s="48">
        <v>5.1036537815350801E-2</v>
      </c>
      <c r="L9885" s="48">
        <v>0.90797565204016695</v>
      </c>
      <c r="M9885" s="49" t="s">
        <v>42555</v>
      </c>
      <c r="N9885" s="45">
        <v>-2.3449236200000001E-2</v>
      </c>
      <c r="O9885" s="45">
        <v>0.24325674329999999</v>
      </c>
      <c r="P9885" s="48" t="s">
        <v>42555</v>
      </c>
      <c r="Q9885" s="45">
        <v>-0.22800000000000001</v>
      </c>
      <c r="R9885" s="48">
        <v>1</v>
      </c>
      <c r="S9885" s="48" t="s">
        <v>42556</v>
      </c>
      <c r="T9885" s="50">
        <v>-2.7722800000000002E-4</v>
      </c>
      <c r="U9885" s="50">
        <v>1.8721594871800001E-4</v>
      </c>
    </row>
    <row r="9886" spans="1:21">
      <c r="A9886" s="48" t="s">
        <v>32842</v>
      </c>
      <c r="B9886" s="49" t="s">
        <v>30465</v>
      </c>
      <c r="C9886" s="49" t="s">
        <v>30466</v>
      </c>
      <c r="D9886" s="45">
        <v>1.9397999310568701</v>
      </c>
      <c r="E9886" s="48">
        <v>0</v>
      </c>
      <c r="F9886" s="48">
        <v>0</v>
      </c>
      <c r="G9886" s="48">
        <v>0</v>
      </c>
      <c r="H9886" s="48">
        <v>0</v>
      </c>
      <c r="I9886" s="48">
        <v>0</v>
      </c>
      <c r="J9886" s="49" t="s">
        <v>42557</v>
      </c>
      <c r="K9886" s="48">
        <v>3.13999134705212E-2</v>
      </c>
      <c r="L9886" s="48">
        <v>0.90977427713662795</v>
      </c>
      <c r="M9886" s="49" t="s">
        <v>42558</v>
      </c>
      <c r="N9886" s="45">
        <v>1.6389443899999901E-2</v>
      </c>
      <c r="O9886" s="45">
        <v>0.12537462539999999</v>
      </c>
      <c r="P9886" s="48" t="s">
        <v>42558</v>
      </c>
      <c r="Q9886" s="45">
        <v>-1.9E-2</v>
      </c>
      <c r="R9886" s="48">
        <v>1</v>
      </c>
      <c r="S9886" s="48" t="s">
        <v>42559</v>
      </c>
      <c r="T9886" s="50">
        <v>-2.74865E-9</v>
      </c>
      <c r="U9886" s="50">
        <v>5.5481252664300005E-19</v>
      </c>
    </row>
    <row r="9887" spans="1:21">
      <c r="A9887" s="48" t="s">
        <v>32842</v>
      </c>
      <c r="B9887" s="49" t="s">
        <v>42560</v>
      </c>
      <c r="C9887" s="49" t="s">
        <v>42561</v>
      </c>
      <c r="D9887" s="45">
        <v>0.79117490079133701</v>
      </c>
      <c r="E9887" s="48">
        <v>0</v>
      </c>
      <c r="F9887" s="48">
        <v>0</v>
      </c>
      <c r="G9887" s="48">
        <v>0</v>
      </c>
      <c r="H9887" s="48">
        <v>0</v>
      </c>
      <c r="I9887" s="48">
        <v>0</v>
      </c>
      <c r="J9887" s="49" t="s">
        <v>42562</v>
      </c>
      <c r="K9887" s="48" t="s">
        <v>1268</v>
      </c>
      <c r="L9887" s="48" t="s">
        <v>1268</v>
      </c>
      <c r="M9887" s="49" t="s">
        <v>42563</v>
      </c>
      <c r="N9887" s="45">
        <v>6.3082030000000001E-3</v>
      </c>
      <c r="O9887" s="45">
        <v>0.29770229770000001</v>
      </c>
      <c r="P9887" s="48" t="s">
        <v>42563</v>
      </c>
      <c r="Q9887" s="45">
        <v>5.0000000000000001E-3</v>
      </c>
      <c r="R9887" s="48">
        <v>1</v>
      </c>
      <c r="S9887" s="48" t="s">
        <v>42564</v>
      </c>
      <c r="T9887" s="50">
        <v>-2.9672400000000001E-5</v>
      </c>
      <c r="U9887" s="50">
        <v>3.1181845444999997E-5</v>
      </c>
    </row>
    <row r="9888" spans="1:21">
      <c r="A9888" s="48" t="s">
        <v>32842</v>
      </c>
      <c r="B9888" s="49" t="s">
        <v>30488</v>
      </c>
      <c r="C9888" s="49" t="s">
        <v>30489</v>
      </c>
      <c r="D9888" s="45">
        <v>2.58930550809009</v>
      </c>
      <c r="E9888" s="48">
        <v>1</v>
      </c>
      <c r="F9888" s="48">
        <v>1</v>
      </c>
      <c r="G9888" s="48">
        <v>0</v>
      </c>
      <c r="H9888" s="48">
        <v>0</v>
      </c>
      <c r="I9888" s="48">
        <v>0</v>
      </c>
      <c r="J9888" s="49" t="s">
        <v>42565</v>
      </c>
      <c r="K9888" s="48">
        <v>7.9238319344845404E-2</v>
      </c>
      <c r="L9888" s="51">
        <v>5.6360790157698097E-5</v>
      </c>
      <c r="M9888" s="49" t="s">
        <v>42566</v>
      </c>
      <c r="N9888" s="45">
        <v>-7.5702427999999999E-3</v>
      </c>
      <c r="O9888" s="45">
        <v>9.9400599399999998E-2</v>
      </c>
      <c r="P9888" s="48" t="s">
        <v>42566</v>
      </c>
      <c r="Q9888" s="45">
        <v>1.2999999999999999E-2</v>
      </c>
      <c r="R9888" s="48">
        <v>1</v>
      </c>
      <c r="S9888" s="48" t="s">
        <v>30492</v>
      </c>
      <c r="T9888" s="50">
        <v>-1.2094100000000001E-6</v>
      </c>
      <c r="U9888" s="50">
        <v>1.4347019454999999E-25</v>
      </c>
    </row>
    <row r="9889" spans="1:21">
      <c r="A9889" s="48" t="s">
        <v>32842</v>
      </c>
      <c r="B9889" s="49" t="s">
        <v>30493</v>
      </c>
      <c r="C9889" s="49" t="s">
        <v>30494</v>
      </c>
      <c r="D9889" s="45">
        <v>1.6401372802009699</v>
      </c>
      <c r="E9889" s="48">
        <v>0</v>
      </c>
      <c r="F9889" s="48">
        <v>0</v>
      </c>
      <c r="G9889" s="48">
        <v>0</v>
      </c>
      <c r="H9889" s="48">
        <v>0</v>
      </c>
      <c r="I9889" s="48">
        <v>0</v>
      </c>
      <c r="J9889" s="49" t="s">
        <v>42567</v>
      </c>
      <c r="K9889" s="48">
        <v>0.122289840898943</v>
      </c>
      <c r="L9889" s="48">
        <v>0.57715972542545002</v>
      </c>
      <c r="M9889" s="49" t="s">
        <v>42568</v>
      </c>
      <c r="N9889" s="45">
        <v>-4.0263684700000003E-2</v>
      </c>
      <c r="O9889" s="45">
        <v>0.10689310689999899</v>
      </c>
      <c r="P9889" s="48" t="s">
        <v>42568</v>
      </c>
      <c r="Q9889" s="45">
        <v>-8.0000000000000002E-3</v>
      </c>
      <c r="R9889" s="48">
        <v>1</v>
      </c>
      <c r="S9889" s="48" t="s">
        <v>42569</v>
      </c>
      <c r="T9889" s="50">
        <v>-1.1482899999999999E-4</v>
      </c>
      <c r="U9889" s="50">
        <v>5.0409974167700002E-4</v>
      </c>
    </row>
    <row r="9890" spans="1:21">
      <c r="A9890" s="48" t="s">
        <v>32842</v>
      </c>
      <c r="B9890" s="49" t="s">
        <v>30493</v>
      </c>
      <c r="C9890" s="49" t="s">
        <v>30494</v>
      </c>
      <c r="D9890" s="45">
        <v>1.6401372802009699</v>
      </c>
      <c r="E9890" s="48">
        <v>0</v>
      </c>
      <c r="F9890" s="48">
        <v>0</v>
      </c>
      <c r="G9890" s="48">
        <v>0</v>
      </c>
      <c r="H9890" s="48">
        <v>0</v>
      </c>
      <c r="I9890" s="48">
        <v>0</v>
      </c>
      <c r="J9890" s="49" t="s">
        <v>42570</v>
      </c>
      <c r="K9890" s="48">
        <v>0.152155096916823</v>
      </c>
      <c r="L9890" s="48">
        <v>0.58459772957558698</v>
      </c>
      <c r="M9890" s="49" t="s">
        <v>42571</v>
      </c>
      <c r="N9890" s="45">
        <v>2.9518916199999998E-2</v>
      </c>
      <c r="O9890" s="45">
        <v>0.14135864140000001</v>
      </c>
      <c r="P9890" s="48" t="s">
        <v>42571</v>
      </c>
      <c r="Q9890" s="45">
        <v>-5.8999999999999997E-2</v>
      </c>
      <c r="R9890" s="48">
        <v>1</v>
      </c>
      <c r="S9890" s="48" t="s">
        <v>42572</v>
      </c>
      <c r="T9890" s="50">
        <v>-0.108074</v>
      </c>
      <c r="U9890" s="50">
        <v>0.58676706853000005</v>
      </c>
    </row>
    <row r="9891" spans="1:21">
      <c r="A9891" s="48" t="s">
        <v>32842</v>
      </c>
      <c r="B9891" s="49" t="s">
        <v>30493</v>
      </c>
      <c r="C9891" s="49" t="s">
        <v>30494</v>
      </c>
      <c r="D9891" s="45">
        <v>1.6401372802009699</v>
      </c>
      <c r="E9891" s="48">
        <v>1</v>
      </c>
      <c r="F9891" s="48">
        <v>0</v>
      </c>
      <c r="G9891" s="48">
        <v>1</v>
      </c>
      <c r="H9891" s="48">
        <v>0</v>
      </c>
      <c r="I9891" s="48">
        <v>0</v>
      </c>
      <c r="J9891" s="49" t="s">
        <v>42573</v>
      </c>
      <c r="K9891" s="48">
        <v>7.7039834398564197E-2</v>
      </c>
      <c r="L9891" s="48">
        <v>0.91766605651848399</v>
      </c>
      <c r="M9891" s="49" t="s">
        <v>42574</v>
      </c>
      <c r="N9891" s="45">
        <v>-9.8693017899999902E-2</v>
      </c>
      <c r="O9891" s="45">
        <v>4.1458541500000001E-2</v>
      </c>
      <c r="P9891" s="48" t="s">
        <v>42574</v>
      </c>
      <c r="Q9891" s="45">
        <v>-0.11899999999999999</v>
      </c>
      <c r="R9891" s="48">
        <v>1</v>
      </c>
      <c r="S9891" s="48" t="s">
        <v>42575</v>
      </c>
      <c r="T9891" s="50">
        <v>-4.8993200000000001E-2</v>
      </c>
      <c r="U9891" s="50">
        <v>0.32402899229999998</v>
      </c>
    </row>
    <row r="9892" spans="1:21">
      <c r="A9892" s="48" t="s">
        <v>32842</v>
      </c>
      <c r="B9892" s="49" t="s">
        <v>30493</v>
      </c>
      <c r="C9892" s="49" t="s">
        <v>30494</v>
      </c>
      <c r="D9892" s="45">
        <v>1.6401372802009699</v>
      </c>
      <c r="E9892" s="48">
        <v>0</v>
      </c>
      <c r="F9892" s="48">
        <v>0</v>
      </c>
      <c r="G9892" s="48">
        <v>0</v>
      </c>
      <c r="H9892" s="48">
        <v>0</v>
      </c>
      <c r="I9892" s="48">
        <v>0</v>
      </c>
      <c r="J9892" s="49" t="s">
        <v>42576</v>
      </c>
      <c r="K9892" s="48">
        <v>5.8402013506763301E-2</v>
      </c>
      <c r="L9892" s="48">
        <v>0.96484675830634403</v>
      </c>
      <c r="M9892" s="49" t="s">
        <v>42577</v>
      </c>
      <c r="N9892" s="45">
        <v>8.0584649999999999E-4</v>
      </c>
      <c r="O9892" s="45">
        <v>0.33016983020000001</v>
      </c>
      <c r="P9892" s="48" t="s">
        <v>42577</v>
      </c>
      <c r="Q9892" s="45">
        <v>-2E-3</v>
      </c>
      <c r="R9892" s="48">
        <v>1</v>
      </c>
      <c r="S9892" s="48" t="s">
        <v>42578</v>
      </c>
      <c r="T9892" s="50">
        <v>-6.2439899999999998E-4</v>
      </c>
      <c r="U9892" s="50">
        <v>4.4249900875899997E-3</v>
      </c>
    </row>
    <row r="9893" spans="1:21">
      <c r="A9893" s="48" t="s">
        <v>32842</v>
      </c>
      <c r="B9893" s="49" t="s">
        <v>30493</v>
      </c>
      <c r="C9893" s="49" t="s">
        <v>30494</v>
      </c>
      <c r="D9893" s="45">
        <v>1.6401372802009699</v>
      </c>
      <c r="E9893" s="48">
        <v>0</v>
      </c>
      <c r="F9893" s="48">
        <v>0</v>
      </c>
      <c r="G9893" s="48">
        <v>0</v>
      </c>
      <c r="H9893" s="48">
        <v>0</v>
      </c>
      <c r="I9893" s="48">
        <v>0</v>
      </c>
      <c r="J9893" s="49" t="s">
        <v>42579</v>
      </c>
      <c r="K9893" s="48">
        <v>-5.0481695535794797E-4</v>
      </c>
      <c r="L9893" s="48">
        <v>0.99796955668146703</v>
      </c>
      <c r="M9893" s="49" t="s">
        <v>42580</v>
      </c>
      <c r="N9893" s="45">
        <v>1.9950919500000001E-2</v>
      </c>
      <c r="O9893" s="45">
        <v>0.193306693299999</v>
      </c>
      <c r="P9893" s="48" t="s">
        <v>42580</v>
      </c>
      <c r="Q9893" s="45">
        <v>-7.2999999999999995E-2</v>
      </c>
      <c r="R9893" s="48">
        <v>1</v>
      </c>
      <c r="S9893" s="48" t="s">
        <v>42581</v>
      </c>
      <c r="T9893" s="50">
        <v>-1.7484899999999999E-3</v>
      </c>
      <c r="U9893" s="50">
        <v>1.06135932824E-2</v>
      </c>
    </row>
    <row r="9894" spans="1:21">
      <c r="A9894" s="48" t="s">
        <v>32842</v>
      </c>
      <c r="B9894" s="49" t="s">
        <v>42582</v>
      </c>
      <c r="C9894" s="49" t="s">
        <v>42583</v>
      </c>
      <c r="D9894" s="45">
        <v>0.68959367329413601</v>
      </c>
      <c r="E9894" s="48">
        <v>0</v>
      </c>
      <c r="F9894" s="48">
        <v>0</v>
      </c>
      <c r="G9894" s="48">
        <v>0</v>
      </c>
      <c r="H9894" s="48">
        <v>0</v>
      </c>
      <c r="I9894" s="48">
        <v>0</v>
      </c>
      <c r="J9894" s="49" t="s">
        <v>42584</v>
      </c>
      <c r="K9894" s="48">
        <v>9.0069951626584405E-2</v>
      </c>
      <c r="L9894" s="48">
        <v>0.90476147175114596</v>
      </c>
      <c r="M9894" s="49" t="s">
        <v>42585</v>
      </c>
      <c r="N9894" s="45">
        <v>-2.5982740099999999E-2</v>
      </c>
      <c r="O9894" s="45">
        <v>0.22527472530000001</v>
      </c>
      <c r="P9894" s="48" t="s">
        <v>42585</v>
      </c>
      <c r="Q9894" s="45">
        <v>-2.1000000000000001E-2</v>
      </c>
      <c r="R9894" s="48">
        <v>1</v>
      </c>
      <c r="S9894" s="48" t="s">
        <v>42586</v>
      </c>
      <c r="T9894" s="50">
        <v>-7.1969600000000003E-4</v>
      </c>
      <c r="U9894" s="50">
        <v>4.0920212200799997E-3</v>
      </c>
    </row>
    <row r="9895" spans="1:21">
      <c r="A9895" s="48" t="s">
        <v>32842</v>
      </c>
      <c r="B9895" s="49" t="s">
        <v>30546</v>
      </c>
      <c r="C9895" s="49" t="s">
        <v>30547</v>
      </c>
      <c r="D9895" s="45">
        <v>0.87342319497603005</v>
      </c>
      <c r="E9895" s="48">
        <v>0</v>
      </c>
      <c r="F9895" s="48">
        <v>0</v>
      </c>
      <c r="G9895" s="48">
        <v>0</v>
      </c>
      <c r="H9895" s="48">
        <v>0</v>
      </c>
      <c r="I9895" s="48">
        <v>0</v>
      </c>
      <c r="J9895" s="49" t="s">
        <v>42587</v>
      </c>
      <c r="K9895" s="48">
        <v>2.7924730280993501E-2</v>
      </c>
      <c r="L9895" s="48">
        <v>0.97111412921032703</v>
      </c>
      <c r="M9895" s="49" t="s">
        <v>42588</v>
      </c>
      <c r="N9895" s="45">
        <v>2.54400056999999E-2</v>
      </c>
      <c r="O9895" s="45">
        <v>0.22677322680000001</v>
      </c>
      <c r="P9895" s="48" t="s">
        <v>42588</v>
      </c>
      <c r="Q9895" s="45">
        <v>0.03</v>
      </c>
      <c r="R9895" s="48">
        <v>1</v>
      </c>
      <c r="S9895" s="48" t="s">
        <v>42589</v>
      </c>
      <c r="T9895" s="50">
        <v>1.4593700000000001E-4</v>
      </c>
      <c r="U9895" s="50">
        <v>3.8961188066199998E-5</v>
      </c>
    </row>
    <row r="9896" spans="1:21">
      <c r="A9896" s="48" t="s">
        <v>32842</v>
      </c>
      <c r="B9896" s="49" t="s">
        <v>30557</v>
      </c>
      <c r="C9896" s="49" t="s">
        <v>30558</v>
      </c>
      <c r="D9896" s="45">
        <v>1.6402064363816899</v>
      </c>
      <c r="E9896" s="48">
        <v>0</v>
      </c>
      <c r="F9896" s="48">
        <v>0</v>
      </c>
      <c r="G9896" s="48">
        <v>0</v>
      </c>
      <c r="H9896" s="48">
        <v>0</v>
      </c>
      <c r="I9896" s="48">
        <v>0</v>
      </c>
      <c r="J9896" s="49" t="s">
        <v>42590</v>
      </c>
      <c r="K9896" s="48" t="s">
        <v>1268</v>
      </c>
      <c r="L9896" s="48" t="s">
        <v>1268</v>
      </c>
      <c r="M9896" s="49" t="s">
        <v>42591</v>
      </c>
      <c r="N9896" s="45">
        <v>6.62022239999999E-3</v>
      </c>
      <c r="O9896" s="45">
        <v>0.27372627370000002</v>
      </c>
      <c r="P9896" s="48" t="s">
        <v>42591</v>
      </c>
      <c r="Q9896" s="45">
        <v>4.0000000000000001E-3</v>
      </c>
      <c r="R9896" s="48">
        <v>1</v>
      </c>
      <c r="S9896" s="48" t="s">
        <v>42592</v>
      </c>
      <c r="T9896" s="50">
        <v>1.61562E-14</v>
      </c>
      <c r="U9896" s="50">
        <v>1.33349943224E-18</v>
      </c>
    </row>
    <row r="9897" spans="1:21">
      <c r="A9897" s="48" t="s">
        <v>32842</v>
      </c>
      <c r="B9897" s="49" t="s">
        <v>30557</v>
      </c>
      <c r="C9897" s="49" t="s">
        <v>30558</v>
      </c>
      <c r="D9897" s="45">
        <v>1.6402064363816899</v>
      </c>
      <c r="E9897" s="48">
        <v>0</v>
      </c>
      <c r="F9897" s="48">
        <v>0</v>
      </c>
      <c r="G9897" s="48">
        <v>0</v>
      </c>
      <c r="H9897" s="48">
        <v>0</v>
      </c>
      <c r="I9897" s="48">
        <v>0</v>
      </c>
      <c r="J9897" s="49" t="s">
        <v>42593</v>
      </c>
      <c r="K9897" s="48" t="s">
        <v>1268</v>
      </c>
      <c r="L9897" s="48" t="s">
        <v>1268</v>
      </c>
      <c r="M9897" s="49" t="s">
        <v>42594</v>
      </c>
      <c r="N9897" s="45">
        <v>-1.36148476E-2</v>
      </c>
      <c r="O9897" s="45">
        <v>0.18331668329999901</v>
      </c>
      <c r="P9897" s="48" t="s">
        <v>42594</v>
      </c>
      <c r="Q9897" s="45">
        <v>-7.4999999999999997E-2</v>
      </c>
      <c r="R9897" s="48">
        <v>1</v>
      </c>
      <c r="S9897" s="48" t="s">
        <v>42595</v>
      </c>
      <c r="T9897" s="50">
        <v>4.0126700000000002E-4</v>
      </c>
      <c r="U9897" s="50">
        <v>1.86601774326E-3</v>
      </c>
    </row>
    <row r="9898" spans="1:21">
      <c r="A9898" s="48" t="s">
        <v>32842</v>
      </c>
      <c r="B9898" s="49" t="s">
        <v>30600</v>
      </c>
      <c r="C9898" s="49" t="s">
        <v>30601</v>
      </c>
      <c r="D9898" s="45">
        <v>1.7179129785255201</v>
      </c>
      <c r="E9898" s="48">
        <v>0</v>
      </c>
      <c r="F9898" s="48">
        <v>0</v>
      </c>
      <c r="G9898" s="48">
        <v>0</v>
      </c>
      <c r="H9898" s="48">
        <v>0</v>
      </c>
      <c r="I9898" s="48">
        <v>0</v>
      </c>
      <c r="J9898" s="49" t="s">
        <v>42596</v>
      </c>
      <c r="K9898" s="48" t="s">
        <v>1268</v>
      </c>
      <c r="L9898" s="48" t="s">
        <v>1268</v>
      </c>
      <c r="M9898" s="49" t="s">
        <v>42597</v>
      </c>
      <c r="N9898" s="45">
        <v>4.9863458899999998E-2</v>
      </c>
      <c r="O9898" s="45">
        <v>0.1193806194</v>
      </c>
      <c r="P9898" s="48" t="s">
        <v>42597</v>
      </c>
      <c r="Q9898" s="45">
        <v>0.111</v>
      </c>
      <c r="R9898" s="48">
        <v>1</v>
      </c>
      <c r="S9898" s="48" t="s">
        <v>42598</v>
      </c>
      <c r="T9898" s="50">
        <v>-1.3167599999999999E-12</v>
      </c>
      <c r="U9898" s="50">
        <v>1.60775759466E-17</v>
      </c>
    </row>
    <row r="9899" spans="1:21">
      <c r="A9899" s="48" t="s">
        <v>32842</v>
      </c>
      <c r="B9899" s="49" t="s">
        <v>30600</v>
      </c>
      <c r="C9899" s="49" t="s">
        <v>30601</v>
      </c>
      <c r="D9899" s="45">
        <v>1.7179129785255201</v>
      </c>
      <c r="E9899" s="48">
        <v>0</v>
      </c>
      <c r="F9899" s="48">
        <v>0</v>
      </c>
      <c r="G9899" s="48">
        <v>0</v>
      </c>
      <c r="H9899" s="48">
        <v>0</v>
      </c>
      <c r="I9899" s="48">
        <v>0</v>
      </c>
      <c r="J9899" s="49" t="s">
        <v>42599</v>
      </c>
      <c r="K9899" s="48">
        <v>-8.5892373419281201E-2</v>
      </c>
      <c r="L9899" s="48">
        <v>0.87420694626571405</v>
      </c>
      <c r="M9899" s="49" t="s">
        <v>42600</v>
      </c>
      <c r="N9899" s="45">
        <v>-2.6216627700000002E-2</v>
      </c>
      <c r="O9899" s="45">
        <v>0.16283716279999999</v>
      </c>
      <c r="P9899" s="48" t="s">
        <v>42600</v>
      </c>
      <c r="Q9899" s="45">
        <v>0</v>
      </c>
      <c r="R9899" s="48">
        <v>1</v>
      </c>
      <c r="S9899" s="48" t="s">
        <v>42601</v>
      </c>
      <c r="T9899" s="50">
        <v>1.31817E-5</v>
      </c>
      <c r="U9899" s="50">
        <v>7.2941011959599998E-4</v>
      </c>
    </row>
    <row r="9900" spans="1:21">
      <c r="A9900" s="48" t="s">
        <v>32842</v>
      </c>
      <c r="B9900" s="49" t="s">
        <v>42602</v>
      </c>
      <c r="C9900" s="49" t="s">
        <v>42603</v>
      </c>
      <c r="D9900" s="45">
        <v>1.5435400442004901</v>
      </c>
      <c r="E9900" s="48">
        <v>0</v>
      </c>
      <c r="F9900" s="48">
        <v>0</v>
      </c>
      <c r="G9900" s="48">
        <v>0</v>
      </c>
      <c r="H9900" s="48">
        <v>0</v>
      </c>
      <c r="I9900" s="48">
        <v>0</v>
      </c>
      <c r="J9900" s="49" t="s">
        <v>42604</v>
      </c>
      <c r="K9900" s="48">
        <v>-8.7540384798705906E-2</v>
      </c>
      <c r="L9900" s="48">
        <v>0.894720464280362</v>
      </c>
      <c r="M9900" s="49" t="s">
        <v>42605</v>
      </c>
      <c r="N9900" s="45">
        <v>1.5907983699999999E-2</v>
      </c>
      <c r="O9900" s="45">
        <v>0.16783216779999999</v>
      </c>
      <c r="P9900" s="48" t="s">
        <v>42605</v>
      </c>
      <c r="Q9900" s="45">
        <v>-6.6000000000000003E-2</v>
      </c>
      <c r="R9900" s="48">
        <v>1</v>
      </c>
      <c r="S9900" s="48" t="s">
        <v>42606</v>
      </c>
      <c r="T9900" s="50">
        <v>-9.33931E-3</v>
      </c>
      <c r="U9900" s="50">
        <v>5.7296155328899999E-2</v>
      </c>
    </row>
    <row r="9901" spans="1:21">
      <c r="A9901" s="48" t="s">
        <v>32842</v>
      </c>
      <c r="B9901" s="49" t="s">
        <v>30642</v>
      </c>
      <c r="C9901" s="49" t="s">
        <v>30643</v>
      </c>
      <c r="D9901" s="45">
        <v>2.0922064648269298</v>
      </c>
      <c r="E9901" s="48">
        <v>0</v>
      </c>
      <c r="F9901" s="48">
        <v>0</v>
      </c>
      <c r="G9901" s="48">
        <v>0</v>
      </c>
      <c r="H9901" s="48">
        <v>0</v>
      </c>
      <c r="I9901" s="48">
        <v>0</v>
      </c>
      <c r="J9901" s="49" t="s">
        <v>42607</v>
      </c>
      <c r="K9901" s="48">
        <v>0.44469913258115401</v>
      </c>
      <c r="L9901" s="48">
        <v>0.42889390212680001</v>
      </c>
      <c r="M9901" s="49" t="s">
        <v>42608</v>
      </c>
      <c r="N9901" s="45">
        <v>-3.0228852E-3</v>
      </c>
      <c r="O9901" s="45">
        <v>0.25124875120000001</v>
      </c>
      <c r="P9901" s="48" t="s">
        <v>42608</v>
      </c>
      <c r="Q9901" s="45">
        <v>-2E-3</v>
      </c>
      <c r="R9901" s="48">
        <v>1</v>
      </c>
      <c r="S9901" s="48" t="s">
        <v>42609</v>
      </c>
      <c r="T9901" s="50">
        <v>-7.7440399999999999E-16</v>
      </c>
      <c r="U9901" s="50">
        <v>1.3334994321699999E-18</v>
      </c>
    </row>
    <row r="9902" spans="1:21">
      <c r="A9902" s="48" t="s">
        <v>32842</v>
      </c>
      <c r="B9902" s="49" t="s">
        <v>30647</v>
      </c>
      <c r="C9902" s="49" t="s">
        <v>30648</v>
      </c>
      <c r="D9902" s="45">
        <v>2.2918446131554999</v>
      </c>
      <c r="E9902" s="48">
        <v>0</v>
      </c>
      <c r="F9902" s="48">
        <v>0</v>
      </c>
      <c r="G9902" s="48">
        <v>0</v>
      </c>
      <c r="H9902" s="48">
        <v>0</v>
      </c>
      <c r="I9902" s="48">
        <v>0</v>
      </c>
      <c r="J9902" s="49" t="s">
        <v>42610</v>
      </c>
      <c r="K9902" s="48" t="s">
        <v>1268</v>
      </c>
      <c r="L9902" s="48" t="s">
        <v>1268</v>
      </c>
      <c r="M9902" s="49" t="s">
        <v>42611</v>
      </c>
      <c r="N9902" s="45">
        <v>8.9361520000000002E-4</v>
      </c>
      <c r="O9902" s="45">
        <v>0.32667332669999999</v>
      </c>
      <c r="P9902" s="48" t="s">
        <v>42611</v>
      </c>
      <c r="Q9902" s="45">
        <v>0</v>
      </c>
      <c r="R9902" s="48">
        <v>1</v>
      </c>
      <c r="S9902" s="48" t="s">
        <v>42612</v>
      </c>
      <c r="T9902" s="50">
        <v>-7.7715600000000002E-16</v>
      </c>
      <c r="U9902" s="50">
        <v>1.3334994321699999E-18</v>
      </c>
    </row>
    <row r="9903" spans="1:21">
      <c r="A9903" s="48" t="s">
        <v>32842</v>
      </c>
      <c r="B9903" s="49" t="s">
        <v>30655</v>
      </c>
      <c r="C9903" s="49" t="s">
        <v>30656</v>
      </c>
      <c r="D9903" s="45">
        <v>2.12684502276942</v>
      </c>
      <c r="E9903" s="48">
        <v>0</v>
      </c>
      <c r="F9903" s="48">
        <v>0</v>
      </c>
      <c r="G9903" s="48">
        <v>0</v>
      </c>
      <c r="H9903" s="48">
        <v>0</v>
      </c>
      <c r="I9903" s="48">
        <v>0</v>
      </c>
      <c r="J9903" s="49" t="s">
        <v>42613</v>
      </c>
      <c r="K9903" s="48">
        <v>-0.59685509220305299</v>
      </c>
      <c r="L9903" s="48">
        <v>0.19578066232820501</v>
      </c>
      <c r="M9903" s="49" t="s">
        <v>42614</v>
      </c>
      <c r="N9903" s="45">
        <v>2.62951783999999E-2</v>
      </c>
      <c r="O9903" s="45">
        <v>5.5444555399999998E-2</v>
      </c>
      <c r="P9903" s="48" t="s">
        <v>42614</v>
      </c>
      <c r="Q9903" s="45">
        <v>1.7999999999999999E-2</v>
      </c>
      <c r="R9903" s="48">
        <v>0.148321125399</v>
      </c>
      <c r="S9903" s="48" t="s">
        <v>42615</v>
      </c>
      <c r="T9903" s="50">
        <v>3.39601E-6</v>
      </c>
      <c r="U9903" s="50">
        <v>1.31813501098E-14</v>
      </c>
    </row>
    <row r="9904" spans="1:21">
      <c r="A9904" s="48" t="s">
        <v>32842</v>
      </c>
      <c r="B9904" s="49" t="s">
        <v>42616</v>
      </c>
      <c r="C9904" s="49" t="s">
        <v>42617</v>
      </c>
      <c r="D9904" s="45">
        <v>1.7390076991274901</v>
      </c>
      <c r="E9904" s="48">
        <v>0</v>
      </c>
      <c r="F9904" s="48">
        <v>0</v>
      </c>
      <c r="G9904" s="48">
        <v>0</v>
      </c>
      <c r="H9904" s="48">
        <v>0</v>
      </c>
      <c r="I9904" s="48">
        <v>0</v>
      </c>
      <c r="J9904" s="49" t="s">
        <v>42618</v>
      </c>
      <c r="K9904" s="48">
        <v>-5.2846563447358899E-2</v>
      </c>
      <c r="L9904" s="48">
        <v>0.87382447937976304</v>
      </c>
      <c r="M9904" s="49" t="s">
        <v>42619</v>
      </c>
      <c r="N9904" s="45">
        <v>-4.5455432599999998E-2</v>
      </c>
      <c r="O9904" s="45">
        <v>6.4935064900000006E-2</v>
      </c>
      <c r="P9904" s="48" t="s">
        <v>42619</v>
      </c>
      <c r="Q9904" s="45">
        <v>2.5000000000000001E-2</v>
      </c>
      <c r="R9904" s="48">
        <v>1</v>
      </c>
      <c r="S9904" s="48" t="s">
        <v>42620</v>
      </c>
      <c r="T9904" s="50">
        <v>2.2877499999999998E-6</v>
      </c>
      <c r="U9904" s="50">
        <v>1.27747032836E-10</v>
      </c>
    </row>
    <row r="9905" spans="1:21">
      <c r="A9905" s="48" t="s">
        <v>32842</v>
      </c>
      <c r="B9905" s="49" t="s">
        <v>30670</v>
      </c>
      <c r="C9905" s="49" t="s">
        <v>30671</v>
      </c>
      <c r="D9905" s="45">
        <v>1.0931719739706101</v>
      </c>
      <c r="E9905" s="48">
        <v>1</v>
      </c>
      <c r="F9905" s="48">
        <v>1</v>
      </c>
      <c r="G9905" s="48">
        <v>0</v>
      </c>
      <c r="H9905" s="48">
        <v>0</v>
      </c>
      <c r="I9905" s="48">
        <v>0</v>
      </c>
      <c r="J9905" s="49" t="s">
        <v>42621</v>
      </c>
      <c r="K9905" s="48">
        <v>-0.66917477444379203</v>
      </c>
      <c r="L9905" s="48">
        <v>3.7405651899177203E-2</v>
      </c>
      <c r="M9905" s="49" t="s">
        <v>42622</v>
      </c>
      <c r="N9905" s="45">
        <v>0.10334568669999999</v>
      </c>
      <c r="O9905" s="45">
        <v>6.0439560400000002E-2</v>
      </c>
      <c r="P9905" s="48" t="s">
        <v>42622</v>
      </c>
      <c r="Q9905" s="45">
        <v>0.126</v>
      </c>
      <c r="R9905" s="48">
        <v>0.89201636776500004</v>
      </c>
      <c r="S9905" s="48" t="s">
        <v>42623</v>
      </c>
      <c r="T9905" s="50">
        <v>0.135681</v>
      </c>
      <c r="U9905" s="50">
        <v>0.85673030536799999</v>
      </c>
    </row>
    <row r="9906" spans="1:21">
      <c r="A9906" s="48" t="s">
        <v>32842</v>
      </c>
      <c r="B9906" s="49" t="s">
        <v>42624</v>
      </c>
      <c r="C9906" s="49" t="s">
        <v>42625</v>
      </c>
      <c r="D9906" s="45">
        <v>0.77728452804468895</v>
      </c>
      <c r="E9906" s="48">
        <v>0</v>
      </c>
      <c r="F9906" s="48">
        <v>0</v>
      </c>
      <c r="G9906" s="48">
        <v>0</v>
      </c>
      <c r="H9906" s="48">
        <v>0</v>
      </c>
      <c r="I9906" s="48">
        <v>0</v>
      </c>
      <c r="J9906" s="49" t="s">
        <v>42626</v>
      </c>
      <c r="K9906" s="48">
        <v>-9.5935313711947995E-3</v>
      </c>
      <c r="L9906" s="48">
        <v>0.99532592495630701</v>
      </c>
      <c r="M9906" s="49" t="s">
        <v>42627</v>
      </c>
      <c r="N9906" s="45">
        <v>-3.3093919800000003E-2</v>
      </c>
      <c r="O9906" s="45">
        <v>0.16533466529999999</v>
      </c>
      <c r="P9906" s="48" t="s">
        <v>42627</v>
      </c>
      <c r="Q9906" s="45">
        <v>-6.9000000000000006E-2</v>
      </c>
      <c r="R9906" s="48">
        <v>1</v>
      </c>
      <c r="S9906" s="48" t="s">
        <v>42628</v>
      </c>
      <c r="T9906" s="50">
        <v>-2.7056800000000002E-5</v>
      </c>
      <c r="U9906" s="50">
        <v>1.3108785992399999E-5</v>
      </c>
    </row>
    <row r="9907" spans="1:21">
      <c r="A9907" s="48" t="s">
        <v>32842</v>
      </c>
      <c r="B9907" s="49" t="s">
        <v>42629</v>
      </c>
      <c r="C9907" s="49" t="s">
        <v>42630</v>
      </c>
      <c r="D9907" s="45">
        <v>0.76290114496044803</v>
      </c>
      <c r="E9907" s="48">
        <v>0</v>
      </c>
      <c r="F9907" s="48">
        <v>0</v>
      </c>
      <c r="G9907" s="48">
        <v>0</v>
      </c>
      <c r="H9907" s="48">
        <v>0</v>
      </c>
      <c r="I9907" s="48">
        <v>0</v>
      </c>
      <c r="J9907" s="49" t="s">
        <v>42631</v>
      </c>
      <c r="K9907" s="48" t="s">
        <v>1268</v>
      </c>
      <c r="L9907" s="48" t="s">
        <v>1268</v>
      </c>
      <c r="M9907" s="49" t="s">
        <v>42632</v>
      </c>
      <c r="N9907" s="45">
        <v>9.4346468899999994E-2</v>
      </c>
      <c r="O9907" s="45">
        <v>0.1003996004</v>
      </c>
      <c r="P9907" s="48" t="s">
        <v>42632</v>
      </c>
      <c r="Q9907" s="45">
        <v>2.8000000000000001E-2</v>
      </c>
      <c r="R9907" s="48">
        <v>1</v>
      </c>
      <c r="S9907" s="48" t="s">
        <v>42633</v>
      </c>
      <c r="T9907" s="50">
        <v>1.2723400000000001E-3</v>
      </c>
      <c r="U9907" s="50">
        <v>5.4531027663500004E-3</v>
      </c>
    </row>
    <row r="9908" spans="1:21">
      <c r="A9908" s="48" t="s">
        <v>32842</v>
      </c>
      <c r="B9908" s="49" t="s">
        <v>30683</v>
      </c>
      <c r="C9908" s="49" t="s">
        <v>30684</v>
      </c>
      <c r="D9908" s="45">
        <v>1.97088664220365</v>
      </c>
      <c r="E9908" s="48">
        <v>0</v>
      </c>
      <c r="F9908" s="48">
        <v>0</v>
      </c>
      <c r="G9908" s="48">
        <v>0</v>
      </c>
      <c r="H9908" s="48">
        <v>0</v>
      </c>
      <c r="I9908" s="48">
        <v>0</v>
      </c>
      <c r="J9908" s="49" t="s">
        <v>42634</v>
      </c>
      <c r="K9908" s="48">
        <v>-9.3466738773460706E-2</v>
      </c>
      <c r="L9908" s="48">
        <v>0.58984917407498405</v>
      </c>
      <c r="M9908" s="49" t="s">
        <v>42635</v>
      </c>
      <c r="N9908" s="45">
        <v>7.0143454000000001E-3</v>
      </c>
      <c r="O9908" s="45">
        <v>0.1978021978</v>
      </c>
      <c r="P9908" s="48" t="s">
        <v>42635</v>
      </c>
      <c r="Q9908" s="45">
        <v>-2.5999999999999999E-2</v>
      </c>
      <c r="R9908" s="48">
        <v>1</v>
      </c>
      <c r="S9908" s="48" t="s">
        <v>42636</v>
      </c>
      <c r="T9908" s="50">
        <v>3.9305199999999998E-3</v>
      </c>
      <c r="U9908" s="50">
        <v>2.6468815594700001E-2</v>
      </c>
    </row>
    <row r="9909" spans="1:21">
      <c r="A9909" s="48" t="s">
        <v>32842</v>
      </c>
      <c r="B9909" s="49" t="s">
        <v>30683</v>
      </c>
      <c r="C9909" s="49" t="s">
        <v>30684</v>
      </c>
      <c r="D9909" s="45">
        <v>1.97088664220365</v>
      </c>
      <c r="E9909" s="48">
        <v>0</v>
      </c>
      <c r="F9909" s="48">
        <v>0</v>
      </c>
      <c r="G9909" s="48">
        <v>0</v>
      </c>
      <c r="H9909" s="48">
        <v>0</v>
      </c>
      <c r="I9909" s="48">
        <v>0</v>
      </c>
      <c r="J9909" s="49" t="s">
        <v>42637</v>
      </c>
      <c r="K9909" s="48" t="s">
        <v>1268</v>
      </c>
      <c r="L9909" s="48" t="s">
        <v>1268</v>
      </c>
      <c r="M9909" s="49" t="s">
        <v>42638</v>
      </c>
      <c r="N9909" s="45">
        <v>5.3596230999999996E-3</v>
      </c>
      <c r="O9909" s="45">
        <v>0.21928071930000001</v>
      </c>
      <c r="P9909" s="48" t="s">
        <v>42638</v>
      </c>
      <c r="Q9909" s="45">
        <v>-0.439</v>
      </c>
      <c r="R9909" s="48">
        <v>1</v>
      </c>
      <c r="S9909" s="48" t="s">
        <v>42639</v>
      </c>
      <c r="T9909" s="50">
        <v>1.2297800000000001E-9</v>
      </c>
      <c r="U9909" s="50">
        <v>9.9068416966100004E-16</v>
      </c>
    </row>
    <row r="9910" spans="1:21">
      <c r="A9910" s="48" t="s">
        <v>32842</v>
      </c>
      <c r="B9910" s="49" t="s">
        <v>30693</v>
      </c>
      <c r="C9910" s="49" t="s">
        <v>30694</v>
      </c>
      <c r="D9910" s="45">
        <v>1.0127306162382901</v>
      </c>
      <c r="E9910" s="48">
        <v>0</v>
      </c>
      <c r="F9910" s="48">
        <v>0</v>
      </c>
      <c r="G9910" s="48">
        <v>0</v>
      </c>
      <c r="H9910" s="48">
        <v>0</v>
      </c>
      <c r="I9910" s="48">
        <v>0</v>
      </c>
      <c r="J9910" s="49" t="s">
        <v>42640</v>
      </c>
      <c r="K9910" s="48" t="s">
        <v>1268</v>
      </c>
      <c r="L9910" s="48" t="s">
        <v>1268</v>
      </c>
      <c r="M9910" s="49" t="s">
        <v>42641</v>
      </c>
      <c r="N9910" s="45" t="s">
        <v>2647</v>
      </c>
      <c r="O9910" s="45">
        <v>1</v>
      </c>
      <c r="P9910" s="48" t="s">
        <v>42641</v>
      </c>
      <c r="Q9910" s="45">
        <v>7.0000000000000007E-2</v>
      </c>
      <c r="R9910" s="48">
        <v>1</v>
      </c>
      <c r="S9910" s="48" t="s">
        <v>42642</v>
      </c>
      <c r="T9910" s="50">
        <v>6.98701E-5</v>
      </c>
      <c r="U9910" s="50">
        <v>8.4275047128800002E-4</v>
      </c>
    </row>
    <row r="9911" spans="1:21">
      <c r="A9911" s="48" t="s">
        <v>32842</v>
      </c>
      <c r="B9911" s="49" t="s">
        <v>30693</v>
      </c>
      <c r="C9911" s="49" t="s">
        <v>30694</v>
      </c>
      <c r="D9911" s="45">
        <v>1.0127306162382901</v>
      </c>
      <c r="E9911" s="48">
        <v>0</v>
      </c>
      <c r="F9911" s="48">
        <v>0</v>
      </c>
      <c r="G9911" s="48">
        <v>0</v>
      </c>
      <c r="H9911" s="48">
        <v>0</v>
      </c>
      <c r="I9911" s="48">
        <v>0</v>
      </c>
      <c r="J9911" s="49" t="s">
        <v>42643</v>
      </c>
      <c r="K9911" s="48">
        <v>0.50029573906746905</v>
      </c>
      <c r="L9911" s="48">
        <v>0.57979039034884605</v>
      </c>
      <c r="M9911" s="49" t="s">
        <v>42644</v>
      </c>
      <c r="N9911" s="45">
        <v>-6.6823641999999997E-3</v>
      </c>
      <c r="O9911" s="45">
        <v>0.30619380619999997</v>
      </c>
      <c r="P9911" s="48" t="s">
        <v>42644</v>
      </c>
      <c r="Q9911" s="45">
        <v>-1.6E-2</v>
      </c>
      <c r="R9911" s="48">
        <v>1</v>
      </c>
      <c r="S9911" s="48" t="s">
        <v>42645</v>
      </c>
      <c r="T9911" s="50">
        <v>-3.5301400000000001E-6</v>
      </c>
      <c r="U9911" s="50">
        <v>3.15369789471E-7</v>
      </c>
    </row>
    <row r="9912" spans="1:21">
      <c r="A9912" s="48" t="s">
        <v>32842</v>
      </c>
      <c r="B9912" s="49" t="s">
        <v>30716</v>
      </c>
      <c r="C9912" s="49" t="s">
        <v>30717</v>
      </c>
      <c r="D9912" s="45">
        <v>1.1981315874040299</v>
      </c>
      <c r="E9912" s="48">
        <v>0</v>
      </c>
      <c r="F9912" s="48">
        <v>0</v>
      </c>
      <c r="G9912" s="48">
        <v>0</v>
      </c>
      <c r="H9912" s="48">
        <v>0</v>
      </c>
      <c r="I9912" s="48">
        <v>0</v>
      </c>
      <c r="J9912" s="49" t="s">
        <v>42646</v>
      </c>
      <c r="K9912" s="48" t="s">
        <v>1268</v>
      </c>
      <c r="L9912" s="48" t="s">
        <v>1268</v>
      </c>
      <c r="M9912" s="49" t="s">
        <v>42647</v>
      </c>
      <c r="N9912" s="45">
        <v>-4.1439297999999996E-3</v>
      </c>
      <c r="O9912" s="45">
        <v>0.3056943057</v>
      </c>
      <c r="P9912" s="48" t="s">
        <v>42647</v>
      </c>
      <c r="Q9912" s="45">
        <v>-5.8000000000000003E-2</v>
      </c>
      <c r="R9912" s="48">
        <v>1</v>
      </c>
      <c r="S9912" s="48" t="s">
        <v>42648</v>
      </c>
      <c r="T9912" s="50">
        <v>-1.36704E-4</v>
      </c>
      <c r="U9912" s="50">
        <v>6.2824234228400002E-5</v>
      </c>
    </row>
    <row r="9913" spans="1:21">
      <c r="A9913" s="48" t="s">
        <v>32842</v>
      </c>
      <c r="B9913" s="49" t="s">
        <v>30721</v>
      </c>
      <c r="C9913" s="49" t="s">
        <v>30722</v>
      </c>
      <c r="D9913" s="45">
        <v>2.0953431946135002</v>
      </c>
      <c r="E9913" s="48">
        <v>0</v>
      </c>
      <c r="F9913" s="48">
        <v>0</v>
      </c>
      <c r="G9913" s="48">
        <v>0</v>
      </c>
      <c r="H9913" s="48">
        <v>0</v>
      </c>
      <c r="I9913" s="48">
        <v>0</v>
      </c>
      <c r="J9913" s="49" t="s">
        <v>42649</v>
      </c>
      <c r="K9913" s="48">
        <v>0.246725776312826</v>
      </c>
      <c r="L9913" s="48">
        <v>0.80911352600921405</v>
      </c>
      <c r="M9913" s="49" t="s">
        <v>42650</v>
      </c>
      <c r="N9913" s="45">
        <v>1.4744204000000001E-3</v>
      </c>
      <c r="O9913" s="45">
        <v>0.28671328670000001</v>
      </c>
      <c r="P9913" s="48" t="s">
        <v>42650</v>
      </c>
      <c r="Q9913" s="45">
        <v>0</v>
      </c>
      <c r="R9913" s="48">
        <v>1</v>
      </c>
      <c r="S9913" s="48" t="s">
        <v>42651</v>
      </c>
      <c r="T9913" s="50">
        <v>-3.31128E-15</v>
      </c>
      <c r="U9913" s="50">
        <v>3.5756636248500001E-38</v>
      </c>
    </row>
    <row r="9914" spans="1:21">
      <c r="A9914" s="48" t="s">
        <v>32842</v>
      </c>
      <c r="B9914" s="49" t="s">
        <v>42652</v>
      </c>
      <c r="C9914" s="49" t="s">
        <v>42653</v>
      </c>
      <c r="D9914" s="45">
        <v>0.772561033631325</v>
      </c>
      <c r="E9914" s="48">
        <v>0</v>
      </c>
      <c r="F9914" s="48">
        <v>0</v>
      </c>
      <c r="G9914" s="48">
        <v>0</v>
      </c>
      <c r="H9914" s="48">
        <v>0</v>
      </c>
      <c r="I9914" s="48">
        <v>0</v>
      </c>
      <c r="J9914" s="49" t="s">
        <v>42654</v>
      </c>
      <c r="K9914" s="48" t="s">
        <v>1268</v>
      </c>
      <c r="L9914" s="48" t="s">
        <v>1268</v>
      </c>
      <c r="M9914" s="49" t="s">
        <v>42655</v>
      </c>
      <c r="N9914" s="45">
        <v>-3.2822341800000002E-2</v>
      </c>
      <c r="O9914" s="45">
        <v>0.25674325669999998</v>
      </c>
      <c r="P9914" s="48" t="s">
        <v>42655</v>
      </c>
      <c r="Q9914" s="45">
        <v>-2E-3</v>
      </c>
      <c r="R9914" s="48">
        <v>1</v>
      </c>
      <c r="S9914" s="48" t="s">
        <v>42656</v>
      </c>
      <c r="T9914" s="50">
        <v>-4.2050800000000001E-5</v>
      </c>
      <c r="U9914" s="50">
        <v>1.8706361179599998E-5</v>
      </c>
    </row>
    <row r="9915" spans="1:21">
      <c r="A9915" s="48" t="s">
        <v>32842</v>
      </c>
      <c r="B9915" s="49" t="s">
        <v>30744</v>
      </c>
      <c r="C9915" s="49" t="s">
        <v>30745</v>
      </c>
      <c r="D9915" s="45">
        <v>1.99651460662217</v>
      </c>
      <c r="E9915" s="48">
        <v>0</v>
      </c>
      <c r="F9915" s="48">
        <v>0</v>
      </c>
      <c r="G9915" s="48">
        <v>0</v>
      </c>
      <c r="H9915" s="48">
        <v>0</v>
      </c>
      <c r="I9915" s="48">
        <v>0</v>
      </c>
      <c r="J9915" s="49" t="s">
        <v>42657</v>
      </c>
      <c r="K9915" s="48">
        <v>2.7628431539886499E-2</v>
      </c>
      <c r="L9915" s="48">
        <v>0.99629326844562505</v>
      </c>
      <c r="M9915" s="49" t="s">
        <v>42658</v>
      </c>
      <c r="N9915" s="45">
        <v>2.5187517900000001E-2</v>
      </c>
      <c r="O9915" s="45">
        <v>0.120379620399999</v>
      </c>
      <c r="P9915" s="48" t="s">
        <v>42658</v>
      </c>
      <c r="Q9915" s="45">
        <v>-1.0999999999999999E-2</v>
      </c>
      <c r="R9915" s="48">
        <v>1</v>
      </c>
      <c r="S9915" s="48" t="s">
        <v>42659</v>
      </c>
      <c r="T9915" s="50">
        <v>-3.25979E-4</v>
      </c>
      <c r="U9915" s="50">
        <v>8.3513699429900001E-4</v>
      </c>
    </row>
    <row r="9916" spans="1:21">
      <c r="A9916" s="48" t="s">
        <v>32842</v>
      </c>
      <c r="B9916" s="49" t="s">
        <v>30744</v>
      </c>
      <c r="C9916" s="49" t="s">
        <v>30745</v>
      </c>
      <c r="D9916" s="45">
        <v>1.99651460662217</v>
      </c>
      <c r="E9916" s="48">
        <v>0</v>
      </c>
      <c r="F9916" s="48">
        <v>0</v>
      </c>
      <c r="G9916" s="48">
        <v>0</v>
      </c>
      <c r="H9916" s="48">
        <v>0</v>
      </c>
      <c r="I9916" s="48">
        <v>0</v>
      </c>
      <c r="J9916" s="49" t="s">
        <v>42660</v>
      </c>
      <c r="K9916" s="48">
        <v>-9.4677672467513102E-2</v>
      </c>
      <c r="L9916" s="48">
        <v>0.74075938183082102</v>
      </c>
      <c r="M9916" s="49" t="s">
        <v>42661</v>
      </c>
      <c r="N9916" s="45">
        <v>-5.70133169E-2</v>
      </c>
      <c r="O9916" s="45">
        <v>7.34265734E-2</v>
      </c>
      <c r="P9916" s="48" t="s">
        <v>42661</v>
      </c>
      <c r="Q9916" s="45">
        <v>0.03</v>
      </c>
      <c r="R9916" s="48">
        <v>1</v>
      </c>
      <c r="S9916" s="48" t="s">
        <v>42662</v>
      </c>
      <c r="T9916" s="50">
        <v>1.5286799999999999E-3</v>
      </c>
      <c r="U9916" s="50">
        <v>1.0044271236099999E-2</v>
      </c>
    </row>
    <row r="9917" spans="1:21">
      <c r="A9917" s="48" t="s">
        <v>32842</v>
      </c>
      <c r="B9917" s="49" t="s">
        <v>30793</v>
      </c>
      <c r="C9917" s="49" t="s">
        <v>30794</v>
      </c>
      <c r="D9917" s="45">
        <v>2.2018066212551499</v>
      </c>
      <c r="E9917" s="48">
        <v>0</v>
      </c>
      <c r="F9917" s="48">
        <v>0</v>
      </c>
      <c r="G9917" s="48">
        <v>0</v>
      </c>
      <c r="H9917" s="48">
        <v>0</v>
      </c>
      <c r="I9917" s="48">
        <v>0</v>
      </c>
      <c r="J9917" s="49" t="s">
        <v>42663</v>
      </c>
      <c r="K9917" s="48">
        <v>-8.1877437713613804E-2</v>
      </c>
      <c r="L9917" s="48">
        <v>0.940284702043238</v>
      </c>
      <c r="M9917" s="49" t="s">
        <v>42664</v>
      </c>
      <c r="N9917" s="45">
        <v>5.698357E-4</v>
      </c>
      <c r="O9917" s="45">
        <v>0.36813186809999998</v>
      </c>
      <c r="P9917" s="48" t="s">
        <v>42664</v>
      </c>
      <c r="Q9917" s="45">
        <v>1E-3</v>
      </c>
      <c r="R9917" s="48">
        <v>1</v>
      </c>
      <c r="S9917" s="48" t="s">
        <v>42665</v>
      </c>
      <c r="T9917" s="50">
        <v>-7.7715600000000002E-16</v>
      </c>
      <c r="U9917" s="50">
        <v>1.3334994321699999E-18</v>
      </c>
    </row>
    <row r="9918" spans="1:21">
      <c r="A9918" s="48" t="s">
        <v>32842</v>
      </c>
      <c r="B9918" s="49" t="s">
        <v>30793</v>
      </c>
      <c r="C9918" s="49" t="s">
        <v>30794</v>
      </c>
      <c r="D9918" s="45">
        <v>2.2018066212551499</v>
      </c>
      <c r="E9918" s="48">
        <v>0</v>
      </c>
      <c r="F9918" s="48">
        <v>0</v>
      </c>
      <c r="G9918" s="48">
        <v>0</v>
      </c>
      <c r="H9918" s="48">
        <v>0</v>
      </c>
      <c r="I9918" s="48">
        <v>0</v>
      </c>
      <c r="J9918" s="49" t="s">
        <v>42666</v>
      </c>
      <c r="K9918" s="48">
        <v>-0.420446660417989</v>
      </c>
      <c r="L9918" s="48">
        <v>0.49201932263531001</v>
      </c>
      <c r="M9918" s="49" t="s">
        <v>42667</v>
      </c>
      <c r="N9918" s="45">
        <v>7.6139192000000003E-3</v>
      </c>
      <c r="O9918" s="45">
        <v>0.16633366629999999</v>
      </c>
      <c r="P9918" s="48" t="s">
        <v>42667</v>
      </c>
      <c r="Q9918" s="45">
        <v>1.0999999999999999E-2</v>
      </c>
      <c r="R9918" s="48">
        <v>1</v>
      </c>
      <c r="S9918" s="48" t="s">
        <v>42668</v>
      </c>
      <c r="T9918" s="50">
        <v>2.5371900000000001E-4</v>
      </c>
      <c r="U9918" s="50">
        <v>1.0432985167400001E-9</v>
      </c>
    </row>
    <row r="9919" spans="1:21">
      <c r="A9919" s="48" t="s">
        <v>32842</v>
      </c>
      <c r="B9919" s="49" t="s">
        <v>30793</v>
      </c>
      <c r="C9919" s="49" t="s">
        <v>30794</v>
      </c>
      <c r="D9919" s="45">
        <v>2.2018066212551499</v>
      </c>
      <c r="E9919" s="48">
        <v>0</v>
      </c>
      <c r="F9919" s="48">
        <v>0</v>
      </c>
      <c r="G9919" s="48">
        <v>0</v>
      </c>
      <c r="H9919" s="48">
        <v>0</v>
      </c>
      <c r="I9919" s="48">
        <v>0</v>
      </c>
      <c r="J9919" s="49" t="s">
        <v>42669</v>
      </c>
      <c r="K9919" s="48">
        <v>-4.7126180927730403E-2</v>
      </c>
      <c r="L9919" s="48">
        <v>0.95713679274128904</v>
      </c>
      <c r="M9919" s="49" t="s">
        <v>42670</v>
      </c>
      <c r="N9919" s="45">
        <v>1.94464224E-2</v>
      </c>
      <c r="O9919" s="45">
        <v>9.3406593400000001E-2</v>
      </c>
      <c r="P9919" s="48" t="s">
        <v>42670</v>
      </c>
      <c r="Q9919" s="45">
        <v>-1.6E-2</v>
      </c>
      <c r="R9919" s="48">
        <v>1</v>
      </c>
      <c r="S9919" s="48" t="s">
        <v>42671</v>
      </c>
      <c r="T9919" s="50">
        <v>1.09771E-4</v>
      </c>
      <c r="U9919" s="50">
        <v>3.5752937464699998E-7</v>
      </c>
    </row>
    <row r="9920" spans="1:21">
      <c r="A9920" s="48" t="s">
        <v>32842</v>
      </c>
      <c r="B9920" s="49" t="s">
        <v>30832</v>
      </c>
      <c r="C9920" s="49" t="s">
        <v>30833</v>
      </c>
      <c r="D9920" s="45">
        <v>1.8277924972861199</v>
      </c>
      <c r="E9920" s="48">
        <v>1</v>
      </c>
      <c r="F9920" s="48">
        <v>0</v>
      </c>
      <c r="G9920" s="48">
        <v>1</v>
      </c>
      <c r="H9920" s="48">
        <v>0</v>
      </c>
      <c r="I9920" s="48">
        <v>0</v>
      </c>
      <c r="J9920" s="49" t="s">
        <v>42672</v>
      </c>
      <c r="K9920" s="48" t="s">
        <v>1268</v>
      </c>
      <c r="L9920" s="48" t="s">
        <v>1268</v>
      </c>
      <c r="M9920" s="49" t="s">
        <v>42673</v>
      </c>
      <c r="N9920" s="45">
        <v>0.14388501340000001</v>
      </c>
      <c r="O9920" s="45">
        <v>5.4945055E-3</v>
      </c>
      <c r="P9920" s="48" t="s">
        <v>42673</v>
      </c>
      <c r="Q9920" s="45">
        <v>-3.0000000000000001E-3</v>
      </c>
      <c r="R9920" s="48">
        <v>1</v>
      </c>
      <c r="S9920" s="48" t="s">
        <v>42674</v>
      </c>
      <c r="T9920" s="50">
        <v>-2.49133E-12</v>
      </c>
      <c r="U9920" s="50">
        <v>1.40015439372E-18</v>
      </c>
    </row>
    <row r="9921" spans="1:21">
      <c r="A9921" s="48" t="s">
        <v>32842</v>
      </c>
      <c r="B9921" s="49" t="s">
        <v>30861</v>
      </c>
      <c r="C9921" s="49" t="s">
        <v>30862</v>
      </c>
      <c r="D9921" s="45">
        <v>1.23714257914904</v>
      </c>
      <c r="E9921" s="48">
        <v>0</v>
      </c>
      <c r="F9921" s="48">
        <v>0</v>
      </c>
      <c r="G9921" s="48">
        <v>0</v>
      </c>
      <c r="H9921" s="48">
        <v>0</v>
      </c>
      <c r="I9921" s="48">
        <v>0</v>
      </c>
      <c r="J9921" s="49" t="s">
        <v>42675</v>
      </c>
      <c r="K9921" s="48">
        <v>7.3720875465062605E-2</v>
      </c>
      <c r="L9921" s="48">
        <v>0.94572809544061998</v>
      </c>
      <c r="M9921" s="49" t="s">
        <v>42676</v>
      </c>
      <c r="N9921" s="45">
        <v>4.2439647099999998E-2</v>
      </c>
      <c r="O9921" s="45">
        <v>0.1243756244</v>
      </c>
      <c r="P9921" s="48" t="s">
        <v>42676</v>
      </c>
      <c r="Q9921" s="45">
        <v>0.03</v>
      </c>
      <c r="R9921" s="48">
        <v>1</v>
      </c>
      <c r="S9921" s="48" t="s">
        <v>42677</v>
      </c>
      <c r="T9921" s="50">
        <v>-2.26969E-3</v>
      </c>
      <c r="U9921" s="50">
        <v>1.4737640476099999E-2</v>
      </c>
    </row>
    <row r="9922" spans="1:21">
      <c r="A9922" s="48" t="s">
        <v>32842</v>
      </c>
      <c r="B9922" s="49" t="s">
        <v>30885</v>
      </c>
      <c r="C9922" s="49" t="s">
        <v>30886</v>
      </c>
      <c r="D9922" s="45">
        <v>1.72699189131113</v>
      </c>
      <c r="E9922" s="48">
        <v>0</v>
      </c>
      <c r="F9922" s="48">
        <v>0</v>
      </c>
      <c r="G9922" s="48">
        <v>0</v>
      </c>
      <c r="H9922" s="48">
        <v>0</v>
      </c>
      <c r="I9922" s="48">
        <v>0</v>
      </c>
      <c r="J9922" s="49" t="s">
        <v>42678</v>
      </c>
      <c r="K9922" s="48">
        <v>6.59308754207278E-2</v>
      </c>
      <c r="L9922" s="48">
        <v>0.90033847260514299</v>
      </c>
      <c r="M9922" s="49" t="s">
        <v>42679</v>
      </c>
      <c r="N9922" s="45">
        <v>-1.126598E-2</v>
      </c>
      <c r="O9922" s="45">
        <v>0.21228771229999999</v>
      </c>
      <c r="P9922" s="48" t="s">
        <v>42679</v>
      </c>
      <c r="Q9922" s="45">
        <v>6.5000000000000002E-2</v>
      </c>
      <c r="R9922" s="48">
        <v>1</v>
      </c>
      <c r="S9922" s="48" t="s">
        <v>42680</v>
      </c>
      <c r="T9922" s="50">
        <v>6.3395200000000002E-4</v>
      </c>
      <c r="U9922" s="50">
        <v>1.22175273128E-2</v>
      </c>
    </row>
    <row r="9923" spans="1:21">
      <c r="A9923" s="48" t="s">
        <v>32842</v>
      </c>
      <c r="B9923" s="49" t="s">
        <v>30885</v>
      </c>
      <c r="C9923" s="49" t="s">
        <v>30886</v>
      </c>
      <c r="D9923" s="45">
        <v>1.72699189131113</v>
      </c>
      <c r="E9923" s="48">
        <v>0</v>
      </c>
      <c r="F9923" s="48">
        <v>0</v>
      </c>
      <c r="G9923" s="48">
        <v>0</v>
      </c>
      <c r="H9923" s="48">
        <v>0</v>
      </c>
      <c r="I9923" s="48">
        <v>0</v>
      </c>
      <c r="J9923" s="49" t="s">
        <v>42681</v>
      </c>
      <c r="K9923" s="48">
        <v>-0.123760656081531</v>
      </c>
      <c r="L9923" s="48">
        <v>0.80500837368843703</v>
      </c>
      <c r="M9923" s="49" t="s">
        <v>42682</v>
      </c>
      <c r="N9923" s="45">
        <v>-6.9580116000000003E-3</v>
      </c>
      <c r="O9923" s="45">
        <v>0.2402597403</v>
      </c>
      <c r="P9923" s="48" t="s">
        <v>42682</v>
      </c>
      <c r="Q9923" s="45">
        <v>1.6E-2</v>
      </c>
      <c r="R9923" s="48">
        <v>1</v>
      </c>
      <c r="S9923" s="48" t="s">
        <v>42683</v>
      </c>
      <c r="T9923" s="50">
        <v>1.08456E-2</v>
      </c>
      <c r="U9923" s="50">
        <v>8.6120299439600007E-2</v>
      </c>
    </row>
    <row r="9924" spans="1:21">
      <c r="A9924" s="48" t="s">
        <v>32842</v>
      </c>
      <c r="B9924" s="49" t="s">
        <v>42684</v>
      </c>
      <c r="C9924" s="49" t="s">
        <v>42685</v>
      </c>
      <c r="D9924" s="45">
        <v>1.4550179970089201</v>
      </c>
      <c r="E9924" s="48">
        <v>0</v>
      </c>
      <c r="F9924" s="48">
        <v>0</v>
      </c>
      <c r="G9924" s="48">
        <v>0</v>
      </c>
      <c r="H9924" s="48">
        <v>0</v>
      </c>
      <c r="I9924" s="48">
        <v>0</v>
      </c>
      <c r="J9924" s="49" t="s">
        <v>42686</v>
      </c>
      <c r="K9924" s="48" t="s">
        <v>1268</v>
      </c>
      <c r="L9924" s="48" t="s">
        <v>1268</v>
      </c>
      <c r="M9924" s="49" t="s">
        <v>42687</v>
      </c>
      <c r="N9924" s="45">
        <v>1.4067685999999999E-2</v>
      </c>
      <c r="O9924" s="45">
        <v>0.1868131868</v>
      </c>
      <c r="P9924" s="48" t="s">
        <v>42687</v>
      </c>
      <c r="Q9924" s="45">
        <v>2E-3</v>
      </c>
      <c r="R9924" s="48">
        <v>1</v>
      </c>
      <c r="S9924" s="48" t="s">
        <v>42688</v>
      </c>
      <c r="T9924" s="50">
        <v>-6.2076899999999996E-4</v>
      </c>
      <c r="U9924" s="50">
        <v>3.2377593025099999E-5</v>
      </c>
    </row>
    <row r="9925" spans="1:21">
      <c r="A9925" s="48" t="s">
        <v>32842</v>
      </c>
      <c r="B9925" s="49" t="s">
        <v>42689</v>
      </c>
      <c r="C9925" s="49" t="s">
        <v>42690</v>
      </c>
      <c r="D9925" s="45">
        <v>-0.266532545479647</v>
      </c>
      <c r="E9925" s="48">
        <v>0</v>
      </c>
      <c r="F9925" s="48">
        <v>0</v>
      </c>
      <c r="G9925" s="48">
        <v>0</v>
      </c>
      <c r="H9925" s="48">
        <v>0</v>
      </c>
      <c r="I9925" s="48">
        <v>0</v>
      </c>
      <c r="J9925" s="49" t="s">
        <v>42691</v>
      </c>
      <c r="K9925" s="48">
        <v>-0.107773934784315</v>
      </c>
      <c r="L9925" s="48">
        <v>0.94671406959207705</v>
      </c>
      <c r="M9925" s="49" t="s">
        <v>42692</v>
      </c>
      <c r="N9925" s="45">
        <v>0</v>
      </c>
      <c r="O9925" s="45">
        <v>0.24875124879999999</v>
      </c>
      <c r="P9925" s="48" t="s">
        <v>42692</v>
      </c>
      <c r="Q9925" s="45">
        <v>2.8000000000000001E-2</v>
      </c>
      <c r="R9925" s="48">
        <v>1</v>
      </c>
      <c r="S9925" s="48" t="s">
        <v>42693</v>
      </c>
      <c r="T9925" s="50">
        <v>-5.8948099999999999E-4</v>
      </c>
      <c r="U9925" s="50">
        <v>7.8243628289699999E-3</v>
      </c>
    </row>
    <row r="9926" spans="1:21">
      <c r="A9926" s="48" t="s">
        <v>32842</v>
      </c>
      <c r="B9926" s="49" t="s">
        <v>42694</v>
      </c>
      <c r="C9926" s="49" t="s">
        <v>42695</v>
      </c>
      <c r="D9926" s="45">
        <v>1.66439927204781</v>
      </c>
      <c r="E9926" s="48">
        <v>0</v>
      </c>
      <c r="F9926" s="48">
        <v>0</v>
      </c>
      <c r="G9926" s="48">
        <v>0</v>
      </c>
      <c r="H9926" s="48">
        <v>0</v>
      </c>
      <c r="I9926" s="48">
        <v>0</v>
      </c>
      <c r="J9926" s="49" t="s">
        <v>42696</v>
      </c>
      <c r="K9926" s="48" t="s">
        <v>1268</v>
      </c>
      <c r="L9926" s="48" t="s">
        <v>1268</v>
      </c>
      <c r="M9926" s="49" t="s">
        <v>42697</v>
      </c>
      <c r="N9926" s="45">
        <v>0.1295212392</v>
      </c>
      <c r="O9926" s="45">
        <v>5.3946053899999999E-2</v>
      </c>
      <c r="P9926" s="48" t="s">
        <v>42697</v>
      </c>
      <c r="Q9926" s="45">
        <v>0.2</v>
      </c>
      <c r="R9926" s="48">
        <v>1</v>
      </c>
      <c r="S9926" s="48" t="s">
        <v>42698</v>
      </c>
      <c r="T9926" s="50">
        <v>4.2288000000000001E-9</v>
      </c>
      <c r="U9926" s="50">
        <v>1.2374758484099999E-17</v>
      </c>
    </row>
    <row r="9927" spans="1:21">
      <c r="A9927" s="48" t="s">
        <v>32842</v>
      </c>
      <c r="B9927" s="49" t="s">
        <v>30900</v>
      </c>
      <c r="C9927" s="49" t="s">
        <v>30901</v>
      </c>
      <c r="D9927" s="45">
        <v>1.6936777903445199</v>
      </c>
      <c r="E9927" s="48">
        <v>0</v>
      </c>
      <c r="F9927" s="48">
        <v>0</v>
      </c>
      <c r="G9927" s="48">
        <v>0</v>
      </c>
      <c r="H9927" s="48">
        <v>0</v>
      </c>
      <c r="I9927" s="48">
        <v>0</v>
      </c>
      <c r="J9927" s="49" t="s">
        <v>42699</v>
      </c>
      <c r="K9927" s="48">
        <v>-0.152646610442388</v>
      </c>
      <c r="L9927" s="48">
        <v>0.46713467761439997</v>
      </c>
      <c r="M9927" s="49" t="s">
        <v>42700</v>
      </c>
      <c r="N9927" s="45">
        <v>-1.65281275E-2</v>
      </c>
      <c r="O9927" s="45">
        <v>0.16533466529999999</v>
      </c>
      <c r="P9927" s="48" t="s">
        <v>42700</v>
      </c>
      <c r="Q9927" s="45">
        <v>-1.2E-2</v>
      </c>
      <c r="R9927" s="48">
        <v>1</v>
      </c>
      <c r="S9927" s="48" t="s">
        <v>42701</v>
      </c>
      <c r="T9927" s="50">
        <v>0.107294</v>
      </c>
      <c r="U9927" s="50">
        <v>0.88340596826499995</v>
      </c>
    </row>
    <row r="9928" spans="1:21">
      <c r="A9928" s="48" t="s">
        <v>32842</v>
      </c>
      <c r="B9928" s="49" t="s">
        <v>42702</v>
      </c>
      <c r="C9928" s="49" t="s">
        <v>42703</v>
      </c>
      <c r="D9928" s="45">
        <v>1.9394759006469999</v>
      </c>
      <c r="E9928" s="48">
        <v>1</v>
      </c>
      <c r="F9928" s="48">
        <v>0</v>
      </c>
      <c r="G9928" s="48">
        <v>1</v>
      </c>
      <c r="H9928" s="48">
        <v>0</v>
      </c>
      <c r="I9928" s="48">
        <v>0</v>
      </c>
      <c r="J9928" s="49" t="s">
        <v>42704</v>
      </c>
      <c r="K9928" s="48">
        <v>2.5323795296619499E-2</v>
      </c>
      <c r="L9928" s="48">
        <v>0.97111463156364297</v>
      </c>
      <c r="M9928" s="49" t="s">
        <v>42705</v>
      </c>
      <c r="N9928" s="45">
        <v>-6.3618444600000004E-2</v>
      </c>
      <c r="O9928" s="45">
        <v>2.4975025000000001E-2</v>
      </c>
      <c r="P9928" s="48" t="s">
        <v>42705</v>
      </c>
      <c r="Q9928" s="45">
        <v>-0.03</v>
      </c>
      <c r="R9928" s="48">
        <v>1</v>
      </c>
      <c r="S9928" s="48" t="s">
        <v>42706</v>
      </c>
      <c r="T9928" s="50">
        <v>-8.8689100000000007E-3</v>
      </c>
      <c r="U9928" s="50">
        <v>6.0435137282300003E-2</v>
      </c>
    </row>
    <row r="9929" spans="1:21">
      <c r="A9929" s="48" t="s">
        <v>32842</v>
      </c>
      <c r="B9929" s="49" t="s">
        <v>30916</v>
      </c>
      <c r="C9929" s="49" t="s">
        <v>30917</v>
      </c>
      <c r="D9929" s="45">
        <v>1.7304720024794</v>
      </c>
      <c r="E9929" s="48">
        <v>0</v>
      </c>
      <c r="F9929" s="48">
        <v>0</v>
      </c>
      <c r="G9929" s="48">
        <v>0</v>
      </c>
      <c r="H9929" s="48">
        <v>0</v>
      </c>
      <c r="I9929" s="48">
        <v>0</v>
      </c>
      <c r="J9929" s="49" t="s">
        <v>42707</v>
      </c>
      <c r="K9929" s="48" t="s">
        <v>1268</v>
      </c>
      <c r="L9929" s="48" t="s">
        <v>1268</v>
      </c>
      <c r="M9929" s="49" t="s">
        <v>42708</v>
      </c>
      <c r="N9929" s="45">
        <v>0</v>
      </c>
      <c r="O9929" s="45">
        <v>0.3786213786</v>
      </c>
      <c r="P9929" s="48" t="s">
        <v>42708</v>
      </c>
      <c r="Q9929" s="45">
        <v>-1E-3</v>
      </c>
      <c r="R9929" s="48">
        <v>1</v>
      </c>
      <c r="S9929" s="48" t="s">
        <v>42709</v>
      </c>
      <c r="T9929" s="50">
        <v>-7.7715600000000002E-16</v>
      </c>
      <c r="U9929" s="50">
        <v>1.3334994321699999E-18</v>
      </c>
    </row>
    <row r="9930" spans="1:21">
      <c r="A9930" s="48" t="s">
        <v>32842</v>
      </c>
      <c r="B9930" s="49" t="s">
        <v>30921</v>
      </c>
      <c r="C9930" s="49" t="s">
        <v>30922</v>
      </c>
      <c r="D9930" s="45">
        <v>1.38497152580275</v>
      </c>
      <c r="E9930" s="48">
        <v>0</v>
      </c>
      <c r="F9930" s="48">
        <v>0</v>
      </c>
      <c r="G9930" s="48">
        <v>0</v>
      </c>
      <c r="H9930" s="48">
        <v>0</v>
      </c>
      <c r="I9930" s="48">
        <v>0</v>
      </c>
      <c r="J9930" s="49" t="s">
        <v>42710</v>
      </c>
      <c r="K9930" s="48">
        <v>-7.1330514361022002E-2</v>
      </c>
      <c r="L9930" s="48">
        <v>0.84832855522206896</v>
      </c>
      <c r="M9930" s="49" t="s">
        <v>42711</v>
      </c>
      <c r="N9930" s="45">
        <v>5.4278143399999999E-2</v>
      </c>
      <c r="O9930" s="45">
        <v>8.3916083899999994E-2</v>
      </c>
      <c r="P9930" s="48" t="s">
        <v>42711</v>
      </c>
      <c r="Q9930" s="45">
        <v>0.1</v>
      </c>
      <c r="R9930" s="48">
        <v>1</v>
      </c>
      <c r="S9930" s="48" t="s">
        <v>42712</v>
      </c>
      <c r="T9930" s="50">
        <v>3.1306799999999998E-3</v>
      </c>
      <c r="U9930" s="50">
        <v>2.0241597803799999E-2</v>
      </c>
    </row>
    <row r="9931" spans="1:21">
      <c r="A9931" s="48" t="s">
        <v>32842</v>
      </c>
      <c r="B9931" s="49" t="s">
        <v>30921</v>
      </c>
      <c r="C9931" s="49" t="s">
        <v>30922</v>
      </c>
      <c r="D9931" s="45">
        <v>1.38497152580275</v>
      </c>
      <c r="E9931" s="48">
        <v>0</v>
      </c>
      <c r="F9931" s="48">
        <v>0</v>
      </c>
      <c r="G9931" s="48">
        <v>0</v>
      </c>
      <c r="H9931" s="48">
        <v>0</v>
      </c>
      <c r="I9931" s="48">
        <v>0</v>
      </c>
      <c r="J9931" s="49" t="s">
        <v>42713</v>
      </c>
      <c r="K9931" s="48" t="s">
        <v>1268</v>
      </c>
      <c r="L9931" s="48" t="s">
        <v>1268</v>
      </c>
      <c r="M9931" s="49" t="s">
        <v>42714</v>
      </c>
      <c r="N9931" s="45">
        <v>4.0920259999999899E-3</v>
      </c>
      <c r="O9931" s="45">
        <v>0.29570429570000001</v>
      </c>
      <c r="P9931" s="48" t="s">
        <v>42714</v>
      </c>
      <c r="Q9931" s="45">
        <v>5.0000000000000001E-3</v>
      </c>
      <c r="R9931" s="48">
        <v>1</v>
      </c>
      <c r="S9931" s="48" t="s">
        <v>42715</v>
      </c>
      <c r="T9931" s="50">
        <v>7.39057E-10</v>
      </c>
      <c r="U9931" s="50">
        <v>3.0307449981100001E-14</v>
      </c>
    </row>
    <row r="9932" spans="1:21">
      <c r="A9932" s="48" t="s">
        <v>32842</v>
      </c>
      <c r="B9932" s="49" t="s">
        <v>30931</v>
      </c>
      <c r="C9932" s="49" t="s">
        <v>30932</v>
      </c>
      <c r="D9932" s="45">
        <v>1.96877482197181</v>
      </c>
      <c r="E9932" s="48">
        <v>0</v>
      </c>
      <c r="F9932" s="48">
        <v>0</v>
      </c>
      <c r="G9932" s="48">
        <v>0</v>
      </c>
      <c r="H9932" s="48">
        <v>0</v>
      </c>
      <c r="I9932" s="48">
        <v>0</v>
      </c>
      <c r="J9932" s="49" t="s">
        <v>42716</v>
      </c>
      <c r="K9932" s="48">
        <v>5.3578073577687499E-2</v>
      </c>
      <c r="L9932" s="48">
        <v>0.82537568727274302</v>
      </c>
      <c r="M9932" s="49" t="s">
        <v>42717</v>
      </c>
      <c r="N9932" s="45">
        <v>-1.10317469E-2</v>
      </c>
      <c r="O9932" s="45">
        <v>0.17982017980000001</v>
      </c>
      <c r="P9932" s="48" t="s">
        <v>42717</v>
      </c>
      <c r="Q9932" s="45">
        <v>-3.0000000000000001E-3</v>
      </c>
      <c r="R9932" s="48">
        <v>1</v>
      </c>
      <c r="S9932" s="48" t="s">
        <v>42718</v>
      </c>
      <c r="T9932" s="50">
        <v>1.04057E-7</v>
      </c>
      <c r="U9932" s="50">
        <v>1.5864099657999999E-14</v>
      </c>
    </row>
    <row r="9933" spans="1:21">
      <c r="A9933" s="48" t="s">
        <v>32842</v>
      </c>
      <c r="B9933" s="49" t="s">
        <v>30931</v>
      </c>
      <c r="C9933" s="49" t="s">
        <v>30932</v>
      </c>
      <c r="D9933" s="45">
        <v>1.96877482197181</v>
      </c>
      <c r="E9933" s="48">
        <v>0</v>
      </c>
      <c r="F9933" s="48">
        <v>0</v>
      </c>
      <c r="G9933" s="48">
        <v>0</v>
      </c>
      <c r="H9933" s="48">
        <v>0</v>
      </c>
      <c r="I9933" s="48">
        <v>0</v>
      </c>
      <c r="J9933" s="49" t="s">
        <v>42719</v>
      </c>
      <c r="K9933" s="48">
        <v>2.5043360481495899E-2</v>
      </c>
      <c r="L9933" s="48">
        <v>0.91261396227732405</v>
      </c>
      <c r="M9933" s="49" t="s">
        <v>42720</v>
      </c>
      <c r="N9933" s="45">
        <v>4.5145159999999997E-3</v>
      </c>
      <c r="O9933" s="45">
        <v>0.27772227770000002</v>
      </c>
      <c r="P9933" s="48" t="s">
        <v>42720</v>
      </c>
      <c r="Q9933" s="45">
        <v>2E-3</v>
      </c>
      <c r="R9933" s="48">
        <v>1</v>
      </c>
      <c r="S9933" s="48" t="s">
        <v>42718</v>
      </c>
      <c r="T9933" s="50">
        <v>1.04057E-7</v>
      </c>
      <c r="U9933" s="50">
        <v>1.5864099657999999E-14</v>
      </c>
    </row>
    <row r="9934" spans="1:21">
      <c r="A9934" s="48" t="s">
        <v>32842</v>
      </c>
      <c r="B9934" s="49" t="s">
        <v>42721</v>
      </c>
      <c r="C9934" s="49" t="s">
        <v>42722</v>
      </c>
      <c r="D9934" s="45">
        <v>1.01142890118324</v>
      </c>
      <c r="E9934" s="48">
        <v>0</v>
      </c>
      <c r="F9934" s="48">
        <v>0</v>
      </c>
      <c r="G9934" s="48">
        <v>0</v>
      </c>
      <c r="H9934" s="48">
        <v>0</v>
      </c>
      <c r="I9934" s="48">
        <v>0</v>
      </c>
      <c r="J9934" s="49" t="s">
        <v>42723</v>
      </c>
      <c r="K9934" s="48">
        <v>0.124373140129791</v>
      </c>
      <c r="L9934" s="48">
        <v>0.86251881280767895</v>
      </c>
      <c r="M9934" s="49" t="s">
        <v>42724</v>
      </c>
      <c r="N9934" s="45">
        <v>-6.6881827300000002E-2</v>
      </c>
      <c r="O9934" s="45">
        <v>0.1168831169</v>
      </c>
      <c r="P9934" s="48" t="s">
        <v>42724</v>
      </c>
      <c r="Q9934" s="45">
        <v>5.0999999999999997E-2</v>
      </c>
      <c r="R9934" s="48">
        <v>1</v>
      </c>
      <c r="S9934" s="48" t="s">
        <v>42725</v>
      </c>
      <c r="T9934" s="50">
        <v>-2.6827499999999998E-3</v>
      </c>
      <c r="U9934" s="50">
        <v>1.64732856521E-2</v>
      </c>
    </row>
    <row r="9935" spans="1:21">
      <c r="A9935" s="48" t="s">
        <v>32842</v>
      </c>
      <c r="B9935" s="49" t="s">
        <v>42721</v>
      </c>
      <c r="C9935" s="49" t="s">
        <v>42722</v>
      </c>
      <c r="D9935" s="45">
        <v>1.01142890118324</v>
      </c>
      <c r="E9935" s="48">
        <v>0</v>
      </c>
      <c r="F9935" s="48">
        <v>0</v>
      </c>
      <c r="G9935" s="48">
        <v>0</v>
      </c>
      <c r="H9935" s="48">
        <v>0</v>
      </c>
      <c r="I9935" s="48">
        <v>0</v>
      </c>
      <c r="J9935" s="49" t="s">
        <v>42726</v>
      </c>
      <c r="K9935" s="48" t="s">
        <v>1268</v>
      </c>
      <c r="L9935" s="48" t="s">
        <v>1268</v>
      </c>
      <c r="M9935" s="49" t="s">
        <v>42727</v>
      </c>
      <c r="N9935" s="45">
        <v>4.1130526899999999E-2</v>
      </c>
      <c r="O9935" s="45">
        <v>0.15984015979999999</v>
      </c>
      <c r="P9935" s="48" t="s">
        <v>42727</v>
      </c>
      <c r="Q9935" s="45">
        <v>-4.8000000000000001E-2</v>
      </c>
      <c r="R9935" s="48">
        <v>1</v>
      </c>
      <c r="S9935" s="48" t="s">
        <v>42728</v>
      </c>
      <c r="T9935" s="50">
        <v>-4.5177099999999998E-5</v>
      </c>
      <c r="U9935" s="50">
        <v>5.2226198416300003E-5</v>
      </c>
    </row>
    <row r="9936" spans="1:21">
      <c r="A9936" s="48" t="s">
        <v>32842</v>
      </c>
      <c r="B9936" s="49" t="s">
        <v>42729</v>
      </c>
      <c r="C9936" s="49" t="s">
        <v>42730</v>
      </c>
      <c r="D9936" s="45">
        <v>3.5546913747122502</v>
      </c>
      <c r="E9936" s="48">
        <v>1</v>
      </c>
      <c r="F9936" s="48">
        <v>1</v>
      </c>
      <c r="G9936" s="48">
        <v>0</v>
      </c>
      <c r="H9936" s="48">
        <v>0</v>
      </c>
      <c r="I9936" s="48">
        <v>0</v>
      </c>
      <c r="J9936" s="49" t="s">
        <v>42731</v>
      </c>
      <c r="K9936" s="48">
        <v>-0.66688092466118798</v>
      </c>
      <c r="L9936" s="51">
        <v>4.0965640192393E-11</v>
      </c>
      <c r="M9936" s="49" t="s">
        <v>42732</v>
      </c>
      <c r="N9936" s="45">
        <v>2.2739214000000001E-3</v>
      </c>
      <c r="O9936" s="45">
        <v>0.1163836164</v>
      </c>
      <c r="P9936" s="48" t="s">
        <v>42732</v>
      </c>
      <c r="Q9936" s="45">
        <v>1E-3</v>
      </c>
      <c r="R9936" s="48">
        <v>1</v>
      </c>
      <c r="S9936" s="48" t="s">
        <v>42733</v>
      </c>
      <c r="T9936" s="50">
        <v>-7.7715600000000002E-16</v>
      </c>
      <c r="U9936" s="50">
        <v>1.3334994321699999E-18</v>
      </c>
    </row>
    <row r="9937" spans="1:21">
      <c r="A9937" s="48" t="s">
        <v>32842</v>
      </c>
      <c r="B9937" s="49" t="s">
        <v>30977</v>
      </c>
      <c r="C9937" s="49" t="s">
        <v>30978</v>
      </c>
      <c r="D9937" s="45">
        <v>1.92744075324697</v>
      </c>
      <c r="E9937" s="48">
        <v>0</v>
      </c>
      <c r="F9937" s="48">
        <v>0</v>
      </c>
      <c r="G9937" s="48">
        <v>0</v>
      </c>
      <c r="H9937" s="48">
        <v>0</v>
      </c>
      <c r="I9937" s="48">
        <v>0</v>
      </c>
      <c r="J9937" s="49" t="s">
        <v>42734</v>
      </c>
      <c r="K9937" s="48">
        <v>-0.14573283061048001</v>
      </c>
      <c r="L9937" s="48">
        <v>0.45685186025632601</v>
      </c>
      <c r="M9937" s="49" t="s">
        <v>42735</v>
      </c>
      <c r="N9937" s="45">
        <v>3.0317598099999999E-2</v>
      </c>
      <c r="O9937" s="45">
        <v>7.9920079899999996E-2</v>
      </c>
      <c r="P9937" s="48" t="s">
        <v>42735</v>
      </c>
      <c r="Q9937" s="45">
        <v>1.0999999999999999E-2</v>
      </c>
      <c r="R9937" s="48">
        <v>1</v>
      </c>
      <c r="S9937" s="48" t="s">
        <v>42736</v>
      </c>
      <c r="T9937" s="50">
        <v>1.8544899999999999E-4</v>
      </c>
      <c r="U9937" s="50">
        <v>2.04818008106E-3</v>
      </c>
    </row>
    <row r="9938" spans="1:21">
      <c r="A9938" s="48" t="s">
        <v>32842</v>
      </c>
      <c r="B9938" s="49" t="s">
        <v>42737</v>
      </c>
      <c r="C9938" s="49" t="s">
        <v>42738</v>
      </c>
      <c r="D9938" s="45">
        <v>1.6698037650020401</v>
      </c>
      <c r="E9938" s="48">
        <v>0</v>
      </c>
      <c r="F9938" s="48">
        <v>0</v>
      </c>
      <c r="G9938" s="48">
        <v>0</v>
      </c>
      <c r="H9938" s="48">
        <v>0</v>
      </c>
      <c r="I9938" s="48">
        <v>0</v>
      </c>
      <c r="J9938" s="49" t="s">
        <v>42739</v>
      </c>
      <c r="K9938" s="48">
        <v>-4.0029455092058996E-3</v>
      </c>
      <c r="L9938" s="48">
        <v>0.99194136567895197</v>
      </c>
      <c r="M9938" s="49" t="s">
        <v>42740</v>
      </c>
      <c r="N9938" s="45">
        <v>6.6230300000000005E-4</v>
      </c>
      <c r="O9938" s="45">
        <v>0.35064935060000002</v>
      </c>
      <c r="P9938" s="48" t="s">
        <v>42740</v>
      </c>
      <c r="Q9938" s="45">
        <v>-5.0000000000000001E-3</v>
      </c>
      <c r="R9938" s="48">
        <v>1</v>
      </c>
      <c r="S9938" s="48" t="s">
        <v>42741</v>
      </c>
      <c r="T9938" s="50">
        <v>2.18489E-10</v>
      </c>
      <c r="U9938" s="50">
        <v>8.1867160367399997E-19</v>
      </c>
    </row>
    <row r="9939" spans="1:21">
      <c r="A9939" s="48" t="s">
        <v>32842</v>
      </c>
      <c r="B9939" s="49" t="s">
        <v>31027</v>
      </c>
      <c r="C9939" s="49" t="s">
        <v>31028</v>
      </c>
      <c r="D9939" s="45">
        <v>2.077714711064</v>
      </c>
      <c r="E9939" s="48">
        <v>0</v>
      </c>
      <c r="F9939" s="48">
        <v>0</v>
      </c>
      <c r="G9939" s="48">
        <v>0</v>
      </c>
      <c r="H9939" s="48">
        <v>0</v>
      </c>
      <c r="I9939" s="48">
        <v>0</v>
      </c>
      <c r="J9939" s="49" t="s">
        <v>42742</v>
      </c>
      <c r="K9939" s="48">
        <v>-0.67487806739148504</v>
      </c>
      <c r="L9939" s="48">
        <v>0.529690324864589</v>
      </c>
      <c r="M9939" s="49" t="s">
        <v>42743</v>
      </c>
      <c r="N9939" s="45">
        <v>2.4573087999999999E-3</v>
      </c>
      <c r="O9939" s="45">
        <v>0.27472527469999902</v>
      </c>
      <c r="P9939" s="48" t="s">
        <v>42743</v>
      </c>
      <c r="Q9939" s="45">
        <v>-2E-3</v>
      </c>
      <c r="R9939" s="48">
        <v>1</v>
      </c>
      <c r="S9939" s="48" t="s">
        <v>42744</v>
      </c>
      <c r="T9939" s="50">
        <v>-1.38017E-6</v>
      </c>
      <c r="U9939" s="50">
        <v>2.2093592078E-10</v>
      </c>
    </row>
    <row r="9940" spans="1:21">
      <c r="A9940" s="48" t="s">
        <v>32842</v>
      </c>
      <c r="B9940" s="49" t="s">
        <v>31027</v>
      </c>
      <c r="C9940" s="49" t="s">
        <v>31028</v>
      </c>
      <c r="D9940" s="45">
        <v>2.077714711064</v>
      </c>
      <c r="E9940" s="48">
        <v>0</v>
      </c>
      <c r="F9940" s="48">
        <v>0</v>
      </c>
      <c r="G9940" s="48">
        <v>0</v>
      </c>
      <c r="H9940" s="48">
        <v>0</v>
      </c>
      <c r="I9940" s="48">
        <v>0</v>
      </c>
      <c r="J9940" s="49" t="s">
        <v>42745</v>
      </c>
      <c r="K9940" s="48">
        <v>-0.531107334638379</v>
      </c>
      <c r="L9940" s="48">
        <v>0.569142247604559</v>
      </c>
      <c r="M9940" s="49" t="s">
        <v>42746</v>
      </c>
      <c r="N9940" s="45">
        <v>5.9925734999999999E-3</v>
      </c>
      <c r="O9940" s="45">
        <v>0.20879120879999999</v>
      </c>
      <c r="P9940" s="48" t="s">
        <v>42746</v>
      </c>
      <c r="Q9940" s="45">
        <v>5.0000000000000001E-3</v>
      </c>
      <c r="R9940" s="48">
        <v>1</v>
      </c>
      <c r="S9940" s="48" t="s">
        <v>42747</v>
      </c>
      <c r="T9940" s="50">
        <v>1.5549999999999999E-12</v>
      </c>
      <c r="U9940" s="50">
        <v>1.3334994385100001E-18</v>
      </c>
    </row>
    <row r="9941" spans="1:21">
      <c r="A9941" s="48" t="s">
        <v>32842</v>
      </c>
      <c r="B9941" s="49" t="s">
        <v>31037</v>
      </c>
      <c r="C9941" s="49" t="s">
        <v>31038</v>
      </c>
      <c r="D9941" s="45">
        <v>1.2000208027211099</v>
      </c>
      <c r="E9941" s="48">
        <v>0</v>
      </c>
      <c r="F9941" s="48">
        <v>0</v>
      </c>
      <c r="G9941" s="48">
        <v>0</v>
      </c>
      <c r="H9941" s="48">
        <v>0</v>
      </c>
      <c r="I9941" s="48">
        <v>0</v>
      </c>
      <c r="J9941" s="49" t="s">
        <v>42748</v>
      </c>
      <c r="K9941" s="48">
        <v>-0.18284033266576599</v>
      </c>
      <c r="L9941" s="48">
        <v>0.67394331443231303</v>
      </c>
      <c r="M9941" s="49" t="s">
        <v>42749</v>
      </c>
      <c r="N9941" s="45">
        <v>-1.7874498999999901E-3</v>
      </c>
      <c r="O9941" s="45">
        <v>0.33416583420000001</v>
      </c>
      <c r="P9941" s="48" t="s">
        <v>42749</v>
      </c>
      <c r="Q9941" s="45">
        <v>4.5999999999999999E-2</v>
      </c>
      <c r="R9941" s="48">
        <v>1</v>
      </c>
      <c r="S9941" s="48" t="s">
        <v>42750</v>
      </c>
      <c r="T9941" s="50">
        <v>6.5869600000000002E-3</v>
      </c>
      <c r="U9941" s="50">
        <v>4.4115605936400001E-2</v>
      </c>
    </row>
    <row r="9942" spans="1:21">
      <c r="A9942" s="48" t="s">
        <v>32842</v>
      </c>
      <c r="B9942" s="49" t="s">
        <v>42751</v>
      </c>
      <c r="C9942" s="49" t="s">
        <v>42752</v>
      </c>
      <c r="D9942" s="45">
        <v>2.51284982157155</v>
      </c>
      <c r="E9942" s="48">
        <v>0</v>
      </c>
      <c r="F9942" s="48">
        <v>0</v>
      </c>
      <c r="G9942" s="48">
        <v>0</v>
      </c>
      <c r="H9942" s="48">
        <v>0</v>
      </c>
      <c r="I9942" s="48">
        <v>0</v>
      </c>
      <c r="J9942" s="49" t="s">
        <v>42753</v>
      </c>
      <c r="K9942" s="48">
        <v>-7.6356773171024298E-3</v>
      </c>
      <c r="L9942" s="48">
        <v>0.98547474692521797</v>
      </c>
      <c r="M9942" s="49" t="s">
        <v>42754</v>
      </c>
      <c r="N9942" s="45">
        <v>7.3567201000000002E-3</v>
      </c>
      <c r="O9942" s="45">
        <v>0.13186813189999999</v>
      </c>
      <c r="P9942" s="48" t="s">
        <v>42754</v>
      </c>
      <c r="Q9942" s="45">
        <v>6.0000000000000001E-3</v>
      </c>
      <c r="R9942" s="48">
        <v>1</v>
      </c>
      <c r="S9942" s="48" t="s">
        <v>42755</v>
      </c>
      <c r="T9942" s="50">
        <v>-4.9404100000000001E-3</v>
      </c>
      <c r="U9942" s="50">
        <v>9.8015589282199998E-5</v>
      </c>
    </row>
    <row r="9943" spans="1:21">
      <c r="A9943" s="48" t="s">
        <v>32842</v>
      </c>
      <c r="B9943" s="49" t="s">
        <v>31070</v>
      </c>
      <c r="C9943" s="49" t="s">
        <v>31071</v>
      </c>
      <c r="D9943" s="45">
        <v>1.58494547264087</v>
      </c>
      <c r="E9943" s="48">
        <v>0</v>
      </c>
      <c r="F9943" s="48">
        <v>0</v>
      </c>
      <c r="G9943" s="48">
        <v>0</v>
      </c>
      <c r="H9943" s="48">
        <v>0</v>
      </c>
      <c r="I9943" s="48">
        <v>0</v>
      </c>
      <c r="J9943" s="49" t="s">
        <v>42756</v>
      </c>
      <c r="K9943" s="48">
        <v>0.24184005762670099</v>
      </c>
      <c r="L9943" s="48">
        <v>0.85655562533084295</v>
      </c>
      <c r="M9943" s="49" t="s">
        <v>42757</v>
      </c>
      <c r="N9943" s="45">
        <v>-1.4217187399999999E-2</v>
      </c>
      <c r="O9943" s="45">
        <v>0.19930069929999999</v>
      </c>
      <c r="P9943" s="48" t="s">
        <v>42757</v>
      </c>
      <c r="Q9943" s="45">
        <v>-1.4999999999999999E-2</v>
      </c>
      <c r="R9943" s="48">
        <v>1</v>
      </c>
      <c r="S9943" s="48" t="s">
        <v>42758</v>
      </c>
      <c r="T9943" s="50">
        <v>-3.56009E-12</v>
      </c>
      <c r="U9943" s="50">
        <v>1.06785233951E-17</v>
      </c>
    </row>
    <row r="9944" spans="1:21">
      <c r="A9944" s="48" t="s">
        <v>32842</v>
      </c>
      <c r="B9944" s="49" t="s">
        <v>42759</v>
      </c>
      <c r="C9944" s="49" t="s">
        <v>42760</v>
      </c>
      <c r="D9944" s="45">
        <v>1.12556318082887</v>
      </c>
      <c r="E9944" s="48">
        <v>0</v>
      </c>
      <c r="F9944" s="48">
        <v>0</v>
      </c>
      <c r="G9944" s="48">
        <v>0</v>
      </c>
      <c r="H9944" s="48">
        <v>0</v>
      </c>
      <c r="I9944" s="48">
        <v>0</v>
      </c>
      <c r="J9944" s="49" t="s">
        <v>42761</v>
      </c>
      <c r="K9944" s="48">
        <v>-4.0606752424190103E-2</v>
      </c>
      <c r="L9944" s="48">
        <v>0.97004973874989098</v>
      </c>
      <c r="M9944" s="49" t="s">
        <v>42762</v>
      </c>
      <c r="N9944" s="45">
        <v>-4.0333626900000003E-2</v>
      </c>
      <c r="O9944" s="45">
        <v>0.1503496503</v>
      </c>
      <c r="P9944" s="48" t="s">
        <v>42762</v>
      </c>
      <c r="Q9944" s="45">
        <v>2E-3</v>
      </c>
      <c r="R9944" s="48">
        <v>1</v>
      </c>
      <c r="S9944" s="48" t="s">
        <v>42763</v>
      </c>
      <c r="T9944" s="50">
        <v>1.6920699999999999E-4</v>
      </c>
      <c r="U9944" s="50">
        <v>8.42516677666E-4</v>
      </c>
    </row>
    <row r="9945" spans="1:21">
      <c r="A9945" s="48" t="s">
        <v>32842</v>
      </c>
      <c r="B9945" s="49" t="s">
        <v>42764</v>
      </c>
      <c r="C9945" s="49" t="s">
        <v>42765</v>
      </c>
      <c r="D9945" s="45">
        <v>1.93788968835705</v>
      </c>
      <c r="E9945" s="48">
        <v>0</v>
      </c>
      <c r="F9945" s="48">
        <v>0</v>
      </c>
      <c r="G9945" s="48">
        <v>0</v>
      </c>
      <c r="H9945" s="48">
        <v>0</v>
      </c>
      <c r="I9945" s="48">
        <v>0</v>
      </c>
      <c r="J9945" s="49" t="s">
        <v>42766</v>
      </c>
      <c r="K9945" s="48">
        <v>8.8292040684374601E-2</v>
      </c>
      <c r="L9945" s="48">
        <v>0.96183026309614506</v>
      </c>
      <c r="M9945" s="49" t="s">
        <v>42767</v>
      </c>
      <c r="N9945" s="45">
        <v>4.6073351000000002E-3</v>
      </c>
      <c r="O9945" s="45">
        <v>0.24775224779999999</v>
      </c>
      <c r="P9945" s="48" t="s">
        <v>42767</v>
      </c>
      <c r="Q9945" s="45">
        <v>1E-3</v>
      </c>
      <c r="R9945" s="48">
        <v>1</v>
      </c>
      <c r="S9945" s="48" t="s">
        <v>42768</v>
      </c>
      <c r="T9945" s="50">
        <v>3.0918E-9</v>
      </c>
      <c r="U9945" s="50">
        <v>3.4739276237200002E-18</v>
      </c>
    </row>
    <row r="9946" spans="1:21">
      <c r="A9946" s="48" t="s">
        <v>32842</v>
      </c>
      <c r="B9946" s="49" t="s">
        <v>31215</v>
      </c>
      <c r="C9946" s="49" t="s">
        <v>31216</v>
      </c>
      <c r="D9946" s="45">
        <v>1.48079576179363</v>
      </c>
      <c r="E9946" s="48">
        <v>0</v>
      </c>
      <c r="F9946" s="48">
        <v>0</v>
      </c>
      <c r="G9946" s="48">
        <v>0</v>
      </c>
      <c r="H9946" s="48">
        <v>0</v>
      </c>
      <c r="I9946" s="48">
        <v>0</v>
      </c>
      <c r="J9946" s="49" t="s">
        <v>42769</v>
      </c>
      <c r="K9946" s="48">
        <v>-3.49953119241792E-2</v>
      </c>
      <c r="L9946" s="48">
        <v>0.91766605651848399</v>
      </c>
      <c r="M9946" s="49" t="s">
        <v>42770</v>
      </c>
      <c r="N9946" s="45">
        <v>2.8217807000000001E-3</v>
      </c>
      <c r="O9946" s="45">
        <v>0.32517482520000002</v>
      </c>
      <c r="P9946" s="48" t="s">
        <v>42770</v>
      </c>
      <c r="Q9946" s="45">
        <v>1.2E-2</v>
      </c>
      <c r="R9946" s="48">
        <v>1</v>
      </c>
      <c r="S9946" s="48" t="s">
        <v>42771</v>
      </c>
      <c r="T9946" s="50">
        <v>7.3190799999999997E-5</v>
      </c>
      <c r="U9946" s="50">
        <v>1.4317808190400001E-7</v>
      </c>
    </row>
    <row r="9947" spans="1:21">
      <c r="A9947" s="48" t="s">
        <v>32842</v>
      </c>
      <c r="B9947" s="49" t="s">
        <v>42772</v>
      </c>
      <c r="C9947" s="49" t="s">
        <v>42773</v>
      </c>
      <c r="D9947" s="45">
        <v>0.89485932514794997</v>
      </c>
      <c r="E9947" s="48">
        <v>0</v>
      </c>
      <c r="F9947" s="48">
        <v>0</v>
      </c>
      <c r="G9947" s="48">
        <v>0</v>
      </c>
      <c r="H9947" s="48">
        <v>0</v>
      </c>
      <c r="I9947" s="48">
        <v>0</v>
      </c>
      <c r="J9947" s="49" t="s">
        <v>42774</v>
      </c>
      <c r="K9947" s="48">
        <v>5.0607815450734298E-2</v>
      </c>
      <c r="L9947" s="48">
        <v>0.91268575374072503</v>
      </c>
      <c r="M9947" s="49" t="s">
        <v>42775</v>
      </c>
      <c r="N9947" s="45">
        <v>8.7276020999999902E-3</v>
      </c>
      <c r="O9947" s="45">
        <v>0.28221778219999999</v>
      </c>
      <c r="P9947" s="48" t="s">
        <v>42775</v>
      </c>
      <c r="Q9947" s="45">
        <v>1.2999999999999999E-2</v>
      </c>
      <c r="R9947" s="48">
        <v>1</v>
      </c>
      <c r="S9947" s="48" t="s">
        <v>42776</v>
      </c>
      <c r="T9947" s="50">
        <v>1.2183399999999999E-10</v>
      </c>
      <c r="U9947" s="50">
        <v>6.1766894764500004E-15</v>
      </c>
    </row>
    <row r="9948" spans="1:21">
      <c r="A9948" s="48" t="s">
        <v>32842</v>
      </c>
      <c r="B9948" s="49" t="s">
        <v>42777</v>
      </c>
      <c r="C9948" s="49" t="s">
        <v>42778</v>
      </c>
      <c r="D9948" s="45">
        <v>1.06201212741475</v>
      </c>
      <c r="E9948" s="48">
        <v>1</v>
      </c>
      <c r="F9948" s="48">
        <v>0</v>
      </c>
      <c r="G9948" s="48">
        <v>1</v>
      </c>
      <c r="H9948" s="48">
        <v>0</v>
      </c>
      <c r="I9948" s="48">
        <v>0</v>
      </c>
      <c r="J9948" s="49" t="s">
        <v>42779</v>
      </c>
      <c r="K9948" s="48">
        <v>-3.0939982408074398E-2</v>
      </c>
      <c r="L9948" s="48">
        <v>0.96081578349749497</v>
      </c>
      <c r="M9948" s="49" t="s">
        <v>42780</v>
      </c>
      <c r="N9948" s="45">
        <v>-0.115807323</v>
      </c>
      <c r="O9948" s="45">
        <v>4.8451548499999997E-2</v>
      </c>
      <c r="P9948" s="48" t="s">
        <v>42780</v>
      </c>
      <c r="Q9948" s="45">
        <v>-0.156</v>
      </c>
      <c r="R9948" s="48">
        <v>1</v>
      </c>
      <c r="S9948" s="48" t="s">
        <v>42781</v>
      </c>
      <c r="T9948" s="50">
        <v>-2.1122999999999999E-2</v>
      </c>
      <c r="U9948" s="50">
        <v>0.13467851165799999</v>
      </c>
    </row>
    <row r="9949" spans="1:21">
      <c r="A9949" s="48" t="s">
        <v>32842</v>
      </c>
      <c r="B9949" s="49" t="s">
        <v>31241</v>
      </c>
      <c r="C9949" s="49" t="s">
        <v>31242</v>
      </c>
      <c r="D9949" s="45">
        <v>2.34211547302246</v>
      </c>
      <c r="E9949" s="48">
        <v>0</v>
      </c>
      <c r="F9949" s="48">
        <v>0</v>
      </c>
      <c r="G9949" s="48">
        <v>0</v>
      </c>
      <c r="H9949" s="48">
        <v>0</v>
      </c>
      <c r="I9949" s="48">
        <v>0</v>
      </c>
      <c r="J9949" s="49" t="s">
        <v>42782</v>
      </c>
      <c r="K9949" s="48">
        <v>-3.9035749517065302E-2</v>
      </c>
      <c r="L9949" s="48">
        <v>0.935074711225646</v>
      </c>
      <c r="M9949" s="49" t="s">
        <v>42783</v>
      </c>
      <c r="N9949" s="45">
        <v>-6.8107793999999996E-3</v>
      </c>
      <c r="O9949" s="45">
        <v>0.12887112889999999</v>
      </c>
      <c r="P9949" s="48" t="s">
        <v>42783</v>
      </c>
      <c r="Q9949" s="45">
        <v>-8.0000000000000002E-3</v>
      </c>
      <c r="R9949" s="48">
        <v>1</v>
      </c>
      <c r="S9949" s="48" t="s">
        <v>42784</v>
      </c>
      <c r="T9949" s="50">
        <v>-6.4533500000000003E-4</v>
      </c>
      <c r="U9949" s="50">
        <v>5.97591064857E-2</v>
      </c>
    </row>
    <row r="9950" spans="1:21">
      <c r="A9950" s="48" t="s">
        <v>32842</v>
      </c>
      <c r="B9950" s="49" t="s">
        <v>42785</v>
      </c>
      <c r="C9950" s="49" t="s">
        <v>42786</v>
      </c>
      <c r="D9950" s="45">
        <v>3.1994182997360099</v>
      </c>
      <c r="E9950" s="48">
        <v>2</v>
      </c>
      <c r="F9950" s="48">
        <v>1</v>
      </c>
      <c r="G9950" s="48">
        <v>1</v>
      </c>
      <c r="H9950" s="48">
        <v>0</v>
      </c>
      <c r="I9950" s="48">
        <v>0</v>
      </c>
      <c r="J9950" s="49" t="s">
        <v>42787</v>
      </c>
      <c r="K9950" s="48">
        <v>-0.34135403967820199</v>
      </c>
      <c r="L9950" s="48">
        <v>1.5800418662170699E-4</v>
      </c>
      <c r="M9950" s="49" t="s">
        <v>42788</v>
      </c>
      <c r="N9950" s="45">
        <v>2.52793625999999E-2</v>
      </c>
      <c r="O9950" s="45">
        <v>2.9470529499999999E-2</v>
      </c>
      <c r="P9950" s="48" t="s">
        <v>42788</v>
      </c>
      <c r="Q9950" s="45">
        <v>3.0000000000000001E-3</v>
      </c>
      <c r="R9950" s="48">
        <v>1</v>
      </c>
      <c r="S9950" s="48" t="s">
        <v>42789</v>
      </c>
      <c r="T9950" s="50">
        <v>-7.7715600000000002E-16</v>
      </c>
      <c r="U9950" s="50">
        <v>1.3334994321699999E-18</v>
      </c>
    </row>
    <row r="9951" spans="1:21">
      <c r="A9951" s="48" t="s">
        <v>32842</v>
      </c>
      <c r="B9951" s="49" t="s">
        <v>31276</v>
      </c>
      <c r="C9951" s="49" t="s">
        <v>31277</v>
      </c>
      <c r="D9951" s="45">
        <v>2.01079311277614</v>
      </c>
      <c r="E9951" s="48">
        <v>0</v>
      </c>
      <c r="F9951" s="48">
        <v>0</v>
      </c>
      <c r="G9951" s="48">
        <v>0</v>
      </c>
      <c r="H9951" s="48">
        <v>0</v>
      </c>
      <c r="I9951" s="48">
        <v>0</v>
      </c>
      <c r="J9951" s="49" t="s">
        <v>42790</v>
      </c>
      <c r="K9951" s="48" t="s">
        <v>1268</v>
      </c>
      <c r="L9951" s="48" t="s">
        <v>1268</v>
      </c>
      <c r="M9951" s="49" t="s">
        <v>42791</v>
      </c>
      <c r="N9951" s="45">
        <v>3.8073242899999998E-2</v>
      </c>
      <c r="O9951" s="45">
        <v>0.26773226769999903</v>
      </c>
      <c r="P9951" s="48" t="s">
        <v>42791</v>
      </c>
      <c r="Q9951" s="45">
        <v>0.159</v>
      </c>
      <c r="R9951" s="48">
        <v>1</v>
      </c>
      <c r="S9951" s="48" t="s">
        <v>42792</v>
      </c>
      <c r="T9951" s="50">
        <v>5.3068400000000001E-15</v>
      </c>
      <c r="U9951" s="50">
        <v>1.3334994321999999E-18</v>
      </c>
    </row>
    <row r="9952" spans="1:21">
      <c r="A9952" s="48" t="s">
        <v>32842</v>
      </c>
      <c r="B9952" s="49" t="s">
        <v>31297</v>
      </c>
      <c r="C9952" s="49" t="s">
        <v>31298</v>
      </c>
      <c r="D9952" s="45">
        <v>1.28030108815294</v>
      </c>
      <c r="E9952" s="48">
        <v>0</v>
      </c>
      <c r="F9952" s="48">
        <v>0</v>
      </c>
      <c r="G9952" s="48">
        <v>0</v>
      </c>
      <c r="H9952" s="48">
        <v>0</v>
      </c>
      <c r="I9952" s="48">
        <v>0</v>
      </c>
      <c r="J9952" s="49" t="s">
        <v>42793</v>
      </c>
      <c r="K9952" s="48" t="s">
        <v>1268</v>
      </c>
      <c r="L9952" s="48" t="s">
        <v>1268</v>
      </c>
      <c r="M9952" s="49" t="s">
        <v>42794</v>
      </c>
      <c r="N9952" s="45">
        <v>-1.5783905300000001E-2</v>
      </c>
      <c r="O9952" s="45">
        <v>0.21828171829999901</v>
      </c>
      <c r="P9952" s="48" t="s">
        <v>42794</v>
      </c>
      <c r="Q9952" s="45">
        <v>-5.0000000000000001E-3</v>
      </c>
      <c r="R9952" s="48">
        <v>1</v>
      </c>
      <c r="S9952" s="48" t="s">
        <v>42795</v>
      </c>
      <c r="T9952" s="50">
        <v>-8.6331000000000002E-7</v>
      </c>
      <c r="U9952" s="50">
        <v>1.9274682413999999E-8</v>
      </c>
    </row>
    <row r="9953" spans="1:21">
      <c r="A9953" s="48" t="s">
        <v>32842</v>
      </c>
      <c r="B9953" s="49" t="s">
        <v>42796</v>
      </c>
      <c r="C9953" s="49" t="s">
        <v>42797</v>
      </c>
      <c r="D9953" s="45">
        <v>1.94919720076445</v>
      </c>
      <c r="E9953" s="48">
        <v>0</v>
      </c>
      <c r="F9953" s="48">
        <v>0</v>
      </c>
      <c r="G9953" s="48">
        <v>0</v>
      </c>
      <c r="H9953" s="48">
        <v>0</v>
      </c>
      <c r="I9953" s="48">
        <v>0</v>
      </c>
      <c r="J9953" s="49" t="s">
        <v>42798</v>
      </c>
      <c r="K9953" s="48">
        <v>-9.2291867310950099E-2</v>
      </c>
      <c r="L9953" s="48">
        <v>0.57412243519471695</v>
      </c>
      <c r="M9953" s="49" t="s">
        <v>42799</v>
      </c>
      <c r="N9953" s="45">
        <v>3.1757498599999899E-2</v>
      </c>
      <c r="O9953" s="45">
        <v>0.1008991009</v>
      </c>
      <c r="P9953" s="48" t="s">
        <v>42799</v>
      </c>
      <c r="Q9953" s="45">
        <v>-3.0000000000000001E-3</v>
      </c>
      <c r="R9953" s="48">
        <v>1</v>
      </c>
      <c r="S9953" s="48" t="s">
        <v>42800</v>
      </c>
      <c r="T9953" s="50">
        <v>-0.145122</v>
      </c>
      <c r="U9953" s="50">
        <v>0.92703424707899995</v>
      </c>
    </row>
    <row r="9954" spans="1:21">
      <c r="A9954" s="48" t="s">
        <v>32842</v>
      </c>
      <c r="B9954" s="49" t="s">
        <v>42796</v>
      </c>
      <c r="C9954" s="49" t="s">
        <v>42797</v>
      </c>
      <c r="D9954" s="45">
        <v>1.94919720076445</v>
      </c>
      <c r="E9954" s="48">
        <v>2</v>
      </c>
      <c r="F9954" s="48">
        <v>0</v>
      </c>
      <c r="G9954" s="48">
        <v>1</v>
      </c>
      <c r="H9954" s="48">
        <v>1</v>
      </c>
      <c r="I9954" s="48">
        <v>0</v>
      </c>
      <c r="J9954" s="49" t="s">
        <v>42801</v>
      </c>
      <c r="K9954" s="48">
        <v>0.124484707526512</v>
      </c>
      <c r="L9954" s="48">
        <v>0.27572094640681499</v>
      </c>
      <c r="M9954" s="49" t="s">
        <v>42802</v>
      </c>
      <c r="N9954" s="45">
        <v>-7.2203925899999993E-2</v>
      </c>
      <c r="O9954" s="45">
        <v>3.4965034999999998E-2</v>
      </c>
      <c r="P9954" s="48" t="s">
        <v>42802</v>
      </c>
      <c r="Q9954" s="45">
        <v>-0.21099999999999999</v>
      </c>
      <c r="R9954" s="51">
        <v>6.2096930784E-6</v>
      </c>
      <c r="S9954" s="48" t="s">
        <v>42800</v>
      </c>
      <c r="T9954" s="50">
        <v>-0.145122</v>
      </c>
      <c r="U9954" s="50">
        <v>0.92703424707899995</v>
      </c>
    </row>
    <row r="9955" spans="1:21">
      <c r="A9955" s="48" t="s">
        <v>32842</v>
      </c>
      <c r="B9955" s="49" t="s">
        <v>31358</v>
      </c>
      <c r="C9955" s="49" t="s">
        <v>31359</v>
      </c>
      <c r="D9955" s="45">
        <v>1.96591942333436</v>
      </c>
      <c r="E9955" s="48">
        <v>1</v>
      </c>
      <c r="F9955" s="48">
        <v>0</v>
      </c>
      <c r="G9955" s="48">
        <v>1</v>
      </c>
      <c r="H9955" s="48">
        <v>0</v>
      </c>
      <c r="I9955" s="48">
        <v>0</v>
      </c>
      <c r="J9955" s="49" t="s">
        <v>42803</v>
      </c>
      <c r="K9955" s="48" t="s">
        <v>1268</v>
      </c>
      <c r="L9955" s="48" t="s">
        <v>1268</v>
      </c>
      <c r="M9955" s="49" t="s">
        <v>42804</v>
      </c>
      <c r="N9955" s="45">
        <v>0.1055272174</v>
      </c>
      <c r="O9955" s="45">
        <v>2.7972027999999999E-2</v>
      </c>
      <c r="P9955" s="48" t="s">
        <v>42804</v>
      </c>
      <c r="Q9955" s="45">
        <v>2.3E-2</v>
      </c>
      <c r="R9955" s="48">
        <v>1</v>
      </c>
      <c r="S9955" s="48" t="s">
        <v>42805</v>
      </c>
      <c r="T9955" s="50">
        <v>4.0973E-7</v>
      </c>
      <c r="U9955" s="50">
        <v>1.7977197473499999E-11</v>
      </c>
    </row>
    <row r="9956" spans="1:21">
      <c r="A9956" s="48" t="s">
        <v>32842</v>
      </c>
      <c r="B9956" s="49" t="s">
        <v>31371</v>
      </c>
      <c r="C9956" s="49" t="s">
        <v>31372</v>
      </c>
      <c r="D9956" s="45">
        <v>1.2089040566875799</v>
      </c>
      <c r="E9956" s="48">
        <v>0</v>
      </c>
      <c r="F9956" s="48">
        <v>0</v>
      </c>
      <c r="G9956" s="48">
        <v>0</v>
      </c>
      <c r="H9956" s="48">
        <v>0</v>
      </c>
      <c r="I9956" s="48">
        <v>0</v>
      </c>
      <c r="J9956" s="49" t="s">
        <v>42806</v>
      </c>
      <c r="K9956" s="48">
        <v>-0.35379526272108702</v>
      </c>
      <c r="L9956" s="48">
        <v>0.37676211709121599</v>
      </c>
      <c r="M9956" s="49" t="s">
        <v>42807</v>
      </c>
      <c r="N9956" s="45">
        <v>6.6741592500000002E-2</v>
      </c>
      <c r="O9956" s="45">
        <v>7.1928071900000001E-2</v>
      </c>
      <c r="P9956" s="48" t="s">
        <v>42807</v>
      </c>
      <c r="Q9956" s="45">
        <v>0.2</v>
      </c>
      <c r="R9956" s="48">
        <v>1</v>
      </c>
      <c r="S9956" s="48" t="s">
        <v>42808</v>
      </c>
      <c r="T9956" s="50">
        <v>8.8601400000000007E-3</v>
      </c>
      <c r="U9956" s="50">
        <v>5.3690183061700002E-2</v>
      </c>
    </row>
    <row r="9957" spans="1:21">
      <c r="A9957" s="48" t="s">
        <v>32842</v>
      </c>
      <c r="B9957" s="49" t="s">
        <v>31394</v>
      </c>
      <c r="C9957" s="49" t="s">
        <v>31395</v>
      </c>
      <c r="D9957" s="45">
        <v>1.3222347998083199</v>
      </c>
      <c r="E9957" s="48">
        <v>0</v>
      </c>
      <c r="F9957" s="48">
        <v>0</v>
      </c>
      <c r="G9957" s="48">
        <v>0</v>
      </c>
      <c r="H9957" s="48">
        <v>0</v>
      </c>
      <c r="I9957" s="48">
        <v>0</v>
      </c>
      <c r="J9957" s="49" t="s">
        <v>42809</v>
      </c>
      <c r="K9957" s="48" t="s">
        <v>1268</v>
      </c>
      <c r="L9957" s="48" t="s">
        <v>1268</v>
      </c>
      <c r="M9957" s="49" t="s">
        <v>42810</v>
      </c>
      <c r="N9957" s="45">
        <v>9.9318297000000003E-3</v>
      </c>
      <c r="O9957" s="45">
        <v>0.28171828170000002</v>
      </c>
      <c r="P9957" s="48" t="s">
        <v>42810</v>
      </c>
      <c r="Q9957" s="45">
        <v>1.7000000000000001E-2</v>
      </c>
      <c r="R9957" s="48">
        <v>1</v>
      </c>
      <c r="S9957" s="48" t="s">
        <v>42811</v>
      </c>
      <c r="T9957" s="50">
        <v>9.8898499999999998E-7</v>
      </c>
      <c r="U9957" s="50">
        <v>2.3110220483300001E-14</v>
      </c>
    </row>
    <row r="9958" spans="1:21">
      <c r="A9958" s="48" t="s">
        <v>32842</v>
      </c>
      <c r="B9958" s="49" t="s">
        <v>31432</v>
      </c>
      <c r="C9958" s="49" t="s">
        <v>31433</v>
      </c>
      <c r="D9958" s="45">
        <v>2.0115523543756799</v>
      </c>
      <c r="E9958" s="48">
        <v>0</v>
      </c>
      <c r="F9958" s="48">
        <v>0</v>
      </c>
      <c r="G9958" s="48">
        <v>0</v>
      </c>
      <c r="H9958" s="48">
        <v>0</v>
      </c>
      <c r="I9958" s="48">
        <v>0</v>
      </c>
      <c r="J9958" s="49" t="s">
        <v>42812</v>
      </c>
      <c r="K9958" s="48">
        <v>-9.9514476252567194E-2</v>
      </c>
      <c r="L9958" s="48">
        <v>0.28938835377789102</v>
      </c>
      <c r="M9958" s="49" t="s">
        <v>42813</v>
      </c>
      <c r="N9958" s="45">
        <v>1.8502095999999999E-2</v>
      </c>
      <c r="O9958" s="45">
        <v>0.1248751249</v>
      </c>
      <c r="P9958" s="48" t="s">
        <v>42813</v>
      </c>
      <c r="Q9958" s="45">
        <v>1.4E-2</v>
      </c>
      <c r="R9958" s="48">
        <v>1</v>
      </c>
      <c r="S9958" s="48" t="s">
        <v>31439</v>
      </c>
      <c r="T9958" s="50">
        <v>-4.8007099999999999E-4</v>
      </c>
      <c r="U9958" s="50">
        <v>5.5812000557499998E-2</v>
      </c>
    </row>
    <row r="9959" spans="1:21">
      <c r="A9959" s="48" t="s">
        <v>32842</v>
      </c>
      <c r="B9959" s="49" t="s">
        <v>42814</v>
      </c>
      <c r="C9959" s="49" t="s">
        <v>42815</v>
      </c>
      <c r="D9959" s="45">
        <v>0.95699031740858498</v>
      </c>
      <c r="E9959" s="48">
        <v>0</v>
      </c>
      <c r="F9959" s="48">
        <v>0</v>
      </c>
      <c r="G9959" s="48">
        <v>0</v>
      </c>
      <c r="H9959" s="48">
        <v>0</v>
      </c>
      <c r="I9959" s="48">
        <v>0</v>
      </c>
      <c r="J9959" s="49" t="s">
        <v>42816</v>
      </c>
      <c r="K9959" s="48" t="s">
        <v>1268</v>
      </c>
      <c r="L9959" s="48" t="s">
        <v>1268</v>
      </c>
      <c r="M9959" s="49" t="s">
        <v>42817</v>
      </c>
      <c r="N9959" s="45">
        <v>-4.2243420800000001E-2</v>
      </c>
      <c r="O9959" s="45">
        <v>0.21228771229999999</v>
      </c>
      <c r="P9959" s="48" t="s">
        <v>42817</v>
      </c>
      <c r="Q9959" s="45">
        <v>1.6E-2</v>
      </c>
      <c r="R9959" s="48">
        <v>1</v>
      </c>
      <c r="S9959" s="48" t="s">
        <v>42818</v>
      </c>
      <c r="T9959" s="50">
        <v>-8.8977799999999996E-7</v>
      </c>
      <c r="U9959" s="50">
        <v>1.8020040968499999E-9</v>
      </c>
    </row>
    <row r="9960" spans="1:21">
      <c r="A9960" s="48" t="s">
        <v>32842</v>
      </c>
      <c r="B9960" s="49" t="s">
        <v>42814</v>
      </c>
      <c r="C9960" s="49" t="s">
        <v>42815</v>
      </c>
      <c r="D9960" s="45">
        <v>0.95699031740858498</v>
      </c>
      <c r="E9960" s="48">
        <v>0</v>
      </c>
      <c r="F9960" s="48">
        <v>0</v>
      </c>
      <c r="G9960" s="48">
        <v>0</v>
      </c>
      <c r="H9960" s="48">
        <v>0</v>
      </c>
      <c r="I9960" s="48">
        <v>0</v>
      </c>
      <c r="J9960" s="49" t="s">
        <v>42819</v>
      </c>
      <c r="K9960" s="48">
        <v>0.15354941214496901</v>
      </c>
      <c r="L9960" s="48">
        <v>0.83191813274029303</v>
      </c>
      <c r="M9960" s="49" t="s">
        <v>42820</v>
      </c>
      <c r="N9960" s="45">
        <v>-6.6266567999999998E-2</v>
      </c>
      <c r="O9960" s="45">
        <v>0.12837162839999999</v>
      </c>
      <c r="P9960" s="48" t="s">
        <v>42820</v>
      </c>
      <c r="Q9960" s="45">
        <v>-0.01</v>
      </c>
      <c r="R9960" s="48">
        <v>1</v>
      </c>
      <c r="S9960" s="48" t="s">
        <v>42821</v>
      </c>
      <c r="T9960" s="50">
        <v>-3.4272000000000003E-4</v>
      </c>
      <c r="U9960" s="50">
        <v>3.8586908357300001E-3</v>
      </c>
    </row>
    <row r="9961" spans="1:21">
      <c r="A9961" s="48" t="s">
        <v>32842</v>
      </c>
      <c r="B9961" s="49" t="s">
        <v>42814</v>
      </c>
      <c r="C9961" s="49" t="s">
        <v>42815</v>
      </c>
      <c r="D9961" s="45">
        <v>0.95699031740858498</v>
      </c>
      <c r="E9961" s="48">
        <v>0</v>
      </c>
      <c r="F9961" s="48">
        <v>0</v>
      </c>
      <c r="G9961" s="48">
        <v>0</v>
      </c>
      <c r="H9961" s="48">
        <v>0</v>
      </c>
      <c r="I9961" s="48">
        <v>0</v>
      </c>
      <c r="J9961" s="49" t="s">
        <v>42822</v>
      </c>
      <c r="K9961" s="48">
        <v>-5.3767735754679198E-2</v>
      </c>
      <c r="L9961" s="48">
        <v>0.91247212372298503</v>
      </c>
      <c r="M9961" s="49" t="s">
        <v>42823</v>
      </c>
      <c r="N9961" s="45">
        <v>-1.27215378E-2</v>
      </c>
      <c r="O9961" s="45">
        <v>0.26773226769999903</v>
      </c>
      <c r="P9961" s="48" t="s">
        <v>42823</v>
      </c>
      <c r="Q9961" s="45">
        <v>-2.5000000000000001E-2</v>
      </c>
      <c r="R9961" s="48">
        <v>1</v>
      </c>
      <c r="S9961" s="48" t="s">
        <v>42824</v>
      </c>
      <c r="T9961" s="50">
        <v>-2.6174699999999999E-7</v>
      </c>
      <c r="U9961" s="50">
        <v>1.0708872175300001E-9</v>
      </c>
    </row>
    <row r="9962" spans="1:21">
      <c r="A9962" s="48" t="s">
        <v>32842</v>
      </c>
      <c r="B9962" s="49" t="s">
        <v>42825</v>
      </c>
      <c r="C9962" s="49" t="s">
        <v>42826</v>
      </c>
      <c r="D9962" s="45">
        <v>1.77275713110183</v>
      </c>
      <c r="E9962" s="48">
        <v>0</v>
      </c>
      <c r="F9962" s="48">
        <v>0</v>
      </c>
      <c r="G9962" s="48">
        <v>0</v>
      </c>
      <c r="H9962" s="48">
        <v>0</v>
      </c>
      <c r="I9962" s="48">
        <v>0</v>
      </c>
      <c r="J9962" s="49" t="s">
        <v>42827</v>
      </c>
      <c r="K9962" s="48">
        <v>6.2132760530816497E-2</v>
      </c>
      <c r="L9962" s="48">
        <v>0.58609952132349097</v>
      </c>
      <c r="M9962" s="49" t="s">
        <v>42828</v>
      </c>
      <c r="N9962" s="45">
        <v>-1.7965310000000001E-3</v>
      </c>
      <c r="O9962" s="45">
        <v>0.32867132869999999</v>
      </c>
      <c r="P9962" s="48" t="s">
        <v>42828</v>
      </c>
      <c r="Q9962" s="45">
        <v>1E-3</v>
      </c>
      <c r="R9962" s="48">
        <v>1</v>
      </c>
      <c r="S9962" s="48" t="s">
        <v>42829</v>
      </c>
      <c r="T9962" s="50">
        <v>-4.7784800000000001E-4</v>
      </c>
      <c r="U9962" s="50">
        <v>1.07085465093E-3</v>
      </c>
    </row>
    <row r="9963" spans="1:21">
      <c r="A9963" s="48" t="s">
        <v>32842</v>
      </c>
      <c r="B9963" s="49" t="s">
        <v>42825</v>
      </c>
      <c r="C9963" s="49" t="s">
        <v>42826</v>
      </c>
      <c r="D9963" s="45">
        <v>1.77275713110183</v>
      </c>
      <c r="E9963" s="48">
        <v>0</v>
      </c>
      <c r="F9963" s="48">
        <v>0</v>
      </c>
      <c r="G9963" s="48">
        <v>0</v>
      </c>
      <c r="H9963" s="48">
        <v>0</v>
      </c>
      <c r="I9963" s="48">
        <v>0</v>
      </c>
      <c r="J9963" s="49" t="s">
        <v>42830</v>
      </c>
      <c r="K9963" s="48">
        <v>0.115401079728693</v>
      </c>
      <c r="L9963" s="48">
        <v>0.79942202306932197</v>
      </c>
      <c r="M9963" s="49" t="s">
        <v>42831</v>
      </c>
      <c r="N9963" s="45">
        <v>3.9010600699999898E-2</v>
      </c>
      <c r="O9963" s="45">
        <v>9.1408591400000003E-2</v>
      </c>
      <c r="P9963" s="48" t="s">
        <v>42831</v>
      </c>
      <c r="Q9963" s="45">
        <v>1.2999999999999999E-2</v>
      </c>
      <c r="R9963" s="48">
        <v>1</v>
      </c>
      <c r="S9963" s="48" t="s">
        <v>42832</v>
      </c>
      <c r="T9963" s="50">
        <v>4.49863E-4</v>
      </c>
      <c r="U9963" s="50">
        <v>8.5751313915299996E-4</v>
      </c>
    </row>
    <row r="9964" spans="1:21">
      <c r="A9964" s="48" t="s">
        <v>32842</v>
      </c>
      <c r="B9964" s="49" t="s">
        <v>31445</v>
      </c>
      <c r="C9964" s="49" t="s">
        <v>31446</v>
      </c>
      <c r="D9964" s="45">
        <v>1.5964597690840301</v>
      </c>
      <c r="E9964" s="48">
        <v>0</v>
      </c>
      <c r="F9964" s="48">
        <v>0</v>
      </c>
      <c r="G9964" s="48">
        <v>0</v>
      </c>
      <c r="H9964" s="48">
        <v>0</v>
      </c>
      <c r="I9964" s="48">
        <v>0</v>
      </c>
      <c r="J9964" s="49" t="s">
        <v>42833</v>
      </c>
      <c r="K9964" s="48" t="s">
        <v>1268</v>
      </c>
      <c r="L9964" s="48" t="s">
        <v>1268</v>
      </c>
      <c r="M9964" s="49" t="s">
        <v>42834</v>
      </c>
      <c r="N9964" s="45">
        <v>8.7649750000000002E-4</v>
      </c>
      <c r="O9964" s="45">
        <v>0.3481518482</v>
      </c>
      <c r="P9964" s="48" t="s">
        <v>42834</v>
      </c>
      <c r="Q9964" s="45">
        <v>2E-3</v>
      </c>
      <c r="R9964" s="48">
        <v>1</v>
      </c>
      <c r="S9964" s="48" t="s">
        <v>42835</v>
      </c>
      <c r="T9964" s="50">
        <v>-7.7715600000000002E-16</v>
      </c>
      <c r="U9964" s="50">
        <v>1.3334994321699999E-18</v>
      </c>
    </row>
    <row r="9965" spans="1:21">
      <c r="A9965" s="48" t="s">
        <v>32842</v>
      </c>
      <c r="B9965" s="49" t="s">
        <v>31474</v>
      </c>
      <c r="C9965" s="49" t="s">
        <v>31475</v>
      </c>
      <c r="D9965" s="45">
        <v>1.0087470135526</v>
      </c>
      <c r="E9965" s="48">
        <v>0</v>
      </c>
      <c r="F9965" s="48">
        <v>0</v>
      </c>
      <c r="G9965" s="48">
        <v>0</v>
      </c>
      <c r="H9965" s="48">
        <v>0</v>
      </c>
      <c r="I9965" s="48">
        <v>0</v>
      </c>
      <c r="J9965" s="49" t="s">
        <v>42836</v>
      </c>
      <c r="K9965" s="48">
        <v>-5.4325150458843802E-3</v>
      </c>
      <c r="L9965" s="48">
        <v>0.95167372725822097</v>
      </c>
      <c r="M9965" s="49" t="s">
        <v>42837</v>
      </c>
      <c r="N9965" s="45">
        <v>-2.9601249900000001E-2</v>
      </c>
      <c r="O9965" s="45">
        <v>0.1903096903</v>
      </c>
      <c r="P9965" s="48" t="s">
        <v>42837</v>
      </c>
      <c r="Q9965" s="45">
        <v>-5.7000000000000002E-2</v>
      </c>
      <c r="R9965" s="48">
        <v>1</v>
      </c>
      <c r="S9965" s="48" t="s">
        <v>42838</v>
      </c>
      <c r="T9965" s="50">
        <v>-6.5453799999999997E-4</v>
      </c>
      <c r="U9965" s="50">
        <v>3.3618838841899998E-3</v>
      </c>
    </row>
    <row r="9966" spans="1:21">
      <c r="A9966" s="48" t="s">
        <v>32842</v>
      </c>
      <c r="B9966" s="49" t="s">
        <v>31492</v>
      </c>
      <c r="C9966" s="49" t="s">
        <v>31493</v>
      </c>
      <c r="D9966" s="45">
        <v>-0.96383803336913998</v>
      </c>
      <c r="E9966" s="48">
        <v>0</v>
      </c>
      <c r="F9966" s="48">
        <v>0</v>
      </c>
      <c r="G9966" s="48">
        <v>0</v>
      </c>
      <c r="H9966" s="48">
        <v>0</v>
      </c>
      <c r="I9966" s="48">
        <v>0</v>
      </c>
      <c r="J9966" s="49" t="s">
        <v>42839</v>
      </c>
      <c r="K9966" s="48">
        <v>-0.22661190938489101</v>
      </c>
      <c r="L9966" s="48">
        <v>0.58611441326797598</v>
      </c>
      <c r="M9966" s="49" t="s">
        <v>42840</v>
      </c>
      <c r="N9966" s="45" t="s">
        <v>2647</v>
      </c>
      <c r="O9966" s="45">
        <v>1</v>
      </c>
      <c r="P9966" s="48" t="s">
        <v>42840</v>
      </c>
      <c r="Q9966" s="45">
        <v>0.124</v>
      </c>
      <c r="R9966" s="48">
        <v>0.499867455623</v>
      </c>
      <c r="S9966" s="48" t="s">
        <v>42841</v>
      </c>
      <c r="T9966" s="50">
        <v>4.9358300000000001E-2</v>
      </c>
      <c r="U9966" s="50">
        <v>0.33738261553299997</v>
      </c>
    </row>
    <row r="9967" spans="1:21">
      <c r="A9967" s="48" t="s">
        <v>32842</v>
      </c>
      <c r="B9967" s="49" t="s">
        <v>42842</v>
      </c>
      <c r="C9967" s="49" t="s">
        <v>42843</v>
      </c>
      <c r="D9967" s="45">
        <v>-1.6569425961365001</v>
      </c>
      <c r="E9967" s="48">
        <v>0</v>
      </c>
      <c r="F9967" s="48">
        <v>0</v>
      </c>
      <c r="G9967" s="48">
        <v>0</v>
      </c>
      <c r="H9967" s="48">
        <v>0</v>
      </c>
      <c r="I9967" s="48">
        <v>0</v>
      </c>
      <c r="J9967" s="49" t="s">
        <v>42844</v>
      </c>
      <c r="K9967" s="48">
        <v>-4.6352676246344399E-2</v>
      </c>
      <c r="L9967" s="48">
        <v>0.15547966367757601</v>
      </c>
      <c r="M9967" s="49" t="s">
        <v>42845</v>
      </c>
      <c r="N9967" s="45" t="s">
        <v>2647</v>
      </c>
      <c r="O9967" s="45">
        <v>1</v>
      </c>
      <c r="P9967" s="48" t="s">
        <v>42845</v>
      </c>
      <c r="Q9967" s="45">
        <v>1E-3</v>
      </c>
      <c r="R9967" s="48">
        <v>1</v>
      </c>
      <c r="S9967" s="48" t="s">
        <v>42846</v>
      </c>
      <c r="T9967" s="50">
        <v>-7.7715600000000002E-16</v>
      </c>
      <c r="U9967" s="50">
        <v>8.4301089422099995E-78</v>
      </c>
    </row>
    <row r="9968" spans="1:21">
      <c r="A9968" s="48" t="s">
        <v>32842</v>
      </c>
      <c r="B9968" s="49" t="s">
        <v>31518</v>
      </c>
      <c r="C9968" s="49" t="s">
        <v>31519</v>
      </c>
      <c r="D9968" s="45">
        <v>-0.63116467376236496</v>
      </c>
      <c r="E9968" s="48">
        <v>0</v>
      </c>
      <c r="F9968" s="48">
        <v>0</v>
      </c>
      <c r="G9968" s="48">
        <v>0</v>
      </c>
      <c r="H9968" s="48">
        <v>0</v>
      </c>
      <c r="I9968" s="48">
        <v>0</v>
      </c>
      <c r="J9968" s="49" t="s">
        <v>42847</v>
      </c>
      <c r="K9968" s="48">
        <v>0.25490343134529098</v>
      </c>
      <c r="L9968" s="48">
        <v>0.87195543547335197</v>
      </c>
      <c r="M9968" s="49" t="s">
        <v>42848</v>
      </c>
      <c r="N9968" s="45" t="s">
        <v>2647</v>
      </c>
      <c r="O9968" s="45">
        <v>1</v>
      </c>
      <c r="P9968" s="48" t="s">
        <v>42848</v>
      </c>
      <c r="Q9968" s="45">
        <v>-3.0000000000000001E-3</v>
      </c>
      <c r="R9968" s="48">
        <v>1</v>
      </c>
      <c r="S9968" s="48" t="s">
        <v>42849</v>
      </c>
      <c r="T9968" s="50">
        <v>-4.4306900000000002E-8</v>
      </c>
      <c r="U9968" s="50">
        <v>7.5018545560899998E-17</v>
      </c>
    </row>
    <row r="9969" spans="1:21">
      <c r="A9969" s="48" t="s">
        <v>32842</v>
      </c>
      <c r="B9969" s="49" t="s">
        <v>42850</v>
      </c>
      <c r="C9969" s="49" t="s">
        <v>42851</v>
      </c>
      <c r="D9969" s="45">
        <v>0.484250928080385</v>
      </c>
      <c r="E9969" s="48">
        <v>2</v>
      </c>
      <c r="F9969" s="48">
        <v>0</v>
      </c>
      <c r="G9969" s="48">
        <v>1</v>
      </c>
      <c r="H9969" s="48">
        <v>0</v>
      </c>
      <c r="I9969" s="48">
        <v>1</v>
      </c>
      <c r="J9969" s="49" t="s">
        <v>42852</v>
      </c>
      <c r="K9969" s="48">
        <v>-6.64000312536462E-2</v>
      </c>
      <c r="L9969" s="48">
        <v>0.92300998558207803</v>
      </c>
      <c r="M9969" s="49" t="s">
        <v>42853</v>
      </c>
      <c r="N9969" s="45">
        <v>-0.26007200720000001</v>
      </c>
      <c r="O9969" s="45">
        <v>3.6963036999999997E-2</v>
      </c>
      <c r="P9969" s="48" t="s">
        <v>42853</v>
      </c>
      <c r="Q9969" s="45">
        <v>-0.20399999999999999</v>
      </c>
      <c r="R9969" s="48">
        <v>0.71232472289100002</v>
      </c>
      <c r="S9969" s="48" t="s">
        <v>42854</v>
      </c>
      <c r="T9969" s="50">
        <v>-0.25988800000000001</v>
      </c>
      <c r="U9969" s="50">
        <v>0.97304975346599998</v>
      </c>
    </row>
    <row r="9970" spans="1:21">
      <c r="A9970" s="48" t="s">
        <v>32842</v>
      </c>
      <c r="B9970" s="49" t="s">
        <v>2211</v>
      </c>
      <c r="C9970" s="49" t="s">
        <v>31553</v>
      </c>
      <c r="D9970" s="45">
        <v>0.21798334400515801</v>
      </c>
      <c r="E9970" s="48">
        <v>0</v>
      </c>
      <c r="F9970" s="48">
        <v>0</v>
      </c>
      <c r="G9970" s="48">
        <v>0</v>
      </c>
      <c r="H9970" s="48">
        <v>0</v>
      </c>
      <c r="I9970" s="48">
        <v>0</v>
      </c>
      <c r="J9970" s="49" t="s">
        <v>42855</v>
      </c>
      <c r="K9970" s="48" t="s">
        <v>1268</v>
      </c>
      <c r="L9970" s="48" t="s">
        <v>1268</v>
      </c>
      <c r="M9970" s="49" t="s">
        <v>42856</v>
      </c>
      <c r="N9970" s="45" t="s">
        <v>2647</v>
      </c>
      <c r="O9970" s="45">
        <v>1</v>
      </c>
      <c r="P9970" s="48" t="s">
        <v>42856</v>
      </c>
      <c r="Q9970" s="45">
        <v>-6.0000000000000001E-3</v>
      </c>
      <c r="R9970" s="48">
        <v>1</v>
      </c>
      <c r="S9970" s="48" t="s">
        <v>42857</v>
      </c>
      <c r="T9970" s="50">
        <v>-1.3981699999999999E-7</v>
      </c>
      <c r="U9970" s="50">
        <v>2.36882147884E-10</v>
      </c>
    </row>
    <row r="9971" spans="1:21">
      <c r="A9971" s="48" t="s">
        <v>32842</v>
      </c>
      <c r="B9971" s="49" t="s">
        <v>2211</v>
      </c>
      <c r="C9971" s="49" t="s">
        <v>31553</v>
      </c>
      <c r="D9971" s="45">
        <v>0.21798334400515801</v>
      </c>
      <c r="E9971" s="48">
        <v>0</v>
      </c>
      <c r="F9971" s="48">
        <v>0</v>
      </c>
      <c r="G9971" s="48">
        <v>0</v>
      </c>
      <c r="H9971" s="48">
        <v>0</v>
      </c>
      <c r="I9971" s="48">
        <v>0</v>
      </c>
      <c r="J9971" s="49" t="s">
        <v>42858</v>
      </c>
      <c r="K9971" s="48">
        <v>-0.325016575167907</v>
      </c>
      <c r="L9971" s="48">
        <v>0.88541693383714404</v>
      </c>
      <c r="M9971" s="49" t="s">
        <v>42859</v>
      </c>
      <c r="N9971" s="45" t="s">
        <v>2647</v>
      </c>
      <c r="O9971" s="45">
        <v>1</v>
      </c>
      <c r="P9971" s="48" t="s">
        <v>42859</v>
      </c>
      <c r="Q9971" s="45">
        <v>8.9999999999999993E-3</v>
      </c>
      <c r="R9971" s="48">
        <v>1</v>
      </c>
      <c r="S9971" s="48" t="s">
        <v>42860</v>
      </c>
      <c r="T9971" s="50">
        <v>3.57034E-4</v>
      </c>
      <c r="U9971" s="50">
        <v>1.1636584383E-4</v>
      </c>
    </row>
    <row r="9972" spans="1:21">
      <c r="A9972" s="48" t="s">
        <v>32842</v>
      </c>
      <c r="B9972" s="49" t="s">
        <v>42861</v>
      </c>
      <c r="C9972" s="49" t="s">
        <v>42862</v>
      </c>
      <c r="D9972" s="45">
        <v>0.96222413915227201</v>
      </c>
      <c r="E9972" s="48">
        <v>0</v>
      </c>
      <c r="F9972" s="48">
        <v>0</v>
      </c>
      <c r="G9972" s="48">
        <v>0</v>
      </c>
      <c r="H9972" s="48">
        <v>0</v>
      </c>
      <c r="I9972" s="48">
        <v>0</v>
      </c>
      <c r="J9972" s="49" t="s">
        <v>42863</v>
      </c>
      <c r="K9972" s="48">
        <v>6.4628902272669597E-2</v>
      </c>
      <c r="L9972" s="48">
        <v>0.493450385245914</v>
      </c>
      <c r="M9972" s="49" t="s">
        <v>42864</v>
      </c>
      <c r="N9972" s="45">
        <v>-4.0372489000000001E-3</v>
      </c>
      <c r="O9972" s="45">
        <v>0.31018981019999903</v>
      </c>
      <c r="P9972" s="48" t="s">
        <v>42864</v>
      </c>
      <c r="Q9972" s="45">
        <v>-4.0000000000000001E-3</v>
      </c>
      <c r="R9972" s="48">
        <v>1</v>
      </c>
      <c r="S9972" s="48" t="s">
        <v>42865</v>
      </c>
      <c r="T9972" s="50">
        <v>-7.7722500000000002E-16</v>
      </c>
      <c r="U9972" s="50">
        <v>8.4871560280399998E-41</v>
      </c>
    </row>
    <row r="9973" spans="1:21">
      <c r="A9973" s="48" t="s">
        <v>32842</v>
      </c>
      <c r="B9973" s="49" t="s">
        <v>42866</v>
      </c>
      <c r="C9973" s="49" t="s">
        <v>42867</v>
      </c>
      <c r="D9973" s="45">
        <v>0.91295789404756</v>
      </c>
      <c r="E9973" s="48">
        <v>0</v>
      </c>
      <c r="F9973" s="48">
        <v>0</v>
      </c>
      <c r="G9973" s="48">
        <v>0</v>
      </c>
      <c r="H9973" s="48">
        <v>0</v>
      </c>
      <c r="I9973" s="48">
        <v>0</v>
      </c>
      <c r="J9973" s="49" t="s">
        <v>42868</v>
      </c>
      <c r="K9973" s="48" t="s">
        <v>1268</v>
      </c>
      <c r="L9973" s="48" t="s">
        <v>1268</v>
      </c>
      <c r="M9973" s="49" t="s">
        <v>42869</v>
      </c>
      <c r="N9973" s="45">
        <v>1.4163195E-3</v>
      </c>
      <c r="O9973" s="45">
        <v>0.32367632369999999</v>
      </c>
      <c r="P9973" s="48" t="s">
        <v>42869</v>
      </c>
      <c r="Q9973" s="45">
        <v>-1E-3</v>
      </c>
      <c r="R9973" s="48">
        <v>1</v>
      </c>
      <c r="S9973" s="48" t="s">
        <v>42870</v>
      </c>
      <c r="T9973" s="50">
        <v>-7.7715600000000002E-16</v>
      </c>
      <c r="U9973" s="50">
        <v>9.2727207699800003E-39</v>
      </c>
    </row>
    <row r="9974" spans="1:21">
      <c r="A9974" s="48" t="s">
        <v>32842</v>
      </c>
      <c r="B9974" s="49" t="s">
        <v>42866</v>
      </c>
      <c r="C9974" s="49" t="s">
        <v>42867</v>
      </c>
      <c r="D9974" s="45">
        <v>0.91295789404756</v>
      </c>
      <c r="E9974" s="48">
        <v>0</v>
      </c>
      <c r="F9974" s="48">
        <v>0</v>
      </c>
      <c r="G9974" s="48">
        <v>0</v>
      </c>
      <c r="H9974" s="48">
        <v>0</v>
      </c>
      <c r="I9974" s="48">
        <v>0</v>
      </c>
      <c r="J9974" s="49" t="s">
        <v>42871</v>
      </c>
      <c r="K9974" s="48">
        <v>-4.5708672177492901E-2</v>
      </c>
      <c r="L9974" s="48">
        <v>0.61038986063031897</v>
      </c>
      <c r="M9974" s="49" t="s">
        <v>42872</v>
      </c>
      <c r="N9974" s="45">
        <v>-4.6867395999999999E-3</v>
      </c>
      <c r="O9974" s="45">
        <v>0.3156843157</v>
      </c>
      <c r="P9974" s="48" t="s">
        <v>42872</v>
      </c>
      <c r="Q9974" s="45">
        <v>-1.0999999999999999E-2</v>
      </c>
      <c r="R9974" s="48">
        <v>1</v>
      </c>
      <c r="S9974" s="48" t="s">
        <v>42873</v>
      </c>
      <c r="T9974" s="50">
        <v>5.9270199999999998E-15</v>
      </c>
      <c r="U9974" s="50">
        <v>1.3334994322099999E-18</v>
      </c>
    </row>
    <row r="9975" spans="1:21">
      <c r="A9975" s="48" t="s">
        <v>32842</v>
      </c>
      <c r="B9975" s="49" t="s">
        <v>42874</v>
      </c>
      <c r="C9975" s="49" t="s">
        <v>42875</v>
      </c>
      <c r="D9975" s="45">
        <v>1.1587386960105499</v>
      </c>
      <c r="E9975" s="48">
        <v>0</v>
      </c>
      <c r="F9975" s="48">
        <v>0</v>
      </c>
      <c r="G9975" s="48">
        <v>0</v>
      </c>
      <c r="H9975" s="48">
        <v>0</v>
      </c>
      <c r="I9975" s="48">
        <v>0</v>
      </c>
      <c r="J9975" s="49" t="s">
        <v>42876</v>
      </c>
      <c r="K9975" s="48">
        <v>6.6464706254530895E-2</v>
      </c>
      <c r="L9975" s="48">
        <v>0.89070213263629805</v>
      </c>
      <c r="M9975" s="49" t="s">
        <v>42877</v>
      </c>
      <c r="N9975" s="45">
        <v>-1.0499499E-3</v>
      </c>
      <c r="O9975" s="45">
        <v>0.32717282719999902</v>
      </c>
      <c r="P9975" s="48" t="s">
        <v>42877</v>
      </c>
      <c r="Q9975" s="45">
        <v>-4.3999999999999997E-2</v>
      </c>
      <c r="R9975" s="48">
        <v>1</v>
      </c>
      <c r="S9975" s="48" t="s">
        <v>42878</v>
      </c>
      <c r="T9975" s="50">
        <v>-1.3745000000000001E-3</v>
      </c>
      <c r="U9975" s="50">
        <v>7.8256150313300004E-3</v>
      </c>
    </row>
    <row r="9976" spans="1:21">
      <c r="A9976" s="48" t="s">
        <v>32842</v>
      </c>
      <c r="B9976" s="49" t="s">
        <v>31583</v>
      </c>
      <c r="C9976" s="49" t="s">
        <v>31584</v>
      </c>
      <c r="D9976" s="45">
        <v>1.4351699285250501</v>
      </c>
      <c r="E9976" s="48">
        <v>1</v>
      </c>
      <c r="F9976" s="48">
        <v>0</v>
      </c>
      <c r="G9976" s="48">
        <v>1</v>
      </c>
      <c r="H9976" s="48">
        <v>0</v>
      </c>
      <c r="I9976" s="48">
        <v>0</v>
      </c>
      <c r="J9976" s="49" t="s">
        <v>42879</v>
      </c>
      <c r="K9976" s="48">
        <v>-5.7702701974088402E-2</v>
      </c>
      <c r="L9976" s="48">
        <v>0.61474303612998304</v>
      </c>
      <c r="M9976" s="49" t="s">
        <v>42880</v>
      </c>
      <c r="N9976" s="45">
        <v>-0.13588391890000001</v>
      </c>
      <c r="O9976" s="45">
        <v>1.2487512500000001E-2</v>
      </c>
      <c r="P9976" s="48" t="s">
        <v>42880</v>
      </c>
      <c r="Q9976" s="45">
        <v>2E-3</v>
      </c>
      <c r="R9976" s="48">
        <v>1</v>
      </c>
      <c r="S9976" s="48" t="s">
        <v>42881</v>
      </c>
      <c r="T9976" s="50">
        <v>-3.68988E-3</v>
      </c>
      <c r="U9976" s="50">
        <v>2.0359971251199999E-2</v>
      </c>
    </row>
    <row r="9977" spans="1:21">
      <c r="A9977" s="48" t="s">
        <v>32842</v>
      </c>
      <c r="B9977" s="49" t="s">
        <v>31583</v>
      </c>
      <c r="C9977" s="49" t="s">
        <v>31584</v>
      </c>
      <c r="D9977" s="45">
        <v>1.4351699285250501</v>
      </c>
      <c r="E9977" s="48">
        <v>0</v>
      </c>
      <c r="F9977" s="48">
        <v>0</v>
      </c>
      <c r="G9977" s="48">
        <v>0</v>
      </c>
      <c r="H9977" s="48">
        <v>0</v>
      </c>
      <c r="I9977" s="48">
        <v>0</v>
      </c>
      <c r="J9977" s="49" t="s">
        <v>42882</v>
      </c>
      <c r="K9977" s="48">
        <v>0.349929636955082</v>
      </c>
      <c r="L9977" s="48">
        <v>0.40599638751433698</v>
      </c>
      <c r="M9977" s="49" t="s">
        <v>42883</v>
      </c>
      <c r="N9977" s="45">
        <v>3.3809664000000001E-3</v>
      </c>
      <c r="O9977" s="45">
        <v>0.29520479519999998</v>
      </c>
      <c r="P9977" s="48" t="s">
        <v>42883</v>
      </c>
      <c r="Q9977" s="45">
        <v>4.0000000000000001E-3</v>
      </c>
      <c r="R9977" s="48">
        <v>1</v>
      </c>
      <c r="S9977" s="48" t="s">
        <v>42884</v>
      </c>
      <c r="T9977" s="50">
        <v>-7.7715600000000002E-16</v>
      </c>
      <c r="U9977" s="50">
        <v>1.3334994321699999E-18</v>
      </c>
    </row>
    <row r="9978" spans="1:21">
      <c r="A9978" s="48" t="s">
        <v>32842</v>
      </c>
      <c r="B9978" s="49" t="s">
        <v>31583</v>
      </c>
      <c r="C9978" s="49" t="s">
        <v>31584</v>
      </c>
      <c r="D9978" s="45">
        <v>1.4351699285250501</v>
      </c>
      <c r="E9978" s="48">
        <v>0</v>
      </c>
      <c r="F9978" s="48">
        <v>0</v>
      </c>
      <c r="G9978" s="48">
        <v>0</v>
      </c>
      <c r="H9978" s="48">
        <v>0</v>
      </c>
      <c r="I9978" s="48">
        <v>0</v>
      </c>
      <c r="J9978" s="49" t="s">
        <v>42885</v>
      </c>
      <c r="K9978" s="48">
        <v>1.75123672257388E-2</v>
      </c>
      <c r="L9978" s="48">
        <v>0.97855691430389802</v>
      </c>
      <c r="M9978" s="49" t="s">
        <v>42886</v>
      </c>
      <c r="N9978" s="45">
        <v>1.1054128700000001E-2</v>
      </c>
      <c r="O9978" s="45">
        <v>0.21278721279999999</v>
      </c>
      <c r="P9978" s="48" t="s">
        <v>42886</v>
      </c>
      <c r="Q9978" s="45">
        <v>-8.0000000000000002E-3</v>
      </c>
      <c r="R9978" s="48">
        <v>1</v>
      </c>
      <c r="S9978" s="48" t="s">
        <v>42887</v>
      </c>
      <c r="T9978" s="50">
        <v>-5.1293400000000005E-4</v>
      </c>
      <c r="U9978" s="50">
        <v>8.8158974099899994E-6</v>
      </c>
    </row>
    <row r="9979" spans="1:21">
      <c r="A9979" s="48" t="s">
        <v>32842</v>
      </c>
      <c r="B9979" s="49" t="s">
        <v>31588</v>
      </c>
      <c r="C9979" s="49" t="s">
        <v>31589</v>
      </c>
      <c r="D9979" s="45">
        <v>-1.2848418690964301</v>
      </c>
      <c r="E9979" s="48">
        <v>0</v>
      </c>
      <c r="F9979" s="48">
        <v>0</v>
      </c>
      <c r="G9979" s="48">
        <v>0</v>
      </c>
      <c r="H9979" s="48">
        <v>0</v>
      </c>
      <c r="I9979" s="48">
        <v>0</v>
      </c>
      <c r="J9979" s="49" t="s">
        <v>42888</v>
      </c>
      <c r="K9979" s="48">
        <v>-8.7116453008740699E-2</v>
      </c>
      <c r="L9979" s="48">
        <v>0.81036877102903204</v>
      </c>
      <c r="M9979" s="49" t="s">
        <v>42889</v>
      </c>
      <c r="N9979" s="45" t="s">
        <v>2647</v>
      </c>
      <c r="O9979" s="45">
        <v>1</v>
      </c>
      <c r="P9979" s="48" t="s">
        <v>42889</v>
      </c>
      <c r="Q9979" s="45">
        <v>-3.2000000000000001E-2</v>
      </c>
      <c r="R9979" s="48">
        <v>1</v>
      </c>
      <c r="S9979" s="48" t="s">
        <v>42890</v>
      </c>
      <c r="T9979" s="50">
        <v>-6.7184899999999997E-4</v>
      </c>
      <c r="U9979" s="50">
        <v>1.94982732924E-3</v>
      </c>
    </row>
    <row r="9980" spans="1:21">
      <c r="A9980" s="48" t="s">
        <v>32842</v>
      </c>
      <c r="B9980" s="49" t="s">
        <v>42891</v>
      </c>
      <c r="C9980" s="49" t="s">
        <v>42892</v>
      </c>
      <c r="D9980" s="45">
        <v>0.80455363662547397</v>
      </c>
      <c r="E9980" s="48">
        <v>0</v>
      </c>
      <c r="F9980" s="48">
        <v>0</v>
      </c>
      <c r="G9980" s="48">
        <v>0</v>
      </c>
      <c r="H9980" s="48">
        <v>0</v>
      </c>
      <c r="I9980" s="48">
        <v>0</v>
      </c>
      <c r="J9980" s="49" t="s">
        <v>42893</v>
      </c>
      <c r="K9980" s="48">
        <v>3.95142820666377E-2</v>
      </c>
      <c r="L9980" s="48">
        <v>0.77295213219513703</v>
      </c>
      <c r="M9980" s="49" t="s">
        <v>42894</v>
      </c>
      <c r="N9980" s="45">
        <v>0</v>
      </c>
      <c r="O9980" s="45">
        <v>0.31968031969999999</v>
      </c>
      <c r="P9980" s="48" t="s">
        <v>42894</v>
      </c>
      <c r="Q9980" s="45">
        <v>-6.0000000000000001E-3</v>
      </c>
      <c r="R9980" s="48">
        <v>1</v>
      </c>
      <c r="S9980" s="48" t="s">
        <v>42895</v>
      </c>
      <c r="T9980" s="50">
        <v>-7.7728300000000003E-16</v>
      </c>
      <c r="U9980" s="50">
        <v>2.2388152257400001E-36</v>
      </c>
    </row>
    <row r="9981" spans="1:21">
      <c r="A9981" s="48" t="s">
        <v>32842</v>
      </c>
      <c r="B9981" s="49" t="s">
        <v>42896</v>
      </c>
      <c r="C9981" s="49" t="s">
        <v>42897</v>
      </c>
      <c r="D9981" s="45">
        <v>1.37238820716244</v>
      </c>
      <c r="E9981" s="48">
        <v>0</v>
      </c>
      <c r="F9981" s="48">
        <v>0</v>
      </c>
      <c r="G9981" s="48">
        <v>0</v>
      </c>
      <c r="H9981" s="48">
        <v>0</v>
      </c>
      <c r="I9981" s="48">
        <v>0</v>
      </c>
      <c r="J9981" s="49" t="s">
        <v>42898</v>
      </c>
      <c r="K9981" s="48" t="s">
        <v>1268</v>
      </c>
      <c r="L9981" s="48" t="s">
        <v>1268</v>
      </c>
      <c r="M9981" s="49" t="s">
        <v>42899</v>
      </c>
      <c r="N9981" s="45">
        <v>1.44051478E-2</v>
      </c>
      <c r="O9981" s="45">
        <v>0.22377622379999901</v>
      </c>
      <c r="P9981" s="48" t="s">
        <v>42899</v>
      </c>
      <c r="Q9981" s="45">
        <v>2E-3</v>
      </c>
      <c r="R9981" s="48">
        <v>1</v>
      </c>
      <c r="S9981" s="48" t="s">
        <v>42900</v>
      </c>
      <c r="T9981" s="50">
        <v>1.05379E-13</v>
      </c>
      <c r="U9981" s="50">
        <v>1.33349943424E-18</v>
      </c>
    </row>
    <row r="9982" spans="1:21">
      <c r="A9982" s="48" t="s">
        <v>32842</v>
      </c>
      <c r="B9982" s="49" t="s">
        <v>31618</v>
      </c>
      <c r="C9982" s="49" t="s">
        <v>31619</v>
      </c>
      <c r="D9982" s="45">
        <v>1.35006222042489</v>
      </c>
      <c r="E9982" s="48">
        <v>1</v>
      </c>
      <c r="F9982" s="48">
        <v>0</v>
      </c>
      <c r="G9982" s="48">
        <v>1</v>
      </c>
      <c r="H9982" s="48">
        <v>0</v>
      </c>
      <c r="I9982" s="48">
        <v>0</v>
      </c>
      <c r="J9982" s="49" t="s">
        <v>42901</v>
      </c>
      <c r="K9982" s="48">
        <v>4.8120026560936002E-2</v>
      </c>
      <c r="L9982" s="48">
        <v>0.87146130419257695</v>
      </c>
      <c r="M9982" s="49" t="s">
        <v>42902</v>
      </c>
      <c r="N9982" s="45">
        <v>-0.26170232059999998</v>
      </c>
      <c r="O9982" s="45">
        <v>6.4935065000000002E-3</v>
      </c>
      <c r="P9982" s="48" t="s">
        <v>42902</v>
      </c>
      <c r="Q9982" s="45">
        <v>5.0000000000000001E-3</v>
      </c>
      <c r="R9982" s="48">
        <v>1</v>
      </c>
      <c r="S9982" s="48" t="s">
        <v>42903</v>
      </c>
      <c r="T9982" s="50">
        <v>5.3258699999999995E-4</v>
      </c>
      <c r="U9982" s="50">
        <v>2.6124130321299999E-2</v>
      </c>
    </row>
    <row r="9983" spans="1:21">
      <c r="A9983" s="48" t="s">
        <v>32842</v>
      </c>
      <c r="B9983" s="49" t="s">
        <v>31641</v>
      </c>
      <c r="C9983" s="49" t="s">
        <v>1318</v>
      </c>
      <c r="D9983" s="45">
        <v>1.3327695019991801</v>
      </c>
      <c r="E9983" s="48">
        <v>0</v>
      </c>
      <c r="F9983" s="48">
        <v>0</v>
      </c>
      <c r="G9983" s="48">
        <v>0</v>
      </c>
      <c r="H9983" s="48">
        <v>0</v>
      </c>
      <c r="I9983" s="48">
        <v>0</v>
      </c>
      <c r="J9983" s="49" t="s">
        <v>42904</v>
      </c>
      <c r="K9983" s="48">
        <v>0.23145899730834599</v>
      </c>
      <c r="L9983" s="48">
        <v>0.81440161269667399</v>
      </c>
      <c r="M9983" s="49" t="s">
        <v>42905</v>
      </c>
      <c r="N9983" s="45">
        <v>-3.9508757300000003E-2</v>
      </c>
      <c r="O9983" s="45">
        <v>0.117882117899999</v>
      </c>
      <c r="P9983" s="48" t="s">
        <v>42905</v>
      </c>
      <c r="Q9983" s="45">
        <v>-0.111</v>
      </c>
      <c r="R9983" s="48">
        <v>1</v>
      </c>
      <c r="S9983" s="48" t="s">
        <v>42906</v>
      </c>
      <c r="T9983" s="50">
        <v>-5.2971200000000003E-2</v>
      </c>
      <c r="U9983" s="50">
        <v>0.32372836706699998</v>
      </c>
    </row>
    <row r="9984" spans="1:21">
      <c r="A9984" s="48" t="s">
        <v>32842</v>
      </c>
      <c r="B9984" s="49" t="s">
        <v>42907</v>
      </c>
      <c r="C9984" s="49" t="s">
        <v>42908</v>
      </c>
      <c r="D9984" s="45">
        <v>1.0666935366950101</v>
      </c>
      <c r="E9984" s="48">
        <v>0</v>
      </c>
      <c r="F9984" s="48">
        <v>0</v>
      </c>
      <c r="G9984" s="48">
        <v>0</v>
      </c>
      <c r="H9984" s="48">
        <v>0</v>
      </c>
      <c r="I9984" s="48">
        <v>0</v>
      </c>
      <c r="J9984" s="49" t="s">
        <v>42909</v>
      </c>
      <c r="K9984" s="48">
        <v>-5.0550092642914199E-2</v>
      </c>
      <c r="L9984" s="48">
        <v>0.93360553867930995</v>
      </c>
      <c r="M9984" s="49" t="s">
        <v>42910</v>
      </c>
      <c r="N9984" s="45">
        <v>-4.2796540899999999E-2</v>
      </c>
      <c r="O9984" s="45">
        <v>0.16733266729999999</v>
      </c>
      <c r="P9984" s="48" t="s">
        <v>42910</v>
      </c>
      <c r="Q9984" s="45">
        <v>1E-3</v>
      </c>
      <c r="R9984" s="48">
        <v>1</v>
      </c>
      <c r="S9984" s="48" t="s">
        <v>42911</v>
      </c>
      <c r="T9984" s="50">
        <v>-2.04978E-4</v>
      </c>
      <c r="U9984" s="50">
        <v>1.0870596402900001E-3</v>
      </c>
    </row>
    <row r="9985" spans="1:21">
      <c r="A9985" s="48" t="s">
        <v>32842</v>
      </c>
      <c r="B9985" s="49" t="s">
        <v>42912</v>
      </c>
      <c r="C9985" s="49" t="s">
        <v>42913</v>
      </c>
      <c r="D9985" s="45">
        <v>1.92225248737302</v>
      </c>
      <c r="E9985" s="48">
        <v>0</v>
      </c>
      <c r="F9985" s="48">
        <v>0</v>
      </c>
      <c r="G9985" s="48">
        <v>0</v>
      </c>
      <c r="H9985" s="48">
        <v>0</v>
      </c>
      <c r="I9985" s="48">
        <v>0</v>
      </c>
      <c r="J9985" s="49" t="s">
        <v>42914</v>
      </c>
      <c r="K9985" s="48">
        <v>2.3667961234375302E-2</v>
      </c>
      <c r="L9985" s="48">
        <v>0.96234557599106996</v>
      </c>
      <c r="M9985" s="49" t="s">
        <v>42915</v>
      </c>
      <c r="N9985" s="45">
        <v>8.4475882999999995E-3</v>
      </c>
      <c r="O9985" s="45">
        <v>0.18181818180000001</v>
      </c>
      <c r="P9985" s="48" t="s">
        <v>42915</v>
      </c>
      <c r="Q9985" s="45">
        <v>1.0999999999999999E-2</v>
      </c>
      <c r="R9985" s="48">
        <v>1</v>
      </c>
      <c r="S9985" s="48" t="s">
        <v>42916</v>
      </c>
      <c r="T9985" s="50">
        <v>-8.7100800000000005E-4</v>
      </c>
      <c r="U9985" s="50">
        <v>1.46569690071E-4</v>
      </c>
    </row>
    <row r="9986" spans="1:21">
      <c r="A9986" s="48" t="s">
        <v>32842</v>
      </c>
      <c r="B9986" s="49" t="s">
        <v>42917</v>
      </c>
      <c r="C9986" s="49" t="s">
        <v>42918</v>
      </c>
      <c r="D9986" s="45">
        <v>1.3404439016348699</v>
      </c>
      <c r="E9986" s="48">
        <v>0</v>
      </c>
      <c r="F9986" s="48">
        <v>0</v>
      </c>
      <c r="G9986" s="48">
        <v>0</v>
      </c>
      <c r="H9986" s="48">
        <v>0</v>
      </c>
      <c r="I9986" s="48">
        <v>0</v>
      </c>
      <c r="J9986" s="49" t="s">
        <v>42919</v>
      </c>
      <c r="K9986" s="48" t="s">
        <v>1268</v>
      </c>
      <c r="L9986" s="48" t="s">
        <v>1268</v>
      </c>
      <c r="M9986" s="49" t="s">
        <v>42920</v>
      </c>
      <c r="N9986" s="45">
        <v>-2.87613005E-2</v>
      </c>
      <c r="O9986" s="45">
        <v>0.19980019979999999</v>
      </c>
      <c r="P9986" s="48" t="s">
        <v>42920</v>
      </c>
      <c r="Q9986" s="45">
        <v>-2.5999999999999999E-2</v>
      </c>
      <c r="R9986" s="48">
        <v>1</v>
      </c>
      <c r="S9986" s="48" t="s">
        <v>42921</v>
      </c>
      <c r="T9986" s="50">
        <v>-8.1036699999999999E-4</v>
      </c>
      <c r="U9986" s="50">
        <v>3.9401386131600004E-3</v>
      </c>
    </row>
    <row r="9987" spans="1:21">
      <c r="A9987" s="48" t="s">
        <v>32842</v>
      </c>
      <c r="B9987" s="49" t="s">
        <v>42917</v>
      </c>
      <c r="C9987" s="49" t="s">
        <v>42918</v>
      </c>
      <c r="D9987" s="45">
        <v>1.3404439016348699</v>
      </c>
      <c r="E9987" s="48">
        <v>0</v>
      </c>
      <c r="F9987" s="48">
        <v>0</v>
      </c>
      <c r="G9987" s="48">
        <v>0</v>
      </c>
      <c r="H9987" s="48">
        <v>0</v>
      </c>
      <c r="I9987" s="48">
        <v>0</v>
      </c>
      <c r="J9987" s="49" t="s">
        <v>42922</v>
      </c>
      <c r="K9987" s="48">
        <v>6.8003381019741696E-2</v>
      </c>
      <c r="L9987" s="48">
        <v>0.97659730993458305</v>
      </c>
      <c r="M9987" s="49" t="s">
        <v>42923</v>
      </c>
      <c r="N9987" s="45">
        <v>9.2552411000000005E-3</v>
      </c>
      <c r="O9987" s="45">
        <v>0.26973026969999903</v>
      </c>
      <c r="P9987" s="48" t="s">
        <v>42923</v>
      </c>
      <c r="Q9987" s="45">
        <v>8.9999999999999993E-3</v>
      </c>
      <c r="R9987" s="48">
        <v>1</v>
      </c>
      <c r="S9987" s="48" t="s">
        <v>42924</v>
      </c>
      <c r="T9987" s="50">
        <v>1.54437E-8</v>
      </c>
      <c r="U9987" s="50">
        <v>1.4740825834700001E-12</v>
      </c>
    </row>
    <row r="9988" spans="1:21">
      <c r="A9988" s="48" t="s">
        <v>32842</v>
      </c>
      <c r="B9988" s="49" t="s">
        <v>42917</v>
      </c>
      <c r="C9988" s="49" t="s">
        <v>42918</v>
      </c>
      <c r="D9988" s="45">
        <v>1.3404439016348699</v>
      </c>
      <c r="E9988" s="48">
        <v>0</v>
      </c>
      <c r="F9988" s="48">
        <v>0</v>
      </c>
      <c r="G9988" s="48">
        <v>0</v>
      </c>
      <c r="H9988" s="48">
        <v>0</v>
      </c>
      <c r="I9988" s="48">
        <v>0</v>
      </c>
      <c r="J9988" s="49" t="s">
        <v>42925</v>
      </c>
      <c r="K9988" s="48">
        <v>0.105973073768374</v>
      </c>
      <c r="L9988" s="48">
        <v>0.67572146386044296</v>
      </c>
      <c r="M9988" s="49" t="s">
        <v>42926</v>
      </c>
      <c r="N9988" s="45">
        <v>-1.6712910099999999E-2</v>
      </c>
      <c r="O9988" s="45">
        <v>0.22027972030000001</v>
      </c>
      <c r="P9988" s="48" t="s">
        <v>42926</v>
      </c>
      <c r="Q9988" s="45">
        <v>-7.1999999999999995E-2</v>
      </c>
      <c r="R9988" s="48">
        <v>0.58524877317000001</v>
      </c>
      <c r="S9988" s="48" t="s">
        <v>42927</v>
      </c>
      <c r="T9988" s="50">
        <v>-1.6066100000000001E-6</v>
      </c>
      <c r="U9988" s="50">
        <v>8.7069299439899996E-10</v>
      </c>
    </row>
    <row r="9989" spans="1:21">
      <c r="A9989" s="48" t="s">
        <v>32842</v>
      </c>
      <c r="B9989" s="49" t="s">
        <v>42917</v>
      </c>
      <c r="C9989" s="49" t="s">
        <v>42918</v>
      </c>
      <c r="D9989" s="45">
        <v>1.3404439016348699</v>
      </c>
      <c r="E9989" s="48">
        <v>0</v>
      </c>
      <c r="F9989" s="48">
        <v>0</v>
      </c>
      <c r="G9989" s="48">
        <v>0</v>
      </c>
      <c r="H9989" s="48">
        <v>0</v>
      </c>
      <c r="I9989" s="48">
        <v>0</v>
      </c>
      <c r="J9989" s="49" t="s">
        <v>42928</v>
      </c>
      <c r="K9989" s="48">
        <v>-0.13642900182200901</v>
      </c>
      <c r="L9989" s="48">
        <v>0.908496996033478</v>
      </c>
      <c r="M9989" s="49" t="s">
        <v>42929</v>
      </c>
      <c r="N9989" s="45">
        <v>5.2737558499999997E-2</v>
      </c>
      <c r="O9989" s="45">
        <v>0.10889110890000001</v>
      </c>
      <c r="P9989" s="48" t="s">
        <v>42929</v>
      </c>
      <c r="Q9989" s="45">
        <v>7.5999999999999998E-2</v>
      </c>
      <c r="R9989" s="48">
        <v>1</v>
      </c>
      <c r="S9989" s="48" t="s">
        <v>42930</v>
      </c>
      <c r="T9989" s="50">
        <v>7.6200399999999998E-3</v>
      </c>
      <c r="U9989" s="50">
        <v>5.1224621784299998E-2</v>
      </c>
    </row>
    <row r="9990" spans="1:21">
      <c r="A9990" s="48" t="s">
        <v>32842</v>
      </c>
      <c r="B9990" s="49" t="s">
        <v>31710</v>
      </c>
      <c r="C9990" s="49" t="s">
        <v>31711</v>
      </c>
      <c r="D9990" s="45">
        <v>2.0979280829401401</v>
      </c>
      <c r="E9990" s="48">
        <v>0</v>
      </c>
      <c r="F9990" s="48">
        <v>0</v>
      </c>
      <c r="G9990" s="48">
        <v>0</v>
      </c>
      <c r="H9990" s="48">
        <v>0</v>
      </c>
      <c r="I9990" s="48">
        <v>0</v>
      </c>
      <c r="J9990" s="49" t="s">
        <v>42931</v>
      </c>
      <c r="K9990" s="48">
        <v>9.5216308656863105E-2</v>
      </c>
      <c r="L9990" s="48">
        <v>0.93945648292058903</v>
      </c>
      <c r="M9990" s="49" t="s">
        <v>42932</v>
      </c>
      <c r="N9990" s="45">
        <v>-2.6030367999999998E-3</v>
      </c>
      <c r="O9990" s="45">
        <v>0.27972027969999902</v>
      </c>
      <c r="P9990" s="48" t="s">
        <v>42932</v>
      </c>
      <c r="Q9990" s="45">
        <v>-0.01</v>
      </c>
      <c r="R9990" s="48">
        <v>1</v>
      </c>
      <c r="S9990" s="48" t="s">
        <v>42933</v>
      </c>
      <c r="T9990" s="50">
        <v>1.6682999999999999E-5</v>
      </c>
      <c r="U9990" s="50">
        <v>4.9396352393799998E-10</v>
      </c>
    </row>
    <row r="9991" spans="1:21">
      <c r="A9991" s="48" t="s">
        <v>32842</v>
      </c>
      <c r="B9991" s="49" t="s">
        <v>31748</v>
      </c>
      <c r="C9991" s="49" t="s">
        <v>31749</v>
      </c>
      <c r="D9991" s="45">
        <v>0.92541817970475104</v>
      </c>
      <c r="E9991" s="48">
        <v>0</v>
      </c>
      <c r="F9991" s="48">
        <v>0</v>
      </c>
      <c r="G9991" s="48">
        <v>0</v>
      </c>
      <c r="H9991" s="48">
        <v>0</v>
      </c>
      <c r="I9991" s="48">
        <v>0</v>
      </c>
      <c r="J9991" s="49" t="s">
        <v>42934</v>
      </c>
      <c r="K9991" s="48">
        <v>-0.291528275033267</v>
      </c>
      <c r="L9991" s="48">
        <v>0.73140074023373602</v>
      </c>
      <c r="M9991" s="49" t="s">
        <v>42935</v>
      </c>
      <c r="N9991" s="45">
        <v>3.2884398699999998E-2</v>
      </c>
      <c r="O9991" s="45">
        <v>0.21228771229999999</v>
      </c>
      <c r="P9991" s="48" t="s">
        <v>42935</v>
      </c>
      <c r="Q9991" s="45">
        <v>2.3E-2</v>
      </c>
      <c r="R9991" s="48">
        <v>1</v>
      </c>
      <c r="S9991" s="48" t="s">
        <v>42936</v>
      </c>
      <c r="T9991" s="50">
        <v>2.5561500000000001E-2</v>
      </c>
      <c r="U9991" s="50">
        <v>0.173661040697</v>
      </c>
    </row>
    <row r="9992" spans="1:21">
      <c r="A9992" s="48" t="s">
        <v>32842</v>
      </c>
      <c r="B9992" s="49" t="s">
        <v>31753</v>
      </c>
      <c r="C9992" s="49" t="s">
        <v>31754</v>
      </c>
      <c r="D9992" s="45">
        <v>1.0462407142766099</v>
      </c>
      <c r="E9992" s="48">
        <v>0</v>
      </c>
      <c r="F9992" s="48">
        <v>0</v>
      </c>
      <c r="G9992" s="48">
        <v>0</v>
      </c>
      <c r="H9992" s="48">
        <v>0</v>
      </c>
      <c r="I9992" s="48">
        <v>0</v>
      </c>
      <c r="J9992" s="49" t="s">
        <v>42937</v>
      </c>
      <c r="K9992" s="48">
        <v>-0.149569629578237</v>
      </c>
      <c r="L9992" s="48">
        <v>0.81906688838031705</v>
      </c>
      <c r="M9992" s="49" t="s">
        <v>42938</v>
      </c>
      <c r="N9992" s="45">
        <v>3.1891571000000001E-2</v>
      </c>
      <c r="O9992" s="45">
        <v>0.17732267730000001</v>
      </c>
      <c r="P9992" s="48" t="s">
        <v>42938</v>
      </c>
      <c r="Q9992" s="45">
        <v>-7.6999999999999999E-2</v>
      </c>
      <c r="R9992" s="48">
        <v>1</v>
      </c>
      <c r="S9992" s="48" t="s">
        <v>42939</v>
      </c>
      <c r="T9992" s="50">
        <v>-8.4302700000000001E-3</v>
      </c>
      <c r="U9992" s="50">
        <v>5.5971590758100001E-2</v>
      </c>
    </row>
    <row r="9993" spans="1:21">
      <c r="A9993" s="48" t="s">
        <v>32842</v>
      </c>
      <c r="B9993" s="49" t="s">
        <v>31758</v>
      </c>
      <c r="C9993" s="49" t="s">
        <v>31759</v>
      </c>
      <c r="D9993" s="45">
        <v>1.29042828816052</v>
      </c>
      <c r="E9993" s="48">
        <v>0</v>
      </c>
      <c r="F9993" s="48">
        <v>0</v>
      </c>
      <c r="G9993" s="48">
        <v>0</v>
      </c>
      <c r="H9993" s="48">
        <v>0</v>
      </c>
      <c r="I9993" s="48">
        <v>0</v>
      </c>
      <c r="J9993" s="49" t="s">
        <v>42940</v>
      </c>
      <c r="K9993" s="48" t="s">
        <v>1268</v>
      </c>
      <c r="L9993" s="48" t="s">
        <v>1268</v>
      </c>
      <c r="M9993" s="49" t="s">
        <v>42941</v>
      </c>
      <c r="N9993" s="45">
        <v>-3.3996663900000001E-2</v>
      </c>
      <c r="O9993" s="45">
        <v>0.1853146853</v>
      </c>
      <c r="P9993" s="48" t="s">
        <v>42941</v>
      </c>
      <c r="Q9993" s="45">
        <v>-3.7999999999999999E-2</v>
      </c>
      <c r="R9993" s="48">
        <v>1</v>
      </c>
      <c r="S9993" s="48" t="s">
        <v>42942</v>
      </c>
      <c r="T9993" s="50">
        <v>-8.2165999999999999E-5</v>
      </c>
      <c r="U9993" s="50">
        <v>6.2905014390100001E-5</v>
      </c>
    </row>
    <row r="9994" spans="1:21">
      <c r="A9994" s="48" t="s">
        <v>32842</v>
      </c>
      <c r="B9994" s="49" t="s">
        <v>31758</v>
      </c>
      <c r="C9994" s="49" t="s">
        <v>31759</v>
      </c>
      <c r="D9994" s="45">
        <v>1.29042828816052</v>
      </c>
      <c r="E9994" s="48">
        <v>0</v>
      </c>
      <c r="F9994" s="48">
        <v>0</v>
      </c>
      <c r="G9994" s="48">
        <v>0</v>
      </c>
      <c r="H9994" s="48">
        <v>0</v>
      </c>
      <c r="I9994" s="48">
        <v>0</v>
      </c>
      <c r="J9994" s="49" t="s">
        <v>42943</v>
      </c>
      <c r="K9994" s="48" t="s">
        <v>1268</v>
      </c>
      <c r="L9994" s="48" t="s">
        <v>1268</v>
      </c>
      <c r="M9994" s="49" t="s">
        <v>42944</v>
      </c>
      <c r="N9994" s="45">
        <v>-1.4712708200000001E-2</v>
      </c>
      <c r="O9994" s="45">
        <v>0.235764235799999</v>
      </c>
      <c r="P9994" s="48" t="s">
        <v>42944</v>
      </c>
      <c r="Q9994" s="45">
        <v>-1.0999999999999999E-2</v>
      </c>
      <c r="R9994" s="48">
        <v>1</v>
      </c>
      <c r="S9994" s="48" t="s">
        <v>42945</v>
      </c>
      <c r="T9994" s="50">
        <v>1.6810200000000001E-7</v>
      </c>
      <c r="U9994" s="50">
        <v>6.1645304373700002E-8</v>
      </c>
    </row>
    <row r="9995" spans="1:21">
      <c r="A9995" s="48" t="s">
        <v>32842</v>
      </c>
      <c r="B9995" s="49" t="s">
        <v>42946</v>
      </c>
      <c r="C9995" s="49" t="s">
        <v>42947</v>
      </c>
      <c r="D9995" s="45">
        <v>-1.5103850476427101</v>
      </c>
      <c r="E9995" s="48">
        <v>0</v>
      </c>
      <c r="F9995" s="48">
        <v>0</v>
      </c>
      <c r="G9995" s="48">
        <v>0</v>
      </c>
      <c r="H9995" s="48">
        <v>0</v>
      </c>
      <c r="I9995" s="48">
        <v>0</v>
      </c>
      <c r="J9995" s="49" t="s">
        <v>42948</v>
      </c>
      <c r="K9995" s="48">
        <v>-0.12875317577919199</v>
      </c>
      <c r="L9995" s="48">
        <v>0.86654374476274798</v>
      </c>
      <c r="M9995" s="49" t="s">
        <v>42949</v>
      </c>
      <c r="N9995" s="45" t="s">
        <v>2647</v>
      </c>
      <c r="O9995" s="45">
        <v>1</v>
      </c>
      <c r="P9995" s="48" t="s">
        <v>42949</v>
      </c>
      <c r="Q9995" s="45">
        <v>0</v>
      </c>
      <c r="R9995" s="48">
        <v>1</v>
      </c>
      <c r="S9995" s="48" t="s">
        <v>42950</v>
      </c>
      <c r="T9995" s="50">
        <v>-7.7715600000000002E-16</v>
      </c>
      <c r="U9995" s="50">
        <v>1.3334994321699999E-18</v>
      </c>
    </row>
    <row r="9996" spans="1:21">
      <c r="A9996" s="48" t="s">
        <v>32842</v>
      </c>
      <c r="B9996" s="49" t="s">
        <v>31777</v>
      </c>
      <c r="C9996" s="49" t="s">
        <v>31778</v>
      </c>
      <c r="D9996" s="45">
        <v>1.74556320876856</v>
      </c>
      <c r="E9996" s="48">
        <v>0</v>
      </c>
      <c r="F9996" s="48">
        <v>0</v>
      </c>
      <c r="G9996" s="48">
        <v>0</v>
      </c>
      <c r="H9996" s="48">
        <v>0</v>
      </c>
      <c r="I9996" s="48">
        <v>0</v>
      </c>
      <c r="J9996" s="49" t="s">
        <v>42951</v>
      </c>
      <c r="K9996" s="48">
        <v>6.5759317019336794E-2</v>
      </c>
      <c r="L9996" s="48">
        <v>0.97512180270237903</v>
      </c>
      <c r="M9996" s="49" t="s">
        <v>42952</v>
      </c>
      <c r="N9996" s="45">
        <v>-0.12239442939999901</v>
      </c>
      <c r="O9996" s="45">
        <v>0.1878121878</v>
      </c>
      <c r="P9996" s="48" t="s">
        <v>42952</v>
      </c>
      <c r="Q9996" s="45">
        <v>2.1000000000000001E-2</v>
      </c>
      <c r="R9996" s="48">
        <v>1</v>
      </c>
      <c r="S9996" s="48" t="s">
        <v>42953</v>
      </c>
      <c r="T9996" s="50">
        <v>-7.2492300000000001E-16</v>
      </c>
      <c r="U9996" s="50">
        <v>1.3334994321699999E-18</v>
      </c>
    </row>
    <row r="9997" spans="1:21">
      <c r="A9997" s="48" t="s">
        <v>32842</v>
      </c>
      <c r="B9997" s="49" t="s">
        <v>31782</v>
      </c>
      <c r="C9997" s="49" t="s">
        <v>31783</v>
      </c>
      <c r="D9997" s="45">
        <v>1.37969068186734</v>
      </c>
      <c r="E9997" s="48">
        <v>0</v>
      </c>
      <c r="F9997" s="48">
        <v>0</v>
      </c>
      <c r="G9997" s="48">
        <v>0</v>
      </c>
      <c r="H9997" s="48">
        <v>0</v>
      </c>
      <c r="I9997" s="48">
        <v>0</v>
      </c>
      <c r="J9997" s="49" t="s">
        <v>42954</v>
      </c>
      <c r="K9997" s="48">
        <v>-0.296333526561051</v>
      </c>
      <c r="L9997" s="48">
        <v>0.77254059937660102</v>
      </c>
      <c r="M9997" s="49" t="s">
        <v>42955</v>
      </c>
      <c r="N9997" s="45">
        <v>1.50815967E-2</v>
      </c>
      <c r="O9997" s="45">
        <v>0.2397602398</v>
      </c>
      <c r="P9997" s="48" t="s">
        <v>42955</v>
      </c>
      <c r="Q9997" s="45">
        <v>5.5E-2</v>
      </c>
      <c r="R9997" s="48">
        <v>1</v>
      </c>
      <c r="S9997" s="48" t="s">
        <v>42956</v>
      </c>
      <c r="T9997" s="50">
        <v>-4.2981299999999999E-7</v>
      </c>
      <c r="U9997" s="50">
        <v>4.5403246584500004E-9</v>
      </c>
    </row>
    <row r="9998" spans="1:21">
      <c r="A9998" s="48" t="s">
        <v>32842</v>
      </c>
      <c r="B9998" s="49" t="s">
        <v>31790</v>
      </c>
      <c r="C9998" s="49" t="s">
        <v>31791</v>
      </c>
      <c r="D9998" s="45">
        <v>1.4014796019926601</v>
      </c>
      <c r="E9998" s="48">
        <v>0</v>
      </c>
      <c r="F9998" s="48">
        <v>0</v>
      </c>
      <c r="G9998" s="48">
        <v>0</v>
      </c>
      <c r="H9998" s="48">
        <v>0</v>
      </c>
      <c r="I9998" s="48">
        <v>0</v>
      </c>
      <c r="J9998" s="49" t="s">
        <v>42957</v>
      </c>
      <c r="K9998" s="48" t="s">
        <v>1268</v>
      </c>
      <c r="L9998" s="48" t="s">
        <v>1268</v>
      </c>
      <c r="M9998" s="49" t="s">
        <v>42958</v>
      </c>
      <c r="N9998" s="45">
        <v>3.7879517999999902E-3</v>
      </c>
      <c r="O9998" s="45">
        <v>0.3156843157</v>
      </c>
      <c r="P9998" s="48" t="s">
        <v>42958</v>
      </c>
      <c r="Q9998" s="45">
        <v>4.0000000000000001E-3</v>
      </c>
      <c r="R9998" s="48">
        <v>1</v>
      </c>
      <c r="S9998" s="48" t="s">
        <v>42959</v>
      </c>
      <c r="T9998" s="50">
        <v>7.7766100000000005E-9</v>
      </c>
      <c r="U9998" s="50">
        <v>8.1651736022300001E-14</v>
      </c>
    </row>
    <row r="9999" spans="1:21">
      <c r="A9999" s="48" t="s">
        <v>32842</v>
      </c>
      <c r="B9999" s="49" t="s">
        <v>31833</v>
      </c>
      <c r="C9999" s="49" t="s">
        <v>31834</v>
      </c>
      <c r="D9999" s="45">
        <v>1.46286659907316</v>
      </c>
      <c r="E9999" s="48">
        <v>0</v>
      </c>
      <c r="F9999" s="48">
        <v>0</v>
      </c>
      <c r="G9999" s="48">
        <v>0</v>
      </c>
      <c r="H9999" s="48">
        <v>0</v>
      </c>
      <c r="I9999" s="48">
        <v>0</v>
      </c>
      <c r="J9999" s="49" t="s">
        <v>42960</v>
      </c>
      <c r="K9999" s="48">
        <v>7.5111317138250699E-2</v>
      </c>
      <c r="L9999" s="48">
        <v>0.81971135090627401</v>
      </c>
      <c r="M9999" s="49" t="s">
        <v>42961</v>
      </c>
      <c r="N9999" s="45">
        <v>4.8261455000000002E-3</v>
      </c>
      <c r="O9999" s="45">
        <v>0.27872127870000002</v>
      </c>
      <c r="P9999" s="48" t="s">
        <v>42961</v>
      </c>
      <c r="Q9999" s="45">
        <v>0.06</v>
      </c>
      <c r="R9999" s="48">
        <v>1</v>
      </c>
      <c r="S9999" s="48" t="s">
        <v>42962</v>
      </c>
      <c r="T9999" s="50">
        <v>1.5597300000000001E-6</v>
      </c>
      <c r="U9999" s="50">
        <v>7.02614398071E-9</v>
      </c>
    </row>
    <row r="10000" spans="1:21">
      <c r="A10000" s="48" t="s">
        <v>32842</v>
      </c>
      <c r="B10000" s="49" t="s">
        <v>42963</v>
      </c>
      <c r="C10000" s="49" t="s">
        <v>42964</v>
      </c>
      <c r="D10000" s="45">
        <v>1.3284615612530799</v>
      </c>
      <c r="E10000" s="48">
        <v>0</v>
      </c>
      <c r="F10000" s="48">
        <v>0</v>
      </c>
      <c r="G10000" s="48">
        <v>0</v>
      </c>
      <c r="H10000" s="48">
        <v>0</v>
      </c>
      <c r="I10000" s="48">
        <v>0</v>
      </c>
      <c r="J10000" s="49" t="s">
        <v>42965</v>
      </c>
      <c r="K10000" s="48">
        <v>0.146977873576287</v>
      </c>
      <c r="L10000" s="48">
        <v>0.84976765514998798</v>
      </c>
      <c r="M10000" s="49" t="s">
        <v>42966</v>
      </c>
      <c r="N10000" s="45">
        <v>3.4956795E-3</v>
      </c>
      <c r="O10000" s="45">
        <v>0.32117882120000002</v>
      </c>
      <c r="P10000" s="48" t="s">
        <v>42966</v>
      </c>
      <c r="Q10000" s="45">
        <v>0</v>
      </c>
      <c r="R10000" s="48">
        <v>1</v>
      </c>
      <c r="S10000" s="48" t="s">
        <v>42967</v>
      </c>
      <c r="T10000" s="50">
        <v>2.3121700000000001E-4</v>
      </c>
      <c r="U10000" s="50">
        <v>2.1379732183000001E-3</v>
      </c>
    </row>
    <row r="10001" spans="1:21">
      <c r="A10001" s="48" t="s">
        <v>32842</v>
      </c>
      <c r="B10001" s="49" t="s">
        <v>42963</v>
      </c>
      <c r="C10001" s="49" t="s">
        <v>42964</v>
      </c>
      <c r="D10001" s="45">
        <v>1.3284615612530799</v>
      </c>
      <c r="E10001" s="48">
        <v>0</v>
      </c>
      <c r="F10001" s="48">
        <v>0</v>
      </c>
      <c r="G10001" s="48">
        <v>0</v>
      </c>
      <c r="H10001" s="48">
        <v>0</v>
      </c>
      <c r="I10001" s="48">
        <v>0</v>
      </c>
      <c r="J10001" s="49" t="s">
        <v>42968</v>
      </c>
      <c r="K10001" s="48">
        <v>0.249244557001878</v>
      </c>
      <c r="L10001" s="48">
        <v>0.82066225642297197</v>
      </c>
      <c r="M10001" s="49" t="s">
        <v>42969</v>
      </c>
      <c r="N10001" s="45">
        <v>-3.7726245000000002E-3</v>
      </c>
      <c r="O10001" s="45">
        <v>0.31218781219999903</v>
      </c>
      <c r="P10001" s="48" t="s">
        <v>42969</v>
      </c>
      <c r="Q10001" s="45">
        <v>2.5999999999999999E-2</v>
      </c>
      <c r="R10001" s="48">
        <v>1</v>
      </c>
      <c r="S10001" s="48" t="s">
        <v>42970</v>
      </c>
      <c r="T10001" s="50">
        <v>6.1369800000000003E-5</v>
      </c>
      <c r="U10001" s="50">
        <v>8.2095051457900005E-4</v>
      </c>
    </row>
    <row r="10002" spans="1:21">
      <c r="A10002" s="48" t="s">
        <v>32842</v>
      </c>
      <c r="B10002" s="49" t="s">
        <v>42963</v>
      </c>
      <c r="C10002" s="49" t="s">
        <v>42964</v>
      </c>
      <c r="D10002" s="45">
        <v>1.3284615612530799</v>
      </c>
      <c r="E10002" s="48">
        <v>0</v>
      </c>
      <c r="F10002" s="48">
        <v>0</v>
      </c>
      <c r="G10002" s="48">
        <v>0</v>
      </c>
      <c r="H10002" s="48">
        <v>0</v>
      </c>
      <c r="I10002" s="48">
        <v>0</v>
      </c>
      <c r="J10002" s="49" t="s">
        <v>42971</v>
      </c>
      <c r="K10002" s="48" t="s">
        <v>1268</v>
      </c>
      <c r="L10002" s="48" t="s">
        <v>1268</v>
      </c>
      <c r="M10002" s="49" t="s">
        <v>42972</v>
      </c>
      <c r="N10002" s="45">
        <v>-8.2740609999999997E-4</v>
      </c>
      <c r="O10002" s="45">
        <v>0.34665334669999998</v>
      </c>
      <c r="P10002" s="48" t="s">
        <v>42972</v>
      </c>
      <c r="Q10002" s="45">
        <v>1.2E-2</v>
      </c>
      <c r="R10002" s="48">
        <v>1</v>
      </c>
      <c r="S10002" s="48" t="s">
        <v>42973</v>
      </c>
      <c r="T10002" s="50">
        <v>4.5802499999999999E-6</v>
      </c>
      <c r="U10002" s="50">
        <v>2.263135997E-8</v>
      </c>
    </row>
    <row r="10003" spans="1:21">
      <c r="A10003" s="48" t="s">
        <v>32842</v>
      </c>
      <c r="B10003" s="49" t="s">
        <v>42974</v>
      </c>
      <c r="C10003" s="49" t="s">
        <v>42975</v>
      </c>
      <c r="D10003" s="45">
        <v>1.3968687812723499</v>
      </c>
      <c r="E10003" s="48">
        <v>0</v>
      </c>
      <c r="F10003" s="48">
        <v>0</v>
      </c>
      <c r="G10003" s="48">
        <v>0</v>
      </c>
      <c r="H10003" s="48">
        <v>0</v>
      </c>
      <c r="I10003" s="48">
        <v>0</v>
      </c>
      <c r="J10003" s="49" t="s">
        <v>42976</v>
      </c>
      <c r="K10003" s="48">
        <v>-0.408639621404428</v>
      </c>
      <c r="L10003" s="48">
        <v>0.710794683820137</v>
      </c>
      <c r="M10003" s="49" t="s">
        <v>42977</v>
      </c>
      <c r="N10003" s="45">
        <v>0.1660986337</v>
      </c>
      <c r="O10003" s="45">
        <v>0.10789210789999901</v>
      </c>
      <c r="P10003" s="48" t="s">
        <v>42977</v>
      </c>
      <c r="Q10003" s="45">
        <v>0.19600000000000001</v>
      </c>
      <c r="R10003" s="48">
        <v>1</v>
      </c>
      <c r="S10003" s="48" t="s">
        <v>42978</v>
      </c>
      <c r="T10003" s="50">
        <v>6.8990799999999996E-7</v>
      </c>
      <c r="U10003" s="50">
        <v>7.4645764781499996E-11</v>
      </c>
    </row>
    <row r="10004" spans="1:21">
      <c r="A10004" s="48" t="s">
        <v>32842</v>
      </c>
      <c r="B10004" s="49" t="s">
        <v>42979</v>
      </c>
      <c r="C10004" s="49" t="s">
        <v>42980</v>
      </c>
      <c r="D10004" s="45">
        <v>1.0022170964917501</v>
      </c>
      <c r="E10004" s="48">
        <v>1</v>
      </c>
      <c r="F10004" s="48">
        <v>0</v>
      </c>
      <c r="G10004" s="48">
        <v>0</v>
      </c>
      <c r="H10004" s="48">
        <v>0</v>
      </c>
      <c r="I10004" s="48">
        <v>1</v>
      </c>
      <c r="J10004" s="49" t="s">
        <v>42981</v>
      </c>
      <c r="K10004" s="48">
        <v>-0.16039666017611201</v>
      </c>
      <c r="L10004" s="48">
        <v>0.65824419501044296</v>
      </c>
      <c r="M10004" s="49" t="s">
        <v>42982</v>
      </c>
      <c r="N10004" s="45">
        <v>6.2266423199999997E-2</v>
      </c>
      <c r="O10004" s="45">
        <v>0.112887112899999</v>
      </c>
      <c r="P10004" s="48" t="s">
        <v>42982</v>
      </c>
      <c r="Q10004" s="45">
        <v>-8.1000000000000003E-2</v>
      </c>
      <c r="R10004" s="48">
        <v>1</v>
      </c>
      <c r="S10004" s="48" t="s">
        <v>42983</v>
      </c>
      <c r="T10004" s="50">
        <v>-0.18990199999999999</v>
      </c>
      <c r="U10004" s="50">
        <v>0.97331575869599996</v>
      </c>
    </row>
    <row r="10005" spans="1:21">
      <c r="A10005" s="48" t="s">
        <v>32842</v>
      </c>
      <c r="B10005" s="49" t="s">
        <v>42984</v>
      </c>
      <c r="C10005" s="49" t="s">
        <v>42985</v>
      </c>
      <c r="D10005" s="45">
        <v>1.77712908680507</v>
      </c>
      <c r="E10005" s="48">
        <v>0</v>
      </c>
      <c r="F10005" s="48">
        <v>0</v>
      </c>
      <c r="G10005" s="48">
        <v>0</v>
      </c>
      <c r="H10005" s="48">
        <v>0</v>
      </c>
      <c r="I10005" s="48">
        <v>0</v>
      </c>
      <c r="J10005" s="49" t="s">
        <v>42986</v>
      </c>
      <c r="K10005" s="48" t="s">
        <v>1268</v>
      </c>
      <c r="L10005" s="48" t="s">
        <v>1268</v>
      </c>
      <c r="M10005" s="49" t="s">
        <v>42987</v>
      </c>
      <c r="N10005" s="45">
        <v>-2.7009657799999899E-2</v>
      </c>
      <c r="O10005" s="45">
        <v>0.10739260740000001</v>
      </c>
      <c r="P10005" s="48" t="s">
        <v>42987</v>
      </c>
      <c r="Q10005" s="45">
        <v>-0.01</v>
      </c>
      <c r="R10005" s="48">
        <v>1</v>
      </c>
      <c r="S10005" s="48" t="s">
        <v>42988</v>
      </c>
      <c r="T10005" s="50">
        <v>9.0299399999999998E-5</v>
      </c>
      <c r="U10005" s="50">
        <v>4.0452158070599999E-8</v>
      </c>
    </row>
    <row r="10006" spans="1:21">
      <c r="A10006" s="48" t="s">
        <v>32842</v>
      </c>
      <c r="B10006" s="49" t="s">
        <v>42989</v>
      </c>
      <c r="C10006" s="49" t="s">
        <v>42990</v>
      </c>
      <c r="D10006" s="45">
        <v>1.18892836485775</v>
      </c>
      <c r="E10006" s="48">
        <v>0</v>
      </c>
      <c r="F10006" s="48">
        <v>0</v>
      </c>
      <c r="G10006" s="48">
        <v>0</v>
      </c>
      <c r="H10006" s="48">
        <v>0</v>
      </c>
      <c r="I10006" s="48">
        <v>0</v>
      </c>
      <c r="J10006" s="49" t="s">
        <v>42991</v>
      </c>
      <c r="K10006" s="48">
        <v>-7.3242628598122902E-2</v>
      </c>
      <c r="L10006" s="48">
        <v>0.919269979998109</v>
      </c>
      <c r="M10006" s="49" t="s">
        <v>42992</v>
      </c>
      <c r="N10006" s="45">
        <v>-8.6702596099999904E-2</v>
      </c>
      <c r="O10006" s="45">
        <v>9.1408591400000003E-2</v>
      </c>
      <c r="P10006" s="48" t="s">
        <v>42992</v>
      </c>
      <c r="Q10006" s="45">
        <v>-9.1999999999999998E-2</v>
      </c>
      <c r="R10006" s="48">
        <v>1</v>
      </c>
      <c r="S10006" s="48" t="s">
        <v>42993</v>
      </c>
      <c r="T10006" s="50">
        <v>-9.2997700000000002E-4</v>
      </c>
      <c r="U10006" s="50">
        <v>4.3737088514100003E-3</v>
      </c>
    </row>
    <row r="10007" spans="1:21">
      <c r="A10007" s="48" t="s">
        <v>32842</v>
      </c>
      <c r="B10007" s="49" t="s">
        <v>42989</v>
      </c>
      <c r="C10007" s="49" t="s">
        <v>42990</v>
      </c>
      <c r="D10007" s="45">
        <v>1.18892836485775</v>
      </c>
      <c r="E10007" s="48">
        <v>0</v>
      </c>
      <c r="F10007" s="48">
        <v>0</v>
      </c>
      <c r="G10007" s="48">
        <v>0</v>
      </c>
      <c r="H10007" s="48">
        <v>0</v>
      </c>
      <c r="I10007" s="48">
        <v>0</v>
      </c>
      <c r="J10007" s="49" t="s">
        <v>42994</v>
      </c>
      <c r="K10007" s="48">
        <v>-0.124123806289668</v>
      </c>
      <c r="L10007" s="48">
        <v>0.92138054019985605</v>
      </c>
      <c r="M10007" s="49" t="s">
        <v>42995</v>
      </c>
      <c r="N10007" s="45">
        <v>6.6493849000000002E-3</v>
      </c>
      <c r="O10007" s="45">
        <v>0.29470529470000001</v>
      </c>
      <c r="P10007" s="48" t="s">
        <v>42995</v>
      </c>
      <c r="Q10007" s="45">
        <v>1.2999999999999999E-2</v>
      </c>
      <c r="R10007" s="48">
        <v>1</v>
      </c>
      <c r="S10007" s="48" t="s">
        <v>42996</v>
      </c>
      <c r="T10007" s="50">
        <v>1.96585E-6</v>
      </c>
      <c r="U10007" s="50">
        <v>4.4988172086600002E-6</v>
      </c>
    </row>
    <row r="10008" spans="1:21">
      <c r="A10008" s="48" t="s">
        <v>32842</v>
      </c>
      <c r="B10008" s="49" t="s">
        <v>42989</v>
      </c>
      <c r="C10008" s="49" t="s">
        <v>42990</v>
      </c>
      <c r="D10008" s="45">
        <v>1.18892836485775</v>
      </c>
      <c r="E10008" s="48">
        <v>0</v>
      </c>
      <c r="F10008" s="48">
        <v>0</v>
      </c>
      <c r="G10008" s="48">
        <v>0</v>
      </c>
      <c r="H10008" s="48">
        <v>0</v>
      </c>
      <c r="I10008" s="48">
        <v>0</v>
      </c>
      <c r="J10008" s="49" t="s">
        <v>42997</v>
      </c>
      <c r="K10008" s="48">
        <v>0.34772910436072402</v>
      </c>
      <c r="L10008" s="48">
        <v>0.39954623190166499</v>
      </c>
      <c r="M10008" s="49" t="s">
        <v>42998</v>
      </c>
      <c r="N10008" s="45">
        <v>-3.06655975999999E-2</v>
      </c>
      <c r="O10008" s="45">
        <v>0.18181818180000001</v>
      </c>
      <c r="P10008" s="48" t="s">
        <v>42998</v>
      </c>
      <c r="Q10008" s="45">
        <v>-0.115</v>
      </c>
      <c r="R10008" s="48">
        <v>1</v>
      </c>
      <c r="S10008" s="48" t="s">
        <v>42999</v>
      </c>
      <c r="T10008" s="50">
        <v>-7.7041999999999996E-3</v>
      </c>
      <c r="U10008" s="50">
        <v>5.1110976649800001E-2</v>
      </c>
    </row>
    <row r="10009" spans="1:21">
      <c r="A10009" s="48" t="s">
        <v>32842</v>
      </c>
      <c r="B10009" s="49" t="s">
        <v>32095</v>
      </c>
      <c r="C10009" s="49" t="s">
        <v>32096</v>
      </c>
      <c r="D10009" s="45">
        <v>1.15989103480109</v>
      </c>
      <c r="E10009" s="48">
        <v>0</v>
      </c>
      <c r="F10009" s="48">
        <v>0</v>
      </c>
      <c r="G10009" s="48">
        <v>0</v>
      </c>
      <c r="H10009" s="48">
        <v>0</v>
      </c>
      <c r="I10009" s="48">
        <v>0</v>
      </c>
      <c r="J10009" s="49" t="s">
        <v>43000</v>
      </c>
      <c r="K10009" s="48" t="s">
        <v>1268</v>
      </c>
      <c r="L10009" s="48" t="s">
        <v>1268</v>
      </c>
      <c r="M10009" s="49" t="s">
        <v>43001</v>
      </c>
      <c r="N10009" s="45">
        <v>2.7017030399999999E-2</v>
      </c>
      <c r="O10009" s="45">
        <v>0.20529470529999999</v>
      </c>
      <c r="P10009" s="48" t="s">
        <v>43001</v>
      </c>
      <c r="Q10009" s="45">
        <v>1.6E-2</v>
      </c>
      <c r="R10009" s="48">
        <v>1</v>
      </c>
      <c r="S10009" s="48" t="s">
        <v>43002</v>
      </c>
      <c r="T10009" s="50">
        <v>1.3254E-4</v>
      </c>
      <c r="U10009" s="50">
        <v>4.7462466409600002E-4</v>
      </c>
    </row>
    <row r="10010" spans="1:21">
      <c r="A10010" s="48" t="s">
        <v>32842</v>
      </c>
      <c r="B10010" s="49" t="s">
        <v>43003</v>
      </c>
      <c r="C10010" s="49" t="s">
        <v>43004</v>
      </c>
      <c r="D10010" s="45">
        <v>2.12959676208204</v>
      </c>
      <c r="E10010" s="48">
        <v>0</v>
      </c>
      <c r="F10010" s="48">
        <v>0</v>
      </c>
      <c r="G10010" s="48">
        <v>0</v>
      </c>
      <c r="H10010" s="48">
        <v>0</v>
      </c>
      <c r="I10010" s="48">
        <v>0</v>
      </c>
      <c r="J10010" s="49" t="s">
        <v>43005</v>
      </c>
      <c r="K10010" s="48">
        <v>0.283041601884997</v>
      </c>
      <c r="L10010" s="48">
        <v>0.732781879321032</v>
      </c>
      <c r="M10010" s="49" t="s">
        <v>43006</v>
      </c>
      <c r="N10010" s="45">
        <v>1.8076425000000001E-3</v>
      </c>
      <c r="O10010" s="45">
        <v>0.28471528470000002</v>
      </c>
      <c r="P10010" s="48" t="s">
        <v>43006</v>
      </c>
      <c r="Q10010" s="45">
        <v>5.0000000000000001E-3</v>
      </c>
      <c r="R10010" s="48">
        <v>1</v>
      </c>
      <c r="S10010" s="48" t="s">
        <v>43007</v>
      </c>
      <c r="T10010" s="50">
        <v>1.48509E-5</v>
      </c>
      <c r="U10010" s="50">
        <v>2.1980079329E-6</v>
      </c>
    </row>
    <row r="10011" spans="1:21">
      <c r="A10011" s="48" t="s">
        <v>32842</v>
      </c>
      <c r="B10011" s="49" t="s">
        <v>43003</v>
      </c>
      <c r="C10011" s="49" t="s">
        <v>43004</v>
      </c>
      <c r="D10011" s="45">
        <v>2.12959676208204</v>
      </c>
      <c r="E10011" s="48">
        <v>0</v>
      </c>
      <c r="F10011" s="48">
        <v>0</v>
      </c>
      <c r="G10011" s="48">
        <v>0</v>
      </c>
      <c r="H10011" s="48">
        <v>0</v>
      </c>
      <c r="I10011" s="48">
        <v>0</v>
      </c>
      <c r="J10011" s="49" t="s">
        <v>43008</v>
      </c>
      <c r="K10011" s="48" t="s">
        <v>1268</v>
      </c>
      <c r="L10011" s="48" t="s">
        <v>1268</v>
      </c>
      <c r="M10011" s="49" t="s">
        <v>43009</v>
      </c>
      <c r="N10011" s="45">
        <v>2.0576899999999999E-5</v>
      </c>
      <c r="O10011" s="45">
        <v>0.38811188810000002</v>
      </c>
      <c r="P10011" s="48" t="s">
        <v>43009</v>
      </c>
      <c r="Q10011" s="45">
        <v>3.0000000000000001E-3</v>
      </c>
      <c r="R10011" s="48">
        <v>1</v>
      </c>
      <c r="S10011" s="48" t="s">
        <v>43010</v>
      </c>
      <c r="T10011" s="50">
        <v>-7.7715600000000002E-16</v>
      </c>
      <c r="U10011" s="50">
        <v>1.3334994321699999E-18</v>
      </c>
    </row>
    <row r="10012" spans="1:21">
      <c r="A10012" s="48" t="s">
        <v>32842</v>
      </c>
      <c r="B10012" s="49" t="s">
        <v>43003</v>
      </c>
      <c r="C10012" s="49" t="s">
        <v>43004</v>
      </c>
      <c r="D10012" s="45">
        <v>2.12959676208204</v>
      </c>
      <c r="E10012" s="48">
        <v>0</v>
      </c>
      <c r="F10012" s="48">
        <v>0</v>
      </c>
      <c r="G10012" s="48">
        <v>0</v>
      </c>
      <c r="H10012" s="48">
        <v>0</v>
      </c>
      <c r="I10012" s="48">
        <v>0</v>
      </c>
      <c r="J10012" s="49" t="s">
        <v>43011</v>
      </c>
      <c r="K10012" s="48">
        <v>3.2210591958892303E-2</v>
      </c>
      <c r="L10012" s="48">
        <v>0.87292600861437197</v>
      </c>
      <c r="M10012" s="49" t="s">
        <v>43012</v>
      </c>
      <c r="N10012" s="45">
        <v>1.8818406000000001E-3</v>
      </c>
      <c r="O10012" s="45">
        <v>0.27622377619999999</v>
      </c>
      <c r="P10012" s="48" t="s">
        <v>43012</v>
      </c>
      <c r="Q10012" s="45">
        <v>6.0000000000000001E-3</v>
      </c>
      <c r="R10012" s="48">
        <v>1</v>
      </c>
      <c r="S10012" s="48" t="s">
        <v>43013</v>
      </c>
      <c r="T10012" s="50">
        <v>2.4780600000000001E-5</v>
      </c>
      <c r="U10012" s="50">
        <v>1.90712249088E-14</v>
      </c>
    </row>
    <row r="10013" spans="1:21">
      <c r="A10013" s="48" t="s">
        <v>32842</v>
      </c>
      <c r="B10013" s="49" t="s">
        <v>43003</v>
      </c>
      <c r="C10013" s="49" t="s">
        <v>43004</v>
      </c>
      <c r="D10013" s="45">
        <v>2.12959676208204</v>
      </c>
      <c r="E10013" s="48">
        <v>0</v>
      </c>
      <c r="F10013" s="48">
        <v>0</v>
      </c>
      <c r="G10013" s="48">
        <v>0</v>
      </c>
      <c r="H10013" s="48">
        <v>0</v>
      </c>
      <c r="I10013" s="48">
        <v>0</v>
      </c>
      <c r="J10013" s="49" t="s">
        <v>43014</v>
      </c>
      <c r="K10013" s="48">
        <v>-1.49602702929963E-2</v>
      </c>
      <c r="L10013" s="48">
        <v>0.94317435612399902</v>
      </c>
      <c r="M10013" s="49" t="s">
        <v>43015</v>
      </c>
      <c r="N10013" s="45">
        <v>2.1933102900000001E-2</v>
      </c>
      <c r="O10013" s="45">
        <v>7.6423576399999998E-2</v>
      </c>
      <c r="P10013" s="48" t="s">
        <v>43015</v>
      </c>
      <c r="Q10013" s="45">
        <v>1.2E-2</v>
      </c>
      <c r="R10013" s="48">
        <v>1</v>
      </c>
      <c r="S10013" s="48" t="s">
        <v>43016</v>
      </c>
      <c r="T10013" s="50">
        <v>1.5256799999999999E-5</v>
      </c>
      <c r="U10013" s="50">
        <v>8.3212208318400002E-7</v>
      </c>
    </row>
    <row r="10014" spans="1:21">
      <c r="A10014" s="48" t="s">
        <v>32842</v>
      </c>
      <c r="B10014" s="49" t="s">
        <v>43017</v>
      </c>
      <c r="C10014" s="49" t="s">
        <v>43018</v>
      </c>
      <c r="D10014" s="45">
        <v>3.14258920644061</v>
      </c>
      <c r="E10014" s="48">
        <v>0</v>
      </c>
      <c r="F10014" s="48">
        <v>0</v>
      </c>
      <c r="G10014" s="48">
        <v>0</v>
      </c>
      <c r="H10014" s="48">
        <v>0</v>
      </c>
      <c r="I10014" s="48">
        <v>0</v>
      </c>
      <c r="J10014" s="49" t="s">
        <v>43019</v>
      </c>
      <c r="K10014" s="48">
        <v>-3.5746739022406E-2</v>
      </c>
      <c r="L10014" s="48">
        <v>0.150419538060483</v>
      </c>
      <c r="M10014" s="49" t="s">
        <v>43020</v>
      </c>
      <c r="N10014" s="45">
        <v>1.617042E-4</v>
      </c>
      <c r="O10014" s="45">
        <v>0.40109890110000002</v>
      </c>
      <c r="P10014" s="48" t="s">
        <v>43020</v>
      </c>
      <c r="Q10014" s="45">
        <v>0</v>
      </c>
      <c r="R10014" s="48">
        <v>1</v>
      </c>
      <c r="S10014" s="48" t="s">
        <v>43021</v>
      </c>
      <c r="T10014" s="50">
        <v>-7.7715600000000002E-16</v>
      </c>
      <c r="U10014" s="50">
        <v>2.1616904866899999E-301</v>
      </c>
    </row>
    <row r="10015" spans="1:21">
      <c r="A10015" s="48" t="s">
        <v>32842</v>
      </c>
      <c r="B10015" s="49" t="s">
        <v>32125</v>
      </c>
      <c r="C10015" s="49" t="s">
        <v>32126</v>
      </c>
      <c r="D10015" s="45">
        <v>1.6765635955181699</v>
      </c>
      <c r="E10015" s="48">
        <v>0</v>
      </c>
      <c r="F10015" s="48">
        <v>0</v>
      </c>
      <c r="G10015" s="48">
        <v>0</v>
      </c>
      <c r="H10015" s="48">
        <v>0</v>
      </c>
      <c r="I10015" s="48">
        <v>0</v>
      </c>
      <c r="J10015" s="49" t="s">
        <v>43022</v>
      </c>
      <c r="K10015" s="48" t="s">
        <v>1268</v>
      </c>
      <c r="L10015" s="48" t="s">
        <v>1268</v>
      </c>
      <c r="M10015" s="49" t="s">
        <v>43023</v>
      </c>
      <c r="N10015" s="45">
        <v>9.8675177999999995E-3</v>
      </c>
      <c r="O10015" s="45">
        <v>0.28171828170000002</v>
      </c>
      <c r="P10015" s="48" t="s">
        <v>43023</v>
      </c>
      <c r="Q10015" s="45">
        <v>0.13</v>
      </c>
      <c r="R10015" s="48">
        <v>1</v>
      </c>
      <c r="S10015" s="48" t="s">
        <v>43024</v>
      </c>
      <c r="T10015" s="50">
        <v>-6.6372799999999996E-5</v>
      </c>
      <c r="U10015" s="50">
        <v>1.23977351796E-5</v>
      </c>
    </row>
    <row r="10016" spans="1:21">
      <c r="A10016" s="48" t="s">
        <v>32842</v>
      </c>
      <c r="B10016" s="49" t="s">
        <v>43025</v>
      </c>
      <c r="C10016" s="49" t="s">
        <v>43026</v>
      </c>
      <c r="D10016" s="45">
        <v>-5.9556070471111403E-2</v>
      </c>
      <c r="E10016" s="48">
        <v>0</v>
      </c>
      <c r="F10016" s="48">
        <v>0</v>
      </c>
      <c r="G10016" s="48">
        <v>0</v>
      </c>
      <c r="H10016" s="48">
        <v>0</v>
      </c>
      <c r="I10016" s="48">
        <v>0</v>
      </c>
      <c r="J10016" s="49" t="s">
        <v>43027</v>
      </c>
      <c r="K10016" s="48">
        <v>7.92603169702501E-2</v>
      </c>
      <c r="L10016" s="48">
        <v>0.96607649345702296</v>
      </c>
      <c r="M10016" s="49" t="s">
        <v>43028</v>
      </c>
      <c r="N10016" s="45" t="s">
        <v>2647</v>
      </c>
      <c r="O10016" s="45">
        <v>1</v>
      </c>
      <c r="P10016" s="48" t="s">
        <v>43028</v>
      </c>
      <c r="Q10016" s="45">
        <v>6.0000000000000001E-3</v>
      </c>
      <c r="R10016" s="48">
        <v>1</v>
      </c>
      <c r="S10016" s="48" t="s">
        <v>43029</v>
      </c>
      <c r="T10016" s="50">
        <v>1.16358E-9</v>
      </c>
      <c r="U10016" s="50">
        <v>2.2324191169200001E-15</v>
      </c>
    </row>
    <row r="10017" spans="1:21">
      <c r="A10017" s="48" t="s">
        <v>32842</v>
      </c>
      <c r="B10017" s="49" t="s">
        <v>43025</v>
      </c>
      <c r="C10017" s="49" t="s">
        <v>43026</v>
      </c>
      <c r="D10017" s="45">
        <v>-5.9556070471111403E-2</v>
      </c>
      <c r="E10017" s="48">
        <v>0</v>
      </c>
      <c r="F10017" s="48">
        <v>0</v>
      </c>
      <c r="G10017" s="48">
        <v>0</v>
      </c>
      <c r="H10017" s="48">
        <v>0</v>
      </c>
      <c r="I10017" s="48">
        <v>0</v>
      </c>
      <c r="J10017" s="49" t="s">
        <v>43030</v>
      </c>
      <c r="K10017" s="48">
        <v>-6.63413153128634E-2</v>
      </c>
      <c r="L10017" s="48">
        <v>0.85655562533084295</v>
      </c>
      <c r="M10017" s="49" t="s">
        <v>43031</v>
      </c>
      <c r="N10017" s="45" t="s">
        <v>2647</v>
      </c>
      <c r="O10017" s="45">
        <v>1</v>
      </c>
      <c r="P10017" s="48" t="s">
        <v>43031</v>
      </c>
      <c r="Q10017" s="45">
        <v>-1.2999999999999999E-2</v>
      </c>
      <c r="R10017" s="48">
        <v>1</v>
      </c>
      <c r="S10017" s="48" t="s">
        <v>43032</v>
      </c>
      <c r="T10017" s="50">
        <v>-3.4553999999999999E-9</v>
      </c>
      <c r="U10017" s="50">
        <v>1.7133302468100001E-12</v>
      </c>
    </row>
    <row r="10018" spans="1:21">
      <c r="A10018" s="48" t="s">
        <v>32842</v>
      </c>
      <c r="B10018" s="49" t="s">
        <v>43033</v>
      </c>
      <c r="C10018" s="49" t="s">
        <v>43034</v>
      </c>
      <c r="D10018" s="45">
        <v>1.6333446424381699</v>
      </c>
      <c r="E10018" s="48">
        <v>1</v>
      </c>
      <c r="F10018" s="48">
        <v>0</v>
      </c>
      <c r="G10018" s="48">
        <v>1</v>
      </c>
      <c r="H10018" s="48">
        <v>0</v>
      </c>
      <c r="I10018" s="48">
        <v>0</v>
      </c>
      <c r="J10018" s="49" t="s">
        <v>43035</v>
      </c>
      <c r="K10018" s="48">
        <v>5.87960375874267E-2</v>
      </c>
      <c r="L10018" s="48">
        <v>0.77876988383003598</v>
      </c>
      <c r="M10018" s="49" t="s">
        <v>43036</v>
      </c>
      <c r="N10018" s="45">
        <v>-7.4836897700000002E-2</v>
      </c>
      <c r="O10018" s="45">
        <v>4.3456543499999903E-2</v>
      </c>
      <c r="P10018" s="48" t="s">
        <v>43036</v>
      </c>
      <c r="Q10018" s="45">
        <v>-8.2000000000000003E-2</v>
      </c>
      <c r="R10018" s="48">
        <v>0.90547323463899998</v>
      </c>
      <c r="S10018" s="48" t="s">
        <v>43037</v>
      </c>
      <c r="T10018" s="50">
        <v>-1.91058E-3</v>
      </c>
      <c r="U10018" s="50">
        <v>1.1774236503500001E-2</v>
      </c>
    </row>
    <row r="10019" spans="1:21">
      <c r="A10019" s="48" t="s">
        <v>32842</v>
      </c>
      <c r="B10019" s="49" t="s">
        <v>32172</v>
      </c>
      <c r="C10019" s="49" t="s">
        <v>32172</v>
      </c>
      <c r="D10019" s="45">
        <v>1.5733806710542899</v>
      </c>
      <c r="E10019" s="48">
        <v>2</v>
      </c>
      <c r="F10019" s="48">
        <v>1</v>
      </c>
      <c r="G10019" s="48">
        <v>0</v>
      </c>
      <c r="H10019" s="48">
        <v>0</v>
      </c>
      <c r="I10019" s="48">
        <v>1</v>
      </c>
      <c r="J10019" s="49" t="s">
        <v>43038</v>
      </c>
      <c r="K10019" s="48">
        <v>0.70391372454480705</v>
      </c>
      <c r="L10019" s="48">
        <v>8.0719713076514801E-4</v>
      </c>
      <c r="M10019" s="49" t="s">
        <v>43039</v>
      </c>
      <c r="N10019" s="45">
        <v>-0.12559100570000001</v>
      </c>
      <c r="O10019" s="45">
        <v>0.1538461538</v>
      </c>
      <c r="P10019" s="48" t="s">
        <v>43039</v>
      </c>
      <c r="Q10019" s="45">
        <v>6.0999999999999999E-2</v>
      </c>
      <c r="R10019" s="48">
        <v>1</v>
      </c>
      <c r="S10019" s="48" t="s">
        <v>43040</v>
      </c>
      <c r="T10019" s="50">
        <v>-0.276916</v>
      </c>
      <c r="U10019" s="50">
        <v>0.95239997022800005</v>
      </c>
    </row>
    <row r="10020" spans="1:21">
      <c r="A10020" s="48" t="s">
        <v>32842</v>
      </c>
      <c r="B10020" s="49" t="s">
        <v>43041</v>
      </c>
      <c r="C10020" s="49" t="s">
        <v>43042</v>
      </c>
      <c r="D10020" s="45">
        <v>1.8658285623700801</v>
      </c>
      <c r="E10020" s="48">
        <v>0</v>
      </c>
      <c r="F10020" s="48">
        <v>0</v>
      </c>
      <c r="G10020" s="48">
        <v>0</v>
      </c>
      <c r="H10020" s="48">
        <v>0</v>
      </c>
      <c r="I10020" s="48">
        <v>0</v>
      </c>
      <c r="J10020" s="49" t="s">
        <v>43043</v>
      </c>
      <c r="K10020" s="48">
        <v>0.18535201482322</v>
      </c>
      <c r="L10020" s="48">
        <v>0.41174405405917303</v>
      </c>
      <c r="M10020" s="49" t="s">
        <v>43044</v>
      </c>
      <c r="N10020" s="45">
        <v>-3.3345623800000002E-2</v>
      </c>
      <c r="O10020" s="45">
        <v>7.7922077899999997E-2</v>
      </c>
      <c r="P10020" s="48" t="s">
        <v>43044</v>
      </c>
      <c r="Q10020" s="45">
        <v>-3.5000000000000003E-2</v>
      </c>
      <c r="R10020" s="48">
        <v>1</v>
      </c>
      <c r="S10020" s="48" t="s">
        <v>43045</v>
      </c>
      <c r="T10020" s="50">
        <v>-2.4069E-2</v>
      </c>
      <c r="U10020" s="50">
        <v>0.17383017357700001</v>
      </c>
    </row>
    <row r="10021" spans="1:21">
      <c r="A10021" s="48" t="s">
        <v>32842</v>
      </c>
      <c r="B10021" s="49" t="s">
        <v>43046</v>
      </c>
      <c r="C10021" s="49" t="s">
        <v>43047</v>
      </c>
      <c r="D10021" s="45">
        <v>0.82300788262189895</v>
      </c>
      <c r="E10021" s="48">
        <v>0</v>
      </c>
      <c r="F10021" s="48">
        <v>0</v>
      </c>
      <c r="G10021" s="48">
        <v>0</v>
      </c>
      <c r="H10021" s="48">
        <v>0</v>
      </c>
      <c r="I10021" s="48">
        <v>0</v>
      </c>
      <c r="J10021" s="49" t="s">
        <v>43048</v>
      </c>
      <c r="K10021" s="48">
        <v>0.342425517398812</v>
      </c>
      <c r="L10021" s="48">
        <v>0.72280027463846996</v>
      </c>
      <c r="M10021" s="49" t="s">
        <v>43049</v>
      </c>
      <c r="N10021" s="45">
        <v>-0.10141011749999999</v>
      </c>
      <c r="O10021" s="45">
        <v>0.10639360639999999</v>
      </c>
      <c r="P10021" s="48" t="s">
        <v>43049</v>
      </c>
      <c r="Q10021" s="45">
        <v>-5.0000000000000001E-3</v>
      </c>
      <c r="R10021" s="48">
        <v>1</v>
      </c>
      <c r="S10021" s="48" t="s">
        <v>43050</v>
      </c>
      <c r="T10021" s="50">
        <v>-7.0943700000000005E-4</v>
      </c>
      <c r="U10021" s="50">
        <v>5.9280238474800004E-3</v>
      </c>
    </row>
    <row r="10022" spans="1:21">
      <c r="A10022" s="48" t="s">
        <v>32842</v>
      </c>
      <c r="B10022" s="49" t="s">
        <v>43046</v>
      </c>
      <c r="C10022" s="49" t="s">
        <v>43047</v>
      </c>
      <c r="D10022" s="45">
        <v>0.82300788262189895</v>
      </c>
      <c r="E10022" s="48">
        <v>0</v>
      </c>
      <c r="F10022" s="48">
        <v>0</v>
      </c>
      <c r="G10022" s="48">
        <v>0</v>
      </c>
      <c r="H10022" s="48">
        <v>0</v>
      </c>
      <c r="I10022" s="48">
        <v>0</v>
      </c>
      <c r="J10022" s="49" t="s">
        <v>43051</v>
      </c>
      <c r="K10022" s="48" t="s">
        <v>1268</v>
      </c>
      <c r="L10022" s="48" t="s">
        <v>1268</v>
      </c>
      <c r="M10022" s="49" t="s">
        <v>43052</v>
      </c>
      <c r="N10022" s="45">
        <v>1.3942234E-2</v>
      </c>
      <c r="O10022" s="45">
        <v>0.29320679319999998</v>
      </c>
      <c r="P10022" s="48" t="s">
        <v>43052</v>
      </c>
      <c r="Q10022" s="45">
        <v>2.7E-2</v>
      </c>
      <c r="R10022" s="48">
        <v>1</v>
      </c>
      <c r="S10022" s="48" t="s">
        <v>43053</v>
      </c>
      <c r="T10022" s="50">
        <v>9.8668500000000002E-6</v>
      </c>
      <c r="U10022" s="50">
        <v>2.1204588512900001E-6</v>
      </c>
    </row>
    <row r="10023" spans="1:21">
      <c r="A10023" s="48" t="s">
        <v>32842</v>
      </c>
      <c r="B10023" s="49" t="s">
        <v>43054</v>
      </c>
      <c r="C10023" s="49" t="s">
        <v>43055</v>
      </c>
      <c r="D10023" s="45">
        <v>2.94114408349022E-2</v>
      </c>
      <c r="E10023" s="48">
        <v>0</v>
      </c>
      <c r="F10023" s="48">
        <v>0</v>
      </c>
      <c r="G10023" s="48">
        <v>0</v>
      </c>
      <c r="H10023" s="48">
        <v>0</v>
      </c>
      <c r="I10023" s="48">
        <v>0</v>
      </c>
      <c r="J10023" s="49" t="s">
        <v>43056</v>
      </c>
      <c r="K10023" s="48">
        <v>5.4474245112969499E-2</v>
      </c>
      <c r="L10023" s="48">
        <v>0.69797184491641795</v>
      </c>
      <c r="M10023" s="49" t="s">
        <v>43057</v>
      </c>
      <c r="N10023" s="45" t="s">
        <v>2647</v>
      </c>
      <c r="O10023" s="45">
        <v>1</v>
      </c>
      <c r="P10023" s="48" t="s">
        <v>43057</v>
      </c>
      <c r="Q10023" s="45">
        <v>4.0000000000000001E-3</v>
      </c>
      <c r="R10023" s="48">
        <v>1</v>
      </c>
      <c r="S10023" s="48" t="s">
        <v>43058</v>
      </c>
      <c r="T10023" s="50">
        <v>1.25152E-13</v>
      </c>
      <c r="U10023" s="50">
        <v>7.2402128493699998E-25</v>
      </c>
    </row>
    <row r="10024" spans="1:21">
      <c r="A10024" s="48" t="s">
        <v>32842</v>
      </c>
      <c r="B10024" s="49" t="s">
        <v>43059</v>
      </c>
      <c r="C10024" s="49" t="s">
        <v>43060</v>
      </c>
      <c r="D10024" s="45">
        <v>2.5017585553648298</v>
      </c>
      <c r="E10024" s="48">
        <v>0</v>
      </c>
      <c r="F10024" s="48">
        <v>0</v>
      </c>
      <c r="G10024" s="48">
        <v>0</v>
      </c>
      <c r="H10024" s="48">
        <v>0</v>
      </c>
      <c r="I10024" s="48">
        <v>0</v>
      </c>
      <c r="J10024" s="49" t="s">
        <v>43061</v>
      </c>
      <c r="K10024" s="48">
        <v>-1.8416775997311102E-2</v>
      </c>
      <c r="L10024" s="48">
        <v>0.98829365828346805</v>
      </c>
      <c r="M10024" s="49" t="s">
        <v>43062</v>
      </c>
      <c r="N10024" s="45">
        <v>3.8996480000000002E-4</v>
      </c>
      <c r="O10024" s="45">
        <v>0.38511488509999903</v>
      </c>
      <c r="P10024" s="48" t="s">
        <v>43062</v>
      </c>
      <c r="Q10024" s="45">
        <v>-0.01</v>
      </c>
      <c r="R10024" s="48">
        <v>0.71232472289100002</v>
      </c>
      <c r="S10024" s="48" t="s">
        <v>43063</v>
      </c>
      <c r="T10024" s="50">
        <v>-7.7715600000000002E-16</v>
      </c>
      <c r="U10024" s="50">
        <v>1.3334994321699999E-18</v>
      </c>
    </row>
    <row r="10025" spans="1:21">
      <c r="A10025" s="48" t="s">
        <v>32842</v>
      </c>
      <c r="B10025" s="49" t="s">
        <v>43064</v>
      </c>
      <c r="C10025" s="49" t="s">
        <v>43065</v>
      </c>
      <c r="D10025" s="45">
        <v>1.7932243991307499</v>
      </c>
      <c r="E10025" s="48">
        <v>0</v>
      </c>
      <c r="F10025" s="48">
        <v>0</v>
      </c>
      <c r="G10025" s="48">
        <v>0</v>
      </c>
      <c r="H10025" s="48">
        <v>0</v>
      </c>
      <c r="I10025" s="48">
        <v>0</v>
      </c>
      <c r="J10025" s="49" t="s">
        <v>43066</v>
      </c>
      <c r="K10025" s="48" t="s">
        <v>1268</v>
      </c>
      <c r="L10025" s="48" t="s">
        <v>1268</v>
      </c>
      <c r="M10025" s="49" t="s">
        <v>43067</v>
      </c>
      <c r="N10025" s="45">
        <v>2.4086816E-3</v>
      </c>
      <c r="O10025" s="45">
        <v>0.29670329670000001</v>
      </c>
      <c r="P10025" s="48" t="s">
        <v>43067</v>
      </c>
      <c r="Q10025" s="45">
        <v>1.9E-2</v>
      </c>
      <c r="R10025" s="48">
        <v>1</v>
      </c>
      <c r="S10025" s="48" t="s">
        <v>43068</v>
      </c>
      <c r="T10025" s="50">
        <v>-2.50539E-14</v>
      </c>
      <c r="U10025" s="50">
        <v>6.1520637281500004E-22</v>
      </c>
    </row>
    <row r="10026" spans="1:21">
      <c r="A10026" s="48" t="s">
        <v>32842</v>
      </c>
      <c r="B10026" s="49" t="s">
        <v>43069</v>
      </c>
      <c r="C10026" s="49" t="s">
        <v>43070</v>
      </c>
      <c r="D10026" s="45">
        <v>2.06276859996649</v>
      </c>
      <c r="E10026" s="48">
        <v>0</v>
      </c>
      <c r="F10026" s="48">
        <v>0</v>
      </c>
      <c r="G10026" s="48">
        <v>0</v>
      </c>
      <c r="H10026" s="48">
        <v>0</v>
      </c>
      <c r="I10026" s="48">
        <v>0</v>
      </c>
      <c r="J10026" s="49" t="s">
        <v>43071</v>
      </c>
      <c r="K10026" s="48">
        <v>7.0544414934453703E-3</v>
      </c>
      <c r="L10026" s="48">
        <v>0.99458961330670204</v>
      </c>
      <c r="M10026" s="49" t="s">
        <v>43072</v>
      </c>
      <c r="N10026" s="45">
        <v>2.2224213999999999E-2</v>
      </c>
      <c r="O10026" s="45">
        <v>0.1028971029</v>
      </c>
      <c r="P10026" s="48" t="s">
        <v>43072</v>
      </c>
      <c r="Q10026" s="45">
        <v>6.0000000000000001E-3</v>
      </c>
      <c r="R10026" s="48">
        <v>1</v>
      </c>
      <c r="S10026" s="48" t="s">
        <v>43073</v>
      </c>
      <c r="T10026" s="50">
        <v>3.36068E-3</v>
      </c>
      <c r="U10026" s="50">
        <v>4.74668114182E-2</v>
      </c>
    </row>
    <row r="10027" spans="1:21">
      <c r="A10027" s="48" t="s">
        <v>32842</v>
      </c>
      <c r="B10027" s="49" t="s">
        <v>43074</v>
      </c>
      <c r="C10027" s="49" t="s">
        <v>43075</v>
      </c>
      <c r="D10027" s="45">
        <v>1.4754006514140801</v>
      </c>
      <c r="E10027" s="48">
        <v>0</v>
      </c>
      <c r="F10027" s="48">
        <v>0</v>
      </c>
      <c r="G10027" s="48">
        <v>0</v>
      </c>
      <c r="H10027" s="48">
        <v>0</v>
      </c>
      <c r="I10027" s="48">
        <v>0</v>
      </c>
      <c r="J10027" s="49" t="s">
        <v>43076</v>
      </c>
      <c r="K10027" s="48">
        <v>7.31057484351922E-2</v>
      </c>
      <c r="L10027" s="48">
        <v>0.69987968686801605</v>
      </c>
      <c r="M10027" s="49" t="s">
        <v>43077</v>
      </c>
      <c r="N10027" s="45">
        <v>-5.3901152000000001E-3</v>
      </c>
      <c r="O10027" s="45">
        <v>0.29570429570000001</v>
      </c>
      <c r="P10027" s="48" t="s">
        <v>43077</v>
      </c>
      <c r="Q10027" s="45">
        <v>-4.0000000000000001E-3</v>
      </c>
      <c r="R10027" s="48">
        <v>1</v>
      </c>
      <c r="S10027" s="48" t="s">
        <v>43078</v>
      </c>
      <c r="T10027" s="50">
        <v>5.1204400000000004E-3</v>
      </c>
      <c r="U10027" s="50">
        <v>3.3009311612300002E-2</v>
      </c>
    </row>
    <row r="10028" spans="1:21">
      <c r="A10028" s="48" t="s">
        <v>32842</v>
      </c>
      <c r="B10028" s="49" t="s">
        <v>43074</v>
      </c>
      <c r="C10028" s="49" t="s">
        <v>43075</v>
      </c>
      <c r="D10028" s="45">
        <v>1.4754006514140801</v>
      </c>
      <c r="E10028" s="48">
        <v>2</v>
      </c>
      <c r="F10028" s="48">
        <v>0</v>
      </c>
      <c r="G10028" s="48">
        <v>1</v>
      </c>
      <c r="H10028" s="48">
        <v>1</v>
      </c>
      <c r="I10028" s="48">
        <v>0</v>
      </c>
      <c r="J10028" s="49" t="s">
        <v>43079</v>
      </c>
      <c r="K10028" s="48">
        <v>0.45329461563913498</v>
      </c>
      <c r="L10028" s="48">
        <v>0.47168980366951802</v>
      </c>
      <c r="M10028" s="49" t="s">
        <v>43080</v>
      </c>
      <c r="N10028" s="45">
        <v>-0.13936962449999901</v>
      </c>
      <c r="O10028" s="45">
        <v>1.5984016E-2</v>
      </c>
      <c r="P10028" s="48" t="s">
        <v>43080</v>
      </c>
      <c r="Q10028" s="45">
        <v>-9.8000000000000004E-2</v>
      </c>
      <c r="R10028" s="48">
        <v>1.3096108044800001E-3</v>
      </c>
      <c r="S10028" s="48" t="s">
        <v>43081</v>
      </c>
      <c r="T10028" s="50">
        <v>-0.100642</v>
      </c>
      <c r="U10028" s="50">
        <v>0.77466380767599996</v>
      </c>
    </row>
    <row r="10029" spans="1:21">
      <c r="A10029" s="48" t="s">
        <v>32842</v>
      </c>
      <c r="B10029" s="49" t="s">
        <v>43082</v>
      </c>
      <c r="C10029" s="49" t="s">
        <v>43083</v>
      </c>
      <c r="D10029" s="45">
        <v>0.62752556304074203</v>
      </c>
      <c r="E10029" s="48">
        <v>0</v>
      </c>
      <c r="F10029" s="48">
        <v>0</v>
      </c>
      <c r="G10029" s="48">
        <v>0</v>
      </c>
      <c r="H10029" s="48">
        <v>0</v>
      </c>
      <c r="I10029" s="48">
        <v>0</v>
      </c>
      <c r="J10029" s="49" t="s">
        <v>43084</v>
      </c>
      <c r="K10029" s="48">
        <v>0.523809386926545</v>
      </c>
      <c r="L10029" s="48">
        <v>0.66219719240739405</v>
      </c>
      <c r="M10029" s="49" t="s">
        <v>43085</v>
      </c>
      <c r="N10029" s="45">
        <v>3.017475E-2</v>
      </c>
      <c r="O10029" s="45">
        <v>0.2622377622</v>
      </c>
      <c r="P10029" s="48" t="s">
        <v>43085</v>
      </c>
      <c r="Q10029" s="45">
        <v>-8.0000000000000002E-3</v>
      </c>
      <c r="R10029" s="48">
        <v>1</v>
      </c>
      <c r="S10029" s="48" t="s">
        <v>43086</v>
      </c>
      <c r="T10029" s="50">
        <v>-8.5912100000000001E-12</v>
      </c>
      <c r="U10029" s="50">
        <v>1.3334994932500001E-18</v>
      </c>
    </row>
    <row r="10030" spans="1:21">
      <c r="A10030" s="48" t="s">
        <v>32842</v>
      </c>
      <c r="B10030" s="49" t="s">
        <v>43087</v>
      </c>
      <c r="C10030" s="49" t="s">
        <v>43088</v>
      </c>
      <c r="D10030" s="45">
        <v>2.37646873122348</v>
      </c>
      <c r="E10030" s="48">
        <v>0</v>
      </c>
      <c r="F10030" s="48">
        <v>0</v>
      </c>
      <c r="G10030" s="48">
        <v>0</v>
      </c>
      <c r="H10030" s="48">
        <v>0</v>
      </c>
      <c r="I10030" s="48">
        <v>0</v>
      </c>
      <c r="J10030" s="49" t="s">
        <v>43089</v>
      </c>
      <c r="K10030" s="48">
        <v>1.6138311673234301E-2</v>
      </c>
      <c r="L10030" s="48">
        <v>0.82240373560723201</v>
      </c>
      <c r="M10030" s="49" t="s">
        <v>43090</v>
      </c>
      <c r="N10030" s="45">
        <v>-1.2869428E-3</v>
      </c>
      <c r="O10030" s="45">
        <v>0.28371628370000002</v>
      </c>
      <c r="P10030" s="48" t="s">
        <v>43090</v>
      </c>
      <c r="Q10030" s="45">
        <v>2E-3</v>
      </c>
      <c r="R10030" s="48">
        <v>1</v>
      </c>
      <c r="S10030" s="48" t="s">
        <v>43091</v>
      </c>
      <c r="T10030" s="50">
        <v>1.24583E-9</v>
      </c>
      <c r="U10030" s="50">
        <v>4.5720264883300001E-39</v>
      </c>
    </row>
    <row r="10031" spans="1:21">
      <c r="A10031" s="48" t="s">
        <v>32842</v>
      </c>
      <c r="B10031" s="49" t="s">
        <v>43092</v>
      </c>
      <c r="C10031" s="49" t="s">
        <v>43093</v>
      </c>
      <c r="D10031" s="45">
        <v>2.1354242501402898</v>
      </c>
      <c r="E10031" s="48">
        <v>0</v>
      </c>
      <c r="F10031" s="48">
        <v>0</v>
      </c>
      <c r="G10031" s="48">
        <v>0</v>
      </c>
      <c r="H10031" s="48">
        <v>0</v>
      </c>
      <c r="I10031" s="48">
        <v>0</v>
      </c>
      <c r="J10031" s="49" t="s">
        <v>43094</v>
      </c>
      <c r="K10031" s="48">
        <v>3.3034752584122397E-2</v>
      </c>
      <c r="L10031" s="48">
        <v>0.98701454947669598</v>
      </c>
      <c r="M10031" s="49" t="s">
        <v>43095</v>
      </c>
      <c r="N10031" s="45">
        <v>3.81589E-4</v>
      </c>
      <c r="O10031" s="45">
        <v>0.346153846199999</v>
      </c>
      <c r="P10031" s="48" t="s">
        <v>43095</v>
      </c>
      <c r="Q10031" s="45">
        <v>0</v>
      </c>
      <c r="R10031" s="48">
        <v>1</v>
      </c>
      <c r="S10031" s="48" t="s">
        <v>43096</v>
      </c>
      <c r="T10031" s="50">
        <v>-7.7715600000000002E-16</v>
      </c>
      <c r="U10031" s="50">
        <v>1.3334994321699999E-18</v>
      </c>
    </row>
    <row r="10032" spans="1:21">
      <c r="A10032" s="48" t="s">
        <v>32842</v>
      </c>
      <c r="B10032" s="49" t="s">
        <v>43097</v>
      </c>
      <c r="C10032" s="49" t="s">
        <v>43098</v>
      </c>
      <c r="D10032" s="45">
        <v>1.22169344710865</v>
      </c>
      <c r="E10032" s="48">
        <v>0</v>
      </c>
      <c r="F10032" s="48">
        <v>0</v>
      </c>
      <c r="G10032" s="48">
        <v>0</v>
      </c>
      <c r="H10032" s="48">
        <v>0</v>
      </c>
      <c r="I10032" s="48">
        <v>0</v>
      </c>
      <c r="J10032" s="49" t="s">
        <v>43099</v>
      </c>
      <c r="K10032" s="48">
        <v>0.10914642263535</v>
      </c>
      <c r="L10032" s="48">
        <v>0.68353936018587702</v>
      </c>
      <c r="M10032" s="49" t="s">
        <v>43100</v>
      </c>
      <c r="N10032" s="45">
        <v>-0.25621288959999999</v>
      </c>
      <c r="O10032" s="45">
        <v>0.14835164840000001</v>
      </c>
      <c r="P10032" s="48" t="s">
        <v>43100</v>
      </c>
      <c r="Q10032" s="45">
        <v>6.7000000000000004E-2</v>
      </c>
      <c r="R10032" s="48">
        <v>1</v>
      </c>
      <c r="S10032" s="48" t="s">
        <v>43101</v>
      </c>
      <c r="T10032" s="50">
        <v>-1.09435E-4</v>
      </c>
      <c r="U10032" s="50">
        <v>3.0679131410899998E-6</v>
      </c>
    </row>
    <row r="10033" spans="1:21">
      <c r="A10033" s="48" t="s">
        <v>32842</v>
      </c>
      <c r="B10033" s="49" t="s">
        <v>43102</v>
      </c>
      <c r="C10033" s="49" t="s">
        <v>43103</v>
      </c>
      <c r="D10033" s="45">
        <v>0.73945381458980997</v>
      </c>
      <c r="E10033" s="48">
        <v>1</v>
      </c>
      <c r="F10033" s="48">
        <v>0</v>
      </c>
      <c r="G10033" s="48">
        <v>1</v>
      </c>
      <c r="H10033" s="48">
        <v>0</v>
      </c>
      <c r="I10033" s="48">
        <v>0</v>
      </c>
      <c r="J10033" s="49" t="s">
        <v>43104</v>
      </c>
      <c r="K10033" s="48" t="s">
        <v>1268</v>
      </c>
      <c r="L10033" s="48" t="s">
        <v>1268</v>
      </c>
      <c r="M10033" s="49" t="s">
        <v>43105</v>
      </c>
      <c r="N10033" s="45">
        <v>-0.23367387980000001</v>
      </c>
      <c r="O10033" s="45">
        <v>3.2967033E-2</v>
      </c>
      <c r="P10033" s="48" t="s">
        <v>43105</v>
      </c>
      <c r="Q10033" s="45">
        <v>2.1999999999999999E-2</v>
      </c>
      <c r="R10033" s="48">
        <v>1</v>
      </c>
      <c r="S10033" s="48" t="s">
        <v>43106</v>
      </c>
      <c r="T10033" s="50">
        <v>-2.13248E-3</v>
      </c>
      <c r="U10033" s="50">
        <v>1.2829019122300001E-2</v>
      </c>
    </row>
    <row r="10034" spans="1:21">
      <c r="A10034" s="48" t="s">
        <v>32842</v>
      </c>
      <c r="B10034" s="49" t="s">
        <v>32423</v>
      </c>
      <c r="C10034" s="49" t="s">
        <v>32424</v>
      </c>
      <c r="D10034" s="45">
        <v>1.4292190395773601</v>
      </c>
      <c r="E10034" s="48">
        <v>0</v>
      </c>
      <c r="F10034" s="48">
        <v>0</v>
      </c>
      <c r="G10034" s="48">
        <v>0</v>
      </c>
      <c r="H10034" s="48">
        <v>0</v>
      </c>
      <c r="I10034" s="48">
        <v>0</v>
      </c>
      <c r="J10034" s="49" t="s">
        <v>43107</v>
      </c>
      <c r="K10034" s="48">
        <v>0.1214672580572</v>
      </c>
      <c r="L10034" s="48">
        <v>0.285344010089296</v>
      </c>
      <c r="M10034" s="49" t="s">
        <v>43108</v>
      </c>
      <c r="N10034" s="45">
        <v>-3.3583902899999997E-2</v>
      </c>
      <c r="O10034" s="45">
        <v>0.13286713289999999</v>
      </c>
      <c r="P10034" s="48" t="s">
        <v>43108</v>
      </c>
      <c r="Q10034" s="45">
        <v>-2.5999999999999999E-2</v>
      </c>
      <c r="R10034" s="48">
        <v>1</v>
      </c>
      <c r="S10034" s="48" t="s">
        <v>43109</v>
      </c>
      <c r="T10034" s="50">
        <v>-1.0490299999999999E-4</v>
      </c>
      <c r="U10034" s="50">
        <v>4.49455420897E-4</v>
      </c>
    </row>
    <row r="10035" spans="1:21">
      <c r="A10035" s="48" t="s">
        <v>32842</v>
      </c>
      <c r="B10035" s="49" t="s">
        <v>43110</v>
      </c>
      <c r="C10035" s="49" t="s">
        <v>43111</v>
      </c>
      <c r="D10035" s="45">
        <v>1.1469977734699801</v>
      </c>
      <c r="E10035" s="48">
        <v>0</v>
      </c>
      <c r="F10035" s="48">
        <v>0</v>
      </c>
      <c r="G10035" s="48">
        <v>0</v>
      </c>
      <c r="H10035" s="48">
        <v>0</v>
      </c>
      <c r="I10035" s="48">
        <v>0</v>
      </c>
      <c r="J10035" s="49" t="s">
        <v>43112</v>
      </c>
      <c r="K10035" s="48">
        <v>-1.7054060476182999E-2</v>
      </c>
      <c r="L10035" s="48">
        <v>0.98086842250775097</v>
      </c>
      <c r="M10035" s="49" t="s">
        <v>43113</v>
      </c>
      <c r="N10035" s="45">
        <v>1.8270671E-3</v>
      </c>
      <c r="O10035" s="45">
        <v>0.3146853147</v>
      </c>
      <c r="P10035" s="48" t="s">
        <v>43113</v>
      </c>
      <c r="Q10035" s="45">
        <v>1.2E-2</v>
      </c>
      <c r="R10035" s="48">
        <v>1</v>
      </c>
      <c r="S10035" s="48" t="s">
        <v>43114</v>
      </c>
      <c r="T10035" s="50">
        <v>2.7315200000000001E-9</v>
      </c>
      <c r="U10035" s="50">
        <v>1.4614763591400001E-13</v>
      </c>
    </row>
    <row r="10036" spans="1:21">
      <c r="A10036" s="48" t="s">
        <v>32842</v>
      </c>
      <c r="B10036" s="49" t="s">
        <v>43115</v>
      </c>
      <c r="C10036" s="49" t="s">
        <v>43116</v>
      </c>
      <c r="D10036" s="45">
        <v>1.4380899369892499</v>
      </c>
      <c r="E10036" s="48">
        <v>1</v>
      </c>
      <c r="F10036" s="48">
        <v>0</v>
      </c>
      <c r="G10036" s="48">
        <v>1</v>
      </c>
      <c r="H10036" s="48">
        <v>0</v>
      </c>
      <c r="I10036" s="48">
        <v>0</v>
      </c>
      <c r="J10036" s="49" t="s">
        <v>43117</v>
      </c>
      <c r="K10036" s="48" t="s">
        <v>1268</v>
      </c>
      <c r="L10036" s="48" t="s">
        <v>1268</v>
      </c>
      <c r="M10036" s="49" t="s">
        <v>43118</v>
      </c>
      <c r="N10036" s="45">
        <v>-8.3489628600000004E-2</v>
      </c>
      <c r="O10036" s="45">
        <v>3.9960040000000002E-2</v>
      </c>
      <c r="P10036" s="48" t="s">
        <v>43118</v>
      </c>
      <c r="Q10036" s="45">
        <v>-3.0000000000000001E-3</v>
      </c>
      <c r="R10036" s="48">
        <v>1</v>
      </c>
      <c r="S10036" s="48" t="s">
        <v>43119</v>
      </c>
      <c r="T10036" s="50">
        <v>-3.9837699999999997E-15</v>
      </c>
      <c r="U10036" s="50">
        <v>9.8040846666000005E-24</v>
      </c>
    </row>
    <row r="10037" spans="1:21">
      <c r="A10037" s="48" t="s">
        <v>32842</v>
      </c>
      <c r="B10037" s="49" t="s">
        <v>43120</v>
      </c>
      <c r="C10037" s="49" t="s">
        <v>43121</v>
      </c>
      <c r="D10037" s="45">
        <v>1.0370042243824</v>
      </c>
      <c r="E10037" s="48">
        <v>0</v>
      </c>
      <c r="F10037" s="48">
        <v>0</v>
      </c>
      <c r="G10037" s="48">
        <v>0</v>
      </c>
      <c r="H10037" s="48">
        <v>0</v>
      </c>
      <c r="I10037" s="48">
        <v>0</v>
      </c>
      <c r="J10037" s="49" t="s">
        <v>43122</v>
      </c>
      <c r="K10037" s="48">
        <v>3.3185692096061301E-2</v>
      </c>
      <c r="L10037" s="48">
        <v>0.980630029079683</v>
      </c>
      <c r="M10037" s="49" t="s">
        <v>43123</v>
      </c>
      <c r="N10037" s="45">
        <v>-7.9505734199999997E-2</v>
      </c>
      <c r="O10037" s="45">
        <v>0.14885114890000001</v>
      </c>
      <c r="P10037" s="48" t="s">
        <v>43123</v>
      </c>
      <c r="Q10037" s="45">
        <v>3.7999999999999999E-2</v>
      </c>
      <c r="R10037" s="48">
        <v>1</v>
      </c>
      <c r="S10037" s="48" t="s">
        <v>43124</v>
      </c>
      <c r="T10037" s="50">
        <v>3.8462400000000002E-4</v>
      </c>
      <c r="U10037" s="50">
        <v>1.28235257882E-3</v>
      </c>
    </row>
    <row r="10038" spans="1:21">
      <c r="A10038" s="48" t="s">
        <v>32842</v>
      </c>
      <c r="B10038" s="49" t="s">
        <v>32599</v>
      </c>
      <c r="C10038" s="49" t="s">
        <v>32600</v>
      </c>
      <c r="D10038" s="45">
        <v>2.1729408399730801</v>
      </c>
      <c r="E10038" s="48">
        <v>0</v>
      </c>
      <c r="F10038" s="48">
        <v>0</v>
      </c>
      <c r="G10038" s="48">
        <v>0</v>
      </c>
      <c r="H10038" s="48">
        <v>0</v>
      </c>
      <c r="I10038" s="48">
        <v>0</v>
      </c>
      <c r="J10038" s="49" t="s">
        <v>43125</v>
      </c>
      <c r="K10038" s="48" t="s">
        <v>1268</v>
      </c>
      <c r="L10038" s="48" t="s">
        <v>1268</v>
      </c>
      <c r="M10038" s="49" t="s">
        <v>43126</v>
      </c>
      <c r="N10038" s="45">
        <v>-2.4680480800000001E-2</v>
      </c>
      <c r="O10038" s="45">
        <v>0.13186813189999999</v>
      </c>
      <c r="P10038" s="48" t="s">
        <v>43126</v>
      </c>
      <c r="Q10038" s="45">
        <v>8.0000000000000002E-3</v>
      </c>
      <c r="R10038" s="48">
        <v>1</v>
      </c>
      <c r="S10038" s="48" t="s">
        <v>43127</v>
      </c>
      <c r="T10038" s="50">
        <v>1.2243699999999999E-5</v>
      </c>
      <c r="U10038" s="50">
        <v>5.5901139682300001E-8</v>
      </c>
    </row>
    <row r="10039" spans="1:21">
      <c r="A10039" s="48" t="s">
        <v>32842</v>
      </c>
      <c r="B10039" s="49" t="s">
        <v>32604</v>
      </c>
      <c r="C10039" s="49" t="s">
        <v>32605</v>
      </c>
      <c r="D10039" s="45">
        <v>1.2245752383141999</v>
      </c>
      <c r="E10039" s="48">
        <v>0</v>
      </c>
      <c r="F10039" s="48">
        <v>0</v>
      </c>
      <c r="G10039" s="48">
        <v>0</v>
      </c>
      <c r="H10039" s="48">
        <v>0</v>
      </c>
      <c r="I10039" s="48">
        <v>0</v>
      </c>
      <c r="J10039" s="49" t="s">
        <v>43128</v>
      </c>
      <c r="K10039" s="48" t="s">
        <v>1268</v>
      </c>
      <c r="L10039" s="48" t="s">
        <v>1268</v>
      </c>
      <c r="M10039" s="49" t="s">
        <v>43129</v>
      </c>
      <c r="N10039" s="45">
        <v>0.1057560541</v>
      </c>
      <c r="O10039" s="45">
        <v>8.7412587400000005E-2</v>
      </c>
      <c r="P10039" s="48" t="s">
        <v>43129</v>
      </c>
      <c r="Q10039" s="45">
        <v>-0.08</v>
      </c>
      <c r="R10039" s="48">
        <v>1</v>
      </c>
      <c r="S10039" s="48" t="s">
        <v>43130</v>
      </c>
      <c r="T10039" s="50">
        <v>-8.1813900000000003E-6</v>
      </c>
      <c r="U10039" s="50">
        <v>1.60028298184E-6</v>
      </c>
    </row>
    <row r="10040" spans="1:21">
      <c r="A10040" s="48" t="s">
        <v>32842</v>
      </c>
      <c r="B10040" s="49" t="s">
        <v>43131</v>
      </c>
      <c r="C10040" s="49" t="s">
        <v>43132</v>
      </c>
      <c r="D10040" s="45">
        <v>1.5403412742226299</v>
      </c>
      <c r="E10040" s="48">
        <v>1</v>
      </c>
      <c r="F10040" s="48">
        <v>0</v>
      </c>
      <c r="G10040" s="48">
        <v>1</v>
      </c>
      <c r="H10040" s="48">
        <v>0</v>
      </c>
      <c r="I10040" s="48">
        <v>0</v>
      </c>
      <c r="J10040" s="49" t="s">
        <v>43133</v>
      </c>
      <c r="K10040" s="48">
        <v>-8.7634332246714797E-2</v>
      </c>
      <c r="L10040" s="48">
        <v>0.77718804344829595</v>
      </c>
      <c r="M10040" s="49" t="s">
        <v>43134</v>
      </c>
      <c r="N10040" s="45">
        <v>7.8547026199999995E-2</v>
      </c>
      <c r="O10040" s="45">
        <v>3.7962037999999997E-2</v>
      </c>
      <c r="P10040" s="48" t="s">
        <v>43134</v>
      </c>
      <c r="Q10040" s="45">
        <v>4.3999999999999997E-2</v>
      </c>
      <c r="R10040" s="48">
        <v>1</v>
      </c>
      <c r="S10040" s="48" t="s">
        <v>43135</v>
      </c>
      <c r="T10040" s="50">
        <v>-5.4975400000000002E-5</v>
      </c>
      <c r="U10040" s="50">
        <v>1.35991413475E-3</v>
      </c>
    </row>
    <row r="10041" spans="1:21">
      <c r="A10041" s="48" t="s">
        <v>32842</v>
      </c>
      <c r="B10041" s="49" t="s">
        <v>32676</v>
      </c>
      <c r="C10041" s="49" t="s">
        <v>32677</v>
      </c>
      <c r="D10041" s="45">
        <v>1.6273699414981699</v>
      </c>
      <c r="E10041" s="48">
        <v>0</v>
      </c>
      <c r="F10041" s="48">
        <v>0</v>
      </c>
      <c r="G10041" s="48">
        <v>0</v>
      </c>
      <c r="H10041" s="48">
        <v>0</v>
      </c>
      <c r="I10041" s="48">
        <v>0</v>
      </c>
      <c r="J10041" s="49" t="s">
        <v>43136</v>
      </c>
      <c r="K10041" s="48">
        <v>-9.82637873167099E-2</v>
      </c>
      <c r="L10041" s="48">
        <v>0.94527147146915103</v>
      </c>
      <c r="M10041" s="49" t="s">
        <v>43137</v>
      </c>
      <c r="N10041" s="45">
        <v>1.51618344999999E-2</v>
      </c>
      <c r="O10041" s="45">
        <v>0.17832167829999901</v>
      </c>
      <c r="P10041" s="48" t="s">
        <v>43137</v>
      </c>
      <c r="Q10041" s="45">
        <v>7.0000000000000001E-3</v>
      </c>
      <c r="R10041" s="48">
        <v>1</v>
      </c>
      <c r="S10041" s="48" t="s">
        <v>43138</v>
      </c>
      <c r="T10041" s="50">
        <v>5.7446799999999996E-4</v>
      </c>
      <c r="U10041" s="50">
        <v>1.66457482826E-6</v>
      </c>
    </row>
    <row r="10042" spans="1:21">
      <c r="A10042" s="48" t="s">
        <v>32842</v>
      </c>
      <c r="B10042" s="49" t="s">
        <v>32676</v>
      </c>
      <c r="C10042" s="49" t="s">
        <v>32677</v>
      </c>
      <c r="D10042" s="45">
        <v>1.6273699414981699</v>
      </c>
      <c r="E10042" s="48">
        <v>0</v>
      </c>
      <c r="F10042" s="48">
        <v>0</v>
      </c>
      <c r="G10042" s="48">
        <v>0</v>
      </c>
      <c r="H10042" s="48">
        <v>0</v>
      </c>
      <c r="I10042" s="48">
        <v>0</v>
      </c>
      <c r="J10042" s="49" t="s">
        <v>43139</v>
      </c>
      <c r="K10042" s="48">
        <v>9.7630928880256804E-2</v>
      </c>
      <c r="L10042" s="48">
        <v>0.95287378558200897</v>
      </c>
      <c r="M10042" s="49" t="s">
        <v>43140</v>
      </c>
      <c r="N10042" s="45">
        <v>-6.2907160000000002E-4</v>
      </c>
      <c r="O10042" s="45">
        <v>0.35364635360000002</v>
      </c>
      <c r="P10042" s="48" t="s">
        <v>43140</v>
      </c>
      <c r="Q10042" s="45">
        <v>-3.5999999999999997E-2</v>
      </c>
      <c r="R10042" s="48">
        <v>1</v>
      </c>
      <c r="S10042" s="48" t="s">
        <v>43141</v>
      </c>
      <c r="T10042" s="50">
        <v>-3.1401199999999998E-15</v>
      </c>
      <c r="U10042" s="50">
        <v>1.3334994321799999E-18</v>
      </c>
    </row>
    <row r="10043" spans="1:21">
      <c r="A10043" s="48" t="s">
        <v>32842</v>
      </c>
      <c r="B10043" s="49" t="s">
        <v>32676</v>
      </c>
      <c r="C10043" s="49" t="s">
        <v>32677</v>
      </c>
      <c r="D10043" s="45">
        <v>1.6273699414981699</v>
      </c>
      <c r="E10043" s="48">
        <v>0</v>
      </c>
      <c r="F10043" s="48">
        <v>0</v>
      </c>
      <c r="G10043" s="48">
        <v>0</v>
      </c>
      <c r="H10043" s="48">
        <v>0</v>
      </c>
      <c r="I10043" s="48">
        <v>0</v>
      </c>
      <c r="J10043" s="49" t="s">
        <v>43139</v>
      </c>
      <c r="K10043" s="48">
        <v>9.7630928880256804E-2</v>
      </c>
      <c r="L10043" s="48">
        <v>0.95287378558200897</v>
      </c>
      <c r="M10043" s="49" t="s">
        <v>43142</v>
      </c>
      <c r="N10043" s="45">
        <v>-0.17297950370000001</v>
      </c>
      <c r="O10043" s="45">
        <v>0.12637362639999999</v>
      </c>
      <c r="P10043" s="48" t="s">
        <v>43142</v>
      </c>
      <c r="Q10043" s="45">
        <v>0.191</v>
      </c>
      <c r="R10043" s="48">
        <v>1</v>
      </c>
      <c r="S10043" s="48" t="s">
        <v>43143</v>
      </c>
      <c r="T10043" s="50">
        <v>-7.7958199999999997E-16</v>
      </c>
      <c r="U10043" s="50">
        <v>1.3334994321699999E-18</v>
      </c>
    </row>
    <row r="10044" spans="1:21">
      <c r="A10044" s="48" t="s">
        <v>32842</v>
      </c>
      <c r="B10044" s="49" t="s">
        <v>32744</v>
      </c>
      <c r="C10044" s="49" t="s">
        <v>1341</v>
      </c>
      <c r="D10044" s="45">
        <v>0.61179519887891098</v>
      </c>
      <c r="E10044" s="48">
        <v>1</v>
      </c>
      <c r="F10044" s="48">
        <v>0</v>
      </c>
      <c r="G10044" s="48">
        <v>1</v>
      </c>
      <c r="H10044" s="48">
        <v>0</v>
      </c>
      <c r="I10044" s="48">
        <v>0</v>
      </c>
      <c r="J10044" s="49" t="s">
        <v>43144</v>
      </c>
      <c r="K10044" s="48" t="s">
        <v>1268</v>
      </c>
      <c r="L10044" s="48" t="s">
        <v>1268</v>
      </c>
      <c r="M10044" s="49" t="s">
        <v>43145</v>
      </c>
      <c r="N10044" s="45">
        <v>-0.40395346539999999</v>
      </c>
      <c r="O10044" s="45">
        <v>3.6463536499999998E-2</v>
      </c>
      <c r="P10044" s="48" t="s">
        <v>43145</v>
      </c>
      <c r="Q10044" s="45">
        <v>7.3999999999999996E-2</v>
      </c>
      <c r="R10044" s="48">
        <v>0.90802277624899996</v>
      </c>
      <c r="S10044" s="48" t="s">
        <v>43146</v>
      </c>
      <c r="T10044" s="50">
        <v>1.7115399999999999E-5</v>
      </c>
      <c r="U10044" s="50">
        <v>1.4524180761099999E-6</v>
      </c>
    </row>
    <row r="10045" spans="1:21">
      <c r="A10045" s="48" t="s">
        <v>32842</v>
      </c>
      <c r="B10045" s="49" t="s">
        <v>32773</v>
      </c>
      <c r="C10045" s="49" t="s">
        <v>32773</v>
      </c>
      <c r="D10045" s="45">
        <v>1.5491169911176701</v>
      </c>
      <c r="E10045" s="48">
        <v>0</v>
      </c>
      <c r="F10045" s="48">
        <v>0</v>
      </c>
      <c r="G10045" s="48">
        <v>0</v>
      </c>
      <c r="H10045" s="48">
        <v>0</v>
      </c>
      <c r="I10045" s="48">
        <v>0</v>
      </c>
      <c r="J10045" s="49" t="s">
        <v>43147</v>
      </c>
      <c r="K10045" s="48">
        <v>-8.0640269153170005E-2</v>
      </c>
      <c r="L10045" s="48">
        <v>0.93638736426000202</v>
      </c>
      <c r="M10045" s="49" t="s">
        <v>43148</v>
      </c>
      <c r="N10045" s="45">
        <v>5.1109442999999997E-3</v>
      </c>
      <c r="O10045" s="45">
        <v>0.30419580419999998</v>
      </c>
      <c r="P10045" s="48" t="s">
        <v>43148</v>
      </c>
      <c r="Q10045" s="45">
        <v>-0.13500000000000001</v>
      </c>
      <c r="R10045" s="48">
        <v>1</v>
      </c>
      <c r="S10045" s="48" t="s">
        <v>43149</v>
      </c>
      <c r="T10045" s="50">
        <v>-1.5711100000000001E-4</v>
      </c>
      <c r="U10045" s="50">
        <v>6.5745778545799999E-6</v>
      </c>
    </row>
  </sheetData>
  <mergeCells count="1">
    <mergeCell ref="A1:K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8576"/>
  <sheetViews>
    <sheetView topLeftCell="A2" zoomScale="145" zoomScaleNormal="145" zoomScalePageLayoutView="145" workbookViewId="0">
      <selection activeCell="H29" sqref="H29"/>
    </sheetView>
  </sheetViews>
  <sheetFormatPr baseColWidth="10" defaultColWidth="8.83203125" defaultRowHeight="14" x14ac:dyDescent="0.75"/>
  <sheetData>
    <row r="1" spans="1:7" ht="105.75" customHeight="1">
      <c r="A1" s="8" t="s">
        <v>43150</v>
      </c>
      <c r="B1" s="8"/>
      <c r="C1" s="8"/>
      <c r="D1" s="8"/>
      <c r="E1" s="8"/>
      <c r="F1" s="8"/>
      <c r="G1" s="8"/>
    </row>
    <row r="2" spans="1:7" ht="15">
      <c r="A2" s="36" t="s">
        <v>43151</v>
      </c>
      <c r="B2" s="36"/>
      <c r="C2" s="36"/>
      <c r="D2" s="36"/>
      <c r="E2" s="36"/>
      <c r="F2" s="36"/>
      <c r="G2" s="36"/>
    </row>
    <row r="3" spans="1:7" ht="15">
      <c r="A3" s="36" t="s">
        <v>1245</v>
      </c>
      <c r="B3" s="36" t="s">
        <v>43152</v>
      </c>
      <c r="C3" s="36" t="s">
        <v>43153</v>
      </c>
      <c r="D3" s="36" t="s">
        <v>43154</v>
      </c>
      <c r="E3" s="36" t="s">
        <v>43155</v>
      </c>
      <c r="F3" s="52" t="s">
        <v>43156</v>
      </c>
      <c r="G3" s="36" t="s">
        <v>43157</v>
      </c>
    </row>
    <row r="4" spans="1:7" ht="15">
      <c r="A4" s="36" t="s">
        <v>43158</v>
      </c>
      <c r="B4" s="36" t="s">
        <v>43159</v>
      </c>
      <c r="C4" s="36" t="s">
        <v>43160</v>
      </c>
      <c r="D4" s="53">
        <v>0.15</v>
      </c>
      <c r="E4" s="53">
        <v>0.15</v>
      </c>
      <c r="F4" s="53">
        <v>0.01</v>
      </c>
      <c r="G4" s="53">
        <v>-0.03</v>
      </c>
    </row>
    <row r="5" spans="1:7" ht="15">
      <c r="A5" s="36" t="s">
        <v>43158</v>
      </c>
      <c r="B5" s="36" t="s">
        <v>43159</v>
      </c>
      <c r="C5" s="36" t="s">
        <v>43161</v>
      </c>
      <c r="D5" s="53">
        <v>0.33</v>
      </c>
      <c r="E5" s="53">
        <v>0.25</v>
      </c>
      <c r="F5" s="53">
        <v>0.02</v>
      </c>
      <c r="G5" s="53">
        <v>3.84</v>
      </c>
    </row>
    <row r="6" spans="1:7" ht="15">
      <c r="A6" s="36" t="s">
        <v>43158</v>
      </c>
      <c r="B6" s="36" t="s">
        <v>43159</v>
      </c>
      <c r="C6" s="36" t="s">
        <v>43162</v>
      </c>
      <c r="D6" s="53">
        <v>0.26</v>
      </c>
      <c r="E6" s="53">
        <v>0.16</v>
      </c>
      <c r="F6" s="53">
        <v>0.02</v>
      </c>
      <c r="G6" s="53">
        <v>3.88</v>
      </c>
    </row>
    <row r="7" spans="1:7" ht="15">
      <c r="A7" s="36" t="s">
        <v>1267</v>
      </c>
      <c r="B7" s="36" t="s">
        <v>43159</v>
      </c>
      <c r="C7" s="36" t="s">
        <v>43160</v>
      </c>
      <c r="D7" s="53">
        <v>0.15</v>
      </c>
      <c r="E7" s="53">
        <v>0.16</v>
      </c>
      <c r="F7" s="53">
        <v>0.01</v>
      </c>
      <c r="G7" s="53">
        <v>-0.21</v>
      </c>
    </row>
    <row r="8" spans="1:7" ht="15">
      <c r="A8" s="36" t="s">
        <v>1267</v>
      </c>
      <c r="B8" s="36" t="s">
        <v>43159</v>
      </c>
      <c r="C8" s="36" t="s">
        <v>43161</v>
      </c>
      <c r="D8" s="53">
        <v>0.3</v>
      </c>
      <c r="E8" s="53">
        <v>0.24</v>
      </c>
      <c r="F8" s="53">
        <v>0.02</v>
      </c>
      <c r="G8" s="53">
        <v>2.5299999999999998</v>
      </c>
    </row>
    <row r="9" spans="1:7" ht="15">
      <c r="A9" s="36" t="s">
        <v>1267</v>
      </c>
      <c r="B9" s="36" t="s">
        <v>43159</v>
      </c>
      <c r="C9" s="36" t="s">
        <v>43162</v>
      </c>
      <c r="D9" s="53">
        <v>0.19</v>
      </c>
      <c r="E9" s="53">
        <v>0.16</v>
      </c>
      <c r="F9" s="53">
        <v>0.02</v>
      </c>
      <c r="G9" s="53">
        <v>1.23</v>
      </c>
    </row>
    <row r="10" spans="1:7" ht="15">
      <c r="A10" s="36" t="s">
        <v>1266</v>
      </c>
      <c r="B10" s="36" t="s">
        <v>43159</v>
      </c>
      <c r="C10" s="36" t="s">
        <v>43160</v>
      </c>
      <c r="D10" s="53">
        <v>0.14000000000000001</v>
      </c>
      <c r="E10" s="53">
        <v>0.16</v>
      </c>
      <c r="F10" s="53">
        <v>0.01</v>
      </c>
      <c r="G10" s="53">
        <v>-1.99</v>
      </c>
    </row>
    <row r="11" spans="1:7" ht="15">
      <c r="A11" s="36" t="s">
        <v>1266</v>
      </c>
      <c r="B11" s="36" t="s">
        <v>43159</v>
      </c>
      <c r="C11" s="36" t="s">
        <v>43161</v>
      </c>
      <c r="D11" s="53">
        <v>0.38</v>
      </c>
      <c r="E11" s="53">
        <v>0.24</v>
      </c>
      <c r="F11" s="53">
        <v>0.03</v>
      </c>
      <c r="G11" s="53">
        <v>5.49</v>
      </c>
    </row>
    <row r="12" spans="1:7" ht="15">
      <c r="A12" s="36" t="s">
        <v>1266</v>
      </c>
      <c r="B12" s="36" t="s">
        <v>43159</v>
      </c>
      <c r="C12" s="36" t="s">
        <v>43162</v>
      </c>
      <c r="D12" s="53">
        <v>0.19</v>
      </c>
      <c r="E12" s="53">
        <v>0.16</v>
      </c>
      <c r="F12" s="53">
        <v>0.02</v>
      </c>
      <c r="G12" s="53">
        <v>1.23</v>
      </c>
    </row>
    <row r="13" spans="1:7" ht="15">
      <c r="A13" s="36" t="s">
        <v>1269</v>
      </c>
      <c r="B13" s="36" t="s">
        <v>43159</v>
      </c>
      <c r="C13" s="36" t="s">
        <v>43160</v>
      </c>
      <c r="D13" s="53">
        <v>0.13</v>
      </c>
      <c r="E13" s="53">
        <v>0.18</v>
      </c>
      <c r="F13" s="53">
        <v>0.08</v>
      </c>
      <c r="G13" s="53">
        <v>-0.72</v>
      </c>
    </row>
    <row r="14" spans="1:7" ht="15">
      <c r="A14" s="36" t="s">
        <v>1269</v>
      </c>
      <c r="B14" s="36" t="s">
        <v>43159</v>
      </c>
      <c r="C14" s="36" t="s">
        <v>43161</v>
      </c>
      <c r="D14" s="53">
        <v>0.42</v>
      </c>
      <c r="E14" s="53">
        <v>0.25</v>
      </c>
      <c r="F14" s="53">
        <v>0.02</v>
      </c>
      <c r="G14" s="53">
        <v>8.19</v>
      </c>
    </row>
    <row r="15" spans="1:7" ht="15">
      <c r="A15" s="36" t="s">
        <v>1269</v>
      </c>
      <c r="B15" s="36" t="s">
        <v>43159</v>
      </c>
      <c r="C15" s="36" t="s">
        <v>43162</v>
      </c>
      <c r="D15" s="53">
        <v>0.18</v>
      </c>
      <c r="E15" s="53">
        <v>0.16</v>
      </c>
      <c r="F15" s="53">
        <v>0.02</v>
      </c>
      <c r="G15" s="53">
        <v>0.86</v>
      </c>
    </row>
    <row r="16" spans="1:7" ht="15">
      <c r="A16" s="54"/>
      <c r="B16" s="54"/>
      <c r="C16" s="54"/>
      <c r="D16" s="54"/>
      <c r="E16" s="54"/>
      <c r="F16" s="54"/>
      <c r="G16" s="54"/>
    </row>
    <row r="17" spans="1:7" ht="15">
      <c r="A17" s="54" t="s">
        <v>43163</v>
      </c>
      <c r="B17" s="54"/>
      <c r="C17" s="54"/>
      <c r="D17" s="54"/>
      <c r="E17" s="54"/>
      <c r="F17" s="54"/>
      <c r="G17" s="54"/>
    </row>
    <row r="18" spans="1:7" ht="15">
      <c r="A18" s="54" t="s">
        <v>1245</v>
      </c>
      <c r="B18" s="54" t="s">
        <v>43164</v>
      </c>
      <c r="C18" s="54" t="s">
        <v>43165</v>
      </c>
      <c r="D18" s="54" t="s">
        <v>43166</v>
      </c>
      <c r="E18" s="54" t="s">
        <v>43167</v>
      </c>
      <c r="F18" s="54" t="s">
        <v>43168</v>
      </c>
      <c r="G18" s="54" t="s">
        <v>43169</v>
      </c>
    </row>
    <row r="19" spans="1:7" ht="15">
      <c r="A19" s="54" t="s">
        <v>43158</v>
      </c>
      <c r="B19" s="54">
        <v>65</v>
      </c>
      <c r="C19" s="54">
        <v>68</v>
      </c>
      <c r="D19" s="54">
        <v>2506</v>
      </c>
      <c r="E19" s="54">
        <v>4477</v>
      </c>
      <c r="F19" s="54">
        <v>1.9188970000000001</v>
      </c>
      <c r="G19" s="54">
        <v>1.5950000000000001E-3</v>
      </c>
    </row>
    <row r="20" spans="1:7" ht="15">
      <c r="A20" s="54" t="s">
        <v>1267</v>
      </c>
      <c r="B20" s="54">
        <v>120</v>
      </c>
      <c r="C20" s="54">
        <v>113</v>
      </c>
      <c r="D20" s="54">
        <v>2451</v>
      </c>
      <c r="E20" s="54">
        <v>4432</v>
      </c>
      <c r="F20" s="54">
        <v>1.9201269999999999</v>
      </c>
      <c r="G20" s="55">
        <v>7.8579999999999996E-7</v>
      </c>
    </row>
    <row r="21" spans="1:7" ht="15">
      <c r="A21" s="54" t="s">
        <v>1266</v>
      </c>
      <c r="B21" s="54">
        <v>150</v>
      </c>
      <c r="C21" s="54">
        <v>124</v>
      </c>
      <c r="D21" s="54">
        <v>2421</v>
      </c>
      <c r="E21" s="54">
        <v>4421</v>
      </c>
      <c r="F21" s="54">
        <v>2.2087659999999998</v>
      </c>
      <c r="G21" s="55">
        <v>1.1860000000000001E-10</v>
      </c>
    </row>
    <row r="22" spans="1:7" ht="15">
      <c r="A22" s="54" t="s">
        <v>1269</v>
      </c>
      <c r="B22" s="54">
        <v>120</v>
      </c>
      <c r="C22" s="54">
        <v>131</v>
      </c>
      <c r="D22" s="54">
        <v>2451</v>
      </c>
      <c r="E22" s="54">
        <v>4414</v>
      </c>
      <c r="F22" s="54">
        <v>1.6496329999999999</v>
      </c>
      <c r="G22" s="55">
        <v>7.4099999999999999E-5</v>
      </c>
    </row>
    <row r="24" spans="1:7" ht="15" customHeight="1"/>
    <row r="1048573" ht="12.75" customHeight="1"/>
    <row r="1048574" ht="12.75" customHeight="1"/>
    <row r="1048575" ht="12.75" customHeight="1"/>
    <row r="1048576" ht="12.75" customHeight="1"/>
  </sheetData>
  <mergeCells count="1">
    <mergeCell ref="A1:G1"/>
  </mergeCells>
  <hyperlinks>
    <hyperlink ref="F3" r:id="rId1"/>
  </hyperlink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9"/>
  <sheetViews>
    <sheetView topLeftCell="E9" zoomScale="160" zoomScaleNormal="160" zoomScalePageLayoutView="160" workbookViewId="0">
      <selection activeCell="M16" sqref="M16"/>
    </sheetView>
  </sheetViews>
  <sheetFormatPr baseColWidth="10" defaultColWidth="8.83203125" defaultRowHeight="14" x14ac:dyDescent="0"/>
  <cols>
    <col min="15" max="15" width="19" customWidth="1"/>
  </cols>
  <sheetData>
    <row r="1" spans="1:27" ht="15.75" customHeight="1">
      <c r="A1" s="27" t="s">
        <v>43170</v>
      </c>
      <c r="B1" s="11"/>
      <c r="C1" s="11"/>
      <c r="D1" s="11"/>
      <c r="E1" s="11"/>
      <c r="F1" s="11"/>
      <c r="G1" s="11"/>
      <c r="H1" s="11"/>
      <c r="I1" s="11"/>
      <c r="J1" s="11"/>
      <c r="K1" s="11"/>
      <c r="L1" s="11"/>
      <c r="M1" s="11"/>
      <c r="N1" s="11"/>
      <c r="O1" s="11"/>
      <c r="P1" s="11"/>
      <c r="Q1" s="11"/>
      <c r="R1" s="11"/>
      <c r="S1" s="11"/>
      <c r="T1" s="11"/>
      <c r="U1" s="11"/>
      <c r="V1" s="11"/>
      <c r="W1" s="11"/>
      <c r="X1" s="11"/>
      <c r="Y1" s="11"/>
      <c r="Z1" s="11"/>
      <c r="AA1" s="27"/>
    </row>
    <row r="2" spans="1:27" ht="13.5" customHeight="1">
      <c r="A2" s="27"/>
      <c r="B2" s="27"/>
      <c r="C2" s="27"/>
      <c r="D2" s="27"/>
      <c r="E2" s="27"/>
      <c r="F2" s="27"/>
      <c r="G2" s="27"/>
      <c r="H2" s="27"/>
      <c r="I2" s="27"/>
      <c r="J2" s="27"/>
      <c r="K2" s="27"/>
      <c r="L2" s="27"/>
      <c r="M2" s="27"/>
      <c r="N2" s="27"/>
      <c r="O2" s="27"/>
      <c r="P2" s="27"/>
      <c r="Q2" s="27"/>
      <c r="R2" s="27"/>
      <c r="S2" s="27"/>
      <c r="T2" s="27"/>
      <c r="U2" s="27"/>
      <c r="V2" s="27"/>
      <c r="W2" s="27"/>
      <c r="X2" s="27"/>
      <c r="Y2" s="27"/>
      <c r="Z2" s="27"/>
      <c r="AA2" s="27"/>
    </row>
    <row r="3" spans="1:27" ht="13.5" customHeight="1">
      <c r="A3" s="26"/>
      <c r="B3" s="26" t="s">
        <v>43171</v>
      </c>
      <c r="C3" s="26" t="s">
        <v>43172</v>
      </c>
      <c r="D3" s="26" t="s">
        <v>43173</v>
      </c>
      <c r="E3" s="26" t="s">
        <v>43174</v>
      </c>
      <c r="F3" s="26" t="s">
        <v>43175</v>
      </c>
      <c r="G3" s="26" t="s">
        <v>43176</v>
      </c>
      <c r="H3" s="26" t="s">
        <v>43177</v>
      </c>
      <c r="I3" s="26" t="s">
        <v>43178</v>
      </c>
      <c r="J3" s="26" t="s">
        <v>43179</v>
      </c>
      <c r="K3" s="26" t="s">
        <v>43180</v>
      </c>
      <c r="L3" s="26" t="s">
        <v>43181</v>
      </c>
      <c r="M3" s="26" t="s">
        <v>43182</v>
      </c>
      <c r="N3" s="26" t="s">
        <v>43183</v>
      </c>
      <c r="O3" s="26" t="s">
        <v>43184</v>
      </c>
      <c r="P3" s="26" t="s">
        <v>43185</v>
      </c>
      <c r="Q3" s="26" t="s">
        <v>43186</v>
      </c>
      <c r="R3" s="26"/>
      <c r="S3" s="26"/>
      <c r="T3" s="27"/>
      <c r="U3" s="27"/>
      <c r="V3" s="27"/>
      <c r="W3" s="27"/>
      <c r="X3" s="27"/>
      <c r="Y3" s="27"/>
      <c r="Z3" s="27"/>
      <c r="AA3" s="27"/>
    </row>
    <row r="4" spans="1:27" ht="13.5" customHeight="1">
      <c r="A4" s="27">
        <v>1</v>
      </c>
      <c r="B4" s="56" t="s">
        <v>9292</v>
      </c>
      <c r="C4" s="57" t="s">
        <v>9294</v>
      </c>
      <c r="D4" s="58" t="s">
        <v>43187</v>
      </c>
      <c r="E4" s="58" t="s">
        <v>43188</v>
      </c>
      <c r="F4" s="59">
        <v>0.929219600725953</v>
      </c>
      <c r="G4" s="59">
        <v>0.92209450830140505</v>
      </c>
      <c r="H4" s="59">
        <v>0.85616438356164404</v>
      </c>
      <c r="I4" s="59">
        <v>1</v>
      </c>
      <c r="J4" s="59">
        <v>1</v>
      </c>
      <c r="K4" s="59">
        <v>1</v>
      </c>
      <c r="L4" s="59">
        <f>AVERAGE(F4:H4)</f>
        <v>0.90249283086300069</v>
      </c>
      <c r="M4" s="59">
        <f>AVERAGE(I4:K4)</f>
        <v>1</v>
      </c>
      <c r="N4" s="59">
        <f>M4-L4</f>
        <v>9.7507169136999305E-2</v>
      </c>
      <c r="O4" s="60">
        <f t="shared" ref="O4:O6" si="0">_xlfn.T.TEST(F4:H4,I4:K4,2,2)</f>
        <v>1.3774414560798424E-2</v>
      </c>
      <c r="P4" s="56" t="s">
        <v>43189</v>
      </c>
      <c r="Q4" s="56" t="s">
        <v>43189</v>
      </c>
      <c r="R4" s="7" t="s">
        <v>43190</v>
      </c>
      <c r="S4" s="6" t="s">
        <v>43191</v>
      </c>
      <c r="T4" s="27"/>
      <c r="U4" s="27"/>
      <c r="V4" s="27"/>
      <c r="W4" s="27"/>
      <c r="X4" s="27"/>
      <c r="Y4" s="27"/>
      <c r="Z4" s="27"/>
      <c r="AA4" s="27"/>
    </row>
    <row r="5" spans="1:27" ht="13.5" customHeight="1">
      <c r="A5" s="27">
        <v>2</v>
      </c>
      <c r="B5" s="56" t="s">
        <v>8317</v>
      </c>
      <c r="C5" s="57" t="s">
        <v>8319</v>
      </c>
      <c r="D5" s="58" t="s">
        <v>43192</v>
      </c>
      <c r="E5" s="58" t="s">
        <v>43193</v>
      </c>
      <c r="F5" s="59">
        <v>0</v>
      </c>
      <c r="G5" s="59">
        <v>0</v>
      </c>
      <c r="H5" s="59">
        <v>0</v>
      </c>
      <c r="I5" s="59">
        <v>8.8846880907372403E-2</v>
      </c>
      <c r="J5" s="59">
        <v>0.12949640287769801</v>
      </c>
      <c r="K5" s="59">
        <v>0.105882352941176</v>
      </c>
      <c r="L5" s="59">
        <f>AVERAGE(F5:H5)</f>
        <v>0</v>
      </c>
      <c r="M5" s="59">
        <f>AVERAGE(I5:K5)</f>
        <v>0.10807521224208212</v>
      </c>
      <c r="N5" s="59">
        <f>M5-L5</f>
        <v>0.10807521224208212</v>
      </c>
      <c r="O5" s="60">
        <f>_xlfn.T.TEST(F5:H5,I5:K5,2,2)</f>
        <v>7.8521182041428356E-4</v>
      </c>
      <c r="P5" s="56" t="s">
        <v>43189</v>
      </c>
      <c r="Q5" s="56" t="s">
        <v>43189</v>
      </c>
      <c r="R5" s="7"/>
      <c r="S5" s="6"/>
      <c r="T5" s="27"/>
      <c r="U5" s="27"/>
      <c r="V5" s="27"/>
      <c r="W5" s="27"/>
      <c r="X5" s="27"/>
      <c r="Y5" s="27"/>
      <c r="Z5" s="27"/>
      <c r="AA5" s="27"/>
    </row>
    <row r="6" spans="1:27" ht="13.5" customHeight="1">
      <c r="A6" s="27">
        <v>3</v>
      </c>
      <c r="B6" s="56" t="s">
        <v>31441</v>
      </c>
      <c r="C6" s="61" t="s">
        <v>31443</v>
      </c>
      <c r="D6" s="58" t="s">
        <v>43194</v>
      </c>
      <c r="E6" s="58" t="s">
        <v>43195</v>
      </c>
      <c r="F6" s="59">
        <v>0.39018087855297201</v>
      </c>
      <c r="G6" s="59">
        <v>0.36479591836734698</v>
      </c>
      <c r="H6" s="59">
        <v>0.365439093484419</v>
      </c>
      <c r="I6" s="59">
        <v>0.40064102564102599</v>
      </c>
      <c r="J6" s="59">
        <v>0.4</v>
      </c>
      <c r="K6" s="59">
        <v>0.391156462585034</v>
      </c>
      <c r="L6" s="59">
        <f>AVERAGE(F6:H6)</f>
        <v>0.37347196346824596</v>
      </c>
      <c r="M6" s="59">
        <f>AVERAGE(I6:K6)</f>
        <v>0.39726582940868665</v>
      </c>
      <c r="N6" s="59">
        <f>M6-L6</f>
        <v>2.3793865940440695E-2</v>
      </c>
      <c r="O6" s="60">
        <f t="shared" ref="O6" si="1">_xlfn.T.TEST(F6:H6,I6:K6,2,2)</f>
        <v>5.5592037601824781E-2</v>
      </c>
      <c r="P6" s="56"/>
      <c r="Q6" s="56" t="s">
        <v>43189</v>
      </c>
      <c r="R6" s="7"/>
      <c r="S6" s="6"/>
      <c r="T6" s="27"/>
      <c r="U6" s="27"/>
      <c r="V6" s="27"/>
      <c r="W6" s="27"/>
      <c r="X6" s="27"/>
      <c r="Y6" s="27"/>
      <c r="Z6" s="27"/>
      <c r="AA6" s="27"/>
    </row>
    <row r="7" spans="1:27" ht="13.5" customHeight="1">
      <c r="A7" s="27">
        <v>4</v>
      </c>
      <c r="B7" s="62" t="s">
        <v>1429</v>
      </c>
      <c r="C7" s="63" t="s">
        <v>7313</v>
      </c>
      <c r="D7" s="64" t="s">
        <v>43196</v>
      </c>
      <c r="E7" s="64" t="s">
        <v>43197</v>
      </c>
      <c r="F7" s="65" t="s">
        <v>1268</v>
      </c>
      <c r="G7" s="65" t="s">
        <v>1268</v>
      </c>
      <c r="H7" s="65" t="s">
        <v>1268</v>
      </c>
      <c r="I7" s="65" t="s">
        <v>1268</v>
      </c>
      <c r="J7" s="65" t="s">
        <v>1268</v>
      </c>
      <c r="K7" s="65" t="s">
        <v>1268</v>
      </c>
      <c r="L7" s="66"/>
      <c r="M7" s="66"/>
      <c r="N7" s="66"/>
      <c r="O7" s="62"/>
      <c r="P7" s="62"/>
      <c r="Q7" s="62"/>
      <c r="R7" s="5" t="s">
        <v>43198</v>
      </c>
      <c r="S7" s="6"/>
      <c r="T7" s="27"/>
      <c r="U7" s="27"/>
      <c r="V7" s="27"/>
      <c r="W7" s="27"/>
      <c r="X7" s="27"/>
      <c r="Y7" s="27"/>
      <c r="Z7" s="27"/>
      <c r="AA7" s="27"/>
    </row>
    <row r="8" spans="1:27" ht="13.5" customHeight="1">
      <c r="A8" s="27">
        <v>5</v>
      </c>
      <c r="B8" s="62" t="s">
        <v>24089</v>
      </c>
      <c r="C8" s="63" t="s">
        <v>24091</v>
      </c>
      <c r="D8" s="64" t="s">
        <v>43199</v>
      </c>
      <c r="E8" s="64" t="s">
        <v>43200</v>
      </c>
      <c r="F8" s="65" t="s">
        <v>1268</v>
      </c>
      <c r="G8" s="65" t="s">
        <v>1268</v>
      </c>
      <c r="H8" s="65" t="s">
        <v>1268</v>
      </c>
      <c r="I8" s="65" t="s">
        <v>1268</v>
      </c>
      <c r="J8" s="65" t="s">
        <v>1268</v>
      </c>
      <c r="K8" s="65" t="s">
        <v>1268</v>
      </c>
      <c r="L8" s="66"/>
      <c r="M8" s="66"/>
      <c r="N8" s="66"/>
      <c r="O8" s="62"/>
      <c r="P8" s="62"/>
      <c r="Q8" s="62"/>
      <c r="R8" s="5"/>
      <c r="S8" s="6"/>
      <c r="T8" s="27"/>
      <c r="U8" s="27"/>
      <c r="V8" s="27"/>
      <c r="W8" s="27"/>
      <c r="X8" s="27"/>
      <c r="Y8" s="27"/>
      <c r="Z8" s="27"/>
      <c r="AA8" s="27"/>
    </row>
    <row r="9" spans="1:27" ht="16.5" customHeight="1">
      <c r="A9" s="27">
        <v>6</v>
      </c>
      <c r="B9" s="62" t="s">
        <v>32053</v>
      </c>
      <c r="C9" s="63" t="s">
        <v>32055</v>
      </c>
      <c r="D9" s="64" t="s">
        <v>43201</v>
      </c>
      <c r="E9" s="64" t="s">
        <v>43202</v>
      </c>
      <c r="F9" s="65" t="s">
        <v>1268</v>
      </c>
      <c r="G9" s="65" t="s">
        <v>1268</v>
      </c>
      <c r="H9" s="65" t="s">
        <v>1268</v>
      </c>
      <c r="I9" s="65" t="s">
        <v>1268</v>
      </c>
      <c r="J9" s="65" t="s">
        <v>1268</v>
      </c>
      <c r="K9" s="65" t="s">
        <v>1268</v>
      </c>
      <c r="L9" s="66"/>
      <c r="M9" s="66"/>
      <c r="N9" s="66"/>
      <c r="O9" s="62"/>
      <c r="P9" s="62"/>
      <c r="Q9" s="62"/>
      <c r="R9" s="5"/>
      <c r="S9" s="6"/>
      <c r="T9" s="27"/>
      <c r="U9" s="27"/>
      <c r="V9" s="27"/>
      <c r="W9" s="27"/>
      <c r="X9" s="27"/>
      <c r="Y9" s="27"/>
      <c r="Z9" s="27"/>
      <c r="AA9" s="27"/>
    </row>
    <row r="10" spans="1:27" ht="13.5" customHeight="1">
      <c r="A10" s="27"/>
      <c r="B10" s="27"/>
      <c r="C10" s="27"/>
      <c r="D10" s="27"/>
      <c r="E10" s="27"/>
      <c r="F10" s="27"/>
      <c r="G10" s="27"/>
      <c r="H10" s="27"/>
      <c r="I10" s="27"/>
      <c r="J10" s="27"/>
      <c r="K10" s="27"/>
      <c r="L10" s="67"/>
      <c r="M10" s="67"/>
      <c r="N10" s="67"/>
      <c r="O10" s="27"/>
      <c r="P10" s="27"/>
      <c r="Q10" s="27"/>
      <c r="R10" s="27"/>
      <c r="S10" s="27"/>
      <c r="T10" s="27"/>
      <c r="U10" s="27"/>
      <c r="V10" s="27"/>
      <c r="W10" s="27"/>
      <c r="X10" s="27"/>
      <c r="Y10" s="27"/>
      <c r="Z10" s="27"/>
      <c r="AA10" s="27"/>
    </row>
    <row r="11" spans="1:27" ht="13.5" customHeight="1">
      <c r="A11" s="26"/>
      <c r="B11" s="26" t="s">
        <v>43171</v>
      </c>
      <c r="C11" s="26" t="s">
        <v>43172</v>
      </c>
      <c r="D11" s="26" t="s">
        <v>43173</v>
      </c>
      <c r="E11" s="26" t="s">
        <v>43174</v>
      </c>
      <c r="F11" s="26" t="s">
        <v>43175</v>
      </c>
      <c r="G11" s="26" t="s">
        <v>43176</v>
      </c>
      <c r="H11" s="26" t="s">
        <v>43177</v>
      </c>
      <c r="I11" s="26" t="s">
        <v>43178</v>
      </c>
      <c r="J11" s="26" t="s">
        <v>43179</v>
      </c>
      <c r="K11" s="26" t="s">
        <v>43180</v>
      </c>
      <c r="L11" s="26" t="s">
        <v>43181</v>
      </c>
      <c r="M11" s="26" t="s">
        <v>43182</v>
      </c>
      <c r="N11" s="68" t="s">
        <v>43183</v>
      </c>
      <c r="O11" s="26" t="s">
        <v>43184</v>
      </c>
      <c r="P11" s="26" t="s">
        <v>43185</v>
      </c>
      <c r="Q11" s="26" t="s">
        <v>43203</v>
      </c>
      <c r="R11" s="26"/>
      <c r="S11" s="26"/>
      <c r="T11" s="27"/>
      <c r="U11" s="27"/>
      <c r="V11" s="27"/>
      <c r="W11" s="27"/>
      <c r="X11" s="27"/>
      <c r="Y11" s="27"/>
      <c r="Z11" s="27"/>
      <c r="AA11" s="27"/>
    </row>
    <row r="12" spans="1:27" ht="13.5" customHeight="1">
      <c r="A12" s="27">
        <v>7</v>
      </c>
      <c r="B12" s="69" t="s">
        <v>5316</v>
      </c>
      <c r="C12" s="70" t="s">
        <v>5321</v>
      </c>
      <c r="D12" s="71" t="s">
        <v>43204</v>
      </c>
      <c r="E12" s="71" t="s">
        <v>43205</v>
      </c>
      <c r="F12" s="72">
        <v>0.81072</v>
      </c>
      <c r="G12" s="72">
        <v>0.85987999999999998</v>
      </c>
      <c r="H12" s="72">
        <v>0.76158899999999996</v>
      </c>
      <c r="I12" s="72">
        <v>0.72604800000000003</v>
      </c>
      <c r="J12" s="72">
        <v>0.77176500000000003</v>
      </c>
      <c r="K12" s="72">
        <v>0.75723799999999997</v>
      </c>
      <c r="L12" s="72">
        <f t="shared" ref="L12:L18" si="2">AVERAGE(F12:H12)</f>
        <v>0.81072966666666657</v>
      </c>
      <c r="M12" s="72">
        <f t="shared" ref="M12:M18" si="3">AVERAGE(I12:K12)</f>
        <v>0.75168366666666664</v>
      </c>
      <c r="N12" s="72">
        <f t="shared" ref="N12:N18" si="4">M12-L12</f>
        <v>-5.9045999999999932E-2</v>
      </c>
      <c r="O12" s="104">
        <f t="shared" ref="O12:O18" si="5">_xlfn.T.TEST(F12:H12,I12:K12,2,2)</f>
        <v>0.13336174568645445</v>
      </c>
      <c r="P12" s="69"/>
      <c r="Q12" s="73" t="s">
        <v>43189</v>
      </c>
      <c r="R12" s="4" t="s">
        <v>43190</v>
      </c>
      <c r="S12" s="6" t="s">
        <v>43206</v>
      </c>
      <c r="T12" s="27"/>
      <c r="U12" s="27"/>
      <c r="V12" s="27"/>
      <c r="W12" s="27"/>
      <c r="X12" s="27"/>
      <c r="Y12" s="27"/>
      <c r="Z12" s="27"/>
      <c r="AA12" s="27"/>
    </row>
    <row r="13" spans="1:27" ht="13.5" customHeight="1">
      <c r="A13" s="27">
        <v>8</v>
      </c>
      <c r="B13" s="69" t="s">
        <v>7999</v>
      </c>
      <c r="C13" s="70" t="s">
        <v>8001</v>
      </c>
      <c r="D13" s="74" t="s">
        <v>43207</v>
      </c>
      <c r="E13" s="71" t="s">
        <v>43208</v>
      </c>
      <c r="F13" s="72">
        <v>0.92813100000000004</v>
      </c>
      <c r="G13" s="72">
        <v>0.94980200000000004</v>
      </c>
      <c r="H13" s="72">
        <v>0.90027699999999999</v>
      </c>
      <c r="I13" s="72">
        <v>0.93137300000000001</v>
      </c>
      <c r="J13" s="72">
        <v>0.95316800000000002</v>
      </c>
      <c r="K13" s="72">
        <v>1</v>
      </c>
      <c r="L13" s="72">
        <f t="shared" si="2"/>
        <v>0.92607000000000006</v>
      </c>
      <c r="M13" s="72">
        <f t="shared" si="3"/>
        <v>0.96151366666666671</v>
      </c>
      <c r="N13" s="72">
        <f t="shared" si="4"/>
        <v>3.5443666666666651E-2</v>
      </c>
      <c r="O13" s="104">
        <f t="shared" si="5"/>
        <v>0.22625532036037715</v>
      </c>
      <c r="P13" s="69"/>
      <c r="Q13" s="73" t="s">
        <v>43189</v>
      </c>
      <c r="R13" s="4"/>
      <c r="S13" s="6"/>
      <c r="T13" s="27"/>
      <c r="U13" s="27"/>
      <c r="V13" s="27"/>
      <c r="W13" s="27"/>
      <c r="X13" s="27"/>
      <c r="Y13" s="27"/>
      <c r="Z13" s="27"/>
      <c r="AA13" s="27"/>
    </row>
    <row r="14" spans="1:27" ht="13.5" customHeight="1">
      <c r="A14" s="27">
        <v>9</v>
      </c>
      <c r="B14" s="69" t="s">
        <v>14042</v>
      </c>
      <c r="C14" s="70" t="s">
        <v>14044</v>
      </c>
      <c r="D14" s="71" t="s">
        <v>43209</v>
      </c>
      <c r="E14" s="71" t="s">
        <v>43210</v>
      </c>
      <c r="F14" s="72">
        <v>0.77761000000000002</v>
      </c>
      <c r="G14" s="72">
        <v>0.82641100000000001</v>
      </c>
      <c r="H14" s="72">
        <v>0.75828499999999999</v>
      </c>
      <c r="I14" s="72">
        <v>0.68583499999999997</v>
      </c>
      <c r="J14" s="72">
        <v>0.74580299999999999</v>
      </c>
      <c r="K14" s="72">
        <v>0.70279700000000001</v>
      </c>
      <c r="L14" s="72">
        <f t="shared" si="2"/>
        <v>0.78743533333333326</v>
      </c>
      <c r="M14" s="72">
        <f t="shared" si="3"/>
        <v>0.71147833333333332</v>
      </c>
      <c r="N14" s="72">
        <f t="shared" si="4"/>
        <v>-7.5956999999999941E-2</v>
      </c>
      <c r="O14" s="104">
        <f t="shared" si="5"/>
        <v>4.8198347823886496E-2</v>
      </c>
      <c r="P14" s="69" t="s">
        <v>43189</v>
      </c>
      <c r="Q14" s="73"/>
      <c r="R14" s="4"/>
      <c r="S14" s="6"/>
      <c r="T14" s="27"/>
      <c r="U14" s="27"/>
      <c r="V14" s="27"/>
      <c r="W14" s="27"/>
      <c r="X14" s="27"/>
      <c r="Y14" s="27"/>
      <c r="Z14" s="27"/>
      <c r="AA14" s="27"/>
    </row>
    <row r="15" spans="1:27" ht="13.5" customHeight="1">
      <c r="A15" s="27">
        <v>10</v>
      </c>
      <c r="B15" s="69" t="s">
        <v>15990</v>
      </c>
      <c r="C15" s="70" t="s">
        <v>15992</v>
      </c>
      <c r="D15" s="71" t="s">
        <v>43211</v>
      </c>
      <c r="E15" s="71" t="s">
        <v>43212</v>
      </c>
      <c r="F15" s="72">
        <v>1</v>
      </c>
      <c r="G15" s="72">
        <v>1</v>
      </c>
      <c r="H15" s="72">
        <v>1</v>
      </c>
      <c r="I15" s="72">
        <v>0.85738300000000001</v>
      </c>
      <c r="J15" s="72">
        <v>0.84756100000000001</v>
      </c>
      <c r="K15" s="72">
        <v>0.85383799999999999</v>
      </c>
      <c r="L15" s="72">
        <f t="shared" si="2"/>
        <v>1</v>
      </c>
      <c r="M15" s="72">
        <f t="shared" si="3"/>
        <v>0.85292733333333326</v>
      </c>
      <c r="N15" s="72">
        <f t="shared" si="4"/>
        <v>-0.14707266666666674</v>
      </c>
      <c r="O15" s="104">
        <f t="shared" si="5"/>
        <v>8.6990923534751662E-7</v>
      </c>
      <c r="P15" s="69" t="s">
        <v>43189</v>
      </c>
      <c r="Q15" s="73" t="s">
        <v>43189</v>
      </c>
      <c r="R15" s="4"/>
      <c r="S15" s="6"/>
      <c r="T15" s="27"/>
      <c r="U15" s="27"/>
      <c r="V15" s="27"/>
      <c r="W15" s="27"/>
      <c r="X15" s="27"/>
      <c r="Y15" s="27"/>
      <c r="Z15" s="27"/>
      <c r="AA15" s="27"/>
    </row>
    <row r="16" spans="1:27" ht="13.5" customHeight="1">
      <c r="A16" s="27">
        <v>11</v>
      </c>
      <c r="B16" s="69" t="s">
        <v>20275</v>
      </c>
      <c r="C16" s="70" t="s">
        <v>20277</v>
      </c>
      <c r="D16" s="71" t="s">
        <v>43213</v>
      </c>
      <c r="E16" s="71" t="s">
        <v>43214</v>
      </c>
      <c r="F16" s="72">
        <v>1</v>
      </c>
      <c r="G16" s="72">
        <v>1</v>
      </c>
      <c r="H16" s="72">
        <v>1</v>
      </c>
      <c r="I16" s="72">
        <v>0.77076900000000004</v>
      </c>
      <c r="J16" s="72">
        <v>0.73980599999999996</v>
      </c>
      <c r="K16" s="72">
        <v>0.75867799999999996</v>
      </c>
      <c r="L16" s="72">
        <f t="shared" si="2"/>
        <v>1</v>
      </c>
      <c r="M16" s="72">
        <f t="shared" si="3"/>
        <v>0.75641766666666665</v>
      </c>
      <c r="N16" s="72">
        <f t="shared" si="4"/>
        <v>-0.24358233333333335</v>
      </c>
      <c r="O16" s="104">
        <f t="shared" si="5"/>
        <v>1.1127661417160162E-5</v>
      </c>
      <c r="P16" s="69" t="s">
        <v>43189</v>
      </c>
      <c r="Q16" s="73" t="s">
        <v>43189</v>
      </c>
      <c r="R16" s="4"/>
      <c r="S16" s="6"/>
      <c r="T16" s="27"/>
      <c r="U16" s="27"/>
      <c r="V16" s="27"/>
      <c r="W16" s="27"/>
      <c r="X16" s="27"/>
      <c r="Y16" s="27"/>
      <c r="Z16" s="27"/>
      <c r="AA16" s="27"/>
    </row>
    <row r="17" spans="1:27" ht="13.5" customHeight="1">
      <c r="A17" s="27">
        <v>12</v>
      </c>
      <c r="B17" s="69" t="s">
        <v>20581</v>
      </c>
      <c r="C17" s="70" t="s">
        <v>20586</v>
      </c>
      <c r="D17" s="71" t="s">
        <v>43215</v>
      </c>
      <c r="E17" s="71" t="s">
        <v>43216</v>
      </c>
      <c r="F17" s="72">
        <v>0.84634100000000001</v>
      </c>
      <c r="G17" s="72">
        <v>0.85436900000000005</v>
      </c>
      <c r="H17" s="72">
        <v>0.83575600000000005</v>
      </c>
      <c r="I17" s="72">
        <v>0.76619300000000001</v>
      </c>
      <c r="J17" s="72">
        <v>0.77070099999999997</v>
      </c>
      <c r="K17" s="72">
        <v>0.77369200000000005</v>
      </c>
      <c r="L17" s="72">
        <f t="shared" si="2"/>
        <v>0.84548866666666667</v>
      </c>
      <c r="M17" s="72">
        <f t="shared" si="3"/>
        <v>0.77019533333333323</v>
      </c>
      <c r="N17" s="72">
        <f t="shared" si="4"/>
        <v>-7.5293333333333434E-2</v>
      </c>
      <c r="O17" s="104">
        <f t="shared" si="5"/>
        <v>2.0508961039344772E-4</v>
      </c>
      <c r="P17" s="69" t="s">
        <v>43189</v>
      </c>
      <c r="Q17" s="73" t="s">
        <v>43189</v>
      </c>
      <c r="R17" s="4"/>
      <c r="S17" s="6"/>
      <c r="T17" s="27"/>
      <c r="U17" s="27"/>
      <c r="V17" s="27"/>
      <c r="W17" s="27"/>
      <c r="X17" s="27"/>
      <c r="Y17" s="27"/>
      <c r="Z17" s="27"/>
      <c r="AA17" s="27"/>
    </row>
    <row r="18" spans="1:27" ht="13.5" customHeight="1">
      <c r="A18" s="27">
        <v>13</v>
      </c>
      <c r="B18" s="69" t="s">
        <v>28513</v>
      </c>
      <c r="C18" s="70" t="s">
        <v>28515</v>
      </c>
      <c r="D18" s="69" t="s">
        <v>43217</v>
      </c>
      <c r="E18" s="69" t="s">
        <v>43218</v>
      </c>
      <c r="F18" s="72">
        <v>0.12</v>
      </c>
      <c r="G18" s="72">
        <v>0.121019</v>
      </c>
      <c r="H18" s="72">
        <v>0.12099600000000001</v>
      </c>
      <c r="I18" s="72">
        <v>4.0293000000000002E-2</v>
      </c>
      <c r="J18" s="72">
        <v>5.4795000000000003E-2</v>
      </c>
      <c r="K18" s="72">
        <v>4.2705E-2</v>
      </c>
      <c r="L18" s="72">
        <f t="shared" si="2"/>
        <v>0.12067166666666666</v>
      </c>
      <c r="M18" s="72">
        <f t="shared" si="3"/>
        <v>4.5931E-2</v>
      </c>
      <c r="N18" s="72">
        <f t="shared" si="4"/>
        <v>-7.4740666666666664E-2</v>
      </c>
      <c r="O18" s="104">
        <f t="shared" si="5"/>
        <v>7.6901962392889435E-5</v>
      </c>
      <c r="P18" s="69" t="s">
        <v>43189</v>
      </c>
      <c r="Q18" s="73" t="s">
        <v>43189</v>
      </c>
      <c r="R18" s="4"/>
      <c r="S18" s="6"/>
      <c r="T18" s="27"/>
      <c r="U18" s="27"/>
      <c r="V18" s="27"/>
      <c r="W18" s="27"/>
      <c r="X18" s="27"/>
      <c r="Y18" s="27"/>
      <c r="Z18" s="27"/>
      <c r="AA18" s="27"/>
    </row>
    <row r="19" spans="1:27" ht="13.5" customHeight="1">
      <c r="A19" s="27">
        <v>14</v>
      </c>
      <c r="B19" s="75" t="s">
        <v>23066</v>
      </c>
      <c r="C19" s="76" t="s">
        <v>23071</v>
      </c>
      <c r="D19" s="77" t="s">
        <v>43219</v>
      </c>
      <c r="E19" s="77" t="s">
        <v>43220</v>
      </c>
      <c r="F19" s="78" t="s">
        <v>1268</v>
      </c>
      <c r="G19" s="78" t="s">
        <v>1268</v>
      </c>
      <c r="H19" s="78" t="s">
        <v>1268</v>
      </c>
      <c r="I19" s="78" t="s">
        <v>1268</v>
      </c>
      <c r="J19" s="78" t="s">
        <v>1268</v>
      </c>
      <c r="K19" s="78" t="s">
        <v>1268</v>
      </c>
      <c r="L19" s="79"/>
      <c r="M19" s="79"/>
      <c r="N19" s="79"/>
      <c r="O19" s="80"/>
      <c r="P19" s="75"/>
      <c r="Q19" s="81"/>
      <c r="R19" s="3" t="s">
        <v>43221</v>
      </c>
      <c r="S19" s="6"/>
      <c r="T19" s="27"/>
      <c r="U19" s="27"/>
      <c r="V19" s="27"/>
      <c r="W19" s="27"/>
      <c r="X19" s="27"/>
      <c r="Y19" s="27"/>
      <c r="Z19" s="27"/>
      <c r="AA19" s="27"/>
    </row>
    <row r="20" spans="1:27" ht="13.5" customHeight="1">
      <c r="A20" s="27">
        <v>15</v>
      </c>
      <c r="B20" s="75" t="s">
        <v>15436</v>
      </c>
      <c r="C20" s="76" t="s">
        <v>15441</v>
      </c>
      <c r="D20" s="82" t="s">
        <v>43222</v>
      </c>
      <c r="E20" s="82" t="s">
        <v>43223</v>
      </c>
      <c r="F20" s="78" t="s">
        <v>1268</v>
      </c>
      <c r="G20" s="78" t="s">
        <v>1268</v>
      </c>
      <c r="H20" s="78" t="s">
        <v>1268</v>
      </c>
      <c r="I20" s="78" t="s">
        <v>1268</v>
      </c>
      <c r="J20" s="78" t="s">
        <v>1268</v>
      </c>
      <c r="K20" s="78" t="s">
        <v>1268</v>
      </c>
      <c r="L20" s="79"/>
      <c r="M20" s="79"/>
      <c r="N20" s="79"/>
      <c r="O20" s="75"/>
      <c r="P20" s="75"/>
      <c r="Q20" s="81"/>
      <c r="R20" s="3"/>
      <c r="S20" s="6"/>
      <c r="T20" s="27"/>
      <c r="U20" s="27"/>
      <c r="V20" s="27"/>
      <c r="W20" s="27"/>
      <c r="X20" s="27"/>
      <c r="Y20" s="27"/>
      <c r="Z20" s="27"/>
      <c r="AA20" s="27"/>
    </row>
    <row r="21" spans="1:27" ht="13.5"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7" ht="13.5" customHeight="1">
      <c r="A22" s="26"/>
      <c r="B22" s="26" t="s">
        <v>43171</v>
      </c>
      <c r="C22" s="26" t="s">
        <v>43224</v>
      </c>
      <c r="D22" s="26" t="s">
        <v>43173</v>
      </c>
      <c r="E22" s="26" t="s">
        <v>43174</v>
      </c>
      <c r="F22" s="26" t="s">
        <v>43175</v>
      </c>
      <c r="G22" s="26" t="s">
        <v>43176</v>
      </c>
      <c r="H22" s="26" t="s">
        <v>43177</v>
      </c>
      <c r="I22" s="26" t="s">
        <v>43178</v>
      </c>
      <c r="J22" s="26" t="s">
        <v>43179</v>
      </c>
      <c r="K22" s="26" t="s">
        <v>43180</v>
      </c>
      <c r="L22" s="26" t="s">
        <v>43181</v>
      </c>
      <c r="M22" s="26" t="s">
        <v>43182</v>
      </c>
      <c r="N22" s="26" t="s">
        <v>43183</v>
      </c>
      <c r="O22" s="26" t="s">
        <v>43184</v>
      </c>
      <c r="P22" s="26" t="s">
        <v>43185</v>
      </c>
      <c r="Q22" s="26" t="s">
        <v>43186</v>
      </c>
      <c r="R22" s="26"/>
      <c r="S22" s="26"/>
      <c r="T22" s="27"/>
      <c r="U22" s="27"/>
      <c r="V22" s="27"/>
      <c r="W22" s="27"/>
      <c r="X22" s="27"/>
      <c r="Y22" s="27"/>
      <c r="Z22" s="27"/>
      <c r="AA22" s="27"/>
    </row>
    <row r="23" spans="1:27" ht="13.5" customHeight="1">
      <c r="A23" s="27">
        <v>1</v>
      </c>
      <c r="B23" s="83" t="s">
        <v>11118</v>
      </c>
      <c r="C23" s="84" t="s">
        <v>35958</v>
      </c>
      <c r="D23" s="83" t="s">
        <v>43225</v>
      </c>
      <c r="E23" s="83" t="s">
        <v>43226</v>
      </c>
      <c r="F23" s="85">
        <v>0.2681</v>
      </c>
      <c r="G23" s="85">
        <v>0.26</v>
      </c>
      <c r="H23" s="85">
        <v>0.31</v>
      </c>
      <c r="I23" s="85">
        <v>0.38</v>
      </c>
      <c r="J23" s="85">
        <v>0.35</v>
      </c>
      <c r="K23" s="85">
        <v>0.37</v>
      </c>
      <c r="L23" s="86">
        <f t="shared" ref="L23:L28" si="6">AVERAGE(F23:H23)</f>
        <v>0.27936666666666671</v>
      </c>
      <c r="M23" s="86">
        <f t="shared" ref="M23:M28" si="7">AVERAGE(I23:K23)</f>
        <v>0.3666666666666667</v>
      </c>
      <c r="N23" s="85">
        <f t="shared" ref="N23:N28" si="8">M23-L23</f>
        <v>8.7299999999999989E-2</v>
      </c>
      <c r="O23" s="105">
        <f t="shared" ref="O23:O28" si="9">_xlfn.T.TEST(F23:H23,I23:K23,2,2)</f>
        <v>8.0629186584182735E-3</v>
      </c>
      <c r="P23" s="87" t="s">
        <v>43227</v>
      </c>
      <c r="Q23" s="88" t="s">
        <v>43227</v>
      </c>
      <c r="R23" s="2" t="s">
        <v>43190</v>
      </c>
      <c r="S23" s="6" t="s">
        <v>43191</v>
      </c>
      <c r="T23" s="27"/>
      <c r="U23" s="27"/>
      <c r="V23" s="27"/>
      <c r="W23" s="27"/>
      <c r="X23" s="27"/>
      <c r="Y23" s="27"/>
      <c r="Z23" s="27"/>
      <c r="AA23" s="27"/>
    </row>
    <row r="24" spans="1:27" ht="13.5" customHeight="1">
      <c r="A24" s="27">
        <v>2</v>
      </c>
      <c r="B24" s="83" t="s">
        <v>22607</v>
      </c>
      <c r="C24" s="84" t="s">
        <v>39617</v>
      </c>
      <c r="D24" s="83" t="s">
        <v>43228</v>
      </c>
      <c r="E24" s="83" t="s">
        <v>43229</v>
      </c>
      <c r="F24" s="85">
        <v>0.3523</v>
      </c>
      <c r="G24" s="85">
        <v>0.44</v>
      </c>
      <c r="H24" s="85">
        <v>0.44</v>
      </c>
      <c r="I24" s="85">
        <v>0.53</v>
      </c>
      <c r="J24" s="85">
        <v>0.52</v>
      </c>
      <c r="K24" s="85">
        <v>0.5</v>
      </c>
      <c r="L24" s="86">
        <f t="shared" si="6"/>
        <v>0.41076666666666667</v>
      </c>
      <c r="M24" s="86">
        <f t="shared" si="7"/>
        <v>0.51666666666666672</v>
      </c>
      <c r="N24" s="85">
        <f t="shared" si="8"/>
        <v>0.10590000000000005</v>
      </c>
      <c r="O24" s="105">
        <f t="shared" si="9"/>
        <v>2.5625816885904314E-2</v>
      </c>
      <c r="P24" s="87" t="s">
        <v>43227</v>
      </c>
      <c r="Q24" s="88" t="s">
        <v>43227</v>
      </c>
      <c r="R24" s="2"/>
      <c r="S24" s="2"/>
      <c r="T24" s="27"/>
      <c r="U24" s="27"/>
      <c r="V24" s="27"/>
      <c r="W24" s="27"/>
      <c r="X24" s="27"/>
      <c r="Y24" s="27"/>
      <c r="Z24" s="27"/>
      <c r="AA24" s="27"/>
    </row>
    <row r="25" spans="1:27" ht="13.5" customHeight="1">
      <c r="A25" s="27">
        <v>3</v>
      </c>
      <c r="B25" s="83" t="s">
        <v>6185</v>
      </c>
      <c r="C25" s="84" t="s">
        <v>33971</v>
      </c>
      <c r="D25" s="83" t="s">
        <v>43230</v>
      </c>
      <c r="E25" s="83" t="s">
        <v>43231</v>
      </c>
      <c r="F25" s="85">
        <v>0.6855</v>
      </c>
      <c r="G25" s="85">
        <v>0.69</v>
      </c>
      <c r="H25" s="85">
        <v>0.67</v>
      </c>
      <c r="I25" s="85">
        <v>0.62</v>
      </c>
      <c r="J25" s="85">
        <v>0.6</v>
      </c>
      <c r="K25" s="85">
        <v>0.63</v>
      </c>
      <c r="L25" s="86">
        <f t="shared" si="6"/>
        <v>0.6818333333333334</v>
      </c>
      <c r="M25" s="86">
        <f t="shared" si="7"/>
        <v>0.6166666666666667</v>
      </c>
      <c r="N25" s="85">
        <f t="shared" si="8"/>
        <v>-6.5166666666666706E-2</v>
      </c>
      <c r="O25" s="105">
        <f t="shared" si="9"/>
        <v>3.6742924677332905E-3</v>
      </c>
      <c r="P25" s="87" t="s">
        <v>43227</v>
      </c>
      <c r="Q25" s="88" t="s">
        <v>43227</v>
      </c>
      <c r="R25" s="2"/>
      <c r="S25" s="2"/>
      <c r="T25" s="27"/>
      <c r="U25" s="27"/>
      <c r="V25" s="27"/>
      <c r="W25" s="27"/>
      <c r="X25" s="27"/>
      <c r="Y25" s="27"/>
      <c r="Z25" s="27"/>
      <c r="AA25" s="27"/>
    </row>
    <row r="26" spans="1:27" ht="13.5" customHeight="1">
      <c r="A26" s="27">
        <v>4</v>
      </c>
      <c r="B26" s="83" t="s">
        <v>41295</v>
      </c>
      <c r="C26" s="84" t="s">
        <v>41297</v>
      </c>
      <c r="D26" s="83" t="s">
        <v>43232</v>
      </c>
      <c r="E26" s="83" t="s">
        <v>43233</v>
      </c>
      <c r="F26" s="85">
        <v>0.79879999999999995</v>
      </c>
      <c r="G26" s="85">
        <v>0.82</v>
      </c>
      <c r="H26" s="85">
        <v>0.75</v>
      </c>
      <c r="I26" s="85">
        <v>0.84</v>
      </c>
      <c r="J26" s="85">
        <v>0.8</v>
      </c>
      <c r="K26" s="85">
        <v>0.83</v>
      </c>
      <c r="L26" s="86">
        <f t="shared" si="6"/>
        <v>0.78959999999999997</v>
      </c>
      <c r="M26" s="86">
        <f t="shared" si="7"/>
        <v>0.82333333333333336</v>
      </c>
      <c r="N26" s="85">
        <f t="shared" si="8"/>
        <v>3.3733333333333393E-2</v>
      </c>
      <c r="O26" s="105">
        <f t="shared" si="9"/>
        <v>0.2318754552685772</v>
      </c>
      <c r="P26" s="87"/>
      <c r="Q26" s="88" t="s">
        <v>43227</v>
      </c>
      <c r="R26" s="2"/>
      <c r="S26" s="2"/>
      <c r="T26" s="27"/>
      <c r="U26" s="27"/>
      <c r="V26" s="27"/>
      <c r="W26" s="27"/>
      <c r="X26" s="27"/>
      <c r="Y26" s="27"/>
      <c r="Z26" s="27"/>
      <c r="AA26" s="27"/>
    </row>
    <row r="27" spans="1:27" ht="13.5" customHeight="1">
      <c r="A27" s="27">
        <v>5</v>
      </c>
      <c r="B27" s="83" t="s">
        <v>14637</v>
      </c>
      <c r="C27" s="84" t="s">
        <v>37175</v>
      </c>
      <c r="D27" s="83" t="s">
        <v>43234</v>
      </c>
      <c r="E27" s="83" t="s">
        <v>43235</v>
      </c>
      <c r="F27" s="85">
        <v>0.81879999999999997</v>
      </c>
      <c r="G27" s="85">
        <v>0.84</v>
      </c>
      <c r="H27" s="85">
        <v>0.76</v>
      </c>
      <c r="I27" s="85">
        <v>0.74</v>
      </c>
      <c r="J27" s="85">
        <v>0.71</v>
      </c>
      <c r="K27" s="85">
        <v>0.72</v>
      </c>
      <c r="L27" s="86">
        <f t="shared" si="6"/>
        <v>0.80626666666666669</v>
      </c>
      <c r="M27" s="86">
        <f t="shared" si="7"/>
        <v>0.72333333333333327</v>
      </c>
      <c r="N27" s="85">
        <f t="shared" si="8"/>
        <v>-8.2933333333333414E-2</v>
      </c>
      <c r="O27" s="105">
        <f t="shared" si="9"/>
        <v>3.131776042432196E-2</v>
      </c>
      <c r="P27" s="87" t="s">
        <v>43227</v>
      </c>
      <c r="Q27" s="88" t="s">
        <v>43227</v>
      </c>
      <c r="R27" s="2"/>
      <c r="S27" s="2"/>
      <c r="T27" s="27"/>
      <c r="U27" s="27"/>
      <c r="V27" s="27"/>
      <c r="W27" s="27"/>
      <c r="X27" s="27"/>
      <c r="Y27" s="27"/>
      <c r="Z27" s="27"/>
      <c r="AA27" s="27"/>
    </row>
    <row r="28" spans="1:27" ht="13.5" customHeight="1">
      <c r="A28" s="27">
        <v>6</v>
      </c>
      <c r="B28" s="83" t="s">
        <v>4788</v>
      </c>
      <c r="C28" s="84" t="s">
        <v>33487</v>
      </c>
      <c r="D28" s="83" t="s">
        <v>43236</v>
      </c>
      <c r="E28" s="83" t="s">
        <v>43237</v>
      </c>
      <c r="F28" s="85">
        <v>0.90100000000000002</v>
      </c>
      <c r="G28" s="85">
        <v>0.89</v>
      </c>
      <c r="H28" s="85">
        <v>0.84</v>
      </c>
      <c r="I28" s="85">
        <v>0.9</v>
      </c>
      <c r="J28" s="85">
        <v>0.9</v>
      </c>
      <c r="K28" s="85">
        <v>0.92</v>
      </c>
      <c r="L28" s="86">
        <f t="shared" si="6"/>
        <v>0.87699999999999989</v>
      </c>
      <c r="M28" s="86">
        <f t="shared" si="7"/>
        <v>0.90666666666666673</v>
      </c>
      <c r="N28" s="85">
        <f t="shared" si="8"/>
        <v>2.9666666666666841E-2</v>
      </c>
      <c r="O28" s="105">
        <f t="shared" si="9"/>
        <v>0.21063557013298184</v>
      </c>
      <c r="P28" s="87"/>
      <c r="Q28" s="88" t="s">
        <v>43227</v>
      </c>
      <c r="R28" s="2"/>
      <c r="S28" s="2"/>
      <c r="T28" s="27"/>
      <c r="U28" s="27"/>
      <c r="V28" s="27"/>
      <c r="W28" s="27"/>
      <c r="X28" s="27"/>
      <c r="Y28" s="27"/>
      <c r="Z28" s="27"/>
      <c r="AA28" s="27"/>
    </row>
    <row r="29" spans="1:27" ht="13.5" customHeight="1">
      <c r="A29" s="27">
        <v>7</v>
      </c>
      <c r="B29" s="89" t="s">
        <v>8645</v>
      </c>
      <c r="C29" s="90" t="s">
        <v>34942</v>
      </c>
      <c r="D29" s="91" t="s">
        <v>43238</v>
      </c>
      <c r="E29" s="91" t="s">
        <v>43239</v>
      </c>
      <c r="F29" s="92" t="s">
        <v>1268</v>
      </c>
      <c r="G29" s="93" t="s">
        <v>1268</v>
      </c>
      <c r="H29" s="93" t="s">
        <v>1268</v>
      </c>
      <c r="I29" s="92" t="s">
        <v>1268</v>
      </c>
      <c r="J29" s="94" t="s">
        <v>1268</v>
      </c>
      <c r="K29" s="94" t="s">
        <v>1268</v>
      </c>
      <c r="L29" s="95"/>
      <c r="M29" s="95"/>
      <c r="N29" s="95"/>
      <c r="O29" s="95"/>
      <c r="P29" s="95"/>
      <c r="Q29" s="95"/>
      <c r="R29" s="95" t="s">
        <v>43240</v>
      </c>
      <c r="S29" s="6"/>
      <c r="T29" s="27"/>
      <c r="U29" s="27"/>
      <c r="V29" s="27"/>
      <c r="W29" s="27"/>
      <c r="X29" s="27"/>
      <c r="Y29" s="27"/>
      <c r="Z29" s="27"/>
      <c r="AA29" s="27"/>
    </row>
  </sheetData>
  <mergeCells count="8">
    <mergeCell ref="R23:R28"/>
    <mergeCell ref="S23:S29"/>
    <mergeCell ref="R4:R6"/>
    <mergeCell ref="S4:S9"/>
    <mergeCell ref="R7:R9"/>
    <mergeCell ref="R12:R18"/>
    <mergeCell ref="S12:S20"/>
    <mergeCell ref="R19:R20"/>
  </mergeCells>
  <pageMargins left="0.75" right="0.75" top="1" bottom="1" header="0.51180555555555496" footer="0.51180555555555496"/>
  <pageSetup paperSize="9" firstPageNumber="0" orientation="portrait" horizontalDpi="4294967292" verticalDpi="429496729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zoomScale="145" zoomScaleNormal="145" zoomScalePageLayoutView="145" workbookViewId="0">
      <selection sqref="A1:H1"/>
    </sheetView>
  </sheetViews>
  <sheetFormatPr baseColWidth="10" defaultColWidth="8.83203125" defaultRowHeight="14" x14ac:dyDescent="0"/>
  <sheetData>
    <row r="1" spans="1:18" ht="25" customHeight="1">
      <c r="A1" s="1" t="s">
        <v>43241</v>
      </c>
      <c r="B1" s="1"/>
      <c r="C1" s="1"/>
      <c r="D1" s="1"/>
      <c r="E1" s="1"/>
      <c r="F1" s="1"/>
      <c r="G1" s="1"/>
      <c r="H1" s="1"/>
      <c r="I1" s="96"/>
      <c r="J1" s="96"/>
      <c r="K1" s="96"/>
      <c r="L1" s="96"/>
      <c r="M1" s="96"/>
      <c r="N1" s="96"/>
      <c r="O1" s="96"/>
      <c r="P1" s="96"/>
      <c r="Q1" s="96"/>
      <c r="R1" s="96"/>
    </row>
    <row r="2" spans="1:18">
      <c r="A2" s="38"/>
      <c r="B2" s="38"/>
      <c r="C2" s="38"/>
      <c r="D2" s="38"/>
      <c r="E2" s="38"/>
    </row>
    <row r="3" spans="1:18">
      <c r="A3" s="97" t="s">
        <v>43242</v>
      </c>
      <c r="B3" s="97" t="s">
        <v>43243</v>
      </c>
      <c r="C3" s="97" t="s">
        <v>43244</v>
      </c>
      <c r="D3" s="97" t="s">
        <v>43245</v>
      </c>
      <c r="E3" s="97" t="s">
        <v>43246</v>
      </c>
      <c r="F3" s="97" t="s">
        <v>43247</v>
      </c>
      <c r="G3" s="97" t="s">
        <v>43248</v>
      </c>
      <c r="H3" s="97" t="s">
        <v>43249</v>
      </c>
    </row>
    <row r="4" spans="1:18">
      <c r="A4" s="31"/>
      <c r="B4" s="98">
        <v>0.08</v>
      </c>
      <c r="C4" s="98">
        <v>0.05</v>
      </c>
      <c r="D4" s="98">
        <v>10</v>
      </c>
      <c r="E4" s="98">
        <v>0.2</v>
      </c>
      <c r="F4" s="98">
        <v>38</v>
      </c>
      <c r="G4" s="98">
        <v>2</v>
      </c>
      <c r="H4" s="98">
        <v>0.57499999999999996</v>
      </c>
    </row>
    <row r="5" spans="1:18">
      <c r="A5" s="31"/>
      <c r="B5" s="98">
        <v>0.09</v>
      </c>
      <c r="C5" s="98">
        <v>0.05</v>
      </c>
      <c r="D5" s="98">
        <v>10</v>
      </c>
      <c r="E5" s="98">
        <v>0.2</v>
      </c>
      <c r="F5" s="98">
        <v>47</v>
      </c>
      <c r="G5" s="98">
        <v>2</v>
      </c>
      <c r="H5" s="98">
        <v>0.48699999999999999</v>
      </c>
    </row>
    <row r="6" spans="1:18">
      <c r="A6" s="31"/>
      <c r="B6" s="98">
        <v>0.1</v>
      </c>
      <c r="C6" s="98">
        <v>0.05</v>
      </c>
      <c r="D6" s="98">
        <v>10</v>
      </c>
      <c r="E6" s="98">
        <v>0.2</v>
      </c>
      <c r="F6" s="98">
        <v>87</v>
      </c>
      <c r="G6" s="98">
        <v>3</v>
      </c>
      <c r="H6" s="98">
        <v>0.55100000000000005</v>
      </c>
    </row>
    <row r="7" spans="1:18">
      <c r="A7" s="99"/>
      <c r="B7" s="100">
        <v>0.11</v>
      </c>
      <c r="C7" s="100">
        <v>0.05</v>
      </c>
      <c r="D7" s="100">
        <v>10</v>
      </c>
      <c r="E7" s="100">
        <v>0.2</v>
      </c>
      <c r="F7" s="100">
        <v>145</v>
      </c>
      <c r="G7" s="100">
        <v>3</v>
      </c>
      <c r="H7" s="100">
        <v>0.57199999999999995</v>
      </c>
      <c r="I7" s="101"/>
      <c r="J7" s="101"/>
      <c r="K7" s="101"/>
      <c r="L7" s="101"/>
      <c r="M7" s="101"/>
      <c r="N7" s="101"/>
      <c r="O7" s="101"/>
      <c r="P7" s="101"/>
      <c r="Q7" s="101"/>
      <c r="R7" s="101"/>
    </row>
    <row r="8" spans="1:18">
      <c r="A8" s="31"/>
      <c r="B8" s="98">
        <v>0.12</v>
      </c>
      <c r="C8" s="98">
        <v>0.05</v>
      </c>
      <c r="D8" s="98">
        <v>10</v>
      </c>
      <c r="E8" s="98">
        <v>0.2</v>
      </c>
      <c r="F8" s="98">
        <v>214</v>
      </c>
      <c r="G8" s="98">
        <v>6</v>
      </c>
      <c r="H8" s="98">
        <v>0.46400000000000002</v>
      </c>
    </row>
    <row r="9" spans="1:18">
      <c r="A9" s="31"/>
      <c r="B9" s="98">
        <v>0.13</v>
      </c>
      <c r="C9" s="98">
        <v>0.05</v>
      </c>
      <c r="D9" s="98">
        <v>10</v>
      </c>
      <c r="E9" s="98">
        <v>0.2</v>
      </c>
      <c r="F9" s="98">
        <v>369</v>
      </c>
      <c r="G9" s="98">
        <v>9</v>
      </c>
      <c r="H9" s="98">
        <v>0.34200000000000003</v>
      </c>
    </row>
    <row r="10" spans="1:18">
      <c r="A10" s="31"/>
      <c r="B10" s="98">
        <v>0.14000000000000001</v>
      </c>
      <c r="C10" s="98">
        <v>0.05</v>
      </c>
      <c r="D10" s="98">
        <v>10</v>
      </c>
      <c r="E10" s="98">
        <v>0.2</v>
      </c>
      <c r="F10" s="98">
        <v>582</v>
      </c>
      <c r="G10" s="98">
        <v>10</v>
      </c>
      <c r="H10" s="98">
        <v>-0.09</v>
      </c>
    </row>
    <row r="12" spans="1:18">
      <c r="A12" s="97" t="s">
        <v>43250</v>
      </c>
      <c r="B12" s="97" t="s">
        <v>43251</v>
      </c>
      <c r="C12" s="97" t="s">
        <v>43244</v>
      </c>
      <c r="D12" s="97" t="s">
        <v>43245</v>
      </c>
      <c r="E12" s="97" t="s">
        <v>43246</v>
      </c>
      <c r="F12" s="97" t="s">
        <v>43247</v>
      </c>
      <c r="G12" s="97" t="s">
        <v>43248</v>
      </c>
      <c r="H12" s="97" t="s">
        <v>43249</v>
      </c>
    </row>
    <row r="13" spans="1:18">
      <c r="A13" s="31"/>
      <c r="B13" s="98">
        <v>0.08</v>
      </c>
      <c r="C13" s="98">
        <v>0.05</v>
      </c>
      <c r="D13" s="98">
        <v>10</v>
      </c>
      <c r="E13" s="98">
        <v>0.2</v>
      </c>
      <c r="F13" s="98">
        <v>42</v>
      </c>
      <c r="G13" s="98">
        <v>2</v>
      </c>
      <c r="H13" s="98">
        <v>0.56499999999999995</v>
      </c>
    </row>
    <row r="14" spans="1:18">
      <c r="A14" s="31"/>
      <c r="B14" s="98">
        <v>0.09</v>
      </c>
      <c r="C14" s="98">
        <v>0.05</v>
      </c>
      <c r="D14" s="98">
        <v>10</v>
      </c>
      <c r="E14" s="98">
        <v>0.2</v>
      </c>
      <c r="F14" s="98">
        <v>51</v>
      </c>
      <c r="G14" s="98">
        <v>2</v>
      </c>
      <c r="H14" s="98">
        <v>0.505</v>
      </c>
    </row>
    <row r="15" spans="1:18">
      <c r="A15" s="31"/>
      <c r="B15" s="98">
        <v>0.1</v>
      </c>
      <c r="C15" s="98">
        <v>0.05</v>
      </c>
      <c r="D15" s="98">
        <v>10</v>
      </c>
      <c r="E15" s="98">
        <v>0.2</v>
      </c>
      <c r="F15" s="98">
        <v>100</v>
      </c>
      <c r="G15" s="98">
        <v>4</v>
      </c>
      <c r="H15" s="98">
        <v>0.38600000000000001</v>
      </c>
    </row>
    <row r="16" spans="1:18">
      <c r="A16" s="31"/>
      <c r="B16" s="100">
        <v>0.11</v>
      </c>
      <c r="C16" s="98">
        <v>0.05</v>
      </c>
      <c r="D16" s="98">
        <v>10</v>
      </c>
      <c r="E16" s="98">
        <v>0.2</v>
      </c>
      <c r="F16" s="98">
        <v>163</v>
      </c>
      <c r="G16" s="98">
        <v>4</v>
      </c>
      <c r="H16" s="98">
        <v>0.53300000000000003</v>
      </c>
    </row>
    <row r="17" spans="1:8">
      <c r="A17" s="31"/>
      <c r="B17" s="98">
        <v>0.12</v>
      </c>
      <c r="C17" s="98">
        <v>0.05</v>
      </c>
      <c r="D17" s="98">
        <v>10</v>
      </c>
      <c r="E17" s="98">
        <v>0.2</v>
      </c>
      <c r="F17" s="98">
        <v>280</v>
      </c>
      <c r="G17" s="98">
        <v>11</v>
      </c>
      <c r="H17" s="98">
        <v>0.39300000000000002</v>
      </c>
    </row>
    <row r="18" spans="1:8">
      <c r="A18" s="31"/>
      <c r="B18" s="98">
        <v>0.13</v>
      </c>
      <c r="C18" s="98">
        <v>0.05</v>
      </c>
      <c r="D18" s="98">
        <v>10</v>
      </c>
      <c r="E18" s="98">
        <v>0.2</v>
      </c>
      <c r="F18" s="98">
        <v>462</v>
      </c>
      <c r="G18" s="98">
        <v>16</v>
      </c>
      <c r="H18" s="98">
        <v>0.216</v>
      </c>
    </row>
    <row r="19" spans="1:8">
      <c r="A19" s="31"/>
      <c r="B19" s="98">
        <v>0.14000000000000001</v>
      </c>
      <c r="C19" s="98">
        <v>0.05</v>
      </c>
      <c r="D19" s="98">
        <v>10</v>
      </c>
      <c r="E19" s="98">
        <v>0.2</v>
      </c>
      <c r="F19" s="98">
        <v>604</v>
      </c>
      <c r="G19" s="98">
        <v>11</v>
      </c>
      <c r="H19" s="98">
        <v>-0.08</v>
      </c>
    </row>
  </sheetData>
  <mergeCells count="1">
    <mergeCell ref="A1:H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00"/>
  <sheetViews>
    <sheetView topLeftCell="A927" zoomScale="160" zoomScaleNormal="160" zoomScalePageLayoutView="160" workbookViewId="0">
      <selection sqref="A1:F1"/>
    </sheetView>
  </sheetViews>
  <sheetFormatPr baseColWidth="10" defaultColWidth="8.83203125" defaultRowHeight="14" x14ac:dyDescent="0"/>
  <cols>
    <col min="1" max="1" width="25.1640625" customWidth="1"/>
  </cols>
  <sheetData>
    <row r="1" spans="1:6" ht="62" customHeight="1">
      <c r="A1" s="1" t="s">
        <v>43252</v>
      </c>
      <c r="B1" s="1"/>
      <c r="C1" s="1"/>
      <c r="D1" s="1"/>
      <c r="E1" s="1"/>
      <c r="F1" s="1"/>
    </row>
    <row r="3" spans="1:6" ht="15" customHeight="1">
      <c r="A3" s="102" t="s">
        <v>1474</v>
      </c>
      <c r="B3" s="102" t="s">
        <v>43253</v>
      </c>
      <c r="C3" s="102" t="s">
        <v>43254</v>
      </c>
      <c r="D3" s="102" t="s">
        <v>43255</v>
      </c>
      <c r="E3" s="102" t="s">
        <v>43256</v>
      </c>
      <c r="F3" s="102" t="s">
        <v>43257</v>
      </c>
    </row>
    <row r="4" spans="1:6" ht="15" customHeight="1">
      <c r="A4" s="32" t="s">
        <v>43258</v>
      </c>
      <c r="B4" s="15">
        <v>2</v>
      </c>
      <c r="C4" s="15">
        <v>0.24597758920000001</v>
      </c>
      <c r="D4" s="15">
        <v>2.4242433300000001E-2</v>
      </c>
      <c r="E4" s="15">
        <v>5.2264686499999997E-2</v>
      </c>
      <c r="F4" s="15">
        <v>4.5096148599999997E-2</v>
      </c>
    </row>
    <row r="5" spans="1:6" ht="15" customHeight="1">
      <c r="A5" s="32" t="s">
        <v>43259</v>
      </c>
      <c r="B5" s="15">
        <v>2</v>
      </c>
      <c r="C5" s="15">
        <v>0.3719026426</v>
      </c>
      <c r="D5" s="15">
        <v>8.0720915899999995E-2</v>
      </c>
      <c r="E5" s="15">
        <v>0.1169742074</v>
      </c>
      <c r="F5" s="15">
        <v>0.1177337125</v>
      </c>
    </row>
    <row r="6" spans="1:6" ht="15" customHeight="1">
      <c r="A6" s="32" t="s">
        <v>43260</v>
      </c>
      <c r="B6" s="15">
        <v>2</v>
      </c>
      <c r="C6" s="15">
        <v>0.35622027070000001</v>
      </c>
      <c r="D6" s="15">
        <v>4.8379834099999998E-2</v>
      </c>
      <c r="E6" s="15">
        <v>3.56880418E-2</v>
      </c>
      <c r="F6" s="15">
        <v>2.1225447599999999E-2</v>
      </c>
    </row>
    <row r="7" spans="1:6" ht="15" customHeight="1">
      <c r="A7" s="32" t="s">
        <v>43261</v>
      </c>
      <c r="B7" s="15">
        <v>2</v>
      </c>
      <c r="C7" s="15">
        <v>0.36711447749999998</v>
      </c>
      <c r="D7" s="15">
        <v>5.4215180199999997E-2</v>
      </c>
      <c r="E7" s="15">
        <v>4.1465910199999997E-2</v>
      </c>
      <c r="F7" s="15">
        <v>4.1234632299999997E-2</v>
      </c>
    </row>
    <row r="8" spans="1:6" ht="15" customHeight="1">
      <c r="A8" s="32" t="s">
        <v>43262</v>
      </c>
      <c r="B8" s="15">
        <v>2</v>
      </c>
      <c r="C8" s="15">
        <v>0.34360828630000001</v>
      </c>
      <c r="D8" s="15">
        <v>5.4215180199999997E-2</v>
      </c>
      <c r="E8" s="15">
        <v>5.4884739199999998E-2</v>
      </c>
      <c r="F8" s="15">
        <v>3.8369693199999999E-2</v>
      </c>
    </row>
    <row r="9" spans="1:6" ht="15" customHeight="1">
      <c r="A9" s="32" t="s">
        <v>43263</v>
      </c>
      <c r="B9" s="15">
        <v>2</v>
      </c>
      <c r="C9" s="15">
        <v>0.41623448210000003</v>
      </c>
      <c r="D9" s="15">
        <v>7.5334347100000004E-2</v>
      </c>
      <c r="E9" s="15">
        <v>8.5067993800000005E-2</v>
      </c>
      <c r="F9" s="15">
        <v>5.7626518199999997E-2</v>
      </c>
    </row>
    <row r="10" spans="1:6" ht="15" customHeight="1">
      <c r="A10" s="32" t="s">
        <v>28819</v>
      </c>
      <c r="B10" s="15">
        <v>2</v>
      </c>
      <c r="C10" s="15">
        <v>0.34673233549999999</v>
      </c>
      <c r="D10" s="15">
        <v>2.6496559699999998E-2</v>
      </c>
      <c r="E10" s="15">
        <v>3.5310320300000003E-2</v>
      </c>
      <c r="F10" s="15">
        <v>2.5565986200000002E-2</v>
      </c>
    </row>
    <row r="11" spans="1:6" ht="15" customHeight="1">
      <c r="A11" s="32" t="s">
        <v>43264</v>
      </c>
      <c r="B11" s="15">
        <v>2</v>
      </c>
      <c r="C11" s="15">
        <v>0.31125107130000002</v>
      </c>
      <c r="D11" s="15">
        <v>0</v>
      </c>
      <c r="E11" s="15">
        <v>7.0669935599999997E-2</v>
      </c>
      <c r="F11" s="15">
        <v>0</v>
      </c>
    </row>
    <row r="12" spans="1:6" ht="15" customHeight="1">
      <c r="A12" s="32" t="s">
        <v>43265</v>
      </c>
      <c r="B12" s="15">
        <v>2</v>
      </c>
      <c r="C12" s="15">
        <v>0.33333333329999998</v>
      </c>
      <c r="D12" s="15">
        <v>1.8869164300000001E-2</v>
      </c>
      <c r="E12" s="15">
        <v>9.6046899000000005E-2</v>
      </c>
      <c r="F12" s="15">
        <v>2.5672403900000001E-2</v>
      </c>
    </row>
    <row r="13" spans="1:6" ht="15" customHeight="1">
      <c r="A13" s="32" t="s">
        <v>43266</v>
      </c>
      <c r="B13" s="15">
        <v>2</v>
      </c>
      <c r="C13" s="15">
        <v>0.41453051590000001</v>
      </c>
      <c r="D13" s="15">
        <v>4.15447002E-2</v>
      </c>
      <c r="E13" s="15">
        <v>1.9336668899999999E-2</v>
      </c>
      <c r="F13" s="15">
        <v>0</v>
      </c>
    </row>
    <row r="14" spans="1:6" ht="15" customHeight="1">
      <c r="A14" s="32" t="s">
        <v>43267</v>
      </c>
      <c r="B14" s="15">
        <v>1</v>
      </c>
      <c r="C14" s="15">
        <v>0.978305125</v>
      </c>
      <c r="D14" s="15">
        <v>0.87696451009999998</v>
      </c>
      <c r="E14" s="15">
        <v>0.95984456480000002</v>
      </c>
      <c r="F14" s="15">
        <v>0.69048620019999996</v>
      </c>
    </row>
    <row r="15" spans="1:6" ht="15" customHeight="1">
      <c r="A15" s="32" t="s">
        <v>5108</v>
      </c>
      <c r="B15" s="15">
        <v>1</v>
      </c>
      <c r="C15" s="15">
        <v>0.93612578239999999</v>
      </c>
      <c r="D15" s="15">
        <v>0.90989000470000003</v>
      </c>
      <c r="E15" s="15">
        <v>0.89726100649999996</v>
      </c>
      <c r="F15" s="15">
        <v>0.67539909570000001</v>
      </c>
    </row>
    <row r="16" spans="1:6" ht="15" customHeight="1">
      <c r="A16" s="32" t="s">
        <v>43268</v>
      </c>
      <c r="B16" s="15">
        <v>1</v>
      </c>
      <c r="C16" s="15">
        <v>0.97821693430000001</v>
      </c>
      <c r="D16" s="15">
        <v>0.97785834869999999</v>
      </c>
      <c r="E16" s="15">
        <v>0.92698036689999996</v>
      </c>
      <c r="F16" s="15">
        <v>0.62942779319999997</v>
      </c>
    </row>
    <row r="17" spans="1:6" ht="15" customHeight="1">
      <c r="A17" s="32" t="s">
        <v>43269</v>
      </c>
      <c r="B17" s="15">
        <v>1</v>
      </c>
      <c r="C17" s="15">
        <v>0.90059481360000004</v>
      </c>
      <c r="D17" s="15">
        <v>0.90171131110000002</v>
      </c>
      <c r="E17" s="15">
        <v>0.90354552379999997</v>
      </c>
      <c r="F17" s="15">
        <v>0.60645716620000001</v>
      </c>
    </row>
    <row r="18" spans="1:6" ht="15" customHeight="1">
      <c r="A18" s="32" t="s">
        <v>43270</v>
      </c>
      <c r="B18" s="15">
        <v>1</v>
      </c>
      <c r="C18" s="15">
        <v>0.94368024049999999</v>
      </c>
      <c r="D18" s="15">
        <v>0.96506144569999996</v>
      </c>
      <c r="E18" s="15">
        <v>1</v>
      </c>
      <c r="F18" s="15">
        <v>0.79366022250000001</v>
      </c>
    </row>
    <row r="19" spans="1:6" ht="15" customHeight="1">
      <c r="A19" s="32" t="s">
        <v>43271</v>
      </c>
      <c r="B19" s="15">
        <v>1</v>
      </c>
      <c r="C19" s="15">
        <v>0.91857707450000003</v>
      </c>
      <c r="D19" s="15">
        <v>0.95828245670000001</v>
      </c>
      <c r="E19" s="15">
        <v>0.84565016930000003</v>
      </c>
      <c r="F19" s="15">
        <v>0.61192920660000005</v>
      </c>
    </row>
    <row r="20" spans="1:6" ht="15" customHeight="1">
      <c r="A20" s="32" t="s">
        <v>43272</v>
      </c>
      <c r="B20" s="15">
        <v>1</v>
      </c>
      <c r="C20" s="15">
        <v>1</v>
      </c>
      <c r="D20" s="15">
        <v>0.87205043289999995</v>
      </c>
      <c r="E20" s="15">
        <v>0.98318286050000003</v>
      </c>
      <c r="F20" s="15">
        <v>0.67732305179999996</v>
      </c>
    </row>
    <row r="21" spans="1:6" ht="15" customHeight="1">
      <c r="A21" s="32" t="s">
        <v>43273</v>
      </c>
      <c r="B21" s="15">
        <v>1</v>
      </c>
      <c r="C21" s="15">
        <v>1</v>
      </c>
      <c r="D21" s="15">
        <v>0.90504575659999997</v>
      </c>
      <c r="E21" s="15">
        <v>0.98463951890000001</v>
      </c>
      <c r="F21" s="15">
        <v>0.74819161430000003</v>
      </c>
    </row>
    <row r="22" spans="1:6" ht="15" customHeight="1">
      <c r="A22" s="32" t="s">
        <v>43274</v>
      </c>
      <c r="B22" s="15">
        <v>1</v>
      </c>
      <c r="C22" s="15">
        <v>1</v>
      </c>
      <c r="D22" s="15">
        <v>0.86252825649999998</v>
      </c>
      <c r="E22" s="15">
        <v>1</v>
      </c>
      <c r="F22" s="15">
        <v>0.74491856670000001</v>
      </c>
    </row>
    <row r="23" spans="1:6" ht="15" customHeight="1">
      <c r="A23" s="32" t="s">
        <v>43275</v>
      </c>
      <c r="B23" s="15">
        <v>1</v>
      </c>
      <c r="C23" s="15">
        <v>1</v>
      </c>
      <c r="D23" s="15">
        <v>0.9908101305</v>
      </c>
      <c r="E23" s="15">
        <v>0.89870713300000005</v>
      </c>
      <c r="F23" s="15">
        <v>0.64686865790000003</v>
      </c>
    </row>
    <row r="24" spans="1:6" ht="15" customHeight="1">
      <c r="A24" s="32" t="s">
        <v>43276</v>
      </c>
      <c r="B24" s="15">
        <v>1</v>
      </c>
      <c r="C24" s="15">
        <v>0.90741999939999995</v>
      </c>
      <c r="D24" s="15">
        <v>0.86747847440000003</v>
      </c>
      <c r="E24" s="15">
        <v>1</v>
      </c>
      <c r="F24" s="15">
        <v>0.65626944939999998</v>
      </c>
    </row>
    <row r="25" spans="1:6" ht="15" customHeight="1">
      <c r="A25" s="32" t="s">
        <v>43277</v>
      </c>
      <c r="B25" s="15">
        <v>1</v>
      </c>
      <c r="C25" s="15">
        <v>0.88821173180000002</v>
      </c>
      <c r="D25" s="15">
        <v>0.86099817919999999</v>
      </c>
      <c r="E25" s="15">
        <v>0.92057963320000002</v>
      </c>
      <c r="F25" s="15">
        <v>0.66504945790000003</v>
      </c>
    </row>
    <row r="26" spans="1:6" ht="15" customHeight="1">
      <c r="A26" s="32" t="s">
        <v>43278</v>
      </c>
      <c r="B26" s="15">
        <v>1</v>
      </c>
      <c r="C26" s="15">
        <v>0.90761503509999997</v>
      </c>
      <c r="D26" s="15">
        <v>0.94865979970000003</v>
      </c>
      <c r="E26" s="15">
        <v>0.94161766339999997</v>
      </c>
      <c r="F26" s="15">
        <v>0.6522458767</v>
      </c>
    </row>
    <row r="27" spans="1:6" ht="15" customHeight="1">
      <c r="A27" s="32" t="s">
        <v>43279</v>
      </c>
      <c r="B27" s="15">
        <v>1</v>
      </c>
      <c r="C27" s="15">
        <v>0.94104796940000002</v>
      </c>
      <c r="D27" s="15">
        <v>0.85392437860000003</v>
      </c>
      <c r="E27" s="15">
        <v>0.81671399909999998</v>
      </c>
      <c r="F27" s="15">
        <v>0.58690828220000002</v>
      </c>
    </row>
    <row r="28" spans="1:6" ht="15" customHeight="1">
      <c r="A28" s="32" t="s">
        <v>43280</v>
      </c>
      <c r="B28" s="15">
        <v>1</v>
      </c>
      <c r="C28" s="15">
        <v>0.96151135580000002</v>
      </c>
      <c r="D28" s="15">
        <v>0.99077800149999995</v>
      </c>
      <c r="E28" s="15">
        <v>0.94631871670000001</v>
      </c>
      <c r="F28" s="15">
        <v>0.70071333089999999</v>
      </c>
    </row>
    <row r="29" spans="1:6" ht="15" customHeight="1">
      <c r="A29" s="32" t="s">
        <v>43281</v>
      </c>
      <c r="B29" s="15">
        <v>1</v>
      </c>
      <c r="C29" s="15">
        <v>0.85911747380000003</v>
      </c>
      <c r="D29" s="15">
        <v>0.88216673229999998</v>
      </c>
      <c r="E29" s="15">
        <v>0.97658186570000005</v>
      </c>
      <c r="F29" s="15">
        <v>0.61150468589999996</v>
      </c>
    </row>
    <row r="30" spans="1:6" ht="15" customHeight="1">
      <c r="A30" s="32" t="s">
        <v>43282</v>
      </c>
      <c r="B30" s="15">
        <v>1</v>
      </c>
      <c r="C30" s="15">
        <v>0.90865710150000001</v>
      </c>
      <c r="D30" s="15">
        <v>0.8739817486</v>
      </c>
      <c r="E30" s="15">
        <v>0.82710560079999995</v>
      </c>
      <c r="F30" s="15">
        <v>0.60688680650000004</v>
      </c>
    </row>
    <row r="31" spans="1:6" ht="15" customHeight="1">
      <c r="A31" s="32" t="s">
        <v>31652</v>
      </c>
      <c r="B31" s="15">
        <v>1</v>
      </c>
      <c r="C31" s="15">
        <v>0.92170299710000003</v>
      </c>
      <c r="D31" s="15">
        <v>0.79901001149999995</v>
      </c>
      <c r="E31" s="15">
        <v>0.91277456739999996</v>
      </c>
      <c r="F31" s="15">
        <v>0.64563173289999998</v>
      </c>
    </row>
    <row r="32" spans="1:6" ht="15" customHeight="1">
      <c r="A32" s="32" t="s">
        <v>43283</v>
      </c>
      <c r="B32" s="15">
        <v>1</v>
      </c>
      <c r="C32" s="15">
        <v>0.92187121599999999</v>
      </c>
      <c r="D32" s="15">
        <v>0.85093737530000002</v>
      </c>
      <c r="E32" s="15">
        <v>0.92453894260000002</v>
      </c>
      <c r="F32" s="15">
        <v>0.67176821180000001</v>
      </c>
    </row>
    <row r="33" spans="1:6" ht="15" customHeight="1">
      <c r="A33" s="32" t="s">
        <v>43284</v>
      </c>
      <c r="B33" s="15">
        <v>1</v>
      </c>
      <c r="C33" s="15">
        <v>0.93069814520000005</v>
      </c>
      <c r="D33" s="15">
        <v>0.93119286079999997</v>
      </c>
      <c r="E33" s="15">
        <v>0.95391883099999997</v>
      </c>
      <c r="F33" s="15">
        <v>0.70196697929999996</v>
      </c>
    </row>
    <row r="34" spans="1:6" ht="15" customHeight="1">
      <c r="A34" s="32" t="s">
        <v>43285</v>
      </c>
      <c r="B34" s="15">
        <v>0</v>
      </c>
      <c r="C34" s="15">
        <v>0.1064869557</v>
      </c>
      <c r="D34" s="15">
        <v>0.1161068858</v>
      </c>
      <c r="E34" s="15">
        <v>0.36482269789999999</v>
      </c>
      <c r="F34" s="15">
        <v>0.23897207249999999</v>
      </c>
    </row>
    <row r="35" spans="1:6" ht="15" customHeight="1">
      <c r="A35" s="32" t="s">
        <v>3040</v>
      </c>
      <c r="B35" s="15">
        <v>0</v>
      </c>
      <c r="C35" s="15">
        <v>4.7401670999999999E-2</v>
      </c>
      <c r="D35" s="15">
        <v>0.1220083319</v>
      </c>
      <c r="E35" s="15">
        <v>0.32630924360000002</v>
      </c>
      <c r="F35" s="15">
        <v>0.41578707860000003</v>
      </c>
    </row>
    <row r="36" spans="1:6" ht="15" customHeight="1">
      <c r="A36" s="32" t="s">
        <v>43286</v>
      </c>
      <c r="B36" s="15">
        <v>0</v>
      </c>
      <c r="C36" s="15">
        <v>9.7741335400000004E-2</v>
      </c>
      <c r="D36" s="15">
        <v>5.5180602799999999E-2</v>
      </c>
      <c r="E36" s="15">
        <v>0.37604287320000002</v>
      </c>
      <c r="F36" s="15">
        <v>0.31313780730000002</v>
      </c>
    </row>
    <row r="37" spans="1:6" ht="15" customHeight="1">
      <c r="A37" s="32" t="s">
        <v>43287</v>
      </c>
      <c r="B37" s="15">
        <v>0</v>
      </c>
      <c r="C37" s="15">
        <v>1.4667533999999999E-2</v>
      </c>
      <c r="D37" s="15">
        <v>0</v>
      </c>
      <c r="E37" s="15">
        <v>0.26156110119999998</v>
      </c>
      <c r="F37" s="15">
        <v>0.37365480229999998</v>
      </c>
    </row>
    <row r="38" spans="1:6" ht="15" customHeight="1">
      <c r="A38" s="32" t="s">
        <v>43288</v>
      </c>
      <c r="B38" s="15">
        <v>0</v>
      </c>
      <c r="C38" s="15">
        <v>9.62619485E-2</v>
      </c>
      <c r="D38" s="15">
        <v>6.6669781999999997E-2</v>
      </c>
      <c r="E38" s="15">
        <v>0.1039162086</v>
      </c>
      <c r="F38" s="15">
        <v>0.3075921445</v>
      </c>
    </row>
    <row r="39" spans="1:6" ht="15" customHeight="1">
      <c r="A39" s="32" t="s">
        <v>43289</v>
      </c>
      <c r="B39" s="15">
        <v>0</v>
      </c>
      <c r="C39" s="15">
        <v>0.19443591599999999</v>
      </c>
      <c r="D39" s="15">
        <v>0.18608060479999999</v>
      </c>
      <c r="E39" s="15">
        <v>0.43347661160000001</v>
      </c>
      <c r="F39" s="15">
        <v>0.63301304520000001</v>
      </c>
    </row>
    <row r="40" spans="1:6" ht="15" customHeight="1">
      <c r="A40" s="32" t="s">
        <v>4168</v>
      </c>
      <c r="B40" s="15">
        <v>0</v>
      </c>
      <c r="C40" s="15">
        <v>1.94189229E-2</v>
      </c>
      <c r="D40" s="15">
        <v>0.15532592440000001</v>
      </c>
      <c r="E40" s="15">
        <v>0.44859283830000002</v>
      </c>
      <c r="F40" s="15">
        <v>0.50556101929999997</v>
      </c>
    </row>
    <row r="41" spans="1:6" ht="15" customHeight="1">
      <c r="A41" s="32" t="s">
        <v>43290</v>
      </c>
      <c r="B41" s="15">
        <v>0</v>
      </c>
      <c r="C41" s="15">
        <v>0.1187385905</v>
      </c>
      <c r="D41" s="15">
        <v>0.22947485140000001</v>
      </c>
      <c r="E41" s="15">
        <v>0.44469595540000001</v>
      </c>
      <c r="F41" s="15">
        <v>0.63896562450000005</v>
      </c>
    </row>
    <row r="42" spans="1:6" ht="15" customHeight="1">
      <c r="A42" s="32" t="s">
        <v>4375</v>
      </c>
      <c r="B42" s="15">
        <v>0</v>
      </c>
      <c r="C42" s="15">
        <v>0.16230090529999999</v>
      </c>
      <c r="D42" s="15">
        <v>0.16821705340000001</v>
      </c>
      <c r="E42" s="15">
        <v>0.3895196178</v>
      </c>
      <c r="F42" s="15">
        <v>0.5049222162</v>
      </c>
    </row>
    <row r="43" spans="1:6" ht="15" customHeight="1">
      <c r="A43" s="32" t="s">
        <v>5111</v>
      </c>
      <c r="B43" s="15">
        <v>0</v>
      </c>
      <c r="C43" s="15">
        <v>0.1004822972</v>
      </c>
      <c r="D43" s="15">
        <v>0.17551718499999999</v>
      </c>
      <c r="E43" s="15">
        <v>0.42245166229999997</v>
      </c>
      <c r="F43" s="15">
        <v>0.62981758460000004</v>
      </c>
    </row>
    <row r="44" spans="1:6" ht="15" customHeight="1">
      <c r="A44" s="32" t="s">
        <v>5228</v>
      </c>
      <c r="B44" s="15">
        <v>0</v>
      </c>
      <c r="C44" s="15">
        <v>7.8395407200000003E-2</v>
      </c>
      <c r="D44" s="15">
        <v>4.6410855299999998E-2</v>
      </c>
      <c r="E44" s="15">
        <v>0.27433499099999997</v>
      </c>
      <c r="F44" s="15">
        <v>0.39326159350000001</v>
      </c>
    </row>
    <row r="45" spans="1:6" ht="15" customHeight="1">
      <c r="A45" s="32" t="s">
        <v>5294</v>
      </c>
      <c r="B45" s="15">
        <v>0</v>
      </c>
      <c r="C45" s="15">
        <v>1.6134660499999998E-2</v>
      </c>
      <c r="D45" s="15">
        <v>1.8574716799999998E-2</v>
      </c>
      <c r="E45" s="15">
        <v>0.14175935019999999</v>
      </c>
      <c r="F45" s="15">
        <v>0.4154226929</v>
      </c>
    </row>
    <row r="46" spans="1:6" ht="15" customHeight="1">
      <c r="A46" s="32" t="s">
        <v>5387</v>
      </c>
      <c r="B46" s="15">
        <v>0</v>
      </c>
      <c r="C46" s="15">
        <v>3.0902281600000001E-2</v>
      </c>
      <c r="D46" s="15">
        <v>0.16479848389999999</v>
      </c>
      <c r="E46" s="15">
        <v>0.45849405650000002</v>
      </c>
      <c r="F46" s="15">
        <v>0.40273656889999998</v>
      </c>
    </row>
    <row r="47" spans="1:6" ht="15" customHeight="1">
      <c r="A47" s="32" t="s">
        <v>43291</v>
      </c>
      <c r="B47" s="15">
        <v>0</v>
      </c>
      <c r="C47" s="15">
        <v>2.6725861399999998E-2</v>
      </c>
      <c r="D47" s="15">
        <v>2.2788777999999999E-2</v>
      </c>
      <c r="E47" s="15">
        <v>7.4590684300000001E-2</v>
      </c>
      <c r="F47" s="15">
        <v>0.3675153625</v>
      </c>
    </row>
    <row r="48" spans="1:6" ht="15" customHeight="1">
      <c r="A48" s="32" t="s">
        <v>43292</v>
      </c>
      <c r="B48" s="15">
        <v>0</v>
      </c>
      <c r="C48" s="15">
        <v>3.7579506499999998E-2</v>
      </c>
      <c r="D48" s="15">
        <v>9.4452511599999997E-2</v>
      </c>
      <c r="E48" s="15">
        <v>0.39366058250000002</v>
      </c>
      <c r="F48" s="15">
        <v>0.46974560580000002</v>
      </c>
    </row>
    <row r="49" spans="1:6" ht="15" customHeight="1">
      <c r="A49" s="32" t="s">
        <v>43293</v>
      </c>
      <c r="B49" s="15">
        <v>0</v>
      </c>
      <c r="C49" s="15">
        <v>5.5620495499999999E-2</v>
      </c>
      <c r="D49" s="15">
        <v>6.2643751900000003E-2</v>
      </c>
      <c r="E49" s="15">
        <v>7.29005759E-2</v>
      </c>
      <c r="F49" s="15">
        <v>0.2736152523</v>
      </c>
    </row>
    <row r="50" spans="1:6" ht="15" customHeight="1">
      <c r="A50" s="32" t="s">
        <v>43294</v>
      </c>
      <c r="B50" s="15">
        <v>0</v>
      </c>
      <c r="C50" s="15">
        <v>0.16200913289999999</v>
      </c>
      <c r="D50" s="15">
        <v>0.1534799389</v>
      </c>
      <c r="E50" s="15">
        <v>0.20907329569999999</v>
      </c>
      <c r="F50" s="15">
        <v>0.44456858700000002</v>
      </c>
    </row>
    <row r="51" spans="1:6" ht="15" customHeight="1">
      <c r="A51" s="32" t="s">
        <v>43295</v>
      </c>
      <c r="B51" s="15">
        <v>0</v>
      </c>
      <c r="C51" s="15">
        <v>0.2362157513</v>
      </c>
      <c r="D51" s="15">
        <v>0.15701140629999999</v>
      </c>
      <c r="E51" s="15">
        <v>0.46729710419999998</v>
      </c>
      <c r="F51" s="15">
        <v>0.61632730260000002</v>
      </c>
    </row>
    <row r="52" spans="1:6" ht="15" customHeight="1">
      <c r="A52" s="32" t="s">
        <v>6513</v>
      </c>
      <c r="B52" s="15">
        <v>0</v>
      </c>
      <c r="C52" s="15">
        <v>4.1351818700000001E-2</v>
      </c>
      <c r="D52" s="15">
        <v>0.1129771151</v>
      </c>
      <c r="E52" s="15">
        <v>0.34488838820000001</v>
      </c>
      <c r="F52" s="15">
        <v>0.49571059379999999</v>
      </c>
    </row>
    <row r="53" spans="1:6" ht="15" customHeight="1">
      <c r="A53" s="32" t="s">
        <v>43296</v>
      </c>
      <c r="B53" s="15">
        <v>0</v>
      </c>
      <c r="C53" s="15">
        <v>1.9421416699999999E-2</v>
      </c>
      <c r="D53" s="15">
        <v>8.0726295099999998E-2</v>
      </c>
      <c r="E53" s="15">
        <v>0.31424187250000002</v>
      </c>
      <c r="F53" s="15">
        <v>0.49571059379999999</v>
      </c>
    </row>
    <row r="54" spans="1:6" ht="15" customHeight="1">
      <c r="A54" s="32" t="s">
        <v>6596</v>
      </c>
      <c r="B54" s="15">
        <v>0</v>
      </c>
      <c r="C54" s="15">
        <v>0.1019586262</v>
      </c>
      <c r="D54" s="15">
        <v>0.1186053824</v>
      </c>
      <c r="E54" s="15">
        <v>0.32581858790000001</v>
      </c>
      <c r="F54" s="15">
        <v>0.2542464337</v>
      </c>
    </row>
    <row r="55" spans="1:6" ht="15" customHeight="1">
      <c r="A55" s="32" t="s">
        <v>43297</v>
      </c>
      <c r="B55" s="15">
        <v>0</v>
      </c>
      <c r="C55" s="15">
        <v>2.7321197500000002E-2</v>
      </c>
      <c r="D55" s="15">
        <v>4.6239422400000001E-2</v>
      </c>
      <c r="E55" s="15">
        <v>0.25689001490000002</v>
      </c>
      <c r="F55" s="15">
        <v>0.52086783390000002</v>
      </c>
    </row>
    <row r="56" spans="1:6" ht="15" customHeight="1">
      <c r="A56" s="32" t="s">
        <v>43298</v>
      </c>
      <c r="B56" s="15">
        <v>0</v>
      </c>
      <c r="C56" s="15">
        <v>7.5816388900000004E-2</v>
      </c>
      <c r="D56" s="15">
        <v>0.1954438724</v>
      </c>
      <c r="E56" s="15">
        <v>0.4724831947</v>
      </c>
      <c r="F56" s="15">
        <v>0.5677112862</v>
      </c>
    </row>
    <row r="57" spans="1:6" ht="15" customHeight="1">
      <c r="A57" s="32" t="s">
        <v>43299</v>
      </c>
      <c r="B57" s="15">
        <v>0</v>
      </c>
      <c r="C57" s="15">
        <v>1.6095700500000001E-2</v>
      </c>
      <c r="D57" s="15">
        <v>2.5856790399999999E-2</v>
      </c>
      <c r="E57" s="15">
        <v>0.1043063333</v>
      </c>
      <c r="F57" s="15">
        <v>0.34615889529999999</v>
      </c>
    </row>
    <row r="58" spans="1:6" ht="15" customHeight="1">
      <c r="A58" s="32" t="s">
        <v>43300</v>
      </c>
      <c r="B58" s="15">
        <v>0</v>
      </c>
      <c r="C58" s="15">
        <v>0</v>
      </c>
      <c r="D58" s="15">
        <v>0</v>
      </c>
      <c r="E58" s="15">
        <v>8.0831534600000005E-2</v>
      </c>
      <c r="F58" s="15">
        <v>0.40092165419999998</v>
      </c>
    </row>
    <row r="59" spans="1:6" ht="15" customHeight="1">
      <c r="A59" s="32" t="s">
        <v>43301</v>
      </c>
      <c r="B59" s="15">
        <v>0</v>
      </c>
      <c r="C59" s="15">
        <v>0.1190432885</v>
      </c>
      <c r="D59" s="15">
        <v>0.2245849711</v>
      </c>
      <c r="E59" s="15">
        <v>0.54369154779999995</v>
      </c>
      <c r="F59" s="15">
        <v>0.52981859470000003</v>
      </c>
    </row>
    <row r="60" spans="1:6" ht="15" customHeight="1">
      <c r="A60" s="32" t="s">
        <v>43302</v>
      </c>
      <c r="B60" s="15">
        <v>0</v>
      </c>
      <c r="C60" s="15">
        <v>0.17607274140000001</v>
      </c>
      <c r="D60" s="15">
        <v>0.1888215865</v>
      </c>
      <c r="E60" s="15">
        <v>0.40495148939999998</v>
      </c>
      <c r="F60" s="15">
        <v>0.44942446180000001</v>
      </c>
    </row>
    <row r="61" spans="1:6" ht="15" customHeight="1">
      <c r="A61" s="32" t="s">
        <v>7576</v>
      </c>
      <c r="B61" s="15">
        <v>0</v>
      </c>
      <c r="C61" s="15">
        <v>8.3108760500000003E-2</v>
      </c>
      <c r="D61" s="15">
        <v>5.7501469100000001E-2</v>
      </c>
      <c r="E61" s="15">
        <v>0.1739871603</v>
      </c>
      <c r="F61" s="15">
        <v>0.39545361820000002</v>
      </c>
    </row>
    <row r="62" spans="1:6" ht="15" customHeight="1">
      <c r="A62" s="32" t="s">
        <v>7810</v>
      </c>
      <c r="B62" s="15">
        <v>0</v>
      </c>
      <c r="C62" s="15">
        <v>1.8568562100000002E-2</v>
      </c>
      <c r="D62" s="15">
        <v>3.6518511199999999E-2</v>
      </c>
      <c r="E62" s="15">
        <v>9.3702155999999995E-2</v>
      </c>
      <c r="F62" s="15">
        <v>0.34263512759999998</v>
      </c>
    </row>
    <row r="63" spans="1:6" ht="15" customHeight="1">
      <c r="A63" s="32" t="s">
        <v>43303</v>
      </c>
      <c r="B63" s="15">
        <v>0</v>
      </c>
      <c r="C63" s="15">
        <v>1.53973754E-2</v>
      </c>
      <c r="D63" s="15">
        <v>4.4512080900000001E-2</v>
      </c>
      <c r="E63" s="15">
        <v>0.26718166780000002</v>
      </c>
      <c r="F63" s="15">
        <v>0.62999243390000004</v>
      </c>
    </row>
    <row r="64" spans="1:6" ht="15" customHeight="1">
      <c r="A64" s="32" t="s">
        <v>8025</v>
      </c>
      <c r="B64" s="15">
        <v>0</v>
      </c>
      <c r="C64" s="15">
        <v>2.9005762899999999E-2</v>
      </c>
      <c r="D64" s="15">
        <v>7.3618610299999998E-2</v>
      </c>
      <c r="E64" s="15">
        <v>0.29984926789999999</v>
      </c>
      <c r="F64" s="15">
        <v>0.26419996420000003</v>
      </c>
    </row>
    <row r="65" spans="1:6" ht="15" customHeight="1">
      <c r="A65" s="32" t="s">
        <v>8339</v>
      </c>
      <c r="B65" s="15">
        <v>0</v>
      </c>
      <c r="C65" s="15">
        <v>0.15533832040000001</v>
      </c>
      <c r="D65" s="15">
        <v>9.0166652599999994E-2</v>
      </c>
      <c r="E65" s="15">
        <v>0.34521231689999998</v>
      </c>
      <c r="F65" s="15">
        <v>0.47883848359999998</v>
      </c>
    </row>
    <row r="66" spans="1:6" ht="15" customHeight="1">
      <c r="A66" s="32" t="s">
        <v>43304</v>
      </c>
      <c r="B66" s="15">
        <v>0</v>
      </c>
      <c r="C66" s="15">
        <v>2.7822297199999999E-2</v>
      </c>
      <c r="D66" s="15">
        <v>8.2292254699999998E-2</v>
      </c>
      <c r="E66" s="15">
        <v>0.22800592459999999</v>
      </c>
      <c r="F66" s="15">
        <v>0.48348358549999998</v>
      </c>
    </row>
    <row r="67" spans="1:6" ht="15" customHeight="1">
      <c r="A67" s="32" t="s">
        <v>43305</v>
      </c>
      <c r="B67" s="15">
        <v>0</v>
      </c>
      <c r="C67" s="15">
        <v>0.2177161893</v>
      </c>
      <c r="D67" s="15">
        <v>0.19799534830000001</v>
      </c>
      <c r="E67" s="15">
        <v>0.43266882779999999</v>
      </c>
      <c r="F67" s="15">
        <v>0.64544080910000001</v>
      </c>
    </row>
    <row r="68" spans="1:6" ht="15" customHeight="1">
      <c r="A68" s="32" t="s">
        <v>43306</v>
      </c>
      <c r="B68" s="15">
        <v>0</v>
      </c>
      <c r="C68" s="15">
        <v>0</v>
      </c>
      <c r="D68" s="15">
        <v>1.3244329399999999E-2</v>
      </c>
      <c r="E68" s="15">
        <v>0.2797152899</v>
      </c>
      <c r="F68" s="15">
        <v>0.6387012379</v>
      </c>
    </row>
    <row r="69" spans="1:6" ht="15" customHeight="1">
      <c r="A69" s="32" t="s">
        <v>43307</v>
      </c>
      <c r="B69" s="15">
        <v>0</v>
      </c>
      <c r="C69" s="15">
        <v>0.18322657610000001</v>
      </c>
      <c r="D69" s="15">
        <v>0.23827357839999999</v>
      </c>
      <c r="E69" s="15">
        <v>0.43553185230000002</v>
      </c>
      <c r="F69" s="15">
        <v>0.70088114310000005</v>
      </c>
    </row>
    <row r="70" spans="1:6" ht="15" customHeight="1">
      <c r="A70" s="32" t="s">
        <v>43308</v>
      </c>
      <c r="B70" s="15">
        <v>0</v>
      </c>
      <c r="C70" s="15">
        <v>4.08809142E-2</v>
      </c>
      <c r="D70" s="15">
        <v>4.5496052400000001E-2</v>
      </c>
      <c r="E70" s="15">
        <v>0.39183946510000001</v>
      </c>
      <c r="F70" s="15">
        <v>0.58377219979999995</v>
      </c>
    </row>
    <row r="71" spans="1:6" ht="15" customHeight="1">
      <c r="A71" s="32" t="s">
        <v>43309</v>
      </c>
      <c r="B71" s="15">
        <v>0</v>
      </c>
      <c r="C71" s="15">
        <v>2.68429946E-2</v>
      </c>
      <c r="D71" s="15">
        <v>5.6952930999999998E-2</v>
      </c>
      <c r="E71" s="15">
        <v>0.16068968980000001</v>
      </c>
      <c r="F71" s="15">
        <v>0.39648689920000002</v>
      </c>
    </row>
    <row r="72" spans="1:6" ht="15" customHeight="1">
      <c r="A72" s="32" t="s">
        <v>43310</v>
      </c>
      <c r="B72" s="15">
        <v>0</v>
      </c>
      <c r="C72" s="15">
        <v>1.14143812E-2</v>
      </c>
      <c r="D72" s="15">
        <v>1.1030981E-2</v>
      </c>
      <c r="E72" s="15">
        <v>8.4048945200000003E-2</v>
      </c>
      <c r="F72" s="15">
        <v>0.47979153289999998</v>
      </c>
    </row>
    <row r="73" spans="1:6" ht="15" customHeight="1">
      <c r="A73" s="32" t="s">
        <v>43311</v>
      </c>
      <c r="B73" s="15">
        <v>0</v>
      </c>
      <c r="C73" s="15">
        <v>0.25918804400000001</v>
      </c>
      <c r="D73" s="15">
        <v>0.1957905566</v>
      </c>
      <c r="E73" s="15">
        <v>0.50403756190000004</v>
      </c>
      <c r="F73" s="15">
        <v>0.69452365869999999</v>
      </c>
    </row>
    <row r="74" spans="1:6" ht="15" customHeight="1">
      <c r="A74" s="32" t="s">
        <v>10972</v>
      </c>
      <c r="B74" s="15">
        <v>0</v>
      </c>
      <c r="C74" s="15">
        <v>0.11276865630000001</v>
      </c>
      <c r="D74" s="15">
        <v>0.2012901359</v>
      </c>
      <c r="E74" s="15">
        <v>0.43727784780000001</v>
      </c>
      <c r="F74" s="15">
        <v>0.50143824039999996</v>
      </c>
    </row>
    <row r="75" spans="1:6" ht="15" customHeight="1">
      <c r="A75" s="32" t="s">
        <v>10975</v>
      </c>
      <c r="B75" s="15">
        <v>0</v>
      </c>
      <c r="C75" s="15">
        <v>9.7481767299999994E-2</v>
      </c>
      <c r="D75" s="15">
        <v>0.18782699350000001</v>
      </c>
      <c r="E75" s="15">
        <v>0.45860792929999999</v>
      </c>
      <c r="F75" s="15">
        <v>0.5285921697</v>
      </c>
    </row>
    <row r="76" spans="1:6" ht="15" customHeight="1">
      <c r="A76" s="32" t="s">
        <v>10978</v>
      </c>
      <c r="B76" s="15">
        <v>0</v>
      </c>
      <c r="C76" s="15">
        <v>0.11026991009999999</v>
      </c>
      <c r="D76" s="15">
        <v>0.21498402010000001</v>
      </c>
      <c r="E76" s="15">
        <v>0.55312701399999997</v>
      </c>
      <c r="F76" s="15">
        <v>0.5918713431</v>
      </c>
    </row>
    <row r="77" spans="1:6" ht="15" customHeight="1">
      <c r="A77" s="32" t="s">
        <v>11152</v>
      </c>
      <c r="B77" s="15">
        <v>0</v>
      </c>
      <c r="C77" s="15">
        <v>8.3324104800000007E-2</v>
      </c>
      <c r="D77" s="15">
        <v>7.8166816599999994E-2</v>
      </c>
      <c r="E77" s="15">
        <v>0.14579803259999999</v>
      </c>
      <c r="F77" s="15">
        <v>0.35448540319999999</v>
      </c>
    </row>
    <row r="78" spans="1:6" ht="15" customHeight="1">
      <c r="A78" s="32" t="s">
        <v>43312</v>
      </c>
      <c r="B78" s="15">
        <v>0</v>
      </c>
      <c r="C78" s="15">
        <v>7.0187810500000003E-2</v>
      </c>
      <c r="D78" s="15">
        <v>5.4129159599999997E-2</v>
      </c>
      <c r="E78" s="15">
        <v>0.13422372630000001</v>
      </c>
      <c r="F78" s="15">
        <v>0.35897303679999998</v>
      </c>
    </row>
    <row r="79" spans="1:6" ht="15" customHeight="1">
      <c r="A79" s="32" t="s">
        <v>43313</v>
      </c>
      <c r="B79" s="15">
        <v>0</v>
      </c>
      <c r="C79" s="15">
        <v>9.7769466400000005E-2</v>
      </c>
      <c r="D79" s="15">
        <v>0.17830402440000001</v>
      </c>
      <c r="E79" s="15">
        <v>0.40428594089999997</v>
      </c>
      <c r="F79" s="15">
        <v>0.43381094510000001</v>
      </c>
    </row>
    <row r="80" spans="1:6" ht="15" customHeight="1">
      <c r="A80" s="32" t="s">
        <v>43314</v>
      </c>
      <c r="B80" s="15">
        <v>0</v>
      </c>
      <c r="C80" s="15">
        <v>0</v>
      </c>
      <c r="D80" s="15">
        <v>0.1399226677</v>
      </c>
      <c r="E80" s="15">
        <v>0.370575133</v>
      </c>
      <c r="F80" s="15">
        <v>0.39892323709999999</v>
      </c>
    </row>
    <row r="81" spans="1:6" ht="15" customHeight="1">
      <c r="A81" s="32" t="s">
        <v>43315</v>
      </c>
      <c r="B81" s="15">
        <v>0</v>
      </c>
      <c r="C81" s="15">
        <v>5.41525593E-2</v>
      </c>
      <c r="D81" s="15">
        <v>9.9167710699999995E-2</v>
      </c>
      <c r="E81" s="15">
        <v>0.30588824819999999</v>
      </c>
      <c r="F81" s="15">
        <v>0.32501400930000002</v>
      </c>
    </row>
    <row r="82" spans="1:6" ht="15" customHeight="1">
      <c r="A82" s="32" t="s">
        <v>43316</v>
      </c>
      <c r="B82" s="15">
        <v>0</v>
      </c>
      <c r="C82" s="15">
        <v>1.8465706000000001E-3</v>
      </c>
      <c r="D82" s="15">
        <v>6.6673686999999997E-3</v>
      </c>
      <c r="E82" s="15">
        <v>0.1132210416</v>
      </c>
      <c r="F82" s="15">
        <v>0.50613205439999998</v>
      </c>
    </row>
    <row r="83" spans="1:6" ht="15" customHeight="1">
      <c r="A83" s="32" t="s">
        <v>43317</v>
      </c>
      <c r="B83" s="15">
        <v>0</v>
      </c>
      <c r="C83" s="15">
        <v>5.4357870999999997E-3</v>
      </c>
      <c r="D83" s="15">
        <v>5.1663398000000001E-3</v>
      </c>
      <c r="E83" s="15">
        <v>4.9597998499999997E-2</v>
      </c>
      <c r="F83" s="15">
        <v>0.4481245224</v>
      </c>
    </row>
    <row r="84" spans="1:6" ht="15" customHeight="1">
      <c r="A84" s="32" t="s">
        <v>43318</v>
      </c>
      <c r="B84" s="15">
        <v>0</v>
      </c>
      <c r="C84" s="15">
        <v>0</v>
      </c>
      <c r="D84" s="15">
        <v>3.8794412700000003E-2</v>
      </c>
      <c r="E84" s="15">
        <v>0.2014492074</v>
      </c>
      <c r="F84" s="15">
        <v>0.56119696990000001</v>
      </c>
    </row>
    <row r="85" spans="1:6" ht="15" customHeight="1">
      <c r="A85" s="32" t="s">
        <v>43319</v>
      </c>
      <c r="B85" s="15">
        <v>0</v>
      </c>
      <c r="C85" s="15">
        <v>7.7725987400000002E-2</v>
      </c>
      <c r="D85" s="15">
        <v>4.9835718000000001E-2</v>
      </c>
      <c r="E85" s="15">
        <v>0.1076514247</v>
      </c>
      <c r="F85" s="15">
        <v>0.43582248239999999</v>
      </c>
    </row>
    <row r="86" spans="1:6" ht="15" customHeight="1">
      <c r="A86" s="32" t="s">
        <v>43320</v>
      </c>
      <c r="B86" s="15">
        <v>0</v>
      </c>
      <c r="C86" s="15">
        <v>0.13592302149999999</v>
      </c>
      <c r="D86" s="15">
        <v>0.1582830704</v>
      </c>
      <c r="E86" s="15">
        <v>0.47059238619999999</v>
      </c>
      <c r="F86" s="15">
        <v>0.44467164939999998</v>
      </c>
    </row>
    <row r="87" spans="1:6" ht="15" customHeight="1">
      <c r="A87" s="32" t="s">
        <v>43321</v>
      </c>
      <c r="B87" s="15">
        <v>0</v>
      </c>
      <c r="C87" s="15">
        <v>0.18478535500000001</v>
      </c>
      <c r="D87" s="15">
        <v>0.2940885291</v>
      </c>
      <c r="E87" s="15">
        <v>0.60335626180000002</v>
      </c>
      <c r="F87" s="15">
        <v>0.77542342760000005</v>
      </c>
    </row>
    <row r="88" spans="1:6" ht="15" customHeight="1">
      <c r="A88" s="32" t="s">
        <v>43322</v>
      </c>
      <c r="B88" s="15">
        <v>0</v>
      </c>
      <c r="C88" s="15">
        <v>0.1155332551</v>
      </c>
      <c r="D88" s="15">
        <v>3.4441264300000003E-2</v>
      </c>
      <c r="E88" s="15">
        <v>3.70107057E-2</v>
      </c>
      <c r="F88" s="15">
        <v>0.30979277890000001</v>
      </c>
    </row>
    <row r="89" spans="1:6" ht="15" customHeight="1">
      <c r="A89" s="32" t="s">
        <v>43323</v>
      </c>
      <c r="B89" s="15">
        <v>0</v>
      </c>
      <c r="C89" s="15">
        <v>1.30263849E-2</v>
      </c>
      <c r="D89" s="15">
        <v>5.0362703000000002E-2</v>
      </c>
      <c r="E89" s="15">
        <v>0.2757795509</v>
      </c>
      <c r="F89" s="15">
        <v>0.43919319649999999</v>
      </c>
    </row>
    <row r="90" spans="1:6" ht="15" customHeight="1">
      <c r="A90" s="32" t="s">
        <v>43324</v>
      </c>
      <c r="B90" s="15">
        <v>0</v>
      </c>
      <c r="C90" s="15">
        <v>0.1537620649</v>
      </c>
      <c r="D90" s="15">
        <v>0.23082126310000001</v>
      </c>
      <c r="E90" s="15">
        <v>0.46717914589999998</v>
      </c>
      <c r="F90" s="15">
        <v>0.61166540859999996</v>
      </c>
    </row>
    <row r="91" spans="1:6" ht="15" customHeight="1">
      <c r="A91" s="32" t="s">
        <v>15161</v>
      </c>
      <c r="B91" s="15">
        <v>0</v>
      </c>
      <c r="C91" s="15">
        <v>1.8815190799999999E-2</v>
      </c>
      <c r="D91" s="15">
        <v>4.7621402899999998E-2</v>
      </c>
      <c r="E91" s="15">
        <v>0.3846152404</v>
      </c>
      <c r="F91" s="15">
        <v>0.47044902750000001</v>
      </c>
    </row>
    <row r="92" spans="1:6" ht="15" customHeight="1">
      <c r="A92" s="32" t="s">
        <v>15466</v>
      </c>
      <c r="B92" s="15">
        <v>0</v>
      </c>
      <c r="C92" s="15">
        <v>4.4980816999999999E-2</v>
      </c>
      <c r="D92" s="15">
        <v>7.4529548799999998E-2</v>
      </c>
      <c r="E92" s="15">
        <v>0.130984187</v>
      </c>
      <c r="F92" s="15">
        <v>0.33727964510000003</v>
      </c>
    </row>
    <row r="93" spans="1:6" ht="15" customHeight="1">
      <c r="A93" s="32" t="s">
        <v>43325</v>
      </c>
      <c r="B93" s="15">
        <v>0</v>
      </c>
      <c r="C93" s="15">
        <v>0.13445876109999999</v>
      </c>
      <c r="D93" s="15">
        <v>0.28971263479999998</v>
      </c>
      <c r="E93" s="15">
        <v>0.54331720449999998</v>
      </c>
      <c r="F93" s="15">
        <v>0.67494160579999996</v>
      </c>
    </row>
    <row r="94" spans="1:6" ht="15" customHeight="1">
      <c r="A94" s="32" t="s">
        <v>43326</v>
      </c>
      <c r="B94" s="15">
        <v>0</v>
      </c>
      <c r="C94" s="15">
        <v>4.7977269999999999E-3</v>
      </c>
      <c r="D94" s="15">
        <v>1.56201213E-2</v>
      </c>
      <c r="E94" s="15">
        <v>0</v>
      </c>
      <c r="F94" s="15">
        <v>0.35986559309999999</v>
      </c>
    </row>
    <row r="95" spans="1:6" ht="15" customHeight="1">
      <c r="A95" s="32" t="s">
        <v>43327</v>
      </c>
      <c r="B95" s="15">
        <v>0</v>
      </c>
      <c r="C95" s="15">
        <v>7.7611199399999997E-2</v>
      </c>
      <c r="D95" s="15">
        <v>5.6659233099999998E-2</v>
      </c>
      <c r="E95" s="15">
        <v>0.2325838338</v>
      </c>
      <c r="F95" s="15">
        <v>0.55483397590000005</v>
      </c>
    </row>
    <row r="96" spans="1:6" ht="15" customHeight="1">
      <c r="A96" s="32" t="s">
        <v>43328</v>
      </c>
      <c r="B96" s="15">
        <v>0</v>
      </c>
      <c r="C96" s="15">
        <v>0.26615256570000001</v>
      </c>
      <c r="D96" s="15">
        <v>0.17143899579999999</v>
      </c>
      <c r="E96" s="15">
        <v>0.51982754819999999</v>
      </c>
      <c r="F96" s="15">
        <v>0.61637962020000003</v>
      </c>
    </row>
    <row r="97" spans="1:6" ht="15" customHeight="1">
      <c r="A97" s="32" t="s">
        <v>18507</v>
      </c>
      <c r="B97" s="15">
        <v>0</v>
      </c>
      <c r="C97" s="15">
        <v>0.1039437869</v>
      </c>
      <c r="D97" s="15">
        <v>7.2257627699999993E-2</v>
      </c>
      <c r="E97" s="15">
        <v>0.30063961649999998</v>
      </c>
      <c r="F97" s="15">
        <v>0.30240019270000001</v>
      </c>
    </row>
    <row r="98" spans="1:6" ht="15" customHeight="1">
      <c r="A98" s="32" t="s">
        <v>18587</v>
      </c>
      <c r="B98" s="15">
        <v>0</v>
      </c>
      <c r="C98" s="15">
        <v>1.4171665199999999E-2</v>
      </c>
      <c r="D98" s="15">
        <v>2.04184886E-2</v>
      </c>
      <c r="E98" s="15">
        <v>0.31542445250000001</v>
      </c>
      <c r="F98" s="15">
        <v>0.53829564200000002</v>
      </c>
    </row>
    <row r="99" spans="1:6" ht="15" customHeight="1">
      <c r="A99" s="32" t="s">
        <v>43329</v>
      </c>
      <c r="B99" s="15">
        <v>0</v>
      </c>
      <c r="C99" s="15">
        <v>0.1961767217</v>
      </c>
      <c r="D99" s="15">
        <v>0.21883036350000001</v>
      </c>
      <c r="E99" s="15">
        <v>0.40596221389999998</v>
      </c>
      <c r="F99" s="15">
        <v>0.61603634890000003</v>
      </c>
    </row>
    <row r="100" spans="1:6" ht="15" customHeight="1">
      <c r="A100" s="32" t="s">
        <v>19470</v>
      </c>
      <c r="B100" s="15">
        <v>0</v>
      </c>
      <c r="C100" s="15">
        <v>4.0621376799999998E-2</v>
      </c>
      <c r="D100" s="15">
        <v>3.2240293500000003E-2</v>
      </c>
      <c r="E100" s="15">
        <v>0.25683447079999999</v>
      </c>
      <c r="F100" s="15">
        <v>0.32274938489999999</v>
      </c>
    </row>
    <row r="101" spans="1:6" ht="15" customHeight="1">
      <c r="A101" s="32" t="s">
        <v>43330</v>
      </c>
      <c r="B101" s="15">
        <v>0</v>
      </c>
      <c r="C101" s="15">
        <v>0.13170560889999999</v>
      </c>
      <c r="D101" s="15">
        <v>0.24624008550000001</v>
      </c>
      <c r="E101" s="15">
        <v>0.43802693780000002</v>
      </c>
      <c r="F101" s="15">
        <v>0.68663429040000001</v>
      </c>
    </row>
    <row r="102" spans="1:6" ht="15" customHeight="1">
      <c r="A102" s="32" t="s">
        <v>43331</v>
      </c>
      <c r="B102" s="15">
        <v>0</v>
      </c>
      <c r="C102" s="15">
        <v>0.12302069929999999</v>
      </c>
      <c r="D102" s="15">
        <v>0.1452557344</v>
      </c>
      <c r="E102" s="15">
        <v>0.21530387479999999</v>
      </c>
      <c r="F102" s="15">
        <v>0.44500848030000001</v>
      </c>
    </row>
    <row r="103" spans="1:6" ht="15" customHeight="1">
      <c r="A103" s="32" t="s">
        <v>43332</v>
      </c>
      <c r="B103" s="15">
        <v>0</v>
      </c>
      <c r="C103" s="15">
        <v>0</v>
      </c>
      <c r="D103" s="15">
        <v>0</v>
      </c>
      <c r="E103" s="15">
        <v>5.4170271399999997E-2</v>
      </c>
      <c r="F103" s="15">
        <v>0.44425807470000001</v>
      </c>
    </row>
    <row r="104" spans="1:6" ht="15" customHeight="1">
      <c r="A104" s="32" t="s">
        <v>43333</v>
      </c>
      <c r="B104" s="15">
        <v>0</v>
      </c>
      <c r="C104" s="15">
        <v>6.8433108800000003E-2</v>
      </c>
      <c r="D104" s="15">
        <v>0.1278744446</v>
      </c>
      <c r="E104" s="15">
        <v>0.44458850929999999</v>
      </c>
      <c r="F104" s="15">
        <v>0.65583726639999995</v>
      </c>
    </row>
    <row r="105" spans="1:6" ht="15" customHeight="1">
      <c r="A105" s="32" t="s">
        <v>21310</v>
      </c>
      <c r="B105" s="15">
        <v>0</v>
      </c>
      <c r="C105" s="15">
        <v>3.6492377499999999E-2</v>
      </c>
      <c r="D105" s="15">
        <v>0.12116394430000001</v>
      </c>
      <c r="E105" s="15">
        <v>0.34064484179999999</v>
      </c>
      <c r="F105" s="15">
        <v>0.45300327769999998</v>
      </c>
    </row>
    <row r="106" spans="1:6" ht="15" customHeight="1">
      <c r="A106" s="32" t="s">
        <v>43334</v>
      </c>
      <c r="B106" s="15">
        <v>0</v>
      </c>
      <c r="C106" s="15">
        <v>1.4707096899999999E-2</v>
      </c>
      <c r="D106" s="15">
        <v>2.0358772899999999E-2</v>
      </c>
      <c r="E106" s="15">
        <v>0.29828676929999998</v>
      </c>
      <c r="F106" s="15">
        <v>0.50550283070000002</v>
      </c>
    </row>
    <row r="107" spans="1:6" ht="15" customHeight="1">
      <c r="A107" s="32" t="s">
        <v>43335</v>
      </c>
      <c r="B107" s="15">
        <v>0</v>
      </c>
      <c r="C107" s="15">
        <v>0.2040389349</v>
      </c>
      <c r="D107" s="15">
        <v>0.25081235629999998</v>
      </c>
      <c r="E107" s="15">
        <v>0.58172491520000003</v>
      </c>
      <c r="F107" s="15">
        <v>0.7754415549</v>
      </c>
    </row>
    <row r="108" spans="1:6" ht="15" customHeight="1">
      <c r="A108" s="32" t="s">
        <v>43336</v>
      </c>
      <c r="B108" s="15">
        <v>0</v>
      </c>
      <c r="C108" s="15">
        <v>1.8768528499999999E-2</v>
      </c>
      <c r="D108" s="15">
        <v>0.25652896520000001</v>
      </c>
      <c r="E108" s="15">
        <v>0.41839772260000002</v>
      </c>
      <c r="F108" s="15">
        <v>0.47745617150000003</v>
      </c>
    </row>
    <row r="109" spans="1:6" ht="15" customHeight="1">
      <c r="A109" s="32" t="s">
        <v>43337</v>
      </c>
      <c r="B109" s="15">
        <v>0</v>
      </c>
      <c r="C109" s="15">
        <v>0</v>
      </c>
      <c r="D109" s="15">
        <v>0.1838524533</v>
      </c>
      <c r="E109" s="15">
        <v>0.45929685739999998</v>
      </c>
      <c r="F109" s="15">
        <v>0.546350118</v>
      </c>
    </row>
    <row r="110" spans="1:6" ht="15" customHeight="1">
      <c r="A110" s="32" t="s">
        <v>43338</v>
      </c>
      <c r="B110" s="15">
        <v>0</v>
      </c>
      <c r="C110" s="15">
        <v>1.6081296299999999E-2</v>
      </c>
      <c r="D110" s="15">
        <v>0.2161618105</v>
      </c>
      <c r="E110" s="15">
        <v>0.45317720230000003</v>
      </c>
      <c r="F110" s="15">
        <v>0.70884294979999996</v>
      </c>
    </row>
    <row r="111" spans="1:6" ht="15" customHeight="1">
      <c r="A111" s="32" t="s">
        <v>43339</v>
      </c>
      <c r="B111" s="15">
        <v>0</v>
      </c>
      <c r="C111" s="15">
        <v>0</v>
      </c>
      <c r="D111" s="15">
        <v>2.4484029E-3</v>
      </c>
      <c r="E111" s="15">
        <v>6.33842248E-2</v>
      </c>
      <c r="F111" s="15">
        <v>0.4304211168</v>
      </c>
    </row>
    <row r="112" spans="1:6" ht="15" customHeight="1">
      <c r="A112" s="32" t="s">
        <v>22510</v>
      </c>
      <c r="B112" s="15">
        <v>0</v>
      </c>
      <c r="C112" s="15">
        <v>2.8342540900000001E-2</v>
      </c>
      <c r="D112" s="15">
        <v>1.88133495E-2</v>
      </c>
      <c r="E112" s="15">
        <v>0.36131606900000002</v>
      </c>
      <c r="F112" s="15">
        <v>0.2440226955</v>
      </c>
    </row>
    <row r="113" spans="1:6" ht="15" customHeight="1">
      <c r="A113" s="32" t="s">
        <v>43340</v>
      </c>
      <c r="B113" s="15">
        <v>0</v>
      </c>
      <c r="C113" s="15">
        <v>3.5451649299999999E-2</v>
      </c>
      <c r="D113" s="15">
        <v>0</v>
      </c>
      <c r="E113" s="15">
        <v>0.11770159650000001</v>
      </c>
      <c r="F113" s="15">
        <v>0.4897015187</v>
      </c>
    </row>
    <row r="114" spans="1:6" ht="15" customHeight="1">
      <c r="A114" s="32" t="s">
        <v>43341</v>
      </c>
      <c r="B114" s="15">
        <v>0</v>
      </c>
      <c r="C114" s="15">
        <v>0</v>
      </c>
      <c r="D114" s="15">
        <v>0</v>
      </c>
      <c r="E114" s="15">
        <v>5.20774159E-2</v>
      </c>
      <c r="F114" s="15">
        <v>0.3332349275</v>
      </c>
    </row>
    <row r="115" spans="1:6" ht="15" customHeight="1">
      <c r="A115" s="32" t="s">
        <v>43342</v>
      </c>
      <c r="B115" s="15">
        <v>0</v>
      </c>
      <c r="C115" s="15">
        <v>0.1041531567</v>
      </c>
      <c r="D115" s="15">
        <v>7.9687465999999998E-2</v>
      </c>
      <c r="E115" s="15">
        <v>7.9115825099999995E-2</v>
      </c>
      <c r="F115" s="15">
        <v>0.32209654809999999</v>
      </c>
    </row>
    <row r="116" spans="1:6" ht="15" customHeight="1">
      <c r="A116" s="32" t="s">
        <v>43343</v>
      </c>
      <c r="B116" s="15">
        <v>0</v>
      </c>
      <c r="C116" s="15">
        <v>3.4618819199999998E-2</v>
      </c>
      <c r="D116" s="15">
        <v>3.2655301900000003E-2</v>
      </c>
      <c r="E116" s="15">
        <v>0.22933796479999999</v>
      </c>
      <c r="F116" s="15">
        <v>0.46325621680000001</v>
      </c>
    </row>
    <row r="117" spans="1:6" ht="15" customHeight="1">
      <c r="A117" s="32" t="s">
        <v>43344</v>
      </c>
      <c r="B117" s="15">
        <v>0</v>
      </c>
      <c r="C117" s="15">
        <v>3.1533961899999997E-2</v>
      </c>
      <c r="D117" s="15">
        <v>2.89451373E-2</v>
      </c>
      <c r="E117" s="15">
        <v>0.2179402211</v>
      </c>
      <c r="F117" s="15">
        <v>0.46325621680000001</v>
      </c>
    </row>
    <row r="118" spans="1:6" ht="15" customHeight="1">
      <c r="A118" s="32" t="s">
        <v>43345</v>
      </c>
      <c r="B118" s="15">
        <v>0</v>
      </c>
      <c r="C118" s="15">
        <v>0</v>
      </c>
      <c r="D118" s="15">
        <v>6.7263921199999993E-2</v>
      </c>
      <c r="E118" s="15">
        <v>0.2891068557</v>
      </c>
      <c r="F118" s="15">
        <v>0.26308975369999998</v>
      </c>
    </row>
    <row r="119" spans="1:6" ht="15" customHeight="1">
      <c r="A119" s="32" t="s">
        <v>22851</v>
      </c>
      <c r="B119" s="15">
        <v>0</v>
      </c>
      <c r="C119" s="15">
        <v>1.5849073500000001E-2</v>
      </c>
      <c r="D119" s="15">
        <v>4.4196710200000003E-2</v>
      </c>
      <c r="E119" s="15">
        <v>8.00981744E-2</v>
      </c>
      <c r="F119" s="15">
        <v>0.41123274129999998</v>
      </c>
    </row>
    <row r="120" spans="1:6" ht="15" customHeight="1">
      <c r="A120" s="32" t="s">
        <v>23641</v>
      </c>
      <c r="B120" s="15">
        <v>0</v>
      </c>
      <c r="C120" s="15">
        <v>1.2753684E-2</v>
      </c>
      <c r="D120" s="15">
        <v>0.126965362</v>
      </c>
      <c r="E120" s="15">
        <v>0.46642143520000001</v>
      </c>
      <c r="F120" s="15">
        <v>0.54678262089999996</v>
      </c>
    </row>
    <row r="121" spans="1:6" ht="15" customHeight="1">
      <c r="A121" s="32" t="s">
        <v>43346</v>
      </c>
      <c r="B121" s="15">
        <v>0</v>
      </c>
      <c r="C121" s="15">
        <v>1.2753684E-2</v>
      </c>
      <c r="D121" s="15">
        <v>0.126965362</v>
      </c>
      <c r="E121" s="15">
        <v>0.46642143520000001</v>
      </c>
      <c r="F121" s="15">
        <v>0.54678262089999996</v>
      </c>
    </row>
    <row r="122" spans="1:6" ht="15" customHeight="1">
      <c r="A122" s="32" t="s">
        <v>43347</v>
      </c>
      <c r="B122" s="15">
        <v>0</v>
      </c>
      <c r="C122" s="15">
        <v>0.1454986284</v>
      </c>
      <c r="D122" s="15">
        <v>7.2425141499999998E-2</v>
      </c>
      <c r="E122" s="15">
        <v>0.1599750023</v>
      </c>
      <c r="F122" s="15">
        <v>0.413554011</v>
      </c>
    </row>
    <row r="123" spans="1:6" ht="15" customHeight="1">
      <c r="A123" s="32" t="s">
        <v>24329</v>
      </c>
      <c r="B123" s="15">
        <v>0</v>
      </c>
      <c r="C123" s="15">
        <v>1.07999224E-2</v>
      </c>
      <c r="D123" s="15">
        <v>2.01835343E-2</v>
      </c>
      <c r="E123" s="15">
        <v>0.14359908390000001</v>
      </c>
      <c r="F123" s="15">
        <v>0.39224299930000001</v>
      </c>
    </row>
    <row r="124" spans="1:6" ht="15" customHeight="1">
      <c r="A124" s="32" t="s">
        <v>24526</v>
      </c>
      <c r="B124" s="15">
        <v>0</v>
      </c>
      <c r="C124" s="15">
        <v>2.8068894099999998E-2</v>
      </c>
      <c r="D124" s="15">
        <v>0.10256728430000001</v>
      </c>
      <c r="E124" s="15">
        <v>0.53606870500000003</v>
      </c>
      <c r="F124" s="15">
        <v>0.59671476160000003</v>
      </c>
    </row>
    <row r="125" spans="1:6" ht="15" customHeight="1">
      <c r="A125" s="32" t="s">
        <v>43348</v>
      </c>
      <c r="B125" s="15">
        <v>0</v>
      </c>
      <c r="C125" s="15">
        <v>4.4502549699999998E-2</v>
      </c>
      <c r="D125" s="15">
        <v>0.15323612110000001</v>
      </c>
      <c r="E125" s="15">
        <v>0.43929467820000001</v>
      </c>
      <c r="F125" s="15">
        <v>0.64005898800000005</v>
      </c>
    </row>
    <row r="126" spans="1:6" ht="15" customHeight="1">
      <c r="A126" s="32" t="s">
        <v>43349</v>
      </c>
      <c r="B126" s="15">
        <v>0</v>
      </c>
      <c r="C126" s="15">
        <v>6.0403024999999997E-3</v>
      </c>
      <c r="D126" s="15">
        <v>0.16490955030000001</v>
      </c>
      <c r="E126" s="15">
        <v>0.43951244719999999</v>
      </c>
      <c r="F126" s="15">
        <v>0.51845856270000001</v>
      </c>
    </row>
    <row r="127" spans="1:6" ht="15" customHeight="1">
      <c r="A127" s="32" t="s">
        <v>43350</v>
      </c>
      <c r="B127" s="15">
        <v>0</v>
      </c>
      <c r="C127" s="15">
        <v>8.2060777500000001E-2</v>
      </c>
      <c r="D127" s="15">
        <v>9.6236262399999994E-2</v>
      </c>
      <c r="E127" s="15">
        <v>0.36251384879999998</v>
      </c>
      <c r="F127" s="15">
        <v>0.53997326020000003</v>
      </c>
    </row>
    <row r="128" spans="1:6" ht="15" customHeight="1">
      <c r="A128" s="32" t="s">
        <v>43351</v>
      </c>
      <c r="B128" s="15">
        <v>0</v>
      </c>
      <c r="C128" s="15">
        <v>0.20088737340000001</v>
      </c>
      <c r="D128" s="15">
        <v>0.22752550739999999</v>
      </c>
      <c r="E128" s="15">
        <v>0.53807920440000001</v>
      </c>
      <c r="F128" s="15">
        <v>0.72092260860000001</v>
      </c>
    </row>
    <row r="129" spans="1:6" ht="15" customHeight="1">
      <c r="A129" s="32" t="s">
        <v>43352</v>
      </c>
      <c r="B129" s="15">
        <v>0</v>
      </c>
      <c r="C129" s="15">
        <v>0.1061586447</v>
      </c>
      <c r="D129" s="15">
        <v>4.9706304299999997E-2</v>
      </c>
      <c r="E129" s="15">
        <v>0.108406734</v>
      </c>
      <c r="F129" s="15">
        <v>0.40879458149999998</v>
      </c>
    </row>
    <row r="130" spans="1:6" ht="15" customHeight="1">
      <c r="A130" s="32" t="s">
        <v>43353</v>
      </c>
      <c r="B130" s="15">
        <v>0</v>
      </c>
      <c r="C130" s="15">
        <v>3.5794514899999998E-2</v>
      </c>
      <c r="D130" s="15">
        <v>5.3279829600000002E-2</v>
      </c>
      <c r="E130" s="15">
        <v>0.2919005952</v>
      </c>
      <c r="F130" s="15">
        <v>0.51132316590000004</v>
      </c>
    </row>
    <row r="131" spans="1:6" ht="15" customHeight="1">
      <c r="A131" s="32" t="s">
        <v>43354</v>
      </c>
      <c r="B131" s="15">
        <v>0</v>
      </c>
      <c r="C131" s="15">
        <v>4.0177939500000003E-2</v>
      </c>
      <c r="D131" s="15">
        <v>5.34959105E-2</v>
      </c>
      <c r="E131" s="15">
        <v>0.2919005952</v>
      </c>
      <c r="F131" s="15">
        <v>0.53404651079999998</v>
      </c>
    </row>
    <row r="132" spans="1:6" ht="15" customHeight="1">
      <c r="A132" s="32" t="s">
        <v>43355</v>
      </c>
      <c r="B132" s="15">
        <v>0</v>
      </c>
      <c r="C132" s="15">
        <v>1.4086226300000001E-2</v>
      </c>
      <c r="D132" s="15">
        <v>2.26478341E-2</v>
      </c>
      <c r="E132" s="15">
        <v>5.8324241499999999E-2</v>
      </c>
      <c r="F132" s="15">
        <v>0.33854732040000002</v>
      </c>
    </row>
    <row r="133" spans="1:6" ht="15" customHeight="1">
      <c r="A133" s="32" t="s">
        <v>29199</v>
      </c>
      <c r="B133" s="15">
        <v>0</v>
      </c>
      <c r="C133" s="15">
        <v>0.22004402219999999</v>
      </c>
      <c r="D133" s="15">
        <v>0.29386365310000001</v>
      </c>
      <c r="E133" s="15">
        <v>0.50981855720000002</v>
      </c>
      <c r="F133" s="15">
        <v>0.73986947439999995</v>
      </c>
    </row>
    <row r="134" spans="1:6" ht="15" customHeight="1">
      <c r="A134" s="32" t="s">
        <v>43356</v>
      </c>
      <c r="B134" s="15">
        <v>0</v>
      </c>
      <c r="C134" s="15">
        <v>1.21561024E-2</v>
      </c>
      <c r="D134" s="15">
        <v>2.4983247100000001E-2</v>
      </c>
      <c r="E134" s="15">
        <v>0.27761866969999999</v>
      </c>
      <c r="F134" s="15">
        <v>0.53670183169999996</v>
      </c>
    </row>
    <row r="135" spans="1:6" ht="15" customHeight="1">
      <c r="A135" s="32" t="s">
        <v>43357</v>
      </c>
      <c r="B135" s="15">
        <v>0</v>
      </c>
      <c r="C135" s="15">
        <v>0</v>
      </c>
      <c r="D135" s="15">
        <v>0</v>
      </c>
      <c r="E135" s="15">
        <v>5.9907062900000002E-2</v>
      </c>
      <c r="F135" s="15">
        <v>0.2743060008</v>
      </c>
    </row>
    <row r="136" spans="1:6" ht="15" customHeight="1">
      <c r="A136" s="32" t="s">
        <v>43358</v>
      </c>
      <c r="B136" s="15">
        <v>0</v>
      </c>
      <c r="C136" s="15">
        <v>0</v>
      </c>
      <c r="D136" s="15">
        <v>9.9868453999999995E-2</v>
      </c>
      <c r="E136" s="15">
        <v>0.30813368359999999</v>
      </c>
      <c r="F136" s="15">
        <v>0.28367196500000003</v>
      </c>
    </row>
    <row r="137" spans="1:6" ht="15" customHeight="1">
      <c r="A137" s="32" t="s">
        <v>30663</v>
      </c>
      <c r="B137" s="15">
        <v>0</v>
      </c>
      <c r="C137" s="15">
        <v>1.11867032E-2</v>
      </c>
      <c r="D137" s="15">
        <v>3.3168484599999999E-2</v>
      </c>
      <c r="E137" s="15">
        <v>6.0528368200000002E-2</v>
      </c>
      <c r="F137" s="15">
        <v>0.26453885760000001</v>
      </c>
    </row>
    <row r="138" spans="1:6" ht="15" customHeight="1">
      <c r="A138" s="32" t="s">
        <v>43359</v>
      </c>
      <c r="B138" s="15">
        <v>0</v>
      </c>
      <c r="C138" s="15">
        <v>0</v>
      </c>
      <c r="D138" s="15">
        <v>9.9051518099999999E-2</v>
      </c>
      <c r="E138" s="15">
        <v>0.19971666530000001</v>
      </c>
      <c r="F138" s="15">
        <v>0.52941262069999995</v>
      </c>
    </row>
    <row r="139" spans="1:6" ht="15" customHeight="1">
      <c r="A139" s="32" t="s">
        <v>43360</v>
      </c>
      <c r="B139" s="15">
        <v>0</v>
      </c>
      <c r="C139" s="15">
        <v>5.4378367099999998E-2</v>
      </c>
      <c r="D139" s="15">
        <v>0.29899173750000002</v>
      </c>
      <c r="E139" s="15">
        <v>0.44941832990000002</v>
      </c>
      <c r="F139" s="15">
        <v>0.57439306339999996</v>
      </c>
    </row>
    <row r="140" spans="1:6" ht="15" customHeight="1">
      <c r="A140" s="32" t="s">
        <v>30742</v>
      </c>
      <c r="B140" s="15">
        <v>0</v>
      </c>
      <c r="C140" s="15">
        <v>5.6135140600000001E-2</v>
      </c>
      <c r="D140" s="15">
        <v>8.8766328699999994E-2</v>
      </c>
      <c r="E140" s="15">
        <v>0.12324033180000001</v>
      </c>
      <c r="F140" s="15">
        <v>0.3727636527</v>
      </c>
    </row>
    <row r="141" spans="1:6" ht="15" customHeight="1">
      <c r="A141" s="32" t="s">
        <v>31657</v>
      </c>
      <c r="B141" s="15">
        <v>0</v>
      </c>
      <c r="C141" s="15">
        <v>3.1593915899999998E-2</v>
      </c>
      <c r="D141" s="15">
        <v>8.4072669200000005E-2</v>
      </c>
      <c r="E141" s="15">
        <v>0.49767387239999999</v>
      </c>
      <c r="F141" s="15">
        <v>0.66421251209999999</v>
      </c>
    </row>
    <row r="142" spans="1:6" ht="15" customHeight="1">
      <c r="A142" s="32" t="s">
        <v>43361</v>
      </c>
      <c r="B142" s="15">
        <v>0</v>
      </c>
      <c r="C142" s="15">
        <v>5.0082635100000002E-2</v>
      </c>
      <c r="D142" s="15">
        <v>0.16541913550000001</v>
      </c>
      <c r="E142" s="15">
        <v>0.43290798629999999</v>
      </c>
      <c r="F142" s="15">
        <v>0.3854812185</v>
      </c>
    </row>
    <row r="143" spans="1:6" ht="15" customHeight="1">
      <c r="A143" s="32" t="s">
        <v>43362</v>
      </c>
      <c r="B143" s="15">
        <v>0</v>
      </c>
      <c r="C143" s="15">
        <v>0.17245968119999999</v>
      </c>
      <c r="D143" s="15">
        <v>0.1082427257</v>
      </c>
      <c r="E143" s="15">
        <v>0.1216193804</v>
      </c>
      <c r="F143" s="15">
        <v>0.38815462239999998</v>
      </c>
    </row>
    <row r="144" spans="1:6" ht="15" customHeight="1">
      <c r="A144" s="32" t="s">
        <v>43363</v>
      </c>
      <c r="B144" s="15">
        <v>0</v>
      </c>
      <c r="C144" s="15">
        <v>2.6174685699999999E-2</v>
      </c>
      <c r="D144" s="15">
        <v>2.3269325899999999E-2</v>
      </c>
      <c r="E144" s="15">
        <v>7.2809071500000003E-2</v>
      </c>
      <c r="F144" s="15">
        <v>0.37390015250000003</v>
      </c>
    </row>
    <row r="145" spans="1:6" ht="15" customHeight="1">
      <c r="A145" s="32" t="s">
        <v>43364</v>
      </c>
      <c r="B145" s="15">
        <v>0</v>
      </c>
      <c r="C145" s="15">
        <v>3.7676683900000001E-2</v>
      </c>
      <c r="D145" s="15">
        <v>7.8613179599999999E-2</v>
      </c>
      <c r="E145" s="15">
        <v>0.3023549156</v>
      </c>
      <c r="F145" s="15">
        <v>0.27554173160000001</v>
      </c>
    </row>
    <row r="146" spans="1:6" ht="15" customHeight="1">
      <c r="A146" s="32" t="s">
        <v>43365</v>
      </c>
      <c r="B146" s="15">
        <v>0</v>
      </c>
      <c r="C146" s="15">
        <v>0.23959949089999999</v>
      </c>
      <c r="D146" s="15">
        <v>0.31127188789999999</v>
      </c>
      <c r="E146" s="15">
        <v>0.40302218750000002</v>
      </c>
      <c r="F146" s="15">
        <v>0.68605213529999998</v>
      </c>
    </row>
    <row r="147" spans="1:6" ht="15" customHeight="1">
      <c r="A147" s="32" t="s">
        <v>43366</v>
      </c>
      <c r="B147" s="15">
        <v>0</v>
      </c>
      <c r="C147" s="15">
        <v>1.7387703500000001E-2</v>
      </c>
      <c r="D147" s="15">
        <v>9.0714288599999998E-2</v>
      </c>
      <c r="E147" s="15">
        <v>0.45557490909999998</v>
      </c>
      <c r="F147" s="15">
        <v>0.45396185439999998</v>
      </c>
    </row>
    <row r="148" spans="1:6" ht="15" customHeight="1">
      <c r="A148" s="32" t="s">
        <v>43367</v>
      </c>
      <c r="B148" s="15">
        <v>0</v>
      </c>
      <c r="C148" s="15">
        <v>0.2059158281</v>
      </c>
      <c r="D148" s="15">
        <v>6.8692326900000003E-2</v>
      </c>
      <c r="E148" s="15">
        <v>0.10654575870000001</v>
      </c>
      <c r="F148" s="15">
        <v>0.33993779079999997</v>
      </c>
    </row>
    <row r="149" spans="1:6" ht="15" customHeight="1">
      <c r="A149" s="32" t="s">
        <v>43368</v>
      </c>
      <c r="B149" s="15">
        <v>-1</v>
      </c>
      <c r="C149" s="15">
        <v>0.86345611980000003</v>
      </c>
      <c r="D149" s="15">
        <v>0.44825350079999998</v>
      </c>
      <c r="E149" s="15">
        <v>0.77443597549999998</v>
      </c>
      <c r="F149" s="15">
        <v>0.85477685260000003</v>
      </c>
    </row>
    <row r="150" spans="1:6" ht="15" customHeight="1">
      <c r="A150" s="32" t="s">
        <v>2670</v>
      </c>
      <c r="B150" s="15">
        <v>-1</v>
      </c>
      <c r="C150" s="15">
        <v>0.1484062545</v>
      </c>
      <c r="D150" s="15">
        <v>0.16056145159999999</v>
      </c>
      <c r="E150" s="15">
        <v>0.66315129210000001</v>
      </c>
      <c r="F150" s="15">
        <v>0.6370796568</v>
      </c>
    </row>
    <row r="151" spans="1:6" ht="15" customHeight="1">
      <c r="A151" s="32" t="s">
        <v>43369</v>
      </c>
      <c r="B151" s="15">
        <v>-1</v>
      </c>
      <c r="C151" s="15">
        <v>6.4626784199999995E-2</v>
      </c>
      <c r="D151" s="15">
        <v>0.2169619676</v>
      </c>
      <c r="E151" s="15">
        <v>1.5067158000000001E-2</v>
      </c>
      <c r="F151" s="15">
        <v>1.30965093E-2</v>
      </c>
    </row>
    <row r="152" spans="1:6" ht="15" customHeight="1">
      <c r="A152" s="32" t="s">
        <v>2748</v>
      </c>
      <c r="B152" s="15">
        <v>-1</v>
      </c>
      <c r="C152" s="15">
        <v>0.49872720479999999</v>
      </c>
      <c r="D152" s="15">
        <v>0.55295169420000001</v>
      </c>
      <c r="E152" s="15">
        <v>0.48701810429999998</v>
      </c>
      <c r="F152" s="15">
        <v>0.30347760870000001</v>
      </c>
    </row>
    <row r="153" spans="1:6" ht="15" customHeight="1">
      <c r="A153" s="32" t="s">
        <v>2751</v>
      </c>
      <c r="B153" s="15">
        <v>-1</v>
      </c>
      <c r="C153" s="15">
        <v>1.8968570099999998E-2</v>
      </c>
      <c r="D153" s="15">
        <v>2.1781529500000001E-2</v>
      </c>
      <c r="E153" s="15">
        <v>4.8423462799999997E-2</v>
      </c>
      <c r="F153" s="15">
        <v>0.2288029704</v>
      </c>
    </row>
    <row r="154" spans="1:6" ht="15" customHeight="1">
      <c r="A154" s="32" t="s">
        <v>43370</v>
      </c>
      <c r="B154" s="15">
        <v>-1</v>
      </c>
      <c r="C154" s="15">
        <v>0.66355262449999997</v>
      </c>
      <c r="D154" s="15">
        <v>0.5972243585</v>
      </c>
      <c r="E154" s="15">
        <v>0.7170966956</v>
      </c>
      <c r="F154" s="15">
        <v>0.55687385680000001</v>
      </c>
    </row>
    <row r="155" spans="1:6" ht="15" customHeight="1">
      <c r="A155" s="32" t="s">
        <v>43371</v>
      </c>
      <c r="B155" s="15">
        <v>-1</v>
      </c>
      <c r="C155" s="15">
        <v>0.52917650679999995</v>
      </c>
      <c r="D155" s="15">
        <v>0.71337197789999995</v>
      </c>
      <c r="E155" s="15">
        <v>0.8276896842</v>
      </c>
      <c r="F155" s="15">
        <v>0.84568463309999997</v>
      </c>
    </row>
    <row r="156" spans="1:6" ht="15" customHeight="1">
      <c r="A156" s="32" t="s">
        <v>43372</v>
      </c>
      <c r="B156" s="15">
        <v>-1</v>
      </c>
      <c r="C156" s="15">
        <v>1</v>
      </c>
      <c r="D156" s="15">
        <v>0.93171225479999997</v>
      </c>
      <c r="E156" s="15">
        <v>0.68308367979999995</v>
      </c>
      <c r="F156" s="15">
        <v>0.61969885010000003</v>
      </c>
    </row>
    <row r="157" spans="1:6" ht="15" customHeight="1">
      <c r="A157" s="32" t="s">
        <v>2787</v>
      </c>
      <c r="B157" s="15">
        <v>-1</v>
      </c>
      <c r="C157" s="15">
        <v>0.57390194260000005</v>
      </c>
      <c r="D157" s="15">
        <v>0.61970504609999999</v>
      </c>
      <c r="E157" s="15">
        <v>0.73059758990000001</v>
      </c>
      <c r="F157" s="15">
        <v>0.90743709660000005</v>
      </c>
    </row>
    <row r="158" spans="1:6" ht="15" customHeight="1">
      <c r="A158" s="32" t="s">
        <v>43373</v>
      </c>
      <c r="B158" s="15">
        <v>-1</v>
      </c>
      <c r="C158" s="15">
        <v>0.64441224750000003</v>
      </c>
      <c r="D158" s="15">
        <v>0.62541084950000003</v>
      </c>
      <c r="E158" s="15">
        <v>0.2806261679</v>
      </c>
      <c r="F158" s="15">
        <v>0.14343550420000001</v>
      </c>
    </row>
    <row r="159" spans="1:6" ht="15" customHeight="1">
      <c r="A159" s="32" t="s">
        <v>43374</v>
      </c>
      <c r="B159" s="15">
        <v>-1</v>
      </c>
      <c r="C159" s="15">
        <v>0.58720213349999995</v>
      </c>
      <c r="D159" s="15">
        <v>0.59749763460000005</v>
      </c>
      <c r="E159" s="15">
        <v>0.74235925059999996</v>
      </c>
      <c r="F159" s="15">
        <v>0.68016795529999996</v>
      </c>
    </row>
    <row r="160" spans="1:6" ht="15" customHeight="1">
      <c r="A160" s="32" t="s">
        <v>2827</v>
      </c>
      <c r="B160" s="15">
        <v>-1</v>
      </c>
      <c r="C160" s="15">
        <v>0.73290498609999999</v>
      </c>
      <c r="D160" s="15">
        <v>0.92838059849999999</v>
      </c>
      <c r="E160" s="15">
        <v>0.64147089589999995</v>
      </c>
      <c r="F160" s="15">
        <v>0.75675436100000004</v>
      </c>
    </row>
    <row r="161" spans="1:6" ht="15" customHeight="1">
      <c r="A161" s="32" t="s">
        <v>43375</v>
      </c>
      <c r="B161" s="15">
        <v>-1</v>
      </c>
      <c r="C161" s="15">
        <v>0.43983252699999997</v>
      </c>
      <c r="D161" s="15">
        <v>0.28994429119999998</v>
      </c>
      <c r="E161" s="15">
        <v>0.36851218790000001</v>
      </c>
      <c r="F161" s="15">
        <v>0.41193600879999998</v>
      </c>
    </row>
    <row r="162" spans="1:6" ht="15" customHeight="1">
      <c r="A162" s="32" t="s">
        <v>43376</v>
      </c>
      <c r="B162" s="15">
        <v>-1</v>
      </c>
      <c r="C162" s="15">
        <v>0.18177529000000001</v>
      </c>
      <c r="D162" s="15">
        <v>0.26646683560000001</v>
      </c>
      <c r="E162" s="15">
        <v>0.37628392109999997</v>
      </c>
      <c r="F162" s="15">
        <v>0.53158594380000002</v>
      </c>
    </row>
    <row r="163" spans="1:6" ht="15" customHeight="1">
      <c r="A163" s="32" t="s">
        <v>43377</v>
      </c>
      <c r="B163" s="15">
        <v>-1</v>
      </c>
      <c r="C163" s="15">
        <v>0.77456319669999996</v>
      </c>
      <c r="D163" s="15">
        <v>0.58342663370000003</v>
      </c>
      <c r="E163" s="15">
        <v>0.54476814969999998</v>
      </c>
      <c r="F163" s="15">
        <v>0.42170716419999998</v>
      </c>
    </row>
    <row r="164" spans="1:6" ht="15" customHeight="1">
      <c r="A164" s="32" t="s">
        <v>43378</v>
      </c>
      <c r="B164" s="15">
        <v>-1</v>
      </c>
      <c r="C164" s="15">
        <v>0.59520440509999994</v>
      </c>
      <c r="D164" s="15">
        <v>0.64278157380000001</v>
      </c>
      <c r="E164" s="15">
        <v>0.47633001450000001</v>
      </c>
      <c r="F164" s="15">
        <v>0.58705066139999995</v>
      </c>
    </row>
    <row r="165" spans="1:6" ht="15" customHeight="1">
      <c r="A165" s="32" t="s">
        <v>43379</v>
      </c>
      <c r="B165" s="15">
        <v>-1</v>
      </c>
      <c r="C165" s="15">
        <v>0.44352333510000003</v>
      </c>
      <c r="D165" s="15">
        <v>0.53571554460000004</v>
      </c>
      <c r="E165" s="15">
        <v>0.30006934499999999</v>
      </c>
      <c r="F165" s="15">
        <v>0.47935533749999998</v>
      </c>
    </row>
    <row r="166" spans="1:6" ht="15" customHeight="1">
      <c r="A166" s="32" t="s">
        <v>43380</v>
      </c>
      <c r="B166" s="15">
        <v>-1</v>
      </c>
      <c r="C166" s="15">
        <v>0.32828973220000002</v>
      </c>
      <c r="D166" s="15">
        <v>0.20543204870000001</v>
      </c>
      <c r="E166" s="15">
        <v>0.163716895</v>
      </c>
      <c r="F166" s="15">
        <v>0.2126833695</v>
      </c>
    </row>
    <row r="167" spans="1:6" ht="15" customHeight="1">
      <c r="A167" s="32" t="s">
        <v>43381</v>
      </c>
      <c r="B167" s="15">
        <v>-1</v>
      </c>
      <c r="C167" s="15">
        <v>0.36648247810000001</v>
      </c>
      <c r="D167" s="15">
        <v>0.44868749949999998</v>
      </c>
      <c r="E167" s="15">
        <v>0.25215148929999998</v>
      </c>
      <c r="F167" s="15">
        <v>0.16828749900000001</v>
      </c>
    </row>
    <row r="168" spans="1:6" ht="15" customHeight="1">
      <c r="A168" s="32" t="s">
        <v>43382</v>
      </c>
      <c r="B168" s="15">
        <v>-1</v>
      </c>
      <c r="C168" s="15">
        <v>0.54849688649999995</v>
      </c>
      <c r="D168" s="15">
        <v>0.57765278710000001</v>
      </c>
      <c r="E168" s="15">
        <v>0.60114988229999999</v>
      </c>
      <c r="F168" s="15">
        <v>0.7085422052</v>
      </c>
    </row>
    <row r="169" spans="1:6" ht="15" customHeight="1">
      <c r="A169" s="32" t="s">
        <v>43383</v>
      </c>
      <c r="B169" s="15">
        <v>-1</v>
      </c>
      <c r="C169" s="15">
        <v>3.94289876E-2</v>
      </c>
      <c r="D169" s="15">
        <v>8.6485062500000001E-2</v>
      </c>
      <c r="E169" s="15">
        <v>0.27233905120000002</v>
      </c>
      <c r="F169" s="15">
        <v>0.35825220590000001</v>
      </c>
    </row>
    <row r="170" spans="1:6" ht="15" customHeight="1">
      <c r="A170" s="32" t="s">
        <v>43384</v>
      </c>
      <c r="B170" s="15">
        <v>-1</v>
      </c>
      <c r="C170" s="15">
        <v>0.66271292420000005</v>
      </c>
      <c r="D170" s="15">
        <v>0.65639068649999999</v>
      </c>
      <c r="E170" s="15">
        <v>0.72662755560000003</v>
      </c>
      <c r="F170" s="15">
        <v>0.56879152759999996</v>
      </c>
    </row>
    <row r="171" spans="1:6" ht="15" customHeight="1">
      <c r="A171" s="32" t="s">
        <v>43385</v>
      </c>
      <c r="B171" s="15">
        <v>-1</v>
      </c>
      <c r="C171" s="15">
        <v>0.59716590020000004</v>
      </c>
      <c r="D171" s="15">
        <v>0.69242506459999997</v>
      </c>
      <c r="E171" s="15">
        <v>0.6810316327</v>
      </c>
      <c r="F171" s="15">
        <v>0.52805494669999997</v>
      </c>
    </row>
    <row r="172" spans="1:6" ht="15" customHeight="1">
      <c r="A172" s="32" t="s">
        <v>2976</v>
      </c>
      <c r="B172" s="15">
        <v>-1</v>
      </c>
      <c r="C172" s="15">
        <v>4.2490060699999999E-2</v>
      </c>
      <c r="D172" s="15">
        <v>5.60706225E-2</v>
      </c>
      <c r="E172" s="15">
        <v>0.1701342273</v>
      </c>
      <c r="F172" s="15">
        <v>0.15514405249999999</v>
      </c>
    </row>
    <row r="173" spans="1:6" ht="15" customHeight="1">
      <c r="A173" s="32" t="s">
        <v>43386</v>
      </c>
      <c r="B173" s="15">
        <v>-1</v>
      </c>
      <c r="C173" s="15">
        <v>5.1164770900000003E-2</v>
      </c>
      <c r="D173" s="15">
        <v>6.8570387900000002E-2</v>
      </c>
      <c r="E173" s="15">
        <v>0.1715789791</v>
      </c>
      <c r="F173" s="15">
        <v>0.1182416188</v>
      </c>
    </row>
    <row r="174" spans="1:6" ht="15" customHeight="1">
      <c r="A174" s="32" t="s">
        <v>43387</v>
      </c>
      <c r="B174" s="15">
        <v>-1</v>
      </c>
      <c r="C174" s="15">
        <v>2.0840728999999999E-2</v>
      </c>
      <c r="D174" s="15">
        <v>0.27791255269999998</v>
      </c>
      <c r="E174" s="15">
        <v>0.35380609819999997</v>
      </c>
      <c r="F174" s="15">
        <v>0.46026051229999998</v>
      </c>
    </row>
    <row r="175" spans="1:6" ht="15" customHeight="1">
      <c r="A175" s="32" t="s">
        <v>43388</v>
      </c>
      <c r="B175" s="15">
        <v>-1</v>
      </c>
      <c r="C175" s="15">
        <v>0.81701772319999999</v>
      </c>
      <c r="D175" s="15">
        <v>0.99425294730000002</v>
      </c>
      <c r="E175" s="15">
        <v>0.79606510610000003</v>
      </c>
      <c r="F175" s="15">
        <v>0.54523634519999997</v>
      </c>
    </row>
    <row r="176" spans="1:6" ht="15" customHeight="1">
      <c r="A176" s="32" t="s">
        <v>43389</v>
      </c>
      <c r="B176" s="15">
        <v>-1</v>
      </c>
      <c r="C176" s="15">
        <v>0.73518790749999996</v>
      </c>
      <c r="D176" s="15">
        <v>0.64169003920000001</v>
      </c>
      <c r="E176" s="15">
        <v>0.85624820729999995</v>
      </c>
      <c r="F176" s="15">
        <v>0.81947614790000001</v>
      </c>
    </row>
    <row r="177" spans="1:6" ht="15" customHeight="1">
      <c r="A177" s="32" t="s">
        <v>43390</v>
      </c>
      <c r="B177" s="15">
        <v>-1</v>
      </c>
      <c r="C177" s="15">
        <v>0.73125370469999995</v>
      </c>
      <c r="D177" s="15">
        <v>0.67631456099999998</v>
      </c>
      <c r="E177" s="15">
        <v>0.54175240550000003</v>
      </c>
      <c r="F177" s="15">
        <v>0.60214967500000005</v>
      </c>
    </row>
    <row r="178" spans="1:6" ht="15" customHeight="1">
      <c r="A178" s="32" t="s">
        <v>3077</v>
      </c>
      <c r="B178" s="15">
        <v>-1</v>
      </c>
      <c r="C178" s="15">
        <v>0.109995366</v>
      </c>
      <c r="D178" s="15">
        <v>0.1641153507</v>
      </c>
      <c r="E178" s="15">
        <v>0.35061255130000002</v>
      </c>
      <c r="F178" s="15">
        <v>0.36597674870000002</v>
      </c>
    </row>
    <row r="179" spans="1:6" ht="15" customHeight="1">
      <c r="A179" s="32" t="s">
        <v>43391</v>
      </c>
      <c r="B179" s="15">
        <v>-1</v>
      </c>
      <c r="C179" s="15">
        <v>0.64463615210000003</v>
      </c>
      <c r="D179" s="15">
        <v>0.49829779800000001</v>
      </c>
      <c r="E179" s="15">
        <v>0.77908023900000001</v>
      </c>
      <c r="F179" s="15">
        <v>0.65761467269999996</v>
      </c>
    </row>
    <row r="180" spans="1:6" ht="15" customHeight="1">
      <c r="A180" s="32" t="s">
        <v>43392</v>
      </c>
      <c r="B180" s="15">
        <v>-1</v>
      </c>
      <c r="C180" s="15">
        <v>0.26460600200000001</v>
      </c>
      <c r="D180" s="15">
        <v>0.3325505983</v>
      </c>
      <c r="E180" s="15">
        <v>0.46266214059999999</v>
      </c>
      <c r="F180" s="15">
        <v>0.5347990024</v>
      </c>
    </row>
    <row r="181" spans="1:6" ht="15" customHeight="1">
      <c r="A181" s="32" t="s">
        <v>43393</v>
      </c>
      <c r="B181" s="15">
        <v>-1</v>
      </c>
      <c r="C181" s="15">
        <v>0.30806131190000002</v>
      </c>
      <c r="D181" s="15">
        <v>0.36877952110000001</v>
      </c>
      <c r="E181" s="15">
        <v>0.2076432148</v>
      </c>
      <c r="F181" s="15">
        <v>0.1907959551</v>
      </c>
    </row>
    <row r="182" spans="1:6" ht="15" customHeight="1">
      <c r="A182" s="32" t="s">
        <v>43394</v>
      </c>
      <c r="B182" s="15">
        <v>-1</v>
      </c>
      <c r="C182" s="15">
        <v>0.35835721990000002</v>
      </c>
      <c r="D182" s="15">
        <v>0.46712557649999997</v>
      </c>
      <c r="E182" s="15">
        <v>0.47366935380000003</v>
      </c>
      <c r="F182" s="15">
        <v>6.4171285699999997E-2</v>
      </c>
    </row>
    <row r="183" spans="1:6" ht="15" customHeight="1">
      <c r="A183" s="32" t="s">
        <v>3219</v>
      </c>
      <c r="B183" s="15">
        <v>-1</v>
      </c>
      <c r="C183" s="15">
        <v>0.98608068250000003</v>
      </c>
      <c r="D183" s="15">
        <v>0.97374371950000005</v>
      </c>
      <c r="E183" s="15">
        <v>0.87478018179999995</v>
      </c>
      <c r="F183" s="15">
        <v>0.47324038080000003</v>
      </c>
    </row>
    <row r="184" spans="1:6" ht="15" customHeight="1">
      <c r="A184" s="32" t="s">
        <v>43395</v>
      </c>
      <c r="B184" s="15">
        <v>-1</v>
      </c>
      <c r="C184" s="15">
        <v>0.75239615250000003</v>
      </c>
      <c r="D184" s="15">
        <v>0.5374525241</v>
      </c>
      <c r="E184" s="15">
        <v>0.75686056619999997</v>
      </c>
      <c r="F184" s="15">
        <v>0.66858922890000005</v>
      </c>
    </row>
    <row r="185" spans="1:6" ht="15" customHeight="1">
      <c r="A185" s="32" t="s">
        <v>43396</v>
      </c>
      <c r="B185" s="15">
        <v>-1</v>
      </c>
      <c r="C185" s="15">
        <v>0.27146368739999999</v>
      </c>
      <c r="D185" s="15">
        <v>0.46499875200000002</v>
      </c>
      <c r="E185" s="15">
        <v>0.51057440669999998</v>
      </c>
      <c r="F185" s="15">
        <v>0.53399769959999999</v>
      </c>
    </row>
    <row r="186" spans="1:6" ht="15" customHeight="1">
      <c r="A186" s="32" t="s">
        <v>3229</v>
      </c>
      <c r="B186" s="15">
        <v>-1</v>
      </c>
      <c r="C186" s="15">
        <v>0.66216370300000005</v>
      </c>
      <c r="D186" s="15">
        <v>0.51624233310000001</v>
      </c>
      <c r="E186" s="15">
        <v>0.60629542690000005</v>
      </c>
      <c r="F186" s="15">
        <v>0.60895222989999997</v>
      </c>
    </row>
    <row r="187" spans="1:6" ht="15" customHeight="1">
      <c r="A187" s="32" t="s">
        <v>3245</v>
      </c>
      <c r="B187" s="15">
        <v>-1</v>
      </c>
      <c r="C187" s="15">
        <v>0.92494408620000002</v>
      </c>
      <c r="D187" s="15">
        <v>0.9999526943</v>
      </c>
      <c r="E187" s="15">
        <v>0.99999999530000006</v>
      </c>
      <c r="F187" s="15">
        <v>0.77495941459999995</v>
      </c>
    </row>
    <row r="188" spans="1:6" ht="15" customHeight="1">
      <c r="A188" s="32" t="s">
        <v>43397</v>
      </c>
      <c r="B188" s="15">
        <v>-1</v>
      </c>
      <c r="C188" s="15">
        <v>0.182172269</v>
      </c>
      <c r="D188" s="15">
        <v>0.1836562504</v>
      </c>
      <c r="E188" s="15">
        <v>0.17701278030000001</v>
      </c>
      <c r="F188" s="15">
        <v>0.72126772500000003</v>
      </c>
    </row>
    <row r="189" spans="1:6" ht="15" customHeight="1">
      <c r="A189" s="32" t="s">
        <v>43398</v>
      </c>
      <c r="B189" s="15">
        <v>-1</v>
      </c>
      <c r="C189" s="15">
        <v>0.90901137980000002</v>
      </c>
      <c r="D189" s="15">
        <v>0.84556495379999996</v>
      </c>
      <c r="E189" s="15">
        <v>0.39075086050000002</v>
      </c>
      <c r="F189" s="15">
        <v>0.50412354999999998</v>
      </c>
    </row>
    <row r="190" spans="1:6" ht="15" customHeight="1">
      <c r="A190" s="32" t="s">
        <v>43399</v>
      </c>
      <c r="B190" s="15">
        <v>-1</v>
      </c>
      <c r="C190" s="15">
        <v>0.76869587589999999</v>
      </c>
      <c r="D190" s="15">
        <v>0.91435488259999997</v>
      </c>
      <c r="E190" s="15">
        <v>0.39360562459999998</v>
      </c>
      <c r="F190" s="15">
        <v>0.48126525580000001</v>
      </c>
    </row>
    <row r="191" spans="1:6" ht="15" customHeight="1">
      <c r="A191" s="32" t="s">
        <v>43400</v>
      </c>
      <c r="B191" s="15">
        <v>-1</v>
      </c>
      <c r="C191" s="15">
        <v>0.48849951429999999</v>
      </c>
      <c r="D191" s="15">
        <v>0.5570850275</v>
      </c>
      <c r="E191" s="15">
        <v>0.68708781559999998</v>
      </c>
      <c r="F191" s="15">
        <v>0.57707325359999995</v>
      </c>
    </row>
    <row r="192" spans="1:6" ht="15" customHeight="1">
      <c r="A192" s="32" t="s">
        <v>43401</v>
      </c>
      <c r="B192" s="15">
        <v>-1</v>
      </c>
      <c r="C192" s="15">
        <v>0.1136013558</v>
      </c>
      <c r="D192" s="15">
        <v>0.245868747</v>
      </c>
      <c r="E192" s="15">
        <v>0.27275402209999999</v>
      </c>
      <c r="F192" s="15">
        <v>0.117921146</v>
      </c>
    </row>
    <row r="193" spans="1:6" ht="15" customHeight="1">
      <c r="A193" s="32" t="s">
        <v>43402</v>
      </c>
      <c r="B193" s="15">
        <v>-1</v>
      </c>
      <c r="C193" s="15">
        <v>0.49756430940000002</v>
      </c>
      <c r="D193" s="15">
        <v>0.70301770860000001</v>
      </c>
      <c r="E193" s="15">
        <v>0.85001432529999998</v>
      </c>
      <c r="F193" s="15">
        <v>0.78647488229999996</v>
      </c>
    </row>
    <row r="194" spans="1:6" ht="15" customHeight="1">
      <c r="A194" s="32" t="s">
        <v>43403</v>
      </c>
      <c r="B194" s="15">
        <v>-1</v>
      </c>
      <c r="C194" s="15">
        <v>0.75677288379999996</v>
      </c>
      <c r="D194" s="15">
        <v>0.64596788429999996</v>
      </c>
      <c r="E194" s="15">
        <v>0.64492785279999998</v>
      </c>
      <c r="F194" s="15">
        <v>0.70776278150000005</v>
      </c>
    </row>
    <row r="195" spans="1:6" ht="15" customHeight="1">
      <c r="A195" s="32" t="s">
        <v>3366</v>
      </c>
      <c r="B195" s="15">
        <v>-1</v>
      </c>
      <c r="C195" s="15">
        <v>0.73715154800000005</v>
      </c>
      <c r="D195" s="15">
        <v>0.15075933829999999</v>
      </c>
      <c r="E195" s="15">
        <v>6.2927048700000002E-2</v>
      </c>
      <c r="F195" s="15">
        <v>9.6990595299999996E-2</v>
      </c>
    </row>
    <row r="196" spans="1:6" ht="15" customHeight="1">
      <c r="A196" s="32" t="s">
        <v>3373</v>
      </c>
      <c r="B196" s="15">
        <v>-1</v>
      </c>
      <c r="C196" s="15">
        <v>0.90363832070000005</v>
      </c>
      <c r="D196" s="15">
        <v>0.98770096709999999</v>
      </c>
      <c r="E196" s="15">
        <v>0.76937702320000001</v>
      </c>
      <c r="F196" s="15">
        <v>0.84088265159999998</v>
      </c>
    </row>
    <row r="197" spans="1:6" ht="15" customHeight="1">
      <c r="A197" s="32" t="s">
        <v>43404</v>
      </c>
      <c r="B197" s="15">
        <v>-1</v>
      </c>
      <c r="C197" s="15">
        <v>0.54884100120000001</v>
      </c>
      <c r="D197" s="15">
        <v>0.91323603239999995</v>
      </c>
      <c r="E197" s="15">
        <v>0.37501572490000001</v>
      </c>
      <c r="F197" s="15">
        <v>0.4734708352</v>
      </c>
    </row>
    <row r="198" spans="1:6" ht="15" customHeight="1">
      <c r="A198" s="32" t="s">
        <v>43405</v>
      </c>
      <c r="B198" s="15">
        <v>-1</v>
      </c>
      <c r="C198" s="15">
        <v>0.90984991550000005</v>
      </c>
      <c r="D198" s="15">
        <v>0.96137687859999998</v>
      </c>
      <c r="E198" s="15">
        <v>0.60654730840000004</v>
      </c>
      <c r="F198" s="15">
        <v>0.76930375569999998</v>
      </c>
    </row>
    <row r="199" spans="1:6" ht="15" customHeight="1">
      <c r="A199" s="32" t="s">
        <v>43406</v>
      </c>
      <c r="B199" s="15">
        <v>-1</v>
      </c>
      <c r="C199" s="15">
        <v>0.74839720160000001</v>
      </c>
      <c r="D199" s="15">
        <v>0.70862462650000002</v>
      </c>
      <c r="E199" s="15">
        <v>0.25655768220000003</v>
      </c>
      <c r="F199" s="15">
        <v>0.2640285658</v>
      </c>
    </row>
    <row r="200" spans="1:6" ht="15" customHeight="1">
      <c r="A200" s="32" t="s">
        <v>43407</v>
      </c>
      <c r="B200" s="15">
        <v>-1</v>
      </c>
      <c r="C200" s="15">
        <v>0.80097250890000005</v>
      </c>
      <c r="D200" s="15">
        <v>0.63600449160000005</v>
      </c>
      <c r="E200" s="15">
        <v>0.78382409070000003</v>
      </c>
      <c r="F200" s="15">
        <v>0.69942617409999996</v>
      </c>
    </row>
    <row r="201" spans="1:6" ht="15" customHeight="1">
      <c r="A201" s="32" t="s">
        <v>43408</v>
      </c>
      <c r="B201" s="15">
        <v>-1</v>
      </c>
      <c r="C201" s="15">
        <v>0.46444692009999999</v>
      </c>
      <c r="D201" s="15">
        <v>0.36053541259999999</v>
      </c>
      <c r="E201" s="15">
        <v>0.48689489800000002</v>
      </c>
      <c r="F201" s="15">
        <v>0.51238424670000005</v>
      </c>
    </row>
    <row r="202" spans="1:6" ht="15" customHeight="1">
      <c r="A202" s="32" t="s">
        <v>43409</v>
      </c>
      <c r="B202" s="15">
        <v>-1</v>
      </c>
      <c r="C202" s="15">
        <v>0.79900390539999999</v>
      </c>
      <c r="D202" s="15">
        <v>0.95001354179999997</v>
      </c>
      <c r="E202" s="15">
        <v>0.93215363389999994</v>
      </c>
      <c r="F202" s="15">
        <v>0.90578337769999995</v>
      </c>
    </row>
    <row r="203" spans="1:6" ht="15" customHeight="1">
      <c r="A203" s="32" t="s">
        <v>43410</v>
      </c>
      <c r="B203" s="15">
        <v>-1</v>
      </c>
      <c r="C203" s="15">
        <v>0</v>
      </c>
      <c r="D203" s="15">
        <v>0.19454251589999999</v>
      </c>
      <c r="E203" s="15">
        <v>0</v>
      </c>
      <c r="F203" s="15">
        <v>0.3054157052</v>
      </c>
    </row>
    <row r="204" spans="1:6" ht="15" customHeight="1">
      <c r="A204" s="32" t="s">
        <v>43411</v>
      </c>
      <c r="B204" s="15">
        <v>-1</v>
      </c>
      <c r="C204" s="15">
        <v>0.23859641000000001</v>
      </c>
      <c r="D204" s="15">
        <v>0.2084912555</v>
      </c>
      <c r="E204" s="15">
        <v>9.6184539400000005E-2</v>
      </c>
      <c r="F204" s="15">
        <v>7.3928087700000006E-2</v>
      </c>
    </row>
    <row r="205" spans="1:6" ht="15" customHeight="1">
      <c r="A205" s="32" t="s">
        <v>43412</v>
      </c>
      <c r="B205" s="15">
        <v>-1</v>
      </c>
      <c r="C205" s="15">
        <v>0.87582522799999996</v>
      </c>
      <c r="D205" s="15">
        <v>0.81910140369999995</v>
      </c>
      <c r="E205" s="15">
        <v>0.94865855850000003</v>
      </c>
      <c r="F205" s="15">
        <v>0.86679850810000003</v>
      </c>
    </row>
    <row r="206" spans="1:6" ht="15" customHeight="1">
      <c r="A206" s="32" t="s">
        <v>43413</v>
      </c>
      <c r="B206" s="15">
        <v>-1</v>
      </c>
      <c r="C206" s="15">
        <v>0.33126710710000001</v>
      </c>
      <c r="D206" s="15">
        <v>0.2991982406</v>
      </c>
      <c r="E206" s="15">
        <v>0.49590383630000001</v>
      </c>
      <c r="F206" s="15">
        <v>0.39592260140000002</v>
      </c>
    </row>
    <row r="207" spans="1:6" ht="15" customHeight="1">
      <c r="A207" s="32" t="s">
        <v>43414</v>
      </c>
      <c r="B207" s="15">
        <v>-1</v>
      </c>
      <c r="C207" s="15">
        <v>0.87971680419999998</v>
      </c>
      <c r="D207" s="15">
        <v>0.76943291530000002</v>
      </c>
      <c r="E207" s="15">
        <v>0.71766812560000004</v>
      </c>
      <c r="F207" s="15">
        <v>0.61276247939999995</v>
      </c>
    </row>
    <row r="208" spans="1:6" ht="15" customHeight="1">
      <c r="A208" s="32" t="s">
        <v>3617</v>
      </c>
      <c r="B208" s="15">
        <v>-1</v>
      </c>
      <c r="C208" s="15">
        <v>5.8308871900000003E-2</v>
      </c>
      <c r="D208" s="15">
        <v>0.1200604461</v>
      </c>
      <c r="E208" s="15">
        <v>8.4286294999999997E-3</v>
      </c>
      <c r="F208" s="15">
        <v>4.7657548100000002E-2</v>
      </c>
    </row>
    <row r="209" spans="1:6" ht="15" customHeight="1">
      <c r="A209" s="32" t="s">
        <v>43415</v>
      </c>
      <c r="B209" s="15">
        <v>-1</v>
      </c>
      <c r="C209" s="15">
        <v>0.63403267360000004</v>
      </c>
      <c r="D209" s="15">
        <v>0.51384312080000005</v>
      </c>
      <c r="E209" s="15">
        <v>0.56310846579999996</v>
      </c>
      <c r="F209" s="15">
        <v>0.56569692100000002</v>
      </c>
    </row>
    <row r="210" spans="1:6" ht="15" customHeight="1">
      <c r="A210" s="32" t="s">
        <v>43416</v>
      </c>
      <c r="B210" s="15">
        <v>-1</v>
      </c>
      <c r="C210" s="15">
        <v>0.12679962380000001</v>
      </c>
      <c r="D210" s="15">
        <v>0.82658014769999999</v>
      </c>
      <c r="E210" s="15">
        <v>0.25623303320000002</v>
      </c>
      <c r="F210" s="15">
        <v>0.49785151100000002</v>
      </c>
    </row>
    <row r="211" spans="1:6" ht="15" customHeight="1">
      <c r="A211" s="32" t="s">
        <v>43417</v>
      </c>
      <c r="B211" s="15">
        <v>-1</v>
      </c>
      <c r="C211" s="15">
        <v>0.78934719919999996</v>
      </c>
      <c r="D211" s="15">
        <v>0.98245265230000001</v>
      </c>
      <c r="E211" s="15">
        <v>0.90246218869999995</v>
      </c>
      <c r="F211" s="15">
        <v>0.91736864640000004</v>
      </c>
    </row>
    <row r="212" spans="1:6" ht="15" customHeight="1">
      <c r="A212" s="32" t="s">
        <v>43418</v>
      </c>
      <c r="B212" s="15">
        <v>-1</v>
      </c>
      <c r="C212" s="15">
        <v>0.67061059670000001</v>
      </c>
      <c r="D212" s="15">
        <v>0.96782295539999996</v>
      </c>
      <c r="E212" s="15">
        <v>0.68561670760000004</v>
      </c>
      <c r="F212" s="15">
        <v>0.81747040059999998</v>
      </c>
    </row>
    <row r="213" spans="1:6" ht="15" customHeight="1">
      <c r="A213" s="32" t="s">
        <v>43419</v>
      </c>
      <c r="B213" s="15">
        <v>-1</v>
      </c>
      <c r="C213" s="15">
        <v>6.67141869E-2</v>
      </c>
      <c r="D213" s="15">
        <v>7.7004398000000002E-2</v>
      </c>
      <c r="E213" s="15">
        <v>0.22650012659999999</v>
      </c>
      <c r="F213" s="15">
        <v>0.15730160460000001</v>
      </c>
    </row>
    <row r="214" spans="1:6" ht="15" customHeight="1">
      <c r="A214" s="32" t="s">
        <v>43420</v>
      </c>
      <c r="B214" s="15">
        <v>-1</v>
      </c>
      <c r="C214" s="15">
        <v>0.22731526069999999</v>
      </c>
      <c r="D214" s="15">
        <v>0.34486026120000002</v>
      </c>
      <c r="E214" s="15">
        <v>0.53589412030000005</v>
      </c>
      <c r="F214" s="15">
        <v>0.59840628080000002</v>
      </c>
    </row>
    <row r="215" spans="1:6" ht="15" customHeight="1">
      <c r="A215" s="32" t="s">
        <v>3755</v>
      </c>
      <c r="B215" s="15">
        <v>-1</v>
      </c>
      <c r="C215" s="15">
        <v>0.84862121410000002</v>
      </c>
      <c r="D215" s="15">
        <v>0.679379968</v>
      </c>
      <c r="E215" s="15">
        <v>0.90269685629999996</v>
      </c>
      <c r="F215" s="15">
        <v>0.77265925359999998</v>
      </c>
    </row>
    <row r="216" spans="1:6" ht="15" customHeight="1">
      <c r="A216" s="32" t="s">
        <v>3760</v>
      </c>
      <c r="B216" s="15">
        <v>-1</v>
      </c>
      <c r="C216" s="15">
        <v>2.5544158899999999E-2</v>
      </c>
      <c r="D216" s="15">
        <v>5.6115008299999998E-2</v>
      </c>
      <c r="E216" s="15">
        <v>0.34605670649999998</v>
      </c>
      <c r="F216" s="15">
        <v>0.63871567929999995</v>
      </c>
    </row>
    <row r="217" spans="1:6" ht="15" customHeight="1">
      <c r="A217" s="32" t="s">
        <v>3816</v>
      </c>
      <c r="B217" s="15">
        <v>-1</v>
      </c>
      <c r="C217" s="15">
        <v>0.10151665209999999</v>
      </c>
      <c r="D217" s="15">
        <v>0.26261833909999999</v>
      </c>
      <c r="E217" s="15">
        <v>0.15816577209999999</v>
      </c>
      <c r="F217" s="15">
        <v>4.34190385E-2</v>
      </c>
    </row>
    <row r="218" spans="1:6" ht="15" customHeight="1">
      <c r="A218" s="32" t="s">
        <v>43421</v>
      </c>
      <c r="B218" s="15">
        <v>-1</v>
      </c>
      <c r="C218" s="15">
        <v>0.1558453856</v>
      </c>
      <c r="D218" s="15">
        <v>0.21324064149999999</v>
      </c>
      <c r="E218" s="15">
        <v>0.59417070969999997</v>
      </c>
      <c r="F218" s="15">
        <v>0.82878653130000002</v>
      </c>
    </row>
    <row r="219" spans="1:6" ht="15" customHeight="1">
      <c r="A219" s="32" t="s">
        <v>43422</v>
      </c>
      <c r="B219" s="15">
        <v>-1</v>
      </c>
      <c r="C219" s="15">
        <v>0.58756418580000003</v>
      </c>
      <c r="D219" s="15">
        <v>0.57823802909999999</v>
      </c>
      <c r="E219" s="15">
        <v>0.36459645289999998</v>
      </c>
      <c r="F219" s="15">
        <v>0.27791831550000001</v>
      </c>
    </row>
    <row r="220" spans="1:6" ht="15" customHeight="1">
      <c r="A220" s="32" t="s">
        <v>43423</v>
      </c>
      <c r="B220" s="15">
        <v>-1</v>
      </c>
      <c r="C220" s="15">
        <v>9.8199295500000006E-2</v>
      </c>
      <c r="D220" s="15">
        <v>0.17099414539999999</v>
      </c>
      <c r="E220" s="15">
        <v>0.65094988009999999</v>
      </c>
      <c r="F220" s="15">
        <v>0.71269027900000004</v>
      </c>
    </row>
    <row r="221" spans="1:6" ht="15" customHeight="1">
      <c r="A221" s="32" t="s">
        <v>43424</v>
      </c>
      <c r="B221" s="15">
        <v>-1</v>
      </c>
      <c r="C221" s="15">
        <v>0.86848775649999999</v>
      </c>
      <c r="D221" s="15">
        <v>0.44443963539999998</v>
      </c>
      <c r="E221" s="15">
        <v>0.3035280521</v>
      </c>
      <c r="F221" s="15">
        <v>0.9594147838</v>
      </c>
    </row>
    <row r="222" spans="1:6" ht="15" customHeight="1">
      <c r="A222" s="32" t="s">
        <v>3922</v>
      </c>
      <c r="B222" s="15">
        <v>-1</v>
      </c>
      <c r="C222" s="15">
        <v>0.21045111920000001</v>
      </c>
      <c r="D222" s="15">
        <v>0.3592704712</v>
      </c>
      <c r="E222" s="15">
        <v>0.68432714439999998</v>
      </c>
      <c r="F222" s="15">
        <v>0.64465165400000002</v>
      </c>
    </row>
    <row r="223" spans="1:6" ht="15" customHeight="1">
      <c r="A223" s="32" t="s">
        <v>43425</v>
      </c>
      <c r="B223" s="15">
        <v>-1</v>
      </c>
      <c r="C223" s="15">
        <v>0.81642505710000002</v>
      </c>
      <c r="D223" s="15">
        <v>0.94895707409999996</v>
      </c>
      <c r="E223" s="15">
        <v>0.97526167909999995</v>
      </c>
      <c r="F223" s="15">
        <v>0.93633328019999995</v>
      </c>
    </row>
    <row r="224" spans="1:6" ht="15" customHeight="1">
      <c r="A224" s="32" t="s">
        <v>43426</v>
      </c>
      <c r="B224" s="15">
        <v>-1</v>
      </c>
      <c r="C224" s="15">
        <v>0.55856599539999996</v>
      </c>
      <c r="D224" s="15">
        <v>0.72697901990000002</v>
      </c>
      <c r="E224" s="15">
        <v>0.97599140380000005</v>
      </c>
      <c r="F224" s="15">
        <v>0.43290470009999998</v>
      </c>
    </row>
    <row r="225" spans="1:6" ht="15" customHeight="1">
      <c r="A225" s="32" t="s">
        <v>3977</v>
      </c>
      <c r="B225" s="15">
        <v>-1</v>
      </c>
      <c r="C225" s="15">
        <v>0.79644373950000003</v>
      </c>
      <c r="D225" s="15">
        <v>0.94012467820000001</v>
      </c>
      <c r="E225" s="15">
        <v>0.73964375810000005</v>
      </c>
      <c r="F225" s="15">
        <v>0.69443201889999995</v>
      </c>
    </row>
    <row r="226" spans="1:6" ht="15" customHeight="1">
      <c r="A226" s="32" t="s">
        <v>43427</v>
      </c>
      <c r="B226" s="15">
        <v>-1</v>
      </c>
      <c r="C226" s="15">
        <v>0.1011017011</v>
      </c>
      <c r="D226" s="15">
        <v>6.7769598200000003E-2</v>
      </c>
      <c r="E226" s="15">
        <v>0.1764644329</v>
      </c>
      <c r="F226" s="15">
        <v>0.2175211208</v>
      </c>
    </row>
    <row r="227" spans="1:6" ht="15" customHeight="1">
      <c r="A227" s="32" t="s">
        <v>43428</v>
      </c>
      <c r="B227" s="15">
        <v>-1</v>
      </c>
      <c r="C227" s="15">
        <v>0.38905259330000003</v>
      </c>
      <c r="D227" s="15">
        <v>0.30864036960000002</v>
      </c>
      <c r="E227" s="15">
        <v>0.45053302519999999</v>
      </c>
      <c r="F227" s="15">
        <v>0.45492166439999998</v>
      </c>
    </row>
    <row r="228" spans="1:6" ht="15" customHeight="1">
      <c r="A228" s="32" t="s">
        <v>43429</v>
      </c>
      <c r="B228" s="15">
        <v>-1</v>
      </c>
      <c r="C228" s="15">
        <v>0.99400672810000001</v>
      </c>
      <c r="D228" s="15">
        <v>0.43832403440000001</v>
      </c>
      <c r="E228" s="15">
        <v>0.44222846500000002</v>
      </c>
      <c r="F228" s="15">
        <v>0.47361319289999998</v>
      </c>
    </row>
    <row r="229" spans="1:6" ht="15" customHeight="1">
      <c r="A229" s="32" t="s">
        <v>43430</v>
      </c>
      <c r="B229" s="15">
        <v>-1</v>
      </c>
      <c r="C229" s="15">
        <v>0.16653084460000001</v>
      </c>
      <c r="D229" s="15">
        <v>0.18263442360000001</v>
      </c>
      <c r="E229" s="15">
        <v>3.1709975000000001E-2</v>
      </c>
      <c r="F229" s="15">
        <v>0.14836720610000001</v>
      </c>
    </row>
    <row r="230" spans="1:6" ht="15" customHeight="1">
      <c r="A230" s="32" t="s">
        <v>4110</v>
      </c>
      <c r="B230" s="15">
        <v>-1</v>
      </c>
      <c r="C230" s="15">
        <v>0.83655048099999996</v>
      </c>
      <c r="D230" s="15">
        <v>0.78682744299999996</v>
      </c>
      <c r="E230" s="15">
        <v>0.67679382779999997</v>
      </c>
      <c r="F230" s="15">
        <v>0.62144430719999999</v>
      </c>
    </row>
    <row r="231" spans="1:6" ht="15" customHeight="1">
      <c r="A231" s="32" t="s">
        <v>43431</v>
      </c>
      <c r="B231" s="15">
        <v>-1</v>
      </c>
      <c r="C231" s="15">
        <v>0.4466844586</v>
      </c>
      <c r="D231" s="15">
        <v>0.33882007489999999</v>
      </c>
      <c r="E231" s="15">
        <v>0.1550378996</v>
      </c>
      <c r="F231" s="15">
        <v>0.47696259899999999</v>
      </c>
    </row>
    <row r="232" spans="1:6" ht="15" customHeight="1">
      <c r="A232" s="32" t="s">
        <v>43432</v>
      </c>
      <c r="B232" s="15">
        <v>-1</v>
      </c>
      <c r="C232" s="15">
        <v>0.99999996010000003</v>
      </c>
      <c r="D232" s="15">
        <v>0.80894457669999997</v>
      </c>
      <c r="E232" s="15">
        <v>0.84261830739999999</v>
      </c>
      <c r="F232" s="15">
        <v>0.91559531979999997</v>
      </c>
    </row>
    <row r="233" spans="1:6" ht="15" customHeight="1">
      <c r="A233" s="32" t="s">
        <v>43433</v>
      </c>
      <c r="B233" s="15">
        <v>-1</v>
      </c>
      <c r="C233" s="15">
        <v>5.74624205E-2</v>
      </c>
      <c r="D233" s="15">
        <v>0.22251267659999999</v>
      </c>
      <c r="E233" s="15">
        <v>0.2445558192</v>
      </c>
      <c r="F233" s="15">
        <v>0.71843909800000005</v>
      </c>
    </row>
    <row r="234" spans="1:6" ht="15" customHeight="1">
      <c r="A234" s="32" t="s">
        <v>43434</v>
      </c>
      <c r="B234" s="15">
        <v>-1</v>
      </c>
      <c r="C234" s="15">
        <v>0.50958722499999998</v>
      </c>
      <c r="D234" s="15">
        <v>0.63922299739999999</v>
      </c>
      <c r="E234" s="15">
        <v>0.85185558350000001</v>
      </c>
      <c r="F234" s="15">
        <v>0.97951444860000003</v>
      </c>
    </row>
    <row r="235" spans="1:6" ht="15" customHeight="1">
      <c r="A235" s="32" t="s">
        <v>43435</v>
      </c>
      <c r="B235" s="15">
        <v>-1</v>
      </c>
      <c r="C235" s="15">
        <v>0.53084286749999998</v>
      </c>
      <c r="D235" s="15">
        <v>0.6183557261</v>
      </c>
      <c r="E235" s="15">
        <v>0.50341514369999996</v>
      </c>
      <c r="F235" s="15">
        <v>0.62325692909999997</v>
      </c>
    </row>
    <row r="236" spans="1:6" ht="15" customHeight="1">
      <c r="A236" s="32" t="s">
        <v>43436</v>
      </c>
      <c r="B236" s="15">
        <v>-1</v>
      </c>
      <c r="C236" s="15">
        <v>0.52942225590000003</v>
      </c>
      <c r="D236" s="15">
        <v>0.464025362</v>
      </c>
      <c r="E236" s="15">
        <v>0.57009948489999995</v>
      </c>
      <c r="F236" s="15">
        <v>0.48985530939999999</v>
      </c>
    </row>
    <row r="237" spans="1:6" ht="15" customHeight="1">
      <c r="A237" s="32" t="s">
        <v>4269</v>
      </c>
      <c r="B237" s="15">
        <v>-1</v>
      </c>
      <c r="C237" s="15">
        <v>0.48146719430000001</v>
      </c>
      <c r="D237" s="15">
        <v>0.54077179109999995</v>
      </c>
      <c r="E237" s="15">
        <v>0.34961795919999999</v>
      </c>
      <c r="F237" s="15">
        <v>0.34376433870000001</v>
      </c>
    </row>
    <row r="238" spans="1:6" ht="15" customHeight="1">
      <c r="A238" s="32" t="s">
        <v>43437</v>
      </c>
      <c r="B238" s="15">
        <v>-1</v>
      </c>
      <c r="C238" s="15">
        <v>6.2979482599999997E-2</v>
      </c>
      <c r="D238" s="15">
        <v>0.4119877213</v>
      </c>
      <c r="E238" s="15">
        <v>0.35467174439999999</v>
      </c>
      <c r="F238" s="15">
        <v>0.5458758615</v>
      </c>
    </row>
    <row r="239" spans="1:6" ht="15" customHeight="1">
      <c r="A239" s="32" t="s">
        <v>43438</v>
      </c>
      <c r="B239" s="15">
        <v>-1</v>
      </c>
      <c r="C239" s="15">
        <v>0.81874137359999999</v>
      </c>
      <c r="D239" s="15">
        <v>0.6300266377</v>
      </c>
      <c r="E239" s="15">
        <v>0.62023502870000002</v>
      </c>
      <c r="F239" s="15">
        <v>0.56234367289999998</v>
      </c>
    </row>
    <row r="240" spans="1:6" ht="15" customHeight="1">
      <c r="A240" s="32" t="s">
        <v>43439</v>
      </c>
      <c r="B240" s="15">
        <v>-1</v>
      </c>
      <c r="C240" s="15">
        <v>0.57429807749999995</v>
      </c>
      <c r="D240" s="15">
        <v>0.55341213779999998</v>
      </c>
      <c r="E240" s="15">
        <v>0.31279332500000001</v>
      </c>
      <c r="F240" s="15">
        <v>0.26947887190000003</v>
      </c>
    </row>
    <row r="241" spans="1:6" ht="15" customHeight="1">
      <c r="A241" s="32" t="s">
        <v>4355</v>
      </c>
      <c r="B241" s="15">
        <v>-1</v>
      </c>
      <c r="C241" s="15">
        <v>0.55307244870000005</v>
      </c>
      <c r="D241" s="15">
        <v>0.48061423640000001</v>
      </c>
      <c r="E241" s="15">
        <v>0.19432390460000001</v>
      </c>
      <c r="F241" s="15">
        <v>0.37709341289999998</v>
      </c>
    </row>
    <row r="242" spans="1:6" ht="15" customHeight="1">
      <c r="A242" s="32" t="s">
        <v>4358</v>
      </c>
      <c r="B242" s="15">
        <v>-1</v>
      </c>
      <c r="C242" s="15">
        <v>0.72824429739999996</v>
      </c>
      <c r="D242" s="15">
        <v>0.64285586230000002</v>
      </c>
      <c r="E242" s="15">
        <v>0.44035605160000002</v>
      </c>
      <c r="F242" s="15">
        <v>0.55905071269999995</v>
      </c>
    </row>
    <row r="243" spans="1:6" ht="15" customHeight="1">
      <c r="A243" s="32" t="s">
        <v>43440</v>
      </c>
      <c r="B243" s="15">
        <v>-1</v>
      </c>
      <c r="C243" s="15">
        <v>0.36294895570000002</v>
      </c>
      <c r="D243" s="15">
        <v>0.44747067880000002</v>
      </c>
      <c r="E243" s="15">
        <v>0.1332678051</v>
      </c>
      <c r="F243" s="15">
        <v>0.31720270430000003</v>
      </c>
    </row>
    <row r="244" spans="1:6" ht="15" customHeight="1">
      <c r="A244" s="32" t="s">
        <v>43441</v>
      </c>
      <c r="B244" s="15">
        <v>-1</v>
      </c>
      <c r="C244" s="15">
        <v>0.76117063129999996</v>
      </c>
      <c r="D244" s="15">
        <v>0.7107009742</v>
      </c>
      <c r="E244" s="15">
        <v>0.81173606180000002</v>
      </c>
      <c r="F244" s="15">
        <v>0.79101536719999999</v>
      </c>
    </row>
    <row r="245" spans="1:6" ht="15" customHeight="1">
      <c r="A245" s="32" t="s">
        <v>43442</v>
      </c>
      <c r="B245" s="15">
        <v>-1</v>
      </c>
      <c r="C245" s="15">
        <v>0.60756836910000001</v>
      </c>
      <c r="D245" s="15">
        <v>0.51483167379999994</v>
      </c>
      <c r="E245" s="15">
        <v>0.32355992880000001</v>
      </c>
      <c r="F245" s="15">
        <v>0.3565486591</v>
      </c>
    </row>
    <row r="246" spans="1:6" ht="15" customHeight="1">
      <c r="A246" s="32" t="s">
        <v>43443</v>
      </c>
      <c r="B246" s="15">
        <v>-1</v>
      </c>
      <c r="C246" s="15">
        <v>0.65494107670000001</v>
      </c>
      <c r="D246" s="15">
        <v>0.68979599469999997</v>
      </c>
      <c r="E246" s="15">
        <v>0.47597229730000001</v>
      </c>
      <c r="F246" s="15">
        <v>0.34576741960000001</v>
      </c>
    </row>
    <row r="247" spans="1:6" ht="15" customHeight="1">
      <c r="A247" s="32" t="s">
        <v>4420</v>
      </c>
      <c r="B247" s="15">
        <v>-1</v>
      </c>
      <c r="C247" s="15">
        <v>0.4055294888</v>
      </c>
      <c r="D247" s="15">
        <v>0.36423097199999999</v>
      </c>
      <c r="E247" s="15">
        <v>0.4130662323</v>
      </c>
      <c r="F247" s="15">
        <v>0.30458574379999998</v>
      </c>
    </row>
    <row r="248" spans="1:6" ht="15" customHeight="1">
      <c r="A248" s="32" t="s">
        <v>43444</v>
      </c>
      <c r="B248" s="15">
        <v>-1</v>
      </c>
      <c r="C248" s="15">
        <v>0.69672451449999995</v>
      </c>
      <c r="D248" s="15">
        <v>0.53077344410000005</v>
      </c>
      <c r="E248" s="15">
        <v>0.73833328180000002</v>
      </c>
      <c r="F248" s="15">
        <v>0.60717007320000005</v>
      </c>
    </row>
    <row r="249" spans="1:6" ht="15" customHeight="1">
      <c r="A249" s="32" t="s">
        <v>43445</v>
      </c>
      <c r="B249" s="15">
        <v>-1</v>
      </c>
      <c r="C249" s="15">
        <v>0.27242581090000001</v>
      </c>
      <c r="D249" s="15">
        <v>0.25446047599999999</v>
      </c>
      <c r="E249" s="15">
        <v>0.7987810756</v>
      </c>
      <c r="F249" s="15">
        <v>0.83252417160000003</v>
      </c>
    </row>
    <row r="250" spans="1:6" ht="15" customHeight="1">
      <c r="A250" s="32" t="s">
        <v>43446</v>
      </c>
      <c r="B250" s="15">
        <v>-1</v>
      </c>
      <c r="C250" s="15">
        <v>0.33213096650000001</v>
      </c>
      <c r="D250" s="15">
        <v>0.38107517839999999</v>
      </c>
      <c r="E250" s="15">
        <v>0.38559262049999998</v>
      </c>
      <c r="F250" s="15">
        <v>0.73009641700000005</v>
      </c>
    </row>
    <row r="251" spans="1:6" ht="15" customHeight="1">
      <c r="A251" s="32" t="s">
        <v>43447</v>
      </c>
      <c r="B251" s="15">
        <v>-1</v>
      </c>
      <c r="C251" s="15">
        <v>0.1750224142</v>
      </c>
      <c r="D251" s="15">
        <v>0.21538572310000001</v>
      </c>
      <c r="E251" s="15">
        <v>0.21770407680000001</v>
      </c>
      <c r="F251" s="15">
        <v>0.36272057530000001</v>
      </c>
    </row>
    <row r="252" spans="1:6" ht="15" customHeight="1">
      <c r="A252" s="32" t="s">
        <v>43448</v>
      </c>
      <c r="B252" s="15">
        <v>-1</v>
      </c>
      <c r="C252" s="15">
        <v>0.103291459</v>
      </c>
      <c r="D252" s="15">
        <v>7.7488206800000001E-2</v>
      </c>
      <c r="E252" s="15">
        <v>0.79686527110000005</v>
      </c>
      <c r="F252" s="15">
        <v>0.1031719235</v>
      </c>
    </row>
    <row r="253" spans="1:6" ht="15" customHeight="1">
      <c r="A253" s="32" t="s">
        <v>43449</v>
      </c>
      <c r="B253" s="15">
        <v>-1</v>
      </c>
      <c r="C253" s="15">
        <v>0.73849376529999999</v>
      </c>
      <c r="D253" s="15">
        <v>0.99254897440000001</v>
      </c>
      <c r="E253" s="15">
        <v>0.98661514559999997</v>
      </c>
      <c r="F253" s="15">
        <v>0.98815645330000002</v>
      </c>
    </row>
    <row r="254" spans="1:6" ht="15" customHeight="1">
      <c r="A254" s="32" t="s">
        <v>43450</v>
      </c>
      <c r="B254" s="15">
        <v>-1</v>
      </c>
      <c r="C254" s="15">
        <v>0.17973051309999999</v>
      </c>
      <c r="D254" s="15">
        <v>2.2283424699999999E-2</v>
      </c>
      <c r="E254" s="15">
        <v>6.3558902900000006E-2</v>
      </c>
      <c r="F254" s="15">
        <v>8.1079575900000006E-2</v>
      </c>
    </row>
    <row r="255" spans="1:6" ht="15" customHeight="1">
      <c r="A255" s="32" t="s">
        <v>43451</v>
      </c>
      <c r="B255" s="15">
        <v>-1</v>
      </c>
      <c r="C255" s="15">
        <v>0.4442551998</v>
      </c>
      <c r="D255" s="15">
        <v>0.30808064559999998</v>
      </c>
      <c r="E255" s="15">
        <v>0.51248507679999999</v>
      </c>
      <c r="F255" s="15">
        <v>0.54572192669999997</v>
      </c>
    </row>
    <row r="256" spans="1:6" ht="15" customHeight="1">
      <c r="A256" s="32" t="s">
        <v>43452</v>
      </c>
      <c r="B256" s="15">
        <v>-1</v>
      </c>
      <c r="C256" s="15">
        <v>0.27414001809999999</v>
      </c>
      <c r="D256" s="15">
        <v>4.7882568700000003E-2</v>
      </c>
      <c r="E256" s="15">
        <v>0.106833289</v>
      </c>
      <c r="F256" s="15">
        <v>0.56174768409999998</v>
      </c>
    </row>
    <row r="257" spans="1:6" ht="15" customHeight="1">
      <c r="A257" s="32" t="s">
        <v>4568</v>
      </c>
      <c r="B257" s="15">
        <v>-1</v>
      </c>
      <c r="C257" s="15">
        <v>0.23055214930000001</v>
      </c>
      <c r="D257" s="15">
        <v>0.2266890057</v>
      </c>
      <c r="E257" s="15">
        <v>0.20565152370000001</v>
      </c>
      <c r="F257" s="15">
        <v>0.55199543070000001</v>
      </c>
    </row>
    <row r="258" spans="1:6" ht="15" customHeight="1">
      <c r="A258" s="32" t="s">
        <v>43453</v>
      </c>
      <c r="B258" s="15">
        <v>-1</v>
      </c>
      <c r="C258" s="15">
        <v>0.4740738135</v>
      </c>
      <c r="D258" s="15">
        <v>0.44984519709999998</v>
      </c>
      <c r="E258" s="15">
        <v>0.62472022959999995</v>
      </c>
      <c r="F258" s="15">
        <v>0.58388864659999995</v>
      </c>
    </row>
    <row r="259" spans="1:6" ht="15" customHeight="1">
      <c r="A259" s="32" t="s">
        <v>43454</v>
      </c>
      <c r="B259" s="15">
        <v>-1</v>
      </c>
      <c r="C259" s="15">
        <v>0.68966997659999996</v>
      </c>
      <c r="D259" s="15">
        <v>0.51324348019999999</v>
      </c>
      <c r="E259" s="15">
        <v>0.56145955020000005</v>
      </c>
      <c r="F259" s="15">
        <v>0.62266230410000001</v>
      </c>
    </row>
    <row r="260" spans="1:6" ht="15" customHeight="1">
      <c r="A260" s="32" t="s">
        <v>43455</v>
      </c>
      <c r="B260" s="15">
        <v>-1</v>
      </c>
      <c r="C260" s="15">
        <v>0.61933968949999996</v>
      </c>
      <c r="D260" s="15">
        <v>0.56347466030000004</v>
      </c>
      <c r="E260" s="15">
        <v>0.67159764590000004</v>
      </c>
      <c r="F260" s="15">
        <v>0.80299614580000001</v>
      </c>
    </row>
    <row r="261" spans="1:6" ht="15" customHeight="1">
      <c r="A261" s="32" t="s">
        <v>43456</v>
      </c>
      <c r="B261" s="15">
        <v>-1</v>
      </c>
      <c r="C261" s="15">
        <v>0.79962240780000005</v>
      </c>
      <c r="D261" s="15">
        <v>0.77897453029999997</v>
      </c>
      <c r="E261" s="15">
        <v>0.89706471590000003</v>
      </c>
      <c r="F261" s="15">
        <v>0.99952652750000004</v>
      </c>
    </row>
    <row r="262" spans="1:6" ht="15" customHeight="1">
      <c r="A262" s="32" t="s">
        <v>43457</v>
      </c>
      <c r="B262" s="15">
        <v>-1</v>
      </c>
      <c r="C262" s="15">
        <v>0.29002792509999997</v>
      </c>
      <c r="D262" s="15">
        <v>0.26076316929999999</v>
      </c>
      <c r="E262" s="15">
        <v>0.40702563850000001</v>
      </c>
      <c r="F262" s="15">
        <v>7.3214530299999997E-2</v>
      </c>
    </row>
    <row r="263" spans="1:6" ht="15" customHeight="1">
      <c r="A263" s="32" t="s">
        <v>43458</v>
      </c>
      <c r="B263" s="15">
        <v>-1</v>
      </c>
      <c r="C263" s="15">
        <v>0.10117629559999999</v>
      </c>
      <c r="D263" s="15">
        <v>0.47223355239999998</v>
      </c>
      <c r="E263" s="15">
        <v>0.2269124981</v>
      </c>
      <c r="F263" s="15">
        <v>0.83888411860000001</v>
      </c>
    </row>
    <row r="264" spans="1:6" ht="15" customHeight="1">
      <c r="A264" s="32" t="s">
        <v>43459</v>
      </c>
      <c r="B264" s="15">
        <v>-1</v>
      </c>
      <c r="C264" s="15">
        <v>0.72858380209999996</v>
      </c>
      <c r="D264" s="15">
        <v>0.92665375370000003</v>
      </c>
      <c r="E264" s="15">
        <v>0.82771922399999998</v>
      </c>
      <c r="F264" s="15">
        <v>0.97752698130000004</v>
      </c>
    </row>
    <row r="265" spans="1:6" ht="15" customHeight="1">
      <c r="A265" s="32" t="s">
        <v>43460</v>
      </c>
      <c r="B265" s="15">
        <v>-1</v>
      </c>
      <c r="C265" s="15">
        <v>0.78531455390000005</v>
      </c>
      <c r="D265" s="15">
        <v>0.73831901649999998</v>
      </c>
      <c r="E265" s="15">
        <v>0.82728064980000005</v>
      </c>
      <c r="F265" s="15">
        <v>0.28006328619999998</v>
      </c>
    </row>
    <row r="266" spans="1:6" ht="15" customHeight="1">
      <c r="A266" s="32" t="s">
        <v>43461</v>
      </c>
      <c r="B266" s="15">
        <v>-1</v>
      </c>
      <c r="C266" s="15">
        <v>9.9179936799999993E-2</v>
      </c>
      <c r="D266" s="15">
        <v>8.90439383E-2</v>
      </c>
      <c r="E266" s="15">
        <v>0.14297833530000001</v>
      </c>
      <c r="F266" s="15">
        <v>0.24721495060000001</v>
      </c>
    </row>
    <row r="267" spans="1:6" ht="15" customHeight="1">
      <c r="A267" s="32" t="s">
        <v>43462</v>
      </c>
      <c r="B267" s="15">
        <v>-1</v>
      </c>
      <c r="C267" s="15">
        <v>2.2694095300000001E-2</v>
      </c>
      <c r="D267" s="15">
        <v>0.30155761930000002</v>
      </c>
      <c r="E267" s="15">
        <v>0.40020866890000001</v>
      </c>
      <c r="F267" s="15">
        <v>0.39521556920000001</v>
      </c>
    </row>
    <row r="268" spans="1:6" ht="15" customHeight="1">
      <c r="A268" s="32" t="s">
        <v>43463</v>
      </c>
      <c r="B268" s="15">
        <v>-1</v>
      </c>
      <c r="C268" s="15">
        <v>0</v>
      </c>
      <c r="D268" s="15">
        <v>6.5912408999999998E-3</v>
      </c>
      <c r="E268" s="15">
        <v>4.5345044000000001E-2</v>
      </c>
      <c r="F268" s="15">
        <v>0.17431756770000001</v>
      </c>
    </row>
    <row r="269" spans="1:6" ht="15" customHeight="1">
      <c r="A269" s="32" t="s">
        <v>4659</v>
      </c>
      <c r="B269" s="15">
        <v>-1</v>
      </c>
      <c r="C269" s="15">
        <v>0.88085274950000003</v>
      </c>
      <c r="D269" s="15">
        <v>0.88610175700000005</v>
      </c>
      <c r="E269" s="15">
        <v>0.76095886700000004</v>
      </c>
      <c r="F269" s="15">
        <v>0.80726747750000005</v>
      </c>
    </row>
    <row r="270" spans="1:6" ht="15" customHeight="1">
      <c r="A270" s="32" t="s">
        <v>4680</v>
      </c>
      <c r="B270" s="15">
        <v>-1</v>
      </c>
      <c r="C270" s="15">
        <v>0.91498744369999996</v>
      </c>
      <c r="D270" s="15">
        <v>0.75434628020000005</v>
      </c>
      <c r="E270" s="15">
        <v>0.7749674741</v>
      </c>
      <c r="F270" s="15">
        <v>0.78154534360000005</v>
      </c>
    </row>
    <row r="271" spans="1:6" ht="15" customHeight="1">
      <c r="A271" s="32" t="s">
        <v>43464</v>
      </c>
      <c r="B271" s="15">
        <v>-1</v>
      </c>
      <c r="C271" s="15">
        <v>0.11113109779999999</v>
      </c>
      <c r="D271" s="15">
        <v>0.33512905180000002</v>
      </c>
      <c r="E271" s="15">
        <v>0.59203133519999995</v>
      </c>
      <c r="F271" s="15">
        <v>0.71162420260000003</v>
      </c>
    </row>
    <row r="272" spans="1:6" ht="15" customHeight="1">
      <c r="A272" s="32" t="s">
        <v>43465</v>
      </c>
      <c r="B272" s="15">
        <v>-1</v>
      </c>
      <c r="C272" s="15">
        <v>0.96254138369999998</v>
      </c>
      <c r="D272" s="15">
        <v>0.96142125909999998</v>
      </c>
      <c r="E272" s="15">
        <v>0.62615300389999995</v>
      </c>
      <c r="F272" s="15">
        <v>0.53896335380000004</v>
      </c>
    </row>
    <row r="273" spans="1:6" ht="15" customHeight="1">
      <c r="A273" s="32" t="s">
        <v>43466</v>
      </c>
      <c r="B273" s="15">
        <v>-1</v>
      </c>
      <c r="C273" s="15">
        <v>5.1267523199999998E-2</v>
      </c>
      <c r="D273" s="15">
        <v>9.6279506599999995E-2</v>
      </c>
      <c r="E273" s="15">
        <v>0.26773714570000001</v>
      </c>
      <c r="F273" s="15">
        <v>0.40167611139999998</v>
      </c>
    </row>
    <row r="274" spans="1:6" ht="15" customHeight="1">
      <c r="A274" s="32" t="s">
        <v>43467</v>
      </c>
      <c r="B274" s="15">
        <v>-1</v>
      </c>
      <c r="C274" s="15">
        <v>0.52501854240000001</v>
      </c>
      <c r="D274" s="15">
        <v>0.55788004570000005</v>
      </c>
      <c r="E274" s="15">
        <v>0.59227775370000002</v>
      </c>
      <c r="F274" s="15">
        <v>0.4701593751</v>
      </c>
    </row>
    <row r="275" spans="1:6" ht="15" customHeight="1">
      <c r="A275" s="32" t="s">
        <v>43468</v>
      </c>
      <c r="B275" s="15">
        <v>-1</v>
      </c>
      <c r="C275" s="15">
        <v>0.5892876091</v>
      </c>
      <c r="D275" s="15">
        <v>0.76156371119999999</v>
      </c>
      <c r="E275" s="15">
        <v>0.30955684750000001</v>
      </c>
      <c r="F275" s="15">
        <v>0.45223484809999998</v>
      </c>
    </row>
    <row r="276" spans="1:6" ht="15" customHeight="1">
      <c r="A276" s="32" t="s">
        <v>43469</v>
      </c>
      <c r="B276" s="15">
        <v>-1</v>
      </c>
      <c r="C276" s="15">
        <v>0.53255306999999996</v>
      </c>
      <c r="D276" s="15">
        <v>0.65365523869999997</v>
      </c>
      <c r="E276" s="15">
        <v>0.70858137440000002</v>
      </c>
      <c r="F276" s="15">
        <v>0.68895484119999995</v>
      </c>
    </row>
    <row r="277" spans="1:6" ht="15" customHeight="1">
      <c r="A277" s="32" t="s">
        <v>4769</v>
      </c>
      <c r="B277" s="15">
        <v>-1</v>
      </c>
      <c r="C277" s="15">
        <v>0.85007268599999997</v>
      </c>
      <c r="D277" s="15">
        <v>0.81576815729999996</v>
      </c>
      <c r="E277" s="15">
        <v>0.74903674890000005</v>
      </c>
      <c r="F277" s="15">
        <v>0.59023432600000003</v>
      </c>
    </row>
    <row r="278" spans="1:6" ht="15" customHeight="1">
      <c r="A278" s="32" t="s">
        <v>43470</v>
      </c>
      <c r="B278" s="15">
        <v>-1</v>
      </c>
      <c r="C278" s="15">
        <v>0.44751409520000002</v>
      </c>
      <c r="D278" s="15">
        <v>0.77740860060000005</v>
      </c>
      <c r="E278" s="15">
        <v>2.8387884499999998E-2</v>
      </c>
      <c r="F278" s="15">
        <v>0.42880931950000001</v>
      </c>
    </row>
    <row r="279" spans="1:6" ht="15" customHeight="1">
      <c r="A279" s="32" t="s">
        <v>43471</v>
      </c>
      <c r="B279" s="15">
        <v>-1</v>
      </c>
      <c r="C279" s="15">
        <v>0.18487947190000001</v>
      </c>
      <c r="D279" s="15">
        <v>0.23596991589999999</v>
      </c>
      <c r="E279" s="15">
        <v>0</v>
      </c>
      <c r="F279" s="15">
        <v>0.84902524280000002</v>
      </c>
    </row>
    <row r="280" spans="1:6" ht="15" customHeight="1">
      <c r="A280" s="32" t="s">
        <v>4825</v>
      </c>
      <c r="B280" s="15">
        <v>-1</v>
      </c>
      <c r="C280" s="15">
        <v>0.35930107929999999</v>
      </c>
      <c r="D280" s="15">
        <v>0.20577689320000001</v>
      </c>
      <c r="E280" s="15">
        <v>0.16997369940000001</v>
      </c>
      <c r="F280" s="15">
        <v>0.1431798722</v>
      </c>
    </row>
    <row r="281" spans="1:6" ht="15" customHeight="1">
      <c r="A281" s="32" t="s">
        <v>43472</v>
      </c>
      <c r="B281" s="15">
        <v>-1</v>
      </c>
      <c r="C281" s="15">
        <v>0.6852392678</v>
      </c>
      <c r="D281" s="15">
        <v>0.73340428879999997</v>
      </c>
      <c r="E281" s="15">
        <v>0.84980398800000001</v>
      </c>
      <c r="F281" s="15">
        <v>0.79109190110000005</v>
      </c>
    </row>
    <row r="282" spans="1:6" ht="15" customHeight="1">
      <c r="A282" s="32" t="s">
        <v>43473</v>
      </c>
      <c r="B282" s="15">
        <v>-1</v>
      </c>
      <c r="C282" s="15">
        <v>0.2043892014</v>
      </c>
      <c r="D282" s="15">
        <v>0.1720801971</v>
      </c>
      <c r="E282" s="15">
        <v>0.21137185410000001</v>
      </c>
      <c r="F282" s="15">
        <v>0.1110791464</v>
      </c>
    </row>
    <row r="283" spans="1:6" ht="15" customHeight="1">
      <c r="A283" s="32" t="s">
        <v>4865</v>
      </c>
      <c r="B283" s="15">
        <v>-1</v>
      </c>
      <c r="C283" s="15">
        <v>1</v>
      </c>
      <c r="D283" s="15">
        <v>0.93887883809999995</v>
      </c>
      <c r="E283" s="15">
        <v>0.93786299880000001</v>
      </c>
      <c r="F283" s="15">
        <v>0.74497392689999997</v>
      </c>
    </row>
    <row r="284" spans="1:6" ht="15" customHeight="1">
      <c r="A284" s="32" t="s">
        <v>43474</v>
      </c>
      <c r="B284" s="15">
        <v>-1</v>
      </c>
      <c r="C284" s="15">
        <v>0.72830049389999996</v>
      </c>
      <c r="D284" s="15">
        <v>0.77411163679999995</v>
      </c>
      <c r="E284" s="15">
        <v>0.63334685940000002</v>
      </c>
      <c r="F284" s="15">
        <v>0.67075576979999996</v>
      </c>
    </row>
    <row r="285" spans="1:6" ht="15" customHeight="1">
      <c r="A285" s="32" t="s">
        <v>43475</v>
      </c>
      <c r="B285" s="15">
        <v>-1</v>
      </c>
      <c r="C285" s="15">
        <v>0.97053734790000001</v>
      </c>
      <c r="D285" s="15">
        <v>0.95523191620000003</v>
      </c>
      <c r="E285" s="15">
        <v>1</v>
      </c>
      <c r="F285" s="15">
        <v>0.81206708890000001</v>
      </c>
    </row>
    <row r="286" spans="1:6" ht="15" customHeight="1">
      <c r="A286" s="32" t="s">
        <v>43476</v>
      </c>
      <c r="B286" s="15">
        <v>-1</v>
      </c>
      <c r="C286" s="15">
        <v>0.16303119830000001</v>
      </c>
      <c r="D286" s="15">
        <v>0.56631397959999996</v>
      </c>
      <c r="E286" s="15">
        <v>0</v>
      </c>
      <c r="F286" s="15">
        <v>0.66666666669999997</v>
      </c>
    </row>
    <row r="287" spans="1:6" ht="15" customHeight="1">
      <c r="A287" s="32" t="s">
        <v>43477</v>
      </c>
      <c r="B287" s="15">
        <v>-1</v>
      </c>
      <c r="C287" s="15">
        <v>0.69998292429999998</v>
      </c>
      <c r="D287" s="15">
        <v>0.70563700100000004</v>
      </c>
      <c r="E287" s="15">
        <v>0.60405653920000002</v>
      </c>
      <c r="F287" s="15">
        <v>0.58279460729999999</v>
      </c>
    </row>
    <row r="288" spans="1:6" ht="15" customHeight="1">
      <c r="A288" s="32" t="s">
        <v>4952</v>
      </c>
      <c r="B288" s="15">
        <v>-1</v>
      </c>
      <c r="C288" s="15">
        <v>0.87998829150000002</v>
      </c>
      <c r="D288" s="15">
        <v>0.82248713149999997</v>
      </c>
      <c r="E288" s="15">
        <v>0.5890537898</v>
      </c>
      <c r="F288" s="15">
        <v>0.78186426659999997</v>
      </c>
    </row>
    <row r="289" spans="1:6" ht="15" customHeight="1">
      <c r="A289" s="32" t="s">
        <v>4973</v>
      </c>
      <c r="B289" s="15">
        <v>-1</v>
      </c>
      <c r="C289" s="15">
        <v>0.84623509760000004</v>
      </c>
      <c r="D289" s="15">
        <v>0.69317284869999996</v>
      </c>
      <c r="E289" s="15">
        <v>0.78914032509999998</v>
      </c>
      <c r="F289" s="15">
        <v>0.68611683580000005</v>
      </c>
    </row>
    <row r="290" spans="1:6" ht="15" customHeight="1">
      <c r="A290" s="32" t="s">
        <v>5005</v>
      </c>
      <c r="B290" s="15">
        <v>-1</v>
      </c>
      <c r="C290" s="15">
        <v>0.28165963589999998</v>
      </c>
      <c r="D290" s="15">
        <v>0.1544798671</v>
      </c>
      <c r="E290" s="15">
        <v>0.5092847143</v>
      </c>
      <c r="F290" s="15">
        <v>0.54349607359999996</v>
      </c>
    </row>
    <row r="291" spans="1:6" ht="15" customHeight="1">
      <c r="A291" s="32" t="s">
        <v>5010</v>
      </c>
      <c r="B291" s="15">
        <v>-1</v>
      </c>
      <c r="C291" s="15">
        <v>0.92556208350000002</v>
      </c>
      <c r="D291" s="15">
        <v>0.67268681009999998</v>
      </c>
      <c r="E291" s="15">
        <v>4.4460595999999998E-2</v>
      </c>
      <c r="F291" s="15">
        <v>5.8069336499999999E-2</v>
      </c>
    </row>
    <row r="292" spans="1:6" ht="15" customHeight="1">
      <c r="A292" s="32" t="s">
        <v>43478</v>
      </c>
      <c r="B292" s="15">
        <v>-1</v>
      </c>
      <c r="C292" s="15">
        <v>0.37126668889999997</v>
      </c>
      <c r="D292" s="15">
        <v>0.41142921199999999</v>
      </c>
      <c r="E292" s="15">
        <v>0.72112297510000001</v>
      </c>
      <c r="F292" s="15">
        <v>0.72523075469999998</v>
      </c>
    </row>
    <row r="293" spans="1:6" ht="15" customHeight="1">
      <c r="A293" s="32" t="s">
        <v>43479</v>
      </c>
      <c r="B293" s="15">
        <v>-1</v>
      </c>
      <c r="C293" s="15">
        <v>0.59170303430000004</v>
      </c>
      <c r="D293" s="15">
        <v>0.69185415920000004</v>
      </c>
      <c r="E293" s="15">
        <v>0.83074752340000002</v>
      </c>
      <c r="F293" s="15">
        <v>0.83527366719999996</v>
      </c>
    </row>
    <row r="294" spans="1:6" ht="15" customHeight="1">
      <c r="A294" s="32" t="s">
        <v>43480</v>
      </c>
      <c r="B294" s="15">
        <v>-1</v>
      </c>
      <c r="C294" s="15">
        <v>0.24004449780000001</v>
      </c>
      <c r="D294" s="15">
        <v>0.2108338297</v>
      </c>
      <c r="E294" s="15">
        <v>0.21738788589999999</v>
      </c>
      <c r="F294" s="15">
        <v>0.45927323260000003</v>
      </c>
    </row>
    <row r="295" spans="1:6" ht="15" customHeight="1">
      <c r="A295" s="32" t="s">
        <v>43481</v>
      </c>
      <c r="B295" s="15">
        <v>-1</v>
      </c>
      <c r="C295" s="15">
        <v>0.3346388018</v>
      </c>
      <c r="D295" s="15">
        <v>0.28100072840000001</v>
      </c>
      <c r="E295" s="15">
        <v>0.22838509809999999</v>
      </c>
      <c r="F295" s="15">
        <v>0.41928979970000002</v>
      </c>
    </row>
    <row r="296" spans="1:6" ht="15" customHeight="1">
      <c r="A296" s="32" t="s">
        <v>43482</v>
      </c>
      <c r="B296" s="15">
        <v>-1</v>
      </c>
      <c r="C296" s="15">
        <v>0.78547083819999997</v>
      </c>
      <c r="D296" s="15">
        <v>0.95153840479999996</v>
      </c>
      <c r="E296" s="15">
        <v>0.78066132499999996</v>
      </c>
      <c r="F296" s="15">
        <v>0.90923658220000003</v>
      </c>
    </row>
    <row r="297" spans="1:6" ht="15" customHeight="1">
      <c r="A297" s="32" t="s">
        <v>43483</v>
      </c>
      <c r="B297" s="15">
        <v>-1</v>
      </c>
      <c r="C297" s="15">
        <v>5.77923589E-2</v>
      </c>
      <c r="D297" s="15">
        <v>0.88565122959999998</v>
      </c>
      <c r="E297" s="15">
        <v>0.87004666159999999</v>
      </c>
      <c r="F297" s="15">
        <v>0.73806897969999996</v>
      </c>
    </row>
    <row r="298" spans="1:6" ht="15" customHeight="1">
      <c r="A298" s="32" t="s">
        <v>5051</v>
      </c>
      <c r="B298" s="15">
        <v>-1</v>
      </c>
      <c r="C298" s="15">
        <v>0.1728429101</v>
      </c>
      <c r="D298" s="15">
        <v>0.1622011575</v>
      </c>
      <c r="E298" s="15">
        <v>0.14093049999999999</v>
      </c>
      <c r="F298" s="15">
        <v>0.2940334496</v>
      </c>
    </row>
    <row r="299" spans="1:6" ht="15" customHeight="1">
      <c r="A299" s="32" t="s">
        <v>43484</v>
      </c>
      <c r="B299" s="15">
        <v>-1</v>
      </c>
      <c r="C299" s="15">
        <v>0.93633425290000005</v>
      </c>
      <c r="D299" s="15">
        <v>0.59310689390000004</v>
      </c>
      <c r="E299" s="103">
        <v>0.51323865639999999</v>
      </c>
      <c r="F299" s="15">
        <v>0</v>
      </c>
    </row>
    <row r="300" spans="1:6" ht="15" customHeight="1">
      <c r="A300" s="32" t="s">
        <v>43485</v>
      </c>
      <c r="B300" s="15">
        <v>-1</v>
      </c>
      <c r="C300" s="15">
        <v>0.40824146360000002</v>
      </c>
      <c r="D300" s="15">
        <v>0.30257789600000001</v>
      </c>
      <c r="E300" s="15">
        <v>0.38541267219999997</v>
      </c>
      <c r="F300" s="15">
        <v>0.50346445220000002</v>
      </c>
    </row>
    <row r="301" spans="1:6" ht="15" customHeight="1">
      <c r="A301" s="32" t="s">
        <v>43486</v>
      </c>
      <c r="B301" s="15">
        <v>-1</v>
      </c>
      <c r="C301" s="15">
        <v>0.51199368759999997</v>
      </c>
      <c r="D301" s="15">
        <v>0.48611750279999999</v>
      </c>
      <c r="E301" s="15">
        <v>0.25958231230000001</v>
      </c>
      <c r="F301" s="15">
        <v>0.1156864509</v>
      </c>
    </row>
    <row r="302" spans="1:6" ht="15" customHeight="1">
      <c r="A302" s="32" t="s">
        <v>43487</v>
      </c>
      <c r="B302" s="15">
        <v>-1</v>
      </c>
      <c r="C302" s="15">
        <v>0.271207278</v>
      </c>
      <c r="D302" s="15">
        <v>0.38472679450000002</v>
      </c>
      <c r="E302" s="15">
        <v>0.69607397390000003</v>
      </c>
      <c r="F302" s="15">
        <v>0.80985828510000002</v>
      </c>
    </row>
    <row r="303" spans="1:6" ht="15" customHeight="1">
      <c r="A303" s="32" t="s">
        <v>43488</v>
      </c>
      <c r="B303" s="15">
        <v>-1</v>
      </c>
      <c r="C303" s="15">
        <v>0.9825190694</v>
      </c>
      <c r="D303" s="15">
        <v>0.96193575850000002</v>
      </c>
      <c r="E303" s="15">
        <v>0.84029839299999998</v>
      </c>
      <c r="F303" s="15">
        <v>0.80710754529999995</v>
      </c>
    </row>
    <row r="304" spans="1:6" ht="15" customHeight="1">
      <c r="A304" s="32" t="s">
        <v>5163</v>
      </c>
      <c r="B304" s="15">
        <v>-1</v>
      </c>
      <c r="C304" s="15">
        <v>0.33266490310000002</v>
      </c>
      <c r="D304" s="15">
        <v>0.85634790599999999</v>
      </c>
      <c r="E304" s="15">
        <v>0.61223222239999997</v>
      </c>
      <c r="F304" s="15">
        <v>0.66344443919999996</v>
      </c>
    </row>
    <row r="305" spans="1:6" ht="15" customHeight="1">
      <c r="A305" s="32" t="s">
        <v>5173</v>
      </c>
      <c r="B305" s="15">
        <v>-1</v>
      </c>
      <c r="C305" s="15">
        <v>0.74487963030000004</v>
      </c>
      <c r="D305" s="15">
        <v>0.80469763090000002</v>
      </c>
      <c r="E305" s="15">
        <v>0.63922774230000001</v>
      </c>
      <c r="F305" s="15">
        <v>0.62188315910000003</v>
      </c>
    </row>
    <row r="306" spans="1:6" ht="15" customHeight="1">
      <c r="A306" s="32" t="s">
        <v>43489</v>
      </c>
      <c r="B306" s="15">
        <v>-1</v>
      </c>
      <c r="C306" s="15">
        <v>0.2070558488</v>
      </c>
      <c r="D306" s="15">
        <v>2.6932872900000002E-2</v>
      </c>
      <c r="E306" s="15">
        <v>6.8187419299999996E-2</v>
      </c>
      <c r="F306" s="15">
        <v>2.78588216E-2</v>
      </c>
    </row>
    <row r="307" spans="1:6" ht="15" customHeight="1">
      <c r="A307" s="32" t="s">
        <v>43490</v>
      </c>
      <c r="B307" s="15">
        <v>-1</v>
      </c>
      <c r="C307" s="15">
        <v>0.45643738610000001</v>
      </c>
      <c r="D307" s="15">
        <v>0.70217832899999999</v>
      </c>
      <c r="E307" s="15">
        <v>0.66862040089999997</v>
      </c>
      <c r="F307" s="15">
        <v>0.51640195450000004</v>
      </c>
    </row>
    <row r="308" spans="1:6" ht="15" customHeight="1">
      <c r="A308" s="32" t="s">
        <v>43491</v>
      </c>
      <c r="B308" s="15">
        <v>-1</v>
      </c>
      <c r="C308" s="15">
        <v>0.2936682041</v>
      </c>
      <c r="D308" s="15">
        <v>0.4653706574</v>
      </c>
      <c r="E308" s="15">
        <v>0.70791945869999995</v>
      </c>
      <c r="F308" s="15">
        <v>0.53059467670000005</v>
      </c>
    </row>
    <row r="309" spans="1:6" ht="15" customHeight="1">
      <c r="A309" s="32" t="s">
        <v>5238</v>
      </c>
      <c r="B309" s="15">
        <v>-1</v>
      </c>
      <c r="C309" s="15">
        <v>9.1799724200000002E-2</v>
      </c>
      <c r="D309" s="15">
        <v>0.22766156700000001</v>
      </c>
      <c r="E309" s="15">
        <v>5.5844539800000002E-2</v>
      </c>
      <c r="F309" s="15">
        <v>1.5803345100000001E-2</v>
      </c>
    </row>
    <row r="310" spans="1:6" ht="15" customHeight="1">
      <c r="A310" s="32" t="s">
        <v>5329</v>
      </c>
      <c r="B310" s="15">
        <v>-1</v>
      </c>
      <c r="C310" s="15">
        <v>0</v>
      </c>
      <c r="D310" s="15">
        <v>0.81218040020000004</v>
      </c>
      <c r="E310" s="15">
        <v>0</v>
      </c>
      <c r="F310" s="15">
        <v>0.33333333329999998</v>
      </c>
    </row>
    <row r="311" spans="1:6" ht="15" customHeight="1">
      <c r="A311" s="32" t="s">
        <v>43492</v>
      </c>
      <c r="B311" s="15">
        <v>-1</v>
      </c>
      <c r="C311" s="15">
        <v>0.29921070290000001</v>
      </c>
      <c r="D311" s="15">
        <v>0.46371245189999999</v>
      </c>
      <c r="E311" s="15">
        <v>0.74067413230000001</v>
      </c>
      <c r="F311" s="15">
        <v>0.94115929949999999</v>
      </c>
    </row>
    <row r="312" spans="1:6" ht="15" customHeight="1">
      <c r="A312" s="32" t="s">
        <v>43493</v>
      </c>
      <c r="B312" s="15">
        <v>-1</v>
      </c>
      <c r="C312" s="15">
        <v>0.99994063730000005</v>
      </c>
      <c r="D312" s="15">
        <v>0.43143837750000003</v>
      </c>
      <c r="E312" s="15">
        <v>0.33338389930000001</v>
      </c>
      <c r="F312" s="15">
        <v>0</v>
      </c>
    </row>
    <row r="313" spans="1:6" ht="15" customHeight="1">
      <c r="A313" s="32" t="s">
        <v>5342</v>
      </c>
      <c r="B313" s="15">
        <v>-1</v>
      </c>
      <c r="C313" s="15">
        <v>0.44356650600000003</v>
      </c>
      <c r="D313" s="15">
        <v>0.68725649300000002</v>
      </c>
      <c r="E313" s="15">
        <v>0.83111929179999999</v>
      </c>
      <c r="F313" s="15">
        <v>0.97646903880000002</v>
      </c>
    </row>
    <row r="314" spans="1:6" ht="15" customHeight="1">
      <c r="A314" s="32" t="s">
        <v>43494</v>
      </c>
      <c r="B314" s="15">
        <v>-1</v>
      </c>
      <c r="C314" s="15">
        <v>0.2764627167</v>
      </c>
      <c r="D314" s="15">
        <v>0.69455036209999998</v>
      </c>
      <c r="E314" s="15">
        <v>0.90973003860000001</v>
      </c>
      <c r="F314" s="15">
        <v>0.81518170720000005</v>
      </c>
    </row>
    <row r="315" spans="1:6" ht="15" customHeight="1">
      <c r="A315" s="32" t="s">
        <v>43495</v>
      </c>
      <c r="B315" s="15">
        <v>-1</v>
      </c>
      <c r="C315" s="15">
        <v>0.34671377530000003</v>
      </c>
      <c r="D315" s="15">
        <v>0.37824015109999998</v>
      </c>
      <c r="E315" s="15">
        <v>0.2222482801</v>
      </c>
      <c r="F315" s="15">
        <v>1</v>
      </c>
    </row>
    <row r="316" spans="1:6" ht="15" customHeight="1">
      <c r="A316" s="32" t="s">
        <v>5494</v>
      </c>
      <c r="B316" s="15">
        <v>-1</v>
      </c>
      <c r="C316" s="15">
        <v>0.40121165289999999</v>
      </c>
      <c r="D316" s="15">
        <v>0.42183646660000002</v>
      </c>
      <c r="E316" s="15">
        <v>0.63067303549999998</v>
      </c>
      <c r="F316" s="15">
        <v>0.55545902280000004</v>
      </c>
    </row>
    <row r="317" spans="1:6" ht="15" customHeight="1">
      <c r="A317" s="32" t="s">
        <v>43496</v>
      </c>
      <c r="B317" s="15">
        <v>-1</v>
      </c>
      <c r="C317" s="15">
        <v>0.56155099210000003</v>
      </c>
      <c r="D317" s="15">
        <v>0.54324822090000002</v>
      </c>
      <c r="E317" s="15">
        <v>0.50039319230000001</v>
      </c>
      <c r="F317" s="15">
        <v>0.62024332800000004</v>
      </c>
    </row>
    <row r="318" spans="1:6" ht="15" customHeight="1">
      <c r="A318" s="32" t="s">
        <v>43497</v>
      </c>
      <c r="B318" s="15">
        <v>-1</v>
      </c>
      <c r="C318" s="15">
        <v>0.26887829079999997</v>
      </c>
      <c r="D318" s="15">
        <v>0.30728164819999998</v>
      </c>
      <c r="E318" s="15">
        <v>0.51060609050000005</v>
      </c>
      <c r="F318" s="15">
        <v>0.52589359759999998</v>
      </c>
    </row>
    <row r="319" spans="1:6" ht="15" customHeight="1">
      <c r="A319" s="32" t="s">
        <v>43498</v>
      </c>
      <c r="B319" s="15">
        <v>-1</v>
      </c>
      <c r="C319" s="15">
        <v>0.49865267070000002</v>
      </c>
      <c r="D319" s="15">
        <v>0.51174786029999997</v>
      </c>
      <c r="E319" s="15">
        <v>0.61506692029999999</v>
      </c>
      <c r="F319" s="15">
        <v>0.71603118109999997</v>
      </c>
    </row>
    <row r="320" spans="1:6" ht="15" customHeight="1">
      <c r="A320" s="32" t="s">
        <v>43499</v>
      </c>
      <c r="B320" s="15">
        <v>-1</v>
      </c>
      <c r="C320" s="15">
        <v>0.69676855849999997</v>
      </c>
      <c r="D320" s="15">
        <v>0.75339681749999998</v>
      </c>
      <c r="E320" s="15">
        <v>0.86841302629999995</v>
      </c>
      <c r="F320" s="15">
        <v>0.87436895680000004</v>
      </c>
    </row>
    <row r="321" spans="1:6" ht="15" customHeight="1">
      <c r="A321" s="32" t="s">
        <v>5552</v>
      </c>
      <c r="B321" s="15">
        <v>-1</v>
      </c>
      <c r="C321" s="15">
        <v>5.69018409E-2</v>
      </c>
      <c r="D321" s="15">
        <v>0.354252026</v>
      </c>
      <c r="E321" s="15">
        <v>0.1460678091</v>
      </c>
      <c r="F321" s="15">
        <v>0.31204945919999999</v>
      </c>
    </row>
    <row r="322" spans="1:6" ht="15" customHeight="1">
      <c r="A322" s="32" t="s">
        <v>43500</v>
      </c>
      <c r="B322" s="15">
        <v>-1</v>
      </c>
      <c r="C322" s="15">
        <v>0.6514828936</v>
      </c>
      <c r="D322" s="15">
        <v>0.51899017030000005</v>
      </c>
      <c r="E322" s="15">
        <v>0.49033293760000002</v>
      </c>
      <c r="F322" s="15">
        <v>0.53572165250000003</v>
      </c>
    </row>
    <row r="323" spans="1:6" ht="15" customHeight="1">
      <c r="A323" s="32" t="s">
        <v>43501</v>
      </c>
      <c r="B323" s="15">
        <v>-1</v>
      </c>
      <c r="C323" s="15">
        <v>0.98636016569999996</v>
      </c>
      <c r="D323" s="15">
        <v>0.8362468529</v>
      </c>
      <c r="E323" s="15">
        <v>0.86657751579999998</v>
      </c>
      <c r="F323" s="15">
        <v>0.85782807500000002</v>
      </c>
    </row>
    <row r="324" spans="1:6" ht="15" customHeight="1">
      <c r="A324" s="32" t="s">
        <v>43502</v>
      </c>
      <c r="B324" s="15">
        <v>-1</v>
      </c>
      <c r="C324" s="15">
        <v>0.55231469759999996</v>
      </c>
      <c r="D324" s="15">
        <v>0.53271538399999996</v>
      </c>
      <c r="E324" s="15">
        <v>0.34812204670000002</v>
      </c>
      <c r="F324" s="15">
        <v>0.35025995910000002</v>
      </c>
    </row>
    <row r="325" spans="1:6" ht="15" customHeight="1">
      <c r="A325" s="32" t="s">
        <v>43503</v>
      </c>
      <c r="B325" s="15">
        <v>-1</v>
      </c>
      <c r="C325" s="15">
        <v>0.27331381710000002</v>
      </c>
      <c r="D325" s="15">
        <v>0.29656295040000002</v>
      </c>
      <c r="E325" s="15">
        <v>0.42156688460000002</v>
      </c>
      <c r="F325" s="15">
        <v>0.61320439390000003</v>
      </c>
    </row>
    <row r="326" spans="1:6" ht="15" customHeight="1">
      <c r="A326" s="32" t="s">
        <v>5588</v>
      </c>
      <c r="B326" s="15">
        <v>-1</v>
      </c>
      <c r="C326" s="15">
        <v>0.13344290249999999</v>
      </c>
      <c r="D326" s="15">
        <v>0.2242485411</v>
      </c>
      <c r="E326" s="15">
        <v>0.37092039409999999</v>
      </c>
      <c r="F326" s="15">
        <v>0.12697578209999999</v>
      </c>
    </row>
    <row r="327" spans="1:6" ht="15" customHeight="1">
      <c r="A327" s="32" t="s">
        <v>43504</v>
      </c>
      <c r="B327" s="15">
        <v>-1</v>
      </c>
      <c r="C327" s="15">
        <v>0</v>
      </c>
      <c r="D327" s="15">
        <v>0.29669402810000001</v>
      </c>
      <c r="E327" s="15">
        <v>0.185003893</v>
      </c>
      <c r="F327" s="15">
        <v>0.63048135090000001</v>
      </c>
    </row>
    <row r="328" spans="1:6" ht="15" customHeight="1">
      <c r="A328" s="32" t="s">
        <v>43505</v>
      </c>
      <c r="B328" s="15">
        <v>-1</v>
      </c>
      <c r="C328" s="15">
        <v>0.21917741709999999</v>
      </c>
      <c r="D328" s="15">
        <v>0.26517068529999999</v>
      </c>
      <c r="E328" s="15">
        <v>9.8125363899999998E-2</v>
      </c>
      <c r="F328" s="15">
        <v>5.47245461E-2</v>
      </c>
    </row>
    <row r="329" spans="1:6" ht="15" customHeight="1">
      <c r="A329" s="32" t="s">
        <v>43506</v>
      </c>
      <c r="B329" s="15">
        <v>-1</v>
      </c>
      <c r="C329" s="15">
        <v>0.88313748339999998</v>
      </c>
      <c r="D329" s="15">
        <v>0.71429337780000002</v>
      </c>
      <c r="E329" s="15">
        <v>0.16292308420000001</v>
      </c>
      <c r="F329" s="15">
        <v>0.1458501368</v>
      </c>
    </row>
    <row r="330" spans="1:6" ht="15" customHeight="1">
      <c r="A330" s="32" t="s">
        <v>43507</v>
      </c>
      <c r="B330" s="15">
        <v>-1</v>
      </c>
      <c r="C330" s="15">
        <v>0.68330958909999995</v>
      </c>
      <c r="D330" s="15">
        <v>0.72678501409999996</v>
      </c>
      <c r="E330" s="15">
        <v>0.57016304110000005</v>
      </c>
      <c r="F330" s="15">
        <v>0.50966465520000004</v>
      </c>
    </row>
    <row r="331" spans="1:6" ht="15" customHeight="1">
      <c r="A331" s="32" t="s">
        <v>43508</v>
      </c>
      <c r="B331" s="15">
        <v>-1</v>
      </c>
      <c r="C331" s="15">
        <v>0.15402897970000001</v>
      </c>
      <c r="D331" s="15">
        <v>0.17648299719999999</v>
      </c>
      <c r="E331" s="15">
        <v>0</v>
      </c>
      <c r="F331" s="15">
        <v>3.9588497999999998E-3</v>
      </c>
    </row>
    <row r="332" spans="1:6" ht="15" customHeight="1">
      <c r="A332" s="32" t="s">
        <v>43509</v>
      </c>
      <c r="B332" s="15">
        <v>-1</v>
      </c>
      <c r="C332" s="15">
        <v>0.66352626020000005</v>
      </c>
      <c r="D332" s="15">
        <v>0.37172417590000001</v>
      </c>
      <c r="E332" s="15">
        <v>0.40083296950000002</v>
      </c>
      <c r="F332" s="15">
        <v>0.11142634060000001</v>
      </c>
    </row>
    <row r="333" spans="1:6" ht="15" customHeight="1">
      <c r="A333" s="32" t="s">
        <v>1359</v>
      </c>
      <c r="B333" s="15">
        <v>-1</v>
      </c>
      <c r="C333" s="15">
        <v>0.52286654020000001</v>
      </c>
      <c r="D333" s="15">
        <v>0.55885824910000004</v>
      </c>
      <c r="E333" s="15">
        <v>0.60111491480000001</v>
      </c>
      <c r="F333" s="15">
        <v>0.49127311039999999</v>
      </c>
    </row>
    <row r="334" spans="1:6" ht="15" customHeight="1">
      <c r="A334" s="32" t="s">
        <v>43510</v>
      </c>
      <c r="B334" s="15">
        <v>-1</v>
      </c>
      <c r="C334" s="15">
        <v>0.2959123877</v>
      </c>
      <c r="D334" s="15">
        <v>0.2310004974</v>
      </c>
      <c r="E334" s="15">
        <v>0.2393793914</v>
      </c>
      <c r="F334" s="15">
        <v>0.4026559301</v>
      </c>
    </row>
    <row r="335" spans="1:6" ht="15" customHeight="1">
      <c r="A335" s="32" t="s">
        <v>43511</v>
      </c>
      <c r="B335" s="15">
        <v>-1</v>
      </c>
      <c r="C335" s="15">
        <v>0.96480058540000002</v>
      </c>
      <c r="D335" s="15">
        <v>0.94718453219999998</v>
      </c>
      <c r="E335" s="15">
        <v>0.66087453090000003</v>
      </c>
      <c r="F335" s="15">
        <v>0.91619583029999996</v>
      </c>
    </row>
    <row r="336" spans="1:6" ht="15" customHeight="1">
      <c r="A336" s="32" t="s">
        <v>43512</v>
      </c>
      <c r="B336" s="15">
        <v>-1</v>
      </c>
      <c r="C336" s="15">
        <v>0.38962570359999998</v>
      </c>
      <c r="D336" s="15">
        <v>0.81135590179999995</v>
      </c>
      <c r="E336" s="15">
        <v>0.83402415770000005</v>
      </c>
      <c r="F336" s="15">
        <v>0.4888747209</v>
      </c>
    </row>
    <row r="337" spans="1:6" ht="15" customHeight="1">
      <c r="A337" s="32" t="s">
        <v>43513</v>
      </c>
      <c r="B337" s="15">
        <v>-1</v>
      </c>
      <c r="C337" s="15">
        <v>0.61830898059999995</v>
      </c>
      <c r="D337" s="15">
        <v>0.61760000429999995</v>
      </c>
      <c r="E337" s="15">
        <v>0.78089930380000006</v>
      </c>
      <c r="F337" s="15">
        <v>0.69769081079999995</v>
      </c>
    </row>
    <row r="338" spans="1:6" ht="15" customHeight="1">
      <c r="A338" s="32" t="s">
        <v>5691</v>
      </c>
      <c r="B338" s="15">
        <v>-1</v>
      </c>
      <c r="C338" s="15">
        <v>0.27591894900000002</v>
      </c>
      <c r="D338" s="15">
        <v>0.27606237090000002</v>
      </c>
      <c r="E338" s="15">
        <v>8.4393158100000004E-2</v>
      </c>
      <c r="F338" s="15">
        <v>0.1139208282</v>
      </c>
    </row>
    <row r="339" spans="1:6" ht="15" customHeight="1">
      <c r="A339" s="32" t="s">
        <v>43514</v>
      </c>
      <c r="B339" s="15">
        <v>-1</v>
      </c>
      <c r="C339" s="15">
        <v>0.62325372550000002</v>
      </c>
      <c r="D339" s="15">
        <v>0.5406108973</v>
      </c>
      <c r="E339" s="15">
        <v>0.92280080450000002</v>
      </c>
      <c r="F339" s="15">
        <v>0.87957585969999996</v>
      </c>
    </row>
    <row r="340" spans="1:6" ht="15" customHeight="1">
      <c r="A340" s="32" t="s">
        <v>43515</v>
      </c>
      <c r="B340" s="15">
        <v>-1</v>
      </c>
      <c r="C340" s="15">
        <v>0.66381849169999996</v>
      </c>
      <c r="D340" s="15">
        <v>0.55358927199999997</v>
      </c>
      <c r="E340" s="15">
        <v>0.90639590719999996</v>
      </c>
      <c r="F340" s="15">
        <v>0.8605912053</v>
      </c>
    </row>
    <row r="341" spans="1:6" ht="15" customHeight="1">
      <c r="A341" s="32" t="s">
        <v>43516</v>
      </c>
      <c r="B341" s="15">
        <v>-1</v>
      </c>
      <c r="C341" s="15">
        <v>0.52921304540000003</v>
      </c>
      <c r="D341" s="15">
        <v>0.5535574915</v>
      </c>
      <c r="E341" s="15">
        <v>0.43503920759999998</v>
      </c>
      <c r="F341" s="15">
        <v>0.37003690909999998</v>
      </c>
    </row>
    <row r="342" spans="1:6" ht="15" customHeight="1">
      <c r="A342" s="32" t="s">
        <v>1378</v>
      </c>
      <c r="B342" s="15">
        <v>-1</v>
      </c>
      <c r="C342" s="15">
        <v>0.40355440469999998</v>
      </c>
      <c r="D342" s="15">
        <v>0.4297257585</v>
      </c>
      <c r="E342" s="15">
        <v>0.25083528300000002</v>
      </c>
      <c r="F342" s="15">
        <v>0.29407817390000002</v>
      </c>
    </row>
    <row r="343" spans="1:6" ht="15" customHeight="1">
      <c r="A343" s="32" t="s">
        <v>43517</v>
      </c>
      <c r="B343" s="15">
        <v>-1</v>
      </c>
      <c r="C343" s="15">
        <v>0.72283590890000005</v>
      </c>
      <c r="D343" s="15">
        <v>0.94353932460000001</v>
      </c>
      <c r="E343" s="15">
        <v>0.45513434390000002</v>
      </c>
      <c r="F343" s="15">
        <v>0.81536602339999997</v>
      </c>
    </row>
    <row r="344" spans="1:6" ht="15" customHeight="1">
      <c r="A344" s="32" t="s">
        <v>43518</v>
      </c>
      <c r="B344" s="15">
        <v>-1</v>
      </c>
      <c r="C344" s="15">
        <v>0.82356106890000003</v>
      </c>
      <c r="D344" s="15">
        <v>0.78261805380000005</v>
      </c>
      <c r="E344" s="15">
        <v>0.90900912440000003</v>
      </c>
      <c r="F344" s="15">
        <v>0.90788075410000002</v>
      </c>
    </row>
    <row r="345" spans="1:6" ht="15" customHeight="1">
      <c r="A345" s="32" t="s">
        <v>5772</v>
      </c>
      <c r="B345" s="15">
        <v>-1</v>
      </c>
      <c r="C345" s="15">
        <v>0.66585634429999996</v>
      </c>
      <c r="D345" s="15">
        <v>0.46256054320000001</v>
      </c>
      <c r="E345" s="15">
        <v>0.23773922719999999</v>
      </c>
      <c r="F345" s="15">
        <v>0.1636599037</v>
      </c>
    </row>
    <row r="346" spans="1:6" ht="15" customHeight="1">
      <c r="A346" s="32" t="s">
        <v>43519</v>
      </c>
      <c r="B346" s="15">
        <v>-1</v>
      </c>
      <c r="C346" s="15">
        <v>0.2543125068</v>
      </c>
      <c r="D346" s="15">
        <v>0.38835553239999998</v>
      </c>
      <c r="E346" s="15">
        <v>0.5354718356</v>
      </c>
      <c r="F346" s="15">
        <v>0.70330781419999999</v>
      </c>
    </row>
    <row r="347" spans="1:6" ht="15" customHeight="1">
      <c r="A347" s="32" t="s">
        <v>43520</v>
      </c>
      <c r="B347" s="15">
        <v>-1</v>
      </c>
      <c r="C347" s="15">
        <v>0.2012603415</v>
      </c>
      <c r="D347" s="15">
        <v>0.40233550000000001</v>
      </c>
      <c r="E347" s="15">
        <v>0.62258140819999996</v>
      </c>
      <c r="F347" s="15">
        <v>0.79794821019999995</v>
      </c>
    </row>
    <row r="348" spans="1:6" ht="15" customHeight="1">
      <c r="A348" s="32" t="s">
        <v>43521</v>
      </c>
      <c r="B348" s="15">
        <v>-1</v>
      </c>
      <c r="C348" s="15">
        <v>1.0896558799999999E-2</v>
      </c>
      <c r="D348" s="15">
        <v>1.23830478E-2</v>
      </c>
      <c r="E348" s="15">
        <v>3.46502292E-2</v>
      </c>
      <c r="F348" s="15">
        <v>0.1634128551</v>
      </c>
    </row>
    <row r="349" spans="1:6" ht="15" customHeight="1">
      <c r="A349" s="32" t="s">
        <v>43522</v>
      </c>
      <c r="B349" s="15">
        <v>-1</v>
      </c>
      <c r="C349" s="15">
        <v>0.2227154989</v>
      </c>
      <c r="D349" s="15">
        <v>0.80453988580000002</v>
      </c>
      <c r="E349" s="15">
        <v>0.17932334110000001</v>
      </c>
      <c r="F349" s="15">
        <v>3.9204030399999999E-2</v>
      </c>
    </row>
    <row r="350" spans="1:6" ht="15" customHeight="1">
      <c r="A350" s="32" t="s">
        <v>43523</v>
      </c>
      <c r="B350" s="15">
        <v>-1</v>
      </c>
      <c r="C350" s="15">
        <v>1.04553037E-2</v>
      </c>
      <c r="D350" s="15">
        <v>1.24931203E-2</v>
      </c>
      <c r="E350" s="15">
        <v>3.2255200499999997E-2</v>
      </c>
      <c r="F350" s="15">
        <v>0.1631557824</v>
      </c>
    </row>
    <row r="351" spans="1:6" ht="15" customHeight="1">
      <c r="A351" s="32" t="s">
        <v>43524</v>
      </c>
      <c r="B351" s="15">
        <v>-1</v>
      </c>
      <c r="C351" s="15">
        <v>0.72474623520000003</v>
      </c>
      <c r="D351" s="15">
        <v>0.84135342440000005</v>
      </c>
      <c r="E351" s="15">
        <v>0.95765038000000002</v>
      </c>
      <c r="F351" s="15">
        <v>0.98657488739999999</v>
      </c>
    </row>
    <row r="352" spans="1:6" ht="15" customHeight="1">
      <c r="A352" s="32" t="s">
        <v>5791</v>
      </c>
      <c r="B352" s="15">
        <v>-1</v>
      </c>
      <c r="C352" s="15">
        <v>0.28069680470000002</v>
      </c>
      <c r="D352" s="15">
        <v>0.16175452430000001</v>
      </c>
      <c r="E352" s="15">
        <v>4.5556231400000001E-2</v>
      </c>
      <c r="F352" s="15">
        <v>2.1527145000000001E-2</v>
      </c>
    </row>
    <row r="353" spans="1:6" ht="15" customHeight="1">
      <c r="A353" s="32" t="s">
        <v>5804</v>
      </c>
      <c r="B353" s="15">
        <v>-1</v>
      </c>
      <c r="C353" s="15">
        <v>0.2757121233</v>
      </c>
      <c r="D353" s="15">
        <v>0.30371330190000001</v>
      </c>
      <c r="E353" s="15">
        <v>0.40565499269999999</v>
      </c>
      <c r="F353" s="15">
        <v>0.44449848720000001</v>
      </c>
    </row>
    <row r="354" spans="1:6" ht="15" customHeight="1">
      <c r="A354" s="32" t="s">
        <v>43525</v>
      </c>
      <c r="B354" s="15">
        <v>-1</v>
      </c>
      <c r="C354" s="15">
        <v>0.90872566880000005</v>
      </c>
      <c r="D354" s="15">
        <v>0.79647352410000005</v>
      </c>
      <c r="E354" s="15">
        <v>0.81110223999999997</v>
      </c>
      <c r="F354" s="15">
        <v>0.80934967550000003</v>
      </c>
    </row>
    <row r="355" spans="1:6" ht="15" customHeight="1">
      <c r="A355" s="32" t="s">
        <v>43526</v>
      </c>
      <c r="B355" s="15">
        <v>-1</v>
      </c>
      <c r="C355" s="15">
        <v>0.15699271279999999</v>
      </c>
      <c r="D355" s="15">
        <v>0.16742487950000001</v>
      </c>
      <c r="E355" s="15">
        <v>4.67458096E-2</v>
      </c>
      <c r="F355" s="15">
        <v>1.48031007E-2</v>
      </c>
    </row>
    <row r="356" spans="1:6" ht="15" customHeight="1">
      <c r="A356" s="32" t="s">
        <v>43527</v>
      </c>
      <c r="B356" s="15">
        <v>-1</v>
      </c>
      <c r="C356" s="15">
        <v>0.82693853169999998</v>
      </c>
      <c r="D356" s="15">
        <v>0.63744718359999997</v>
      </c>
      <c r="E356" s="15">
        <v>0.87527839870000002</v>
      </c>
      <c r="F356" s="15">
        <v>0.7428590545</v>
      </c>
    </row>
    <row r="357" spans="1:6" ht="15" customHeight="1">
      <c r="A357" s="32" t="s">
        <v>43528</v>
      </c>
      <c r="B357" s="15">
        <v>-1</v>
      </c>
      <c r="C357" s="15">
        <v>0.61459005219999996</v>
      </c>
      <c r="D357" s="15">
        <v>0.34227151639999998</v>
      </c>
      <c r="E357" s="15">
        <v>0.77442221219999996</v>
      </c>
      <c r="F357" s="15">
        <v>0.48981431040000001</v>
      </c>
    </row>
    <row r="358" spans="1:6" ht="15" customHeight="1">
      <c r="A358" s="32" t="s">
        <v>43529</v>
      </c>
      <c r="B358" s="15">
        <v>-1</v>
      </c>
      <c r="C358" s="15">
        <v>0.25267396580000001</v>
      </c>
      <c r="D358" s="15">
        <v>0.34254550589999999</v>
      </c>
      <c r="E358" s="15">
        <v>0.52275925879999996</v>
      </c>
      <c r="F358" s="15">
        <v>0.73958215260000004</v>
      </c>
    </row>
    <row r="359" spans="1:6" ht="15" customHeight="1">
      <c r="A359" s="32" t="s">
        <v>5890</v>
      </c>
      <c r="B359" s="15">
        <v>-1</v>
      </c>
      <c r="C359" s="15">
        <v>5.55493237E-2</v>
      </c>
      <c r="D359" s="15">
        <v>0.11213847239999999</v>
      </c>
      <c r="E359" s="15">
        <v>0.17581404049999999</v>
      </c>
      <c r="F359" s="15">
        <v>4.56193222E-2</v>
      </c>
    </row>
    <row r="360" spans="1:6" ht="15" customHeight="1">
      <c r="A360" s="32" t="s">
        <v>43530</v>
      </c>
      <c r="B360" s="15">
        <v>-1</v>
      </c>
      <c r="C360" s="15">
        <v>0.49733719240000002</v>
      </c>
      <c r="D360" s="15">
        <v>0.5533379074</v>
      </c>
      <c r="E360" s="15">
        <v>0.74806947349999997</v>
      </c>
      <c r="F360" s="15">
        <v>0.44956753659999998</v>
      </c>
    </row>
    <row r="361" spans="1:6" ht="15" customHeight="1">
      <c r="A361" s="32" t="s">
        <v>5893</v>
      </c>
      <c r="B361" s="15">
        <v>-1</v>
      </c>
      <c r="C361" s="15">
        <v>0.84769266239999996</v>
      </c>
      <c r="D361" s="15">
        <v>0.90593599059999996</v>
      </c>
      <c r="E361" s="15">
        <v>0.95886122920000005</v>
      </c>
      <c r="F361" s="15">
        <v>0.81445467719999998</v>
      </c>
    </row>
    <row r="362" spans="1:6" ht="15" customHeight="1">
      <c r="A362" s="32" t="s">
        <v>43531</v>
      </c>
      <c r="B362" s="15">
        <v>-1</v>
      </c>
      <c r="C362" s="15">
        <v>0.2570537148</v>
      </c>
      <c r="D362" s="15">
        <v>0.30679532329999998</v>
      </c>
      <c r="E362" s="15">
        <v>0.1694015479</v>
      </c>
      <c r="F362" s="15">
        <v>0.13304257089999999</v>
      </c>
    </row>
    <row r="363" spans="1:6" ht="15" customHeight="1">
      <c r="A363" s="32" t="s">
        <v>43532</v>
      </c>
      <c r="B363" s="15">
        <v>-1</v>
      </c>
      <c r="C363" s="15">
        <v>0</v>
      </c>
      <c r="D363" s="15">
        <v>0.57485700240000004</v>
      </c>
      <c r="E363" s="15">
        <v>0.36763471860000002</v>
      </c>
      <c r="F363" s="15">
        <v>0.51055082100000004</v>
      </c>
    </row>
    <row r="364" spans="1:6" ht="15" customHeight="1">
      <c r="A364" s="32" t="s">
        <v>43533</v>
      </c>
      <c r="B364" s="15">
        <v>-1</v>
      </c>
      <c r="C364" s="15">
        <v>0.32212742979999998</v>
      </c>
      <c r="D364" s="15">
        <v>0.33016417809999998</v>
      </c>
      <c r="E364" s="15">
        <v>0.28008983160000001</v>
      </c>
      <c r="F364" s="15">
        <v>0.3864486311</v>
      </c>
    </row>
    <row r="365" spans="1:6" ht="15" customHeight="1">
      <c r="A365" s="32" t="s">
        <v>43534</v>
      </c>
      <c r="B365" s="15">
        <v>-1</v>
      </c>
      <c r="C365" s="15">
        <v>0.19876559730000001</v>
      </c>
      <c r="D365" s="15">
        <v>0.19578891800000001</v>
      </c>
      <c r="E365" s="15">
        <v>0.26850421629999999</v>
      </c>
      <c r="F365" s="15">
        <v>0.4214473191</v>
      </c>
    </row>
    <row r="366" spans="1:6" ht="15" customHeight="1">
      <c r="A366" s="32" t="s">
        <v>43535</v>
      </c>
      <c r="B366" s="15">
        <v>-1</v>
      </c>
      <c r="C366" s="15">
        <v>6.99766733E-2</v>
      </c>
      <c r="D366" s="15">
        <v>0.1800983766</v>
      </c>
      <c r="E366" s="15">
        <v>0.70518169880000003</v>
      </c>
      <c r="F366" s="15">
        <v>0.74242952210000002</v>
      </c>
    </row>
    <row r="367" spans="1:6" ht="15" customHeight="1">
      <c r="A367" s="32" t="s">
        <v>43536</v>
      </c>
      <c r="B367" s="15">
        <v>-1</v>
      </c>
      <c r="C367" s="15">
        <v>0.92177831889999995</v>
      </c>
      <c r="D367" s="15">
        <v>0.66373490219999998</v>
      </c>
      <c r="E367" s="15">
        <v>0.72100351389999995</v>
      </c>
      <c r="F367" s="15">
        <v>0.55946507710000004</v>
      </c>
    </row>
    <row r="368" spans="1:6" ht="15" customHeight="1">
      <c r="A368" s="32" t="s">
        <v>43537</v>
      </c>
      <c r="B368" s="15">
        <v>-1</v>
      </c>
      <c r="C368" s="15">
        <v>0.5248164944</v>
      </c>
      <c r="D368" s="15">
        <v>0.65564002870000004</v>
      </c>
      <c r="E368" s="15">
        <v>0.71918588539999995</v>
      </c>
      <c r="F368" s="15">
        <v>0.77785100809999996</v>
      </c>
    </row>
    <row r="369" spans="1:6" ht="15" customHeight="1">
      <c r="A369" s="32" t="s">
        <v>43538</v>
      </c>
      <c r="B369" s="15">
        <v>-1</v>
      </c>
      <c r="C369" s="15">
        <v>0.181018029</v>
      </c>
      <c r="D369" s="15">
        <v>0.41005563540000001</v>
      </c>
      <c r="E369" s="15">
        <v>0.35017712649999999</v>
      </c>
      <c r="F369" s="15">
        <v>0.36929839819999999</v>
      </c>
    </row>
    <row r="370" spans="1:6" ht="15" customHeight="1">
      <c r="A370" s="32" t="s">
        <v>43539</v>
      </c>
      <c r="B370" s="15">
        <v>-1</v>
      </c>
      <c r="C370" s="15">
        <v>0</v>
      </c>
      <c r="D370" s="15">
        <v>3.6096929000000002E-3</v>
      </c>
      <c r="E370" s="15">
        <v>0.1239554714</v>
      </c>
      <c r="F370" s="15">
        <v>0.31009876060000002</v>
      </c>
    </row>
    <row r="371" spans="1:6" ht="15" customHeight="1">
      <c r="A371" s="32" t="s">
        <v>43540</v>
      </c>
      <c r="B371" s="15">
        <v>-1</v>
      </c>
      <c r="C371" s="15">
        <v>1</v>
      </c>
      <c r="D371" s="15">
        <v>0.98946034380000003</v>
      </c>
      <c r="E371" s="15">
        <v>0.77932185939999998</v>
      </c>
      <c r="F371" s="15">
        <v>0.72755841809999999</v>
      </c>
    </row>
    <row r="372" spans="1:6" ht="15" customHeight="1">
      <c r="A372" s="32" t="s">
        <v>6022</v>
      </c>
      <c r="B372" s="15">
        <v>-1</v>
      </c>
      <c r="C372" s="15">
        <v>6.8969493399999998E-2</v>
      </c>
      <c r="D372" s="15">
        <v>0.11924272819999999</v>
      </c>
      <c r="E372" s="15">
        <v>0.1305719568</v>
      </c>
      <c r="F372" s="15">
        <v>0.23082987399999999</v>
      </c>
    </row>
    <row r="373" spans="1:6" ht="15" customHeight="1">
      <c r="A373" s="32" t="s">
        <v>43541</v>
      </c>
      <c r="B373" s="15">
        <v>-1</v>
      </c>
      <c r="C373" s="15">
        <v>0.42054510820000002</v>
      </c>
      <c r="D373" s="15">
        <v>0.31211921040000001</v>
      </c>
      <c r="E373" s="15">
        <v>0.7206707591</v>
      </c>
      <c r="F373" s="15">
        <v>0.45743800709999999</v>
      </c>
    </row>
    <row r="374" spans="1:6" ht="15" customHeight="1">
      <c r="A374" s="32" t="s">
        <v>43542</v>
      </c>
      <c r="B374" s="15">
        <v>-1</v>
      </c>
      <c r="C374" s="15">
        <v>0.74324931350000001</v>
      </c>
      <c r="D374" s="15">
        <v>0.85781764569999996</v>
      </c>
      <c r="E374" s="15">
        <v>0.82732645410000005</v>
      </c>
      <c r="F374" s="15">
        <v>0.97599308429999998</v>
      </c>
    </row>
    <row r="375" spans="1:6" ht="15" customHeight="1">
      <c r="A375" s="32" t="s">
        <v>43543</v>
      </c>
      <c r="B375" s="15">
        <v>-1</v>
      </c>
      <c r="C375" s="15">
        <v>0.63291966259999999</v>
      </c>
      <c r="D375" s="15">
        <v>0.60324829459999996</v>
      </c>
      <c r="E375" s="15">
        <v>0.41279286700000001</v>
      </c>
      <c r="F375" s="15">
        <v>0.50840737229999999</v>
      </c>
    </row>
    <row r="376" spans="1:6" ht="15" customHeight="1">
      <c r="A376" s="32" t="s">
        <v>43544</v>
      </c>
      <c r="B376" s="15">
        <v>-1</v>
      </c>
      <c r="C376" s="15">
        <v>0.23471942530000001</v>
      </c>
      <c r="D376" s="15">
        <v>0.3664201024</v>
      </c>
      <c r="E376" s="15">
        <v>0.61478131560000004</v>
      </c>
      <c r="F376" s="15">
        <v>0.49546095289999997</v>
      </c>
    </row>
    <row r="377" spans="1:6" ht="15" customHeight="1">
      <c r="A377" s="32" t="s">
        <v>43545</v>
      </c>
      <c r="B377" s="15">
        <v>-1</v>
      </c>
      <c r="C377" s="15">
        <v>0.121259885</v>
      </c>
      <c r="D377" s="15">
        <v>0.44076345719999999</v>
      </c>
      <c r="E377" s="15">
        <v>0.86319860530000003</v>
      </c>
      <c r="F377" s="15">
        <v>0.95808138929999997</v>
      </c>
    </row>
    <row r="378" spans="1:6" ht="15" customHeight="1">
      <c r="A378" s="32" t="s">
        <v>6169</v>
      </c>
      <c r="B378" s="15">
        <v>-1</v>
      </c>
      <c r="C378" s="15">
        <v>7.5504085400000004E-2</v>
      </c>
      <c r="D378" s="15">
        <v>0.20807070329999999</v>
      </c>
      <c r="E378" s="15">
        <v>0.57126522759999998</v>
      </c>
      <c r="F378" s="15">
        <v>5.77753186E-2</v>
      </c>
    </row>
    <row r="379" spans="1:6" ht="15" customHeight="1">
      <c r="A379" s="32" t="s">
        <v>6173</v>
      </c>
      <c r="B379" s="15">
        <v>-1</v>
      </c>
      <c r="C379" s="15">
        <v>0.80271020589999997</v>
      </c>
      <c r="D379" s="15">
        <v>0.79142371</v>
      </c>
      <c r="E379" s="15">
        <v>0.90779578530000005</v>
      </c>
      <c r="F379" s="15">
        <v>0.97165684230000005</v>
      </c>
    </row>
    <row r="380" spans="1:6" ht="15" customHeight="1">
      <c r="A380" s="32" t="s">
        <v>6176</v>
      </c>
      <c r="B380" s="15">
        <v>-1</v>
      </c>
      <c r="C380" s="15">
        <v>0.46858418979999999</v>
      </c>
      <c r="D380" s="15">
        <v>0.47851839909999999</v>
      </c>
      <c r="E380" s="15">
        <v>0.59881252740000002</v>
      </c>
      <c r="F380" s="15">
        <v>0.85326878839999998</v>
      </c>
    </row>
    <row r="381" spans="1:6" ht="15" customHeight="1">
      <c r="A381" s="32" t="s">
        <v>6179</v>
      </c>
      <c r="B381" s="15">
        <v>-1</v>
      </c>
      <c r="C381" s="15">
        <v>0.61427950239999995</v>
      </c>
      <c r="D381" s="15">
        <v>0.61079239569999999</v>
      </c>
      <c r="E381" s="15">
        <v>0.68138139210000004</v>
      </c>
      <c r="F381" s="15">
        <v>0.78618271390000005</v>
      </c>
    </row>
    <row r="382" spans="1:6" ht="15" customHeight="1">
      <c r="A382" s="32" t="s">
        <v>43546</v>
      </c>
      <c r="B382" s="15">
        <v>-1</v>
      </c>
      <c r="C382" s="15">
        <v>0.98555705059999998</v>
      </c>
      <c r="D382" s="15">
        <v>0.75002066779999998</v>
      </c>
      <c r="E382" s="15">
        <v>0.94621999170000004</v>
      </c>
      <c r="F382" s="15">
        <v>0.82295117620000002</v>
      </c>
    </row>
    <row r="383" spans="1:6" ht="15" customHeight="1">
      <c r="A383" s="32" t="s">
        <v>43547</v>
      </c>
      <c r="B383" s="15">
        <v>-1</v>
      </c>
      <c r="C383" s="15">
        <v>0.45268718650000001</v>
      </c>
      <c r="D383" s="15">
        <v>0.43051964999999998</v>
      </c>
      <c r="E383" s="15">
        <v>0.2482173812</v>
      </c>
      <c r="F383" s="15">
        <v>0.2331581543</v>
      </c>
    </row>
    <row r="384" spans="1:6" ht="15" customHeight="1">
      <c r="A384" s="32" t="s">
        <v>43548</v>
      </c>
      <c r="B384" s="15">
        <v>-1</v>
      </c>
      <c r="C384" s="15">
        <v>0.55221241809999999</v>
      </c>
      <c r="D384" s="15">
        <v>0.52159096179999997</v>
      </c>
      <c r="E384" s="15">
        <v>0.26665177130000001</v>
      </c>
      <c r="F384" s="15">
        <v>0.2484829757</v>
      </c>
    </row>
    <row r="385" spans="1:6" ht="15" customHeight="1">
      <c r="A385" s="32" t="s">
        <v>43549</v>
      </c>
      <c r="B385" s="15">
        <v>-1</v>
      </c>
      <c r="C385" s="15">
        <v>0.2021507723</v>
      </c>
      <c r="D385" s="15">
        <v>0.20225929470000001</v>
      </c>
      <c r="E385" s="15">
        <v>0.27114778369999998</v>
      </c>
      <c r="F385" s="15">
        <v>0.58588935149999999</v>
      </c>
    </row>
    <row r="386" spans="1:6" ht="15" customHeight="1">
      <c r="A386" s="32" t="s">
        <v>43550</v>
      </c>
      <c r="B386" s="15">
        <v>-1</v>
      </c>
      <c r="C386" s="15">
        <v>0.26888363729999998</v>
      </c>
      <c r="D386" s="15">
        <v>0.44524451230000001</v>
      </c>
      <c r="E386" s="15">
        <v>0.22417803059999999</v>
      </c>
      <c r="F386" s="15">
        <v>0.65012429770000002</v>
      </c>
    </row>
    <row r="387" spans="1:6" ht="15" customHeight="1">
      <c r="A387" s="32" t="s">
        <v>43551</v>
      </c>
      <c r="B387" s="15">
        <v>-1</v>
      </c>
      <c r="C387" s="15">
        <v>0.72374201059999999</v>
      </c>
      <c r="D387" s="15">
        <v>0.11417568729999999</v>
      </c>
      <c r="E387" s="15">
        <v>7.7208929699999998E-2</v>
      </c>
      <c r="F387" s="15">
        <v>8.4667448300000003E-2</v>
      </c>
    </row>
    <row r="388" spans="1:6" ht="15" customHeight="1">
      <c r="A388" s="32" t="s">
        <v>43552</v>
      </c>
      <c r="B388" s="15">
        <v>-1</v>
      </c>
      <c r="C388" s="15">
        <v>0.48827172660000001</v>
      </c>
      <c r="D388" s="15">
        <v>0.63193083920000004</v>
      </c>
      <c r="E388" s="15">
        <v>0.85406750369999995</v>
      </c>
      <c r="F388" s="15">
        <v>0.91716912279999996</v>
      </c>
    </row>
    <row r="389" spans="1:6" ht="15" customHeight="1">
      <c r="A389" s="32" t="s">
        <v>43553</v>
      </c>
      <c r="B389" s="15">
        <v>-1</v>
      </c>
      <c r="C389" s="15">
        <v>9.5184063099999994E-2</v>
      </c>
      <c r="D389" s="15">
        <v>8.6425886399999999E-2</v>
      </c>
      <c r="E389" s="15">
        <v>9.7765313199999995E-2</v>
      </c>
      <c r="F389" s="15">
        <v>0.2480307122</v>
      </c>
    </row>
    <row r="390" spans="1:6" ht="15" customHeight="1">
      <c r="A390" s="32" t="s">
        <v>6282</v>
      </c>
      <c r="B390" s="15">
        <v>-1</v>
      </c>
      <c r="C390" s="15">
        <v>0.39999331849999997</v>
      </c>
      <c r="D390" s="15">
        <v>0.1051029037</v>
      </c>
      <c r="E390" s="15">
        <v>0.26709484030000002</v>
      </c>
      <c r="F390" s="15">
        <v>0.30684550510000003</v>
      </c>
    </row>
    <row r="391" spans="1:6" ht="15" customHeight="1">
      <c r="A391" s="32" t="s">
        <v>43554</v>
      </c>
      <c r="B391" s="15">
        <v>-1</v>
      </c>
      <c r="C391" s="15">
        <v>0.76360896590000005</v>
      </c>
      <c r="D391" s="15">
        <v>0.63158615549999997</v>
      </c>
      <c r="E391" s="15">
        <v>0.73176086949999997</v>
      </c>
      <c r="F391" s="15">
        <v>0.67917859449999995</v>
      </c>
    </row>
    <row r="392" spans="1:6" ht="15" customHeight="1">
      <c r="A392" s="32" t="s">
        <v>43555</v>
      </c>
      <c r="B392" s="15">
        <v>-1</v>
      </c>
      <c r="C392" s="15">
        <v>0.3238445881</v>
      </c>
      <c r="D392" s="15">
        <v>0.1119112605</v>
      </c>
      <c r="E392" s="15">
        <v>7.8998408800000003E-2</v>
      </c>
      <c r="F392" s="15">
        <v>0.20764964359999999</v>
      </c>
    </row>
    <row r="393" spans="1:6" ht="15" customHeight="1">
      <c r="A393" s="32" t="s">
        <v>43556</v>
      </c>
      <c r="B393" s="15">
        <v>-1</v>
      </c>
      <c r="C393" s="15">
        <v>0.76740345249999997</v>
      </c>
      <c r="D393" s="15">
        <v>0.84311604949999996</v>
      </c>
      <c r="E393" s="15">
        <v>0.70352120110000005</v>
      </c>
      <c r="F393" s="15">
        <v>0.87591292239999996</v>
      </c>
    </row>
    <row r="394" spans="1:6" ht="15" customHeight="1">
      <c r="A394" s="32" t="s">
        <v>43557</v>
      </c>
      <c r="B394" s="15">
        <v>-1</v>
      </c>
      <c r="C394" s="15">
        <v>0.51898958689999997</v>
      </c>
      <c r="D394" s="15">
        <v>0.53519232419999996</v>
      </c>
      <c r="E394" s="15">
        <v>0.72814990810000002</v>
      </c>
      <c r="F394" s="15">
        <v>0.51194501000000003</v>
      </c>
    </row>
    <row r="395" spans="1:6" ht="15" customHeight="1">
      <c r="A395" s="32" t="s">
        <v>43558</v>
      </c>
      <c r="B395" s="15">
        <v>-1</v>
      </c>
      <c r="C395" s="15">
        <v>0.38353405870000001</v>
      </c>
      <c r="D395" s="15">
        <v>0.62618946559999999</v>
      </c>
      <c r="E395" s="15">
        <v>0.59554443140000002</v>
      </c>
      <c r="F395" s="15">
        <v>0.56149449380000005</v>
      </c>
    </row>
    <row r="396" spans="1:6" ht="15" customHeight="1">
      <c r="A396" s="32" t="s">
        <v>43559</v>
      </c>
      <c r="B396" s="15">
        <v>-1</v>
      </c>
      <c r="C396" s="15">
        <v>0.23342999440000001</v>
      </c>
      <c r="D396" s="15">
        <v>0.31069441349999999</v>
      </c>
      <c r="E396" s="15">
        <v>0.47868318250000003</v>
      </c>
      <c r="F396" s="15">
        <v>0.65114548630000002</v>
      </c>
    </row>
    <row r="397" spans="1:6" ht="15" customHeight="1">
      <c r="A397" s="32" t="s">
        <v>6427</v>
      </c>
      <c r="B397" s="15">
        <v>-1</v>
      </c>
      <c r="C397" s="15">
        <v>0.1010158162</v>
      </c>
      <c r="D397" s="15">
        <v>4.8267873900000001E-2</v>
      </c>
      <c r="E397" s="15">
        <v>0.1131690593</v>
      </c>
      <c r="F397" s="15">
        <v>0.29864463140000003</v>
      </c>
    </row>
    <row r="398" spans="1:6" ht="15" customHeight="1">
      <c r="A398" s="32" t="s">
        <v>43560</v>
      </c>
      <c r="B398" s="15">
        <v>-1</v>
      </c>
      <c r="C398" s="15">
        <v>7.0976634400000002E-2</v>
      </c>
      <c r="D398" s="15">
        <v>0.62584010400000001</v>
      </c>
      <c r="E398" s="15">
        <v>0.9687841881</v>
      </c>
      <c r="F398" s="15">
        <v>1</v>
      </c>
    </row>
    <row r="399" spans="1:6" ht="15" customHeight="1">
      <c r="A399" s="32" t="s">
        <v>6432</v>
      </c>
      <c r="B399" s="15">
        <v>-1</v>
      </c>
      <c r="C399" s="15">
        <v>0.2414224905</v>
      </c>
      <c r="D399" s="15">
        <v>0.25153655539999997</v>
      </c>
      <c r="E399" s="15">
        <v>0.10347184719999999</v>
      </c>
      <c r="F399" s="15">
        <v>0.2171586512</v>
      </c>
    </row>
    <row r="400" spans="1:6" ht="15" customHeight="1">
      <c r="A400" s="32" t="s">
        <v>6435</v>
      </c>
      <c r="B400" s="15">
        <v>-1</v>
      </c>
      <c r="C400" s="15">
        <v>0.46788893529999998</v>
      </c>
      <c r="D400" s="15">
        <v>0.52544259640000002</v>
      </c>
      <c r="E400" s="15">
        <v>0.47622070160000002</v>
      </c>
      <c r="F400" s="15">
        <v>0.59686939279999995</v>
      </c>
    </row>
    <row r="401" spans="1:6" ht="15" customHeight="1">
      <c r="A401" s="32" t="s">
        <v>43561</v>
      </c>
      <c r="B401" s="15">
        <v>-1</v>
      </c>
      <c r="C401" s="15">
        <v>0.69955860599999997</v>
      </c>
      <c r="D401" s="15">
        <v>0.59086285029999996</v>
      </c>
      <c r="E401" s="15">
        <v>0.33527769629999998</v>
      </c>
      <c r="F401" s="15">
        <v>0.5118769782</v>
      </c>
    </row>
    <row r="402" spans="1:6" ht="15" customHeight="1">
      <c r="A402" s="32" t="s">
        <v>43562</v>
      </c>
      <c r="B402" s="15">
        <v>-1</v>
      </c>
      <c r="C402" s="15">
        <v>0.45259818340000002</v>
      </c>
      <c r="D402" s="15">
        <v>0.60193675859999995</v>
      </c>
      <c r="E402" s="15">
        <v>0.90447280689999998</v>
      </c>
      <c r="F402" s="15">
        <v>0.92238688520000001</v>
      </c>
    </row>
    <row r="403" spans="1:6" ht="15" customHeight="1">
      <c r="A403" s="32" t="s">
        <v>43563</v>
      </c>
      <c r="B403" s="15">
        <v>-1</v>
      </c>
      <c r="C403" s="15">
        <v>0.49498395690000002</v>
      </c>
      <c r="D403" s="15">
        <v>0.414080063</v>
      </c>
      <c r="E403" s="15">
        <v>0.68272985340000003</v>
      </c>
      <c r="F403" s="15">
        <v>0.38570603609999998</v>
      </c>
    </row>
    <row r="404" spans="1:6" ht="15" customHeight="1">
      <c r="A404" s="32" t="s">
        <v>43564</v>
      </c>
      <c r="B404" s="15">
        <v>-1</v>
      </c>
      <c r="C404" s="15">
        <v>0.80183510000000002</v>
      </c>
      <c r="D404" s="15">
        <v>0.56780844009999998</v>
      </c>
      <c r="E404" s="15">
        <v>0.4695835559</v>
      </c>
      <c r="F404" s="15">
        <v>0.42418985349999999</v>
      </c>
    </row>
    <row r="405" spans="1:6" ht="15" customHeight="1">
      <c r="A405" s="32" t="s">
        <v>6479</v>
      </c>
      <c r="B405" s="15">
        <v>-1</v>
      </c>
      <c r="C405" s="15">
        <v>0.51413275609999998</v>
      </c>
      <c r="D405" s="15">
        <v>0.3735852153</v>
      </c>
      <c r="E405" s="15">
        <v>9.2082789100000006E-2</v>
      </c>
      <c r="F405" s="15">
        <v>0.15437653400000001</v>
      </c>
    </row>
    <row r="406" spans="1:6" ht="15" customHeight="1">
      <c r="A406" s="32" t="s">
        <v>43565</v>
      </c>
      <c r="B406" s="15">
        <v>-1</v>
      </c>
      <c r="C406" s="15">
        <v>0.82764778429999997</v>
      </c>
      <c r="D406" s="15">
        <v>0.84462475800000003</v>
      </c>
      <c r="E406" s="15">
        <v>0.79634684079999996</v>
      </c>
      <c r="F406" s="15">
        <v>0.60678331969999999</v>
      </c>
    </row>
    <row r="407" spans="1:6" ht="15" customHeight="1">
      <c r="A407" s="32" t="s">
        <v>43566</v>
      </c>
      <c r="B407" s="15">
        <v>-1</v>
      </c>
      <c r="C407" s="15">
        <v>0.37896417139999999</v>
      </c>
      <c r="D407" s="15">
        <v>0.95441914699999997</v>
      </c>
      <c r="E407" s="15">
        <v>0.55619938199999996</v>
      </c>
      <c r="F407" s="15">
        <v>0.29667002990000002</v>
      </c>
    </row>
    <row r="408" spans="1:6" ht="15" customHeight="1">
      <c r="A408" s="32" t="s">
        <v>6510</v>
      </c>
      <c r="B408" s="15">
        <v>-1</v>
      </c>
      <c r="C408" s="15">
        <v>0.66426214210000001</v>
      </c>
      <c r="D408" s="15">
        <v>0.42333501019999997</v>
      </c>
      <c r="E408" s="15">
        <v>0.1366091089</v>
      </c>
      <c r="F408" s="15">
        <v>0.1057257846</v>
      </c>
    </row>
    <row r="409" spans="1:6" ht="15" customHeight="1">
      <c r="A409" s="32" t="s">
        <v>6521</v>
      </c>
      <c r="B409" s="15">
        <v>-1</v>
      </c>
      <c r="C409" s="15">
        <v>0.67389519789999996</v>
      </c>
      <c r="D409" s="15">
        <v>0.40720243080000001</v>
      </c>
      <c r="E409" s="15">
        <v>0.80077713240000004</v>
      </c>
      <c r="F409" s="15">
        <v>0.27257735</v>
      </c>
    </row>
    <row r="410" spans="1:6" ht="15" customHeight="1">
      <c r="A410" s="32" t="s">
        <v>43567</v>
      </c>
      <c r="B410" s="15">
        <v>-1</v>
      </c>
      <c r="C410" s="15">
        <v>0.51970376699999998</v>
      </c>
      <c r="D410" s="15">
        <v>0.9346102946</v>
      </c>
      <c r="E410" s="15">
        <v>0.85553425319999998</v>
      </c>
      <c r="F410" s="15">
        <v>0.56052560799999995</v>
      </c>
    </row>
    <row r="411" spans="1:6" ht="15" customHeight="1">
      <c r="A411" s="32" t="s">
        <v>43568</v>
      </c>
      <c r="B411" s="15">
        <v>-1</v>
      </c>
      <c r="C411" s="15">
        <v>0.47685069190000001</v>
      </c>
      <c r="D411" s="15">
        <v>0.21336311899999999</v>
      </c>
      <c r="E411" s="15">
        <v>0.1663635332</v>
      </c>
      <c r="F411" s="15">
        <v>0.43016540809999998</v>
      </c>
    </row>
    <row r="412" spans="1:6" ht="15" customHeight="1">
      <c r="A412" s="32" t="s">
        <v>43569</v>
      </c>
      <c r="B412" s="15">
        <v>-1</v>
      </c>
      <c r="C412" s="15">
        <v>0.37619268880000001</v>
      </c>
      <c r="D412" s="15">
        <v>0.299148052</v>
      </c>
      <c r="E412" s="15">
        <v>0.46599284829999998</v>
      </c>
      <c r="F412" s="15">
        <v>0.68420685189999997</v>
      </c>
    </row>
    <row r="413" spans="1:6" ht="15" customHeight="1">
      <c r="A413" s="32" t="s">
        <v>43570</v>
      </c>
      <c r="B413" s="15">
        <v>-1</v>
      </c>
      <c r="C413" s="15">
        <v>0.80046679639999996</v>
      </c>
      <c r="D413" s="15">
        <v>0.77558787780000005</v>
      </c>
      <c r="E413" s="15">
        <v>0.6557712604</v>
      </c>
      <c r="F413" s="15">
        <v>0.64189699239999998</v>
      </c>
    </row>
    <row r="414" spans="1:6" ht="15" customHeight="1">
      <c r="A414" s="32" t="s">
        <v>43571</v>
      </c>
      <c r="B414" s="15">
        <v>-1</v>
      </c>
      <c r="C414" s="15">
        <v>0.27204656329999999</v>
      </c>
      <c r="D414" s="15">
        <v>0.2457451843</v>
      </c>
      <c r="E414" s="15">
        <v>8.6879735700000002E-2</v>
      </c>
      <c r="F414" s="15">
        <v>0.32139579979999999</v>
      </c>
    </row>
    <row r="415" spans="1:6" ht="15" customHeight="1">
      <c r="A415" s="32" t="s">
        <v>43572</v>
      </c>
      <c r="B415" s="15">
        <v>-1</v>
      </c>
      <c r="C415" s="15">
        <v>0.2421023786</v>
      </c>
      <c r="D415" s="15">
        <v>0.26233212779999998</v>
      </c>
      <c r="E415" s="15">
        <v>0.13986193690000001</v>
      </c>
      <c r="F415" s="15">
        <v>0.24032031230000001</v>
      </c>
    </row>
    <row r="416" spans="1:6" ht="15" customHeight="1">
      <c r="A416" s="32" t="s">
        <v>6625</v>
      </c>
      <c r="B416" s="15">
        <v>-1</v>
      </c>
      <c r="C416" s="15">
        <v>0.21666237499999999</v>
      </c>
      <c r="D416" s="15">
        <v>0.14889750979999999</v>
      </c>
      <c r="E416" s="15">
        <v>0.31995919950000001</v>
      </c>
      <c r="F416" s="15">
        <v>0.19132669720000001</v>
      </c>
    </row>
    <row r="417" spans="1:6" ht="15" customHeight="1">
      <c r="A417" s="32" t="s">
        <v>43573</v>
      </c>
      <c r="B417" s="15">
        <v>-1</v>
      </c>
      <c r="C417" s="15">
        <v>0</v>
      </c>
      <c r="D417" s="15">
        <v>0.40034789050000003</v>
      </c>
      <c r="E417" s="15">
        <v>0.53297305480000001</v>
      </c>
      <c r="F417" s="15">
        <v>0.35303721220000001</v>
      </c>
    </row>
    <row r="418" spans="1:6" ht="15" customHeight="1">
      <c r="A418" s="32" t="s">
        <v>43574</v>
      </c>
      <c r="B418" s="15">
        <v>-1</v>
      </c>
      <c r="C418" s="15">
        <v>0.97441717539999995</v>
      </c>
      <c r="D418" s="15">
        <v>0.91054511950000006</v>
      </c>
      <c r="E418" s="15">
        <v>0.98487942679999996</v>
      </c>
      <c r="F418" s="15">
        <v>0.78890844439999996</v>
      </c>
    </row>
    <row r="419" spans="1:6" ht="15" customHeight="1">
      <c r="A419" s="32" t="s">
        <v>43575</v>
      </c>
      <c r="B419" s="15">
        <v>-1</v>
      </c>
      <c r="C419" s="15">
        <v>1</v>
      </c>
      <c r="D419" s="15">
        <v>0.6584537291</v>
      </c>
      <c r="E419" s="15">
        <v>0.77291246020000004</v>
      </c>
      <c r="F419" s="15">
        <v>0.8897646991</v>
      </c>
    </row>
    <row r="420" spans="1:6" ht="15" customHeight="1">
      <c r="A420" s="32" t="s">
        <v>43576</v>
      </c>
      <c r="B420" s="15">
        <v>-1</v>
      </c>
      <c r="C420" s="15">
        <v>0.61111015960000004</v>
      </c>
      <c r="D420" s="15">
        <v>7.5486434099999999E-2</v>
      </c>
      <c r="E420" s="103">
        <v>1.19E-9</v>
      </c>
      <c r="F420" s="15">
        <v>2.42031212E-2</v>
      </c>
    </row>
    <row r="421" spans="1:6" ht="15" customHeight="1">
      <c r="A421" s="32" t="s">
        <v>43577</v>
      </c>
      <c r="B421" s="15">
        <v>-1</v>
      </c>
      <c r="C421" s="15">
        <v>0.94972847049999998</v>
      </c>
      <c r="D421" s="15">
        <v>0.7626295676</v>
      </c>
      <c r="E421" s="15">
        <v>0.54712626610000004</v>
      </c>
      <c r="F421" s="15">
        <v>0.53178998629999996</v>
      </c>
    </row>
    <row r="422" spans="1:6" ht="15" customHeight="1">
      <c r="A422" s="32" t="s">
        <v>43578</v>
      </c>
      <c r="B422" s="15">
        <v>-1</v>
      </c>
      <c r="C422" s="15">
        <v>0.44534436570000002</v>
      </c>
      <c r="D422" s="15">
        <v>0.27538322259999998</v>
      </c>
      <c r="E422" s="15">
        <v>0.83481007340000002</v>
      </c>
      <c r="F422" s="15">
        <v>0.32617346819999998</v>
      </c>
    </row>
    <row r="423" spans="1:6" ht="15" customHeight="1">
      <c r="A423" s="32" t="s">
        <v>43579</v>
      </c>
      <c r="B423" s="15">
        <v>-1</v>
      </c>
      <c r="C423" s="15">
        <v>0.20011315099999999</v>
      </c>
      <c r="D423" s="15">
        <v>0.22134709159999999</v>
      </c>
      <c r="E423" s="15">
        <v>0.2009566179</v>
      </c>
      <c r="F423" s="15">
        <v>0.38534626129999999</v>
      </c>
    </row>
    <row r="424" spans="1:6" ht="15" customHeight="1">
      <c r="A424" s="32" t="s">
        <v>43580</v>
      </c>
      <c r="B424" s="15">
        <v>-1</v>
      </c>
      <c r="C424" s="15">
        <v>0.1756459262</v>
      </c>
      <c r="D424" s="15">
        <v>4.4094796700000001E-2</v>
      </c>
      <c r="E424" s="15">
        <v>0.1111100973</v>
      </c>
      <c r="F424" s="15">
        <v>1.52926559E-2</v>
      </c>
    </row>
    <row r="425" spans="1:6" ht="15" customHeight="1">
      <c r="A425" s="32" t="s">
        <v>6707</v>
      </c>
      <c r="B425" s="15">
        <v>-1</v>
      </c>
      <c r="C425" s="15">
        <v>0.85455852659999998</v>
      </c>
      <c r="D425" s="15">
        <v>0.86348461269999999</v>
      </c>
      <c r="E425" s="15">
        <v>0.90037215670000004</v>
      </c>
      <c r="F425" s="15">
        <v>0.75821779519999999</v>
      </c>
    </row>
    <row r="426" spans="1:6" ht="15" customHeight="1">
      <c r="A426" s="32" t="s">
        <v>43581</v>
      </c>
      <c r="B426" s="15">
        <v>-1</v>
      </c>
      <c r="C426" s="15">
        <v>0.7942758124</v>
      </c>
      <c r="D426" s="15">
        <v>0.7444028962</v>
      </c>
      <c r="E426" s="15">
        <v>0.65338494560000004</v>
      </c>
      <c r="F426" s="15">
        <v>0.79430552600000004</v>
      </c>
    </row>
    <row r="427" spans="1:6" ht="15" customHeight="1">
      <c r="A427" s="32" t="s">
        <v>6733</v>
      </c>
      <c r="B427" s="15">
        <v>-1</v>
      </c>
      <c r="C427" s="15">
        <v>0.2495928131</v>
      </c>
      <c r="D427" s="15">
        <v>6.2201288299999997E-2</v>
      </c>
      <c r="E427" s="15">
        <v>6.4318351900000001E-2</v>
      </c>
      <c r="F427" s="15">
        <v>5.0794590799999997E-2</v>
      </c>
    </row>
    <row r="428" spans="1:6" ht="15" customHeight="1">
      <c r="A428" s="32" t="s">
        <v>43582</v>
      </c>
      <c r="B428" s="15">
        <v>-1</v>
      </c>
      <c r="C428" s="15">
        <v>0.41122829589999998</v>
      </c>
      <c r="D428" s="15">
        <v>0.70320006989999995</v>
      </c>
      <c r="E428" s="15">
        <v>0.39948173380000002</v>
      </c>
      <c r="F428" s="15">
        <v>0.6798211904</v>
      </c>
    </row>
    <row r="429" spans="1:6" ht="15" customHeight="1">
      <c r="A429" s="32" t="s">
        <v>43583</v>
      </c>
      <c r="B429" s="15">
        <v>-1</v>
      </c>
      <c r="C429" s="15">
        <v>0.21601992610000001</v>
      </c>
      <c r="D429" s="15">
        <v>0.2223791829</v>
      </c>
      <c r="E429" s="15">
        <v>0.29409716450000001</v>
      </c>
      <c r="F429" s="15">
        <v>0.43278346410000001</v>
      </c>
    </row>
    <row r="430" spans="1:6" ht="15" customHeight="1">
      <c r="A430" s="32" t="s">
        <v>43584</v>
      </c>
      <c r="B430" s="15">
        <v>-1</v>
      </c>
      <c r="C430" s="15">
        <v>0.70603884289999996</v>
      </c>
      <c r="D430" s="15">
        <v>0.53484831219999995</v>
      </c>
      <c r="E430" s="15">
        <v>0.57283483879999997</v>
      </c>
      <c r="F430" s="15">
        <v>0.48873128669999999</v>
      </c>
    </row>
    <row r="431" spans="1:6" ht="15" customHeight="1">
      <c r="A431" s="32" t="s">
        <v>6895</v>
      </c>
      <c r="B431" s="15">
        <v>-1</v>
      </c>
      <c r="C431" s="15">
        <v>0.26624368780000002</v>
      </c>
      <c r="D431" s="15">
        <v>0.47643594099999997</v>
      </c>
      <c r="E431" s="15">
        <v>0.81023683609999997</v>
      </c>
      <c r="F431" s="15">
        <v>0.91460776769999996</v>
      </c>
    </row>
    <row r="432" spans="1:6" ht="15" customHeight="1">
      <c r="A432" s="32" t="s">
        <v>43585</v>
      </c>
      <c r="B432" s="15">
        <v>-1</v>
      </c>
      <c r="C432" s="15">
        <v>0.87286198469999998</v>
      </c>
      <c r="D432" s="15">
        <v>0.82526695260000005</v>
      </c>
      <c r="E432" s="15">
        <v>0.81393308509999995</v>
      </c>
      <c r="F432" s="15">
        <v>0.5901495819</v>
      </c>
    </row>
    <row r="433" spans="1:6" ht="15" customHeight="1">
      <c r="A433" s="32" t="s">
        <v>43586</v>
      </c>
      <c r="B433" s="15">
        <v>-1</v>
      </c>
      <c r="C433" s="15">
        <v>0.2303306336</v>
      </c>
      <c r="D433" s="15">
        <v>0.17306280160000001</v>
      </c>
      <c r="E433" s="15">
        <v>0.36629099729999998</v>
      </c>
      <c r="F433" s="15">
        <v>0.47628136170000002</v>
      </c>
    </row>
    <row r="434" spans="1:6" ht="15" customHeight="1">
      <c r="A434" s="32" t="s">
        <v>43587</v>
      </c>
      <c r="B434" s="15">
        <v>-1</v>
      </c>
      <c r="C434" s="15">
        <v>0.1331026686</v>
      </c>
      <c r="D434" s="15">
        <v>0.14819430589999999</v>
      </c>
      <c r="E434" s="15">
        <v>0.30176032899999999</v>
      </c>
      <c r="F434" s="15">
        <v>0.150552511</v>
      </c>
    </row>
    <row r="435" spans="1:6" ht="15" customHeight="1">
      <c r="A435" s="32" t="s">
        <v>43588</v>
      </c>
      <c r="B435" s="15">
        <v>-1</v>
      </c>
      <c r="C435" s="15">
        <v>0.1216089318</v>
      </c>
      <c r="D435" s="15">
        <v>0.23583138370000001</v>
      </c>
      <c r="E435" s="15">
        <v>0.23934565399999999</v>
      </c>
      <c r="F435" s="15">
        <v>0.2452733195</v>
      </c>
    </row>
    <row r="436" spans="1:6" ht="15" customHeight="1">
      <c r="A436" s="32" t="s">
        <v>6956</v>
      </c>
      <c r="B436" s="15">
        <v>-1</v>
      </c>
      <c r="C436" s="15">
        <v>1</v>
      </c>
      <c r="D436" s="15">
        <v>0.96367643739999997</v>
      </c>
      <c r="E436" s="15">
        <v>0.78694403440000005</v>
      </c>
      <c r="F436" s="15">
        <v>0.99483652659999999</v>
      </c>
    </row>
    <row r="437" spans="1:6" ht="15" customHeight="1">
      <c r="A437" s="32" t="s">
        <v>43589</v>
      </c>
      <c r="B437" s="15">
        <v>-1</v>
      </c>
      <c r="C437" s="15">
        <v>0.78103353399999997</v>
      </c>
      <c r="D437" s="15">
        <v>0.9364538147</v>
      </c>
      <c r="E437" s="15">
        <v>0.92555930669999997</v>
      </c>
      <c r="F437" s="15">
        <v>0.96568195820000002</v>
      </c>
    </row>
    <row r="438" spans="1:6" ht="15" customHeight="1">
      <c r="A438" s="32" t="s">
        <v>43590</v>
      </c>
      <c r="B438" s="15">
        <v>-1</v>
      </c>
      <c r="C438" s="15">
        <v>0.97567053989999997</v>
      </c>
      <c r="D438" s="15">
        <v>0.80340682480000003</v>
      </c>
      <c r="E438" s="15">
        <v>0.68699838530000001</v>
      </c>
      <c r="F438" s="15">
        <v>0.64139555390000003</v>
      </c>
    </row>
    <row r="439" spans="1:6" ht="15" customHeight="1">
      <c r="A439" s="32" t="s">
        <v>6969</v>
      </c>
      <c r="B439" s="15">
        <v>-1</v>
      </c>
      <c r="C439" s="15">
        <v>0.87947700179999999</v>
      </c>
      <c r="D439" s="15">
        <v>0.5516781852</v>
      </c>
      <c r="E439" s="15">
        <v>0.35218437209999998</v>
      </c>
      <c r="F439" s="15">
        <v>0.35856360349999999</v>
      </c>
    </row>
    <row r="440" spans="1:6" ht="15" customHeight="1">
      <c r="A440" s="32" t="s">
        <v>43591</v>
      </c>
      <c r="B440" s="15">
        <v>-1</v>
      </c>
      <c r="C440" s="15">
        <v>0.22972783720000001</v>
      </c>
      <c r="D440" s="15">
        <v>0.12074167349999999</v>
      </c>
      <c r="E440" s="15">
        <v>0.13511736520000001</v>
      </c>
      <c r="F440" s="15">
        <v>9.0694536699999995E-2</v>
      </c>
    </row>
    <row r="441" spans="1:6" ht="15" customHeight="1">
      <c r="A441" s="32" t="s">
        <v>43592</v>
      </c>
      <c r="B441" s="15">
        <v>-1</v>
      </c>
      <c r="C441" s="15">
        <v>0.1497117281</v>
      </c>
      <c r="D441" s="15">
        <v>0.26379102719999997</v>
      </c>
      <c r="E441" s="15">
        <v>0.57180259010000001</v>
      </c>
      <c r="F441" s="15">
        <v>0.72359644960000002</v>
      </c>
    </row>
    <row r="442" spans="1:6" ht="15" customHeight="1">
      <c r="A442" s="32" t="s">
        <v>6979</v>
      </c>
      <c r="B442" s="15">
        <v>-1</v>
      </c>
      <c r="C442" s="15">
        <v>0.1072336079</v>
      </c>
      <c r="D442" s="15">
        <v>0.27270315169999998</v>
      </c>
      <c r="E442" s="15">
        <v>0.62159442450000002</v>
      </c>
      <c r="F442" s="15">
        <v>0.84399625919999999</v>
      </c>
    </row>
    <row r="443" spans="1:6" ht="15" customHeight="1">
      <c r="A443" s="32" t="s">
        <v>6982</v>
      </c>
      <c r="B443" s="15">
        <v>-1</v>
      </c>
      <c r="C443" s="15">
        <v>0.41524496929999999</v>
      </c>
      <c r="D443" s="15">
        <v>0.60381940769999998</v>
      </c>
      <c r="E443" s="15">
        <v>0.8230371849</v>
      </c>
      <c r="F443" s="15">
        <v>0.94321898569999996</v>
      </c>
    </row>
    <row r="444" spans="1:6" ht="15" customHeight="1">
      <c r="A444" s="32" t="s">
        <v>43593</v>
      </c>
      <c r="B444" s="15">
        <v>-1</v>
      </c>
      <c r="C444" s="15">
        <v>0.44998463820000001</v>
      </c>
      <c r="D444" s="15">
        <v>0.41810477489999998</v>
      </c>
      <c r="E444" s="15">
        <v>0.62923788579999995</v>
      </c>
      <c r="F444" s="15">
        <v>0.81857240610000004</v>
      </c>
    </row>
    <row r="445" spans="1:6" ht="15" customHeight="1">
      <c r="A445" s="32" t="s">
        <v>43594</v>
      </c>
      <c r="B445" s="15">
        <v>-1</v>
      </c>
      <c r="C445" s="15">
        <v>0.58638673119999996</v>
      </c>
      <c r="D445" s="15">
        <v>0.57609722860000001</v>
      </c>
      <c r="E445" s="15">
        <v>0.58143856869999999</v>
      </c>
      <c r="F445" s="15">
        <v>0.78275617580000001</v>
      </c>
    </row>
    <row r="446" spans="1:6" ht="15" customHeight="1">
      <c r="A446" s="32" t="s">
        <v>43595</v>
      </c>
      <c r="B446" s="15">
        <v>-1</v>
      </c>
      <c r="C446" s="15">
        <v>0.60785899440000002</v>
      </c>
      <c r="D446" s="15">
        <v>0.47435940110000002</v>
      </c>
      <c r="E446" s="15">
        <v>0.49399510320000001</v>
      </c>
      <c r="F446" s="15">
        <v>0.55234233320000004</v>
      </c>
    </row>
    <row r="447" spans="1:6" ht="15" customHeight="1">
      <c r="A447" s="32" t="s">
        <v>43596</v>
      </c>
      <c r="B447" s="15">
        <v>-1</v>
      </c>
      <c r="C447" s="15">
        <v>0.1215628836</v>
      </c>
      <c r="D447" s="15">
        <v>0.40675268570000001</v>
      </c>
      <c r="E447" s="15">
        <v>0.69253085790000002</v>
      </c>
      <c r="F447" s="15">
        <v>0.5162077048</v>
      </c>
    </row>
    <row r="448" spans="1:6" ht="15" customHeight="1">
      <c r="A448" s="32" t="s">
        <v>43597</v>
      </c>
      <c r="B448" s="15">
        <v>-1</v>
      </c>
      <c r="C448" s="15">
        <v>0.31748885160000001</v>
      </c>
      <c r="D448" s="15">
        <v>0.42389621840000002</v>
      </c>
      <c r="E448" s="15">
        <v>0.63340881230000001</v>
      </c>
      <c r="F448" s="15">
        <v>0.75618879660000005</v>
      </c>
    </row>
    <row r="449" spans="1:6" ht="15" customHeight="1">
      <c r="A449" s="32" t="s">
        <v>43598</v>
      </c>
      <c r="B449" s="15">
        <v>-1</v>
      </c>
      <c r="C449" s="15">
        <v>0.98836965320000003</v>
      </c>
      <c r="D449" s="15">
        <v>0.80801688959999995</v>
      </c>
      <c r="E449" s="15">
        <v>0.90033282969999995</v>
      </c>
      <c r="F449" s="15">
        <v>0.88461493219999998</v>
      </c>
    </row>
    <row r="450" spans="1:6" ht="15" customHeight="1">
      <c r="A450" s="32" t="s">
        <v>43599</v>
      </c>
      <c r="B450" s="15">
        <v>-1</v>
      </c>
      <c r="C450" s="15">
        <v>0.96419133239999999</v>
      </c>
      <c r="D450" s="15">
        <v>0.98315324930000003</v>
      </c>
      <c r="E450" s="15">
        <v>0.82203432759999995</v>
      </c>
      <c r="F450" s="15">
        <v>0.87913858639999998</v>
      </c>
    </row>
    <row r="451" spans="1:6" ht="15" customHeight="1">
      <c r="A451" s="32" t="s">
        <v>43600</v>
      </c>
      <c r="B451" s="15">
        <v>-1</v>
      </c>
      <c r="C451" s="15">
        <v>0.1729000483</v>
      </c>
      <c r="D451" s="15">
        <v>0.4820551387</v>
      </c>
      <c r="E451" s="15">
        <v>0.44335667220000002</v>
      </c>
      <c r="F451" s="15">
        <v>0.757594447</v>
      </c>
    </row>
    <row r="452" spans="1:6" ht="15" customHeight="1">
      <c r="A452" s="32" t="s">
        <v>43601</v>
      </c>
      <c r="B452" s="15">
        <v>-1</v>
      </c>
      <c r="C452" s="15">
        <v>0.22804469259999999</v>
      </c>
      <c r="D452" s="15">
        <v>0.21602220690000001</v>
      </c>
      <c r="E452" s="15">
        <v>5.4825699499999998E-2</v>
      </c>
      <c r="F452" s="15">
        <v>3.6589218200000002E-2</v>
      </c>
    </row>
    <row r="453" spans="1:6" ht="15" customHeight="1">
      <c r="A453" s="32" t="s">
        <v>43602</v>
      </c>
      <c r="B453" s="15">
        <v>-1</v>
      </c>
      <c r="C453" s="15">
        <v>0.175044438</v>
      </c>
      <c r="D453" s="15">
        <v>0.17719232630000001</v>
      </c>
      <c r="E453" s="15">
        <v>0.23834399000000001</v>
      </c>
      <c r="F453" s="15">
        <v>0.51393434309999997</v>
      </c>
    </row>
    <row r="454" spans="1:6" ht="15" customHeight="1">
      <c r="A454" s="32" t="s">
        <v>43603</v>
      </c>
      <c r="B454" s="15">
        <v>-1</v>
      </c>
      <c r="C454" s="15">
        <v>0.87143024700000005</v>
      </c>
      <c r="D454" s="15">
        <v>0.88802547440000001</v>
      </c>
      <c r="E454" s="15">
        <v>0.76345020559999999</v>
      </c>
      <c r="F454" s="15">
        <v>0.7369713604</v>
      </c>
    </row>
    <row r="455" spans="1:6" ht="15" customHeight="1">
      <c r="A455" s="32" t="s">
        <v>7107</v>
      </c>
      <c r="B455" s="15">
        <v>-1</v>
      </c>
      <c r="C455" s="15">
        <v>0.70168356259999998</v>
      </c>
      <c r="D455" s="15">
        <v>0.97030508930000003</v>
      </c>
      <c r="E455" s="15">
        <v>0.9867186268</v>
      </c>
      <c r="F455" s="15">
        <v>0.99544915369999998</v>
      </c>
    </row>
    <row r="456" spans="1:6" ht="15" customHeight="1">
      <c r="A456" s="32" t="s">
        <v>7110</v>
      </c>
      <c r="B456" s="15">
        <v>-1</v>
      </c>
      <c r="C456" s="15">
        <v>0.78324644499999996</v>
      </c>
      <c r="D456" s="15">
        <v>0.67735032299999998</v>
      </c>
      <c r="E456" s="15">
        <v>0.92796519879999995</v>
      </c>
      <c r="F456" s="15">
        <v>0.97028394770000004</v>
      </c>
    </row>
    <row r="457" spans="1:6" ht="15" customHeight="1">
      <c r="A457" s="32" t="s">
        <v>7113</v>
      </c>
      <c r="B457" s="15">
        <v>-1</v>
      </c>
      <c r="C457" s="15">
        <v>0.2418939142</v>
      </c>
      <c r="D457" s="15">
        <v>0.60062638349999997</v>
      </c>
      <c r="E457" s="15">
        <v>0.88176553950000003</v>
      </c>
      <c r="F457" s="15">
        <v>0.94043912360000004</v>
      </c>
    </row>
    <row r="458" spans="1:6" ht="15" customHeight="1">
      <c r="A458" s="32" t="s">
        <v>43604</v>
      </c>
      <c r="B458" s="15">
        <v>-1</v>
      </c>
      <c r="C458" s="15">
        <v>0</v>
      </c>
      <c r="D458" s="15">
        <v>0.1011681452</v>
      </c>
      <c r="E458" s="15">
        <v>0.48555109619999998</v>
      </c>
      <c r="F458" s="15">
        <v>7.1984266399999997E-2</v>
      </c>
    </row>
    <row r="459" spans="1:6" ht="15" customHeight="1">
      <c r="A459" s="32" t="s">
        <v>43605</v>
      </c>
      <c r="B459" s="15">
        <v>-1</v>
      </c>
      <c r="C459" s="15">
        <v>0.40436219499999998</v>
      </c>
      <c r="D459" s="15">
        <v>0.5196861062</v>
      </c>
      <c r="E459" s="15">
        <v>0.66413804389999997</v>
      </c>
      <c r="F459" s="15">
        <v>0.48536305270000002</v>
      </c>
    </row>
    <row r="460" spans="1:6" ht="15" customHeight="1">
      <c r="A460" s="32" t="s">
        <v>43606</v>
      </c>
      <c r="B460" s="15">
        <v>-1</v>
      </c>
      <c r="C460" s="15">
        <v>0.487664084</v>
      </c>
      <c r="D460" s="15">
        <v>0.21759538859999999</v>
      </c>
      <c r="E460" s="15">
        <v>0.44383623859999999</v>
      </c>
      <c r="F460" s="15">
        <v>0.3317278126</v>
      </c>
    </row>
    <row r="461" spans="1:6" ht="15" customHeight="1">
      <c r="A461" s="32" t="s">
        <v>43607</v>
      </c>
      <c r="B461" s="15">
        <v>-1</v>
      </c>
      <c r="C461" s="15">
        <v>0.1867196542</v>
      </c>
      <c r="D461" s="15">
        <v>0.1545745426</v>
      </c>
      <c r="E461" s="15">
        <v>0.203741648</v>
      </c>
      <c r="F461" s="15">
        <v>8.3115331700000003E-2</v>
      </c>
    </row>
    <row r="462" spans="1:6" ht="15" customHeight="1">
      <c r="A462" s="32" t="s">
        <v>43608</v>
      </c>
      <c r="B462" s="15">
        <v>-1</v>
      </c>
      <c r="C462" s="15">
        <v>0.50287472850000003</v>
      </c>
      <c r="D462" s="15">
        <v>7.9759130900000003E-2</v>
      </c>
      <c r="E462" s="15">
        <v>7.6979334299999994E-2</v>
      </c>
      <c r="F462" s="15">
        <v>4.4118072000000001E-2</v>
      </c>
    </row>
    <row r="463" spans="1:6" ht="15" customHeight="1">
      <c r="A463" s="32" t="s">
        <v>43609</v>
      </c>
      <c r="B463" s="15">
        <v>-1</v>
      </c>
      <c r="C463" s="15">
        <v>0.95531149169999996</v>
      </c>
      <c r="D463" s="15">
        <v>0.95677580179999999</v>
      </c>
      <c r="E463" s="15">
        <v>0.77413603990000002</v>
      </c>
      <c r="F463" s="15">
        <v>0.92559159390000001</v>
      </c>
    </row>
    <row r="464" spans="1:6" ht="15" customHeight="1">
      <c r="A464" s="32" t="s">
        <v>43610</v>
      </c>
      <c r="B464" s="15">
        <v>-1</v>
      </c>
      <c r="C464" s="15">
        <v>0.32077484649999999</v>
      </c>
      <c r="D464" s="15">
        <v>0.85786292129999997</v>
      </c>
      <c r="E464" s="15">
        <v>0.93053692200000004</v>
      </c>
      <c r="F464" s="15">
        <v>0.89716813900000003</v>
      </c>
    </row>
    <row r="465" spans="1:6" ht="15" customHeight="1">
      <c r="A465" s="32" t="s">
        <v>43611</v>
      </c>
      <c r="B465" s="15">
        <v>-1</v>
      </c>
      <c r="C465" s="15">
        <v>0.62439388579999999</v>
      </c>
      <c r="D465" s="15">
        <v>0.59629026959999998</v>
      </c>
      <c r="E465" s="15">
        <v>0.70792514019999997</v>
      </c>
      <c r="F465" s="15">
        <v>0.75636040120000003</v>
      </c>
    </row>
    <row r="466" spans="1:6" ht="15" customHeight="1">
      <c r="A466" s="32" t="s">
        <v>43612</v>
      </c>
      <c r="B466" s="15">
        <v>-1</v>
      </c>
      <c r="C466" s="15">
        <v>0.78801538130000004</v>
      </c>
      <c r="D466" s="15">
        <v>0.74217370699999996</v>
      </c>
      <c r="E466" s="15">
        <v>0.773635077</v>
      </c>
      <c r="F466" s="15">
        <v>0.65775450229999999</v>
      </c>
    </row>
    <row r="467" spans="1:6" ht="15" customHeight="1">
      <c r="A467" s="32" t="s">
        <v>43613</v>
      </c>
      <c r="B467" s="15">
        <v>-1</v>
      </c>
      <c r="C467" s="15">
        <v>0.69097108080000003</v>
      </c>
      <c r="D467" s="15">
        <v>0.89390807329999999</v>
      </c>
      <c r="E467" s="15">
        <v>0.80179776589999996</v>
      </c>
      <c r="F467" s="15">
        <v>0.79471545480000005</v>
      </c>
    </row>
    <row r="468" spans="1:6" ht="15" customHeight="1">
      <c r="A468" s="32" t="s">
        <v>7234</v>
      </c>
      <c r="B468" s="15">
        <v>-1</v>
      </c>
      <c r="C468" s="15">
        <v>0.80791341110000003</v>
      </c>
      <c r="D468" s="15">
        <v>0.46857766470000001</v>
      </c>
      <c r="E468" s="15">
        <v>0.66866967779999997</v>
      </c>
      <c r="F468" s="15">
        <v>1</v>
      </c>
    </row>
    <row r="469" spans="1:6" ht="15" customHeight="1">
      <c r="A469" s="32" t="s">
        <v>43614</v>
      </c>
      <c r="B469" s="15">
        <v>-1</v>
      </c>
      <c r="C469" s="15">
        <v>0.51659767180000005</v>
      </c>
      <c r="D469" s="15">
        <v>0.37779085699999998</v>
      </c>
      <c r="E469" s="15">
        <v>0.39209934810000002</v>
      </c>
      <c r="F469" s="15">
        <v>0.56988604379999996</v>
      </c>
    </row>
    <row r="470" spans="1:6" ht="15" customHeight="1">
      <c r="A470" s="32" t="s">
        <v>7250</v>
      </c>
      <c r="B470" s="15">
        <v>-1</v>
      </c>
      <c r="C470" s="15">
        <v>0.91122696400000003</v>
      </c>
      <c r="D470" s="15">
        <v>0.89526414269999999</v>
      </c>
      <c r="E470" s="15">
        <v>0.79388276420000004</v>
      </c>
      <c r="F470" s="15">
        <v>0.81554829959999997</v>
      </c>
    </row>
    <row r="471" spans="1:6" ht="15" customHeight="1">
      <c r="A471" s="32" t="s">
        <v>43615</v>
      </c>
      <c r="B471" s="15">
        <v>-1</v>
      </c>
      <c r="C471" s="15">
        <v>8.3899211099999996E-2</v>
      </c>
      <c r="D471" s="15">
        <v>0.33333333329999998</v>
      </c>
      <c r="E471" s="15">
        <v>0.33333333329999998</v>
      </c>
      <c r="F471" s="15">
        <v>4.6268448199999999E-2</v>
      </c>
    </row>
    <row r="472" spans="1:6" ht="15" customHeight="1">
      <c r="A472" s="32" t="s">
        <v>43616</v>
      </c>
      <c r="B472" s="15">
        <v>-1</v>
      </c>
      <c r="C472" s="15">
        <v>4.7763649599999999E-2</v>
      </c>
      <c r="D472" s="15">
        <v>4.4231165400000001E-2</v>
      </c>
      <c r="E472" s="15">
        <v>0.15476856150000001</v>
      </c>
      <c r="F472" s="15">
        <v>0.1047199041</v>
      </c>
    </row>
    <row r="473" spans="1:6" ht="15" customHeight="1">
      <c r="A473" s="32" t="s">
        <v>43617</v>
      </c>
      <c r="B473" s="15">
        <v>-1</v>
      </c>
      <c r="C473" s="15">
        <v>0.4567503047</v>
      </c>
      <c r="D473" s="15">
        <v>0.46458258670000002</v>
      </c>
      <c r="E473" s="15">
        <v>0.58654415240000002</v>
      </c>
      <c r="F473" s="15">
        <v>0.81988939370000002</v>
      </c>
    </row>
    <row r="474" spans="1:6" ht="15" customHeight="1">
      <c r="A474" s="32" t="s">
        <v>43618</v>
      </c>
      <c r="B474" s="15">
        <v>-1</v>
      </c>
      <c r="C474" s="15">
        <v>0.43411305579999998</v>
      </c>
      <c r="D474" s="15">
        <v>0.29728404650000001</v>
      </c>
      <c r="E474" s="15">
        <v>0.81952600679999998</v>
      </c>
      <c r="F474" s="15">
        <v>0.94690994539999995</v>
      </c>
    </row>
    <row r="475" spans="1:6" ht="15" customHeight="1">
      <c r="A475" s="32" t="s">
        <v>43619</v>
      </c>
      <c r="B475" s="15">
        <v>-1</v>
      </c>
      <c r="C475" s="15">
        <v>0.1079926841</v>
      </c>
      <c r="D475" s="15">
        <v>0.26189722999999998</v>
      </c>
      <c r="E475" s="15">
        <v>0.8162336657</v>
      </c>
      <c r="F475" s="15">
        <v>0.91089594669999996</v>
      </c>
    </row>
    <row r="476" spans="1:6" ht="15" customHeight="1">
      <c r="A476" s="32" t="s">
        <v>43620</v>
      </c>
      <c r="B476" s="15">
        <v>-1</v>
      </c>
      <c r="C476" s="15">
        <v>0.62602098429999997</v>
      </c>
      <c r="D476" s="15">
        <v>0.64025715800000005</v>
      </c>
      <c r="E476" s="15">
        <v>0.70297928409999999</v>
      </c>
      <c r="F476" s="15">
        <v>0.87639729740000005</v>
      </c>
    </row>
    <row r="477" spans="1:6" ht="15" customHeight="1">
      <c r="A477" s="32" t="s">
        <v>43621</v>
      </c>
      <c r="B477" s="15">
        <v>-1</v>
      </c>
      <c r="C477" s="15">
        <v>0.85914274810000002</v>
      </c>
      <c r="D477" s="15">
        <v>0.96439032589999996</v>
      </c>
      <c r="E477" s="15">
        <v>0.90633429899999995</v>
      </c>
      <c r="F477" s="15">
        <v>0.88282713329999996</v>
      </c>
    </row>
    <row r="478" spans="1:6" ht="15" customHeight="1">
      <c r="A478" s="32" t="s">
        <v>43622</v>
      </c>
      <c r="B478" s="15">
        <v>-1</v>
      </c>
      <c r="C478" s="15">
        <v>0.68612193720000003</v>
      </c>
      <c r="D478" s="15">
        <v>0.65112750669999997</v>
      </c>
      <c r="E478" s="15">
        <v>0.75263135510000001</v>
      </c>
      <c r="F478" s="15">
        <v>0.72158541430000001</v>
      </c>
    </row>
    <row r="479" spans="1:6" ht="15" customHeight="1">
      <c r="A479" s="32" t="s">
        <v>1368</v>
      </c>
      <c r="B479" s="15">
        <v>-1</v>
      </c>
      <c r="C479" s="15">
        <v>0.8994874451</v>
      </c>
      <c r="D479" s="15">
        <v>0.93154864140000004</v>
      </c>
      <c r="E479" s="15">
        <v>0.80403587210000005</v>
      </c>
      <c r="F479" s="15">
        <v>0.8727032468</v>
      </c>
    </row>
    <row r="480" spans="1:6" ht="15" customHeight="1">
      <c r="A480" s="32" t="s">
        <v>7355</v>
      </c>
      <c r="B480" s="15">
        <v>-1</v>
      </c>
      <c r="C480" s="15">
        <v>0.57715390020000001</v>
      </c>
      <c r="D480" s="15">
        <v>0.60308177019999998</v>
      </c>
      <c r="E480" s="15">
        <v>0.67297338839999998</v>
      </c>
      <c r="F480" s="15">
        <v>0.53278302070000005</v>
      </c>
    </row>
    <row r="481" spans="1:6" ht="15" customHeight="1">
      <c r="A481" s="32" t="s">
        <v>43623</v>
      </c>
      <c r="B481" s="15">
        <v>-1</v>
      </c>
      <c r="C481" s="15">
        <v>0</v>
      </c>
      <c r="D481" s="15">
        <v>0.15865663969999999</v>
      </c>
      <c r="E481" s="15">
        <v>0.13441462940000001</v>
      </c>
      <c r="F481" s="15">
        <v>2.11311795E-2</v>
      </c>
    </row>
    <row r="482" spans="1:6" ht="15" customHeight="1">
      <c r="A482" s="32" t="s">
        <v>43624</v>
      </c>
      <c r="B482" s="15">
        <v>-1</v>
      </c>
      <c r="C482" s="15">
        <v>0.89055492359999999</v>
      </c>
      <c r="D482" s="15">
        <v>0.78904255199999995</v>
      </c>
      <c r="E482" s="15">
        <v>0.88552774909999998</v>
      </c>
      <c r="F482" s="15">
        <v>0.94965152679999998</v>
      </c>
    </row>
    <row r="483" spans="1:6" ht="15" customHeight="1">
      <c r="A483" s="32" t="s">
        <v>43625</v>
      </c>
      <c r="B483" s="15">
        <v>-1</v>
      </c>
      <c r="C483" s="15">
        <v>0.80853035770000004</v>
      </c>
      <c r="D483" s="15">
        <v>0.81690469769999996</v>
      </c>
      <c r="E483" s="15">
        <v>0.937114848</v>
      </c>
      <c r="F483" s="15">
        <v>1</v>
      </c>
    </row>
    <row r="484" spans="1:6" ht="15" customHeight="1">
      <c r="A484" s="32" t="s">
        <v>43626</v>
      </c>
      <c r="B484" s="15">
        <v>-1</v>
      </c>
      <c r="C484" s="15">
        <v>0.46748948909999999</v>
      </c>
      <c r="D484" s="15">
        <v>0.59360124560000005</v>
      </c>
      <c r="E484" s="15">
        <v>0.53340369499999996</v>
      </c>
      <c r="F484" s="15">
        <v>0.61137583419999997</v>
      </c>
    </row>
    <row r="485" spans="1:6" ht="15" customHeight="1">
      <c r="A485" s="32" t="s">
        <v>7395</v>
      </c>
      <c r="B485" s="15">
        <v>-1</v>
      </c>
      <c r="C485" s="15">
        <v>0.71059050889999997</v>
      </c>
      <c r="D485" s="15">
        <v>0.91544877560000004</v>
      </c>
      <c r="E485" s="15">
        <v>0.95731796830000004</v>
      </c>
      <c r="F485" s="15">
        <v>0.89973875550000004</v>
      </c>
    </row>
    <row r="486" spans="1:6" ht="15" customHeight="1">
      <c r="A486" s="32" t="s">
        <v>43627</v>
      </c>
      <c r="B486" s="15">
        <v>-1</v>
      </c>
      <c r="C486" s="15">
        <v>4.4800064600000002E-2</v>
      </c>
      <c r="D486" s="15">
        <v>5.2361827600000001E-2</v>
      </c>
      <c r="E486" s="15">
        <v>0.1140628432</v>
      </c>
      <c r="F486" s="15">
        <v>0.2669908037</v>
      </c>
    </row>
    <row r="487" spans="1:6" ht="15" customHeight="1">
      <c r="A487" s="32" t="s">
        <v>43628</v>
      </c>
      <c r="B487" s="15">
        <v>-1</v>
      </c>
      <c r="C487" s="15">
        <v>0.26462099410000001</v>
      </c>
      <c r="D487" s="15">
        <v>0.57011935849999995</v>
      </c>
      <c r="E487" s="15">
        <v>0.76173977869999998</v>
      </c>
      <c r="F487" s="15">
        <v>0.88128422090000003</v>
      </c>
    </row>
    <row r="488" spans="1:6" ht="15" customHeight="1">
      <c r="A488" s="32" t="s">
        <v>7475</v>
      </c>
      <c r="B488" s="15">
        <v>-1</v>
      </c>
      <c r="C488" s="15">
        <v>0.33236260880000001</v>
      </c>
      <c r="D488" s="15">
        <v>0.201277444</v>
      </c>
      <c r="E488" s="15">
        <v>0.52929829610000001</v>
      </c>
      <c r="F488" s="15">
        <v>0.72404363869999999</v>
      </c>
    </row>
    <row r="489" spans="1:6" ht="15" customHeight="1">
      <c r="A489" s="32" t="s">
        <v>43629</v>
      </c>
      <c r="B489" s="15">
        <v>-1</v>
      </c>
      <c r="C489" s="15">
        <v>0.79755994819999998</v>
      </c>
      <c r="D489" s="15">
        <v>1</v>
      </c>
      <c r="E489" s="15">
        <v>1</v>
      </c>
      <c r="F489" s="15">
        <v>0.1704819521</v>
      </c>
    </row>
    <row r="490" spans="1:6" ht="15" customHeight="1">
      <c r="A490" s="32" t="s">
        <v>43630</v>
      </c>
      <c r="B490" s="15">
        <v>-1</v>
      </c>
      <c r="C490" s="15">
        <v>7.5595872699999997E-2</v>
      </c>
      <c r="D490" s="15">
        <v>0.80556616969999995</v>
      </c>
      <c r="E490" s="15">
        <v>0.83591902969999998</v>
      </c>
      <c r="F490" s="15">
        <v>0.90346186470000001</v>
      </c>
    </row>
    <row r="491" spans="1:6" ht="15" customHeight="1">
      <c r="A491" s="32" t="s">
        <v>43631</v>
      </c>
      <c r="B491" s="15">
        <v>-1</v>
      </c>
      <c r="C491" s="15">
        <v>1.30054084E-2</v>
      </c>
      <c r="D491" s="15">
        <v>6.1127624499999998E-2</v>
      </c>
      <c r="E491" s="15">
        <v>0.25406825080000001</v>
      </c>
      <c r="F491" s="15">
        <v>0.3368820622</v>
      </c>
    </row>
    <row r="492" spans="1:6" ht="15" customHeight="1">
      <c r="A492" s="32" t="s">
        <v>43632</v>
      </c>
      <c r="B492" s="15">
        <v>-1</v>
      </c>
      <c r="C492" s="15">
        <v>0.77722297129999995</v>
      </c>
      <c r="D492" s="15">
        <v>0.26867986370000002</v>
      </c>
      <c r="E492" s="15">
        <v>0.14808720019999999</v>
      </c>
      <c r="F492" s="15">
        <v>9.7965164899999999E-2</v>
      </c>
    </row>
    <row r="493" spans="1:6" ht="15" customHeight="1">
      <c r="A493" s="32" t="s">
        <v>43633</v>
      </c>
      <c r="B493" s="15">
        <v>-1</v>
      </c>
      <c r="C493" s="15">
        <v>0.98699459160000003</v>
      </c>
      <c r="D493" s="15">
        <v>0.9394263356</v>
      </c>
      <c r="E493" s="15">
        <v>0.75081378089999995</v>
      </c>
      <c r="F493" s="15">
        <v>0.66456538129999998</v>
      </c>
    </row>
    <row r="494" spans="1:6" ht="15" customHeight="1">
      <c r="A494" s="32" t="s">
        <v>43634</v>
      </c>
      <c r="B494" s="15">
        <v>-1</v>
      </c>
      <c r="C494" s="15">
        <v>0.84403552400000004</v>
      </c>
      <c r="D494" s="15">
        <v>0.75443525560000002</v>
      </c>
      <c r="E494" s="15">
        <v>0.45127795910000001</v>
      </c>
      <c r="F494" s="15">
        <v>0.29095140899999999</v>
      </c>
    </row>
    <row r="495" spans="1:6" ht="15" customHeight="1">
      <c r="A495" s="32" t="s">
        <v>43635</v>
      </c>
      <c r="B495" s="15">
        <v>-1</v>
      </c>
      <c r="C495" s="15">
        <v>0.1494605879</v>
      </c>
      <c r="D495" s="15">
        <v>0.12964272339999999</v>
      </c>
      <c r="E495" s="15">
        <v>0.26772358680000002</v>
      </c>
      <c r="F495" s="15">
        <v>0.35569869030000001</v>
      </c>
    </row>
    <row r="496" spans="1:6" ht="15" customHeight="1">
      <c r="A496" s="32" t="s">
        <v>43636</v>
      </c>
      <c r="B496" s="15">
        <v>-1</v>
      </c>
      <c r="C496" s="15">
        <v>0.70749734239999995</v>
      </c>
      <c r="D496" s="15">
        <v>0.69129411740000002</v>
      </c>
      <c r="E496" s="15">
        <v>0.82420786810000002</v>
      </c>
      <c r="F496" s="15">
        <v>0.7761031383</v>
      </c>
    </row>
    <row r="497" spans="1:6" ht="15" customHeight="1">
      <c r="A497" s="32" t="s">
        <v>43637</v>
      </c>
      <c r="B497" s="15">
        <v>-1</v>
      </c>
      <c r="C497" s="15">
        <v>0.5992110638</v>
      </c>
      <c r="D497" s="15">
        <v>0.55589882749999997</v>
      </c>
      <c r="E497" s="15">
        <v>0.41153332819999999</v>
      </c>
      <c r="F497" s="15">
        <v>0.38593076430000001</v>
      </c>
    </row>
    <row r="498" spans="1:6" ht="15" customHeight="1">
      <c r="A498" s="32" t="s">
        <v>43638</v>
      </c>
      <c r="B498" s="15">
        <v>-1</v>
      </c>
      <c r="C498" s="15">
        <v>0.91845682100000003</v>
      </c>
      <c r="D498" s="15">
        <v>0.67950232440000002</v>
      </c>
      <c r="E498" s="15">
        <v>0.65024157729999998</v>
      </c>
      <c r="F498" s="15">
        <v>0.56003844150000004</v>
      </c>
    </row>
    <row r="499" spans="1:6" ht="15" customHeight="1">
      <c r="A499" s="32" t="s">
        <v>43639</v>
      </c>
      <c r="B499" s="15">
        <v>-1</v>
      </c>
      <c r="C499" s="15">
        <v>0.64811615410000001</v>
      </c>
      <c r="D499" s="15">
        <v>0.31534638720000002</v>
      </c>
      <c r="E499" s="15">
        <v>0.3005593573</v>
      </c>
      <c r="F499" s="15">
        <v>0.39491014070000002</v>
      </c>
    </row>
    <row r="500" spans="1:6" ht="15" customHeight="1">
      <c r="A500" s="32" t="s">
        <v>7561</v>
      </c>
      <c r="B500" s="15">
        <v>-1</v>
      </c>
      <c r="C500" s="15">
        <v>0.54249452239999996</v>
      </c>
      <c r="D500" s="15">
        <v>0.78434862130000005</v>
      </c>
      <c r="E500" s="15">
        <v>0.95946338379999996</v>
      </c>
      <c r="F500" s="15">
        <v>0.98385511530000003</v>
      </c>
    </row>
    <row r="501" spans="1:6" ht="15" customHeight="1">
      <c r="A501" s="32" t="s">
        <v>43640</v>
      </c>
      <c r="B501" s="15">
        <v>-1</v>
      </c>
      <c r="C501" s="15">
        <v>0.54487510049999999</v>
      </c>
      <c r="D501" s="15">
        <v>0.53873992859999997</v>
      </c>
      <c r="E501" s="15">
        <v>0.43330756110000002</v>
      </c>
      <c r="F501" s="15">
        <v>0.42082501560000002</v>
      </c>
    </row>
    <row r="502" spans="1:6" ht="15" customHeight="1">
      <c r="A502" s="32" t="s">
        <v>7600</v>
      </c>
      <c r="B502" s="15">
        <v>-1</v>
      </c>
      <c r="C502" s="15">
        <v>0.78211540989999995</v>
      </c>
      <c r="D502" s="15">
        <v>0.74415306780000001</v>
      </c>
      <c r="E502" s="15">
        <v>0.82602051040000002</v>
      </c>
      <c r="F502" s="15">
        <v>0.58316867770000003</v>
      </c>
    </row>
    <row r="503" spans="1:6" ht="15" customHeight="1">
      <c r="A503" s="32" t="s">
        <v>43641</v>
      </c>
      <c r="B503" s="15">
        <v>-1</v>
      </c>
      <c r="C503" s="15">
        <v>0.2139119223</v>
      </c>
      <c r="D503" s="15">
        <v>0.40184850779999998</v>
      </c>
      <c r="E503" s="15">
        <v>0.24629949719999999</v>
      </c>
      <c r="F503" s="15">
        <v>0.1842052287</v>
      </c>
    </row>
    <row r="504" spans="1:6" ht="15" customHeight="1">
      <c r="A504" s="32" t="s">
        <v>7660</v>
      </c>
      <c r="B504" s="15">
        <v>-1</v>
      </c>
      <c r="C504" s="15">
        <v>0.92564061689999999</v>
      </c>
      <c r="D504" s="15">
        <v>0.64262701560000002</v>
      </c>
      <c r="E504" s="15">
        <v>0.45510976050000002</v>
      </c>
      <c r="F504" s="15">
        <v>0.78640174090000003</v>
      </c>
    </row>
    <row r="505" spans="1:6" ht="15" customHeight="1">
      <c r="A505" s="32" t="s">
        <v>43642</v>
      </c>
      <c r="B505" s="15">
        <v>-1</v>
      </c>
      <c r="C505" s="15">
        <v>0.39769856549999999</v>
      </c>
      <c r="D505" s="15">
        <v>0.44088091740000002</v>
      </c>
      <c r="E505" s="15">
        <v>0.66108751320000003</v>
      </c>
      <c r="F505" s="15">
        <v>0.75183008689999997</v>
      </c>
    </row>
    <row r="506" spans="1:6" ht="15" customHeight="1">
      <c r="A506" s="32" t="s">
        <v>43643</v>
      </c>
      <c r="B506" s="15">
        <v>-1</v>
      </c>
      <c r="C506" s="15">
        <v>0.91387277060000005</v>
      </c>
      <c r="D506" s="15">
        <v>0.67590187239999999</v>
      </c>
      <c r="E506" s="15">
        <v>0.77470252930000005</v>
      </c>
      <c r="F506" s="15">
        <v>0.91322241230000001</v>
      </c>
    </row>
    <row r="507" spans="1:6" ht="15" customHeight="1">
      <c r="A507" s="32" t="s">
        <v>7704</v>
      </c>
      <c r="B507" s="15">
        <v>-1</v>
      </c>
      <c r="C507" s="15">
        <v>0.84590921730000002</v>
      </c>
      <c r="D507" s="15">
        <v>1</v>
      </c>
      <c r="E507" s="15">
        <v>0.85425406130000003</v>
      </c>
      <c r="F507" s="15">
        <v>1</v>
      </c>
    </row>
    <row r="508" spans="1:6" ht="15" customHeight="1">
      <c r="A508" s="32" t="s">
        <v>43644</v>
      </c>
      <c r="B508" s="15">
        <v>-1</v>
      </c>
      <c r="C508" s="15">
        <v>0.28945127910000001</v>
      </c>
      <c r="D508" s="15">
        <v>0.250588492</v>
      </c>
      <c r="E508" s="15">
        <v>0.62135179029999998</v>
      </c>
      <c r="F508" s="15">
        <v>0.294630542</v>
      </c>
    </row>
    <row r="509" spans="1:6" ht="15" customHeight="1">
      <c r="A509" s="32" t="s">
        <v>43645</v>
      </c>
      <c r="B509" s="15">
        <v>-1</v>
      </c>
      <c r="C509" s="15">
        <v>0.42591010639999999</v>
      </c>
      <c r="D509" s="15">
        <v>0.14324583760000001</v>
      </c>
      <c r="E509" s="15">
        <v>0.27719374019999998</v>
      </c>
      <c r="F509" s="15">
        <v>0.59520411660000005</v>
      </c>
    </row>
    <row r="510" spans="1:6" ht="15" customHeight="1">
      <c r="A510" s="32" t="s">
        <v>43646</v>
      </c>
      <c r="B510" s="15">
        <v>-1</v>
      </c>
      <c r="C510" s="15">
        <v>0.1637615862</v>
      </c>
      <c r="D510" s="15">
        <v>1</v>
      </c>
      <c r="E510" s="15">
        <v>0.90198750800000005</v>
      </c>
      <c r="F510" s="15">
        <v>0.90364937960000002</v>
      </c>
    </row>
    <row r="511" spans="1:6" ht="15" customHeight="1">
      <c r="A511" s="32" t="s">
        <v>43647</v>
      </c>
      <c r="B511" s="15">
        <v>-1</v>
      </c>
      <c r="C511" s="15">
        <v>0.29895834490000001</v>
      </c>
      <c r="D511" s="15">
        <v>0.48267918630000001</v>
      </c>
      <c r="E511" s="15">
        <v>0.30497386269999999</v>
      </c>
      <c r="F511" s="15">
        <v>0.2246313097</v>
      </c>
    </row>
    <row r="512" spans="1:6" ht="15" customHeight="1">
      <c r="A512" s="32" t="s">
        <v>43648</v>
      </c>
      <c r="B512" s="15">
        <v>-1</v>
      </c>
      <c r="C512" s="15">
        <v>0.88052625740000001</v>
      </c>
      <c r="D512" s="15">
        <v>0.92217079710000005</v>
      </c>
      <c r="E512" s="15">
        <v>0.76038173149999999</v>
      </c>
      <c r="F512" s="15">
        <v>0.75759335449999998</v>
      </c>
    </row>
    <row r="513" spans="1:6" ht="15" customHeight="1">
      <c r="A513" s="32" t="s">
        <v>43649</v>
      </c>
      <c r="B513" s="15">
        <v>-1</v>
      </c>
      <c r="C513" s="15">
        <v>0.132158997</v>
      </c>
      <c r="D513" s="15">
        <v>5.99629286E-2</v>
      </c>
      <c r="E513" s="15">
        <v>0.2168462817</v>
      </c>
      <c r="F513" s="15">
        <v>0.109808844</v>
      </c>
    </row>
    <row r="514" spans="1:6" ht="15" customHeight="1">
      <c r="A514" s="32" t="s">
        <v>43650</v>
      </c>
      <c r="B514" s="15">
        <v>-1</v>
      </c>
      <c r="C514" s="15">
        <v>0.63556416090000001</v>
      </c>
      <c r="D514" s="15">
        <v>0.31013507829999998</v>
      </c>
      <c r="E514" s="15">
        <v>0.41196546769999998</v>
      </c>
      <c r="F514" s="15">
        <v>0.27834194280000002</v>
      </c>
    </row>
    <row r="515" spans="1:6" ht="15" customHeight="1">
      <c r="A515" s="32" t="s">
        <v>7781</v>
      </c>
      <c r="B515" s="15">
        <v>-1</v>
      </c>
      <c r="C515" s="15">
        <v>0.81905316459999999</v>
      </c>
      <c r="D515" s="15">
        <v>0.75352904939999998</v>
      </c>
      <c r="E515" s="15">
        <v>0.73518785409999998</v>
      </c>
      <c r="F515" s="15">
        <v>0.90665399660000001</v>
      </c>
    </row>
    <row r="516" spans="1:6" ht="15" customHeight="1">
      <c r="A516" s="32" t="s">
        <v>43651</v>
      </c>
      <c r="B516" s="15">
        <v>-1</v>
      </c>
      <c r="C516" s="15">
        <v>0.96118618909999998</v>
      </c>
      <c r="D516" s="15">
        <v>0.78389914149999995</v>
      </c>
      <c r="E516" s="15">
        <v>0.84225131909999995</v>
      </c>
      <c r="F516" s="15">
        <v>0.80033524990000005</v>
      </c>
    </row>
    <row r="517" spans="1:6" ht="15" customHeight="1">
      <c r="A517" s="32" t="s">
        <v>7799</v>
      </c>
      <c r="B517" s="15">
        <v>-1</v>
      </c>
      <c r="C517" s="15">
        <v>0.99358277009999996</v>
      </c>
      <c r="D517" s="15">
        <v>0.98989809220000002</v>
      </c>
      <c r="E517" s="15">
        <v>0.82394818889999999</v>
      </c>
      <c r="F517" s="15">
        <v>0.72596376039999999</v>
      </c>
    </row>
    <row r="518" spans="1:6" ht="15" customHeight="1">
      <c r="A518" s="32" t="s">
        <v>7807</v>
      </c>
      <c r="B518" s="15">
        <v>-1</v>
      </c>
      <c r="C518" s="15">
        <v>0.1852932128</v>
      </c>
      <c r="D518" s="15">
        <v>0.25507095660000001</v>
      </c>
      <c r="E518" s="15">
        <v>0.6067575543</v>
      </c>
      <c r="F518" s="15">
        <v>0.66667761790000002</v>
      </c>
    </row>
    <row r="519" spans="1:6" ht="15" customHeight="1">
      <c r="A519" s="32" t="s">
        <v>43652</v>
      </c>
      <c r="B519" s="15">
        <v>-1</v>
      </c>
      <c r="C519" s="15">
        <v>0.56941511990000004</v>
      </c>
      <c r="D519" s="15">
        <v>0.5680519476</v>
      </c>
      <c r="E519" s="15">
        <v>0.42766145859999999</v>
      </c>
      <c r="F519" s="15">
        <v>0.42311096809999998</v>
      </c>
    </row>
    <row r="520" spans="1:6" ht="15" customHeight="1">
      <c r="A520" s="32" t="s">
        <v>43653</v>
      </c>
      <c r="B520" s="15">
        <v>-1</v>
      </c>
      <c r="C520" s="15">
        <v>0.45730721479999997</v>
      </c>
      <c r="D520" s="15">
        <v>0.46731389359999997</v>
      </c>
      <c r="E520" s="15">
        <v>0.61270494269999998</v>
      </c>
      <c r="F520" s="15">
        <v>0.67653933529999999</v>
      </c>
    </row>
    <row r="521" spans="1:6" ht="15" customHeight="1">
      <c r="A521" s="32" t="s">
        <v>7848</v>
      </c>
      <c r="B521" s="15">
        <v>-1</v>
      </c>
      <c r="C521" s="15">
        <v>0.65569885059999999</v>
      </c>
      <c r="D521" s="15">
        <v>0.64952219430000002</v>
      </c>
      <c r="E521" s="15">
        <v>0.5409722106</v>
      </c>
      <c r="F521" s="15">
        <v>0.55385008309999995</v>
      </c>
    </row>
    <row r="522" spans="1:6" ht="15" customHeight="1">
      <c r="A522" s="32" t="s">
        <v>43654</v>
      </c>
      <c r="B522" s="15">
        <v>-1</v>
      </c>
      <c r="C522" s="15">
        <v>0.33836318399999998</v>
      </c>
      <c r="D522" s="15">
        <v>0.50712809280000004</v>
      </c>
      <c r="E522" s="15">
        <v>0.36891062270000002</v>
      </c>
      <c r="F522" s="15">
        <v>0.47829423360000001</v>
      </c>
    </row>
    <row r="523" spans="1:6" ht="15" customHeight="1">
      <c r="A523" s="32" t="s">
        <v>7940</v>
      </c>
      <c r="B523" s="15">
        <v>-1</v>
      </c>
      <c r="C523" s="15">
        <v>0.13044860759999999</v>
      </c>
      <c r="D523" s="15">
        <v>0.15582026239999999</v>
      </c>
      <c r="E523" s="15">
        <v>0.10177413890000001</v>
      </c>
      <c r="F523" s="15">
        <v>0.27306721550000002</v>
      </c>
    </row>
    <row r="524" spans="1:6" ht="15" customHeight="1">
      <c r="A524" s="32" t="s">
        <v>7978</v>
      </c>
      <c r="B524" s="15">
        <v>-1</v>
      </c>
      <c r="C524" s="15">
        <v>0.70811761610000001</v>
      </c>
      <c r="D524" s="15">
        <v>0.66868030239999998</v>
      </c>
      <c r="E524" s="15">
        <v>0.78833467700000004</v>
      </c>
      <c r="F524" s="15">
        <v>0.61638477660000002</v>
      </c>
    </row>
    <row r="525" spans="1:6" ht="15" customHeight="1">
      <c r="A525" s="32" t="s">
        <v>43655</v>
      </c>
      <c r="B525" s="15">
        <v>-1</v>
      </c>
      <c r="C525" s="15">
        <v>0.42952659700000001</v>
      </c>
      <c r="D525" s="15">
        <v>0.38499816460000003</v>
      </c>
      <c r="E525" s="15">
        <v>0.29903820019999999</v>
      </c>
      <c r="F525" s="15">
        <v>0.40050571419999997</v>
      </c>
    </row>
    <row r="526" spans="1:6" ht="15" customHeight="1">
      <c r="A526" s="32" t="s">
        <v>43656</v>
      </c>
      <c r="B526" s="15">
        <v>-1</v>
      </c>
      <c r="C526" s="15">
        <v>0.186857675</v>
      </c>
      <c r="D526" s="15">
        <v>0.34323693129999999</v>
      </c>
      <c r="E526" s="15">
        <v>0.41342003710000003</v>
      </c>
      <c r="F526" s="15">
        <v>0.45012833800000002</v>
      </c>
    </row>
    <row r="527" spans="1:6" ht="15" customHeight="1">
      <c r="A527" s="32" t="s">
        <v>43657</v>
      </c>
      <c r="B527" s="15">
        <v>-1</v>
      </c>
      <c r="C527" s="15">
        <v>0.11504062549999999</v>
      </c>
      <c r="D527" s="15">
        <v>0.25796197640000001</v>
      </c>
      <c r="E527" s="15">
        <v>0.21413781809999999</v>
      </c>
      <c r="F527" s="15">
        <v>0.17286034280000001</v>
      </c>
    </row>
    <row r="528" spans="1:6" ht="15" customHeight="1">
      <c r="A528" s="32" t="s">
        <v>1416</v>
      </c>
      <c r="B528" s="15">
        <v>-1</v>
      </c>
      <c r="C528" s="15">
        <v>0.85473569620000001</v>
      </c>
      <c r="D528" s="15">
        <v>0.74371341710000005</v>
      </c>
      <c r="E528" s="15">
        <v>0.34982817690000001</v>
      </c>
      <c r="F528" s="15">
        <v>0.2659199921</v>
      </c>
    </row>
    <row r="529" spans="1:6" ht="15" customHeight="1">
      <c r="A529" s="32" t="s">
        <v>8050</v>
      </c>
      <c r="B529" s="15">
        <v>-1</v>
      </c>
      <c r="C529" s="15">
        <v>0.88321352360000005</v>
      </c>
      <c r="D529" s="15">
        <v>0.94290709949999996</v>
      </c>
      <c r="E529" s="15">
        <v>0.98599203700000004</v>
      </c>
      <c r="F529" s="15">
        <v>0.88519953839999999</v>
      </c>
    </row>
    <row r="530" spans="1:6" ht="15" customHeight="1">
      <c r="A530" s="32" t="s">
        <v>43658</v>
      </c>
      <c r="B530" s="15">
        <v>-1</v>
      </c>
      <c r="C530" s="15">
        <v>1</v>
      </c>
      <c r="D530" s="15">
        <v>0.85367486979999996</v>
      </c>
      <c r="E530" s="15">
        <v>1</v>
      </c>
      <c r="F530" s="15">
        <v>0.95626369200000005</v>
      </c>
    </row>
    <row r="531" spans="1:6" ht="15" customHeight="1">
      <c r="A531" s="32" t="s">
        <v>8074</v>
      </c>
      <c r="B531" s="15">
        <v>-1</v>
      </c>
      <c r="C531" s="15">
        <v>0.85805973420000003</v>
      </c>
      <c r="D531" s="15">
        <v>1</v>
      </c>
      <c r="E531" s="15">
        <v>0.90468897100000001</v>
      </c>
      <c r="F531" s="15">
        <v>0.90718250050000004</v>
      </c>
    </row>
    <row r="532" spans="1:6" ht="15" customHeight="1">
      <c r="A532" s="32" t="s">
        <v>43659</v>
      </c>
      <c r="B532" s="15">
        <v>-1</v>
      </c>
      <c r="C532" s="15">
        <v>0.32433989940000002</v>
      </c>
      <c r="D532" s="15">
        <v>0.31648478260000001</v>
      </c>
      <c r="E532" s="15">
        <v>0.41296585219999998</v>
      </c>
      <c r="F532" s="15">
        <v>0.74313826679999995</v>
      </c>
    </row>
    <row r="533" spans="1:6" ht="15" customHeight="1">
      <c r="A533" s="32" t="s">
        <v>43660</v>
      </c>
      <c r="B533" s="15">
        <v>-1</v>
      </c>
      <c r="C533" s="15">
        <v>0.25347973299999998</v>
      </c>
      <c r="D533" s="15">
        <v>0.2678843085</v>
      </c>
      <c r="E533" s="15">
        <v>0.1186986911</v>
      </c>
      <c r="F533" s="15">
        <v>0.18755088389999999</v>
      </c>
    </row>
    <row r="534" spans="1:6" ht="15" customHeight="1">
      <c r="A534" s="32" t="s">
        <v>43661</v>
      </c>
      <c r="B534" s="15">
        <v>-1</v>
      </c>
      <c r="C534" s="15">
        <v>0.30832503570000003</v>
      </c>
      <c r="D534" s="15">
        <v>0.58889546709999996</v>
      </c>
      <c r="E534" s="15">
        <v>0.59722922069999995</v>
      </c>
      <c r="F534" s="15">
        <v>0.58356375719999998</v>
      </c>
    </row>
    <row r="535" spans="1:6" ht="15" customHeight="1">
      <c r="A535" s="32" t="s">
        <v>8130</v>
      </c>
      <c r="B535" s="15">
        <v>-1</v>
      </c>
      <c r="C535" s="15">
        <v>0.46255930760000002</v>
      </c>
      <c r="D535" s="15">
        <v>0.54302085960000002</v>
      </c>
      <c r="E535" s="15">
        <v>0.77395646309999999</v>
      </c>
      <c r="F535" s="15">
        <v>0.89918755429999997</v>
      </c>
    </row>
    <row r="536" spans="1:6" ht="15" customHeight="1">
      <c r="A536" s="32" t="s">
        <v>43662</v>
      </c>
      <c r="B536" s="15">
        <v>-1</v>
      </c>
      <c r="C536" s="15">
        <v>0.56415100330000001</v>
      </c>
      <c r="D536" s="15">
        <v>0.56856908370000003</v>
      </c>
      <c r="E536" s="15">
        <v>0.71663026220000003</v>
      </c>
      <c r="F536" s="15">
        <v>0.59754275629999998</v>
      </c>
    </row>
    <row r="537" spans="1:6" ht="15" customHeight="1">
      <c r="A537" s="32" t="s">
        <v>43663</v>
      </c>
      <c r="B537" s="15">
        <v>-1</v>
      </c>
      <c r="C537" s="15">
        <v>0.84669373690000005</v>
      </c>
      <c r="D537" s="15">
        <v>0.89144412620000002</v>
      </c>
      <c r="E537" s="15">
        <v>1</v>
      </c>
      <c r="F537" s="15">
        <v>1</v>
      </c>
    </row>
    <row r="538" spans="1:6" ht="15" customHeight="1">
      <c r="A538" s="32" t="s">
        <v>43664</v>
      </c>
      <c r="B538" s="15">
        <v>-1</v>
      </c>
      <c r="C538" s="15">
        <v>0.1086843314</v>
      </c>
      <c r="D538" s="15">
        <v>0.1269304372</v>
      </c>
      <c r="E538" s="15">
        <v>0.2373592457</v>
      </c>
      <c r="F538" s="15">
        <v>0.26842870559999998</v>
      </c>
    </row>
    <row r="539" spans="1:6" ht="15" customHeight="1">
      <c r="A539" s="32" t="s">
        <v>8174</v>
      </c>
      <c r="B539" s="15">
        <v>-1</v>
      </c>
      <c r="C539" s="15">
        <v>0.40810597790000003</v>
      </c>
      <c r="D539" s="15">
        <v>0.34801354800000001</v>
      </c>
      <c r="E539" s="15">
        <v>0.14654499809999999</v>
      </c>
      <c r="F539" s="15">
        <v>0.141792945</v>
      </c>
    </row>
    <row r="540" spans="1:6" ht="15" customHeight="1">
      <c r="A540" s="32" t="s">
        <v>43665</v>
      </c>
      <c r="B540" s="15">
        <v>-1</v>
      </c>
      <c r="C540" s="15">
        <v>0.67821860099999998</v>
      </c>
      <c r="D540" s="15">
        <v>0.79846951440000002</v>
      </c>
      <c r="E540" s="15">
        <v>0.53880097039999997</v>
      </c>
      <c r="F540" s="15">
        <v>0.76596479920000005</v>
      </c>
    </row>
    <row r="541" spans="1:6" ht="15" customHeight="1">
      <c r="A541" s="32" t="s">
        <v>43666</v>
      </c>
      <c r="B541" s="15">
        <v>-1</v>
      </c>
      <c r="C541" s="15">
        <v>0.33333333329999998</v>
      </c>
      <c r="D541" s="15">
        <v>0.535529959</v>
      </c>
      <c r="E541" s="15">
        <v>6.7163948599999995E-2</v>
      </c>
      <c r="F541" s="15">
        <v>0</v>
      </c>
    </row>
    <row r="542" spans="1:6" ht="15" customHeight="1">
      <c r="A542" s="32" t="s">
        <v>43667</v>
      </c>
      <c r="B542" s="15">
        <v>-1</v>
      </c>
      <c r="C542" s="15">
        <v>0.93337524459999999</v>
      </c>
      <c r="D542" s="15">
        <v>0.89496721599999995</v>
      </c>
      <c r="E542" s="15">
        <v>0.9851668643</v>
      </c>
      <c r="F542" s="15">
        <v>0.82877825140000005</v>
      </c>
    </row>
    <row r="543" spans="1:6" ht="15" customHeight="1">
      <c r="A543" s="32" t="s">
        <v>43668</v>
      </c>
      <c r="B543" s="15">
        <v>-1</v>
      </c>
      <c r="C543" s="15">
        <v>0.59805101890000001</v>
      </c>
      <c r="D543" s="15">
        <v>0.53839371000000003</v>
      </c>
      <c r="E543" s="15">
        <v>0.94362743829999995</v>
      </c>
      <c r="F543" s="15">
        <v>0.51149209169999998</v>
      </c>
    </row>
    <row r="544" spans="1:6" ht="15" customHeight="1">
      <c r="A544" s="32" t="s">
        <v>43669</v>
      </c>
      <c r="B544" s="15">
        <v>-1</v>
      </c>
      <c r="C544" s="15">
        <v>0.23849273309999999</v>
      </c>
      <c r="D544" s="15">
        <v>0.25911738049999999</v>
      </c>
      <c r="E544" s="15">
        <v>0.2045617529</v>
      </c>
      <c r="F544" s="15">
        <v>0.38065482950000001</v>
      </c>
    </row>
    <row r="545" spans="1:6" ht="15" customHeight="1">
      <c r="A545" s="32" t="s">
        <v>43670</v>
      </c>
      <c r="B545" s="15">
        <v>-1</v>
      </c>
      <c r="C545" s="15">
        <v>0.81884348230000004</v>
      </c>
      <c r="D545" s="15">
        <v>0.47655611190000002</v>
      </c>
      <c r="E545" s="15">
        <v>0.78688824150000003</v>
      </c>
      <c r="F545" s="15">
        <v>0.64615957000000002</v>
      </c>
    </row>
    <row r="546" spans="1:6" ht="15" customHeight="1">
      <c r="A546" s="32" t="s">
        <v>43671</v>
      </c>
      <c r="B546" s="15">
        <v>-1</v>
      </c>
      <c r="C546" s="15">
        <v>0.65491547510000003</v>
      </c>
      <c r="D546" s="15">
        <v>0.1093109692</v>
      </c>
      <c r="E546" s="15">
        <v>0.33890838439999998</v>
      </c>
      <c r="F546" s="15">
        <v>0.34684180310000001</v>
      </c>
    </row>
    <row r="547" spans="1:6" ht="15" customHeight="1">
      <c r="A547" s="32" t="s">
        <v>43672</v>
      </c>
      <c r="B547" s="15">
        <v>-1</v>
      </c>
      <c r="C547" s="15">
        <v>0.86311278859999996</v>
      </c>
      <c r="D547" s="15">
        <v>0.98028272689999996</v>
      </c>
      <c r="E547" s="15">
        <v>0.92698776599999999</v>
      </c>
      <c r="F547" s="15">
        <v>0.95535194710000004</v>
      </c>
    </row>
    <row r="548" spans="1:6" ht="15" customHeight="1">
      <c r="A548" s="32" t="s">
        <v>8314</v>
      </c>
      <c r="B548" s="15">
        <v>-1</v>
      </c>
      <c r="C548" s="15">
        <v>0.90517410750000005</v>
      </c>
      <c r="D548" s="15">
        <v>0.73794032210000005</v>
      </c>
      <c r="E548" s="15">
        <v>0.78065479900000001</v>
      </c>
      <c r="F548" s="15">
        <v>0.71164386570000004</v>
      </c>
    </row>
    <row r="549" spans="1:6" ht="15" customHeight="1">
      <c r="A549" s="32" t="s">
        <v>8319</v>
      </c>
      <c r="B549" s="15">
        <v>-1</v>
      </c>
      <c r="C549" s="15">
        <v>7.4262573600000006E-2</v>
      </c>
      <c r="D549" s="15">
        <v>3.7352999300000002E-2</v>
      </c>
      <c r="E549" s="15">
        <v>8.8826338300000002E-2</v>
      </c>
      <c r="F549" s="15">
        <v>0.2242207272</v>
      </c>
    </row>
    <row r="550" spans="1:6" ht="15" customHeight="1">
      <c r="A550" s="32" t="s">
        <v>43673</v>
      </c>
      <c r="B550" s="15">
        <v>-1</v>
      </c>
      <c r="C550" s="15">
        <v>5.4847346499999998E-2</v>
      </c>
      <c r="D550" s="15">
        <v>0.39402344430000003</v>
      </c>
      <c r="E550" s="15">
        <v>1</v>
      </c>
      <c r="F550" s="15">
        <v>0.66608033560000002</v>
      </c>
    </row>
    <row r="551" spans="1:6" ht="15" customHeight="1">
      <c r="A551" s="32" t="s">
        <v>43674</v>
      </c>
      <c r="B551" s="15">
        <v>-1</v>
      </c>
      <c r="C551" s="15">
        <v>0.48018300209999998</v>
      </c>
      <c r="D551" s="15">
        <v>0.37560752829999999</v>
      </c>
      <c r="E551" s="15">
        <v>0.42099623130000002</v>
      </c>
      <c r="F551" s="15">
        <v>0.50984518170000004</v>
      </c>
    </row>
    <row r="552" spans="1:6" ht="15" customHeight="1">
      <c r="A552" s="32" t="s">
        <v>8342</v>
      </c>
      <c r="B552" s="15">
        <v>-1</v>
      </c>
      <c r="C552" s="15">
        <v>2.6126804100000001E-2</v>
      </c>
      <c r="D552" s="15">
        <v>0.381270047</v>
      </c>
      <c r="E552" s="15">
        <v>0.73504761240000005</v>
      </c>
      <c r="F552" s="15">
        <v>0.75944158770000003</v>
      </c>
    </row>
    <row r="553" spans="1:6" ht="15" customHeight="1">
      <c r="A553" s="32" t="s">
        <v>43675</v>
      </c>
      <c r="B553" s="15">
        <v>-1</v>
      </c>
      <c r="C553" s="15">
        <v>0.38292340460000002</v>
      </c>
      <c r="D553" s="15">
        <v>0.2476034775</v>
      </c>
      <c r="E553" s="15">
        <v>0.23647913749999999</v>
      </c>
      <c r="F553" s="15">
        <v>0.16270256790000001</v>
      </c>
    </row>
    <row r="554" spans="1:6" ht="15" customHeight="1">
      <c r="A554" s="32" t="s">
        <v>43676</v>
      </c>
      <c r="B554" s="15">
        <v>-1</v>
      </c>
      <c r="C554" s="15">
        <v>0.2049420475</v>
      </c>
      <c r="D554" s="15">
        <v>0.4361709319</v>
      </c>
      <c r="E554" s="15">
        <v>0.73099085389999996</v>
      </c>
      <c r="F554" s="15">
        <v>0.78188498240000004</v>
      </c>
    </row>
    <row r="555" spans="1:6" ht="15" customHeight="1">
      <c r="A555" s="32" t="s">
        <v>43677</v>
      </c>
      <c r="B555" s="15">
        <v>-1</v>
      </c>
      <c r="C555" s="15">
        <v>0.19379608230000001</v>
      </c>
      <c r="D555" s="15">
        <v>0</v>
      </c>
      <c r="E555" s="15">
        <v>0.10424085850000001</v>
      </c>
      <c r="F555" s="15">
        <v>0.18016346250000001</v>
      </c>
    </row>
    <row r="556" spans="1:6" ht="15" customHeight="1">
      <c r="A556" s="32" t="s">
        <v>43678</v>
      </c>
      <c r="B556" s="15">
        <v>-1</v>
      </c>
      <c r="C556" s="15">
        <v>0.895415772</v>
      </c>
      <c r="D556" s="15">
        <v>0.88377165209999997</v>
      </c>
      <c r="E556" s="15">
        <v>0.71568729959999999</v>
      </c>
      <c r="F556" s="15">
        <v>0.56974969210000004</v>
      </c>
    </row>
    <row r="557" spans="1:6" ht="15" customHeight="1">
      <c r="A557" s="32" t="s">
        <v>8370</v>
      </c>
      <c r="B557" s="15">
        <v>-1</v>
      </c>
      <c r="C557" s="15">
        <v>0.95555548560000003</v>
      </c>
      <c r="D557" s="15">
        <v>0.84538559520000001</v>
      </c>
      <c r="E557" s="15">
        <v>0.85437020990000001</v>
      </c>
      <c r="F557" s="15">
        <v>0.84487625040000003</v>
      </c>
    </row>
    <row r="558" spans="1:6" ht="15" customHeight="1">
      <c r="A558" s="32" t="s">
        <v>43679</v>
      </c>
      <c r="B558" s="15">
        <v>-1</v>
      </c>
      <c r="C558" s="15">
        <v>5.9775814900000002E-2</v>
      </c>
      <c r="D558" s="15">
        <v>0.25475364020000002</v>
      </c>
      <c r="E558" s="15">
        <v>0.28217234159999999</v>
      </c>
      <c r="F558" s="15">
        <v>0.27072737569999999</v>
      </c>
    </row>
    <row r="559" spans="1:6" ht="15" customHeight="1">
      <c r="A559" s="32" t="s">
        <v>43680</v>
      </c>
      <c r="B559" s="15">
        <v>-1</v>
      </c>
      <c r="C559" s="15">
        <v>0.35454469090000001</v>
      </c>
      <c r="D559" s="15">
        <v>0.3506121472</v>
      </c>
      <c r="E559" s="15">
        <v>0.47089208630000001</v>
      </c>
      <c r="F559" s="15">
        <v>0.5293216382</v>
      </c>
    </row>
    <row r="560" spans="1:6" ht="15" customHeight="1">
      <c r="A560" s="32" t="s">
        <v>43681</v>
      </c>
      <c r="B560" s="15">
        <v>-1</v>
      </c>
      <c r="C560" s="15">
        <v>0.74136392299999998</v>
      </c>
      <c r="D560" s="15">
        <v>0.84299235130000005</v>
      </c>
      <c r="E560" s="15">
        <v>0.80173558659999999</v>
      </c>
      <c r="F560" s="15">
        <v>0.82416759780000004</v>
      </c>
    </row>
    <row r="561" spans="1:6" ht="15" customHeight="1">
      <c r="A561" s="32" t="s">
        <v>43682</v>
      </c>
      <c r="B561" s="15">
        <v>-1</v>
      </c>
      <c r="C561" s="15">
        <v>8.3613194500000002E-2</v>
      </c>
      <c r="D561" s="15">
        <v>0.50323952689999996</v>
      </c>
      <c r="E561" s="15">
        <v>0.19225654740000001</v>
      </c>
      <c r="F561" s="15">
        <v>0.31306890079999999</v>
      </c>
    </row>
    <row r="562" spans="1:6" ht="15" customHeight="1">
      <c r="A562" s="32" t="s">
        <v>43683</v>
      </c>
      <c r="B562" s="15">
        <v>-1</v>
      </c>
      <c r="C562" s="15">
        <v>0.23012435849999999</v>
      </c>
      <c r="D562" s="15">
        <v>0.2414309493</v>
      </c>
      <c r="E562" s="15">
        <v>0.1846021951</v>
      </c>
      <c r="F562" s="15">
        <v>0.31213493799999997</v>
      </c>
    </row>
    <row r="563" spans="1:6" ht="15" customHeight="1">
      <c r="A563" s="32" t="s">
        <v>43684</v>
      </c>
      <c r="B563" s="15">
        <v>-1</v>
      </c>
      <c r="C563" s="15">
        <v>0.66690948530000005</v>
      </c>
      <c r="D563" s="15">
        <v>0.60597983420000001</v>
      </c>
      <c r="E563" s="15">
        <v>0.27190969729999998</v>
      </c>
      <c r="F563" s="15">
        <v>0.49488378240000003</v>
      </c>
    </row>
    <row r="564" spans="1:6" ht="15" customHeight="1">
      <c r="A564" s="32" t="s">
        <v>43685</v>
      </c>
      <c r="B564" s="15">
        <v>-1</v>
      </c>
      <c r="C564" s="15">
        <v>0.50905239229999999</v>
      </c>
      <c r="D564" s="15">
        <v>0.52791768949999995</v>
      </c>
      <c r="E564" s="15">
        <v>0.4090670039</v>
      </c>
      <c r="F564" s="15">
        <v>0.39996386830000002</v>
      </c>
    </row>
    <row r="565" spans="1:6" ht="15" customHeight="1">
      <c r="A565" s="32" t="s">
        <v>8456</v>
      </c>
      <c r="B565" s="15">
        <v>-1</v>
      </c>
      <c r="C565" s="15">
        <v>0.40184004169999998</v>
      </c>
      <c r="D565" s="15">
        <v>0.49415011869999997</v>
      </c>
      <c r="E565" s="15">
        <v>0.32806850310000002</v>
      </c>
      <c r="F565" s="15">
        <v>0.60656424399999997</v>
      </c>
    </row>
    <row r="566" spans="1:6" ht="15" customHeight="1">
      <c r="A566" s="32" t="s">
        <v>43686</v>
      </c>
      <c r="B566" s="15">
        <v>-1</v>
      </c>
      <c r="C566" s="15">
        <v>0.86614788050000002</v>
      </c>
      <c r="D566" s="15">
        <v>0.96165838560000005</v>
      </c>
      <c r="E566" s="15">
        <v>0.73098095620000003</v>
      </c>
      <c r="F566" s="15">
        <v>0.90759317070000001</v>
      </c>
    </row>
    <row r="567" spans="1:6" ht="15" customHeight="1">
      <c r="A567" s="32" t="s">
        <v>43687</v>
      </c>
      <c r="B567" s="15">
        <v>-1</v>
      </c>
      <c r="C567" s="15">
        <v>0.53308280919999995</v>
      </c>
      <c r="D567" s="15">
        <v>0.94412826620000001</v>
      </c>
      <c r="E567" s="15">
        <v>0.87071249539999995</v>
      </c>
      <c r="F567" s="15">
        <v>0.54031835829999997</v>
      </c>
    </row>
    <row r="568" spans="1:6" ht="15" customHeight="1">
      <c r="A568" s="32" t="s">
        <v>43688</v>
      </c>
      <c r="B568" s="15">
        <v>-1</v>
      </c>
      <c r="C568" s="15">
        <v>0.56989673939999996</v>
      </c>
      <c r="D568" s="15">
        <v>0.53564892119999996</v>
      </c>
      <c r="E568" s="15">
        <v>0.63566843360000003</v>
      </c>
      <c r="F568" s="15">
        <v>0.67538533999999995</v>
      </c>
    </row>
    <row r="569" spans="1:6" ht="15" customHeight="1">
      <c r="A569" s="32" t="s">
        <v>43689</v>
      </c>
      <c r="B569" s="15">
        <v>-1</v>
      </c>
      <c r="C569" s="15">
        <v>0.62795651240000006</v>
      </c>
      <c r="D569" s="15">
        <v>0.65506515259999998</v>
      </c>
      <c r="E569" s="15">
        <v>0.77413784080000003</v>
      </c>
      <c r="F569" s="15">
        <v>0.72891048920000001</v>
      </c>
    </row>
    <row r="570" spans="1:6" ht="15" customHeight="1">
      <c r="A570" s="32" t="s">
        <v>43690</v>
      </c>
      <c r="B570" s="15">
        <v>-1</v>
      </c>
      <c r="C570" s="15">
        <v>0.42508605100000002</v>
      </c>
      <c r="D570" s="15">
        <v>0.44101378499999999</v>
      </c>
      <c r="E570" s="15">
        <v>0.45664725820000002</v>
      </c>
      <c r="F570" s="15">
        <v>0.59489406879999995</v>
      </c>
    </row>
    <row r="571" spans="1:6" ht="15" customHeight="1">
      <c r="A571" s="32" t="s">
        <v>43691</v>
      </c>
      <c r="B571" s="15">
        <v>-1</v>
      </c>
      <c r="C571" s="15">
        <v>0.85931465279999997</v>
      </c>
      <c r="D571" s="15">
        <v>0.70499675350000002</v>
      </c>
      <c r="E571" s="15">
        <v>0.85091654579999998</v>
      </c>
      <c r="F571" s="15">
        <v>0.82836535050000004</v>
      </c>
    </row>
    <row r="572" spans="1:6" ht="15" customHeight="1">
      <c r="A572" s="32" t="s">
        <v>8561</v>
      </c>
      <c r="B572" s="15">
        <v>-1</v>
      </c>
      <c r="C572" s="15">
        <v>0.35760091820000001</v>
      </c>
      <c r="D572" s="15">
        <v>0.35364376250000001</v>
      </c>
      <c r="E572" s="15">
        <v>0.65678641370000002</v>
      </c>
      <c r="F572" s="15">
        <v>0.86411919660000003</v>
      </c>
    </row>
    <row r="573" spans="1:6" ht="15" customHeight="1">
      <c r="A573" s="32" t="s">
        <v>43692</v>
      </c>
      <c r="B573" s="15">
        <v>-1</v>
      </c>
      <c r="C573" s="15">
        <v>0.14865523110000001</v>
      </c>
      <c r="D573" s="15">
        <v>0.44297147910000001</v>
      </c>
      <c r="E573" s="15">
        <v>0</v>
      </c>
      <c r="F573" s="15">
        <v>0</v>
      </c>
    </row>
    <row r="574" spans="1:6" ht="15" customHeight="1">
      <c r="A574" s="32" t="s">
        <v>43693</v>
      </c>
      <c r="B574" s="15">
        <v>-1</v>
      </c>
      <c r="C574" s="15">
        <v>0.3021617747</v>
      </c>
      <c r="D574" s="15">
        <v>0.83145691769999996</v>
      </c>
      <c r="E574" s="15">
        <v>0.61508442480000003</v>
      </c>
      <c r="F574" s="15">
        <v>0.2878351261</v>
      </c>
    </row>
    <row r="575" spans="1:6" ht="15" customHeight="1">
      <c r="A575" s="32" t="s">
        <v>43694</v>
      </c>
      <c r="B575" s="15">
        <v>-1</v>
      </c>
      <c r="C575" s="15">
        <v>1</v>
      </c>
      <c r="D575" s="15">
        <v>0.82666961059999999</v>
      </c>
      <c r="E575" s="15">
        <v>0.78155591749999997</v>
      </c>
      <c r="F575" s="15">
        <v>0.87842886310000001</v>
      </c>
    </row>
    <row r="576" spans="1:6" ht="15" customHeight="1">
      <c r="A576" s="32" t="s">
        <v>2382</v>
      </c>
      <c r="B576" s="15">
        <v>-1</v>
      </c>
      <c r="C576" s="15">
        <v>0.7874126575</v>
      </c>
      <c r="D576" s="15">
        <v>0.85460907809999997</v>
      </c>
      <c r="E576" s="15">
        <v>0.91314064740000001</v>
      </c>
      <c r="F576" s="15">
        <v>0.59827962560000003</v>
      </c>
    </row>
    <row r="577" spans="1:6" ht="15" customHeight="1">
      <c r="A577" s="32" t="s">
        <v>43695</v>
      </c>
      <c r="B577" s="15">
        <v>-1</v>
      </c>
      <c r="C577" s="15">
        <v>0.36435070149999998</v>
      </c>
      <c r="D577" s="15">
        <v>0.14429731849999999</v>
      </c>
      <c r="E577" s="15">
        <v>6.8119993500000003E-2</v>
      </c>
      <c r="F577" s="15">
        <v>0.19937702560000001</v>
      </c>
    </row>
    <row r="578" spans="1:6" ht="15" customHeight="1">
      <c r="A578" s="32" t="s">
        <v>43696</v>
      </c>
      <c r="B578" s="15">
        <v>-1</v>
      </c>
      <c r="C578" s="15">
        <v>0.62563015</v>
      </c>
      <c r="D578" s="15">
        <v>0.56209153820000002</v>
      </c>
      <c r="E578" s="15">
        <v>0.22041212560000001</v>
      </c>
      <c r="F578" s="15">
        <v>7.6978602199999996E-2</v>
      </c>
    </row>
    <row r="579" spans="1:6" ht="15" customHeight="1">
      <c r="A579" s="32" t="s">
        <v>43697</v>
      </c>
      <c r="B579" s="15">
        <v>-1</v>
      </c>
      <c r="C579" s="15">
        <v>8.7220542700000001E-2</v>
      </c>
      <c r="D579" s="15">
        <v>0.17368510049999999</v>
      </c>
      <c r="E579" s="15">
        <v>0.62063478019999996</v>
      </c>
      <c r="F579" s="15">
        <v>0.83174439430000002</v>
      </c>
    </row>
    <row r="580" spans="1:6" ht="15" customHeight="1">
      <c r="A580" s="32" t="s">
        <v>8647</v>
      </c>
      <c r="B580" s="15">
        <v>-1</v>
      </c>
      <c r="C580" s="15">
        <v>0.65830094240000003</v>
      </c>
      <c r="D580" s="15">
        <v>0.54498799080000004</v>
      </c>
      <c r="E580" s="15">
        <v>0.2304336756</v>
      </c>
      <c r="F580" s="15">
        <v>0.1201536013</v>
      </c>
    </row>
    <row r="581" spans="1:6" ht="15" customHeight="1">
      <c r="A581" s="32" t="s">
        <v>8655</v>
      </c>
      <c r="B581" s="15">
        <v>-1</v>
      </c>
      <c r="C581" s="15">
        <v>0.62136559410000003</v>
      </c>
      <c r="D581" s="15">
        <v>0.79335912529999997</v>
      </c>
      <c r="E581" s="15">
        <v>0.68179969289999998</v>
      </c>
      <c r="F581" s="15">
        <v>0.90776087220000001</v>
      </c>
    </row>
    <row r="582" spans="1:6" ht="15" customHeight="1">
      <c r="A582" s="32" t="s">
        <v>8668</v>
      </c>
      <c r="B582" s="15">
        <v>-1</v>
      </c>
      <c r="C582" s="15">
        <v>0.75385979179999996</v>
      </c>
      <c r="D582" s="15">
        <v>0.52567988470000004</v>
      </c>
      <c r="E582" s="15">
        <v>0.4045798592</v>
      </c>
      <c r="F582" s="15">
        <v>0.31770799599999999</v>
      </c>
    </row>
    <row r="583" spans="1:6" ht="15" customHeight="1">
      <c r="A583" s="32" t="s">
        <v>43698</v>
      </c>
      <c r="B583" s="15">
        <v>-1</v>
      </c>
      <c r="C583" s="15">
        <v>0.13602148380000001</v>
      </c>
      <c r="D583" s="15">
        <v>0.46156571140000002</v>
      </c>
      <c r="E583" s="15">
        <v>0.85427676009999998</v>
      </c>
      <c r="F583" s="15">
        <v>0.93773918590000005</v>
      </c>
    </row>
    <row r="584" spans="1:6" ht="15" customHeight="1">
      <c r="A584" s="32" t="s">
        <v>43699</v>
      </c>
      <c r="B584" s="15">
        <v>-1</v>
      </c>
      <c r="C584" s="15">
        <v>4.1474829099999999E-2</v>
      </c>
      <c r="D584" s="15">
        <v>0.71242550920000003</v>
      </c>
      <c r="E584" s="15">
        <v>0.89051871360000001</v>
      </c>
      <c r="F584" s="15">
        <v>0.82106474299999999</v>
      </c>
    </row>
    <row r="585" spans="1:6" ht="15" customHeight="1">
      <c r="A585" s="32" t="s">
        <v>43700</v>
      </c>
      <c r="B585" s="15">
        <v>-1</v>
      </c>
      <c r="C585" s="15">
        <v>0.66211804399999996</v>
      </c>
      <c r="D585" s="15">
        <v>0.74231693539999999</v>
      </c>
      <c r="E585" s="15">
        <v>0.857484476</v>
      </c>
      <c r="F585" s="15">
        <v>0.84479344629999997</v>
      </c>
    </row>
    <row r="586" spans="1:6" ht="15" customHeight="1">
      <c r="A586" s="32" t="s">
        <v>8713</v>
      </c>
      <c r="B586" s="15">
        <v>-1</v>
      </c>
      <c r="C586" s="15">
        <v>0.39547699110000001</v>
      </c>
      <c r="D586" s="15">
        <v>0.45054476580000002</v>
      </c>
      <c r="E586" s="15">
        <v>0.58457168260000003</v>
      </c>
      <c r="F586" s="15">
        <v>0.3145524321</v>
      </c>
    </row>
    <row r="587" spans="1:6" ht="15" customHeight="1">
      <c r="A587" s="32" t="s">
        <v>43701</v>
      </c>
      <c r="B587" s="15">
        <v>-1</v>
      </c>
      <c r="C587" s="15">
        <v>0.68279864840000004</v>
      </c>
      <c r="D587" s="15">
        <v>0.56223533820000005</v>
      </c>
      <c r="E587" s="15">
        <v>0.64431900870000003</v>
      </c>
      <c r="F587" s="15">
        <v>0.43534558369999998</v>
      </c>
    </row>
    <row r="588" spans="1:6" ht="15" customHeight="1">
      <c r="A588" s="32" t="s">
        <v>8766</v>
      </c>
      <c r="B588" s="15">
        <v>-1</v>
      </c>
      <c r="C588" s="15">
        <v>0.38681776140000002</v>
      </c>
      <c r="D588" s="15">
        <v>0.43089728040000003</v>
      </c>
      <c r="E588" s="15">
        <v>0.46102792860000003</v>
      </c>
      <c r="F588" s="15">
        <v>0.62423378600000001</v>
      </c>
    </row>
    <row r="589" spans="1:6" ht="15" customHeight="1">
      <c r="A589" s="32" t="s">
        <v>8778</v>
      </c>
      <c r="B589" s="15">
        <v>-1</v>
      </c>
      <c r="C589" s="15">
        <v>0.33333333329999998</v>
      </c>
      <c r="D589" s="15">
        <v>0.63829355570000001</v>
      </c>
      <c r="E589" s="15">
        <v>0.88791092100000002</v>
      </c>
      <c r="F589" s="15">
        <v>0.122417584</v>
      </c>
    </row>
    <row r="590" spans="1:6" ht="15" customHeight="1">
      <c r="A590" s="32" t="s">
        <v>43702</v>
      </c>
      <c r="B590" s="15">
        <v>-1</v>
      </c>
      <c r="C590" s="15">
        <v>0.88180288900000003</v>
      </c>
      <c r="D590" s="15">
        <v>0.91728728120000003</v>
      </c>
      <c r="E590" s="15">
        <v>0.81576530999999997</v>
      </c>
      <c r="F590" s="15">
        <v>0.92859989580000002</v>
      </c>
    </row>
    <row r="591" spans="1:6" ht="15" customHeight="1">
      <c r="A591" s="32" t="s">
        <v>43703</v>
      </c>
      <c r="B591" s="15">
        <v>-1</v>
      </c>
      <c r="C591" s="15">
        <v>0.63171380450000003</v>
      </c>
      <c r="D591" s="15">
        <v>0.71946705349999995</v>
      </c>
      <c r="E591" s="15">
        <v>0.27918268610000002</v>
      </c>
      <c r="F591" s="15">
        <v>0.58181016740000002</v>
      </c>
    </row>
    <row r="592" spans="1:6" ht="15" customHeight="1">
      <c r="A592" s="32" t="s">
        <v>43704</v>
      </c>
      <c r="B592" s="15">
        <v>-1</v>
      </c>
      <c r="C592" s="15">
        <v>0.52659266549999995</v>
      </c>
      <c r="D592" s="15">
        <v>0.55060104759999995</v>
      </c>
      <c r="E592" s="15">
        <v>0.80768534089999999</v>
      </c>
      <c r="F592" s="15">
        <v>0.58650584480000001</v>
      </c>
    </row>
    <row r="593" spans="1:6" ht="15" customHeight="1">
      <c r="A593" s="32" t="s">
        <v>43705</v>
      </c>
      <c r="B593" s="15">
        <v>-1</v>
      </c>
      <c r="C593" s="15">
        <v>0.95680729639999995</v>
      </c>
      <c r="D593" s="15">
        <v>0.78381510470000004</v>
      </c>
      <c r="E593" s="15">
        <v>0.83298777310000005</v>
      </c>
      <c r="F593" s="15">
        <v>0.90547224319999997</v>
      </c>
    </row>
    <row r="594" spans="1:6" ht="15" customHeight="1">
      <c r="A594" s="32" t="s">
        <v>43706</v>
      </c>
      <c r="B594" s="15">
        <v>-1</v>
      </c>
      <c r="C594" s="15">
        <v>4.4373544899999999E-2</v>
      </c>
      <c r="D594" s="15">
        <v>0.11317910940000001</v>
      </c>
      <c r="E594" s="15">
        <v>0.49502733999999998</v>
      </c>
      <c r="F594" s="15">
        <v>0.18983334909999999</v>
      </c>
    </row>
    <row r="595" spans="1:6" ht="15" customHeight="1">
      <c r="A595" s="32" t="s">
        <v>43707</v>
      </c>
      <c r="B595" s="15">
        <v>-1</v>
      </c>
      <c r="C595" s="15">
        <v>0.54951405320000002</v>
      </c>
      <c r="D595" s="15">
        <v>0.51942169140000005</v>
      </c>
      <c r="E595" s="15">
        <v>0.4722630894</v>
      </c>
      <c r="F595" s="15">
        <v>0.62170556690000001</v>
      </c>
    </row>
    <row r="596" spans="1:6" ht="15" customHeight="1">
      <c r="A596" s="32" t="s">
        <v>43708</v>
      </c>
      <c r="B596" s="15">
        <v>-1</v>
      </c>
      <c r="C596" s="15">
        <v>0.76770050739999995</v>
      </c>
      <c r="D596" s="15">
        <v>0.74888918959999995</v>
      </c>
      <c r="E596" s="15">
        <v>0.76647678659999996</v>
      </c>
      <c r="F596" s="15">
        <v>0.64892643409999995</v>
      </c>
    </row>
    <row r="597" spans="1:6" ht="15" customHeight="1">
      <c r="A597" s="32" t="s">
        <v>43709</v>
      </c>
      <c r="B597" s="15">
        <v>-1</v>
      </c>
      <c r="C597" s="15">
        <v>0.35464787390000002</v>
      </c>
      <c r="D597" s="15">
        <v>0.43531925890000001</v>
      </c>
      <c r="E597" s="15">
        <v>0.25394419039999999</v>
      </c>
      <c r="F597" s="15">
        <v>0.18921248130000001</v>
      </c>
    </row>
    <row r="598" spans="1:6" ht="15" customHeight="1">
      <c r="A598" s="32" t="s">
        <v>43710</v>
      </c>
      <c r="B598" s="15">
        <v>-1</v>
      </c>
      <c r="C598" s="15">
        <v>0.69068204899999996</v>
      </c>
      <c r="D598" s="15">
        <v>0.66363479280000004</v>
      </c>
      <c r="E598" s="15">
        <v>0.48896135940000002</v>
      </c>
      <c r="F598" s="15">
        <v>0.65549865230000004</v>
      </c>
    </row>
    <row r="599" spans="1:6" ht="15" customHeight="1">
      <c r="A599" s="32" t="s">
        <v>8967</v>
      </c>
      <c r="B599" s="15">
        <v>-1</v>
      </c>
      <c r="C599" s="15">
        <v>0.55958357569999995</v>
      </c>
      <c r="D599" s="15">
        <v>0.45002565820000001</v>
      </c>
      <c r="E599" s="15">
        <v>0.39650369639999999</v>
      </c>
      <c r="F599" s="15">
        <v>0.51983397009999999</v>
      </c>
    </row>
    <row r="600" spans="1:6" ht="15" customHeight="1">
      <c r="A600" s="32" t="s">
        <v>8970</v>
      </c>
      <c r="B600" s="15">
        <v>-1</v>
      </c>
      <c r="C600" s="15">
        <v>0.19215054540000001</v>
      </c>
      <c r="D600" s="15">
        <v>0.1656863133</v>
      </c>
      <c r="E600" s="15">
        <v>0.2270036825</v>
      </c>
      <c r="F600" s="15">
        <v>0.34319689599999997</v>
      </c>
    </row>
    <row r="601" spans="1:6" ht="15" customHeight="1">
      <c r="A601" s="32" t="s">
        <v>43711</v>
      </c>
      <c r="B601" s="15">
        <v>-1</v>
      </c>
      <c r="C601" s="15">
        <v>1</v>
      </c>
      <c r="D601" s="15">
        <v>0.66813131960000005</v>
      </c>
      <c r="E601" s="15">
        <v>0.95194087429999996</v>
      </c>
      <c r="F601" s="15">
        <v>0.58789549100000005</v>
      </c>
    </row>
    <row r="602" spans="1:6" ht="15" customHeight="1">
      <c r="A602" s="32" t="s">
        <v>9030</v>
      </c>
      <c r="B602" s="15">
        <v>-1</v>
      </c>
      <c r="C602" s="15">
        <v>0.61085347000000001</v>
      </c>
      <c r="D602" s="15">
        <v>0.66241900460000003</v>
      </c>
      <c r="E602" s="15">
        <v>0.55659452009999999</v>
      </c>
      <c r="F602" s="15">
        <v>0.56481659939999995</v>
      </c>
    </row>
    <row r="603" spans="1:6" ht="15" customHeight="1">
      <c r="A603" s="32" t="s">
        <v>43712</v>
      </c>
      <c r="B603" s="15">
        <v>-1</v>
      </c>
      <c r="C603" s="15">
        <v>0.52839222299999999</v>
      </c>
      <c r="D603" s="15">
        <v>0.55071517709999995</v>
      </c>
      <c r="E603" s="15">
        <v>0.69236824919999995</v>
      </c>
      <c r="F603" s="15">
        <v>0.62982021720000003</v>
      </c>
    </row>
    <row r="604" spans="1:6" ht="15" customHeight="1">
      <c r="A604" s="32" t="s">
        <v>43713</v>
      </c>
      <c r="B604" s="15">
        <v>-1</v>
      </c>
      <c r="C604" s="15">
        <v>4.0162661699999998E-2</v>
      </c>
      <c r="D604" s="15">
        <v>0.16794783790000001</v>
      </c>
      <c r="E604" s="15">
        <v>0.25928271409999998</v>
      </c>
      <c r="F604" s="15">
        <v>0.54979563070000004</v>
      </c>
    </row>
    <row r="605" spans="1:6" ht="15" customHeight="1">
      <c r="A605" s="32" t="s">
        <v>9071</v>
      </c>
      <c r="B605" s="15">
        <v>-1</v>
      </c>
      <c r="C605" s="15">
        <v>6.9611246700000004E-2</v>
      </c>
      <c r="D605" s="15">
        <v>5.2155878500000002E-2</v>
      </c>
      <c r="E605" s="15">
        <v>0.25238963920000002</v>
      </c>
      <c r="F605" s="15">
        <v>0.114894252</v>
      </c>
    </row>
    <row r="606" spans="1:6" ht="15" customHeight="1">
      <c r="A606" s="32" t="s">
        <v>43714</v>
      </c>
      <c r="B606" s="15">
        <v>-1</v>
      </c>
      <c r="C606" s="15">
        <v>0.81279833450000005</v>
      </c>
      <c r="D606" s="15">
        <v>0.91636601790000005</v>
      </c>
      <c r="E606" s="15">
        <v>0.84213546399999994</v>
      </c>
      <c r="F606" s="15">
        <v>0.8216539209</v>
      </c>
    </row>
    <row r="607" spans="1:6" ht="15" customHeight="1">
      <c r="A607" s="32" t="s">
        <v>9090</v>
      </c>
      <c r="B607" s="15">
        <v>-1</v>
      </c>
      <c r="C607" s="15">
        <v>0.2324704906</v>
      </c>
      <c r="D607" s="15">
        <v>0.4442345835</v>
      </c>
      <c r="E607" s="15">
        <v>0.43765720809999997</v>
      </c>
      <c r="F607" s="15">
        <v>0.40011680960000001</v>
      </c>
    </row>
    <row r="608" spans="1:6" ht="15" customHeight="1">
      <c r="A608" s="32" t="s">
        <v>43715</v>
      </c>
      <c r="B608" s="15">
        <v>-1</v>
      </c>
      <c r="C608" s="15">
        <v>0.65500312989999998</v>
      </c>
      <c r="D608" s="15">
        <v>0.97879613219999995</v>
      </c>
      <c r="E608" s="15">
        <v>0.73325746780000001</v>
      </c>
      <c r="F608" s="15">
        <v>0.82973856940000001</v>
      </c>
    </row>
    <row r="609" spans="1:6" ht="15" customHeight="1">
      <c r="A609" s="32" t="s">
        <v>43716</v>
      </c>
      <c r="B609" s="15">
        <v>-1</v>
      </c>
      <c r="C609" s="15">
        <v>0.34366764379999998</v>
      </c>
      <c r="D609" s="15">
        <v>0.71314137929999999</v>
      </c>
      <c r="E609" s="15">
        <v>0.5137885458</v>
      </c>
      <c r="F609" s="15">
        <v>0.30852953859999999</v>
      </c>
    </row>
    <row r="610" spans="1:6" ht="15" customHeight="1">
      <c r="A610" s="32" t="s">
        <v>43717</v>
      </c>
      <c r="B610" s="15">
        <v>-1</v>
      </c>
      <c r="C610" s="15">
        <v>0.8389433852</v>
      </c>
      <c r="D610" s="15">
        <v>0.86897658680000001</v>
      </c>
      <c r="E610" s="15">
        <v>0.69935943020000002</v>
      </c>
      <c r="F610" s="15">
        <v>0.68548144560000002</v>
      </c>
    </row>
    <row r="611" spans="1:6" ht="15" customHeight="1">
      <c r="A611" s="32" t="s">
        <v>9121</v>
      </c>
      <c r="B611" s="15">
        <v>-1</v>
      </c>
      <c r="C611" s="15">
        <v>0.4632122561</v>
      </c>
      <c r="D611" s="15">
        <v>0.59921138939999996</v>
      </c>
      <c r="E611" s="15">
        <v>0.2760206274</v>
      </c>
      <c r="F611" s="15">
        <v>0.22254013049999999</v>
      </c>
    </row>
    <row r="612" spans="1:6" ht="15" customHeight="1">
      <c r="A612" s="32" t="s">
        <v>9150</v>
      </c>
      <c r="B612" s="15">
        <v>-1</v>
      </c>
      <c r="C612" s="15">
        <v>0.92532419440000002</v>
      </c>
      <c r="D612" s="15">
        <v>0.91893077270000001</v>
      </c>
      <c r="E612" s="15">
        <v>0.74814848830000003</v>
      </c>
      <c r="F612" s="15">
        <v>0.92057017990000001</v>
      </c>
    </row>
    <row r="613" spans="1:6" ht="15" customHeight="1">
      <c r="A613" s="32" t="s">
        <v>9166</v>
      </c>
      <c r="B613" s="15">
        <v>-1</v>
      </c>
      <c r="C613" s="15">
        <v>0.79161434870000003</v>
      </c>
      <c r="D613" s="15">
        <v>0.93998581449999996</v>
      </c>
      <c r="E613" s="15">
        <v>0.79388548910000001</v>
      </c>
      <c r="F613" s="15">
        <v>0.95483837289999995</v>
      </c>
    </row>
    <row r="614" spans="1:6" ht="15" customHeight="1">
      <c r="A614" s="32" t="s">
        <v>43718</v>
      </c>
      <c r="B614" s="15">
        <v>-1</v>
      </c>
      <c r="C614" s="15">
        <v>0.56690828660000003</v>
      </c>
      <c r="D614" s="15">
        <v>0.46361017560000001</v>
      </c>
      <c r="E614" s="15">
        <v>0.58806565590000004</v>
      </c>
      <c r="F614" s="15">
        <v>0.55996591230000003</v>
      </c>
    </row>
    <row r="615" spans="1:6" ht="15" customHeight="1">
      <c r="A615" s="32" t="s">
        <v>9189</v>
      </c>
      <c r="B615" s="15">
        <v>-1</v>
      </c>
      <c r="C615" s="15">
        <v>0.2286425574</v>
      </c>
      <c r="D615" s="15">
        <v>0.15994196469999999</v>
      </c>
      <c r="E615" s="15">
        <v>0.27038421829999998</v>
      </c>
      <c r="F615" s="15">
        <v>6.4740585000000003E-2</v>
      </c>
    </row>
    <row r="616" spans="1:6" ht="15" customHeight="1">
      <c r="A616" s="32" t="s">
        <v>9218</v>
      </c>
      <c r="B616" s="15">
        <v>-1</v>
      </c>
      <c r="C616" s="15">
        <v>0.1659870246</v>
      </c>
      <c r="D616" s="15">
        <v>0.39325499349999998</v>
      </c>
      <c r="E616" s="15">
        <v>0.41861347879999999</v>
      </c>
      <c r="F616" s="15">
        <v>0.59298587059999996</v>
      </c>
    </row>
    <row r="617" spans="1:6" ht="15" customHeight="1">
      <c r="A617" s="32" t="s">
        <v>43719</v>
      </c>
      <c r="B617" s="15">
        <v>-1</v>
      </c>
      <c r="C617" s="15">
        <v>0.62074594459999999</v>
      </c>
      <c r="D617" s="15">
        <v>0.23148637259999999</v>
      </c>
      <c r="E617" s="15">
        <v>0.42130867570000002</v>
      </c>
      <c r="F617" s="15">
        <v>0.27494224039999998</v>
      </c>
    </row>
    <row r="618" spans="1:6" ht="15" customHeight="1">
      <c r="A618" s="32" t="s">
        <v>43720</v>
      </c>
      <c r="B618" s="15">
        <v>-1</v>
      </c>
      <c r="C618" s="15">
        <v>0.86433027900000003</v>
      </c>
      <c r="D618" s="15">
        <v>0.93739606440000001</v>
      </c>
      <c r="E618" s="15">
        <v>0.75564811980000002</v>
      </c>
      <c r="F618" s="15">
        <v>0.80460626410000002</v>
      </c>
    </row>
    <row r="619" spans="1:6" ht="15" customHeight="1">
      <c r="A619" s="32" t="s">
        <v>43721</v>
      </c>
      <c r="B619" s="15">
        <v>-1</v>
      </c>
      <c r="C619" s="15">
        <v>0.99040255590000004</v>
      </c>
      <c r="D619" s="15">
        <v>0.86185033659999999</v>
      </c>
      <c r="E619" s="15">
        <v>1</v>
      </c>
      <c r="F619" s="15">
        <v>0.94071997169999999</v>
      </c>
    </row>
    <row r="620" spans="1:6" ht="15" customHeight="1">
      <c r="A620" s="32" t="s">
        <v>43722</v>
      </c>
      <c r="B620" s="15">
        <v>-1</v>
      </c>
      <c r="C620" s="15">
        <v>0.62714064169999995</v>
      </c>
      <c r="D620" s="15">
        <v>0.47710173589999999</v>
      </c>
      <c r="E620" s="15">
        <v>0.34131754050000002</v>
      </c>
      <c r="F620" s="15">
        <v>0.56202424520000005</v>
      </c>
    </row>
    <row r="621" spans="1:6" ht="15" customHeight="1">
      <c r="A621" s="32" t="s">
        <v>43723</v>
      </c>
      <c r="B621" s="15">
        <v>-1</v>
      </c>
      <c r="C621" s="15">
        <v>0.17408625019999999</v>
      </c>
      <c r="D621" s="15">
        <v>1.39505898E-2</v>
      </c>
      <c r="E621" s="15">
        <v>1.3151973799999999E-2</v>
      </c>
      <c r="F621" s="15">
        <v>1.35207252E-2</v>
      </c>
    </row>
    <row r="622" spans="1:6" ht="15" customHeight="1">
      <c r="A622" s="32" t="s">
        <v>43724</v>
      </c>
      <c r="B622" s="15">
        <v>-1</v>
      </c>
      <c r="C622" s="15">
        <v>0.13540008100000001</v>
      </c>
      <c r="D622" s="15">
        <v>0.81222385909999995</v>
      </c>
      <c r="E622" s="15">
        <v>0.98774009240000005</v>
      </c>
      <c r="F622" s="15">
        <v>0.97414749850000004</v>
      </c>
    </row>
    <row r="623" spans="1:6" ht="15" customHeight="1">
      <c r="A623" s="32" t="s">
        <v>43725</v>
      </c>
      <c r="B623" s="15">
        <v>-1</v>
      </c>
      <c r="C623" s="15">
        <v>0.50724986029999997</v>
      </c>
      <c r="D623" s="15">
        <v>9.2395855999999991E-3</v>
      </c>
      <c r="E623" s="15">
        <v>1.48596292E-2</v>
      </c>
      <c r="F623" s="15">
        <v>1.4568886099999999E-2</v>
      </c>
    </row>
    <row r="624" spans="1:6" ht="15" customHeight="1">
      <c r="A624" s="32" t="s">
        <v>43726</v>
      </c>
      <c r="B624" s="15">
        <v>-1</v>
      </c>
      <c r="C624" s="15">
        <v>0.24445495410000001</v>
      </c>
      <c r="D624" s="15">
        <v>0.94086139199999996</v>
      </c>
      <c r="E624" s="15">
        <v>0.98144713959999996</v>
      </c>
      <c r="F624" s="103">
        <v>0.9920748371</v>
      </c>
    </row>
    <row r="625" spans="1:6" ht="15" customHeight="1">
      <c r="A625" s="32" t="s">
        <v>43727</v>
      </c>
      <c r="B625" s="15">
        <v>-1</v>
      </c>
      <c r="C625" s="15">
        <v>0.18881229429999999</v>
      </c>
      <c r="D625" s="15">
        <v>0.56565149329999997</v>
      </c>
      <c r="E625" s="15">
        <v>0.54135924339999997</v>
      </c>
      <c r="F625" s="15">
        <v>0.73770521119999999</v>
      </c>
    </row>
    <row r="626" spans="1:6" ht="15" customHeight="1">
      <c r="A626" s="32" t="s">
        <v>9324</v>
      </c>
      <c r="B626" s="15">
        <v>-1</v>
      </c>
      <c r="C626" s="15">
        <v>0.86154239669999999</v>
      </c>
      <c r="D626" s="15">
        <v>0.78101974799999996</v>
      </c>
      <c r="E626" s="15">
        <v>0.84059958040000005</v>
      </c>
      <c r="F626" s="15">
        <v>0.71194142270000005</v>
      </c>
    </row>
    <row r="627" spans="1:6" ht="15" customHeight="1">
      <c r="A627" s="32" t="s">
        <v>9327</v>
      </c>
      <c r="B627" s="15">
        <v>-1</v>
      </c>
      <c r="C627" s="15">
        <v>5.3841219400000001E-2</v>
      </c>
      <c r="D627" s="15">
        <v>4.5989651600000001E-2</v>
      </c>
      <c r="E627" s="15">
        <v>6.7863205199999999E-2</v>
      </c>
      <c r="F627" s="15">
        <v>0.26622272530000002</v>
      </c>
    </row>
    <row r="628" spans="1:6" ht="15" customHeight="1">
      <c r="A628" s="32" t="s">
        <v>43728</v>
      </c>
      <c r="B628" s="15">
        <v>-1</v>
      </c>
      <c r="C628" s="15">
        <v>0.95854410099999998</v>
      </c>
      <c r="D628" s="15">
        <v>0.91383008290000001</v>
      </c>
      <c r="E628" s="15">
        <v>0.35748162729999999</v>
      </c>
      <c r="F628" s="15">
        <v>1</v>
      </c>
    </row>
    <row r="629" spans="1:6" ht="15" customHeight="1">
      <c r="A629" s="32" t="s">
        <v>9363</v>
      </c>
      <c r="B629" s="15">
        <v>-1</v>
      </c>
      <c r="C629" s="15">
        <v>0.47678756309999998</v>
      </c>
      <c r="D629" s="15">
        <v>0.56607945240000002</v>
      </c>
      <c r="E629" s="15">
        <v>0.74324269330000003</v>
      </c>
      <c r="F629" s="15">
        <v>0.68362082589999995</v>
      </c>
    </row>
    <row r="630" spans="1:6" ht="15" customHeight="1">
      <c r="A630" s="32" t="s">
        <v>9389</v>
      </c>
      <c r="B630" s="15">
        <v>-1</v>
      </c>
      <c r="C630" s="15">
        <v>0.80785191609999996</v>
      </c>
      <c r="D630" s="15">
        <v>0.60806109080000004</v>
      </c>
      <c r="E630" s="15">
        <v>0.7729263327</v>
      </c>
      <c r="F630" s="15">
        <v>0.78422892280000001</v>
      </c>
    </row>
    <row r="631" spans="1:6" ht="15" customHeight="1">
      <c r="A631" s="32" t="s">
        <v>43729</v>
      </c>
      <c r="B631" s="15">
        <v>-1</v>
      </c>
      <c r="C631" s="15">
        <v>0.70636665570000001</v>
      </c>
      <c r="D631" s="15">
        <v>0.71464626490000005</v>
      </c>
      <c r="E631" s="15">
        <v>0.69521804779999996</v>
      </c>
      <c r="F631" s="15">
        <v>0.9720544418</v>
      </c>
    </row>
    <row r="632" spans="1:6" ht="15" customHeight="1">
      <c r="A632" s="32" t="s">
        <v>43730</v>
      </c>
      <c r="B632" s="15">
        <v>-1</v>
      </c>
      <c r="C632" s="15">
        <v>0.41165549930000001</v>
      </c>
      <c r="D632" s="15">
        <v>0.25154214730000002</v>
      </c>
      <c r="E632" s="15">
        <v>0.40286445729999998</v>
      </c>
      <c r="F632" s="15">
        <v>0.29274926880000002</v>
      </c>
    </row>
    <row r="633" spans="1:6" ht="15" customHeight="1">
      <c r="A633" s="32" t="s">
        <v>9515</v>
      </c>
      <c r="B633" s="15">
        <v>-1</v>
      </c>
      <c r="C633" s="15">
        <v>0.40443248180000002</v>
      </c>
      <c r="D633" s="15">
        <v>0.45867007529999998</v>
      </c>
      <c r="E633" s="15">
        <v>0.32335979599999998</v>
      </c>
      <c r="F633" s="15">
        <v>0.40553235040000002</v>
      </c>
    </row>
    <row r="634" spans="1:6" ht="15" customHeight="1">
      <c r="A634" s="32" t="s">
        <v>9521</v>
      </c>
      <c r="B634" s="15">
        <v>-1</v>
      </c>
      <c r="C634" s="15">
        <v>0.1851317831</v>
      </c>
      <c r="D634" s="15">
        <v>0.33153253710000002</v>
      </c>
      <c r="E634" s="15">
        <v>0.29562846809999999</v>
      </c>
      <c r="F634" s="15">
        <v>0.35268693449999999</v>
      </c>
    </row>
    <row r="635" spans="1:6" ht="15" customHeight="1">
      <c r="A635" s="32" t="s">
        <v>43731</v>
      </c>
      <c r="B635" s="15">
        <v>-1</v>
      </c>
      <c r="C635" s="15">
        <v>0.30595677129999999</v>
      </c>
      <c r="D635" s="15">
        <v>0.3065357588</v>
      </c>
      <c r="E635" s="15">
        <v>0.44933930189999999</v>
      </c>
      <c r="F635" s="15">
        <v>0.385409801</v>
      </c>
    </row>
    <row r="636" spans="1:6" ht="15" customHeight="1">
      <c r="A636" s="32" t="s">
        <v>43732</v>
      </c>
      <c r="B636" s="15">
        <v>-1</v>
      </c>
      <c r="C636" s="15">
        <v>0.30050845529999998</v>
      </c>
      <c r="D636" s="15">
        <v>0.31062058149999999</v>
      </c>
      <c r="E636" s="15">
        <v>6.7781068599999994E-2</v>
      </c>
      <c r="F636" s="15">
        <v>4.6520687499999998E-2</v>
      </c>
    </row>
    <row r="637" spans="1:6" ht="15" customHeight="1">
      <c r="A637" s="32" t="s">
        <v>43733</v>
      </c>
      <c r="B637" s="15">
        <v>-1</v>
      </c>
      <c r="C637" s="15">
        <v>0.72690283509999998</v>
      </c>
      <c r="D637" s="15">
        <v>0.75367050769999999</v>
      </c>
      <c r="E637" s="15">
        <v>0.41094355960000001</v>
      </c>
      <c r="F637" s="15">
        <v>0.2926076225</v>
      </c>
    </row>
    <row r="638" spans="1:6" ht="15" customHeight="1">
      <c r="A638" s="32" t="s">
        <v>43734</v>
      </c>
      <c r="B638" s="15">
        <v>-1</v>
      </c>
      <c r="C638" s="15">
        <v>0.54357248499999999</v>
      </c>
      <c r="D638" s="15">
        <v>0.32346203379999999</v>
      </c>
      <c r="E638" s="15">
        <v>0.2928376244</v>
      </c>
      <c r="F638" s="15">
        <v>0.30965994829999999</v>
      </c>
    </row>
    <row r="639" spans="1:6" ht="15" customHeight="1">
      <c r="A639" s="32" t="s">
        <v>43735</v>
      </c>
      <c r="B639" s="15">
        <v>-1</v>
      </c>
      <c r="C639" s="15">
        <v>0.88939090379999997</v>
      </c>
      <c r="D639" s="15">
        <v>0.74489570849999998</v>
      </c>
      <c r="E639" s="15">
        <v>0.63897348229999995</v>
      </c>
      <c r="F639" s="15">
        <v>0.55476841759999995</v>
      </c>
    </row>
    <row r="640" spans="1:6" ht="15" customHeight="1">
      <c r="A640" s="32" t="s">
        <v>43736</v>
      </c>
      <c r="B640" s="15">
        <v>-1</v>
      </c>
      <c r="C640" s="15">
        <v>0.64476293080000002</v>
      </c>
      <c r="D640" s="15">
        <v>0.64564677869999998</v>
      </c>
      <c r="E640" s="15">
        <v>0.92778699239999995</v>
      </c>
      <c r="F640" s="15">
        <v>0.63823361820000002</v>
      </c>
    </row>
    <row r="641" spans="1:6" ht="15" customHeight="1">
      <c r="A641" s="32" t="s">
        <v>43737</v>
      </c>
      <c r="B641" s="15">
        <v>-1</v>
      </c>
      <c r="C641" s="15">
        <v>0.83575948779999998</v>
      </c>
      <c r="D641" s="15">
        <v>0.71471053610000002</v>
      </c>
      <c r="E641" s="15">
        <v>0.81758894289999995</v>
      </c>
      <c r="F641" s="15">
        <v>0.83787638350000004</v>
      </c>
    </row>
    <row r="642" spans="1:6" ht="15" customHeight="1">
      <c r="A642" s="32" t="s">
        <v>43738</v>
      </c>
      <c r="B642" s="15">
        <v>-1</v>
      </c>
      <c r="C642" s="15">
        <v>0.22559629040000001</v>
      </c>
      <c r="D642" s="15">
        <v>0.28596265599999998</v>
      </c>
      <c r="E642" s="15">
        <v>0</v>
      </c>
      <c r="F642" s="15">
        <v>0.3680134612</v>
      </c>
    </row>
    <row r="643" spans="1:6" ht="15" customHeight="1">
      <c r="A643" s="32" t="s">
        <v>43739</v>
      </c>
      <c r="B643" s="15">
        <v>-1</v>
      </c>
      <c r="C643" s="15">
        <v>0.76484418009999999</v>
      </c>
      <c r="D643" s="15">
        <v>0.141272287</v>
      </c>
      <c r="E643" s="15">
        <v>0.19866009509999999</v>
      </c>
      <c r="F643" s="15">
        <v>0.35766779809999999</v>
      </c>
    </row>
    <row r="644" spans="1:6" ht="15" customHeight="1">
      <c r="A644" s="32" t="s">
        <v>43740</v>
      </c>
      <c r="B644" s="15">
        <v>-1</v>
      </c>
      <c r="C644" s="15">
        <v>3.0928339499999999E-2</v>
      </c>
      <c r="D644" s="15">
        <v>6.9918642700000005E-2</v>
      </c>
      <c r="E644" s="15">
        <v>0.46958963939999998</v>
      </c>
      <c r="F644" s="15">
        <v>0.73042292639999995</v>
      </c>
    </row>
    <row r="645" spans="1:6" ht="15" customHeight="1">
      <c r="A645" s="32" t="s">
        <v>43741</v>
      </c>
      <c r="B645" s="15">
        <v>-1</v>
      </c>
      <c r="C645" s="15">
        <v>0.92679109100000001</v>
      </c>
      <c r="D645" s="15">
        <v>0.96003623540000005</v>
      </c>
      <c r="E645" s="15">
        <v>0.93612848159999995</v>
      </c>
      <c r="F645" s="15">
        <v>0.75798365050000005</v>
      </c>
    </row>
    <row r="646" spans="1:6" ht="15" customHeight="1">
      <c r="A646" s="32" t="s">
        <v>9649</v>
      </c>
      <c r="B646" s="15">
        <v>-1</v>
      </c>
      <c r="C646" s="15">
        <v>0.27335292379999998</v>
      </c>
      <c r="D646" s="15">
        <v>0.15773215209999999</v>
      </c>
      <c r="E646" s="15">
        <v>0.15648361450000001</v>
      </c>
      <c r="F646" s="15">
        <v>0.16081689129999999</v>
      </c>
    </row>
    <row r="647" spans="1:6" ht="15" customHeight="1">
      <c r="A647" s="32" t="s">
        <v>43742</v>
      </c>
      <c r="B647" s="15">
        <v>-1</v>
      </c>
      <c r="C647" s="15">
        <v>0.31398052319999997</v>
      </c>
      <c r="D647" s="15">
        <v>0.33333333329999998</v>
      </c>
      <c r="E647" s="15">
        <v>0.85633915900000002</v>
      </c>
      <c r="F647" s="15">
        <v>0.54986933829999995</v>
      </c>
    </row>
    <row r="648" spans="1:6" ht="15" customHeight="1">
      <c r="A648" s="32" t="s">
        <v>43743</v>
      </c>
      <c r="B648" s="15">
        <v>-1</v>
      </c>
      <c r="C648" s="15">
        <v>9.9194937299999994E-2</v>
      </c>
      <c r="D648" s="15">
        <v>0.42730114959999999</v>
      </c>
      <c r="E648" s="15">
        <v>0.44247483949999999</v>
      </c>
      <c r="F648" s="15">
        <v>0.59292156210000002</v>
      </c>
    </row>
    <row r="649" spans="1:6" ht="15" customHeight="1">
      <c r="A649" s="32" t="s">
        <v>9729</v>
      </c>
      <c r="B649" s="15">
        <v>-1</v>
      </c>
      <c r="C649" s="15">
        <v>1.14926744E-2</v>
      </c>
      <c r="D649" s="15">
        <v>0.33333333329999998</v>
      </c>
      <c r="E649" s="15">
        <v>0</v>
      </c>
      <c r="F649" s="15">
        <v>2.38725337E-2</v>
      </c>
    </row>
    <row r="650" spans="1:6" ht="15" customHeight="1">
      <c r="A650" s="32" t="s">
        <v>43744</v>
      </c>
      <c r="B650" s="15">
        <v>-1</v>
      </c>
      <c r="C650" s="15">
        <v>5.1616897199999998E-2</v>
      </c>
      <c r="D650" s="15">
        <v>0.81942520419999998</v>
      </c>
      <c r="E650" s="15">
        <v>0.44896714910000002</v>
      </c>
      <c r="F650" s="15">
        <v>0.36639104509999998</v>
      </c>
    </row>
    <row r="651" spans="1:6" ht="15" customHeight="1">
      <c r="A651" s="32" t="s">
        <v>43745</v>
      </c>
      <c r="B651" s="15">
        <v>-1</v>
      </c>
      <c r="C651" s="15">
        <v>0.48413120729999998</v>
      </c>
      <c r="D651" s="15">
        <v>0.41981017030000001</v>
      </c>
      <c r="E651" s="15">
        <v>0.59099939950000002</v>
      </c>
      <c r="F651" s="15">
        <v>0.68454624659999996</v>
      </c>
    </row>
    <row r="652" spans="1:6" ht="15" customHeight="1">
      <c r="A652" s="32" t="s">
        <v>43746</v>
      </c>
      <c r="B652" s="15">
        <v>-1</v>
      </c>
      <c r="C652" s="15">
        <v>0.42300587719999999</v>
      </c>
      <c r="D652" s="15">
        <v>0.6223863302</v>
      </c>
      <c r="E652" s="15">
        <v>0.42454305669999998</v>
      </c>
      <c r="F652" s="15">
        <v>0.45542818940000002</v>
      </c>
    </row>
    <row r="653" spans="1:6" ht="15" customHeight="1">
      <c r="A653" s="32" t="s">
        <v>43747</v>
      </c>
      <c r="B653" s="15">
        <v>-1</v>
      </c>
      <c r="C653" s="15">
        <v>0.85660374640000003</v>
      </c>
      <c r="D653" s="15">
        <v>0.77704455139999995</v>
      </c>
      <c r="E653" s="15">
        <v>0.94847398790000004</v>
      </c>
      <c r="F653" s="15">
        <v>0.84553211650000004</v>
      </c>
    </row>
    <row r="654" spans="1:6" ht="15" customHeight="1">
      <c r="A654" s="32" t="s">
        <v>43748</v>
      </c>
      <c r="B654" s="15">
        <v>-1</v>
      </c>
      <c r="C654" s="15">
        <v>0.39577874610000002</v>
      </c>
      <c r="D654" s="15">
        <v>0.46156281170000002</v>
      </c>
      <c r="E654" s="15">
        <v>0.27359926299999998</v>
      </c>
      <c r="F654" s="15">
        <v>0.22629829339999999</v>
      </c>
    </row>
    <row r="655" spans="1:6" ht="15" customHeight="1">
      <c r="A655" s="32" t="s">
        <v>43749</v>
      </c>
      <c r="B655" s="15">
        <v>-1</v>
      </c>
      <c r="C655" s="15">
        <v>0.50458716989999997</v>
      </c>
      <c r="D655" s="15">
        <v>0.67438652880000005</v>
      </c>
      <c r="E655" s="15">
        <v>0.74503108709999999</v>
      </c>
      <c r="F655" s="15">
        <v>0.81619874589999997</v>
      </c>
    </row>
    <row r="656" spans="1:6" ht="15" customHeight="1">
      <c r="A656" s="32" t="s">
        <v>9899</v>
      </c>
      <c r="B656" s="15">
        <v>-1</v>
      </c>
      <c r="C656" s="15">
        <v>0.81567340070000005</v>
      </c>
      <c r="D656" s="15">
        <v>0.93751908630000003</v>
      </c>
      <c r="E656" s="15">
        <v>0.99169061869999997</v>
      </c>
      <c r="F656" s="15">
        <v>0.9222442354</v>
      </c>
    </row>
    <row r="657" spans="1:6" ht="15" customHeight="1">
      <c r="A657" s="32" t="s">
        <v>9902</v>
      </c>
      <c r="B657" s="15">
        <v>-1</v>
      </c>
      <c r="C657" s="15">
        <v>0.30724875060000001</v>
      </c>
      <c r="D657" s="15">
        <v>0.3353445753</v>
      </c>
      <c r="E657" s="15">
        <v>0.1902652906</v>
      </c>
      <c r="F657" s="15">
        <v>0.20312794470000001</v>
      </c>
    </row>
    <row r="658" spans="1:6" ht="15" customHeight="1">
      <c r="A658" s="32" t="s">
        <v>43750</v>
      </c>
      <c r="B658" s="15">
        <v>-1</v>
      </c>
      <c r="C658" s="15">
        <v>0.63131036709999999</v>
      </c>
      <c r="D658" s="15">
        <v>0.83699527510000005</v>
      </c>
      <c r="E658" s="15">
        <v>0.79890440039999999</v>
      </c>
      <c r="F658" s="15">
        <v>0.71796740820000005</v>
      </c>
    </row>
    <row r="659" spans="1:6" ht="15" customHeight="1">
      <c r="A659" s="32" t="s">
        <v>43751</v>
      </c>
      <c r="B659" s="15">
        <v>-1</v>
      </c>
      <c r="C659" s="15">
        <v>0.50735489190000005</v>
      </c>
      <c r="D659" s="15">
        <v>0.62680922729999999</v>
      </c>
      <c r="E659" s="15">
        <v>0.55365597499999997</v>
      </c>
      <c r="F659" s="15">
        <v>0.64168043029999999</v>
      </c>
    </row>
    <row r="660" spans="1:6" ht="15" customHeight="1">
      <c r="A660" s="32" t="s">
        <v>43752</v>
      </c>
      <c r="B660" s="15">
        <v>-1</v>
      </c>
      <c r="C660" s="15">
        <v>9.3579493299999997E-2</v>
      </c>
      <c r="D660" s="15">
        <v>0.24742247880000001</v>
      </c>
      <c r="E660" s="15">
        <v>0.33106716930000002</v>
      </c>
      <c r="F660" s="15">
        <v>0.23036592710000001</v>
      </c>
    </row>
    <row r="661" spans="1:6" ht="15" customHeight="1">
      <c r="A661" s="32" t="s">
        <v>43753</v>
      </c>
      <c r="B661" s="15">
        <v>-1</v>
      </c>
      <c r="C661" s="15">
        <v>0.49902410250000001</v>
      </c>
      <c r="D661" s="15">
        <v>0.71968067250000001</v>
      </c>
      <c r="E661" s="15">
        <v>0.83744752649999998</v>
      </c>
      <c r="F661" s="15">
        <v>0.83344449949999999</v>
      </c>
    </row>
    <row r="662" spans="1:6" ht="15" customHeight="1">
      <c r="A662" s="32" t="s">
        <v>43754</v>
      </c>
      <c r="B662" s="15">
        <v>-1</v>
      </c>
      <c r="C662" s="15">
        <v>7.2806680100000007E-2</v>
      </c>
      <c r="D662" s="15">
        <v>0.35004554570000002</v>
      </c>
      <c r="E662" s="15">
        <v>0.89043033019999995</v>
      </c>
      <c r="F662" s="15">
        <v>0.75925090569999998</v>
      </c>
    </row>
    <row r="663" spans="1:6" ht="15" customHeight="1">
      <c r="A663" s="32" t="s">
        <v>43755</v>
      </c>
      <c r="B663" s="15">
        <v>-1</v>
      </c>
      <c r="C663" s="15">
        <v>0.54171610079999999</v>
      </c>
      <c r="D663" s="15">
        <v>0.35415642819999998</v>
      </c>
      <c r="E663" s="15">
        <v>0.77707962080000004</v>
      </c>
      <c r="F663" s="15">
        <v>0.63550834919999999</v>
      </c>
    </row>
    <row r="664" spans="1:6" ht="15" customHeight="1">
      <c r="A664" s="32" t="s">
        <v>9987</v>
      </c>
      <c r="B664" s="15">
        <v>-1</v>
      </c>
      <c r="C664" s="15">
        <v>0.17857932770000001</v>
      </c>
      <c r="D664" s="15">
        <v>0.2540670619</v>
      </c>
      <c r="E664" s="15">
        <v>0.40329747739999999</v>
      </c>
      <c r="F664" s="15">
        <v>0.39820571310000002</v>
      </c>
    </row>
    <row r="665" spans="1:6" ht="15" customHeight="1">
      <c r="A665" s="32" t="s">
        <v>43756</v>
      </c>
      <c r="B665" s="15">
        <v>-1</v>
      </c>
      <c r="C665" s="15">
        <v>0.4511795354</v>
      </c>
      <c r="D665" s="15">
        <v>0.50033554349999998</v>
      </c>
      <c r="E665" s="15">
        <v>0.6070877643</v>
      </c>
      <c r="F665" s="15">
        <v>0.77059398589999994</v>
      </c>
    </row>
    <row r="666" spans="1:6" ht="15" customHeight="1">
      <c r="A666" s="32" t="s">
        <v>43757</v>
      </c>
      <c r="B666" s="15">
        <v>-1</v>
      </c>
      <c r="C666" s="15">
        <v>0.82793130879999999</v>
      </c>
      <c r="D666" s="15">
        <v>0.37299930739999998</v>
      </c>
      <c r="E666" s="15">
        <v>0.63985191330000002</v>
      </c>
      <c r="F666" s="15">
        <v>0.34476221239999999</v>
      </c>
    </row>
    <row r="667" spans="1:6" ht="15" customHeight="1">
      <c r="A667" s="32" t="s">
        <v>43758</v>
      </c>
      <c r="B667" s="15">
        <v>-1</v>
      </c>
      <c r="C667" s="15">
        <v>0.78964204780000002</v>
      </c>
      <c r="D667" s="15">
        <v>0.64372029740000003</v>
      </c>
      <c r="E667" s="15">
        <v>0.72325520119999998</v>
      </c>
      <c r="F667" s="15">
        <v>0.60309743549999995</v>
      </c>
    </row>
    <row r="668" spans="1:6" ht="15" customHeight="1">
      <c r="A668" s="32" t="s">
        <v>43759</v>
      </c>
      <c r="B668" s="15">
        <v>-1</v>
      </c>
      <c r="C668" s="15">
        <v>0.59655650959999995</v>
      </c>
      <c r="D668" s="15">
        <v>0.52710279849999997</v>
      </c>
      <c r="E668" s="15">
        <v>0.47219788969999998</v>
      </c>
      <c r="F668" s="15">
        <v>0.18282109190000001</v>
      </c>
    </row>
    <row r="669" spans="1:6" ht="15" customHeight="1">
      <c r="A669" s="32" t="s">
        <v>43760</v>
      </c>
      <c r="B669" s="15">
        <v>-1</v>
      </c>
      <c r="C669" s="15">
        <v>0.1229907278</v>
      </c>
      <c r="D669" s="15">
        <v>7.7828662800000004E-2</v>
      </c>
      <c r="E669" s="15">
        <v>0.22629083119999999</v>
      </c>
      <c r="F669" s="15">
        <v>0.27941656619999999</v>
      </c>
    </row>
    <row r="670" spans="1:6" ht="15" customHeight="1">
      <c r="A670" s="32" t="s">
        <v>10068</v>
      </c>
      <c r="B670" s="15">
        <v>-1</v>
      </c>
      <c r="C670" s="15">
        <v>0.7622148514</v>
      </c>
      <c r="D670" s="15">
        <v>0.8930252836</v>
      </c>
      <c r="E670" s="15">
        <v>0.87769899689999997</v>
      </c>
      <c r="F670" s="15">
        <v>0.70079234189999995</v>
      </c>
    </row>
    <row r="671" spans="1:6" ht="15" customHeight="1">
      <c r="A671" s="32" t="s">
        <v>43761</v>
      </c>
      <c r="B671" s="15">
        <v>-1</v>
      </c>
      <c r="C671" s="15">
        <v>0.71830380660000004</v>
      </c>
      <c r="D671" s="15">
        <v>0.78554770669999996</v>
      </c>
      <c r="E671" s="15">
        <v>0.79606956210000002</v>
      </c>
      <c r="F671" s="15">
        <v>0.90514363009999999</v>
      </c>
    </row>
    <row r="672" spans="1:6" ht="15" customHeight="1">
      <c r="A672" s="32" t="s">
        <v>43762</v>
      </c>
      <c r="B672" s="15">
        <v>-1</v>
      </c>
      <c r="C672" s="15">
        <v>0.45392125709999998</v>
      </c>
      <c r="D672" s="15">
        <v>0.44820858559999999</v>
      </c>
      <c r="E672" s="15">
        <v>0.53988093960000005</v>
      </c>
      <c r="F672" s="15">
        <v>0.98921875250000002</v>
      </c>
    </row>
    <row r="673" spans="1:6" ht="15" customHeight="1">
      <c r="A673" s="32" t="s">
        <v>43763</v>
      </c>
      <c r="B673" s="15">
        <v>-1</v>
      </c>
      <c r="C673" s="15">
        <v>0.45509762209999999</v>
      </c>
      <c r="D673" s="15">
        <v>0.41513204720000002</v>
      </c>
      <c r="E673" s="15">
        <v>0.47253316569999998</v>
      </c>
      <c r="F673" s="15">
        <v>0.58996295850000002</v>
      </c>
    </row>
    <row r="674" spans="1:6" ht="15" customHeight="1">
      <c r="A674" s="32" t="s">
        <v>43764</v>
      </c>
      <c r="B674" s="15">
        <v>-1</v>
      </c>
      <c r="C674" s="15">
        <v>0.23432198100000001</v>
      </c>
      <c r="D674" s="15">
        <v>0.79218598880000002</v>
      </c>
      <c r="E674" s="15">
        <v>2.189812E-4</v>
      </c>
      <c r="F674" s="15">
        <v>0.54999233700000005</v>
      </c>
    </row>
    <row r="675" spans="1:6" ht="15" customHeight="1">
      <c r="A675" s="32" t="s">
        <v>10145</v>
      </c>
      <c r="B675" s="15">
        <v>-1</v>
      </c>
      <c r="C675" s="15">
        <v>0.23378672589999999</v>
      </c>
      <c r="D675" s="15">
        <v>0</v>
      </c>
      <c r="E675" s="15">
        <v>0</v>
      </c>
      <c r="F675" s="15">
        <v>0</v>
      </c>
    </row>
    <row r="676" spans="1:6" ht="15" customHeight="1">
      <c r="A676" s="32" t="s">
        <v>10148</v>
      </c>
      <c r="B676" s="15">
        <v>-1</v>
      </c>
      <c r="C676" s="15">
        <v>0.76242847300000005</v>
      </c>
      <c r="D676" s="15">
        <v>1</v>
      </c>
      <c r="E676" s="15">
        <v>1</v>
      </c>
      <c r="F676" s="15">
        <v>1</v>
      </c>
    </row>
    <row r="677" spans="1:6" ht="15" customHeight="1">
      <c r="A677" s="32" t="s">
        <v>43765</v>
      </c>
      <c r="B677" s="15">
        <v>-1</v>
      </c>
      <c r="C677" s="15">
        <v>1</v>
      </c>
      <c r="D677" s="15">
        <v>1</v>
      </c>
      <c r="E677" s="15">
        <v>1</v>
      </c>
      <c r="F677" s="15">
        <v>0.1636278947</v>
      </c>
    </row>
    <row r="678" spans="1:6" ht="15" customHeight="1">
      <c r="A678" s="32" t="s">
        <v>43766</v>
      </c>
      <c r="B678" s="15">
        <v>-1</v>
      </c>
      <c r="C678" s="15">
        <v>0.81251890010000005</v>
      </c>
      <c r="D678" s="15">
        <v>0.80629379629999998</v>
      </c>
      <c r="E678" s="15">
        <v>0.91687518229999998</v>
      </c>
      <c r="F678" s="15">
        <v>0.87258354039999997</v>
      </c>
    </row>
    <row r="679" spans="1:6" ht="15" customHeight="1">
      <c r="A679" s="32" t="s">
        <v>43767</v>
      </c>
      <c r="B679" s="15">
        <v>-1</v>
      </c>
      <c r="C679" s="15">
        <v>0.75441957019999994</v>
      </c>
      <c r="D679" s="15">
        <v>0.94511206560000005</v>
      </c>
      <c r="E679" s="15">
        <v>0.9715761423</v>
      </c>
      <c r="F679" s="15">
        <v>0.99174356180000001</v>
      </c>
    </row>
    <row r="680" spans="1:6" ht="15" customHeight="1">
      <c r="A680" s="32" t="s">
        <v>43768</v>
      </c>
      <c r="B680" s="15">
        <v>-1</v>
      </c>
      <c r="C680" s="15">
        <v>7.0544140500000005E-2</v>
      </c>
      <c r="D680" s="15">
        <v>4.7444864000000003E-2</v>
      </c>
      <c r="E680" s="15">
        <v>0.19481764900000001</v>
      </c>
      <c r="F680" s="15">
        <v>0.1955241029</v>
      </c>
    </row>
    <row r="681" spans="1:6" ht="15" customHeight="1">
      <c r="A681" s="32" t="s">
        <v>10213</v>
      </c>
      <c r="B681" s="15">
        <v>-1</v>
      </c>
      <c r="C681" s="15">
        <v>0.3406196876</v>
      </c>
      <c r="D681" s="15">
        <v>0.38959869499999999</v>
      </c>
      <c r="E681" s="15">
        <v>0.55610729989999996</v>
      </c>
      <c r="F681" s="15">
        <v>0.54273284550000001</v>
      </c>
    </row>
    <row r="682" spans="1:6" ht="15" customHeight="1">
      <c r="A682" s="32" t="s">
        <v>10218</v>
      </c>
      <c r="B682" s="15">
        <v>-1</v>
      </c>
      <c r="C682" s="15">
        <v>0.66703384060000004</v>
      </c>
      <c r="D682" s="15">
        <v>0.62504816829999998</v>
      </c>
      <c r="E682" s="15">
        <v>0.1668403071</v>
      </c>
      <c r="F682" s="15">
        <v>0.30890633369999998</v>
      </c>
    </row>
    <row r="683" spans="1:6" ht="15" customHeight="1">
      <c r="A683" s="32" t="s">
        <v>10241</v>
      </c>
      <c r="B683" s="15">
        <v>-1</v>
      </c>
      <c r="C683" s="15">
        <v>0.75750004230000001</v>
      </c>
      <c r="D683" s="15">
        <v>0.7733491951</v>
      </c>
      <c r="E683" s="15">
        <v>0.9131090624</v>
      </c>
      <c r="F683" s="15">
        <v>0.93023005270000003</v>
      </c>
    </row>
    <row r="684" spans="1:6" ht="15" customHeight="1">
      <c r="A684" s="32" t="s">
        <v>43769</v>
      </c>
      <c r="B684" s="15">
        <v>-1</v>
      </c>
      <c r="C684" s="15">
        <v>0.70979037379999999</v>
      </c>
      <c r="D684" s="15">
        <v>0.65158415569999995</v>
      </c>
      <c r="E684" s="15">
        <v>0.77203222469999999</v>
      </c>
      <c r="F684" s="15">
        <v>0.62462272740000002</v>
      </c>
    </row>
    <row r="685" spans="1:6" ht="15" customHeight="1">
      <c r="A685" s="32" t="s">
        <v>43770</v>
      </c>
      <c r="B685" s="15">
        <v>-1</v>
      </c>
      <c r="C685" s="15">
        <v>0.74399564409999996</v>
      </c>
      <c r="D685" s="15">
        <v>0.76570820370000003</v>
      </c>
      <c r="E685" s="15">
        <v>0.85865224890000003</v>
      </c>
      <c r="F685" s="15">
        <v>0.73376744790000004</v>
      </c>
    </row>
    <row r="686" spans="1:6" ht="15" customHeight="1">
      <c r="A686" s="32" t="s">
        <v>10288</v>
      </c>
      <c r="B686" s="15">
        <v>-1</v>
      </c>
      <c r="C686" s="15">
        <v>0.72370828229999995</v>
      </c>
      <c r="D686" s="15">
        <v>0.75077684899999997</v>
      </c>
      <c r="E686" s="15">
        <v>0.5818790372</v>
      </c>
      <c r="F686" s="15">
        <v>0.45548607810000002</v>
      </c>
    </row>
    <row r="687" spans="1:6" ht="15" customHeight="1">
      <c r="A687" s="32" t="s">
        <v>43771</v>
      </c>
      <c r="B687" s="15">
        <v>-1</v>
      </c>
      <c r="C687" s="15">
        <v>0.46595610879999999</v>
      </c>
      <c r="D687" s="15">
        <v>7.7831991599999997E-2</v>
      </c>
      <c r="E687" s="15">
        <v>5.5548251999999999E-2</v>
      </c>
      <c r="F687" s="15">
        <v>2.8230674099999999E-2</v>
      </c>
    </row>
    <row r="688" spans="1:6" ht="15" customHeight="1">
      <c r="A688" s="32" t="s">
        <v>43772</v>
      </c>
      <c r="B688" s="15">
        <v>-1</v>
      </c>
      <c r="C688" s="15">
        <v>0.19629867579999999</v>
      </c>
      <c r="D688" s="15">
        <v>6.2350977699999997E-2</v>
      </c>
      <c r="E688" s="15">
        <v>0.1502738663</v>
      </c>
      <c r="F688" s="15">
        <v>3.2638358100000001E-2</v>
      </c>
    </row>
    <row r="689" spans="1:6" ht="15" customHeight="1">
      <c r="A689" s="32" t="s">
        <v>43773</v>
      </c>
      <c r="B689" s="15">
        <v>-1</v>
      </c>
      <c r="C689" s="15">
        <v>0.31909361689999999</v>
      </c>
      <c r="D689" s="15">
        <v>0.33419396280000002</v>
      </c>
      <c r="E689" s="15">
        <v>0.31692340499999999</v>
      </c>
      <c r="F689" s="15">
        <v>0.79202722069999998</v>
      </c>
    </row>
    <row r="690" spans="1:6" ht="15" customHeight="1">
      <c r="A690" s="32" t="s">
        <v>43774</v>
      </c>
      <c r="B690" s="15">
        <v>-1</v>
      </c>
      <c r="C690" s="15">
        <v>0.13018872849999999</v>
      </c>
      <c r="D690" s="15">
        <v>0.29085988080000003</v>
      </c>
      <c r="E690" s="15">
        <v>0.29372103820000001</v>
      </c>
      <c r="F690" s="15">
        <v>0.25003817610000001</v>
      </c>
    </row>
    <row r="691" spans="1:6" ht="15" customHeight="1">
      <c r="A691" s="32" t="s">
        <v>10334</v>
      </c>
      <c r="B691" s="15">
        <v>-1</v>
      </c>
      <c r="C691" s="15">
        <v>0.82377587259999996</v>
      </c>
      <c r="D691" s="15">
        <v>1</v>
      </c>
      <c r="E691" s="15">
        <v>0.94050805920000002</v>
      </c>
      <c r="F691" s="15">
        <v>0.9327321261</v>
      </c>
    </row>
    <row r="692" spans="1:6" ht="15" customHeight="1">
      <c r="A692" s="32" t="s">
        <v>2358</v>
      </c>
      <c r="B692" s="15">
        <v>-1</v>
      </c>
      <c r="C692" s="15">
        <v>0.40278520470000001</v>
      </c>
      <c r="D692" s="15">
        <v>0.34626572210000001</v>
      </c>
      <c r="E692" s="15">
        <v>0.47857224269999998</v>
      </c>
      <c r="F692" s="15">
        <v>0.4068319077</v>
      </c>
    </row>
    <row r="693" spans="1:6" ht="15" customHeight="1">
      <c r="A693" s="32" t="s">
        <v>43775</v>
      </c>
      <c r="B693" s="15">
        <v>-1</v>
      </c>
      <c r="C693" s="15">
        <v>6.2739996100000001E-2</v>
      </c>
      <c r="D693" s="15">
        <v>0.63646256059999995</v>
      </c>
      <c r="E693" s="15">
        <v>0.93819623240000005</v>
      </c>
      <c r="F693" s="15">
        <v>0.9529529497</v>
      </c>
    </row>
    <row r="694" spans="1:6" ht="15" customHeight="1">
      <c r="A694" s="32" t="s">
        <v>43776</v>
      </c>
      <c r="B694" s="15">
        <v>-1</v>
      </c>
      <c r="C694" s="15">
        <v>0.78206414530000001</v>
      </c>
      <c r="D694" s="15">
        <v>0.72826852850000001</v>
      </c>
      <c r="E694" s="15">
        <v>0.60736010529999995</v>
      </c>
      <c r="F694" s="15">
        <v>0.67351913269999997</v>
      </c>
    </row>
    <row r="695" spans="1:6" ht="15" customHeight="1">
      <c r="A695" s="32" t="s">
        <v>10385</v>
      </c>
      <c r="B695" s="15">
        <v>-1</v>
      </c>
      <c r="C695" s="15">
        <v>0.75468611630000004</v>
      </c>
      <c r="D695" s="15">
        <v>0.74458658040000003</v>
      </c>
      <c r="E695" s="15">
        <v>0.38697906830000001</v>
      </c>
      <c r="F695" s="15">
        <v>0.3681680846</v>
      </c>
    </row>
    <row r="696" spans="1:6" ht="15" customHeight="1">
      <c r="A696" s="32" t="s">
        <v>43777</v>
      </c>
      <c r="B696" s="15">
        <v>-1</v>
      </c>
      <c r="C696" s="15">
        <v>0.15189727019999999</v>
      </c>
      <c r="D696" s="15">
        <v>0.53407008010000001</v>
      </c>
      <c r="E696" s="15">
        <v>0.71914744330000002</v>
      </c>
      <c r="F696" s="15">
        <v>0.73803215310000003</v>
      </c>
    </row>
    <row r="697" spans="1:6" ht="15" customHeight="1">
      <c r="A697" s="32" t="s">
        <v>43778</v>
      </c>
      <c r="B697" s="15">
        <v>-1</v>
      </c>
      <c r="C697" s="15">
        <v>0.48716480379999999</v>
      </c>
      <c r="D697" s="15">
        <v>0.51776014640000001</v>
      </c>
      <c r="E697" s="15">
        <v>0.27091979430000002</v>
      </c>
      <c r="F697" s="15">
        <v>0.28223266829999999</v>
      </c>
    </row>
    <row r="698" spans="1:6" ht="15" customHeight="1">
      <c r="A698" s="32" t="s">
        <v>43779</v>
      </c>
      <c r="B698" s="15">
        <v>-1</v>
      </c>
      <c r="C698" s="15">
        <v>0.97725854209999996</v>
      </c>
      <c r="D698" s="15">
        <v>1</v>
      </c>
      <c r="E698" s="15">
        <v>0.85628830359999997</v>
      </c>
      <c r="F698" s="15">
        <v>0.91441567239999999</v>
      </c>
    </row>
    <row r="699" spans="1:6" ht="15" customHeight="1">
      <c r="A699" s="32" t="s">
        <v>43780</v>
      </c>
      <c r="B699" s="15">
        <v>-1</v>
      </c>
      <c r="C699" s="15">
        <v>0.83055319510000003</v>
      </c>
      <c r="D699" s="15">
        <v>1</v>
      </c>
      <c r="E699" s="15">
        <v>0.47632686200000002</v>
      </c>
      <c r="F699" s="15">
        <v>0.76459192099999995</v>
      </c>
    </row>
    <row r="700" spans="1:6" ht="15" customHeight="1">
      <c r="A700" s="32" t="s">
        <v>10486</v>
      </c>
      <c r="B700" s="15">
        <v>-1</v>
      </c>
      <c r="C700" s="15">
        <v>0.64124307280000004</v>
      </c>
      <c r="D700" s="15">
        <v>0.62710595209999997</v>
      </c>
      <c r="E700" s="15">
        <v>0.61903352970000003</v>
      </c>
      <c r="F700" s="15">
        <v>0.46480114039999998</v>
      </c>
    </row>
    <row r="701" spans="1:6" ht="15" customHeight="1">
      <c r="A701" s="32" t="s">
        <v>43781</v>
      </c>
      <c r="B701" s="15">
        <v>-1</v>
      </c>
      <c r="C701" s="15">
        <v>8.3472550399999998E-2</v>
      </c>
      <c r="D701" s="15">
        <v>0.29767534950000002</v>
      </c>
      <c r="E701" s="15">
        <v>0.33333333329999998</v>
      </c>
      <c r="F701" s="15">
        <v>0.73926974489999997</v>
      </c>
    </row>
    <row r="702" spans="1:6" ht="15" customHeight="1">
      <c r="A702" s="32" t="s">
        <v>43782</v>
      </c>
      <c r="B702" s="15">
        <v>-1</v>
      </c>
      <c r="C702" s="15">
        <v>0.8296340593</v>
      </c>
      <c r="D702" s="15">
        <v>0.70943204650000002</v>
      </c>
      <c r="E702" s="15">
        <v>0.75326308980000001</v>
      </c>
      <c r="F702" s="15">
        <v>0.59518985599999996</v>
      </c>
    </row>
    <row r="703" spans="1:6" ht="15" customHeight="1">
      <c r="A703" s="32" t="s">
        <v>43783</v>
      </c>
      <c r="B703" s="15">
        <v>-1</v>
      </c>
      <c r="C703" s="15">
        <v>0.88812771820000003</v>
      </c>
      <c r="D703" s="15">
        <v>0.94522796190000002</v>
      </c>
      <c r="E703" s="15">
        <v>0.70834456940000001</v>
      </c>
      <c r="F703" s="15">
        <v>0.63307246880000001</v>
      </c>
    </row>
    <row r="704" spans="1:6" ht="15" customHeight="1">
      <c r="A704" s="32" t="s">
        <v>10577</v>
      </c>
      <c r="B704" s="15">
        <v>-1</v>
      </c>
      <c r="C704" s="15">
        <v>0.1285057684</v>
      </c>
      <c r="D704" s="15">
        <v>0.11612922940000001</v>
      </c>
      <c r="E704" s="15">
        <v>0.25500619270000002</v>
      </c>
      <c r="F704" s="15">
        <v>6.8009719600000004E-2</v>
      </c>
    </row>
    <row r="705" spans="1:6" ht="15" customHeight="1">
      <c r="A705" s="32" t="s">
        <v>10609</v>
      </c>
      <c r="B705" s="15">
        <v>-1</v>
      </c>
      <c r="C705" s="15">
        <v>5.4059794600000002E-2</v>
      </c>
      <c r="D705" s="15">
        <v>0.46664539020000001</v>
      </c>
      <c r="E705" s="15">
        <v>7.3255871799999997E-2</v>
      </c>
      <c r="F705" s="15">
        <v>0</v>
      </c>
    </row>
    <row r="706" spans="1:6" ht="15" customHeight="1">
      <c r="A706" s="32" t="s">
        <v>43784</v>
      </c>
      <c r="B706" s="15">
        <v>-1</v>
      </c>
      <c r="C706" s="15">
        <v>0.25690200889999998</v>
      </c>
      <c r="D706" s="15">
        <v>0.62433878139999999</v>
      </c>
      <c r="E706" s="15">
        <v>0.30374075430000003</v>
      </c>
      <c r="F706" s="15">
        <v>0.20432552679999999</v>
      </c>
    </row>
    <row r="707" spans="1:6" ht="15" customHeight="1">
      <c r="A707" s="32" t="s">
        <v>43785</v>
      </c>
      <c r="B707" s="15">
        <v>-1</v>
      </c>
      <c r="C707" s="15">
        <v>0.81070094660000003</v>
      </c>
      <c r="D707" s="15">
        <v>0.2034848735</v>
      </c>
      <c r="E707" s="15">
        <v>0.67305851260000005</v>
      </c>
      <c r="F707" s="15">
        <v>0.78075272569999998</v>
      </c>
    </row>
    <row r="708" spans="1:6" ht="15" customHeight="1">
      <c r="A708" s="32" t="s">
        <v>43786</v>
      </c>
      <c r="B708" s="15">
        <v>-1</v>
      </c>
      <c r="C708" s="15">
        <v>0.42911343909999999</v>
      </c>
      <c r="D708" s="15">
        <v>0.3992186217</v>
      </c>
      <c r="E708" s="15">
        <v>0.62454663570000002</v>
      </c>
      <c r="F708" s="15">
        <v>0.58269667570000006</v>
      </c>
    </row>
    <row r="709" spans="1:6" ht="15" customHeight="1">
      <c r="A709" s="32" t="s">
        <v>43787</v>
      </c>
      <c r="B709" s="15">
        <v>-1</v>
      </c>
      <c r="C709" s="15">
        <v>0.21557671380000001</v>
      </c>
      <c r="D709" s="15">
        <v>0.2878068137</v>
      </c>
      <c r="E709" s="15">
        <v>0.3987221567</v>
      </c>
      <c r="F709" s="15">
        <v>0.14994084060000001</v>
      </c>
    </row>
    <row r="710" spans="1:6" ht="15" customHeight="1">
      <c r="A710" s="32" t="s">
        <v>43788</v>
      </c>
      <c r="B710" s="15">
        <v>-1</v>
      </c>
      <c r="C710" s="15">
        <v>0.86478468249999996</v>
      </c>
      <c r="D710" s="15">
        <v>0.95635884419999995</v>
      </c>
      <c r="E710" s="15">
        <v>0.96724754469999996</v>
      </c>
      <c r="F710" s="15">
        <v>0.7768848814</v>
      </c>
    </row>
    <row r="711" spans="1:6" ht="15" customHeight="1">
      <c r="A711" s="32" t="s">
        <v>43789</v>
      </c>
      <c r="B711" s="15">
        <v>-1</v>
      </c>
      <c r="C711" s="15">
        <v>0.73525922160000001</v>
      </c>
      <c r="D711" s="15">
        <v>0.70249690119999997</v>
      </c>
      <c r="E711" s="15">
        <v>0.82732483879999996</v>
      </c>
      <c r="F711" s="15">
        <v>1</v>
      </c>
    </row>
    <row r="712" spans="1:6" ht="15" customHeight="1">
      <c r="A712" s="32" t="s">
        <v>43790</v>
      </c>
      <c r="B712" s="15">
        <v>-1</v>
      </c>
      <c r="C712" s="15">
        <v>0.38936199030000002</v>
      </c>
      <c r="D712" s="15">
        <v>0.81181292159999996</v>
      </c>
      <c r="E712" s="15">
        <v>0.22383441379999999</v>
      </c>
      <c r="F712" s="15">
        <v>0.12726081789999999</v>
      </c>
    </row>
    <row r="713" spans="1:6" ht="15" customHeight="1">
      <c r="A713" s="32" t="s">
        <v>43791</v>
      </c>
      <c r="B713" s="15">
        <v>-1</v>
      </c>
      <c r="C713" s="15">
        <v>0.33638768219999998</v>
      </c>
      <c r="D713" s="15">
        <v>0.79834172010000004</v>
      </c>
      <c r="E713" s="15">
        <v>0.15210187980000001</v>
      </c>
      <c r="F713" s="15">
        <v>0.1365688307</v>
      </c>
    </row>
    <row r="714" spans="1:6" ht="15" customHeight="1">
      <c r="A714" s="32" t="s">
        <v>43792</v>
      </c>
      <c r="B714" s="15">
        <v>-1</v>
      </c>
      <c r="C714" s="15">
        <v>0.4422768017</v>
      </c>
      <c r="D714" s="15">
        <v>0.73998050849999997</v>
      </c>
      <c r="E714" s="15">
        <v>0.55970950829999999</v>
      </c>
      <c r="F714" s="15">
        <v>0.57470868730000002</v>
      </c>
    </row>
    <row r="715" spans="1:6" ht="15" customHeight="1">
      <c r="A715" s="32" t="s">
        <v>43793</v>
      </c>
      <c r="B715" s="15">
        <v>-1</v>
      </c>
      <c r="C715" s="15">
        <v>0.52267178479999998</v>
      </c>
      <c r="D715" s="15">
        <v>0.47619576810000003</v>
      </c>
      <c r="E715" s="15">
        <v>0.46895950730000002</v>
      </c>
      <c r="F715" s="15">
        <v>0.75323038939999998</v>
      </c>
    </row>
    <row r="716" spans="1:6" ht="15" customHeight="1">
      <c r="A716" s="32" t="s">
        <v>43794</v>
      </c>
      <c r="B716" s="15">
        <v>-1</v>
      </c>
      <c r="C716" s="15">
        <v>0.82075593800000002</v>
      </c>
      <c r="D716" s="15">
        <v>0.82633195110000002</v>
      </c>
      <c r="E716" s="15">
        <v>0.53311068530000005</v>
      </c>
      <c r="F716" s="15">
        <v>0</v>
      </c>
    </row>
    <row r="717" spans="1:6" ht="15" customHeight="1">
      <c r="A717" s="32" t="s">
        <v>43795</v>
      </c>
      <c r="B717" s="15">
        <v>-1</v>
      </c>
      <c r="C717" s="15">
        <v>0.81576029780000003</v>
      </c>
      <c r="D717" s="15">
        <v>0.76801862649999997</v>
      </c>
      <c r="E717" s="15">
        <v>0.83608330109999995</v>
      </c>
      <c r="F717" s="15">
        <v>1</v>
      </c>
    </row>
    <row r="718" spans="1:6" ht="15" customHeight="1">
      <c r="A718" s="32" t="s">
        <v>43796</v>
      </c>
      <c r="B718" s="15">
        <v>-1</v>
      </c>
      <c r="C718" s="15">
        <v>0.42892324059999998</v>
      </c>
      <c r="D718" s="15">
        <v>0.42091857269999999</v>
      </c>
      <c r="E718" s="15">
        <v>0.52744564049999998</v>
      </c>
      <c r="F718" s="15">
        <v>1</v>
      </c>
    </row>
    <row r="719" spans="1:6" ht="15" customHeight="1">
      <c r="A719" s="32" t="s">
        <v>10946</v>
      </c>
      <c r="B719" s="15">
        <v>-1</v>
      </c>
      <c r="C719" s="15">
        <v>0.32610858149999999</v>
      </c>
      <c r="D719" s="15">
        <v>0.61404670579999998</v>
      </c>
      <c r="E719" s="15">
        <v>0.37156186749999998</v>
      </c>
      <c r="F719" s="15">
        <v>0.19013391260000001</v>
      </c>
    </row>
    <row r="720" spans="1:6" ht="15" customHeight="1">
      <c r="A720" s="32" t="s">
        <v>10981</v>
      </c>
      <c r="B720" s="15">
        <v>-1</v>
      </c>
      <c r="C720" s="15">
        <v>0.90251823269999998</v>
      </c>
      <c r="D720" s="15">
        <v>0.74079589980000005</v>
      </c>
      <c r="E720" s="15">
        <v>0.49537501769999998</v>
      </c>
      <c r="F720" s="15">
        <v>0.4714078303</v>
      </c>
    </row>
    <row r="721" spans="1:6" ht="15" customHeight="1">
      <c r="A721" s="32" t="s">
        <v>43797</v>
      </c>
      <c r="B721" s="15">
        <v>-1</v>
      </c>
      <c r="C721" s="15">
        <v>0.66666666669999997</v>
      </c>
      <c r="D721" s="15">
        <v>1.02669973E-2</v>
      </c>
      <c r="E721" s="15">
        <v>0.30051436939999998</v>
      </c>
      <c r="F721" s="103">
        <v>2.4199999999999999E-9</v>
      </c>
    </row>
    <row r="722" spans="1:6" ht="15" customHeight="1">
      <c r="A722" s="32" t="s">
        <v>43798</v>
      </c>
      <c r="B722" s="15">
        <v>-1</v>
      </c>
      <c r="C722" s="15">
        <v>0.86743593730000002</v>
      </c>
      <c r="D722" s="15">
        <v>0.7120741719</v>
      </c>
      <c r="E722" s="15">
        <v>0.89329500120000005</v>
      </c>
      <c r="F722" s="15">
        <v>0.78609506600000001</v>
      </c>
    </row>
    <row r="723" spans="1:6" ht="15" customHeight="1">
      <c r="A723" s="32" t="s">
        <v>43799</v>
      </c>
      <c r="B723" s="15">
        <v>-1</v>
      </c>
      <c r="C723" s="15">
        <v>7.9670290300000002E-2</v>
      </c>
      <c r="D723" s="15">
        <v>3.4013134899999999E-2</v>
      </c>
      <c r="E723" s="15">
        <v>0.20921761</v>
      </c>
      <c r="F723" s="15">
        <v>0.1224016065</v>
      </c>
    </row>
    <row r="724" spans="1:6" ht="15" customHeight="1">
      <c r="A724" s="32" t="s">
        <v>43800</v>
      </c>
      <c r="B724" s="15">
        <v>-1</v>
      </c>
      <c r="C724" s="15">
        <v>0.75570008710000003</v>
      </c>
      <c r="D724" s="15">
        <v>0.9424330474</v>
      </c>
      <c r="E724" s="15">
        <v>0.8605187178</v>
      </c>
      <c r="F724" s="15">
        <v>0.84841871329999996</v>
      </c>
    </row>
    <row r="725" spans="1:6" ht="15" customHeight="1">
      <c r="A725" s="32" t="s">
        <v>11060</v>
      </c>
      <c r="B725" s="15">
        <v>-1</v>
      </c>
      <c r="C725" s="15">
        <v>0.38619845940000003</v>
      </c>
      <c r="D725" s="15">
        <v>0.39262312100000002</v>
      </c>
      <c r="E725" s="15">
        <v>0.40686049419999998</v>
      </c>
      <c r="F725" s="15">
        <v>0.28609609089999999</v>
      </c>
    </row>
    <row r="726" spans="1:6" ht="15" customHeight="1">
      <c r="A726" s="32" t="s">
        <v>11068</v>
      </c>
      <c r="B726" s="15">
        <v>-1</v>
      </c>
      <c r="C726" s="15">
        <v>0.82305656910000002</v>
      </c>
      <c r="D726" s="15">
        <v>0.78708190700000003</v>
      </c>
      <c r="E726" s="15">
        <v>0.88963030320000003</v>
      </c>
      <c r="F726" s="15">
        <v>0.68622720869999998</v>
      </c>
    </row>
    <row r="727" spans="1:6" ht="15" customHeight="1">
      <c r="A727" s="32" t="s">
        <v>11082</v>
      </c>
      <c r="B727" s="15">
        <v>-1</v>
      </c>
      <c r="C727" s="15">
        <v>5.24103878E-2</v>
      </c>
      <c r="D727" s="15">
        <v>6.7883903800000006E-2</v>
      </c>
      <c r="E727" s="15">
        <v>0.18202891409999999</v>
      </c>
      <c r="F727" s="15">
        <v>0.26729450030000002</v>
      </c>
    </row>
    <row r="728" spans="1:6" ht="15" customHeight="1">
      <c r="A728" s="32" t="s">
        <v>11092</v>
      </c>
      <c r="B728" s="15">
        <v>-1</v>
      </c>
      <c r="C728" s="15">
        <v>0.63466744809999998</v>
      </c>
      <c r="D728" s="15">
        <v>0.2319076779</v>
      </c>
      <c r="E728" s="15">
        <v>0.40326482299999999</v>
      </c>
      <c r="F728" s="15">
        <v>0.17912571560000001</v>
      </c>
    </row>
    <row r="729" spans="1:6" ht="15" customHeight="1">
      <c r="A729" s="32" t="s">
        <v>43801</v>
      </c>
      <c r="B729" s="15">
        <v>-1</v>
      </c>
      <c r="C729" s="15">
        <v>0.73752182690000001</v>
      </c>
      <c r="D729" s="15">
        <v>0.5567406828</v>
      </c>
      <c r="E729" s="15">
        <v>0.77099296949999996</v>
      </c>
      <c r="F729" s="15">
        <v>0.7397040077</v>
      </c>
    </row>
    <row r="730" spans="1:6" ht="15" customHeight="1">
      <c r="A730" s="32" t="s">
        <v>11095</v>
      </c>
      <c r="B730" s="15">
        <v>-1</v>
      </c>
      <c r="C730" s="15">
        <v>0.45816755770000001</v>
      </c>
      <c r="D730" s="15">
        <v>0.54628387919999999</v>
      </c>
      <c r="E730" s="15">
        <v>0.74316987099999998</v>
      </c>
      <c r="F730" s="15">
        <v>0.73069252409999996</v>
      </c>
    </row>
    <row r="731" spans="1:6" ht="15" customHeight="1">
      <c r="A731" s="32" t="s">
        <v>43802</v>
      </c>
      <c r="B731" s="15">
        <v>-1</v>
      </c>
      <c r="C731" s="15">
        <v>0</v>
      </c>
      <c r="D731" s="15">
        <v>0.3854406044</v>
      </c>
      <c r="E731" s="15">
        <v>0</v>
      </c>
      <c r="F731" s="15">
        <v>0.7856251783</v>
      </c>
    </row>
    <row r="732" spans="1:6" ht="15" customHeight="1">
      <c r="A732" s="32" t="s">
        <v>11115</v>
      </c>
      <c r="B732" s="15">
        <v>-1</v>
      </c>
      <c r="C732" s="15">
        <v>0.66490945769999998</v>
      </c>
      <c r="D732" s="15">
        <v>0.61860604019999998</v>
      </c>
      <c r="E732" s="15">
        <v>0.38283429969999999</v>
      </c>
      <c r="F732" s="15">
        <v>0.79995196440000005</v>
      </c>
    </row>
    <row r="733" spans="1:6" ht="15" customHeight="1">
      <c r="A733" s="32" t="s">
        <v>43803</v>
      </c>
      <c r="B733" s="15">
        <v>-1</v>
      </c>
      <c r="C733" s="15">
        <v>0.1226184575</v>
      </c>
      <c r="D733" s="15">
        <v>0.1232348043</v>
      </c>
      <c r="E733" s="15">
        <v>0.25128492219999998</v>
      </c>
      <c r="F733" s="15">
        <v>0.37326885319999997</v>
      </c>
    </row>
    <row r="734" spans="1:6" ht="15" customHeight="1">
      <c r="A734" s="32" t="s">
        <v>11165</v>
      </c>
      <c r="B734" s="15">
        <v>-1</v>
      </c>
      <c r="C734" s="15">
        <v>0.1093963805</v>
      </c>
      <c r="D734" s="15">
        <v>0.57687297599999998</v>
      </c>
      <c r="E734" s="15">
        <v>0.71222279529999999</v>
      </c>
      <c r="F734" s="15">
        <v>0.48470126450000001</v>
      </c>
    </row>
    <row r="735" spans="1:6" ht="15" customHeight="1">
      <c r="A735" s="32" t="s">
        <v>43804</v>
      </c>
      <c r="B735" s="15">
        <v>-1</v>
      </c>
      <c r="C735" s="15">
        <v>0.1595525143</v>
      </c>
      <c r="D735" s="15">
        <v>0.23745664650000001</v>
      </c>
      <c r="E735" s="15">
        <v>0.13235639699999999</v>
      </c>
      <c r="F735" s="15">
        <v>0.1269884261</v>
      </c>
    </row>
    <row r="736" spans="1:6" ht="15" customHeight="1">
      <c r="A736" s="32" t="s">
        <v>43805</v>
      </c>
      <c r="B736" s="15">
        <v>-1</v>
      </c>
      <c r="C736" s="15">
        <v>6.5444436499999994E-2</v>
      </c>
      <c r="D736" s="15">
        <v>0.22805482639999999</v>
      </c>
      <c r="E736" s="15">
        <v>0.32339955729999997</v>
      </c>
      <c r="F736" s="15">
        <v>0.208661655</v>
      </c>
    </row>
    <row r="737" spans="1:6" ht="15" customHeight="1">
      <c r="A737" s="32" t="s">
        <v>43806</v>
      </c>
      <c r="B737" s="15">
        <v>-1</v>
      </c>
      <c r="C737" s="15">
        <v>0.1093963805</v>
      </c>
      <c r="D737" s="15">
        <v>0.57687297599999998</v>
      </c>
      <c r="E737" s="15">
        <v>0.8164625713</v>
      </c>
      <c r="F737" s="15">
        <v>0.48470126450000001</v>
      </c>
    </row>
    <row r="738" spans="1:6" ht="15" customHeight="1">
      <c r="A738" s="32" t="s">
        <v>43807</v>
      </c>
      <c r="B738" s="15">
        <v>-1</v>
      </c>
      <c r="C738" s="15">
        <v>0.15047670329999999</v>
      </c>
      <c r="D738" s="15">
        <v>2.9056671199999998E-2</v>
      </c>
      <c r="E738" s="15">
        <v>7.4287930599999996E-2</v>
      </c>
      <c r="F738" s="15">
        <v>0.1240356516</v>
      </c>
    </row>
    <row r="739" spans="1:6" ht="15" customHeight="1">
      <c r="A739" s="32" t="s">
        <v>43808</v>
      </c>
      <c r="B739" s="15">
        <v>-1</v>
      </c>
      <c r="C739" s="15">
        <v>0.8800865752</v>
      </c>
      <c r="D739" s="15">
        <v>0.99461043370000002</v>
      </c>
      <c r="E739" s="15">
        <v>0.72553456790000004</v>
      </c>
      <c r="F739" s="15">
        <v>0.79915545249999997</v>
      </c>
    </row>
    <row r="740" spans="1:6" ht="15" customHeight="1">
      <c r="A740" s="32" t="s">
        <v>11194</v>
      </c>
      <c r="B740" s="15">
        <v>-1</v>
      </c>
      <c r="C740" s="15">
        <v>0.74614935029999996</v>
      </c>
      <c r="D740" s="15">
        <v>0.59038444400000001</v>
      </c>
      <c r="E740" s="15">
        <v>0.65213455360000006</v>
      </c>
      <c r="F740" s="15">
        <v>0.71756210399999998</v>
      </c>
    </row>
    <row r="741" spans="1:6" ht="15" customHeight="1">
      <c r="A741" s="32" t="s">
        <v>43809</v>
      </c>
      <c r="B741" s="15">
        <v>-1</v>
      </c>
      <c r="C741" s="15">
        <v>2.4667147600000001E-2</v>
      </c>
      <c r="D741" s="15">
        <v>0.3526674507</v>
      </c>
      <c r="E741" s="15">
        <v>0.83201894369999996</v>
      </c>
      <c r="F741" s="15">
        <v>0.69694336140000002</v>
      </c>
    </row>
    <row r="742" spans="1:6" ht="15" customHeight="1">
      <c r="A742" s="32" t="s">
        <v>43810</v>
      </c>
      <c r="B742" s="15">
        <v>-1</v>
      </c>
      <c r="C742" s="15">
        <v>0.48203139680000001</v>
      </c>
      <c r="D742" s="15">
        <v>0</v>
      </c>
      <c r="E742" s="15">
        <v>0.1236322985</v>
      </c>
      <c r="F742" s="15">
        <v>0.58370896189999999</v>
      </c>
    </row>
    <row r="743" spans="1:6" ht="15" customHeight="1">
      <c r="A743" s="32" t="s">
        <v>43811</v>
      </c>
      <c r="B743" s="15">
        <v>-1</v>
      </c>
      <c r="C743" s="15">
        <v>0.90527139329999995</v>
      </c>
      <c r="D743" s="15">
        <v>0.79592174039999997</v>
      </c>
      <c r="E743" s="15">
        <v>0.86200279639999999</v>
      </c>
      <c r="F743" s="15">
        <v>0.89145750140000002</v>
      </c>
    </row>
    <row r="744" spans="1:6" ht="15" customHeight="1">
      <c r="A744" s="32" t="s">
        <v>43812</v>
      </c>
      <c r="B744" s="15">
        <v>-1</v>
      </c>
      <c r="C744" s="15">
        <v>0.11179891190000001</v>
      </c>
      <c r="D744" s="15">
        <v>0.1276043959</v>
      </c>
      <c r="E744" s="15">
        <v>0.24557779530000001</v>
      </c>
      <c r="F744" s="15">
        <v>0.24558184189999999</v>
      </c>
    </row>
    <row r="745" spans="1:6" ht="15" customHeight="1">
      <c r="A745" s="32" t="s">
        <v>11275</v>
      </c>
      <c r="B745" s="15">
        <v>-1</v>
      </c>
      <c r="C745" s="15">
        <v>0.60432195</v>
      </c>
      <c r="D745" s="15">
        <v>0.65371287990000004</v>
      </c>
      <c r="E745" s="15">
        <v>0.4794295006</v>
      </c>
      <c r="F745" s="15">
        <v>0.4363947976</v>
      </c>
    </row>
    <row r="746" spans="1:6" ht="15" customHeight="1">
      <c r="A746" s="32" t="s">
        <v>43813</v>
      </c>
      <c r="B746" s="15">
        <v>-1</v>
      </c>
      <c r="C746" s="15">
        <v>0.63724406150000001</v>
      </c>
      <c r="D746" s="15">
        <v>0.61258253630000004</v>
      </c>
      <c r="E746" s="15">
        <v>0.83707778239999997</v>
      </c>
      <c r="F746" s="15">
        <v>0.68552406590000003</v>
      </c>
    </row>
    <row r="747" spans="1:6" ht="15" customHeight="1">
      <c r="A747" s="32" t="s">
        <v>11302</v>
      </c>
      <c r="B747" s="15">
        <v>-1</v>
      </c>
      <c r="C747" s="15">
        <v>0.81138535970000003</v>
      </c>
      <c r="D747" s="15">
        <v>0.66559687560000003</v>
      </c>
      <c r="E747" s="15">
        <v>0.74247357999999997</v>
      </c>
      <c r="F747" s="15">
        <v>0.72797643590000005</v>
      </c>
    </row>
    <row r="748" spans="1:6" ht="15" customHeight="1">
      <c r="A748" s="32" t="s">
        <v>43814</v>
      </c>
      <c r="B748" s="15">
        <v>-1</v>
      </c>
      <c r="C748" s="15">
        <v>0.3997632297</v>
      </c>
      <c r="D748" s="15">
        <v>0.33892935349999997</v>
      </c>
      <c r="E748" s="15">
        <v>0.1339065629</v>
      </c>
      <c r="F748" s="15">
        <v>3.0748160600000001E-2</v>
      </c>
    </row>
    <row r="749" spans="1:6" ht="15" customHeight="1">
      <c r="A749" s="32" t="s">
        <v>43815</v>
      </c>
      <c r="B749" s="15">
        <v>-1</v>
      </c>
      <c r="C749" s="15">
        <v>0.14553952349999999</v>
      </c>
      <c r="D749" s="15">
        <v>0.28019795679999998</v>
      </c>
      <c r="E749" s="15">
        <v>0.25763846769999998</v>
      </c>
      <c r="F749" s="15">
        <v>0.30444327789999998</v>
      </c>
    </row>
    <row r="750" spans="1:6" ht="15" customHeight="1">
      <c r="A750" s="32" t="s">
        <v>43816</v>
      </c>
      <c r="B750" s="15">
        <v>-1</v>
      </c>
      <c r="C750" s="15">
        <v>0.56989953169999996</v>
      </c>
      <c r="D750" s="15">
        <v>0.7632842406</v>
      </c>
      <c r="E750" s="15">
        <v>1</v>
      </c>
      <c r="F750" s="15">
        <v>0.81448987709999998</v>
      </c>
    </row>
    <row r="751" spans="1:6" ht="15" customHeight="1">
      <c r="A751" s="32" t="s">
        <v>43817</v>
      </c>
      <c r="B751" s="15">
        <v>-1</v>
      </c>
      <c r="C751" s="15">
        <v>0.4315052935</v>
      </c>
      <c r="D751" s="15">
        <v>0.37272895290000002</v>
      </c>
      <c r="E751" s="15">
        <v>1</v>
      </c>
      <c r="F751" s="15">
        <v>0.82572484739999996</v>
      </c>
    </row>
    <row r="752" spans="1:6" ht="15" customHeight="1">
      <c r="A752" s="32" t="s">
        <v>43818</v>
      </c>
      <c r="B752" s="15">
        <v>-1</v>
      </c>
      <c r="C752" s="15">
        <v>0.69620813479999999</v>
      </c>
      <c r="D752" s="15">
        <v>0.84450124999999998</v>
      </c>
      <c r="E752" s="15">
        <v>0</v>
      </c>
      <c r="F752" s="15">
        <v>0</v>
      </c>
    </row>
    <row r="753" spans="1:6" ht="15" customHeight="1">
      <c r="A753" s="32" t="s">
        <v>43819</v>
      </c>
      <c r="B753" s="15">
        <v>-1</v>
      </c>
      <c r="C753" s="15">
        <v>0.75284132800000003</v>
      </c>
      <c r="D753" s="15">
        <v>0.6376977224</v>
      </c>
      <c r="E753" s="15">
        <v>0.73339154650000005</v>
      </c>
      <c r="F753" s="15">
        <v>0.58400470589999998</v>
      </c>
    </row>
    <row r="754" spans="1:6" ht="15" customHeight="1">
      <c r="A754" s="32" t="s">
        <v>11471</v>
      </c>
      <c r="B754" s="15">
        <v>-1</v>
      </c>
      <c r="C754" s="15">
        <v>0.39788173780000002</v>
      </c>
      <c r="D754" s="15">
        <v>0.41458917620000002</v>
      </c>
      <c r="E754" s="15">
        <v>0.51613453060000003</v>
      </c>
      <c r="F754" s="15">
        <v>0.57286674729999998</v>
      </c>
    </row>
    <row r="755" spans="1:6" ht="15" customHeight="1">
      <c r="A755" s="32" t="s">
        <v>11481</v>
      </c>
      <c r="B755" s="15">
        <v>-1</v>
      </c>
      <c r="C755" s="15">
        <v>7.7999222699999995E-2</v>
      </c>
      <c r="D755" s="15">
        <v>9.1797223299999994E-2</v>
      </c>
      <c r="E755" s="15">
        <v>0.2091250432</v>
      </c>
      <c r="F755" s="15">
        <v>0.1611582815</v>
      </c>
    </row>
    <row r="756" spans="1:6" ht="15" customHeight="1">
      <c r="A756" s="32" t="s">
        <v>43820</v>
      </c>
      <c r="B756" s="15">
        <v>-1</v>
      </c>
      <c r="C756" s="15">
        <v>0.47020592109999998</v>
      </c>
      <c r="D756" s="15">
        <v>0.72865309150000002</v>
      </c>
      <c r="E756" s="15">
        <v>0.80443327720000002</v>
      </c>
      <c r="F756" s="15">
        <v>0.87983885669999995</v>
      </c>
    </row>
    <row r="757" spans="1:6" ht="15" customHeight="1">
      <c r="A757" s="32" t="s">
        <v>43821</v>
      </c>
      <c r="B757" s="15">
        <v>-1</v>
      </c>
      <c r="C757" s="15">
        <v>0.46653283870000001</v>
      </c>
      <c r="D757" s="15">
        <v>0.47595213749999998</v>
      </c>
      <c r="E757" s="15">
        <v>0.72341064600000005</v>
      </c>
      <c r="F757" s="15">
        <v>0.65874856120000003</v>
      </c>
    </row>
    <row r="758" spans="1:6" ht="15" customHeight="1">
      <c r="A758" s="32" t="s">
        <v>11516</v>
      </c>
      <c r="B758" s="15">
        <v>-1</v>
      </c>
      <c r="C758" s="15">
        <v>2.1793272900000001E-2</v>
      </c>
      <c r="D758" s="15">
        <v>3.3713187800000002E-2</v>
      </c>
      <c r="E758" s="15">
        <v>6.5607746100000003E-2</v>
      </c>
      <c r="F758" s="15">
        <v>0.21190052170000001</v>
      </c>
    </row>
    <row r="759" spans="1:6" ht="15" customHeight="1">
      <c r="A759" s="32" t="s">
        <v>43822</v>
      </c>
      <c r="B759" s="15">
        <v>-1</v>
      </c>
      <c r="C759" s="15">
        <v>5.6383322000000003E-3</v>
      </c>
      <c r="D759" s="15">
        <v>2.17979152E-2</v>
      </c>
      <c r="E759" s="15">
        <v>0.13026030429999999</v>
      </c>
      <c r="F759" s="15">
        <v>4.87478654E-2</v>
      </c>
    </row>
    <row r="760" spans="1:6" ht="15" customHeight="1">
      <c r="A760" s="32" t="s">
        <v>11542</v>
      </c>
      <c r="B760" s="15">
        <v>-1</v>
      </c>
      <c r="C760" s="15">
        <v>0.30506402589999998</v>
      </c>
      <c r="D760" s="15">
        <v>0.29727717139999998</v>
      </c>
      <c r="E760" s="15">
        <v>0.48249084980000001</v>
      </c>
      <c r="F760" s="15">
        <v>0.66264304439999999</v>
      </c>
    </row>
    <row r="761" spans="1:6" ht="15" customHeight="1">
      <c r="A761" s="32" t="s">
        <v>43823</v>
      </c>
      <c r="B761" s="15">
        <v>-1</v>
      </c>
      <c r="C761" s="15">
        <v>0.84921290760000001</v>
      </c>
      <c r="D761" s="15">
        <v>0.53890474229999996</v>
      </c>
      <c r="E761" s="15">
        <v>1</v>
      </c>
      <c r="F761" s="15">
        <v>0</v>
      </c>
    </row>
    <row r="762" spans="1:6" ht="15" customHeight="1">
      <c r="A762" s="32" t="s">
        <v>43824</v>
      </c>
      <c r="B762" s="15">
        <v>-1</v>
      </c>
      <c r="C762" s="15">
        <v>0.13489356120000001</v>
      </c>
      <c r="D762" s="15">
        <v>0.1877348254</v>
      </c>
      <c r="E762" s="15">
        <v>0.62127446249999996</v>
      </c>
      <c r="F762" s="15">
        <v>0.1448790251</v>
      </c>
    </row>
    <row r="763" spans="1:6" ht="15" customHeight="1">
      <c r="A763" s="32" t="s">
        <v>43825</v>
      </c>
      <c r="B763" s="15">
        <v>-1</v>
      </c>
      <c r="C763" s="15">
        <v>0.75402042719999995</v>
      </c>
      <c r="D763" s="15">
        <v>0.76954563840000001</v>
      </c>
      <c r="E763" s="15">
        <v>0.53967960380000002</v>
      </c>
      <c r="F763" s="15">
        <v>0.71944570789999995</v>
      </c>
    </row>
    <row r="764" spans="1:6" ht="15" customHeight="1">
      <c r="A764" s="32" t="s">
        <v>43826</v>
      </c>
      <c r="B764" s="15">
        <v>-1</v>
      </c>
      <c r="C764" s="15">
        <v>0.7056703111</v>
      </c>
      <c r="D764" s="15">
        <v>0.74952982199999996</v>
      </c>
      <c r="E764" s="15">
        <v>0.33333333329999998</v>
      </c>
      <c r="F764" s="15">
        <v>0.98959798180000003</v>
      </c>
    </row>
    <row r="765" spans="1:6" ht="15" customHeight="1">
      <c r="A765" s="32" t="s">
        <v>43827</v>
      </c>
      <c r="B765" s="15">
        <v>-1</v>
      </c>
      <c r="C765" s="15">
        <v>0.76598405300000005</v>
      </c>
      <c r="D765" s="15">
        <v>0.75839141710000002</v>
      </c>
      <c r="E765" s="15">
        <v>0.84533380189999996</v>
      </c>
      <c r="F765" s="15">
        <v>0.62514309420000003</v>
      </c>
    </row>
    <row r="766" spans="1:6" ht="15" customHeight="1">
      <c r="A766" s="32" t="s">
        <v>43828</v>
      </c>
      <c r="B766" s="15">
        <v>-1</v>
      </c>
      <c r="C766" s="15">
        <v>0.74055912700000004</v>
      </c>
      <c r="D766" s="15">
        <v>0.59521442049999995</v>
      </c>
      <c r="E766" s="15">
        <v>0.73527273839999996</v>
      </c>
      <c r="F766" s="15">
        <v>0.70579009169999996</v>
      </c>
    </row>
    <row r="767" spans="1:6" ht="15" customHeight="1">
      <c r="A767" s="32" t="s">
        <v>11629</v>
      </c>
      <c r="B767" s="15">
        <v>-1</v>
      </c>
      <c r="C767" s="15">
        <v>0.90140766689999996</v>
      </c>
      <c r="D767" s="15">
        <v>0.8013927622</v>
      </c>
      <c r="E767" s="15">
        <v>0.87582921749999998</v>
      </c>
      <c r="F767" s="15">
        <v>0.86418580540000001</v>
      </c>
    </row>
    <row r="768" spans="1:6" ht="15" customHeight="1">
      <c r="A768" s="32" t="s">
        <v>43829</v>
      </c>
      <c r="B768" s="15">
        <v>-1</v>
      </c>
      <c r="C768" s="15">
        <v>0.35459360090000003</v>
      </c>
      <c r="D768" s="15">
        <v>0.31874919569999999</v>
      </c>
      <c r="E768" s="15">
        <v>3.7001604899999999E-2</v>
      </c>
      <c r="F768" s="15">
        <v>2.4937876800000001E-2</v>
      </c>
    </row>
    <row r="769" spans="1:6" ht="15" customHeight="1">
      <c r="A769" s="32" t="s">
        <v>43830</v>
      </c>
      <c r="B769" s="15">
        <v>-1</v>
      </c>
      <c r="C769" s="15">
        <v>0.22457725740000001</v>
      </c>
      <c r="D769" s="15">
        <v>0.23774149410000001</v>
      </c>
      <c r="E769" s="15">
        <v>8.3802810899999997E-2</v>
      </c>
      <c r="F769" s="15">
        <v>0.13021660130000001</v>
      </c>
    </row>
    <row r="770" spans="1:6" ht="15" customHeight="1">
      <c r="A770" s="32" t="s">
        <v>11663</v>
      </c>
      <c r="B770" s="15">
        <v>-1</v>
      </c>
      <c r="C770" s="15">
        <v>0.59676274679999997</v>
      </c>
      <c r="D770" s="15">
        <v>0.79603273190000001</v>
      </c>
      <c r="E770" s="15">
        <v>0.84775582800000004</v>
      </c>
      <c r="F770" s="15">
        <v>0.85370584090000001</v>
      </c>
    </row>
    <row r="771" spans="1:6" ht="15" customHeight="1">
      <c r="A771" s="32" t="s">
        <v>43831</v>
      </c>
      <c r="B771" s="15">
        <v>-1</v>
      </c>
      <c r="C771" s="15">
        <v>0.62969373510000004</v>
      </c>
      <c r="D771" s="15">
        <v>0.77020802310000003</v>
      </c>
      <c r="E771" s="15">
        <v>0.8373692921</v>
      </c>
      <c r="F771" s="15">
        <v>0.90007631290000001</v>
      </c>
    </row>
    <row r="772" spans="1:6" ht="15" customHeight="1">
      <c r="A772" s="32" t="s">
        <v>43832</v>
      </c>
      <c r="B772" s="15">
        <v>-1</v>
      </c>
      <c r="C772" s="15">
        <v>0.62543665459999997</v>
      </c>
      <c r="D772" s="15">
        <v>0.75450027269999997</v>
      </c>
      <c r="E772" s="15">
        <v>0.84330992289999995</v>
      </c>
      <c r="F772" s="15">
        <v>0.91913950030000002</v>
      </c>
    </row>
    <row r="773" spans="1:6" ht="15" customHeight="1">
      <c r="A773" s="32" t="s">
        <v>43833</v>
      </c>
      <c r="B773" s="15">
        <v>-1</v>
      </c>
      <c r="C773" s="15">
        <v>0.68997571639999999</v>
      </c>
      <c r="D773" s="15">
        <v>0.64547546769999997</v>
      </c>
      <c r="E773" s="15">
        <v>0.5396283409</v>
      </c>
      <c r="F773" s="15">
        <v>0.49450818050000001</v>
      </c>
    </row>
    <row r="774" spans="1:6" ht="15" customHeight="1">
      <c r="A774" s="32" t="s">
        <v>11771</v>
      </c>
      <c r="B774" s="15">
        <v>-1</v>
      </c>
      <c r="C774" s="15">
        <v>0.85419280779999995</v>
      </c>
      <c r="D774" s="15">
        <v>0.8189409581</v>
      </c>
      <c r="E774" s="15">
        <v>0.83120761789999997</v>
      </c>
      <c r="F774" s="15">
        <v>0.68828904120000001</v>
      </c>
    </row>
    <row r="775" spans="1:6" ht="15" customHeight="1">
      <c r="A775" s="32" t="s">
        <v>43834</v>
      </c>
      <c r="B775" s="15">
        <v>-1</v>
      </c>
      <c r="C775" s="15">
        <v>0.54897907550000002</v>
      </c>
      <c r="D775" s="15">
        <v>0.85234152240000005</v>
      </c>
      <c r="E775" s="15">
        <v>0.33333333329999998</v>
      </c>
      <c r="F775" s="15">
        <v>6.2102593099999999E-2</v>
      </c>
    </row>
    <row r="776" spans="1:6" ht="15" customHeight="1">
      <c r="A776" s="32" t="s">
        <v>11815</v>
      </c>
      <c r="B776" s="15">
        <v>-1</v>
      </c>
      <c r="C776" s="15">
        <v>0.1207357106</v>
      </c>
      <c r="D776" s="15">
        <v>3.56769184E-2</v>
      </c>
      <c r="E776" s="15">
        <v>0.15796329109999999</v>
      </c>
      <c r="F776" s="15">
        <v>0.12477579160000001</v>
      </c>
    </row>
    <row r="777" spans="1:6" ht="15" customHeight="1">
      <c r="A777" s="32" t="s">
        <v>43835</v>
      </c>
      <c r="B777" s="15">
        <v>-1</v>
      </c>
      <c r="C777" s="15">
        <v>0.19734386279999999</v>
      </c>
      <c r="D777" s="15">
        <v>0.1374518867</v>
      </c>
      <c r="E777" s="15">
        <v>0.15413483110000001</v>
      </c>
      <c r="F777" s="15">
        <v>0.2651128029</v>
      </c>
    </row>
    <row r="778" spans="1:6" ht="15" customHeight="1">
      <c r="A778" s="32" t="s">
        <v>43836</v>
      </c>
      <c r="B778" s="15">
        <v>-1</v>
      </c>
      <c r="C778" s="15">
        <v>0.47806642910000002</v>
      </c>
      <c r="D778" s="15">
        <v>0.5325320093</v>
      </c>
      <c r="E778" s="15">
        <v>0.38324260900000001</v>
      </c>
      <c r="F778" s="15">
        <v>0.41219574920000002</v>
      </c>
    </row>
    <row r="779" spans="1:6" ht="15" customHeight="1">
      <c r="A779" s="32" t="s">
        <v>43837</v>
      </c>
      <c r="B779" s="15">
        <v>-1</v>
      </c>
      <c r="C779" s="15">
        <v>0.70784525060000003</v>
      </c>
      <c r="D779" s="15">
        <v>0.30094157830000001</v>
      </c>
      <c r="E779" s="15">
        <v>0.29231615</v>
      </c>
      <c r="F779" s="15">
        <v>0.15135873189999999</v>
      </c>
    </row>
    <row r="780" spans="1:6" ht="15" customHeight="1">
      <c r="A780" s="32" t="s">
        <v>43838</v>
      </c>
      <c r="B780" s="15">
        <v>-1</v>
      </c>
      <c r="C780" s="15">
        <v>0.76360841069999996</v>
      </c>
      <c r="D780" s="15">
        <v>0.40454242820000003</v>
      </c>
      <c r="E780" s="15">
        <v>0.40638593090000003</v>
      </c>
      <c r="F780" s="15">
        <v>0.31896117800000001</v>
      </c>
    </row>
    <row r="781" spans="1:6" ht="15" customHeight="1">
      <c r="A781" s="32" t="s">
        <v>43839</v>
      </c>
      <c r="B781" s="15">
        <v>-1</v>
      </c>
      <c r="C781" s="15">
        <v>0.76528933850000003</v>
      </c>
      <c r="D781" s="15">
        <v>0.90262168580000002</v>
      </c>
      <c r="E781" s="15">
        <v>0.80177507510000001</v>
      </c>
      <c r="F781" s="15">
        <v>1</v>
      </c>
    </row>
    <row r="782" spans="1:6" ht="15" customHeight="1">
      <c r="A782" s="32" t="s">
        <v>43840</v>
      </c>
      <c r="B782" s="15">
        <v>-1</v>
      </c>
      <c r="C782" s="15">
        <v>0.75747665890000004</v>
      </c>
      <c r="D782" s="15">
        <v>0.87664101640000003</v>
      </c>
      <c r="E782" s="15">
        <v>0.64368033879999997</v>
      </c>
      <c r="F782" s="15">
        <v>0.69192852839999996</v>
      </c>
    </row>
    <row r="783" spans="1:6" ht="15" customHeight="1">
      <c r="A783" s="32" t="s">
        <v>43841</v>
      </c>
      <c r="B783" s="15">
        <v>-1</v>
      </c>
      <c r="C783" s="15">
        <v>0.55339710279999998</v>
      </c>
      <c r="D783" s="15">
        <v>0.93782861149999996</v>
      </c>
      <c r="E783" s="15">
        <v>0.63611268200000004</v>
      </c>
      <c r="F783" s="15">
        <v>0.7634987178</v>
      </c>
    </row>
    <row r="784" spans="1:6" ht="15" customHeight="1">
      <c r="A784" s="32" t="s">
        <v>43842</v>
      </c>
      <c r="B784" s="15">
        <v>-1</v>
      </c>
      <c r="C784" s="15">
        <v>0.2300839247</v>
      </c>
      <c r="D784" s="15">
        <v>0.26964126259999999</v>
      </c>
      <c r="E784" s="15">
        <v>0.25747680820000002</v>
      </c>
      <c r="F784" s="15">
        <v>0.36971261379999998</v>
      </c>
    </row>
    <row r="785" spans="1:6" ht="15" customHeight="1">
      <c r="A785" s="32" t="s">
        <v>43843</v>
      </c>
      <c r="B785" s="15">
        <v>-1</v>
      </c>
      <c r="C785" s="15">
        <v>0.16792171410000001</v>
      </c>
      <c r="D785" s="15">
        <v>1.6077343500000001E-2</v>
      </c>
      <c r="E785" s="15">
        <v>1.47250088E-2</v>
      </c>
      <c r="F785" s="15">
        <v>2.22178692E-2</v>
      </c>
    </row>
    <row r="786" spans="1:6" ht="15" customHeight="1">
      <c r="A786" s="32" t="s">
        <v>43844</v>
      </c>
      <c r="B786" s="15">
        <v>-1</v>
      </c>
      <c r="C786" s="15">
        <v>0.3393562987</v>
      </c>
      <c r="D786" s="15">
        <v>0.21659118350000001</v>
      </c>
      <c r="E786" s="15">
        <v>0.68541608529999998</v>
      </c>
      <c r="F786" s="15">
        <v>0.76647511629999998</v>
      </c>
    </row>
    <row r="787" spans="1:6" ht="15" customHeight="1">
      <c r="A787" s="32" t="s">
        <v>43845</v>
      </c>
      <c r="B787" s="15">
        <v>-1</v>
      </c>
      <c r="C787" s="15">
        <v>0.94782764600000002</v>
      </c>
      <c r="D787" s="15">
        <v>0.82788841270000002</v>
      </c>
      <c r="E787" s="15">
        <v>0.94079163769999996</v>
      </c>
      <c r="F787" s="15">
        <v>0.91779940329999998</v>
      </c>
    </row>
    <row r="788" spans="1:6" ht="15" customHeight="1">
      <c r="A788" s="32" t="s">
        <v>11976</v>
      </c>
      <c r="B788" s="15">
        <v>-1</v>
      </c>
      <c r="C788" s="15">
        <v>0.68498592209999998</v>
      </c>
      <c r="D788" s="15">
        <v>0.74674926080000004</v>
      </c>
      <c r="E788" s="15">
        <v>0.93007940320000004</v>
      </c>
      <c r="F788" s="15">
        <v>0.71398790199999995</v>
      </c>
    </row>
    <row r="789" spans="1:6" ht="15" customHeight="1">
      <c r="A789" s="32" t="s">
        <v>11997</v>
      </c>
      <c r="B789" s="15">
        <v>-1</v>
      </c>
      <c r="C789" s="15">
        <v>0.83034447739999995</v>
      </c>
      <c r="D789" s="15">
        <v>0.79911989029999997</v>
      </c>
      <c r="E789" s="15">
        <v>0.4449442321</v>
      </c>
      <c r="F789" s="15">
        <v>0.54542567019999999</v>
      </c>
    </row>
    <row r="790" spans="1:6" ht="15" customHeight="1">
      <c r="A790" s="32" t="s">
        <v>43846</v>
      </c>
      <c r="B790" s="15">
        <v>-1</v>
      </c>
      <c r="C790" s="15">
        <v>0.51467466250000005</v>
      </c>
      <c r="D790" s="15">
        <v>0.53482886709999999</v>
      </c>
      <c r="E790" s="15">
        <v>0.75979281340000004</v>
      </c>
      <c r="F790" s="15">
        <v>0.59464380380000004</v>
      </c>
    </row>
    <row r="791" spans="1:6" ht="15" customHeight="1">
      <c r="A791" s="32" t="s">
        <v>43847</v>
      </c>
      <c r="B791" s="15">
        <v>-1</v>
      </c>
      <c r="C791" s="15">
        <v>5.0430813200000001E-2</v>
      </c>
      <c r="D791" s="15">
        <v>4.3870288100000002E-2</v>
      </c>
      <c r="E791" s="15">
        <v>0.48617981869999999</v>
      </c>
      <c r="F791" s="15">
        <v>0</v>
      </c>
    </row>
    <row r="792" spans="1:6" ht="15" customHeight="1">
      <c r="A792" s="32" t="s">
        <v>43848</v>
      </c>
      <c r="B792" s="15">
        <v>-1</v>
      </c>
      <c r="C792" s="15">
        <v>0.57508486690000005</v>
      </c>
      <c r="D792" s="15">
        <v>0.29292859859999998</v>
      </c>
      <c r="E792" s="15">
        <v>0.80569905220000004</v>
      </c>
      <c r="F792" s="15">
        <v>0.74507224620000001</v>
      </c>
    </row>
    <row r="793" spans="1:6" ht="15" customHeight="1">
      <c r="A793" s="32" t="s">
        <v>43849</v>
      </c>
      <c r="B793" s="15">
        <v>-1</v>
      </c>
      <c r="C793" s="15">
        <v>0.30434859409999998</v>
      </c>
      <c r="D793" s="15">
        <v>0.12855302739999999</v>
      </c>
      <c r="E793" s="15">
        <v>0.67592195479999995</v>
      </c>
      <c r="F793" s="15">
        <v>0.36137737330000003</v>
      </c>
    </row>
    <row r="794" spans="1:6" ht="15" customHeight="1">
      <c r="A794" s="32" t="s">
        <v>43850</v>
      </c>
      <c r="B794" s="15">
        <v>-1</v>
      </c>
      <c r="C794" s="15">
        <v>0.383519163</v>
      </c>
      <c r="D794" s="15">
        <v>0.33968925389999999</v>
      </c>
      <c r="E794" s="15">
        <v>0.45390157730000003</v>
      </c>
      <c r="F794" s="15">
        <v>0.42364345660000002</v>
      </c>
    </row>
    <row r="795" spans="1:6" ht="15" customHeight="1">
      <c r="A795" s="32" t="s">
        <v>43851</v>
      </c>
      <c r="B795" s="15">
        <v>-1</v>
      </c>
      <c r="C795" s="15">
        <v>0.38068106550000003</v>
      </c>
      <c r="D795" s="15">
        <v>0.27731980610000001</v>
      </c>
      <c r="E795" s="15">
        <v>0.24022263720000001</v>
      </c>
      <c r="F795" s="15">
        <v>0.36910869540000002</v>
      </c>
    </row>
    <row r="796" spans="1:6" ht="15" customHeight="1">
      <c r="A796" s="32" t="s">
        <v>43852</v>
      </c>
      <c r="B796" s="15">
        <v>-1</v>
      </c>
      <c r="C796" s="15">
        <v>0.7440202199</v>
      </c>
      <c r="D796" s="15">
        <v>0.1988558252</v>
      </c>
      <c r="E796" s="15">
        <v>0.62376427869999995</v>
      </c>
      <c r="F796" s="15">
        <v>0.3344010879</v>
      </c>
    </row>
    <row r="797" spans="1:6" ht="15" customHeight="1">
      <c r="A797" s="32" t="s">
        <v>43853</v>
      </c>
      <c r="B797" s="15">
        <v>-1</v>
      </c>
      <c r="C797" s="15">
        <v>1</v>
      </c>
      <c r="D797" s="15">
        <v>0.74366287880000004</v>
      </c>
      <c r="E797" s="15">
        <v>0.65461183180000004</v>
      </c>
      <c r="F797" s="15">
        <v>0.58405066630000002</v>
      </c>
    </row>
    <row r="798" spans="1:6" ht="15" customHeight="1">
      <c r="A798" s="32" t="s">
        <v>43854</v>
      </c>
      <c r="B798" s="15">
        <v>-1</v>
      </c>
      <c r="C798" s="15">
        <v>0.27872732979999998</v>
      </c>
      <c r="D798" s="15">
        <v>0.32488834459999999</v>
      </c>
      <c r="E798" s="15">
        <v>0.45718551480000003</v>
      </c>
      <c r="F798" s="15">
        <v>0.32380152960000003</v>
      </c>
    </row>
    <row r="799" spans="1:6" ht="15" customHeight="1">
      <c r="A799" s="32" t="s">
        <v>43855</v>
      </c>
      <c r="B799" s="15">
        <v>-1</v>
      </c>
      <c r="C799" s="15">
        <v>0.26927089720000003</v>
      </c>
      <c r="D799" s="15">
        <v>0.32416835719999998</v>
      </c>
      <c r="E799" s="15">
        <v>0.4437334194</v>
      </c>
      <c r="F799" s="15">
        <v>0.31357941119999999</v>
      </c>
    </row>
    <row r="800" spans="1:6" ht="15" customHeight="1">
      <c r="A800" s="32" t="s">
        <v>12107</v>
      </c>
      <c r="B800" s="15">
        <v>-1</v>
      </c>
      <c r="C800" s="15">
        <v>1.6419418999999999E-3</v>
      </c>
      <c r="D800" s="15">
        <v>5.5150473E-3</v>
      </c>
      <c r="E800" s="15">
        <v>0.1412726537</v>
      </c>
      <c r="F800" s="15">
        <v>0.30046810280000003</v>
      </c>
    </row>
    <row r="801" spans="1:6" ht="15" customHeight="1">
      <c r="A801" s="32" t="s">
        <v>43856</v>
      </c>
      <c r="B801" s="15">
        <v>-1</v>
      </c>
      <c r="C801" s="15">
        <v>4.7046593599999999E-2</v>
      </c>
      <c r="D801" s="15">
        <v>6.8803275400000002E-2</v>
      </c>
      <c r="E801" s="15">
        <v>0.15429350480000001</v>
      </c>
      <c r="F801" s="15">
        <v>0.33262632619999999</v>
      </c>
    </row>
    <row r="802" spans="1:6" ht="15" customHeight="1">
      <c r="A802" s="32" t="s">
        <v>43857</v>
      </c>
      <c r="B802" s="15">
        <v>-1</v>
      </c>
      <c r="C802" s="15">
        <v>1.0548271E-2</v>
      </c>
      <c r="D802" s="15">
        <v>4.7361920600000003E-2</v>
      </c>
      <c r="E802" s="15">
        <v>7.9689077400000002E-2</v>
      </c>
      <c r="F802" s="15">
        <v>0.27514963050000002</v>
      </c>
    </row>
    <row r="803" spans="1:6" ht="15" customHeight="1">
      <c r="A803" s="32" t="s">
        <v>43858</v>
      </c>
      <c r="B803" s="15">
        <v>-1</v>
      </c>
      <c r="C803" s="15">
        <v>0.27019188059999999</v>
      </c>
      <c r="D803" s="15">
        <v>0.3193191735</v>
      </c>
      <c r="E803" s="15">
        <v>0.41922575610000001</v>
      </c>
      <c r="F803" s="15">
        <v>0.28392459009999998</v>
      </c>
    </row>
    <row r="804" spans="1:6" ht="15" customHeight="1">
      <c r="A804" s="32" t="s">
        <v>1443</v>
      </c>
      <c r="B804" s="15">
        <v>-1</v>
      </c>
      <c r="C804" s="15">
        <v>0.87382087529999997</v>
      </c>
      <c r="D804" s="15">
        <v>0.79081948570000005</v>
      </c>
      <c r="E804" s="15">
        <v>0.86923258439999995</v>
      </c>
      <c r="F804" s="15">
        <v>0.97442472879999997</v>
      </c>
    </row>
    <row r="805" spans="1:6" ht="15" customHeight="1">
      <c r="A805" s="32" t="s">
        <v>12208</v>
      </c>
      <c r="B805" s="15">
        <v>-1</v>
      </c>
      <c r="C805" s="15">
        <v>0.69379624849999999</v>
      </c>
      <c r="D805" s="15">
        <v>0.73721310520000005</v>
      </c>
      <c r="E805" s="15">
        <v>0.81263577620000005</v>
      </c>
      <c r="F805" s="15">
        <v>0.60342222249999999</v>
      </c>
    </row>
    <row r="806" spans="1:6" ht="15" customHeight="1">
      <c r="A806" s="32" t="s">
        <v>43859</v>
      </c>
      <c r="B806" s="15">
        <v>-1</v>
      </c>
      <c r="C806" s="15">
        <v>0.65595073820000005</v>
      </c>
      <c r="D806" s="15">
        <v>0.58412088610000001</v>
      </c>
      <c r="E806" s="15">
        <v>0.3893186448</v>
      </c>
      <c r="F806" s="15">
        <v>0.30993796379999999</v>
      </c>
    </row>
    <row r="807" spans="1:6" ht="15" customHeight="1">
      <c r="A807" s="32" t="s">
        <v>43860</v>
      </c>
      <c r="B807" s="15">
        <v>-1</v>
      </c>
      <c r="C807" s="15">
        <v>0.5755058877</v>
      </c>
      <c r="D807" s="15">
        <v>0.65990078490000004</v>
      </c>
      <c r="E807" s="15">
        <v>0.37159206639999998</v>
      </c>
      <c r="F807" s="15">
        <v>0.31075220619999999</v>
      </c>
    </row>
    <row r="808" spans="1:6" ht="15" customHeight="1">
      <c r="A808" s="32" t="s">
        <v>43861</v>
      </c>
      <c r="B808" s="15">
        <v>-1</v>
      </c>
      <c r="C808" s="15">
        <v>0.17205452530000001</v>
      </c>
      <c r="D808" s="15">
        <v>0.50798602110000002</v>
      </c>
      <c r="E808" s="15">
        <v>0.488257728</v>
      </c>
      <c r="F808" s="15">
        <v>0.36446244880000001</v>
      </c>
    </row>
    <row r="809" spans="1:6" ht="15" customHeight="1">
      <c r="A809" s="32" t="s">
        <v>43862</v>
      </c>
      <c r="B809" s="15">
        <v>-1</v>
      </c>
      <c r="C809" s="15">
        <v>0.33333333329999998</v>
      </c>
      <c r="D809" s="15">
        <v>0.44511700320000003</v>
      </c>
      <c r="E809" s="15">
        <v>0.16562241550000001</v>
      </c>
      <c r="F809" s="15">
        <v>0.55348896830000005</v>
      </c>
    </row>
    <row r="810" spans="1:6" ht="15" customHeight="1">
      <c r="A810" s="32" t="s">
        <v>43863</v>
      </c>
      <c r="B810" s="15">
        <v>-1</v>
      </c>
      <c r="C810" s="15">
        <v>1</v>
      </c>
      <c r="D810" s="15">
        <v>0.88104782100000001</v>
      </c>
      <c r="E810" s="15">
        <v>1</v>
      </c>
      <c r="F810" s="15">
        <v>1</v>
      </c>
    </row>
    <row r="811" spans="1:6" ht="15" customHeight="1">
      <c r="A811" s="32" t="s">
        <v>12312</v>
      </c>
      <c r="B811" s="15">
        <v>-1</v>
      </c>
      <c r="C811" s="15">
        <v>0.53012155569999997</v>
      </c>
      <c r="D811" s="15">
        <v>0.51233310340000005</v>
      </c>
      <c r="E811" s="15">
        <v>0.65145885400000003</v>
      </c>
      <c r="F811" s="15">
        <v>0.63517360460000005</v>
      </c>
    </row>
    <row r="812" spans="1:6" ht="15" customHeight="1">
      <c r="A812" s="32" t="s">
        <v>43864</v>
      </c>
      <c r="B812" s="15">
        <v>-1</v>
      </c>
      <c r="C812" s="15">
        <v>5.6775801600000002E-2</v>
      </c>
      <c r="D812" s="15">
        <v>0.29042125130000002</v>
      </c>
      <c r="E812" s="15">
        <v>0.87689464839999998</v>
      </c>
      <c r="F812" s="15">
        <v>0.40165975050000002</v>
      </c>
    </row>
    <row r="813" spans="1:6" ht="15" customHeight="1">
      <c r="A813" s="32" t="s">
        <v>43865</v>
      </c>
      <c r="B813" s="15">
        <v>-1</v>
      </c>
      <c r="C813" s="15">
        <v>0.2525558517</v>
      </c>
      <c r="D813" s="15">
        <v>6.4234176399999995E-2</v>
      </c>
      <c r="E813" s="15">
        <v>0.1107818813</v>
      </c>
      <c r="F813" s="15">
        <v>0.29268824710000002</v>
      </c>
    </row>
    <row r="814" spans="1:6" ht="15" customHeight="1">
      <c r="A814" s="32" t="s">
        <v>12363</v>
      </c>
      <c r="B814" s="15">
        <v>-1</v>
      </c>
      <c r="C814" s="15">
        <v>0.55023929569999996</v>
      </c>
      <c r="D814" s="15">
        <v>0.52506149729999996</v>
      </c>
      <c r="E814" s="15">
        <v>0.44051559740000001</v>
      </c>
      <c r="F814" s="15">
        <v>0.85270058540000004</v>
      </c>
    </row>
    <row r="815" spans="1:6" ht="15" customHeight="1">
      <c r="A815" s="32" t="s">
        <v>43866</v>
      </c>
      <c r="B815" s="15">
        <v>-1</v>
      </c>
      <c r="C815" s="15">
        <v>0.1692448778</v>
      </c>
      <c r="D815" s="15">
        <v>0.99999917220000001</v>
      </c>
      <c r="E815" s="15">
        <v>0.53481856299999997</v>
      </c>
      <c r="F815" s="15">
        <v>0.43797261990000003</v>
      </c>
    </row>
    <row r="816" spans="1:6" ht="15" customHeight="1">
      <c r="A816" s="32" t="s">
        <v>43867</v>
      </c>
      <c r="B816" s="15">
        <v>-1</v>
      </c>
      <c r="C816" s="15">
        <v>0.89098548460000004</v>
      </c>
      <c r="D816" s="15">
        <v>0.79305205030000003</v>
      </c>
      <c r="E816" s="15">
        <v>0.75892778029999997</v>
      </c>
      <c r="F816" s="15">
        <v>0.65224137609999999</v>
      </c>
    </row>
    <row r="817" spans="1:6" ht="15" customHeight="1">
      <c r="A817" s="32" t="s">
        <v>12453</v>
      </c>
      <c r="B817" s="15">
        <v>-1</v>
      </c>
      <c r="C817" s="15">
        <v>0.17166692119999999</v>
      </c>
      <c r="D817" s="15">
        <v>0.27907802409999999</v>
      </c>
      <c r="E817" s="15">
        <v>0.18960622260000001</v>
      </c>
      <c r="F817" s="15">
        <v>6.9753304500000002E-2</v>
      </c>
    </row>
    <row r="818" spans="1:6" ht="15" customHeight="1">
      <c r="A818" s="32" t="s">
        <v>12468</v>
      </c>
      <c r="B818" s="15">
        <v>-1</v>
      </c>
      <c r="C818" s="15">
        <v>0.35154321430000002</v>
      </c>
      <c r="D818" s="15">
        <v>0.35468839870000002</v>
      </c>
      <c r="E818" s="15">
        <v>0.1729847746</v>
      </c>
      <c r="F818" s="15">
        <v>0.14365361039999999</v>
      </c>
    </row>
    <row r="819" spans="1:6" ht="15" customHeight="1">
      <c r="A819" s="32" t="s">
        <v>12477</v>
      </c>
      <c r="B819" s="15">
        <v>-1</v>
      </c>
      <c r="C819" s="15">
        <v>0.68277344350000002</v>
      </c>
      <c r="D819" s="15">
        <v>0.66684600260000004</v>
      </c>
      <c r="E819" s="15">
        <v>0.77279858749999997</v>
      </c>
      <c r="F819" s="15">
        <v>0.74902517160000004</v>
      </c>
    </row>
    <row r="820" spans="1:6" ht="15" customHeight="1">
      <c r="A820" s="32" t="s">
        <v>12480</v>
      </c>
      <c r="B820" s="15">
        <v>-1</v>
      </c>
      <c r="C820" s="15">
        <v>0.2337553416</v>
      </c>
      <c r="D820" s="15">
        <v>0.3008592477</v>
      </c>
      <c r="E820" s="15">
        <v>0.4444456919</v>
      </c>
      <c r="F820" s="15">
        <v>0.43398878239999999</v>
      </c>
    </row>
    <row r="821" spans="1:6" ht="15" customHeight="1">
      <c r="A821" s="32" t="s">
        <v>12499</v>
      </c>
      <c r="B821" s="15">
        <v>-1</v>
      </c>
      <c r="C821" s="15">
        <v>0.19417220390000001</v>
      </c>
      <c r="D821" s="15">
        <v>0.2149717787</v>
      </c>
      <c r="E821" s="15">
        <v>0.33228774350000001</v>
      </c>
      <c r="F821" s="15">
        <v>0.3629108861</v>
      </c>
    </row>
    <row r="822" spans="1:6" ht="15" customHeight="1">
      <c r="A822" s="32" t="s">
        <v>12510</v>
      </c>
      <c r="B822" s="15">
        <v>-1</v>
      </c>
      <c r="C822" s="15">
        <v>0.90609389429999998</v>
      </c>
      <c r="D822" s="15">
        <v>0.80923683840000005</v>
      </c>
      <c r="E822" s="15">
        <v>0.45795167069999998</v>
      </c>
      <c r="F822" s="15">
        <v>1</v>
      </c>
    </row>
    <row r="823" spans="1:6" ht="15" customHeight="1">
      <c r="A823" s="32" t="s">
        <v>43868</v>
      </c>
      <c r="B823" s="15">
        <v>-1</v>
      </c>
      <c r="C823" s="15">
        <v>0</v>
      </c>
      <c r="D823" s="15">
        <v>0.14846594430000001</v>
      </c>
      <c r="E823" s="15">
        <v>6.77054198E-2</v>
      </c>
      <c r="F823" s="15">
        <v>9.0776251700000005E-2</v>
      </c>
    </row>
    <row r="824" spans="1:6" ht="15" customHeight="1">
      <c r="A824" s="32" t="s">
        <v>43869</v>
      </c>
      <c r="B824" s="15">
        <v>-1</v>
      </c>
      <c r="C824" s="15">
        <v>0.47673048220000003</v>
      </c>
      <c r="D824" s="15">
        <v>0.81616565119999995</v>
      </c>
      <c r="E824" s="15">
        <v>0.77286001820000005</v>
      </c>
      <c r="F824" s="15">
        <v>0.58904399439999999</v>
      </c>
    </row>
    <row r="825" spans="1:6" ht="15" customHeight="1">
      <c r="A825" s="32" t="s">
        <v>43870</v>
      </c>
      <c r="B825" s="15">
        <v>-1</v>
      </c>
      <c r="C825" s="15">
        <v>0.41844066600000002</v>
      </c>
      <c r="D825" s="15">
        <v>0.62712680109999996</v>
      </c>
      <c r="E825" s="15">
        <v>0.53031653570000004</v>
      </c>
      <c r="F825" s="15">
        <v>0.52677328239999999</v>
      </c>
    </row>
    <row r="826" spans="1:6" ht="15" customHeight="1">
      <c r="A826" s="32" t="s">
        <v>12632</v>
      </c>
      <c r="B826" s="15">
        <v>-1</v>
      </c>
      <c r="C826" s="15">
        <v>6.1939081799999997E-2</v>
      </c>
      <c r="D826" s="15">
        <v>0.16636037209999999</v>
      </c>
      <c r="E826" s="15">
        <v>0.33367188409999998</v>
      </c>
      <c r="F826" s="15">
        <v>0.37511263420000002</v>
      </c>
    </row>
    <row r="827" spans="1:6" ht="15" customHeight="1">
      <c r="A827" s="32" t="s">
        <v>12671</v>
      </c>
      <c r="B827" s="15">
        <v>-1</v>
      </c>
      <c r="C827" s="15">
        <v>0.38304723950000003</v>
      </c>
      <c r="D827" s="15">
        <v>0.38989544110000002</v>
      </c>
      <c r="E827" s="15">
        <v>0.58914920500000001</v>
      </c>
      <c r="F827" s="15">
        <v>0.56275942430000003</v>
      </c>
    </row>
    <row r="828" spans="1:6" ht="15" customHeight="1">
      <c r="A828" s="32" t="s">
        <v>12680</v>
      </c>
      <c r="B828" s="15">
        <v>-1</v>
      </c>
      <c r="C828" s="15">
        <v>0.31940437160000001</v>
      </c>
      <c r="D828" s="15">
        <v>0.45135980510000001</v>
      </c>
      <c r="E828" s="15">
        <v>0.4151008752</v>
      </c>
      <c r="F828" s="15">
        <v>0.29642655800000001</v>
      </c>
    </row>
    <row r="829" spans="1:6" ht="15" customHeight="1">
      <c r="A829" s="32" t="s">
        <v>43871</v>
      </c>
      <c r="B829" s="15">
        <v>-1</v>
      </c>
      <c r="C829" s="15">
        <v>0.2224685428</v>
      </c>
      <c r="D829" s="15">
        <v>0.27013756709999998</v>
      </c>
      <c r="E829" s="15">
        <v>0.57712928860000001</v>
      </c>
      <c r="F829" s="15">
        <v>0.57730472229999996</v>
      </c>
    </row>
    <row r="830" spans="1:6" ht="15" customHeight="1">
      <c r="A830" s="32" t="s">
        <v>12712</v>
      </c>
      <c r="B830" s="15">
        <v>-1</v>
      </c>
      <c r="C830" s="15">
        <v>0.37323835150000001</v>
      </c>
      <c r="D830" s="15">
        <v>0.45731720739999998</v>
      </c>
      <c r="E830" s="15">
        <v>0.7568149381</v>
      </c>
      <c r="F830" s="15">
        <v>0.83921421350000003</v>
      </c>
    </row>
    <row r="831" spans="1:6" ht="15" customHeight="1">
      <c r="A831" s="32" t="s">
        <v>43872</v>
      </c>
      <c r="B831" s="15">
        <v>-1</v>
      </c>
      <c r="C831" s="15">
        <v>0.57100249810000003</v>
      </c>
      <c r="D831" s="15">
        <v>0.57207719550000002</v>
      </c>
      <c r="E831" s="15">
        <v>0.45465646450000002</v>
      </c>
      <c r="F831" s="15">
        <v>0.47088966700000001</v>
      </c>
    </row>
    <row r="832" spans="1:6" ht="15" customHeight="1">
      <c r="A832" s="32" t="s">
        <v>43873</v>
      </c>
      <c r="B832" s="15">
        <v>-1</v>
      </c>
      <c r="C832" s="15">
        <v>0.9285338635</v>
      </c>
      <c r="D832" s="15">
        <v>0.86331192830000003</v>
      </c>
      <c r="E832" s="15">
        <v>0.71720384550000005</v>
      </c>
      <c r="F832" s="15">
        <v>0.85959273079999998</v>
      </c>
    </row>
    <row r="833" spans="1:6" ht="15" customHeight="1">
      <c r="A833" s="32" t="s">
        <v>12785</v>
      </c>
      <c r="B833" s="15">
        <v>-1</v>
      </c>
      <c r="C833" s="15">
        <v>9.6014780899999999E-2</v>
      </c>
      <c r="D833" s="15">
        <v>0.24950223220000001</v>
      </c>
      <c r="E833" s="15">
        <v>3.3080417600000002E-2</v>
      </c>
      <c r="F833" s="15">
        <v>0.1567268366</v>
      </c>
    </row>
    <row r="834" spans="1:6" ht="15" customHeight="1">
      <c r="A834" s="32" t="s">
        <v>43874</v>
      </c>
      <c r="B834" s="15">
        <v>-1</v>
      </c>
      <c r="C834" s="15">
        <v>0.51111651729999996</v>
      </c>
      <c r="D834" s="15">
        <v>0.59665690969999996</v>
      </c>
      <c r="E834" s="15">
        <v>0.6867867728</v>
      </c>
      <c r="F834" s="15">
        <v>0.57850081779999996</v>
      </c>
    </row>
    <row r="835" spans="1:6" ht="15" customHeight="1">
      <c r="A835" s="32" t="s">
        <v>12838</v>
      </c>
      <c r="B835" s="15">
        <v>-1</v>
      </c>
      <c r="C835" s="15">
        <v>8.3604352300000004E-2</v>
      </c>
      <c r="D835" s="15">
        <v>0.1737542826</v>
      </c>
      <c r="E835" s="15">
        <v>0.29168697739999999</v>
      </c>
      <c r="F835" s="15">
        <v>0.289919653</v>
      </c>
    </row>
    <row r="836" spans="1:6" ht="15" customHeight="1">
      <c r="A836" s="32" t="s">
        <v>43875</v>
      </c>
      <c r="B836" s="15">
        <v>-1</v>
      </c>
      <c r="C836" s="15">
        <v>7.1533379300000005E-2</v>
      </c>
      <c r="D836" s="15">
        <v>4.8756593500000001E-2</v>
      </c>
      <c r="E836" s="15">
        <v>0.2285769128</v>
      </c>
      <c r="F836" s="15">
        <v>0.30282689029999998</v>
      </c>
    </row>
    <row r="837" spans="1:6" ht="15" customHeight="1">
      <c r="A837" s="32" t="s">
        <v>43876</v>
      </c>
      <c r="B837" s="15">
        <v>-1</v>
      </c>
      <c r="C837" s="15">
        <v>0.10202681</v>
      </c>
      <c r="D837" s="15">
        <v>7.9381272200000005E-2</v>
      </c>
      <c r="E837" s="15">
        <v>0.39939505720000001</v>
      </c>
      <c r="F837" s="15">
        <v>0.70696212579999995</v>
      </c>
    </row>
    <row r="838" spans="1:6" ht="15" customHeight="1">
      <c r="A838" s="32" t="s">
        <v>12844</v>
      </c>
      <c r="B838" s="15">
        <v>-1</v>
      </c>
      <c r="C838" s="15">
        <v>0.15320260560000001</v>
      </c>
      <c r="D838" s="15">
        <v>9.5485113900000002E-2</v>
      </c>
      <c r="E838" s="15">
        <v>0.6615138585</v>
      </c>
      <c r="F838" s="15">
        <v>0.86874159529999995</v>
      </c>
    </row>
    <row r="839" spans="1:6" ht="15" customHeight="1">
      <c r="A839" s="32" t="s">
        <v>43877</v>
      </c>
      <c r="B839" s="15">
        <v>-1</v>
      </c>
      <c r="C839" s="15">
        <v>0.49300750729999998</v>
      </c>
      <c r="D839" s="15">
        <v>0.74084483729999995</v>
      </c>
      <c r="E839" s="15">
        <v>0.35523563470000002</v>
      </c>
      <c r="F839" s="15">
        <v>8.86135381E-2</v>
      </c>
    </row>
    <row r="840" spans="1:6" ht="15" customHeight="1">
      <c r="A840" s="32" t="s">
        <v>12857</v>
      </c>
      <c r="B840" s="15">
        <v>-1</v>
      </c>
      <c r="C840" s="15">
        <v>0.15059274019999999</v>
      </c>
      <c r="D840" s="15">
        <v>0.27297372580000001</v>
      </c>
      <c r="E840" s="15">
        <v>8.3816099199999994E-2</v>
      </c>
      <c r="F840" s="15">
        <v>2.7358262099999999E-2</v>
      </c>
    </row>
    <row r="841" spans="1:6" ht="15" customHeight="1">
      <c r="A841" s="32" t="s">
        <v>12946</v>
      </c>
      <c r="B841" s="15">
        <v>-1</v>
      </c>
      <c r="C841" s="15">
        <v>0.28557888110000001</v>
      </c>
      <c r="D841" s="15">
        <v>0.3182020324</v>
      </c>
      <c r="E841" s="15">
        <v>0.45807705970000001</v>
      </c>
      <c r="F841" s="15">
        <v>0.47337113600000003</v>
      </c>
    </row>
    <row r="842" spans="1:6" ht="15" customHeight="1">
      <c r="A842" s="32" t="s">
        <v>43878</v>
      </c>
      <c r="B842" s="15">
        <v>-1</v>
      </c>
      <c r="C842" s="15">
        <v>0.20497336660000001</v>
      </c>
      <c r="D842" s="15">
        <v>0.49950340669999999</v>
      </c>
      <c r="E842" s="15">
        <v>0.4818841459</v>
      </c>
      <c r="F842" s="15">
        <v>0.53257774130000002</v>
      </c>
    </row>
    <row r="843" spans="1:6" ht="15" customHeight="1">
      <c r="A843" s="32" t="s">
        <v>12981</v>
      </c>
      <c r="B843" s="15">
        <v>-1</v>
      </c>
      <c r="C843" s="15">
        <v>0.37074687839999998</v>
      </c>
      <c r="D843" s="15">
        <v>0.3092047939</v>
      </c>
      <c r="E843" s="15">
        <v>0.3618459215</v>
      </c>
      <c r="F843" s="15">
        <v>0.1390596811</v>
      </c>
    </row>
    <row r="844" spans="1:6" ht="15" customHeight="1">
      <c r="A844" s="32" t="s">
        <v>43879</v>
      </c>
      <c r="B844" s="15">
        <v>-1</v>
      </c>
      <c r="C844" s="15">
        <v>0.18384023560000001</v>
      </c>
      <c r="D844" s="15">
        <v>0.18718785139999999</v>
      </c>
      <c r="E844" s="15">
        <v>0.22972233310000001</v>
      </c>
      <c r="F844" s="15">
        <v>0.34158927839999997</v>
      </c>
    </row>
    <row r="845" spans="1:6" ht="15" customHeight="1">
      <c r="A845" s="32" t="s">
        <v>43880</v>
      </c>
      <c r="B845" s="15">
        <v>-1</v>
      </c>
      <c r="C845" s="15">
        <v>0.96240886189999997</v>
      </c>
      <c r="D845" s="15">
        <v>0.77499069799999998</v>
      </c>
      <c r="E845" s="15">
        <v>0.75713356389999997</v>
      </c>
      <c r="F845" s="15">
        <v>0.67687899910000004</v>
      </c>
    </row>
    <row r="846" spans="1:6" ht="15" customHeight="1">
      <c r="A846" s="32" t="s">
        <v>13028</v>
      </c>
      <c r="B846" s="15">
        <v>-1</v>
      </c>
      <c r="C846" s="15">
        <v>0.60381740299999997</v>
      </c>
      <c r="D846" s="15">
        <v>0.553630819</v>
      </c>
      <c r="E846" s="15">
        <v>0.34252915699999997</v>
      </c>
      <c r="F846" s="15">
        <v>0.38640906470000003</v>
      </c>
    </row>
    <row r="847" spans="1:6" ht="15" customHeight="1">
      <c r="A847" s="32" t="s">
        <v>43881</v>
      </c>
      <c r="B847" s="15">
        <v>-1</v>
      </c>
      <c r="C847" s="15">
        <v>0.54900703009999996</v>
      </c>
      <c r="D847" s="15">
        <v>0.49444861289999997</v>
      </c>
      <c r="E847" s="15">
        <v>0.21320216240000001</v>
      </c>
      <c r="F847" s="15">
        <v>0.2095928581</v>
      </c>
    </row>
    <row r="848" spans="1:6" ht="15" customHeight="1">
      <c r="A848" s="32" t="s">
        <v>43882</v>
      </c>
      <c r="B848" s="15">
        <v>-1</v>
      </c>
      <c r="C848" s="15">
        <v>0.28437607809999998</v>
      </c>
      <c r="D848" s="15">
        <v>0.4292943742</v>
      </c>
      <c r="E848" s="15">
        <v>0.41295670000000001</v>
      </c>
      <c r="F848" s="15">
        <v>8.5828210599999996E-2</v>
      </c>
    </row>
    <row r="849" spans="1:6" ht="15" customHeight="1">
      <c r="A849" s="32" t="s">
        <v>43883</v>
      </c>
      <c r="B849" s="15">
        <v>-1</v>
      </c>
      <c r="C849" s="15">
        <v>0.43213992159999998</v>
      </c>
      <c r="D849" s="15">
        <v>0.36206187839999998</v>
      </c>
      <c r="E849" s="15">
        <v>0.65731596680000004</v>
      </c>
      <c r="F849" s="15">
        <v>0.50618486409999996</v>
      </c>
    </row>
    <row r="850" spans="1:6" ht="15" customHeight="1">
      <c r="A850" s="32" t="s">
        <v>13088</v>
      </c>
      <c r="B850" s="15">
        <v>-1</v>
      </c>
      <c r="C850" s="15">
        <v>0.33568756760000001</v>
      </c>
      <c r="D850" s="15">
        <v>0.44466119329999998</v>
      </c>
      <c r="E850" s="15">
        <v>0.40375676519999998</v>
      </c>
      <c r="F850" s="15">
        <v>0.44213956139999999</v>
      </c>
    </row>
    <row r="851" spans="1:6" ht="15" customHeight="1">
      <c r="A851" s="32" t="s">
        <v>43884</v>
      </c>
      <c r="B851" s="15">
        <v>-1</v>
      </c>
      <c r="C851" s="15">
        <v>0.4128350435</v>
      </c>
      <c r="D851" s="15">
        <v>0.49302758590000001</v>
      </c>
      <c r="E851" s="15">
        <v>0.71184330949999997</v>
      </c>
      <c r="F851" s="15">
        <v>0.65666969590000002</v>
      </c>
    </row>
    <row r="852" spans="1:6" ht="15" customHeight="1">
      <c r="A852" s="32" t="s">
        <v>43885</v>
      </c>
      <c r="B852" s="15">
        <v>-1</v>
      </c>
      <c r="C852" s="15">
        <v>0.53030396290000004</v>
      </c>
      <c r="D852" s="15">
        <v>0.58224211780000001</v>
      </c>
      <c r="E852" s="15">
        <v>0.74220734099999996</v>
      </c>
      <c r="F852" s="15">
        <v>0.703856229</v>
      </c>
    </row>
    <row r="853" spans="1:6" ht="15" customHeight="1">
      <c r="A853" s="32" t="s">
        <v>43886</v>
      </c>
      <c r="B853" s="15">
        <v>-1</v>
      </c>
      <c r="C853" s="15">
        <v>0.38036181759999999</v>
      </c>
      <c r="D853" s="15">
        <v>0.36637444860000001</v>
      </c>
      <c r="E853" s="15">
        <v>0.210396795</v>
      </c>
      <c r="F853" s="15">
        <v>0.25268299630000002</v>
      </c>
    </row>
    <row r="854" spans="1:6" ht="15" customHeight="1">
      <c r="A854" s="32" t="s">
        <v>43887</v>
      </c>
      <c r="B854" s="15">
        <v>-1</v>
      </c>
      <c r="C854" s="15">
        <v>0.95735235419999998</v>
      </c>
      <c r="D854" s="15">
        <v>0.63258650699999996</v>
      </c>
      <c r="E854" s="15">
        <v>0.78039037899999997</v>
      </c>
      <c r="F854" s="15">
        <v>0.85483164950000001</v>
      </c>
    </row>
    <row r="855" spans="1:6" ht="15" customHeight="1">
      <c r="A855" s="32" t="s">
        <v>43888</v>
      </c>
      <c r="B855" s="15">
        <v>-1</v>
      </c>
      <c r="C855" s="15">
        <v>0.37944230919999999</v>
      </c>
      <c r="D855" s="15">
        <v>0.69728132870000004</v>
      </c>
      <c r="E855" s="15">
        <v>0.88640147130000002</v>
      </c>
      <c r="F855" s="15">
        <v>0.88824839430000002</v>
      </c>
    </row>
    <row r="856" spans="1:6" ht="15" customHeight="1">
      <c r="A856" s="32" t="s">
        <v>43889</v>
      </c>
      <c r="B856" s="15">
        <v>-1</v>
      </c>
      <c r="C856" s="15">
        <v>0.70868934589999999</v>
      </c>
      <c r="D856" s="15">
        <v>0.75952566499999996</v>
      </c>
      <c r="E856" s="15">
        <v>0.88846762800000001</v>
      </c>
      <c r="F856" s="15">
        <v>0.90455582410000002</v>
      </c>
    </row>
    <row r="857" spans="1:6" ht="15" customHeight="1">
      <c r="A857" s="32" t="s">
        <v>43890</v>
      </c>
      <c r="B857" s="15">
        <v>-1</v>
      </c>
      <c r="C857" s="15">
        <v>0.55333045240000001</v>
      </c>
      <c r="D857" s="15">
        <v>0.58100546740000003</v>
      </c>
      <c r="E857" s="15">
        <v>0.94624608170000002</v>
      </c>
      <c r="F857" s="15">
        <v>0.86202083129999996</v>
      </c>
    </row>
    <row r="858" spans="1:6" ht="15" customHeight="1">
      <c r="A858" s="32" t="s">
        <v>43891</v>
      </c>
      <c r="B858" s="15">
        <v>-1</v>
      </c>
      <c r="C858" s="15">
        <v>0.90312083970000001</v>
      </c>
      <c r="D858" s="15">
        <v>0.54782321249999999</v>
      </c>
      <c r="E858" s="15">
        <v>1</v>
      </c>
      <c r="F858" s="15">
        <v>0.44934472130000003</v>
      </c>
    </row>
    <row r="859" spans="1:6" ht="15" customHeight="1">
      <c r="A859" s="32" t="s">
        <v>13227</v>
      </c>
      <c r="B859" s="15">
        <v>-1</v>
      </c>
      <c r="C859" s="15">
        <v>7.3606233399999998E-2</v>
      </c>
      <c r="D859" s="15">
        <v>4.2452160900000001E-2</v>
      </c>
      <c r="E859" s="15">
        <v>0.17771104530000001</v>
      </c>
      <c r="F859" s="15">
        <v>0.16856119620000001</v>
      </c>
    </row>
    <row r="860" spans="1:6" ht="15" customHeight="1">
      <c r="A860" s="32" t="s">
        <v>43892</v>
      </c>
      <c r="B860" s="15">
        <v>-1</v>
      </c>
      <c r="C860" s="15">
        <v>0.66406985299999999</v>
      </c>
      <c r="D860" s="15">
        <v>0.69530015119999999</v>
      </c>
      <c r="E860" s="15">
        <v>0.81140009550000003</v>
      </c>
      <c r="F860" s="15">
        <v>0.7562069401</v>
      </c>
    </row>
    <row r="861" spans="1:6" ht="15" customHeight="1">
      <c r="A861" s="32" t="s">
        <v>43893</v>
      </c>
      <c r="B861" s="15">
        <v>-1</v>
      </c>
      <c r="C861" s="15">
        <v>0.91996701940000003</v>
      </c>
      <c r="D861" s="15">
        <v>0.88157519549999996</v>
      </c>
      <c r="E861" s="15">
        <v>0.99126634650000001</v>
      </c>
      <c r="F861" s="15">
        <v>0.97050911900000003</v>
      </c>
    </row>
    <row r="862" spans="1:6" ht="15" customHeight="1">
      <c r="A862" s="32" t="s">
        <v>43894</v>
      </c>
      <c r="B862" s="15">
        <v>-1</v>
      </c>
      <c r="C862" s="15">
        <v>0.17966843390000001</v>
      </c>
      <c r="D862" s="15">
        <v>0.20846685249999999</v>
      </c>
      <c r="E862" s="15">
        <v>0.35460578990000002</v>
      </c>
      <c r="F862" s="15">
        <v>0.29381125940000002</v>
      </c>
    </row>
    <row r="863" spans="1:6" ht="15" customHeight="1">
      <c r="A863" s="32" t="s">
        <v>43895</v>
      </c>
      <c r="B863" s="15">
        <v>-1</v>
      </c>
      <c r="C863" s="15">
        <v>0.40470180280000001</v>
      </c>
      <c r="D863" s="15">
        <v>0.55398717600000003</v>
      </c>
      <c r="E863" s="15">
        <v>0.62391510029999997</v>
      </c>
      <c r="F863" s="15">
        <v>0.66482192159999998</v>
      </c>
    </row>
    <row r="864" spans="1:6" ht="15" customHeight="1">
      <c r="A864" s="32" t="s">
        <v>43896</v>
      </c>
      <c r="B864" s="15">
        <v>-1</v>
      </c>
      <c r="C864" s="15">
        <v>0.36894016219999998</v>
      </c>
      <c r="D864" s="15">
        <v>0.28601228579999999</v>
      </c>
      <c r="E864" s="15">
        <v>0.75249481070000002</v>
      </c>
      <c r="F864" s="15">
        <v>0.4389967078</v>
      </c>
    </row>
    <row r="865" spans="1:6" ht="15" customHeight="1">
      <c r="A865" s="32" t="s">
        <v>13412</v>
      </c>
      <c r="B865" s="15">
        <v>-1</v>
      </c>
      <c r="C865" s="15">
        <v>0.17322901090000001</v>
      </c>
      <c r="D865" s="15">
        <v>0.75741980490000005</v>
      </c>
      <c r="E865" s="15">
        <v>0.84569043690000001</v>
      </c>
      <c r="F865" s="15">
        <v>0.93571435680000004</v>
      </c>
    </row>
    <row r="866" spans="1:6" ht="15" customHeight="1">
      <c r="A866" s="32" t="s">
        <v>1314</v>
      </c>
      <c r="B866" s="15">
        <v>-1</v>
      </c>
      <c r="C866" s="15">
        <v>0.95886227719999995</v>
      </c>
      <c r="D866" s="15">
        <v>0.81967223330000005</v>
      </c>
      <c r="E866" s="15">
        <v>0.83459459830000005</v>
      </c>
      <c r="F866" s="15">
        <v>0.75506479000000004</v>
      </c>
    </row>
    <row r="867" spans="1:6" ht="15" customHeight="1">
      <c r="A867" s="32" t="s">
        <v>13461</v>
      </c>
      <c r="B867" s="15">
        <v>-1</v>
      </c>
      <c r="C867" s="15">
        <v>0.7635744874</v>
      </c>
      <c r="D867" s="15">
        <v>0.51388249870000002</v>
      </c>
      <c r="E867" s="15">
        <v>0.41705176599999999</v>
      </c>
      <c r="F867" s="15">
        <v>0.47681134089999999</v>
      </c>
    </row>
    <row r="868" spans="1:6" ht="15" customHeight="1">
      <c r="A868" s="32" t="s">
        <v>43897</v>
      </c>
      <c r="B868" s="15">
        <v>-1</v>
      </c>
      <c r="C868" s="15">
        <v>0.70118152929999999</v>
      </c>
      <c r="D868" s="15">
        <v>0.59343076340000001</v>
      </c>
      <c r="E868" s="15">
        <v>0.76384914370000001</v>
      </c>
      <c r="F868" s="15">
        <v>0.81597596319999999</v>
      </c>
    </row>
    <row r="869" spans="1:6" ht="15" customHeight="1">
      <c r="A869" s="32" t="s">
        <v>43898</v>
      </c>
      <c r="B869" s="15">
        <v>-1</v>
      </c>
      <c r="C869" s="15">
        <v>0.90123556920000003</v>
      </c>
      <c r="D869" s="15">
        <v>0.70808809579999998</v>
      </c>
      <c r="E869" s="15">
        <v>0.73095876039999996</v>
      </c>
      <c r="F869" s="15">
        <v>0.66171927949999998</v>
      </c>
    </row>
    <row r="870" spans="1:6" ht="15" customHeight="1">
      <c r="A870" s="32" t="s">
        <v>13572</v>
      </c>
      <c r="B870" s="15">
        <v>-1</v>
      </c>
      <c r="C870" s="15">
        <v>0.51847067830000004</v>
      </c>
      <c r="D870" s="15">
        <v>0.45308908520000002</v>
      </c>
      <c r="E870" s="15">
        <v>8.4387388699999996E-2</v>
      </c>
      <c r="F870" s="15">
        <v>0.1420643462</v>
      </c>
    </row>
    <row r="871" spans="1:6" ht="15" customHeight="1">
      <c r="A871" s="32" t="s">
        <v>13598</v>
      </c>
      <c r="B871" s="15">
        <v>-1</v>
      </c>
      <c r="C871" s="15">
        <v>0.88852742929999995</v>
      </c>
      <c r="D871" s="15">
        <v>0.86533381350000005</v>
      </c>
      <c r="E871" s="15">
        <v>0.73302553349999999</v>
      </c>
      <c r="F871" s="15">
        <v>0.78948221129999996</v>
      </c>
    </row>
    <row r="872" spans="1:6" ht="15" customHeight="1">
      <c r="A872" s="32" t="s">
        <v>43899</v>
      </c>
      <c r="B872" s="15">
        <v>-1</v>
      </c>
      <c r="C872" s="15">
        <v>0.88352485000000003</v>
      </c>
      <c r="D872" s="15">
        <v>0.93442981069999997</v>
      </c>
      <c r="E872" s="15">
        <v>0.93220301510000003</v>
      </c>
      <c r="F872" s="15">
        <v>0.79927411690000005</v>
      </c>
    </row>
    <row r="873" spans="1:6" ht="15" customHeight="1">
      <c r="A873" s="32" t="s">
        <v>13654</v>
      </c>
      <c r="B873" s="15">
        <v>-1</v>
      </c>
      <c r="C873" s="15">
        <v>0.18981701479999999</v>
      </c>
      <c r="D873" s="15">
        <v>0.2203929134</v>
      </c>
      <c r="E873" s="15">
        <v>0.19527295059999999</v>
      </c>
      <c r="F873" s="15">
        <v>5.40667014E-2</v>
      </c>
    </row>
    <row r="874" spans="1:6" ht="15" customHeight="1">
      <c r="A874" s="32" t="s">
        <v>43900</v>
      </c>
      <c r="B874" s="15">
        <v>-1</v>
      </c>
      <c r="C874" s="15">
        <v>0.99320641750000005</v>
      </c>
      <c r="D874" s="15">
        <v>0.79879816670000003</v>
      </c>
      <c r="E874" s="15">
        <v>0.77666881769999996</v>
      </c>
      <c r="F874" s="15">
        <v>0.80799107439999995</v>
      </c>
    </row>
    <row r="875" spans="1:6" ht="15" customHeight="1">
      <c r="A875" s="32" t="s">
        <v>43901</v>
      </c>
      <c r="B875" s="15">
        <v>-1</v>
      </c>
      <c r="C875" s="15">
        <v>0.7551214168</v>
      </c>
      <c r="D875" s="15">
        <v>0.55418569169999998</v>
      </c>
      <c r="E875" s="15">
        <v>0.54611798209999995</v>
      </c>
      <c r="F875" s="15">
        <v>0.48706145010000002</v>
      </c>
    </row>
    <row r="876" spans="1:6" ht="15" customHeight="1">
      <c r="A876" s="32" t="s">
        <v>43902</v>
      </c>
      <c r="B876" s="15">
        <v>-1</v>
      </c>
      <c r="C876" s="15">
        <v>0.23180919729999999</v>
      </c>
      <c r="D876" s="15">
        <v>0.30093950829999999</v>
      </c>
      <c r="E876" s="15">
        <v>0.10889556540000001</v>
      </c>
      <c r="F876" s="15">
        <v>0.11863796259999999</v>
      </c>
    </row>
    <row r="877" spans="1:6" ht="15" customHeight="1">
      <c r="A877" s="32" t="s">
        <v>43903</v>
      </c>
      <c r="B877" s="15">
        <v>-1</v>
      </c>
      <c r="C877" s="15">
        <v>0.27334928800000002</v>
      </c>
      <c r="D877" s="15">
        <v>0.52470413979999997</v>
      </c>
      <c r="E877" s="15">
        <v>1</v>
      </c>
      <c r="F877" s="15">
        <v>0.45341797290000002</v>
      </c>
    </row>
    <row r="878" spans="1:6" ht="15" customHeight="1">
      <c r="A878" s="32" t="s">
        <v>13741</v>
      </c>
      <c r="B878" s="15">
        <v>-1</v>
      </c>
      <c r="C878" s="15">
        <v>0.90211813380000005</v>
      </c>
      <c r="D878" s="15">
        <v>0.81033460739999996</v>
      </c>
      <c r="E878" s="15">
        <v>0.92179652899999998</v>
      </c>
      <c r="F878" s="15">
        <v>0.88277798819999997</v>
      </c>
    </row>
    <row r="879" spans="1:6" ht="15" customHeight="1">
      <c r="A879" s="32" t="s">
        <v>43904</v>
      </c>
      <c r="B879" s="15">
        <v>-1</v>
      </c>
      <c r="C879" s="15">
        <v>0.74558958040000001</v>
      </c>
      <c r="D879" s="15">
        <v>0.74297169429999999</v>
      </c>
      <c r="E879" s="15">
        <v>0.83981451939999996</v>
      </c>
      <c r="F879" s="15">
        <v>0.73398437660000004</v>
      </c>
    </row>
    <row r="880" spans="1:6" ht="15" customHeight="1">
      <c r="A880" s="32" t="s">
        <v>43905</v>
      </c>
      <c r="B880" s="15">
        <v>-1</v>
      </c>
      <c r="C880" s="15">
        <v>0.63245781219999997</v>
      </c>
      <c r="D880" s="15">
        <v>0.51402082549999994</v>
      </c>
      <c r="E880" s="15">
        <v>0.80344888810000004</v>
      </c>
      <c r="F880" s="15">
        <v>0.476020846</v>
      </c>
    </row>
    <row r="881" spans="1:6" ht="15" customHeight="1">
      <c r="A881" s="32" t="s">
        <v>43906</v>
      </c>
      <c r="B881" s="15">
        <v>-1</v>
      </c>
      <c r="C881" s="15">
        <v>0.1722883187</v>
      </c>
      <c r="D881" s="15">
        <v>0.16739068670000001</v>
      </c>
      <c r="E881" s="15">
        <v>0.20729640520000001</v>
      </c>
      <c r="F881" s="15">
        <v>5.4362142199999998E-2</v>
      </c>
    </row>
    <row r="882" spans="1:6" ht="15" customHeight="1">
      <c r="A882" s="32" t="s">
        <v>43907</v>
      </c>
      <c r="B882" s="15">
        <v>-1</v>
      </c>
      <c r="C882" s="15">
        <v>0.84209230759999998</v>
      </c>
      <c r="D882" s="15">
        <v>0.77771464960000003</v>
      </c>
      <c r="E882" s="15">
        <v>0.84036017760000004</v>
      </c>
      <c r="F882" s="15">
        <v>0.6834056382</v>
      </c>
    </row>
    <row r="883" spans="1:6" ht="15" customHeight="1">
      <c r="A883" s="32" t="s">
        <v>43908</v>
      </c>
      <c r="B883" s="15">
        <v>-1</v>
      </c>
      <c r="C883" s="15">
        <v>0.1100506685</v>
      </c>
      <c r="D883" s="15">
        <v>7.5405367799999998E-2</v>
      </c>
      <c r="E883" s="15">
        <v>0.74445914950000003</v>
      </c>
      <c r="F883" s="15">
        <v>0.81305005850000001</v>
      </c>
    </row>
    <row r="884" spans="1:6" ht="15" customHeight="1">
      <c r="A884" s="32" t="s">
        <v>43909</v>
      </c>
      <c r="B884" s="15">
        <v>-1</v>
      </c>
      <c r="C884" s="15">
        <v>0.29265767590000002</v>
      </c>
      <c r="D884" s="15">
        <v>0.52903643929999999</v>
      </c>
      <c r="E884" s="15">
        <v>0.49217574339999998</v>
      </c>
      <c r="F884" s="15">
        <v>0.40667441380000002</v>
      </c>
    </row>
    <row r="885" spans="1:6" ht="15" customHeight="1">
      <c r="A885" s="32" t="s">
        <v>43910</v>
      </c>
      <c r="B885" s="15">
        <v>-1</v>
      </c>
      <c r="C885" s="15">
        <v>0.64081642709999997</v>
      </c>
      <c r="D885" s="15">
        <v>0.54928127540000005</v>
      </c>
      <c r="E885" s="15">
        <v>0.37569992400000002</v>
      </c>
      <c r="F885" s="15">
        <v>0.5616357153</v>
      </c>
    </row>
    <row r="886" spans="1:6" ht="15" customHeight="1">
      <c r="A886" s="32" t="s">
        <v>43911</v>
      </c>
      <c r="B886" s="15">
        <v>-1</v>
      </c>
      <c r="C886" s="15">
        <v>0.29516190749999999</v>
      </c>
      <c r="D886" s="15">
        <v>0</v>
      </c>
      <c r="E886" s="15">
        <v>0.13280673740000001</v>
      </c>
      <c r="F886" s="15">
        <v>0.181048178</v>
      </c>
    </row>
    <row r="887" spans="1:6" ht="15" customHeight="1">
      <c r="A887" s="32" t="s">
        <v>13899</v>
      </c>
      <c r="B887" s="15">
        <v>-1</v>
      </c>
      <c r="C887" s="15">
        <v>0.44153667689999998</v>
      </c>
      <c r="D887" s="15">
        <v>0.83645415970000003</v>
      </c>
      <c r="E887" s="15">
        <v>0.98590512559999999</v>
      </c>
      <c r="F887" s="15">
        <v>1</v>
      </c>
    </row>
    <row r="888" spans="1:6" ht="15" customHeight="1">
      <c r="A888" s="32" t="s">
        <v>13912</v>
      </c>
      <c r="B888" s="15">
        <v>-1</v>
      </c>
      <c r="C888" s="15">
        <v>0.61689742030000005</v>
      </c>
      <c r="D888" s="15">
        <v>0.95060048070000003</v>
      </c>
      <c r="E888" s="15">
        <v>0.43058589959999999</v>
      </c>
      <c r="F888" s="15">
        <v>0.46640118069999997</v>
      </c>
    </row>
    <row r="889" spans="1:6" ht="15" customHeight="1">
      <c r="A889" s="32" t="s">
        <v>43912</v>
      </c>
      <c r="B889" s="15">
        <v>-1</v>
      </c>
      <c r="C889" s="15">
        <v>0.53820674530000001</v>
      </c>
      <c r="D889" s="15">
        <v>0.98604605320000005</v>
      </c>
      <c r="E889" s="15">
        <v>0.82814197519999999</v>
      </c>
      <c r="F889" s="15">
        <v>0.70268446169999998</v>
      </c>
    </row>
    <row r="890" spans="1:6" ht="15" customHeight="1">
      <c r="A890" s="32" t="s">
        <v>13933</v>
      </c>
      <c r="B890" s="15">
        <v>-1</v>
      </c>
      <c r="C890" s="15">
        <v>0.41202403869999998</v>
      </c>
      <c r="D890" s="15">
        <v>0.35070141799999999</v>
      </c>
      <c r="E890" s="15">
        <v>0.92810441929999998</v>
      </c>
      <c r="F890" s="15">
        <v>0.2851606008</v>
      </c>
    </row>
    <row r="891" spans="1:6" ht="15" customHeight="1">
      <c r="A891" s="32" t="s">
        <v>43913</v>
      </c>
      <c r="B891" s="15">
        <v>-1</v>
      </c>
      <c r="C891" s="15">
        <v>0.66666666669999997</v>
      </c>
      <c r="D891" s="15">
        <v>0.76010025020000005</v>
      </c>
      <c r="E891" s="15">
        <v>0.77791648420000004</v>
      </c>
      <c r="F891" s="15">
        <v>0.51593171640000002</v>
      </c>
    </row>
    <row r="892" spans="1:6" ht="15" customHeight="1">
      <c r="A892" s="32" t="s">
        <v>43914</v>
      </c>
      <c r="B892" s="15">
        <v>-1</v>
      </c>
      <c r="C892" s="15">
        <v>0.30911595139999998</v>
      </c>
      <c r="D892" s="15">
        <v>0.2406428827</v>
      </c>
      <c r="E892" s="15">
        <v>0.39016885029999998</v>
      </c>
      <c r="F892" s="15">
        <v>0</v>
      </c>
    </row>
    <row r="893" spans="1:6" ht="15" customHeight="1">
      <c r="A893" s="32" t="s">
        <v>43915</v>
      </c>
      <c r="B893" s="15">
        <v>-1</v>
      </c>
      <c r="C893" s="15">
        <v>8.1666470099999999E-2</v>
      </c>
      <c r="D893" s="15">
        <v>0.20167316290000001</v>
      </c>
      <c r="E893" s="15">
        <v>0.30678655420000001</v>
      </c>
      <c r="F893" s="15">
        <v>0.4590098755</v>
      </c>
    </row>
    <row r="894" spans="1:6" ht="15" customHeight="1">
      <c r="A894" s="32" t="s">
        <v>13977</v>
      </c>
      <c r="B894" s="15">
        <v>-1</v>
      </c>
      <c r="C894" s="15">
        <v>0.90718212170000001</v>
      </c>
      <c r="D894" s="15">
        <v>0.70884693089999995</v>
      </c>
      <c r="E894" s="15">
        <v>0.6623920069</v>
      </c>
      <c r="F894" s="15">
        <v>0.8986392124</v>
      </c>
    </row>
    <row r="895" spans="1:6" ht="15" customHeight="1">
      <c r="A895" s="32" t="s">
        <v>13982</v>
      </c>
      <c r="B895" s="15">
        <v>-1</v>
      </c>
      <c r="C895" s="15">
        <v>0.5201385624</v>
      </c>
      <c r="D895" s="15">
        <v>0.48794416740000002</v>
      </c>
      <c r="E895" s="15">
        <v>0.54146284619999996</v>
      </c>
      <c r="F895" s="15">
        <v>0.40865345359999999</v>
      </c>
    </row>
    <row r="896" spans="1:6" ht="15" customHeight="1">
      <c r="A896" s="32" t="s">
        <v>43916</v>
      </c>
      <c r="B896" s="15">
        <v>-1</v>
      </c>
      <c r="C896" s="15">
        <v>0.81703626829999998</v>
      </c>
      <c r="D896" s="15">
        <v>0.75034681830000005</v>
      </c>
      <c r="E896" s="15">
        <v>0.86146872100000005</v>
      </c>
      <c r="F896" s="15">
        <v>0.8592913029</v>
      </c>
    </row>
    <row r="897" spans="1:6" ht="15" customHeight="1">
      <c r="A897" s="32" t="s">
        <v>43917</v>
      </c>
      <c r="B897" s="15">
        <v>-1</v>
      </c>
      <c r="C897" s="15">
        <v>0.74044396649999999</v>
      </c>
      <c r="D897" s="15">
        <v>0.81672616249999996</v>
      </c>
      <c r="E897" s="15">
        <v>0.49731993959999998</v>
      </c>
      <c r="F897" s="15">
        <v>0.37695382080000001</v>
      </c>
    </row>
    <row r="898" spans="1:6" ht="15" customHeight="1">
      <c r="A898" s="32" t="s">
        <v>14008</v>
      </c>
      <c r="B898" s="15">
        <v>-1</v>
      </c>
      <c r="C898" s="15">
        <v>0.67764454600000001</v>
      </c>
      <c r="D898" s="15">
        <v>0.56727552370000001</v>
      </c>
      <c r="E898" s="15">
        <v>0.1069561985</v>
      </c>
      <c r="F898" s="15">
        <v>5.7891494699999997E-2</v>
      </c>
    </row>
    <row r="899" spans="1:6" ht="15" customHeight="1">
      <c r="A899" s="32" t="s">
        <v>14014</v>
      </c>
      <c r="B899" s="15">
        <v>-1</v>
      </c>
      <c r="C899" s="15">
        <v>0.85873748130000005</v>
      </c>
      <c r="D899" s="15">
        <v>0.84260446550000001</v>
      </c>
      <c r="E899" s="15">
        <v>0.9852709543</v>
      </c>
      <c r="F899" s="15">
        <v>0.9934402833</v>
      </c>
    </row>
    <row r="900" spans="1:6" ht="15" customHeight="1">
      <c r="A900" s="32" t="s">
        <v>43918</v>
      </c>
      <c r="B900" s="15">
        <v>-1</v>
      </c>
      <c r="C900" s="15">
        <v>0.6054053855</v>
      </c>
      <c r="D900" s="15">
        <v>0.91689816769999999</v>
      </c>
      <c r="E900" s="15">
        <v>0.85561322799999995</v>
      </c>
      <c r="F900" s="15">
        <v>0.82431620920000004</v>
      </c>
    </row>
    <row r="901" spans="1:6" ht="15" customHeight="1">
      <c r="A901" s="32" t="s">
        <v>14052</v>
      </c>
      <c r="B901" s="15">
        <v>-1</v>
      </c>
      <c r="C901" s="15">
        <v>0.12224532809999999</v>
      </c>
      <c r="D901" s="15">
        <v>0.21707155459999999</v>
      </c>
      <c r="E901" s="15">
        <v>0.4534515147</v>
      </c>
      <c r="F901" s="15">
        <v>0.2418220633</v>
      </c>
    </row>
    <row r="902" spans="1:6" ht="15" customHeight="1">
      <c r="A902" s="32" t="s">
        <v>14071</v>
      </c>
      <c r="B902" s="15">
        <v>-1</v>
      </c>
      <c r="C902" s="15">
        <v>0.1822674322</v>
      </c>
      <c r="D902" s="15">
        <v>0.25766791639999997</v>
      </c>
      <c r="E902" s="15">
        <v>0.46322075470000001</v>
      </c>
      <c r="F902" s="15">
        <v>0.17135051709999999</v>
      </c>
    </row>
    <row r="903" spans="1:6" ht="15" customHeight="1">
      <c r="A903" s="32" t="s">
        <v>14097</v>
      </c>
      <c r="B903" s="15">
        <v>-1</v>
      </c>
      <c r="C903" s="15">
        <v>0.96078139669999996</v>
      </c>
      <c r="D903" s="15">
        <v>0.97557820569999998</v>
      </c>
      <c r="E903" s="15">
        <v>0.88414390539999999</v>
      </c>
      <c r="F903" s="15">
        <v>1</v>
      </c>
    </row>
    <row r="904" spans="1:6" ht="15" customHeight="1">
      <c r="A904" s="32" t="s">
        <v>43919</v>
      </c>
      <c r="B904" s="15">
        <v>-1</v>
      </c>
      <c r="C904" s="15">
        <v>0.3514259797</v>
      </c>
      <c r="D904" s="15">
        <v>0.15349565770000001</v>
      </c>
      <c r="E904" s="15">
        <v>0.52726500070000004</v>
      </c>
      <c r="F904" s="15">
        <v>0.15237404739999999</v>
      </c>
    </row>
    <row r="905" spans="1:6" ht="15" customHeight="1">
      <c r="A905" s="32" t="s">
        <v>43920</v>
      </c>
      <c r="B905" s="15">
        <v>-1</v>
      </c>
      <c r="C905" s="15">
        <v>0.88860955699999999</v>
      </c>
      <c r="D905" s="15">
        <v>0.85571188590000002</v>
      </c>
      <c r="E905" s="15">
        <v>0.70534714229999995</v>
      </c>
      <c r="F905" s="15">
        <v>0.7660510921</v>
      </c>
    </row>
    <row r="906" spans="1:6" ht="15" customHeight="1">
      <c r="A906" s="32" t="s">
        <v>43921</v>
      </c>
      <c r="B906" s="15">
        <v>-1</v>
      </c>
      <c r="C906" s="15">
        <v>0.81292071730000004</v>
      </c>
      <c r="D906" s="15">
        <v>0.58856576049999998</v>
      </c>
      <c r="E906" s="15">
        <v>0.16075606070000001</v>
      </c>
      <c r="F906" s="15">
        <v>0.3654916909</v>
      </c>
    </row>
    <row r="907" spans="1:6" ht="15" customHeight="1">
      <c r="A907" s="32" t="s">
        <v>43922</v>
      </c>
      <c r="B907" s="15">
        <v>-1</v>
      </c>
      <c r="C907" s="15">
        <v>0.65337770979999998</v>
      </c>
      <c r="D907" s="15">
        <v>0.84421579859999996</v>
      </c>
      <c r="E907" s="15">
        <v>0.91183373540000001</v>
      </c>
      <c r="F907" s="15">
        <v>0.7668480124</v>
      </c>
    </row>
    <row r="908" spans="1:6" ht="15" customHeight="1">
      <c r="A908" s="32" t="s">
        <v>43923</v>
      </c>
      <c r="B908" s="15">
        <v>-1</v>
      </c>
      <c r="C908" s="15">
        <v>0.40478315590000002</v>
      </c>
      <c r="D908" s="15">
        <v>0.1825797623</v>
      </c>
      <c r="E908" s="15">
        <v>0.39072804620000001</v>
      </c>
      <c r="F908" s="15">
        <v>0.48108150710000003</v>
      </c>
    </row>
    <row r="909" spans="1:6" ht="15" customHeight="1">
      <c r="A909" s="32" t="s">
        <v>43924</v>
      </c>
      <c r="B909" s="15">
        <v>-1</v>
      </c>
      <c r="C909" s="15">
        <v>0.54156151109999995</v>
      </c>
      <c r="D909" s="15">
        <v>0.43203056000000001</v>
      </c>
      <c r="E909" s="15">
        <v>0.37300577620000003</v>
      </c>
      <c r="F909" s="15">
        <v>0.43500498510000002</v>
      </c>
    </row>
    <row r="910" spans="1:6" ht="15" customHeight="1">
      <c r="A910" s="32" t="s">
        <v>14204</v>
      </c>
      <c r="B910" s="15">
        <v>-1</v>
      </c>
      <c r="C910" s="15">
        <v>0.51464877860000002</v>
      </c>
      <c r="D910" s="15">
        <v>0.54414209700000005</v>
      </c>
      <c r="E910" s="15">
        <v>0.44091480080000001</v>
      </c>
      <c r="F910" s="15">
        <v>0.45540959180000001</v>
      </c>
    </row>
    <row r="911" spans="1:6" ht="15" customHeight="1">
      <c r="A911" s="32" t="s">
        <v>43925</v>
      </c>
      <c r="B911" s="15">
        <v>-1</v>
      </c>
      <c r="C911" s="15">
        <v>0.65009182170000002</v>
      </c>
      <c r="D911" s="15">
        <v>0.73532578120000003</v>
      </c>
      <c r="E911" s="15">
        <v>0.87411347640000003</v>
      </c>
      <c r="F911" s="15">
        <v>0.81486383579999999</v>
      </c>
    </row>
    <row r="912" spans="1:6" ht="15" customHeight="1">
      <c r="A912" s="32" t="s">
        <v>43926</v>
      </c>
      <c r="B912" s="15">
        <v>-1</v>
      </c>
      <c r="C912" s="15">
        <v>0.50849359569999997</v>
      </c>
      <c r="D912" s="15">
        <v>0.33333333329999998</v>
      </c>
      <c r="E912" s="15">
        <v>0.60379520330000003</v>
      </c>
      <c r="F912" s="15">
        <v>0</v>
      </c>
    </row>
    <row r="913" spans="1:6" ht="15" customHeight="1">
      <c r="A913" s="32" t="s">
        <v>43927</v>
      </c>
      <c r="B913" s="15">
        <v>-1</v>
      </c>
      <c r="C913" s="15">
        <v>0.78097021840000003</v>
      </c>
      <c r="D913" s="15">
        <v>0.25075950879999998</v>
      </c>
      <c r="E913" s="15">
        <v>1</v>
      </c>
      <c r="F913" s="15">
        <v>0.59233654810000003</v>
      </c>
    </row>
    <row r="914" spans="1:6" ht="15" customHeight="1">
      <c r="A914" s="32" t="s">
        <v>14215</v>
      </c>
      <c r="B914" s="15">
        <v>-1</v>
      </c>
      <c r="C914" s="15">
        <v>0.95868738850000002</v>
      </c>
      <c r="D914" s="15">
        <v>0.90436177669999995</v>
      </c>
      <c r="E914" s="15">
        <v>0.81067674980000004</v>
      </c>
      <c r="F914" s="15">
        <v>0.94049792089999995</v>
      </c>
    </row>
    <row r="915" spans="1:6" ht="15" customHeight="1">
      <c r="A915" s="32" t="s">
        <v>43928</v>
      </c>
      <c r="B915" s="15">
        <v>-1</v>
      </c>
      <c r="C915" s="15">
        <v>0.94022376070000002</v>
      </c>
      <c r="D915" s="15">
        <v>0.62168621999999996</v>
      </c>
      <c r="E915" s="15">
        <v>0.70942605830000005</v>
      </c>
      <c r="F915" s="15">
        <v>0.74033984919999996</v>
      </c>
    </row>
    <row r="916" spans="1:6" ht="15" customHeight="1">
      <c r="A916" s="32" t="s">
        <v>14220</v>
      </c>
      <c r="B916" s="15">
        <v>-1</v>
      </c>
      <c r="C916" s="15">
        <v>0.86403217759999995</v>
      </c>
      <c r="D916" s="15">
        <v>0.24154009570000001</v>
      </c>
      <c r="E916" s="15">
        <v>0.58636915320000005</v>
      </c>
      <c r="F916" s="15">
        <v>0.5421140122</v>
      </c>
    </row>
    <row r="917" spans="1:6" ht="15" customHeight="1">
      <c r="A917" s="32" t="s">
        <v>43929</v>
      </c>
      <c r="B917" s="15">
        <v>-1</v>
      </c>
      <c r="C917" s="15">
        <v>2.0351061300000001E-2</v>
      </c>
      <c r="D917" s="15">
        <v>6.5493775099999998E-2</v>
      </c>
      <c r="E917" s="15">
        <v>0.22603069240000001</v>
      </c>
      <c r="F917" s="15">
        <v>0.16696731270000001</v>
      </c>
    </row>
    <row r="918" spans="1:6" ht="15" customHeight="1">
      <c r="A918" s="32" t="s">
        <v>14241</v>
      </c>
      <c r="B918" s="15">
        <v>-1</v>
      </c>
      <c r="C918" s="15">
        <v>0.82736257670000002</v>
      </c>
      <c r="D918" s="15">
        <v>0.7881260202</v>
      </c>
      <c r="E918" s="15">
        <v>0.88978470359999995</v>
      </c>
      <c r="F918" s="15">
        <v>0.89481309200000003</v>
      </c>
    </row>
    <row r="919" spans="1:6" ht="15" customHeight="1">
      <c r="A919" s="32" t="s">
        <v>43930</v>
      </c>
      <c r="B919" s="15">
        <v>-1</v>
      </c>
      <c r="C919" s="15">
        <v>0.94598322469999996</v>
      </c>
      <c r="D919" s="15">
        <v>0.84714511520000002</v>
      </c>
      <c r="E919" s="15">
        <v>1</v>
      </c>
      <c r="F919" s="15">
        <v>1</v>
      </c>
    </row>
    <row r="920" spans="1:6" ht="15" customHeight="1">
      <c r="A920" s="32" t="s">
        <v>43931</v>
      </c>
      <c r="B920" s="15">
        <v>-1</v>
      </c>
      <c r="C920" s="15">
        <v>0.69895432810000002</v>
      </c>
      <c r="D920" s="15">
        <v>0.7887365972</v>
      </c>
      <c r="E920" s="15">
        <v>0.54710017609999995</v>
      </c>
      <c r="F920" s="15">
        <v>0.74733829220000003</v>
      </c>
    </row>
    <row r="921" spans="1:6" ht="15" customHeight="1">
      <c r="A921" s="32" t="s">
        <v>14289</v>
      </c>
      <c r="B921" s="15">
        <v>-1</v>
      </c>
      <c r="C921" s="15">
        <v>0.6655040445</v>
      </c>
      <c r="D921" s="15">
        <v>0.75390791229999998</v>
      </c>
      <c r="E921" s="15">
        <v>0.3766297944</v>
      </c>
      <c r="F921" s="15">
        <v>0.58143988310000005</v>
      </c>
    </row>
    <row r="922" spans="1:6" ht="15" customHeight="1">
      <c r="A922" s="32" t="s">
        <v>14299</v>
      </c>
      <c r="B922" s="15">
        <v>-1</v>
      </c>
      <c r="C922" s="15">
        <v>1</v>
      </c>
      <c r="D922" s="15">
        <v>0.66666667840000005</v>
      </c>
      <c r="E922" s="15">
        <v>1</v>
      </c>
      <c r="F922" s="15">
        <v>0.94693586289999998</v>
      </c>
    </row>
    <row r="923" spans="1:6" ht="15" customHeight="1">
      <c r="A923" s="32" t="s">
        <v>43932</v>
      </c>
      <c r="B923" s="15">
        <v>-1</v>
      </c>
      <c r="C923" s="15">
        <v>0.12771353199999999</v>
      </c>
      <c r="D923" s="15">
        <v>0.42029279580000001</v>
      </c>
      <c r="E923" s="15">
        <v>6.72197551E-2</v>
      </c>
      <c r="F923" s="15">
        <v>0.1040174093</v>
      </c>
    </row>
    <row r="924" spans="1:6" ht="15" customHeight="1">
      <c r="A924" s="32" t="s">
        <v>14326</v>
      </c>
      <c r="B924" s="15">
        <v>-1</v>
      </c>
      <c r="C924" s="15">
        <v>0.54078850320000005</v>
      </c>
      <c r="D924" s="15">
        <v>0.83990309330000001</v>
      </c>
      <c r="E924" s="15">
        <v>0.92328241840000003</v>
      </c>
      <c r="F924" s="15">
        <v>0.7954698643</v>
      </c>
    </row>
    <row r="925" spans="1:6" ht="15" customHeight="1">
      <c r="A925" s="32" t="s">
        <v>43933</v>
      </c>
      <c r="B925" s="15">
        <v>-1</v>
      </c>
      <c r="C925" s="15">
        <v>0.55667298089999995</v>
      </c>
      <c r="D925" s="15">
        <v>0.71721841590000002</v>
      </c>
      <c r="E925" s="15">
        <v>0.9043304257</v>
      </c>
      <c r="F925" s="15">
        <v>0.9153027923</v>
      </c>
    </row>
    <row r="926" spans="1:6" ht="15" customHeight="1">
      <c r="A926" s="32" t="s">
        <v>43934</v>
      </c>
      <c r="B926" s="15">
        <v>-1</v>
      </c>
      <c r="C926" s="15">
        <v>0.74323772990000003</v>
      </c>
      <c r="D926" s="15">
        <v>0.93299484150000001</v>
      </c>
      <c r="E926" s="15">
        <v>0.91070110110000002</v>
      </c>
      <c r="F926" s="15">
        <v>0.92520377040000001</v>
      </c>
    </row>
    <row r="927" spans="1:6" ht="15" customHeight="1">
      <c r="A927" s="32" t="s">
        <v>14505</v>
      </c>
      <c r="B927" s="15">
        <v>-1</v>
      </c>
      <c r="C927" s="15">
        <v>0.26723540759999997</v>
      </c>
      <c r="D927" s="15">
        <v>0.31856143320000002</v>
      </c>
      <c r="E927" s="15">
        <v>0.60856800990000004</v>
      </c>
      <c r="F927" s="15">
        <v>0.75455558069999995</v>
      </c>
    </row>
    <row r="928" spans="1:6" ht="15" customHeight="1">
      <c r="A928" s="32" t="s">
        <v>14510</v>
      </c>
      <c r="B928" s="15">
        <v>-1</v>
      </c>
      <c r="C928" s="15">
        <v>0.74796136199999996</v>
      </c>
      <c r="D928" s="15">
        <v>0.8828153366</v>
      </c>
      <c r="E928" s="15">
        <v>0.86470268959999996</v>
      </c>
      <c r="F928" s="15">
        <v>0.97978389840000002</v>
      </c>
    </row>
    <row r="929" spans="1:6" ht="15" customHeight="1">
      <c r="A929" s="32" t="s">
        <v>43935</v>
      </c>
      <c r="B929" s="15">
        <v>-1</v>
      </c>
      <c r="C929" s="15">
        <v>0.44713721899999997</v>
      </c>
      <c r="D929" s="15">
        <v>0.42290899910000002</v>
      </c>
      <c r="E929" s="15">
        <v>0.111638106</v>
      </c>
      <c r="F929" s="15">
        <v>0.46221163570000001</v>
      </c>
    </row>
    <row r="930" spans="1:6" ht="15" customHeight="1">
      <c r="A930" s="32" t="s">
        <v>43936</v>
      </c>
      <c r="B930" s="15">
        <v>-1</v>
      </c>
      <c r="C930" s="15">
        <v>0.3330476322</v>
      </c>
      <c r="D930" s="15">
        <v>0.3997120301</v>
      </c>
      <c r="E930" s="15">
        <v>0.1707360067</v>
      </c>
      <c r="F930" s="15">
        <v>0.14179783930000001</v>
      </c>
    </row>
    <row r="931" spans="1:6" ht="15" customHeight="1">
      <c r="A931" s="32" t="s">
        <v>43937</v>
      </c>
      <c r="B931" s="15">
        <v>-1</v>
      </c>
      <c r="C931" s="15">
        <v>0.46773790570000001</v>
      </c>
      <c r="D931" s="15">
        <v>0.51099031569999998</v>
      </c>
      <c r="E931" s="15">
        <v>0.3859882214</v>
      </c>
      <c r="F931" s="15">
        <v>0.36302114670000002</v>
      </c>
    </row>
    <row r="932" spans="1:6" ht="15" customHeight="1">
      <c r="A932" s="32" t="s">
        <v>43938</v>
      </c>
      <c r="B932" s="15">
        <v>-1</v>
      </c>
      <c r="C932" s="15">
        <v>0.21120395389999999</v>
      </c>
      <c r="D932" s="15">
        <v>0.2298511798</v>
      </c>
      <c r="E932" s="15">
        <v>0.71499266699999997</v>
      </c>
      <c r="F932" s="15">
        <v>0.76153741109999995</v>
      </c>
    </row>
    <row r="933" spans="1:6" ht="15" customHeight="1">
      <c r="A933" s="32" t="s">
        <v>43939</v>
      </c>
      <c r="B933" s="15">
        <v>-1</v>
      </c>
      <c r="C933" s="15">
        <v>0.91532600040000001</v>
      </c>
      <c r="D933" s="15">
        <v>0.87859554959999997</v>
      </c>
      <c r="E933" s="15">
        <v>0.64172107140000001</v>
      </c>
      <c r="F933" s="15">
        <v>0.60480770240000004</v>
      </c>
    </row>
    <row r="934" spans="1:6" ht="15" customHeight="1">
      <c r="A934" s="32" t="s">
        <v>43940</v>
      </c>
      <c r="B934" s="15">
        <v>-1</v>
      </c>
      <c r="C934" s="15">
        <v>0.58165587939999996</v>
      </c>
      <c r="D934" s="15">
        <v>0.13991250159999999</v>
      </c>
      <c r="E934" s="15">
        <v>0.30669950369999999</v>
      </c>
      <c r="F934" s="15">
        <v>0.33333333329999998</v>
      </c>
    </row>
    <row r="935" spans="1:6" ht="15" customHeight="1">
      <c r="A935" s="32" t="s">
        <v>43941</v>
      </c>
      <c r="B935" s="15">
        <v>-1</v>
      </c>
      <c r="C935" s="15">
        <v>0.42831612130000002</v>
      </c>
      <c r="D935" s="15">
        <v>0.89802617669999996</v>
      </c>
      <c r="E935" s="15">
        <v>0.95362158949999998</v>
      </c>
      <c r="F935" s="15">
        <v>0.97914109390000004</v>
      </c>
    </row>
    <row r="936" spans="1:6" ht="15" customHeight="1">
      <c r="A936" s="32" t="s">
        <v>43942</v>
      </c>
      <c r="B936" s="15">
        <v>-1</v>
      </c>
      <c r="C936" s="15">
        <v>0.5766743285</v>
      </c>
      <c r="D936" s="15">
        <v>0.4931618136</v>
      </c>
      <c r="E936" s="15">
        <v>0.37771442309999997</v>
      </c>
      <c r="F936" s="15">
        <v>0.54679579119999999</v>
      </c>
    </row>
    <row r="937" spans="1:6" ht="15" customHeight="1">
      <c r="A937" s="32" t="s">
        <v>14774</v>
      </c>
      <c r="B937" s="15">
        <v>-1</v>
      </c>
      <c r="C937" s="15">
        <v>0.28193836880000001</v>
      </c>
      <c r="D937" s="15">
        <v>0.3766415696</v>
      </c>
      <c r="E937" s="15">
        <v>0.47941844909999998</v>
      </c>
      <c r="F937" s="15">
        <v>0.4317517843</v>
      </c>
    </row>
    <row r="938" spans="1:6" ht="15" customHeight="1">
      <c r="A938" s="32" t="s">
        <v>43943</v>
      </c>
      <c r="B938" s="15">
        <v>-1</v>
      </c>
      <c r="C938" s="15">
        <v>0.2456627498</v>
      </c>
      <c r="D938" s="15">
        <v>0.66736768930000001</v>
      </c>
      <c r="E938" s="15">
        <v>0.75331972879999998</v>
      </c>
      <c r="F938" s="15">
        <v>0.87325724039999997</v>
      </c>
    </row>
    <row r="939" spans="1:6" ht="15" customHeight="1">
      <c r="A939" s="32" t="s">
        <v>43944</v>
      </c>
      <c r="B939" s="15">
        <v>-1</v>
      </c>
      <c r="C939" s="15">
        <v>0.13101807530000001</v>
      </c>
      <c r="D939" s="15">
        <v>4.7741842800000003E-2</v>
      </c>
      <c r="E939" s="15">
        <v>0.64767119129999995</v>
      </c>
      <c r="F939" s="15">
        <v>0.40953690729999997</v>
      </c>
    </row>
    <row r="940" spans="1:6" ht="15" customHeight="1">
      <c r="A940" s="32" t="s">
        <v>43945</v>
      </c>
      <c r="B940" s="15">
        <v>-1</v>
      </c>
      <c r="C940" s="15">
        <v>0.84671643279999997</v>
      </c>
      <c r="D940" s="15">
        <v>0.79257138999999999</v>
      </c>
      <c r="E940" s="15">
        <v>0.67629644529999999</v>
      </c>
      <c r="F940" s="15">
        <v>0.65616355059999998</v>
      </c>
    </row>
    <row r="941" spans="1:6" ht="15" customHeight="1">
      <c r="A941" s="32" t="s">
        <v>43946</v>
      </c>
      <c r="B941" s="15">
        <v>-1</v>
      </c>
      <c r="C941" s="15">
        <v>9.0732582999999995E-3</v>
      </c>
      <c r="D941" s="15">
        <v>0.12796039300000001</v>
      </c>
      <c r="E941" s="15">
        <v>0.78700558310000002</v>
      </c>
      <c r="F941" s="15">
        <v>0.85260975939999994</v>
      </c>
    </row>
    <row r="942" spans="1:6" ht="15" customHeight="1">
      <c r="A942" s="32" t="s">
        <v>43947</v>
      </c>
      <c r="B942" s="15">
        <v>-1</v>
      </c>
      <c r="C942" s="15">
        <v>0.48166829620000001</v>
      </c>
      <c r="D942" s="15">
        <v>0.37596162039999997</v>
      </c>
      <c r="E942" s="15">
        <v>0.42152265189999999</v>
      </c>
      <c r="F942" s="15">
        <v>0.79173524770000003</v>
      </c>
    </row>
    <row r="943" spans="1:6" ht="15" customHeight="1">
      <c r="A943" s="32" t="s">
        <v>43948</v>
      </c>
      <c r="B943" s="15">
        <v>-1</v>
      </c>
      <c r="C943" s="15">
        <v>0.40853777460000001</v>
      </c>
      <c r="D943" s="15">
        <v>0.46725724089999998</v>
      </c>
      <c r="E943" s="15">
        <v>0.67542262159999999</v>
      </c>
      <c r="F943" s="15">
        <v>0.79747722369999996</v>
      </c>
    </row>
    <row r="944" spans="1:6" ht="15" customHeight="1">
      <c r="A944" s="32" t="s">
        <v>43949</v>
      </c>
      <c r="B944" s="15">
        <v>-1</v>
      </c>
      <c r="C944" s="15">
        <v>0.2308649706</v>
      </c>
      <c r="D944" s="15">
        <v>0.35569703120000001</v>
      </c>
      <c r="E944" s="15">
        <v>0.43040727359999997</v>
      </c>
      <c r="F944" s="15">
        <v>0.21501831430000001</v>
      </c>
    </row>
    <row r="945" spans="1:6" ht="15" customHeight="1">
      <c r="A945" s="32" t="s">
        <v>14893</v>
      </c>
      <c r="B945" s="15">
        <v>-1</v>
      </c>
      <c r="C945" s="15">
        <v>0.72189835010000003</v>
      </c>
      <c r="D945" s="15">
        <v>0.76881995719999996</v>
      </c>
      <c r="E945" s="15">
        <v>0.89603556839999998</v>
      </c>
      <c r="F945" s="15">
        <v>0.67838090080000002</v>
      </c>
    </row>
    <row r="946" spans="1:6" ht="15" customHeight="1">
      <c r="A946" s="32" t="s">
        <v>43950</v>
      </c>
      <c r="B946" s="15">
        <v>-1</v>
      </c>
      <c r="C946" s="15">
        <v>0</v>
      </c>
      <c r="D946" s="15">
        <v>0.19454221399999999</v>
      </c>
      <c r="E946" s="15">
        <v>0.10190835600000001</v>
      </c>
      <c r="F946" s="15">
        <v>1.0327790099999999E-2</v>
      </c>
    </row>
    <row r="947" spans="1:6" ht="15" customHeight="1">
      <c r="A947" s="32" t="s">
        <v>43951</v>
      </c>
      <c r="B947" s="15">
        <v>-1</v>
      </c>
      <c r="C947" s="15">
        <v>0.32720942580000001</v>
      </c>
      <c r="D947" s="15">
        <v>0.44977053929999999</v>
      </c>
      <c r="E947" s="15">
        <v>0.4199349631</v>
      </c>
      <c r="F947" s="15">
        <v>0.44878073689999998</v>
      </c>
    </row>
    <row r="948" spans="1:6" ht="15" customHeight="1">
      <c r="A948" s="32" t="s">
        <v>2301</v>
      </c>
      <c r="B948" s="15">
        <v>-1</v>
      </c>
      <c r="C948" s="15">
        <v>1</v>
      </c>
      <c r="D948" s="15">
        <v>0.43421393460000002</v>
      </c>
      <c r="E948" s="103">
        <v>0.94296448209999995</v>
      </c>
      <c r="F948" s="15">
        <v>0.52901035750000003</v>
      </c>
    </row>
    <row r="949" spans="1:6" ht="15" customHeight="1">
      <c r="A949" s="32" t="s">
        <v>43952</v>
      </c>
      <c r="B949" s="15">
        <v>-1</v>
      </c>
      <c r="C949" s="15">
        <v>0.60344749499999994</v>
      </c>
      <c r="D949" s="15">
        <v>0.17935980970000001</v>
      </c>
      <c r="E949" s="15">
        <v>0.3262660684</v>
      </c>
      <c r="F949" s="15">
        <v>0.254830626</v>
      </c>
    </row>
    <row r="950" spans="1:6" ht="15" customHeight="1">
      <c r="A950" s="32" t="s">
        <v>43953</v>
      </c>
      <c r="B950" s="15">
        <v>-1</v>
      </c>
      <c r="C950" s="15">
        <v>0.24661040670000001</v>
      </c>
      <c r="D950" s="15">
        <v>0.40941476360000001</v>
      </c>
      <c r="E950" s="15">
        <v>0.2282073057</v>
      </c>
      <c r="F950" s="15">
        <v>0.38178703470000003</v>
      </c>
    </row>
    <row r="951" spans="1:6" ht="15" customHeight="1">
      <c r="A951" s="32" t="s">
        <v>43954</v>
      </c>
      <c r="B951" s="15">
        <v>-1</v>
      </c>
      <c r="C951" s="15">
        <v>2.8334001000000001E-2</v>
      </c>
      <c r="D951" s="15">
        <v>0.1461208759</v>
      </c>
      <c r="E951" s="15">
        <v>9.0906835399999997E-2</v>
      </c>
      <c r="F951" s="15">
        <v>6.9727496E-2</v>
      </c>
    </row>
    <row r="952" spans="1:6" ht="15" customHeight="1">
      <c r="A952" s="32" t="s">
        <v>43955</v>
      </c>
      <c r="B952" s="15">
        <v>-1</v>
      </c>
      <c r="C952" s="15">
        <v>0.83954058180000002</v>
      </c>
      <c r="D952" s="15">
        <v>0.82743971090000001</v>
      </c>
      <c r="E952" s="15">
        <v>0.5684495356</v>
      </c>
      <c r="F952" s="15">
        <v>0.46932118379999999</v>
      </c>
    </row>
    <row r="953" spans="1:6" ht="15" customHeight="1">
      <c r="A953" s="32" t="s">
        <v>43956</v>
      </c>
      <c r="B953" s="15">
        <v>-1</v>
      </c>
      <c r="C953" s="15">
        <v>0.57753713399999995</v>
      </c>
      <c r="D953" s="15">
        <v>0.58326732699999995</v>
      </c>
      <c r="E953" s="15">
        <v>0.76118609589999997</v>
      </c>
      <c r="F953" s="15">
        <v>0.72665839180000003</v>
      </c>
    </row>
    <row r="954" spans="1:6" ht="15" customHeight="1">
      <c r="A954" s="32" t="s">
        <v>15091</v>
      </c>
      <c r="B954" s="15">
        <v>-1</v>
      </c>
      <c r="C954" s="15">
        <v>0.55358715270000003</v>
      </c>
      <c r="D954" s="15">
        <v>0.48078643209999999</v>
      </c>
      <c r="E954" s="15">
        <v>0.59870224329999999</v>
      </c>
      <c r="F954" s="15">
        <v>0.58903960050000004</v>
      </c>
    </row>
    <row r="955" spans="1:6" ht="15" customHeight="1">
      <c r="A955" s="32" t="s">
        <v>2169</v>
      </c>
      <c r="B955" s="15">
        <v>-1</v>
      </c>
      <c r="C955" s="15">
        <v>0.70221223290000001</v>
      </c>
      <c r="D955" s="15">
        <v>0.80732845119999996</v>
      </c>
      <c r="E955" s="15">
        <v>0.57151196230000001</v>
      </c>
      <c r="F955" s="15">
        <v>0.50392947840000002</v>
      </c>
    </row>
    <row r="956" spans="1:6" ht="15" customHeight="1">
      <c r="A956" s="32" t="s">
        <v>43957</v>
      </c>
      <c r="B956" s="15">
        <v>-1</v>
      </c>
      <c r="C956" s="15">
        <v>0.70221223290000001</v>
      </c>
      <c r="D956" s="15">
        <v>0.80732845119999996</v>
      </c>
      <c r="E956" s="15">
        <v>0.57151196230000001</v>
      </c>
      <c r="F956" s="15">
        <v>0.50392947840000002</v>
      </c>
    </row>
    <row r="957" spans="1:6" ht="15" customHeight="1">
      <c r="A957" s="32" t="s">
        <v>43958</v>
      </c>
      <c r="B957" s="15">
        <v>-1</v>
      </c>
      <c r="C957" s="15">
        <v>0.63309138519999997</v>
      </c>
      <c r="D957" s="15">
        <v>0.93603891589999999</v>
      </c>
      <c r="E957" s="15">
        <v>0.90728110449999999</v>
      </c>
      <c r="F957" s="15">
        <v>0.86630671940000004</v>
      </c>
    </row>
    <row r="958" spans="1:6" ht="15" customHeight="1">
      <c r="A958" s="32" t="s">
        <v>43959</v>
      </c>
      <c r="B958" s="15">
        <v>-1</v>
      </c>
      <c r="C958" s="15">
        <v>0.2278385631</v>
      </c>
      <c r="D958" s="15">
        <v>8.2163560799999993E-2</v>
      </c>
      <c r="E958" s="15">
        <v>0.1527934665</v>
      </c>
      <c r="F958" s="15">
        <v>0.21503577360000001</v>
      </c>
    </row>
    <row r="959" spans="1:6" ht="15" customHeight="1">
      <c r="A959" s="32" t="s">
        <v>15108</v>
      </c>
      <c r="B959" s="15">
        <v>-1</v>
      </c>
      <c r="C959" s="15">
        <v>0.23333846350000001</v>
      </c>
      <c r="D959" s="15">
        <v>9.2371803700000005E-2</v>
      </c>
      <c r="E959" s="15">
        <v>0.15830173959999999</v>
      </c>
      <c r="F959" s="15">
        <v>0.2192203365</v>
      </c>
    </row>
    <row r="960" spans="1:6" ht="15" customHeight="1">
      <c r="A960" s="32" t="s">
        <v>43960</v>
      </c>
      <c r="B960" s="15">
        <v>-1</v>
      </c>
      <c r="C960" s="15">
        <v>0.63703882469999995</v>
      </c>
      <c r="D960" s="15">
        <v>0.5157036773</v>
      </c>
      <c r="E960" s="15">
        <v>0.6179573612</v>
      </c>
      <c r="F960" s="15">
        <v>0.57144843599999995</v>
      </c>
    </row>
    <row r="961" spans="1:6" ht="15" customHeight="1">
      <c r="A961" s="32" t="s">
        <v>15137</v>
      </c>
      <c r="B961" s="15">
        <v>-1</v>
      </c>
      <c r="C961" s="15">
        <v>0.75545242000000001</v>
      </c>
      <c r="D961" s="15">
        <v>0.73505114169999997</v>
      </c>
      <c r="E961" s="15">
        <v>0.74124391940000001</v>
      </c>
      <c r="F961" s="15">
        <v>0.8436894264</v>
      </c>
    </row>
    <row r="962" spans="1:6" ht="15" customHeight="1">
      <c r="A962" s="32" t="s">
        <v>43961</v>
      </c>
      <c r="B962" s="15">
        <v>-1</v>
      </c>
      <c r="C962" s="15">
        <v>0.92017845649999996</v>
      </c>
      <c r="D962" s="15">
        <v>0.62128485970000003</v>
      </c>
      <c r="E962" s="15">
        <v>0.14752317949999999</v>
      </c>
      <c r="F962" s="15">
        <v>0.1470755628</v>
      </c>
    </row>
    <row r="963" spans="1:6" ht="15" customHeight="1">
      <c r="A963" s="32" t="s">
        <v>43962</v>
      </c>
      <c r="B963" s="15">
        <v>-1</v>
      </c>
      <c r="C963" s="15">
        <v>1</v>
      </c>
      <c r="D963" s="15">
        <v>0.97024598760000003</v>
      </c>
      <c r="E963" s="15">
        <v>0.76078202500000003</v>
      </c>
      <c r="F963" s="15">
        <v>0.50728507779999998</v>
      </c>
    </row>
    <row r="964" spans="1:6" ht="15" customHeight="1">
      <c r="A964" s="32" t="s">
        <v>43963</v>
      </c>
      <c r="B964" s="15">
        <v>-1</v>
      </c>
      <c r="C964" s="15">
        <v>0.93996250989999997</v>
      </c>
      <c r="D964" s="15">
        <v>0.92095599260000005</v>
      </c>
      <c r="E964" s="15">
        <v>0.87041600990000001</v>
      </c>
      <c r="F964" s="15">
        <v>0.98525819160000006</v>
      </c>
    </row>
    <row r="965" spans="1:6" ht="15" customHeight="1">
      <c r="A965" s="32" t="s">
        <v>15167</v>
      </c>
      <c r="B965" s="15">
        <v>-1</v>
      </c>
      <c r="C965" s="15">
        <v>0.9304325135</v>
      </c>
      <c r="D965" s="15">
        <v>0.94242702330000006</v>
      </c>
      <c r="E965" s="15">
        <v>0.46273787509999997</v>
      </c>
      <c r="F965" s="15">
        <v>0.3005766346</v>
      </c>
    </row>
    <row r="966" spans="1:6" ht="15" customHeight="1">
      <c r="A966" s="32" t="s">
        <v>43964</v>
      </c>
      <c r="B966" s="15">
        <v>-1</v>
      </c>
      <c r="C966" s="15">
        <v>0.80585784169999997</v>
      </c>
      <c r="D966" s="15">
        <v>0.84681984030000002</v>
      </c>
      <c r="E966" s="15">
        <v>0.84867502390000005</v>
      </c>
      <c r="F966" s="15">
        <v>0.97724901210000004</v>
      </c>
    </row>
    <row r="967" spans="1:6" ht="15" customHeight="1">
      <c r="A967" s="32" t="s">
        <v>43965</v>
      </c>
      <c r="B967" s="15">
        <v>-1</v>
      </c>
      <c r="C967" s="15">
        <v>0.93159678270000001</v>
      </c>
      <c r="D967" s="15">
        <v>0.78550915030000001</v>
      </c>
      <c r="E967" s="15">
        <v>0.86178365020000003</v>
      </c>
      <c r="F967" s="15">
        <v>0.67161585779999999</v>
      </c>
    </row>
    <row r="968" spans="1:6" ht="15" customHeight="1">
      <c r="A968" s="32" t="s">
        <v>43966</v>
      </c>
      <c r="B968" s="15">
        <v>-1</v>
      </c>
      <c r="C968" s="15">
        <v>0.87460536730000005</v>
      </c>
      <c r="D968" s="15">
        <v>0.83418210020000005</v>
      </c>
      <c r="E968" s="15">
        <v>0.88422619079999998</v>
      </c>
      <c r="F968" s="15">
        <v>0.22941636030000001</v>
      </c>
    </row>
    <row r="969" spans="1:6" ht="15" customHeight="1">
      <c r="A969" s="32" t="s">
        <v>43967</v>
      </c>
      <c r="B969" s="15">
        <v>-1</v>
      </c>
      <c r="C969" s="15">
        <v>0.70454860399999997</v>
      </c>
      <c r="D969" s="15">
        <v>0.78593979729999996</v>
      </c>
      <c r="E969" s="15">
        <v>0.7613478897</v>
      </c>
      <c r="F969" s="15">
        <v>0.59770176539999997</v>
      </c>
    </row>
    <row r="970" spans="1:6" ht="15" customHeight="1">
      <c r="A970" s="32" t="s">
        <v>43968</v>
      </c>
      <c r="B970" s="15">
        <v>-1</v>
      </c>
      <c r="C970" s="15">
        <v>0.81537493940000005</v>
      </c>
      <c r="D970" s="15">
        <v>0.33409521879999998</v>
      </c>
      <c r="E970" s="15">
        <v>0.2787770296</v>
      </c>
      <c r="F970" s="15">
        <v>0.28740085900000001</v>
      </c>
    </row>
    <row r="971" spans="1:6" ht="15" customHeight="1">
      <c r="A971" s="32" t="s">
        <v>43969</v>
      </c>
      <c r="B971" s="15">
        <v>-1</v>
      </c>
      <c r="C971" s="15">
        <v>0.16359247739999999</v>
      </c>
      <c r="D971" s="15">
        <v>0.23763305039999999</v>
      </c>
      <c r="E971" s="15">
        <v>0.64972582810000001</v>
      </c>
      <c r="F971" s="15">
        <v>0.12548204530000001</v>
      </c>
    </row>
    <row r="972" spans="1:6" ht="15" customHeight="1">
      <c r="A972" s="32" t="s">
        <v>15265</v>
      </c>
      <c r="B972" s="15">
        <v>-1</v>
      </c>
      <c r="C972" s="15">
        <v>1</v>
      </c>
      <c r="D972" s="15">
        <v>0.87256340070000005</v>
      </c>
      <c r="E972" s="15">
        <v>0.60607893130000001</v>
      </c>
      <c r="F972" s="15">
        <v>0.51277013159999996</v>
      </c>
    </row>
    <row r="973" spans="1:6" ht="15" customHeight="1">
      <c r="A973" s="32" t="s">
        <v>43970</v>
      </c>
      <c r="B973" s="15">
        <v>-1</v>
      </c>
      <c r="C973" s="15">
        <v>0.86090403699999996</v>
      </c>
      <c r="D973" s="15">
        <v>0.90485775170000005</v>
      </c>
      <c r="E973" s="15">
        <v>0.89758993819999999</v>
      </c>
      <c r="F973" s="15">
        <v>0.74865814460000002</v>
      </c>
    </row>
    <row r="974" spans="1:6" ht="15" customHeight="1">
      <c r="A974" s="32" t="s">
        <v>43971</v>
      </c>
      <c r="B974" s="15">
        <v>-1</v>
      </c>
      <c r="C974" s="15">
        <v>7.4236769699999997E-2</v>
      </c>
      <c r="D974" s="15">
        <v>4.9447657700000001E-2</v>
      </c>
      <c r="E974" s="15">
        <v>0.17868622819999999</v>
      </c>
      <c r="F974" s="15">
        <v>0.2286026568</v>
      </c>
    </row>
    <row r="975" spans="1:6" ht="15" customHeight="1">
      <c r="A975" s="32" t="s">
        <v>43972</v>
      </c>
      <c r="B975" s="15">
        <v>-1</v>
      </c>
      <c r="C975" s="15">
        <v>0.1176961428</v>
      </c>
      <c r="D975" s="15">
        <v>0.1513702596</v>
      </c>
      <c r="E975" s="15">
        <v>4.4222340399999997E-2</v>
      </c>
      <c r="F975" s="15">
        <v>0.23518807529999999</v>
      </c>
    </row>
    <row r="976" spans="1:6" ht="15" customHeight="1">
      <c r="A976" s="32" t="s">
        <v>43973</v>
      </c>
      <c r="B976" s="15">
        <v>-1</v>
      </c>
      <c r="C976" s="15">
        <v>0.51646250660000004</v>
      </c>
      <c r="D976" s="15">
        <v>0.38759463979999997</v>
      </c>
      <c r="E976" s="15">
        <v>0.42315229009999999</v>
      </c>
      <c r="F976" s="15">
        <v>0.5668542701</v>
      </c>
    </row>
    <row r="977" spans="1:6" ht="15" customHeight="1">
      <c r="A977" s="32" t="s">
        <v>43974</v>
      </c>
      <c r="B977" s="15">
        <v>-1</v>
      </c>
      <c r="C977" s="15">
        <v>0.72507681769999999</v>
      </c>
      <c r="D977" s="15">
        <v>0.47618868660000002</v>
      </c>
      <c r="E977" s="15">
        <v>0.58495576459999998</v>
      </c>
      <c r="F977" s="15">
        <v>0.47581938689999997</v>
      </c>
    </row>
    <row r="978" spans="1:6" ht="15" customHeight="1">
      <c r="A978" s="32" t="s">
        <v>43975</v>
      </c>
      <c r="B978" s="15">
        <v>-1</v>
      </c>
      <c r="C978" s="15">
        <v>0.72723551600000003</v>
      </c>
      <c r="D978" s="15">
        <v>0.91029226249999995</v>
      </c>
      <c r="E978" s="15">
        <v>0.80528033830000001</v>
      </c>
      <c r="F978" s="15">
        <v>0.82380350759999998</v>
      </c>
    </row>
    <row r="979" spans="1:6" ht="15" customHeight="1">
      <c r="A979" s="32" t="s">
        <v>15299</v>
      </c>
      <c r="B979" s="15">
        <v>-1</v>
      </c>
      <c r="C979" s="15">
        <v>0.72757544299999999</v>
      </c>
      <c r="D979" s="15">
        <v>0.67737126859999996</v>
      </c>
      <c r="E979" s="15">
        <v>0.64167312259999998</v>
      </c>
      <c r="F979" s="15">
        <v>0.5339485558</v>
      </c>
    </row>
    <row r="980" spans="1:6" ht="15" customHeight="1">
      <c r="A980" s="32" t="s">
        <v>43976</v>
      </c>
      <c r="B980" s="15">
        <v>-1</v>
      </c>
      <c r="C980" s="15">
        <v>0.77166762899999997</v>
      </c>
      <c r="D980" s="15">
        <v>0.73309974259999999</v>
      </c>
      <c r="E980" s="15">
        <v>1</v>
      </c>
      <c r="F980" s="15">
        <v>0.58320238830000004</v>
      </c>
    </row>
    <row r="981" spans="1:6" ht="15" customHeight="1">
      <c r="A981" s="32" t="s">
        <v>43977</v>
      </c>
      <c r="B981" s="15">
        <v>-1</v>
      </c>
      <c r="C981" s="15">
        <v>0.14746546720000001</v>
      </c>
      <c r="D981" s="15">
        <v>0.1957996494</v>
      </c>
      <c r="E981" s="15">
        <v>9.0659604800000002E-2</v>
      </c>
      <c r="F981" s="15">
        <v>8.5534698300000003E-2</v>
      </c>
    </row>
    <row r="982" spans="1:6" ht="15" customHeight="1">
      <c r="A982" s="32" t="s">
        <v>43978</v>
      </c>
      <c r="B982" s="15">
        <v>-1</v>
      </c>
      <c r="C982" s="15">
        <v>1</v>
      </c>
      <c r="D982" s="15">
        <v>1</v>
      </c>
      <c r="E982" s="15">
        <v>0.71258894049999999</v>
      </c>
      <c r="F982" s="15">
        <v>0.90212353810000001</v>
      </c>
    </row>
    <row r="983" spans="1:6" ht="15" customHeight="1">
      <c r="A983" s="32" t="s">
        <v>15344</v>
      </c>
      <c r="B983" s="15">
        <v>-1</v>
      </c>
      <c r="C983" s="15">
        <v>0.26361204539999999</v>
      </c>
      <c r="D983" s="15">
        <v>0</v>
      </c>
      <c r="E983" s="15">
        <v>0.18393832390000001</v>
      </c>
      <c r="F983" s="15">
        <v>0.55371219250000003</v>
      </c>
    </row>
    <row r="984" spans="1:6" ht="15" customHeight="1">
      <c r="A984" s="32" t="s">
        <v>43979</v>
      </c>
      <c r="B984" s="15">
        <v>-1</v>
      </c>
      <c r="C984" s="15">
        <v>0.45265256749999999</v>
      </c>
      <c r="D984" s="15">
        <v>0.26251936399999998</v>
      </c>
      <c r="E984" s="15">
        <v>0.63728617030000001</v>
      </c>
      <c r="F984" s="15">
        <v>0.3948204656</v>
      </c>
    </row>
    <row r="985" spans="1:6" ht="15" customHeight="1">
      <c r="A985" s="32" t="s">
        <v>43980</v>
      </c>
      <c r="B985" s="15">
        <v>-1</v>
      </c>
      <c r="C985" s="15">
        <v>0.1268142515</v>
      </c>
      <c r="D985" s="15">
        <v>0.26310763370000001</v>
      </c>
      <c r="E985" s="15">
        <v>0.72441201369999997</v>
      </c>
      <c r="F985" s="15">
        <v>0.4947322851</v>
      </c>
    </row>
    <row r="986" spans="1:6" ht="15" customHeight="1">
      <c r="A986" s="32" t="s">
        <v>43981</v>
      </c>
      <c r="B986" s="15">
        <v>-1</v>
      </c>
      <c r="C986" s="15">
        <v>0.70412185900000002</v>
      </c>
      <c r="D986" s="15">
        <v>0.74096082760000004</v>
      </c>
      <c r="E986" s="15">
        <v>0.67718103809999997</v>
      </c>
      <c r="F986" s="15">
        <v>0.4611787859</v>
      </c>
    </row>
    <row r="987" spans="1:6" ht="15" customHeight="1">
      <c r="A987" s="32" t="s">
        <v>15402</v>
      </c>
      <c r="B987" s="15">
        <v>-1</v>
      </c>
      <c r="C987" s="15">
        <v>0.9040404152</v>
      </c>
      <c r="D987" s="15">
        <v>0.88326568100000002</v>
      </c>
      <c r="E987" s="15">
        <v>0.74689704079999997</v>
      </c>
      <c r="F987" s="15">
        <v>1</v>
      </c>
    </row>
    <row r="988" spans="1:6" ht="15" customHeight="1">
      <c r="A988" s="32" t="s">
        <v>43982</v>
      </c>
      <c r="B988" s="15">
        <v>-1</v>
      </c>
      <c r="C988" s="15">
        <v>0.86915931030000004</v>
      </c>
      <c r="D988" s="15">
        <v>0.33993261749999998</v>
      </c>
      <c r="E988" s="15">
        <v>0.78414669459999997</v>
      </c>
      <c r="F988" s="15">
        <v>0.71513323610000001</v>
      </c>
    </row>
    <row r="989" spans="1:6" ht="15" customHeight="1">
      <c r="A989" s="32" t="s">
        <v>43983</v>
      </c>
      <c r="B989" s="15">
        <v>-1</v>
      </c>
      <c r="C989" s="15">
        <v>2.2101525899999998E-2</v>
      </c>
      <c r="D989" s="15">
        <v>2.0345273099999998E-2</v>
      </c>
      <c r="E989" s="15">
        <v>0.63428619180000001</v>
      </c>
      <c r="F989" s="15">
        <v>0.25447688340000002</v>
      </c>
    </row>
    <row r="990" spans="1:6" ht="15" customHeight="1">
      <c r="A990" s="32" t="s">
        <v>15505</v>
      </c>
      <c r="B990" s="15">
        <v>-1</v>
      </c>
      <c r="C990" s="15">
        <v>0.1647594762</v>
      </c>
      <c r="D990" s="15">
        <v>0.22089215949999999</v>
      </c>
      <c r="E990" s="15">
        <v>7.4563770400000007E-2</v>
      </c>
      <c r="F990" s="15">
        <v>5.3674015399999997E-2</v>
      </c>
    </row>
    <row r="991" spans="1:6" ht="15" customHeight="1">
      <c r="A991" s="32" t="s">
        <v>43984</v>
      </c>
      <c r="B991" s="15">
        <v>-1</v>
      </c>
      <c r="C991" s="15">
        <v>0.44097094529999997</v>
      </c>
      <c r="D991" s="15">
        <v>0.40246386169999998</v>
      </c>
      <c r="E991" s="15">
        <v>0.4929004622</v>
      </c>
      <c r="F991" s="15">
        <v>0.37389087720000003</v>
      </c>
    </row>
    <row r="992" spans="1:6" ht="15" customHeight="1">
      <c r="A992" s="32" t="s">
        <v>1448</v>
      </c>
      <c r="B992" s="15">
        <v>-1</v>
      </c>
      <c r="C992" s="15">
        <v>0.79239826479999997</v>
      </c>
      <c r="D992" s="15">
        <v>0.78916323129999999</v>
      </c>
      <c r="E992" s="15">
        <v>0.52157002129999996</v>
      </c>
      <c r="F992" s="15">
        <v>0.58667290230000002</v>
      </c>
    </row>
    <row r="993" spans="1:6" ht="15" customHeight="1">
      <c r="A993" s="32" t="s">
        <v>43985</v>
      </c>
      <c r="B993" s="15">
        <v>-1</v>
      </c>
      <c r="C993" s="15">
        <v>0.22422783930000001</v>
      </c>
      <c r="D993" s="15">
        <v>1.7732670900000001E-2</v>
      </c>
      <c r="E993" s="15">
        <v>2.6869973700000001E-2</v>
      </c>
      <c r="F993" s="15">
        <v>0</v>
      </c>
    </row>
    <row r="994" spans="1:6" ht="15" customHeight="1">
      <c r="A994" s="32" t="s">
        <v>43986</v>
      </c>
      <c r="B994" s="15">
        <v>-1</v>
      </c>
      <c r="C994" s="15">
        <v>0.5172882593</v>
      </c>
      <c r="D994" s="15">
        <v>0.39270826800000003</v>
      </c>
      <c r="E994" s="15">
        <v>0.37707306000000002</v>
      </c>
      <c r="F994" s="15">
        <v>0.3379490476</v>
      </c>
    </row>
    <row r="995" spans="1:6" ht="15" customHeight="1">
      <c r="A995" s="32" t="s">
        <v>43987</v>
      </c>
      <c r="B995" s="15">
        <v>-1</v>
      </c>
      <c r="C995" s="15">
        <v>6.55526939E-2</v>
      </c>
      <c r="D995" s="15">
        <v>0.49722469990000001</v>
      </c>
      <c r="E995" s="15">
        <v>0.17884626419999999</v>
      </c>
      <c r="F995" s="15">
        <v>0.69448692820000002</v>
      </c>
    </row>
    <row r="996" spans="1:6" ht="15" customHeight="1">
      <c r="A996" s="32" t="s">
        <v>43988</v>
      </c>
      <c r="B996" s="15">
        <v>-1</v>
      </c>
      <c r="C996" s="15">
        <v>0.45520540300000001</v>
      </c>
      <c r="D996" s="15">
        <v>0.40176453680000002</v>
      </c>
      <c r="E996" s="15">
        <v>0.31689363770000001</v>
      </c>
      <c r="F996" s="15">
        <v>0.16447099200000001</v>
      </c>
    </row>
    <row r="997" spans="1:6" ht="15" customHeight="1">
      <c r="A997" s="32" t="s">
        <v>43989</v>
      </c>
      <c r="B997" s="15">
        <v>-1</v>
      </c>
      <c r="C997" s="15">
        <v>0.49521394880000003</v>
      </c>
      <c r="D997" s="15">
        <v>0.66775982749999996</v>
      </c>
      <c r="E997" s="15">
        <v>0.6135617028</v>
      </c>
      <c r="F997" s="15">
        <v>0.36238725469999999</v>
      </c>
    </row>
    <row r="998" spans="1:6" ht="15" customHeight="1">
      <c r="A998" s="32" t="s">
        <v>43990</v>
      </c>
      <c r="B998" s="15">
        <v>-1</v>
      </c>
      <c r="C998" s="15">
        <v>0.18799473229999999</v>
      </c>
      <c r="D998" s="15">
        <v>0.3165494016</v>
      </c>
      <c r="E998" s="15">
        <v>0.78069809089999997</v>
      </c>
      <c r="F998" s="15">
        <v>0.29038918889999998</v>
      </c>
    </row>
    <row r="999" spans="1:6" ht="15" customHeight="1">
      <c r="A999" s="32" t="s">
        <v>43991</v>
      </c>
      <c r="B999" s="15">
        <v>-1</v>
      </c>
      <c r="C999" s="15">
        <v>0.2026959055</v>
      </c>
      <c r="D999" s="15">
        <v>0.31320595649999999</v>
      </c>
      <c r="E999" s="15">
        <v>0.78209156390000001</v>
      </c>
      <c r="F999" s="15">
        <v>0.58274946750000001</v>
      </c>
    </row>
    <row r="1000" spans="1:6" ht="15" customHeight="1">
      <c r="A1000" s="32" t="s">
        <v>43992</v>
      </c>
      <c r="B1000" s="15">
        <v>-1</v>
      </c>
      <c r="C1000" s="15">
        <v>0.53087821719999995</v>
      </c>
      <c r="D1000" s="15">
        <v>0.4615553818</v>
      </c>
      <c r="E1000" s="15">
        <v>0.58767162589999999</v>
      </c>
      <c r="F1000" s="15">
        <v>0.64322264250000005</v>
      </c>
    </row>
    <row r="1001" spans="1:6" ht="15" customHeight="1">
      <c r="A1001" s="32" t="s">
        <v>43993</v>
      </c>
      <c r="B1001" s="15">
        <v>-1</v>
      </c>
      <c r="C1001" s="15">
        <v>0.51985676000000003</v>
      </c>
      <c r="D1001" s="15">
        <v>0.51752230109999997</v>
      </c>
      <c r="E1001" s="15">
        <v>0.56565357419999995</v>
      </c>
      <c r="F1001" s="15">
        <v>0.76391338769999995</v>
      </c>
    </row>
    <row r="1002" spans="1:6" ht="15" customHeight="1">
      <c r="A1002" s="32" t="s">
        <v>43994</v>
      </c>
      <c r="B1002" s="15">
        <v>-1</v>
      </c>
      <c r="C1002" s="15">
        <v>0</v>
      </c>
      <c r="D1002" s="15">
        <v>6.3025946999999997E-3</v>
      </c>
      <c r="E1002" s="15">
        <v>3.9275913599999997E-2</v>
      </c>
      <c r="F1002" s="15">
        <v>0.1849530103</v>
      </c>
    </row>
    <row r="1003" spans="1:6" ht="15" customHeight="1">
      <c r="A1003" s="32" t="s">
        <v>15665</v>
      </c>
      <c r="B1003" s="15">
        <v>-1</v>
      </c>
      <c r="C1003" s="15">
        <v>0.82017279629999995</v>
      </c>
      <c r="D1003" s="15">
        <v>0.78869342419999999</v>
      </c>
      <c r="E1003" s="15">
        <v>0.80459405559999997</v>
      </c>
      <c r="F1003" s="15">
        <v>0.91835103309999999</v>
      </c>
    </row>
    <row r="1004" spans="1:6" ht="15" customHeight="1">
      <c r="A1004" s="32" t="s">
        <v>43995</v>
      </c>
      <c r="B1004" s="15">
        <v>-1</v>
      </c>
      <c r="C1004" s="15">
        <v>0.15001189749999999</v>
      </c>
      <c r="D1004" s="15">
        <v>0.18836482139999999</v>
      </c>
      <c r="E1004" s="15">
        <v>0.29127157320000002</v>
      </c>
      <c r="F1004" s="15">
        <v>0.5520895844</v>
      </c>
    </row>
    <row r="1005" spans="1:6" ht="15" customHeight="1">
      <c r="A1005" s="32" t="s">
        <v>43996</v>
      </c>
      <c r="B1005" s="15">
        <v>-1</v>
      </c>
      <c r="C1005" s="15">
        <v>6.3052193100000001E-2</v>
      </c>
      <c r="D1005" s="15">
        <v>0.26862696330000002</v>
      </c>
      <c r="E1005" s="15">
        <v>0.21264871990000001</v>
      </c>
      <c r="F1005" s="15">
        <v>0.18511714770000001</v>
      </c>
    </row>
    <row r="1006" spans="1:6" ht="15" customHeight="1">
      <c r="A1006" s="32" t="s">
        <v>43997</v>
      </c>
      <c r="B1006" s="15">
        <v>-1</v>
      </c>
      <c r="C1006" s="15">
        <v>0.38666917769999998</v>
      </c>
      <c r="D1006" s="15">
        <v>0.30938906490000001</v>
      </c>
      <c r="E1006" s="15">
        <v>0.20917190299999999</v>
      </c>
      <c r="F1006" s="15">
        <v>0.20273732850000001</v>
      </c>
    </row>
    <row r="1007" spans="1:6" ht="15" customHeight="1">
      <c r="A1007" s="32" t="s">
        <v>43998</v>
      </c>
      <c r="B1007" s="15">
        <v>-1</v>
      </c>
      <c r="C1007" s="15">
        <v>0.59388599819999999</v>
      </c>
      <c r="D1007" s="15">
        <v>0.57658835419999999</v>
      </c>
      <c r="E1007" s="15">
        <v>0.63276026190000001</v>
      </c>
      <c r="F1007" s="15">
        <v>0.82103955019999997</v>
      </c>
    </row>
    <row r="1008" spans="1:6" ht="15" customHeight="1">
      <c r="A1008" s="32" t="s">
        <v>43999</v>
      </c>
      <c r="B1008" s="15">
        <v>-1</v>
      </c>
      <c r="C1008" s="15">
        <v>0.63566761439999997</v>
      </c>
      <c r="D1008" s="15">
        <v>0.78803455</v>
      </c>
      <c r="E1008" s="15">
        <v>0.59883618959999996</v>
      </c>
      <c r="F1008" s="15">
        <v>0.25202579850000001</v>
      </c>
    </row>
    <row r="1009" spans="1:6" ht="15" customHeight="1">
      <c r="A1009" s="32" t="s">
        <v>15753</v>
      </c>
      <c r="B1009" s="15">
        <v>-1</v>
      </c>
      <c r="C1009" s="15">
        <v>0.69217439849999995</v>
      </c>
      <c r="D1009" s="15">
        <v>0.77242806799999997</v>
      </c>
      <c r="E1009" s="15">
        <v>0.72464128439999997</v>
      </c>
      <c r="F1009" s="15">
        <v>0.57151198510000001</v>
      </c>
    </row>
    <row r="1010" spans="1:6" ht="15" customHeight="1">
      <c r="A1010" s="32" t="s">
        <v>44000</v>
      </c>
      <c r="B1010" s="15">
        <v>-1</v>
      </c>
      <c r="C1010" s="15">
        <v>0.83376214360000001</v>
      </c>
      <c r="D1010" s="15">
        <v>0.88360569470000005</v>
      </c>
      <c r="E1010" s="15">
        <v>0.86647830290000005</v>
      </c>
      <c r="F1010" s="103">
        <v>0.75043994739999997</v>
      </c>
    </row>
    <row r="1011" spans="1:6" ht="15" customHeight="1">
      <c r="A1011" s="32" t="s">
        <v>44001</v>
      </c>
      <c r="B1011" s="15">
        <v>-1</v>
      </c>
      <c r="C1011" s="15">
        <v>0.30791552680000001</v>
      </c>
      <c r="D1011" s="15">
        <v>0.5669182841</v>
      </c>
      <c r="E1011" s="15">
        <v>0.17159225119999999</v>
      </c>
      <c r="F1011" s="15">
        <v>0.3454481969</v>
      </c>
    </row>
    <row r="1012" spans="1:6" ht="15" customHeight="1">
      <c r="A1012" s="32" t="s">
        <v>44002</v>
      </c>
      <c r="B1012" s="15">
        <v>-1</v>
      </c>
      <c r="C1012" s="15">
        <v>0.8981345557</v>
      </c>
      <c r="D1012" s="15">
        <v>0.83239862730000003</v>
      </c>
      <c r="E1012" s="15">
        <v>0.85066399579999996</v>
      </c>
      <c r="F1012" s="15">
        <v>0.75035810250000001</v>
      </c>
    </row>
    <row r="1013" spans="1:6" ht="15" customHeight="1">
      <c r="A1013" s="32" t="s">
        <v>44003</v>
      </c>
      <c r="B1013" s="15">
        <v>-1</v>
      </c>
      <c r="C1013" s="15">
        <v>0.2345501743</v>
      </c>
      <c r="D1013" s="15">
        <v>0.43480479049999998</v>
      </c>
      <c r="E1013" s="15">
        <v>0.34062564070000001</v>
      </c>
      <c r="F1013" s="15">
        <v>0.26283528420000002</v>
      </c>
    </row>
    <row r="1014" spans="1:6" ht="15" customHeight="1">
      <c r="A1014" s="32" t="s">
        <v>44004</v>
      </c>
      <c r="B1014" s="15">
        <v>-1</v>
      </c>
      <c r="C1014" s="15">
        <v>0.1982958467</v>
      </c>
      <c r="D1014" s="15">
        <v>0.73120531339999995</v>
      </c>
      <c r="E1014" s="15">
        <v>0.12812327900000001</v>
      </c>
      <c r="F1014" s="15">
        <v>0.13019993329999999</v>
      </c>
    </row>
    <row r="1015" spans="1:6" ht="15" customHeight="1">
      <c r="A1015" s="32" t="s">
        <v>44005</v>
      </c>
      <c r="B1015" s="15">
        <v>-1</v>
      </c>
      <c r="C1015" s="15">
        <v>0.45155722970000001</v>
      </c>
      <c r="D1015" s="15">
        <v>0.874596653</v>
      </c>
      <c r="E1015" s="15">
        <v>0.32254065399999998</v>
      </c>
      <c r="F1015" s="15">
        <v>0.34343432959999998</v>
      </c>
    </row>
    <row r="1016" spans="1:6" ht="15" customHeight="1">
      <c r="A1016" s="32" t="s">
        <v>44006</v>
      </c>
      <c r="B1016" s="15">
        <v>-1</v>
      </c>
      <c r="C1016" s="15">
        <v>0.23117030329999999</v>
      </c>
      <c r="D1016" s="15">
        <v>3.41027161E-2</v>
      </c>
      <c r="E1016" s="15">
        <v>0.17263685240000001</v>
      </c>
      <c r="F1016" s="15">
        <v>0.18189690059999999</v>
      </c>
    </row>
    <row r="1017" spans="1:6" ht="15" customHeight="1">
      <c r="A1017" s="32" t="s">
        <v>44007</v>
      </c>
      <c r="B1017" s="15">
        <v>-1</v>
      </c>
      <c r="C1017" s="15">
        <v>1</v>
      </c>
      <c r="D1017" s="15">
        <v>0.93901073700000004</v>
      </c>
      <c r="E1017" s="15">
        <v>2.2275715799999998E-2</v>
      </c>
      <c r="F1017" s="15">
        <v>0</v>
      </c>
    </row>
    <row r="1018" spans="1:6" ht="15" customHeight="1">
      <c r="A1018" s="32" t="s">
        <v>15843</v>
      </c>
      <c r="B1018" s="15">
        <v>-1</v>
      </c>
      <c r="C1018" s="15">
        <v>0.12168934889999999</v>
      </c>
      <c r="D1018" s="15">
        <v>0.23061199909999999</v>
      </c>
      <c r="E1018" s="15">
        <v>0.1733394918</v>
      </c>
      <c r="F1018" s="15">
        <v>0.18405387249999999</v>
      </c>
    </row>
    <row r="1019" spans="1:6" ht="15" customHeight="1">
      <c r="A1019" s="32" t="s">
        <v>15869</v>
      </c>
      <c r="B1019" s="15">
        <v>-1</v>
      </c>
      <c r="C1019" s="15">
        <v>0.75634290829999995</v>
      </c>
      <c r="D1019" s="15">
        <v>0.87306181630000002</v>
      </c>
      <c r="E1019" s="15">
        <v>0.81441282299999995</v>
      </c>
      <c r="F1019" s="15">
        <v>0.92327510670000001</v>
      </c>
    </row>
    <row r="1020" spans="1:6" ht="15" customHeight="1">
      <c r="A1020" s="32" t="s">
        <v>44008</v>
      </c>
      <c r="B1020" s="15">
        <v>-1</v>
      </c>
      <c r="C1020" s="15">
        <v>0.26811719979999998</v>
      </c>
      <c r="D1020" s="15">
        <v>0.40750639519999998</v>
      </c>
      <c r="E1020" s="15">
        <v>0.87711634169999997</v>
      </c>
      <c r="F1020" s="15">
        <v>0.1916798381</v>
      </c>
    </row>
    <row r="1021" spans="1:6" ht="15" customHeight="1">
      <c r="A1021" s="32" t="s">
        <v>44009</v>
      </c>
      <c r="B1021" s="15">
        <v>-1</v>
      </c>
      <c r="C1021" s="15">
        <v>2.41282648E-2</v>
      </c>
      <c r="D1021" s="15">
        <v>0.15519961330000001</v>
      </c>
      <c r="E1021" s="103">
        <v>7.4099999999999995E-11</v>
      </c>
      <c r="F1021" s="15">
        <v>5.9261156099999997E-2</v>
      </c>
    </row>
    <row r="1022" spans="1:6" ht="15" customHeight="1">
      <c r="A1022" s="32" t="s">
        <v>44010</v>
      </c>
      <c r="B1022" s="15">
        <v>-1</v>
      </c>
      <c r="C1022" s="15">
        <v>0.57651527300000005</v>
      </c>
      <c r="D1022" s="15">
        <v>0.59533938980000001</v>
      </c>
      <c r="E1022" s="15">
        <v>0.73099186719999998</v>
      </c>
      <c r="F1022" s="15">
        <v>0.67815589669999998</v>
      </c>
    </row>
    <row r="1023" spans="1:6" ht="15" customHeight="1">
      <c r="A1023" s="32" t="s">
        <v>44011</v>
      </c>
      <c r="B1023" s="15">
        <v>-1</v>
      </c>
      <c r="C1023" s="15">
        <v>0.5342397042</v>
      </c>
      <c r="D1023" s="15">
        <v>0.67680104330000002</v>
      </c>
      <c r="E1023" s="15">
        <v>0.78579637660000001</v>
      </c>
      <c r="F1023" s="15">
        <v>0.36279231540000001</v>
      </c>
    </row>
    <row r="1024" spans="1:6" ht="15" customHeight="1">
      <c r="A1024" s="32" t="s">
        <v>16019</v>
      </c>
      <c r="B1024" s="15">
        <v>-1</v>
      </c>
      <c r="C1024" s="15">
        <v>0.84949485309999995</v>
      </c>
      <c r="D1024" s="15">
        <v>0.96812293169999997</v>
      </c>
      <c r="E1024" s="15">
        <v>0.74003358350000004</v>
      </c>
      <c r="F1024" s="15">
        <v>0.89291391399999998</v>
      </c>
    </row>
    <row r="1025" spans="1:6" ht="15" customHeight="1">
      <c r="A1025" s="32" t="s">
        <v>44012</v>
      </c>
      <c r="B1025" s="15">
        <v>-1</v>
      </c>
      <c r="C1025" s="15">
        <v>0.31876086990000002</v>
      </c>
      <c r="D1025" s="15">
        <v>0.22354032039999999</v>
      </c>
      <c r="E1025" s="15">
        <v>0.39222166000000003</v>
      </c>
      <c r="F1025" s="15">
        <v>0.1576776486</v>
      </c>
    </row>
    <row r="1026" spans="1:6" ht="15" customHeight="1">
      <c r="A1026" s="32" t="s">
        <v>44013</v>
      </c>
      <c r="B1026" s="15">
        <v>-1</v>
      </c>
      <c r="C1026" s="15">
        <v>1.1736326700000001E-2</v>
      </c>
      <c r="D1026" s="15">
        <v>2.6547169999999998E-2</v>
      </c>
      <c r="E1026" s="15">
        <v>0.13361939689999999</v>
      </c>
      <c r="F1026" s="15">
        <v>0.1559074751</v>
      </c>
    </row>
    <row r="1027" spans="1:6" ht="15" customHeight="1">
      <c r="A1027" s="32" t="s">
        <v>44014</v>
      </c>
      <c r="B1027" s="15">
        <v>-1</v>
      </c>
      <c r="C1027" s="15">
        <v>0.69668092510000001</v>
      </c>
      <c r="D1027" s="15">
        <v>0.68559942240000005</v>
      </c>
      <c r="E1027" s="15">
        <v>0.4859028943</v>
      </c>
      <c r="F1027" s="15">
        <v>0.15738970969999999</v>
      </c>
    </row>
    <row r="1028" spans="1:6" ht="15" customHeight="1">
      <c r="A1028" s="32" t="s">
        <v>44015</v>
      </c>
      <c r="B1028" s="15">
        <v>-1</v>
      </c>
      <c r="C1028" s="15">
        <v>1.7049410000000001E-2</v>
      </c>
      <c r="D1028" s="15">
        <v>0.14362138299999999</v>
      </c>
      <c r="E1028" s="15">
        <v>0.31084680059999997</v>
      </c>
      <c r="F1028" s="15">
        <v>0.44557422990000001</v>
      </c>
    </row>
    <row r="1029" spans="1:6" ht="15" customHeight="1">
      <c r="A1029" s="32" t="s">
        <v>44016</v>
      </c>
      <c r="B1029" s="15">
        <v>-1</v>
      </c>
      <c r="C1029" s="15">
        <v>0.36006051909999998</v>
      </c>
      <c r="D1029" s="15">
        <v>0.67104188659999997</v>
      </c>
      <c r="E1029" s="15">
        <v>0.68677029769999998</v>
      </c>
      <c r="F1029" s="15">
        <v>0.63190991880000003</v>
      </c>
    </row>
    <row r="1030" spans="1:6" ht="15" customHeight="1">
      <c r="A1030" s="32" t="s">
        <v>44017</v>
      </c>
      <c r="B1030" s="15">
        <v>-1</v>
      </c>
      <c r="C1030" s="15">
        <v>0.56292329809999997</v>
      </c>
      <c r="D1030" s="15">
        <v>0.33891905249999998</v>
      </c>
      <c r="E1030" s="15">
        <v>0.29351610569999997</v>
      </c>
      <c r="F1030" s="15">
        <v>0.99981220579999996</v>
      </c>
    </row>
    <row r="1031" spans="1:6" ht="15" customHeight="1">
      <c r="A1031" s="32" t="s">
        <v>16149</v>
      </c>
      <c r="B1031" s="15">
        <v>-1</v>
      </c>
      <c r="C1031" s="15">
        <v>0.3153637192</v>
      </c>
      <c r="D1031" s="15">
        <v>0.57956654429999999</v>
      </c>
      <c r="E1031" s="15">
        <v>0.34657476189999997</v>
      </c>
      <c r="F1031" s="15">
        <v>0.37265578760000001</v>
      </c>
    </row>
    <row r="1032" spans="1:6" ht="15" customHeight="1">
      <c r="A1032" s="32" t="s">
        <v>44018</v>
      </c>
      <c r="B1032" s="15">
        <v>-1</v>
      </c>
      <c r="C1032" s="15">
        <v>0.24588078669999999</v>
      </c>
      <c r="D1032" s="15">
        <v>0.26503171250000002</v>
      </c>
      <c r="E1032" s="15">
        <v>0.49851768990000001</v>
      </c>
      <c r="F1032" s="15">
        <v>0.45459556089999997</v>
      </c>
    </row>
    <row r="1033" spans="1:6" ht="15" customHeight="1">
      <c r="A1033" s="32" t="s">
        <v>16202</v>
      </c>
      <c r="B1033" s="15">
        <v>-1</v>
      </c>
      <c r="C1033" s="15">
        <v>0.44979372249999999</v>
      </c>
      <c r="D1033" s="15">
        <v>0.36442075260000001</v>
      </c>
      <c r="E1033" s="15">
        <v>0.53717956180000004</v>
      </c>
      <c r="F1033" s="15">
        <v>0.68893894349999996</v>
      </c>
    </row>
    <row r="1034" spans="1:6" ht="15" customHeight="1">
      <c r="A1034" s="32" t="s">
        <v>16208</v>
      </c>
      <c r="B1034" s="15">
        <v>-1</v>
      </c>
      <c r="C1034" s="15">
        <v>0.35317745049999999</v>
      </c>
      <c r="D1034" s="15">
        <v>0.47710206659999999</v>
      </c>
      <c r="E1034" s="15">
        <v>0.58269954099999999</v>
      </c>
      <c r="F1034" s="15">
        <v>0.25527723000000002</v>
      </c>
    </row>
    <row r="1035" spans="1:6" ht="15" customHeight="1">
      <c r="A1035" s="32" t="s">
        <v>44019</v>
      </c>
      <c r="B1035" s="15">
        <v>-1</v>
      </c>
      <c r="C1035" s="15">
        <v>0.22322840629999999</v>
      </c>
      <c r="D1035" s="15">
        <v>0.44795360290000003</v>
      </c>
      <c r="E1035" s="15">
        <v>0.4513786836</v>
      </c>
      <c r="F1035" s="15">
        <v>1.43419011E-2</v>
      </c>
    </row>
    <row r="1036" spans="1:6" ht="15" customHeight="1">
      <c r="A1036" s="32" t="s">
        <v>44020</v>
      </c>
      <c r="B1036" s="15">
        <v>-1</v>
      </c>
      <c r="C1036" s="15">
        <v>0.77212041220000005</v>
      </c>
      <c r="D1036" s="15">
        <v>0.86360772669999997</v>
      </c>
      <c r="E1036" s="15">
        <v>0.32340153729999999</v>
      </c>
      <c r="F1036" s="15">
        <v>0.81189739630000002</v>
      </c>
    </row>
    <row r="1037" spans="1:6" ht="15" customHeight="1">
      <c r="A1037" s="32" t="s">
        <v>44021</v>
      </c>
      <c r="B1037" s="15">
        <v>-1</v>
      </c>
      <c r="C1037" s="15">
        <v>0.88525942580000005</v>
      </c>
      <c r="D1037" s="15">
        <v>0.87947334740000005</v>
      </c>
      <c r="E1037" s="15">
        <v>0.67347911890000001</v>
      </c>
      <c r="F1037" s="15">
        <v>0.84714775789999996</v>
      </c>
    </row>
    <row r="1038" spans="1:6" ht="15" customHeight="1">
      <c r="A1038" s="32" t="s">
        <v>44022</v>
      </c>
      <c r="B1038" s="15">
        <v>-1</v>
      </c>
      <c r="C1038" s="15">
        <v>0.65023096540000003</v>
      </c>
      <c r="D1038" s="15">
        <v>0.66159573019999995</v>
      </c>
      <c r="E1038" s="15">
        <v>0.51441789989999998</v>
      </c>
      <c r="F1038" s="15">
        <v>0.62918768700000005</v>
      </c>
    </row>
    <row r="1039" spans="1:6" ht="15" customHeight="1">
      <c r="A1039" s="32" t="s">
        <v>44023</v>
      </c>
      <c r="B1039" s="15">
        <v>-1</v>
      </c>
      <c r="C1039" s="15">
        <v>0.53424126940000005</v>
      </c>
      <c r="D1039" s="15">
        <v>0.51924719959999999</v>
      </c>
      <c r="E1039" s="15">
        <v>0.2311339932</v>
      </c>
      <c r="F1039" s="15">
        <v>0.20380761729999999</v>
      </c>
    </row>
    <row r="1040" spans="1:6" ht="15" customHeight="1">
      <c r="A1040" s="32" t="s">
        <v>44024</v>
      </c>
      <c r="B1040" s="15">
        <v>-1</v>
      </c>
      <c r="C1040" s="15">
        <v>0.50128740689999995</v>
      </c>
      <c r="D1040" s="15">
        <v>0.17048264860000001</v>
      </c>
      <c r="E1040" s="15">
        <v>0.14699651029999999</v>
      </c>
      <c r="F1040" s="15">
        <v>0</v>
      </c>
    </row>
    <row r="1041" spans="1:6" ht="15" customHeight="1">
      <c r="A1041" s="32" t="s">
        <v>44025</v>
      </c>
      <c r="B1041" s="15">
        <v>-1</v>
      </c>
      <c r="C1041" s="15">
        <v>0.80415728890000004</v>
      </c>
      <c r="D1041" s="15">
        <v>0.91108936920000005</v>
      </c>
      <c r="E1041" s="15">
        <v>0.86281572429999998</v>
      </c>
      <c r="F1041" s="15">
        <v>0.89248347689999996</v>
      </c>
    </row>
    <row r="1042" spans="1:6" ht="15" customHeight="1">
      <c r="A1042" s="32" t="s">
        <v>44026</v>
      </c>
      <c r="B1042" s="15">
        <v>-1</v>
      </c>
      <c r="C1042" s="15">
        <v>0.41767841389999999</v>
      </c>
      <c r="D1042" s="15">
        <v>5.2971555999999998E-3</v>
      </c>
      <c r="E1042" s="15">
        <v>0.16974603029999999</v>
      </c>
      <c r="F1042" s="15">
        <v>4.981696E-2</v>
      </c>
    </row>
    <row r="1043" spans="1:6" ht="15" customHeight="1">
      <c r="A1043" s="32" t="s">
        <v>16422</v>
      </c>
      <c r="B1043" s="15">
        <v>-1</v>
      </c>
      <c r="C1043" s="15">
        <v>0.26308608230000002</v>
      </c>
      <c r="D1043" s="15">
        <v>0.35975098160000002</v>
      </c>
      <c r="E1043" s="15">
        <v>0.33803217540000002</v>
      </c>
      <c r="F1043" s="15">
        <v>0.44395763329999999</v>
      </c>
    </row>
    <row r="1044" spans="1:6" ht="15" customHeight="1">
      <c r="A1044" s="32" t="s">
        <v>44027</v>
      </c>
      <c r="B1044" s="15">
        <v>-1</v>
      </c>
      <c r="C1044" s="15">
        <v>0.55346268880000005</v>
      </c>
      <c r="D1044" s="15">
        <v>0.4520372594</v>
      </c>
      <c r="E1044" s="15">
        <v>0.45450265810000001</v>
      </c>
      <c r="F1044" s="15">
        <v>0.40476470310000001</v>
      </c>
    </row>
    <row r="1045" spans="1:6" ht="15" customHeight="1">
      <c r="A1045" s="32" t="s">
        <v>44028</v>
      </c>
      <c r="B1045" s="15">
        <v>-1</v>
      </c>
      <c r="C1045" s="15">
        <v>0.16218811050000001</v>
      </c>
      <c r="D1045" s="15">
        <v>0.1805100798</v>
      </c>
      <c r="E1045" s="15">
        <v>0.2251738727</v>
      </c>
      <c r="F1045" s="15">
        <v>0.56823804440000003</v>
      </c>
    </row>
    <row r="1046" spans="1:6" ht="15" customHeight="1">
      <c r="A1046" s="32" t="s">
        <v>44029</v>
      </c>
      <c r="B1046" s="15">
        <v>-1</v>
      </c>
      <c r="C1046" s="15">
        <v>0.38958770809999999</v>
      </c>
      <c r="D1046" s="15">
        <v>0.33797871439999999</v>
      </c>
      <c r="E1046" s="15">
        <v>0.10016581820000001</v>
      </c>
      <c r="F1046" s="15">
        <v>0.12756338489999999</v>
      </c>
    </row>
    <row r="1047" spans="1:6" ht="15" customHeight="1">
      <c r="A1047" s="32" t="s">
        <v>44030</v>
      </c>
      <c r="B1047" s="15">
        <v>-1</v>
      </c>
      <c r="C1047" s="15">
        <v>0.84714786450000001</v>
      </c>
      <c r="D1047" s="15">
        <v>0.84547741509999996</v>
      </c>
      <c r="E1047" s="15">
        <v>0.95751066740000002</v>
      </c>
      <c r="F1047" s="15">
        <v>0.95118825829999998</v>
      </c>
    </row>
    <row r="1048" spans="1:6" ht="15" customHeight="1">
      <c r="A1048" s="32" t="s">
        <v>44031</v>
      </c>
      <c r="B1048" s="15">
        <v>-1</v>
      </c>
      <c r="C1048" s="15">
        <v>0.47386653550000002</v>
      </c>
      <c r="D1048" s="15">
        <v>0.6060528436</v>
      </c>
      <c r="E1048" s="15">
        <v>0.64079973300000004</v>
      </c>
      <c r="F1048" s="15">
        <v>0.66837949990000001</v>
      </c>
    </row>
    <row r="1049" spans="1:6" ht="15" customHeight="1">
      <c r="A1049" s="32" t="s">
        <v>1408</v>
      </c>
      <c r="B1049" s="15">
        <v>-1</v>
      </c>
      <c r="C1049" s="15">
        <v>0.84020792980000003</v>
      </c>
      <c r="D1049" s="15">
        <v>0.69584930879999995</v>
      </c>
      <c r="E1049" s="15">
        <v>0.30483017849999999</v>
      </c>
      <c r="F1049" s="15">
        <v>0.35328303729999999</v>
      </c>
    </row>
    <row r="1050" spans="1:6" ht="15" customHeight="1">
      <c r="A1050" s="32" t="s">
        <v>44032</v>
      </c>
      <c r="B1050" s="15">
        <v>-1</v>
      </c>
      <c r="C1050" s="15">
        <v>0.1103362058</v>
      </c>
      <c r="D1050" s="15">
        <v>0.25463187700000001</v>
      </c>
      <c r="E1050" s="15">
        <v>0.39393362139999999</v>
      </c>
      <c r="F1050" s="15">
        <v>0.47552837660000002</v>
      </c>
    </row>
    <row r="1051" spans="1:6" ht="15" customHeight="1">
      <c r="A1051" s="32" t="s">
        <v>44033</v>
      </c>
      <c r="B1051" s="15">
        <v>-1</v>
      </c>
      <c r="C1051" s="15">
        <v>4.6660273199999998E-2</v>
      </c>
      <c r="D1051" s="15">
        <v>5.2935833299999999E-2</v>
      </c>
      <c r="E1051" s="15">
        <v>9.6109431800000006E-2</v>
      </c>
      <c r="F1051" s="15">
        <v>0.25790353519999998</v>
      </c>
    </row>
    <row r="1052" spans="1:6" ht="15" customHeight="1">
      <c r="A1052" s="32" t="s">
        <v>44034</v>
      </c>
      <c r="B1052" s="15">
        <v>-1</v>
      </c>
      <c r="C1052" s="15">
        <v>4.5859122799999999E-2</v>
      </c>
      <c r="D1052" s="15">
        <v>5.2825862000000001E-2</v>
      </c>
      <c r="E1052" s="15">
        <v>9.5542716900000005E-2</v>
      </c>
      <c r="F1052" s="15">
        <v>0.25858949840000001</v>
      </c>
    </row>
    <row r="1053" spans="1:6" ht="15" customHeight="1">
      <c r="A1053" s="32" t="s">
        <v>44035</v>
      </c>
      <c r="B1053" s="15">
        <v>-1</v>
      </c>
      <c r="C1053" s="15">
        <v>3.86544947E-2</v>
      </c>
      <c r="D1053" s="15">
        <v>4.4862396999999998E-2</v>
      </c>
      <c r="E1053" s="15">
        <v>0.1711468625</v>
      </c>
      <c r="F1053" s="15">
        <v>0.22785172340000001</v>
      </c>
    </row>
    <row r="1054" spans="1:6" ht="15" customHeight="1">
      <c r="A1054" s="32" t="s">
        <v>44036</v>
      </c>
      <c r="B1054" s="15">
        <v>-1</v>
      </c>
      <c r="C1054" s="15">
        <v>0.90864224179999997</v>
      </c>
      <c r="D1054" s="15">
        <v>0.88264728729999997</v>
      </c>
      <c r="E1054" s="15">
        <v>0.78242643619999996</v>
      </c>
      <c r="F1054" s="15">
        <v>0.86491143199999998</v>
      </c>
    </row>
    <row r="1055" spans="1:6" ht="15" customHeight="1">
      <c r="A1055" s="32" t="s">
        <v>44037</v>
      </c>
      <c r="B1055" s="15">
        <v>-1</v>
      </c>
      <c r="C1055" s="15">
        <v>0.67825715350000004</v>
      </c>
      <c r="D1055" s="15">
        <v>0.62637880109999999</v>
      </c>
      <c r="E1055" s="15">
        <v>0.317220891</v>
      </c>
      <c r="F1055" s="15">
        <v>0.32962942979999998</v>
      </c>
    </row>
    <row r="1056" spans="1:6" ht="15" customHeight="1">
      <c r="A1056" s="32" t="s">
        <v>44038</v>
      </c>
      <c r="B1056" s="15">
        <v>-1</v>
      </c>
      <c r="C1056" s="15">
        <v>0.43146879069999999</v>
      </c>
      <c r="D1056" s="15">
        <v>0.46255257960000001</v>
      </c>
      <c r="E1056" s="15">
        <v>0.7933288114</v>
      </c>
      <c r="F1056" s="15">
        <v>0.65014145150000002</v>
      </c>
    </row>
    <row r="1057" spans="1:6" ht="15" customHeight="1">
      <c r="A1057" s="32" t="s">
        <v>16547</v>
      </c>
      <c r="B1057" s="15">
        <v>-1</v>
      </c>
      <c r="C1057" s="15">
        <v>0.41063061490000002</v>
      </c>
      <c r="D1057" s="15">
        <v>0.39979987589999999</v>
      </c>
      <c r="E1057" s="15">
        <v>0.26950463429999999</v>
      </c>
      <c r="F1057" s="15">
        <v>0.3093377625</v>
      </c>
    </row>
    <row r="1058" spans="1:6" ht="15" customHeight="1">
      <c r="A1058" s="32" t="s">
        <v>44039</v>
      </c>
      <c r="B1058" s="15">
        <v>-1</v>
      </c>
      <c r="C1058" s="15">
        <v>0.88130148679999998</v>
      </c>
      <c r="D1058" s="15">
        <v>0.66897051139999997</v>
      </c>
      <c r="E1058" s="15">
        <v>0.77055041670000002</v>
      </c>
      <c r="F1058" s="15">
        <v>0.76395442790000001</v>
      </c>
    </row>
    <row r="1059" spans="1:6" ht="15" customHeight="1">
      <c r="A1059" s="32" t="s">
        <v>16590</v>
      </c>
      <c r="B1059" s="15">
        <v>-1</v>
      </c>
      <c r="C1059" s="15">
        <v>0.78499244879999996</v>
      </c>
      <c r="D1059" s="15">
        <v>1</v>
      </c>
      <c r="E1059" s="15">
        <v>0.91772405469999996</v>
      </c>
      <c r="F1059" s="15">
        <v>0.93497444070000002</v>
      </c>
    </row>
    <row r="1060" spans="1:6" ht="15" customHeight="1">
      <c r="A1060" s="32" t="s">
        <v>16598</v>
      </c>
      <c r="B1060" s="15">
        <v>-1</v>
      </c>
      <c r="C1060" s="15">
        <v>0.64621949329999995</v>
      </c>
      <c r="D1060" s="15">
        <v>0.58684121359999997</v>
      </c>
      <c r="E1060" s="15">
        <v>0.69460487140000005</v>
      </c>
      <c r="F1060" s="15">
        <v>0.6157394839</v>
      </c>
    </row>
    <row r="1061" spans="1:6" ht="15" customHeight="1">
      <c r="A1061" s="32" t="s">
        <v>16645</v>
      </c>
      <c r="B1061" s="15">
        <v>-1</v>
      </c>
      <c r="C1061" s="15">
        <v>0.31641051399999998</v>
      </c>
      <c r="D1061" s="15">
        <v>0.20704408120000001</v>
      </c>
      <c r="E1061" s="15">
        <v>0.1041138365</v>
      </c>
      <c r="F1061" s="15">
        <v>0.10703312969999999</v>
      </c>
    </row>
    <row r="1062" spans="1:6" ht="15" customHeight="1">
      <c r="A1062" s="32" t="s">
        <v>44040</v>
      </c>
      <c r="B1062" s="15">
        <v>-1</v>
      </c>
      <c r="C1062" s="15">
        <v>0.60542117679999996</v>
      </c>
      <c r="D1062" s="15">
        <v>0.53402712880000003</v>
      </c>
      <c r="E1062" s="15">
        <v>0.5904592447</v>
      </c>
      <c r="F1062" s="15">
        <v>0.48304885079999998</v>
      </c>
    </row>
    <row r="1063" spans="1:6" ht="15" customHeight="1">
      <c r="A1063" s="32" t="s">
        <v>44041</v>
      </c>
      <c r="B1063" s="15">
        <v>-1</v>
      </c>
      <c r="C1063" s="15">
        <v>0.74204304870000004</v>
      </c>
      <c r="D1063" s="15">
        <v>0.65191148190000003</v>
      </c>
      <c r="E1063" s="15">
        <v>0.76666406460000003</v>
      </c>
      <c r="F1063" s="15">
        <v>0.1961080254</v>
      </c>
    </row>
    <row r="1064" spans="1:6" ht="15" customHeight="1">
      <c r="A1064" s="32" t="s">
        <v>44042</v>
      </c>
      <c r="B1064" s="15">
        <v>-1</v>
      </c>
      <c r="C1064" s="15">
        <v>0.56469772770000004</v>
      </c>
      <c r="D1064" s="15">
        <v>0.57456739280000002</v>
      </c>
      <c r="E1064" s="15">
        <v>0.68790872670000003</v>
      </c>
      <c r="F1064" s="15">
        <v>0.64185246259999995</v>
      </c>
    </row>
    <row r="1065" spans="1:6" ht="15" customHeight="1">
      <c r="A1065" s="32" t="s">
        <v>16700</v>
      </c>
      <c r="B1065" s="15">
        <v>-1</v>
      </c>
      <c r="C1065" s="15">
        <v>0.36078948599999999</v>
      </c>
      <c r="D1065" s="15">
        <v>0.3161231471</v>
      </c>
      <c r="E1065" s="15">
        <v>0.42318723740000003</v>
      </c>
      <c r="F1065" s="15">
        <v>0.45905458199999999</v>
      </c>
    </row>
    <row r="1066" spans="1:6" ht="15" customHeight="1">
      <c r="A1066" s="32" t="s">
        <v>16722</v>
      </c>
      <c r="B1066" s="15">
        <v>-1</v>
      </c>
      <c r="C1066" s="15">
        <v>0.68287035910000005</v>
      </c>
      <c r="D1066" s="15">
        <v>0.61964235749999996</v>
      </c>
      <c r="E1066" s="15">
        <v>0.38568050450000002</v>
      </c>
      <c r="F1066" s="15">
        <v>0.45046790019999999</v>
      </c>
    </row>
    <row r="1067" spans="1:6" ht="15" customHeight="1">
      <c r="A1067" s="32" t="s">
        <v>16728</v>
      </c>
      <c r="B1067" s="15">
        <v>-1</v>
      </c>
      <c r="C1067" s="15">
        <v>0.55722086599999998</v>
      </c>
      <c r="D1067" s="15">
        <v>0.57632627240000001</v>
      </c>
      <c r="E1067" s="15">
        <v>0.2287119128</v>
      </c>
      <c r="F1067" s="15">
        <v>0.30809771159999999</v>
      </c>
    </row>
    <row r="1068" spans="1:6" ht="15" customHeight="1">
      <c r="A1068" s="32" t="s">
        <v>16846</v>
      </c>
      <c r="B1068" s="15">
        <v>-1</v>
      </c>
      <c r="C1068" s="15">
        <v>0.62612713840000001</v>
      </c>
      <c r="D1068" s="15">
        <v>0.60459822350000003</v>
      </c>
      <c r="E1068" s="15">
        <v>0.71501401190000002</v>
      </c>
      <c r="F1068" s="15">
        <v>0.72302308479999999</v>
      </c>
    </row>
    <row r="1069" spans="1:6" ht="15" customHeight="1">
      <c r="A1069" s="32" t="s">
        <v>44043</v>
      </c>
      <c r="B1069" s="15">
        <v>-1</v>
      </c>
      <c r="C1069" s="15">
        <v>0.79497245100000002</v>
      </c>
      <c r="D1069" s="15">
        <v>0.68965520859999996</v>
      </c>
      <c r="E1069" s="15">
        <v>0.67739819950000002</v>
      </c>
      <c r="F1069" s="15">
        <v>0.72655138340000003</v>
      </c>
    </row>
    <row r="1070" spans="1:6" ht="15" customHeight="1">
      <c r="A1070" s="32" t="s">
        <v>44044</v>
      </c>
      <c r="B1070" s="15">
        <v>-1</v>
      </c>
      <c r="C1070" s="15">
        <v>0.77942835290000001</v>
      </c>
      <c r="D1070" s="15">
        <v>0.7950249653</v>
      </c>
      <c r="E1070" s="15">
        <v>0.66339174909999998</v>
      </c>
      <c r="F1070" s="15">
        <v>0.66796137830000002</v>
      </c>
    </row>
    <row r="1071" spans="1:6" ht="15" customHeight="1">
      <c r="A1071" s="32" t="s">
        <v>16872</v>
      </c>
      <c r="B1071" s="15">
        <v>-1</v>
      </c>
      <c r="C1071" s="15">
        <v>0.914678035</v>
      </c>
      <c r="D1071" s="15">
        <v>0.91180067340000004</v>
      </c>
      <c r="E1071" s="15">
        <v>0.60500229579999998</v>
      </c>
      <c r="F1071" s="15">
        <v>0.1236020523</v>
      </c>
    </row>
    <row r="1072" spans="1:6" ht="15" customHeight="1">
      <c r="A1072" s="32" t="s">
        <v>16880</v>
      </c>
      <c r="B1072" s="15">
        <v>-1</v>
      </c>
      <c r="C1072" s="15">
        <v>0.9335918782</v>
      </c>
      <c r="D1072" s="15">
        <v>0.3790976325</v>
      </c>
      <c r="E1072" s="15">
        <v>0.715974522</v>
      </c>
      <c r="F1072" s="15">
        <v>0.7758180388</v>
      </c>
    </row>
    <row r="1073" spans="1:6" ht="15" customHeight="1">
      <c r="A1073" s="32" t="s">
        <v>44045</v>
      </c>
      <c r="B1073" s="15">
        <v>-1</v>
      </c>
      <c r="C1073" s="15">
        <v>2.28290435E-2</v>
      </c>
      <c r="D1073" s="15">
        <v>0</v>
      </c>
      <c r="E1073" s="15">
        <v>0.1378090156</v>
      </c>
      <c r="F1073" s="15">
        <v>0.25497322560000002</v>
      </c>
    </row>
    <row r="1074" spans="1:6" ht="15" customHeight="1">
      <c r="A1074" s="32" t="s">
        <v>16904</v>
      </c>
      <c r="B1074" s="15">
        <v>-1</v>
      </c>
      <c r="C1074" s="15">
        <v>0.53839746190000004</v>
      </c>
      <c r="D1074" s="15">
        <v>0.53321460590000003</v>
      </c>
      <c r="E1074" s="15">
        <v>0.66877453099999995</v>
      </c>
      <c r="F1074" s="15">
        <v>0.61318957070000002</v>
      </c>
    </row>
    <row r="1075" spans="1:6" ht="15" customHeight="1">
      <c r="A1075" s="32" t="s">
        <v>44046</v>
      </c>
      <c r="B1075" s="15">
        <v>-1</v>
      </c>
      <c r="C1075" s="15">
        <v>0.53706345590000004</v>
      </c>
      <c r="D1075" s="15">
        <v>0.70936514399999995</v>
      </c>
      <c r="E1075" s="15">
        <v>0.85895615579999995</v>
      </c>
      <c r="F1075" s="15">
        <v>0.85952897839999998</v>
      </c>
    </row>
    <row r="1076" spans="1:6" ht="15" customHeight="1">
      <c r="A1076" s="32" t="s">
        <v>16914</v>
      </c>
      <c r="B1076" s="15">
        <v>-1</v>
      </c>
      <c r="C1076" s="15">
        <v>0.12995556929999999</v>
      </c>
      <c r="D1076" s="15">
        <v>0.30568176349999998</v>
      </c>
      <c r="E1076" s="15">
        <v>0.22468537290000001</v>
      </c>
      <c r="F1076" s="15">
        <v>0.2691077355</v>
      </c>
    </row>
    <row r="1077" spans="1:6" ht="15" customHeight="1">
      <c r="A1077" s="32" t="s">
        <v>16935</v>
      </c>
      <c r="B1077" s="15">
        <v>-1</v>
      </c>
      <c r="C1077" s="15">
        <v>0.73116928790000002</v>
      </c>
      <c r="D1077" s="15">
        <v>0.73522900250000001</v>
      </c>
      <c r="E1077" s="15">
        <v>0.85783854240000001</v>
      </c>
      <c r="F1077" s="15">
        <v>0.73522454979999996</v>
      </c>
    </row>
    <row r="1078" spans="1:6" ht="15" customHeight="1">
      <c r="A1078" s="32" t="s">
        <v>44047</v>
      </c>
      <c r="B1078" s="15">
        <v>-1</v>
      </c>
      <c r="C1078" s="15">
        <v>0.88728351480000001</v>
      </c>
      <c r="D1078" s="15">
        <v>0.97568474279999995</v>
      </c>
      <c r="E1078" s="15">
        <v>0.74420939090000005</v>
      </c>
      <c r="F1078" s="15">
        <v>0.87348907769999995</v>
      </c>
    </row>
    <row r="1079" spans="1:6" ht="15" customHeight="1">
      <c r="A1079" s="32" t="s">
        <v>16987</v>
      </c>
      <c r="B1079" s="15">
        <v>-1</v>
      </c>
      <c r="C1079" s="15">
        <v>0.63126110189999995</v>
      </c>
      <c r="D1079" s="15">
        <v>0.44578153879999999</v>
      </c>
      <c r="E1079" s="15">
        <v>0.74286064610000002</v>
      </c>
      <c r="F1079" s="15">
        <v>0.74376779469999998</v>
      </c>
    </row>
    <row r="1080" spans="1:6" ht="15" customHeight="1">
      <c r="A1080" s="32" t="s">
        <v>44048</v>
      </c>
      <c r="B1080" s="15">
        <v>-1</v>
      </c>
      <c r="C1080" s="15">
        <v>0.8512630082</v>
      </c>
      <c r="D1080" s="15">
        <v>0.83696151600000002</v>
      </c>
      <c r="E1080" s="15">
        <v>0.95983203220000002</v>
      </c>
      <c r="F1080" s="15">
        <v>0.75993077279999999</v>
      </c>
    </row>
    <row r="1081" spans="1:6" ht="15" customHeight="1">
      <c r="A1081" s="32" t="s">
        <v>44049</v>
      </c>
      <c r="B1081" s="15">
        <v>-1</v>
      </c>
      <c r="C1081" s="15">
        <v>0.70055965070000004</v>
      </c>
      <c r="D1081" s="15">
        <v>0.69043048299999998</v>
      </c>
      <c r="E1081" s="15">
        <v>0.86528587980000005</v>
      </c>
      <c r="F1081" s="15">
        <v>0.93874673769999994</v>
      </c>
    </row>
    <row r="1082" spans="1:6" ht="15" customHeight="1">
      <c r="A1082" s="32" t="s">
        <v>44050</v>
      </c>
      <c r="B1082" s="15">
        <v>-1</v>
      </c>
      <c r="C1082" s="15">
        <v>0.73635872930000001</v>
      </c>
      <c r="D1082" s="15">
        <v>0.47610246569999998</v>
      </c>
      <c r="E1082" s="15">
        <v>0.82021690130000002</v>
      </c>
      <c r="F1082" s="103">
        <v>5.09E-10</v>
      </c>
    </row>
    <row r="1083" spans="1:6" ht="15" customHeight="1">
      <c r="A1083" s="32" t="s">
        <v>17034</v>
      </c>
      <c r="B1083" s="15">
        <v>-1</v>
      </c>
      <c r="C1083" s="15">
        <v>0.25609182940000003</v>
      </c>
      <c r="D1083" s="15">
        <v>0.28767126580000002</v>
      </c>
      <c r="E1083" s="15">
        <v>0.22761689869999999</v>
      </c>
      <c r="F1083" s="15">
        <v>0.33168884920000002</v>
      </c>
    </row>
    <row r="1084" spans="1:6" ht="15" customHeight="1">
      <c r="A1084" s="32" t="s">
        <v>17048</v>
      </c>
      <c r="B1084" s="15">
        <v>-1</v>
      </c>
      <c r="C1084" s="15">
        <v>0.96279058709999998</v>
      </c>
      <c r="D1084" s="15">
        <v>0.92275411870000001</v>
      </c>
      <c r="E1084" s="15">
        <v>0.57539764930000004</v>
      </c>
      <c r="F1084" s="15">
        <v>0.38103746550000001</v>
      </c>
    </row>
    <row r="1085" spans="1:6" ht="15" customHeight="1">
      <c r="A1085" s="32" t="s">
        <v>17051</v>
      </c>
      <c r="B1085" s="15">
        <v>-1</v>
      </c>
      <c r="C1085" s="15">
        <v>0.23695691390000001</v>
      </c>
      <c r="D1085" s="15">
        <v>0.43258523729999998</v>
      </c>
      <c r="E1085" s="15">
        <v>0.61138441899999996</v>
      </c>
      <c r="F1085" s="15">
        <v>0.70669131330000001</v>
      </c>
    </row>
    <row r="1086" spans="1:6" ht="15" customHeight="1">
      <c r="A1086" s="32" t="s">
        <v>44051</v>
      </c>
      <c r="B1086" s="15">
        <v>-1</v>
      </c>
      <c r="C1086" s="15">
        <v>3.4106640399999999E-2</v>
      </c>
      <c r="D1086" s="15">
        <v>2.3524942000000002E-3</v>
      </c>
      <c r="E1086" s="15">
        <v>0.4099577667</v>
      </c>
      <c r="F1086" s="15">
        <v>0.29908934069999998</v>
      </c>
    </row>
    <row r="1087" spans="1:6" ht="15" customHeight="1">
      <c r="A1087" s="32" t="s">
        <v>44052</v>
      </c>
      <c r="B1087" s="15">
        <v>-1</v>
      </c>
      <c r="C1087" s="15">
        <v>0.61832427079999996</v>
      </c>
      <c r="D1087" s="15">
        <v>0.57520062979999997</v>
      </c>
      <c r="E1087" s="15">
        <v>0.67703439840000001</v>
      </c>
      <c r="F1087" s="15">
        <v>0.6292160014</v>
      </c>
    </row>
    <row r="1088" spans="1:6" ht="15" customHeight="1">
      <c r="A1088" s="32" t="s">
        <v>17148</v>
      </c>
      <c r="B1088" s="15">
        <v>-1</v>
      </c>
      <c r="C1088" s="15">
        <v>0.30158360820000002</v>
      </c>
      <c r="D1088" s="15">
        <v>0.28610966230000001</v>
      </c>
      <c r="E1088" s="15">
        <v>0.46156627169999997</v>
      </c>
      <c r="F1088" s="15">
        <v>0.34108218730000001</v>
      </c>
    </row>
    <row r="1089" spans="1:6" ht="15" customHeight="1">
      <c r="A1089" s="32" t="s">
        <v>44053</v>
      </c>
      <c r="B1089" s="15">
        <v>-1</v>
      </c>
      <c r="C1089" s="15">
        <v>0.31521231220000001</v>
      </c>
      <c r="D1089" s="15">
        <v>0.51696297449999995</v>
      </c>
      <c r="E1089" s="15">
        <v>0.54823399439999998</v>
      </c>
      <c r="F1089" s="15">
        <v>0.44662136969999999</v>
      </c>
    </row>
    <row r="1090" spans="1:6" ht="15" customHeight="1">
      <c r="A1090" s="32" t="s">
        <v>44054</v>
      </c>
      <c r="B1090" s="15">
        <v>-1</v>
      </c>
      <c r="C1090" s="15">
        <v>0.14903629800000001</v>
      </c>
      <c r="D1090" s="15">
        <v>0.2048455293</v>
      </c>
      <c r="E1090" s="15">
        <v>0.56189059740000002</v>
      </c>
      <c r="F1090" s="15">
        <v>0.25586446619999997</v>
      </c>
    </row>
    <row r="1091" spans="1:6" ht="15" customHeight="1">
      <c r="A1091" s="32" t="s">
        <v>44055</v>
      </c>
      <c r="B1091" s="15">
        <v>-1</v>
      </c>
      <c r="C1091" s="15">
        <v>0.59604707369999999</v>
      </c>
      <c r="D1091" s="15">
        <v>0.65808992759999996</v>
      </c>
      <c r="E1091" s="15">
        <v>0.85130984220000006</v>
      </c>
      <c r="F1091" s="15">
        <v>0.71070951110000002</v>
      </c>
    </row>
    <row r="1092" spans="1:6" ht="15" customHeight="1">
      <c r="A1092" s="32" t="s">
        <v>44056</v>
      </c>
      <c r="B1092" s="15">
        <v>-1</v>
      </c>
      <c r="C1092" s="15">
        <v>0.50380205</v>
      </c>
      <c r="D1092" s="15">
        <v>0.32119867889999998</v>
      </c>
      <c r="E1092" s="15">
        <v>0.49002394220000001</v>
      </c>
      <c r="F1092" s="15">
        <v>0.27643427609999999</v>
      </c>
    </row>
    <row r="1093" spans="1:6" ht="15" customHeight="1">
      <c r="A1093" s="32" t="s">
        <v>17240</v>
      </c>
      <c r="B1093" s="15">
        <v>-1</v>
      </c>
      <c r="C1093" s="15">
        <v>0.89997686430000001</v>
      </c>
      <c r="D1093" s="15">
        <v>0.89147674889999995</v>
      </c>
      <c r="E1093" s="15">
        <v>0.81853593059999996</v>
      </c>
      <c r="F1093" s="15">
        <v>0.97250859980000004</v>
      </c>
    </row>
    <row r="1094" spans="1:6" ht="15" customHeight="1">
      <c r="A1094" s="32" t="s">
        <v>44057</v>
      </c>
      <c r="B1094" s="15">
        <v>-1</v>
      </c>
      <c r="C1094" s="15">
        <v>1</v>
      </c>
      <c r="D1094" s="15">
        <v>0.79411265419999999</v>
      </c>
      <c r="E1094" s="15">
        <v>0.94604055139999998</v>
      </c>
      <c r="F1094" s="15">
        <v>0.96091914850000004</v>
      </c>
    </row>
    <row r="1095" spans="1:6" ht="15" customHeight="1">
      <c r="A1095" s="32" t="s">
        <v>44058</v>
      </c>
      <c r="B1095" s="15">
        <v>-1</v>
      </c>
      <c r="C1095" s="15">
        <v>0.80511212359999995</v>
      </c>
      <c r="D1095" s="15">
        <v>0.9564521305</v>
      </c>
      <c r="E1095" s="15">
        <v>0.94743364990000001</v>
      </c>
      <c r="F1095" s="15">
        <v>0.92699786080000002</v>
      </c>
    </row>
    <row r="1096" spans="1:6" ht="15" customHeight="1">
      <c r="A1096" s="32" t="s">
        <v>44059</v>
      </c>
      <c r="B1096" s="15">
        <v>-1</v>
      </c>
      <c r="C1096" s="15">
        <v>0.7588720336</v>
      </c>
      <c r="D1096" s="15">
        <v>0.84329141080000003</v>
      </c>
      <c r="E1096" s="15">
        <v>0.60680466639999997</v>
      </c>
      <c r="F1096" s="15">
        <v>0.61812719100000002</v>
      </c>
    </row>
    <row r="1097" spans="1:6" ht="15" customHeight="1">
      <c r="A1097" s="32" t="s">
        <v>44060</v>
      </c>
      <c r="B1097" s="15">
        <v>-1</v>
      </c>
      <c r="C1097" s="15">
        <v>0.56715013189999997</v>
      </c>
      <c r="D1097" s="15">
        <v>0.69276028069999995</v>
      </c>
      <c r="E1097" s="15">
        <v>0.73272225609999997</v>
      </c>
      <c r="F1097" s="15">
        <v>0.7820632341</v>
      </c>
    </row>
    <row r="1098" spans="1:6" ht="15" customHeight="1">
      <c r="A1098" s="32" t="s">
        <v>44061</v>
      </c>
      <c r="B1098" s="15">
        <v>-1</v>
      </c>
      <c r="C1098" s="15">
        <v>0.98391651940000002</v>
      </c>
      <c r="D1098" s="15">
        <v>0.68587344819999996</v>
      </c>
      <c r="E1098" s="15">
        <v>1</v>
      </c>
      <c r="F1098" s="15">
        <v>1</v>
      </c>
    </row>
    <row r="1099" spans="1:6" ht="15" customHeight="1">
      <c r="A1099" s="32" t="s">
        <v>44062</v>
      </c>
      <c r="B1099" s="15">
        <v>-1</v>
      </c>
      <c r="C1099" s="15">
        <v>0.25741914290000001</v>
      </c>
      <c r="D1099" s="15">
        <v>0.4372320582</v>
      </c>
      <c r="E1099" s="15">
        <v>0.4489637487</v>
      </c>
      <c r="F1099" s="15">
        <v>0.61161021039999997</v>
      </c>
    </row>
    <row r="1100" spans="1:6" ht="15" customHeight="1">
      <c r="A1100" s="32" t="s">
        <v>44063</v>
      </c>
      <c r="B1100" s="15">
        <v>-1</v>
      </c>
      <c r="C1100" s="15">
        <v>9.8401759199999994E-2</v>
      </c>
      <c r="D1100" s="15">
        <v>0.1503657407</v>
      </c>
      <c r="E1100" s="15">
        <v>0.28363530879999999</v>
      </c>
      <c r="F1100" s="15">
        <v>0.46760882329999998</v>
      </c>
    </row>
    <row r="1101" spans="1:6" ht="15" customHeight="1">
      <c r="A1101" s="32" t="s">
        <v>44064</v>
      </c>
      <c r="B1101" s="15">
        <v>-1</v>
      </c>
      <c r="C1101" s="15">
        <v>0.35824100679999998</v>
      </c>
      <c r="D1101" s="15">
        <v>0.29832623580000001</v>
      </c>
      <c r="E1101" s="15">
        <v>0.52330752560000005</v>
      </c>
      <c r="F1101" s="15">
        <v>0.2153784148</v>
      </c>
    </row>
    <row r="1102" spans="1:6" ht="15" customHeight="1">
      <c r="A1102" s="32" t="s">
        <v>17525</v>
      </c>
      <c r="B1102" s="15">
        <v>-1</v>
      </c>
      <c r="C1102" s="15">
        <v>0.12578695810000001</v>
      </c>
      <c r="D1102" s="15">
        <v>0.30367063719999998</v>
      </c>
      <c r="E1102" s="15">
        <v>0.24919218339999999</v>
      </c>
      <c r="F1102" s="15">
        <v>0.30216430970000002</v>
      </c>
    </row>
    <row r="1103" spans="1:6" ht="15" customHeight="1">
      <c r="A1103" s="32" t="s">
        <v>17535</v>
      </c>
      <c r="B1103" s="15">
        <v>-1</v>
      </c>
      <c r="C1103" s="15">
        <v>0.10493294960000001</v>
      </c>
      <c r="D1103" s="15">
        <v>0.16473077310000001</v>
      </c>
      <c r="E1103" s="15">
        <v>1.04749956E-2</v>
      </c>
      <c r="F1103" s="15">
        <v>3.7719253999999999E-3</v>
      </c>
    </row>
    <row r="1104" spans="1:6" ht="15" customHeight="1">
      <c r="A1104" s="32" t="s">
        <v>17538</v>
      </c>
      <c r="B1104" s="15">
        <v>-1</v>
      </c>
      <c r="C1104" s="15">
        <v>0.81254149460000002</v>
      </c>
      <c r="D1104" s="15">
        <v>0.23745518970000001</v>
      </c>
      <c r="E1104" s="15">
        <v>1.9007341300000001E-2</v>
      </c>
      <c r="F1104" s="15">
        <v>3.2250479999999998E-2</v>
      </c>
    </row>
    <row r="1105" spans="1:6" ht="15" customHeight="1">
      <c r="A1105" s="32" t="s">
        <v>44065</v>
      </c>
      <c r="B1105" s="15">
        <v>-1</v>
      </c>
      <c r="C1105" s="15">
        <v>0.96559118170000002</v>
      </c>
      <c r="D1105" s="15">
        <v>0.61578963880000004</v>
      </c>
      <c r="E1105" s="15">
        <v>7.3093650299999993E-2</v>
      </c>
      <c r="F1105" s="15">
        <v>7.4794867099999995E-2</v>
      </c>
    </row>
    <row r="1106" spans="1:6" ht="15" customHeight="1">
      <c r="A1106" s="32" t="s">
        <v>17549</v>
      </c>
      <c r="B1106" s="15">
        <v>-1</v>
      </c>
      <c r="C1106" s="15">
        <v>0.78599201379999994</v>
      </c>
      <c r="D1106" s="15">
        <v>0.41958176660000002</v>
      </c>
      <c r="E1106" s="15">
        <v>0.53507263920000003</v>
      </c>
      <c r="F1106" s="15">
        <v>0.3383389108</v>
      </c>
    </row>
    <row r="1107" spans="1:6" ht="15" customHeight="1">
      <c r="A1107" s="32" t="s">
        <v>17615</v>
      </c>
      <c r="B1107" s="15">
        <v>-1</v>
      </c>
      <c r="C1107" s="15">
        <v>1.31160341E-2</v>
      </c>
      <c r="D1107" s="15">
        <v>0.2244527805</v>
      </c>
      <c r="E1107" s="15">
        <v>1.57624058E-2</v>
      </c>
      <c r="F1107" s="15">
        <v>0.200199091</v>
      </c>
    </row>
    <row r="1108" spans="1:6" ht="15" customHeight="1">
      <c r="A1108" s="32" t="s">
        <v>17641</v>
      </c>
      <c r="B1108" s="15">
        <v>-1</v>
      </c>
      <c r="C1108" s="15">
        <v>0.47636105350000002</v>
      </c>
      <c r="D1108" s="15">
        <v>0.37588402920000002</v>
      </c>
      <c r="E1108" s="15">
        <v>0.3781615458</v>
      </c>
      <c r="F1108" s="15">
        <v>0.36155420869999999</v>
      </c>
    </row>
    <row r="1109" spans="1:6" ht="15" customHeight="1">
      <c r="A1109" s="32" t="s">
        <v>44066</v>
      </c>
      <c r="B1109" s="15">
        <v>-1</v>
      </c>
      <c r="C1109" s="15">
        <v>0.62616715249999999</v>
      </c>
      <c r="D1109" s="15">
        <v>0.75305972499999996</v>
      </c>
      <c r="E1109" s="15">
        <v>0.80684661869999996</v>
      </c>
      <c r="F1109" s="15">
        <v>0.8279202631</v>
      </c>
    </row>
    <row r="1110" spans="1:6" ht="15" customHeight="1">
      <c r="A1110" s="32" t="s">
        <v>17688</v>
      </c>
      <c r="B1110" s="15">
        <v>-1</v>
      </c>
      <c r="C1110" s="15">
        <v>0.39422773150000001</v>
      </c>
      <c r="D1110" s="15">
        <v>0.60191668030000001</v>
      </c>
      <c r="E1110" s="15">
        <v>0.68072947399999995</v>
      </c>
      <c r="F1110" s="15">
        <v>0.76929095469999997</v>
      </c>
    </row>
    <row r="1111" spans="1:6" ht="15" customHeight="1">
      <c r="A1111" s="32" t="s">
        <v>44067</v>
      </c>
      <c r="B1111" s="15">
        <v>-1</v>
      </c>
      <c r="C1111" s="15">
        <v>1.09213347E-2</v>
      </c>
      <c r="D1111" s="15">
        <v>4.3029880000000002E-4</v>
      </c>
      <c r="E1111" s="15">
        <v>0.110873317</v>
      </c>
      <c r="F1111" s="15">
        <v>0.2849902164</v>
      </c>
    </row>
    <row r="1112" spans="1:6" ht="15" customHeight="1">
      <c r="A1112" s="32" t="s">
        <v>44068</v>
      </c>
      <c r="B1112" s="15">
        <v>-1</v>
      </c>
      <c r="C1112" s="15">
        <v>0.49405288139999998</v>
      </c>
      <c r="D1112" s="15">
        <v>0.47424803539999999</v>
      </c>
      <c r="E1112" s="15">
        <v>0.60653162459999999</v>
      </c>
      <c r="F1112" s="15">
        <v>0.64358572300000005</v>
      </c>
    </row>
    <row r="1113" spans="1:6" ht="15" customHeight="1">
      <c r="A1113" s="32" t="s">
        <v>44069</v>
      </c>
      <c r="B1113" s="15">
        <v>-1</v>
      </c>
      <c r="C1113" s="15">
        <v>0.41885663989999999</v>
      </c>
      <c r="D1113" s="15">
        <v>0.80280167199999997</v>
      </c>
      <c r="E1113" s="15">
        <v>0.81845145630000005</v>
      </c>
      <c r="F1113" s="15">
        <v>0.75620049990000004</v>
      </c>
    </row>
    <row r="1114" spans="1:6" ht="15" customHeight="1">
      <c r="A1114" s="32" t="s">
        <v>17732</v>
      </c>
      <c r="B1114" s="15">
        <v>-1</v>
      </c>
      <c r="C1114" s="15">
        <v>7.6049994699999998E-2</v>
      </c>
      <c r="D1114" s="15">
        <v>0.12810300650000001</v>
      </c>
      <c r="E1114" s="15">
        <v>8.0853228999999999E-2</v>
      </c>
      <c r="F1114" s="15">
        <v>0.23520896529999999</v>
      </c>
    </row>
    <row r="1115" spans="1:6" ht="15" customHeight="1">
      <c r="A1115" s="32" t="s">
        <v>44070</v>
      </c>
      <c r="B1115" s="15">
        <v>-1</v>
      </c>
      <c r="C1115" s="15">
        <v>0.11040860700000001</v>
      </c>
      <c r="D1115" s="15">
        <v>0.17331101039999999</v>
      </c>
      <c r="E1115" s="15">
        <v>4.0987147699999997E-2</v>
      </c>
      <c r="F1115" s="15">
        <v>0.19269807999999999</v>
      </c>
    </row>
    <row r="1116" spans="1:6" ht="15" customHeight="1">
      <c r="A1116" s="32" t="s">
        <v>17763</v>
      </c>
      <c r="B1116" s="15">
        <v>-1</v>
      </c>
      <c r="C1116" s="15">
        <v>2.5237389000000001E-3</v>
      </c>
      <c r="D1116" s="15">
        <v>2.7599845999999998E-3</v>
      </c>
      <c r="E1116" s="15">
        <v>9.5727645099999994E-2</v>
      </c>
      <c r="F1116" s="15">
        <v>0.2189399356</v>
      </c>
    </row>
    <row r="1117" spans="1:6" ht="15" customHeight="1">
      <c r="A1117" s="32" t="s">
        <v>17795</v>
      </c>
      <c r="B1117" s="15">
        <v>-1</v>
      </c>
      <c r="C1117" s="15">
        <v>8.2545029500000006E-2</v>
      </c>
      <c r="D1117" s="15">
        <v>0.1143045649</v>
      </c>
      <c r="E1117" s="15">
        <v>0.17072043519999999</v>
      </c>
      <c r="F1117" s="15">
        <v>0.27450211320000001</v>
      </c>
    </row>
    <row r="1118" spans="1:6" ht="15" customHeight="1">
      <c r="A1118" s="32" t="s">
        <v>17800</v>
      </c>
      <c r="B1118" s="15">
        <v>-1</v>
      </c>
      <c r="C1118" s="15">
        <v>0.64382995580000002</v>
      </c>
      <c r="D1118" s="15">
        <v>0.71791448410000003</v>
      </c>
      <c r="E1118" s="15">
        <v>0.82404211819999995</v>
      </c>
      <c r="F1118" s="15">
        <v>0.87235412000000001</v>
      </c>
    </row>
    <row r="1119" spans="1:6" ht="15" customHeight="1">
      <c r="A1119" s="32" t="s">
        <v>44071</v>
      </c>
      <c r="B1119" s="15">
        <v>-1</v>
      </c>
      <c r="C1119" s="15">
        <v>0.34142398600000001</v>
      </c>
      <c r="D1119" s="15">
        <v>0.15186584780000001</v>
      </c>
      <c r="E1119" s="15">
        <v>8.2188919200000002E-2</v>
      </c>
      <c r="F1119" s="15">
        <v>3.97742627E-2</v>
      </c>
    </row>
    <row r="1120" spans="1:6" ht="15" customHeight="1">
      <c r="A1120" s="32" t="s">
        <v>44072</v>
      </c>
      <c r="B1120" s="15">
        <v>-1</v>
      </c>
      <c r="C1120" s="15">
        <v>0.62564453769999995</v>
      </c>
      <c r="D1120" s="15">
        <v>0.41213660340000002</v>
      </c>
      <c r="E1120" s="15">
        <v>0.63535395849999998</v>
      </c>
      <c r="F1120" s="15">
        <v>0.59940665019999995</v>
      </c>
    </row>
    <row r="1121" spans="1:6" ht="15" customHeight="1">
      <c r="A1121" s="32" t="s">
        <v>17818</v>
      </c>
      <c r="B1121" s="15">
        <v>-1</v>
      </c>
      <c r="C1121" s="15">
        <v>0.258317413</v>
      </c>
      <c r="D1121" s="15">
        <v>0.504898505</v>
      </c>
      <c r="E1121" s="15">
        <v>0.78469427260000002</v>
      </c>
      <c r="F1121" s="15">
        <v>0.91820349160000003</v>
      </c>
    </row>
    <row r="1122" spans="1:6" ht="15" customHeight="1">
      <c r="A1122" s="32" t="s">
        <v>44073</v>
      </c>
      <c r="B1122" s="15">
        <v>-1</v>
      </c>
      <c r="C1122" s="15">
        <v>0.81712719560000002</v>
      </c>
      <c r="D1122" s="15">
        <v>0.87340796499999995</v>
      </c>
      <c r="E1122" s="15">
        <v>0.7630386173</v>
      </c>
      <c r="F1122" s="15">
        <v>0.78836685549999996</v>
      </c>
    </row>
    <row r="1123" spans="1:6" ht="15" customHeight="1">
      <c r="A1123" s="32" t="s">
        <v>17841</v>
      </c>
      <c r="B1123" s="15">
        <v>-1</v>
      </c>
      <c r="C1123" s="15">
        <v>0.47906664100000002</v>
      </c>
      <c r="D1123" s="15">
        <v>0.63468484169999995</v>
      </c>
      <c r="E1123" s="15">
        <v>0.85462355430000003</v>
      </c>
      <c r="F1123" s="15">
        <v>0.90056862920000003</v>
      </c>
    </row>
    <row r="1124" spans="1:6" ht="15" customHeight="1">
      <c r="A1124" s="32" t="s">
        <v>44074</v>
      </c>
      <c r="B1124" s="15">
        <v>-1</v>
      </c>
      <c r="C1124" s="15">
        <v>0.69587032169999996</v>
      </c>
      <c r="D1124" s="15">
        <v>0.68569058329999999</v>
      </c>
      <c r="E1124" s="15">
        <v>0.79231410550000003</v>
      </c>
      <c r="F1124" s="15">
        <v>0.65347394179999996</v>
      </c>
    </row>
    <row r="1125" spans="1:6" ht="15" customHeight="1">
      <c r="A1125" s="32" t="s">
        <v>17992</v>
      </c>
      <c r="B1125" s="15">
        <v>-1</v>
      </c>
      <c r="C1125" s="15">
        <v>0.57762217989999998</v>
      </c>
      <c r="D1125" s="15">
        <v>0.65228158810000003</v>
      </c>
      <c r="E1125" s="15">
        <v>0.82032749729999999</v>
      </c>
      <c r="F1125" s="15">
        <v>0.61563394739999999</v>
      </c>
    </row>
    <row r="1126" spans="1:6" ht="15" customHeight="1">
      <c r="A1126" s="32" t="s">
        <v>44075</v>
      </c>
      <c r="B1126" s="15">
        <v>-1</v>
      </c>
      <c r="C1126" s="15">
        <v>0.1225665614</v>
      </c>
      <c r="D1126" s="15">
        <v>0.15233060900000001</v>
      </c>
      <c r="E1126" s="15">
        <v>0.28660333290000001</v>
      </c>
      <c r="F1126" s="15">
        <v>0.3202801945</v>
      </c>
    </row>
    <row r="1127" spans="1:6" ht="15" customHeight="1">
      <c r="A1127" s="32" t="s">
        <v>44076</v>
      </c>
      <c r="B1127" s="15">
        <v>-1</v>
      </c>
      <c r="C1127" s="15">
        <v>0.84249187719999996</v>
      </c>
      <c r="D1127" s="15">
        <v>0.767706479</v>
      </c>
      <c r="E1127" s="15">
        <v>0.57447962630000005</v>
      </c>
      <c r="F1127" s="15">
        <v>0.59414377259999995</v>
      </c>
    </row>
    <row r="1128" spans="1:6" ht="15" customHeight="1">
      <c r="A1128" s="32" t="s">
        <v>18072</v>
      </c>
      <c r="B1128" s="15">
        <v>-1</v>
      </c>
      <c r="C1128" s="15">
        <v>7.8313074699999999E-2</v>
      </c>
      <c r="D1128" s="15">
        <v>0.2340193102</v>
      </c>
      <c r="E1128" s="15">
        <v>0.52743910930000004</v>
      </c>
      <c r="F1128" s="15">
        <v>0.2853975561</v>
      </c>
    </row>
    <row r="1129" spans="1:6" ht="15" customHeight="1">
      <c r="A1129" s="32" t="s">
        <v>44077</v>
      </c>
      <c r="B1129" s="15">
        <v>-1</v>
      </c>
      <c r="C1129" s="15">
        <v>0.84361205959999996</v>
      </c>
      <c r="D1129" s="15">
        <v>0.75136306230000005</v>
      </c>
      <c r="E1129" s="15">
        <v>1</v>
      </c>
      <c r="F1129" s="15">
        <v>0.95928372689999997</v>
      </c>
    </row>
    <row r="1130" spans="1:6" ht="15" customHeight="1">
      <c r="A1130" s="32" t="s">
        <v>44078</v>
      </c>
      <c r="B1130" s="15">
        <v>-1</v>
      </c>
      <c r="C1130" s="15">
        <v>0.92090442620000001</v>
      </c>
      <c r="D1130" s="15">
        <v>0.75967488459999999</v>
      </c>
      <c r="E1130" s="15">
        <v>0.28171176749999999</v>
      </c>
      <c r="F1130" s="15">
        <v>0.59178967429999996</v>
      </c>
    </row>
    <row r="1131" spans="1:6" ht="15" customHeight="1">
      <c r="A1131" s="32" t="s">
        <v>44079</v>
      </c>
      <c r="B1131" s="15">
        <v>-1</v>
      </c>
      <c r="C1131" s="15">
        <v>0.25659581679999999</v>
      </c>
      <c r="D1131" s="15">
        <v>0.3557455551</v>
      </c>
      <c r="E1131" s="15">
        <v>0.22508806270000001</v>
      </c>
      <c r="F1131" s="15">
        <v>0.26112484899999999</v>
      </c>
    </row>
    <row r="1132" spans="1:6" ht="15" customHeight="1">
      <c r="A1132" s="32" t="s">
        <v>18096</v>
      </c>
      <c r="B1132" s="15">
        <v>-1</v>
      </c>
      <c r="C1132" s="15">
        <v>0.39950320290000002</v>
      </c>
      <c r="D1132" s="15">
        <v>0.34299352090000002</v>
      </c>
      <c r="E1132" s="15">
        <v>0.16510327960000001</v>
      </c>
      <c r="F1132" s="15">
        <v>0.1106223419</v>
      </c>
    </row>
    <row r="1133" spans="1:6" ht="15" customHeight="1">
      <c r="A1133" s="32" t="s">
        <v>44080</v>
      </c>
      <c r="B1133" s="15">
        <v>-1</v>
      </c>
      <c r="C1133" s="15">
        <v>0.43340766279999998</v>
      </c>
      <c r="D1133" s="15">
        <v>0.50471139769999995</v>
      </c>
      <c r="E1133" s="15">
        <v>0.70238297110000003</v>
      </c>
      <c r="F1133" s="15">
        <v>0.80135235510000002</v>
      </c>
    </row>
    <row r="1134" spans="1:6" ht="15" customHeight="1">
      <c r="A1134" s="32" t="s">
        <v>18108</v>
      </c>
      <c r="B1134" s="15">
        <v>-1</v>
      </c>
      <c r="C1134" s="15">
        <v>0.50877860220000004</v>
      </c>
      <c r="D1134" s="15">
        <v>0.57874380179999996</v>
      </c>
      <c r="E1134" s="15">
        <v>0.41459323390000002</v>
      </c>
      <c r="F1134" s="15">
        <v>0.46929440709999998</v>
      </c>
    </row>
    <row r="1135" spans="1:6" ht="15" customHeight="1">
      <c r="A1135" s="32" t="s">
        <v>18198</v>
      </c>
      <c r="B1135" s="15">
        <v>-1</v>
      </c>
      <c r="C1135" s="15">
        <v>0.76085049920000003</v>
      </c>
      <c r="D1135" s="15">
        <v>0.5980070327</v>
      </c>
      <c r="E1135" s="15">
        <v>0.76033206919999996</v>
      </c>
      <c r="F1135" s="15">
        <v>1</v>
      </c>
    </row>
    <row r="1136" spans="1:6" ht="15" customHeight="1">
      <c r="A1136" s="32" t="s">
        <v>44081</v>
      </c>
      <c r="B1136" s="15">
        <v>-1</v>
      </c>
      <c r="C1136" s="15">
        <v>0.29465118130000001</v>
      </c>
      <c r="D1136" s="15">
        <v>0.70082897</v>
      </c>
      <c r="E1136" s="15">
        <v>0.24534495449999999</v>
      </c>
      <c r="F1136" s="15">
        <v>0.28323296170000001</v>
      </c>
    </row>
    <row r="1137" spans="1:6" ht="15" customHeight="1">
      <c r="A1137" s="32" t="s">
        <v>44082</v>
      </c>
      <c r="B1137" s="15">
        <v>-1</v>
      </c>
      <c r="C1137" s="15">
        <v>0.60397600750000002</v>
      </c>
      <c r="D1137" s="15">
        <v>0.63975321230000004</v>
      </c>
      <c r="E1137" s="15">
        <v>0.59088992669999996</v>
      </c>
      <c r="F1137" s="15">
        <v>0.74097110060000004</v>
      </c>
    </row>
    <row r="1138" spans="1:6" ht="15" customHeight="1">
      <c r="A1138" s="32" t="s">
        <v>44083</v>
      </c>
      <c r="B1138" s="15">
        <v>-1</v>
      </c>
      <c r="C1138" s="15">
        <v>0.80858958879999998</v>
      </c>
      <c r="D1138" s="15">
        <v>0.80806173609999998</v>
      </c>
      <c r="E1138" s="15">
        <v>0.77362789129999998</v>
      </c>
      <c r="F1138" s="15">
        <v>0.88274385040000003</v>
      </c>
    </row>
    <row r="1139" spans="1:6" ht="15" customHeight="1">
      <c r="A1139" s="32" t="s">
        <v>44084</v>
      </c>
      <c r="B1139" s="15">
        <v>-1</v>
      </c>
      <c r="C1139" s="15">
        <v>0.41203478160000001</v>
      </c>
      <c r="D1139" s="15">
        <v>0.40339937419999999</v>
      </c>
      <c r="E1139" s="15">
        <v>0.54936850130000003</v>
      </c>
      <c r="F1139" s="15">
        <v>0.45229932810000001</v>
      </c>
    </row>
    <row r="1140" spans="1:6" ht="15" customHeight="1">
      <c r="A1140" s="32" t="s">
        <v>44085</v>
      </c>
      <c r="B1140" s="15">
        <v>-1</v>
      </c>
      <c r="C1140" s="15">
        <v>0.13570267890000001</v>
      </c>
      <c r="D1140" s="15">
        <v>0.29583532810000002</v>
      </c>
      <c r="E1140" s="15">
        <v>0.20171840720000001</v>
      </c>
      <c r="F1140" s="15">
        <v>0.32409923060000001</v>
      </c>
    </row>
    <row r="1141" spans="1:6" ht="15" customHeight="1">
      <c r="A1141" s="32" t="s">
        <v>18267</v>
      </c>
      <c r="B1141" s="15">
        <v>-1</v>
      </c>
      <c r="C1141" s="15">
        <v>0.1819714009</v>
      </c>
      <c r="D1141" s="15">
        <v>0.6253119345</v>
      </c>
      <c r="E1141" s="15">
        <v>0.91175338319999999</v>
      </c>
      <c r="F1141" s="15">
        <v>0.93063484169999999</v>
      </c>
    </row>
    <row r="1142" spans="1:6" ht="15" customHeight="1">
      <c r="A1142" s="32" t="s">
        <v>44086</v>
      </c>
      <c r="B1142" s="15">
        <v>-1</v>
      </c>
      <c r="C1142" s="15">
        <v>0.57239470169999995</v>
      </c>
      <c r="D1142" s="15">
        <v>0.79324100289999999</v>
      </c>
      <c r="E1142" s="15">
        <v>0.91823066060000003</v>
      </c>
      <c r="F1142" s="15">
        <v>0.9169829665</v>
      </c>
    </row>
    <row r="1143" spans="1:6" ht="15" customHeight="1">
      <c r="A1143" s="32" t="s">
        <v>44087</v>
      </c>
      <c r="B1143" s="15">
        <v>-1</v>
      </c>
      <c r="C1143" s="15">
        <v>0.34350926259999998</v>
      </c>
      <c r="D1143" s="15">
        <v>0.63826544259999995</v>
      </c>
      <c r="E1143" s="15">
        <v>0.87839780000000001</v>
      </c>
      <c r="F1143" s="15">
        <v>0.84893128669999995</v>
      </c>
    </row>
    <row r="1144" spans="1:6" ht="15" customHeight="1">
      <c r="A1144" s="32" t="s">
        <v>44088</v>
      </c>
      <c r="B1144" s="15">
        <v>-1</v>
      </c>
      <c r="C1144" s="15">
        <v>5.0921800099999998E-2</v>
      </c>
      <c r="D1144" s="15">
        <v>0.37345841140000002</v>
      </c>
      <c r="E1144" s="15">
        <v>0.4555099306</v>
      </c>
      <c r="F1144" s="15">
        <v>0.59010619890000005</v>
      </c>
    </row>
    <row r="1145" spans="1:6" ht="15" customHeight="1">
      <c r="A1145" s="32" t="s">
        <v>44089</v>
      </c>
      <c r="B1145" s="15">
        <v>-1</v>
      </c>
      <c r="C1145" s="15">
        <v>0.16291781080000001</v>
      </c>
      <c r="D1145" s="15">
        <v>0.32719652370000002</v>
      </c>
      <c r="E1145" s="15">
        <v>9.7130512799999999E-2</v>
      </c>
      <c r="F1145" s="15">
        <v>1.9511747699999998E-2</v>
      </c>
    </row>
    <row r="1146" spans="1:6" ht="15" customHeight="1">
      <c r="A1146" s="32" t="s">
        <v>44090</v>
      </c>
      <c r="B1146" s="15">
        <v>-1</v>
      </c>
      <c r="C1146" s="15">
        <v>0.91001343020000003</v>
      </c>
      <c r="D1146" s="15">
        <v>0.79049404420000002</v>
      </c>
      <c r="E1146" s="15">
        <v>0.6377771069</v>
      </c>
      <c r="F1146" s="15">
        <v>0.47914827920000003</v>
      </c>
    </row>
    <row r="1147" spans="1:6" ht="15" customHeight="1">
      <c r="A1147" s="32" t="s">
        <v>18309</v>
      </c>
      <c r="B1147" s="15">
        <v>-1</v>
      </c>
      <c r="C1147" s="15">
        <v>1.0874499899999999E-2</v>
      </c>
      <c r="D1147" s="15">
        <v>0.14274718389999999</v>
      </c>
      <c r="E1147" s="15">
        <v>0.28698172430000002</v>
      </c>
      <c r="F1147" s="15">
        <v>0.28231226619999999</v>
      </c>
    </row>
    <row r="1148" spans="1:6" ht="15" customHeight="1">
      <c r="A1148" s="32" t="s">
        <v>18330</v>
      </c>
      <c r="B1148" s="15">
        <v>-1</v>
      </c>
      <c r="C1148" s="15">
        <v>0.48379852699999998</v>
      </c>
      <c r="D1148" s="15">
        <v>0.47758972840000002</v>
      </c>
      <c r="E1148" s="15">
        <v>0.26815891380000001</v>
      </c>
      <c r="F1148" s="15">
        <v>0.25176013720000001</v>
      </c>
    </row>
    <row r="1149" spans="1:6" ht="15" customHeight="1">
      <c r="A1149" s="32" t="s">
        <v>18363</v>
      </c>
      <c r="B1149" s="15">
        <v>-1</v>
      </c>
      <c r="C1149" s="15">
        <v>0.14910683159999999</v>
      </c>
      <c r="D1149" s="15">
        <v>0.3552496161</v>
      </c>
      <c r="E1149" s="15">
        <v>0.40838480249999998</v>
      </c>
      <c r="F1149" s="15">
        <v>0.31352184649999998</v>
      </c>
    </row>
    <row r="1150" spans="1:6" ht="15" customHeight="1">
      <c r="A1150" s="32" t="s">
        <v>44091</v>
      </c>
      <c r="B1150" s="15">
        <v>-1</v>
      </c>
      <c r="C1150" s="15">
        <v>0.7210374557</v>
      </c>
      <c r="D1150" s="15">
        <v>0.72477161489999997</v>
      </c>
      <c r="E1150" s="15">
        <v>0.59481827779999996</v>
      </c>
      <c r="F1150" s="15">
        <v>0.85800251370000002</v>
      </c>
    </row>
    <row r="1151" spans="1:6" ht="15" customHeight="1">
      <c r="A1151" s="32" t="s">
        <v>44092</v>
      </c>
      <c r="B1151" s="15">
        <v>-1</v>
      </c>
      <c r="C1151" s="15">
        <v>0.1158210482</v>
      </c>
      <c r="D1151" s="15">
        <v>0.24069900820000001</v>
      </c>
      <c r="E1151" s="15">
        <v>0.1388268557</v>
      </c>
      <c r="F1151" s="15">
        <v>0.20232051000000001</v>
      </c>
    </row>
    <row r="1152" spans="1:6" ht="15" customHeight="1">
      <c r="A1152" s="32" t="s">
        <v>44093</v>
      </c>
      <c r="B1152" s="15">
        <v>-1</v>
      </c>
      <c r="C1152" s="15">
        <v>0.47956449969999998</v>
      </c>
      <c r="D1152" s="15">
        <v>0.1369302597</v>
      </c>
      <c r="E1152" s="15">
        <v>0.54171288640000004</v>
      </c>
      <c r="F1152" s="15">
        <v>0.68691081509999996</v>
      </c>
    </row>
    <row r="1153" spans="1:6" ht="15" customHeight="1">
      <c r="A1153" s="32" t="s">
        <v>44094</v>
      </c>
      <c r="B1153" s="15">
        <v>-1</v>
      </c>
      <c r="C1153" s="15">
        <v>0.42602656449999998</v>
      </c>
      <c r="D1153" s="15">
        <v>0.33024400409999999</v>
      </c>
      <c r="E1153" s="15">
        <v>0.40876136260000001</v>
      </c>
      <c r="F1153" s="15">
        <v>0.70129235950000002</v>
      </c>
    </row>
    <row r="1154" spans="1:6" ht="15" customHeight="1">
      <c r="A1154" s="32" t="s">
        <v>44095</v>
      </c>
      <c r="B1154" s="15">
        <v>-1</v>
      </c>
      <c r="C1154" s="15">
        <v>0.4472112446</v>
      </c>
      <c r="D1154" s="15">
        <v>0.3111549757</v>
      </c>
      <c r="E1154" s="15">
        <v>0.53764306669999995</v>
      </c>
      <c r="F1154" s="15">
        <v>0.70711706289999998</v>
      </c>
    </row>
    <row r="1155" spans="1:6" ht="15" customHeight="1">
      <c r="A1155" s="32" t="s">
        <v>44096</v>
      </c>
      <c r="B1155" s="15">
        <v>-1</v>
      </c>
      <c r="C1155" s="15">
        <v>0.68924715670000003</v>
      </c>
      <c r="D1155" s="15">
        <v>0.68745377600000002</v>
      </c>
      <c r="E1155" s="15">
        <v>0.76557456349999997</v>
      </c>
      <c r="F1155" s="15">
        <v>0.55246893959999999</v>
      </c>
    </row>
    <row r="1156" spans="1:6" ht="15" customHeight="1">
      <c r="A1156" s="32" t="s">
        <v>18431</v>
      </c>
      <c r="B1156" s="15">
        <v>-1</v>
      </c>
      <c r="C1156" s="15">
        <v>0.333872799</v>
      </c>
      <c r="D1156" s="15">
        <v>0.34714716779999999</v>
      </c>
      <c r="E1156" s="15">
        <v>0.35196416809999997</v>
      </c>
      <c r="F1156" s="15">
        <v>0.1727294174</v>
      </c>
    </row>
    <row r="1157" spans="1:6" ht="15" customHeight="1">
      <c r="A1157" s="32" t="s">
        <v>18434</v>
      </c>
      <c r="B1157" s="15">
        <v>-1</v>
      </c>
      <c r="C1157" s="15">
        <v>7.6691718199999995E-2</v>
      </c>
      <c r="D1157" s="15">
        <v>4.0042809399999997E-2</v>
      </c>
      <c r="E1157" s="15">
        <v>8.2323396800000004E-2</v>
      </c>
      <c r="F1157" s="15">
        <v>0.2053361363</v>
      </c>
    </row>
    <row r="1158" spans="1:6" ht="15" customHeight="1">
      <c r="A1158" s="32" t="s">
        <v>18440</v>
      </c>
      <c r="B1158" s="15">
        <v>-1</v>
      </c>
      <c r="C1158" s="15">
        <v>0.1871561558</v>
      </c>
      <c r="D1158" s="15">
        <v>0.159653829</v>
      </c>
      <c r="E1158" s="15">
        <v>0.2401978726</v>
      </c>
      <c r="F1158" s="15">
        <v>0.37584903739999997</v>
      </c>
    </row>
    <row r="1159" spans="1:6" ht="15" customHeight="1">
      <c r="A1159" s="32" t="s">
        <v>18455</v>
      </c>
      <c r="B1159" s="15">
        <v>-1</v>
      </c>
      <c r="C1159" s="15">
        <v>3.7497990299999999E-2</v>
      </c>
      <c r="D1159" s="15">
        <v>0</v>
      </c>
      <c r="E1159" s="15">
        <v>0.18313053330000001</v>
      </c>
      <c r="F1159" s="15">
        <v>0.31242489239999999</v>
      </c>
    </row>
    <row r="1160" spans="1:6" ht="15" customHeight="1">
      <c r="A1160" s="32" t="s">
        <v>18463</v>
      </c>
      <c r="B1160" s="15">
        <v>-1</v>
      </c>
      <c r="C1160" s="15">
        <v>4.5608658099999998E-2</v>
      </c>
      <c r="D1160" s="15">
        <v>5.3092426499999998E-2</v>
      </c>
      <c r="E1160" s="15">
        <v>8.6555433200000004E-2</v>
      </c>
      <c r="F1160" s="15">
        <v>0.19127820549999999</v>
      </c>
    </row>
    <row r="1161" spans="1:6" ht="15" customHeight="1">
      <c r="A1161" s="32" t="s">
        <v>44097</v>
      </c>
      <c r="B1161" s="15">
        <v>-1</v>
      </c>
      <c r="C1161" s="15">
        <v>0.71681972979999997</v>
      </c>
      <c r="D1161" s="15">
        <v>0.82318949590000001</v>
      </c>
      <c r="E1161" s="15">
        <v>0.8611932873</v>
      </c>
      <c r="F1161" s="15">
        <v>0.814872551</v>
      </c>
    </row>
    <row r="1162" spans="1:6" ht="15" customHeight="1">
      <c r="A1162" s="32" t="s">
        <v>18499</v>
      </c>
      <c r="B1162" s="15">
        <v>-1</v>
      </c>
      <c r="C1162" s="15">
        <v>0.36459809830000001</v>
      </c>
      <c r="D1162" s="15">
        <v>0.43140373360000001</v>
      </c>
      <c r="E1162" s="15">
        <v>0.82438376859999996</v>
      </c>
      <c r="F1162" s="15">
        <v>0.9191081579</v>
      </c>
    </row>
    <row r="1163" spans="1:6" ht="15" customHeight="1">
      <c r="A1163" s="32" t="s">
        <v>44098</v>
      </c>
      <c r="B1163" s="15">
        <v>-1</v>
      </c>
      <c r="C1163" s="15">
        <v>0.36131508550000002</v>
      </c>
      <c r="D1163" s="15">
        <v>0.32971726689999997</v>
      </c>
      <c r="E1163" s="15">
        <v>0.51190773300000003</v>
      </c>
      <c r="F1163" s="15">
        <v>0.47549931490000003</v>
      </c>
    </row>
    <row r="1164" spans="1:6" ht="15" customHeight="1">
      <c r="A1164" s="32" t="s">
        <v>18584</v>
      </c>
      <c r="B1164" s="15">
        <v>-1</v>
      </c>
      <c r="C1164" s="15">
        <v>0.22948232599999999</v>
      </c>
      <c r="D1164" s="15">
        <v>0.2155623103</v>
      </c>
      <c r="E1164" s="15">
        <v>6.8764656300000004E-2</v>
      </c>
      <c r="F1164" s="15">
        <v>2.88584403E-2</v>
      </c>
    </row>
    <row r="1165" spans="1:6" ht="15" customHeight="1">
      <c r="A1165" s="32" t="s">
        <v>44099</v>
      </c>
      <c r="B1165" s="15">
        <v>-1</v>
      </c>
      <c r="C1165" s="15">
        <v>9.2701900599999998E-2</v>
      </c>
      <c r="D1165" s="15">
        <v>0.3036181006</v>
      </c>
      <c r="E1165" s="15">
        <v>0.25467660600000003</v>
      </c>
      <c r="F1165" s="15">
        <v>0.2267220798</v>
      </c>
    </row>
    <row r="1166" spans="1:6" ht="15" customHeight="1">
      <c r="A1166" s="32" t="s">
        <v>1305</v>
      </c>
      <c r="B1166" s="15">
        <v>-1</v>
      </c>
      <c r="C1166" s="15">
        <v>0.98413588249999995</v>
      </c>
      <c r="D1166" s="15">
        <v>0.97173964059999995</v>
      </c>
      <c r="E1166" s="15">
        <v>0.77978508280000003</v>
      </c>
      <c r="F1166" s="15">
        <v>0.64103220260000005</v>
      </c>
    </row>
    <row r="1167" spans="1:6" ht="15" customHeight="1">
      <c r="A1167" s="32" t="s">
        <v>18658</v>
      </c>
      <c r="B1167" s="15">
        <v>-1</v>
      </c>
      <c r="C1167" s="15">
        <v>0.74821167180000003</v>
      </c>
      <c r="D1167" s="15">
        <v>0.63257612939999996</v>
      </c>
      <c r="E1167" s="15">
        <v>0.84979072160000002</v>
      </c>
      <c r="F1167" s="15">
        <v>0.9362414657</v>
      </c>
    </row>
    <row r="1168" spans="1:6" ht="15" customHeight="1">
      <c r="A1168" s="32" t="s">
        <v>44100</v>
      </c>
      <c r="B1168" s="15">
        <v>-1</v>
      </c>
      <c r="C1168" s="15">
        <v>0.58909629919999995</v>
      </c>
      <c r="D1168" s="15">
        <v>0.59208859749999998</v>
      </c>
      <c r="E1168" s="15">
        <v>0.45033714029999999</v>
      </c>
      <c r="F1168" s="15">
        <v>0.28063987889999997</v>
      </c>
    </row>
    <row r="1169" spans="1:6" ht="15" customHeight="1">
      <c r="A1169" s="32" t="s">
        <v>44101</v>
      </c>
      <c r="B1169" s="15">
        <v>-1</v>
      </c>
      <c r="C1169" s="15">
        <v>0.7188241796</v>
      </c>
      <c r="D1169" s="15">
        <v>0.73648378560000005</v>
      </c>
      <c r="E1169" s="15">
        <v>0.57584259660000003</v>
      </c>
      <c r="F1169" s="15">
        <v>0.52203823439999997</v>
      </c>
    </row>
    <row r="1170" spans="1:6" ht="15" customHeight="1">
      <c r="A1170" s="32" t="s">
        <v>18677</v>
      </c>
      <c r="B1170" s="15">
        <v>-1</v>
      </c>
      <c r="C1170" s="15">
        <v>1</v>
      </c>
      <c r="D1170" s="15">
        <v>0.70197336259999998</v>
      </c>
      <c r="E1170" s="15">
        <v>0.54903876039999999</v>
      </c>
      <c r="F1170" s="15">
        <v>0.65366006229999996</v>
      </c>
    </row>
    <row r="1171" spans="1:6" ht="15" customHeight="1">
      <c r="A1171" s="32" t="s">
        <v>44102</v>
      </c>
      <c r="B1171" s="15">
        <v>-1</v>
      </c>
      <c r="C1171" s="15">
        <v>0.7309058236</v>
      </c>
      <c r="D1171" s="15">
        <v>0.7859005858</v>
      </c>
      <c r="E1171" s="15">
        <v>0.52845959300000001</v>
      </c>
      <c r="F1171" s="15">
        <v>0.53881923450000002</v>
      </c>
    </row>
    <row r="1172" spans="1:6" ht="15" customHeight="1">
      <c r="A1172" s="32" t="s">
        <v>18705</v>
      </c>
      <c r="B1172" s="15">
        <v>-1</v>
      </c>
      <c r="C1172" s="15">
        <v>0.1057983671</v>
      </c>
      <c r="D1172" s="15">
        <v>0.28495037169999998</v>
      </c>
      <c r="E1172" s="15">
        <v>0.79099279499999997</v>
      </c>
      <c r="F1172" s="15">
        <v>3.1258092100000003E-2</v>
      </c>
    </row>
    <row r="1173" spans="1:6" ht="15" customHeight="1">
      <c r="A1173" s="32" t="s">
        <v>44103</v>
      </c>
      <c r="B1173" s="15">
        <v>-1</v>
      </c>
      <c r="C1173" s="15">
        <v>0.34529179630000001</v>
      </c>
      <c r="D1173" s="15">
        <v>0.43931286660000002</v>
      </c>
      <c r="E1173" s="15">
        <v>0.27942942370000001</v>
      </c>
      <c r="F1173" s="15">
        <v>0.24710656759999999</v>
      </c>
    </row>
    <row r="1174" spans="1:6" ht="15" customHeight="1">
      <c r="A1174" s="32" t="s">
        <v>18753</v>
      </c>
      <c r="B1174" s="15">
        <v>-1</v>
      </c>
      <c r="C1174" s="15">
        <v>0.92252791020000002</v>
      </c>
      <c r="D1174" s="15">
        <v>1</v>
      </c>
      <c r="E1174" s="15">
        <v>0.27043229800000002</v>
      </c>
      <c r="F1174" s="15">
        <v>0.62778476059999999</v>
      </c>
    </row>
    <row r="1175" spans="1:6" ht="15" customHeight="1">
      <c r="A1175" s="32" t="s">
        <v>44104</v>
      </c>
      <c r="B1175" s="15">
        <v>-1</v>
      </c>
      <c r="C1175" s="15">
        <v>0.725639178</v>
      </c>
      <c r="D1175" s="15">
        <v>0.54829184139999998</v>
      </c>
      <c r="E1175" s="15">
        <v>0.5456017796</v>
      </c>
      <c r="F1175" s="15">
        <v>0.59549412980000005</v>
      </c>
    </row>
    <row r="1176" spans="1:6" ht="15" customHeight="1">
      <c r="A1176" s="32" t="s">
        <v>44105</v>
      </c>
      <c r="B1176" s="15">
        <v>-1</v>
      </c>
      <c r="C1176" s="15">
        <v>4.6010178499999999E-2</v>
      </c>
      <c r="D1176" s="15">
        <v>0.1255416935</v>
      </c>
      <c r="E1176" s="15">
        <v>0.58803766000000002</v>
      </c>
      <c r="F1176" s="15">
        <v>0.80685785600000004</v>
      </c>
    </row>
    <row r="1177" spans="1:6" ht="15" customHeight="1">
      <c r="A1177" s="32" t="s">
        <v>18766</v>
      </c>
      <c r="B1177" s="15">
        <v>-1</v>
      </c>
      <c r="C1177" s="15">
        <v>0.47912006359999998</v>
      </c>
      <c r="D1177" s="15">
        <v>0.55397640560000005</v>
      </c>
      <c r="E1177" s="15">
        <v>0.69768670820000001</v>
      </c>
      <c r="F1177" s="15">
        <v>0.85890436960000005</v>
      </c>
    </row>
    <row r="1178" spans="1:6" ht="15" customHeight="1">
      <c r="A1178" s="32" t="s">
        <v>44106</v>
      </c>
      <c r="B1178" s="15">
        <v>-1</v>
      </c>
      <c r="C1178" s="15">
        <v>3.0130378199999999E-2</v>
      </c>
      <c r="D1178" s="15">
        <v>3.1235254600000002E-2</v>
      </c>
      <c r="E1178" s="15">
        <v>5.8196031699999998E-2</v>
      </c>
      <c r="F1178" s="15">
        <v>0.2106234183</v>
      </c>
    </row>
    <row r="1179" spans="1:6" ht="15" customHeight="1">
      <c r="A1179" s="32" t="s">
        <v>44107</v>
      </c>
      <c r="B1179" s="15">
        <v>-1</v>
      </c>
      <c r="C1179" s="15">
        <v>0.61103966909999996</v>
      </c>
      <c r="D1179" s="15">
        <v>0.7296525505</v>
      </c>
      <c r="E1179" s="15">
        <v>0.56871734249999994</v>
      </c>
      <c r="F1179" s="15">
        <v>0.62774304120000002</v>
      </c>
    </row>
    <row r="1180" spans="1:6" ht="15" customHeight="1">
      <c r="A1180" s="32" t="s">
        <v>18779</v>
      </c>
      <c r="B1180" s="15">
        <v>-1</v>
      </c>
      <c r="C1180" s="15">
        <v>0.81621020570000002</v>
      </c>
      <c r="D1180" s="15">
        <v>0.88665852980000004</v>
      </c>
      <c r="E1180" s="15">
        <v>0.78433839709999997</v>
      </c>
      <c r="F1180" s="15">
        <v>0.82415553809999997</v>
      </c>
    </row>
    <row r="1181" spans="1:6" ht="15" customHeight="1">
      <c r="A1181" s="32" t="s">
        <v>18820</v>
      </c>
      <c r="B1181" s="15">
        <v>-1</v>
      </c>
      <c r="C1181" s="15">
        <v>0.1870930831</v>
      </c>
      <c r="D1181" s="15">
        <v>0.1315645829</v>
      </c>
      <c r="E1181" s="15">
        <v>0.45792149170000002</v>
      </c>
      <c r="F1181" s="15">
        <v>0.28771692799999998</v>
      </c>
    </row>
    <row r="1182" spans="1:6" ht="15" customHeight="1">
      <c r="A1182" s="32" t="s">
        <v>18863</v>
      </c>
      <c r="B1182" s="15">
        <v>-1</v>
      </c>
      <c r="C1182" s="15">
        <v>0.237762581</v>
      </c>
      <c r="D1182" s="15">
        <v>0.26099089260000002</v>
      </c>
      <c r="E1182" s="15">
        <v>0.38971496970000002</v>
      </c>
      <c r="F1182" s="15">
        <v>0.2234092627</v>
      </c>
    </row>
    <row r="1183" spans="1:6" ht="15" customHeight="1">
      <c r="A1183" s="32" t="s">
        <v>44108</v>
      </c>
      <c r="B1183" s="15">
        <v>-1</v>
      </c>
      <c r="C1183" s="15">
        <v>0.3520498292</v>
      </c>
      <c r="D1183" s="15">
        <v>0.46109687300000002</v>
      </c>
      <c r="E1183" s="15">
        <v>3.6802650200000002E-2</v>
      </c>
      <c r="F1183" s="15">
        <v>4.04898286E-2</v>
      </c>
    </row>
    <row r="1184" spans="1:6" ht="15" customHeight="1">
      <c r="A1184" s="32" t="s">
        <v>44109</v>
      </c>
      <c r="B1184" s="15">
        <v>-1</v>
      </c>
      <c r="C1184" s="15">
        <v>0.27784930410000003</v>
      </c>
      <c r="D1184" s="15">
        <v>0.180247726</v>
      </c>
      <c r="E1184" s="15">
        <v>0.53665403789999999</v>
      </c>
      <c r="F1184" s="15">
        <v>0.64250314009999998</v>
      </c>
    </row>
    <row r="1185" spans="1:6" ht="15" customHeight="1">
      <c r="A1185" s="32" t="s">
        <v>44110</v>
      </c>
      <c r="B1185" s="15">
        <v>-1</v>
      </c>
      <c r="C1185" s="15">
        <v>0</v>
      </c>
      <c r="D1185" s="15">
        <v>0.29378671179999999</v>
      </c>
      <c r="E1185" s="15">
        <v>0.355389766</v>
      </c>
      <c r="F1185" s="15">
        <v>0.1312480056</v>
      </c>
    </row>
    <row r="1186" spans="1:6" ht="15" customHeight="1">
      <c r="A1186" s="32" t="s">
        <v>44111</v>
      </c>
      <c r="B1186" s="15">
        <v>-1</v>
      </c>
      <c r="C1186" s="15">
        <v>0.67793914509999997</v>
      </c>
      <c r="D1186" s="15">
        <v>0.18542455320000001</v>
      </c>
      <c r="E1186" s="15">
        <v>0.40696616870000002</v>
      </c>
      <c r="F1186" s="15">
        <v>0.35926599710000001</v>
      </c>
    </row>
    <row r="1187" spans="1:6" ht="15" customHeight="1">
      <c r="A1187" s="32" t="s">
        <v>18905</v>
      </c>
      <c r="B1187" s="15">
        <v>-1</v>
      </c>
      <c r="C1187" s="15">
        <v>0.4987263079</v>
      </c>
      <c r="D1187" s="15">
        <v>0.40819049060000001</v>
      </c>
      <c r="E1187" s="15">
        <v>0.38401055319999999</v>
      </c>
      <c r="F1187" s="15">
        <v>0.23618160760000001</v>
      </c>
    </row>
    <row r="1188" spans="1:6" ht="15" customHeight="1">
      <c r="A1188" s="32" t="s">
        <v>44112</v>
      </c>
      <c r="B1188" s="15">
        <v>-1</v>
      </c>
      <c r="C1188" s="15">
        <v>0.89298981109999997</v>
      </c>
      <c r="D1188" s="15">
        <v>0.80138886860000003</v>
      </c>
      <c r="E1188" s="15">
        <v>0.90934209070000005</v>
      </c>
      <c r="F1188" s="15">
        <v>0.90665791770000004</v>
      </c>
    </row>
    <row r="1189" spans="1:6" ht="15" customHeight="1">
      <c r="A1189" s="32" t="s">
        <v>18908</v>
      </c>
      <c r="B1189" s="15">
        <v>-1</v>
      </c>
      <c r="C1189" s="15">
        <v>0.2652641509</v>
      </c>
      <c r="D1189" s="15">
        <v>0.33782232600000001</v>
      </c>
      <c r="E1189" s="15">
        <v>0.54123965360000004</v>
      </c>
      <c r="F1189" s="15">
        <v>0.72910287220000003</v>
      </c>
    </row>
    <row r="1190" spans="1:6" ht="15" customHeight="1">
      <c r="A1190" s="32" t="s">
        <v>44113</v>
      </c>
      <c r="B1190" s="15">
        <v>-1</v>
      </c>
      <c r="C1190" s="15">
        <v>0.72667678540000002</v>
      </c>
      <c r="D1190" s="15">
        <v>0</v>
      </c>
      <c r="E1190" s="15">
        <v>0.57410333940000002</v>
      </c>
      <c r="F1190" s="15">
        <v>0.38029961899999998</v>
      </c>
    </row>
    <row r="1191" spans="1:6" ht="15" customHeight="1">
      <c r="A1191" s="32" t="s">
        <v>18924</v>
      </c>
      <c r="B1191" s="15">
        <v>-1</v>
      </c>
      <c r="C1191" s="15">
        <v>6.8062165999999993E-2</v>
      </c>
      <c r="D1191" s="15">
        <v>4.4396556300000001E-2</v>
      </c>
      <c r="E1191" s="15">
        <v>0.1132811509</v>
      </c>
      <c r="F1191" s="15">
        <v>0.24138379069999999</v>
      </c>
    </row>
    <row r="1192" spans="1:6" ht="15" customHeight="1">
      <c r="A1192" s="32" t="s">
        <v>44114</v>
      </c>
      <c r="B1192" s="15">
        <v>-1</v>
      </c>
      <c r="C1192" s="15">
        <v>0.10883492929999999</v>
      </c>
      <c r="D1192" s="15">
        <v>0.16960307150000001</v>
      </c>
      <c r="E1192" s="15">
        <v>0.1629568388</v>
      </c>
      <c r="F1192" s="15">
        <v>5.2469010000000003E-2</v>
      </c>
    </row>
    <row r="1193" spans="1:6" ht="15" customHeight="1">
      <c r="A1193" s="32" t="s">
        <v>18961</v>
      </c>
      <c r="B1193" s="15">
        <v>-1</v>
      </c>
      <c r="C1193" s="15">
        <v>0.35415607110000002</v>
      </c>
      <c r="D1193" s="15">
        <v>0.40394360280000002</v>
      </c>
      <c r="E1193" s="15">
        <v>0.4135158102</v>
      </c>
      <c r="F1193" s="15">
        <v>0.58243920230000001</v>
      </c>
    </row>
    <row r="1194" spans="1:6" ht="15" customHeight="1">
      <c r="A1194" s="32" t="s">
        <v>18976</v>
      </c>
      <c r="B1194" s="15">
        <v>-1</v>
      </c>
      <c r="C1194" s="15">
        <v>0.2403742069</v>
      </c>
      <c r="D1194" s="15">
        <v>0.38927608759999999</v>
      </c>
      <c r="E1194" s="15">
        <v>0.48580726369999999</v>
      </c>
      <c r="F1194" s="15">
        <v>0.37786974159999998</v>
      </c>
    </row>
    <row r="1195" spans="1:6" ht="15" customHeight="1">
      <c r="A1195" s="32" t="s">
        <v>44115</v>
      </c>
      <c r="B1195" s="15">
        <v>-1</v>
      </c>
      <c r="C1195" s="15">
        <v>0.5006308075</v>
      </c>
      <c r="D1195" s="15">
        <v>0.48417986470000002</v>
      </c>
      <c r="E1195" s="15">
        <v>0.6115627696</v>
      </c>
      <c r="F1195" s="15">
        <v>0.6430541099</v>
      </c>
    </row>
    <row r="1196" spans="1:6" ht="15" customHeight="1">
      <c r="A1196" s="32" t="s">
        <v>44116</v>
      </c>
      <c r="B1196" s="15">
        <v>-1</v>
      </c>
      <c r="C1196" s="15">
        <v>0.71689193370000004</v>
      </c>
      <c r="D1196" s="15">
        <v>0.79217399119999998</v>
      </c>
      <c r="E1196" s="15">
        <v>0.73421366519999998</v>
      </c>
      <c r="F1196" s="15">
        <v>0.85686350649999998</v>
      </c>
    </row>
    <row r="1197" spans="1:6" ht="15" customHeight="1">
      <c r="A1197" s="32" t="s">
        <v>44117</v>
      </c>
      <c r="B1197" s="15">
        <v>-1</v>
      </c>
      <c r="C1197" s="15">
        <v>0.66329920129999997</v>
      </c>
      <c r="D1197" s="15">
        <v>0.59856938019999995</v>
      </c>
      <c r="E1197" s="15">
        <v>0.75174782029999998</v>
      </c>
      <c r="F1197" s="15">
        <v>0.5217859587</v>
      </c>
    </row>
    <row r="1198" spans="1:6" ht="15" customHeight="1">
      <c r="A1198" s="32" t="s">
        <v>19039</v>
      </c>
      <c r="B1198" s="15">
        <v>-1</v>
      </c>
      <c r="C1198" s="15">
        <v>0.546487732</v>
      </c>
      <c r="D1198" s="15">
        <v>0.61434599050000005</v>
      </c>
      <c r="E1198" s="15">
        <v>0.75411919350000001</v>
      </c>
      <c r="F1198" s="15">
        <v>0.77764816839999995</v>
      </c>
    </row>
    <row r="1199" spans="1:6" ht="15" customHeight="1">
      <c r="A1199" s="32" t="s">
        <v>44118</v>
      </c>
      <c r="B1199" s="15">
        <v>-1</v>
      </c>
      <c r="C1199" s="15">
        <v>0.84956863319999998</v>
      </c>
      <c r="D1199" s="15">
        <v>0.55515216140000001</v>
      </c>
      <c r="E1199" s="15">
        <v>0.67758108250000004</v>
      </c>
      <c r="F1199" s="15">
        <v>0.55810027620000002</v>
      </c>
    </row>
    <row r="1200" spans="1:6" ht="15" customHeight="1">
      <c r="A1200" s="32" t="s">
        <v>44119</v>
      </c>
      <c r="B1200" s="15">
        <v>-1</v>
      </c>
      <c r="C1200" s="15">
        <v>0.91836519630000002</v>
      </c>
      <c r="D1200" s="15">
        <v>0.96677686249999994</v>
      </c>
      <c r="E1200" s="15">
        <v>0.84155806320000004</v>
      </c>
      <c r="F1200" s="15">
        <v>1</v>
      </c>
    </row>
    <row r="1201" spans="1:6" ht="15" customHeight="1">
      <c r="A1201" s="32" t="s">
        <v>44120</v>
      </c>
      <c r="B1201" s="15">
        <v>-1</v>
      </c>
      <c r="C1201" s="15">
        <v>0.81758162680000002</v>
      </c>
      <c r="D1201" s="15">
        <v>0.74405934709999999</v>
      </c>
      <c r="E1201" s="15">
        <v>0.62178243799999999</v>
      </c>
      <c r="F1201" s="15">
        <v>0.59549452309999995</v>
      </c>
    </row>
    <row r="1202" spans="1:6" ht="15" customHeight="1">
      <c r="A1202" s="32" t="s">
        <v>44121</v>
      </c>
      <c r="B1202" s="15">
        <v>-1</v>
      </c>
      <c r="C1202" s="15">
        <v>0.53881034429999997</v>
      </c>
      <c r="D1202" s="15">
        <v>2.1030394800000001E-2</v>
      </c>
      <c r="E1202" s="15">
        <v>0.13014455529999999</v>
      </c>
      <c r="F1202" s="15">
        <v>0.2195897456</v>
      </c>
    </row>
    <row r="1203" spans="1:6" ht="15" customHeight="1">
      <c r="A1203" s="32" t="s">
        <v>44122</v>
      </c>
      <c r="B1203" s="15">
        <v>-1</v>
      </c>
      <c r="C1203" s="15">
        <v>0.84729226270000002</v>
      </c>
      <c r="D1203" s="15">
        <v>0.81869611480000004</v>
      </c>
      <c r="E1203" s="15">
        <v>0.71007809909999997</v>
      </c>
      <c r="F1203" s="15">
        <v>0.6311283379</v>
      </c>
    </row>
    <row r="1204" spans="1:6" ht="15" customHeight="1">
      <c r="A1204" s="32" t="s">
        <v>44123</v>
      </c>
      <c r="B1204" s="15">
        <v>-1</v>
      </c>
      <c r="C1204" s="15">
        <v>0.73332801140000003</v>
      </c>
      <c r="D1204" s="15">
        <v>0.74059861169999996</v>
      </c>
      <c r="E1204" s="15">
        <v>0.63756014120000004</v>
      </c>
      <c r="F1204" s="15">
        <v>0.62673420619999998</v>
      </c>
    </row>
    <row r="1205" spans="1:6" ht="15" customHeight="1">
      <c r="A1205" s="32" t="s">
        <v>44124</v>
      </c>
      <c r="B1205" s="15">
        <v>-1</v>
      </c>
      <c r="C1205" s="15">
        <v>6.9027118600000006E-2</v>
      </c>
      <c r="D1205" s="15">
        <v>7.3271901900000005E-2</v>
      </c>
      <c r="E1205" s="15">
        <v>0.23230200040000001</v>
      </c>
      <c r="F1205" s="15">
        <v>0.20408040769999999</v>
      </c>
    </row>
    <row r="1206" spans="1:6" ht="15" customHeight="1">
      <c r="A1206" s="32" t="s">
        <v>19126</v>
      </c>
      <c r="B1206" s="15">
        <v>-1</v>
      </c>
      <c r="C1206" s="15">
        <v>0.58909720229999996</v>
      </c>
      <c r="D1206" s="15">
        <v>0.58180865429999995</v>
      </c>
      <c r="E1206" s="15">
        <v>0.26031737910000002</v>
      </c>
      <c r="F1206" s="15">
        <v>9.9529324799999999E-2</v>
      </c>
    </row>
    <row r="1207" spans="1:6" ht="15" customHeight="1">
      <c r="A1207" s="32" t="s">
        <v>44125</v>
      </c>
      <c r="B1207" s="15">
        <v>-1</v>
      </c>
      <c r="C1207" s="15">
        <v>0.67259745520000003</v>
      </c>
      <c r="D1207" s="15">
        <v>0.63569066649999995</v>
      </c>
      <c r="E1207" s="15">
        <v>0.41231924260000002</v>
      </c>
      <c r="F1207" s="15">
        <v>0.31474139229999998</v>
      </c>
    </row>
    <row r="1208" spans="1:6" ht="15" customHeight="1">
      <c r="A1208" s="32" t="s">
        <v>44126</v>
      </c>
      <c r="B1208" s="15">
        <v>-1</v>
      </c>
      <c r="C1208" s="15">
        <v>0.95078617099999996</v>
      </c>
      <c r="D1208" s="15">
        <v>0.86293282419999995</v>
      </c>
      <c r="E1208" s="15">
        <v>0.97897759299999998</v>
      </c>
      <c r="F1208" s="15">
        <v>0.95117864429999999</v>
      </c>
    </row>
    <row r="1209" spans="1:6" ht="15" customHeight="1">
      <c r="A1209" s="32" t="s">
        <v>44127</v>
      </c>
      <c r="B1209" s="15">
        <v>-1</v>
      </c>
      <c r="C1209" s="15">
        <v>0.66971440329999998</v>
      </c>
      <c r="D1209" s="15">
        <v>0.64916013640000003</v>
      </c>
      <c r="E1209" s="15">
        <v>0.2124750336</v>
      </c>
      <c r="F1209" s="15">
        <v>0.2411643705</v>
      </c>
    </row>
    <row r="1210" spans="1:6" ht="15" customHeight="1">
      <c r="A1210" s="32" t="s">
        <v>19247</v>
      </c>
      <c r="B1210" s="15">
        <v>-1</v>
      </c>
      <c r="C1210" s="15">
        <v>0.30201052569999998</v>
      </c>
      <c r="D1210" s="15">
        <v>0.26567807129999998</v>
      </c>
      <c r="E1210" s="15">
        <v>9.4808869000000004E-2</v>
      </c>
      <c r="F1210" s="15">
        <v>4.25138381E-2</v>
      </c>
    </row>
    <row r="1211" spans="1:6" ht="15" customHeight="1">
      <c r="A1211" s="32" t="s">
        <v>44128</v>
      </c>
      <c r="B1211" s="15">
        <v>-1</v>
      </c>
      <c r="C1211" s="15">
        <v>0.12545926700000001</v>
      </c>
      <c r="D1211" s="15">
        <v>0.17428786430000001</v>
      </c>
      <c r="E1211" s="15">
        <v>0.30703562870000001</v>
      </c>
      <c r="F1211" s="15">
        <v>7.0659914800000001E-2</v>
      </c>
    </row>
    <row r="1212" spans="1:6" ht="15" customHeight="1">
      <c r="A1212" s="32" t="s">
        <v>44129</v>
      </c>
      <c r="B1212" s="15">
        <v>-1</v>
      </c>
      <c r="C1212" s="15">
        <v>0.866911184</v>
      </c>
      <c r="D1212" s="15">
        <v>0.70634770219999998</v>
      </c>
      <c r="E1212" s="15">
        <v>0.65800735190000004</v>
      </c>
      <c r="F1212" s="15">
        <v>0.60444480460000005</v>
      </c>
    </row>
    <row r="1213" spans="1:6" ht="15" customHeight="1">
      <c r="A1213" s="32" t="s">
        <v>19334</v>
      </c>
      <c r="B1213" s="15">
        <v>-1</v>
      </c>
      <c r="C1213" s="15">
        <v>0.80256323809999996</v>
      </c>
      <c r="D1213" s="15">
        <v>0.83106367780000001</v>
      </c>
      <c r="E1213" s="15">
        <v>0.51151332159999996</v>
      </c>
      <c r="F1213" s="15">
        <v>0.71324258620000003</v>
      </c>
    </row>
    <row r="1214" spans="1:6" ht="15" customHeight="1">
      <c r="A1214" s="32" t="s">
        <v>44130</v>
      </c>
      <c r="B1214" s="15">
        <v>-1</v>
      </c>
      <c r="C1214" s="15">
        <v>0.75349416420000004</v>
      </c>
      <c r="D1214" s="15">
        <v>0.74301660400000002</v>
      </c>
      <c r="E1214" s="15">
        <v>0.39735666400000003</v>
      </c>
      <c r="F1214" s="15">
        <v>0.48072192940000003</v>
      </c>
    </row>
    <row r="1215" spans="1:6" ht="15" customHeight="1">
      <c r="A1215" s="32" t="s">
        <v>44131</v>
      </c>
      <c r="B1215" s="15">
        <v>-1</v>
      </c>
      <c r="C1215" s="15">
        <v>0.92433432090000001</v>
      </c>
      <c r="D1215" s="15">
        <v>0.8688371922</v>
      </c>
      <c r="E1215" s="15">
        <v>1</v>
      </c>
      <c r="F1215" s="15">
        <v>0.9310627427</v>
      </c>
    </row>
    <row r="1216" spans="1:6" ht="15" customHeight="1">
      <c r="A1216" s="32" t="s">
        <v>19374</v>
      </c>
      <c r="B1216" s="15">
        <v>-1</v>
      </c>
      <c r="C1216" s="15">
        <v>0.86981196530000005</v>
      </c>
      <c r="D1216" s="15">
        <v>0.84582826749999995</v>
      </c>
      <c r="E1216" s="15">
        <v>1</v>
      </c>
      <c r="F1216" s="15">
        <v>0.93175030029999995</v>
      </c>
    </row>
    <row r="1217" spans="1:6" ht="15" customHeight="1">
      <c r="A1217" s="32" t="s">
        <v>19399</v>
      </c>
      <c r="B1217" s="15">
        <v>-1</v>
      </c>
      <c r="C1217" s="15">
        <v>0.63486646810000003</v>
      </c>
      <c r="D1217" s="15">
        <v>0.69763286599999996</v>
      </c>
      <c r="E1217" s="15">
        <v>0.78400972449999995</v>
      </c>
      <c r="F1217" s="15">
        <v>0.61647148689999998</v>
      </c>
    </row>
    <row r="1218" spans="1:6" ht="15" customHeight="1">
      <c r="A1218" s="32" t="s">
        <v>19415</v>
      </c>
      <c r="B1218" s="15">
        <v>-1</v>
      </c>
      <c r="C1218" s="15">
        <v>0.65374492100000003</v>
      </c>
      <c r="D1218" s="15">
        <v>0.63782899550000005</v>
      </c>
      <c r="E1218" s="15">
        <v>0.50426819550000002</v>
      </c>
      <c r="F1218" s="15">
        <v>0.47430070949999997</v>
      </c>
    </row>
    <row r="1219" spans="1:6" ht="15" customHeight="1">
      <c r="A1219" s="32" t="s">
        <v>44132</v>
      </c>
      <c r="B1219" s="15">
        <v>-1</v>
      </c>
      <c r="C1219" s="15">
        <v>0.55064425750000001</v>
      </c>
      <c r="D1219" s="15">
        <v>1</v>
      </c>
      <c r="E1219" s="15">
        <v>0.93206637319999996</v>
      </c>
      <c r="F1219" s="15">
        <v>0.96631016489999999</v>
      </c>
    </row>
    <row r="1220" spans="1:6" ht="15" customHeight="1">
      <c r="A1220" s="32" t="s">
        <v>19475</v>
      </c>
      <c r="B1220" s="15">
        <v>-1</v>
      </c>
      <c r="C1220" s="15">
        <v>0.55179019149999997</v>
      </c>
      <c r="D1220" s="15">
        <v>0.49908183420000002</v>
      </c>
      <c r="E1220" s="15">
        <v>0.61879932979999996</v>
      </c>
      <c r="F1220" s="15">
        <v>0.64006670200000004</v>
      </c>
    </row>
    <row r="1221" spans="1:6" ht="15" customHeight="1">
      <c r="A1221" s="32" t="s">
        <v>44133</v>
      </c>
      <c r="B1221" s="15">
        <v>-1</v>
      </c>
      <c r="C1221" s="15">
        <v>0.26657530140000002</v>
      </c>
      <c r="D1221" s="15">
        <v>0.30658355780000002</v>
      </c>
      <c r="E1221" s="15">
        <v>0.2128355069</v>
      </c>
      <c r="F1221" s="15">
        <v>0.31726620859999999</v>
      </c>
    </row>
    <row r="1222" spans="1:6" ht="15" customHeight="1">
      <c r="A1222" s="32" t="s">
        <v>19514</v>
      </c>
      <c r="B1222" s="15">
        <v>-1</v>
      </c>
      <c r="C1222" s="15">
        <v>0.80343379049999997</v>
      </c>
      <c r="D1222" s="15">
        <v>0.79848326530000002</v>
      </c>
      <c r="E1222" s="15">
        <v>0.68830203720000005</v>
      </c>
      <c r="F1222" s="15">
        <v>0.68379948769999999</v>
      </c>
    </row>
    <row r="1223" spans="1:6" ht="15" customHeight="1">
      <c r="A1223" s="32" t="s">
        <v>44134</v>
      </c>
      <c r="B1223" s="15">
        <v>-1</v>
      </c>
      <c r="C1223" s="15">
        <v>0.86878888160000001</v>
      </c>
      <c r="D1223" s="15">
        <v>0.88562405759999996</v>
      </c>
      <c r="E1223" s="15">
        <v>0.79422303829999996</v>
      </c>
      <c r="F1223" s="15">
        <v>0.59987954779999997</v>
      </c>
    </row>
    <row r="1224" spans="1:6" ht="15" customHeight="1">
      <c r="A1224" s="32" t="s">
        <v>19525</v>
      </c>
      <c r="B1224" s="15">
        <v>-1</v>
      </c>
      <c r="C1224" s="15">
        <v>0.1233773396</v>
      </c>
      <c r="D1224" s="15">
        <v>0.1143759424</v>
      </c>
      <c r="E1224" s="15">
        <v>0.20355901000000001</v>
      </c>
      <c r="F1224" s="15">
        <v>0.39553201329999998</v>
      </c>
    </row>
    <row r="1225" spans="1:6" ht="15" customHeight="1">
      <c r="A1225" s="32" t="s">
        <v>44135</v>
      </c>
      <c r="B1225" s="15">
        <v>-1</v>
      </c>
      <c r="C1225" s="15">
        <v>0.60649867020000003</v>
      </c>
      <c r="D1225" s="15">
        <v>0.59136647659999997</v>
      </c>
      <c r="E1225" s="15">
        <v>0.51801481090000001</v>
      </c>
      <c r="F1225" s="15">
        <v>0.71881443469999995</v>
      </c>
    </row>
    <row r="1226" spans="1:6" ht="15" customHeight="1">
      <c r="A1226" s="32" t="s">
        <v>44136</v>
      </c>
      <c r="B1226" s="15">
        <v>-1</v>
      </c>
      <c r="C1226" s="15">
        <v>1.99671833E-2</v>
      </c>
      <c r="D1226" s="15">
        <v>0.1030721148</v>
      </c>
      <c r="E1226" s="15">
        <v>0.82186107580000001</v>
      </c>
      <c r="F1226" s="15">
        <v>0.26662585160000002</v>
      </c>
    </row>
    <row r="1227" spans="1:6" ht="15" customHeight="1">
      <c r="A1227" s="32" t="s">
        <v>44137</v>
      </c>
      <c r="B1227" s="15">
        <v>-1</v>
      </c>
      <c r="C1227" s="15">
        <v>0.44656547800000002</v>
      </c>
      <c r="D1227" s="15">
        <v>0.47889100839999998</v>
      </c>
      <c r="E1227" s="15">
        <v>0.32933118080000001</v>
      </c>
      <c r="F1227" s="15">
        <v>0.2951111361</v>
      </c>
    </row>
    <row r="1228" spans="1:6" ht="15" customHeight="1">
      <c r="A1228" s="32" t="s">
        <v>44138</v>
      </c>
      <c r="B1228" s="15">
        <v>-1</v>
      </c>
      <c r="C1228" s="15">
        <v>0.51104672210000002</v>
      </c>
      <c r="D1228" s="15">
        <v>0.33084508639999999</v>
      </c>
      <c r="E1228" s="15">
        <v>0.73756137359999996</v>
      </c>
      <c r="F1228" s="15">
        <v>0.55567628920000001</v>
      </c>
    </row>
    <row r="1229" spans="1:6" ht="15" customHeight="1">
      <c r="A1229" s="32" t="s">
        <v>19596</v>
      </c>
      <c r="B1229" s="15">
        <v>-1</v>
      </c>
      <c r="C1229" s="15">
        <v>0.1424673679</v>
      </c>
      <c r="D1229" s="15">
        <v>0.20893917300000001</v>
      </c>
      <c r="E1229" s="15">
        <v>5.0668230100000003E-2</v>
      </c>
      <c r="F1229" s="15">
        <v>5.0260827799999998E-2</v>
      </c>
    </row>
    <row r="1230" spans="1:6" ht="15" customHeight="1">
      <c r="A1230" s="32" t="s">
        <v>19617</v>
      </c>
      <c r="B1230" s="15">
        <v>-1</v>
      </c>
      <c r="C1230" s="15">
        <v>0.19001115290000001</v>
      </c>
      <c r="D1230" s="15">
        <v>0.18833732449999999</v>
      </c>
      <c r="E1230" s="15">
        <v>5.0966196399999997E-2</v>
      </c>
      <c r="F1230" s="15">
        <v>0.1077981048</v>
      </c>
    </row>
    <row r="1231" spans="1:6" ht="15" customHeight="1">
      <c r="A1231" s="32" t="s">
        <v>44139</v>
      </c>
      <c r="B1231" s="15">
        <v>-1</v>
      </c>
      <c r="C1231" s="15">
        <v>0.54642574560000001</v>
      </c>
      <c r="D1231" s="15">
        <v>0.68454257460000001</v>
      </c>
      <c r="E1231" s="15">
        <v>0.57845590339999997</v>
      </c>
      <c r="F1231" s="15">
        <v>0.69568304889999999</v>
      </c>
    </row>
    <row r="1232" spans="1:6" ht="15" customHeight="1">
      <c r="A1232" s="32" t="s">
        <v>44140</v>
      </c>
      <c r="B1232" s="15">
        <v>-1</v>
      </c>
      <c r="C1232" s="15">
        <v>0.41360674409999998</v>
      </c>
      <c r="D1232" s="15">
        <v>0.41685644020000001</v>
      </c>
      <c r="E1232" s="15">
        <v>0.5259213157</v>
      </c>
      <c r="F1232" s="15">
        <v>0.62586922010000001</v>
      </c>
    </row>
    <row r="1233" spans="1:6" ht="15" customHeight="1">
      <c r="A1233" s="32" t="s">
        <v>44141</v>
      </c>
      <c r="B1233" s="15">
        <v>-1</v>
      </c>
      <c r="C1233" s="15">
        <v>0.90149318619999996</v>
      </c>
      <c r="D1233" s="15">
        <v>1</v>
      </c>
      <c r="E1233" s="15">
        <v>0</v>
      </c>
      <c r="F1233" s="15">
        <v>0.66666666669999997</v>
      </c>
    </row>
    <row r="1234" spans="1:6" ht="15" customHeight="1">
      <c r="A1234" s="32" t="s">
        <v>44142</v>
      </c>
      <c r="B1234" s="15">
        <v>-1</v>
      </c>
      <c r="C1234" s="15">
        <v>0.40510146149999998</v>
      </c>
      <c r="D1234" s="15">
        <v>0.35864869370000002</v>
      </c>
      <c r="E1234" s="15">
        <v>0.20921170510000001</v>
      </c>
      <c r="F1234" s="15">
        <v>0.18714301890000001</v>
      </c>
    </row>
    <row r="1235" spans="1:6" ht="15" customHeight="1">
      <c r="A1235" s="32" t="s">
        <v>44143</v>
      </c>
      <c r="B1235" s="15">
        <v>-1</v>
      </c>
      <c r="C1235" s="15">
        <v>0.77348508959999995</v>
      </c>
      <c r="D1235" s="15">
        <v>0.71837968929999996</v>
      </c>
      <c r="E1235" s="15">
        <v>0.30336170140000002</v>
      </c>
      <c r="F1235" s="15">
        <v>0.1055684445</v>
      </c>
    </row>
    <row r="1236" spans="1:6" ht="15" customHeight="1">
      <c r="A1236" s="32" t="s">
        <v>44144</v>
      </c>
      <c r="B1236" s="15">
        <v>-1</v>
      </c>
      <c r="C1236" s="15">
        <v>0.97606438839999998</v>
      </c>
      <c r="D1236" s="15">
        <v>0.92376568000000003</v>
      </c>
      <c r="E1236" s="15">
        <v>0.70405748160000003</v>
      </c>
      <c r="F1236" s="15">
        <v>0.4982862139</v>
      </c>
    </row>
    <row r="1237" spans="1:6" ht="15" customHeight="1">
      <c r="A1237" s="32" t="s">
        <v>44145</v>
      </c>
      <c r="B1237" s="15">
        <v>-1</v>
      </c>
      <c r="C1237" s="15">
        <v>0.74190567159999998</v>
      </c>
      <c r="D1237" s="15">
        <v>0.76120951299999995</v>
      </c>
      <c r="E1237" s="15">
        <v>0.92508487120000005</v>
      </c>
      <c r="F1237" s="15">
        <v>0.97607461100000004</v>
      </c>
    </row>
    <row r="1238" spans="1:6" ht="15" customHeight="1">
      <c r="A1238" s="32" t="s">
        <v>44146</v>
      </c>
      <c r="B1238" s="15">
        <v>-1</v>
      </c>
      <c r="C1238" s="15">
        <v>0.54751810999999995</v>
      </c>
      <c r="D1238" s="15">
        <v>0.69134915009999998</v>
      </c>
      <c r="E1238" s="15">
        <v>0.60615726120000002</v>
      </c>
      <c r="F1238" s="15">
        <v>0.4750635453</v>
      </c>
    </row>
    <row r="1239" spans="1:6" ht="15" customHeight="1">
      <c r="A1239" s="32" t="s">
        <v>44147</v>
      </c>
      <c r="B1239" s="15">
        <v>-1</v>
      </c>
      <c r="C1239" s="15">
        <v>0.3471430848</v>
      </c>
      <c r="D1239" s="15">
        <v>0.44734262270000003</v>
      </c>
      <c r="E1239" s="15">
        <v>0.41569088580000002</v>
      </c>
      <c r="F1239" s="15">
        <v>0.3644544462</v>
      </c>
    </row>
    <row r="1240" spans="1:6" ht="15" customHeight="1">
      <c r="A1240" s="32" t="s">
        <v>19771</v>
      </c>
      <c r="B1240" s="15">
        <v>-1</v>
      </c>
      <c r="C1240" s="15">
        <v>0.65575150729999998</v>
      </c>
      <c r="D1240" s="15">
        <v>0.76128559699999998</v>
      </c>
      <c r="E1240" s="15">
        <v>0.91406344080000002</v>
      </c>
      <c r="F1240" s="15">
        <v>0.90607995829999999</v>
      </c>
    </row>
    <row r="1241" spans="1:6" ht="15" customHeight="1">
      <c r="A1241" s="32" t="s">
        <v>44148</v>
      </c>
      <c r="B1241" s="15">
        <v>-1</v>
      </c>
      <c r="C1241" s="15">
        <v>0.49093990929999998</v>
      </c>
      <c r="D1241" s="15">
        <v>0.55579616600000004</v>
      </c>
      <c r="E1241" s="15">
        <v>0.68344266990000002</v>
      </c>
      <c r="F1241" s="15">
        <v>0.76165776650000006</v>
      </c>
    </row>
    <row r="1242" spans="1:6" ht="15" customHeight="1">
      <c r="A1242" s="32" t="s">
        <v>19822</v>
      </c>
      <c r="B1242" s="15">
        <v>-1</v>
      </c>
      <c r="C1242" s="15">
        <v>0.99999966819999997</v>
      </c>
      <c r="D1242" s="15">
        <v>0.95569125499999996</v>
      </c>
      <c r="E1242" s="15">
        <v>0.40275613469999999</v>
      </c>
      <c r="F1242" s="15">
        <v>0.66665298449999999</v>
      </c>
    </row>
    <row r="1243" spans="1:6" ht="15" customHeight="1">
      <c r="A1243" s="32" t="s">
        <v>19851</v>
      </c>
      <c r="B1243" s="15">
        <v>-1</v>
      </c>
      <c r="C1243" s="15">
        <v>0.98787908800000002</v>
      </c>
      <c r="D1243" s="15">
        <v>0.98620372069999995</v>
      </c>
      <c r="E1243" s="15">
        <v>0.99091110419999995</v>
      </c>
      <c r="F1243" s="15">
        <v>0.82564124569999997</v>
      </c>
    </row>
    <row r="1244" spans="1:6" ht="15" customHeight="1">
      <c r="A1244" s="32" t="s">
        <v>19854</v>
      </c>
      <c r="B1244" s="15">
        <v>-1</v>
      </c>
      <c r="C1244" s="15">
        <v>0.37350780210000001</v>
      </c>
      <c r="D1244" s="15">
        <v>0.34570577549999998</v>
      </c>
      <c r="E1244" s="15">
        <v>0.53437645209999995</v>
      </c>
      <c r="F1244" s="15">
        <v>0.80248905849999996</v>
      </c>
    </row>
    <row r="1245" spans="1:6" ht="15" customHeight="1">
      <c r="A1245" s="32" t="s">
        <v>19857</v>
      </c>
      <c r="B1245" s="15">
        <v>-1</v>
      </c>
      <c r="C1245" s="15">
        <v>0.9347023539</v>
      </c>
      <c r="D1245" s="15">
        <v>0.93341228009999999</v>
      </c>
      <c r="E1245" s="15">
        <v>0.86897213870000001</v>
      </c>
      <c r="F1245" s="15">
        <v>0.72589461150000001</v>
      </c>
    </row>
    <row r="1246" spans="1:6" ht="15" customHeight="1">
      <c r="A1246" s="32" t="s">
        <v>19860</v>
      </c>
      <c r="B1246" s="15">
        <v>-1</v>
      </c>
      <c r="C1246" s="15">
        <v>7.6395594900000002E-2</v>
      </c>
      <c r="D1246" s="15">
        <v>7.7991308800000006E-2</v>
      </c>
      <c r="E1246" s="15">
        <v>0.13102786129999999</v>
      </c>
      <c r="F1246" s="15">
        <v>0.2763566791</v>
      </c>
    </row>
    <row r="1247" spans="1:6" ht="15" customHeight="1">
      <c r="A1247" s="32" t="s">
        <v>19865</v>
      </c>
      <c r="B1247" s="15">
        <v>-1</v>
      </c>
      <c r="C1247" s="15">
        <v>0.36659849500000002</v>
      </c>
      <c r="D1247" s="15">
        <v>0.14710131500000001</v>
      </c>
      <c r="E1247" s="15">
        <v>0.38796484809999998</v>
      </c>
      <c r="F1247" s="15">
        <v>0.1171429194</v>
      </c>
    </row>
    <row r="1248" spans="1:6" ht="15" customHeight="1">
      <c r="A1248" s="32" t="s">
        <v>44149</v>
      </c>
      <c r="B1248" s="15">
        <v>-1</v>
      </c>
      <c r="C1248" s="15">
        <v>0.61977362339999997</v>
      </c>
      <c r="D1248" s="15">
        <v>0.39140662780000002</v>
      </c>
      <c r="E1248" s="15">
        <v>0.42170453079999998</v>
      </c>
      <c r="F1248" s="15">
        <v>0.59577463630000005</v>
      </c>
    </row>
    <row r="1249" spans="1:6" ht="15" customHeight="1">
      <c r="A1249" s="32" t="s">
        <v>44150</v>
      </c>
      <c r="B1249" s="15">
        <v>-1</v>
      </c>
      <c r="C1249" s="15">
        <v>0.28310102300000001</v>
      </c>
      <c r="D1249" s="15">
        <v>0.17963920420000001</v>
      </c>
      <c r="E1249" s="15">
        <v>0.1211431659</v>
      </c>
      <c r="F1249" s="15">
        <v>0.1095408423</v>
      </c>
    </row>
    <row r="1250" spans="1:6" ht="15" customHeight="1">
      <c r="A1250" s="32" t="s">
        <v>44151</v>
      </c>
      <c r="B1250" s="15">
        <v>-1</v>
      </c>
      <c r="C1250" s="15">
        <v>0.35782249449999998</v>
      </c>
      <c r="D1250" s="15">
        <v>0.33665789860000001</v>
      </c>
      <c r="E1250" s="15">
        <v>0.18414168850000001</v>
      </c>
      <c r="F1250" s="15">
        <v>0.4055485311</v>
      </c>
    </row>
    <row r="1251" spans="1:6" ht="15" customHeight="1">
      <c r="A1251" s="32" t="s">
        <v>44152</v>
      </c>
      <c r="B1251" s="15">
        <v>-1</v>
      </c>
      <c r="C1251" s="15">
        <v>0.78259108929999999</v>
      </c>
      <c r="D1251" s="15">
        <v>0.60611301480000002</v>
      </c>
      <c r="E1251" s="15">
        <v>0.67595579319999999</v>
      </c>
      <c r="F1251" s="15">
        <v>0.74324422030000004</v>
      </c>
    </row>
    <row r="1252" spans="1:6" ht="15" customHeight="1">
      <c r="A1252" s="32" t="s">
        <v>44153</v>
      </c>
      <c r="B1252" s="15">
        <v>-1</v>
      </c>
      <c r="C1252" s="15">
        <v>0.22420391549999999</v>
      </c>
      <c r="D1252" s="15">
        <v>0.27306227039999997</v>
      </c>
      <c r="E1252" s="15">
        <v>0.46921636789999999</v>
      </c>
      <c r="F1252" s="15">
        <v>0.63906777530000003</v>
      </c>
    </row>
    <row r="1253" spans="1:6" ht="15" customHeight="1">
      <c r="A1253" s="32" t="s">
        <v>20011</v>
      </c>
      <c r="B1253" s="15">
        <v>-1</v>
      </c>
      <c r="C1253" s="15">
        <v>0.43349741600000002</v>
      </c>
      <c r="D1253" s="15">
        <v>0.43123381550000001</v>
      </c>
      <c r="E1253" s="15">
        <v>0.35373401040000002</v>
      </c>
      <c r="F1253" s="15">
        <v>0.47378561940000002</v>
      </c>
    </row>
    <row r="1254" spans="1:6" ht="15" customHeight="1">
      <c r="A1254" s="32" t="s">
        <v>20025</v>
      </c>
      <c r="B1254" s="15">
        <v>-1</v>
      </c>
      <c r="C1254" s="15">
        <v>0.65668853589999998</v>
      </c>
      <c r="D1254" s="15">
        <v>0.12178585879999999</v>
      </c>
      <c r="E1254" s="15">
        <v>0</v>
      </c>
      <c r="F1254" s="15">
        <v>0.1710275852</v>
      </c>
    </row>
    <row r="1255" spans="1:6" ht="15" customHeight="1">
      <c r="A1255" s="32" t="s">
        <v>44154</v>
      </c>
      <c r="B1255" s="15">
        <v>-1</v>
      </c>
      <c r="C1255" s="15">
        <v>0.79799441709999996</v>
      </c>
      <c r="D1255" s="15">
        <v>0.7579146135</v>
      </c>
      <c r="E1255" s="15">
        <v>0.92338226450000005</v>
      </c>
      <c r="F1255" s="15">
        <v>0.76576597810000002</v>
      </c>
    </row>
    <row r="1256" spans="1:6" ht="15" customHeight="1">
      <c r="A1256" s="32" t="s">
        <v>44155</v>
      </c>
      <c r="B1256" s="15">
        <v>-1</v>
      </c>
      <c r="C1256" s="15">
        <v>0.68986963639999999</v>
      </c>
      <c r="D1256" s="15">
        <v>0.83221654909999998</v>
      </c>
      <c r="E1256" s="15">
        <v>0.70616715389999996</v>
      </c>
      <c r="F1256" s="15">
        <v>0.87888061709999998</v>
      </c>
    </row>
    <row r="1257" spans="1:6" ht="15" customHeight="1">
      <c r="A1257" s="32" t="s">
        <v>20128</v>
      </c>
      <c r="B1257" s="15">
        <v>-1</v>
      </c>
      <c r="C1257" s="15">
        <v>0.96201737050000002</v>
      </c>
      <c r="D1257" s="15">
        <v>0.93207426839999996</v>
      </c>
      <c r="E1257" s="15">
        <v>0.91958379270000001</v>
      </c>
      <c r="F1257" s="15">
        <v>0.78500453140000004</v>
      </c>
    </row>
    <row r="1258" spans="1:6" ht="15" customHeight="1">
      <c r="A1258" s="32" t="s">
        <v>20133</v>
      </c>
      <c r="B1258" s="15">
        <v>-1</v>
      </c>
      <c r="C1258" s="15">
        <v>0.80703925840000001</v>
      </c>
      <c r="D1258" s="15">
        <v>0.85628151760000004</v>
      </c>
      <c r="E1258" s="15">
        <v>0.61490514330000001</v>
      </c>
      <c r="F1258" s="15">
        <v>0.88726900740000003</v>
      </c>
    </row>
    <row r="1259" spans="1:6" ht="15" customHeight="1">
      <c r="A1259" s="32" t="s">
        <v>44156</v>
      </c>
      <c r="B1259" s="15">
        <v>-1</v>
      </c>
      <c r="C1259" s="15">
        <v>0.48802988819999998</v>
      </c>
      <c r="D1259" s="15">
        <v>0.4936411846</v>
      </c>
      <c r="E1259" s="15">
        <v>0.16835148320000001</v>
      </c>
      <c r="F1259" s="15">
        <v>0.43873252629999998</v>
      </c>
    </row>
    <row r="1260" spans="1:6" ht="15" customHeight="1">
      <c r="A1260" s="32" t="s">
        <v>44157</v>
      </c>
      <c r="B1260" s="15">
        <v>-1</v>
      </c>
      <c r="C1260" s="15">
        <v>0.4851067322</v>
      </c>
      <c r="D1260" s="15">
        <v>1</v>
      </c>
      <c r="E1260" s="15">
        <v>0.40091147220000001</v>
      </c>
      <c r="F1260" s="15">
        <v>0.54761184519999995</v>
      </c>
    </row>
    <row r="1261" spans="1:6" ht="15" customHeight="1">
      <c r="A1261" s="32" t="s">
        <v>44158</v>
      </c>
      <c r="B1261" s="15">
        <v>-1</v>
      </c>
      <c r="C1261" s="15">
        <v>0</v>
      </c>
      <c r="D1261" s="15">
        <v>0</v>
      </c>
      <c r="E1261" s="15">
        <v>0.73476008900000001</v>
      </c>
      <c r="F1261" s="15">
        <v>0.1009745371</v>
      </c>
    </row>
    <row r="1262" spans="1:6" ht="15" customHeight="1">
      <c r="A1262" s="32" t="s">
        <v>44159</v>
      </c>
      <c r="B1262" s="15">
        <v>-1</v>
      </c>
      <c r="C1262" s="15">
        <v>0.40774383199999997</v>
      </c>
      <c r="D1262" s="15">
        <v>0.35759510789999999</v>
      </c>
      <c r="E1262" s="15">
        <v>0.4136199257</v>
      </c>
      <c r="F1262" s="15">
        <v>0.29839460400000001</v>
      </c>
    </row>
    <row r="1263" spans="1:6" ht="15" customHeight="1">
      <c r="A1263" s="32" t="s">
        <v>20153</v>
      </c>
      <c r="B1263" s="15">
        <v>-1</v>
      </c>
      <c r="C1263" s="15">
        <v>0.15318180479999999</v>
      </c>
      <c r="D1263" s="15">
        <v>0.22990161340000001</v>
      </c>
      <c r="E1263" s="15">
        <v>0.36740759200000001</v>
      </c>
      <c r="F1263" s="15">
        <v>0.45120941939999998</v>
      </c>
    </row>
    <row r="1264" spans="1:6" ht="15" customHeight="1">
      <c r="A1264" s="32" t="s">
        <v>44160</v>
      </c>
      <c r="B1264" s="15">
        <v>-1</v>
      </c>
      <c r="C1264" s="15">
        <v>0.64348189950000001</v>
      </c>
      <c r="D1264" s="15">
        <v>0.69225430919999997</v>
      </c>
      <c r="E1264" s="15">
        <v>0.92529467399999998</v>
      </c>
      <c r="F1264" s="15">
        <v>0.9692669854</v>
      </c>
    </row>
    <row r="1265" spans="1:6" ht="15" customHeight="1">
      <c r="A1265" s="32" t="s">
        <v>20195</v>
      </c>
      <c r="B1265" s="15">
        <v>-1</v>
      </c>
      <c r="C1265" s="15">
        <v>0.24769725440000001</v>
      </c>
      <c r="D1265" s="15">
        <v>0.31142084549999999</v>
      </c>
      <c r="E1265" s="15">
        <v>0.20031731129999999</v>
      </c>
      <c r="F1265" s="15">
        <v>0.19241519930000001</v>
      </c>
    </row>
    <row r="1266" spans="1:6" ht="15" customHeight="1">
      <c r="A1266" s="32" t="s">
        <v>44161</v>
      </c>
      <c r="B1266" s="15">
        <v>-1</v>
      </c>
      <c r="C1266" s="15">
        <v>0.33333333329999998</v>
      </c>
      <c r="D1266" s="15">
        <v>0</v>
      </c>
      <c r="E1266" s="15">
        <v>0.78612203510000001</v>
      </c>
      <c r="F1266" s="15">
        <v>0.48209822689999998</v>
      </c>
    </row>
    <row r="1267" spans="1:6" ht="15" customHeight="1">
      <c r="A1267" s="32" t="s">
        <v>20223</v>
      </c>
      <c r="B1267" s="15">
        <v>-1</v>
      </c>
      <c r="C1267" s="15">
        <v>0.7930239778</v>
      </c>
      <c r="D1267" s="15">
        <v>0.93302553960000001</v>
      </c>
      <c r="E1267" s="15">
        <v>0.79209495009999997</v>
      </c>
      <c r="F1267" s="15">
        <v>0.90207649889999997</v>
      </c>
    </row>
    <row r="1268" spans="1:6" ht="15" customHeight="1">
      <c r="A1268" s="32" t="s">
        <v>44162</v>
      </c>
      <c r="B1268" s="15">
        <v>-1</v>
      </c>
      <c r="C1268" s="15">
        <v>0.71445780719999996</v>
      </c>
      <c r="D1268" s="15">
        <v>0.71035196599999995</v>
      </c>
      <c r="E1268" s="15">
        <v>0.47990347509999998</v>
      </c>
      <c r="F1268" s="15">
        <v>0.41288848430000002</v>
      </c>
    </row>
    <row r="1269" spans="1:6" ht="15" customHeight="1">
      <c r="A1269" s="32" t="s">
        <v>20252</v>
      </c>
      <c r="B1269" s="15">
        <v>-1</v>
      </c>
      <c r="C1269" s="15">
        <v>0.22059175889999999</v>
      </c>
      <c r="D1269" s="15">
        <v>0.74532296600000003</v>
      </c>
      <c r="E1269" s="15">
        <v>0.78246252270000005</v>
      </c>
      <c r="F1269" s="15">
        <v>0.68967567590000001</v>
      </c>
    </row>
    <row r="1270" spans="1:6" ht="15" customHeight="1">
      <c r="A1270" s="32" t="s">
        <v>44163</v>
      </c>
      <c r="B1270" s="15">
        <v>-1</v>
      </c>
      <c r="C1270" s="15">
        <v>0.4198859519</v>
      </c>
      <c r="D1270" s="15">
        <v>0.56384556750000003</v>
      </c>
      <c r="E1270" s="15">
        <v>0.37583026260000002</v>
      </c>
      <c r="F1270" s="15">
        <v>0.24500690510000001</v>
      </c>
    </row>
    <row r="1271" spans="1:6" ht="15" customHeight="1">
      <c r="A1271" s="32" t="s">
        <v>20277</v>
      </c>
      <c r="B1271" s="15">
        <v>-1</v>
      </c>
      <c r="C1271" s="15">
        <v>0.6296805124</v>
      </c>
      <c r="D1271" s="15">
        <v>0.51443471249999995</v>
      </c>
      <c r="E1271" s="15">
        <v>0.44129646109999998</v>
      </c>
      <c r="F1271" s="15">
        <v>0.43453810120000003</v>
      </c>
    </row>
    <row r="1272" spans="1:6" ht="15" customHeight="1">
      <c r="A1272" s="32" t="s">
        <v>44164</v>
      </c>
      <c r="B1272" s="15">
        <v>-1</v>
      </c>
      <c r="C1272" s="15">
        <v>0.33333333329999998</v>
      </c>
      <c r="D1272" s="15">
        <v>0.66666666669999997</v>
      </c>
      <c r="E1272" s="15">
        <v>0</v>
      </c>
      <c r="F1272" s="15">
        <v>1</v>
      </c>
    </row>
    <row r="1273" spans="1:6" ht="15" customHeight="1">
      <c r="A1273" s="32" t="s">
        <v>44165</v>
      </c>
      <c r="B1273" s="15">
        <v>-1</v>
      </c>
      <c r="C1273" s="15">
        <v>0.20167853150000001</v>
      </c>
      <c r="D1273" s="15">
        <v>0.27477039580000001</v>
      </c>
      <c r="E1273" s="15">
        <v>0.28356008729999999</v>
      </c>
      <c r="F1273" s="15">
        <v>0.1283264127</v>
      </c>
    </row>
    <row r="1274" spans="1:6" ht="15" customHeight="1">
      <c r="A1274" s="32" t="s">
        <v>44166</v>
      </c>
      <c r="B1274" s="15">
        <v>-1</v>
      </c>
      <c r="C1274" s="15">
        <v>0.33457117889999999</v>
      </c>
      <c r="D1274" s="15">
        <v>0.35571757079999999</v>
      </c>
      <c r="E1274" s="15">
        <v>0.15179994890000001</v>
      </c>
      <c r="F1274" s="15">
        <v>0.52068586299999997</v>
      </c>
    </row>
    <row r="1275" spans="1:6" ht="15" customHeight="1">
      <c r="A1275" s="32" t="s">
        <v>44167</v>
      </c>
      <c r="B1275" s="15">
        <v>-1</v>
      </c>
      <c r="C1275" s="15">
        <v>0.3178309077</v>
      </c>
      <c r="D1275" s="15">
        <v>0.33489488029999998</v>
      </c>
      <c r="E1275" s="15">
        <v>0.56231516910000001</v>
      </c>
      <c r="F1275" s="15">
        <v>0.31711763329999998</v>
      </c>
    </row>
    <row r="1276" spans="1:6" ht="15" customHeight="1">
      <c r="A1276" s="32" t="s">
        <v>20400</v>
      </c>
      <c r="B1276" s="15">
        <v>-1</v>
      </c>
      <c r="C1276" s="15">
        <v>0</v>
      </c>
      <c r="D1276" s="15">
        <v>0.1229584987</v>
      </c>
      <c r="E1276" s="15">
        <v>4.3151598800000003E-2</v>
      </c>
      <c r="F1276" s="15">
        <v>0.17836695829999999</v>
      </c>
    </row>
    <row r="1277" spans="1:6" ht="15" customHeight="1">
      <c r="A1277" s="32" t="s">
        <v>20564</v>
      </c>
      <c r="B1277" s="15">
        <v>-1</v>
      </c>
      <c r="C1277" s="15">
        <v>0.13618917220000001</v>
      </c>
      <c r="D1277" s="15">
        <v>0.26033064010000001</v>
      </c>
      <c r="E1277" s="15">
        <v>0.36635540579999998</v>
      </c>
      <c r="F1277" s="15">
        <v>0.42165475299999999</v>
      </c>
    </row>
    <row r="1278" spans="1:6" ht="15" customHeight="1">
      <c r="A1278" s="32" t="s">
        <v>44168</v>
      </c>
      <c r="B1278" s="15">
        <v>-1</v>
      </c>
      <c r="C1278" s="15">
        <v>0.13503026800000001</v>
      </c>
      <c r="D1278" s="15">
        <v>9.6750675600000002E-2</v>
      </c>
      <c r="E1278" s="15">
        <v>0.21698572350000001</v>
      </c>
      <c r="F1278" s="15">
        <v>3.38875862E-2</v>
      </c>
    </row>
    <row r="1279" spans="1:6" ht="15" customHeight="1">
      <c r="A1279" s="32" t="s">
        <v>20620</v>
      </c>
      <c r="B1279" s="15">
        <v>-1</v>
      </c>
      <c r="C1279" s="15">
        <v>7.5897686699999994E-2</v>
      </c>
      <c r="D1279" s="15">
        <v>0.20312142280000001</v>
      </c>
      <c r="E1279" s="15">
        <v>0.13699755329999999</v>
      </c>
      <c r="F1279" s="15">
        <v>0.24884671729999999</v>
      </c>
    </row>
    <row r="1280" spans="1:6" ht="15" customHeight="1">
      <c r="A1280" s="32" t="s">
        <v>44169</v>
      </c>
      <c r="B1280" s="15">
        <v>-1</v>
      </c>
      <c r="C1280" s="15">
        <v>5.1686813400000003E-2</v>
      </c>
      <c r="D1280" s="15">
        <v>0</v>
      </c>
      <c r="E1280" s="15">
        <v>0.99999614199999998</v>
      </c>
      <c r="F1280" s="15">
        <v>5.3662796999999998E-2</v>
      </c>
    </row>
    <row r="1281" spans="1:6" ht="15" customHeight="1">
      <c r="A1281" s="32" t="s">
        <v>44170</v>
      </c>
      <c r="B1281" s="15">
        <v>-1</v>
      </c>
      <c r="C1281" s="15">
        <v>0.65532481740000004</v>
      </c>
      <c r="D1281" s="15">
        <v>0.59732912090000001</v>
      </c>
      <c r="E1281" s="15">
        <v>0.99999856180000002</v>
      </c>
      <c r="F1281" s="15">
        <v>0.49393567269999999</v>
      </c>
    </row>
    <row r="1282" spans="1:6" ht="15" customHeight="1">
      <c r="A1282" s="32" t="s">
        <v>20638</v>
      </c>
      <c r="B1282" s="15">
        <v>-1</v>
      </c>
      <c r="C1282" s="15">
        <v>0.30181863879999998</v>
      </c>
      <c r="D1282" s="15">
        <v>0.35696040530000001</v>
      </c>
      <c r="E1282" s="15">
        <v>8.4324264900000001E-2</v>
      </c>
      <c r="F1282" s="15">
        <v>0.16669957469999999</v>
      </c>
    </row>
    <row r="1283" spans="1:6" ht="15" customHeight="1">
      <c r="A1283" s="32" t="s">
        <v>44171</v>
      </c>
      <c r="B1283" s="15">
        <v>-1</v>
      </c>
      <c r="C1283" s="15">
        <v>0.48985365040000001</v>
      </c>
      <c r="D1283" s="15">
        <v>0.47920662870000003</v>
      </c>
      <c r="E1283" s="15">
        <v>0.73826417639999997</v>
      </c>
      <c r="F1283" s="15">
        <v>0.78622601150000004</v>
      </c>
    </row>
    <row r="1284" spans="1:6" ht="15" customHeight="1">
      <c r="A1284" s="32" t="s">
        <v>44172</v>
      </c>
      <c r="B1284" s="15">
        <v>-1</v>
      </c>
      <c r="C1284" s="15">
        <v>0.84594010310000001</v>
      </c>
      <c r="D1284" s="15">
        <v>0.94396640239999996</v>
      </c>
      <c r="E1284" s="15">
        <v>0.74983177249999999</v>
      </c>
      <c r="F1284" s="15">
        <v>0.94639563419999995</v>
      </c>
    </row>
    <row r="1285" spans="1:6" ht="15" customHeight="1">
      <c r="A1285" s="32" t="s">
        <v>44173</v>
      </c>
      <c r="B1285" s="15">
        <v>-1</v>
      </c>
      <c r="C1285" s="15">
        <v>0.2952115877</v>
      </c>
      <c r="D1285" s="15">
        <v>0.29078764400000001</v>
      </c>
      <c r="E1285" s="15">
        <v>0.49266354060000001</v>
      </c>
      <c r="F1285" s="15">
        <v>0.48106061649999998</v>
      </c>
    </row>
    <row r="1286" spans="1:6" ht="15" customHeight="1">
      <c r="A1286" s="32" t="s">
        <v>44174</v>
      </c>
      <c r="B1286" s="15">
        <v>-1</v>
      </c>
      <c r="C1286" s="15">
        <v>0.33365006670000003</v>
      </c>
      <c r="D1286" s="15">
        <v>0.33268925329999999</v>
      </c>
      <c r="E1286" s="15">
        <v>0.47366141960000002</v>
      </c>
      <c r="F1286" s="15">
        <v>0.1821617968</v>
      </c>
    </row>
    <row r="1287" spans="1:6" ht="15" customHeight="1">
      <c r="A1287" s="32" t="s">
        <v>44175</v>
      </c>
      <c r="B1287" s="15">
        <v>-1</v>
      </c>
      <c r="C1287" s="15">
        <v>1</v>
      </c>
      <c r="D1287" s="15">
        <v>0.18619220040000001</v>
      </c>
      <c r="E1287" s="15">
        <v>0.28573600770000002</v>
      </c>
      <c r="F1287" s="15">
        <v>0.34113493319999999</v>
      </c>
    </row>
    <row r="1288" spans="1:6" ht="15" customHeight="1">
      <c r="A1288" s="32" t="s">
        <v>44176</v>
      </c>
      <c r="B1288" s="15">
        <v>-1</v>
      </c>
      <c r="C1288" s="15">
        <v>1.36461879E-2</v>
      </c>
      <c r="D1288" s="15">
        <v>0.33993285470000001</v>
      </c>
      <c r="E1288" s="15">
        <v>0.20236380379999999</v>
      </c>
      <c r="F1288" s="15">
        <v>0.22824028190000001</v>
      </c>
    </row>
    <row r="1289" spans="1:6" ht="15" customHeight="1">
      <c r="A1289" s="32" t="s">
        <v>44177</v>
      </c>
      <c r="B1289" s="15">
        <v>-1</v>
      </c>
      <c r="C1289" s="15">
        <v>0.6712244798</v>
      </c>
      <c r="D1289" s="15">
        <v>0.72362962610000003</v>
      </c>
      <c r="E1289" s="15">
        <v>0.92685345630000004</v>
      </c>
      <c r="F1289" s="15">
        <v>0.96538549070000002</v>
      </c>
    </row>
    <row r="1290" spans="1:6" ht="15" customHeight="1">
      <c r="A1290" s="32" t="s">
        <v>44178</v>
      </c>
      <c r="B1290" s="15">
        <v>-1</v>
      </c>
      <c r="C1290" s="15">
        <v>0.33542449120000001</v>
      </c>
      <c r="D1290" s="15">
        <v>0.13005599579999999</v>
      </c>
      <c r="E1290" s="15">
        <v>0.46505513739999998</v>
      </c>
      <c r="F1290" s="15">
        <v>0.73791541029999996</v>
      </c>
    </row>
    <row r="1291" spans="1:6" ht="15" customHeight="1">
      <c r="A1291" s="32" t="s">
        <v>20690</v>
      </c>
      <c r="B1291" s="15">
        <v>-1</v>
      </c>
      <c r="C1291" s="15">
        <v>0.27684408329999999</v>
      </c>
      <c r="D1291" s="15">
        <v>0.26552154579999998</v>
      </c>
      <c r="E1291" s="15">
        <v>0.14924911390000001</v>
      </c>
      <c r="F1291" s="15">
        <v>0.14217349160000001</v>
      </c>
    </row>
    <row r="1292" spans="1:6" ht="15" customHeight="1">
      <c r="A1292" s="32" t="s">
        <v>44179</v>
      </c>
      <c r="B1292" s="15">
        <v>-1</v>
      </c>
      <c r="C1292" s="15">
        <v>0.40097029629999997</v>
      </c>
      <c r="D1292" s="15">
        <v>0.41512931710000001</v>
      </c>
      <c r="E1292" s="15">
        <v>5.5091786500000003E-2</v>
      </c>
      <c r="F1292" s="15">
        <v>0.11920265469999999</v>
      </c>
    </row>
    <row r="1293" spans="1:6" ht="15" customHeight="1">
      <c r="A1293" s="32" t="s">
        <v>44180</v>
      </c>
      <c r="B1293" s="15">
        <v>-1</v>
      </c>
      <c r="C1293" s="15">
        <v>0.29026913770000001</v>
      </c>
      <c r="D1293" s="15">
        <v>0.1836693315</v>
      </c>
      <c r="E1293" s="15">
        <v>0.21633920030000001</v>
      </c>
      <c r="F1293" s="15">
        <v>0.1909001045</v>
      </c>
    </row>
    <row r="1294" spans="1:6" ht="15" customHeight="1">
      <c r="A1294" s="32" t="s">
        <v>20723</v>
      </c>
      <c r="B1294" s="15">
        <v>-1</v>
      </c>
      <c r="C1294" s="15">
        <v>0.55658430910000001</v>
      </c>
      <c r="D1294" s="15">
        <v>0.44661207590000002</v>
      </c>
      <c r="E1294" s="15">
        <v>0.49417788299999998</v>
      </c>
      <c r="F1294" s="15">
        <v>0.45125522890000003</v>
      </c>
    </row>
    <row r="1295" spans="1:6" ht="15" customHeight="1">
      <c r="A1295" s="32" t="s">
        <v>44181</v>
      </c>
      <c r="B1295" s="15">
        <v>-1</v>
      </c>
      <c r="C1295" s="15">
        <v>1</v>
      </c>
      <c r="D1295" s="15">
        <v>0.94298093660000004</v>
      </c>
      <c r="E1295" s="15">
        <v>0.66052828200000002</v>
      </c>
      <c r="F1295" s="15">
        <v>0.6878785597</v>
      </c>
    </row>
    <row r="1296" spans="1:6" ht="15" customHeight="1">
      <c r="A1296" s="32" t="s">
        <v>20741</v>
      </c>
      <c r="B1296" s="15">
        <v>-1</v>
      </c>
      <c r="C1296" s="15">
        <v>0.80771594309999994</v>
      </c>
      <c r="D1296" s="15">
        <v>0.60237313270000004</v>
      </c>
      <c r="E1296" s="15">
        <v>0.76101862200000003</v>
      </c>
      <c r="F1296" s="15">
        <v>0.71088075660000005</v>
      </c>
    </row>
    <row r="1297" spans="1:6" ht="15" customHeight="1">
      <c r="A1297" s="32" t="s">
        <v>44182</v>
      </c>
      <c r="B1297" s="15">
        <v>-1</v>
      </c>
      <c r="C1297" s="15">
        <v>0.88338122760000004</v>
      </c>
      <c r="D1297" s="15">
        <v>0.75263741340000001</v>
      </c>
      <c r="E1297" s="15">
        <v>0.82913516980000002</v>
      </c>
      <c r="F1297" s="15">
        <v>0.77975141020000005</v>
      </c>
    </row>
    <row r="1298" spans="1:6" ht="15" customHeight="1">
      <c r="A1298" s="32" t="s">
        <v>20809</v>
      </c>
      <c r="B1298" s="15">
        <v>-1</v>
      </c>
      <c r="C1298" s="15">
        <v>0.68906612229999997</v>
      </c>
      <c r="D1298" s="15">
        <v>0.68887770349999999</v>
      </c>
      <c r="E1298" s="15">
        <v>0.5061864573</v>
      </c>
      <c r="F1298" s="15">
        <v>0.66774978819999997</v>
      </c>
    </row>
    <row r="1299" spans="1:6" ht="15" customHeight="1">
      <c r="A1299" s="32" t="s">
        <v>20825</v>
      </c>
      <c r="B1299" s="15">
        <v>-1</v>
      </c>
      <c r="C1299" s="15">
        <v>0.35635109110000002</v>
      </c>
      <c r="D1299" s="15">
        <v>0.4165695794</v>
      </c>
      <c r="E1299" s="15">
        <v>0.77049134050000001</v>
      </c>
      <c r="F1299" s="15">
        <v>0.67676605040000004</v>
      </c>
    </row>
    <row r="1300" spans="1:6" ht="15" customHeight="1">
      <c r="A1300" s="32" t="s">
        <v>44183</v>
      </c>
      <c r="B1300" s="15">
        <v>-1</v>
      </c>
      <c r="C1300" s="15">
        <v>0.36175130449999998</v>
      </c>
      <c r="D1300" s="15">
        <v>0.51613996770000004</v>
      </c>
      <c r="E1300" s="15">
        <v>0.33882434519999999</v>
      </c>
      <c r="F1300" s="15">
        <v>0.28406556290000001</v>
      </c>
    </row>
    <row r="1301" spans="1:6" ht="15" customHeight="1">
      <c r="A1301" s="32" t="s">
        <v>20878</v>
      </c>
      <c r="B1301" s="15">
        <v>-1</v>
      </c>
      <c r="C1301" s="15">
        <v>0.1297822995</v>
      </c>
      <c r="D1301" s="15">
        <v>0.28416124279999999</v>
      </c>
      <c r="E1301" s="15">
        <v>0.27339659300000002</v>
      </c>
      <c r="F1301" s="15">
        <v>0.48861183460000002</v>
      </c>
    </row>
    <row r="1302" spans="1:6" ht="15" customHeight="1">
      <c r="A1302" s="32" t="s">
        <v>20883</v>
      </c>
      <c r="B1302" s="15">
        <v>-1</v>
      </c>
      <c r="C1302" s="15">
        <v>0.81782711299999999</v>
      </c>
      <c r="D1302" s="15">
        <v>0.7424436848</v>
      </c>
      <c r="E1302" s="15">
        <v>0.25929631310000001</v>
      </c>
      <c r="F1302" s="15">
        <v>0.43125329880000002</v>
      </c>
    </row>
    <row r="1303" spans="1:6" ht="15" customHeight="1">
      <c r="A1303" s="32" t="s">
        <v>44184</v>
      </c>
      <c r="B1303" s="15">
        <v>-1</v>
      </c>
      <c r="C1303" s="15">
        <v>0.37882725299999997</v>
      </c>
      <c r="D1303" s="15">
        <v>0.31472733460000002</v>
      </c>
      <c r="E1303" s="15">
        <v>0.46098338379999998</v>
      </c>
      <c r="F1303" s="15">
        <v>0.25663267449999999</v>
      </c>
    </row>
    <row r="1304" spans="1:6" ht="15" customHeight="1">
      <c r="A1304" s="32" t="s">
        <v>44185</v>
      </c>
      <c r="B1304" s="15">
        <v>-1</v>
      </c>
      <c r="C1304" s="15">
        <v>0.85752182590000003</v>
      </c>
      <c r="D1304" s="15">
        <v>0.64404516580000004</v>
      </c>
      <c r="E1304" s="15">
        <v>0.86093829870000005</v>
      </c>
      <c r="F1304" s="15">
        <v>0.67835596789999997</v>
      </c>
    </row>
    <row r="1305" spans="1:6" ht="15" customHeight="1">
      <c r="A1305" s="32" t="s">
        <v>20956</v>
      </c>
      <c r="B1305" s="15">
        <v>-1</v>
      </c>
      <c r="C1305" s="15">
        <v>0.84843319299999997</v>
      </c>
      <c r="D1305" s="15">
        <v>0.91587943620000001</v>
      </c>
      <c r="E1305" s="15">
        <v>0.78770891229999995</v>
      </c>
      <c r="F1305" s="15">
        <v>0.8824490934</v>
      </c>
    </row>
    <row r="1306" spans="1:6" ht="15" customHeight="1">
      <c r="A1306" s="32" t="s">
        <v>44186</v>
      </c>
      <c r="B1306" s="15">
        <v>-1</v>
      </c>
      <c r="C1306" s="15">
        <v>0.51325119350000004</v>
      </c>
      <c r="D1306" s="15">
        <v>0.53826120440000003</v>
      </c>
      <c r="E1306" s="15">
        <v>0.40563070610000002</v>
      </c>
      <c r="F1306" s="15">
        <v>0.88522131719999997</v>
      </c>
    </row>
    <row r="1307" spans="1:6" ht="15" customHeight="1">
      <c r="A1307" s="32" t="s">
        <v>44187</v>
      </c>
      <c r="B1307" s="15">
        <v>-1</v>
      </c>
      <c r="C1307" s="15">
        <v>0.70373574090000002</v>
      </c>
      <c r="D1307" s="15">
        <v>0.66211144369999997</v>
      </c>
      <c r="E1307" s="15">
        <v>0.84344787340000005</v>
      </c>
      <c r="F1307" s="15">
        <v>0.78967851710000003</v>
      </c>
    </row>
    <row r="1308" spans="1:6" ht="15" customHeight="1">
      <c r="A1308" s="32" t="s">
        <v>44188</v>
      </c>
      <c r="B1308" s="15">
        <v>-1</v>
      </c>
      <c r="C1308" s="15">
        <v>0.64133204919999998</v>
      </c>
      <c r="D1308" s="15">
        <v>0.22967340550000001</v>
      </c>
      <c r="E1308" s="15">
        <v>0.1286333311</v>
      </c>
      <c r="F1308" s="15">
        <v>0.24964113199999999</v>
      </c>
    </row>
    <row r="1309" spans="1:6" ht="15" customHeight="1">
      <c r="A1309" s="32" t="s">
        <v>44189</v>
      </c>
      <c r="B1309" s="15">
        <v>-1</v>
      </c>
      <c r="C1309" s="15">
        <v>0.5403491359</v>
      </c>
      <c r="D1309" s="15">
        <v>0.64867900329999995</v>
      </c>
      <c r="E1309" s="15">
        <v>0.77062327230000005</v>
      </c>
      <c r="F1309" s="15">
        <v>0.81624154240000002</v>
      </c>
    </row>
    <row r="1310" spans="1:6" ht="15" customHeight="1">
      <c r="A1310" s="32" t="s">
        <v>44190</v>
      </c>
      <c r="B1310" s="15">
        <v>-1</v>
      </c>
      <c r="C1310" s="15">
        <v>0.2156486729</v>
      </c>
      <c r="D1310" s="15">
        <v>3.3731984700000002E-2</v>
      </c>
      <c r="E1310" s="15">
        <v>0.25062605059999998</v>
      </c>
      <c r="F1310" s="15">
        <v>0.43498471929999999</v>
      </c>
    </row>
    <row r="1311" spans="1:6" ht="15" customHeight="1">
      <c r="A1311" s="32" t="s">
        <v>44191</v>
      </c>
      <c r="B1311" s="15">
        <v>-1</v>
      </c>
      <c r="C1311" s="15">
        <v>0.35821394020000003</v>
      </c>
      <c r="D1311" s="15">
        <v>0.40152833059999998</v>
      </c>
      <c r="E1311" s="15">
        <v>0.32845877670000001</v>
      </c>
      <c r="F1311" s="15">
        <v>0.46261913919999997</v>
      </c>
    </row>
    <row r="1312" spans="1:6" ht="15" customHeight="1">
      <c r="A1312" s="32" t="s">
        <v>44192</v>
      </c>
      <c r="B1312" s="15">
        <v>-1</v>
      </c>
      <c r="C1312" s="15">
        <v>0.74402444249999999</v>
      </c>
      <c r="D1312" s="15">
        <v>0.69977957170000005</v>
      </c>
      <c r="E1312" s="15">
        <v>0.70370608099999998</v>
      </c>
      <c r="F1312" s="15">
        <v>0.81007083339999997</v>
      </c>
    </row>
    <row r="1313" spans="1:6" ht="15" customHeight="1">
      <c r="A1313" s="32" t="s">
        <v>44193</v>
      </c>
      <c r="B1313" s="15">
        <v>-1</v>
      </c>
      <c r="C1313" s="15">
        <v>0.54249807750000001</v>
      </c>
      <c r="D1313" s="15">
        <v>0.32129574770000002</v>
      </c>
      <c r="E1313" s="15">
        <v>0.61777106709999996</v>
      </c>
      <c r="F1313" s="15">
        <v>0.69489795909999996</v>
      </c>
    </row>
    <row r="1314" spans="1:6" ht="15" customHeight="1">
      <c r="A1314" s="32" t="s">
        <v>21094</v>
      </c>
      <c r="B1314" s="15">
        <v>-1</v>
      </c>
      <c r="C1314" s="15">
        <v>0.56476770740000004</v>
      </c>
      <c r="D1314" s="15">
        <v>0.51743232719999999</v>
      </c>
      <c r="E1314" s="15">
        <v>0.57951580800000002</v>
      </c>
      <c r="F1314" s="15">
        <v>0.77439453960000004</v>
      </c>
    </row>
    <row r="1315" spans="1:6" ht="15" customHeight="1">
      <c r="A1315" s="32" t="s">
        <v>44194</v>
      </c>
      <c r="B1315" s="15">
        <v>-1</v>
      </c>
      <c r="C1315" s="15">
        <v>0.75376141590000001</v>
      </c>
      <c r="D1315" s="15">
        <v>0.20712142419999999</v>
      </c>
      <c r="E1315" s="15">
        <v>0.70562305449999996</v>
      </c>
      <c r="F1315" s="15">
        <v>0.71081744960000004</v>
      </c>
    </row>
    <row r="1316" spans="1:6" ht="15" customHeight="1">
      <c r="A1316" s="32" t="s">
        <v>21121</v>
      </c>
      <c r="B1316" s="15">
        <v>-1</v>
      </c>
      <c r="C1316" s="15">
        <v>0.59221661469999998</v>
      </c>
      <c r="D1316" s="15">
        <v>0.69207979070000003</v>
      </c>
      <c r="E1316" s="15">
        <v>0.60689522439999999</v>
      </c>
      <c r="F1316" s="15">
        <v>0.93287384129999995</v>
      </c>
    </row>
    <row r="1317" spans="1:6" ht="15" customHeight="1">
      <c r="A1317" s="32" t="s">
        <v>44195</v>
      </c>
      <c r="B1317" s="15">
        <v>-1</v>
      </c>
      <c r="C1317" s="15">
        <v>0.1542731504</v>
      </c>
      <c r="D1317" s="15">
        <v>0.2198114118</v>
      </c>
      <c r="E1317" s="15">
        <v>0.69063848579999998</v>
      </c>
      <c r="F1317" s="15">
        <v>0.85698027639999996</v>
      </c>
    </row>
    <row r="1318" spans="1:6" ht="15" customHeight="1">
      <c r="A1318" s="32" t="s">
        <v>44196</v>
      </c>
      <c r="B1318" s="15">
        <v>-1</v>
      </c>
      <c r="C1318" s="15">
        <v>0.87118516639999999</v>
      </c>
      <c r="D1318" s="15">
        <v>0.92242389209999998</v>
      </c>
      <c r="E1318" s="15">
        <v>0.96827242810000003</v>
      </c>
      <c r="F1318" s="15">
        <v>0.80952755109999996</v>
      </c>
    </row>
    <row r="1319" spans="1:6" ht="15" customHeight="1">
      <c r="A1319" s="32" t="s">
        <v>44197</v>
      </c>
      <c r="B1319" s="15">
        <v>-1</v>
      </c>
      <c r="C1319" s="15">
        <v>0.86885476530000005</v>
      </c>
      <c r="D1319" s="15">
        <v>0.90159846509999997</v>
      </c>
      <c r="E1319" s="15">
        <v>0.90716673449999996</v>
      </c>
      <c r="F1319" s="15">
        <v>0.80296679439999996</v>
      </c>
    </row>
    <row r="1320" spans="1:6" ht="15" customHeight="1">
      <c r="A1320" s="32" t="s">
        <v>21203</v>
      </c>
      <c r="B1320" s="15">
        <v>-1</v>
      </c>
      <c r="C1320" s="15">
        <v>0.6650727515</v>
      </c>
      <c r="D1320" s="15">
        <v>0.67793147149999999</v>
      </c>
      <c r="E1320" s="15">
        <v>0.78241826439999995</v>
      </c>
      <c r="F1320" s="15">
        <v>0.69477967500000004</v>
      </c>
    </row>
    <row r="1321" spans="1:6" ht="15" customHeight="1">
      <c r="A1321" s="32" t="s">
        <v>44198</v>
      </c>
      <c r="B1321" s="15">
        <v>-1</v>
      </c>
      <c r="C1321" s="15">
        <v>0.2442357402</v>
      </c>
      <c r="D1321" s="15">
        <v>0.55331659970000002</v>
      </c>
      <c r="E1321" s="15">
        <v>0.51582965010000004</v>
      </c>
      <c r="F1321" s="15">
        <v>0.58597717689999995</v>
      </c>
    </row>
    <row r="1322" spans="1:6" ht="15" customHeight="1">
      <c r="A1322" s="32" t="s">
        <v>21236</v>
      </c>
      <c r="B1322" s="15">
        <v>-1</v>
      </c>
      <c r="C1322" s="15">
        <v>0.25030579260000002</v>
      </c>
      <c r="D1322" s="15">
        <v>0.3588964509</v>
      </c>
      <c r="E1322" s="15">
        <v>0.44608161940000002</v>
      </c>
      <c r="F1322" s="15">
        <v>0.20524167830000001</v>
      </c>
    </row>
    <row r="1323" spans="1:6" ht="15" customHeight="1">
      <c r="A1323" s="32" t="s">
        <v>44199</v>
      </c>
      <c r="B1323" s="15">
        <v>-1</v>
      </c>
      <c r="C1323" s="15">
        <v>0.76703063839999996</v>
      </c>
      <c r="D1323" s="15">
        <v>0.78248133730000002</v>
      </c>
      <c r="E1323" s="15">
        <v>0.88787633759999995</v>
      </c>
      <c r="F1323" s="15">
        <v>0.75923102330000003</v>
      </c>
    </row>
    <row r="1324" spans="1:6" ht="15" customHeight="1">
      <c r="A1324" s="32" t="s">
        <v>44200</v>
      </c>
      <c r="B1324" s="15">
        <v>-1</v>
      </c>
      <c r="C1324" s="15">
        <v>0.7771128491</v>
      </c>
      <c r="D1324" s="15">
        <v>0.61565821109999996</v>
      </c>
      <c r="E1324" s="103">
        <v>0.62566310400000003</v>
      </c>
      <c r="F1324" s="15">
        <v>0.60768675620000001</v>
      </c>
    </row>
    <row r="1325" spans="1:6" ht="15" customHeight="1">
      <c r="A1325" s="32" t="s">
        <v>44201</v>
      </c>
      <c r="B1325" s="15">
        <v>-1</v>
      </c>
      <c r="C1325" s="15">
        <v>0.87765691530000001</v>
      </c>
      <c r="D1325" s="15">
        <v>0.91603287710000003</v>
      </c>
      <c r="E1325" s="15">
        <v>0.85221668510000004</v>
      </c>
      <c r="F1325" s="15">
        <v>0.97966261769999996</v>
      </c>
    </row>
    <row r="1326" spans="1:6" ht="15" customHeight="1">
      <c r="A1326" s="32" t="s">
        <v>21282</v>
      </c>
      <c r="B1326" s="15">
        <v>-1</v>
      </c>
      <c r="C1326" s="15">
        <v>0.29150886500000001</v>
      </c>
      <c r="D1326" s="15">
        <v>0.37608317229999999</v>
      </c>
      <c r="E1326" s="15">
        <v>0.24176647039999999</v>
      </c>
      <c r="F1326" s="15">
        <v>0.26357188529999998</v>
      </c>
    </row>
    <row r="1327" spans="1:6" ht="15" customHeight="1">
      <c r="A1327" s="32" t="s">
        <v>21297</v>
      </c>
      <c r="B1327" s="15">
        <v>-1</v>
      </c>
      <c r="C1327" s="15">
        <v>0.70380074599999998</v>
      </c>
      <c r="D1327" s="15">
        <v>0.28011124009999999</v>
      </c>
      <c r="E1327" s="15">
        <v>0.4900106421</v>
      </c>
      <c r="F1327" s="15">
        <v>0.38163334500000001</v>
      </c>
    </row>
    <row r="1328" spans="1:6" ht="15" customHeight="1">
      <c r="A1328" s="32" t="s">
        <v>44202</v>
      </c>
      <c r="B1328" s="15">
        <v>-1</v>
      </c>
      <c r="C1328" s="15">
        <v>0.63371395450000001</v>
      </c>
      <c r="D1328" s="15">
        <v>0.73516158080000005</v>
      </c>
      <c r="E1328" s="15">
        <v>0.86924236990000003</v>
      </c>
      <c r="F1328" s="15">
        <v>0.89471909400000005</v>
      </c>
    </row>
    <row r="1329" spans="1:6" ht="15" customHeight="1">
      <c r="A1329" s="32" t="s">
        <v>44203</v>
      </c>
      <c r="B1329" s="15">
        <v>-1</v>
      </c>
      <c r="C1329" s="15">
        <v>0.41588946510000002</v>
      </c>
      <c r="D1329" s="15">
        <v>0.61866099299999999</v>
      </c>
      <c r="E1329" s="15">
        <v>0.78983198619999995</v>
      </c>
      <c r="F1329" s="15">
        <v>0.77358678169999995</v>
      </c>
    </row>
    <row r="1330" spans="1:6" ht="15" customHeight="1">
      <c r="A1330" s="32" t="s">
        <v>44204</v>
      </c>
      <c r="B1330" s="15">
        <v>-1</v>
      </c>
      <c r="C1330" s="15">
        <v>0.98052399960000003</v>
      </c>
      <c r="D1330" s="15">
        <v>0.94500833370000004</v>
      </c>
      <c r="E1330" s="15">
        <v>0.81556767679999997</v>
      </c>
      <c r="F1330" s="15">
        <v>0.78806227799999995</v>
      </c>
    </row>
    <row r="1331" spans="1:6" ht="15" customHeight="1">
      <c r="A1331" s="32" t="s">
        <v>44205</v>
      </c>
      <c r="B1331" s="15">
        <v>-1</v>
      </c>
      <c r="C1331" s="15">
        <v>0.30561316170000002</v>
      </c>
      <c r="D1331" s="15">
        <v>0.38633814640000003</v>
      </c>
      <c r="E1331" s="15">
        <v>0.62940811149999998</v>
      </c>
      <c r="F1331" s="15">
        <v>0.61600567039999998</v>
      </c>
    </row>
    <row r="1332" spans="1:6" ht="15" customHeight="1">
      <c r="A1332" s="32" t="s">
        <v>44206</v>
      </c>
      <c r="B1332" s="15">
        <v>-1</v>
      </c>
      <c r="C1332" s="15">
        <v>0.50565454320000003</v>
      </c>
      <c r="D1332" s="15">
        <v>0.44855773090000001</v>
      </c>
      <c r="E1332" s="15">
        <v>0.52725458030000005</v>
      </c>
      <c r="F1332" s="15">
        <v>0.31918343090000001</v>
      </c>
    </row>
    <row r="1333" spans="1:6" ht="15" customHeight="1">
      <c r="A1333" s="32" t="s">
        <v>44207</v>
      </c>
      <c r="B1333" s="15">
        <v>-1</v>
      </c>
      <c r="C1333" s="15">
        <v>0.98351968729999995</v>
      </c>
      <c r="D1333" s="15">
        <v>0.95641543620000002</v>
      </c>
      <c r="E1333" s="15">
        <v>0.8820353474</v>
      </c>
      <c r="F1333" s="15">
        <v>0.76339100540000004</v>
      </c>
    </row>
    <row r="1334" spans="1:6" ht="15" customHeight="1">
      <c r="A1334" s="32" t="s">
        <v>21388</v>
      </c>
      <c r="B1334" s="15">
        <v>-1</v>
      </c>
      <c r="C1334" s="15">
        <v>0.97135351670000003</v>
      </c>
      <c r="D1334" s="15">
        <v>0.96031186440000005</v>
      </c>
      <c r="E1334" s="15">
        <v>0.88589202030000003</v>
      </c>
      <c r="F1334" s="15">
        <v>0.75535297619999997</v>
      </c>
    </row>
    <row r="1335" spans="1:6" ht="15" customHeight="1">
      <c r="A1335" s="32" t="s">
        <v>44208</v>
      </c>
      <c r="B1335" s="15">
        <v>-1</v>
      </c>
      <c r="C1335" s="15">
        <v>0</v>
      </c>
      <c r="D1335" s="15">
        <v>0.56699191979999997</v>
      </c>
      <c r="E1335" s="15">
        <v>0.91281659979999996</v>
      </c>
      <c r="F1335" s="15">
        <v>0.96872098360000003</v>
      </c>
    </row>
    <row r="1336" spans="1:6" ht="15" customHeight="1">
      <c r="A1336" s="32" t="s">
        <v>44209</v>
      </c>
      <c r="B1336" s="15">
        <v>-1</v>
      </c>
      <c r="C1336" s="15">
        <v>0.74633648019999999</v>
      </c>
      <c r="D1336" s="15">
        <v>0.67189232509999997</v>
      </c>
      <c r="E1336" s="15">
        <v>0.56159457199999996</v>
      </c>
      <c r="F1336" s="15">
        <v>0.95901075989999995</v>
      </c>
    </row>
    <row r="1337" spans="1:6" ht="15" customHeight="1">
      <c r="A1337" s="32" t="s">
        <v>44210</v>
      </c>
      <c r="B1337" s="15">
        <v>-1</v>
      </c>
      <c r="C1337" s="15">
        <v>0.71511111849999998</v>
      </c>
      <c r="D1337" s="15">
        <v>0.82424072530000003</v>
      </c>
      <c r="E1337" s="15">
        <v>0.76385735529999998</v>
      </c>
      <c r="F1337" s="15">
        <v>0.59728439430000002</v>
      </c>
    </row>
    <row r="1338" spans="1:6" ht="15" customHeight="1">
      <c r="A1338" s="32" t="s">
        <v>44211</v>
      </c>
      <c r="B1338" s="15">
        <v>-1</v>
      </c>
      <c r="C1338" s="15">
        <v>0.13145652729999999</v>
      </c>
      <c r="D1338" s="15">
        <v>0.25589896579999999</v>
      </c>
      <c r="E1338" s="15">
        <v>0.20217688789999999</v>
      </c>
      <c r="F1338" s="15">
        <v>0.55246053399999995</v>
      </c>
    </row>
    <row r="1339" spans="1:6" ht="15" customHeight="1">
      <c r="A1339" s="32" t="s">
        <v>44212</v>
      </c>
      <c r="B1339" s="15">
        <v>-1</v>
      </c>
      <c r="C1339" s="15">
        <v>0.25321662070000001</v>
      </c>
      <c r="D1339" s="15">
        <v>0.17596838179999999</v>
      </c>
      <c r="E1339" s="15">
        <v>0.16473412949999999</v>
      </c>
      <c r="F1339" s="15">
        <v>0.71546028630000003</v>
      </c>
    </row>
    <row r="1340" spans="1:6" ht="15" customHeight="1">
      <c r="A1340" s="32" t="s">
        <v>44213</v>
      </c>
      <c r="B1340" s="15">
        <v>-1</v>
      </c>
      <c r="C1340" s="15">
        <v>0.55032544530000005</v>
      </c>
      <c r="D1340" s="15">
        <v>0.34613601939999999</v>
      </c>
      <c r="E1340" s="15">
        <v>0.40430304769999997</v>
      </c>
      <c r="F1340" s="15">
        <v>0.58879673509999997</v>
      </c>
    </row>
    <row r="1341" spans="1:6" ht="15" customHeight="1">
      <c r="A1341" s="32" t="s">
        <v>44214</v>
      </c>
      <c r="B1341" s="15">
        <v>-1</v>
      </c>
      <c r="C1341" s="15">
        <v>0.24665816930000001</v>
      </c>
      <c r="D1341" s="15">
        <v>0.40905551800000001</v>
      </c>
      <c r="E1341" s="15">
        <v>0.1114924039</v>
      </c>
      <c r="F1341" s="15">
        <v>0.17247556999999999</v>
      </c>
    </row>
    <row r="1342" spans="1:6" ht="15" customHeight="1">
      <c r="A1342" s="32" t="s">
        <v>44215</v>
      </c>
      <c r="B1342" s="15">
        <v>-1</v>
      </c>
      <c r="C1342" s="15">
        <v>0.51680309800000002</v>
      </c>
      <c r="D1342" s="15">
        <v>0.67938326579999997</v>
      </c>
      <c r="E1342" s="15">
        <v>0.60598814540000001</v>
      </c>
      <c r="F1342" s="15">
        <v>0.33895858600000001</v>
      </c>
    </row>
    <row r="1343" spans="1:6" ht="15" customHeight="1">
      <c r="A1343" s="32" t="s">
        <v>44216</v>
      </c>
      <c r="B1343" s="15">
        <v>-1</v>
      </c>
      <c r="C1343" s="15">
        <v>0.71190967810000005</v>
      </c>
      <c r="D1343" s="15">
        <v>0.69200175819999998</v>
      </c>
      <c r="E1343" s="15">
        <v>0.50680205349999996</v>
      </c>
      <c r="F1343" s="15">
        <v>0.44892218230000003</v>
      </c>
    </row>
    <row r="1344" spans="1:6" ht="15" customHeight="1">
      <c r="A1344" s="32" t="s">
        <v>44217</v>
      </c>
      <c r="B1344" s="15">
        <v>-1</v>
      </c>
      <c r="C1344" s="15">
        <v>0.54939269970000004</v>
      </c>
      <c r="D1344" s="15">
        <v>0.27797156639999998</v>
      </c>
      <c r="E1344" s="15">
        <v>0.71316710049999998</v>
      </c>
      <c r="F1344" s="15">
        <v>0.53413694879999996</v>
      </c>
    </row>
    <row r="1345" spans="1:6" ht="15" customHeight="1">
      <c r="A1345" s="32" t="s">
        <v>44218</v>
      </c>
      <c r="B1345" s="15">
        <v>-1</v>
      </c>
      <c r="C1345" s="15">
        <v>0.50260934719999995</v>
      </c>
      <c r="D1345" s="15">
        <v>0.39083050229999999</v>
      </c>
      <c r="E1345" s="15">
        <v>0.36392226960000001</v>
      </c>
      <c r="F1345" s="15">
        <v>0.32865918109999998</v>
      </c>
    </row>
    <row r="1346" spans="1:6" ht="15" customHeight="1">
      <c r="A1346" s="32" t="s">
        <v>44219</v>
      </c>
      <c r="B1346" s="15">
        <v>-1</v>
      </c>
      <c r="C1346" s="15">
        <v>0.42171535980000002</v>
      </c>
      <c r="D1346" s="15">
        <v>0.28800427499999998</v>
      </c>
      <c r="E1346" s="15">
        <v>0.17001248960000001</v>
      </c>
      <c r="F1346" s="15">
        <v>0.4607992729</v>
      </c>
    </row>
    <row r="1347" spans="1:6" ht="15" customHeight="1">
      <c r="A1347" s="32" t="s">
        <v>21487</v>
      </c>
      <c r="B1347" s="15">
        <v>-1</v>
      </c>
      <c r="C1347" s="15">
        <v>0.15096393960000001</v>
      </c>
      <c r="D1347" s="15">
        <v>0.31023548210000002</v>
      </c>
      <c r="E1347" s="15">
        <v>0.37219977069999999</v>
      </c>
      <c r="F1347" s="15">
        <v>0.50645752150000001</v>
      </c>
    </row>
    <row r="1348" spans="1:6" ht="15" customHeight="1">
      <c r="A1348" s="32" t="s">
        <v>44220</v>
      </c>
      <c r="B1348" s="15">
        <v>-1</v>
      </c>
      <c r="C1348" s="15">
        <v>0.73544071020000001</v>
      </c>
      <c r="D1348" s="15">
        <v>0.66074262490000002</v>
      </c>
      <c r="E1348" s="15">
        <v>0.77059841870000001</v>
      </c>
      <c r="F1348" s="15">
        <v>0.8016205931</v>
      </c>
    </row>
    <row r="1349" spans="1:6" ht="15" customHeight="1">
      <c r="A1349" s="32" t="s">
        <v>44221</v>
      </c>
      <c r="B1349" s="15">
        <v>-1</v>
      </c>
      <c r="C1349" s="15">
        <v>0.5264061967</v>
      </c>
      <c r="D1349" s="15">
        <v>0.9627889047</v>
      </c>
      <c r="E1349" s="15">
        <v>0.64520888799999998</v>
      </c>
      <c r="F1349" s="15">
        <v>1</v>
      </c>
    </row>
    <row r="1350" spans="1:6" ht="15" customHeight="1">
      <c r="A1350" s="32" t="s">
        <v>44222</v>
      </c>
      <c r="B1350" s="15">
        <v>-1</v>
      </c>
      <c r="C1350" s="15">
        <v>0.95304676980000003</v>
      </c>
      <c r="D1350" s="15">
        <v>0.89946335860000004</v>
      </c>
      <c r="E1350" s="15">
        <v>0.72801911419999998</v>
      </c>
      <c r="F1350" s="15">
        <v>0.90629161339999997</v>
      </c>
    </row>
    <row r="1351" spans="1:6" ht="15" customHeight="1">
      <c r="A1351" s="32" t="s">
        <v>44223</v>
      </c>
      <c r="B1351" s="15">
        <v>-1</v>
      </c>
      <c r="C1351" s="15">
        <v>0.35581972280000002</v>
      </c>
      <c r="D1351" s="15">
        <v>0.39432419470000002</v>
      </c>
      <c r="E1351" s="15">
        <v>9.5453323000000007E-2</v>
      </c>
      <c r="F1351" s="15">
        <v>0.43336962639999999</v>
      </c>
    </row>
    <row r="1352" spans="1:6" ht="15" customHeight="1">
      <c r="A1352" s="32" t="s">
        <v>21543</v>
      </c>
      <c r="B1352" s="15">
        <v>-1</v>
      </c>
      <c r="C1352" s="15">
        <v>0.38711924860000002</v>
      </c>
      <c r="D1352" s="15">
        <v>0.41179728059999998</v>
      </c>
      <c r="E1352" s="15">
        <v>0.22037576989999999</v>
      </c>
      <c r="F1352" s="15">
        <v>0.1762766338</v>
      </c>
    </row>
    <row r="1353" spans="1:6" ht="15" customHeight="1">
      <c r="A1353" s="32" t="s">
        <v>44224</v>
      </c>
      <c r="B1353" s="15">
        <v>-1</v>
      </c>
      <c r="C1353" s="15">
        <v>0.45481625549999999</v>
      </c>
      <c r="D1353" s="15">
        <v>0.46688137470000002</v>
      </c>
      <c r="E1353" s="15">
        <v>0.36527984019999998</v>
      </c>
      <c r="F1353" s="15">
        <v>0.69450801699999998</v>
      </c>
    </row>
    <row r="1354" spans="1:6" ht="15" customHeight="1">
      <c r="A1354" s="32" t="s">
        <v>44225</v>
      </c>
      <c r="B1354" s="15">
        <v>-1</v>
      </c>
      <c r="C1354" s="15">
        <v>0.34580962869999998</v>
      </c>
      <c r="D1354" s="15">
        <v>0.95217179709999999</v>
      </c>
      <c r="E1354" s="15">
        <v>0.10157272370000001</v>
      </c>
      <c r="F1354" s="15">
        <v>0.2443993958</v>
      </c>
    </row>
    <row r="1355" spans="1:6" ht="15" customHeight="1">
      <c r="A1355" s="32" t="s">
        <v>44226</v>
      </c>
      <c r="B1355" s="15">
        <v>-1</v>
      </c>
      <c r="C1355" s="15">
        <v>0.51604249680000003</v>
      </c>
      <c r="D1355" s="15">
        <v>0.6098404422</v>
      </c>
      <c r="E1355" s="15">
        <v>0.39073504120000002</v>
      </c>
      <c r="F1355" s="15">
        <v>0.44895883790000002</v>
      </c>
    </row>
    <row r="1356" spans="1:6" ht="15" customHeight="1">
      <c r="A1356" s="32" t="s">
        <v>44227</v>
      </c>
      <c r="B1356" s="15">
        <v>-1</v>
      </c>
      <c r="C1356" s="15">
        <v>0.31429290970000001</v>
      </c>
      <c r="D1356" s="15">
        <v>0.849519998</v>
      </c>
      <c r="E1356" s="15">
        <v>0.79941149150000002</v>
      </c>
      <c r="F1356" s="15">
        <v>0.84681970289999997</v>
      </c>
    </row>
    <row r="1357" spans="1:6" ht="15" customHeight="1">
      <c r="A1357" s="32" t="s">
        <v>44228</v>
      </c>
      <c r="B1357" s="15">
        <v>-1</v>
      </c>
      <c r="C1357" s="15">
        <v>0.1451295765</v>
      </c>
      <c r="D1357" s="15">
        <v>0.2602498701</v>
      </c>
      <c r="E1357" s="15">
        <v>0.37970580279999999</v>
      </c>
      <c r="F1357" s="15">
        <v>0.52669762549999999</v>
      </c>
    </row>
    <row r="1358" spans="1:6" ht="15" customHeight="1">
      <c r="A1358" s="32" t="s">
        <v>21644</v>
      </c>
      <c r="B1358" s="15">
        <v>-1</v>
      </c>
      <c r="C1358" s="15">
        <v>0.82259657870000003</v>
      </c>
      <c r="D1358" s="15">
        <v>0.92577510029999999</v>
      </c>
      <c r="E1358" s="15">
        <v>0.80496720850000003</v>
      </c>
      <c r="F1358" s="15">
        <v>0.77359944469999997</v>
      </c>
    </row>
    <row r="1359" spans="1:6" ht="15" customHeight="1">
      <c r="A1359" s="32" t="s">
        <v>44229</v>
      </c>
      <c r="B1359" s="15">
        <v>-1</v>
      </c>
      <c r="C1359" s="15">
        <v>0.1140929608</v>
      </c>
      <c r="D1359" s="15">
        <v>0.5139892922</v>
      </c>
      <c r="E1359" s="15">
        <v>8.1616674400000006E-2</v>
      </c>
      <c r="F1359" s="15">
        <v>6.3900943399999993E-2</v>
      </c>
    </row>
    <row r="1360" spans="1:6" ht="15" customHeight="1">
      <c r="A1360" s="32" t="s">
        <v>44230</v>
      </c>
      <c r="B1360" s="15">
        <v>-1</v>
      </c>
      <c r="C1360" s="15">
        <v>0.95751637940000001</v>
      </c>
      <c r="D1360" s="15">
        <v>0.75196390040000005</v>
      </c>
      <c r="E1360" s="15">
        <v>0.96948261270000002</v>
      </c>
      <c r="F1360" s="15">
        <v>0.97416469920000004</v>
      </c>
    </row>
    <row r="1361" spans="1:6" ht="15" customHeight="1">
      <c r="A1361" s="32" t="s">
        <v>44231</v>
      </c>
      <c r="B1361" s="15">
        <v>-1</v>
      </c>
      <c r="C1361" s="15">
        <v>0.92025337539999996</v>
      </c>
      <c r="D1361" s="15">
        <v>0.90062238650000004</v>
      </c>
      <c r="E1361" s="15">
        <v>0.71986995340000004</v>
      </c>
      <c r="F1361" s="15">
        <v>0.79619998059999997</v>
      </c>
    </row>
    <row r="1362" spans="1:6" ht="15" customHeight="1">
      <c r="A1362" s="32" t="s">
        <v>21704</v>
      </c>
      <c r="B1362" s="15">
        <v>-1</v>
      </c>
      <c r="C1362" s="15">
        <v>0.64551535739999999</v>
      </c>
      <c r="D1362" s="15">
        <v>0.62756725010000003</v>
      </c>
      <c r="E1362" s="15">
        <v>0.73171468269999995</v>
      </c>
      <c r="F1362" s="15">
        <v>0.61928023379999997</v>
      </c>
    </row>
    <row r="1363" spans="1:6" ht="15" customHeight="1">
      <c r="A1363" s="32" t="s">
        <v>44232</v>
      </c>
      <c r="B1363" s="15">
        <v>-1</v>
      </c>
      <c r="C1363" s="15">
        <v>0.74715917279999999</v>
      </c>
      <c r="D1363" s="15">
        <v>0.6950850636</v>
      </c>
      <c r="E1363" s="15">
        <v>0.3909761632</v>
      </c>
      <c r="F1363" s="15">
        <v>0.45854029639999999</v>
      </c>
    </row>
    <row r="1364" spans="1:6" ht="15" customHeight="1">
      <c r="A1364" s="32" t="s">
        <v>44233</v>
      </c>
      <c r="B1364" s="15">
        <v>-1</v>
      </c>
      <c r="C1364" s="15">
        <v>0.12073758599999999</v>
      </c>
      <c r="D1364" s="15">
        <v>0.2244730375</v>
      </c>
      <c r="E1364" s="15">
        <v>0.53219480509999995</v>
      </c>
      <c r="F1364" s="15">
        <v>0.68649108240000001</v>
      </c>
    </row>
    <row r="1365" spans="1:6" ht="15" customHeight="1">
      <c r="A1365" s="32" t="s">
        <v>44234</v>
      </c>
      <c r="B1365" s="15">
        <v>-1</v>
      </c>
      <c r="C1365" s="15">
        <v>0.27555416589999998</v>
      </c>
      <c r="D1365" s="15">
        <v>0.44049464170000002</v>
      </c>
      <c r="E1365" s="15">
        <v>0.2893494821</v>
      </c>
      <c r="F1365" s="15">
        <v>0.3769085345</v>
      </c>
    </row>
    <row r="1366" spans="1:6" ht="15" customHeight="1">
      <c r="A1366" s="32" t="s">
        <v>21728</v>
      </c>
      <c r="B1366" s="15">
        <v>-1</v>
      </c>
      <c r="C1366" s="15">
        <v>1</v>
      </c>
      <c r="D1366" s="15">
        <v>0.93363367200000003</v>
      </c>
      <c r="E1366" s="15">
        <v>0.96694502930000004</v>
      </c>
      <c r="F1366" s="15">
        <v>0.8626077821</v>
      </c>
    </row>
    <row r="1367" spans="1:6" ht="15" customHeight="1">
      <c r="A1367" s="32" t="s">
        <v>44235</v>
      </c>
      <c r="B1367" s="15">
        <v>-1</v>
      </c>
      <c r="C1367" s="15">
        <v>0.62025698330000001</v>
      </c>
      <c r="D1367" s="15">
        <v>0.66972268660000001</v>
      </c>
      <c r="E1367" s="15">
        <v>0.85046601850000003</v>
      </c>
      <c r="F1367" s="15">
        <v>0.75607582419999997</v>
      </c>
    </row>
    <row r="1368" spans="1:6" ht="15" customHeight="1">
      <c r="A1368" s="32" t="s">
        <v>44236</v>
      </c>
      <c r="B1368" s="15">
        <v>-1</v>
      </c>
      <c r="C1368" s="15">
        <v>0.98529290309999995</v>
      </c>
      <c r="D1368" s="15">
        <v>0.97929505240000003</v>
      </c>
      <c r="E1368" s="15">
        <v>0.68166099040000006</v>
      </c>
      <c r="F1368" s="15">
        <v>0.47523123140000001</v>
      </c>
    </row>
    <row r="1369" spans="1:6" ht="15" customHeight="1">
      <c r="A1369" s="32" t="s">
        <v>44237</v>
      </c>
      <c r="B1369" s="15">
        <v>-1</v>
      </c>
      <c r="C1369" s="15">
        <v>0.60100759240000001</v>
      </c>
      <c r="D1369" s="15">
        <v>0.56753114380000003</v>
      </c>
      <c r="E1369" s="15">
        <v>0.73932058320000005</v>
      </c>
      <c r="F1369" s="15">
        <v>0.81478164659999996</v>
      </c>
    </row>
    <row r="1370" spans="1:6" ht="15" customHeight="1">
      <c r="A1370" s="32" t="s">
        <v>21872</v>
      </c>
      <c r="B1370" s="15">
        <v>-1</v>
      </c>
      <c r="C1370" s="15">
        <v>0.49511355769999998</v>
      </c>
      <c r="D1370" s="15">
        <v>0.68053450770000001</v>
      </c>
      <c r="E1370" s="15">
        <v>0.95192710849999995</v>
      </c>
      <c r="F1370" s="15">
        <v>0.9585647732</v>
      </c>
    </row>
    <row r="1371" spans="1:6" ht="15" customHeight="1">
      <c r="A1371" s="32" t="s">
        <v>44238</v>
      </c>
      <c r="B1371" s="15">
        <v>-1</v>
      </c>
      <c r="C1371" s="15">
        <v>0.2964941814</v>
      </c>
      <c r="D1371" s="15">
        <v>0.34902366950000002</v>
      </c>
      <c r="E1371" s="15">
        <v>0.55460473389999998</v>
      </c>
      <c r="F1371" s="15">
        <v>0.64151678359999997</v>
      </c>
    </row>
    <row r="1372" spans="1:6" ht="15" customHeight="1">
      <c r="A1372" s="32" t="s">
        <v>21901</v>
      </c>
      <c r="B1372" s="15">
        <v>-1</v>
      </c>
      <c r="C1372" s="15">
        <v>0.64462203029999998</v>
      </c>
      <c r="D1372" s="15">
        <v>0.64074409389999998</v>
      </c>
      <c r="E1372" s="15">
        <v>0.72573057480000003</v>
      </c>
      <c r="F1372" s="15">
        <v>0.57454160949999999</v>
      </c>
    </row>
    <row r="1373" spans="1:6" ht="15" customHeight="1">
      <c r="A1373" s="32" t="s">
        <v>44239</v>
      </c>
      <c r="B1373" s="15">
        <v>-1</v>
      </c>
      <c r="C1373" s="15">
        <v>0.2622787929</v>
      </c>
      <c r="D1373" s="15">
        <v>0.26679996969999997</v>
      </c>
      <c r="E1373" s="15">
        <v>0.41935030299999998</v>
      </c>
      <c r="F1373" s="15">
        <v>0.30188919489999999</v>
      </c>
    </row>
    <row r="1374" spans="1:6" ht="15" customHeight="1">
      <c r="A1374" s="32" t="s">
        <v>44240</v>
      </c>
      <c r="B1374" s="15">
        <v>-1</v>
      </c>
      <c r="C1374" s="15">
        <v>0.39472020279999998</v>
      </c>
      <c r="D1374" s="15">
        <v>0.54960149570000005</v>
      </c>
      <c r="E1374" s="15">
        <v>0.61312654629999996</v>
      </c>
      <c r="F1374" s="15">
        <v>0.65026998020000004</v>
      </c>
    </row>
    <row r="1375" spans="1:6" ht="15" customHeight="1">
      <c r="A1375" s="32" t="s">
        <v>21911</v>
      </c>
      <c r="B1375" s="15">
        <v>-1</v>
      </c>
      <c r="C1375" s="15">
        <v>6.54911512E-2</v>
      </c>
      <c r="D1375" s="15">
        <v>0.25790002439999998</v>
      </c>
      <c r="E1375" s="15">
        <v>0.21246093399999999</v>
      </c>
      <c r="F1375" s="15">
        <v>0.51413261720000003</v>
      </c>
    </row>
    <row r="1376" spans="1:6" ht="15" customHeight="1">
      <c r="A1376" s="32" t="s">
        <v>44241</v>
      </c>
      <c r="B1376" s="15">
        <v>-1</v>
      </c>
      <c r="C1376" s="15">
        <v>0.28519861299999999</v>
      </c>
      <c r="D1376" s="15">
        <v>0.29985460959999999</v>
      </c>
      <c r="E1376" s="15">
        <v>0.49575323640000002</v>
      </c>
      <c r="F1376" s="15">
        <v>0.57509805110000001</v>
      </c>
    </row>
    <row r="1377" spans="1:6" ht="15" customHeight="1">
      <c r="A1377" s="32" t="s">
        <v>44242</v>
      </c>
      <c r="B1377" s="15">
        <v>-1</v>
      </c>
      <c r="C1377" s="15">
        <v>0.64015088809999998</v>
      </c>
      <c r="D1377" s="15">
        <v>0.57536976920000005</v>
      </c>
      <c r="E1377" s="15">
        <v>0.30826264139999998</v>
      </c>
      <c r="F1377" s="15">
        <v>0.32956267480000001</v>
      </c>
    </row>
    <row r="1378" spans="1:6" ht="15" customHeight="1">
      <c r="A1378" s="32" t="s">
        <v>44243</v>
      </c>
      <c r="B1378" s="15">
        <v>-1</v>
      </c>
      <c r="C1378" s="15">
        <v>0.58262537999999997</v>
      </c>
      <c r="D1378" s="15">
        <v>0.62740676159999997</v>
      </c>
      <c r="E1378" s="15">
        <v>0.81978042100000004</v>
      </c>
      <c r="F1378" s="15">
        <v>0.81990697410000002</v>
      </c>
    </row>
    <row r="1379" spans="1:6" ht="15" customHeight="1">
      <c r="A1379" s="32" t="s">
        <v>44244</v>
      </c>
      <c r="B1379" s="15">
        <v>-1</v>
      </c>
      <c r="C1379" s="15">
        <v>0.52229388909999996</v>
      </c>
      <c r="D1379" s="15">
        <v>0.54899958130000004</v>
      </c>
      <c r="E1379" s="15">
        <v>0.65725841750000003</v>
      </c>
      <c r="F1379" s="15">
        <v>0.64872344309999996</v>
      </c>
    </row>
    <row r="1380" spans="1:6" ht="15" customHeight="1">
      <c r="A1380" s="32" t="s">
        <v>44245</v>
      </c>
      <c r="B1380" s="15">
        <v>-1</v>
      </c>
      <c r="C1380" s="15">
        <v>0.31777402310000002</v>
      </c>
      <c r="D1380" s="15">
        <v>0.58123360319999995</v>
      </c>
      <c r="E1380" s="15">
        <v>0.64890422830000005</v>
      </c>
      <c r="F1380" s="15">
        <v>0.68373946460000001</v>
      </c>
    </row>
    <row r="1381" spans="1:6" ht="15" customHeight="1">
      <c r="A1381" s="32" t="s">
        <v>44246</v>
      </c>
      <c r="B1381" s="15">
        <v>-1</v>
      </c>
      <c r="C1381" s="15">
        <v>0.70377014709999997</v>
      </c>
      <c r="D1381" s="15">
        <v>0.62321993649999996</v>
      </c>
      <c r="E1381" s="103">
        <v>4.5000000000000003E-5</v>
      </c>
      <c r="F1381" s="15">
        <v>0.26452308130000002</v>
      </c>
    </row>
    <row r="1382" spans="1:6" ht="15" customHeight="1">
      <c r="A1382" s="32" t="s">
        <v>44247</v>
      </c>
      <c r="B1382" s="15">
        <v>-1</v>
      </c>
      <c r="C1382" s="15">
        <v>0.932746097</v>
      </c>
      <c r="D1382" s="15">
        <v>0.72182869230000002</v>
      </c>
      <c r="E1382" s="15">
        <v>0.58457232920000002</v>
      </c>
      <c r="F1382" s="15">
        <v>0.55220696000000002</v>
      </c>
    </row>
    <row r="1383" spans="1:6" ht="15" customHeight="1">
      <c r="A1383" s="32" t="s">
        <v>22000</v>
      </c>
      <c r="B1383" s="15">
        <v>-1</v>
      </c>
      <c r="C1383" s="15">
        <v>0.55594824509999996</v>
      </c>
      <c r="D1383" s="15">
        <v>5.6506080299999997E-2</v>
      </c>
      <c r="E1383" s="15">
        <v>0.2165165278</v>
      </c>
      <c r="F1383" s="15">
        <v>9.1648300399999993E-2</v>
      </c>
    </row>
    <row r="1384" spans="1:6" ht="15" customHeight="1">
      <c r="A1384" s="32" t="s">
        <v>22013</v>
      </c>
      <c r="B1384" s="15">
        <v>-1</v>
      </c>
      <c r="C1384" s="15">
        <v>0.29724576990000001</v>
      </c>
      <c r="D1384" s="15">
        <v>0.43187566830000002</v>
      </c>
      <c r="E1384" s="15">
        <v>0.45159913670000001</v>
      </c>
      <c r="F1384" s="15">
        <v>0.52042167549999996</v>
      </c>
    </row>
    <row r="1385" spans="1:6" ht="15" customHeight="1">
      <c r="A1385" s="32" t="s">
        <v>22023</v>
      </c>
      <c r="B1385" s="15">
        <v>-1</v>
      </c>
      <c r="C1385" s="15">
        <v>0.68477740980000001</v>
      </c>
      <c r="D1385" s="15">
        <v>0.69540053800000001</v>
      </c>
      <c r="E1385" s="15">
        <v>0.50898183350000004</v>
      </c>
      <c r="F1385" s="15">
        <v>0.44232115519999998</v>
      </c>
    </row>
    <row r="1386" spans="1:6" ht="15" customHeight="1">
      <c r="A1386" s="32" t="s">
        <v>44248</v>
      </c>
      <c r="B1386" s="15">
        <v>-1</v>
      </c>
      <c r="C1386" s="15">
        <v>0.81001150310000003</v>
      </c>
      <c r="D1386" s="15">
        <v>0.6049614526</v>
      </c>
      <c r="E1386" s="15">
        <v>0.70938666159999997</v>
      </c>
      <c r="F1386" s="15">
        <v>0.32015443310000002</v>
      </c>
    </row>
    <row r="1387" spans="1:6" ht="15" customHeight="1">
      <c r="A1387" s="32" t="s">
        <v>22039</v>
      </c>
      <c r="B1387" s="15">
        <v>-1</v>
      </c>
      <c r="C1387" s="15">
        <v>0.13480959470000001</v>
      </c>
      <c r="D1387" s="15">
        <v>0.31949720110000002</v>
      </c>
      <c r="E1387" s="15">
        <v>0.24680274320000001</v>
      </c>
      <c r="F1387" s="15">
        <v>0.2241143337</v>
      </c>
    </row>
    <row r="1388" spans="1:6" ht="15" customHeight="1">
      <c r="A1388" s="32" t="s">
        <v>22057</v>
      </c>
      <c r="B1388" s="15">
        <v>-1</v>
      </c>
      <c r="C1388" s="15">
        <v>0.51715400899999997</v>
      </c>
      <c r="D1388" s="15">
        <v>0.62954986339999996</v>
      </c>
      <c r="E1388" s="15">
        <v>0.93108132659999998</v>
      </c>
      <c r="F1388" s="15">
        <v>0.94834598589999997</v>
      </c>
    </row>
    <row r="1389" spans="1:6" ht="15" customHeight="1">
      <c r="A1389" s="32" t="s">
        <v>44249</v>
      </c>
      <c r="B1389" s="15">
        <v>-1</v>
      </c>
      <c r="C1389" s="15">
        <v>0.3667704933</v>
      </c>
      <c r="D1389" s="15">
        <v>0.1724876498</v>
      </c>
      <c r="E1389" s="15">
        <v>0.20431674699999999</v>
      </c>
      <c r="F1389" s="15">
        <v>0.28711729000000002</v>
      </c>
    </row>
    <row r="1390" spans="1:6" ht="15" customHeight="1">
      <c r="A1390" s="32" t="s">
        <v>44250</v>
      </c>
      <c r="B1390" s="15">
        <v>-1</v>
      </c>
      <c r="C1390" s="15">
        <v>0.80380220049999995</v>
      </c>
      <c r="D1390" s="15">
        <v>0.96194430350000004</v>
      </c>
      <c r="E1390" s="15">
        <v>0.81298264379999996</v>
      </c>
      <c r="F1390" s="15">
        <v>0.81682530669999998</v>
      </c>
    </row>
    <row r="1391" spans="1:6" ht="15" customHeight="1">
      <c r="A1391" s="32" t="s">
        <v>22081</v>
      </c>
      <c r="B1391" s="15">
        <v>-1</v>
      </c>
      <c r="C1391" s="15">
        <v>0.82785471629999996</v>
      </c>
      <c r="D1391" s="15">
        <v>0.79212119420000004</v>
      </c>
      <c r="E1391" s="15">
        <v>0.53592781960000002</v>
      </c>
      <c r="F1391" s="15">
        <v>0.226234555</v>
      </c>
    </row>
    <row r="1392" spans="1:6" ht="15" customHeight="1">
      <c r="A1392" s="32" t="s">
        <v>22084</v>
      </c>
      <c r="B1392" s="15">
        <v>-1</v>
      </c>
      <c r="C1392" s="15">
        <v>9.7669329299999996E-2</v>
      </c>
      <c r="D1392" s="15">
        <v>0.149706856</v>
      </c>
      <c r="E1392" s="15">
        <v>0.3312131432</v>
      </c>
      <c r="F1392" s="15">
        <v>0.47659487230000003</v>
      </c>
    </row>
    <row r="1393" spans="1:6" ht="15" customHeight="1">
      <c r="A1393" s="32" t="s">
        <v>22087</v>
      </c>
      <c r="B1393" s="15">
        <v>-1</v>
      </c>
      <c r="C1393" s="15">
        <v>0.86705838410000002</v>
      </c>
      <c r="D1393" s="15">
        <v>0.87543596209999996</v>
      </c>
      <c r="E1393" s="15">
        <v>0.77632417669999998</v>
      </c>
      <c r="F1393" s="15">
        <v>0.6487652223</v>
      </c>
    </row>
    <row r="1394" spans="1:6" ht="15" customHeight="1">
      <c r="A1394" s="32" t="s">
        <v>44251</v>
      </c>
      <c r="B1394" s="15">
        <v>-1</v>
      </c>
      <c r="C1394" s="15">
        <v>0.89776811469999995</v>
      </c>
      <c r="D1394" s="15">
        <v>0.82376609000000001</v>
      </c>
      <c r="E1394" s="15">
        <v>0.54458965810000004</v>
      </c>
      <c r="F1394" s="15">
        <v>0.32887303150000002</v>
      </c>
    </row>
    <row r="1395" spans="1:6" ht="15" customHeight="1">
      <c r="A1395" s="32" t="s">
        <v>44252</v>
      </c>
      <c r="B1395" s="15">
        <v>-1</v>
      </c>
      <c r="C1395" s="15">
        <v>0.80872689659999997</v>
      </c>
      <c r="D1395" s="15">
        <v>0.83434976949999995</v>
      </c>
      <c r="E1395" s="15">
        <v>0.70825509170000001</v>
      </c>
      <c r="F1395" s="15">
        <v>0.64513561919999995</v>
      </c>
    </row>
    <row r="1396" spans="1:6" ht="15" customHeight="1">
      <c r="A1396" s="32" t="s">
        <v>44253</v>
      </c>
      <c r="B1396" s="15">
        <v>-1</v>
      </c>
      <c r="C1396" s="15">
        <v>0.78736424689999995</v>
      </c>
      <c r="D1396" s="15">
        <v>0.82307405609999995</v>
      </c>
      <c r="E1396" s="15">
        <v>0.66592833900000004</v>
      </c>
      <c r="F1396" s="15">
        <v>0.66891638080000004</v>
      </c>
    </row>
    <row r="1397" spans="1:6" ht="15" customHeight="1">
      <c r="A1397" s="32" t="s">
        <v>44254</v>
      </c>
      <c r="B1397" s="15">
        <v>-1</v>
      </c>
      <c r="C1397" s="15">
        <v>1.9911015099999999E-2</v>
      </c>
      <c r="D1397" s="15">
        <v>0.40198037419999999</v>
      </c>
      <c r="E1397" s="15">
        <v>0.13800724489999999</v>
      </c>
      <c r="F1397" s="15">
        <v>0.1397839149</v>
      </c>
    </row>
    <row r="1398" spans="1:6" ht="15" customHeight="1">
      <c r="A1398" s="32" t="s">
        <v>44255</v>
      </c>
      <c r="B1398" s="15">
        <v>-1</v>
      </c>
      <c r="C1398" s="15">
        <v>0.84527397439999996</v>
      </c>
      <c r="D1398" s="15">
        <v>0.85966450689999996</v>
      </c>
      <c r="E1398" s="15">
        <v>0.61997248159999996</v>
      </c>
      <c r="F1398" s="15">
        <v>0.64963564429999998</v>
      </c>
    </row>
    <row r="1399" spans="1:6" ht="15" customHeight="1">
      <c r="A1399" s="32" t="s">
        <v>44256</v>
      </c>
      <c r="B1399" s="15">
        <v>-1</v>
      </c>
      <c r="C1399" s="15">
        <v>0.19504476600000001</v>
      </c>
      <c r="D1399" s="15">
        <v>0.16517907870000001</v>
      </c>
      <c r="E1399" s="15">
        <v>0.24983351519999999</v>
      </c>
      <c r="F1399" s="15">
        <v>5.8626695499999999E-2</v>
      </c>
    </row>
    <row r="1400" spans="1:6" ht="15" customHeight="1">
      <c r="A1400" s="32" t="s">
        <v>44257</v>
      </c>
      <c r="B1400" s="15">
        <v>-1</v>
      </c>
      <c r="C1400" s="15">
        <v>0.69018099629999996</v>
      </c>
      <c r="D1400" s="15">
        <v>0.66511189630000001</v>
      </c>
      <c r="E1400" s="15">
        <v>0.51030463100000001</v>
      </c>
      <c r="F1400" s="15">
        <v>0.54485236209999999</v>
      </c>
    </row>
    <row r="1401" spans="1:6" ht="15" customHeight="1">
      <c r="A1401" s="32" t="s">
        <v>22176</v>
      </c>
      <c r="B1401" s="15">
        <v>-1</v>
      </c>
      <c r="C1401" s="15">
        <v>0.7806802384</v>
      </c>
      <c r="D1401" s="15">
        <v>0.75050758760000003</v>
      </c>
      <c r="E1401" s="15">
        <v>0.55626784149999997</v>
      </c>
      <c r="F1401" s="15">
        <v>0.50214068720000005</v>
      </c>
    </row>
    <row r="1402" spans="1:6" ht="15" customHeight="1">
      <c r="A1402" s="32" t="s">
        <v>44258</v>
      </c>
      <c r="B1402" s="15">
        <v>-1</v>
      </c>
      <c r="C1402" s="15">
        <v>0.4017447744</v>
      </c>
      <c r="D1402" s="15">
        <v>0.49663635189999999</v>
      </c>
      <c r="E1402" s="15">
        <v>0.271597849</v>
      </c>
      <c r="F1402" s="15">
        <v>0.34989432250000002</v>
      </c>
    </row>
    <row r="1403" spans="1:6" ht="15" customHeight="1">
      <c r="A1403" s="32" t="s">
        <v>44259</v>
      </c>
      <c r="B1403" s="15">
        <v>-1</v>
      </c>
      <c r="C1403" s="15">
        <v>0.49005467609999998</v>
      </c>
      <c r="D1403" s="15">
        <v>0.73820210750000004</v>
      </c>
      <c r="E1403" s="15">
        <v>1</v>
      </c>
      <c r="F1403" s="15">
        <v>0.33333333329999998</v>
      </c>
    </row>
    <row r="1404" spans="1:6" ht="15" customHeight="1">
      <c r="A1404" s="32" t="s">
        <v>44260</v>
      </c>
      <c r="B1404" s="15">
        <v>-1</v>
      </c>
      <c r="C1404" s="15">
        <v>0.70751864340000004</v>
      </c>
      <c r="D1404" s="15">
        <v>0.70649416409999999</v>
      </c>
      <c r="E1404" s="15">
        <v>0.4778483302</v>
      </c>
      <c r="F1404" s="15">
        <v>0.90851750890000005</v>
      </c>
    </row>
    <row r="1405" spans="1:6" ht="15" customHeight="1">
      <c r="A1405" s="32" t="s">
        <v>44261</v>
      </c>
      <c r="B1405" s="15">
        <v>-1</v>
      </c>
      <c r="C1405" s="15">
        <v>3.3229227600000001E-2</v>
      </c>
      <c r="D1405" s="15">
        <v>0.26532751399999999</v>
      </c>
      <c r="E1405" s="15">
        <v>0.37163245239999998</v>
      </c>
      <c r="F1405" s="15">
        <v>0.36440624510000003</v>
      </c>
    </row>
    <row r="1406" spans="1:6" ht="15" customHeight="1">
      <c r="A1406" s="32" t="s">
        <v>44262</v>
      </c>
      <c r="B1406" s="15">
        <v>-1</v>
      </c>
      <c r="C1406" s="15">
        <v>0</v>
      </c>
      <c r="D1406" s="15">
        <v>0.8724302263</v>
      </c>
      <c r="E1406" s="15">
        <v>0.92743195810000001</v>
      </c>
      <c r="F1406" s="15">
        <v>0.88525917669999998</v>
      </c>
    </row>
    <row r="1407" spans="1:6" ht="15" customHeight="1">
      <c r="A1407" s="32" t="s">
        <v>22264</v>
      </c>
      <c r="B1407" s="15">
        <v>-1</v>
      </c>
      <c r="C1407" s="15">
        <v>0.24226479070000001</v>
      </c>
      <c r="D1407" s="15">
        <v>0.1604882537</v>
      </c>
      <c r="E1407" s="15">
        <v>1.59899464E-2</v>
      </c>
      <c r="F1407" s="15">
        <v>0.2112523395</v>
      </c>
    </row>
    <row r="1408" spans="1:6" ht="15" customHeight="1">
      <c r="A1408" s="32" t="s">
        <v>44263</v>
      </c>
      <c r="B1408" s="15">
        <v>-1</v>
      </c>
      <c r="C1408" s="15">
        <v>0.32712540509999999</v>
      </c>
      <c r="D1408" s="15">
        <v>0.30743476479999998</v>
      </c>
      <c r="E1408" s="15">
        <v>0.26854009299999998</v>
      </c>
      <c r="F1408" s="15">
        <v>0.430304044</v>
      </c>
    </row>
    <row r="1409" spans="1:6" ht="15" customHeight="1">
      <c r="A1409" s="32" t="s">
        <v>44264</v>
      </c>
      <c r="B1409" s="15">
        <v>-1</v>
      </c>
      <c r="C1409" s="15">
        <v>0.26813110880000002</v>
      </c>
      <c r="D1409" s="15">
        <v>0.89148170849999997</v>
      </c>
      <c r="E1409" s="15">
        <v>0.154932703</v>
      </c>
      <c r="F1409" s="15">
        <v>0.40454160989999999</v>
      </c>
    </row>
    <row r="1410" spans="1:6" ht="15" customHeight="1">
      <c r="A1410" s="32" t="s">
        <v>22366</v>
      </c>
      <c r="B1410" s="15">
        <v>-1</v>
      </c>
      <c r="C1410" s="15">
        <v>0.45790406900000002</v>
      </c>
      <c r="D1410" s="15">
        <v>0.47652601659999999</v>
      </c>
      <c r="E1410" s="15">
        <v>0.27923057109999999</v>
      </c>
      <c r="F1410" s="15">
        <v>0.23363558440000001</v>
      </c>
    </row>
    <row r="1411" spans="1:6" ht="15" customHeight="1">
      <c r="A1411" s="32" t="s">
        <v>44265</v>
      </c>
      <c r="B1411" s="15">
        <v>-1</v>
      </c>
      <c r="C1411" s="15">
        <v>0.8187960862</v>
      </c>
      <c r="D1411" s="15">
        <v>0.66255428270000005</v>
      </c>
      <c r="E1411" s="15">
        <v>0.6754772429</v>
      </c>
      <c r="F1411" s="15">
        <v>0.64627257999999999</v>
      </c>
    </row>
    <row r="1412" spans="1:6" ht="15" customHeight="1">
      <c r="A1412" s="32" t="s">
        <v>44266</v>
      </c>
      <c r="B1412" s="15">
        <v>-1</v>
      </c>
      <c r="C1412" s="15">
        <v>0.14020429179999999</v>
      </c>
      <c r="D1412" s="15">
        <v>0.198524598</v>
      </c>
      <c r="E1412" s="15">
        <v>0.19538382600000001</v>
      </c>
      <c r="F1412" s="15">
        <v>0.422317779</v>
      </c>
    </row>
    <row r="1413" spans="1:6" ht="15" customHeight="1">
      <c r="A1413" s="32" t="s">
        <v>44267</v>
      </c>
      <c r="B1413" s="15">
        <v>-1</v>
      </c>
      <c r="C1413" s="15">
        <v>1</v>
      </c>
      <c r="D1413" s="15">
        <v>1</v>
      </c>
      <c r="E1413" s="15">
        <v>0.91996684409999996</v>
      </c>
      <c r="F1413" s="15">
        <v>0.51418672060000004</v>
      </c>
    </row>
    <row r="1414" spans="1:6" ht="15" customHeight="1">
      <c r="A1414" s="32" t="s">
        <v>44268</v>
      </c>
      <c r="B1414" s="15">
        <v>-1</v>
      </c>
      <c r="C1414" s="15">
        <v>0.43680692389999998</v>
      </c>
      <c r="D1414" s="15">
        <v>0.45495511199999999</v>
      </c>
      <c r="E1414" s="15">
        <v>0.60571031320000002</v>
      </c>
      <c r="F1414" s="15">
        <v>0.61836739080000003</v>
      </c>
    </row>
    <row r="1415" spans="1:6" ht="15" customHeight="1">
      <c r="A1415" s="32" t="s">
        <v>44269</v>
      </c>
      <c r="B1415" s="15">
        <v>-1</v>
      </c>
      <c r="C1415" s="15">
        <v>0.13433260869999999</v>
      </c>
      <c r="D1415" s="15">
        <v>0.34013006210000002</v>
      </c>
      <c r="E1415" s="15">
        <v>0.50510414709999996</v>
      </c>
      <c r="F1415" s="15">
        <v>0.77558298670000003</v>
      </c>
    </row>
    <row r="1416" spans="1:6" ht="15" customHeight="1">
      <c r="A1416" s="32" t="s">
        <v>44270</v>
      </c>
      <c r="B1416" s="15">
        <v>-1</v>
      </c>
      <c r="C1416" s="15">
        <v>0.50161547179999999</v>
      </c>
      <c r="D1416" s="15">
        <v>0.90864104440000004</v>
      </c>
      <c r="E1416" s="15">
        <v>0.99212739230000002</v>
      </c>
      <c r="F1416" s="15">
        <v>0.96629197290000002</v>
      </c>
    </row>
    <row r="1417" spans="1:6" ht="15" customHeight="1">
      <c r="A1417" s="32" t="s">
        <v>44271</v>
      </c>
      <c r="B1417" s="15">
        <v>-1</v>
      </c>
      <c r="C1417" s="15">
        <v>0</v>
      </c>
      <c r="D1417" s="15">
        <v>0.30675831580000001</v>
      </c>
      <c r="E1417" s="15">
        <v>0.11379465749999999</v>
      </c>
      <c r="F1417" s="15">
        <v>0.1283379338</v>
      </c>
    </row>
    <row r="1418" spans="1:6" ht="15" customHeight="1">
      <c r="A1418" s="32" t="s">
        <v>22451</v>
      </c>
      <c r="B1418" s="15">
        <v>-1</v>
      </c>
      <c r="C1418" s="15">
        <v>0.54086127650000004</v>
      </c>
      <c r="D1418" s="15">
        <v>0.49429838500000001</v>
      </c>
      <c r="E1418" s="15">
        <v>0.51454244579999997</v>
      </c>
      <c r="F1418" s="15">
        <v>0.62556141580000002</v>
      </c>
    </row>
    <row r="1419" spans="1:6" ht="15" customHeight="1">
      <c r="A1419" s="32" t="s">
        <v>44272</v>
      </c>
      <c r="B1419" s="15">
        <v>-1</v>
      </c>
      <c r="C1419" s="15">
        <v>0.53213791659999998</v>
      </c>
      <c r="D1419" s="15">
        <v>0.56593729999999998</v>
      </c>
      <c r="E1419" s="15">
        <v>0.91098172450000003</v>
      </c>
      <c r="F1419" s="15">
        <v>0.95825394100000005</v>
      </c>
    </row>
    <row r="1420" spans="1:6" ht="15" customHeight="1">
      <c r="A1420" s="32" t="s">
        <v>44273</v>
      </c>
      <c r="B1420" s="15">
        <v>-1</v>
      </c>
      <c r="C1420" s="15">
        <v>0.3548358117</v>
      </c>
      <c r="D1420" s="15">
        <v>0.30030095099999998</v>
      </c>
      <c r="E1420" s="15">
        <v>0</v>
      </c>
      <c r="F1420" s="15">
        <v>0</v>
      </c>
    </row>
    <row r="1421" spans="1:6" ht="15" customHeight="1">
      <c r="A1421" s="32" t="s">
        <v>44274</v>
      </c>
      <c r="B1421" s="15">
        <v>-1</v>
      </c>
      <c r="C1421" s="15">
        <v>0.88020774450000006</v>
      </c>
      <c r="D1421" s="15">
        <v>0.76892116740000005</v>
      </c>
      <c r="E1421" s="15">
        <v>0.84113470270000001</v>
      </c>
      <c r="F1421" s="15">
        <v>0.78832536009999998</v>
      </c>
    </row>
    <row r="1422" spans="1:6" ht="15" customHeight="1">
      <c r="A1422" s="32" t="s">
        <v>22495</v>
      </c>
      <c r="B1422" s="15">
        <v>-1</v>
      </c>
      <c r="C1422" s="15">
        <v>0.61921155220000001</v>
      </c>
      <c r="D1422" s="15">
        <v>0.3775910636</v>
      </c>
      <c r="E1422" s="15">
        <v>0.54420058900000001</v>
      </c>
      <c r="F1422" s="15">
        <v>0.38255490689999999</v>
      </c>
    </row>
    <row r="1423" spans="1:6" ht="15" customHeight="1">
      <c r="A1423" s="32" t="s">
        <v>44275</v>
      </c>
      <c r="B1423" s="15">
        <v>-1</v>
      </c>
      <c r="C1423" s="15">
        <v>0.26130867190000001</v>
      </c>
      <c r="D1423" s="15">
        <v>0.3109205833</v>
      </c>
      <c r="E1423" s="15">
        <v>0.4703618202</v>
      </c>
      <c r="F1423" s="15">
        <v>0.2264451616</v>
      </c>
    </row>
    <row r="1424" spans="1:6" ht="15" customHeight="1">
      <c r="A1424" s="32" t="s">
        <v>22536</v>
      </c>
      <c r="B1424" s="15">
        <v>-1</v>
      </c>
      <c r="C1424" s="15">
        <v>7.3964427599999993E-2</v>
      </c>
      <c r="D1424" s="15">
        <v>9.1156538699999998E-2</v>
      </c>
      <c r="E1424" s="15">
        <v>0.14550565230000001</v>
      </c>
      <c r="F1424" s="15">
        <v>0.27453251150000002</v>
      </c>
    </row>
    <row r="1425" spans="1:6" ht="15" customHeight="1">
      <c r="A1425" s="32" t="s">
        <v>44276</v>
      </c>
      <c r="B1425" s="15">
        <v>-1</v>
      </c>
      <c r="C1425" s="15">
        <v>0.76671419549999997</v>
      </c>
      <c r="D1425" s="15">
        <v>0.72368855379999997</v>
      </c>
      <c r="E1425" s="15">
        <v>0.6706441769</v>
      </c>
      <c r="F1425" s="15">
        <v>0.90682481309999996</v>
      </c>
    </row>
    <row r="1426" spans="1:6" ht="15" customHeight="1">
      <c r="A1426" s="32" t="s">
        <v>44277</v>
      </c>
      <c r="B1426" s="15">
        <v>-1</v>
      </c>
      <c r="C1426" s="15">
        <v>0.61082832450000002</v>
      </c>
      <c r="D1426" s="15">
        <v>0.41341726049999999</v>
      </c>
      <c r="E1426" s="15">
        <v>0.46686115099999997</v>
      </c>
      <c r="F1426" s="15">
        <v>0.1462985178</v>
      </c>
    </row>
    <row r="1427" spans="1:6" ht="15" customHeight="1">
      <c r="A1427" s="32" t="s">
        <v>44278</v>
      </c>
      <c r="B1427" s="15">
        <v>-1</v>
      </c>
      <c r="C1427" s="15">
        <v>0.16056709850000001</v>
      </c>
      <c r="D1427" s="15">
        <v>0.20086580439999999</v>
      </c>
      <c r="E1427" s="15">
        <v>0.29703609819999999</v>
      </c>
      <c r="F1427" s="15">
        <v>0.67238682709999997</v>
      </c>
    </row>
    <row r="1428" spans="1:6" ht="15" customHeight="1">
      <c r="A1428" s="32" t="s">
        <v>44279</v>
      </c>
      <c r="B1428" s="15">
        <v>-1</v>
      </c>
      <c r="C1428" s="15">
        <v>0.63069268789999999</v>
      </c>
      <c r="D1428" s="15">
        <v>0.74713172490000002</v>
      </c>
      <c r="E1428" s="15">
        <v>0.49881649950000001</v>
      </c>
      <c r="F1428" s="15">
        <v>0.57352940019999998</v>
      </c>
    </row>
    <row r="1429" spans="1:6" ht="15" customHeight="1">
      <c r="A1429" s="32" t="s">
        <v>44280</v>
      </c>
      <c r="B1429" s="15">
        <v>-1</v>
      </c>
      <c r="C1429" s="15">
        <v>0.9265463478</v>
      </c>
      <c r="D1429" s="15">
        <v>0.90366854389999995</v>
      </c>
      <c r="E1429" s="15">
        <v>0.64221720900000001</v>
      </c>
      <c r="F1429" s="15">
        <v>0.66779293480000002</v>
      </c>
    </row>
    <row r="1430" spans="1:6" ht="15" customHeight="1">
      <c r="A1430" s="32" t="s">
        <v>44281</v>
      </c>
      <c r="B1430" s="15">
        <v>-1</v>
      </c>
      <c r="C1430" s="15">
        <v>0.93603128189999996</v>
      </c>
      <c r="D1430" s="15">
        <v>0.94522766940000003</v>
      </c>
      <c r="E1430" s="15">
        <v>0.96561014270000001</v>
      </c>
      <c r="F1430" s="15">
        <v>0.82300108319999998</v>
      </c>
    </row>
    <row r="1431" spans="1:6" ht="15" customHeight="1">
      <c r="A1431" s="32" t="s">
        <v>44282</v>
      </c>
      <c r="B1431" s="15">
        <v>-1</v>
      </c>
      <c r="C1431" s="15">
        <v>8.9686822799999996E-2</v>
      </c>
      <c r="D1431" s="15">
        <v>0.17615566590000001</v>
      </c>
      <c r="E1431" s="15">
        <v>7.4454479399999995E-2</v>
      </c>
      <c r="F1431" s="15">
        <v>3.4816967499999997E-2</v>
      </c>
    </row>
    <row r="1432" spans="1:6" ht="15" customHeight="1">
      <c r="A1432" s="32" t="s">
        <v>44283</v>
      </c>
      <c r="B1432" s="15">
        <v>-1</v>
      </c>
      <c r="C1432" s="15">
        <v>0.3798792862</v>
      </c>
      <c r="D1432" s="15">
        <v>0.32570786340000002</v>
      </c>
      <c r="E1432" s="15">
        <v>0.55821867999999997</v>
      </c>
      <c r="F1432" s="15">
        <v>0.5954138149</v>
      </c>
    </row>
    <row r="1433" spans="1:6" ht="15" customHeight="1">
      <c r="A1433" s="32" t="s">
        <v>44284</v>
      </c>
      <c r="B1433" s="15">
        <v>-1</v>
      </c>
      <c r="C1433" s="15">
        <v>0.61013102419999998</v>
      </c>
      <c r="D1433" s="15">
        <v>0.5735059401</v>
      </c>
      <c r="E1433" s="15">
        <v>0.26226423380000002</v>
      </c>
      <c r="F1433" s="15">
        <v>0.28188001309999999</v>
      </c>
    </row>
    <row r="1434" spans="1:6" ht="15" customHeight="1">
      <c r="A1434" s="32" t="s">
        <v>22650</v>
      </c>
      <c r="B1434" s="15">
        <v>-1</v>
      </c>
      <c r="C1434" s="15">
        <v>0.2334383069</v>
      </c>
      <c r="D1434" s="15">
        <v>0.3177015768</v>
      </c>
      <c r="E1434" s="15">
        <v>0.17640814969999999</v>
      </c>
      <c r="F1434" s="15">
        <v>0.19088902099999999</v>
      </c>
    </row>
    <row r="1435" spans="1:6" ht="15" customHeight="1">
      <c r="A1435" s="32" t="s">
        <v>22660</v>
      </c>
      <c r="B1435" s="15">
        <v>-1</v>
      </c>
      <c r="C1435" s="15">
        <v>0.8189376465</v>
      </c>
      <c r="D1435" s="15">
        <v>0.83159778449999999</v>
      </c>
      <c r="E1435" s="15">
        <v>0.80865819719999998</v>
      </c>
      <c r="F1435" s="15">
        <v>0.95382319550000005</v>
      </c>
    </row>
    <row r="1436" spans="1:6" ht="15" customHeight="1">
      <c r="A1436" s="32" t="s">
        <v>22665</v>
      </c>
      <c r="B1436" s="15">
        <v>-1</v>
      </c>
      <c r="C1436" s="15">
        <v>0.47792559449999999</v>
      </c>
      <c r="D1436" s="15">
        <v>0.76442276600000003</v>
      </c>
      <c r="E1436" s="15">
        <v>0.80462210329999995</v>
      </c>
      <c r="F1436" s="15">
        <v>0.75020006220000002</v>
      </c>
    </row>
    <row r="1437" spans="1:6" ht="15" customHeight="1">
      <c r="A1437" s="32" t="s">
        <v>44285</v>
      </c>
      <c r="B1437" s="15">
        <v>-1</v>
      </c>
      <c r="C1437" s="15">
        <v>0.46589501220000001</v>
      </c>
      <c r="D1437" s="15">
        <v>0.61783901900000004</v>
      </c>
      <c r="E1437" s="15">
        <v>0.39784294440000001</v>
      </c>
      <c r="F1437" s="15">
        <v>0.4915792377</v>
      </c>
    </row>
    <row r="1438" spans="1:6" ht="15" customHeight="1">
      <c r="A1438" s="32" t="s">
        <v>22702</v>
      </c>
      <c r="B1438" s="15">
        <v>-1</v>
      </c>
      <c r="C1438" s="15">
        <v>0.1139390445</v>
      </c>
      <c r="D1438" s="15">
        <v>0.29956615609999998</v>
      </c>
      <c r="E1438" s="15">
        <v>0.70520266929999997</v>
      </c>
      <c r="F1438" s="15">
        <v>0.73336570690000003</v>
      </c>
    </row>
    <row r="1439" spans="1:6" ht="15" customHeight="1">
      <c r="A1439" s="32" t="s">
        <v>44286</v>
      </c>
      <c r="B1439" s="15">
        <v>-1</v>
      </c>
      <c r="C1439" s="15">
        <v>0.55864291860000004</v>
      </c>
      <c r="D1439" s="15">
        <v>0.66398072389999996</v>
      </c>
      <c r="E1439" s="15">
        <v>0.28740059620000002</v>
      </c>
      <c r="F1439" s="15">
        <v>0.37235709849999998</v>
      </c>
    </row>
    <row r="1440" spans="1:6" ht="15" customHeight="1">
      <c r="A1440" s="32" t="s">
        <v>44287</v>
      </c>
      <c r="B1440" s="15">
        <v>-1</v>
      </c>
      <c r="C1440" s="15">
        <v>0.7601367778</v>
      </c>
      <c r="D1440" s="15">
        <v>0.72128150680000003</v>
      </c>
      <c r="E1440" s="15">
        <v>0.93134653609999996</v>
      </c>
      <c r="F1440" s="15">
        <v>0.92778371820000005</v>
      </c>
    </row>
    <row r="1441" spans="1:6" ht="15" customHeight="1">
      <c r="A1441" s="32" t="s">
        <v>44288</v>
      </c>
      <c r="B1441" s="15">
        <v>-1</v>
      </c>
      <c r="C1441" s="15">
        <v>0.34031200830000002</v>
      </c>
      <c r="D1441" s="15">
        <v>0.3155966415</v>
      </c>
      <c r="E1441" s="15">
        <v>0.15192024279999999</v>
      </c>
      <c r="F1441" s="15">
        <v>0.27424184109999999</v>
      </c>
    </row>
    <row r="1442" spans="1:6" ht="15" customHeight="1">
      <c r="A1442" s="32" t="s">
        <v>44289</v>
      </c>
      <c r="B1442" s="15">
        <v>-1</v>
      </c>
      <c r="C1442" s="15">
        <v>5.3936842200000001E-2</v>
      </c>
      <c r="D1442" s="15">
        <v>7.6296950099999997E-2</v>
      </c>
      <c r="E1442" s="15">
        <v>0.23865832540000001</v>
      </c>
      <c r="F1442" s="15">
        <v>0.24605803370000001</v>
      </c>
    </row>
    <row r="1443" spans="1:6" ht="15" customHeight="1">
      <c r="A1443" s="32" t="s">
        <v>44290</v>
      </c>
      <c r="B1443" s="15">
        <v>-1</v>
      </c>
      <c r="C1443" s="15">
        <v>0.71526473680000002</v>
      </c>
      <c r="D1443" s="15">
        <v>0.52050679010000001</v>
      </c>
      <c r="E1443" s="15">
        <v>0.75780888120000001</v>
      </c>
      <c r="F1443" s="15">
        <v>0.58479150670000002</v>
      </c>
    </row>
    <row r="1444" spans="1:6" ht="15" customHeight="1">
      <c r="A1444" s="32" t="s">
        <v>44291</v>
      </c>
      <c r="B1444" s="15">
        <v>-1</v>
      </c>
      <c r="C1444" s="15">
        <v>0.92345376729999995</v>
      </c>
      <c r="D1444" s="15">
        <v>0.92321585790000005</v>
      </c>
      <c r="E1444" s="15">
        <v>0.62378883350000003</v>
      </c>
      <c r="F1444" s="15">
        <v>0.32999549319999999</v>
      </c>
    </row>
    <row r="1445" spans="1:6" ht="15" customHeight="1">
      <c r="A1445" s="32" t="s">
        <v>44292</v>
      </c>
      <c r="B1445" s="15">
        <v>-1</v>
      </c>
      <c r="C1445" s="15">
        <v>0.41309827719999997</v>
      </c>
      <c r="D1445" s="15">
        <v>0.70605178560000004</v>
      </c>
      <c r="E1445" s="15">
        <v>0.53875703159999999</v>
      </c>
      <c r="F1445" s="15">
        <v>0.30384576559999998</v>
      </c>
    </row>
    <row r="1446" spans="1:6" ht="15" customHeight="1">
      <c r="A1446" s="32" t="s">
        <v>22814</v>
      </c>
      <c r="B1446" s="15">
        <v>-1</v>
      </c>
      <c r="C1446" s="15">
        <v>0.77416808969999995</v>
      </c>
      <c r="D1446" s="15">
        <v>0.70504967330000001</v>
      </c>
      <c r="E1446" s="15">
        <v>0.84282277329999999</v>
      </c>
      <c r="F1446" s="15">
        <v>0.7055026324</v>
      </c>
    </row>
    <row r="1447" spans="1:6" ht="15" customHeight="1">
      <c r="A1447" s="32" t="s">
        <v>22843</v>
      </c>
      <c r="B1447" s="15">
        <v>-1</v>
      </c>
      <c r="C1447" s="15">
        <v>0.59854104969999999</v>
      </c>
      <c r="D1447" s="15">
        <v>0.34160152910000002</v>
      </c>
      <c r="E1447" s="15">
        <v>0.50376493929999999</v>
      </c>
      <c r="F1447" s="15">
        <v>0.48379888180000002</v>
      </c>
    </row>
    <row r="1448" spans="1:6" ht="15" customHeight="1">
      <c r="A1448" s="32" t="s">
        <v>44293</v>
      </c>
      <c r="B1448" s="15">
        <v>-1</v>
      </c>
      <c r="C1448" s="15">
        <v>0.66666666669999997</v>
      </c>
      <c r="D1448" s="15">
        <v>0.81956824409999995</v>
      </c>
      <c r="E1448" s="15">
        <v>0.25362623429999998</v>
      </c>
      <c r="F1448" s="15">
        <v>0.58336298669999997</v>
      </c>
    </row>
    <row r="1449" spans="1:6" ht="15" customHeight="1">
      <c r="A1449" s="32" t="s">
        <v>44294</v>
      </c>
      <c r="B1449" s="15">
        <v>-1</v>
      </c>
      <c r="C1449" s="15">
        <v>0.14145830540000001</v>
      </c>
      <c r="D1449" s="15">
        <v>1</v>
      </c>
      <c r="E1449" s="15">
        <v>0.4751045424</v>
      </c>
      <c r="F1449" s="15">
        <v>0.63544506940000001</v>
      </c>
    </row>
    <row r="1450" spans="1:6" ht="15" customHeight="1">
      <c r="A1450" s="32" t="s">
        <v>44295</v>
      </c>
      <c r="B1450" s="15">
        <v>-1</v>
      </c>
      <c r="C1450" s="15">
        <v>0.22905072430000001</v>
      </c>
      <c r="D1450" s="15">
        <v>0.13974804269999999</v>
      </c>
      <c r="E1450" s="15">
        <v>1.26325673E-2</v>
      </c>
      <c r="F1450" s="15">
        <v>0.25752898819999998</v>
      </c>
    </row>
    <row r="1451" spans="1:6" ht="15" customHeight="1">
      <c r="A1451" s="32" t="s">
        <v>44296</v>
      </c>
      <c r="B1451" s="15">
        <v>-1</v>
      </c>
      <c r="C1451" s="15">
        <v>0.32803311839999999</v>
      </c>
      <c r="D1451" s="15">
        <v>0.2799305936</v>
      </c>
      <c r="E1451" s="15">
        <v>0.72119695719999999</v>
      </c>
      <c r="F1451" s="15">
        <v>0.42722788160000003</v>
      </c>
    </row>
    <row r="1452" spans="1:6" ht="15" customHeight="1">
      <c r="A1452" s="32" t="s">
        <v>44297</v>
      </c>
      <c r="B1452" s="15">
        <v>-1</v>
      </c>
      <c r="C1452" s="15">
        <v>0.67598506599999997</v>
      </c>
      <c r="D1452" s="15">
        <v>0.61341682529999997</v>
      </c>
      <c r="E1452" s="15">
        <v>1</v>
      </c>
      <c r="F1452" s="15">
        <v>0.94317574029999995</v>
      </c>
    </row>
    <row r="1453" spans="1:6" ht="15" customHeight="1">
      <c r="A1453" s="32" t="s">
        <v>44298</v>
      </c>
      <c r="B1453" s="15">
        <v>-1</v>
      </c>
      <c r="C1453" s="15">
        <v>0.58989898780000005</v>
      </c>
      <c r="D1453" s="15">
        <v>0.31889781740000001</v>
      </c>
      <c r="E1453" s="15">
        <v>0.41206152779999999</v>
      </c>
      <c r="F1453" s="15">
        <v>0.56567592259999999</v>
      </c>
    </row>
    <row r="1454" spans="1:6" ht="15" customHeight="1">
      <c r="A1454" s="32" t="s">
        <v>44299</v>
      </c>
      <c r="B1454" s="15">
        <v>-1</v>
      </c>
      <c r="C1454" s="15">
        <v>8.5179983299999998E-2</v>
      </c>
      <c r="D1454" s="15">
        <v>6.6412370900000003E-2</v>
      </c>
      <c r="E1454" s="15">
        <v>0.33847783650000002</v>
      </c>
      <c r="F1454" s="15">
        <v>0.68367259349999998</v>
      </c>
    </row>
    <row r="1455" spans="1:6" ht="15" customHeight="1">
      <c r="A1455" s="32" t="s">
        <v>44300</v>
      </c>
      <c r="B1455" s="15">
        <v>-1</v>
      </c>
      <c r="C1455" s="15">
        <v>0.44477369169999997</v>
      </c>
      <c r="D1455" s="15">
        <v>0.72586596790000002</v>
      </c>
      <c r="E1455" s="15">
        <v>0.22930549319999999</v>
      </c>
      <c r="F1455" s="15">
        <v>0.38672642419999997</v>
      </c>
    </row>
    <row r="1456" spans="1:6" ht="15" customHeight="1">
      <c r="A1456" s="32" t="s">
        <v>44301</v>
      </c>
      <c r="B1456" s="15">
        <v>-1</v>
      </c>
      <c r="C1456" s="15">
        <v>0.87330771009999997</v>
      </c>
      <c r="D1456" s="15">
        <v>0.7507719397</v>
      </c>
      <c r="E1456" s="15">
        <v>0.59623109689999998</v>
      </c>
      <c r="F1456" s="15">
        <v>0.53020192229999996</v>
      </c>
    </row>
    <row r="1457" spans="1:6" ht="15" customHeight="1">
      <c r="A1457" s="32" t="s">
        <v>23087</v>
      </c>
      <c r="B1457" s="15">
        <v>-1</v>
      </c>
      <c r="C1457" s="15">
        <v>0.28417180190000002</v>
      </c>
      <c r="D1457" s="15">
        <v>0.38929249100000002</v>
      </c>
      <c r="E1457" s="15">
        <v>3.2434614899999999E-2</v>
      </c>
      <c r="F1457" s="15">
        <v>2.1311341300000002E-2</v>
      </c>
    </row>
    <row r="1458" spans="1:6" ht="15" customHeight="1">
      <c r="A1458" s="32" t="s">
        <v>23111</v>
      </c>
      <c r="B1458" s="15">
        <v>-1</v>
      </c>
      <c r="C1458" s="15">
        <v>2.5624973999999998E-2</v>
      </c>
      <c r="D1458" s="15">
        <v>2.77627516E-2</v>
      </c>
      <c r="E1458" s="15">
        <v>0.12336866</v>
      </c>
      <c r="F1458" s="15">
        <v>0.28021197720000002</v>
      </c>
    </row>
    <row r="1459" spans="1:6" ht="15" customHeight="1">
      <c r="A1459" s="32" t="s">
        <v>23119</v>
      </c>
      <c r="B1459" s="15">
        <v>-1</v>
      </c>
      <c r="C1459" s="15">
        <v>0.60473918530000004</v>
      </c>
      <c r="D1459" s="15">
        <v>0.55741078879999995</v>
      </c>
      <c r="E1459" s="15">
        <v>0.67299591219999999</v>
      </c>
      <c r="F1459" s="15">
        <v>0.64010805459999998</v>
      </c>
    </row>
    <row r="1460" spans="1:6" ht="15" customHeight="1">
      <c r="A1460" s="32" t="s">
        <v>23128</v>
      </c>
      <c r="B1460" s="15">
        <v>-1</v>
      </c>
      <c r="C1460" s="15">
        <v>0.25701985100000002</v>
      </c>
      <c r="D1460" s="15">
        <v>0.15436646809999999</v>
      </c>
      <c r="E1460" s="15">
        <v>0.24627888580000001</v>
      </c>
      <c r="F1460" s="15">
        <v>0.13691934689999999</v>
      </c>
    </row>
    <row r="1461" spans="1:6" ht="15" customHeight="1">
      <c r="A1461" s="32" t="s">
        <v>44302</v>
      </c>
      <c r="B1461" s="15">
        <v>-1</v>
      </c>
      <c r="C1461" s="15">
        <v>0.74816523099999999</v>
      </c>
      <c r="D1461" s="15">
        <v>0.86700626049999996</v>
      </c>
      <c r="E1461" s="15">
        <v>0.85786393660000004</v>
      </c>
      <c r="F1461" s="15">
        <v>0.90813056189999997</v>
      </c>
    </row>
    <row r="1462" spans="1:6" ht="15" customHeight="1">
      <c r="A1462" s="32" t="s">
        <v>44303</v>
      </c>
      <c r="B1462" s="15">
        <v>-1</v>
      </c>
      <c r="C1462" s="15">
        <v>0.75317816599999998</v>
      </c>
      <c r="D1462" s="15">
        <v>0.72880287369999996</v>
      </c>
      <c r="E1462" s="15">
        <v>1</v>
      </c>
      <c r="F1462" s="15">
        <v>0.93347869819999996</v>
      </c>
    </row>
    <row r="1463" spans="1:6" ht="15" customHeight="1">
      <c r="A1463" s="32" t="s">
        <v>44304</v>
      </c>
      <c r="B1463" s="15">
        <v>-1</v>
      </c>
      <c r="C1463" s="15">
        <v>0.84818918460000003</v>
      </c>
      <c r="D1463" s="15">
        <v>0.72139877549999998</v>
      </c>
      <c r="E1463" s="15">
        <v>1</v>
      </c>
      <c r="F1463" s="15">
        <v>0.73621626039999999</v>
      </c>
    </row>
    <row r="1464" spans="1:6" ht="15" customHeight="1">
      <c r="A1464" s="32" t="s">
        <v>44305</v>
      </c>
      <c r="B1464" s="15">
        <v>-1</v>
      </c>
      <c r="C1464" s="15">
        <v>0.24361816589999999</v>
      </c>
      <c r="D1464" s="15">
        <v>0.59074612400000004</v>
      </c>
      <c r="E1464" s="15">
        <v>0</v>
      </c>
      <c r="F1464" s="15">
        <v>0.4337836343</v>
      </c>
    </row>
    <row r="1465" spans="1:6" ht="15" customHeight="1">
      <c r="A1465" s="32" t="s">
        <v>44306</v>
      </c>
      <c r="B1465" s="15">
        <v>-1</v>
      </c>
      <c r="C1465" s="15">
        <v>0.89021082520000006</v>
      </c>
      <c r="D1465" s="15">
        <v>0.77800028369999996</v>
      </c>
      <c r="E1465" s="15">
        <v>1</v>
      </c>
      <c r="F1465" s="15">
        <v>0.73020398129999997</v>
      </c>
    </row>
    <row r="1466" spans="1:6" ht="15" customHeight="1">
      <c r="A1466" s="32" t="s">
        <v>44307</v>
      </c>
      <c r="B1466" s="15">
        <v>-1</v>
      </c>
      <c r="C1466" s="15">
        <v>0.76322629320000002</v>
      </c>
      <c r="D1466" s="15">
        <v>0.77911382640000004</v>
      </c>
      <c r="E1466" s="15">
        <v>0.80832906469999999</v>
      </c>
      <c r="F1466" s="15">
        <v>0.64448353459999996</v>
      </c>
    </row>
    <row r="1467" spans="1:6" ht="15" customHeight="1">
      <c r="A1467" s="32" t="s">
        <v>44308</v>
      </c>
      <c r="B1467" s="15">
        <v>-1</v>
      </c>
      <c r="C1467" s="15">
        <v>0.39213265339999998</v>
      </c>
      <c r="D1467" s="15">
        <v>0.4115310566</v>
      </c>
      <c r="E1467" s="15">
        <v>0.2600146981</v>
      </c>
      <c r="F1467" s="15">
        <v>0.4801008604</v>
      </c>
    </row>
    <row r="1468" spans="1:6" ht="15" customHeight="1">
      <c r="A1468" s="32" t="s">
        <v>44309</v>
      </c>
      <c r="B1468" s="15">
        <v>-1</v>
      </c>
      <c r="C1468" s="15">
        <v>0.82654961110000003</v>
      </c>
      <c r="D1468" s="15">
        <v>0.71570230820000003</v>
      </c>
      <c r="E1468" s="15">
        <v>0.79751039859999995</v>
      </c>
      <c r="F1468" s="15">
        <v>0.77793094220000003</v>
      </c>
    </row>
    <row r="1469" spans="1:6" ht="15" customHeight="1">
      <c r="A1469" s="32" t="s">
        <v>44310</v>
      </c>
      <c r="B1469" s="15">
        <v>-1</v>
      </c>
      <c r="C1469" s="15">
        <v>0.68514332310000003</v>
      </c>
      <c r="D1469" s="15">
        <v>0.57615953109999996</v>
      </c>
      <c r="E1469" s="15">
        <v>0.63176131319999995</v>
      </c>
      <c r="F1469" s="15">
        <v>0.54384342640000005</v>
      </c>
    </row>
    <row r="1470" spans="1:6" ht="15" customHeight="1">
      <c r="A1470" s="32" t="s">
        <v>44311</v>
      </c>
      <c r="B1470" s="15">
        <v>-1</v>
      </c>
      <c r="C1470" s="15">
        <v>2.4082939800000001E-2</v>
      </c>
      <c r="D1470" s="15">
        <v>5.4782344500000003E-2</v>
      </c>
      <c r="E1470" s="15">
        <v>0.2327115807</v>
      </c>
      <c r="F1470" s="15">
        <v>0.34619438940000002</v>
      </c>
    </row>
    <row r="1471" spans="1:6" ht="15" customHeight="1">
      <c r="A1471" s="32" t="s">
        <v>44312</v>
      </c>
      <c r="B1471" s="15">
        <v>-1</v>
      </c>
      <c r="C1471" s="15">
        <v>0.8719690027</v>
      </c>
      <c r="D1471" s="15">
        <v>0.67965270180000004</v>
      </c>
      <c r="E1471" s="15">
        <v>0</v>
      </c>
      <c r="F1471" s="15">
        <v>1</v>
      </c>
    </row>
    <row r="1472" spans="1:6" ht="15" customHeight="1">
      <c r="A1472" s="32" t="s">
        <v>44313</v>
      </c>
      <c r="B1472" s="15">
        <v>-1</v>
      </c>
      <c r="C1472" s="15">
        <v>0.30755103369999998</v>
      </c>
      <c r="D1472" s="15">
        <v>0.61187301080000001</v>
      </c>
      <c r="E1472" s="15">
        <v>0</v>
      </c>
      <c r="F1472" s="15">
        <v>0.8571371699</v>
      </c>
    </row>
    <row r="1473" spans="1:6" ht="15" customHeight="1">
      <c r="A1473" s="32" t="s">
        <v>44314</v>
      </c>
      <c r="B1473" s="15">
        <v>-1</v>
      </c>
      <c r="C1473" s="15">
        <v>3.1398127099999999E-2</v>
      </c>
      <c r="D1473" s="15">
        <v>0.12877053869999999</v>
      </c>
      <c r="E1473" s="15">
        <v>0.25531570720000002</v>
      </c>
      <c r="F1473" s="15">
        <v>0.32663251929999998</v>
      </c>
    </row>
    <row r="1474" spans="1:6" ht="15" customHeight="1">
      <c r="A1474" s="32" t="s">
        <v>23202</v>
      </c>
      <c r="B1474" s="15">
        <v>-1</v>
      </c>
      <c r="C1474" s="15">
        <v>3.1398127099999999E-2</v>
      </c>
      <c r="D1474" s="15">
        <v>0.12877053869999999</v>
      </c>
      <c r="E1474" s="15">
        <v>0.25531570720000002</v>
      </c>
      <c r="F1474" s="15">
        <v>0.32663251929999998</v>
      </c>
    </row>
    <row r="1475" spans="1:6" ht="15" customHeight="1">
      <c r="A1475" s="32" t="s">
        <v>44315</v>
      </c>
      <c r="B1475" s="15">
        <v>-1</v>
      </c>
      <c r="C1475" s="15">
        <v>0.8692083893</v>
      </c>
      <c r="D1475" s="15">
        <v>0.75349557810000001</v>
      </c>
      <c r="E1475" s="15">
        <v>0.95849673120000001</v>
      </c>
      <c r="F1475" s="15">
        <v>0.85481078070000005</v>
      </c>
    </row>
    <row r="1476" spans="1:6" ht="15" customHeight="1">
      <c r="A1476" s="32" t="s">
        <v>23207</v>
      </c>
      <c r="B1476" s="15">
        <v>-1</v>
      </c>
      <c r="C1476" s="15">
        <v>0.50948825819999999</v>
      </c>
      <c r="D1476" s="15">
        <v>0.33025001399999998</v>
      </c>
      <c r="E1476" s="15">
        <v>0.1637899324</v>
      </c>
      <c r="F1476" s="15">
        <v>8.1888490699999997E-2</v>
      </c>
    </row>
    <row r="1477" spans="1:6" ht="15" customHeight="1">
      <c r="A1477" s="32" t="s">
        <v>23223</v>
      </c>
      <c r="B1477" s="15">
        <v>-1</v>
      </c>
      <c r="C1477" s="15">
        <v>0.63989368869999996</v>
      </c>
      <c r="D1477" s="15">
        <v>0.61395579759999996</v>
      </c>
      <c r="E1477" s="15">
        <v>0.73138686460000002</v>
      </c>
      <c r="F1477" s="15">
        <v>0.79011578220000001</v>
      </c>
    </row>
    <row r="1478" spans="1:6" ht="15" customHeight="1">
      <c r="A1478" s="32" t="s">
        <v>23239</v>
      </c>
      <c r="B1478" s="15">
        <v>-1</v>
      </c>
      <c r="C1478" s="15">
        <v>0.78544111589999999</v>
      </c>
      <c r="D1478" s="15">
        <v>0.74183172919999996</v>
      </c>
      <c r="E1478" s="15">
        <v>0.66149037759999996</v>
      </c>
      <c r="F1478" s="15">
        <v>0.54804464959999999</v>
      </c>
    </row>
    <row r="1479" spans="1:6" ht="15" customHeight="1">
      <c r="A1479" s="32" t="s">
        <v>23242</v>
      </c>
      <c r="B1479" s="15">
        <v>-1</v>
      </c>
      <c r="C1479" s="15">
        <v>9.0400416999999993E-3</v>
      </c>
      <c r="D1479" s="15">
        <v>0.1015961457</v>
      </c>
      <c r="E1479" s="15">
        <v>0.23355778960000001</v>
      </c>
      <c r="F1479" s="15">
        <v>0.35772711779999999</v>
      </c>
    </row>
    <row r="1480" spans="1:6" ht="15" customHeight="1">
      <c r="A1480" s="32" t="s">
        <v>44316</v>
      </c>
      <c r="B1480" s="15">
        <v>-1</v>
      </c>
      <c r="C1480" s="15">
        <v>0</v>
      </c>
      <c r="D1480" s="15">
        <v>0.1919034141</v>
      </c>
      <c r="E1480" s="15">
        <v>0.12777894749999999</v>
      </c>
      <c r="F1480" s="15">
        <v>0</v>
      </c>
    </row>
    <row r="1481" spans="1:6" ht="15" customHeight="1">
      <c r="A1481" s="32" t="s">
        <v>23291</v>
      </c>
      <c r="B1481" s="15">
        <v>-1</v>
      </c>
      <c r="C1481" s="15">
        <v>0.2337375676</v>
      </c>
      <c r="D1481" s="15">
        <v>0.28325954009999998</v>
      </c>
      <c r="E1481" s="15">
        <v>0.74849730560000005</v>
      </c>
      <c r="F1481" s="15">
        <v>0.90998662389999996</v>
      </c>
    </row>
    <row r="1482" spans="1:6" ht="15" customHeight="1">
      <c r="A1482" s="32" t="s">
        <v>44317</v>
      </c>
      <c r="B1482" s="15">
        <v>-1</v>
      </c>
      <c r="C1482" s="15">
        <v>0.74072320380000001</v>
      </c>
      <c r="D1482" s="15">
        <v>0.58057493159999995</v>
      </c>
      <c r="E1482" s="15">
        <v>0.62705256089999994</v>
      </c>
      <c r="F1482" s="15">
        <v>0.6588383404</v>
      </c>
    </row>
    <row r="1483" spans="1:6" ht="15" customHeight="1">
      <c r="A1483" s="32" t="s">
        <v>23314</v>
      </c>
      <c r="B1483" s="15">
        <v>-1</v>
      </c>
      <c r="C1483" s="15">
        <v>0.7283394903</v>
      </c>
      <c r="D1483" s="15">
        <v>0.93365432189999997</v>
      </c>
      <c r="E1483" s="15">
        <v>0.92519070999999997</v>
      </c>
      <c r="F1483" s="15">
        <v>0.82279947760000005</v>
      </c>
    </row>
    <row r="1484" spans="1:6" ht="15" customHeight="1">
      <c r="A1484" s="32" t="s">
        <v>44318</v>
      </c>
      <c r="B1484" s="15">
        <v>-1</v>
      </c>
      <c r="C1484" s="15">
        <v>0.33333336559999999</v>
      </c>
      <c r="D1484" s="15">
        <v>0.2010868582</v>
      </c>
      <c r="E1484" s="15">
        <v>0</v>
      </c>
      <c r="F1484" s="15">
        <v>0.93226125069999999</v>
      </c>
    </row>
    <row r="1485" spans="1:6" ht="15" customHeight="1">
      <c r="A1485" s="32" t="s">
        <v>44319</v>
      </c>
      <c r="B1485" s="15">
        <v>-1</v>
      </c>
      <c r="C1485" s="15">
        <v>0.78772614630000004</v>
      </c>
      <c r="D1485" s="15">
        <v>0.98179590920000004</v>
      </c>
      <c r="E1485" s="15">
        <v>0.92146165420000004</v>
      </c>
      <c r="F1485" s="15">
        <v>1</v>
      </c>
    </row>
    <row r="1486" spans="1:6" ht="15" customHeight="1">
      <c r="A1486" s="32" t="s">
        <v>44320</v>
      </c>
      <c r="B1486" s="15">
        <v>-1</v>
      </c>
      <c r="C1486" s="15">
        <v>0.1327092879</v>
      </c>
      <c r="D1486" s="15">
        <v>0.26952136929999998</v>
      </c>
      <c r="E1486" s="15">
        <v>0.31179000880000002</v>
      </c>
      <c r="F1486" s="15">
        <v>0.53444061679999999</v>
      </c>
    </row>
    <row r="1487" spans="1:6" ht="15" customHeight="1">
      <c r="A1487" s="32" t="s">
        <v>44321</v>
      </c>
      <c r="B1487" s="15">
        <v>-1</v>
      </c>
      <c r="C1487" s="15">
        <v>0</v>
      </c>
      <c r="D1487" s="15">
        <v>3.2891535899999998E-2</v>
      </c>
      <c r="E1487" s="15">
        <v>0.20947164460000001</v>
      </c>
      <c r="F1487" s="15">
        <v>0.3482647056</v>
      </c>
    </row>
    <row r="1488" spans="1:6" ht="15" customHeight="1">
      <c r="A1488" s="32" t="s">
        <v>44322</v>
      </c>
      <c r="B1488" s="15">
        <v>-1</v>
      </c>
      <c r="C1488" s="15">
        <v>0.74553189399999997</v>
      </c>
      <c r="D1488" s="15">
        <v>0.73374665979999998</v>
      </c>
      <c r="E1488" s="15">
        <v>0.82819305099999996</v>
      </c>
      <c r="F1488" s="15">
        <v>0.95534503729999998</v>
      </c>
    </row>
    <row r="1489" spans="1:6" ht="15" customHeight="1">
      <c r="A1489" s="32" t="s">
        <v>44323</v>
      </c>
      <c r="B1489" s="15">
        <v>-1</v>
      </c>
      <c r="C1489" s="15">
        <v>0.49334888869999999</v>
      </c>
      <c r="D1489" s="15">
        <v>0.64284040580000001</v>
      </c>
      <c r="E1489" s="15">
        <v>0.5558609135</v>
      </c>
      <c r="F1489" s="15">
        <v>0.36277021100000001</v>
      </c>
    </row>
    <row r="1490" spans="1:6" ht="15" customHeight="1">
      <c r="A1490" s="32" t="s">
        <v>44324</v>
      </c>
      <c r="B1490" s="15">
        <v>-1</v>
      </c>
      <c r="C1490" s="15">
        <v>0.29989550510000001</v>
      </c>
      <c r="D1490" s="15">
        <v>0.44697132350000002</v>
      </c>
      <c r="E1490" s="15">
        <v>0.57352152830000003</v>
      </c>
      <c r="F1490" s="15">
        <v>0.61586031750000003</v>
      </c>
    </row>
    <row r="1491" spans="1:6" ht="15" customHeight="1">
      <c r="A1491" s="32" t="s">
        <v>44325</v>
      </c>
      <c r="B1491" s="15">
        <v>-1</v>
      </c>
      <c r="C1491" s="15">
        <v>0.76597582610000003</v>
      </c>
      <c r="D1491" s="15">
        <v>0.98298398249999996</v>
      </c>
      <c r="E1491" s="15">
        <v>0.89036967649999998</v>
      </c>
      <c r="F1491" s="15">
        <v>0.97756889140000003</v>
      </c>
    </row>
    <row r="1492" spans="1:6" ht="15" customHeight="1">
      <c r="A1492" s="32" t="s">
        <v>44326</v>
      </c>
      <c r="B1492" s="15">
        <v>-1</v>
      </c>
      <c r="C1492" s="15">
        <v>0.80607579230000004</v>
      </c>
      <c r="D1492" s="15">
        <v>0.94050296249999998</v>
      </c>
      <c r="E1492" s="15">
        <v>0.97966369860000002</v>
      </c>
      <c r="F1492" s="15">
        <v>0.99394374159999999</v>
      </c>
    </row>
    <row r="1493" spans="1:6" ht="15" customHeight="1">
      <c r="A1493" s="32" t="s">
        <v>44327</v>
      </c>
      <c r="B1493" s="15">
        <v>-1</v>
      </c>
      <c r="C1493" s="15">
        <v>0.96298671840000005</v>
      </c>
      <c r="D1493" s="15">
        <v>0.81645380509999999</v>
      </c>
      <c r="E1493" s="15">
        <v>0.88344203210000005</v>
      </c>
      <c r="F1493" s="15">
        <v>0.86780086030000003</v>
      </c>
    </row>
    <row r="1494" spans="1:6" ht="15" customHeight="1">
      <c r="A1494" s="32" t="s">
        <v>23401</v>
      </c>
      <c r="B1494" s="15">
        <v>-1</v>
      </c>
      <c r="C1494" s="15">
        <v>0.18665352809999999</v>
      </c>
      <c r="D1494" s="15">
        <v>0.36376878820000003</v>
      </c>
      <c r="E1494" s="15">
        <v>0.53699945989999998</v>
      </c>
      <c r="F1494" s="15">
        <v>0.84380253100000002</v>
      </c>
    </row>
    <row r="1495" spans="1:6" ht="15" customHeight="1">
      <c r="A1495" s="32" t="s">
        <v>44328</v>
      </c>
      <c r="B1495" s="15">
        <v>-1</v>
      </c>
      <c r="C1495" s="15">
        <v>3.7464838E-2</v>
      </c>
      <c r="D1495" s="15">
        <v>0.1670232177</v>
      </c>
      <c r="E1495" s="15">
        <v>0.68676043080000004</v>
      </c>
      <c r="F1495" s="15">
        <v>0.90594375419999995</v>
      </c>
    </row>
    <row r="1496" spans="1:6" ht="15" customHeight="1">
      <c r="A1496" s="32" t="s">
        <v>44329</v>
      </c>
      <c r="B1496" s="15">
        <v>-1</v>
      </c>
      <c r="C1496" s="15">
        <v>0.2267987343</v>
      </c>
      <c r="D1496" s="15">
        <v>0.20672481479999999</v>
      </c>
      <c r="E1496" s="15">
        <v>0.65545190470000003</v>
      </c>
      <c r="F1496" s="15">
        <v>0.871387943</v>
      </c>
    </row>
    <row r="1497" spans="1:6" ht="15" customHeight="1">
      <c r="A1497" s="32" t="s">
        <v>23423</v>
      </c>
      <c r="B1497" s="15">
        <v>-1</v>
      </c>
      <c r="C1497" s="15">
        <v>0.23883674090000001</v>
      </c>
      <c r="D1497" s="15">
        <v>0.31753717390000002</v>
      </c>
      <c r="E1497" s="15">
        <v>0.20564498780000001</v>
      </c>
      <c r="F1497" s="15">
        <v>0.27568796340000001</v>
      </c>
    </row>
    <row r="1498" spans="1:6" ht="15" customHeight="1">
      <c r="A1498" s="32" t="s">
        <v>23462</v>
      </c>
      <c r="B1498" s="15">
        <v>-1</v>
      </c>
      <c r="C1498" s="15">
        <v>5.3540324999999996E-3</v>
      </c>
      <c r="D1498" s="15">
        <v>0.2644874472</v>
      </c>
      <c r="E1498" s="15">
        <v>0.24945254580000001</v>
      </c>
      <c r="F1498" s="15">
        <v>0.1406498665</v>
      </c>
    </row>
    <row r="1499" spans="1:6" ht="15" customHeight="1">
      <c r="A1499" s="32" t="s">
        <v>44330</v>
      </c>
      <c r="B1499" s="15">
        <v>-1</v>
      </c>
      <c r="C1499" s="15">
        <v>0.70473595050000004</v>
      </c>
      <c r="D1499" s="15">
        <v>0.78790316510000002</v>
      </c>
      <c r="E1499" s="15">
        <v>0.2443527513</v>
      </c>
      <c r="F1499" s="15">
        <v>0.2737111364</v>
      </c>
    </row>
    <row r="1500" spans="1:6" ht="15" customHeight="1">
      <c r="A1500" s="32" t="s">
        <v>44331</v>
      </c>
      <c r="B1500" s="15">
        <v>-1</v>
      </c>
      <c r="C1500" s="15">
        <v>0.13627409330000001</v>
      </c>
      <c r="D1500" s="15">
        <v>0.89415257420000005</v>
      </c>
      <c r="E1500" s="15">
        <v>0.97401413049999996</v>
      </c>
      <c r="F1500" s="15">
        <v>0.98049936059999998</v>
      </c>
    </row>
    <row r="1501" spans="1:6" ht="15" customHeight="1">
      <c r="A1501" s="32" t="s">
        <v>44332</v>
      </c>
      <c r="B1501" s="15">
        <v>-1</v>
      </c>
      <c r="C1501" s="15">
        <v>0.4325515975</v>
      </c>
      <c r="D1501" s="15">
        <v>0.55281189870000003</v>
      </c>
      <c r="E1501" s="15">
        <v>0.51170138220000005</v>
      </c>
      <c r="F1501" s="15">
        <v>0.50382320920000001</v>
      </c>
    </row>
    <row r="1502" spans="1:6" ht="15" customHeight="1">
      <c r="A1502" s="32" t="s">
        <v>44333</v>
      </c>
      <c r="B1502" s="15">
        <v>-1</v>
      </c>
      <c r="C1502" s="15">
        <v>0.47978644599999998</v>
      </c>
      <c r="D1502" s="15">
        <v>0.85270735180000001</v>
      </c>
      <c r="E1502" s="15">
        <v>0.73997615130000005</v>
      </c>
      <c r="F1502" s="15">
        <v>0.85716340960000004</v>
      </c>
    </row>
    <row r="1503" spans="1:6" ht="15" customHeight="1">
      <c r="A1503" s="32" t="s">
        <v>44334</v>
      </c>
      <c r="B1503" s="15">
        <v>-1</v>
      </c>
      <c r="C1503" s="15">
        <v>0.1156232113</v>
      </c>
      <c r="D1503" s="15">
        <v>0.46681605650000002</v>
      </c>
      <c r="E1503" s="15">
        <v>0.80637283230000001</v>
      </c>
      <c r="F1503" s="15">
        <v>0.89559429619999997</v>
      </c>
    </row>
    <row r="1504" spans="1:6" ht="15" customHeight="1">
      <c r="A1504" s="32" t="s">
        <v>23600</v>
      </c>
      <c r="B1504" s="15">
        <v>-1</v>
      </c>
      <c r="C1504" s="15">
        <v>0.501918796</v>
      </c>
      <c r="D1504" s="15">
        <v>0.1874288325</v>
      </c>
      <c r="E1504" s="15">
        <v>6.8486905400000006E-2</v>
      </c>
      <c r="F1504" s="15">
        <v>0.1180961672</v>
      </c>
    </row>
    <row r="1505" spans="1:6" ht="15" customHeight="1">
      <c r="A1505" s="32" t="s">
        <v>44335</v>
      </c>
      <c r="B1505" s="15">
        <v>-1</v>
      </c>
      <c r="C1505" s="15">
        <v>5.5833353099999997E-2</v>
      </c>
      <c r="D1505" s="15">
        <v>0.1403362292</v>
      </c>
      <c r="E1505" s="15">
        <v>0.26015861420000003</v>
      </c>
      <c r="F1505" s="15">
        <v>0.38987130120000002</v>
      </c>
    </row>
    <row r="1506" spans="1:6" ht="15" customHeight="1">
      <c r="A1506" s="32" t="s">
        <v>44336</v>
      </c>
      <c r="B1506" s="15">
        <v>-1</v>
      </c>
      <c r="C1506" s="15">
        <v>0.51810594639999996</v>
      </c>
      <c r="D1506" s="15">
        <v>0.36781400079999998</v>
      </c>
      <c r="E1506" s="15">
        <v>0.4068112304</v>
      </c>
      <c r="F1506" s="15">
        <v>0.33795550940000002</v>
      </c>
    </row>
    <row r="1507" spans="1:6" ht="15" customHeight="1">
      <c r="A1507" s="32" t="s">
        <v>23605</v>
      </c>
      <c r="B1507" s="15">
        <v>-1</v>
      </c>
      <c r="C1507" s="15">
        <v>0.49414648729999999</v>
      </c>
      <c r="D1507" s="15">
        <v>0.73848834149999998</v>
      </c>
      <c r="E1507" s="15">
        <v>0.96680689269999998</v>
      </c>
      <c r="F1507" s="15">
        <v>0.97191750529999998</v>
      </c>
    </row>
    <row r="1508" spans="1:6" ht="15" customHeight="1">
      <c r="A1508" s="32" t="s">
        <v>44337</v>
      </c>
      <c r="B1508" s="15">
        <v>-1</v>
      </c>
      <c r="C1508" s="15">
        <v>0.91351967479999996</v>
      </c>
      <c r="D1508" s="15">
        <v>0.98384396860000001</v>
      </c>
      <c r="E1508" s="15">
        <v>0.5517549491</v>
      </c>
      <c r="F1508" s="15">
        <v>0</v>
      </c>
    </row>
    <row r="1509" spans="1:6" ht="15" customHeight="1">
      <c r="A1509" s="32" t="s">
        <v>44338</v>
      </c>
      <c r="B1509" s="15">
        <v>-1</v>
      </c>
      <c r="C1509" s="15">
        <v>0.176183901</v>
      </c>
      <c r="D1509" s="15">
        <v>0.2243658204</v>
      </c>
      <c r="E1509" s="15">
        <v>8.7963232799999999E-2</v>
      </c>
      <c r="F1509" s="15">
        <v>0.19169938480000001</v>
      </c>
    </row>
    <row r="1510" spans="1:6" ht="15" customHeight="1">
      <c r="A1510" s="32" t="s">
        <v>23638</v>
      </c>
      <c r="B1510" s="15">
        <v>-1</v>
      </c>
      <c r="C1510" s="15">
        <v>0.32348203219999999</v>
      </c>
      <c r="D1510" s="15">
        <v>0.55895994599999999</v>
      </c>
      <c r="E1510" s="15">
        <v>0.71866623409999997</v>
      </c>
      <c r="F1510" s="15">
        <v>0.89204317060000005</v>
      </c>
    </row>
    <row r="1511" spans="1:6" ht="15" customHeight="1">
      <c r="A1511" s="32" t="s">
        <v>44339</v>
      </c>
      <c r="B1511" s="15">
        <v>-1</v>
      </c>
      <c r="C1511" s="15">
        <v>0.43229924990000002</v>
      </c>
      <c r="D1511" s="15">
        <v>0.69676547779999998</v>
      </c>
      <c r="E1511" s="15">
        <v>0.53606147729999998</v>
      </c>
      <c r="F1511" s="15">
        <v>0.86885386799999997</v>
      </c>
    </row>
    <row r="1512" spans="1:6" ht="15" customHeight="1">
      <c r="A1512" s="32" t="s">
        <v>44340</v>
      </c>
      <c r="B1512" s="15">
        <v>-1</v>
      </c>
      <c r="C1512" s="15">
        <v>0.9459810032</v>
      </c>
      <c r="D1512" s="15">
        <v>0.80505350890000005</v>
      </c>
      <c r="E1512" s="15">
        <v>0.77115851629999999</v>
      </c>
      <c r="F1512" s="15">
        <v>0.73866332869999995</v>
      </c>
    </row>
    <row r="1513" spans="1:6" ht="15" customHeight="1">
      <c r="A1513" s="32" t="s">
        <v>44341</v>
      </c>
      <c r="B1513" s="15">
        <v>-1</v>
      </c>
      <c r="C1513" s="15">
        <v>5.78544109E-2</v>
      </c>
      <c r="D1513" s="15">
        <v>0.24791210490000001</v>
      </c>
      <c r="E1513" s="15">
        <v>0.32596568370000001</v>
      </c>
      <c r="F1513" s="15">
        <v>3.3171107200000001E-2</v>
      </c>
    </row>
    <row r="1514" spans="1:6" ht="15" customHeight="1">
      <c r="A1514" s="32" t="s">
        <v>23786</v>
      </c>
      <c r="B1514" s="15">
        <v>-1</v>
      </c>
      <c r="C1514" s="15">
        <v>1</v>
      </c>
      <c r="D1514" s="15">
        <v>1</v>
      </c>
      <c r="E1514" s="15">
        <v>0.72391708239999997</v>
      </c>
      <c r="F1514" s="15">
        <v>0.80251928490000002</v>
      </c>
    </row>
    <row r="1515" spans="1:6" ht="15" customHeight="1">
      <c r="A1515" s="32" t="s">
        <v>44342</v>
      </c>
      <c r="B1515" s="15">
        <v>-1</v>
      </c>
      <c r="C1515" s="15">
        <v>0.23042005339999999</v>
      </c>
      <c r="D1515" s="15">
        <v>6.1049252200000001E-2</v>
      </c>
      <c r="E1515" s="15">
        <v>5.2674056900000002E-2</v>
      </c>
      <c r="F1515" s="15">
        <v>9.6033118400000006E-2</v>
      </c>
    </row>
    <row r="1516" spans="1:6" ht="15" customHeight="1">
      <c r="A1516" s="32" t="s">
        <v>23804</v>
      </c>
      <c r="B1516" s="15">
        <v>-1</v>
      </c>
      <c r="C1516" s="15">
        <v>0.72995570840000001</v>
      </c>
      <c r="D1516" s="15">
        <v>0.86178272909999998</v>
      </c>
      <c r="E1516" s="15">
        <v>0.81323224599999999</v>
      </c>
      <c r="F1516" s="15">
        <v>0.86358436169999997</v>
      </c>
    </row>
    <row r="1517" spans="1:6" ht="15" customHeight="1">
      <c r="A1517" s="32" t="s">
        <v>44343</v>
      </c>
      <c r="B1517" s="15">
        <v>-1</v>
      </c>
      <c r="C1517" s="15">
        <v>0.96442906269999995</v>
      </c>
      <c r="D1517" s="15">
        <v>0.77677593789999999</v>
      </c>
      <c r="E1517" s="15">
        <v>0.90354491989999997</v>
      </c>
      <c r="F1517" s="15">
        <v>0.88654254639999996</v>
      </c>
    </row>
    <row r="1518" spans="1:6" ht="15" customHeight="1">
      <c r="A1518" s="32" t="s">
        <v>44344</v>
      </c>
      <c r="B1518" s="15">
        <v>-1</v>
      </c>
      <c r="C1518" s="15">
        <v>4.9037897699999999E-2</v>
      </c>
      <c r="D1518" s="15">
        <v>4.3181930200000003E-2</v>
      </c>
      <c r="E1518" s="15">
        <v>4.3312107199999998E-2</v>
      </c>
      <c r="F1518" s="15">
        <v>0.20709050379999999</v>
      </c>
    </row>
    <row r="1519" spans="1:6" ht="15" customHeight="1">
      <c r="A1519" s="32" t="s">
        <v>44345</v>
      </c>
      <c r="B1519" s="15">
        <v>-1</v>
      </c>
      <c r="C1519" s="15">
        <v>0.70732173720000002</v>
      </c>
      <c r="D1519" s="15">
        <v>0.70780508760000005</v>
      </c>
      <c r="E1519" s="15">
        <v>0.90151189939999998</v>
      </c>
      <c r="F1519" s="15">
        <v>1</v>
      </c>
    </row>
    <row r="1520" spans="1:6" ht="15" customHeight="1">
      <c r="A1520" s="32" t="s">
        <v>44346</v>
      </c>
      <c r="B1520" s="15">
        <v>-1</v>
      </c>
      <c r="C1520" s="15">
        <v>0.51476427160000005</v>
      </c>
      <c r="D1520" s="15">
        <v>0.3119104231</v>
      </c>
      <c r="E1520" s="15">
        <v>4.9358023000000001E-3</v>
      </c>
      <c r="F1520" s="15">
        <v>0</v>
      </c>
    </row>
    <row r="1521" spans="1:6" ht="15" customHeight="1">
      <c r="A1521" s="32" t="s">
        <v>23869</v>
      </c>
      <c r="B1521" s="15">
        <v>-1</v>
      </c>
      <c r="C1521" s="15">
        <v>0.74245755609999997</v>
      </c>
      <c r="D1521" s="15">
        <v>0.69860831800000001</v>
      </c>
      <c r="E1521" s="15">
        <v>0.82497388940000005</v>
      </c>
      <c r="F1521" s="15">
        <v>0.60391357209999996</v>
      </c>
    </row>
    <row r="1522" spans="1:6" ht="15" customHeight="1">
      <c r="A1522" s="32" t="s">
        <v>44347</v>
      </c>
      <c r="B1522" s="15">
        <v>-1</v>
      </c>
      <c r="C1522" s="15">
        <v>0.88716034249999998</v>
      </c>
      <c r="D1522" s="15">
        <v>0.8321031163</v>
      </c>
      <c r="E1522" s="15">
        <v>0.94438734020000004</v>
      </c>
      <c r="F1522" s="15">
        <v>0.85863019470000002</v>
      </c>
    </row>
    <row r="1523" spans="1:6" ht="15" customHeight="1">
      <c r="A1523" s="32" t="s">
        <v>44348</v>
      </c>
      <c r="B1523" s="15">
        <v>-1</v>
      </c>
      <c r="C1523" s="15">
        <v>0.85774693739999996</v>
      </c>
      <c r="D1523" s="15">
        <v>0.70620012659999998</v>
      </c>
      <c r="E1523" s="15">
        <v>0.77034304730000003</v>
      </c>
      <c r="F1523" s="15">
        <v>0.82804784360000006</v>
      </c>
    </row>
    <row r="1524" spans="1:6" ht="15" customHeight="1">
      <c r="A1524" s="32" t="s">
        <v>44349</v>
      </c>
      <c r="B1524" s="15">
        <v>-1</v>
      </c>
      <c r="C1524" s="15">
        <v>0.221369383</v>
      </c>
      <c r="D1524" s="15">
        <v>0.47162117549999999</v>
      </c>
      <c r="E1524" s="15">
        <v>0.56406698030000002</v>
      </c>
      <c r="F1524" s="15">
        <v>0.87683478479999999</v>
      </c>
    </row>
    <row r="1525" spans="1:6" ht="15" customHeight="1">
      <c r="A1525" s="32" t="s">
        <v>44350</v>
      </c>
      <c r="B1525" s="15">
        <v>-1</v>
      </c>
      <c r="C1525" s="15">
        <v>0.13682404749999999</v>
      </c>
      <c r="D1525" s="15">
        <v>0.87831934810000001</v>
      </c>
      <c r="E1525" s="15">
        <v>0.98081429760000005</v>
      </c>
      <c r="F1525" s="15">
        <v>1</v>
      </c>
    </row>
    <row r="1526" spans="1:6" ht="15" customHeight="1">
      <c r="A1526" s="32" t="s">
        <v>44351</v>
      </c>
      <c r="B1526" s="15">
        <v>-1</v>
      </c>
      <c r="C1526" s="15">
        <v>0.82506867409999995</v>
      </c>
      <c r="D1526" s="15">
        <v>1</v>
      </c>
      <c r="E1526" s="15">
        <v>0.95033240279999998</v>
      </c>
      <c r="F1526" s="15">
        <v>0.98473192259999998</v>
      </c>
    </row>
    <row r="1527" spans="1:6" ht="15" customHeight="1">
      <c r="A1527" s="32" t="s">
        <v>24029</v>
      </c>
      <c r="B1527" s="15">
        <v>-1</v>
      </c>
      <c r="C1527" s="15">
        <v>0.2680710563</v>
      </c>
      <c r="D1527" s="15">
        <v>0.16859385369999999</v>
      </c>
      <c r="E1527" s="15">
        <v>0.45446259150000001</v>
      </c>
      <c r="F1527" s="15">
        <v>0.28950341299999999</v>
      </c>
    </row>
    <row r="1528" spans="1:6" ht="15" customHeight="1">
      <c r="A1528" s="32" t="s">
        <v>44352</v>
      </c>
      <c r="B1528" s="15">
        <v>-1</v>
      </c>
      <c r="C1528" s="15">
        <v>0.74342405219999996</v>
      </c>
      <c r="D1528" s="15">
        <v>0.68983181059999998</v>
      </c>
      <c r="E1528" s="15">
        <v>0.83210979910000005</v>
      </c>
      <c r="F1528" s="15">
        <v>0.70278370140000002</v>
      </c>
    </row>
    <row r="1529" spans="1:6" ht="15" customHeight="1">
      <c r="A1529" s="32" t="s">
        <v>44353</v>
      </c>
      <c r="B1529" s="15">
        <v>-1</v>
      </c>
      <c r="C1529" s="15">
        <v>0.97763801269999995</v>
      </c>
      <c r="D1529" s="15">
        <v>0.79304894869999998</v>
      </c>
      <c r="E1529" s="15">
        <v>0.80748913089999996</v>
      </c>
      <c r="F1529" s="15">
        <v>0.65542711710000001</v>
      </c>
    </row>
    <row r="1530" spans="1:6" ht="15" customHeight="1">
      <c r="A1530" s="32" t="s">
        <v>44354</v>
      </c>
      <c r="B1530" s="15">
        <v>-1</v>
      </c>
      <c r="C1530" s="15">
        <v>0.96455111140000005</v>
      </c>
      <c r="D1530" s="15">
        <v>0.64335808520000004</v>
      </c>
      <c r="E1530" s="15">
        <v>0.61242674149999998</v>
      </c>
      <c r="F1530" s="15">
        <v>0.27322558340000003</v>
      </c>
    </row>
    <row r="1531" spans="1:6" ht="15" customHeight="1">
      <c r="A1531" s="32" t="s">
        <v>44355</v>
      </c>
      <c r="B1531" s="15">
        <v>-1</v>
      </c>
      <c r="C1531" s="15">
        <v>0.66118231110000003</v>
      </c>
      <c r="D1531" s="15">
        <v>0.76780191490000005</v>
      </c>
      <c r="E1531" s="15">
        <v>0.71448553820000005</v>
      </c>
      <c r="F1531" s="15">
        <v>0.86168720720000003</v>
      </c>
    </row>
    <row r="1532" spans="1:6" ht="15" customHeight="1">
      <c r="A1532" s="32" t="s">
        <v>24171</v>
      </c>
      <c r="B1532" s="15">
        <v>-1</v>
      </c>
      <c r="C1532" s="15">
        <v>0.58951719469999997</v>
      </c>
      <c r="D1532" s="15">
        <v>0.49522504049999999</v>
      </c>
      <c r="E1532" s="15">
        <v>0.62948380270000004</v>
      </c>
      <c r="F1532" s="15">
        <v>0.71074955399999995</v>
      </c>
    </row>
    <row r="1533" spans="1:6" ht="15" customHeight="1">
      <c r="A1533" s="32" t="s">
        <v>44356</v>
      </c>
      <c r="B1533" s="15">
        <v>-1</v>
      </c>
      <c r="C1533" s="15">
        <v>0.53772117750000004</v>
      </c>
      <c r="D1533" s="15">
        <v>0.44261579159999997</v>
      </c>
      <c r="E1533" s="15">
        <v>0.29267211450000002</v>
      </c>
      <c r="F1533" s="15">
        <v>0.41027644940000002</v>
      </c>
    </row>
    <row r="1534" spans="1:6" ht="15" customHeight="1">
      <c r="A1534" s="32" t="s">
        <v>44357</v>
      </c>
      <c r="B1534" s="15">
        <v>-1</v>
      </c>
      <c r="C1534" s="15">
        <v>0.83725567199999995</v>
      </c>
      <c r="D1534" s="15">
        <v>0.8405288206</v>
      </c>
      <c r="E1534" s="15">
        <v>0.98168586820000003</v>
      </c>
      <c r="F1534" s="15">
        <v>0.94215019759999996</v>
      </c>
    </row>
    <row r="1535" spans="1:6" ht="15" customHeight="1">
      <c r="A1535" s="32" t="s">
        <v>44358</v>
      </c>
      <c r="B1535" s="15">
        <v>-1</v>
      </c>
      <c r="C1535" s="15">
        <v>0.53682237710000003</v>
      </c>
      <c r="D1535" s="15">
        <v>0.82347298849999995</v>
      </c>
      <c r="E1535" s="15">
        <v>0.93095943219999999</v>
      </c>
      <c r="F1535" s="15">
        <v>0.54615158900000005</v>
      </c>
    </row>
    <row r="1536" spans="1:6" ht="15" customHeight="1">
      <c r="A1536" s="32" t="s">
        <v>44359</v>
      </c>
      <c r="B1536" s="15">
        <v>-1</v>
      </c>
      <c r="C1536" s="15">
        <v>0.28151021609999999</v>
      </c>
      <c r="D1536" s="15">
        <v>0.3569221487</v>
      </c>
      <c r="E1536" s="15">
        <v>8.6938082200000003E-2</v>
      </c>
      <c r="F1536" s="15">
        <v>0.1823886086</v>
      </c>
    </row>
    <row r="1537" spans="1:6" ht="15" customHeight="1">
      <c r="A1537" s="32" t="s">
        <v>44360</v>
      </c>
      <c r="B1537" s="15">
        <v>-1</v>
      </c>
      <c r="C1537" s="15">
        <v>0.75502124449999997</v>
      </c>
      <c r="D1537" s="15">
        <v>0.66976627180000003</v>
      </c>
      <c r="E1537" s="15">
        <v>0.5668095822</v>
      </c>
      <c r="F1537" s="15">
        <v>0.42791656810000001</v>
      </c>
    </row>
    <row r="1538" spans="1:6" ht="15" customHeight="1">
      <c r="A1538" s="32" t="s">
        <v>44361</v>
      </c>
      <c r="B1538" s="15">
        <v>-1</v>
      </c>
      <c r="C1538" s="15">
        <v>0.69758413519999996</v>
      </c>
      <c r="D1538" s="15">
        <v>0.51371988489999998</v>
      </c>
      <c r="E1538" s="15">
        <v>0.36953444860000001</v>
      </c>
      <c r="F1538" s="15">
        <v>0.61948982669999997</v>
      </c>
    </row>
    <row r="1539" spans="1:6" ht="15" customHeight="1">
      <c r="A1539" s="32" t="s">
        <v>24254</v>
      </c>
      <c r="B1539" s="15">
        <v>-1</v>
      </c>
      <c r="C1539" s="15">
        <v>0.36887634590000001</v>
      </c>
      <c r="D1539" s="15">
        <v>0.3594584072</v>
      </c>
      <c r="E1539" s="15">
        <v>0.18975617110000001</v>
      </c>
      <c r="F1539" s="15">
        <v>0.17658457029999999</v>
      </c>
    </row>
    <row r="1540" spans="1:6" ht="15" customHeight="1">
      <c r="A1540" s="32" t="s">
        <v>24257</v>
      </c>
      <c r="B1540" s="15">
        <v>-1</v>
      </c>
      <c r="C1540" s="15">
        <v>0.37977755749999997</v>
      </c>
      <c r="D1540" s="15">
        <v>0.37162211439999998</v>
      </c>
      <c r="E1540" s="15">
        <v>0.19628604250000001</v>
      </c>
      <c r="F1540" s="15">
        <v>0.18121698419999999</v>
      </c>
    </row>
    <row r="1541" spans="1:6" ht="15" customHeight="1">
      <c r="A1541" s="32" t="s">
        <v>24286</v>
      </c>
      <c r="B1541" s="15">
        <v>-1</v>
      </c>
      <c r="C1541" s="15">
        <v>0.89222835639999998</v>
      </c>
      <c r="D1541" s="15">
        <v>0.97307940510000002</v>
      </c>
      <c r="E1541" s="15">
        <v>0.72312115399999999</v>
      </c>
      <c r="F1541" s="15">
        <v>1</v>
      </c>
    </row>
    <row r="1542" spans="1:6" ht="15" customHeight="1">
      <c r="A1542" s="32" t="s">
        <v>44362</v>
      </c>
      <c r="B1542" s="15">
        <v>-1</v>
      </c>
      <c r="C1542" s="15">
        <v>0.50147927390000002</v>
      </c>
      <c r="D1542" s="15">
        <v>0.90292915259999995</v>
      </c>
      <c r="E1542" s="15">
        <v>0.92869845029999998</v>
      </c>
      <c r="F1542" s="15">
        <v>0.84412668530000001</v>
      </c>
    </row>
    <row r="1543" spans="1:6" ht="15" customHeight="1">
      <c r="A1543" s="32" t="s">
        <v>44363</v>
      </c>
      <c r="B1543" s="15">
        <v>-1</v>
      </c>
      <c r="C1543" s="15">
        <v>0.71489461899999995</v>
      </c>
      <c r="D1543" s="15">
        <v>0.96486918249999998</v>
      </c>
      <c r="E1543" s="15">
        <v>0.62904414819999999</v>
      </c>
      <c r="F1543" s="15">
        <v>0.86286768840000005</v>
      </c>
    </row>
    <row r="1544" spans="1:6" ht="15" customHeight="1">
      <c r="A1544" s="32" t="s">
        <v>44364</v>
      </c>
      <c r="B1544" s="15">
        <v>-1</v>
      </c>
      <c r="C1544" s="15">
        <v>0.47472457379999999</v>
      </c>
      <c r="D1544" s="15">
        <v>8.62569735E-2</v>
      </c>
      <c r="E1544" s="15">
        <v>0.13274953449999999</v>
      </c>
      <c r="F1544" s="15">
        <v>0.13221126529999999</v>
      </c>
    </row>
    <row r="1545" spans="1:6" ht="15" customHeight="1">
      <c r="A1545" s="32" t="s">
        <v>44365</v>
      </c>
      <c r="B1545" s="15">
        <v>-1</v>
      </c>
      <c r="C1545" s="15">
        <v>0.62629976249999997</v>
      </c>
      <c r="D1545" s="15">
        <v>0.58671618510000001</v>
      </c>
      <c r="E1545" s="15">
        <v>0.74416139280000004</v>
      </c>
      <c r="F1545" s="15">
        <v>0.98912879210000004</v>
      </c>
    </row>
    <row r="1546" spans="1:6" ht="15" customHeight="1">
      <c r="A1546" s="32" t="s">
        <v>44366</v>
      </c>
      <c r="B1546" s="15">
        <v>-1</v>
      </c>
      <c r="C1546" s="15">
        <v>0.35201319479999998</v>
      </c>
      <c r="D1546" s="15">
        <v>0.84927108770000004</v>
      </c>
      <c r="E1546" s="15">
        <v>0.66120628049999997</v>
      </c>
      <c r="F1546" s="15">
        <v>0.79411412869999998</v>
      </c>
    </row>
    <row r="1547" spans="1:6" ht="15" customHeight="1">
      <c r="A1547" s="32" t="s">
        <v>44367</v>
      </c>
      <c r="B1547" s="15">
        <v>-1</v>
      </c>
      <c r="C1547" s="15">
        <v>0.65387417140000004</v>
      </c>
      <c r="D1547" s="15">
        <v>0.46773127069999998</v>
      </c>
      <c r="E1547" s="15">
        <v>0.55489933290000004</v>
      </c>
      <c r="F1547" s="15">
        <v>0.60962291400000002</v>
      </c>
    </row>
    <row r="1548" spans="1:6" ht="15" customHeight="1">
      <c r="A1548" s="32" t="s">
        <v>44368</v>
      </c>
      <c r="B1548" s="15">
        <v>-1</v>
      </c>
      <c r="C1548" s="15">
        <v>0.228622831</v>
      </c>
      <c r="D1548" s="15">
        <v>0.36361639680000002</v>
      </c>
      <c r="E1548" s="15">
        <v>0.35110652749999999</v>
      </c>
      <c r="F1548" s="15">
        <v>0.30903766770000002</v>
      </c>
    </row>
    <row r="1549" spans="1:6" ht="15" customHeight="1">
      <c r="A1549" s="32" t="s">
        <v>44369</v>
      </c>
      <c r="B1549" s="15">
        <v>-1</v>
      </c>
      <c r="C1549" s="15">
        <v>0.77519358829999996</v>
      </c>
      <c r="D1549" s="15">
        <v>0.78712687739999998</v>
      </c>
      <c r="E1549" s="15">
        <v>0.91988395229999997</v>
      </c>
      <c r="F1549" s="15">
        <v>0.96070061959999997</v>
      </c>
    </row>
    <row r="1550" spans="1:6" ht="15" customHeight="1">
      <c r="A1550" s="32" t="s">
        <v>24460</v>
      </c>
      <c r="B1550" s="15">
        <v>-1</v>
      </c>
      <c r="C1550" s="15">
        <v>0.1805276633</v>
      </c>
      <c r="D1550" s="15">
        <v>0.33333333329999998</v>
      </c>
      <c r="E1550" s="15">
        <v>0.71001481799999999</v>
      </c>
      <c r="F1550" s="15">
        <v>3.9757845399999998E-2</v>
      </c>
    </row>
    <row r="1551" spans="1:6" ht="15" customHeight="1">
      <c r="A1551" s="32" t="s">
        <v>44370</v>
      </c>
      <c r="B1551" s="15">
        <v>-1</v>
      </c>
      <c r="C1551" s="15">
        <v>0.35260580200000002</v>
      </c>
      <c r="D1551" s="15">
        <v>0.68588242129999999</v>
      </c>
      <c r="E1551" s="15">
        <v>0.12831185989999999</v>
      </c>
      <c r="F1551" s="15">
        <v>7.7871666699999995E-2</v>
      </c>
    </row>
    <row r="1552" spans="1:6" ht="15" customHeight="1">
      <c r="A1552" s="32" t="s">
        <v>44371</v>
      </c>
      <c r="B1552" s="15">
        <v>-1</v>
      </c>
      <c r="C1552" s="15">
        <v>0.25616946750000003</v>
      </c>
      <c r="D1552" s="15">
        <v>1.9011022999999998E-2</v>
      </c>
      <c r="E1552" s="15">
        <v>0.1196577256</v>
      </c>
      <c r="F1552" s="15">
        <v>0.266204202</v>
      </c>
    </row>
    <row r="1553" spans="1:6" ht="15" customHeight="1">
      <c r="A1553" s="32" t="s">
        <v>24520</v>
      </c>
      <c r="B1553" s="15">
        <v>-1</v>
      </c>
      <c r="C1553" s="15">
        <v>0.17702532100000001</v>
      </c>
      <c r="D1553" s="15">
        <v>0.20595690829999999</v>
      </c>
      <c r="E1553" s="15">
        <v>8.1266379E-2</v>
      </c>
      <c r="F1553" s="15">
        <v>5.1902322799999998E-2</v>
      </c>
    </row>
    <row r="1554" spans="1:6" ht="15" customHeight="1">
      <c r="A1554" s="32" t="s">
        <v>44372</v>
      </c>
      <c r="B1554" s="15">
        <v>-1</v>
      </c>
      <c r="C1554" s="15">
        <v>0.32841440119999998</v>
      </c>
      <c r="D1554" s="15">
        <v>0.40254059310000001</v>
      </c>
      <c r="E1554" s="15">
        <v>0.49104277860000001</v>
      </c>
      <c r="F1554" s="15">
        <v>0.38272920799999999</v>
      </c>
    </row>
    <row r="1555" spans="1:6" ht="15" customHeight="1">
      <c r="A1555" s="32" t="s">
        <v>44373</v>
      </c>
      <c r="B1555" s="15">
        <v>-1</v>
      </c>
      <c r="C1555" s="15">
        <v>1.9929749199999999E-2</v>
      </c>
      <c r="D1555" s="15">
        <v>4.55607201E-2</v>
      </c>
      <c r="E1555" s="15">
        <v>0.45131506370000002</v>
      </c>
      <c r="F1555" s="15">
        <v>0.6721380669</v>
      </c>
    </row>
    <row r="1556" spans="1:6" ht="15" customHeight="1">
      <c r="A1556" s="32" t="s">
        <v>44374</v>
      </c>
      <c r="B1556" s="15">
        <v>-1</v>
      </c>
      <c r="C1556" s="15">
        <v>0.32178636030000002</v>
      </c>
      <c r="D1556" s="15">
        <v>0.27911760610000003</v>
      </c>
      <c r="E1556" s="15">
        <v>0.2631244123</v>
      </c>
      <c r="F1556" s="15">
        <v>0.42455192739999997</v>
      </c>
    </row>
    <row r="1557" spans="1:6" ht="15" customHeight="1">
      <c r="A1557" s="32" t="s">
        <v>44375</v>
      </c>
      <c r="B1557" s="15">
        <v>-1</v>
      </c>
      <c r="C1557" s="15">
        <v>0.72013532309999995</v>
      </c>
      <c r="D1557" s="15">
        <v>0.74531519189999995</v>
      </c>
      <c r="E1557" s="15">
        <v>0.61137190819999998</v>
      </c>
      <c r="F1557" s="15">
        <v>0.61895537550000002</v>
      </c>
    </row>
    <row r="1558" spans="1:6" ht="15" customHeight="1">
      <c r="A1558" s="32" t="s">
        <v>24549</v>
      </c>
      <c r="B1558" s="15">
        <v>-1</v>
      </c>
      <c r="C1558" s="15">
        <v>0.51025032449999996</v>
      </c>
      <c r="D1558" s="15">
        <v>0.49771359500000001</v>
      </c>
      <c r="E1558" s="15">
        <v>0.63024131100000003</v>
      </c>
      <c r="F1558" s="15">
        <v>0.57941916920000003</v>
      </c>
    </row>
    <row r="1559" spans="1:6" ht="15" customHeight="1">
      <c r="A1559" s="32" t="s">
        <v>44376</v>
      </c>
      <c r="B1559" s="15">
        <v>-1</v>
      </c>
      <c r="C1559" s="15">
        <v>0.25340967640000001</v>
      </c>
      <c r="D1559" s="15">
        <v>0.32388542930000003</v>
      </c>
      <c r="E1559" s="15">
        <v>0.38930605550000003</v>
      </c>
      <c r="F1559" s="15">
        <v>0.51383855389999999</v>
      </c>
    </row>
    <row r="1560" spans="1:6" ht="15" customHeight="1">
      <c r="A1560" s="32" t="s">
        <v>44377</v>
      </c>
      <c r="B1560" s="15">
        <v>-1</v>
      </c>
      <c r="C1560" s="15">
        <v>0.25340967640000001</v>
      </c>
      <c r="D1560" s="15">
        <v>0.33949995290000001</v>
      </c>
      <c r="E1560" s="15">
        <v>0.39506121910000003</v>
      </c>
      <c r="F1560" s="15">
        <v>0.51877829200000003</v>
      </c>
    </row>
    <row r="1561" spans="1:6" ht="15" customHeight="1">
      <c r="A1561" s="32" t="s">
        <v>44378</v>
      </c>
      <c r="B1561" s="15">
        <v>-1</v>
      </c>
      <c r="C1561" s="15">
        <v>0.34424880070000002</v>
      </c>
      <c r="D1561" s="15">
        <v>0.45186199690000001</v>
      </c>
      <c r="E1561" s="15">
        <v>0.43694480140000003</v>
      </c>
      <c r="F1561" s="15">
        <v>0.5645141414</v>
      </c>
    </row>
    <row r="1562" spans="1:6" ht="15" customHeight="1">
      <c r="A1562" s="32" t="s">
        <v>44379</v>
      </c>
      <c r="B1562" s="15">
        <v>-1</v>
      </c>
      <c r="C1562" s="15">
        <v>0.2472962142</v>
      </c>
      <c r="D1562" s="15">
        <v>0.29837492100000002</v>
      </c>
      <c r="E1562" s="15">
        <v>8.0310304599999993E-2</v>
      </c>
      <c r="F1562" s="15">
        <v>0.110813105</v>
      </c>
    </row>
    <row r="1563" spans="1:6" ht="15" customHeight="1">
      <c r="A1563" s="32" t="s">
        <v>44380</v>
      </c>
      <c r="B1563" s="15">
        <v>-1</v>
      </c>
      <c r="C1563" s="15">
        <v>0.44735309690000002</v>
      </c>
      <c r="D1563" s="15">
        <v>0.46626194500000001</v>
      </c>
      <c r="E1563" s="15">
        <v>0.34634871340000001</v>
      </c>
      <c r="F1563" s="15">
        <v>0.16140319780000001</v>
      </c>
    </row>
    <row r="1564" spans="1:6" ht="15" customHeight="1">
      <c r="A1564" s="32" t="s">
        <v>44381</v>
      </c>
      <c r="B1564" s="15">
        <v>-1</v>
      </c>
      <c r="C1564" s="15">
        <v>0.17203910850000001</v>
      </c>
      <c r="D1564" s="15">
        <v>3.8058099999999997E-2</v>
      </c>
      <c r="E1564" s="15">
        <v>0.14669883340000001</v>
      </c>
      <c r="F1564" s="15">
        <v>0.29032159169999999</v>
      </c>
    </row>
    <row r="1565" spans="1:6" ht="15" customHeight="1">
      <c r="A1565" s="32" t="s">
        <v>44382</v>
      </c>
      <c r="B1565" s="15">
        <v>-1</v>
      </c>
      <c r="C1565" s="15">
        <v>0.72888535610000005</v>
      </c>
      <c r="D1565" s="15">
        <v>0.70593442799999995</v>
      </c>
      <c r="E1565" s="15">
        <v>0.57076218209999996</v>
      </c>
      <c r="F1565" s="15">
        <v>0.3001954006</v>
      </c>
    </row>
    <row r="1566" spans="1:6" ht="15" customHeight="1">
      <c r="A1566" s="32" t="s">
        <v>44383</v>
      </c>
      <c r="B1566" s="15">
        <v>-1</v>
      </c>
      <c r="C1566" s="15">
        <v>0.46354214919999998</v>
      </c>
      <c r="D1566" s="15">
        <v>0.40285899549999998</v>
      </c>
      <c r="E1566" s="15">
        <v>0.55885610699999999</v>
      </c>
      <c r="F1566" s="15">
        <v>0.87311677639999996</v>
      </c>
    </row>
    <row r="1567" spans="1:6" ht="15" customHeight="1">
      <c r="A1567" s="32" t="s">
        <v>44384</v>
      </c>
      <c r="B1567" s="15">
        <v>-1</v>
      </c>
      <c r="C1567" s="15">
        <v>0.68211538500000002</v>
      </c>
      <c r="D1567" s="15">
        <v>0</v>
      </c>
      <c r="E1567" s="15">
        <v>0.1054203646</v>
      </c>
      <c r="F1567" s="15">
        <v>0.23682237389999999</v>
      </c>
    </row>
    <row r="1568" spans="1:6" ht="15" customHeight="1">
      <c r="A1568" s="32" t="s">
        <v>44385</v>
      </c>
      <c r="B1568" s="15">
        <v>-1</v>
      </c>
      <c r="C1568" s="15">
        <v>0.2187563522</v>
      </c>
      <c r="D1568" s="15">
        <v>0.20918659719999999</v>
      </c>
      <c r="E1568" s="15">
        <v>0.42056674129999999</v>
      </c>
      <c r="F1568" s="15">
        <v>0.26166294699999998</v>
      </c>
    </row>
    <row r="1569" spans="1:6" ht="15" customHeight="1">
      <c r="A1569" s="32" t="s">
        <v>44386</v>
      </c>
      <c r="B1569" s="15">
        <v>-1</v>
      </c>
      <c r="C1569" s="15">
        <v>0.1078018713</v>
      </c>
      <c r="D1569" s="15">
        <v>0.1597426733</v>
      </c>
      <c r="E1569" s="15">
        <v>0.34300511099999997</v>
      </c>
      <c r="F1569" s="15">
        <v>0.3015222414</v>
      </c>
    </row>
    <row r="1570" spans="1:6" ht="15" customHeight="1">
      <c r="A1570" s="32" t="s">
        <v>44387</v>
      </c>
      <c r="B1570" s="15">
        <v>-1</v>
      </c>
      <c r="C1570" s="15">
        <v>0</v>
      </c>
      <c r="D1570" s="15">
        <v>0.33333333329999998</v>
      </c>
      <c r="E1570" s="15">
        <v>0</v>
      </c>
      <c r="F1570" s="15">
        <v>0.43674006170000002</v>
      </c>
    </row>
    <row r="1571" spans="1:6" ht="15" customHeight="1">
      <c r="A1571" s="32" t="s">
        <v>24589</v>
      </c>
      <c r="B1571" s="15">
        <v>-1</v>
      </c>
      <c r="C1571" s="15">
        <v>0.50460401889999995</v>
      </c>
      <c r="D1571" s="15">
        <v>0.45235913750000001</v>
      </c>
      <c r="E1571" s="15">
        <v>0.2466177648</v>
      </c>
      <c r="F1571" s="15">
        <v>0.58195829300000002</v>
      </c>
    </row>
    <row r="1572" spans="1:6" ht="15" customHeight="1">
      <c r="A1572" s="32" t="s">
        <v>44388</v>
      </c>
      <c r="B1572" s="15">
        <v>-1</v>
      </c>
      <c r="C1572" s="15">
        <v>0.48460774849999999</v>
      </c>
      <c r="D1572" s="15">
        <v>0.47911551520000001</v>
      </c>
      <c r="E1572" s="15">
        <v>0.3823427224</v>
      </c>
      <c r="F1572" s="15">
        <v>0.53686834849999998</v>
      </c>
    </row>
    <row r="1573" spans="1:6" ht="15" customHeight="1">
      <c r="A1573" s="32" t="s">
        <v>24608</v>
      </c>
      <c r="B1573" s="15">
        <v>-1</v>
      </c>
      <c r="C1573" s="15">
        <v>0.3139227255</v>
      </c>
      <c r="D1573" s="15">
        <v>0.27303286430000001</v>
      </c>
      <c r="E1573" s="15">
        <v>0.35689017639999998</v>
      </c>
      <c r="F1573" s="15">
        <v>0.18915160080000001</v>
      </c>
    </row>
    <row r="1574" spans="1:6" ht="15" customHeight="1">
      <c r="A1574" s="32" t="s">
        <v>44389</v>
      </c>
      <c r="B1574" s="15">
        <v>-1</v>
      </c>
      <c r="C1574" s="15">
        <v>0.49515741340000002</v>
      </c>
      <c r="D1574" s="15">
        <v>0.40742764170000001</v>
      </c>
      <c r="E1574" s="15">
        <v>0.56911540279999995</v>
      </c>
      <c r="F1574" s="15">
        <v>0.52053591720000003</v>
      </c>
    </row>
    <row r="1575" spans="1:6" ht="15" customHeight="1">
      <c r="A1575" s="32" t="s">
        <v>44390</v>
      </c>
      <c r="B1575" s="15">
        <v>-1</v>
      </c>
      <c r="C1575" s="15">
        <v>0.7272947354</v>
      </c>
      <c r="D1575" s="15">
        <v>0.26159715039999998</v>
      </c>
      <c r="E1575" s="15">
        <v>0.90457642360000001</v>
      </c>
      <c r="F1575" s="15">
        <v>0.4539496207</v>
      </c>
    </row>
    <row r="1576" spans="1:6" ht="15" customHeight="1">
      <c r="A1576" s="32" t="s">
        <v>24650</v>
      </c>
      <c r="B1576" s="15">
        <v>-1</v>
      </c>
      <c r="C1576" s="15">
        <v>0.1066930492</v>
      </c>
      <c r="D1576" s="15">
        <v>4.7959694599999998E-2</v>
      </c>
      <c r="E1576" s="15">
        <v>0.26720396280000003</v>
      </c>
      <c r="F1576" s="15">
        <v>0.69037724170000003</v>
      </c>
    </row>
    <row r="1577" spans="1:6" ht="15" customHeight="1">
      <c r="A1577" s="32" t="s">
        <v>24668</v>
      </c>
      <c r="B1577" s="15">
        <v>-1</v>
      </c>
      <c r="C1577" s="15">
        <v>0.9717522891</v>
      </c>
      <c r="D1577" s="15">
        <v>0.93583515120000005</v>
      </c>
      <c r="E1577" s="15">
        <v>0.81822650429999999</v>
      </c>
      <c r="F1577" s="15">
        <v>0.78360542600000005</v>
      </c>
    </row>
    <row r="1578" spans="1:6" ht="15" customHeight="1">
      <c r="A1578" s="32" t="s">
        <v>44391</v>
      </c>
      <c r="B1578" s="15">
        <v>-1</v>
      </c>
      <c r="C1578" s="15">
        <v>0.51989533229999996</v>
      </c>
      <c r="D1578" s="15">
        <v>0.83760337330000001</v>
      </c>
      <c r="E1578" s="15">
        <v>1</v>
      </c>
      <c r="F1578" s="15">
        <v>0.68965291510000004</v>
      </c>
    </row>
    <row r="1579" spans="1:6" ht="15" customHeight="1">
      <c r="A1579" s="32" t="s">
        <v>24696</v>
      </c>
      <c r="B1579" s="15">
        <v>-1</v>
      </c>
      <c r="C1579" s="15">
        <v>0.35420632600000002</v>
      </c>
      <c r="D1579" s="15">
        <v>0.47235362689999999</v>
      </c>
      <c r="E1579" s="15">
        <v>0.43669694050000002</v>
      </c>
      <c r="F1579" s="15">
        <v>0.18679898149999999</v>
      </c>
    </row>
    <row r="1580" spans="1:6" ht="15" customHeight="1">
      <c r="A1580" s="32" t="s">
        <v>24699</v>
      </c>
      <c r="B1580" s="15">
        <v>-1</v>
      </c>
      <c r="C1580" s="15">
        <v>0.83894552229999997</v>
      </c>
      <c r="D1580" s="15">
        <v>0.87765347309999997</v>
      </c>
      <c r="E1580" s="15">
        <v>0.86413177569999999</v>
      </c>
      <c r="F1580" s="15">
        <v>0.6221449161</v>
      </c>
    </row>
    <row r="1581" spans="1:6" ht="15" customHeight="1">
      <c r="A1581" s="32" t="s">
        <v>44392</v>
      </c>
      <c r="B1581" s="15">
        <v>-1</v>
      </c>
      <c r="C1581" s="15">
        <v>0.1646759109</v>
      </c>
      <c r="D1581" s="15">
        <v>0.24974567659999999</v>
      </c>
      <c r="E1581" s="15">
        <v>0.70362639049999998</v>
      </c>
      <c r="F1581" s="15">
        <v>0.88102283260000003</v>
      </c>
    </row>
    <row r="1582" spans="1:6" ht="15" customHeight="1">
      <c r="A1582" s="32" t="s">
        <v>44393</v>
      </c>
      <c r="B1582" s="15">
        <v>-1</v>
      </c>
      <c r="C1582" s="15">
        <v>0.83171576619999998</v>
      </c>
      <c r="D1582" s="15">
        <v>0.61372760800000004</v>
      </c>
      <c r="E1582" s="15">
        <v>0.66096191510000002</v>
      </c>
      <c r="F1582" s="15">
        <v>0.71613336120000004</v>
      </c>
    </row>
    <row r="1583" spans="1:6" ht="15" customHeight="1">
      <c r="A1583" s="32" t="s">
        <v>44394</v>
      </c>
      <c r="B1583" s="15">
        <v>-1</v>
      </c>
      <c r="C1583" s="15">
        <v>0.72821728620000004</v>
      </c>
      <c r="D1583" s="15">
        <v>0.44546415290000002</v>
      </c>
      <c r="E1583" s="15">
        <v>0.75061787489999998</v>
      </c>
      <c r="F1583" s="15">
        <v>0.46064923250000001</v>
      </c>
    </row>
    <row r="1584" spans="1:6" ht="15" customHeight="1">
      <c r="A1584" s="32" t="s">
        <v>44395</v>
      </c>
      <c r="B1584" s="15">
        <v>-1</v>
      </c>
      <c r="C1584" s="15">
        <v>0.85489389530000004</v>
      </c>
      <c r="D1584" s="15">
        <v>0.96164364319999995</v>
      </c>
      <c r="E1584" s="15">
        <v>0.43745825090000001</v>
      </c>
      <c r="F1584" s="15">
        <v>1</v>
      </c>
    </row>
    <row r="1585" spans="1:6" ht="15" customHeight="1">
      <c r="A1585" s="32" t="s">
        <v>44396</v>
      </c>
      <c r="B1585" s="15">
        <v>-1</v>
      </c>
      <c r="C1585" s="15">
        <v>2.55302772E-2</v>
      </c>
      <c r="D1585" s="15">
        <v>2.8983798200000001E-2</v>
      </c>
      <c r="E1585" s="15">
        <v>0.15766741419999999</v>
      </c>
      <c r="F1585" s="15">
        <v>0.30994553390000001</v>
      </c>
    </row>
    <row r="1586" spans="1:6" ht="15" customHeight="1">
      <c r="A1586" s="32" t="s">
        <v>44397</v>
      </c>
      <c r="B1586" s="15">
        <v>-1</v>
      </c>
      <c r="C1586" s="15">
        <v>0.1551579257</v>
      </c>
      <c r="D1586" s="15">
        <v>9.2105781499999997E-2</v>
      </c>
      <c r="E1586" s="15">
        <v>0.2127953792</v>
      </c>
      <c r="F1586" s="15">
        <v>0.2863232127</v>
      </c>
    </row>
    <row r="1587" spans="1:6" ht="15" customHeight="1">
      <c r="A1587" s="32" t="s">
        <v>24797</v>
      </c>
      <c r="B1587" s="15">
        <v>-1</v>
      </c>
      <c r="C1587" s="15">
        <v>0.73394899120000001</v>
      </c>
      <c r="D1587" s="15">
        <v>0.71231372339999999</v>
      </c>
      <c r="E1587" s="15">
        <v>0.8032957047</v>
      </c>
      <c r="F1587" s="15">
        <v>0.69337247300000004</v>
      </c>
    </row>
    <row r="1588" spans="1:6" ht="15" customHeight="1">
      <c r="A1588" s="32" t="s">
        <v>24813</v>
      </c>
      <c r="B1588" s="15">
        <v>-1</v>
      </c>
      <c r="C1588" s="15">
        <v>0.30627229290000002</v>
      </c>
      <c r="D1588" s="15">
        <v>0.1649041423</v>
      </c>
      <c r="E1588" s="15">
        <v>0.37266916890000001</v>
      </c>
      <c r="F1588" s="15">
        <v>0.2976563351</v>
      </c>
    </row>
    <row r="1589" spans="1:6" ht="15" customHeight="1">
      <c r="A1589" s="32" t="s">
        <v>24860</v>
      </c>
      <c r="B1589" s="15">
        <v>-1</v>
      </c>
      <c r="C1589" s="15">
        <v>0.39794084000000002</v>
      </c>
      <c r="D1589" s="15">
        <v>0.12960726610000001</v>
      </c>
      <c r="E1589" s="15">
        <v>0.2756100809</v>
      </c>
      <c r="F1589" s="15">
        <v>8.1091100499999999E-2</v>
      </c>
    </row>
    <row r="1590" spans="1:6" ht="15" customHeight="1">
      <c r="A1590" s="32" t="s">
        <v>44398</v>
      </c>
      <c r="B1590" s="15">
        <v>-1</v>
      </c>
      <c r="C1590" s="15">
        <v>0.75517851859999996</v>
      </c>
      <c r="D1590" s="15">
        <v>0.81593528699999995</v>
      </c>
      <c r="E1590" s="15">
        <v>0.69013177489999999</v>
      </c>
      <c r="F1590" s="15">
        <v>0.76576156819999996</v>
      </c>
    </row>
    <row r="1591" spans="1:6" ht="15" customHeight="1">
      <c r="A1591" s="32" t="s">
        <v>24934</v>
      </c>
      <c r="B1591" s="15">
        <v>-1</v>
      </c>
      <c r="C1591" s="15">
        <v>0.62148298349999997</v>
      </c>
      <c r="D1591" s="15">
        <v>0.31583621490000002</v>
      </c>
      <c r="E1591" s="15">
        <v>0.39671201</v>
      </c>
      <c r="F1591" s="15">
        <v>0.49028105090000001</v>
      </c>
    </row>
    <row r="1592" spans="1:6" ht="15" customHeight="1">
      <c r="A1592" s="32" t="s">
        <v>44399</v>
      </c>
      <c r="B1592" s="15">
        <v>-1</v>
      </c>
      <c r="C1592" s="15">
        <v>0.72880424580000003</v>
      </c>
      <c r="D1592" s="15">
        <v>0.59431843910000004</v>
      </c>
      <c r="E1592" s="15">
        <v>0.5438490587</v>
      </c>
      <c r="F1592" s="15">
        <v>0.52861550830000004</v>
      </c>
    </row>
    <row r="1593" spans="1:6" ht="15" customHeight="1">
      <c r="A1593" s="32" t="s">
        <v>44400</v>
      </c>
      <c r="B1593" s="15">
        <v>-1</v>
      </c>
      <c r="C1593" s="15">
        <v>0.81360483750000001</v>
      </c>
      <c r="D1593" s="15">
        <v>0.51658844150000005</v>
      </c>
      <c r="E1593" s="15">
        <v>0.56505685760000002</v>
      </c>
      <c r="F1593" s="15">
        <v>0.42247342799999998</v>
      </c>
    </row>
    <row r="1594" spans="1:6" ht="15" customHeight="1">
      <c r="A1594" s="32" t="s">
        <v>25145</v>
      </c>
      <c r="B1594" s="15">
        <v>-1</v>
      </c>
      <c r="C1594" s="15">
        <v>7.7334739099999994E-2</v>
      </c>
      <c r="D1594" s="15">
        <v>0.18224191610000001</v>
      </c>
      <c r="E1594" s="15">
        <v>7.8476524300000003E-2</v>
      </c>
      <c r="F1594" s="15">
        <v>7.1951655599999997E-2</v>
      </c>
    </row>
    <row r="1595" spans="1:6" ht="15" customHeight="1">
      <c r="A1595" s="32" t="s">
        <v>44401</v>
      </c>
      <c r="B1595" s="15">
        <v>-1</v>
      </c>
      <c r="C1595" s="15">
        <v>0.92334966679999997</v>
      </c>
      <c r="D1595" s="15">
        <v>0.92902755879999999</v>
      </c>
      <c r="E1595" s="15">
        <v>0.82203692740000001</v>
      </c>
      <c r="F1595" s="15">
        <v>0.82699962520000003</v>
      </c>
    </row>
    <row r="1596" spans="1:6" ht="15" customHeight="1">
      <c r="A1596" s="32" t="s">
        <v>44402</v>
      </c>
      <c r="B1596" s="15">
        <v>-1</v>
      </c>
      <c r="C1596" s="15">
        <v>0.36438117009999998</v>
      </c>
      <c r="D1596" s="15">
        <v>0.3279258652</v>
      </c>
      <c r="E1596" s="15">
        <v>0.3243775887</v>
      </c>
      <c r="F1596" s="15">
        <v>0.21696251280000001</v>
      </c>
    </row>
    <row r="1597" spans="1:6" ht="15" customHeight="1">
      <c r="A1597" s="32" t="s">
        <v>25220</v>
      </c>
      <c r="B1597" s="15">
        <v>-1</v>
      </c>
      <c r="C1597" s="15">
        <v>0.81054041160000001</v>
      </c>
      <c r="D1597" s="15">
        <v>0.72840693310000004</v>
      </c>
      <c r="E1597" s="15">
        <v>0.80375800809999998</v>
      </c>
      <c r="F1597" s="15">
        <v>0.68167933579999995</v>
      </c>
    </row>
    <row r="1598" spans="1:6" ht="15" customHeight="1">
      <c r="A1598" s="32" t="s">
        <v>44403</v>
      </c>
      <c r="B1598" s="15">
        <v>-1</v>
      </c>
      <c r="C1598" s="15">
        <v>0.3643452123</v>
      </c>
      <c r="D1598" s="15">
        <v>0.3664510768</v>
      </c>
      <c r="E1598" s="15">
        <v>0.50733794229999996</v>
      </c>
      <c r="F1598" s="15">
        <v>0.47201256180000001</v>
      </c>
    </row>
    <row r="1599" spans="1:6" ht="15" customHeight="1">
      <c r="A1599" s="32" t="s">
        <v>25279</v>
      </c>
      <c r="B1599" s="15">
        <v>-1</v>
      </c>
      <c r="C1599" s="15">
        <v>0.63293678769999995</v>
      </c>
      <c r="D1599" s="15">
        <v>0.63583645</v>
      </c>
      <c r="E1599" s="15">
        <v>0.44733016469999998</v>
      </c>
      <c r="F1599" s="15">
        <v>0.3939702645</v>
      </c>
    </row>
    <row r="1600" spans="1:6" ht="15" customHeight="1">
      <c r="A1600" s="32" t="s">
        <v>25282</v>
      </c>
      <c r="B1600" s="15">
        <v>-1</v>
      </c>
      <c r="C1600" s="15">
        <v>0.26076040659999999</v>
      </c>
      <c r="D1600" s="15">
        <v>0.33261137039999999</v>
      </c>
      <c r="E1600" s="15">
        <v>0.36901192589999998</v>
      </c>
      <c r="F1600" s="15">
        <v>0.2390647873</v>
      </c>
    </row>
    <row r="1601" spans="1:6" ht="15" customHeight="1">
      <c r="A1601" s="32" t="s">
        <v>44404</v>
      </c>
      <c r="B1601" s="15">
        <v>-1</v>
      </c>
      <c r="C1601" s="15">
        <v>0.24408579250000001</v>
      </c>
      <c r="D1601" s="15">
        <v>8.4136840899999996E-2</v>
      </c>
      <c r="E1601" s="15">
        <v>0.16547457190000001</v>
      </c>
      <c r="F1601" s="15">
        <v>6.1352177200000003E-2</v>
      </c>
    </row>
    <row r="1602" spans="1:6" ht="15" customHeight="1">
      <c r="A1602" s="32" t="s">
        <v>44405</v>
      </c>
      <c r="B1602" s="15">
        <v>-1</v>
      </c>
      <c r="C1602" s="15">
        <v>0.30759546809999999</v>
      </c>
      <c r="D1602" s="15">
        <v>0.46696846269999998</v>
      </c>
      <c r="E1602" s="15">
        <v>0.33485432269999998</v>
      </c>
      <c r="F1602" s="15">
        <v>0.5589503428</v>
      </c>
    </row>
    <row r="1603" spans="1:6" ht="15" customHeight="1">
      <c r="A1603" s="32" t="s">
        <v>44406</v>
      </c>
      <c r="B1603" s="15">
        <v>-1</v>
      </c>
      <c r="C1603" s="15">
        <v>0.34956816559999998</v>
      </c>
      <c r="D1603" s="15">
        <v>0.46652003279999998</v>
      </c>
      <c r="E1603" s="15">
        <v>3.4301703699999998E-2</v>
      </c>
      <c r="F1603" s="15">
        <v>9.4995730299999998E-2</v>
      </c>
    </row>
    <row r="1604" spans="1:6" ht="15" customHeight="1">
      <c r="A1604" s="32" t="s">
        <v>44407</v>
      </c>
      <c r="B1604" s="15">
        <v>-1</v>
      </c>
      <c r="C1604" s="15">
        <v>0.81377388569999998</v>
      </c>
      <c r="D1604" s="15">
        <v>0.99999502920000005</v>
      </c>
      <c r="E1604" s="15">
        <v>0.47983992019999999</v>
      </c>
      <c r="F1604" s="15">
        <v>0.39898889440000002</v>
      </c>
    </row>
    <row r="1605" spans="1:6" ht="15" customHeight="1">
      <c r="A1605" s="32" t="s">
        <v>25345</v>
      </c>
      <c r="B1605" s="15">
        <v>-1</v>
      </c>
      <c r="C1605" s="15">
        <v>6.3126769099999994E-2</v>
      </c>
      <c r="D1605" s="15">
        <v>6.7002640500000002E-2</v>
      </c>
      <c r="E1605" s="15">
        <v>0.17912278309999999</v>
      </c>
      <c r="F1605" s="15">
        <v>3.53021315E-2</v>
      </c>
    </row>
    <row r="1606" spans="1:6" ht="15" customHeight="1">
      <c r="A1606" s="32" t="s">
        <v>44408</v>
      </c>
      <c r="B1606" s="15">
        <v>-1</v>
      </c>
      <c r="C1606" s="15">
        <v>0.71966362610000001</v>
      </c>
      <c r="D1606" s="15">
        <v>0.55836822460000002</v>
      </c>
      <c r="E1606" s="15">
        <v>0.55232419730000004</v>
      </c>
      <c r="F1606" s="15">
        <v>0.48860438519999999</v>
      </c>
    </row>
    <row r="1607" spans="1:6" ht="15" customHeight="1">
      <c r="A1607" s="32" t="s">
        <v>44409</v>
      </c>
      <c r="B1607" s="15">
        <v>-1</v>
      </c>
      <c r="C1607" s="15">
        <v>0.74837681219999996</v>
      </c>
      <c r="D1607" s="15">
        <v>0.74874840389999997</v>
      </c>
      <c r="E1607" s="15">
        <v>0.63669356909999997</v>
      </c>
      <c r="F1607" s="15">
        <v>0.71335951760000005</v>
      </c>
    </row>
    <row r="1608" spans="1:6" ht="15" customHeight="1">
      <c r="A1608" s="32" t="s">
        <v>44410</v>
      </c>
      <c r="B1608" s="15">
        <v>-1</v>
      </c>
      <c r="C1608" s="15">
        <v>9.7264906700000001E-2</v>
      </c>
      <c r="D1608" s="15">
        <v>0.12222650829999999</v>
      </c>
      <c r="E1608" s="15">
        <v>0.22437665779999999</v>
      </c>
      <c r="F1608" s="15">
        <v>0.1861179556</v>
      </c>
    </row>
    <row r="1609" spans="1:6" ht="15" customHeight="1">
      <c r="A1609" s="32" t="s">
        <v>44411</v>
      </c>
      <c r="B1609" s="15">
        <v>-1</v>
      </c>
      <c r="C1609" s="15">
        <v>0.69375171489999998</v>
      </c>
      <c r="D1609" s="15">
        <v>0.72116424479999996</v>
      </c>
      <c r="E1609" s="15">
        <v>0.52097350099999995</v>
      </c>
      <c r="F1609" s="15">
        <v>0.50851339959999997</v>
      </c>
    </row>
    <row r="1610" spans="1:6" ht="15" customHeight="1">
      <c r="A1610" s="32" t="s">
        <v>25380</v>
      </c>
      <c r="B1610" s="15">
        <v>-1</v>
      </c>
      <c r="C1610" s="15">
        <v>0.4720499198</v>
      </c>
      <c r="D1610" s="15">
        <v>0.76716254530000005</v>
      </c>
      <c r="E1610" s="15">
        <v>0.67672010780000003</v>
      </c>
      <c r="F1610" s="15">
        <v>0.59645255009999998</v>
      </c>
    </row>
    <row r="1611" spans="1:6" ht="15" customHeight="1">
      <c r="A1611" s="32" t="s">
        <v>44412</v>
      </c>
      <c r="B1611" s="15">
        <v>-1</v>
      </c>
      <c r="C1611" s="15">
        <v>0.98335294790000005</v>
      </c>
      <c r="D1611" s="15">
        <v>0.8744820579</v>
      </c>
      <c r="E1611" s="15">
        <v>1</v>
      </c>
      <c r="F1611" s="15">
        <v>1</v>
      </c>
    </row>
    <row r="1612" spans="1:6" ht="15" customHeight="1">
      <c r="A1612" s="32" t="s">
        <v>44413</v>
      </c>
      <c r="B1612" s="15">
        <v>-1</v>
      </c>
      <c r="C1612" s="15">
        <v>0.69940121</v>
      </c>
      <c r="D1612" s="15">
        <v>0.79473436180000001</v>
      </c>
      <c r="E1612" s="15">
        <v>0.94780157009999999</v>
      </c>
      <c r="F1612" s="15">
        <v>0.94544624320000004</v>
      </c>
    </row>
    <row r="1613" spans="1:6" ht="15" customHeight="1">
      <c r="A1613" s="32" t="s">
        <v>44414</v>
      </c>
      <c r="B1613" s="15">
        <v>-1</v>
      </c>
      <c r="C1613" s="15">
        <v>0.7167199554</v>
      </c>
      <c r="D1613" s="15">
        <v>0.45503628359999998</v>
      </c>
      <c r="E1613" s="15">
        <v>0.55051214920000002</v>
      </c>
      <c r="F1613" s="15">
        <v>0.48764226350000001</v>
      </c>
    </row>
    <row r="1614" spans="1:6" ht="15" customHeight="1">
      <c r="A1614" s="32" t="s">
        <v>25509</v>
      </c>
      <c r="B1614" s="15">
        <v>-1</v>
      </c>
      <c r="C1614" s="15">
        <v>0.1885289265</v>
      </c>
      <c r="D1614" s="15">
        <v>0.33865306789999999</v>
      </c>
      <c r="E1614" s="15">
        <v>0.17678789719999999</v>
      </c>
      <c r="F1614" s="15">
        <v>0.1130440588</v>
      </c>
    </row>
    <row r="1615" spans="1:6" ht="15" customHeight="1">
      <c r="A1615" s="32" t="s">
        <v>44415</v>
      </c>
      <c r="B1615" s="15">
        <v>-1</v>
      </c>
      <c r="C1615" s="15">
        <v>0.62177679399999997</v>
      </c>
      <c r="D1615" s="15">
        <v>0.60037393510000003</v>
      </c>
      <c r="E1615" s="15">
        <v>0.46334298940000002</v>
      </c>
      <c r="F1615" s="15">
        <v>0.4563976267</v>
      </c>
    </row>
    <row r="1616" spans="1:6" ht="15" customHeight="1">
      <c r="A1616" s="32" t="s">
        <v>44416</v>
      </c>
      <c r="B1616" s="15">
        <v>-1</v>
      </c>
      <c r="C1616" s="15">
        <v>0.7272890743</v>
      </c>
      <c r="D1616" s="15">
        <v>0.58890383589999995</v>
      </c>
      <c r="E1616" s="15">
        <v>0.53554421399999996</v>
      </c>
      <c r="F1616" s="15">
        <v>0.53369443309999998</v>
      </c>
    </row>
    <row r="1617" spans="1:6" ht="15" customHeight="1">
      <c r="A1617" s="32" t="s">
        <v>44417</v>
      </c>
      <c r="B1617" s="15">
        <v>-1</v>
      </c>
      <c r="C1617" s="15">
        <v>0.85285234070000004</v>
      </c>
      <c r="D1617" s="15">
        <v>0.7978485863</v>
      </c>
      <c r="E1617" s="15">
        <v>0.43217224900000001</v>
      </c>
      <c r="F1617" s="15">
        <v>0.55257900719999997</v>
      </c>
    </row>
    <row r="1618" spans="1:6" ht="15" customHeight="1">
      <c r="A1618" s="32" t="s">
        <v>44418</v>
      </c>
      <c r="B1618" s="15">
        <v>-1</v>
      </c>
      <c r="C1618" s="15">
        <v>4.1499679900000003E-2</v>
      </c>
      <c r="D1618" s="15">
        <v>0.3771793074</v>
      </c>
      <c r="E1618" s="15">
        <v>0.92687091430000002</v>
      </c>
      <c r="F1618" s="15">
        <v>0.97806861069999995</v>
      </c>
    </row>
    <row r="1619" spans="1:6" ht="15" customHeight="1">
      <c r="A1619" s="32" t="s">
        <v>44419</v>
      </c>
      <c r="B1619" s="15">
        <v>-1</v>
      </c>
      <c r="C1619" s="15">
        <v>0</v>
      </c>
      <c r="D1619" s="15">
        <v>0.23080918040000001</v>
      </c>
      <c r="E1619" s="15">
        <v>0.60751741150000005</v>
      </c>
      <c r="F1619" s="15">
        <v>0.69453965449999999</v>
      </c>
    </row>
    <row r="1620" spans="1:6" ht="15" customHeight="1">
      <c r="A1620" s="32" t="s">
        <v>44420</v>
      </c>
      <c r="B1620" s="15">
        <v>-1</v>
      </c>
      <c r="C1620" s="15">
        <v>0.27329750829999999</v>
      </c>
      <c r="D1620" s="15">
        <v>0.31359324420000001</v>
      </c>
      <c r="E1620" s="15">
        <v>0.17784953219999999</v>
      </c>
      <c r="F1620" s="15">
        <v>0.3538793945</v>
      </c>
    </row>
    <row r="1621" spans="1:6" ht="15" customHeight="1">
      <c r="A1621" s="32" t="s">
        <v>44421</v>
      </c>
      <c r="B1621" s="15">
        <v>-1</v>
      </c>
      <c r="C1621" s="15">
        <v>0.54143970379999995</v>
      </c>
      <c r="D1621" s="15">
        <v>0.76792357590000004</v>
      </c>
      <c r="E1621" s="15">
        <v>0.53699228099999996</v>
      </c>
      <c r="F1621" s="15">
        <v>0.6357413744</v>
      </c>
    </row>
    <row r="1622" spans="1:6" ht="15" customHeight="1">
      <c r="A1622" s="32" t="s">
        <v>44422</v>
      </c>
      <c r="B1622" s="15">
        <v>-1</v>
      </c>
      <c r="C1622" s="15">
        <v>0.82806941249999999</v>
      </c>
      <c r="D1622" s="15">
        <v>0.69232879739999997</v>
      </c>
      <c r="E1622" s="15">
        <v>0.72911842829999995</v>
      </c>
      <c r="F1622" s="15">
        <v>0.70821693529999996</v>
      </c>
    </row>
    <row r="1623" spans="1:6" ht="15" customHeight="1">
      <c r="A1623" s="32" t="s">
        <v>44423</v>
      </c>
      <c r="B1623" s="15">
        <v>-1</v>
      </c>
      <c r="C1623" s="15">
        <v>0.60075627040000001</v>
      </c>
      <c r="D1623" s="15">
        <v>0.3477720031</v>
      </c>
      <c r="E1623" s="15">
        <v>0.2664814754</v>
      </c>
      <c r="F1623" s="15">
        <v>0.3862895918</v>
      </c>
    </row>
    <row r="1624" spans="1:6" ht="15" customHeight="1">
      <c r="A1624" s="32" t="s">
        <v>44424</v>
      </c>
      <c r="B1624" s="15">
        <v>-1</v>
      </c>
      <c r="C1624" s="15">
        <v>0.72839389840000002</v>
      </c>
      <c r="D1624" s="15">
        <v>0.70714343869999996</v>
      </c>
      <c r="E1624" s="15">
        <v>0.81976024199999997</v>
      </c>
      <c r="F1624" s="15">
        <v>0.71340150010000003</v>
      </c>
    </row>
    <row r="1625" spans="1:6" ht="15" customHeight="1">
      <c r="A1625" s="32" t="s">
        <v>44425</v>
      </c>
      <c r="B1625" s="15">
        <v>-1</v>
      </c>
      <c r="C1625" s="15">
        <v>0.90367609660000003</v>
      </c>
      <c r="D1625" s="15">
        <v>0.97077408659999997</v>
      </c>
      <c r="E1625" s="15">
        <v>0.82605008449999995</v>
      </c>
      <c r="F1625" s="15">
        <v>0.89385548280000005</v>
      </c>
    </row>
    <row r="1626" spans="1:6" ht="15" customHeight="1">
      <c r="A1626" s="32" t="s">
        <v>44426</v>
      </c>
      <c r="B1626" s="15">
        <v>-1</v>
      </c>
      <c r="C1626" s="15">
        <v>0.6157657742</v>
      </c>
      <c r="D1626" s="15">
        <v>0.32002154449999998</v>
      </c>
      <c r="E1626" s="15">
        <v>0.46403303219999997</v>
      </c>
      <c r="F1626" s="15">
        <v>0.25252547739999998</v>
      </c>
    </row>
    <row r="1627" spans="1:6" ht="15" customHeight="1">
      <c r="A1627" s="32" t="s">
        <v>44427</v>
      </c>
      <c r="B1627" s="15">
        <v>-1</v>
      </c>
      <c r="C1627" s="15">
        <v>1</v>
      </c>
      <c r="D1627" s="15">
        <v>0.72514841750000003</v>
      </c>
      <c r="E1627" s="15">
        <v>0.66150446539999996</v>
      </c>
      <c r="F1627" s="15">
        <v>0.79558006599999997</v>
      </c>
    </row>
    <row r="1628" spans="1:6" ht="15" customHeight="1">
      <c r="A1628" s="32" t="s">
        <v>44428</v>
      </c>
      <c r="B1628" s="15">
        <v>-1</v>
      </c>
      <c r="C1628" s="15">
        <v>0.15335309159999999</v>
      </c>
      <c r="D1628" s="15">
        <v>0.48176520049999999</v>
      </c>
      <c r="E1628" s="15">
        <v>0.86910524219999996</v>
      </c>
      <c r="F1628" s="15">
        <v>0.9462432355</v>
      </c>
    </row>
    <row r="1629" spans="1:6" ht="15" customHeight="1">
      <c r="A1629" s="32" t="s">
        <v>25655</v>
      </c>
      <c r="B1629" s="15">
        <v>-1</v>
      </c>
      <c r="C1629" s="15">
        <v>0.63676571699999995</v>
      </c>
      <c r="D1629" s="15">
        <v>0.84416956470000004</v>
      </c>
      <c r="E1629" s="15">
        <v>0</v>
      </c>
      <c r="F1629" s="15">
        <v>0.77793718649999999</v>
      </c>
    </row>
    <row r="1630" spans="1:6" ht="15" customHeight="1">
      <c r="A1630" s="32" t="s">
        <v>44429</v>
      </c>
      <c r="B1630" s="15">
        <v>-1</v>
      </c>
      <c r="C1630" s="15">
        <v>0.91308154760000004</v>
      </c>
      <c r="D1630" s="15">
        <v>0.85389238860000005</v>
      </c>
      <c r="E1630" s="15">
        <v>0.98273737959999996</v>
      </c>
      <c r="F1630" s="15">
        <v>0.83350869910000003</v>
      </c>
    </row>
    <row r="1631" spans="1:6" ht="15" customHeight="1">
      <c r="A1631" s="32" t="s">
        <v>25692</v>
      </c>
      <c r="B1631" s="15">
        <v>-1</v>
      </c>
      <c r="C1631" s="15">
        <v>0.15190476310000001</v>
      </c>
      <c r="D1631" s="15">
        <v>0.25750811740000001</v>
      </c>
      <c r="E1631" s="15">
        <v>0.21858995689999999</v>
      </c>
      <c r="F1631" s="15">
        <v>0.14840140769999999</v>
      </c>
    </row>
    <row r="1632" spans="1:6" ht="15" customHeight="1">
      <c r="A1632" s="32" t="s">
        <v>44430</v>
      </c>
      <c r="B1632" s="15">
        <v>-1</v>
      </c>
      <c r="C1632" s="15">
        <v>6.2916278399999997E-2</v>
      </c>
      <c r="D1632" s="15">
        <v>0.58588101569999995</v>
      </c>
      <c r="E1632" s="15">
        <v>0.90984481780000004</v>
      </c>
      <c r="F1632" s="15">
        <v>0.88831689879999998</v>
      </c>
    </row>
    <row r="1633" spans="1:6" ht="15" customHeight="1">
      <c r="A1633" s="32" t="s">
        <v>25715</v>
      </c>
      <c r="B1633" s="15">
        <v>-1</v>
      </c>
      <c r="C1633" s="15">
        <v>0.9405268779</v>
      </c>
      <c r="D1633" s="15">
        <v>0.82835121649999999</v>
      </c>
      <c r="E1633" s="15">
        <v>0.83949195539999999</v>
      </c>
      <c r="F1633" s="15">
        <v>0.74189588210000001</v>
      </c>
    </row>
    <row r="1634" spans="1:6" ht="15" customHeight="1">
      <c r="A1634" s="32" t="s">
        <v>44431</v>
      </c>
      <c r="B1634" s="15">
        <v>-1</v>
      </c>
      <c r="C1634" s="15">
        <v>0.3298306527</v>
      </c>
      <c r="D1634" s="15">
        <v>0.45566944059999998</v>
      </c>
      <c r="E1634" s="15">
        <v>0.70450015830000001</v>
      </c>
      <c r="F1634" s="15">
        <v>0.87730962020000003</v>
      </c>
    </row>
    <row r="1635" spans="1:6" ht="15" customHeight="1">
      <c r="A1635" s="32" t="s">
        <v>44432</v>
      </c>
      <c r="B1635" s="15">
        <v>-1</v>
      </c>
      <c r="C1635" s="15">
        <v>0.1129618419</v>
      </c>
      <c r="D1635" s="15">
        <v>5.31357737E-2</v>
      </c>
      <c r="E1635" s="15">
        <v>0.15747217020000001</v>
      </c>
      <c r="F1635" s="15">
        <v>0.1836897334</v>
      </c>
    </row>
    <row r="1636" spans="1:6" ht="15" customHeight="1">
      <c r="A1636" s="32" t="s">
        <v>25736</v>
      </c>
      <c r="B1636" s="15">
        <v>-1</v>
      </c>
      <c r="C1636" s="15">
        <v>0.87338882920000005</v>
      </c>
      <c r="D1636" s="15">
        <v>0.82191800020000005</v>
      </c>
      <c r="E1636" s="15">
        <v>0.71939562599999995</v>
      </c>
      <c r="F1636" s="15">
        <v>0.86396251609999997</v>
      </c>
    </row>
    <row r="1637" spans="1:6" ht="15" customHeight="1">
      <c r="A1637" s="32" t="s">
        <v>44433</v>
      </c>
      <c r="B1637" s="15">
        <v>-1</v>
      </c>
      <c r="C1637" s="15">
        <v>0.49289839019999998</v>
      </c>
      <c r="D1637" s="15">
        <v>0.97310687900000004</v>
      </c>
      <c r="E1637" s="15">
        <v>1</v>
      </c>
      <c r="F1637" s="15">
        <v>1</v>
      </c>
    </row>
    <row r="1638" spans="1:6" ht="15" customHeight="1">
      <c r="A1638" s="32" t="s">
        <v>44434</v>
      </c>
      <c r="B1638" s="15">
        <v>-1</v>
      </c>
      <c r="C1638" s="15">
        <v>7.6292037100000001E-2</v>
      </c>
      <c r="D1638" s="15">
        <v>0.35906376759999997</v>
      </c>
      <c r="E1638" s="15">
        <v>0.28440701569999999</v>
      </c>
      <c r="F1638" s="15">
        <v>0.1519579546</v>
      </c>
    </row>
    <row r="1639" spans="1:6" ht="15" customHeight="1">
      <c r="A1639" s="32" t="s">
        <v>44435</v>
      </c>
      <c r="B1639" s="15">
        <v>-1</v>
      </c>
      <c r="C1639" s="15">
        <v>0.19058261979999999</v>
      </c>
      <c r="D1639" s="15">
        <v>7.9935907599999995E-2</v>
      </c>
      <c r="E1639" s="15">
        <v>0.26697173829999998</v>
      </c>
      <c r="F1639" s="15">
        <v>0.44025524529999999</v>
      </c>
    </row>
    <row r="1640" spans="1:6" ht="15" customHeight="1">
      <c r="A1640" s="32" t="s">
        <v>44436</v>
      </c>
      <c r="B1640" s="15">
        <v>-1</v>
      </c>
      <c r="C1640" s="15">
        <v>0.5020311784</v>
      </c>
      <c r="D1640" s="15">
        <v>0.4588543249</v>
      </c>
      <c r="E1640" s="15">
        <v>0.30854989290000001</v>
      </c>
      <c r="F1640" s="15">
        <v>0.67701259290000004</v>
      </c>
    </row>
    <row r="1641" spans="1:6" ht="15" customHeight="1">
      <c r="A1641" s="32" t="s">
        <v>44437</v>
      </c>
      <c r="B1641" s="15">
        <v>-1</v>
      </c>
      <c r="C1641" s="15">
        <v>0.66666666669999997</v>
      </c>
      <c r="D1641" s="15">
        <v>0.8937891402</v>
      </c>
      <c r="E1641" s="15">
        <v>0.51338419800000001</v>
      </c>
      <c r="F1641" s="15">
        <v>0.32533105220000003</v>
      </c>
    </row>
    <row r="1642" spans="1:6" ht="15" customHeight="1">
      <c r="A1642" s="32" t="s">
        <v>44438</v>
      </c>
      <c r="B1642" s="15">
        <v>-1</v>
      </c>
      <c r="C1642" s="15">
        <v>0.18560014320000001</v>
      </c>
      <c r="D1642" s="15">
        <v>0.19713930639999999</v>
      </c>
      <c r="E1642" s="15">
        <v>0.27493826519999998</v>
      </c>
      <c r="F1642" s="15">
        <v>7.55064077E-2</v>
      </c>
    </row>
    <row r="1643" spans="1:6" ht="15" customHeight="1">
      <c r="A1643" s="32" t="s">
        <v>25757</v>
      </c>
      <c r="B1643" s="15">
        <v>-1</v>
      </c>
      <c r="C1643" s="15">
        <v>0.82847219429999996</v>
      </c>
      <c r="D1643" s="15">
        <v>0.76485066049999995</v>
      </c>
      <c r="E1643" s="15">
        <v>0.91020233679999996</v>
      </c>
      <c r="F1643" s="15">
        <v>0.90501834209999998</v>
      </c>
    </row>
    <row r="1644" spans="1:6" ht="15" customHeight="1">
      <c r="A1644" s="32" t="s">
        <v>44439</v>
      </c>
      <c r="B1644" s="15">
        <v>-1</v>
      </c>
      <c r="C1644" s="15">
        <v>0.77562579389999997</v>
      </c>
      <c r="D1644" s="15">
        <v>0.55887407980000003</v>
      </c>
      <c r="E1644" s="15">
        <v>0.71806523200000005</v>
      </c>
      <c r="F1644" s="15">
        <v>0.66073053749999999</v>
      </c>
    </row>
    <row r="1645" spans="1:6" ht="15" customHeight="1">
      <c r="A1645" s="32" t="s">
        <v>44440</v>
      </c>
      <c r="B1645" s="15">
        <v>-1</v>
      </c>
      <c r="C1645" s="15">
        <v>0.91091873479999996</v>
      </c>
      <c r="D1645" s="15">
        <v>0.98081645920000005</v>
      </c>
      <c r="E1645" s="15">
        <v>0.50505536959999997</v>
      </c>
      <c r="F1645" s="15">
        <v>0.99371963220000004</v>
      </c>
    </row>
    <row r="1646" spans="1:6" ht="15" customHeight="1">
      <c r="A1646" s="32" t="s">
        <v>44441</v>
      </c>
      <c r="B1646" s="15">
        <v>-1</v>
      </c>
      <c r="C1646" s="15">
        <v>0.70876202700000002</v>
      </c>
      <c r="D1646" s="15">
        <v>0.45936049340000001</v>
      </c>
      <c r="E1646" s="15">
        <v>0.45169098279999997</v>
      </c>
      <c r="F1646" s="15">
        <v>0.51015221929999999</v>
      </c>
    </row>
    <row r="1647" spans="1:6" ht="15" customHeight="1">
      <c r="A1647" s="32" t="s">
        <v>44442</v>
      </c>
      <c r="B1647" s="15">
        <v>-1</v>
      </c>
      <c r="C1647" s="15">
        <v>0.8159272313</v>
      </c>
      <c r="D1647" s="15">
        <v>0.50200692950000003</v>
      </c>
      <c r="E1647" s="15">
        <v>0.94574859430000002</v>
      </c>
      <c r="F1647" s="15">
        <v>0.99735540219999996</v>
      </c>
    </row>
    <row r="1648" spans="1:6" ht="15" customHeight="1">
      <c r="A1648" s="32" t="s">
        <v>44443</v>
      </c>
      <c r="B1648" s="15">
        <v>-1</v>
      </c>
      <c r="C1648" s="15">
        <v>0.30454541190000001</v>
      </c>
      <c r="D1648" s="15">
        <v>0.46926738750000002</v>
      </c>
      <c r="E1648" s="15">
        <v>0.1291587683</v>
      </c>
      <c r="F1648" s="15">
        <v>9.2276172999999993E-3</v>
      </c>
    </row>
    <row r="1649" spans="1:6" ht="15" customHeight="1">
      <c r="A1649" s="32" t="s">
        <v>44444</v>
      </c>
      <c r="B1649" s="15">
        <v>-1</v>
      </c>
      <c r="C1649" s="15">
        <v>0.90337397450000001</v>
      </c>
      <c r="D1649" s="15">
        <v>0.72134731159999999</v>
      </c>
      <c r="E1649" s="15">
        <v>0.6208828327</v>
      </c>
      <c r="F1649" s="15">
        <v>0.58650518230000004</v>
      </c>
    </row>
    <row r="1650" spans="1:6" ht="15" customHeight="1">
      <c r="A1650" s="32" t="s">
        <v>44445</v>
      </c>
      <c r="B1650" s="15">
        <v>-1</v>
      </c>
      <c r="C1650" s="15">
        <v>0.1574348595</v>
      </c>
      <c r="D1650" s="15">
        <v>0.4417075178</v>
      </c>
      <c r="E1650" s="15">
        <v>0.62021452740000005</v>
      </c>
      <c r="F1650" s="15">
        <v>0.8659210598</v>
      </c>
    </row>
    <row r="1651" spans="1:6" ht="15" customHeight="1">
      <c r="A1651" s="32" t="s">
        <v>25930</v>
      </c>
      <c r="B1651" s="15">
        <v>-1</v>
      </c>
      <c r="C1651" s="15">
        <v>0.85746541210000005</v>
      </c>
      <c r="D1651" s="15">
        <v>0.76161577629999999</v>
      </c>
      <c r="E1651" s="15">
        <v>0.90059574450000002</v>
      </c>
      <c r="F1651" s="15">
        <v>0.86444085329999998</v>
      </c>
    </row>
    <row r="1652" spans="1:6" ht="15" customHeight="1">
      <c r="A1652" s="32" t="s">
        <v>44446</v>
      </c>
      <c r="B1652" s="15">
        <v>-1</v>
      </c>
      <c r="C1652" s="15">
        <v>0</v>
      </c>
      <c r="D1652" s="15">
        <v>1</v>
      </c>
      <c r="E1652" s="15">
        <v>0.58708328030000001</v>
      </c>
      <c r="F1652" s="15">
        <v>0.64349390979999999</v>
      </c>
    </row>
    <row r="1653" spans="1:6" ht="15" customHeight="1">
      <c r="A1653" s="32" t="s">
        <v>44447</v>
      </c>
      <c r="B1653" s="15">
        <v>-1</v>
      </c>
      <c r="C1653" s="15">
        <v>0.78031391500000002</v>
      </c>
      <c r="D1653" s="15">
        <v>0.74512344090000004</v>
      </c>
      <c r="E1653" s="15">
        <v>0.86911332240000005</v>
      </c>
      <c r="F1653" s="15">
        <v>0.77865731979999997</v>
      </c>
    </row>
    <row r="1654" spans="1:6" ht="15" customHeight="1">
      <c r="A1654" s="32" t="s">
        <v>44448</v>
      </c>
      <c r="B1654" s="15">
        <v>-1</v>
      </c>
      <c r="C1654" s="15">
        <v>0.76389145709999995</v>
      </c>
      <c r="D1654" s="15">
        <v>0.89239747359999999</v>
      </c>
      <c r="E1654" s="15">
        <v>0.80986017269999999</v>
      </c>
      <c r="F1654" s="15">
        <v>0.81981866410000004</v>
      </c>
    </row>
    <row r="1655" spans="1:6" ht="15" customHeight="1">
      <c r="A1655" s="32" t="s">
        <v>44449</v>
      </c>
      <c r="B1655" s="15">
        <v>-1</v>
      </c>
      <c r="C1655" s="15">
        <v>8.1373627399999995E-2</v>
      </c>
      <c r="D1655" s="15">
        <v>5.9946588600000003E-2</v>
      </c>
      <c r="E1655" s="15">
        <v>0.1851197228</v>
      </c>
      <c r="F1655" s="15">
        <v>0.12900441530000001</v>
      </c>
    </row>
    <row r="1656" spans="1:6" ht="15" customHeight="1">
      <c r="A1656" s="32" t="s">
        <v>44450</v>
      </c>
      <c r="B1656" s="15">
        <v>-1</v>
      </c>
      <c r="C1656" s="15">
        <v>0.29847815319999998</v>
      </c>
      <c r="D1656" s="15">
        <v>0.40522533420000001</v>
      </c>
      <c r="E1656" s="15">
        <v>0.22181216840000001</v>
      </c>
      <c r="F1656" s="15">
        <v>0.45980188620000001</v>
      </c>
    </row>
    <row r="1657" spans="1:6" ht="15" customHeight="1">
      <c r="A1657" s="32" t="s">
        <v>44451</v>
      </c>
      <c r="B1657" s="15">
        <v>-1</v>
      </c>
      <c r="C1657" s="15">
        <v>5.5267588100000001E-2</v>
      </c>
      <c r="D1657" s="15">
        <v>0.17116817440000001</v>
      </c>
      <c r="E1657" s="15">
        <v>0.37108981660000001</v>
      </c>
      <c r="F1657" s="15">
        <v>0.21979787649999999</v>
      </c>
    </row>
    <row r="1658" spans="1:6" ht="15" customHeight="1">
      <c r="A1658" s="32" t="s">
        <v>44452</v>
      </c>
      <c r="B1658" s="15">
        <v>-1</v>
      </c>
      <c r="C1658" s="15">
        <v>0.10477322059999999</v>
      </c>
      <c r="D1658" s="15">
        <v>0.24077676889999999</v>
      </c>
      <c r="E1658" s="15">
        <v>0.22875018499999999</v>
      </c>
      <c r="F1658" s="15">
        <v>0.22577435630000001</v>
      </c>
    </row>
    <row r="1659" spans="1:6" ht="15" customHeight="1">
      <c r="A1659" s="32" t="s">
        <v>26097</v>
      </c>
      <c r="B1659" s="15">
        <v>-1</v>
      </c>
      <c r="C1659" s="15">
        <v>0.52447853020000001</v>
      </c>
      <c r="D1659" s="15">
        <v>0.67205080640000003</v>
      </c>
      <c r="E1659" s="15">
        <v>0.39735080340000001</v>
      </c>
      <c r="F1659" s="103">
        <v>0.59928051900000001</v>
      </c>
    </row>
    <row r="1660" spans="1:6" ht="15" customHeight="1">
      <c r="A1660" s="32" t="s">
        <v>44453</v>
      </c>
      <c r="B1660" s="15">
        <v>-1</v>
      </c>
      <c r="C1660" s="15">
        <v>0.41447438130000003</v>
      </c>
      <c r="D1660" s="15">
        <v>0.21585312970000001</v>
      </c>
      <c r="E1660" s="15">
        <v>0.52011885540000002</v>
      </c>
      <c r="F1660" s="15">
        <v>0.33276403310000002</v>
      </c>
    </row>
    <row r="1661" spans="1:6" ht="15" customHeight="1">
      <c r="A1661" s="32" t="s">
        <v>44454</v>
      </c>
      <c r="B1661" s="15">
        <v>-1</v>
      </c>
      <c r="C1661" s="15">
        <v>0.34846476050000003</v>
      </c>
      <c r="D1661" s="15">
        <v>0.66666666669999997</v>
      </c>
      <c r="E1661" s="15">
        <v>9.7250599800000004E-2</v>
      </c>
      <c r="F1661" s="15">
        <v>7.8732826899999997E-2</v>
      </c>
    </row>
    <row r="1662" spans="1:6" ht="15" customHeight="1">
      <c r="A1662" s="32" t="s">
        <v>44455</v>
      </c>
      <c r="B1662" s="15">
        <v>-1</v>
      </c>
      <c r="C1662" s="15">
        <v>0.45631168150000001</v>
      </c>
      <c r="D1662" s="15">
        <v>0.23936423770000001</v>
      </c>
      <c r="E1662" s="15">
        <v>0.29111649979999998</v>
      </c>
      <c r="F1662" s="15">
        <v>0.15749747059999999</v>
      </c>
    </row>
    <row r="1663" spans="1:6" ht="15" customHeight="1">
      <c r="A1663" s="32" t="s">
        <v>44456</v>
      </c>
      <c r="B1663" s="15">
        <v>-1</v>
      </c>
      <c r="C1663" s="15">
        <v>0.68316009730000005</v>
      </c>
      <c r="D1663" s="15">
        <v>0.566533921</v>
      </c>
      <c r="E1663" s="15">
        <v>0.62500914380000006</v>
      </c>
      <c r="F1663" s="15">
        <v>0.64945317650000001</v>
      </c>
    </row>
    <row r="1664" spans="1:6" ht="15" customHeight="1">
      <c r="A1664" s="32" t="s">
        <v>44457</v>
      </c>
      <c r="B1664" s="15">
        <v>-1</v>
      </c>
      <c r="C1664" s="15">
        <v>0.9906530335</v>
      </c>
      <c r="D1664" s="15">
        <v>0.8552143861</v>
      </c>
      <c r="E1664" s="15">
        <v>0.91349998799999998</v>
      </c>
      <c r="F1664" s="15">
        <v>0.94365052250000003</v>
      </c>
    </row>
    <row r="1665" spans="1:6" ht="15" customHeight="1">
      <c r="A1665" s="32" t="s">
        <v>44458</v>
      </c>
      <c r="B1665" s="15">
        <v>-1</v>
      </c>
      <c r="C1665" s="15">
        <v>0.1958728066</v>
      </c>
      <c r="D1665" s="15">
        <v>0.39369737760000001</v>
      </c>
      <c r="E1665" s="15">
        <v>0.74725237960000002</v>
      </c>
      <c r="F1665" s="15">
        <v>0.78298032319999999</v>
      </c>
    </row>
    <row r="1666" spans="1:6" ht="15" customHeight="1">
      <c r="A1666" s="32" t="s">
        <v>44459</v>
      </c>
      <c r="B1666" s="15">
        <v>-1</v>
      </c>
      <c r="C1666" s="15">
        <v>0.2193893787</v>
      </c>
      <c r="D1666" s="15">
        <v>0.4596479296</v>
      </c>
      <c r="E1666" s="15">
        <v>0.3819629383</v>
      </c>
      <c r="F1666" s="15">
        <v>0.38810715000000001</v>
      </c>
    </row>
    <row r="1667" spans="1:6" ht="15" customHeight="1">
      <c r="A1667" s="32" t="s">
        <v>44460</v>
      </c>
      <c r="B1667" s="15">
        <v>-1</v>
      </c>
      <c r="C1667" s="15">
        <v>0.53330034000000004</v>
      </c>
      <c r="D1667" s="15">
        <v>0.2362297948</v>
      </c>
      <c r="E1667" s="15">
        <v>0.28410479230000002</v>
      </c>
      <c r="F1667" s="15">
        <v>0.2060122804</v>
      </c>
    </row>
    <row r="1668" spans="1:6" ht="15" customHeight="1">
      <c r="A1668" s="32" t="s">
        <v>44461</v>
      </c>
      <c r="B1668" s="15">
        <v>-1</v>
      </c>
      <c r="C1668" s="15">
        <v>0.65441808909999999</v>
      </c>
      <c r="D1668" s="15">
        <v>1</v>
      </c>
      <c r="E1668" s="15">
        <v>0.879527964</v>
      </c>
      <c r="F1668" s="15">
        <v>0.90359205220000005</v>
      </c>
    </row>
    <row r="1669" spans="1:6" ht="15" customHeight="1">
      <c r="A1669" s="32" t="s">
        <v>44462</v>
      </c>
      <c r="B1669" s="15">
        <v>-1</v>
      </c>
      <c r="C1669" s="15">
        <v>0.26647919009999999</v>
      </c>
      <c r="D1669" s="15">
        <v>0.370223211</v>
      </c>
      <c r="E1669" s="15">
        <v>0.14494689329999999</v>
      </c>
      <c r="F1669" s="15">
        <v>1.8506500499999998E-2</v>
      </c>
    </row>
    <row r="1670" spans="1:6" ht="15" customHeight="1">
      <c r="A1670" s="32" t="s">
        <v>44463</v>
      </c>
      <c r="B1670" s="15">
        <v>-1</v>
      </c>
      <c r="C1670" s="15">
        <v>0.80888393739999997</v>
      </c>
      <c r="D1670" s="15">
        <v>0.80388532859999995</v>
      </c>
      <c r="E1670" s="15">
        <v>0.96697907969999997</v>
      </c>
      <c r="F1670" s="15">
        <v>0.9335464443</v>
      </c>
    </row>
    <row r="1671" spans="1:6" ht="15" customHeight="1">
      <c r="A1671" s="32" t="s">
        <v>44464</v>
      </c>
      <c r="B1671" s="15">
        <v>-1</v>
      </c>
      <c r="C1671" s="15">
        <v>0.61148442560000005</v>
      </c>
      <c r="D1671" s="15">
        <v>0.35895117399999998</v>
      </c>
      <c r="E1671" s="15">
        <v>0.4850678631</v>
      </c>
      <c r="F1671" s="15">
        <v>0.50267061580000005</v>
      </c>
    </row>
    <row r="1672" spans="1:6" ht="15" customHeight="1">
      <c r="A1672" s="32" t="s">
        <v>44465</v>
      </c>
      <c r="B1672" s="15">
        <v>-1</v>
      </c>
      <c r="C1672" s="15">
        <v>0.58923557839999996</v>
      </c>
      <c r="D1672" s="15">
        <v>0.86123046329999997</v>
      </c>
      <c r="E1672" s="15">
        <v>0.962229322</v>
      </c>
      <c r="F1672" s="15">
        <v>0.97784860240000004</v>
      </c>
    </row>
    <row r="1673" spans="1:6" ht="15" customHeight="1">
      <c r="A1673" s="32" t="s">
        <v>44466</v>
      </c>
      <c r="B1673" s="15">
        <v>-1</v>
      </c>
      <c r="C1673" s="15">
        <v>9.0584965899999995E-2</v>
      </c>
      <c r="D1673" s="15">
        <v>0.1719059194</v>
      </c>
      <c r="E1673" s="15">
        <v>6.6975670799999998E-2</v>
      </c>
      <c r="F1673" s="15">
        <v>2.7121954399999999E-2</v>
      </c>
    </row>
    <row r="1674" spans="1:6" ht="15" customHeight="1">
      <c r="A1674" s="32" t="s">
        <v>44467</v>
      </c>
      <c r="B1674" s="15">
        <v>-1</v>
      </c>
      <c r="C1674" s="15">
        <v>0.86761023380000002</v>
      </c>
      <c r="D1674" s="15">
        <v>0.89399252470000001</v>
      </c>
      <c r="E1674" s="15">
        <v>0.78432420319999996</v>
      </c>
      <c r="F1674" s="15">
        <v>0.87183907819999995</v>
      </c>
    </row>
    <row r="1675" spans="1:6" ht="15" customHeight="1">
      <c r="A1675" s="32" t="s">
        <v>44468</v>
      </c>
      <c r="B1675" s="15">
        <v>-1</v>
      </c>
      <c r="C1675" s="15">
        <v>0.52185270289999997</v>
      </c>
      <c r="D1675" s="15">
        <v>0.14469730710000001</v>
      </c>
      <c r="E1675" s="15">
        <v>0.91012188989999998</v>
      </c>
      <c r="F1675" s="15">
        <v>0.57561210330000001</v>
      </c>
    </row>
    <row r="1676" spans="1:6" ht="15" customHeight="1">
      <c r="A1676" s="32" t="s">
        <v>44469</v>
      </c>
      <c r="B1676" s="15">
        <v>-1</v>
      </c>
      <c r="C1676" s="15">
        <v>0.88139151069999999</v>
      </c>
      <c r="D1676" s="15">
        <v>0.7319234161</v>
      </c>
      <c r="E1676" s="15">
        <v>0.660431989</v>
      </c>
      <c r="F1676" s="15">
        <v>0.86366601109999996</v>
      </c>
    </row>
    <row r="1677" spans="1:6" ht="15" customHeight="1">
      <c r="A1677" s="32" t="s">
        <v>44470</v>
      </c>
      <c r="B1677" s="15">
        <v>-1</v>
      </c>
      <c r="C1677" s="15">
        <v>0.2058055671</v>
      </c>
      <c r="D1677" s="15">
        <v>0</v>
      </c>
      <c r="E1677" s="15">
        <v>0.25878982509999998</v>
      </c>
      <c r="F1677" s="15">
        <v>0.35423492950000002</v>
      </c>
    </row>
    <row r="1678" spans="1:6" ht="15" customHeight="1">
      <c r="A1678" s="32" t="s">
        <v>26407</v>
      </c>
      <c r="B1678" s="15">
        <v>-1</v>
      </c>
      <c r="C1678" s="15">
        <v>0.73354616009999996</v>
      </c>
      <c r="D1678" s="15">
        <v>0.73369840959999999</v>
      </c>
      <c r="E1678" s="15">
        <v>0.61313146620000003</v>
      </c>
      <c r="F1678" s="15">
        <v>0.66373607840000004</v>
      </c>
    </row>
    <row r="1679" spans="1:6" ht="15" customHeight="1">
      <c r="A1679" s="32" t="s">
        <v>44471</v>
      </c>
      <c r="B1679" s="15">
        <v>-1</v>
      </c>
      <c r="C1679" s="15">
        <v>0.57494006070000003</v>
      </c>
      <c r="D1679" s="15">
        <v>0.38618239679999999</v>
      </c>
      <c r="E1679" s="15">
        <v>0.69426321369999999</v>
      </c>
      <c r="F1679" s="15">
        <v>1</v>
      </c>
    </row>
    <row r="1680" spans="1:6" ht="15" customHeight="1">
      <c r="A1680" s="32" t="s">
        <v>26471</v>
      </c>
      <c r="B1680" s="15">
        <v>-1</v>
      </c>
      <c r="C1680" s="15">
        <v>0.5529782916</v>
      </c>
      <c r="D1680" s="15">
        <v>0.54891933739999998</v>
      </c>
      <c r="E1680" s="15">
        <v>0.39307110490000002</v>
      </c>
      <c r="F1680" s="15">
        <v>0.63299349490000001</v>
      </c>
    </row>
    <row r="1681" spans="1:6" ht="15" customHeight="1">
      <c r="A1681" s="32" t="s">
        <v>44472</v>
      </c>
      <c r="B1681" s="15">
        <v>-1</v>
      </c>
      <c r="C1681" s="15">
        <v>0.59090164239999998</v>
      </c>
      <c r="D1681" s="15">
        <v>0.80865888090000004</v>
      </c>
      <c r="E1681" s="15">
        <v>0.36665775750000001</v>
      </c>
      <c r="F1681" s="15">
        <v>0.43206298360000001</v>
      </c>
    </row>
    <row r="1682" spans="1:6" ht="15" customHeight="1">
      <c r="A1682" s="32" t="s">
        <v>44473</v>
      </c>
      <c r="B1682" s="15">
        <v>-1</v>
      </c>
      <c r="C1682" s="15">
        <v>0</v>
      </c>
      <c r="D1682" s="15">
        <v>0.65946445279999999</v>
      </c>
      <c r="E1682" s="15">
        <v>0.80223289490000005</v>
      </c>
      <c r="F1682" s="15">
        <v>0.72760946459999998</v>
      </c>
    </row>
    <row r="1683" spans="1:6" ht="15" customHeight="1">
      <c r="A1683" s="32" t="s">
        <v>26503</v>
      </c>
      <c r="B1683" s="15">
        <v>-1</v>
      </c>
      <c r="C1683" s="15">
        <v>0.3633748302</v>
      </c>
      <c r="D1683" s="15">
        <v>0.27740131289999997</v>
      </c>
      <c r="E1683" s="15">
        <v>0.45632981919999999</v>
      </c>
      <c r="F1683" s="15">
        <v>0.4704426706</v>
      </c>
    </row>
    <row r="1684" spans="1:6" ht="15" customHeight="1">
      <c r="A1684" s="32" t="s">
        <v>44474</v>
      </c>
      <c r="B1684" s="15">
        <v>-1</v>
      </c>
      <c r="C1684" s="15">
        <v>0.18456033259999999</v>
      </c>
      <c r="D1684" s="15">
        <v>0.74681775800000005</v>
      </c>
      <c r="E1684" s="15">
        <v>0.55921982339999998</v>
      </c>
      <c r="F1684" s="15">
        <v>0.9422244112</v>
      </c>
    </row>
    <row r="1685" spans="1:6" ht="15" customHeight="1">
      <c r="A1685" s="32" t="s">
        <v>26523</v>
      </c>
      <c r="B1685" s="15">
        <v>-1</v>
      </c>
      <c r="C1685" s="15">
        <v>0.31150051740000001</v>
      </c>
      <c r="D1685" s="15">
        <v>0.7316597453</v>
      </c>
      <c r="E1685" s="15">
        <v>0.37248327110000001</v>
      </c>
      <c r="F1685" s="15">
        <v>3.45218131E-2</v>
      </c>
    </row>
    <row r="1686" spans="1:6" ht="15" customHeight="1">
      <c r="A1686" s="32" t="s">
        <v>44475</v>
      </c>
      <c r="B1686" s="15">
        <v>-1</v>
      </c>
      <c r="C1686" s="15">
        <v>5.4946722699999999E-2</v>
      </c>
      <c r="D1686" s="15">
        <v>0.1243917601</v>
      </c>
      <c r="E1686" s="15">
        <v>0.36493685279999999</v>
      </c>
      <c r="F1686" s="15">
        <v>4.1000499199999998E-2</v>
      </c>
    </row>
    <row r="1687" spans="1:6" ht="15" customHeight="1">
      <c r="A1687" s="32" t="s">
        <v>44476</v>
      </c>
      <c r="B1687" s="15">
        <v>-1</v>
      </c>
      <c r="C1687" s="15">
        <v>0.82035392760000003</v>
      </c>
      <c r="D1687" s="15">
        <v>0.68222304850000004</v>
      </c>
      <c r="E1687" s="15">
        <v>0.73250699190000002</v>
      </c>
      <c r="F1687" s="15">
        <v>0.92338209319999998</v>
      </c>
    </row>
    <row r="1688" spans="1:6" ht="15" customHeight="1">
      <c r="A1688" s="32" t="s">
        <v>44477</v>
      </c>
      <c r="B1688" s="15">
        <v>-1</v>
      </c>
      <c r="C1688" s="15">
        <v>0.93175918940000002</v>
      </c>
      <c r="D1688" s="15">
        <v>0.93567319309999997</v>
      </c>
      <c r="E1688" s="15">
        <v>0.76529393950000002</v>
      </c>
      <c r="F1688" s="15">
        <v>0.6876243822</v>
      </c>
    </row>
    <row r="1689" spans="1:6" ht="15" customHeight="1">
      <c r="A1689" s="32" t="s">
        <v>44478</v>
      </c>
      <c r="B1689" s="15">
        <v>-1</v>
      </c>
      <c r="C1689" s="15">
        <v>0.33756213429999998</v>
      </c>
      <c r="D1689" s="15">
        <v>0.41285929529999998</v>
      </c>
      <c r="E1689" s="15">
        <v>0.49914465429999999</v>
      </c>
      <c r="F1689" s="15">
        <v>0.67166244230000005</v>
      </c>
    </row>
    <row r="1690" spans="1:6" ht="15" customHeight="1">
      <c r="A1690" s="32" t="s">
        <v>26600</v>
      </c>
      <c r="B1690" s="15">
        <v>-1</v>
      </c>
      <c r="C1690" s="15">
        <v>1</v>
      </c>
      <c r="D1690" s="15">
        <v>0.83117636179999999</v>
      </c>
      <c r="E1690" s="15">
        <v>0.2202999641</v>
      </c>
      <c r="F1690" s="15">
        <v>0.1015335975</v>
      </c>
    </row>
    <row r="1691" spans="1:6" ht="15" customHeight="1">
      <c r="A1691" s="32" t="s">
        <v>44479</v>
      </c>
      <c r="B1691" s="15">
        <v>-1</v>
      </c>
      <c r="C1691" s="15">
        <v>0.38424884679999999</v>
      </c>
      <c r="D1691" s="15">
        <v>5.7681278900000001E-2</v>
      </c>
      <c r="E1691" s="15">
        <v>0.36439550250000002</v>
      </c>
      <c r="F1691" s="15">
        <v>1</v>
      </c>
    </row>
    <row r="1692" spans="1:6" ht="15" customHeight="1">
      <c r="A1692" s="32" t="s">
        <v>44480</v>
      </c>
      <c r="B1692" s="15">
        <v>-1</v>
      </c>
      <c r="C1692" s="15">
        <v>0.2783139013</v>
      </c>
      <c r="D1692" s="15">
        <v>0.42114621120000001</v>
      </c>
      <c r="E1692" s="15">
        <v>0.19145350589999999</v>
      </c>
      <c r="F1692" s="103">
        <v>4.7899999999999999E-7</v>
      </c>
    </row>
    <row r="1693" spans="1:6" ht="15" customHeight="1">
      <c r="A1693" s="32" t="s">
        <v>44481</v>
      </c>
      <c r="B1693" s="15">
        <v>-1</v>
      </c>
      <c r="C1693" s="15">
        <v>0.4282717821</v>
      </c>
      <c r="D1693" s="15">
        <v>0.42533845520000002</v>
      </c>
      <c r="E1693" s="15">
        <v>0.56066717840000002</v>
      </c>
      <c r="F1693" s="15">
        <v>0.4569122451</v>
      </c>
    </row>
    <row r="1694" spans="1:6" ht="15" customHeight="1">
      <c r="A1694" s="32" t="s">
        <v>44482</v>
      </c>
      <c r="B1694" s="15">
        <v>-1</v>
      </c>
      <c r="C1694" s="15">
        <v>0.64686827499999999</v>
      </c>
      <c r="D1694" s="15">
        <v>0.70410696029999997</v>
      </c>
      <c r="E1694" s="15">
        <v>0.47602258650000001</v>
      </c>
      <c r="F1694" s="15">
        <v>0.49545512850000001</v>
      </c>
    </row>
    <row r="1695" spans="1:6" ht="15" customHeight="1">
      <c r="A1695" s="32" t="s">
        <v>26666</v>
      </c>
      <c r="B1695" s="15">
        <v>-1</v>
      </c>
      <c r="C1695" s="15">
        <v>0.24306509339999999</v>
      </c>
      <c r="D1695" s="15">
        <v>0.41655824819999998</v>
      </c>
      <c r="E1695" s="15">
        <v>0.32439729280000001</v>
      </c>
      <c r="F1695" s="15">
        <v>0.37351571</v>
      </c>
    </row>
    <row r="1696" spans="1:6" ht="15" customHeight="1">
      <c r="A1696" s="32" t="s">
        <v>44483</v>
      </c>
      <c r="B1696" s="15">
        <v>-1</v>
      </c>
      <c r="C1696" s="15">
        <v>0.43190514349999998</v>
      </c>
      <c r="D1696" s="15">
        <v>0.45365696570000003</v>
      </c>
      <c r="E1696" s="15">
        <v>0.33721025370000002</v>
      </c>
      <c r="F1696" s="15">
        <v>0.21155165980000001</v>
      </c>
    </row>
    <row r="1697" spans="1:6" ht="15" customHeight="1">
      <c r="A1697" s="32" t="s">
        <v>44484</v>
      </c>
      <c r="B1697" s="15">
        <v>-1</v>
      </c>
      <c r="C1697" s="15">
        <v>0.16639765640000001</v>
      </c>
      <c r="D1697" s="15">
        <v>0.95231292570000003</v>
      </c>
      <c r="E1697" s="15">
        <v>0.98662182009999999</v>
      </c>
      <c r="F1697" s="15">
        <v>0.99227566570000003</v>
      </c>
    </row>
    <row r="1698" spans="1:6" ht="15" customHeight="1">
      <c r="A1698" s="32" t="s">
        <v>44485</v>
      </c>
      <c r="B1698" s="15">
        <v>-1</v>
      </c>
      <c r="C1698" s="15">
        <v>0.53209948890000003</v>
      </c>
      <c r="D1698" s="15">
        <v>0.82177721599999998</v>
      </c>
      <c r="E1698" s="15">
        <v>0.87043347069999999</v>
      </c>
      <c r="F1698" s="15">
        <v>0.8593800251</v>
      </c>
    </row>
    <row r="1699" spans="1:6" ht="15" customHeight="1">
      <c r="A1699" s="32" t="s">
        <v>44486</v>
      </c>
      <c r="B1699" s="15">
        <v>-1</v>
      </c>
      <c r="C1699" s="15">
        <v>0.59096967649999999</v>
      </c>
      <c r="D1699" s="15">
        <v>0.49784182589999998</v>
      </c>
      <c r="E1699" s="15">
        <v>0.63429644650000006</v>
      </c>
      <c r="F1699" s="15">
        <v>0.63803763160000004</v>
      </c>
    </row>
    <row r="1700" spans="1:6" ht="15" customHeight="1">
      <c r="A1700" s="32" t="s">
        <v>44487</v>
      </c>
      <c r="B1700" s="15">
        <v>-1</v>
      </c>
      <c r="C1700" s="15">
        <v>0.263680953</v>
      </c>
      <c r="D1700" s="15">
        <v>6.2167477499999999E-2</v>
      </c>
      <c r="E1700" s="15">
        <v>0.2173307126</v>
      </c>
      <c r="F1700" s="15">
        <v>0.1304543259</v>
      </c>
    </row>
    <row r="1701" spans="1:6" ht="15" customHeight="1">
      <c r="A1701" s="32" t="s">
        <v>44488</v>
      </c>
      <c r="B1701" s="15">
        <v>-1</v>
      </c>
      <c r="C1701" s="15">
        <v>0.25734128899999997</v>
      </c>
      <c r="D1701" s="15">
        <v>0.9987598728</v>
      </c>
      <c r="E1701" s="15">
        <v>0.36097382770000003</v>
      </c>
      <c r="F1701" s="15">
        <v>0.84617707649999996</v>
      </c>
    </row>
    <row r="1702" spans="1:6" ht="15" customHeight="1">
      <c r="A1702" s="32" t="s">
        <v>26739</v>
      </c>
      <c r="B1702" s="15">
        <v>-1</v>
      </c>
      <c r="C1702" s="15">
        <v>0.39089738010000002</v>
      </c>
      <c r="D1702" s="15">
        <v>0.45616693819999998</v>
      </c>
      <c r="E1702" s="15">
        <v>0.7252104855</v>
      </c>
      <c r="F1702" s="15">
        <v>0.77056141</v>
      </c>
    </row>
    <row r="1703" spans="1:6" ht="15" customHeight="1">
      <c r="A1703" s="32" t="s">
        <v>44489</v>
      </c>
      <c r="B1703" s="15">
        <v>-1</v>
      </c>
      <c r="C1703" s="15">
        <v>0.17723350760000001</v>
      </c>
      <c r="D1703" s="15">
        <v>0.42000231380000003</v>
      </c>
      <c r="E1703" s="15">
        <v>0.66404503690000005</v>
      </c>
      <c r="F1703" s="15">
        <v>0.67011003309999995</v>
      </c>
    </row>
    <row r="1704" spans="1:6" ht="15" customHeight="1">
      <c r="A1704" s="32" t="s">
        <v>44490</v>
      </c>
      <c r="B1704" s="15">
        <v>-1</v>
      </c>
      <c r="C1704" s="15">
        <v>0.18752306129999999</v>
      </c>
      <c r="D1704" s="15">
        <v>0.36319686330000001</v>
      </c>
      <c r="E1704" s="15">
        <v>0.59087860130000003</v>
      </c>
      <c r="F1704" s="15">
        <v>0.61126983940000001</v>
      </c>
    </row>
    <row r="1705" spans="1:6" ht="15" customHeight="1">
      <c r="A1705" s="32" t="s">
        <v>44491</v>
      </c>
      <c r="B1705" s="15">
        <v>-1</v>
      </c>
      <c r="C1705" s="15">
        <v>0.46249347499999999</v>
      </c>
      <c r="D1705" s="15">
        <v>0.19458420169999999</v>
      </c>
      <c r="E1705" s="15">
        <v>7.7765286399999994E-2</v>
      </c>
      <c r="F1705" s="15">
        <v>0.10684784579999999</v>
      </c>
    </row>
    <row r="1706" spans="1:6" ht="15" customHeight="1">
      <c r="A1706" s="32" t="s">
        <v>44492</v>
      </c>
      <c r="B1706" s="15">
        <v>-1</v>
      </c>
      <c r="C1706" s="15">
        <v>0.77985043929999998</v>
      </c>
      <c r="D1706" s="15">
        <v>0.56351716829999998</v>
      </c>
      <c r="E1706" s="15">
        <v>0.34578352169999998</v>
      </c>
      <c r="F1706" s="15">
        <v>0.34839313</v>
      </c>
    </row>
    <row r="1707" spans="1:6" ht="15" customHeight="1">
      <c r="A1707" s="32" t="s">
        <v>44493</v>
      </c>
      <c r="B1707" s="15">
        <v>-1</v>
      </c>
      <c r="C1707" s="15">
        <v>0.37566501340000003</v>
      </c>
      <c r="D1707" s="15">
        <v>0.27375931409999998</v>
      </c>
      <c r="E1707" s="15">
        <v>0.12888690859999999</v>
      </c>
      <c r="F1707" s="15">
        <v>0.1152693204</v>
      </c>
    </row>
    <row r="1708" spans="1:6" ht="15" customHeight="1">
      <c r="A1708" s="32" t="s">
        <v>26748</v>
      </c>
      <c r="B1708" s="15">
        <v>-1</v>
      </c>
      <c r="C1708" s="15">
        <v>0.53946510430000005</v>
      </c>
      <c r="D1708" s="15">
        <v>0.36378305909999997</v>
      </c>
      <c r="E1708" s="15">
        <v>4.1649261299999997E-2</v>
      </c>
      <c r="F1708" s="15">
        <v>6.3012539500000006E-2</v>
      </c>
    </row>
    <row r="1709" spans="1:6" ht="15" customHeight="1">
      <c r="A1709" s="32" t="s">
        <v>44494</v>
      </c>
      <c r="B1709" s="15">
        <v>-1</v>
      </c>
      <c r="C1709" s="15">
        <v>0.52983517089999999</v>
      </c>
      <c r="D1709" s="15">
        <v>0.58305026230000001</v>
      </c>
      <c r="E1709" s="15">
        <v>0.43396318239999998</v>
      </c>
      <c r="F1709" s="15">
        <v>0.45139270440000001</v>
      </c>
    </row>
    <row r="1710" spans="1:6" ht="15" customHeight="1">
      <c r="A1710" s="32" t="s">
        <v>44495</v>
      </c>
      <c r="B1710" s="15">
        <v>-1</v>
      </c>
      <c r="C1710" s="15">
        <v>0.42609718749999997</v>
      </c>
      <c r="D1710" s="15">
        <v>0.40285354759999997</v>
      </c>
      <c r="E1710" s="15">
        <v>0.56692595359999998</v>
      </c>
      <c r="F1710" s="15">
        <v>0.20484576260000001</v>
      </c>
    </row>
    <row r="1711" spans="1:6" ht="15" customHeight="1">
      <c r="A1711" s="32" t="s">
        <v>44496</v>
      </c>
      <c r="B1711" s="15">
        <v>-1</v>
      </c>
      <c r="C1711" s="15">
        <v>0.66739911870000002</v>
      </c>
      <c r="D1711" s="15">
        <v>0.57938547350000003</v>
      </c>
      <c r="E1711" s="15">
        <v>0.65542232020000002</v>
      </c>
      <c r="F1711" s="15">
        <v>0.46514600099999998</v>
      </c>
    </row>
    <row r="1712" spans="1:6" ht="15" customHeight="1">
      <c r="A1712" s="32" t="s">
        <v>26773</v>
      </c>
      <c r="B1712" s="15">
        <v>-1</v>
      </c>
      <c r="C1712" s="15">
        <v>0.37839485989999999</v>
      </c>
      <c r="D1712" s="15">
        <v>0.3457273112</v>
      </c>
      <c r="E1712" s="15">
        <v>0.55559537240000001</v>
      </c>
      <c r="F1712" s="15">
        <v>0.33288947590000001</v>
      </c>
    </row>
    <row r="1713" spans="1:6" ht="15" customHeight="1">
      <c r="A1713" s="32" t="s">
        <v>44497</v>
      </c>
      <c r="B1713" s="15">
        <v>-1</v>
      </c>
      <c r="C1713" s="15">
        <v>0.73629536370000004</v>
      </c>
      <c r="D1713" s="15">
        <v>0.94727186470000002</v>
      </c>
      <c r="E1713" s="15">
        <v>0.72664497139999995</v>
      </c>
      <c r="F1713" s="15">
        <v>0.66008416319999996</v>
      </c>
    </row>
    <row r="1714" spans="1:6" ht="15" customHeight="1">
      <c r="A1714" s="32" t="s">
        <v>44498</v>
      </c>
      <c r="B1714" s="15">
        <v>-1</v>
      </c>
      <c r="C1714" s="15">
        <v>0.35615443899999999</v>
      </c>
      <c r="D1714" s="15">
        <v>0.25319823520000001</v>
      </c>
      <c r="E1714" s="15">
        <v>0.2079343917</v>
      </c>
      <c r="F1714" s="15">
        <v>0.32566494029999998</v>
      </c>
    </row>
    <row r="1715" spans="1:6" ht="15" customHeight="1">
      <c r="A1715" s="32" t="s">
        <v>44499</v>
      </c>
      <c r="B1715" s="15">
        <v>-1</v>
      </c>
      <c r="C1715" s="15">
        <v>5.2009010799999998E-2</v>
      </c>
      <c r="D1715" s="15">
        <v>0.16594257870000001</v>
      </c>
      <c r="E1715" s="15">
        <v>8.6425279800000004E-2</v>
      </c>
      <c r="F1715" s="15">
        <v>7.1755882100000001E-2</v>
      </c>
    </row>
    <row r="1716" spans="1:6" ht="15" customHeight="1">
      <c r="A1716" s="32" t="s">
        <v>44500</v>
      </c>
      <c r="B1716" s="15">
        <v>-1</v>
      </c>
      <c r="C1716" s="15">
        <v>6.98716219E-2</v>
      </c>
      <c r="D1716" s="15">
        <v>0.28622410580000002</v>
      </c>
      <c r="E1716" s="15">
        <v>0.23935823980000001</v>
      </c>
      <c r="F1716" s="15">
        <v>0.29171568840000001</v>
      </c>
    </row>
    <row r="1717" spans="1:6" ht="15" customHeight="1">
      <c r="A1717" s="32" t="s">
        <v>44501</v>
      </c>
      <c r="B1717" s="15">
        <v>-1</v>
      </c>
      <c r="C1717" s="15">
        <v>0.59049115539999997</v>
      </c>
      <c r="D1717" s="15">
        <v>0.5783338603</v>
      </c>
      <c r="E1717" s="15">
        <v>0.61906157260000005</v>
      </c>
      <c r="F1717" s="15">
        <v>0.74447364790000004</v>
      </c>
    </row>
    <row r="1718" spans="1:6" ht="15" customHeight="1">
      <c r="A1718" s="32" t="s">
        <v>44502</v>
      </c>
      <c r="B1718" s="15">
        <v>-1</v>
      </c>
      <c r="C1718" s="15">
        <v>0.42287540089999998</v>
      </c>
      <c r="D1718" s="15">
        <v>0.43294180529999998</v>
      </c>
      <c r="E1718" s="15">
        <v>0.4005697064</v>
      </c>
      <c r="F1718" s="15">
        <v>0.27348439429999999</v>
      </c>
    </row>
    <row r="1719" spans="1:6" ht="15" customHeight="1">
      <c r="A1719" s="32" t="s">
        <v>44503</v>
      </c>
      <c r="B1719" s="15">
        <v>-1</v>
      </c>
      <c r="C1719" s="15">
        <v>0.59959693390000002</v>
      </c>
      <c r="D1719" s="15">
        <v>0.7704599432</v>
      </c>
      <c r="E1719" s="15">
        <v>0.7809259891</v>
      </c>
      <c r="F1719" s="15">
        <v>0.8026046791</v>
      </c>
    </row>
    <row r="1720" spans="1:6" ht="15" customHeight="1">
      <c r="A1720" s="32" t="s">
        <v>44504</v>
      </c>
      <c r="B1720" s="15">
        <v>-1</v>
      </c>
      <c r="C1720" s="15">
        <v>0.78250273859999997</v>
      </c>
      <c r="D1720" s="15">
        <v>0.18835205669999999</v>
      </c>
      <c r="E1720" s="15">
        <v>0.21619978989999999</v>
      </c>
      <c r="F1720" s="15">
        <v>9.7149398400000003E-2</v>
      </c>
    </row>
    <row r="1721" spans="1:6" ht="15" customHeight="1">
      <c r="A1721" s="32" t="s">
        <v>44505</v>
      </c>
      <c r="B1721" s="15">
        <v>-1</v>
      </c>
      <c r="C1721" s="15">
        <v>7.9011304599999999E-2</v>
      </c>
      <c r="D1721" s="15">
        <v>0.3883450229</v>
      </c>
      <c r="E1721" s="15">
        <v>0.1832381635</v>
      </c>
      <c r="F1721" s="15">
        <v>0.2289938145</v>
      </c>
    </row>
    <row r="1722" spans="1:6" ht="15" customHeight="1">
      <c r="A1722" s="32" t="s">
        <v>44506</v>
      </c>
      <c r="B1722" s="15">
        <v>-1</v>
      </c>
      <c r="C1722" s="15">
        <v>0.32518342659999999</v>
      </c>
      <c r="D1722" s="15">
        <v>0.12932609040000001</v>
      </c>
      <c r="E1722" s="15">
        <v>2.3068614599999999E-2</v>
      </c>
      <c r="F1722" s="15">
        <v>4.9736771999999999E-2</v>
      </c>
    </row>
    <row r="1723" spans="1:6" ht="15" customHeight="1">
      <c r="A1723" s="32" t="s">
        <v>44507</v>
      </c>
      <c r="B1723" s="15">
        <v>-1</v>
      </c>
      <c r="C1723" s="15">
        <v>0.44536339860000002</v>
      </c>
      <c r="D1723" s="15">
        <v>0.4072234951</v>
      </c>
      <c r="E1723" s="15">
        <v>0.49009820059999998</v>
      </c>
      <c r="F1723" s="15">
        <v>0.3637901657</v>
      </c>
    </row>
    <row r="1724" spans="1:6" ht="15" customHeight="1">
      <c r="A1724" s="32" t="s">
        <v>44508</v>
      </c>
      <c r="B1724" s="15">
        <v>-1</v>
      </c>
      <c r="C1724" s="15">
        <v>0.83693530949999995</v>
      </c>
      <c r="D1724" s="15">
        <v>0.69799419100000004</v>
      </c>
      <c r="E1724" s="15">
        <v>0.66616940099999999</v>
      </c>
      <c r="F1724" s="15">
        <v>0.74029708250000004</v>
      </c>
    </row>
    <row r="1725" spans="1:6" ht="15" customHeight="1">
      <c r="A1725" s="32" t="s">
        <v>44509</v>
      </c>
      <c r="B1725" s="15">
        <v>-1</v>
      </c>
      <c r="C1725" s="15">
        <v>0.22826623670000001</v>
      </c>
      <c r="D1725" s="15">
        <v>0.37827845830000001</v>
      </c>
      <c r="E1725" s="15">
        <v>0.47092599190000001</v>
      </c>
      <c r="F1725" s="15">
        <v>0.55664044810000002</v>
      </c>
    </row>
    <row r="1726" spans="1:6" ht="15" customHeight="1">
      <c r="A1726" s="32" t="s">
        <v>44510</v>
      </c>
      <c r="B1726" s="15">
        <v>-1</v>
      </c>
      <c r="C1726" s="15">
        <v>0.45672035150000001</v>
      </c>
      <c r="D1726" s="15">
        <v>8.8805134499999994E-2</v>
      </c>
      <c r="E1726" s="15">
        <v>0.72288885849999995</v>
      </c>
      <c r="F1726" s="15">
        <v>0.20798729730000001</v>
      </c>
    </row>
    <row r="1727" spans="1:6" ht="15" customHeight="1">
      <c r="A1727" s="32" t="s">
        <v>44511</v>
      </c>
      <c r="B1727" s="15">
        <v>-1</v>
      </c>
      <c r="C1727" s="15">
        <v>0.5182957842</v>
      </c>
      <c r="D1727" s="15">
        <v>0.5807204547</v>
      </c>
      <c r="E1727" s="15">
        <v>0.70817141449999998</v>
      </c>
      <c r="F1727" s="15">
        <v>0.65271232320000006</v>
      </c>
    </row>
    <row r="1728" spans="1:6" ht="15" customHeight="1">
      <c r="A1728" s="32" t="s">
        <v>44512</v>
      </c>
      <c r="B1728" s="15">
        <v>-1</v>
      </c>
      <c r="C1728" s="15">
        <v>0.76643822790000005</v>
      </c>
      <c r="D1728" s="15">
        <v>0.75323380340000001</v>
      </c>
      <c r="E1728" s="15">
        <v>0.87466694140000001</v>
      </c>
      <c r="F1728" s="15">
        <v>0.82248707389999998</v>
      </c>
    </row>
    <row r="1729" spans="1:6" ht="15" customHeight="1">
      <c r="A1729" s="32" t="s">
        <v>44513</v>
      </c>
      <c r="B1729" s="15">
        <v>-1</v>
      </c>
      <c r="C1729" s="15">
        <v>3.8899086499999999E-2</v>
      </c>
      <c r="D1729" s="15">
        <v>0.19386097090000001</v>
      </c>
      <c r="E1729" s="15">
        <v>0.1280016376</v>
      </c>
      <c r="F1729" s="15">
        <v>0.20996824889999999</v>
      </c>
    </row>
    <row r="1730" spans="1:6" ht="15" customHeight="1">
      <c r="A1730" s="32" t="s">
        <v>44514</v>
      </c>
      <c r="B1730" s="15">
        <v>-1</v>
      </c>
      <c r="C1730" s="15">
        <v>0.76987403269999999</v>
      </c>
      <c r="D1730" s="15">
        <v>0.1812581342</v>
      </c>
      <c r="E1730" s="15">
        <v>0.50819156320000003</v>
      </c>
      <c r="F1730" s="15">
        <v>0.37035931529999999</v>
      </c>
    </row>
    <row r="1731" spans="1:6" ht="15" customHeight="1">
      <c r="A1731" s="32" t="s">
        <v>44515</v>
      </c>
      <c r="B1731" s="15">
        <v>-1</v>
      </c>
      <c r="C1731" s="15">
        <v>0.66666666669999997</v>
      </c>
      <c r="D1731" s="15">
        <v>0.2007988416</v>
      </c>
      <c r="E1731" s="15">
        <v>0.4167077709</v>
      </c>
      <c r="F1731" s="15">
        <v>0.26166360379999998</v>
      </c>
    </row>
    <row r="1732" spans="1:6" ht="15" customHeight="1">
      <c r="A1732" s="32" t="s">
        <v>44516</v>
      </c>
      <c r="B1732" s="15">
        <v>-1</v>
      </c>
      <c r="C1732" s="15">
        <v>0.90439653799999997</v>
      </c>
      <c r="D1732" s="15">
        <v>0.1187856263</v>
      </c>
      <c r="E1732" s="15">
        <v>0.24103860469999999</v>
      </c>
      <c r="F1732" s="15">
        <v>0.41123193619999998</v>
      </c>
    </row>
    <row r="1733" spans="1:6" ht="15" customHeight="1">
      <c r="A1733" s="32" t="s">
        <v>44517</v>
      </c>
      <c r="B1733" s="15">
        <v>-1</v>
      </c>
      <c r="C1733" s="15">
        <v>9.5603462E-2</v>
      </c>
      <c r="D1733" s="15">
        <v>0.8812143737</v>
      </c>
      <c r="E1733" s="15">
        <v>0.75896139529999995</v>
      </c>
      <c r="F1733" s="15">
        <v>0.58876806380000002</v>
      </c>
    </row>
    <row r="1734" spans="1:6" ht="15" customHeight="1">
      <c r="A1734" s="32" t="s">
        <v>44518</v>
      </c>
      <c r="B1734" s="15">
        <v>-1</v>
      </c>
      <c r="C1734" s="15">
        <v>0.16384914149999999</v>
      </c>
      <c r="D1734" s="15">
        <v>0.39366371449999998</v>
      </c>
      <c r="E1734" s="15">
        <v>0.1007711117</v>
      </c>
      <c r="F1734" s="15">
        <v>0.18200326189999999</v>
      </c>
    </row>
    <row r="1735" spans="1:6" ht="15" customHeight="1">
      <c r="A1735" s="32" t="s">
        <v>44519</v>
      </c>
      <c r="B1735" s="15">
        <v>-1</v>
      </c>
      <c r="C1735" s="15">
        <v>0.33333333329999998</v>
      </c>
      <c r="D1735" s="15">
        <v>0.47966217690000001</v>
      </c>
      <c r="E1735" s="15">
        <v>0.7904642328</v>
      </c>
      <c r="F1735" s="15">
        <v>0.50600879460000003</v>
      </c>
    </row>
    <row r="1736" spans="1:6" ht="15" customHeight="1">
      <c r="A1736" s="32" t="s">
        <v>27071</v>
      </c>
      <c r="B1736" s="15">
        <v>-1</v>
      </c>
      <c r="C1736" s="15">
        <v>0.35238657020000003</v>
      </c>
      <c r="D1736" s="15">
        <v>0.4306807534</v>
      </c>
      <c r="E1736" s="15">
        <v>0.76022129709999997</v>
      </c>
      <c r="F1736" s="15">
        <v>0.25348107730000002</v>
      </c>
    </row>
    <row r="1737" spans="1:6" ht="15" customHeight="1">
      <c r="A1737" s="32" t="s">
        <v>44520</v>
      </c>
      <c r="B1737" s="15">
        <v>-1</v>
      </c>
      <c r="C1737" s="15">
        <v>0.1718166686</v>
      </c>
      <c r="D1737" s="15">
        <v>0</v>
      </c>
      <c r="E1737" s="15">
        <v>4.7704516400000001E-2</v>
      </c>
      <c r="F1737" s="15">
        <v>0</v>
      </c>
    </row>
    <row r="1738" spans="1:6" ht="15" customHeight="1">
      <c r="A1738" s="32" t="s">
        <v>44521</v>
      </c>
      <c r="B1738" s="15">
        <v>-1</v>
      </c>
      <c r="C1738" s="15">
        <v>0.45503005819999998</v>
      </c>
      <c r="D1738" s="15">
        <v>0.17831939150000001</v>
      </c>
      <c r="E1738" s="15">
        <v>0.79970299280000001</v>
      </c>
      <c r="F1738" s="15">
        <v>0.55428250670000001</v>
      </c>
    </row>
    <row r="1739" spans="1:6" ht="15" customHeight="1">
      <c r="A1739" s="32" t="s">
        <v>44522</v>
      </c>
      <c r="B1739" s="15">
        <v>-1</v>
      </c>
      <c r="C1739" s="15">
        <v>0.6056498387</v>
      </c>
      <c r="D1739" s="15">
        <v>0.48011161689999998</v>
      </c>
      <c r="E1739" s="15">
        <v>0.34505417770000002</v>
      </c>
      <c r="F1739" s="15">
        <v>0.35119135950000002</v>
      </c>
    </row>
    <row r="1740" spans="1:6" ht="15" customHeight="1">
      <c r="A1740" s="32" t="s">
        <v>44523</v>
      </c>
      <c r="B1740" s="15">
        <v>-1</v>
      </c>
      <c r="C1740" s="15">
        <v>0.93255166540000001</v>
      </c>
      <c r="D1740" s="15">
        <v>0.36932176010000001</v>
      </c>
      <c r="E1740" s="15">
        <v>0.22485137029999999</v>
      </c>
      <c r="F1740" s="15">
        <v>0.2493114243</v>
      </c>
    </row>
    <row r="1741" spans="1:6" ht="15" customHeight="1">
      <c r="A1741" s="32" t="s">
        <v>44524</v>
      </c>
      <c r="B1741" s="15">
        <v>-1</v>
      </c>
      <c r="C1741" s="15">
        <v>0.27238258030000001</v>
      </c>
      <c r="D1741" s="15">
        <v>0.36292805020000002</v>
      </c>
      <c r="E1741" s="15">
        <v>0.4880825647</v>
      </c>
      <c r="F1741" s="15">
        <v>0.59792058299999995</v>
      </c>
    </row>
    <row r="1742" spans="1:6" ht="15" customHeight="1">
      <c r="A1742" s="32" t="s">
        <v>27168</v>
      </c>
      <c r="B1742" s="15">
        <v>-1</v>
      </c>
      <c r="C1742" s="15">
        <v>2.0535757799999999E-2</v>
      </c>
      <c r="D1742" s="15">
        <v>3.4692039700000003E-2</v>
      </c>
      <c r="E1742" s="15">
        <v>0.16454995580000001</v>
      </c>
      <c r="F1742" s="15">
        <v>0.1083106734</v>
      </c>
    </row>
    <row r="1743" spans="1:6" ht="15" customHeight="1">
      <c r="A1743" s="32" t="s">
        <v>27259</v>
      </c>
      <c r="B1743" s="15">
        <v>-1</v>
      </c>
      <c r="C1743" s="15">
        <v>0.17095118510000001</v>
      </c>
      <c r="D1743" s="15">
        <v>0.383491058</v>
      </c>
      <c r="E1743" s="15">
        <v>0.2320388629</v>
      </c>
      <c r="F1743" s="15">
        <v>0.34669338449999998</v>
      </c>
    </row>
    <row r="1744" spans="1:6" ht="15" customHeight="1">
      <c r="A1744" s="32" t="s">
        <v>27296</v>
      </c>
      <c r="B1744" s="15">
        <v>-1</v>
      </c>
      <c r="C1744" s="15">
        <v>0.50352726999999997</v>
      </c>
      <c r="D1744" s="15">
        <v>0.66469789629999998</v>
      </c>
      <c r="E1744" s="15">
        <v>0.58739068100000003</v>
      </c>
      <c r="F1744" s="15">
        <v>0.7467694855</v>
      </c>
    </row>
    <row r="1745" spans="1:6" ht="15" customHeight="1">
      <c r="A1745" s="32" t="s">
        <v>44525</v>
      </c>
      <c r="B1745" s="15">
        <v>-1</v>
      </c>
      <c r="C1745" s="15">
        <v>0.22780984509999999</v>
      </c>
      <c r="D1745" s="15">
        <v>0.34523892989999999</v>
      </c>
      <c r="E1745" s="15">
        <v>0.1490069993</v>
      </c>
      <c r="F1745" s="15">
        <v>4.08175775E-2</v>
      </c>
    </row>
    <row r="1746" spans="1:6" ht="15" customHeight="1">
      <c r="A1746" s="32" t="s">
        <v>44526</v>
      </c>
      <c r="B1746" s="15">
        <v>-1</v>
      </c>
      <c r="C1746" s="15">
        <v>0.59876694750000004</v>
      </c>
      <c r="D1746" s="15">
        <v>0.51869798229999997</v>
      </c>
      <c r="E1746" s="15">
        <v>0.71620189769999998</v>
      </c>
      <c r="F1746" s="15">
        <v>0.51587922539999997</v>
      </c>
    </row>
    <row r="1747" spans="1:6" ht="15" customHeight="1">
      <c r="A1747" s="32" t="s">
        <v>44527</v>
      </c>
      <c r="B1747" s="15">
        <v>-1</v>
      </c>
      <c r="C1747" s="15">
        <v>0.3735694188</v>
      </c>
      <c r="D1747" s="15">
        <v>0.38000127480000001</v>
      </c>
      <c r="E1747" s="15">
        <v>0.87247949270000003</v>
      </c>
      <c r="F1747" s="15">
        <v>0.40494671900000001</v>
      </c>
    </row>
    <row r="1748" spans="1:6" ht="15" customHeight="1">
      <c r="A1748" s="32" t="s">
        <v>44528</v>
      </c>
      <c r="B1748" s="15">
        <v>-1</v>
      </c>
      <c r="C1748" s="15">
        <v>0.98975105100000005</v>
      </c>
      <c r="D1748" s="15">
        <v>0.97588719690000003</v>
      </c>
      <c r="E1748" s="15">
        <v>0.90032478329999999</v>
      </c>
      <c r="F1748" s="15">
        <v>0.51093673480000001</v>
      </c>
    </row>
    <row r="1749" spans="1:6" ht="15" customHeight="1">
      <c r="A1749" s="32" t="s">
        <v>44529</v>
      </c>
      <c r="B1749" s="15">
        <v>-1</v>
      </c>
      <c r="C1749" s="15">
        <v>3.08691769E-2</v>
      </c>
      <c r="D1749" s="15">
        <v>5.3551607500000001E-2</v>
      </c>
      <c r="E1749" s="15">
        <v>0.18273826879999999</v>
      </c>
      <c r="F1749" s="15">
        <v>0.25380131179999998</v>
      </c>
    </row>
    <row r="1750" spans="1:6" ht="15" customHeight="1">
      <c r="A1750" s="32" t="s">
        <v>44530</v>
      </c>
      <c r="B1750" s="15">
        <v>-1</v>
      </c>
      <c r="C1750" s="15">
        <v>0.1598422897</v>
      </c>
      <c r="D1750" s="15">
        <v>0.1821531626</v>
      </c>
      <c r="E1750" s="15">
        <v>0.72701536160000002</v>
      </c>
      <c r="F1750" s="15">
        <v>0.1929883708</v>
      </c>
    </row>
    <row r="1751" spans="1:6" ht="15" customHeight="1">
      <c r="A1751" s="32" t="s">
        <v>44531</v>
      </c>
      <c r="B1751" s="15">
        <v>-1</v>
      </c>
      <c r="C1751" s="15">
        <v>0.53457518709999996</v>
      </c>
      <c r="D1751" s="15">
        <v>0.71917950929999996</v>
      </c>
      <c r="E1751" s="15">
        <v>0.43150889100000001</v>
      </c>
      <c r="F1751" s="15">
        <v>0.47775316670000001</v>
      </c>
    </row>
    <row r="1752" spans="1:6" ht="15" customHeight="1">
      <c r="A1752" s="32" t="s">
        <v>27388</v>
      </c>
      <c r="B1752" s="15">
        <v>-1</v>
      </c>
      <c r="C1752" s="15">
        <v>0.44136790920000002</v>
      </c>
      <c r="D1752" s="15">
        <v>8.9424157599999998E-2</v>
      </c>
      <c r="E1752" s="15">
        <v>0.17265210910000001</v>
      </c>
      <c r="F1752" s="15">
        <v>0.50381994789999995</v>
      </c>
    </row>
    <row r="1753" spans="1:6" ht="15" customHeight="1">
      <c r="A1753" s="32" t="s">
        <v>44532</v>
      </c>
      <c r="B1753" s="15">
        <v>-1</v>
      </c>
      <c r="C1753" s="15">
        <v>0.86062136</v>
      </c>
      <c r="D1753" s="15">
        <v>0.65824952660000002</v>
      </c>
      <c r="E1753" s="15">
        <v>0.73883223710000001</v>
      </c>
      <c r="F1753" s="15">
        <v>0.80836446809999996</v>
      </c>
    </row>
    <row r="1754" spans="1:6" ht="15" customHeight="1">
      <c r="A1754" s="32" t="s">
        <v>44533</v>
      </c>
      <c r="B1754" s="15">
        <v>-1</v>
      </c>
      <c r="C1754" s="15">
        <v>0.4609246998</v>
      </c>
      <c r="D1754" s="15">
        <v>0.40565173999999998</v>
      </c>
      <c r="E1754" s="15">
        <v>0.5888706695</v>
      </c>
      <c r="F1754" s="15">
        <v>0.2955142858</v>
      </c>
    </row>
    <row r="1755" spans="1:6" ht="15" customHeight="1">
      <c r="A1755" s="32" t="s">
        <v>44534</v>
      </c>
      <c r="B1755" s="15">
        <v>-1</v>
      </c>
      <c r="C1755" s="15">
        <v>0.86709558050000002</v>
      </c>
      <c r="D1755" s="15">
        <v>0.8175503274</v>
      </c>
      <c r="E1755" s="15">
        <v>0.85402327899999997</v>
      </c>
      <c r="F1755" s="15">
        <v>0.67935514119999996</v>
      </c>
    </row>
    <row r="1756" spans="1:6" ht="15" customHeight="1">
      <c r="A1756" s="32" t="s">
        <v>44535</v>
      </c>
      <c r="B1756" s="15">
        <v>-1</v>
      </c>
      <c r="C1756" s="15">
        <v>0.78919089399999998</v>
      </c>
      <c r="D1756" s="15">
        <v>0.87971519580000002</v>
      </c>
      <c r="E1756" s="15">
        <v>0.68132680450000005</v>
      </c>
      <c r="F1756" s="15">
        <v>0.86522145979999998</v>
      </c>
    </row>
    <row r="1757" spans="1:6" ht="15" customHeight="1">
      <c r="A1757" s="32" t="s">
        <v>27464</v>
      </c>
      <c r="B1757" s="15">
        <v>-1</v>
      </c>
      <c r="C1757" s="15">
        <v>0.24646780600000001</v>
      </c>
      <c r="D1757" s="15">
        <v>0.50663472669999998</v>
      </c>
      <c r="E1757" s="15">
        <v>0.9330184856</v>
      </c>
      <c r="F1757" s="15">
        <v>0.95519922690000003</v>
      </c>
    </row>
    <row r="1758" spans="1:6" ht="15" customHeight="1">
      <c r="A1758" s="32" t="s">
        <v>27485</v>
      </c>
      <c r="B1758" s="15">
        <v>-1</v>
      </c>
      <c r="C1758" s="15">
        <v>0.79452727059999995</v>
      </c>
      <c r="D1758" s="15">
        <v>1</v>
      </c>
      <c r="E1758" s="15">
        <v>0.64417961450000005</v>
      </c>
      <c r="F1758" s="15">
        <v>0.91457546950000002</v>
      </c>
    </row>
    <row r="1759" spans="1:6" ht="15" customHeight="1">
      <c r="A1759" s="32" t="s">
        <v>44536</v>
      </c>
      <c r="B1759" s="15">
        <v>-1</v>
      </c>
      <c r="C1759" s="15">
        <v>0.86759583799999995</v>
      </c>
      <c r="D1759" s="15">
        <v>0.68406143610000003</v>
      </c>
      <c r="E1759" s="15">
        <v>0.78843791549999998</v>
      </c>
      <c r="F1759" s="15">
        <v>0.76058481109999998</v>
      </c>
    </row>
    <row r="1760" spans="1:6" ht="15" customHeight="1">
      <c r="A1760" s="32" t="s">
        <v>44537</v>
      </c>
      <c r="B1760" s="15">
        <v>-1</v>
      </c>
      <c r="C1760" s="15">
        <v>0.2427853955</v>
      </c>
      <c r="D1760" s="15">
        <v>0.40583104650000001</v>
      </c>
      <c r="E1760" s="15">
        <v>0.51561619329999997</v>
      </c>
      <c r="F1760" s="15">
        <v>0.42490346020000003</v>
      </c>
    </row>
    <row r="1761" spans="1:6" ht="15" customHeight="1">
      <c r="A1761" s="32" t="s">
        <v>44538</v>
      </c>
      <c r="B1761" s="15">
        <v>-1</v>
      </c>
      <c r="C1761" s="15">
        <v>0.61260103359999996</v>
      </c>
      <c r="D1761" s="15">
        <v>0.89477760289999997</v>
      </c>
      <c r="E1761" s="15">
        <v>0.1602579516</v>
      </c>
      <c r="F1761" s="15">
        <v>0.58284584679999996</v>
      </c>
    </row>
    <row r="1762" spans="1:6" ht="15" customHeight="1">
      <c r="A1762" s="32" t="s">
        <v>44539</v>
      </c>
      <c r="B1762" s="15">
        <v>-1</v>
      </c>
      <c r="C1762" s="15">
        <v>0.92522000039999996</v>
      </c>
      <c r="D1762" s="15">
        <v>0.8501069778</v>
      </c>
      <c r="E1762" s="15">
        <v>0.98449122119999999</v>
      </c>
      <c r="F1762" s="15">
        <v>0.96298579380000005</v>
      </c>
    </row>
    <row r="1763" spans="1:6" ht="15" customHeight="1">
      <c r="A1763" s="32" t="s">
        <v>44540</v>
      </c>
      <c r="B1763" s="15">
        <v>-1</v>
      </c>
      <c r="C1763" s="15">
        <v>0.23135275559999999</v>
      </c>
      <c r="D1763" s="15">
        <v>0.2391047345</v>
      </c>
      <c r="E1763" s="15">
        <v>0.39353324629999997</v>
      </c>
      <c r="F1763" s="15">
        <v>0.38851274660000001</v>
      </c>
    </row>
    <row r="1764" spans="1:6" ht="15" customHeight="1">
      <c r="A1764" s="32" t="s">
        <v>44541</v>
      </c>
      <c r="B1764" s="15">
        <v>-1</v>
      </c>
      <c r="C1764" s="15">
        <v>0.88710624309999997</v>
      </c>
      <c r="D1764" s="15">
        <v>0.9226959159</v>
      </c>
      <c r="E1764" s="15">
        <v>0.2780127973</v>
      </c>
      <c r="F1764" s="15">
        <v>0.8604264506</v>
      </c>
    </row>
    <row r="1765" spans="1:6" ht="15" customHeight="1">
      <c r="A1765" s="32" t="s">
        <v>44542</v>
      </c>
      <c r="B1765" s="15">
        <v>-1</v>
      </c>
      <c r="C1765" s="15">
        <v>0.84586285230000002</v>
      </c>
      <c r="D1765" s="15">
        <v>0.43683944810000003</v>
      </c>
      <c r="E1765" s="15">
        <v>0.33333333329999998</v>
      </c>
      <c r="F1765" s="15">
        <v>0.60796762370000001</v>
      </c>
    </row>
    <row r="1766" spans="1:6" ht="15" customHeight="1">
      <c r="A1766" s="32" t="s">
        <v>44543</v>
      </c>
      <c r="B1766" s="15">
        <v>-1</v>
      </c>
      <c r="C1766" s="15">
        <v>0.6303808461</v>
      </c>
      <c r="D1766" s="15">
        <v>0.43361754860000001</v>
      </c>
      <c r="E1766" s="15">
        <v>0.80046200779999999</v>
      </c>
      <c r="F1766" s="15">
        <v>1</v>
      </c>
    </row>
    <row r="1767" spans="1:6" ht="15" customHeight="1">
      <c r="A1767" s="32" t="s">
        <v>44544</v>
      </c>
      <c r="B1767" s="15">
        <v>-1</v>
      </c>
      <c r="C1767" s="15">
        <v>0.1805959047</v>
      </c>
      <c r="D1767" s="15">
        <v>0.1676171071</v>
      </c>
      <c r="E1767" s="15">
        <v>0.10903031320000001</v>
      </c>
      <c r="F1767" s="15">
        <v>0.2229551391</v>
      </c>
    </row>
    <row r="1768" spans="1:6" ht="15" customHeight="1">
      <c r="A1768" s="32" t="s">
        <v>27686</v>
      </c>
      <c r="B1768" s="15">
        <v>-1</v>
      </c>
      <c r="C1768" s="15">
        <v>0.2091930266</v>
      </c>
      <c r="D1768" s="15">
        <v>0</v>
      </c>
      <c r="E1768" s="15">
        <v>0.2923159005</v>
      </c>
      <c r="F1768" s="15">
        <v>0.2627229861</v>
      </c>
    </row>
    <row r="1769" spans="1:6" ht="15" customHeight="1">
      <c r="A1769" s="32" t="s">
        <v>44545</v>
      </c>
      <c r="B1769" s="15">
        <v>-1</v>
      </c>
      <c r="C1769" s="15">
        <v>0.91624794119999997</v>
      </c>
      <c r="D1769" s="15">
        <v>0.92446816080000005</v>
      </c>
      <c r="E1769" s="15">
        <v>0.63136053400000003</v>
      </c>
      <c r="F1769" s="15">
        <v>0.96080205500000004</v>
      </c>
    </row>
    <row r="1770" spans="1:6" ht="15" customHeight="1">
      <c r="A1770" s="32" t="s">
        <v>44546</v>
      </c>
      <c r="B1770" s="15">
        <v>-1</v>
      </c>
      <c r="C1770" s="15">
        <v>0.90179758509999997</v>
      </c>
      <c r="D1770" s="15">
        <v>1</v>
      </c>
      <c r="E1770" s="15">
        <v>0.87122950899999996</v>
      </c>
      <c r="F1770" s="15">
        <v>0.94167009180000005</v>
      </c>
    </row>
    <row r="1771" spans="1:6" ht="15" customHeight="1">
      <c r="A1771" s="32" t="s">
        <v>44547</v>
      </c>
      <c r="B1771" s="15">
        <v>-1</v>
      </c>
      <c r="C1771" s="15">
        <v>5.84819824E-2</v>
      </c>
      <c r="D1771" s="15">
        <v>0.11456500040000001</v>
      </c>
      <c r="E1771" s="15">
        <v>0.2431933375</v>
      </c>
      <c r="F1771" s="15">
        <v>0.29033761629999999</v>
      </c>
    </row>
    <row r="1772" spans="1:6" ht="15" customHeight="1">
      <c r="A1772" s="32" t="s">
        <v>27717</v>
      </c>
      <c r="B1772" s="15">
        <v>-1</v>
      </c>
      <c r="C1772" s="15">
        <v>0.8611742054</v>
      </c>
      <c r="D1772" s="15">
        <v>0.85687285290000004</v>
      </c>
      <c r="E1772" s="15">
        <v>0.77958527109999998</v>
      </c>
      <c r="F1772" s="15">
        <v>0.62958866489999998</v>
      </c>
    </row>
    <row r="1773" spans="1:6" ht="15" customHeight="1">
      <c r="A1773" s="32" t="s">
        <v>27722</v>
      </c>
      <c r="B1773" s="15">
        <v>-1</v>
      </c>
      <c r="C1773" s="15">
        <v>0.57196956860000003</v>
      </c>
      <c r="D1773" s="15">
        <v>0.61466876280000005</v>
      </c>
      <c r="E1773" s="15">
        <v>0.65692575880000004</v>
      </c>
      <c r="F1773" s="15">
        <v>0.75705858069999998</v>
      </c>
    </row>
    <row r="1774" spans="1:6" ht="15" customHeight="1">
      <c r="A1774" s="32" t="s">
        <v>44548</v>
      </c>
      <c r="B1774" s="15">
        <v>-1</v>
      </c>
      <c r="C1774" s="15">
        <v>0.52688683270000003</v>
      </c>
      <c r="D1774" s="15">
        <v>0.47098858269999999</v>
      </c>
      <c r="E1774" s="15">
        <v>0.2111761912</v>
      </c>
      <c r="F1774" s="15">
        <v>0.16294398860000001</v>
      </c>
    </row>
    <row r="1775" spans="1:6" ht="15" customHeight="1">
      <c r="A1775" s="32" t="s">
        <v>44549</v>
      </c>
      <c r="B1775" s="15">
        <v>-1</v>
      </c>
      <c r="C1775" s="15">
        <v>0.90987324570000006</v>
      </c>
      <c r="D1775" s="15">
        <v>0.9200119028</v>
      </c>
      <c r="E1775" s="15">
        <v>0.73390282799999995</v>
      </c>
      <c r="F1775" s="15">
        <v>0.587614309</v>
      </c>
    </row>
    <row r="1776" spans="1:6" ht="15" customHeight="1">
      <c r="A1776" s="32" t="s">
        <v>44550</v>
      </c>
      <c r="B1776" s="15">
        <v>-1</v>
      </c>
      <c r="C1776" s="15">
        <v>0.70722416740000005</v>
      </c>
      <c r="D1776" s="15">
        <v>0.72465164579999997</v>
      </c>
      <c r="E1776" s="15">
        <v>0.80460310059999995</v>
      </c>
      <c r="F1776" s="15">
        <v>0.57820116939999999</v>
      </c>
    </row>
    <row r="1777" spans="1:6" ht="15" customHeight="1">
      <c r="A1777" s="32" t="s">
        <v>44551</v>
      </c>
      <c r="B1777" s="15">
        <v>-1</v>
      </c>
      <c r="C1777" s="15">
        <v>0.40503195549999998</v>
      </c>
      <c r="D1777" s="15">
        <v>0.4067541569</v>
      </c>
      <c r="E1777" s="15">
        <v>0.27704146800000001</v>
      </c>
      <c r="F1777" s="15">
        <v>0.27262703560000001</v>
      </c>
    </row>
    <row r="1778" spans="1:6" ht="15" customHeight="1">
      <c r="A1778" s="32" t="s">
        <v>27949</v>
      </c>
      <c r="B1778" s="15">
        <v>-1</v>
      </c>
      <c r="C1778" s="15">
        <v>0.3728421911</v>
      </c>
      <c r="D1778" s="15">
        <v>0.38112217659999997</v>
      </c>
      <c r="E1778" s="15">
        <v>1</v>
      </c>
      <c r="F1778" s="15">
        <v>0.74683921480000004</v>
      </c>
    </row>
    <row r="1779" spans="1:6" ht="15" customHeight="1">
      <c r="A1779" s="32" t="s">
        <v>44552</v>
      </c>
      <c r="B1779" s="15">
        <v>-1</v>
      </c>
      <c r="C1779" s="15">
        <v>0.74473300590000002</v>
      </c>
      <c r="D1779" s="15">
        <v>0.71364197920000005</v>
      </c>
      <c r="E1779" s="15">
        <v>0.57902915200000005</v>
      </c>
      <c r="F1779" s="15">
        <v>0.78370624609999995</v>
      </c>
    </row>
    <row r="1780" spans="1:6" ht="15" customHeight="1">
      <c r="A1780" s="32" t="s">
        <v>28048</v>
      </c>
      <c r="B1780" s="15">
        <v>-1</v>
      </c>
      <c r="C1780" s="15">
        <v>0.17094991849999999</v>
      </c>
      <c r="D1780" s="15">
        <v>0.1130882456</v>
      </c>
      <c r="E1780" s="15">
        <v>0.28975244449999998</v>
      </c>
      <c r="F1780" s="15">
        <v>0.1586739684</v>
      </c>
    </row>
    <row r="1781" spans="1:6" ht="15" customHeight="1">
      <c r="A1781" s="32" t="s">
        <v>44553</v>
      </c>
      <c r="B1781" s="15">
        <v>-1</v>
      </c>
      <c r="C1781" s="15">
        <v>0.38337930520000002</v>
      </c>
      <c r="D1781" s="15">
        <v>0.8636143342</v>
      </c>
      <c r="E1781" s="15">
        <v>0.8586187112</v>
      </c>
      <c r="F1781" s="15">
        <v>0.84054331130000004</v>
      </c>
    </row>
    <row r="1782" spans="1:6" ht="15" customHeight="1">
      <c r="A1782" s="32" t="s">
        <v>44554</v>
      </c>
      <c r="B1782" s="15">
        <v>-1</v>
      </c>
      <c r="C1782" s="15">
        <v>0.4833255152</v>
      </c>
      <c r="D1782" s="15">
        <v>0.54422598919999998</v>
      </c>
      <c r="E1782" s="15">
        <v>0.2492639452</v>
      </c>
      <c r="F1782" s="15">
        <v>0.45474896419999999</v>
      </c>
    </row>
    <row r="1783" spans="1:6" ht="15" customHeight="1">
      <c r="A1783" s="32" t="s">
        <v>44555</v>
      </c>
      <c r="B1783" s="15">
        <v>-1</v>
      </c>
      <c r="C1783" s="15">
        <v>0.2129844702</v>
      </c>
      <c r="D1783" s="15">
        <v>0.30430249619999999</v>
      </c>
      <c r="E1783" s="15">
        <v>0.7241895746</v>
      </c>
      <c r="F1783" s="15">
        <v>0.87001076560000001</v>
      </c>
    </row>
    <row r="1784" spans="1:6" ht="15" customHeight="1">
      <c r="A1784" s="32" t="s">
        <v>44556</v>
      </c>
      <c r="B1784" s="15">
        <v>-1</v>
      </c>
      <c r="C1784" s="15">
        <v>0.80052853859999995</v>
      </c>
      <c r="D1784" s="15">
        <v>0.85882770360000005</v>
      </c>
      <c r="E1784" s="15">
        <v>0.70125812099999996</v>
      </c>
      <c r="F1784" s="15">
        <v>0.6311159999</v>
      </c>
    </row>
    <row r="1785" spans="1:6" ht="15" customHeight="1">
      <c r="A1785" s="32" t="s">
        <v>44557</v>
      </c>
      <c r="B1785" s="15">
        <v>-1</v>
      </c>
      <c r="C1785" s="15">
        <v>0</v>
      </c>
      <c r="D1785" s="15">
        <v>0.13550832030000001</v>
      </c>
      <c r="E1785" s="15">
        <v>0.28692861349999998</v>
      </c>
      <c r="F1785" s="15">
        <v>7.69730109E-2</v>
      </c>
    </row>
    <row r="1786" spans="1:6" ht="15" customHeight="1">
      <c r="A1786" s="32" t="s">
        <v>44558</v>
      </c>
      <c r="B1786" s="15">
        <v>-1</v>
      </c>
      <c r="C1786" s="15">
        <v>7.7617678699999998E-2</v>
      </c>
      <c r="D1786" s="15">
        <v>0.15189391729999999</v>
      </c>
      <c r="E1786" s="15">
        <v>6.38288578E-2</v>
      </c>
      <c r="F1786" s="15">
        <v>0.18700685889999999</v>
      </c>
    </row>
    <row r="1787" spans="1:6" ht="15" customHeight="1">
      <c r="A1787" s="32" t="s">
        <v>44559</v>
      </c>
      <c r="B1787" s="15">
        <v>-1</v>
      </c>
      <c r="C1787" s="15">
        <v>3.1416988700000002E-2</v>
      </c>
      <c r="D1787" s="15">
        <v>0.1159486372</v>
      </c>
      <c r="E1787" s="15">
        <v>0.28102247149999998</v>
      </c>
      <c r="F1787" s="15">
        <v>0.39545845159999998</v>
      </c>
    </row>
    <row r="1788" spans="1:6" ht="15" customHeight="1">
      <c r="A1788" s="32" t="s">
        <v>44560</v>
      </c>
      <c r="B1788" s="15">
        <v>-1</v>
      </c>
      <c r="C1788" s="15">
        <v>0.90413619769999998</v>
      </c>
      <c r="D1788" s="15">
        <v>0.86723946190000001</v>
      </c>
      <c r="E1788" s="15">
        <v>0.66316310499999997</v>
      </c>
      <c r="F1788" s="15">
        <v>0.52893267180000003</v>
      </c>
    </row>
    <row r="1789" spans="1:6" ht="15" customHeight="1">
      <c r="A1789" s="32" t="s">
        <v>44561</v>
      </c>
      <c r="B1789" s="15">
        <v>-1</v>
      </c>
      <c r="C1789" s="103">
        <v>0.19838509970000001</v>
      </c>
      <c r="D1789" s="15">
        <v>0.2284891614</v>
      </c>
      <c r="E1789" s="15">
        <v>1.08205974E-2</v>
      </c>
      <c r="F1789" s="15">
        <v>0</v>
      </c>
    </row>
    <row r="1790" spans="1:6" ht="15" customHeight="1">
      <c r="A1790" s="32" t="s">
        <v>44562</v>
      </c>
      <c r="B1790" s="15">
        <v>-1</v>
      </c>
      <c r="C1790" s="15">
        <v>5.9407279700000003E-2</v>
      </c>
      <c r="D1790" s="15">
        <v>8.6767670099999999E-2</v>
      </c>
      <c r="E1790" s="15">
        <v>0.24438518819999999</v>
      </c>
      <c r="F1790" s="15">
        <v>0.41036222439999998</v>
      </c>
    </row>
    <row r="1791" spans="1:6" ht="15" customHeight="1">
      <c r="A1791" s="32" t="s">
        <v>44563</v>
      </c>
      <c r="B1791" s="15">
        <v>-1</v>
      </c>
      <c r="C1791" s="15">
        <v>0.26226973260000003</v>
      </c>
      <c r="D1791" s="15">
        <v>0.33410151840000002</v>
      </c>
      <c r="E1791" s="15">
        <v>0.42954255590000001</v>
      </c>
      <c r="F1791" s="15">
        <v>0.94282563580000001</v>
      </c>
    </row>
    <row r="1792" spans="1:6" ht="15" customHeight="1">
      <c r="A1792" s="32" t="s">
        <v>44564</v>
      </c>
      <c r="B1792" s="15">
        <v>-1</v>
      </c>
      <c r="C1792" s="15">
        <v>0.42463437529999998</v>
      </c>
      <c r="D1792" s="15">
        <v>0.53939260519999999</v>
      </c>
      <c r="E1792" s="15">
        <v>0.2652727601</v>
      </c>
      <c r="F1792" s="15">
        <v>0.74489920980000002</v>
      </c>
    </row>
    <row r="1793" spans="1:6" ht="15" customHeight="1">
      <c r="A1793" s="32" t="s">
        <v>44565</v>
      </c>
      <c r="B1793" s="15">
        <v>-1</v>
      </c>
      <c r="C1793" s="15">
        <v>0.90922840400000005</v>
      </c>
      <c r="D1793" s="15">
        <v>0.48910193730000001</v>
      </c>
      <c r="E1793" s="15">
        <v>0.72900048070000001</v>
      </c>
      <c r="F1793" s="15">
        <v>0.57514497200000003</v>
      </c>
    </row>
    <row r="1794" spans="1:6" ht="15" customHeight="1">
      <c r="A1794" s="32" t="s">
        <v>28181</v>
      </c>
      <c r="B1794" s="15">
        <v>-1</v>
      </c>
      <c r="C1794" s="15">
        <v>2.1506046599999998E-2</v>
      </c>
      <c r="D1794" s="15">
        <v>4.3410960800000002E-2</v>
      </c>
      <c r="E1794" s="15">
        <v>0.23307907210000001</v>
      </c>
      <c r="F1794" s="15">
        <v>0.74531078829999997</v>
      </c>
    </row>
    <row r="1795" spans="1:6" ht="15" customHeight="1">
      <c r="A1795" s="32" t="s">
        <v>44566</v>
      </c>
      <c r="B1795" s="15">
        <v>-1</v>
      </c>
      <c r="C1795" s="15">
        <v>0.83942455549999995</v>
      </c>
      <c r="D1795" s="15">
        <v>0.82301935699999995</v>
      </c>
      <c r="E1795" s="15">
        <v>0.93815430830000002</v>
      </c>
      <c r="F1795" s="15">
        <v>0.89949615270000005</v>
      </c>
    </row>
    <row r="1796" spans="1:6" ht="15" customHeight="1">
      <c r="A1796" s="32" t="s">
        <v>28212</v>
      </c>
      <c r="B1796" s="15">
        <v>-1</v>
      </c>
      <c r="C1796" s="15">
        <v>0.77587986119999997</v>
      </c>
      <c r="D1796" s="15">
        <v>0.78222568479999999</v>
      </c>
      <c r="E1796" s="15">
        <v>0.86295142749999998</v>
      </c>
      <c r="F1796" s="15">
        <v>0.58462580740000003</v>
      </c>
    </row>
    <row r="1797" spans="1:6" ht="15" customHeight="1">
      <c r="A1797" s="32" t="s">
        <v>28243</v>
      </c>
      <c r="B1797" s="15">
        <v>-1</v>
      </c>
      <c r="C1797" s="15">
        <v>0.96622007030000001</v>
      </c>
      <c r="D1797" s="15">
        <v>0.86404435310000005</v>
      </c>
      <c r="E1797" s="15">
        <v>0.8550519983</v>
      </c>
      <c r="F1797" s="15">
        <v>0.80353620690000005</v>
      </c>
    </row>
    <row r="1798" spans="1:6" ht="15" customHeight="1">
      <c r="A1798" s="32" t="s">
        <v>44567</v>
      </c>
      <c r="B1798" s="15">
        <v>-1</v>
      </c>
      <c r="C1798" s="15">
        <v>2.8389593000000001E-2</v>
      </c>
      <c r="D1798" s="15">
        <v>4.9087518199999999E-2</v>
      </c>
      <c r="E1798" s="15">
        <v>7.9607718499999994E-2</v>
      </c>
      <c r="F1798" s="15">
        <v>0.26085167949999999</v>
      </c>
    </row>
    <row r="1799" spans="1:6" ht="15" customHeight="1">
      <c r="A1799" s="32" t="s">
        <v>44568</v>
      </c>
      <c r="B1799" s="15">
        <v>-1</v>
      </c>
      <c r="C1799" s="15">
        <v>0.48517512219999998</v>
      </c>
      <c r="D1799" s="15">
        <v>0.8169666673</v>
      </c>
      <c r="E1799" s="15">
        <v>0.92557955110000001</v>
      </c>
      <c r="F1799" s="15">
        <v>0.92607584529999998</v>
      </c>
    </row>
    <row r="1800" spans="1:6" ht="15" customHeight="1">
      <c r="A1800" s="32" t="s">
        <v>44569</v>
      </c>
      <c r="B1800" s="15">
        <v>-1</v>
      </c>
      <c r="C1800" s="15">
        <v>0.6560206824</v>
      </c>
      <c r="D1800" s="15">
        <v>0.99449865079999999</v>
      </c>
      <c r="E1800" s="15">
        <v>0.97641163090000005</v>
      </c>
      <c r="F1800" s="15">
        <v>0.97867790359999995</v>
      </c>
    </row>
    <row r="1801" spans="1:6" ht="15" customHeight="1">
      <c r="A1801" s="32" t="s">
        <v>28301</v>
      </c>
      <c r="B1801" s="15">
        <v>-1</v>
      </c>
      <c r="C1801" s="15">
        <v>0.4509846387</v>
      </c>
      <c r="D1801" s="15">
        <v>0.45417816319999998</v>
      </c>
      <c r="E1801" s="15">
        <v>0.45683316289999998</v>
      </c>
      <c r="F1801" s="15">
        <v>0.59054391979999998</v>
      </c>
    </row>
    <row r="1802" spans="1:6" ht="15" customHeight="1">
      <c r="A1802" s="32" t="s">
        <v>44570</v>
      </c>
      <c r="B1802" s="15">
        <v>-1</v>
      </c>
      <c r="C1802" s="15">
        <v>0.4595872641</v>
      </c>
      <c r="D1802" s="15">
        <v>0.4174992153</v>
      </c>
      <c r="E1802" s="15">
        <v>0.20283571110000001</v>
      </c>
      <c r="F1802" s="15">
        <v>0.28233323319999998</v>
      </c>
    </row>
    <row r="1803" spans="1:6" ht="15" customHeight="1">
      <c r="A1803" s="32" t="s">
        <v>44571</v>
      </c>
      <c r="B1803" s="15">
        <v>-1</v>
      </c>
      <c r="C1803" s="15">
        <v>0.26207327809999997</v>
      </c>
      <c r="D1803" s="15">
        <v>0.38294794609999999</v>
      </c>
      <c r="E1803" s="15">
        <v>0.12468306699999999</v>
      </c>
      <c r="F1803" s="15">
        <v>0.50928903530000003</v>
      </c>
    </row>
    <row r="1804" spans="1:6" ht="15" customHeight="1">
      <c r="A1804" s="32" t="s">
        <v>28322</v>
      </c>
      <c r="B1804" s="15">
        <v>-1</v>
      </c>
      <c r="C1804" s="15">
        <v>0.97626360629999998</v>
      </c>
      <c r="D1804" s="15">
        <v>0.95943186479999998</v>
      </c>
      <c r="E1804" s="15">
        <v>0.89773690319999999</v>
      </c>
      <c r="F1804" s="15">
        <v>0.79696525900000004</v>
      </c>
    </row>
    <row r="1805" spans="1:6" ht="15" customHeight="1">
      <c r="A1805" s="32" t="s">
        <v>44572</v>
      </c>
      <c r="B1805" s="15">
        <v>-1</v>
      </c>
      <c r="C1805" s="15">
        <v>0.3335051758</v>
      </c>
      <c r="D1805" s="15">
        <v>0.28446945099999998</v>
      </c>
      <c r="E1805" s="15">
        <v>0.74872170090000001</v>
      </c>
      <c r="F1805" s="15">
        <v>0.57059170420000005</v>
      </c>
    </row>
    <row r="1806" spans="1:6" ht="15" customHeight="1">
      <c r="A1806" s="32" t="s">
        <v>44573</v>
      </c>
      <c r="B1806" s="15">
        <v>-1</v>
      </c>
      <c r="C1806" s="15">
        <v>0.70605074140000001</v>
      </c>
      <c r="D1806" s="15">
        <v>0.72739365700000003</v>
      </c>
      <c r="E1806" s="15">
        <v>0.94638202220000001</v>
      </c>
      <c r="F1806" s="15">
        <v>0.80969685609999997</v>
      </c>
    </row>
    <row r="1807" spans="1:6" ht="15" customHeight="1">
      <c r="A1807" s="32" t="s">
        <v>28347</v>
      </c>
      <c r="B1807" s="15">
        <v>-1</v>
      </c>
      <c r="C1807" s="15">
        <v>0.69161155539999997</v>
      </c>
      <c r="D1807" s="15">
        <v>0.68475522030000002</v>
      </c>
      <c r="E1807" s="15">
        <v>0.8085243822</v>
      </c>
      <c r="F1807" s="15">
        <v>0.79932411650000001</v>
      </c>
    </row>
    <row r="1808" spans="1:6" ht="15" customHeight="1">
      <c r="A1808" s="32" t="s">
        <v>44574</v>
      </c>
      <c r="B1808" s="15">
        <v>-1</v>
      </c>
      <c r="C1808" s="15">
        <v>0.62599537360000002</v>
      </c>
      <c r="D1808" s="15">
        <v>0.66011028670000005</v>
      </c>
      <c r="E1808" s="15">
        <v>0.91423479919999995</v>
      </c>
      <c r="F1808" s="15">
        <v>0.80135817649999996</v>
      </c>
    </row>
    <row r="1809" spans="1:6" ht="15" customHeight="1">
      <c r="A1809" s="32" t="s">
        <v>44575</v>
      </c>
      <c r="B1809" s="15">
        <v>-1</v>
      </c>
      <c r="C1809" s="15">
        <v>0.78955753129999995</v>
      </c>
      <c r="D1809" s="15">
        <v>0.91071574479999995</v>
      </c>
      <c r="E1809" s="15">
        <v>0.63636885050000003</v>
      </c>
      <c r="F1809" s="15">
        <v>0.78811850210000001</v>
      </c>
    </row>
    <row r="1810" spans="1:6" ht="15" customHeight="1">
      <c r="A1810" s="32" t="s">
        <v>28369</v>
      </c>
      <c r="B1810" s="15">
        <v>-1</v>
      </c>
      <c r="C1810" s="15">
        <v>0.97668859230000005</v>
      </c>
      <c r="D1810" s="15">
        <v>0.97071578680000004</v>
      </c>
      <c r="E1810" s="15">
        <v>0.82843799799999995</v>
      </c>
      <c r="F1810" s="15">
        <v>0.94696800520000002</v>
      </c>
    </row>
    <row r="1811" spans="1:6" ht="15" customHeight="1">
      <c r="A1811" s="32" t="s">
        <v>28403</v>
      </c>
      <c r="B1811" s="15">
        <v>-1</v>
      </c>
      <c r="C1811" s="15">
        <v>0.13334688510000001</v>
      </c>
      <c r="D1811" s="15">
        <v>0.27510781839999998</v>
      </c>
      <c r="E1811" s="15">
        <v>0.38285207539999999</v>
      </c>
      <c r="F1811" s="15">
        <v>0.3239986453</v>
      </c>
    </row>
    <row r="1812" spans="1:6" ht="15" customHeight="1">
      <c r="A1812" s="32" t="s">
        <v>28484</v>
      </c>
      <c r="B1812" s="15">
        <v>-1</v>
      </c>
      <c r="C1812" s="15">
        <v>0</v>
      </c>
      <c r="D1812" s="15">
        <v>9.0040562899999996E-2</v>
      </c>
      <c r="E1812" s="15">
        <v>0.2012337361</v>
      </c>
      <c r="F1812" s="15">
        <v>7.2843188599999997E-2</v>
      </c>
    </row>
    <row r="1813" spans="1:6" ht="15" customHeight="1">
      <c r="A1813" s="32" t="s">
        <v>44576</v>
      </c>
      <c r="B1813" s="15">
        <v>-1</v>
      </c>
      <c r="C1813" s="15">
        <v>0.30596702570000001</v>
      </c>
      <c r="D1813" s="15">
        <v>0.51804604700000001</v>
      </c>
      <c r="E1813" s="15">
        <v>0.76284736399999997</v>
      </c>
      <c r="F1813" s="15">
        <v>0.94339662219999998</v>
      </c>
    </row>
    <row r="1814" spans="1:6" ht="15" customHeight="1">
      <c r="A1814" s="32" t="s">
        <v>44577</v>
      </c>
      <c r="B1814" s="15">
        <v>-1</v>
      </c>
      <c r="C1814" s="15">
        <v>1</v>
      </c>
      <c r="D1814" s="15">
        <v>0.54614871539999998</v>
      </c>
      <c r="E1814" s="15">
        <v>1</v>
      </c>
      <c r="F1814" s="15">
        <v>0.80573823619999996</v>
      </c>
    </row>
    <row r="1815" spans="1:6" ht="15" customHeight="1">
      <c r="A1815" s="32" t="s">
        <v>44578</v>
      </c>
      <c r="B1815" s="15">
        <v>-1</v>
      </c>
      <c r="C1815" s="15">
        <v>0.28767279159999998</v>
      </c>
      <c r="D1815" s="15">
        <v>0.1516840065</v>
      </c>
      <c r="E1815" s="15">
        <v>0.19098920759999999</v>
      </c>
      <c r="F1815" s="15">
        <v>9.4162789100000005E-2</v>
      </c>
    </row>
    <row r="1816" spans="1:6" ht="15" customHeight="1">
      <c r="A1816" s="32" t="s">
        <v>44579</v>
      </c>
      <c r="B1816" s="15">
        <v>-1</v>
      </c>
      <c r="C1816" s="15">
        <v>0.33333333329999998</v>
      </c>
      <c r="D1816" s="15">
        <v>0.96067385530000005</v>
      </c>
      <c r="E1816" s="15">
        <v>1</v>
      </c>
      <c r="F1816" s="15">
        <v>0.86994851110000004</v>
      </c>
    </row>
    <row r="1817" spans="1:6" ht="15" customHeight="1">
      <c r="A1817" s="32" t="s">
        <v>44580</v>
      </c>
      <c r="B1817" s="15">
        <v>-1</v>
      </c>
      <c r="C1817" s="15">
        <v>0.2086302797</v>
      </c>
      <c r="D1817" s="15">
        <v>0.68321628609999996</v>
      </c>
      <c r="E1817" s="15">
        <v>0.53502298130000003</v>
      </c>
      <c r="F1817" s="15">
        <v>0.32780332750000002</v>
      </c>
    </row>
    <row r="1818" spans="1:6" ht="15" customHeight="1">
      <c r="A1818" s="32" t="s">
        <v>44581</v>
      </c>
      <c r="B1818" s="15">
        <v>-1</v>
      </c>
      <c r="C1818" s="15">
        <v>0.53350725720000003</v>
      </c>
      <c r="D1818" s="15">
        <v>0.45524119829999998</v>
      </c>
      <c r="E1818" s="15">
        <v>0.29545502940000001</v>
      </c>
      <c r="F1818" s="15">
        <v>0.33670649089999999</v>
      </c>
    </row>
    <row r="1819" spans="1:6" ht="15" customHeight="1">
      <c r="A1819" s="32" t="s">
        <v>28594</v>
      </c>
      <c r="B1819" s="15">
        <v>-1</v>
      </c>
      <c r="C1819" s="103">
        <v>9.1800000000000001E-8</v>
      </c>
      <c r="D1819" s="15">
        <v>0.12957188519999999</v>
      </c>
      <c r="E1819" s="15">
        <v>0.2436302655</v>
      </c>
      <c r="F1819" s="15">
        <v>0.19940524130000001</v>
      </c>
    </row>
    <row r="1820" spans="1:6" ht="15" customHeight="1">
      <c r="A1820" s="32" t="s">
        <v>44582</v>
      </c>
      <c r="B1820" s="15">
        <v>-1</v>
      </c>
      <c r="C1820" s="15">
        <v>0.90768678979999995</v>
      </c>
      <c r="D1820" s="15">
        <v>0.79915378800000003</v>
      </c>
      <c r="E1820" s="15">
        <v>0.86106984509999995</v>
      </c>
      <c r="F1820" s="15">
        <v>0.74726863529999998</v>
      </c>
    </row>
    <row r="1821" spans="1:6" ht="15" customHeight="1">
      <c r="A1821" s="32" t="s">
        <v>28667</v>
      </c>
      <c r="B1821" s="15">
        <v>-1</v>
      </c>
      <c r="C1821" s="15">
        <v>0.85248257350000001</v>
      </c>
      <c r="D1821" s="15">
        <v>0.74610162530000002</v>
      </c>
      <c r="E1821" s="15">
        <v>0.67908333880000005</v>
      </c>
      <c r="F1821" s="15">
        <v>0.84889103720000003</v>
      </c>
    </row>
    <row r="1822" spans="1:6" ht="15" customHeight="1">
      <c r="A1822" s="32" t="s">
        <v>44583</v>
      </c>
      <c r="B1822" s="15">
        <v>-1</v>
      </c>
      <c r="C1822" s="15">
        <v>0.1674213031</v>
      </c>
      <c r="D1822" s="15">
        <v>2.7271557700000001E-2</v>
      </c>
      <c r="E1822" s="15">
        <v>1.6337677200000001E-2</v>
      </c>
      <c r="F1822" s="15">
        <v>4.1877371500000003E-2</v>
      </c>
    </row>
    <row r="1823" spans="1:6" ht="15" customHeight="1">
      <c r="A1823" s="32" t="s">
        <v>28720</v>
      </c>
      <c r="B1823" s="15">
        <v>-1</v>
      </c>
      <c r="C1823" s="15">
        <v>0.39514203250000002</v>
      </c>
      <c r="D1823" s="15">
        <v>0.31259844860000002</v>
      </c>
      <c r="E1823" s="15">
        <v>0.53748120070000005</v>
      </c>
      <c r="F1823" s="15">
        <v>0.45483372789999998</v>
      </c>
    </row>
    <row r="1824" spans="1:6" ht="15" customHeight="1">
      <c r="A1824" s="32" t="s">
        <v>28725</v>
      </c>
      <c r="B1824" s="15">
        <v>-1</v>
      </c>
      <c r="C1824" s="15">
        <v>0.26248280639999999</v>
      </c>
      <c r="D1824" s="15">
        <v>0.44305253210000001</v>
      </c>
      <c r="E1824" s="15">
        <v>0.20513821970000001</v>
      </c>
      <c r="F1824" s="15">
        <v>0.2037741766</v>
      </c>
    </row>
    <row r="1825" spans="1:6" ht="15" customHeight="1">
      <c r="A1825" s="32" t="s">
        <v>44584</v>
      </c>
      <c r="B1825" s="15">
        <v>-1</v>
      </c>
      <c r="C1825" s="15">
        <v>0.938780159</v>
      </c>
      <c r="D1825" s="15">
        <v>0.95172727290000003</v>
      </c>
      <c r="E1825" s="15">
        <v>0.73599327370000001</v>
      </c>
      <c r="F1825" s="15">
        <v>0.63238015520000002</v>
      </c>
    </row>
    <row r="1826" spans="1:6" ht="15" customHeight="1">
      <c r="A1826" s="32" t="s">
        <v>44585</v>
      </c>
      <c r="B1826" s="15">
        <v>-1</v>
      </c>
      <c r="C1826" s="15">
        <v>0.33333333329999998</v>
      </c>
      <c r="D1826" s="15">
        <v>0.53421776840000001</v>
      </c>
      <c r="E1826" s="15">
        <v>0.17842108039999999</v>
      </c>
      <c r="F1826" s="15">
        <v>0.33135919860000002</v>
      </c>
    </row>
    <row r="1827" spans="1:6" ht="15" customHeight="1">
      <c r="A1827" s="32" t="s">
        <v>44586</v>
      </c>
      <c r="B1827" s="15">
        <v>-1</v>
      </c>
      <c r="C1827" s="15">
        <v>0.52649467599999999</v>
      </c>
      <c r="D1827" s="15">
        <v>0.83594546489999999</v>
      </c>
      <c r="E1827" s="15">
        <v>0.81871056590000002</v>
      </c>
      <c r="F1827" s="15">
        <v>0.6642256581</v>
      </c>
    </row>
    <row r="1828" spans="1:6" ht="15" customHeight="1">
      <c r="A1828" s="32" t="s">
        <v>44587</v>
      </c>
      <c r="B1828" s="15">
        <v>-1</v>
      </c>
      <c r="C1828" s="15">
        <v>0.71059191889999995</v>
      </c>
      <c r="D1828" s="15">
        <v>0.68323841460000001</v>
      </c>
      <c r="E1828" s="15">
        <v>0.71810567390000002</v>
      </c>
      <c r="F1828" s="15">
        <v>0.91748701669999999</v>
      </c>
    </row>
    <row r="1829" spans="1:6" ht="15" customHeight="1">
      <c r="A1829" s="32" t="s">
        <v>44588</v>
      </c>
      <c r="B1829" s="15">
        <v>-1</v>
      </c>
      <c r="C1829" s="15">
        <v>0.18338689399999999</v>
      </c>
      <c r="D1829" s="15">
        <v>0.12912476980000001</v>
      </c>
      <c r="E1829" s="15">
        <v>0.32217820320000001</v>
      </c>
      <c r="F1829" s="15">
        <v>0.67059946599999998</v>
      </c>
    </row>
    <row r="1830" spans="1:6" ht="15" customHeight="1">
      <c r="A1830" s="32" t="s">
        <v>44589</v>
      </c>
      <c r="B1830" s="15">
        <v>-1</v>
      </c>
      <c r="C1830" s="15">
        <v>0.35262108050000002</v>
      </c>
      <c r="D1830" s="15">
        <v>0.55110636239999999</v>
      </c>
      <c r="E1830" s="15">
        <v>0.59994504670000004</v>
      </c>
      <c r="F1830" s="15">
        <v>0.70283698059999999</v>
      </c>
    </row>
    <row r="1831" spans="1:6" ht="15" customHeight="1">
      <c r="A1831" s="32" t="s">
        <v>44590</v>
      </c>
      <c r="B1831" s="15">
        <v>-1</v>
      </c>
      <c r="C1831" s="15">
        <v>0.52297828989999995</v>
      </c>
      <c r="D1831" s="15">
        <v>0.53719669889999999</v>
      </c>
      <c r="E1831" s="15">
        <v>0.43439400220000002</v>
      </c>
      <c r="F1831" s="15">
        <v>0.28088265299999998</v>
      </c>
    </row>
    <row r="1832" spans="1:6" ht="15" customHeight="1">
      <c r="A1832" s="32" t="s">
        <v>44591</v>
      </c>
      <c r="B1832" s="15">
        <v>-1</v>
      </c>
      <c r="C1832" s="15">
        <v>0.34154845010000001</v>
      </c>
      <c r="D1832" s="15">
        <v>0.46624786410000002</v>
      </c>
      <c r="E1832" s="15">
        <v>0.1795563426</v>
      </c>
      <c r="F1832" s="15">
        <v>0.19530088700000001</v>
      </c>
    </row>
    <row r="1833" spans="1:6" ht="15" customHeight="1">
      <c r="A1833" s="32" t="s">
        <v>28873</v>
      </c>
      <c r="B1833" s="15">
        <v>-1</v>
      </c>
      <c r="C1833" s="15">
        <v>1</v>
      </c>
      <c r="D1833" s="15">
        <v>0.91461471819999995</v>
      </c>
      <c r="E1833" s="15">
        <v>0.37362299580000002</v>
      </c>
      <c r="F1833" s="15">
        <v>0.2968260901</v>
      </c>
    </row>
    <row r="1834" spans="1:6" ht="15" customHeight="1">
      <c r="A1834" s="32" t="s">
        <v>44592</v>
      </c>
      <c r="B1834" s="15">
        <v>-1</v>
      </c>
      <c r="C1834" s="15">
        <v>0.35263909399999999</v>
      </c>
      <c r="D1834" s="15">
        <v>0.27811320319999999</v>
      </c>
      <c r="E1834" s="15">
        <v>0.31324297270000001</v>
      </c>
      <c r="F1834" s="15">
        <v>0.5463311381</v>
      </c>
    </row>
    <row r="1835" spans="1:6" ht="15" customHeight="1">
      <c r="A1835" s="32" t="s">
        <v>44593</v>
      </c>
      <c r="B1835" s="15">
        <v>-1</v>
      </c>
      <c r="C1835" s="15">
        <v>0.53566326009999998</v>
      </c>
      <c r="D1835" s="15">
        <v>0.54442489009999995</v>
      </c>
      <c r="E1835" s="15">
        <v>0.94177103129999995</v>
      </c>
      <c r="F1835" s="15">
        <v>0.85846207220000004</v>
      </c>
    </row>
    <row r="1836" spans="1:6" ht="15" customHeight="1">
      <c r="A1836" s="32" t="s">
        <v>44594</v>
      </c>
      <c r="B1836" s="15">
        <v>-1</v>
      </c>
      <c r="C1836" s="15">
        <v>0.24936801989999999</v>
      </c>
      <c r="D1836" s="15">
        <v>0.57462693310000001</v>
      </c>
      <c r="E1836" s="15">
        <v>0.66432504670000003</v>
      </c>
      <c r="F1836" s="15">
        <v>0.39413227670000001</v>
      </c>
    </row>
    <row r="1837" spans="1:6" ht="15" customHeight="1">
      <c r="A1837" s="32" t="s">
        <v>44595</v>
      </c>
      <c r="B1837" s="15">
        <v>-1</v>
      </c>
      <c r="C1837" s="15">
        <v>0.81787837200000002</v>
      </c>
      <c r="D1837" s="15">
        <v>0.83822982010000002</v>
      </c>
      <c r="E1837" s="15">
        <v>0.72324608570000004</v>
      </c>
      <c r="F1837" s="15">
        <v>0.79872564229999998</v>
      </c>
    </row>
    <row r="1838" spans="1:6" ht="15" customHeight="1">
      <c r="A1838" s="32" t="s">
        <v>44596</v>
      </c>
      <c r="B1838" s="15">
        <v>-1</v>
      </c>
      <c r="C1838" s="15">
        <v>0.90729187659999999</v>
      </c>
      <c r="D1838" s="15">
        <v>0.55294329480000004</v>
      </c>
      <c r="E1838" s="15">
        <v>0.68666235959999999</v>
      </c>
      <c r="F1838" s="15">
        <v>0.57839404979999998</v>
      </c>
    </row>
    <row r="1839" spans="1:6" ht="15" customHeight="1">
      <c r="A1839" s="32" t="s">
        <v>44597</v>
      </c>
      <c r="B1839" s="15">
        <v>-1</v>
      </c>
      <c r="C1839" s="15">
        <v>0.62042633089999999</v>
      </c>
      <c r="D1839" s="15">
        <v>0.61830563760000001</v>
      </c>
      <c r="E1839" s="15">
        <v>0.58758633579999997</v>
      </c>
      <c r="F1839" s="15">
        <v>0.71332824939999995</v>
      </c>
    </row>
    <row r="1840" spans="1:6" ht="15" customHeight="1">
      <c r="A1840" s="32" t="s">
        <v>44598</v>
      </c>
      <c r="B1840" s="15">
        <v>-1</v>
      </c>
      <c r="C1840" s="15">
        <v>0.16254920340000001</v>
      </c>
      <c r="D1840" s="15">
        <v>0.3381651732</v>
      </c>
      <c r="E1840" s="15">
        <v>0.84202616549999998</v>
      </c>
      <c r="F1840" s="15">
        <v>0.85060265319999995</v>
      </c>
    </row>
    <row r="1841" spans="1:6" ht="15" customHeight="1">
      <c r="A1841" s="32" t="s">
        <v>28996</v>
      </c>
      <c r="B1841" s="15">
        <v>-1</v>
      </c>
      <c r="C1841" s="15">
        <v>0.95822842109999995</v>
      </c>
      <c r="D1841" s="15">
        <v>0.90200153849999998</v>
      </c>
      <c r="E1841" s="15">
        <v>0.64284246649999999</v>
      </c>
      <c r="F1841" s="15">
        <v>0.70693389929999995</v>
      </c>
    </row>
    <row r="1842" spans="1:6" ht="15" customHeight="1">
      <c r="A1842" s="32" t="s">
        <v>44599</v>
      </c>
      <c r="B1842" s="15">
        <v>-1</v>
      </c>
      <c r="C1842" s="15">
        <v>0.98895470990000001</v>
      </c>
      <c r="D1842" s="15">
        <v>0.97036747050000005</v>
      </c>
      <c r="E1842" s="15">
        <v>0.95346412030000005</v>
      </c>
      <c r="F1842" s="15">
        <v>0.82880679909999999</v>
      </c>
    </row>
    <row r="1843" spans="1:6" ht="15" customHeight="1">
      <c r="A1843" s="32" t="s">
        <v>44600</v>
      </c>
      <c r="B1843" s="15">
        <v>-1</v>
      </c>
      <c r="C1843" s="15">
        <v>0.69678819189999996</v>
      </c>
      <c r="D1843" s="15">
        <v>0.88903004029999999</v>
      </c>
      <c r="E1843" s="15">
        <v>0.82977270020000005</v>
      </c>
      <c r="F1843" s="15">
        <v>0.88855765929999997</v>
      </c>
    </row>
    <row r="1844" spans="1:6" ht="15" customHeight="1">
      <c r="A1844" s="32" t="s">
        <v>44601</v>
      </c>
      <c r="B1844" s="15">
        <v>-1</v>
      </c>
      <c r="C1844" s="15">
        <v>0.69531676600000003</v>
      </c>
      <c r="D1844" s="15">
        <v>0.89561346980000001</v>
      </c>
      <c r="E1844" s="15">
        <v>0.9484254392</v>
      </c>
      <c r="F1844" s="15">
        <v>0.97809060049999996</v>
      </c>
    </row>
    <row r="1845" spans="1:6" ht="15" customHeight="1">
      <c r="A1845" s="32" t="s">
        <v>44602</v>
      </c>
      <c r="B1845" s="15">
        <v>-1</v>
      </c>
      <c r="C1845" s="15">
        <v>0.66553142980000002</v>
      </c>
      <c r="D1845" s="15">
        <v>0.43182798960000002</v>
      </c>
      <c r="E1845" s="15">
        <v>0.50211417049999996</v>
      </c>
      <c r="F1845" s="15">
        <v>0.93699891749999997</v>
      </c>
    </row>
    <row r="1846" spans="1:6" ht="15" customHeight="1">
      <c r="A1846" s="32" t="s">
        <v>44603</v>
      </c>
      <c r="B1846" s="15">
        <v>-1</v>
      </c>
      <c r="C1846" s="15">
        <v>0.47743236049999999</v>
      </c>
      <c r="D1846" s="15">
        <v>0.65262769629999995</v>
      </c>
      <c r="E1846" s="15">
        <v>0.24614740709999999</v>
      </c>
      <c r="F1846" s="15">
        <v>0.33333333329999998</v>
      </c>
    </row>
    <row r="1847" spans="1:6" ht="15" customHeight="1">
      <c r="A1847" s="32" t="s">
        <v>44604</v>
      </c>
      <c r="B1847" s="15">
        <v>-1</v>
      </c>
      <c r="C1847" s="15">
        <v>0.75493260139999996</v>
      </c>
      <c r="D1847" s="15">
        <v>0.56211253539999995</v>
      </c>
      <c r="E1847" s="15">
        <v>0.52007109210000002</v>
      </c>
      <c r="F1847" s="15">
        <v>0.34952160729999998</v>
      </c>
    </row>
    <row r="1848" spans="1:6" ht="15" customHeight="1">
      <c r="A1848" s="32" t="s">
        <v>29093</v>
      </c>
      <c r="B1848" s="15">
        <v>-1</v>
      </c>
      <c r="C1848" s="15">
        <v>5.8587254900000003E-2</v>
      </c>
      <c r="D1848" s="15">
        <v>0.57059971509999996</v>
      </c>
      <c r="E1848" s="15">
        <v>0.67803285729999996</v>
      </c>
      <c r="F1848" s="15">
        <v>0.80587296870000003</v>
      </c>
    </row>
    <row r="1849" spans="1:6" ht="15" customHeight="1">
      <c r="A1849" s="32" t="s">
        <v>29101</v>
      </c>
      <c r="B1849" s="15">
        <v>-1</v>
      </c>
      <c r="C1849" s="15">
        <v>0.67466657220000004</v>
      </c>
      <c r="D1849" s="15">
        <v>0.5237319842</v>
      </c>
      <c r="E1849" s="15">
        <v>0.82916453710000004</v>
      </c>
      <c r="F1849" s="15">
        <v>0.63664276760000005</v>
      </c>
    </row>
    <row r="1850" spans="1:6" ht="15" customHeight="1">
      <c r="A1850" s="32" t="s">
        <v>29106</v>
      </c>
      <c r="B1850" s="15">
        <v>-1</v>
      </c>
      <c r="C1850" s="15">
        <v>0.61814888710000004</v>
      </c>
      <c r="D1850" s="15">
        <v>0.56990605049999998</v>
      </c>
      <c r="E1850" s="15">
        <v>0.54438797800000005</v>
      </c>
      <c r="F1850" s="15">
        <v>0.67255347639999996</v>
      </c>
    </row>
    <row r="1851" spans="1:6" ht="15" customHeight="1">
      <c r="A1851" s="32" t="s">
        <v>44605</v>
      </c>
      <c r="B1851" s="15">
        <v>-1</v>
      </c>
      <c r="C1851" s="15">
        <v>0.39469399469999999</v>
      </c>
      <c r="D1851" s="15">
        <v>0.44476162429999999</v>
      </c>
      <c r="E1851" s="15">
        <v>0.45054043789999998</v>
      </c>
      <c r="F1851" s="15">
        <v>0.3489937931</v>
      </c>
    </row>
    <row r="1852" spans="1:6" ht="15" customHeight="1">
      <c r="A1852" s="32" t="s">
        <v>44606</v>
      </c>
      <c r="B1852" s="15">
        <v>-1</v>
      </c>
      <c r="C1852" s="15">
        <v>0.62802403750000002</v>
      </c>
      <c r="D1852" s="15">
        <v>0.60522503859999999</v>
      </c>
      <c r="E1852" s="15">
        <v>0.62667977480000003</v>
      </c>
      <c r="F1852" s="15">
        <v>0.87875379740000004</v>
      </c>
    </row>
    <row r="1853" spans="1:6" ht="15" customHeight="1">
      <c r="A1853" s="32" t="s">
        <v>44607</v>
      </c>
      <c r="B1853" s="15">
        <v>-1</v>
      </c>
      <c r="C1853" s="15">
        <v>0.3729548399</v>
      </c>
      <c r="D1853" s="15">
        <v>0.4150682403</v>
      </c>
      <c r="E1853" s="15">
        <v>0.33069393359999999</v>
      </c>
      <c r="F1853" s="15">
        <v>0.62495793590000004</v>
      </c>
    </row>
    <row r="1854" spans="1:6" ht="15" customHeight="1">
      <c r="A1854" s="32" t="s">
        <v>44608</v>
      </c>
      <c r="B1854" s="15">
        <v>-1</v>
      </c>
      <c r="C1854" s="15">
        <v>0.76700713460000003</v>
      </c>
      <c r="D1854" s="15">
        <v>0.83111002239999998</v>
      </c>
      <c r="E1854" s="15">
        <v>0.91992355449999996</v>
      </c>
      <c r="F1854" s="15">
        <v>0.56165709399999997</v>
      </c>
    </row>
    <row r="1855" spans="1:6" ht="15" customHeight="1">
      <c r="A1855" s="32" t="s">
        <v>44609</v>
      </c>
      <c r="B1855" s="15">
        <v>-1</v>
      </c>
      <c r="C1855" s="15">
        <v>0.85735778460000001</v>
      </c>
      <c r="D1855" s="15">
        <v>0.73798955909999997</v>
      </c>
      <c r="E1855" s="15">
        <v>0.87369802340000002</v>
      </c>
      <c r="F1855" s="15">
        <v>0.74797444639999999</v>
      </c>
    </row>
    <row r="1856" spans="1:6" ht="15" customHeight="1">
      <c r="A1856" s="32" t="s">
        <v>44610</v>
      </c>
      <c r="B1856" s="15">
        <v>-1</v>
      </c>
      <c r="C1856" s="15">
        <v>0.51487357759999997</v>
      </c>
      <c r="D1856" s="15">
        <v>0.41478316729999998</v>
      </c>
      <c r="E1856" s="15">
        <v>0.61358364180000002</v>
      </c>
      <c r="F1856" s="15">
        <v>0.59457825379999996</v>
      </c>
    </row>
    <row r="1857" spans="1:6" ht="15" customHeight="1">
      <c r="A1857" s="32" t="s">
        <v>44611</v>
      </c>
      <c r="B1857" s="15">
        <v>-1</v>
      </c>
      <c r="C1857" s="15">
        <v>0.28979058949999997</v>
      </c>
      <c r="D1857" s="15">
        <v>1</v>
      </c>
      <c r="E1857" s="15">
        <v>0.97437163270000005</v>
      </c>
      <c r="F1857" s="15">
        <v>0.83450299660000005</v>
      </c>
    </row>
    <row r="1858" spans="1:6" ht="15" customHeight="1">
      <c r="A1858" s="32" t="s">
        <v>44612</v>
      </c>
      <c r="B1858" s="15">
        <v>-1</v>
      </c>
      <c r="C1858" s="15">
        <v>0.21239069150000001</v>
      </c>
      <c r="D1858" s="15">
        <v>0</v>
      </c>
      <c r="E1858" s="15">
        <v>3.2894500999999998E-3</v>
      </c>
      <c r="F1858" s="15">
        <v>2.24473972E-2</v>
      </c>
    </row>
    <row r="1859" spans="1:6" ht="15" customHeight="1">
      <c r="A1859" s="32" t="s">
        <v>44613</v>
      </c>
      <c r="B1859" s="15">
        <v>-1</v>
      </c>
      <c r="C1859" s="15">
        <v>6.86390739E-2</v>
      </c>
      <c r="D1859" s="15">
        <v>0.21358879550000001</v>
      </c>
      <c r="E1859" s="15">
        <v>0</v>
      </c>
      <c r="F1859" s="15">
        <v>4.2861590300000002E-2</v>
      </c>
    </row>
    <row r="1860" spans="1:6" ht="15" customHeight="1">
      <c r="A1860" s="32" t="s">
        <v>44614</v>
      </c>
      <c r="B1860" s="15">
        <v>-1</v>
      </c>
      <c r="C1860" s="15">
        <v>0.25998901940000002</v>
      </c>
      <c r="D1860" s="15">
        <v>0.42220484930000002</v>
      </c>
      <c r="E1860" s="15">
        <v>0.55794491820000003</v>
      </c>
      <c r="F1860" s="15">
        <v>0.86728479010000004</v>
      </c>
    </row>
    <row r="1861" spans="1:6" ht="15" customHeight="1">
      <c r="A1861" s="32" t="s">
        <v>44615</v>
      </c>
      <c r="B1861" s="15">
        <v>-1</v>
      </c>
      <c r="C1861" s="15">
        <v>0.87000734550000003</v>
      </c>
      <c r="D1861" s="15">
        <v>0.70290160329999996</v>
      </c>
      <c r="E1861" s="15">
        <v>1</v>
      </c>
      <c r="F1861" s="15">
        <v>0.98627496579999996</v>
      </c>
    </row>
    <row r="1862" spans="1:6" ht="15" customHeight="1">
      <c r="A1862" s="32" t="s">
        <v>44616</v>
      </c>
      <c r="B1862" s="15">
        <v>-1</v>
      </c>
      <c r="C1862" s="15">
        <v>0.84131323650000001</v>
      </c>
      <c r="D1862" s="15">
        <v>0.7276343072</v>
      </c>
      <c r="E1862" s="15">
        <v>0.85809244799999995</v>
      </c>
      <c r="F1862" s="15">
        <v>0.94008447900000003</v>
      </c>
    </row>
    <row r="1863" spans="1:6" ht="15" customHeight="1">
      <c r="A1863" s="32" t="s">
        <v>44617</v>
      </c>
      <c r="B1863" s="15">
        <v>-1</v>
      </c>
      <c r="C1863" s="15">
        <v>0.20268832440000001</v>
      </c>
      <c r="D1863" s="15">
        <v>0.1882366073</v>
      </c>
      <c r="E1863" s="15">
        <v>3.9442086299999998E-2</v>
      </c>
      <c r="F1863" s="15">
        <v>2.75203563E-2</v>
      </c>
    </row>
    <row r="1864" spans="1:6" ht="15" customHeight="1">
      <c r="A1864" s="32" t="s">
        <v>44618</v>
      </c>
      <c r="B1864" s="15">
        <v>-1</v>
      </c>
      <c r="C1864" s="15">
        <v>0.46193893289999999</v>
      </c>
      <c r="D1864" s="15">
        <v>0.41220014599999999</v>
      </c>
      <c r="E1864" s="15">
        <v>0.39064842859999999</v>
      </c>
      <c r="F1864" s="15">
        <v>0.53473612010000005</v>
      </c>
    </row>
    <row r="1865" spans="1:6" ht="15" customHeight="1">
      <c r="A1865" s="32" t="s">
        <v>44619</v>
      </c>
      <c r="B1865" s="15">
        <v>-1</v>
      </c>
      <c r="C1865" s="15">
        <v>0.53561405839999998</v>
      </c>
      <c r="D1865" s="15">
        <v>0.37849383199999997</v>
      </c>
      <c r="E1865" s="15">
        <v>0.142916132</v>
      </c>
      <c r="F1865" s="15">
        <v>0.22004378059999999</v>
      </c>
    </row>
    <row r="1866" spans="1:6" ht="15" customHeight="1">
      <c r="A1866" s="32" t="s">
        <v>44620</v>
      </c>
      <c r="B1866" s="15">
        <v>-1</v>
      </c>
      <c r="C1866" s="15">
        <v>0.56845197780000001</v>
      </c>
      <c r="D1866" s="15">
        <v>0.49770922509999999</v>
      </c>
      <c r="E1866" s="15">
        <v>0.67550737510000003</v>
      </c>
      <c r="F1866" s="15">
        <v>0.19926825570000001</v>
      </c>
    </row>
    <row r="1867" spans="1:6" ht="15" customHeight="1">
      <c r="A1867" s="32" t="s">
        <v>44621</v>
      </c>
      <c r="B1867" s="15">
        <v>-1</v>
      </c>
      <c r="C1867" s="15">
        <v>0.71333656069999996</v>
      </c>
      <c r="D1867" s="15">
        <v>0.73695433259999998</v>
      </c>
      <c r="E1867" s="15">
        <v>0.6313858967</v>
      </c>
      <c r="F1867" s="15">
        <v>0.64477850400000003</v>
      </c>
    </row>
    <row r="1868" spans="1:6" ht="15" customHeight="1">
      <c r="A1868" s="32" t="s">
        <v>29209</v>
      </c>
      <c r="B1868" s="15">
        <v>-1</v>
      </c>
      <c r="C1868" s="15">
        <v>8.44647803E-2</v>
      </c>
      <c r="D1868" s="15">
        <v>0.1014087818</v>
      </c>
      <c r="E1868" s="15">
        <v>0.20226214789999999</v>
      </c>
      <c r="F1868" s="15">
        <v>0.20805931590000001</v>
      </c>
    </row>
    <row r="1869" spans="1:6" ht="15" customHeight="1">
      <c r="A1869" s="32" t="s">
        <v>44622</v>
      </c>
      <c r="B1869" s="15">
        <v>-1</v>
      </c>
      <c r="C1869" s="15">
        <v>0.65567352280000002</v>
      </c>
      <c r="D1869" s="15">
        <v>0.78062832410000005</v>
      </c>
      <c r="E1869" s="15">
        <v>0.87810865739999999</v>
      </c>
      <c r="F1869" s="15">
        <v>0.86467728470000005</v>
      </c>
    </row>
    <row r="1870" spans="1:6" ht="15" customHeight="1">
      <c r="A1870" s="32" t="s">
        <v>44623</v>
      </c>
      <c r="B1870" s="15">
        <v>-1</v>
      </c>
      <c r="C1870" s="15">
        <v>0.49411875329999999</v>
      </c>
      <c r="D1870" s="15">
        <v>0.1152708898</v>
      </c>
      <c r="E1870" s="15">
        <v>0</v>
      </c>
      <c r="F1870" s="15">
        <v>0.1177462826</v>
      </c>
    </row>
    <row r="1871" spans="1:6" ht="15" customHeight="1">
      <c r="A1871" s="32" t="s">
        <v>44624</v>
      </c>
      <c r="B1871" s="15">
        <v>-1</v>
      </c>
      <c r="C1871" s="15">
        <v>0.1035628619</v>
      </c>
      <c r="D1871" s="15">
        <v>0.37683475129999999</v>
      </c>
      <c r="E1871" s="15">
        <v>0.44250871250000001</v>
      </c>
      <c r="F1871" s="15">
        <v>6.7515667400000007E-2</v>
      </c>
    </row>
    <row r="1872" spans="1:6" ht="15" customHeight="1">
      <c r="A1872" s="32" t="s">
        <v>44625</v>
      </c>
      <c r="B1872" s="15">
        <v>-1</v>
      </c>
      <c r="C1872" s="15">
        <v>0.13672763800000001</v>
      </c>
      <c r="D1872" s="15">
        <v>6.26175177E-2</v>
      </c>
      <c r="E1872" s="15">
        <v>0.2188281182</v>
      </c>
      <c r="F1872" s="15">
        <v>0.17684897250000001</v>
      </c>
    </row>
    <row r="1873" spans="1:6" ht="15" customHeight="1">
      <c r="A1873" s="32" t="s">
        <v>44626</v>
      </c>
      <c r="B1873" s="15">
        <v>-1</v>
      </c>
      <c r="C1873" s="15">
        <v>3.5595524999999999E-3</v>
      </c>
      <c r="D1873" s="15">
        <v>5.4885389000000001E-3</v>
      </c>
      <c r="E1873" s="15">
        <v>6.5802153799999999E-2</v>
      </c>
      <c r="F1873" s="15">
        <v>0.2308908908</v>
      </c>
    </row>
    <row r="1874" spans="1:6" ht="15" customHeight="1">
      <c r="A1874" s="32" t="s">
        <v>44627</v>
      </c>
      <c r="B1874" s="15">
        <v>-1</v>
      </c>
      <c r="C1874" s="15">
        <v>0.95893098080000005</v>
      </c>
      <c r="D1874" s="15">
        <v>0.96785702650000005</v>
      </c>
      <c r="E1874" s="15">
        <v>0.30917902149999998</v>
      </c>
      <c r="F1874" s="15">
        <v>0.55428788289999997</v>
      </c>
    </row>
    <row r="1875" spans="1:6" ht="15" customHeight="1">
      <c r="A1875" s="32" t="s">
        <v>44628</v>
      </c>
      <c r="B1875" s="15">
        <v>-1</v>
      </c>
      <c r="C1875" s="15">
        <v>0.62070979250000002</v>
      </c>
      <c r="D1875" s="15">
        <v>0.62764013539999997</v>
      </c>
      <c r="E1875" s="15">
        <v>0.55693866469999997</v>
      </c>
      <c r="F1875" s="15">
        <v>0.67663643129999995</v>
      </c>
    </row>
    <row r="1876" spans="1:6" ht="15" customHeight="1">
      <c r="A1876" s="32" t="s">
        <v>44629</v>
      </c>
      <c r="B1876" s="15">
        <v>-1</v>
      </c>
      <c r="C1876" s="15">
        <v>0.4342632011</v>
      </c>
      <c r="D1876" s="15">
        <v>0.4933428742</v>
      </c>
      <c r="E1876" s="15">
        <v>0.42614102739999998</v>
      </c>
      <c r="F1876" s="15">
        <v>0.66001414150000004</v>
      </c>
    </row>
    <row r="1877" spans="1:6" ht="15" customHeight="1">
      <c r="A1877" s="32" t="s">
        <v>44630</v>
      </c>
      <c r="B1877" s="15">
        <v>-1</v>
      </c>
      <c r="C1877" s="15">
        <v>0.52961353769999997</v>
      </c>
      <c r="D1877" s="15">
        <v>0.77815255510000003</v>
      </c>
      <c r="E1877" s="15">
        <v>0.61383163730000001</v>
      </c>
      <c r="F1877" s="15">
        <v>0.5635472238</v>
      </c>
    </row>
    <row r="1878" spans="1:6" ht="15" customHeight="1">
      <c r="A1878" s="32" t="s">
        <v>44631</v>
      </c>
      <c r="B1878" s="15">
        <v>-1</v>
      </c>
      <c r="C1878" s="15">
        <v>0.95307769620000005</v>
      </c>
      <c r="D1878" s="15">
        <v>0</v>
      </c>
      <c r="E1878" s="15">
        <v>0.29304314190000003</v>
      </c>
      <c r="F1878" s="15">
        <v>0.29928448520000001</v>
      </c>
    </row>
    <row r="1879" spans="1:6" ht="15" customHeight="1">
      <c r="A1879" s="32" t="s">
        <v>44632</v>
      </c>
      <c r="B1879" s="15">
        <v>-1</v>
      </c>
      <c r="C1879" s="15">
        <v>0.80392961340000002</v>
      </c>
      <c r="D1879" s="15">
        <v>0.80548572460000001</v>
      </c>
      <c r="E1879" s="15">
        <v>0.80642667459999995</v>
      </c>
      <c r="F1879" s="15">
        <v>0.61893038629999997</v>
      </c>
    </row>
    <row r="1880" spans="1:6" ht="15" customHeight="1">
      <c r="A1880" s="32" t="s">
        <v>29307</v>
      </c>
      <c r="B1880" s="15">
        <v>-1</v>
      </c>
      <c r="C1880" s="15">
        <v>0.55095631150000002</v>
      </c>
      <c r="D1880" s="15">
        <v>0.55454760110000001</v>
      </c>
      <c r="E1880" s="15">
        <v>0.77315270899999999</v>
      </c>
      <c r="F1880" s="15">
        <v>0.64762623210000003</v>
      </c>
    </row>
    <row r="1881" spans="1:6" ht="15" customHeight="1">
      <c r="A1881" s="32" t="s">
        <v>44633</v>
      </c>
      <c r="B1881" s="15">
        <v>-1</v>
      </c>
      <c r="C1881" s="15">
        <v>0.50017075470000005</v>
      </c>
      <c r="D1881" s="15">
        <v>0.35034546840000003</v>
      </c>
      <c r="E1881" s="15">
        <v>0.10321516209999999</v>
      </c>
      <c r="F1881" s="15">
        <v>0.65978493869999999</v>
      </c>
    </row>
    <row r="1882" spans="1:6" ht="15" customHeight="1">
      <c r="A1882" s="32" t="s">
        <v>44634</v>
      </c>
      <c r="B1882" s="15">
        <v>-1</v>
      </c>
      <c r="C1882" s="15">
        <v>0.78331887990000004</v>
      </c>
      <c r="D1882" s="15">
        <v>0.8323353926</v>
      </c>
      <c r="E1882" s="15">
        <v>0.51532335789999995</v>
      </c>
      <c r="F1882" s="15">
        <v>0.61129829790000001</v>
      </c>
    </row>
    <row r="1883" spans="1:6" ht="15" customHeight="1">
      <c r="A1883" s="32" t="s">
        <v>44635</v>
      </c>
      <c r="B1883" s="15">
        <v>-1</v>
      </c>
      <c r="C1883" s="15">
        <v>0.90540489690000003</v>
      </c>
      <c r="D1883" s="15">
        <v>0.73322162589999995</v>
      </c>
      <c r="E1883" s="15">
        <v>0.73132152539999995</v>
      </c>
      <c r="F1883" s="15">
        <v>0.56236965949999995</v>
      </c>
    </row>
    <row r="1884" spans="1:6" ht="15" customHeight="1">
      <c r="A1884" s="32" t="s">
        <v>44636</v>
      </c>
      <c r="B1884" s="15">
        <v>-1</v>
      </c>
      <c r="C1884" s="15">
        <v>0.79674171770000002</v>
      </c>
      <c r="D1884" s="15">
        <v>0.57223344320000002</v>
      </c>
      <c r="E1884" s="15">
        <v>0.5682258603</v>
      </c>
      <c r="F1884" s="15">
        <v>0.6841011991</v>
      </c>
    </row>
    <row r="1885" spans="1:6" ht="15" customHeight="1">
      <c r="A1885" s="32" t="s">
        <v>44637</v>
      </c>
      <c r="B1885" s="15">
        <v>-1</v>
      </c>
      <c r="C1885" s="15">
        <v>0.84512648479999997</v>
      </c>
      <c r="D1885" s="15">
        <v>0.78826175499999995</v>
      </c>
      <c r="E1885" s="15">
        <v>0.92861228849999999</v>
      </c>
      <c r="F1885" s="15">
        <v>0.87851400479999997</v>
      </c>
    </row>
    <row r="1886" spans="1:6" ht="15" customHeight="1">
      <c r="A1886" s="32" t="s">
        <v>44638</v>
      </c>
      <c r="B1886" s="15">
        <v>-1</v>
      </c>
      <c r="C1886" s="15">
        <v>0.28152506049999998</v>
      </c>
      <c r="D1886" s="15">
        <v>0.19678824140000001</v>
      </c>
      <c r="E1886" s="15">
        <v>0.64954060469999997</v>
      </c>
      <c r="F1886" s="15">
        <v>0.83814638100000005</v>
      </c>
    </row>
    <row r="1887" spans="1:6" ht="15" customHeight="1">
      <c r="A1887" s="32" t="s">
        <v>44639</v>
      </c>
      <c r="B1887" s="15">
        <v>-1</v>
      </c>
      <c r="C1887" s="15">
        <v>0.86063123100000005</v>
      </c>
      <c r="D1887" s="15">
        <v>0</v>
      </c>
      <c r="E1887" s="15">
        <v>0</v>
      </c>
      <c r="F1887" s="15">
        <v>0</v>
      </c>
    </row>
    <row r="1888" spans="1:6" ht="15" customHeight="1">
      <c r="A1888" s="32" t="s">
        <v>29428</v>
      </c>
      <c r="B1888" s="15">
        <v>-1</v>
      </c>
      <c r="C1888" s="15">
        <v>0.9320438446</v>
      </c>
      <c r="D1888" s="15">
        <v>0.75152254330000001</v>
      </c>
      <c r="E1888" s="15">
        <v>0.86997085129999996</v>
      </c>
      <c r="F1888" s="15">
        <v>1</v>
      </c>
    </row>
    <row r="1889" spans="1:6" ht="15" customHeight="1">
      <c r="A1889" s="32" t="s">
        <v>44640</v>
      </c>
      <c r="B1889" s="15">
        <v>-1</v>
      </c>
      <c r="C1889" s="15">
        <v>0.225465689</v>
      </c>
      <c r="D1889" s="15">
        <v>0.38131914970000003</v>
      </c>
      <c r="E1889" s="15">
        <v>0.2116944684</v>
      </c>
      <c r="F1889" s="15">
        <v>0.3173285293</v>
      </c>
    </row>
    <row r="1890" spans="1:6" ht="15" customHeight="1">
      <c r="A1890" s="32" t="s">
        <v>44641</v>
      </c>
      <c r="B1890" s="15">
        <v>-1</v>
      </c>
      <c r="C1890" s="15">
        <v>0.15785001269999999</v>
      </c>
      <c r="D1890" s="15">
        <v>0.92813066720000004</v>
      </c>
      <c r="E1890" s="15">
        <v>1</v>
      </c>
      <c r="F1890" s="15">
        <v>1</v>
      </c>
    </row>
    <row r="1891" spans="1:6" ht="15" customHeight="1">
      <c r="A1891" s="32" t="s">
        <v>44642</v>
      </c>
      <c r="B1891" s="15">
        <v>-1</v>
      </c>
      <c r="C1891" s="15">
        <v>0.70685033100000005</v>
      </c>
      <c r="D1891" s="15">
        <v>0.42673120349999999</v>
      </c>
      <c r="E1891" s="15">
        <v>0.56332313229999997</v>
      </c>
      <c r="F1891" s="15">
        <v>0.5105303243</v>
      </c>
    </row>
    <row r="1892" spans="1:6" ht="15" customHeight="1">
      <c r="A1892" s="32" t="s">
        <v>44643</v>
      </c>
      <c r="B1892" s="15">
        <v>-1</v>
      </c>
      <c r="C1892" s="15">
        <v>0.79531341379999998</v>
      </c>
      <c r="D1892" s="15">
        <v>0.70505642099999999</v>
      </c>
      <c r="E1892" s="15">
        <v>0.7931585632</v>
      </c>
      <c r="F1892" s="15">
        <v>0.92059470649999997</v>
      </c>
    </row>
    <row r="1893" spans="1:6" ht="15" customHeight="1">
      <c r="A1893" s="32" t="s">
        <v>44644</v>
      </c>
      <c r="B1893" s="15">
        <v>-1</v>
      </c>
      <c r="C1893" s="15">
        <v>0.42339577960000002</v>
      </c>
      <c r="D1893" s="15">
        <v>0.29862074509999997</v>
      </c>
      <c r="E1893" s="15">
        <v>8.7445538099999998E-2</v>
      </c>
      <c r="F1893" s="15">
        <v>0.13973730640000001</v>
      </c>
    </row>
    <row r="1894" spans="1:6" ht="15" customHeight="1">
      <c r="A1894" s="32" t="s">
        <v>44645</v>
      </c>
      <c r="B1894" s="15">
        <v>-1</v>
      </c>
      <c r="C1894" s="15">
        <v>0.36746768299999999</v>
      </c>
      <c r="D1894" s="15">
        <v>0.62180404830000002</v>
      </c>
      <c r="E1894" s="15">
        <v>0.73123640270000001</v>
      </c>
      <c r="F1894" s="15">
        <v>0.93563074440000005</v>
      </c>
    </row>
    <row r="1895" spans="1:6" ht="15" customHeight="1">
      <c r="A1895" s="32" t="s">
        <v>44646</v>
      </c>
      <c r="B1895" s="15">
        <v>-1</v>
      </c>
      <c r="C1895" s="15">
        <v>0.78844288539999996</v>
      </c>
      <c r="D1895" s="15">
        <v>0.77577538410000002</v>
      </c>
      <c r="E1895" s="15">
        <v>0.90139468109999998</v>
      </c>
      <c r="F1895" s="15">
        <v>0.81161554459999996</v>
      </c>
    </row>
    <row r="1896" spans="1:6" ht="15" customHeight="1">
      <c r="A1896" s="32" t="s">
        <v>29469</v>
      </c>
      <c r="B1896" s="15">
        <v>-1</v>
      </c>
      <c r="C1896" s="15">
        <v>0.95736345649999999</v>
      </c>
      <c r="D1896" s="15">
        <v>0.95577915660000001</v>
      </c>
      <c r="E1896" s="15">
        <v>0.95984098709999999</v>
      </c>
      <c r="F1896" s="15">
        <v>0.84487632059999995</v>
      </c>
    </row>
    <row r="1897" spans="1:6" ht="15" customHeight="1">
      <c r="A1897" s="32" t="s">
        <v>44647</v>
      </c>
      <c r="B1897" s="15">
        <v>-1</v>
      </c>
      <c r="C1897" s="15">
        <v>0.95663697309999995</v>
      </c>
      <c r="D1897" s="15">
        <v>0.95360647060000003</v>
      </c>
      <c r="E1897" s="15">
        <v>0.91015204000000005</v>
      </c>
      <c r="F1897" s="15">
        <v>0.75502791499999999</v>
      </c>
    </row>
    <row r="1898" spans="1:6" ht="15" customHeight="1">
      <c r="A1898" s="32" t="s">
        <v>44648</v>
      </c>
      <c r="B1898" s="15">
        <v>-1</v>
      </c>
      <c r="C1898" s="15">
        <v>0.95611762170000003</v>
      </c>
      <c r="D1898" s="15">
        <v>0.95302564469999995</v>
      </c>
      <c r="E1898" s="15">
        <v>0.90727512450000003</v>
      </c>
      <c r="F1898" s="15">
        <v>0.75110726819999996</v>
      </c>
    </row>
    <row r="1899" spans="1:6" ht="15" customHeight="1">
      <c r="A1899" s="32" t="s">
        <v>44649</v>
      </c>
      <c r="B1899" s="15">
        <v>-1</v>
      </c>
      <c r="C1899" s="15">
        <v>0.75760700680000004</v>
      </c>
      <c r="D1899" s="15">
        <v>0.80676311649999999</v>
      </c>
      <c r="E1899" s="15">
        <v>0.65790629469999995</v>
      </c>
      <c r="F1899" s="15">
        <v>0.59875692059999996</v>
      </c>
    </row>
    <row r="1900" spans="1:6" ht="15" customHeight="1">
      <c r="A1900" s="32" t="s">
        <v>44650</v>
      </c>
      <c r="B1900" s="15">
        <v>-1</v>
      </c>
      <c r="C1900" s="15">
        <v>0.68556096519999998</v>
      </c>
      <c r="D1900" s="15">
        <v>0.67637060400000004</v>
      </c>
      <c r="E1900" s="15">
        <v>0.81188304369999997</v>
      </c>
      <c r="F1900" s="15">
        <v>0.91557995609999998</v>
      </c>
    </row>
    <row r="1901" spans="1:6" ht="15" customHeight="1">
      <c r="A1901" s="32" t="s">
        <v>44651</v>
      </c>
      <c r="B1901" s="15">
        <v>-1</v>
      </c>
      <c r="C1901" s="15">
        <v>0.32061773690000001</v>
      </c>
      <c r="D1901" s="15">
        <v>0.48437890430000002</v>
      </c>
      <c r="E1901" s="15">
        <v>0.52415686230000003</v>
      </c>
      <c r="F1901" s="15">
        <v>0.23219706039999999</v>
      </c>
    </row>
    <row r="1902" spans="1:6" ht="15" customHeight="1">
      <c r="A1902" s="32" t="s">
        <v>29513</v>
      </c>
      <c r="B1902" s="15">
        <v>-1</v>
      </c>
      <c r="C1902" s="15">
        <v>0.39192483239999998</v>
      </c>
      <c r="D1902" s="15">
        <v>0.38724790720000002</v>
      </c>
      <c r="E1902" s="15">
        <v>0.36513593239999997</v>
      </c>
      <c r="F1902" s="15">
        <v>0.5619179299</v>
      </c>
    </row>
    <row r="1903" spans="1:6" ht="15" customHeight="1">
      <c r="A1903" s="32" t="s">
        <v>29573</v>
      </c>
      <c r="B1903" s="15">
        <v>-1</v>
      </c>
      <c r="C1903" s="15">
        <v>0.92519303580000001</v>
      </c>
      <c r="D1903" s="15">
        <v>0.77290121010000001</v>
      </c>
      <c r="E1903" s="15">
        <v>0.88338281289999998</v>
      </c>
      <c r="F1903" s="15">
        <v>0.84461942599999995</v>
      </c>
    </row>
    <row r="1904" spans="1:6" ht="15" customHeight="1">
      <c r="A1904" s="32" t="s">
        <v>44652</v>
      </c>
      <c r="B1904" s="15">
        <v>-1</v>
      </c>
      <c r="C1904" s="15">
        <v>0.90383232879999997</v>
      </c>
      <c r="D1904" s="15">
        <v>0.79548590460000002</v>
      </c>
      <c r="E1904" s="15">
        <v>0.67921659059999995</v>
      </c>
      <c r="F1904" s="15">
        <v>0.89888243329999995</v>
      </c>
    </row>
    <row r="1905" spans="1:6" ht="15" customHeight="1">
      <c r="A1905" s="32" t="s">
        <v>44653</v>
      </c>
      <c r="B1905" s="15">
        <v>-1</v>
      </c>
      <c r="C1905" s="15">
        <v>0.78579141330000002</v>
      </c>
      <c r="D1905" s="15">
        <v>0.66252474269999995</v>
      </c>
      <c r="E1905" s="15">
        <v>0.97866687939999997</v>
      </c>
      <c r="F1905" s="15">
        <v>0.94578230770000005</v>
      </c>
    </row>
    <row r="1906" spans="1:6" ht="15" customHeight="1">
      <c r="A1906" s="32" t="s">
        <v>44654</v>
      </c>
      <c r="B1906" s="15">
        <v>-1</v>
      </c>
      <c r="C1906" s="15">
        <v>0.60850301449999999</v>
      </c>
      <c r="D1906" s="15">
        <v>0.56761397670000002</v>
      </c>
      <c r="E1906" s="15">
        <v>0.94069403470000001</v>
      </c>
      <c r="F1906" s="15">
        <v>0</v>
      </c>
    </row>
    <row r="1907" spans="1:6" ht="15" customHeight="1">
      <c r="A1907" s="32" t="s">
        <v>44655</v>
      </c>
      <c r="B1907" s="15">
        <v>-1</v>
      </c>
      <c r="C1907" s="15">
        <v>4.3136154199999999E-2</v>
      </c>
      <c r="D1907" s="15">
        <v>0.19161623650000001</v>
      </c>
      <c r="E1907" s="15">
        <v>0.36147490170000002</v>
      </c>
      <c r="F1907" s="15">
        <v>0.1033179335</v>
      </c>
    </row>
    <row r="1908" spans="1:6" ht="15" customHeight="1">
      <c r="A1908" s="32" t="s">
        <v>44656</v>
      </c>
      <c r="B1908" s="15">
        <v>-1</v>
      </c>
      <c r="C1908" s="15">
        <v>0.18501319499999999</v>
      </c>
      <c r="D1908" s="15">
        <v>0.3912469804</v>
      </c>
      <c r="E1908" s="15">
        <v>0.40342578480000002</v>
      </c>
      <c r="F1908" s="15">
        <v>0.29297178680000002</v>
      </c>
    </row>
    <row r="1909" spans="1:6" ht="15" customHeight="1">
      <c r="A1909" s="32" t="s">
        <v>44657</v>
      </c>
      <c r="B1909" s="15">
        <v>-1</v>
      </c>
      <c r="C1909" s="15">
        <v>0.27636853119999999</v>
      </c>
      <c r="D1909" s="15">
        <v>0.21924112339999999</v>
      </c>
      <c r="E1909" s="15">
        <v>0.3689728343</v>
      </c>
      <c r="F1909" s="15">
        <v>0.3280640641</v>
      </c>
    </row>
    <row r="1910" spans="1:6" ht="15" customHeight="1">
      <c r="A1910" s="32" t="s">
        <v>44658</v>
      </c>
      <c r="B1910" s="15">
        <v>-1</v>
      </c>
      <c r="C1910" s="15">
        <v>0.72769053390000005</v>
      </c>
      <c r="D1910" s="15">
        <v>0.81263702790000003</v>
      </c>
      <c r="E1910" s="15">
        <v>0.6242103255</v>
      </c>
      <c r="F1910" s="15">
        <v>0.74249893440000003</v>
      </c>
    </row>
    <row r="1911" spans="1:6" ht="15" customHeight="1">
      <c r="A1911" s="32" t="s">
        <v>29731</v>
      </c>
      <c r="B1911" s="15">
        <v>-1</v>
      </c>
      <c r="C1911" s="15">
        <v>0.30234406359999999</v>
      </c>
      <c r="D1911" s="15">
        <v>0.44413961549999997</v>
      </c>
      <c r="E1911" s="15">
        <v>0.50304757509999998</v>
      </c>
      <c r="F1911" s="15">
        <v>0.34088568209999998</v>
      </c>
    </row>
    <row r="1912" spans="1:6" ht="15" customHeight="1">
      <c r="A1912" s="32" t="s">
        <v>44659</v>
      </c>
      <c r="B1912" s="15">
        <v>-1</v>
      </c>
      <c r="C1912" s="15">
        <v>0.38438230169999998</v>
      </c>
      <c r="D1912" s="15">
        <v>1</v>
      </c>
      <c r="E1912" s="15">
        <v>0.83799890379999997</v>
      </c>
      <c r="F1912" s="15">
        <v>0.92309156459999997</v>
      </c>
    </row>
    <row r="1913" spans="1:6" ht="15" customHeight="1">
      <c r="A1913" s="32" t="s">
        <v>44660</v>
      </c>
      <c r="B1913" s="15">
        <v>-1</v>
      </c>
      <c r="C1913" s="15">
        <v>0.64538748800000001</v>
      </c>
      <c r="D1913" s="15">
        <v>0.41125240330000001</v>
      </c>
      <c r="E1913" s="15">
        <v>0.45623101170000002</v>
      </c>
      <c r="F1913" s="15">
        <v>0.45039221940000002</v>
      </c>
    </row>
    <row r="1914" spans="1:6" ht="15" customHeight="1">
      <c r="A1914" s="32" t="s">
        <v>44661</v>
      </c>
      <c r="B1914" s="15">
        <v>-1</v>
      </c>
      <c r="C1914" s="15">
        <v>0.14735613</v>
      </c>
      <c r="D1914" s="15">
        <v>0.24095339299999999</v>
      </c>
      <c r="E1914" s="15">
        <v>0.63402828570000003</v>
      </c>
      <c r="F1914" s="15">
        <v>0.34070847139999999</v>
      </c>
    </row>
    <row r="1915" spans="1:6" ht="15" customHeight="1">
      <c r="A1915" s="32" t="s">
        <v>44662</v>
      </c>
      <c r="B1915" s="15">
        <v>-1</v>
      </c>
      <c r="C1915" s="15">
        <v>0.35967659149999998</v>
      </c>
      <c r="D1915" s="15">
        <v>0.19340994489999999</v>
      </c>
      <c r="E1915" s="15">
        <v>0.1228457699</v>
      </c>
      <c r="F1915" s="15">
        <v>0.2702197838</v>
      </c>
    </row>
    <row r="1916" spans="1:6" ht="15" customHeight="1">
      <c r="A1916" s="32" t="s">
        <v>29822</v>
      </c>
      <c r="B1916" s="15">
        <v>-1</v>
      </c>
      <c r="C1916" s="15">
        <v>0.42595587660000001</v>
      </c>
      <c r="D1916" s="15">
        <v>0.40198049769999999</v>
      </c>
      <c r="E1916" s="15">
        <v>0.36661480730000001</v>
      </c>
      <c r="F1916" s="15">
        <v>0.24446457760000001</v>
      </c>
    </row>
    <row r="1917" spans="1:6" ht="15" customHeight="1">
      <c r="A1917" s="32" t="s">
        <v>44663</v>
      </c>
      <c r="B1917" s="15">
        <v>-1</v>
      </c>
      <c r="C1917" s="15">
        <v>0.16557535070000001</v>
      </c>
      <c r="D1917" s="15">
        <v>0.5652438541</v>
      </c>
      <c r="E1917" s="15">
        <v>0.67916401319999997</v>
      </c>
      <c r="F1917" s="15">
        <v>0.2041179595</v>
      </c>
    </row>
    <row r="1918" spans="1:6" ht="15" customHeight="1">
      <c r="A1918" s="32" t="s">
        <v>44664</v>
      </c>
      <c r="B1918" s="15">
        <v>-1</v>
      </c>
      <c r="C1918" s="15">
        <v>0.96718618710000004</v>
      </c>
      <c r="D1918" s="15">
        <v>0.95697332670000002</v>
      </c>
      <c r="E1918" s="15">
        <v>0.83625811400000005</v>
      </c>
      <c r="F1918" s="15">
        <v>0.6784831201</v>
      </c>
    </row>
    <row r="1919" spans="1:6" ht="15" customHeight="1">
      <c r="A1919" s="32" t="s">
        <v>44665</v>
      </c>
      <c r="B1919" s="15">
        <v>-1</v>
      </c>
      <c r="C1919" s="15">
        <v>0.1148943861</v>
      </c>
      <c r="D1919" s="15">
        <v>0.66666666669999997</v>
      </c>
      <c r="E1919" s="15">
        <v>0.80172604189999996</v>
      </c>
      <c r="F1919" s="15">
        <v>0.57169255760000004</v>
      </c>
    </row>
    <row r="1920" spans="1:6" ht="15" customHeight="1">
      <c r="A1920" s="32" t="s">
        <v>29936</v>
      </c>
      <c r="B1920" s="15">
        <v>-1</v>
      </c>
      <c r="C1920" s="15">
        <v>0.74451035129999998</v>
      </c>
      <c r="D1920" s="15">
        <v>0.72436783900000001</v>
      </c>
      <c r="E1920" s="15">
        <v>0.9031711697</v>
      </c>
      <c r="F1920" s="15">
        <v>0.76492376149999997</v>
      </c>
    </row>
    <row r="1921" spans="1:6" ht="15" customHeight="1">
      <c r="A1921" s="32" t="s">
        <v>44666</v>
      </c>
      <c r="B1921" s="15">
        <v>-1</v>
      </c>
      <c r="C1921" s="15">
        <v>1</v>
      </c>
      <c r="D1921" s="15">
        <v>1</v>
      </c>
      <c r="E1921" s="15">
        <v>0.81682644540000005</v>
      </c>
      <c r="F1921" s="15">
        <v>0.27729589310000002</v>
      </c>
    </row>
    <row r="1922" spans="1:6" ht="15" customHeight="1">
      <c r="A1922" s="32" t="s">
        <v>44667</v>
      </c>
      <c r="B1922" s="15">
        <v>-1</v>
      </c>
      <c r="C1922" s="15">
        <v>0.5824288447</v>
      </c>
      <c r="D1922" s="15">
        <v>0.74979319860000004</v>
      </c>
      <c r="E1922" s="15">
        <v>0.56219022539999997</v>
      </c>
      <c r="F1922" s="15">
        <v>0.61371974780000005</v>
      </c>
    </row>
    <row r="1923" spans="1:6" ht="15" customHeight="1">
      <c r="A1923" s="32" t="s">
        <v>44668</v>
      </c>
      <c r="B1923" s="15">
        <v>-1</v>
      </c>
      <c r="C1923" s="15">
        <v>0.83001047900000002</v>
      </c>
      <c r="D1923" s="15">
        <v>0.51301385840000002</v>
      </c>
      <c r="E1923" s="15">
        <v>0.6420552987</v>
      </c>
      <c r="F1923" s="15">
        <v>0.56215059209999996</v>
      </c>
    </row>
    <row r="1924" spans="1:6" ht="15" customHeight="1">
      <c r="A1924" s="32" t="s">
        <v>44669</v>
      </c>
      <c r="B1924" s="15">
        <v>-1</v>
      </c>
      <c r="C1924" s="15">
        <v>0.54867946749999996</v>
      </c>
      <c r="D1924" s="15">
        <v>0.50517227659999997</v>
      </c>
      <c r="E1924" s="15">
        <v>0.70166252949999997</v>
      </c>
      <c r="F1924" s="15">
        <v>0.61279171509999997</v>
      </c>
    </row>
    <row r="1925" spans="1:6" ht="15" customHeight="1">
      <c r="A1925" s="32" t="s">
        <v>44670</v>
      </c>
      <c r="B1925" s="15">
        <v>-1</v>
      </c>
      <c r="C1925" s="15">
        <v>0.62705352550000004</v>
      </c>
      <c r="D1925" s="15">
        <v>0.65928482509999997</v>
      </c>
      <c r="E1925" s="15">
        <v>0.22377938680000001</v>
      </c>
      <c r="F1925" s="15">
        <v>0.46351303220000001</v>
      </c>
    </row>
    <row r="1926" spans="1:6" ht="15" customHeight="1">
      <c r="A1926" s="32" t="s">
        <v>44671</v>
      </c>
      <c r="B1926" s="15">
        <v>-1</v>
      </c>
      <c r="C1926" s="15">
        <v>0.33333333329999998</v>
      </c>
      <c r="D1926" s="15">
        <v>0</v>
      </c>
      <c r="E1926" s="15">
        <v>0.33333333329999998</v>
      </c>
      <c r="F1926" s="15">
        <v>4.1989535799999998E-2</v>
      </c>
    </row>
    <row r="1927" spans="1:6" ht="15" customHeight="1">
      <c r="A1927" s="32" t="s">
        <v>30036</v>
      </c>
      <c r="B1927" s="15">
        <v>-1</v>
      </c>
      <c r="C1927" s="15">
        <v>0.1066802099</v>
      </c>
      <c r="D1927" s="15">
        <v>0.13687068290000001</v>
      </c>
      <c r="E1927" s="15">
        <v>0.59524532360000004</v>
      </c>
      <c r="F1927" s="15">
        <v>0.65044819409999999</v>
      </c>
    </row>
    <row r="1928" spans="1:6" ht="15" customHeight="1">
      <c r="A1928" s="32" t="s">
        <v>44672</v>
      </c>
      <c r="B1928" s="15">
        <v>-1</v>
      </c>
      <c r="C1928" s="15">
        <v>0.310809958</v>
      </c>
      <c r="D1928" s="15">
        <v>0.93601050050000001</v>
      </c>
      <c r="E1928" s="15">
        <v>0.66666666669999997</v>
      </c>
      <c r="F1928" s="15">
        <v>0.44807395239999998</v>
      </c>
    </row>
    <row r="1929" spans="1:6" ht="15" customHeight="1">
      <c r="A1929" s="32" t="s">
        <v>44673</v>
      </c>
      <c r="B1929" s="15">
        <v>-1</v>
      </c>
      <c r="C1929" s="15">
        <v>0.47531988139999998</v>
      </c>
      <c r="D1929" s="15">
        <v>0.63197823730000002</v>
      </c>
      <c r="E1929" s="15">
        <v>0.3477698588</v>
      </c>
      <c r="F1929" s="15">
        <v>0.26945042190000001</v>
      </c>
    </row>
    <row r="1930" spans="1:6" ht="15" customHeight="1">
      <c r="A1930" s="32" t="s">
        <v>44674</v>
      </c>
      <c r="B1930" s="15">
        <v>-1</v>
      </c>
      <c r="C1930" s="15">
        <v>0.79478998300000003</v>
      </c>
      <c r="D1930" s="15">
        <v>0.67470589700000005</v>
      </c>
      <c r="E1930" s="15">
        <v>0.76645408780000002</v>
      </c>
      <c r="F1930" s="15">
        <v>0.74836505249999996</v>
      </c>
    </row>
    <row r="1931" spans="1:6" ht="15" customHeight="1">
      <c r="A1931" s="32" t="s">
        <v>44675</v>
      </c>
      <c r="B1931" s="15">
        <v>-1</v>
      </c>
      <c r="C1931" s="15">
        <v>0.1684090385</v>
      </c>
      <c r="D1931" s="15">
        <v>0.1530121056</v>
      </c>
      <c r="E1931" s="15">
        <v>0.13977595740000001</v>
      </c>
      <c r="F1931" s="15">
        <v>0.32530043390000002</v>
      </c>
    </row>
    <row r="1932" spans="1:6" ht="15" customHeight="1">
      <c r="A1932" s="32" t="s">
        <v>44676</v>
      </c>
      <c r="B1932" s="15">
        <v>-1</v>
      </c>
      <c r="C1932" s="15">
        <v>0.94940093420000005</v>
      </c>
      <c r="D1932" s="15">
        <v>0.98955406410000002</v>
      </c>
      <c r="E1932" s="15">
        <v>0.79050498680000003</v>
      </c>
      <c r="F1932" s="15">
        <v>0.87359089160000003</v>
      </c>
    </row>
    <row r="1933" spans="1:6" ht="15" customHeight="1">
      <c r="A1933" s="32" t="s">
        <v>44677</v>
      </c>
      <c r="B1933" s="15">
        <v>-1</v>
      </c>
      <c r="C1933" s="15">
        <v>0.70181663449999998</v>
      </c>
      <c r="D1933" s="15">
        <v>2.56593585E-2</v>
      </c>
      <c r="E1933" s="15">
        <v>0</v>
      </c>
      <c r="F1933" s="15">
        <v>0</v>
      </c>
    </row>
    <row r="1934" spans="1:6" ht="15" customHeight="1">
      <c r="A1934" s="32" t="s">
        <v>44678</v>
      </c>
      <c r="B1934" s="15">
        <v>-1</v>
      </c>
      <c r="C1934" s="15">
        <v>0.94265293029999997</v>
      </c>
      <c r="D1934" s="15">
        <v>0.9344248611</v>
      </c>
      <c r="E1934" s="15">
        <v>0.99404499970000004</v>
      </c>
      <c r="F1934" s="15">
        <v>0.84952019150000002</v>
      </c>
    </row>
    <row r="1935" spans="1:6" ht="15" customHeight="1">
      <c r="A1935" s="32" t="s">
        <v>44679</v>
      </c>
      <c r="B1935" s="15">
        <v>-1</v>
      </c>
      <c r="C1935" s="15">
        <v>0.64294920239999998</v>
      </c>
      <c r="D1935" s="15">
        <v>0.68137468710000004</v>
      </c>
      <c r="E1935" s="15">
        <v>0.54719220729999996</v>
      </c>
      <c r="F1935" s="15">
        <v>0.3046023578</v>
      </c>
    </row>
    <row r="1936" spans="1:6" ht="15" customHeight="1">
      <c r="A1936" s="32" t="s">
        <v>30155</v>
      </c>
      <c r="B1936" s="15">
        <v>-1</v>
      </c>
      <c r="C1936" s="15">
        <v>0.86152062809999996</v>
      </c>
      <c r="D1936" s="15">
        <v>0.70739882750000005</v>
      </c>
      <c r="E1936" s="15">
        <v>0.75989617310000002</v>
      </c>
      <c r="F1936" s="15">
        <v>0.86618640700000005</v>
      </c>
    </row>
    <row r="1937" spans="1:6" ht="15" customHeight="1">
      <c r="A1937" s="32" t="s">
        <v>30158</v>
      </c>
      <c r="B1937" s="15">
        <v>-1</v>
      </c>
      <c r="C1937" s="15">
        <v>0.86381583849999999</v>
      </c>
      <c r="D1937" s="15">
        <v>0.8376599508</v>
      </c>
      <c r="E1937" s="15">
        <v>0.61583793480000004</v>
      </c>
      <c r="F1937" s="15">
        <v>0.91084853659999998</v>
      </c>
    </row>
    <row r="1938" spans="1:6" ht="15" customHeight="1">
      <c r="A1938" s="32" t="s">
        <v>44680</v>
      </c>
      <c r="B1938" s="15">
        <v>-1</v>
      </c>
      <c r="C1938" s="15">
        <v>0.25849479660000002</v>
      </c>
      <c r="D1938" s="15">
        <v>0.15846148469999999</v>
      </c>
      <c r="E1938" s="15">
        <v>0.36716116770000001</v>
      </c>
      <c r="F1938" s="15">
        <v>0.32040497229999998</v>
      </c>
    </row>
    <row r="1939" spans="1:6" ht="15" customHeight="1">
      <c r="A1939" s="32" t="s">
        <v>44681</v>
      </c>
      <c r="B1939" s="15">
        <v>-1</v>
      </c>
      <c r="C1939" s="15">
        <v>0.36716850159999997</v>
      </c>
      <c r="D1939" s="15">
        <v>0.37653601510000001</v>
      </c>
      <c r="E1939" s="15">
        <v>0.51384812489999998</v>
      </c>
      <c r="F1939" s="15">
        <v>0.22782440270000001</v>
      </c>
    </row>
    <row r="1940" spans="1:6" ht="15" customHeight="1">
      <c r="A1940" s="32" t="s">
        <v>30184</v>
      </c>
      <c r="B1940" s="15">
        <v>-1</v>
      </c>
      <c r="C1940" s="15">
        <v>0.49279070130000002</v>
      </c>
      <c r="D1940" s="15">
        <v>0.55055105869999998</v>
      </c>
      <c r="E1940" s="15">
        <v>0.69638747059999995</v>
      </c>
      <c r="F1940" s="15">
        <v>0.75421770020000001</v>
      </c>
    </row>
    <row r="1941" spans="1:6" ht="15" customHeight="1">
      <c r="A1941" s="32" t="s">
        <v>44682</v>
      </c>
      <c r="B1941" s="15">
        <v>-1</v>
      </c>
      <c r="C1941" s="15">
        <v>1</v>
      </c>
      <c r="D1941" s="15">
        <v>0.4870643757</v>
      </c>
      <c r="E1941" s="15">
        <v>0.46657183209999997</v>
      </c>
      <c r="F1941" s="15">
        <v>0.61270949060000002</v>
      </c>
    </row>
    <row r="1942" spans="1:6" ht="15" customHeight="1">
      <c r="A1942" s="32" t="s">
        <v>30189</v>
      </c>
      <c r="B1942" s="15">
        <v>-1</v>
      </c>
      <c r="C1942" s="15">
        <v>0.51245693989999996</v>
      </c>
      <c r="D1942" s="15">
        <v>0.192627141</v>
      </c>
      <c r="E1942" s="15">
        <v>0.37331143239999998</v>
      </c>
      <c r="F1942" s="15">
        <v>0.33117021330000002</v>
      </c>
    </row>
    <row r="1943" spans="1:6" ht="15" customHeight="1">
      <c r="A1943" s="32" t="s">
        <v>44683</v>
      </c>
      <c r="B1943" s="15">
        <v>-1</v>
      </c>
      <c r="C1943" s="15">
        <v>0.4996655954</v>
      </c>
      <c r="D1943" s="15">
        <v>5.5569507999999997E-2</v>
      </c>
      <c r="E1943" s="15">
        <v>0.2505121508</v>
      </c>
      <c r="F1943" s="15">
        <v>0.1952922748</v>
      </c>
    </row>
    <row r="1944" spans="1:6" ht="15" customHeight="1">
      <c r="A1944" s="32" t="s">
        <v>44684</v>
      </c>
      <c r="B1944" s="15">
        <v>-1</v>
      </c>
      <c r="C1944" s="15">
        <v>0.91132760759999998</v>
      </c>
      <c r="D1944" s="15">
        <v>0.73584811849999998</v>
      </c>
      <c r="E1944" s="15">
        <v>1</v>
      </c>
      <c r="F1944" s="15">
        <v>0.79869283459999996</v>
      </c>
    </row>
    <row r="1945" spans="1:6" ht="15" customHeight="1">
      <c r="A1945" s="32" t="s">
        <v>44685</v>
      </c>
      <c r="B1945" s="15">
        <v>-1</v>
      </c>
      <c r="C1945" s="15">
        <v>0.8735567944</v>
      </c>
      <c r="D1945" s="15">
        <v>0.63990256270000001</v>
      </c>
      <c r="E1945" s="15">
        <v>1</v>
      </c>
      <c r="F1945" s="15">
        <v>0.82009415789999995</v>
      </c>
    </row>
    <row r="1946" spans="1:6" ht="15" customHeight="1">
      <c r="A1946" s="32" t="s">
        <v>44686</v>
      </c>
      <c r="B1946" s="15">
        <v>-1</v>
      </c>
      <c r="C1946" s="15">
        <v>0.75295515670000002</v>
      </c>
      <c r="D1946" s="15">
        <v>0</v>
      </c>
      <c r="E1946" s="15">
        <v>6.1310483300000003E-2</v>
      </c>
      <c r="F1946" s="15">
        <v>0.42420990889999999</v>
      </c>
    </row>
    <row r="1947" spans="1:6" ht="15" customHeight="1">
      <c r="A1947" s="32" t="s">
        <v>44687</v>
      </c>
      <c r="B1947" s="15">
        <v>-1</v>
      </c>
      <c r="C1947" s="15">
        <v>0.11505589049999999</v>
      </c>
      <c r="D1947" s="15">
        <v>0.12633946460000001</v>
      </c>
      <c r="E1947" s="15">
        <v>0.31358109979999998</v>
      </c>
      <c r="F1947" s="15">
        <v>0.30508422950000003</v>
      </c>
    </row>
    <row r="1948" spans="1:6" ht="15" customHeight="1">
      <c r="A1948" s="32" t="s">
        <v>44688</v>
      </c>
      <c r="B1948" s="15">
        <v>-1</v>
      </c>
      <c r="C1948" s="15">
        <v>0.59331281329999996</v>
      </c>
      <c r="D1948" s="15">
        <v>0.70149517429999997</v>
      </c>
      <c r="E1948" s="15">
        <v>0.64496693949999995</v>
      </c>
      <c r="F1948" s="15">
        <v>0.62287761939999997</v>
      </c>
    </row>
    <row r="1949" spans="1:6" ht="15" customHeight="1">
      <c r="A1949" s="32" t="s">
        <v>44689</v>
      </c>
      <c r="B1949" s="15">
        <v>-1</v>
      </c>
      <c r="C1949" s="15">
        <v>0.14228764699999999</v>
      </c>
      <c r="D1949" s="15">
        <v>7.7122641199999994E-2</v>
      </c>
      <c r="E1949" s="15">
        <v>0.82732004079999999</v>
      </c>
      <c r="F1949" s="15">
        <v>0.87584088120000003</v>
      </c>
    </row>
    <row r="1950" spans="1:6" ht="15" customHeight="1">
      <c r="A1950" s="32" t="s">
        <v>44690</v>
      </c>
      <c r="B1950" s="15">
        <v>-1</v>
      </c>
      <c r="C1950" s="15">
        <v>0.18506837970000001</v>
      </c>
      <c r="D1950" s="15">
        <v>0.10991711379999999</v>
      </c>
      <c r="E1950" s="15">
        <v>0.2183634763</v>
      </c>
      <c r="F1950" s="15">
        <v>0.1756233213</v>
      </c>
    </row>
    <row r="1951" spans="1:6" ht="15" customHeight="1">
      <c r="A1951" s="32" t="s">
        <v>44691</v>
      </c>
      <c r="B1951" s="15">
        <v>-1</v>
      </c>
      <c r="C1951" s="15">
        <v>0.71097345840000004</v>
      </c>
      <c r="D1951" s="15">
        <v>0.64298928209999995</v>
      </c>
      <c r="E1951" s="15">
        <v>0.58141293179999998</v>
      </c>
      <c r="F1951" s="15">
        <v>0.68900890530000003</v>
      </c>
    </row>
    <row r="1952" spans="1:6" ht="15" customHeight="1">
      <c r="A1952" s="32" t="s">
        <v>44692</v>
      </c>
      <c r="B1952" s="15">
        <v>-1</v>
      </c>
      <c r="C1952" s="15">
        <v>0.88371798300000004</v>
      </c>
      <c r="D1952" s="15">
        <v>0.78765661939999998</v>
      </c>
      <c r="E1952" s="15">
        <v>0.20188521109999999</v>
      </c>
      <c r="F1952" s="15">
        <v>0.73831977090000001</v>
      </c>
    </row>
    <row r="1953" spans="1:6" ht="15" customHeight="1">
      <c r="A1953" s="32" t="s">
        <v>44693</v>
      </c>
      <c r="B1953" s="15">
        <v>-1</v>
      </c>
      <c r="C1953" s="15">
        <v>0.59339864659999997</v>
      </c>
      <c r="D1953" s="15">
        <v>0.55858959259999996</v>
      </c>
      <c r="E1953" s="15">
        <v>0.54719700640000002</v>
      </c>
      <c r="F1953" s="15">
        <v>0.65587588750000003</v>
      </c>
    </row>
    <row r="1954" spans="1:6" ht="15" customHeight="1">
      <c r="A1954" s="32" t="s">
        <v>44694</v>
      </c>
      <c r="B1954" s="15">
        <v>-1</v>
      </c>
      <c r="C1954" s="15">
        <v>0.2436346737</v>
      </c>
      <c r="D1954" s="15">
        <v>0.43368610819999998</v>
      </c>
      <c r="E1954" s="15">
        <v>0.49218484530000001</v>
      </c>
      <c r="F1954" s="15">
        <v>0</v>
      </c>
    </row>
    <row r="1955" spans="1:6" ht="15" customHeight="1">
      <c r="A1955" s="32" t="s">
        <v>44695</v>
      </c>
      <c r="B1955" s="15">
        <v>-1</v>
      </c>
      <c r="C1955" s="15">
        <v>0.90677023550000002</v>
      </c>
      <c r="D1955" s="15">
        <v>0.2404167257</v>
      </c>
      <c r="E1955" s="15">
        <v>0.43913535050000002</v>
      </c>
      <c r="F1955" s="15">
        <v>0.7208308632</v>
      </c>
    </row>
    <row r="1956" spans="1:6" ht="15" customHeight="1">
      <c r="A1956" s="32" t="s">
        <v>44696</v>
      </c>
      <c r="B1956" s="15">
        <v>-1</v>
      </c>
      <c r="C1956" s="15">
        <v>0.6439019882</v>
      </c>
      <c r="D1956" s="15">
        <v>0.79431897839999999</v>
      </c>
      <c r="E1956" s="15">
        <v>0.94350225330000004</v>
      </c>
      <c r="F1956" s="15">
        <v>0.97019328110000003</v>
      </c>
    </row>
    <row r="1957" spans="1:6" ht="15" customHeight="1">
      <c r="A1957" s="32" t="s">
        <v>44697</v>
      </c>
      <c r="B1957" s="15">
        <v>-1</v>
      </c>
      <c r="C1957" s="15">
        <v>0.6439019882</v>
      </c>
      <c r="D1957" s="15">
        <v>0.79431897839999999</v>
      </c>
      <c r="E1957" s="15">
        <v>0.94350225330000004</v>
      </c>
      <c r="F1957" s="15">
        <v>0.97019328110000003</v>
      </c>
    </row>
    <row r="1958" spans="1:6" ht="15" customHeight="1">
      <c r="A1958" s="32" t="s">
        <v>44698</v>
      </c>
      <c r="B1958" s="15">
        <v>-1</v>
      </c>
      <c r="C1958" s="15">
        <v>0.81402922150000001</v>
      </c>
      <c r="D1958" s="15">
        <v>0.74872925980000005</v>
      </c>
      <c r="E1958" s="15">
        <v>0.86570743699999997</v>
      </c>
      <c r="F1958" s="15">
        <v>0.78608254399999999</v>
      </c>
    </row>
    <row r="1959" spans="1:6" ht="15" customHeight="1">
      <c r="A1959" s="32" t="s">
        <v>44699</v>
      </c>
      <c r="B1959" s="15">
        <v>-1</v>
      </c>
      <c r="C1959" s="15">
        <v>0.47979819839999999</v>
      </c>
      <c r="D1959" s="15">
        <v>0.42981879620000002</v>
      </c>
      <c r="E1959" s="15">
        <v>0.44327514509999999</v>
      </c>
      <c r="F1959" s="15">
        <v>0.54456155969999998</v>
      </c>
    </row>
    <row r="1960" spans="1:6" ht="15" customHeight="1">
      <c r="A1960" s="32" t="s">
        <v>30398</v>
      </c>
      <c r="B1960" s="15">
        <v>-1</v>
      </c>
      <c r="C1960" s="15">
        <v>0.7046906517</v>
      </c>
      <c r="D1960" s="15">
        <v>1</v>
      </c>
      <c r="E1960" s="15">
        <v>0.67468196920000001</v>
      </c>
      <c r="F1960" s="15">
        <v>0.89740152070000001</v>
      </c>
    </row>
    <row r="1961" spans="1:6" ht="15" customHeight="1">
      <c r="A1961" s="32" t="s">
        <v>44700</v>
      </c>
      <c r="B1961" s="15">
        <v>-1</v>
      </c>
      <c r="C1961" s="15">
        <v>0.54597469040000002</v>
      </c>
      <c r="D1961" s="15">
        <v>0.82027511870000003</v>
      </c>
      <c r="E1961" s="15">
        <v>0.78580078649999996</v>
      </c>
      <c r="F1961" s="15">
        <v>0.74321587440000003</v>
      </c>
    </row>
    <row r="1962" spans="1:6" ht="15" customHeight="1">
      <c r="A1962" s="32" t="s">
        <v>44701</v>
      </c>
      <c r="B1962" s="15">
        <v>-1</v>
      </c>
      <c r="C1962" s="15">
        <v>0.33799475600000001</v>
      </c>
      <c r="D1962" s="15">
        <v>0.36285089349999999</v>
      </c>
      <c r="E1962" s="15">
        <v>0.27671168029999998</v>
      </c>
      <c r="F1962" s="15">
        <v>0.45303617359999998</v>
      </c>
    </row>
    <row r="1963" spans="1:6" ht="15" customHeight="1">
      <c r="A1963" s="32" t="s">
        <v>44702</v>
      </c>
      <c r="B1963" s="15">
        <v>-1</v>
      </c>
      <c r="C1963" s="15">
        <v>0.59056107950000003</v>
      </c>
      <c r="D1963" s="15">
        <v>0.58687378710000004</v>
      </c>
      <c r="E1963" s="15">
        <v>0.50337422549999999</v>
      </c>
      <c r="F1963" s="15">
        <v>0.6100711848</v>
      </c>
    </row>
    <row r="1964" spans="1:6" ht="15" customHeight="1">
      <c r="A1964" s="32" t="s">
        <v>44703</v>
      </c>
      <c r="B1964" s="15">
        <v>-1</v>
      </c>
      <c r="C1964" s="15">
        <v>0.2842411219</v>
      </c>
      <c r="D1964" s="15">
        <v>0.17356282570000001</v>
      </c>
      <c r="E1964" s="15">
        <v>0.1100745331</v>
      </c>
      <c r="F1964" s="15">
        <v>0.53104058350000005</v>
      </c>
    </row>
    <row r="1965" spans="1:6" ht="15" customHeight="1">
      <c r="A1965" s="32" t="s">
        <v>44704</v>
      </c>
      <c r="B1965" s="15">
        <v>-1</v>
      </c>
      <c r="C1965" s="15">
        <v>0.7763970348</v>
      </c>
      <c r="D1965" s="15">
        <v>0.7831902597</v>
      </c>
      <c r="E1965" s="15">
        <v>0.13618801489999999</v>
      </c>
      <c r="F1965" s="15">
        <v>1</v>
      </c>
    </row>
    <row r="1966" spans="1:6" ht="15" customHeight="1">
      <c r="A1966" s="32" t="s">
        <v>44705</v>
      </c>
      <c r="B1966" s="15">
        <v>-1</v>
      </c>
      <c r="C1966" s="15">
        <v>1</v>
      </c>
      <c r="D1966" s="15">
        <v>0.43860682210000002</v>
      </c>
      <c r="E1966" s="15">
        <v>0.53829608669999995</v>
      </c>
      <c r="F1966" s="15">
        <v>0.3708483521</v>
      </c>
    </row>
    <row r="1967" spans="1:6" ht="15" customHeight="1">
      <c r="A1967" s="32" t="s">
        <v>44706</v>
      </c>
      <c r="B1967" s="15">
        <v>-1</v>
      </c>
      <c r="C1967" s="15">
        <v>0.96800590980000001</v>
      </c>
      <c r="D1967" s="15">
        <v>0.91080984109999996</v>
      </c>
      <c r="E1967" s="15">
        <v>0.79350497649999996</v>
      </c>
      <c r="F1967" s="15">
        <v>0.75084581780000004</v>
      </c>
    </row>
    <row r="1968" spans="1:6" ht="15" customHeight="1">
      <c r="A1968" s="32" t="s">
        <v>30496</v>
      </c>
      <c r="B1968" s="15">
        <v>-1</v>
      </c>
      <c r="C1968" s="15">
        <v>0</v>
      </c>
      <c r="D1968" s="15">
        <v>0.12967258949999999</v>
      </c>
      <c r="E1968" s="15">
        <v>0</v>
      </c>
      <c r="F1968" s="15">
        <v>7.5581262600000004E-2</v>
      </c>
    </row>
    <row r="1969" spans="1:6" ht="15" customHeight="1">
      <c r="A1969" s="32" t="s">
        <v>30499</v>
      </c>
      <c r="B1969" s="15">
        <v>-1</v>
      </c>
      <c r="C1969" s="15">
        <v>0.58771445659999999</v>
      </c>
      <c r="D1969" s="15">
        <v>0.6970254079</v>
      </c>
      <c r="E1969" s="15">
        <v>0.83003743050000001</v>
      </c>
      <c r="F1969" s="15">
        <v>0.90820801039999999</v>
      </c>
    </row>
    <row r="1970" spans="1:6" ht="15" customHeight="1">
      <c r="A1970" s="32" t="s">
        <v>30507</v>
      </c>
      <c r="B1970" s="15">
        <v>-1</v>
      </c>
      <c r="C1970" s="15">
        <v>0.95016398899999999</v>
      </c>
      <c r="D1970" s="15">
        <v>0.94808087829999999</v>
      </c>
      <c r="E1970" s="15">
        <v>0.85566496219999999</v>
      </c>
      <c r="F1970" s="15">
        <v>0.68156191239999997</v>
      </c>
    </row>
    <row r="1971" spans="1:6" ht="15" customHeight="1">
      <c r="A1971" s="32" t="s">
        <v>30529</v>
      </c>
      <c r="B1971" s="15">
        <v>-1</v>
      </c>
      <c r="C1971" s="15">
        <v>0.82606173409999994</v>
      </c>
      <c r="D1971" s="15">
        <v>0.93254058269999995</v>
      </c>
      <c r="E1971" s="15">
        <v>0.98913735120000001</v>
      </c>
      <c r="F1971" s="15">
        <v>1</v>
      </c>
    </row>
    <row r="1972" spans="1:6" ht="15" customHeight="1">
      <c r="A1972" s="32" t="s">
        <v>30534</v>
      </c>
      <c r="B1972" s="15">
        <v>-1</v>
      </c>
      <c r="C1972" s="15">
        <v>0.1415238701</v>
      </c>
      <c r="D1972" s="15">
        <v>0.19306141709999999</v>
      </c>
      <c r="E1972" s="15">
        <v>0.69368437620000001</v>
      </c>
      <c r="F1972" s="15">
        <v>0.93696015529999999</v>
      </c>
    </row>
    <row r="1973" spans="1:6" ht="15" customHeight="1">
      <c r="A1973" s="32" t="s">
        <v>30544</v>
      </c>
      <c r="B1973" s="15">
        <v>-1</v>
      </c>
      <c r="C1973" s="15">
        <v>0.77605559879999997</v>
      </c>
      <c r="D1973" s="15">
        <v>0.71483265969999998</v>
      </c>
      <c r="E1973" s="15">
        <v>0.33114622090000001</v>
      </c>
      <c r="F1973" s="15">
        <v>0.18992122019999999</v>
      </c>
    </row>
    <row r="1974" spans="1:6" ht="15" customHeight="1">
      <c r="A1974" s="32" t="s">
        <v>44707</v>
      </c>
      <c r="B1974" s="15">
        <v>-1</v>
      </c>
      <c r="C1974" s="15">
        <v>0.9671615093</v>
      </c>
      <c r="D1974" s="15">
        <v>0.53865029990000002</v>
      </c>
      <c r="E1974" s="15">
        <v>0.64787964899999995</v>
      </c>
      <c r="F1974" s="15">
        <v>0.74803451200000004</v>
      </c>
    </row>
    <row r="1975" spans="1:6" ht="15" customHeight="1">
      <c r="A1975" s="32" t="s">
        <v>44708</v>
      </c>
      <c r="B1975" s="15">
        <v>-1</v>
      </c>
      <c r="C1975" s="15">
        <v>0.44046045010000001</v>
      </c>
      <c r="D1975" s="15">
        <v>0.51007304850000001</v>
      </c>
      <c r="E1975" s="15">
        <v>0.29176644210000002</v>
      </c>
      <c r="F1975" s="15">
        <v>0.27071365720000001</v>
      </c>
    </row>
    <row r="1976" spans="1:6" ht="15" customHeight="1">
      <c r="A1976" s="32" t="s">
        <v>44709</v>
      </c>
      <c r="B1976" s="15">
        <v>-1</v>
      </c>
      <c r="C1976" s="15">
        <v>0.354379793</v>
      </c>
      <c r="D1976" s="15">
        <v>0.67657945239999995</v>
      </c>
      <c r="E1976" s="15">
        <v>0.88674746059999998</v>
      </c>
      <c r="F1976" s="15">
        <v>0.95037898750000005</v>
      </c>
    </row>
    <row r="1977" spans="1:6" ht="15" customHeight="1">
      <c r="A1977" s="32" t="s">
        <v>44710</v>
      </c>
      <c r="B1977" s="15">
        <v>-1</v>
      </c>
      <c r="C1977" s="15">
        <v>0.92200016490000003</v>
      </c>
      <c r="D1977" s="15">
        <v>0.65913290690000004</v>
      </c>
      <c r="E1977" s="15">
        <v>0.4543493515</v>
      </c>
      <c r="F1977" s="15">
        <v>0.28438901649999998</v>
      </c>
    </row>
    <row r="1978" spans="1:6" ht="15" customHeight="1">
      <c r="A1978" s="32" t="s">
        <v>44711</v>
      </c>
      <c r="B1978" s="15">
        <v>-1</v>
      </c>
      <c r="C1978" s="15">
        <v>0.33268008599999999</v>
      </c>
      <c r="D1978" s="15">
        <v>0.67803491140000005</v>
      </c>
      <c r="E1978" s="15">
        <v>0.79115506369999999</v>
      </c>
      <c r="F1978" s="15">
        <v>0.94844566109999995</v>
      </c>
    </row>
    <row r="1979" spans="1:6" ht="15" customHeight="1">
      <c r="A1979" s="32" t="s">
        <v>44712</v>
      </c>
      <c r="B1979" s="15">
        <v>-1</v>
      </c>
      <c r="C1979" s="15">
        <v>0.52222556509999996</v>
      </c>
      <c r="D1979" s="15">
        <v>0.5060863713</v>
      </c>
      <c r="E1979" s="15">
        <v>0.37761463350000002</v>
      </c>
      <c r="F1979" s="15">
        <v>0.38174476610000002</v>
      </c>
    </row>
    <row r="1980" spans="1:6" ht="15" customHeight="1">
      <c r="A1980" s="32" t="s">
        <v>44713</v>
      </c>
      <c r="B1980" s="15">
        <v>-1</v>
      </c>
      <c r="C1980" s="15">
        <v>0.3472431601</v>
      </c>
      <c r="D1980" s="15">
        <v>0.37339137750000001</v>
      </c>
      <c r="E1980" s="15">
        <v>0.46022543840000002</v>
      </c>
      <c r="F1980" s="15">
        <v>0.2909588213</v>
      </c>
    </row>
    <row r="1981" spans="1:6" ht="15" customHeight="1">
      <c r="A1981" s="32" t="s">
        <v>30617</v>
      </c>
      <c r="B1981" s="15">
        <v>-1</v>
      </c>
      <c r="C1981" s="15">
        <v>0.34436252270000001</v>
      </c>
      <c r="D1981" s="15">
        <v>0.33823405969999998</v>
      </c>
      <c r="E1981" s="15">
        <v>0.3222667562</v>
      </c>
      <c r="F1981" s="15">
        <v>0.21100307500000001</v>
      </c>
    </row>
    <row r="1982" spans="1:6" ht="15" customHeight="1">
      <c r="A1982" s="32" t="s">
        <v>44714</v>
      </c>
      <c r="B1982" s="15">
        <v>-1</v>
      </c>
      <c r="C1982" s="15">
        <v>8.9632439800000005E-2</v>
      </c>
      <c r="D1982" s="15">
        <v>4.3217513999999999E-2</v>
      </c>
      <c r="E1982" s="15">
        <v>7.3254949200000002E-2</v>
      </c>
      <c r="F1982" s="15">
        <v>0.80343158219999999</v>
      </c>
    </row>
    <row r="1983" spans="1:6" ht="15" customHeight="1">
      <c r="A1983" s="32" t="s">
        <v>44715</v>
      </c>
      <c r="B1983" s="15">
        <v>-1</v>
      </c>
      <c r="C1983" s="15">
        <v>0.74823807239999995</v>
      </c>
      <c r="D1983" s="15">
        <v>0.65960264680000003</v>
      </c>
      <c r="E1983" s="15">
        <v>0.36736811190000002</v>
      </c>
      <c r="F1983" s="15">
        <v>0.35870710309999998</v>
      </c>
    </row>
    <row r="1984" spans="1:6" ht="15" customHeight="1">
      <c r="A1984" s="32" t="s">
        <v>44716</v>
      </c>
      <c r="B1984" s="15">
        <v>-1</v>
      </c>
      <c r="C1984" s="15">
        <v>0.35477698559999998</v>
      </c>
      <c r="D1984" s="15">
        <v>0.3182100994</v>
      </c>
      <c r="E1984" s="15">
        <v>0.46690123830000002</v>
      </c>
      <c r="F1984" s="15">
        <v>0.4448590281</v>
      </c>
    </row>
    <row r="1985" spans="1:6" ht="15" customHeight="1">
      <c r="A1985" s="32" t="s">
        <v>44717</v>
      </c>
      <c r="B1985" s="15">
        <v>-1</v>
      </c>
      <c r="C1985" s="15">
        <v>0.93054499909999999</v>
      </c>
      <c r="D1985" s="15">
        <v>0.57212448930000004</v>
      </c>
      <c r="E1985" s="15">
        <v>0.80470340460000001</v>
      </c>
      <c r="F1985" s="15">
        <v>0.85449073799999997</v>
      </c>
    </row>
    <row r="1986" spans="1:6" ht="15" customHeight="1">
      <c r="A1986" s="32" t="s">
        <v>44718</v>
      </c>
      <c r="B1986" s="15">
        <v>-1</v>
      </c>
      <c r="C1986" s="15">
        <v>0.92391368529999995</v>
      </c>
      <c r="D1986" s="15">
        <v>0.82619610509999997</v>
      </c>
      <c r="E1986" s="15">
        <v>0.97454056580000004</v>
      </c>
      <c r="F1986" s="15">
        <v>0.98752598629999999</v>
      </c>
    </row>
    <row r="1987" spans="1:6" ht="15" customHeight="1">
      <c r="A1987" s="32" t="s">
        <v>44719</v>
      </c>
      <c r="B1987" s="15">
        <v>-1</v>
      </c>
      <c r="C1987" s="15">
        <v>2.26992528E-2</v>
      </c>
      <c r="D1987" s="15">
        <v>0.14650199680000001</v>
      </c>
      <c r="E1987" s="15">
        <v>4.6189635999999999E-2</v>
      </c>
      <c r="F1987" s="15">
        <v>0.12688122669999999</v>
      </c>
    </row>
    <row r="1988" spans="1:6" ht="15" customHeight="1">
      <c r="A1988" s="32" t="s">
        <v>44720</v>
      </c>
      <c r="B1988" s="15">
        <v>-1</v>
      </c>
      <c r="C1988" s="15">
        <v>0.55512612240000003</v>
      </c>
      <c r="D1988" s="15">
        <v>0.63906646990000004</v>
      </c>
      <c r="E1988" s="15">
        <v>0.1138193634</v>
      </c>
      <c r="F1988" s="15">
        <v>0.35182890620000001</v>
      </c>
    </row>
    <row r="1989" spans="1:6" ht="15" customHeight="1">
      <c r="A1989" s="32" t="s">
        <v>44721</v>
      </c>
      <c r="B1989" s="15">
        <v>-1</v>
      </c>
      <c r="C1989" s="15">
        <v>0.65940356820000001</v>
      </c>
      <c r="D1989" s="15">
        <v>0.4090563129</v>
      </c>
      <c r="E1989" s="15">
        <v>0.37599588709999998</v>
      </c>
      <c r="F1989" s="15">
        <v>0.27108242849999997</v>
      </c>
    </row>
    <row r="1990" spans="1:6" ht="15" customHeight="1">
      <c r="A1990" s="32" t="s">
        <v>44722</v>
      </c>
      <c r="B1990" s="15">
        <v>-1</v>
      </c>
      <c r="C1990" s="15">
        <v>0.84029232190000003</v>
      </c>
      <c r="D1990" s="15">
        <v>0.57384319650000004</v>
      </c>
      <c r="E1990" s="15">
        <v>0.68929601389999995</v>
      </c>
      <c r="F1990" s="15">
        <v>0.68316099870000002</v>
      </c>
    </row>
    <row r="1991" spans="1:6" ht="15" customHeight="1">
      <c r="A1991" s="32" t="s">
        <v>44723</v>
      </c>
      <c r="B1991" s="15">
        <v>-1</v>
      </c>
      <c r="C1991" s="15">
        <v>0.1931040668</v>
      </c>
      <c r="D1991" s="15">
        <v>0.1185689457</v>
      </c>
      <c r="E1991" s="15">
        <v>0.2496734682</v>
      </c>
      <c r="F1991" s="15">
        <v>0.31643771990000003</v>
      </c>
    </row>
    <row r="1992" spans="1:6" ht="15" customHeight="1">
      <c r="A1992" s="32" t="s">
        <v>44724</v>
      </c>
      <c r="B1992" s="15">
        <v>-1</v>
      </c>
      <c r="C1992" s="15">
        <v>7.5633049699999996E-2</v>
      </c>
      <c r="D1992" s="15">
        <v>1.3751469299999999E-2</v>
      </c>
      <c r="E1992" s="15">
        <v>0.1507109942</v>
      </c>
      <c r="F1992" s="15">
        <v>0.1157014881</v>
      </c>
    </row>
    <row r="1993" spans="1:6" ht="15" customHeight="1">
      <c r="A1993" s="32" t="s">
        <v>30706</v>
      </c>
      <c r="B1993" s="15">
        <v>-1</v>
      </c>
      <c r="C1993" s="15">
        <v>0.84430145229999998</v>
      </c>
      <c r="D1993" s="15">
        <v>1</v>
      </c>
      <c r="E1993" s="15">
        <v>1</v>
      </c>
      <c r="F1993" s="15">
        <v>0.99019903649999996</v>
      </c>
    </row>
    <row r="1994" spans="1:6" ht="15" customHeight="1">
      <c r="A1994" s="32" t="s">
        <v>44725</v>
      </c>
      <c r="B1994" s="15">
        <v>-1</v>
      </c>
      <c r="C1994" s="15">
        <v>0.70123909790000005</v>
      </c>
      <c r="D1994" s="15">
        <v>0.7702861996</v>
      </c>
      <c r="E1994" s="15">
        <v>0.8889348373</v>
      </c>
      <c r="F1994" s="15">
        <v>0.87057409630000004</v>
      </c>
    </row>
    <row r="1995" spans="1:6" ht="15" customHeight="1">
      <c r="A1995" s="32" t="s">
        <v>44726</v>
      </c>
      <c r="B1995" s="15">
        <v>-1</v>
      </c>
      <c r="C1995" s="15">
        <v>0.42971008970000002</v>
      </c>
      <c r="D1995" s="15">
        <v>0.25172817320000002</v>
      </c>
      <c r="E1995" s="15">
        <v>0.40424605730000002</v>
      </c>
      <c r="F1995" s="15">
        <v>0.14589211739999999</v>
      </c>
    </row>
    <row r="1996" spans="1:6" ht="15" customHeight="1">
      <c r="A1996" s="32" t="s">
        <v>44727</v>
      </c>
      <c r="B1996" s="15">
        <v>-1</v>
      </c>
      <c r="C1996" s="15">
        <v>0.35912818499999999</v>
      </c>
      <c r="D1996" s="15">
        <v>0.1822648757</v>
      </c>
      <c r="E1996" s="15">
        <v>9.4612181300000001E-2</v>
      </c>
      <c r="F1996" s="15">
        <v>0.42867344959999998</v>
      </c>
    </row>
    <row r="1997" spans="1:6" ht="15" customHeight="1">
      <c r="A1997" s="32" t="s">
        <v>44728</v>
      </c>
      <c r="B1997" s="15">
        <v>-1</v>
      </c>
      <c r="C1997" s="15">
        <v>0.36461013349999999</v>
      </c>
      <c r="D1997" s="15">
        <v>0.77154987470000003</v>
      </c>
      <c r="E1997" s="15">
        <v>0.64301899279999997</v>
      </c>
      <c r="F1997" s="15">
        <v>0.78253284249999999</v>
      </c>
    </row>
    <row r="1998" spans="1:6" ht="15" customHeight="1">
      <c r="A1998" s="32" t="s">
        <v>44729</v>
      </c>
      <c r="B1998" s="15">
        <v>-1</v>
      </c>
      <c r="C1998" s="15">
        <v>0.75279589290000004</v>
      </c>
      <c r="D1998" s="15">
        <v>0.65211747480000004</v>
      </c>
      <c r="E1998" s="15">
        <v>0.2094248309</v>
      </c>
      <c r="F1998" s="15">
        <v>0.32150955139999998</v>
      </c>
    </row>
    <row r="1999" spans="1:6" ht="15" customHeight="1">
      <c r="A1999" s="32" t="s">
        <v>44730</v>
      </c>
      <c r="B1999" s="15">
        <v>-1</v>
      </c>
      <c r="C1999" s="15">
        <v>0.1520143085</v>
      </c>
      <c r="D1999" s="15">
        <v>0.25546249980000002</v>
      </c>
      <c r="E1999" s="15">
        <v>0.78119384290000005</v>
      </c>
      <c r="F1999" s="15">
        <v>0.60413304189999995</v>
      </c>
    </row>
    <row r="2000" spans="1:6" ht="15" customHeight="1">
      <c r="A2000" s="32" t="s">
        <v>44731</v>
      </c>
      <c r="B2000" s="15">
        <v>-1</v>
      </c>
      <c r="C2000" s="15">
        <v>0.78318588580000004</v>
      </c>
      <c r="D2000" s="15">
        <v>0.74942743140000001</v>
      </c>
      <c r="E2000" s="15">
        <v>0.95041140180000006</v>
      </c>
      <c r="F2000" s="15">
        <v>0.88484055740000001</v>
      </c>
    </row>
    <row r="2001" spans="1:6" ht="15" customHeight="1">
      <c r="A2001" s="32" t="s">
        <v>44732</v>
      </c>
      <c r="B2001" s="15">
        <v>-1</v>
      </c>
      <c r="C2001" s="15">
        <v>0.29170583560000002</v>
      </c>
      <c r="D2001" s="15">
        <v>0.26597535</v>
      </c>
      <c r="E2001" s="15">
        <v>0.1348050167</v>
      </c>
      <c r="F2001" s="15">
        <v>0.7001442591</v>
      </c>
    </row>
    <row r="2002" spans="1:6" ht="15" customHeight="1">
      <c r="A2002" s="32" t="s">
        <v>44733</v>
      </c>
      <c r="B2002" s="15">
        <v>-1</v>
      </c>
      <c r="C2002" s="15">
        <v>0.89349603389999999</v>
      </c>
      <c r="D2002" s="15">
        <v>0.2214383056</v>
      </c>
      <c r="E2002" s="15">
        <v>0.2191678376</v>
      </c>
      <c r="F2002" s="15">
        <v>0.38879308229999998</v>
      </c>
    </row>
    <row r="2003" spans="1:6" ht="15" customHeight="1">
      <c r="A2003" s="32" t="s">
        <v>44734</v>
      </c>
      <c r="B2003" s="15">
        <v>-1</v>
      </c>
      <c r="C2003" s="15">
        <v>0.79630814539999994</v>
      </c>
      <c r="D2003" s="15">
        <v>0.92221329939999996</v>
      </c>
      <c r="E2003" s="15">
        <v>0.96568148840000001</v>
      </c>
      <c r="F2003" s="15">
        <v>0.98025044309999998</v>
      </c>
    </row>
    <row r="2004" spans="1:6" ht="15" customHeight="1">
      <c r="A2004" s="32" t="s">
        <v>44735</v>
      </c>
      <c r="B2004" s="15">
        <v>-1</v>
      </c>
      <c r="C2004" s="15">
        <v>7.3806061999999997E-3</v>
      </c>
      <c r="D2004" s="15">
        <v>0.2372317988</v>
      </c>
      <c r="E2004" s="15">
        <v>0.35577231030000001</v>
      </c>
      <c r="F2004" s="15">
        <v>0.1094934325</v>
      </c>
    </row>
    <row r="2005" spans="1:6" ht="15" customHeight="1">
      <c r="A2005" s="32" t="s">
        <v>30883</v>
      </c>
      <c r="B2005" s="15">
        <v>-1</v>
      </c>
      <c r="C2005" s="15">
        <v>0.74069737059999996</v>
      </c>
      <c r="D2005" s="15">
        <v>0.76011991180000005</v>
      </c>
      <c r="E2005" s="15">
        <v>0.79960876430000005</v>
      </c>
      <c r="F2005" s="15">
        <v>0.96999552089999996</v>
      </c>
    </row>
    <row r="2006" spans="1:6" ht="15" customHeight="1">
      <c r="A2006" s="32" t="s">
        <v>44736</v>
      </c>
      <c r="B2006" s="15">
        <v>-1</v>
      </c>
      <c r="C2006" s="15">
        <v>0.66990428140000002</v>
      </c>
      <c r="D2006" s="103">
        <v>0.6182520494</v>
      </c>
      <c r="E2006" s="15">
        <v>0.74246017099999995</v>
      </c>
      <c r="F2006" s="15">
        <v>0.68914846159999998</v>
      </c>
    </row>
    <row r="2007" spans="1:6" ht="15" customHeight="1">
      <c r="A2007" s="32" t="s">
        <v>44737</v>
      </c>
      <c r="B2007" s="15">
        <v>-1</v>
      </c>
      <c r="C2007" s="15">
        <v>0.77920192710000002</v>
      </c>
      <c r="D2007" s="15">
        <v>0.71268108340000003</v>
      </c>
      <c r="E2007" s="15">
        <v>0.28560893679999999</v>
      </c>
      <c r="F2007" s="15">
        <v>0.61764685060000002</v>
      </c>
    </row>
    <row r="2008" spans="1:6" ht="15" customHeight="1">
      <c r="A2008" s="32" t="s">
        <v>44738</v>
      </c>
      <c r="B2008" s="15">
        <v>-1</v>
      </c>
      <c r="C2008" s="15">
        <v>0.2337673706</v>
      </c>
      <c r="D2008" s="15">
        <v>0.26629807109999998</v>
      </c>
      <c r="E2008" s="15">
        <v>0.1638701099</v>
      </c>
      <c r="F2008" s="15">
        <v>0.29709763649999998</v>
      </c>
    </row>
    <row r="2009" spans="1:6" ht="15" customHeight="1">
      <c r="A2009" s="32" t="s">
        <v>30898</v>
      </c>
      <c r="B2009" s="15">
        <v>-1</v>
      </c>
      <c r="C2009" s="15">
        <v>0.52052589490000001</v>
      </c>
      <c r="D2009" s="15">
        <v>0.71751976709999998</v>
      </c>
      <c r="E2009" s="15">
        <v>0.97011870349999996</v>
      </c>
      <c r="F2009" s="15">
        <v>0.99152747799999996</v>
      </c>
    </row>
    <row r="2010" spans="1:6" ht="15" customHeight="1">
      <c r="A2010" s="32" t="s">
        <v>44739</v>
      </c>
      <c r="B2010" s="15">
        <v>-1</v>
      </c>
      <c r="C2010" s="15">
        <v>0.12870460880000001</v>
      </c>
      <c r="D2010" s="15">
        <v>0.37154703119999999</v>
      </c>
      <c r="E2010" s="15">
        <v>0.22818609849999999</v>
      </c>
      <c r="F2010" s="15">
        <v>0.25282462020000002</v>
      </c>
    </row>
    <row r="2011" spans="1:6" ht="15" customHeight="1">
      <c r="A2011" s="32" t="s">
        <v>44740</v>
      </c>
      <c r="B2011" s="15">
        <v>-1</v>
      </c>
      <c r="C2011" s="15">
        <v>0.5075926986</v>
      </c>
      <c r="D2011" s="15">
        <v>0.97990165949999997</v>
      </c>
      <c r="E2011" s="15">
        <v>0.97780344779999995</v>
      </c>
      <c r="F2011" s="15">
        <v>0.98121209649999996</v>
      </c>
    </row>
    <row r="2012" spans="1:6" ht="15" customHeight="1">
      <c r="A2012" s="32" t="s">
        <v>44741</v>
      </c>
      <c r="B2012" s="15">
        <v>-1</v>
      </c>
      <c r="C2012" s="15">
        <v>0.84557458350000003</v>
      </c>
      <c r="D2012" s="15">
        <v>0.88262430940000003</v>
      </c>
      <c r="E2012" s="15">
        <v>1</v>
      </c>
      <c r="F2012" s="15">
        <v>1</v>
      </c>
    </row>
    <row r="2013" spans="1:6" ht="15" customHeight="1">
      <c r="A2013" s="32" t="s">
        <v>30962</v>
      </c>
      <c r="B2013" s="15">
        <v>-1</v>
      </c>
      <c r="C2013" s="15">
        <v>0.44170139390000002</v>
      </c>
      <c r="D2013" s="15">
        <v>0.36948248309999998</v>
      </c>
      <c r="E2013" s="15">
        <v>0.10426921259999999</v>
      </c>
      <c r="F2013" s="15">
        <v>9.1030280000000005E-2</v>
      </c>
    </row>
    <row r="2014" spans="1:6" ht="15" customHeight="1">
      <c r="A2014" s="32" t="s">
        <v>31004</v>
      </c>
      <c r="B2014" s="15">
        <v>-1</v>
      </c>
      <c r="C2014" s="15">
        <v>0.52911300790000004</v>
      </c>
      <c r="D2014" s="15">
        <v>0.82732751699999996</v>
      </c>
      <c r="E2014" s="15">
        <v>0.51053072970000002</v>
      </c>
      <c r="F2014" s="15">
        <v>0.6618598765</v>
      </c>
    </row>
    <row r="2015" spans="1:6" ht="15" customHeight="1">
      <c r="A2015" s="32" t="s">
        <v>31009</v>
      </c>
      <c r="B2015" s="15">
        <v>-1</v>
      </c>
      <c r="C2015" s="15">
        <v>0.15639442689999999</v>
      </c>
      <c r="D2015" s="15">
        <v>0.19095632770000001</v>
      </c>
      <c r="E2015" s="15">
        <v>4.8104073999999997E-2</v>
      </c>
      <c r="F2015" s="15">
        <v>7.2234617099999995E-2</v>
      </c>
    </row>
    <row r="2016" spans="1:6" ht="15" customHeight="1">
      <c r="A2016" s="32" t="s">
        <v>44742</v>
      </c>
      <c r="B2016" s="15">
        <v>-1</v>
      </c>
      <c r="C2016" s="15">
        <v>0.61857101000000003</v>
      </c>
      <c r="D2016" s="15">
        <v>0.61277635149999998</v>
      </c>
      <c r="E2016" s="15">
        <v>0.85948704269999998</v>
      </c>
      <c r="F2016" s="15">
        <v>0.59141960579999997</v>
      </c>
    </row>
    <row r="2017" spans="1:6" ht="15" customHeight="1">
      <c r="A2017" s="32" t="s">
        <v>44743</v>
      </c>
      <c r="B2017" s="15">
        <v>-1</v>
      </c>
      <c r="C2017" s="15">
        <v>0.3479081805</v>
      </c>
      <c r="D2017" s="15">
        <v>0.33887362840000002</v>
      </c>
      <c r="E2017" s="15">
        <v>0.53239531470000001</v>
      </c>
      <c r="F2017" s="15">
        <v>0.49068442820000002</v>
      </c>
    </row>
    <row r="2018" spans="1:6" ht="15" customHeight="1">
      <c r="A2018" s="32" t="s">
        <v>31068</v>
      </c>
      <c r="B2018" s="15">
        <v>-1</v>
      </c>
      <c r="C2018" s="15">
        <v>0.28808933850000001</v>
      </c>
      <c r="D2018" s="15">
        <v>0.41184801450000003</v>
      </c>
      <c r="E2018" s="15">
        <v>0.33036429880000001</v>
      </c>
      <c r="F2018" s="15">
        <v>0.39779681300000003</v>
      </c>
    </row>
    <row r="2019" spans="1:6" ht="15" customHeight="1">
      <c r="A2019" s="32" t="s">
        <v>31078</v>
      </c>
      <c r="B2019" s="15">
        <v>-1</v>
      </c>
      <c r="C2019" s="15">
        <v>0.72775319039999997</v>
      </c>
      <c r="D2019" s="15">
        <v>0.89286690089999998</v>
      </c>
      <c r="E2019" s="15">
        <v>0.90094926509999995</v>
      </c>
      <c r="F2019" s="15">
        <v>0.93123181600000005</v>
      </c>
    </row>
    <row r="2020" spans="1:6" ht="15" customHeight="1">
      <c r="A2020" s="32" t="s">
        <v>44744</v>
      </c>
      <c r="B2020" s="15">
        <v>-1</v>
      </c>
      <c r="C2020" s="15">
        <v>0.14848901910000001</v>
      </c>
      <c r="D2020" s="103">
        <v>4.3599999999999999E-10</v>
      </c>
      <c r="E2020" s="15">
        <v>0.58510610910000005</v>
      </c>
      <c r="F2020" s="15">
        <v>0.57574381190000001</v>
      </c>
    </row>
    <row r="2021" spans="1:6" ht="15" customHeight="1">
      <c r="A2021" s="32" t="s">
        <v>44745</v>
      </c>
      <c r="B2021" s="15">
        <v>-1</v>
      </c>
      <c r="C2021" s="15">
        <v>0.89978888560000003</v>
      </c>
      <c r="D2021" s="15">
        <v>0.91108778010000002</v>
      </c>
      <c r="E2021" s="15">
        <v>0.99889559979999998</v>
      </c>
      <c r="F2021" s="15">
        <v>0.7961030898</v>
      </c>
    </row>
    <row r="2022" spans="1:6" ht="15" customHeight="1">
      <c r="A2022" s="32" t="s">
        <v>44746</v>
      </c>
      <c r="B2022" s="15">
        <v>-1</v>
      </c>
      <c r="C2022" s="15">
        <v>0.37800264830000002</v>
      </c>
      <c r="D2022" s="15">
        <v>0.85457163079999998</v>
      </c>
      <c r="E2022" s="15">
        <v>0.97215303730000002</v>
      </c>
      <c r="F2022" s="15">
        <v>0.97736192119999998</v>
      </c>
    </row>
    <row r="2023" spans="1:6" ht="15" customHeight="1">
      <c r="A2023" s="32" t="s">
        <v>31101</v>
      </c>
      <c r="B2023" s="15">
        <v>-1</v>
      </c>
      <c r="C2023" s="15">
        <v>6.50739662E-2</v>
      </c>
      <c r="D2023" s="15">
        <v>0.23366676210000001</v>
      </c>
      <c r="E2023" s="15">
        <v>0.34053938589999999</v>
      </c>
      <c r="F2023" s="15">
        <v>0.336660611</v>
      </c>
    </row>
    <row r="2024" spans="1:6" ht="15" customHeight="1">
      <c r="A2024" s="32" t="s">
        <v>44747</v>
      </c>
      <c r="B2024" s="15">
        <v>-1</v>
      </c>
      <c r="C2024" s="15">
        <v>0.90257213430000005</v>
      </c>
      <c r="D2024" s="15">
        <v>0.43336657039999998</v>
      </c>
      <c r="E2024" s="15">
        <v>0.46771957539999998</v>
      </c>
      <c r="F2024" s="15">
        <v>0.3195800292</v>
      </c>
    </row>
    <row r="2025" spans="1:6" ht="15" customHeight="1">
      <c r="A2025" s="32" t="s">
        <v>44748</v>
      </c>
      <c r="B2025" s="15">
        <v>-1</v>
      </c>
      <c r="C2025" s="15">
        <v>0.38370518129999998</v>
      </c>
      <c r="D2025" s="15">
        <v>0.70774381139999998</v>
      </c>
      <c r="E2025" s="15">
        <v>0.6086489088</v>
      </c>
      <c r="F2025" s="15">
        <v>0.53274113590000005</v>
      </c>
    </row>
    <row r="2026" spans="1:6" ht="15" customHeight="1">
      <c r="A2026" s="32" t="s">
        <v>44749</v>
      </c>
      <c r="B2026" s="15">
        <v>-1</v>
      </c>
      <c r="C2026" s="15">
        <v>0.61810002990000001</v>
      </c>
      <c r="D2026" s="15">
        <v>0.58845093230000001</v>
      </c>
      <c r="E2026" s="15">
        <v>0.58823631519999997</v>
      </c>
      <c r="F2026" s="15">
        <v>0.69689247040000002</v>
      </c>
    </row>
    <row r="2027" spans="1:6" ht="15" customHeight="1">
      <c r="A2027" s="32" t="s">
        <v>44750</v>
      </c>
      <c r="B2027" s="15">
        <v>-1</v>
      </c>
      <c r="C2027" s="15">
        <v>0.35692937699999999</v>
      </c>
      <c r="D2027" s="15">
        <v>0.35735479580000001</v>
      </c>
      <c r="E2027" s="15">
        <v>0.54172960110000001</v>
      </c>
      <c r="F2027" s="15">
        <v>0.3821980687</v>
      </c>
    </row>
    <row r="2028" spans="1:6" ht="15" customHeight="1">
      <c r="A2028" s="32" t="s">
        <v>44751</v>
      </c>
      <c r="B2028" s="15">
        <v>-1</v>
      </c>
      <c r="C2028" s="15">
        <v>0.27505159379999999</v>
      </c>
      <c r="D2028" s="15">
        <v>0.85405548779999996</v>
      </c>
      <c r="E2028" s="15">
        <v>0.99253784330000006</v>
      </c>
      <c r="F2028" s="15">
        <v>0.99270658339999995</v>
      </c>
    </row>
    <row r="2029" spans="1:6" ht="15" customHeight="1">
      <c r="A2029" s="32" t="s">
        <v>44752</v>
      </c>
      <c r="B2029" s="15">
        <v>-1</v>
      </c>
      <c r="C2029" s="15">
        <v>0.73691588490000004</v>
      </c>
      <c r="D2029" s="15">
        <v>0.2464484297</v>
      </c>
      <c r="E2029" s="15">
        <v>0.14555152129999999</v>
      </c>
      <c r="F2029" s="15">
        <v>7.4051510099999995E-2</v>
      </c>
    </row>
    <row r="2030" spans="1:6" ht="15" customHeight="1">
      <c r="A2030" s="32" t="s">
        <v>44753</v>
      </c>
      <c r="B2030" s="15">
        <v>-1</v>
      </c>
      <c r="C2030" s="15">
        <v>0.39760798120000002</v>
      </c>
      <c r="D2030" s="15">
        <v>0.3550622544</v>
      </c>
      <c r="E2030" s="15">
        <v>0.62923022080000002</v>
      </c>
      <c r="F2030" s="15">
        <v>0.67224315160000003</v>
      </c>
    </row>
    <row r="2031" spans="1:6" ht="15" customHeight="1">
      <c r="A2031" s="32" t="s">
        <v>44754</v>
      </c>
      <c r="B2031" s="15">
        <v>-1</v>
      </c>
      <c r="C2031" s="15">
        <v>0.20883280400000001</v>
      </c>
      <c r="D2031" s="15">
        <v>0.54063111460000002</v>
      </c>
      <c r="E2031" s="15">
        <v>0.76674942850000005</v>
      </c>
      <c r="F2031" s="15">
        <v>0.94501653890000004</v>
      </c>
    </row>
    <row r="2032" spans="1:6" ht="15" customHeight="1">
      <c r="A2032" s="32" t="s">
        <v>44755</v>
      </c>
      <c r="B2032" s="15">
        <v>-1</v>
      </c>
      <c r="C2032" s="15">
        <v>0.2317518912</v>
      </c>
      <c r="D2032" s="15">
        <v>0.38007275660000001</v>
      </c>
      <c r="E2032" s="15">
        <v>0.50194759170000003</v>
      </c>
      <c r="F2032" s="15">
        <v>0.54467956790000005</v>
      </c>
    </row>
    <row r="2033" spans="1:6" ht="15" customHeight="1">
      <c r="A2033" s="32" t="s">
        <v>31191</v>
      </c>
      <c r="B2033" s="15">
        <v>-1</v>
      </c>
      <c r="C2033" s="15">
        <v>0.2038243414</v>
      </c>
      <c r="D2033" s="15">
        <v>0.34216288680000001</v>
      </c>
      <c r="E2033" s="15">
        <v>0.4131684316</v>
      </c>
      <c r="F2033" s="15">
        <v>0.38161822680000002</v>
      </c>
    </row>
    <row r="2034" spans="1:6" ht="15" customHeight="1">
      <c r="A2034" s="32" t="s">
        <v>31234</v>
      </c>
      <c r="B2034" s="15">
        <v>-1</v>
      </c>
      <c r="C2034" s="15">
        <v>0</v>
      </c>
      <c r="D2034" s="15">
        <v>0</v>
      </c>
      <c r="E2034" s="15">
        <v>0.55741404500000002</v>
      </c>
      <c r="F2034" s="15">
        <v>0.26851899530000001</v>
      </c>
    </row>
    <row r="2035" spans="1:6" ht="15" customHeight="1">
      <c r="A2035" s="32" t="s">
        <v>31279</v>
      </c>
      <c r="B2035" s="15">
        <v>-1</v>
      </c>
      <c r="C2035" s="15">
        <v>1</v>
      </c>
      <c r="D2035" s="15">
        <v>0.96719571110000002</v>
      </c>
      <c r="E2035" s="15">
        <v>0.96099653839999999</v>
      </c>
      <c r="F2035" s="15">
        <v>0.83823768759999995</v>
      </c>
    </row>
    <row r="2036" spans="1:6" ht="15" customHeight="1">
      <c r="A2036" s="32" t="s">
        <v>44756</v>
      </c>
      <c r="B2036" s="15">
        <v>-1</v>
      </c>
      <c r="C2036" s="15">
        <v>0.32478520589999998</v>
      </c>
      <c r="D2036" s="15">
        <v>0.21604633610000001</v>
      </c>
      <c r="E2036" s="15">
        <v>3.8975565699999999E-2</v>
      </c>
      <c r="F2036" s="15">
        <v>4.1547871600000001E-2</v>
      </c>
    </row>
    <row r="2037" spans="1:6" ht="15" customHeight="1">
      <c r="A2037" s="32" t="s">
        <v>44757</v>
      </c>
      <c r="B2037" s="15">
        <v>-1</v>
      </c>
      <c r="C2037" s="15">
        <v>0.51650880060000004</v>
      </c>
      <c r="D2037" s="15">
        <v>0.66301368520000004</v>
      </c>
      <c r="E2037" s="15">
        <v>0.82253059449999999</v>
      </c>
      <c r="F2037" s="15">
        <v>0.935960982</v>
      </c>
    </row>
    <row r="2038" spans="1:6" ht="15" customHeight="1">
      <c r="A2038" s="32" t="s">
        <v>31315</v>
      </c>
      <c r="B2038" s="15">
        <v>-1</v>
      </c>
      <c r="C2038" s="15">
        <v>6.13477147E-2</v>
      </c>
      <c r="D2038" s="15">
        <v>0.38986469309999999</v>
      </c>
      <c r="E2038" s="15">
        <v>0.53906527579999997</v>
      </c>
      <c r="F2038" s="15">
        <v>0.58016203349999995</v>
      </c>
    </row>
    <row r="2039" spans="1:6" ht="15" customHeight="1">
      <c r="A2039" s="32" t="s">
        <v>44758</v>
      </c>
      <c r="B2039" s="15">
        <v>-1</v>
      </c>
      <c r="C2039" s="15">
        <v>0.12091180980000001</v>
      </c>
      <c r="D2039" s="15">
        <v>0.1661510383</v>
      </c>
      <c r="E2039" s="15">
        <v>6.18460781E-2</v>
      </c>
      <c r="F2039" s="15">
        <v>0.17034371349999999</v>
      </c>
    </row>
    <row r="2040" spans="1:6" ht="15" customHeight="1">
      <c r="A2040" s="32" t="s">
        <v>31325</v>
      </c>
      <c r="B2040" s="15">
        <v>-1</v>
      </c>
      <c r="C2040" s="15">
        <v>0.16931649500000001</v>
      </c>
      <c r="D2040" s="15">
        <v>0.2029411629</v>
      </c>
      <c r="E2040" s="15">
        <v>0</v>
      </c>
      <c r="F2040" s="15">
        <v>0.1764714949</v>
      </c>
    </row>
    <row r="2041" spans="1:6" ht="15" customHeight="1">
      <c r="A2041" s="32" t="s">
        <v>44759</v>
      </c>
      <c r="B2041" s="15">
        <v>-1</v>
      </c>
      <c r="C2041" s="15">
        <v>0.7203850678</v>
      </c>
      <c r="D2041" s="15">
        <v>0.7643260959</v>
      </c>
      <c r="E2041" s="15">
        <v>0.8197493857</v>
      </c>
      <c r="F2041" s="15">
        <v>0.71148159909999997</v>
      </c>
    </row>
    <row r="2042" spans="1:6" ht="15" customHeight="1">
      <c r="A2042" s="32" t="s">
        <v>31379</v>
      </c>
      <c r="B2042" s="15">
        <v>-1</v>
      </c>
      <c r="C2042" s="15">
        <v>0.13676898009999999</v>
      </c>
      <c r="D2042" s="15">
        <v>0.49417617200000002</v>
      </c>
      <c r="E2042" s="15">
        <v>0.93920832710000002</v>
      </c>
      <c r="F2042" s="15">
        <v>0.97748628280000005</v>
      </c>
    </row>
    <row r="2043" spans="1:6" ht="15" customHeight="1">
      <c r="A2043" s="32" t="s">
        <v>44760</v>
      </c>
      <c r="B2043" s="15">
        <v>-1</v>
      </c>
      <c r="C2043" s="15">
        <v>8.9555928500000007E-2</v>
      </c>
      <c r="D2043" s="15">
        <v>0.39200829500000001</v>
      </c>
      <c r="E2043" s="15">
        <v>0.79464471989999996</v>
      </c>
      <c r="F2043" s="15">
        <v>0.89143254890000001</v>
      </c>
    </row>
    <row r="2044" spans="1:6" ht="15" customHeight="1">
      <c r="A2044" s="32" t="s">
        <v>44761</v>
      </c>
      <c r="B2044" s="15">
        <v>-1</v>
      </c>
      <c r="C2044" s="15">
        <v>0.47696895490000002</v>
      </c>
      <c r="D2044" s="15">
        <v>0.2730045035</v>
      </c>
      <c r="E2044" s="15">
        <v>0.1080622913</v>
      </c>
      <c r="F2044" s="15">
        <v>9.3499008300000006E-2</v>
      </c>
    </row>
    <row r="2045" spans="1:6" ht="15" customHeight="1">
      <c r="A2045" s="32" t="s">
        <v>31410</v>
      </c>
      <c r="B2045" s="15">
        <v>-1</v>
      </c>
      <c r="C2045" s="15">
        <v>0.35470267970000002</v>
      </c>
      <c r="D2045" s="15">
        <v>0.36494240239999998</v>
      </c>
      <c r="E2045" s="15">
        <v>0.1848670151</v>
      </c>
      <c r="F2045" s="15">
        <v>0.2238636792</v>
      </c>
    </row>
    <row r="2046" spans="1:6" ht="15" customHeight="1">
      <c r="A2046" s="32" t="s">
        <v>31415</v>
      </c>
      <c r="B2046" s="15">
        <v>-1</v>
      </c>
      <c r="C2046" s="15">
        <v>0.87046684470000002</v>
      </c>
      <c r="D2046" s="15">
        <v>0.80630447400000005</v>
      </c>
      <c r="E2046" s="15">
        <v>0.73288107570000005</v>
      </c>
      <c r="F2046" s="15">
        <v>0.61985396230000001</v>
      </c>
    </row>
    <row r="2047" spans="1:6" ht="15" customHeight="1">
      <c r="A2047" s="32" t="s">
        <v>31435</v>
      </c>
      <c r="B2047" s="15">
        <v>-1</v>
      </c>
      <c r="C2047" s="15">
        <v>0.67379624090000001</v>
      </c>
      <c r="D2047" s="15">
        <v>0.63098035860000001</v>
      </c>
      <c r="E2047" s="15">
        <v>0.37744547319999999</v>
      </c>
      <c r="F2047" s="15">
        <v>0.49527326399999999</v>
      </c>
    </row>
    <row r="2048" spans="1:6" ht="15" customHeight="1">
      <c r="A2048" s="32" t="s">
        <v>44762</v>
      </c>
      <c r="B2048" s="15">
        <v>-1</v>
      </c>
      <c r="C2048" s="15">
        <v>0.76007665970000005</v>
      </c>
      <c r="D2048" s="15">
        <v>0.82303206350000002</v>
      </c>
      <c r="E2048" s="15">
        <v>0.57035952170000004</v>
      </c>
      <c r="F2048" s="15">
        <v>0.52587668980000002</v>
      </c>
    </row>
    <row r="2049" spans="1:6" ht="15" customHeight="1">
      <c r="A2049" s="32" t="s">
        <v>44763</v>
      </c>
      <c r="B2049" s="15">
        <v>-1</v>
      </c>
      <c r="C2049" s="15">
        <v>0.82465311649999995</v>
      </c>
      <c r="D2049" s="15">
        <v>0.87811808940000002</v>
      </c>
      <c r="E2049" s="15">
        <v>0.77663169229999995</v>
      </c>
      <c r="F2049" s="15">
        <v>0.89519715600000005</v>
      </c>
    </row>
    <row r="2050" spans="1:6" ht="15" customHeight="1">
      <c r="A2050" s="32" t="s">
        <v>44764</v>
      </c>
      <c r="B2050" s="15">
        <v>-1</v>
      </c>
      <c r="C2050" s="15">
        <v>0.18607085200000001</v>
      </c>
      <c r="D2050" s="15">
        <v>0.21278381699999999</v>
      </c>
      <c r="E2050" s="15">
        <v>0.25695531160000001</v>
      </c>
      <c r="F2050" s="15">
        <v>0.14400159360000001</v>
      </c>
    </row>
    <row r="2051" spans="1:6" ht="15" customHeight="1">
      <c r="A2051" s="32" t="s">
        <v>31464</v>
      </c>
      <c r="B2051" s="15">
        <v>-1</v>
      </c>
      <c r="C2051" s="15">
        <v>0.97159985709999996</v>
      </c>
      <c r="D2051" s="15">
        <v>0.97068151010000003</v>
      </c>
      <c r="E2051" s="15">
        <v>0.68702365970000001</v>
      </c>
      <c r="F2051" s="15">
        <v>0.64101828989999998</v>
      </c>
    </row>
    <row r="2052" spans="1:6" ht="15" customHeight="1">
      <c r="A2052" s="32" t="s">
        <v>44765</v>
      </c>
      <c r="B2052" s="15">
        <v>-1</v>
      </c>
      <c r="C2052" s="15">
        <v>0.19829259890000001</v>
      </c>
      <c r="D2052" s="15">
        <v>0.35704410149999999</v>
      </c>
      <c r="E2052" s="15">
        <v>0.3704555034</v>
      </c>
      <c r="F2052" s="15">
        <v>0.49304285269999998</v>
      </c>
    </row>
    <row r="2053" spans="1:6" ht="15" customHeight="1">
      <c r="A2053" s="32" t="s">
        <v>31482</v>
      </c>
      <c r="B2053" s="15">
        <v>-1</v>
      </c>
      <c r="C2053" s="15">
        <v>0.66333583699999998</v>
      </c>
      <c r="D2053" s="15">
        <v>0.42228275310000002</v>
      </c>
      <c r="E2053" s="15">
        <v>0.26117078100000002</v>
      </c>
      <c r="F2053" s="15">
        <v>0.72244750479999997</v>
      </c>
    </row>
    <row r="2054" spans="1:6" ht="15" customHeight="1">
      <c r="A2054" s="32" t="s">
        <v>44766</v>
      </c>
      <c r="B2054" s="15">
        <v>-1</v>
      </c>
      <c r="C2054" s="15">
        <v>0.31018725260000002</v>
      </c>
      <c r="D2054" s="15">
        <v>0.51494973479999995</v>
      </c>
      <c r="E2054" s="15">
        <v>0.80914150870000001</v>
      </c>
      <c r="F2054" s="15">
        <v>0.76178861539999998</v>
      </c>
    </row>
    <row r="2055" spans="1:6" ht="15" customHeight="1">
      <c r="A2055" s="32" t="s">
        <v>44767</v>
      </c>
      <c r="B2055" s="15">
        <v>-1</v>
      </c>
      <c r="C2055" s="15">
        <v>0.66666666669999997</v>
      </c>
      <c r="D2055" s="15">
        <v>0.57776695499999997</v>
      </c>
      <c r="E2055" s="15">
        <v>0.7797298936</v>
      </c>
      <c r="F2055" s="15">
        <v>0.1925549013</v>
      </c>
    </row>
    <row r="2056" spans="1:6" ht="15" customHeight="1">
      <c r="A2056" s="32" t="s">
        <v>31551</v>
      </c>
      <c r="B2056" s="15">
        <v>-1</v>
      </c>
      <c r="C2056" s="15">
        <v>0.22321295399999999</v>
      </c>
      <c r="D2056" s="15">
        <v>0.23466400500000001</v>
      </c>
      <c r="E2056" s="15">
        <v>0.86552809269999997</v>
      </c>
      <c r="F2056" s="15">
        <v>8.9753888099999998E-2</v>
      </c>
    </row>
    <row r="2057" spans="1:6" ht="15" customHeight="1">
      <c r="A2057" s="32" t="s">
        <v>44768</v>
      </c>
      <c r="B2057" s="15">
        <v>-1</v>
      </c>
      <c r="C2057" s="15">
        <v>0.34682189429999999</v>
      </c>
      <c r="D2057" s="15">
        <v>0.24239723120000001</v>
      </c>
      <c r="E2057" s="15">
        <v>0.42910521010000002</v>
      </c>
      <c r="F2057" s="15">
        <v>0.3618127001</v>
      </c>
    </row>
    <row r="2058" spans="1:6" ht="15" customHeight="1">
      <c r="A2058" s="32" t="s">
        <v>44769</v>
      </c>
      <c r="B2058" s="15">
        <v>-1</v>
      </c>
      <c r="C2058" s="15">
        <v>0.85372023909999994</v>
      </c>
      <c r="D2058" s="15">
        <v>0.94200154749999998</v>
      </c>
      <c r="E2058" s="15">
        <v>0.73710098540000002</v>
      </c>
      <c r="F2058" s="15">
        <v>0.72790823940000005</v>
      </c>
    </row>
    <row r="2059" spans="1:6" ht="15" customHeight="1">
      <c r="A2059" s="32" t="s">
        <v>44770</v>
      </c>
      <c r="B2059" s="15">
        <v>-1</v>
      </c>
      <c r="C2059" s="15">
        <v>0.90388349680000002</v>
      </c>
      <c r="D2059" s="15">
        <v>8.0498560299999994E-2</v>
      </c>
      <c r="E2059" s="15">
        <v>1.5930592899999999E-2</v>
      </c>
      <c r="F2059" s="15">
        <v>4.30532551E-2</v>
      </c>
    </row>
    <row r="2060" spans="1:6" ht="15" customHeight="1">
      <c r="A2060" s="32" t="s">
        <v>44771</v>
      </c>
      <c r="B2060" s="15">
        <v>-1</v>
      </c>
      <c r="C2060" s="15">
        <v>0.42273756899999998</v>
      </c>
      <c r="D2060" s="15">
        <v>0.32902232539999998</v>
      </c>
      <c r="E2060" s="15">
        <v>0.12229653460000001</v>
      </c>
      <c r="F2060" s="15">
        <v>0.22290096540000001</v>
      </c>
    </row>
    <row r="2061" spans="1:6" ht="15" customHeight="1">
      <c r="A2061" s="32" t="s">
        <v>44772</v>
      </c>
      <c r="B2061" s="15">
        <v>-1</v>
      </c>
      <c r="C2061" s="15">
        <v>0.50853619959999996</v>
      </c>
      <c r="D2061" s="15">
        <v>0.60289406899999998</v>
      </c>
      <c r="E2061" s="15">
        <v>0.85039276269999997</v>
      </c>
      <c r="F2061" s="15">
        <v>0.72919444460000005</v>
      </c>
    </row>
    <row r="2062" spans="1:6" ht="15" customHeight="1">
      <c r="A2062" s="32" t="s">
        <v>44773</v>
      </c>
      <c r="B2062" s="15">
        <v>-1</v>
      </c>
      <c r="C2062" s="15">
        <v>0.37384996980000001</v>
      </c>
      <c r="D2062" s="15">
        <v>0.30838005029999999</v>
      </c>
      <c r="E2062" s="15">
        <v>0.27415281120000001</v>
      </c>
      <c r="F2062" s="15">
        <v>0</v>
      </c>
    </row>
    <row r="2063" spans="1:6" ht="15" customHeight="1">
      <c r="A2063" s="32" t="s">
        <v>44774</v>
      </c>
      <c r="B2063" s="15">
        <v>-1</v>
      </c>
      <c r="C2063" s="15">
        <v>0.39080437530000001</v>
      </c>
      <c r="D2063" s="15">
        <v>0.3566183564</v>
      </c>
      <c r="E2063" s="15">
        <v>0.51511918489999997</v>
      </c>
      <c r="F2063" s="15">
        <v>0.8562022977</v>
      </c>
    </row>
    <row r="2064" spans="1:6" ht="15" customHeight="1">
      <c r="A2064" s="32" t="s">
        <v>31673</v>
      </c>
      <c r="B2064" s="15">
        <v>-1</v>
      </c>
      <c r="C2064" s="15">
        <v>0.41782973849999999</v>
      </c>
      <c r="D2064" s="15">
        <v>0.37915513309999999</v>
      </c>
      <c r="E2064" s="15">
        <v>0.19816817349999999</v>
      </c>
      <c r="F2064" s="15">
        <v>0.31339163920000002</v>
      </c>
    </row>
    <row r="2065" spans="1:6" ht="15" customHeight="1">
      <c r="A2065" s="32" t="s">
        <v>44775</v>
      </c>
      <c r="B2065" s="15">
        <v>-1</v>
      </c>
      <c r="C2065" s="15">
        <v>0.63035152189999999</v>
      </c>
      <c r="D2065" s="15">
        <v>0.57636274750000005</v>
      </c>
      <c r="E2065" s="15">
        <v>0.3557160707</v>
      </c>
      <c r="F2065" s="15">
        <v>0.38150850489999999</v>
      </c>
    </row>
    <row r="2066" spans="1:6" ht="15" customHeight="1">
      <c r="A2066" s="32" t="s">
        <v>44776</v>
      </c>
      <c r="B2066" s="15">
        <v>-1</v>
      </c>
      <c r="C2066" s="15">
        <v>0.68286897520000001</v>
      </c>
      <c r="D2066" s="15">
        <v>0.39356520340000001</v>
      </c>
      <c r="E2066" s="15">
        <v>1</v>
      </c>
      <c r="F2066" s="15">
        <v>0.2466703827</v>
      </c>
    </row>
    <row r="2067" spans="1:6" ht="15" customHeight="1">
      <c r="A2067" s="32" t="s">
        <v>44777</v>
      </c>
      <c r="B2067" s="15">
        <v>-1</v>
      </c>
      <c r="C2067" s="15">
        <v>0.25895063280000002</v>
      </c>
      <c r="D2067" s="15">
        <v>0.39583093899999999</v>
      </c>
      <c r="E2067" s="15">
        <v>0.46657561019999999</v>
      </c>
      <c r="F2067" s="15">
        <v>0.19712288180000001</v>
      </c>
    </row>
    <row r="2068" spans="1:6" ht="15" customHeight="1">
      <c r="A2068" s="32" t="s">
        <v>44778</v>
      </c>
      <c r="B2068" s="15">
        <v>-1</v>
      </c>
      <c r="C2068" s="15">
        <v>0.4836085906</v>
      </c>
      <c r="D2068" s="15">
        <v>0.62543738699999996</v>
      </c>
      <c r="E2068" s="15">
        <v>0.64003453509999997</v>
      </c>
      <c r="F2068" s="15">
        <v>0.82293939599999999</v>
      </c>
    </row>
    <row r="2069" spans="1:6" ht="15" customHeight="1">
      <c r="A2069" s="32" t="s">
        <v>44779</v>
      </c>
      <c r="B2069" s="15">
        <v>-1</v>
      </c>
      <c r="C2069" s="15">
        <v>0.16677073670000001</v>
      </c>
      <c r="D2069" s="15">
        <v>0.1726207689</v>
      </c>
      <c r="E2069" s="15">
        <v>0.2183649718</v>
      </c>
      <c r="F2069" s="15">
        <v>0.35285771110000003</v>
      </c>
    </row>
    <row r="2070" spans="1:6" ht="15" customHeight="1">
      <c r="A2070" s="32" t="s">
        <v>1441</v>
      </c>
      <c r="B2070" s="15">
        <v>-1</v>
      </c>
      <c r="C2070" s="15">
        <v>0.23882244590000001</v>
      </c>
      <c r="D2070" s="15">
        <v>0.23766822200000001</v>
      </c>
      <c r="E2070" s="15">
        <v>0.34673194089999998</v>
      </c>
      <c r="F2070" s="15">
        <v>0.40181770309999998</v>
      </c>
    </row>
    <row r="2071" spans="1:6" ht="15" customHeight="1">
      <c r="A2071" s="32" t="s">
        <v>44780</v>
      </c>
      <c r="B2071" s="15">
        <v>-1</v>
      </c>
      <c r="C2071" s="15">
        <v>0.7053698034</v>
      </c>
      <c r="D2071" s="15">
        <v>0.92527308620000004</v>
      </c>
      <c r="E2071" s="15">
        <v>0.82384867959999997</v>
      </c>
      <c r="F2071" s="15">
        <v>0.89379478499999998</v>
      </c>
    </row>
    <row r="2072" spans="1:6" ht="15" customHeight="1">
      <c r="A2072" s="32" t="s">
        <v>44781</v>
      </c>
      <c r="B2072" s="15">
        <v>-1</v>
      </c>
      <c r="C2072" s="15">
        <v>0.88472304629999998</v>
      </c>
      <c r="D2072" s="15">
        <v>0.83637044780000003</v>
      </c>
      <c r="E2072" s="15">
        <v>0.93683688769999995</v>
      </c>
      <c r="F2072" s="15">
        <v>0.84830645110000003</v>
      </c>
    </row>
    <row r="2073" spans="1:6" ht="15" customHeight="1">
      <c r="A2073" s="32" t="s">
        <v>44782</v>
      </c>
      <c r="B2073" s="15">
        <v>-1</v>
      </c>
      <c r="C2073" s="15">
        <v>1</v>
      </c>
      <c r="D2073" s="15">
        <v>0.48934788280000002</v>
      </c>
      <c r="E2073" s="15">
        <v>0.51822094070000002</v>
      </c>
      <c r="F2073" s="15">
        <v>0.56862230940000003</v>
      </c>
    </row>
    <row r="2074" spans="1:6" ht="15" customHeight="1">
      <c r="A2074" s="32" t="s">
        <v>44783</v>
      </c>
      <c r="B2074" s="15">
        <v>-1</v>
      </c>
      <c r="C2074" s="15">
        <v>0</v>
      </c>
      <c r="D2074" s="15">
        <v>0.28051838829999998</v>
      </c>
      <c r="E2074" s="15">
        <v>0.19678245729999999</v>
      </c>
      <c r="F2074" s="15">
        <v>0.1622007416</v>
      </c>
    </row>
    <row r="2075" spans="1:6" ht="15" customHeight="1">
      <c r="A2075" s="32" t="s">
        <v>44784</v>
      </c>
      <c r="B2075" s="15">
        <v>-1</v>
      </c>
      <c r="C2075" s="15">
        <v>0.30438063770000001</v>
      </c>
      <c r="D2075" s="15">
        <v>0.41822048140000001</v>
      </c>
      <c r="E2075" s="15">
        <v>0.27191098250000001</v>
      </c>
      <c r="F2075" s="15">
        <v>0.44029263940000002</v>
      </c>
    </row>
    <row r="2076" spans="1:6" ht="15" customHeight="1">
      <c r="A2076" s="32" t="s">
        <v>44785</v>
      </c>
      <c r="B2076" s="15">
        <v>-1</v>
      </c>
      <c r="C2076" s="15">
        <v>0.19292521949999999</v>
      </c>
      <c r="D2076" s="15">
        <v>0.23435980249999999</v>
      </c>
      <c r="E2076" s="15">
        <v>0.63694086080000001</v>
      </c>
      <c r="F2076" s="15">
        <v>0.58326128430000002</v>
      </c>
    </row>
    <row r="2077" spans="1:6" ht="15" customHeight="1">
      <c r="A2077" s="32" t="s">
        <v>44786</v>
      </c>
      <c r="B2077" s="15">
        <v>-1</v>
      </c>
      <c r="C2077" s="15">
        <v>0.78139795560000003</v>
      </c>
      <c r="D2077" s="15">
        <v>0.68014886399999996</v>
      </c>
      <c r="E2077" s="15">
        <v>0.83687022899999997</v>
      </c>
      <c r="F2077" s="15">
        <v>0.71900389450000002</v>
      </c>
    </row>
    <row r="2078" spans="1:6" ht="15" customHeight="1">
      <c r="A2078" s="32" t="s">
        <v>44787</v>
      </c>
      <c r="B2078" s="15">
        <v>-1</v>
      </c>
      <c r="C2078" s="15">
        <v>0.16514784630000001</v>
      </c>
      <c r="D2078" s="15">
        <v>0.31497304189999997</v>
      </c>
      <c r="E2078" s="15">
        <v>0.23210047119999999</v>
      </c>
      <c r="F2078" s="15">
        <v>0.23646601980000001</v>
      </c>
    </row>
    <row r="2079" spans="1:6" ht="15" customHeight="1">
      <c r="A2079" s="32" t="s">
        <v>31841</v>
      </c>
      <c r="B2079" s="15">
        <v>-1</v>
      </c>
      <c r="C2079" s="15">
        <v>1</v>
      </c>
      <c r="D2079" s="15">
        <v>0.72827782070000002</v>
      </c>
      <c r="E2079" s="15">
        <v>0.6532647761</v>
      </c>
      <c r="F2079" s="15">
        <v>0.93244962399999998</v>
      </c>
    </row>
    <row r="2080" spans="1:6" ht="15" customHeight="1">
      <c r="A2080" s="32" t="s">
        <v>44788</v>
      </c>
      <c r="B2080" s="15">
        <v>-1</v>
      </c>
      <c r="C2080" s="15">
        <v>0.83404451859999995</v>
      </c>
      <c r="D2080" s="15">
        <v>0.94393792919999997</v>
      </c>
      <c r="E2080" s="15">
        <v>0.99511723249999995</v>
      </c>
      <c r="F2080" s="15">
        <v>0.99804549229999995</v>
      </c>
    </row>
    <row r="2081" spans="1:6" ht="15" customHeight="1">
      <c r="A2081" s="32" t="s">
        <v>31856</v>
      </c>
      <c r="B2081" s="15">
        <v>-1</v>
      </c>
      <c r="C2081" s="15">
        <v>0.15787379600000001</v>
      </c>
      <c r="D2081" s="15">
        <v>0.3084372111</v>
      </c>
      <c r="E2081" s="15">
        <v>0.3103876169</v>
      </c>
      <c r="F2081" s="15">
        <v>0.29942307899999998</v>
      </c>
    </row>
    <row r="2082" spans="1:6" ht="15" customHeight="1">
      <c r="A2082" s="32" t="s">
        <v>44789</v>
      </c>
      <c r="B2082" s="15">
        <v>-1</v>
      </c>
      <c r="C2082" s="15">
        <v>4.0113589000000003E-3</v>
      </c>
      <c r="D2082" s="15">
        <v>1.7347453200000001E-2</v>
      </c>
      <c r="E2082" s="15">
        <v>0.17950509410000001</v>
      </c>
      <c r="F2082" s="15">
        <v>0.33179458950000001</v>
      </c>
    </row>
    <row r="2083" spans="1:6" ht="15" customHeight="1">
      <c r="A2083" s="32" t="s">
        <v>44790</v>
      </c>
      <c r="B2083" s="15">
        <v>-1</v>
      </c>
      <c r="C2083" s="15">
        <v>0.79231460679999999</v>
      </c>
      <c r="D2083" s="15">
        <v>0.73388659860000005</v>
      </c>
      <c r="E2083" s="15">
        <v>0.60865684840000001</v>
      </c>
      <c r="F2083" s="15">
        <v>0.60561689240000005</v>
      </c>
    </row>
    <row r="2084" spans="1:6" ht="15" customHeight="1">
      <c r="A2084" s="32" t="s">
        <v>44791</v>
      </c>
      <c r="B2084" s="15">
        <v>-1</v>
      </c>
      <c r="C2084" s="15">
        <v>0.64994582999999995</v>
      </c>
      <c r="D2084" s="15">
        <v>0.53076674140000002</v>
      </c>
      <c r="E2084" s="15">
        <v>0.70200692809999998</v>
      </c>
      <c r="F2084" s="15">
        <v>0.69330698150000003</v>
      </c>
    </row>
    <row r="2085" spans="1:6" ht="15" customHeight="1">
      <c r="A2085" s="32" t="s">
        <v>44792</v>
      </c>
      <c r="B2085" s="15">
        <v>-1</v>
      </c>
      <c r="C2085" s="15">
        <v>0.64028557340000003</v>
      </c>
      <c r="D2085" s="15">
        <v>0.1131603994</v>
      </c>
      <c r="E2085" s="15">
        <v>0.11753391000000001</v>
      </c>
      <c r="F2085" s="15">
        <v>0.16708639380000001</v>
      </c>
    </row>
    <row r="2086" spans="1:6" ht="15" customHeight="1">
      <c r="A2086" s="32" t="s">
        <v>44793</v>
      </c>
      <c r="B2086" s="15">
        <v>-1</v>
      </c>
      <c r="C2086" s="15">
        <v>0.70402686020000005</v>
      </c>
      <c r="D2086" s="15">
        <v>1</v>
      </c>
      <c r="E2086" s="15">
        <v>0.94124117770000004</v>
      </c>
      <c r="F2086" s="15">
        <v>0.47129605699999999</v>
      </c>
    </row>
    <row r="2087" spans="1:6" ht="15" customHeight="1">
      <c r="A2087" s="32" t="s">
        <v>44794</v>
      </c>
      <c r="B2087" s="15">
        <v>-1</v>
      </c>
      <c r="C2087" s="15">
        <v>0.5558187403</v>
      </c>
      <c r="D2087" s="15">
        <v>1</v>
      </c>
      <c r="E2087" s="15">
        <v>0.94800324599999997</v>
      </c>
      <c r="F2087" s="15">
        <v>0.16759777989999999</v>
      </c>
    </row>
    <row r="2088" spans="1:6" ht="15" customHeight="1">
      <c r="A2088" s="32" t="s">
        <v>44795</v>
      </c>
      <c r="B2088" s="15">
        <v>-1</v>
      </c>
      <c r="C2088" s="15">
        <v>0.82598551529999997</v>
      </c>
      <c r="D2088" s="15">
        <v>0.75836606880000001</v>
      </c>
      <c r="E2088" s="15">
        <v>0.56948520979999995</v>
      </c>
      <c r="F2088" s="15">
        <v>0.49443130800000001</v>
      </c>
    </row>
    <row r="2089" spans="1:6" ht="15" customHeight="1">
      <c r="A2089" s="32" t="s">
        <v>44796</v>
      </c>
      <c r="B2089" s="15">
        <v>-1</v>
      </c>
      <c r="C2089" s="15">
        <v>0.59770796749999999</v>
      </c>
      <c r="D2089" s="15">
        <v>0.54197614199999999</v>
      </c>
      <c r="E2089" s="15">
        <v>0.69555971049999998</v>
      </c>
      <c r="F2089" s="15">
        <v>0.73798638979999998</v>
      </c>
    </row>
    <row r="2090" spans="1:6" ht="15" customHeight="1">
      <c r="A2090" s="32" t="s">
        <v>44797</v>
      </c>
      <c r="B2090" s="15">
        <v>-1</v>
      </c>
      <c r="C2090" s="15">
        <v>0.90886370149999995</v>
      </c>
      <c r="D2090" s="15">
        <v>0.75326673759999996</v>
      </c>
      <c r="E2090" s="15">
        <v>0.81230976040000002</v>
      </c>
      <c r="F2090" s="15">
        <v>0.67986327759999998</v>
      </c>
    </row>
    <row r="2091" spans="1:6" ht="15" customHeight="1">
      <c r="A2091" s="32" t="s">
        <v>44798</v>
      </c>
      <c r="B2091" s="15">
        <v>-1</v>
      </c>
      <c r="C2091" s="15">
        <v>0.67944572599999997</v>
      </c>
      <c r="D2091" s="15">
        <v>0.4988728147</v>
      </c>
      <c r="E2091" s="15">
        <v>0.61597054699999998</v>
      </c>
      <c r="F2091" s="15">
        <v>0.7296916014</v>
      </c>
    </row>
    <row r="2092" spans="1:6" ht="15" customHeight="1">
      <c r="A2092" s="32" t="s">
        <v>31962</v>
      </c>
      <c r="B2092" s="15">
        <v>-1</v>
      </c>
      <c r="C2092" s="15">
        <v>0.19658883690000001</v>
      </c>
      <c r="D2092" s="15">
        <v>0.68439694380000005</v>
      </c>
      <c r="E2092" s="15">
        <v>0.6622280613</v>
      </c>
      <c r="F2092" s="15">
        <v>0.49410738640000001</v>
      </c>
    </row>
    <row r="2093" spans="1:6" ht="15" customHeight="1">
      <c r="A2093" s="32" t="s">
        <v>31970</v>
      </c>
      <c r="B2093" s="15">
        <v>-1</v>
      </c>
      <c r="C2093" s="15">
        <v>0.86224000540000001</v>
      </c>
      <c r="D2093" s="15">
        <v>0.80051465340000005</v>
      </c>
      <c r="E2093" s="15">
        <v>0.68714312129999999</v>
      </c>
      <c r="F2093" s="15">
        <v>0.67713437610000005</v>
      </c>
    </row>
    <row r="2094" spans="1:6" ht="15" customHeight="1">
      <c r="A2094" s="32" t="s">
        <v>44799</v>
      </c>
      <c r="B2094" s="15">
        <v>-1</v>
      </c>
      <c r="C2094" s="15">
        <v>0.62112705180000005</v>
      </c>
      <c r="D2094" s="15">
        <v>0.67818295709999998</v>
      </c>
      <c r="E2094" s="15">
        <v>0.41641232080000001</v>
      </c>
      <c r="F2094" s="15">
        <v>0.48493163239999998</v>
      </c>
    </row>
    <row r="2095" spans="1:6" ht="15" customHeight="1">
      <c r="A2095" s="32" t="s">
        <v>32003</v>
      </c>
      <c r="B2095" s="15">
        <v>-1</v>
      </c>
      <c r="C2095" s="15">
        <v>0.55962541909999997</v>
      </c>
      <c r="D2095" s="15">
        <v>0.42684297249999997</v>
      </c>
      <c r="E2095" s="15">
        <v>0.5186500892</v>
      </c>
      <c r="F2095" s="15">
        <v>0.25286104120000003</v>
      </c>
    </row>
    <row r="2096" spans="1:6" ht="15" customHeight="1">
      <c r="A2096" s="32" t="s">
        <v>44800</v>
      </c>
      <c r="B2096" s="15">
        <v>-1</v>
      </c>
      <c r="C2096" s="15">
        <v>0.47620718690000002</v>
      </c>
      <c r="D2096" s="15">
        <v>0.43083230769999997</v>
      </c>
      <c r="E2096" s="15">
        <v>0.1536577938</v>
      </c>
      <c r="F2096" s="15">
        <v>0.3481048451</v>
      </c>
    </row>
    <row r="2097" spans="1:6" ht="15" customHeight="1">
      <c r="A2097" s="32" t="s">
        <v>44801</v>
      </c>
      <c r="B2097" s="15">
        <v>-1</v>
      </c>
      <c r="C2097" s="15">
        <v>0</v>
      </c>
      <c r="D2097" s="15">
        <v>0.55334970319999999</v>
      </c>
      <c r="E2097" s="15">
        <v>0.79625599700000005</v>
      </c>
      <c r="F2097" s="15">
        <v>0.55927113930000005</v>
      </c>
    </row>
    <row r="2098" spans="1:6" ht="15" customHeight="1">
      <c r="A2098" s="32" t="s">
        <v>44802</v>
      </c>
      <c r="B2098" s="15">
        <v>-1</v>
      </c>
      <c r="C2098" s="15">
        <v>0.66239551659999996</v>
      </c>
      <c r="D2098" s="15">
        <v>0.68436345129999998</v>
      </c>
      <c r="E2098" s="15">
        <v>0.81286046759999997</v>
      </c>
      <c r="F2098" s="15">
        <v>0.61268910539999999</v>
      </c>
    </row>
    <row r="2099" spans="1:6" ht="15" customHeight="1">
      <c r="A2099" s="32" t="s">
        <v>44803</v>
      </c>
      <c r="B2099" s="15">
        <v>-1</v>
      </c>
      <c r="C2099" s="15">
        <v>0.38510225269999998</v>
      </c>
      <c r="D2099" s="15">
        <v>0.69467455389999999</v>
      </c>
      <c r="E2099" s="15">
        <v>5.5028964200000002E-2</v>
      </c>
      <c r="F2099" s="15">
        <v>0.38396761629999998</v>
      </c>
    </row>
    <row r="2100" spans="1:6" ht="15" customHeight="1">
      <c r="A2100" s="32" t="s">
        <v>44804</v>
      </c>
      <c r="B2100" s="15">
        <v>-1</v>
      </c>
      <c r="C2100" s="15">
        <v>0.55975800119999997</v>
      </c>
      <c r="D2100" s="15">
        <v>0.52054842379999999</v>
      </c>
      <c r="E2100" s="15">
        <v>0.46316241699999999</v>
      </c>
      <c r="F2100" s="15">
        <v>0.26988399959999998</v>
      </c>
    </row>
    <row r="2101" spans="1:6" ht="15" customHeight="1">
      <c r="A2101" s="32" t="s">
        <v>44805</v>
      </c>
      <c r="B2101" s="15">
        <v>-1</v>
      </c>
      <c r="C2101" s="15">
        <v>0.28782988590000003</v>
      </c>
      <c r="D2101" s="15">
        <v>0.41533703100000002</v>
      </c>
      <c r="E2101" s="15">
        <v>0.73774403899999996</v>
      </c>
      <c r="F2101" s="15">
        <v>0.57943861919999995</v>
      </c>
    </row>
    <row r="2102" spans="1:6" ht="15" customHeight="1">
      <c r="A2102" s="32" t="s">
        <v>44806</v>
      </c>
      <c r="B2102" s="15">
        <v>-1</v>
      </c>
      <c r="C2102" s="15">
        <v>0.60746271249999995</v>
      </c>
      <c r="D2102" s="15">
        <v>0.8502184841</v>
      </c>
      <c r="E2102" s="15">
        <v>0.60740136440000003</v>
      </c>
      <c r="F2102" s="15">
        <v>0.65905817310000003</v>
      </c>
    </row>
    <row r="2103" spans="1:6" ht="15" customHeight="1">
      <c r="A2103" s="32" t="s">
        <v>44807</v>
      </c>
      <c r="B2103" s="15">
        <v>-1</v>
      </c>
      <c r="C2103" s="15">
        <v>0.61723730080000005</v>
      </c>
      <c r="D2103" s="15">
        <v>0.39268394629999998</v>
      </c>
      <c r="E2103" s="15">
        <v>0.6320354185</v>
      </c>
      <c r="F2103" s="15">
        <v>0.56399479050000001</v>
      </c>
    </row>
    <row r="2104" spans="1:6" ht="15" customHeight="1">
      <c r="A2104" s="32" t="s">
        <v>44808</v>
      </c>
      <c r="B2104" s="15">
        <v>-1</v>
      </c>
      <c r="C2104" s="15">
        <v>0.52559258340000004</v>
      </c>
      <c r="D2104" s="15">
        <v>0.78412753020000003</v>
      </c>
      <c r="E2104" s="15">
        <v>0.53420256349999995</v>
      </c>
      <c r="F2104" s="15">
        <v>0.72096086569999995</v>
      </c>
    </row>
    <row r="2105" spans="1:6" ht="15" customHeight="1">
      <c r="A2105" s="32" t="s">
        <v>44809</v>
      </c>
      <c r="B2105" s="15">
        <v>-1</v>
      </c>
      <c r="C2105" s="15">
        <v>0.2162852612</v>
      </c>
      <c r="D2105" s="15">
        <v>0.46120058549999998</v>
      </c>
      <c r="E2105" s="15">
        <v>0.63740298210000002</v>
      </c>
      <c r="F2105" s="15">
        <v>0.57152593240000005</v>
      </c>
    </row>
    <row r="2106" spans="1:6" ht="15" customHeight="1">
      <c r="A2106" s="32" t="s">
        <v>44810</v>
      </c>
      <c r="B2106" s="15">
        <v>-1</v>
      </c>
      <c r="C2106" s="15">
        <v>0.75156738239999998</v>
      </c>
      <c r="D2106" s="15">
        <v>0.72739057809999996</v>
      </c>
      <c r="E2106" s="15">
        <v>0.65286367199999995</v>
      </c>
      <c r="F2106" s="15">
        <v>0.45758420150000001</v>
      </c>
    </row>
    <row r="2107" spans="1:6" ht="15" customHeight="1">
      <c r="A2107" s="32" t="s">
        <v>32123</v>
      </c>
      <c r="B2107" s="15">
        <v>-1</v>
      </c>
      <c r="C2107" s="15">
        <v>0.43749105529999999</v>
      </c>
      <c r="D2107" s="15">
        <v>0.56089752530000003</v>
      </c>
      <c r="E2107" s="15">
        <v>0.64703491639999999</v>
      </c>
      <c r="F2107" s="15">
        <v>0.67108119180000003</v>
      </c>
    </row>
    <row r="2108" spans="1:6" ht="15" customHeight="1">
      <c r="A2108" s="32" t="s">
        <v>32128</v>
      </c>
      <c r="B2108" s="15">
        <v>-1</v>
      </c>
      <c r="C2108" s="15">
        <v>0.56633628790000001</v>
      </c>
      <c r="D2108" s="15">
        <v>0.38896327949999998</v>
      </c>
      <c r="E2108" s="15">
        <v>0.71631568160000003</v>
      </c>
      <c r="F2108" s="15">
        <v>0.75757182069999995</v>
      </c>
    </row>
    <row r="2109" spans="1:6" ht="15" customHeight="1">
      <c r="A2109" s="32" t="s">
        <v>44811</v>
      </c>
      <c r="B2109" s="15">
        <v>-1</v>
      </c>
      <c r="C2109" s="15">
        <v>0.6286025797</v>
      </c>
      <c r="D2109" s="15">
        <v>0</v>
      </c>
      <c r="E2109" s="15">
        <v>2.0435386900000001E-2</v>
      </c>
      <c r="F2109" s="15">
        <v>6.20495909E-2</v>
      </c>
    </row>
    <row r="2110" spans="1:6" ht="15" customHeight="1">
      <c r="A2110" s="32" t="s">
        <v>44812</v>
      </c>
      <c r="B2110" s="15">
        <v>-1</v>
      </c>
      <c r="C2110" s="15">
        <v>0.77638164470000004</v>
      </c>
      <c r="D2110" s="15">
        <v>0.1104640361</v>
      </c>
      <c r="E2110" s="15">
        <v>0.1537153372</v>
      </c>
      <c r="F2110" s="15">
        <v>0.23027545899999999</v>
      </c>
    </row>
    <row r="2111" spans="1:6" ht="15" customHeight="1">
      <c r="A2111" s="32" t="s">
        <v>44813</v>
      </c>
      <c r="B2111" s="15">
        <v>-1</v>
      </c>
      <c r="C2111" s="15">
        <v>0.20428105020000001</v>
      </c>
      <c r="D2111" s="15">
        <v>0.20180473760000001</v>
      </c>
      <c r="E2111" s="15">
        <v>0.57072910349999995</v>
      </c>
      <c r="F2111" s="15">
        <v>0.50009110779999999</v>
      </c>
    </row>
    <row r="2112" spans="1:6" ht="15" customHeight="1">
      <c r="A2112" s="32" t="s">
        <v>44814</v>
      </c>
      <c r="B2112" s="15">
        <v>-1</v>
      </c>
      <c r="C2112" s="15">
        <v>0.98219672499999999</v>
      </c>
      <c r="D2112" s="15">
        <v>0.55682976279999996</v>
      </c>
      <c r="E2112" s="15">
        <v>0.42556472140000001</v>
      </c>
      <c r="F2112" s="15">
        <v>0.48682847959999997</v>
      </c>
    </row>
    <row r="2113" spans="1:6" ht="15" customHeight="1">
      <c r="A2113" s="32" t="s">
        <v>44815</v>
      </c>
      <c r="B2113" s="15">
        <v>-1</v>
      </c>
      <c r="C2113" s="15">
        <v>1.78298424E-2</v>
      </c>
      <c r="D2113" s="15">
        <v>0.27336352990000001</v>
      </c>
      <c r="E2113" s="15">
        <v>0.52432045709999997</v>
      </c>
      <c r="F2113" s="15">
        <v>0.44315541359999999</v>
      </c>
    </row>
    <row r="2114" spans="1:6" ht="15" customHeight="1">
      <c r="A2114" s="32" t="s">
        <v>44816</v>
      </c>
      <c r="B2114" s="15">
        <v>-1</v>
      </c>
      <c r="C2114" s="15">
        <v>0.33333333329999998</v>
      </c>
      <c r="D2114" s="15">
        <v>4.81112182E-2</v>
      </c>
      <c r="E2114" s="15">
        <v>6.8105007000000004E-3</v>
      </c>
      <c r="F2114" s="15">
        <v>0.76559288579999996</v>
      </c>
    </row>
    <row r="2115" spans="1:6" ht="15" customHeight="1">
      <c r="A2115" s="32" t="s">
        <v>44817</v>
      </c>
      <c r="B2115" s="15">
        <v>-1</v>
      </c>
      <c r="C2115" s="15">
        <v>0.61868479659999998</v>
      </c>
      <c r="D2115" s="15">
        <v>0.49430137899999999</v>
      </c>
      <c r="E2115" s="15">
        <v>0.52586229770000004</v>
      </c>
      <c r="F2115" s="15">
        <v>0.4743153933</v>
      </c>
    </row>
    <row r="2116" spans="1:6" ht="15" customHeight="1">
      <c r="A2116" s="32" t="s">
        <v>44818</v>
      </c>
      <c r="B2116" s="15">
        <v>-1</v>
      </c>
      <c r="C2116" s="15">
        <v>0.97076607729999997</v>
      </c>
      <c r="D2116" s="15">
        <v>0.92226959919999996</v>
      </c>
      <c r="E2116" s="15">
        <v>0.83201090690000001</v>
      </c>
      <c r="F2116" s="15">
        <v>0.97512478260000002</v>
      </c>
    </row>
    <row r="2117" spans="1:6" ht="15" customHeight="1">
      <c r="A2117" s="32" t="s">
        <v>44819</v>
      </c>
      <c r="B2117" s="15">
        <v>-1</v>
      </c>
      <c r="C2117" s="15">
        <v>0.95703039199999995</v>
      </c>
      <c r="D2117" s="15">
        <v>0.93580655660000001</v>
      </c>
      <c r="E2117" s="15">
        <v>0.93779019149999998</v>
      </c>
      <c r="F2117" s="15">
        <v>0.78862082629999997</v>
      </c>
    </row>
    <row r="2118" spans="1:6" ht="15" customHeight="1">
      <c r="A2118" s="32" t="s">
        <v>44820</v>
      </c>
      <c r="B2118" s="15">
        <v>-1</v>
      </c>
      <c r="C2118" s="15">
        <v>0.72886647829999995</v>
      </c>
      <c r="D2118" s="15">
        <v>0.74042887400000001</v>
      </c>
      <c r="E2118" s="15">
        <v>0.73858712419999994</v>
      </c>
      <c r="F2118" s="15">
        <v>0.4019838201</v>
      </c>
    </row>
    <row r="2119" spans="1:6" ht="15" customHeight="1">
      <c r="A2119" s="32" t="s">
        <v>44821</v>
      </c>
      <c r="B2119" s="15">
        <v>-1</v>
      </c>
      <c r="C2119" s="15">
        <v>0.71416728380000005</v>
      </c>
      <c r="D2119" s="15">
        <v>0.80775167290000005</v>
      </c>
      <c r="E2119" s="15">
        <v>0.5861402295</v>
      </c>
      <c r="F2119" s="15">
        <v>0.71230566510000004</v>
      </c>
    </row>
    <row r="2120" spans="1:6" ht="15" customHeight="1">
      <c r="A2120" s="32" t="s">
        <v>44822</v>
      </c>
      <c r="B2120" s="15">
        <v>-1</v>
      </c>
      <c r="C2120" s="15">
        <v>0.56242768649999997</v>
      </c>
      <c r="D2120" s="15">
        <v>0.29215236550000001</v>
      </c>
      <c r="E2120" s="15">
        <v>0.87122579889999996</v>
      </c>
      <c r="F2120" s="15">
        <v>0.61685662100000005</v>
      </c>
    </row>
    <row r="2121" spans="1:6" ht="15" customHeight="1">
      <c r="A2121" s="32" t="s">
        <v>44823</v>
      </c>
      <c r="B2121" s="15">
        <v>-1</v>
      </c>
      <c r="C2121" s="15">
        <v>0.75757304869999997</v>
      </c>
      <c r="D2121" s="15">
        <v>1</v>
      </c>
      <c r="E2121" s="15">
        <v>1</v>
      </c>
      <c r="F2121" s="15">
        <v>0.55281414819999997</v>
      </c>
    </row>
    <row r="2122" spans="1:6" ht="15" customHeight="1">
      <c r="A2122" s="32" t="s">
        <v>44824</v>
      </c>
      <c r="B2122" s="15">
        <v>-1</v>
      </c>
      <c r="C2122" s="15">
        <v>0.65417947899999995</v>
      </c>
      <c r="D2122" s="15">
        <v>0.5678234432</v>
      </c>
      <c r="E2122" s="15">
        <v>0.2933423128</v>
      </c>
      <c r="F2122" s="15">
        <v>0.27252263910000002</v>
      </c>
    </row>
    <row r="2123" spans="1:6" ht="15" customHeight="1">
      <c r="A2123" s="32" t="s">
        <v>44825</v>
      </c>
      <c r="B2123" s="15">
        <v>-1</v>
      </c>
      <c r="C2123" s="15">
        <v>0.47696420919999999</v>
      </c>
      <c r="D2123" s="15">
        <v>0.23750607200000001</v>
      </c>
      <c r="E2123" s="15">
        <v>0.2996402373</v>
      </c>
      <c r="F2123" s="15">
        <v>0.74265906979999996</v>
      </c>
    </row>
    <row r="2124" spans="1:6" ht="15" customHeight="1">
      <c r="A2124" s="32" t="s">
        <v>44826</v>
      </c>
      <c r="B2124" s="15">
        <v>-1</v>
      </c>
      <c r="C2124" s="15">
        <v>0.69395719840000003</v>
      </c>
      <c r="D2124" s="15">
        <v>0.25732179119999998</v>
      </c>
      <c r="E2124" s="15">
        <v>0.7005851018</v>
      </c>
      <c r="F2124" s="15">
        <v>0.38746001920000001</v>
      </c>
    </row>
    <row r="2125" spans="1:6" ht="15" customHeight="1">
      <c r="A2125" s="32" t="s">
        <v>44827</v>
      </c>
      <c r="B2125" s="15">
        <v>-1</v>
      </c>
      <c r="C2125" s="15">
        <v>0.76921026029999995</v>
      </c>
      <c r="D2125" s="15">
        <v>0.6595035883</v>
      </c>
      <c r="E2125" s="15">
        <v>0.88296761170000004</v>
      </c>
      <c r="F2125" s="15">
        <v>0.35399481659999998</v>
      </c>
    </row>
    <row r="2126" spans="1:6" ht="15" customHeight="1">
      <c r="A2126" s="32" t="s">
        <v>44828</v>
      </c>
      <c r="B2126" s="15">
        <v>-1</v>
      </c>
      <c r="C2126" s="15">
        <v>0.62341992700000004</v>
      </c>
      <c r="D2126" s="15">
        <v>0</v>
      </c>
      <c r="E2126" s="15">
        <v>0.5807695155</v>
      </c>
      <c r="F2126" s="15">
        <v>0.16195766850000001</v>
      </c>
    </row>
    <row r="2127" spans="1:6" ht="15" customHeight="1">
      <c r="A2127" s="32" t="s">
        <v>44829</v>
      </c>
      <c r="B2127" s="15">
        <v>-1</v>
      </c>
      <c r="C2127" s="15">
        <v>0.8692478696</v>
      </c>
      <c r="D2127" s="15">
        <v>0.31897529940000002</v>
      </c>
      <c r="E2127" s="15">
        <v>0.82025051309999997</v>
      </c>
      <c r="F2127" s="15">
        <v>0.21801952399999999</v>
      </c>
    </row>
    <row r="2128" spans="1:6" ht="15" customHeight="1">
      <c r="A2128" s="32" t="s">
        <v>32272</v>
      </c>
      <c r="B2128" s="15">
        <v>-1</v>
      </c>
      <c r="C2128" s="15">
        <v>4.9836880700000002E-2</v>
      </c>
      <c r="D2128" s="15">
        <v>0.1571207989</v>
      </c>
      <c r="E2128" s="15">
        <v>0.1432104475</v>
      </c>
      <c r="F2128" s="15">
        <v>0.1375712888</v>
      </c>
    </row>
    <row r="2129" spans="1:6" ht="15" customHeight="1">
      <c r="A2129" s="32" t="s">
        <v>44830</v>
      </c>
      <c r="B2129" s="15">
        <v>-1</v>
      </c>
      <c r="C2129" s="15">
        <v>0.71617575099999997</v>
      </c>
      <c r="D2129" s="15">
        <v>0.84108820009999996</v>
      </c>
      <c r="E2129" s="15">
        <v>0.82497342630000003</v>
      </c>
      <c r="F2129" s="15">
        <v>0.98729815840000001</v>
      </c>
    </row>
    <row r="2130" spans="1:6" ht="15" customHeight="1">
      <c r="A2130" s="32" t="s">
        <v>44831</v>
      </c>
      <c r="B2130" s="15">
        <v>-1</v>
      </c>
      <c r="C2130" s="15">
        <v>0.60578594689999998</v>
      </c>
      <c r="D2130" s="15">
        <v>0.55424696640000004</v>
      </c>
      <c r="E2130" s="15">
        <v>0.76003463729999998</v>
      </c>
      <c r="F2130" s="15">
        <v>0.61366954730000001</v>
      </c>
    </row>
    <row r="2131" spans="1:6" ht="15" customHeight="1">
      <c r="A2131" s="32" t="s">
        <v>44832</v>
      </c>
      <c r="B2131" s="15">
        <v>-1</v>
      </c>
      <c r="C2131" s="15">
        <v>0.64850301210000005</v>
      </c>
      <c r="D2131" s="15">
        <v>0.62222621550000001</v>
      </c>
      <c r="E2131" s="15">
        <v>0.76522861249999996</v>
      </c>
      <c r="F2131" s="15">
        <v>0.68827326170000003</v>
      </c>
    </row>
    <row r="2132" spans="1:6" ht="15" customHeight="1">
      <c r="A2132" s="32" t="s">
        <v>44833</v>
      </c>
      <c r="B2132" s="15">
        <v>-1</v>
      </c>
      <c r="C2132" s="15">
        <v>0.91362656229999994</v>
      </c>
      <c r="D2132" s="15">
        <v>0.91680019140000002</v>
      </c>
      <c r="E2132" s="15">
        <v>0.82643367400000001</v>
      </c>
      <c r="F2132" s="15">
        <v>0.99999999799999995</v>
      </c>
    </row>
    <row r="2133" spans="1:6" ht="15" customHeight="1">
      <c r="A2133" s="32" t="s">
        <v>44834</v>
      </c>
      <c r="B2133" s="15">
        <v>-1</v>
      </c>
      <c r="C2133" s="15">
        <v>0.4570401838</v>
      </c>
      <c r="D2133" s="15">
        <v>0.64285006330000005</v>
      </c>
      <c r="E2133" s="15">
        <v>0.33429376119999998</v>
      </c>
      <c r="F2133" s="15">
        <v>0.58052900060000001</v>
      </c>
    </row>
    <row r="2134" spans="1:6" ht="15" customHeight="1">
      <c r="A2134" s="32" t="s">
        <v>44835</v>
      </c>
      <c r="B2134" s="15">
        <v>-1</v>
      </c>
      <c r="C2134" s="15">
        <v>0.5575961867</v>
      </c>
      <c r="D2134" s="15">
        <v>0.45000208600000002</v>
      </c>
      <c r="E2134" s="15">
        <v>0.3183829393</v>
      </c>
      <c r="F2134" s="15">
        <v>0.29858333619999999</v>
      </c>
    </row>
    <row r="2135" spans="1:6" ht="15" customHeight="1">
      <c r="A2135" s="32" t="s">
        <v>44836</v>
      </c>
      <c r="B2135" s="15">
        <v>-1</v>
      </c>
      <c r="C2135" s="15">
        <v>0.79356182750000004</v>
      </c>
      <c r="D2135" s="15">
        <v>0.57996215439999999</v>
      </c>
      <c r="E2135" s="15">
        <v>0.32082554660000001</v>
      </c>
      <c r="F2135" s="15">
        <v>0.20781270509999999</v>
      </c>
    </row>
    <row r="2136" spans="1:6" ht="15" customHeight="1">
      <c r="A2136" s="32" t="s">
        <v>44837</v>
      </c>
      <c r="B2136" s="15">
        <v>-1</v>
      </c>
      <c r="C2136" s="15">
        <v>1</v>
      </c>
      <c r="D2136" s="15">
        <v>0.91957644490000001</v>
      </c>
      <c r="E2136" s="15">
        <v>0.99997716430000005</v>
      </c>
      <c r="F2136" s="15">
        <v>0.46380248019999998</v>
      </c>
    </row>
    <row r="2137" spans="1:6" ht="15" customHeight="1">
      <c r="A2137" s="32" t="s">
        <v>44838</v>
      </c>
      <c r="B2137" s="15">
        <v>-1</v>
      </c>
      <c r="C2137" s="15">
        <v>0.92685067600000004</v>
      </c>
      <c r="D2137" s="15">
        <v>0.14229710370000001</v>
      </c>
      <c r="E2137" s="15">
        <v>0</v>
      </c>
      <c r="F2137" s="15">
        <v>0</v>
      </c>
    </row>
    <row r="2138" spans="1:6" ht="15" customHeight="1">
      <c r="A2138" s="32" t="s">
        <v>44839</v>
      </c>
      <c r="B2138" s="15">
        <v>-1</v>
      </c>
      <c r="C2138" s="15">
        <v>0.22545870130000001</v>
      </c>
      <c r="D2138" s="15">
        <v>0.5253685911</v>
      </c>
      <c r="E2138" s="15">
        <v>0.1498059474</v>
      </c>
      <c r="F2138" s="15">
        <v>0.72559184840000002</v>
      </c>
    </row>
    <row r="2139" spans="1:6" ht="15" customHeight="1">
      <c r="A2139" s="32" t="s">
        <v>44840</v>
      </c>
      <c r="B2139" s="15">
        <v>-1</v>
      </c>
      <c r="C2139" s="15">
        <v>0.1570882807</v>
      </c>
      <c r="D2139" s="15">
        <v>1</v>
      </c>
      <c r="E2139" s="15">
        <v>1</v>
      </c>
      <c r="F2139" s="15">
        <v>1</v>
      </c>
    </row>
    <row r="2140" spans="1:6" ht="15" customHeight="1">
      <c r="A2140" s="32" t="s">
        <v>44841</v>
      </c>
      <c r="B2140" s="15">
        <v>-1</v>
      </c>
      <c r="C2140" s="15">
        <v>0.8706573688</v>
      </c>
      <c r="D2140" s="15">
        <v>0.8907137423</v>
      </c>
      <c r="E2140" s="15">
        <v>0.76470459800000001</v>
      </c>
      <c r="F2140" s="15">
        <v>0.93156251089999997</v>
      </c>
    </row>
    <row r="2141" spans="1:6" ht="15" customHeight="1">
      <c r="A2141" s="32" t="s">
        <v>44842</v>
      </c>
      <c r="B2141" s="15">
        <v>-1</v>
      </c>
      <c r="C2141" s="15">
        <v>0.49956114410000002</v>
      </c>
      <c r="D2141" s="15">
        <v>0.53386125240000004</v>
      </c>
      <c r="E2141" s="15">
        <v>0.52188782550000001</v>
      </c>
      <c r="F2141" s="15">
        <v>0.72901753410000003</v>
      </c>
    </row>
    <row r="2142" spans="1:6" ht="15" customHeight="1">
      <c r="A2142" s="32" t="s">
        <v>44843</v>
      </c>
      <c r="B2142" s="15">
        <v>-1</v>
      </c>
      <c r="C2142" s="15">
        <v>0.7981913544</v>
      </c>
      <c r="D2142" s="15">
        <v>0.61361701459999995</v>
      </c>
      <c r="E2142" s="15">
        <v>0.72315511730000004</v>
      </c>
      <c r="F2142" s="15">
        <v>0.78086382119999997</v>
      </c>
    </row>
    <row r="2143" spans="1:6" ht="15" customHeight="1">
      <c r="A2143" s="32" t="s">
        <v>44844</v>
      </c>
      <c r="B2143" s="15">
        <v>-1</v>
      </c>
      <c r="C2143" s="15">
        <v>0</v>
      </c>
      <c r="D2143" s="15">
        <v>0.99466339839999995</v>
      </c>
      <c r="E2143" s="15">
        <v>0.69742146900000002</v>
      </c>
      <c r="F2143" s="15">
        <v>0.94997475070000004</v>
      </c>
    </row>
    <row r="2144" spans="1:6" ht="15" customHeight="1">
      <c r="A2144" s="32" t="s">
        <v>44845</v>
      </c>
      <c r="B2144" s="15">
        <v>-1</v>
      </c>
      <c r="C2144" s="15">
        <v>0.1461166965</v>
      </c>
      <c r="D2144" s="15">
        <v>0.48256162990000001</v>
      </c>
      <c r="E2144" s="15">
        <v>0.47904303539999998</v>
      </c>
      <c r="F2144" s="15">
        <v>0.23329191699999999</v>
      </c>
    </row>
    <row r="2145" spans="1:6" ht="15" customHeight="1">
      <c r="A2145" s="32" t="s">
        <v>44846</v>
      </c>
      <c r="B2145" s="15">
        <v>-1</v>
      </c>
      <c r="C2145" s="15">
        <v>0.80801315429999998</v>
      </c>
      <c r="D2145" s="15">
        <v>0.64783745349999999</v>
      </c>
      <c r="E2145" s="15">
        <v>0.89523131249999999</v>
      </c>
      <c r="F2145" s="15">
        <v>0.56100539989999998</v>
      </c>
    </row>
    <row r="2146" spans="1:6" ht="15" customHeight="1">
      <c r="A2146" s="32" t="s">
        <v>44847</v>
      </c>
      <c r="B2146" s="15">
        <v>-1</v>
      </c>
      <c r="C2146" s="15">
        <v>0.72525899940000005</v>
      </c>
      <c r="D2146" s="15">
        <v>0.42347939020000003</v>
      </c>
      <c r="E2146" s="15">
        <v>0.30485385700000001</v>
      </c>
      <c r="F2146" s="15">
        <v>0.42126067029999997</v>
      </c>
    </row>
    <row r="2147" spans="1:6" ht="15" customHeight="1">
      <c r="A2147" s="32" t="s">
        <v>32467</v>
      </c>
      <c r="B2147" s="15">
        <v>-1</v>
      </c>
      <c r="C2147" s="15">
        <v>0.316956603</v>
      </c>
      <c r="D2147" s="15">
        <v>0.22238360639999999</v>
      </c>
      <c r="E2147" s="15">
        <v>4.5771274600000002E-2</v>
      </c>
      <c r="F2147" s="15">
        <v>5.3537199299999998E-2</v>
      </c>
    </row>
    <row r="2148" spans="1:6" ht="15" customHeight="1">
      <c r="A2148" s="32" t="s">
        <v>32470</v>
      </c>
      <c r="B2148" s="15">
        <v>-1</v>
      </c>
      <c r="C2148" s="15">
        <v>0.33527618650000002</v>
      </c>
      <c r="D2148" s="15">
        <v>0.2304671029</v>
      </c>
      <c r="E2148" s="15">
        <v>4.3578664000000003E-2</v>
      </c>
      <c r="F2148" s="15">
        <v>5.0914738000000001E-2</v>
      </c>
    </row>
    <row r="2149" spans="1:6" ht="15" customHeight="1">
      <c r="A2149" s="32" t="s">
        <v>44848</v>
      </c>
      <c r="B2149" s="15">
        <v>-1</v>
      </c>
      <c r="C2149" s="15">
        <v>0.54041555789999995</v>
      </c>
      <c r="D2149" s="15">
        <v>1.9536810500000001E-2</v>
      </c>
      <c r="E2149" s="15">
        <v>0</v>
      </c>
      <c r="F2149" s="15">
        <v>1.2446229899999999E-2</v>
      </c>
    </row>
    <row r="2150" spans="1:6" ht="15" customHeight="1">
      <c r="A2150" s="32" t="s">
        <v>44849</v>
      </c>
      <c r="B2150" s="15">
        <v>-1</v>
      </c>
      <c r="C2150" s="15">
        <v>0.2345539827</v>
      </c>
      <c r="D2150" s="15">
        <v>0.21171825120000001</v>
      </c>
      <c r="E2150" s="15">
        <v>0.28632131129999999</v>
      </c>
      <c r="F2150" s="15">
        <v>0.41952989810000002</v>
      </c>
    </row>
    <row r="2151" spans="1:6" ht="15" customHeight="1">
      <c r="A2151" s="32" t="s">
        <v>44850</v>
      </c>
      <c r="B2151" s="15">
        <v>-1</v>
      </c>
      <c r="C2151" s="15">
        <v>0.45687877129999999</v>
      </c>
      <c r="D2151" s="15">
        <v>0.4166871385</v>
      </c>
      <c r="E2151" s="15">
        <v>0.40204353050000002</v>
      </c>
      <c r="F2151" s="15">
        <v>0.54195712269999996</v>
      </c>
    </row>
    <row r="2152" spans="1:6" ht="15" customHeight="1">
      <c r="A2152" s="32" t="s">
        <v>44851</v>
      </c>
      <c r="B2152" s="15">
        <v>-1</v>
      </c>
      <c r="C2152" s="15">
        <v>0.80417846510000002</v>
      </c>
      <c r="D2152" s="15">
        <v>0.78062262660000004</v>
      </c>
      <c r="E2152" s="15">
        <v>0.54170096280000002</v>
      </c>
      <c r="F2152" s="15">
        <v>0.44315620909999998</v>
      </c>
    </row>
    <row r="2153" spans="1:6" ht="15" customHeight="1">
      <c r="A2153" s="32" t="s">
        <v>44852</v>
      </c>
      <c r="B2153" s="15">
        <v>-1</v>
      </c>
      <c r="C2153" s="15">
        <v>0.51309733329999996</v>
      </c>
      <c r="D2153" s="15">
        <v>0.29120165539999998</v>
      </c>
      <c r="E2153" s="15">
        <v>0.61877346970000002</v>
      </c>
      <c r="F2153" s="15">
        <v>0.57085355999999998</v>
      </c>
    </row>
    <row r="2154" spans="1:6" ht="15" customHeight="1">
      <c r="A2154" s="32" t="s">
        <v>44853</v>
      </c>
      <c r="B2154" s="15">
        <v>-1</v>
      </c>
      <c r="C2154" s="15">
        <v>1</v>
      </c>
      <c r="D2154" s="15">
        <v>0.87013025749999995</v>
      </c>
      <c r="E2154" s="15">
        <v>0.85029206769999999</v>
      </c>
      <c r="F2154" s="15">
        <v>0.99966219150000002</v>
      </c>
    </row>
    <row r="2155" spans="1:6" ht="15" customHeight="1">
      <c r="A2155" s="32" t="s">
        <v>44854</v>
      </c>
      <c r="B2155" s="15">
        <v>-1</v>
      </c>
      <c r="C2155" s="15">
        <v>0.12878420930000001</v>
      </c>
      <c r="D2155" s="15">
        <v>0.12888768589999999</v>
      </c>
      <c r="E2155" s="15">
        <v>0.12283637880000001</v>
      </c>
      <c r="F2155" s="15">
        <v>0.68401973319999998</v>
      </c>
    </row>
    <row r="2156" spans="1:6" ht="15" customHeight="1">
      <c r="A2156" s="32" t="s">
        <v>44855</v>
      </c>
      <c r="B2156" s="15">
        <v>-1</v>
      </c>
      <c r="C2156" s="15">
        <v>0.19422423699999999</v>
      </c>
      <c r="D2156" s="15">
        <v>0.1207887621</v>
      </c>
      <c r="E2156" s="15">
        <v>7.9502540799999993E-2</v>
      </c>
      <c r="F2156" s="15">
        <v>0.66666666669999997</v>
      </c>
    </row>
    <row r="2157" spans="1:6" ht="15" customHeight="1">
      <c r="A2157" s="32" t="s">
        <v>44856</v>
      </c>
      <c r="B2157" s="15">
        <v>-1</v>
      </c>
      <c r="C2157" s="15">
        <v>8.2355891799999997E-2</v>
      </c>
      <c r="D2157" s="15">
        <v>8.48070826E-2</v>
      </c>
      <c r="E2157" s="15">
        <v>0.4506689197</v>
      </c>
      <c r="F2157" s="15">
        <v>0.71790682039999998</v>
      </c>
    </row>
    <row r="2158" spans="1:6" ht="15" customHeight="1">
      <c r="A2158" s="32" t="s">
        <v>44857</v>
      </c>
      <c r="B2158" s="15">
        <v>-1</v>
      </c>
      <c r="C2158" s="15">
        <v>0.93767555150000004</v>
      </c>
      <c r="D2158" s="15">
        <v>0.28678808300000003</v>
      </c>
      <c r="E2158" s="15">
        <v>0.55300332220000004</v>
      </c>
      <c r="F2158" s="15">
        <v>0.70766217340000004</v>
      </c>
    </row>
    <row r="2159" spans="1:6" ht="15" customHeight="1">
      <c r="A2159" s="32" t="s">
        <v>44858</v>
      </c>
      <c r="B2159" s="15">
        <v>-1</v>
      </c>
      <c r="C2159" s="15">
        <v>0</v>
      </c>
      <c r="D2159" s="15">
        <v>0.13610718050000001</v>
      </c>
      <c r="E2159" s="15">
        <v>0</v>
      </c>
      <c r="F2159" s="15">
        <v>0.29154208860000003</v>
      </c>
    </row>
    <row r="2160" spans="1:6" ht="15" customHeight="1">
      <c r="A2160" s="32" t="s">
        <v>44859</v>
      </c>
      <c r="B2160" s="15">
        <v>-1</v>
      </c>
      <c r="C2160" s="15">
        <v>0.57297182769999999</v>
      </c>
      <c r="D2160" s="15">
        <v>0.21865696009999999</v>
      </c>
      <c r="E2160" s="15">
        <v>0.49341124279999998</v>
      </c>
      <c r="F2160" s="15">
        <v>0.2078177145</v>
      </c>
    </row>
    <row r="2161" spans="1:6" ht="15" customHeight="1">
      <c r="A2161" s="32" t="s">
        <v>44860</v>
      </c>
      <c r="B2161" s="15">
        <v>-1</v>
      </c>
      <c r="C2161" s="15">
        <v>0.58158448529999995</v>
      </c>
      <c r="D2161" s="15">
        <v>0.31446298620000002</v>
      </c>
      <c r="E2161" s="15">
        <v>0.85328401279999999</v>
      </c>
      <c r="F2161" s="15">
        <v>0.76815114579999999</v>
      </c>
    </row>
    <row r="2162" spans="1:6" ht="15" customHeight="1">
      <c r="A2162" s="32" t="s">
        <v>44861</v>
      </c>
      <c r="B2162" s="15">
        <v>-1</v>
      </c>
      <c r="C2162" s="15">
        <v>0.37382760910000001</v>
      </c>
      <c r="D2162" s="15">
        <v>0.42239383889999998</v>
      </c>
      <c r="E2162" s="15">
        <v>0.2913275286</v>
      </c>
      <c r="F2162" s="15">
        <v>0.33716514889999999</v>
      </c>
    </row>
    <row r="2163" spans="1:6" ht="15" customHeight="1">
      <c r="A2163" s="32" t="s">
        <v>32564</v>
      </c>
      <c r="B2163" s="15">
        <v>-1</v>
      </c>
      <c r="C2163" s="15">
        <v>0.64530554610000002</v>
      </c>
      <c r="D2163" s="15">
        <v>0.70967946049999997</v>
      </c>
      <c r="E2163" s="15">
        <v>0.82251582879999996</v>
      </c>
      <c r="F2163" s="15">
        <v>0.52775481769999999</v>
      </c>
    </row>
    <row r="2164" spans="1:6" ht="15" customHeight="1">
      <c r="A2164" s="32" t="s">
        <v>44862</v>
      </c>
      <c r="B2164" s="15">
        <v>-1</v>
      </c>
      <c r="C2164" s="15">
        <v>0.21958267679999999</v>
      </c>
      <c r="D2164" s="15">
        <v>0.45396178250000002</v>
      </c>
      <c r="E2164" s="15">
        <v>0.93125453339999997</v>
      </c>
      <c r="F2164" s="15">
        <v>0</v>
      </c>
    </row>
    <row r="2165" spans="1:6" ht="15" customHeight="1">
      <c r="A2165" s="32" t="s">
        <v>44863</v>
      </c>
      <c r="B2165" s="15">
        <v>-1</v>
      </c>
      <c r="C2165" s="15">
        <v>0</v>
      </c>
      <c r="D2165" s="15">
        <v>0.83186869949999998</v>
      </c>
      <c r="E2165" s="15">
        <v>0.57773807340000005</v>
      </c>
      <c r="F2165" s="15">
        <v>0.47455207719999998</v>
      </c>
    </row>
    <row r="2166" spans="1:6" ht="15" customHeight="1">
      <c r="A2166" s="32" t="s">
        <v>44864</v>
      </c>
      <c r="B2166" s="15">
        <v>-1</v>
      </c>
      <c r="C2166" s="15">
        <v>0.6134338708</v>
      </c>
      <c r="D2166" s="15">
        <v>0.45701879220000002</v>
      </c>
      <c r="E2166" s="15">
        <v>0.36776971670000003</v>
      </c>
      <c r="F2166" s="15">
        <v>0.48077468490000003</v>
      </c>
    </row>
    <row r="2167" spans="1:6" ht="15" customHeight="1">
      <c r="A2167" s="32" t="s">
        <v>44865</v>
      </c>
      <c r="B2167" s="15">
        <v>-1</v>
      </c>
      <c r="C2167" s="15">
        <v>9.3290611800000006E-2</v>
      </c>
      <c r="D2167" s="15">
        <v>0.1209640585</v>
      </c>
      <c r="E2167" s="15">
        <v>0.31786584709999999</v>
      </c>
      <c r="F2167" s="15">
        <v>0.2459624104</v>
      </c>
    </row>
    <row r="2168" spans="1:6" ht="15" customHeight="1">
      <c r="A2168" s="32" t="s">
        <v>44866</v>
      </c>
      <c r="B2168" s="15">
        <v>-1</v>
      </c>
      <c r="C2168" s="15">
        <v>6.1040605599999999E-2</v>
      </c>
      <c r="D2168" s="15">
        <v>0.4226666952</v>
      </c>
      <c r="E2168" s="15">
        <v>0.21393641269999999</v>
      </c>
      <c r="F2168" s="15">
        <v>0.56173273379999999</v>
      </c>
    </row>
    <row r="2169" spans="1:6" ht="15" customHeight="1">
      <c r="A2169" s="32" t="s">
        <v>44867</v>
      </c>
      <c r="B2169" s="15">
        <v>-1</v>
      </c>
      <c r="C2169" s="15">
        <v>0</v>
      </c>
      <c r="D2169" s="15">
        <v>0.71603181410000005</v>
      </c>
      <c r="E2169" s="15">
        <v>0.40728107559999999</v>
      </c>
      <c r="F2169" s="15">
        <v>0.67476065399999996</v>
      </c>
    </row>
    <row r="2170" spans="1:6" ht="15" customHeight="1">
      <c r="A2170" s="32" t="s">
        <v>44868</v>
      </c>
      <c r="B2170" s="15">
        <v>-1</v>
      </c>
      <c r="C2170" s="15">
        <v>1</v>
      </c>
      <c r="D2170" s="15">
        <v>0.25587064440000001</v>
      </c>
      <c r="E2170" s="15">
        <v>0.55529031719999999</v>
      </c>
      <c r="F2170" s="15">
        <v>0.28107175969999998</v>
      </c>
    </row>
    <row r="2171" spans="1:6" ht="15" customHeight="1">
      <c r="A2171" s="32" t="s">
        <v>44869</v>
      </c>
      <c r="B2171" s="15">
        <v>-1</v>
      </c>
      <c r="C2171" s="15">
        <v>0.70827587849999996</v>
      </c>
      <c r="D2171" s="15">
        <v>0.6859647338</v>
      </c>
      <c r="E2171" s="15">
        <v>0.4683360084</v>
      </c>
      <c r="F2171" s="15">
        <v>0.5364828384</v>
      </c>
    </row>
    <row r="2172" spans="1:6" ht="15" customHeight="1">
      <c r="A2172" s="32" t="s">
        <v>44870</v>
      </c>
      <c r="B2172" s="15">
        <v>-1</v>
      </c>
      <c r="C2172" s="15">
        <v>0.4073482168</v>
      </c>
      <c r="D2172" s="15">
        <v>0.35958266090000002</v>
      </c>
      <c r="E2172" s="15">
        <v>0.47480378169999998</v>
      </c>
      <c r="F2172" s="15">
        <v>0.40535462579999998</v>
      </c>
    </row>
    <row r="2173" spans="1:6" ht="15" customHeight="1">
      <c r="A2173" s="32" t="s">
        <v>44871</v>
      </c>
      <c r="B2173" s="15">
        <v>-1</v>
      </c>
      <c r="C2173" s="15">
        <v>0.4936432395</v>
      </c>
      <c r="D2173" s="15">
        <v>0.53483060689999995</v>
      </c>
      <c r="E2173" s="15">
        <v>1</v>
      </c>
      <c r="F2173" s="15">
        <v>1</v>
      </c>
    </row>
    <row r="2174" spans="1:6" ht="15" customHeight="1">
      <c r="A2174" s="32" t="s">
        <v>44872</v>
      </c>
      <c r="B2174" s="15">
        <v>-1</v>
      </c>
      <c r="C2174" s="15">
        <v>0.69488556759999998</v>
      </c>
      <c r="D2174" s="15">
        <v>0.22458158319999999</v>
      </c>
      <c r="E2174" s="15">
        <v>0.15222719509999999</v>
      </c>
      <c r="F2174" s="15">
        <v>0.1708092021</v>
      </c>
    </row>
    <row r="2175" spans="1:6" ht="15" customHeight="1">
      <c r="A2175" s="32" t="s">
        <v>44873</v>
      </c>
      <c r="B2175" s="15">
        <v>-1</v>
      </c>
      <c r="C2175" s="15">
        <v>0.45458970650000002</v>
      </c>
      <c r="D2175" s="15">
        <v>0.42534868300000001</v>
      </c>
      <c r="E2175" s="15">
        <v>1</v>
      </c>
      <c r="F2175" s="15">
        <v>1</v>
      </c>
    </row>
    <row r="2176" spans="1:6" ht="15" customHeight="1">
      <c r="A2176" s="32" t="s">
        <v>44874</v>
      </c>
      <c r="B2176" s="15">
        <v>-1</v>
      </c>
      <c r="C2176" s="15">
        <v>0.64673431579999996</v>
      </c>
      <c r="D2176" s="15">
        <v>0.10707042</v>
      </c>
      <c r="E2176" s="15">
        <v>0.10561103619999999</v>
      </c>
      <c r="F2176" s="15">
        <v>0.20425156820000001</v>
      </c>
    </row>
    <row r="2177" spans="1:6" ht="15" customHeight="1">
      <c r="A2177" s="32" t="s">
        <v>44875</v>
      </c>
      <c r="B2177" s="15">
        <v>-1</v>
      </c>
      <c r="C2177" s="15">
        <v>0.65305787829999995</v>
      </c>
      <c r="D2177" s="15">
        <v>1</v>
      </c>
      <c r="E2177" s="15">
        <v>0.74338342909999999</v>
      </c>
      <c r="F2177" s="15">
        <v>1</v>
      </c>
    </row>
    <row r="2178" spans="1:6" ht="15" customHeight="1">
      <c r="A2178" s="32" t="s">
        <v>32693</v>
      </c>
      <c r="B2178" s="15">
        <v>-1</v>
      </c>
      <c r="C2178" s="15">
        <v>0.75667914069999997</v>
      </c>
      <c r="D2178" s="15">
        <v>0.56449708909999996</v>
      </c>
      <c r="E2178" s="15">
        <v>0.47971467499999998</v>
      </c>
      <c r="F2178" s="15">
        <v>0.1335964265</v>
      </c>
    </row>
    <row r="2179" spans="1:6" ht="15" customHeight="1">
      <c r="A2179" s="32" t="s">
        <v>44876</v>
      </c>
      <c r="B2179" s="15">
        <v>-1</v>
      </c>
      <c r="C2179" s="15">
        <v>1</v>
      </c>
      <c r="D2179" s="15">
        <v>0.72948303709999995</v>
      </c>
      <c r="E2179" s="15">
        <v>0.81652076900000004</v>
      </c>
      <c r="F2179" s="15">
        <v>1</v>
      </c>
    </row>
    <row r="2180" spans="1:6" ht="15" customHeight="1">
      <c r="A2180" s="32" t="s">
        <v>44877</v>
      </c>
      <c r="B2180" s="15">
        <v>-1</v>
      </c>
      <c r="C2180" s="15">
        <v>0.1064763276</v>
      </c>
      <c r="D2180" s="15">
        <v>0.24147417130000001</v>
      </c>
      <c r="E2180" s="15">
        <v>0.16096331320000001</v>
      </c>
      <c r="F2180" s="15">
        <v>8.7505612999999996E-2</v>
      </c>
    </row>
    <row r="2181" spans="1:6" ht="15" customHeight="1">
      <c r="A2181" s="32" t="s">
        <v>44878</v>
      </c>
      <c r="B2181" s="15">
        <v>-1</v>
      </c>
      <c r="C2181" s="15">
        <v>9.1320087699999997E-2</v>
      </c>
      <c r="D2181" s="15">
        <v>0.1231301628</v>
      </c>
      <c r="E2181" s="15">
        <v>0.24590896070000001</v>
      </c>
      <c r="F2181" s="15">
        <v>0.35428136469999999</v>
      </c>
    </row>
    <row r="2182" spans="1:6" ht="15" customHeight="1">
      <c r="A2182" s="32" t="s">
        <v>44879</v>
      </c>
      <c r="B2182" s="15">
        <v>-1</v>
      </c>
      <c r="C2182" s="15">
        <v>0.51446441860000003</v>
      </c>
      <c r="D2182" s="15">
        <v>0.56407538879999997</v>
      </c>
      <c r="E2182" s="15">
        <v>0.4743751578</v>
      </c>
      <c r="F2182" s="15">
        <v>0.57483830140000003</v>
      </c>
    </row>
    <row r="2183" spans="1:6" ht="15" customHeight="1">
      <c r="A2183" s="32" t="s">
        <v>32750</v>
      </c>
      <c r="B2183" s="15">
        <v>-1</v>
      </c>
      <c r="C2183" s="15">
        <v>0.91273051729999999</v>
      </c>
      <c r="D2183" s="15">
        <v>1</v>
      </c>
      <c r="E2183" s="15">
        <v>0.71903165099999999</v>
      </c>
      <c r="F2183" s="15">
        <v>0.95198171050000002</v>
      </c>
    </row>
    <row r="2184" spans="1:6" ht="15" customHeight="1">
      <c r="A2184" s="32" t="s">
        <v>44880</v>
      </c>
      <c r="B2184" s="15">
        <v>-1</v>
      </c>
      <c r="C2184" s="15">
        <v>0.9138714215</v>
      </c>
      <c r="D2184" s="15">
        <v>1</v>
      </c>
      <c r="E2184" s="15">
        <v>0.54893931439999999</v>
      </c>
      <c r="F2184" s="15">
        <v>0.91047539570000002</v>
      </c>
    </row>
    <row r="2185" spans="1:6" ht="15" customHeight="1">
      <c r="A2185" s="32" t="s">
        <v>44881</v>
      </c>
      <c r="B2185" s="15">
        <v>-1</v>
      </c>
      <c r="C2185" s="15">
        <v>0.26247563750000003</v>
      </c>
      <c r="D2185" s="15">
        <v>0.70581927609999995</v>
      </c>
      <c r="E2185" s="15">
        <v>0.734098429</v>
      </c>
      <c r="F2185" s="15">
        <v>0.57010821450000004</v>
      </c>
    </row>
    <row r="2186" spans="1:6" ht="15" customHeight="1">
      <c r="A2186" s="32" t="s">
        <v>44882</v>
      </c>
      <c r="B2186" s="15">
        <v>-1</v>
      </c>
      <c r="C2186" s="15">
        <v>0.83626257969999995</v>
      </c>
      <c r="D2186" s="15">
        <v>0.64551615279999996</v>
      </c>
      <c r="E2186" s="15">
        <v>0.33294632419999998</v>
      </c>
      <c r="F2186" s="15">
        <v>0.78245661440000003</v>
      </c>
    </row>
    <row r="2187" spans="1:6" ht="15" customHeight="1">
      <c r="A2187" s="32" t="s">
        <v>44883</v>
      </c>
      <c r="B2187" s="15">
        <v>-1</v>
      </c>
      <c r="C2187" s="15">
        <v>0.49019567469999997</v>
      </c>
      <c r="D2187" s="15">
        <v>0.45379335370000001</v>
      </c>
      <c r="E2187" s="15">
        <v>0.10709181800000001</v>
      </c>
      <c r="F2187" s="15">
        <v>0.1035174834</v>
      </c>
    </row>
    <row r="2188" spans="1:6" ht="15" customHeight="1">
      <c r="A2188" s="32" t="s">
        <v>44884</v>
      </c>
      <c r="B2188" s="15">
        <v>-1</v>
      </c>
      <c r="C2188" s="15">
        <v>0.81008239579999997</v>
      </c>
      <c r="D2188" s="15">
        <v>0.71669607300000004</v>
      </c>
      <c r="E2188" s="15">
        <v>1</v>
      </c>
      <c r="F2188" s="15">
        <v>0.41189987979999998</v>
      </c>
    </row>
    <row r="2189" spans="1:6" ht="15" customHeight="1">
      <c r="A2189" s="32" t="s">
        <v>44885</v>
      </c>
      <c r="B2189" s="15">
        <v>-1</v>
      </c>
      <c r="C2189" s="15">
        <v>0.81927479260000002</v>
      </c>
      <c r="D2189" s="15">
        <v>0.75301385730000003</v>
      </c>
      <c r="E2189" s="15">
        <v>0.90379768240000002</v>
      </c>
      <c r="F2189" s="15">
        <v>0.66251876470000004</v>
      </c>
    </row>
    <row r="2190" spans="1:6" ht="15" customHeight="1">
      <c r="A2190" s="32" t="s">
        <v>44886</v>
      </c>
      <c r="B2190" s="15">
        <v>-1</v>
      </c>
      <c r="C2190" s="15">
        <v>2.32700357E-2</v>
      </c>
      <c r="D2190" s="15">
        <v>8.9032278800000003E-2</v>
      </c>
      <c r="E2190" s="15">
        <v>0.66666666669999997</v>
      </c>
      <c r="F2190" s="15">
        <v>0.39473595579999998</v>
      </c>
    </row>
    <row r="2191" spans="1:6" ht="15" customHeight="1">
      <c r="A2191" s="32" t="s">
        <v>44887</v>
      </c>
      <c r="B2191" s="15">
        <v>-1</v>
      </c>
      <c r="C2191" s="15">
        <v>0.88165509119999996</v>
      </c>
      <c r="D2191" s="15">
        <v>0.55810114929999999</v>
      </c>
      <c r="E2191" s="15">
        <v>0</v>
      </c>
      <c r="F2191" s="15">
        <v>0.4524891043</v>
      </c>
    </row>
    <row r="2192" spans="1:6" ht="15" customHeight="1">
      <c r="A2192" s="32" t="s">
        <v>44888</v>
      </c>
      <c r="B2192" s="15">
        <v>-1</v>
      </c>
      <c r="C2192" s="15">
        <v>0.45059727440000003</v>
      </c>
      <c r="D2192" s="15">
        <v>0.80647657569999998</v>
      </c>
      <c r="E2192" s="15">
        <v>0.81465489310000005</v>
      </c>
      <c r="F2192" s="15">
        <v>0.94112276159999997</v>
      </c>
    </row>
    <row r="2193" spans="1:6" ht="15" customHeight="1">
      <c r="A2193" s="32" t="s">
        <v>44889</v>
      </c>
      <c r="B2193" s="15">
        <v>-1</v>
      </c>
      <c r="C2193" s="15">
        <v>0.29421089979999998</v>
      </c>
      <c r="D2193" s="15">
        <v>0.62204240970000002</v>
      </c>
      <c r="E2193" s="15">
        <v>0.53170737609999996</v>
      </c>
      <c r="F2193" s="15">
        <v>0.81862843919999995</v>
      </c>
    </row>
    <row r="2194" spans="1:6" ht="15" customHeight="1">
      <c r="A2194" s="32" t="s">
        <v>44890</v>
      </c>
      <c r="B2194" s="15">
        <v>-1</v>
      </c>
      <c r="C2194" s="15">
        <v>4.1050658800000001E-2</v>
      </c>
      <c r="D2194" s="15">
        <v>7.9904002900000007E-2</v>
      </c>
      <c r="E2194" s="15">
        <v>0.21068674109999999</v>
      </c>
      <c r="F2194" s="15">
        <v>0.34269783570000001</v>
      </c>
    </row>
    <row r="2195" spans="1:6" ht="15" customHeight="1">
      <c r="A2195" s="32" t="s">
        <v>44891</v>
      </c>
      <c r="B2195" s="15">
        <v>-1</v>
      </c>
      <c r="C2195" s="15">
        <v>0.41463821769999998</v>
      </c>
      <c r="D2195" s="15">
        <v>0.2573687798</v>
      </c>
      <c r="E2195" s="15">
        <v>0.7310644825</v>
      </c>
      <c r="F2195" s="15">
        <v>5.3257244600000003E-2</v>
      </c>
    </row>
    <row r="2196" spans="1:6" ht="15" customHeight="1">
      <c r="A2196" s="32" t="s">
        <v>44892</v>
      </c>
      <c r="B2196" s="15">
        <v>-1</v>
      </c>
      <c r="C2196" s="15">
        <v>0.37306700549999999</v>
      </c>
      <c r="D2196" s="15">
        <v>0.53989715090000001</v>
      </c>
      <c r="E2196" s="15">
        <v>0.51066593709999997</v>
      </c>
      <c r="F2196" s="15">
        <v>0.48159025929999999</v>
      </c>
    </row>
    <row r="2197" spans="1:6" ht="15" customHeight="1">
      <c r="A2197" s="32" t="s">
        <v>44893</v>
      </c>
      <c r="B2197" s="15">
        <v>-1</v>
      </c>
      <c r="C2197" s="15">
        <v>0.33991116789999998</v>
      </c>
      <c r="D2197" s="15">
        <v>0.30074891009999999</v>
      </c>
      <c r="E2197" s="15">
        <v>9.6804217499999998E-2</v>
      </c>
      <c r="F2197" s="15">
        <v>0.42257231789999999</v>
      </c>
    </row>
    <row r="2198" spans="1:6" ht="15" customHeight="1">
      <c r="A2198" s="32" t="s">
        <v>44894</v>
      </c>
      <c r="B2198" s="15">
        <v>-1</v>
      </c>
      <c r="C2198" s="15">
        <v>0.50263414979999999</v>
      </c>
      <c r="D2198" s="15">
        <v>0.52110800680000002</v>
      </c>
      <c r="E2198" s="15">
        <v>0.34984569300000001</v>
      </c>
      <c r="F2198" s="15">
        <v>0.14772809649999999</v>
      </c>
    </row>
    <row r="2199" spans="1:6" ht="15" customHeight="1">
      <c r="A2199" s="32" t="s">
        <v>44895</v>
      </c>
      <c r="B2199" s="15">
        <v>-1</v>
      </c>
      <c r="C2199" s="15">
        <v>0.32814787969999998</v>
      </c>
      <c r="D2199" s="15">
        <v>0.21645955380000001</v>
      </c>
      <c r="E2199" s="15">
        <v>0.2431778439</v>
      </c>
      <c r="F2199" s="15">
        <v>0</v>
      </c>
    </row>
    <row r="2200" spans="1:6" ht="15" customHeight="1">
      <c r="A2200" s="32" t="s">
        <v>32835</v>
      </c>
      <c r="B2200" s="15">
        <v>-1</v>
      </c>
      <c r="C2200" s="15">
        <v>0.11746775919999999</v>
      </c>
      <c r="D2200" s="15">
        <v>0.25579279469999999</v>
      </c>
      <c r="E2200" s="15">
        <v>0.37352949120000001</v>
      </c>
      <c r="F2200" s="15">
        <v>0.1077046316</v>
      </c>
    </row>
  </sheetData>
  <mergeCells count="1">
    <mergeCell ref="A1:F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15"/>
  <sheetViews>
    <sheetView zoomScale="90" zoomScaleNormal="90" zoomScalePageLayoutView="90" workbookViewId="0">
      <selection activeCell="A14" sqref="A14"/>
    </sheetView>
  </sheetViews>
  <sheetFormatPr baseColWidth="10" defaultColWidth="8.83203125" defaultRowHeight="14" x14ac:dyDescent="0"/>
  <sheetData>
    <row r="1" spans="1:26" ht="78" customHeight="1">
      <c r="A1" s="6" t="s">
        <v>44896</v>
      </c>
      <c r="B1" s="6"/>
      <c r="C1" s="6"/>
      <c r="D1" s="6"/>
      <c r="E1" s="6"/>
      <c r="F1" s="6"/>
      <c r="G1" s="6"/>
      <c r="H1" s="11"/>
      <c r="I1" s="11"/>
      <c r="J1" s="11"/>
      <c r="K1" s="11"/>
      <c r="L1" s="11"/>
      <c r="M1" s="11"/>
      <c r="N1" s="11"/>
      <c r="O1" s="11"/>
      <c r="P1" s="11"/>
      <c r="Q1" s="11"/>
      <c r="R1" s="11"/>
      <c r="S1" s="11"/>
      <c r="T1" s="11"/>
      <c r="U1" s="11"/>
      <c r="V1" s="11"/>
      <c r="W1" s="11"/>
      <c r="X1" s="11"/>
      <c r="Y1" s="11"/>
      <c r="Z1" s="11"/>
    </row>
    <row r="2" spans="1:26" ht="13.5" customHeight="1">
      <c r="A2" s="11"/>
      <c r="B2" s="11"/>
      <c r="C2" s="11"/>
      <c r="D2" s="11"/>
      <c r="E2" s="11"/>
      <c r="F2" s="11"/>
      <c r="G2" s="11"/>
      <c r="H2" s="11"/>
      <c r="I2" s="11"/>
      <c r="J2" s="11"/>
      <c r="K2" s="11"/>
      <c r="L2" s="11"/>
      <c r="M2" s="11"/>
      <c r="N2" s="11"/>
      <c r="O2" s="11"/>
      <c r="P2" s="11"/>
      <c r="Q2" s="11"/>
      <c r="R2" s="11"/>
      <c r="S2" s="11"/>
      <c r="T2" s="11"/>
      <c r="U2" s="11"/>
      <c r="V2" s="11"/>
      <c r="W2" s="11"/>
      <c r="X2" s="11"/>
      <c r="Y2" s="11"/>
      <c r="Z2" s="11"/>
    </row>
    <row r="3" spans="1:26" ht="13.5" customHeight="1">
      <c r="A3" s="11" t="s">
        <v>44897</v>
      </c>
      <c r="B3" s="11" t="s">
        <v>1913</v>
      </c>
      <c r="C3" s="11" t="s">
        <v>44898</v>
      </c>
      <c r="D3" s="11" t="s">
        <v>44899</v>
      </c>
      <c r="E3" s="11" t="s">
        <v>44900</v>
      </c>
      <c r="F3" s="11" t="s">
        <v>44901</v>
      </c>
      <c r="G3" s="11" t="s">
        <v>44902</v>
      </c>
      <c r="H3" s="11" t="s">
        <v>44903</v>
      </c>
      <c r="I3" s="11" t="s">
        <v>44904</v>
      </c>
      <c r="J3" s="11" t="s">
        <v>44905</v>
      </c>
      <c r="K3" s="11" t="s">
        <v>44906</v>
      </c>
      <c r="L3" s="11" t="s">
        <v>44907</v>
      </c>
      <c r="M3" s="11" t="s">
        <v>44908</v>
      </c>
      <c r="N3" s="11" t="s">
        <v>44909</v>
      </c>
      <c r="O3" s="11" t="s">
        <v>44910</v>
      </c>
      <c r="P3" s="11" t="s">
        <v>44911</v>
      </c>
      <c r="Q3" s="11" t="s">
        <v>44912</v>
      </c>
      <c r="R3" s="11" t="s">
        <v>44913</v>
      </c>
      <c r="S3" s="11" t="s">
        <v>44914</v>
      </c>
      <c r="T3" s="11" t="s">
        <v>44915</v>
      </c>
      <c r="U3" s="11"/>
      <c r="V3" s="11"/>
      <c r="W3" s="11"/>
      <c r="X3" s="11"/>
      <c r="Y3" s="11"/>
      <c r="Z3" s="11"/>
    </row>
    <row r="4" spans="1:26" ht="13.5" customHeight="1">
      <c r="A4" s="35" t="s">
        <v>2667</v>
      </c>
      <c r="B4" s="35" t="s">
        <v>2668</v>
      </c>
      <c r="C4" s="11">
        <v>-0.26663582258962598</v>
      </c>
      <c r="D4" s="11">
        <v>1.22604370876348E-3</v>
      </c>
      <c r="E4" s="11">
        <v>-0.44509992565747603</v>
      </c>
      <c r="F4" s="39">
        <v>1.9908007500737999E-6</v>
      </c>
      <c r="G4" s="11">
        <v>-0.38907472820656902</v>
      </c>
      <c r="H4" s="11">
        <v>6.97200035159344E-4</v>
      </c>
      <c r="I4" s="11">
        <v>47.374587900000002</v>
      </c>
      <c r="J4" s="11">
        <v>51.656340001196398</v>
      </c>
      <c r="K4" s="11">
        <v>48.481389999999998</v>
      </c>
      <c r="L4" s="11">
        <v>39.789120520415999</v>
      </c>
      <c r="M4" s="11">
        <v>41.353278000000003</v>
      </c>
      <c r="N4" s="11">
        <v>40.051558999999997</v>
      </c>
      <c r="O4" s="11">
        <v>32.21134</v>
      </c>
      <c r="P4" s="11">
        <v>31.115779</v>
      </c>
      <c r="Q4" s="11">
        <v>29.0441400003863</v>
      </c>
      <c r="R4" s="11">
        <v>24.985099999999999</v>
      </c>
      <c r="S4" s="11">
        <v>24.354355000000002</v>
      </c>
      <c r="T4" s="11">
        <v>24.489733000000001</v>
      </c>
      <c r="U4" s="11"/>
      <c r="V4" s="11"/>
      <c r="W4" s="11"/>
      <c r="X4" s="11"/>
      <c r="Y4" s="11"/>
      <c r="Z4" s="11"/>
    </row>
    <row r="5" spans="1:26" ht="13.5" customHeight="1">
      <c r="A5" s="35" t="s">
        <v>2729</v>
      </c>
      <c r="B5" s="35" t="s">
        <v>2730</v>
      </c>
      <c r="C5" s="11">
        <v>0.29731569822855097</v>
      </c>
      <c r="D5" s="11">
        <v>1.4001490342572E-3</v>
      </c>
      <c r="E5" s="11">
        <v>1.1312740016332301</v>
      </c>
      <c r="F5" s="39">
        <v>3.3492753047358099E-33</v>
      </c>
      <c r="G5" s="11">
        <v>-0.12897212430337099</v>
      </c>
      <c r="H5" s="11">
        <v>0.38486746131286997</v>
      </c>
      <c r="I5" s="11">
        <v>53.833515599999998</v>
      </c>
      <c r="J5" s="11">
        <v>55.557138000000002</v>
      </c>
      <c r="K5" s="11">
        <v>47.8293708</v>
      </c>
      <c r="L5" s="11">
        <v>61.866067000000001</v>
      </c>
      <c r="M5" s="11">
        <v>66.871578</v>
      </c>
      <c r="N5" s="11">
        <v>62.266314000000001</v>
      </c>
      <c r="O5" s="11">
        <v>159.310586</v>
      </c>
      <c r="P5" s="11">
        <v>156.41346200000001</v>
      </c>
      <c r="Q5" s="11">
        <v>122.1793021</v>
      </c>
      <c r="R5" s="11">
        <v>156.17767799999999</v>
      </c>
      <c r="S5" s="11">
        <v>139.267439</v>
      </c>
      <c r="T5" s="11">
        <v>123.385901</v>
      </c>
      <c r="U5" s="11"/>
      <c r="V5" s="11"/>
      <c r="W5" s="11"/>
      <c r="X5" s="11"/>
      <c r="Y5" s="11"/>
      <c r="Z5" s="11"/>
    </row>
    <row r="6" spans="1:26" ht="13.5" customHeight="1">
      <c r="A6" s="35" t="s">
        <v>2753</v>
      </c>
      <c r="B6" s="35" t="s">
        <v>2754</v>
      </c>
      <c r="C6" s="11">
        <v>6.2899988167239504E-2</v>
      </c>
      <c r="D6" s="11">
        <v>0.36091208274546699</v>
      </c>
      <c r="E6" s="11">
        <v>-0.69555910272984101</v>
      </c>
      <c r="F6" s="39">
        <v>5.6797611713133801E-11</v>
      </c>
      <c r="G6" s="11">
        <v>-0.97744370546910697</v>
      </c>
      <c r="H6" s="39">
        <v>6.1631999791578105E-17</v>
      </c>
      <c r="I6" s="11">
        <v>208.92787899999999</v>
      </c>
      <c r="J6" s="11">
        <v>215.11455799999999</v>
      </c>
      <c r="K6" s="11">
        <v>218.882676</v>
      </c>
      <c r="L6" s="11">
        <v>219.512755</v>
      </c>
      <c r="M6" s="11">
        <v>221.15419900000001</v>
      </c>
      <c r="N6" s="11">
        <v>223.755304</v>
      </c>
      <c r="O6" s="11">
        <v>135.976381</v>
      </c>
      <c r="P6" s="11">
        <v>133.21504100000001</v>
      </c>
      <c r="Q6" s="11">
        <v>153.52147400000001</v>
      </c>
      <c r="R6" s="11">
        <v>72.828826000000007</v>
      </c>
      <c r="S6" s="11">
        <v>76.579493999999997</v>
      </c>
      <c r="T6" s="11">
        <v>75.148495999999994</v>
      </c>
      <c r="U6" s="11"/>
      <c r="V6" s="11"/>
      <c r="W6" s="11"/>
      <c r="X6" s="11"/>
      <c r="Y6" s="11"/>
      <c r="Z6" s="11"/>
    </row>
    <row r="7" spans="1:26" ht="13.5" customHeight="1">
      <c r="A7" s="35" t="s">
        <v>44916</v>
      </c>
      <c r="B7" s="35" t="s">
        <v>44917</v>
      </c>
      <c r="C7" s="11">
        <v>0.19312672460706801</v>
      </c>
      <c r="D7" s="11">
        <v>0.18762078744646701</v>
      </c>
      <c r="E7" s="11">
        <v>0.50691190491065896</v>
      </c>
      <c r="F7" s="39">
        <v>1.06907062506503E-7</v>
      </c>
      <c r="G7" s="11">
        <v>-0.321600954717294</v>
      </c>
      <c r="H7" s="11">
        <v>1.55985796227258E-3</v>
      </c>
      <c r="I7" s="11">
        <v>50.874094999999997</v>
      </c>
      <c r="J7" s="11">
        <v>38.292873999999998</v>
      </c>
      <c r="K7" s="11">
        <v>38.146045000000001</v>
      </c>
      <c r="L7" s="11">
        <v>46.521479203970003</v>
      </c>
      <c r="M7" s="11">
        <v>52.544638999999997</v>
      </c>
      <c r="N7" s="11">
        <v>44.776679000000001</v>
      </c>
      <c r="O7" s="11">
        <v>75.731281999999993</v>
      </c>
      <c r="P7" s="11">
        <v>72.749324999999999</v>
      </c>
      <c r="Q7" s="11">
        <v>64.522608000000005</v>
      </c>
      <c r="R7" s="11">
        <v>66.240618999999995</v>
      </c>
      <c r="S7" s="11">
        <v>55.292569</v>
      </c>
      <c r="T7" s="11">
        <v>57.059711999999998</v>
      </c>
      <c r="U7" s="11"/>
      <c r="V7" s="11"/>
      <c r="W7" s="11"/>
      <c r="X7" s="11"/>
      <c r="Y7" s="11"/>
      <c r="Z7" s="11"/>
    </row>
    <row r="8" spans="1:26" ht="13.5" customHeight="1">
      <c r="A8" s="35" t="s">
        <v>2794</v>
      </c>
      <c r="B8" s="35" t="s">
        <v>2795</v>
      </c>
      <c r="C8" s="11">
        <v>0.106535673822286</v>
      </c>
      <c r="D8" s="11">
        <v>0.26560874158229397</v>
      </c>
      <c r="E8" s="11">
        <v>-0.38868797669268401</v>
      </c>
      <c r="F8" s="39">
        <v>9.9341940520696002E-5</v>
      </c>
      <c r="G8" s="11">
        <v>-0.185355774619644</v>
      </c>
      <c r="H8" s="11">
        <v>0.11987988605970799</v>
      </c>
      <c r="I8" s="11">
        <v>30.866156</v>
      </c>
      <c r="J8" s="11">
        <v>30.880960000000002</v>
      </c>
      <c r="K8" s="11">
        <v>32.43759</v>
      </c>
      <c r="L8" s="11">
        <v>31.194541000000001</v>
      </c>
      <c r="M8" s="11">
        <v>33.624384999999997</v>
      </c>
      <c r="N8" s="11">
        <v>35.476802999999997</v>
      </c>
      <c r="O8" s="11">
        <v>26.230625</v>
      </c>
      <c r="P8" s="11">
        <v>27.275611600000001</v>
      </c>
      <c r="Q8" s="11">
        <v>25.842216000000001</v>
      </c>
      <c r="R8" s="11">
        <v>25.0730395</v>
      </c>
      <c r="S8" s="11">
        <v>23.2643421</v>
      </c>
      <c r="T8" s="11">
        <v>24.966097900000001</v>
      </c>
      <c r="U8" s="11"/>
      <c r="V8" s="11"/>
      <c r="W8" s="11"/>
      <c r="X8" s="11"/>
      <c r="Y8" s="11"/>
      <c r="Z8" s="11"/>
    </row>
    <row r="9" spans="1:26" ht="13.5" customHeight="1">
      <c r="A9" s="35" t="s">
        <v>44918</v>
      </c>
      <c r="B9" s="35" t="s">
        <v>44919</v>
      </c>
      <c r="C9" s="11">
        <v>-3.4614749837130199E-2</v>
      </c>
      <c r="D9" s="11">
        <v>0.65992844958801999</v>
      </c>
      <c r="E9" s="11">
        <v>-0.333326099524485</v>
      </c>
      <c r="F9" s="11">
        <v>3.8255705737913399E-3</v>
      </c>
      <c r="G9" s="11">
        <v>-0.66933377133484795</v>
      </c>
      <c r="H9" s="39">
        <v>2.4255364420466101E-8</v>
      </c>
      <c r="I9" s="11">
        <v>338.20566000000002</v>
      </c>
      <c r="J9" s="11">
        <v>335.39963</v>
      </c>
      <c r="K9" s="11">
        <v>330.81707</v>
      </c>
      <c r="L9" s="11">
        <v>328.95134999999999</v>
      </c>
      <c r="M9" s="11">
        <v>326.39068099999997</v>
      </c>
      <c r="N9" s="11">
        <v>314.58578399999999</v>
      </c>
      <c r="O9" s="11">
        <v>248.40177</v>
      </c>
      <c r="P9" s="11">
        <v>260.50810999999999</v>
      </c>
      <c r="Q9" s="11">
        <v>285.24648500000001</v>
      </c>
      <c r="R9" s="11">
        <v>167.006857</v>
      </c>
      <c r="S9" s="11">
        <v>178.903086</v>
      </c>
      <c r="T9" s="11">
        <v>177.67927</v>
      </c>
      <c r="U9" s="11"/>
      <c r="V9" s="11"/>
      <c r="W9" s="11"/>
      <c r="X9" s="11"/>
      <c r="Y9" s="11"/>
      <c r="Z9" s="11"/>
    </row>
    <row r="10" spans="1:26" ht="13.5" customHeight="1">
      <c r="A10" s="35" t="s">
        <v>44920</v>
      </c>
      <c r="B10" s="35" t="s">
        <v>44921</v>
      </c>
      <c r="C10" s="11">
        <v>-3.3798016439248501E-3</v>
      </c>
      <c r="D10" s="11">
        <v>0.98731371363922904</v>
      </c>
      <c r="E10" s="11">
        <v>-0.303252169539311</v>
      </c>
      <c r="F10" s="11">
        <v>0.10668720156377701</v>
      </c>
      <c r="G10" s="11">
        <v>-0.248987847203958</v>
      </c>
      <c r="H10" s="11">
        <v>0.276875961697227</v>
      </c>
      <c r="I10" s="11">
        <v>100.98650000000001</v>
      </c>
      <c r="J10" s="11">
        <v>102.8603</v>
      </c>
      <c r="K10" s="11">
        <v>94.693799999999996</v>
      </c>
      <c r="L10" s="11">
        <v>99.556399999999996</v>
      </c>
      <c r="M10" s="11">
        <v>97.429699999999997</v>
      </c>
      <c r="N10" s="11">
        <v>97.519199999999998</v>
      </c>
      <c r="O10" s="11">
        <v>66.732399999999998</v>
      </c>
      <c r="P10" s="11">
        <v>89.543800000000005</v>
      </c>
      <c r="Q10" s="11">
        <v>89.02</v>
      </c>
      <c r="R10" s="11">
        <v>65.589699999999993</v>
      </c>
      <c r="S10" s="11">
        <v>72.576700000000002</v>
      </c>
      <c r="T10" s="11">
        <v>78.821399999999997</v>
      </c>
      <c r="U10" s="11"/>
      <c r="V10" s="11"/>
      <c r="W10" s="11"/>
      <c r="X10" s="11"/>
      <c r="Y10" s="11"/>
      <c r="Z10" s="11"/>
    </row>
    <row r="11" spans="1:26" ht="13.5" customHeight="1">
      <c r="A11" s="35" t="s">
        <v>2804</v>
      </c>
      <c r="B11" s="35" t="s">
        <v>2805</v>
      </c>
      <c r="C11" s="11">
        <v>-0.40603073811324902</v>
      </c>
      <c r="D11" s="39">
        <v>3.7545035924570797E-8</v>
      </c>
      <c r="E11" s="11">
        <v>-0.78242407741539199</v>
      </c>
      <c r="F11" s="39">
        <v>1.1612005907555199E-14</v>
      </c>
      <c r="G11" s="11">
        <v>-0.25110744464867601</v>
      </c>
      <c r="H11" s="11">
        <v>8.5526768666996794E-2</v>
      </c>
      <c r="I11" s="11">
        <v>28.43242</v>
      </c>
      <c r="J11" s="11">
        <v>30.502915000000002</v>
      </c>
      <c r="K11" s="11">
        <v>28.922367999999999</v>
      </c>
      <c r="L11" s="11">
        <v>21.369630000000001</v>
      </c>
      <c r="M11" s="11">
        <v>21.653849999999998</v>
      </c>
      <c r="N11" s="11">
        <v>22.515940000000001</v>
      </c>
      <c r="O11" s="11">
        <v>12.923711000000001</v>
      </c>
      <c r="P11" s="11">
        <v>13.338728</v>
      </c>
      <c r="Q11" s="11">
        <v>13.120856</v>
      </c>
      <c r="R11" s="11">
        <v>11.487247</v>
      </c>
      <c r="S11" s="11">
        <v>12.129889</v>
      </c>
      <c r="T11" s="11">
        <v>11.098414999999999</v>
      </c>
      <c r="U11" s="11"/>
      <c r="V11" s="11"/>
      <c r="W11" s="11"/>
      <c r="X11" s="11"/>
      <c r="Y11" s="11"/>
      <c r="Z11" s="11"/>
    </row>
    <row r="12" spans="1:26" ht="13.5" customHeight="1">
      <c r="A12" s="35" t="s">
        <v>44922</v>
      </c>
      <c r="B12" s="35" t="s">
        <v>44923</v>
      </c>
      <c r="C12" s="11">
        <v>-1.43789682554719</v>
      </c>
      <c r="D12" s="39">
        <v>2.2676412740181699E-18</v>
      </c>
      <c r="E12" s="11">
        <v>-1.749160676906</v>
      </c>
      <c r="F12" s="39">
        <v>9.4437979614936306E-11</v>
      </c>
      <c r="G12" s="11">
        <v>-1.1401121173642901</v>
      </c>
      <c r="H12" s="11">
        <v>1.3035797621538101E-2</v>
      </c>
      <c r="I12" s="11">
        <v>17.796191</v>
      </c>
      <c r="J12" s="11">
        <v>16.075806</v>
      </c>
      <c r="K12" s="11">
        <v>20.741405</v>
      </c>
      <c r="L12" s="11">
        <v>5.9592008999999999</v>
      </c>
      <c r="M12" s="11">
        <v>6.5228605999999996</v>
      </c>
      <c r="N12" s="11">
        <v>7.2841909999999999</v>
      </c>
      <c r="O12" s="11">
        <v>2.4953150000000002</v>
      </c>
      <c r="P12" s="11">
        <v>1.9595864999999999</v>
      </c>
      <c r="Q12" s="11">
        <v>1.4415880000000001</v>
      </c>
      <c r="R12" s="11">
        <v>0.58235939999999997</v>
      </c>
      <c r="S12" s="11">
        <v>1.0818760000000001</v>
      </c>
      <c r="T12" s="11">
        <v>0.71942200000000001</v>
      </c>
      <c r="U12" s="11"/>
      <c r="V12" s="11"/>
      <c r="W12" s="11"/>
      <c r="X12" s="11"/>
      <c r="Y12" s="11"/>
      <c r="Z12" s="11"/>
    </row>
    <row r="13" spans="1:26" ht="13.5" customHeight="1">
      <c r="A13" s="35" t="s">
        <v>32969</v>
      </c>
      <c r="B13" s="35" t="s">
        <v>32970</v>
      </c>
      <c r="C13" s="11">
        <v>-0.35316944796249</v>
      </c>
      <c r="D13" s="39">
        <v>1.28207970438334E-5</v>
      </c>
      <c r="E13" s="11">
        <v>-0.308911850219725</v>
      </c>
      <c r="F13" s="11">
        <v>5.6022997179019001E-3</v>
      </c>
      <c r="G13" s="11">
        <v>5.8814645881879596E-3</v>
      </c>
      <c r="H13" s="11">
        <v>0.97986228260049602</v>
      </c>
      <c r="I13" s="11">
        <v>59.013272000000001</v>
      </c>
      <c r="J13" s="11">
        <v>59.741408</v>
      </c>
      <c r="K13" s="11">
        <v>51.772423000000003</v>
      </c>
      <c r="L13" s="11">
        <v>43.733162999999998</v>
      </c>
      <c r="M13" s="11">
        <v>43.352707000000002</v>
      </c>
      <c r="N13" s="11">
        <v>44.905659999999997</v>
      </c>
      <c r="O13" s="11">
        <v>35.127592999999997</v>
      </c>
      <c r="P13" s="11">
        <v>38.114463000000001</v>
      </c>
      <c r="Q13" s="11">
        <v>36.929254</v>
      </c>
      <c r="R13" s="11">
        <v>42.376596999999997</v>
      </c>
      <c r="S13" s="11">
        <v>38.984318999999999</v>
      </c>
      <c r="T13" s="11">
        <v>35.241737299999997</v>
      </c>
      <c r="U13" s="11"/>
      <c r="V13" s="11"/>
      <c r="W13" s="11"/>
      <c r="X13" s="11"/>
      <c r="Y13" s="11"/>
      <c r="Z13" s="11"/>
    </row>
    <row r="14" spans="1:26" ht="13.5" customHeight="1">
      <c r="A14" s="35" t="s">
        <v>44924</v>
      </c>
      <c r="B14" s="35" t="s">
        <v>44925</v>
      </c>
      <c r="C14" s="11">
        <v>0.14054107143862801</v>
      </c>
      <c r="D14" s="11">
        <v>0.162601121266159</v>
      </c>
      <c r="E14" s="11">
        <v>1.10803099257136E-2</v>
      </c>
      <c r="F14" s="11">
        <v>0.96133745850363905</v>
      </c>
      <c r="G14" s="11">
        <v>5.2543637258318003E-2</v>
      </c>
      <c r="H14" s="11">
        <v>0.80865414210665898</v>
      </c>
      <c r="I14" s="11">
        <v>89.249707000000001</v>
      </c>
      <c r="J14" s="11">
        <v>83.912109000000001</v>
      </c>
      <c r="K14" s="11">
        <v>84.290594999999996</v>
      </c>
      <c r="L14" s="11">
        <v>92.774895999999998</v>
      </c>
      <c r="M14" s="11">
        <v>95.328470999999993</v>
      </c>
      <c r="N14" s="11">
        <v>92.444469999999995</v>
      </c>
      <c r="O14" s="11">
        <v>90.467590000000001</v>
      </c>
      <c r="P14" s="11">
        <v>101.88369400000001</v>
      </c>
      <c r="Q14" s="11">
        <v>100.25046</v>
      </c>
      <c r="R14" s="11">
        <v>106.211935</v>
      </c>
      <c r="S14" s="11">
        <v>111.84247000000001</v>
      </c>
      <c r="T14" s="11">
        <v>101.619929</v>
      </c>
      <c r="U14" s="11"/>
      <c r="V14" s="11"/>
      <c r="W14" s="11"/>
      <c r="X14" s="11"/>
      <c r="Y14" s="11"/>
      <c r="Z14" s="11"/>
    </row>
    <row r="15" spans="1:26" ht="13.5" customHeight="1">
      <c r="A15" s="35" t="s">
        <v>2973</v>
      </c>
      <c r="B15" s="35" t="s">
        <v>2974</v>
      </c>
      <c r="C15" s="11">
        <v>7.4327664863515705E-2</v>
      </c>
      <c r="D15" s="11">
        <v>0.65791108932033604</v>
      </c>
      <c r="E15" s="11">
        <v>0.43426103067392602</v>
      </c>
      <c r="F15" s="11">
        <v>1.6081081975613399E-4</v>
      </c>
      <c r="G15" s="11">
        <v>-0.36060257007143398</v>
      </c>
      <c r="H15" s="11">
        <v>3.2557359200687998E-3</v>
      </c>
      <c r="I15" s="11">
        <v>66.253276999999997</v>
      </c>
      <c r="J15" s="11">
        <v>75.557010000000005</v>
      </c>
      <c r="K15" s="11">
        <v>60.400404000000002</v>
      </c>
      <c r="L15" s="11">
        <v>74.078024999999997</v>
      </c>
      <c r="M15" s="11">
        <v>69.055104</v>
      </c>
      <c r="N15" s="11">
        <v>67.476493000000005</v>
      </c>
      <c r="O15" s="11">
        <v>117.30191000000001</v>
      </c>
      <c r="P15" s="11">
        <v>98.562620999999993</v>
      </c>
      <c r="Q15" s="11">
        <v>81.907427999999996</v>
      </c>
      <c r="R15" s="11">
        <v>86.249566999999999</v>
      </c>
      <c r="S15" s="11">
        <v>76.172696999999999</v>
      </c>
      <c r="T15" s="11">
        <v>79.056628000000003</v>
      </c>
      <c r="U15" s="11"/>
      <c r="V15" s="11"/>
      <c r="W15" s="11"/>
      <c r="X15" s="11"/>
      <c r="Y15" s="11"/>
      <c r="Z15" s="11"/>
    </row>
    <row r="16" spans="1:26" ht="13.5" customHeight="1">
      <c r="A16" s="35" t="s">
        <v>3089</v>
      </c>
      <c r="B16" s="35" t="s">
        <v>3090</v>
      </c>
      <c r="C16" s="11">
        <v>2.68345917499077E-2</v>
      </c>
      <c r="D16" s="11">
        <v>0.84015545575311601</v>
      </c>
      <c r="E16" s="11">
        <v>-0.70995933930366095</v>
      </c>
      <c r="F16" s="39">
        <v>7.3790969293040799E-11</v>
      </c>
      <c r="G16" s="11">
        <v>-0.49689139435674301</v>
      </c>
      <c r="H16" s="39">
        <v>1.37283392894737E-5</v>
      </c>
      <c r="I16" s="11">
        <v>2697.9408899999999</v>
      </c>
      <c r="J16" s="11">
        <v>2489.4201400000002</v>
      </c>
      <c r="K16" s="11">
        <v>2606.9152410000002</v>
      </c>
      <c r="L16" s="11">
        <v>2337.7013700000002</v>
      </c>
      <c r="M16" s="11">
        <v>2802.9089100000001</v>
      </c>
      <c r="N16" s="11">
        <v>2711.710278</v>
      </c>
      <c r="O16" s="11">
        <v>1609.2943499999999</v>
      </c>
      <c r="P16" s="11">
        <v>1586.038227</v>
      </c>
      <c r="Q16" s="11">
        <v>1754.488511</v>
      </c>
      <c r="R16" s="11">
        <v>1173.814926</v>
      </c>
      <c r="S16" s="11">
        <v>1296.7261559999999</v>
      </c>
      <c r="T16" s="11">
        <v>1210.52532</v>
      </c>
      <c r="U16" s="11"/>
      <c r="V16" s="11"/>
      <c r="W16" s="11"/>
      <c r="X16" s="11"/>
      <c r="Y16" s="11"/>
      <c r="Z16" s="11"/>
    </row>
    <row r="17" spans="1:26" ht="13.5" customHeight="1">
      <c r="A17" s="35" t="s">
        <v>3094</v>
      </c>
      <c r="B17" s="35" t="s">
        <v>1352</v>
      </c>
      <c r="C17" s="11">
        <v>3.8900771781139501E-2</v>
      </c>
      <c r="D17" s="11">
        <v>0.56255318764448203</v>
      </c>
      <c r="E17" s="11">
        <v>-6.5122073619374799E-3</v>
      </c>
      <c r="F17" s="11">
        <v>0.97091309435092898</v>
      </c>
      <c r="G17" s="11">
        <v>0.12665161704716399</v>
      </c>
      <c r="H17" s="11">
        <v>0.33850892484941297</v>
      </c>
      <c r="I17" s="11">
        <v>298.17032599999999</v>
      </c>
      <c r="J17" s="11">
        <v>307.78242299999999</v>
      </c>
      <c r="K17" s="11">
        <v>295.16924699999998</v>
      </c>
      <c r="L17" s="11">
        <v>306.87237900000002</v>
      </c>
      <c r="M17" s="11">
        <v>304.65294299999999</v>
      </c>
      <c r="N17" s="11">
        <v>304.22558099999998</v>
      </c>
      <c r="O17" s="11">
        <v>296.36721599999998</v>
      </c>
      <c r="P17" s="11">
        <v>347.04553700000002</v>
      </c>
      <c r="Q17" s="11">
        <v>301.31350600000002</v>
      </c>
      <c r="R17" s="11">
        <v>377.14572299999998</v>
      </c>
      <c r="S17" s="11">
        <v>371.34980999999999</v>
      </c>
      <c r="T17" s="11">
        <v>337.204948</v>
      </c>
      <c r="U17" s="11"/>
      <c r="V17" s="11"/>
      <c r="W17" s="11"/>
      <c r="X17" s="11"/>
      <c r="Y17" s="11"/>
      <c r="Z17" s="11"/>
    </row>
    <row r="18" spans="1:26" ht="13.5" customHeight="1">
      <c r="A18" s="35" t="s">
        <v>3144</v>
      </c>
      <c r="B18" s="35" t="s">
        <v>3145</v>
      </c>
      <c r="C18" s="11">
        <v>-0.13053889918634701</v>
      </c>
      <c r="D18" s="11">
        <v>2.0515737248435601E-2</v>
      </c>
      <c r="E18" s="11">
        <v>-0.49626719196691799</v>
      </c>
      <c r="F18" s="39">
        <v>1.7133620605022701E-11</v>
      </c>
      <c r="G18" s="11">
        <v>-0.17189367946773099</v>
      </c>
      <c r="H18" s="11">
        <v>8.9643162487724304E-2</v>
      </c>
      <c r="I18" s="11">
        <v>177.71293800000001</v>
      </c>
      <c r="J18" s="11">
        <v>181.64860300000001</v>
      </c>
      <c r="K18" s="11">
        <v>174.01272399999999</v>
      </c>
      <c r="L18" s="11">
        <v>157.11207899999999</v>
      </c>
      <c r="M18" s="11">
        <v>163.70517724999999</v>
      </c>
      <c r="N18" s="11">
        <v>160.96429800000001</v>
      </c>
      <c r="O18" s="11">
        <v>124.381328</v>
      </c>
      <c r="P18" s="11">
        <v>114.92313900000001</v>
      </c>
      <c r="Q18" s="11">
        <v>115.001822</v>
      </c>
      <c r="R18" s="11">
        <v>110.197921000516</v>
      </c>
      <c r="S18" s="11">
        <v>109.22297399999999</v>
      </c>
      <c r="T18" s="11">
        <v>110.53945900107701</v>
      </c>
      <c r="U18" s="11"/>
      <c r="V18" s="11"/>
      <c r="W18" s="11"/>
      <c r="X18" s="11"/>
      <c r="Y18" s="11"/>
      <c r="Z18" s="11"/>
    </row>
    <row r="19" spans="1:26" ht="13.5" customHeight="1">
      <c r="A19" s="35" t="s">
        <v>3239</v>
      </c>
      <c r="B19" s="35" t="s">
        <v>3240</v>
      </c>
      <c r="C19" s="11">
        <v>0.21379801953329799</v>
      </c>
      <c r="D19" s="11">
        <v>6.3132482335979095E-2</v>
      </c>
      <c r="E19" s="11">
        <v>0.75917295692736697</v>
      </c>
      <c r="F19" s="39">
        <v>2.33494619657722E-23</v>
      </c>
      <c r="G19" s="11">
        <v>-0.27401671712569697</v>
      </c>
      <c r="H19" s="11">
        <v>5.2601522249261902E-3</v>
      </c>
      <c r="I19" s="11">
        <v>78.126617600000003</v>
      </c>
      <c r="J19" s="11">
        <v>63.355217000699497</v>
      </c>
      <c r="K19" s="11">
        <v>81.971736000000007</v>
      </c>
      <c r="L19" s="11">
        <v>82.901781</v>
      </c>
      <c r="M19" s="11">
        <v>87.258478999999994</v>
      </c>
      <c r="N19" s="11">
        <v>86.264739779999999</v>
      </c>
      <c r="O19" s="11">
        <v>160.48022399999999</v>
      </c>
      <c r="P19" s="11">
        <v>147.32361053155401</v>
      </c>
      <c r="Q19" s="11">
        <v>143.836309</v>
      </c>
      <c r="R19" s="11">
        <v>144.22777400000001</v>
      </c>
      <c r="S19" s="11">
        <v>122.85366399999999</v>
      </c>
      <c r="T19" s="11">
        <v>124.944101</v>
      </c>
      <c r="U19" s="11"/>
      <c r="V19" s="11"/>
      <c r="W19" s="11"/>
      <c r="X19" s="11"/>
      <c r="Y19" s="11"/>
      <c r="Z19" s="11"/>
    </row>
    <row r="20" spans="1:26" ht="13.5" customHeight="1">
      <c r="A20" s="35" t="s">
        <v>3249</v>
      </c>
      <c r="B20" s="35" t="s">
        <v>3250</v>
      </c>
      <c r="C20" s="11">
        <v>-0.51937423019624696</v>
      </c>
      <c r="D20" s="39">
        <v>1.18120771417915E-11</v>
      </c>
      <c r="E20" s="11">
        <v>-0.74467340024337103</v>
      </c>
      <c r="F20" s="39">
        <v>1.7154580541933098E-11</v>
      </c>
      <c r="G20" s="11">
        <v>-0.407749898940029</v>
      </c>
      <c r="H20" s="11">
        <v>1.02743194932678E-2</v>
      </c>
      <c r="I20" s="11">
        <v>56.947505</v>
      </c>
      <c r="J20" s="11">
        <v>57.619844000000001</v>
      </c>
      <c r="K20" s="11">
        <v>55.826115000000001</v>
      </c>
      <c r="L20" s="11">
        <v>38.299021000000003</v>
      </c>
      <c r="M20" s="11">
        <v>39.294150999999999</v>
      </c>
      <c r="N20" s="11">
        <v>39.901409999999998</v>
      </c>
      <c r="O20" s="11">
        <v>24.155450999999999</v>
      </c>
      <c r="P20" s="11">
        <v>25.658417</v>
      </c>
      <c r="Q20" s="11">
        <v>22.719964999999998</v>
      </c>
      <c r="R20" s="11">
        <v>17.651629</v>
      </c>
      <c r="S20" s="11">
        <v>20.245094000000002</v>
      </c>
      <c r="T20" s="11">
        <v>19.174689999999998</v>
      </c>
      <c r="U20" s="11"/>
      <c r="V20" s="11"/>
      <c r="W20" s="11"/>
      <c r="X20" s="11"/>
      <c r="Y20" s="11"/>
      <c r="Z20" s="11"/>
    </row>
    <row r="21" spans="1:26" ht="13.5" customHeight="1">
      <c r="A21" s="35" t="s">
        <v>3265</v>
      </c>
      <c r="B21" s="35" t="s">
        <v>3266</v>
      </c>
      <c r="C21" s="11">
        <v>-0.59605931044407501</v>
      </c>
      <c r="D21" s="39">
        <v>2.5554021345459402E-21</v>
      </c>
      <c r="E21" s="11">
        <v>-0.79595651876606199</v>
      </c>
      <c r="F21" s="39">
        <v>1.0605721948870999E-25</v>
      </c>
      <c r="G21" s="11">
        <v>-0.67458332016871403</v>
      </c>
      <c r="H21" s="39">
        <v>4.6188520348598001E-8</v>
      </c>
      <c r="I21" s="11">
        <v>486.56573700000001</v>
      </c>
      <c r="J21" s="11">
        <v>510.08565800000002</v>
      </c>
      <c r="K21" s="11">
        <v>451.44956400000001</v>
      </c>
      <c r="L21" s="11">
        <v>306.703056</v>
      </c>
      <c r="M21" s="11">
        <v>305.78068660000002</v>
      </c>
      <c r="N21" s="11">
        <v>334.55368700000002</v>
      </c>
      <c r="O21" s="11">
        <v>209.76567900000001</v>
      </c>
      <c r="P21" s="11">
        <v>182.692759</v>
      </c>
      <c r="Q21" s="11">
        <v>174.26735640000001</v>
      </c>
      <c r="R21" s="11">
        <v>107.42122500000001</v>
      </c>
      <c r="S21" s="11">
        <v>141.05863199999999</v>
      </c>
      <c r="T21" s="11">
        <v>120.3586086</v>
      </c>
      <c r="U21" s="11"/>
      <c r="V21" s="11"/>
      <c r="W21" s="11"/>
      <c r="X21" s="11"/>
      <c r="Y21" s="11"/>
      <c r="Z21" s="11"/>
    </row>
    <row r="22" spans="1:26" ht="13.5" customHeight="1">
      <c r="A22" s="35" t="s">
        <v>44926</v>
      </c>
      <c r="B22" s="35" t="s">
        <v>44927</v>
      </c>
      <c r="C22" s="11">
        <v>0.330472495387162</v>
      </c>
      <c r="D22" s="11">
        <v>0.81998048532415202</v>
      </c>
      <c r="E22" s="11">
        <v>1.01372078840649</v>
      </c>
      <c r="F22" s="11">
        <v>0.19121754909887001</v>
      </c>
      <c r="G22" s="11">
        <v>-1.0658193039061401</v>
      </c>
      <c r="H22" s="11">
        <v>9.2364621517150206E-2</v>
      </c>
      <c r="I22" s="11">
        <v>0.248166</v>
      </c>
      <c r="J22" s="11">
        <v>0.46016200000000002</v>
      </c>
      <c r="K22" s="11">
        <v>0.35716399999999998</v>
      </c>
      <c r="L22" s="11">
        <v>0.19788600000000001</v>
      </c>
      <c r="M22" s="11">
        <v>0.56660900000000003</v>
      </c>
      <c r="N22" s="11">
        <v>0.64844400000000002</v>
      </c>
      <c r="O22" s="11">
        <v>1.112814</v>
      </c>
      <c r="P22" s="11">
        <v>1.537596</v>
      </c>
      <c r="Q22" s="11">
        <v>1.210134</v>
      </c>
      <c r="R22" s="11">
        <v>0.261652</v>
      </c>
      <c r="S22" s="11">
        <v>0.449243</v>
      </c>
      <c r="T22" s="11">
        <v>0.47328799999999999</v>
      </c>
      <c r="U22" s="11"/>
      <c r="V22" s="11"/>
      <c r="W22" s="11"/>
      <c r="X22" s="11"/>
      <c r="Y22" s="11"/>
      <c r="Z22" s="11"/>
    </row>
    <row r="23" spans="1:26" ht="13.5" customHeight="1">
      <c r="A23" s="35" t="s">
        <v>3375</v>
      </c>
      <c r="B23" s="35" t="s">
        <v>3376</v>
      </c>
      <c r="C23" s="11">
        <v>0.81241090095575696</v>
      </c>
      <c r="D23" s="39">
        <v>2.0325558240253101E-8</v>
      </c>
      <c r="E23" s="11">
        <v>1.47755112073235</v>
      </c>
      <c r="F23" s="39">
        <v>7.8212174016101495E-38</v>
      </c>
      <c r="G23" s="11">
        <v>7.7892940861823606E-2</v>
      </c>
      <c r="H23" s="11">
        <v>0.58158349557932598</v>
      </c>
      <c r="I23" s="11">
        <v>12.378131473570001</v>
      </c>
      <c r="J23" s="11">
        <v>13.403404</v>
      </c>
      <c r="K23" s="11">
        <v>13.720354</v>
      </c>
      <c r="L23" s="11">
        <v>23.498301000000001</v>
      </c>
      <c r="M23" s="11">
        <v>25.371456999999999</v>
      </c>
      <c r="N23" s="11">
        <v>20.03659</v>
      </c>
      <c r="O23" s="11">
        <v>69.272649999999999</v>
      </c>
      <c r="P23" s="11">
        <v>66.835077999999996</v>
      </c>
      <c r="Q23" s="11">
        <v>64.380295000000004</v>
      </c>
      <c r="R23" s="11">
        <v>76.911737000000002</v>
      </c>
      <c r="S23" s="11">
        <v>73.077263000000002</v>
      </c>
      <c r="T23" s="11">
        <v>72.423664000000002</v>
      </c>
      <c r="U23" s="11"/>
      <c r="V23" s="11"/>
      <c r="W23" s="11"/>
      <c r="X23" s="11"/>
      <c r="Y23" s="11"/>
      <c r="Z23" s="11"/>
    </row>
    <row r="24" spans="1:26" ht="13.5" customHeight="1">
      <c r="A24" s="35" t="s">
        <v>3433</v>
      </c>
      <c r="B24" s="35" t="s">
        <v>2274</v>
      </c>
      <c r="C24" s="11">
        <v>-0.40475525218105701</v>
      </c>
      <c r="D24" s="39">
        <v>3.7807346712060302E-20</v>
      </c>
      <c r="E24" s="11">
        <v>-0.22791873351008499</v>
      </c>
      <c r="F24" s="11">
        <v>9.0328080341587995E-4</v>
      </c>
      <c r="G24" s="11">
        <v>0.348180055157221</v>
      </c>
      <c r="H24" s="39">
        <v>2.01357127754026E-6</v>
      </c>
      <c r="I24" s="11">
        <v>401.56260900000001</v>
      </c>
      <c r="J24" s="11">
        <v>388.98493999999999</v>
      </c>
      <c r="K24" s="11">
        <v>397.29366499999998</v>
      </c>
      <c r="L24" s="11">
        <v>305.54351800000001</v>
      </c>
      <c r="M24" s="11">
        <v>296.02948500000002</v>
      </c>
      <c r="N24" s="11">
        <v>285.77312499999999</v>
      </c>
      <c r="O24" s="11">
        <v>277.23938900000002</v>
      </c>
      <c r="P24" s="11">
        <v>265.91035199999999</v>
      </c>
      <c r="Q24" s="11">
        <v>244.00951900000001</v>
      </c>
      <c r="R24" s="11">
        <v>355.66581100000002</v>
      </c>
      <c r="S24" s="11">
        <v>353.695426</v>
      </c>
      <c r="T24" s="11">
        <v>342.56959499999999</v>
      </c>
      <c r="U24" s="11"/>
      <c r="V24" s="11"/>
      <c r="W24" s="11"/>
      <c r="X24" s="11"/>
      <c r="Y24" s="11"/>
      <c r="Z24" s="11"/>
    </row>
    <row r="25" spans="1:26" ht="13.5" customHeight="1">
      <c r="A25" s="35" t="s">
        <v>3506</v>
      </c>
      <c r="B25" s="35" t="s">
        <v>3507</v>
      </c>
      <c r="C25" s="11">
        <v>-2.0577468764610698</v>
      </c>
      <c r="D25" s="39">
        <v>1.0498910246925399E-10</v>
      </c>
      <c r="E25" s="11">
        <v>0.15108634387838801</v>
      </c>
      <c r="F25" s="11">
        <v>0.858741110049004</v>
      </c>
      <c r="G25" s="11">
        <v>-0.49552508082967001</v>
      </c>
      <c r="H25" s="11">
        <v>0.463606926899787</v>
      </c>
      <c r="I25" s="11">
        <v>2.5351382999999998</v>
      </c>
      <c r="J25" s="11">
        <v>2.5018406</v>
      </c>
      <c r="K25" s="11">
        <v>2.1715154000000001</v>
      </c>
      <c r="L25" s="11">
        <v>0.58915329999999999</v>
      </c>
      <c r="M25" s="11">
        <v>0.5401108</v>
      </c>
      <c r="N25" s="11">
        <v>0.53524839999999996</v>
      </c>
      <c r="O25" s="11">
        <v>1.1381129999999999</v>
      </c>
      <c r="P25" s="11">
        <v>0.53838109999999995</v>
      </c>
      <c r="Q25" s="11">
        <v>0.34026489999999998</v>
      </c>
      <c r="R25" s="11">
        <v>0.31507629999999998</v>
      </c>
      <c r="S25" s="11">
        <v>0.55586150000000001</v>
      </c>
      <c r="T25" s="11">
        <v>0.40512619999999999</v>
      </c>
      <c r="U25" s="11"/>
      <c r="V25" s="11"/>
      <c r="W25" s="11"/>
      <c r="X25" s="11"/>
      <c r="Y25" s="11"/>
      <c r="Z25" s="11"/>
    </row>
    <row r="26" spans="1:26" ht="13.5" customHeight="1">
      <c r="A26" s="35" t="s">
        <v>44928</v>
      </c>
      <c r="B26" s="35" t="s">
        <v>44929</v>
      </c>
      <c r="C26" s="11">
        <v>-0.47756423525639102</v>
      </c>
      <c r="D26" s="39">
        <v>1.07465548691975E-10</v>
      </c>
      <c r="E26" s="11">
        <v>-0.26376181764398099</v>
      </c>
      <c r="F26" s="11">
        <v>5.4083385860513901E-2</v>
      </c>
      <c r="G26" s="11">
        <v>-0.153572318993004</v>
      </c>
      <c r="H26" s="11">
        <v>0.40989597948144901</v>
      </c>
      <c r="I26" s="11">
        <v>25.750854</v>
      </c>
      <c r="J26" s="11">
        <v>25.406036</v>
      </c>
      <c r="K26" s="11">
        <v>27.663240999999999</v>
      </c>
      <c r="L26" s="11">
        <v>17.936319000000001</v>
      </c>
      <c r="M26" s="11">
        <v>18.713028000000001</v>
      </c>
      <c r="N26" s="11">
        <v>19.304843999999999</v>
      </c>
      <c r="O26" s="11">
        <v>14.503788</v>
      </c>
      <c r="P26" s="11">
        <v>17.698405999999999</v>
      </c>
      <c r="Q26" s="11">
        <v>15.963801</v>
      </c>
      <c r="R26" s="11">
        <v>14.448717</v>
      </c>
      <c r="S26" s="11">
        <v>14.346022</v>
      </c>
      <c r="T26" s="11">
        <v>16.724862000000002</v>
      </c>
      <c r="U26" s="11"/>
      <c r="V26" s="11"/>
      <c r="W26" s="11"/>
      <c r="X26" s="11"/>
      <c r="Y26" s="11"/>
      <c r="Z26" s="11"/>
    </row>
    <row r="27" spans="1:26" ht="13.5" customHeight="1">
      <c r="A27" s="35" t="s">
        <v>3580</v>
      </c>
      <c r="B27" s="35" t="s">
        <v>3581</v>
      </c>
      <c r="C27" s="11">
        <v>-0.25921332555559401</v>
      </c>
      <c r="D27" s="39">
        <v>8.8549461515840001E-7</v>
      </c>
      <c r="E27" s="11">
        <v>-0.21319934723895001</v>
      </c>
      <c r="F27" s="11">
        <v>4.3712281654995598E-2</v>
      </c>
      <c r="G27" s="11">
        <v>-2.2515556704303899E-2</v>
      </c>
      <c r="H27" s="11">
        <v>0.90716213915266297</v>
      </c>
      <c r="I27" s="11">
        <v>170.598119</v>
      </c>
      <c r="J27" s="11">
        <v>169.729724</v>
      </c>
      <c r="K27" s="11">
        <v>172.83022</v>
      </c>
      <c r="L27" s="11">
        <v>143.89945599999999</v>
      </c>
      <c r="M27" s="11">
        <v>139.76857100000001</v>
      </c>
      <c r="N27" s="11">
        <v>140.43751599999999</v>
      </c>
      <c r="O27" s="11">
        <v>120.166173</v>
      </c>
      <c r="P27" s="11">
        <v>133.21467000000001</v>
      </c>
      <c r="Q27" s="11">
        <v>125.206642</v>
      </c>
      <c r="R27" s="11">
        <v>126.877882</v>
      </c>
      <c r="S27" s="11">
        <v>134.77033900000001</v>
      </c>
      <c r="T27" s="11">
        <v>130.318353</v>
      </c>
      <c r="U27" s="11"/>
      <c r="V27" s="11"/>
      <c r="W27" s="11"/>
      <c r="X27" s="11"/>
      <c r="Y27" s="11"/>
      <c r="Z27" s="11"/>
    </row>
    <row r="28" spans="1:26" ht="13.5" customHeight="1">
      <c r="A28" s="35" t="s">
        <v>3632</v>
      </c>
      <c r="B28" s="35" t="s">
        <v>3633</v>
      </c>
      <c r="C28" s="11">
        <v>0.469618330156655</v>
      </c>
      <c r="D28" s="39">
        <v>7.9493525042582499E-12</v>
      </c>
      <c r="E28" s="11">
        <v>0.25933033033611202</v>
      </c>
      <c r="F28" s="11">
        <v>1.4460971287320599E-2</v>
      </c>
      <c r="G28" s="11">
        <v>-0.200210103292535</v>
      </c>
      <c r="H28" s="11">
        <v>0.122831495288774</v>
      </c>
      <c r="I28" s="11">
        <v>52.508581</v>
      </c>
      <c r="J28" s="11">
        <v>45.697020000000002</v>
      </c>
      <c r="K28" s="11">
        <v>46.447575999999998</v>
      </c>
      <c r="L28" s="11">
        <v>69.027823999999995</v>
      </c>
      <c r="M28" s="11">
        <v>63.453740000000003</v>
      </c>
      <c r="N28" s="11">
        <v>65.711395999999993</v>
      </c>
      <c r="O28" s="11">
        <v>82.746564000000006</v>
      </c>
      <c r="P28" s="11">
        <v>92.620395000000002</v>
      </c>
      <c r="Q28" s="11">
        <v>71.481579999999994</v>
      </c>
      <c r="R28" s="11">
        <v>72.881658999999999</v>
      </c>
      <c r="S28" s="11">
        <v>80.668761000000003</v>
      </c>
      <c r="T28" s="11">
        <v>71.088815999999994</v>
      </c>
      <c r="U28" s="11"/>
      <c r="V28" s="11"/>
      <c r="W28" s="11"/>
      <c r="X28" s="11"/>
      <c r="Y28" s="11"/>
      <c r="Z28" s="11"/>
    </row>
    <row r="29" spans="1:26" ht="13.5" customHeight="1">
      <c r="A29" s="35" t="s">
        <v>3723</v>
      </c>
      <c r="B29" s="35" t="s">
        <v>1321</v>
      </c>
      <c r="C29" s="11">
        <v>-0.23420146745569301</v>
      </c>
      <c r="D29" s="39">
        <v>3.88546711492955E-5</v>
      </c>
      <c r="E29" s="11">
        <v>-0.64550123324148201</v>
      </c>
      <c r="F29" s="39">
        <v>3.5388275753356099E-12</v>
      </c>
      <c r="G29" s="11">
        <v>0.37659872300962199</v>
      </c>
      <c r="H29" s="11">
        <v>3.7687360642329798E-4</v>
      </c>
      <c r="I29" s="11">
        <v>150.16377900000001</v>
      </c>
      <c r="J29" s="11">
        <v>155.59403599999999</v>
      </c>
      <c r="K29" s="11">
        <v>143.468943</v>
      </c>
      <c r="L29" s="11">
        <v>123.3893403</v>
      </c>
      <c r="M29" s="11">
        <v>126.8392133</v>
      </c>
      <c r="N29" s="11">
        <v>127.39312280264799</v>
      </c>
      <c r="O29" s="11">
        <v>79.128335000000007</v>
      </c>
      <c r="P29" s="11">
        <v>90.965891999999997</v>
      </c>
      <c r="Q29" s="11">
        <v>79.618391000000003</v>
      </c>
      <c r="R29" s="11">
        <v>113.725871</v>
      </c>
      <c r="S29" s="11">
        <v>110.788664</v>
      </c>
      <c r="T29" s="11">
        <v>117.135036</v>
      </c>
      <c r="U29" s="11"/>
      <c r="V29" s="11"/>
      <c r="W29" s="11"/>
      <c r="X29" s="11"/>
      <c r="Y29" s="11"/>
      <c r="Z29" s="11"/>
    </row>
    <row r="30" spans="1:26" ht="13.5" customHeight="1">
      <c r="A30" s="35" t="s">
        <v>3736</v>
      </c>
      <c r="B30" s="35" t="s">
        <v>3737</v>
      </c>
      <c r="C30" s="11">
        <v>-0.70212554129109395</v>
      </c>
      <c r="D30" s="39">
        <v>1.83199501071493E-6</v>
      </c>
      <c r="E30" s="11">
        <v>6.7354930595343698E-2</v>
      </c>
      <c r="F30" s="11">
        <v>0.821682413807308</v>
      </c>
      <c r="G30" s="11">
        <v>-0.29398140283881502</v>
      </c>
      <c r="H30" s="11">
        <v>0.213650486289645</v>
      </c>
      <c r="I30" s="11">
        <v>31.828519</v>
      </c>
      <c r="J30" s="11">
        <v>31.219189</v>
      </c>
      <c r="K30" s="11">
        <v>29.458776</v>
      </c>
      <c r="L30" s="11">
        <v>18.548676</v>
      </c>
      <c r="M30" s="11">
        <v>17.094390000000001</v>
      </c>
      <c r="N30" s="11">
        <v>20.488496000000001</v>
      </c>
      <c r="O30" s="11">
        <v>23.776809</v>
      </c>
      <c r="P30" s="11">
        <v>18.542126</v>
      </c>
      <c r="Q30" s="11">
        <v>18.994851000000001</v>
      </c>
      <c r="R30" s="11">
        <v>17.591477999999999</v>
      </c>
      <c r="S30" s="11">
        <v>18.215461999999999</v>
      </c>
      <c r="T30" s="11">
        <v>16.171655999999999</v>
      </c>
      <c r="U30" s="11"/>
      <c r="V30" s="11"/>
      <c r="W30" s="11"/>
      <c r="X30" s="11"/>
      <c r="Y30" s="11"/>
      <c r="Z30" s="11"/>
    </row>
    <row r="31" spans="1:26" ht="13.5" customHeight="1">
      <c r="A31" s="35" t="s">
        <v>44930</v>
      </c>
      <c r="B31" s="35" t="s">
        <v>44931</v>
      </c>
      <c r="C31" s="11">
        <v>7.0856343121960694E-2</v>
      </c>
      <c r="D31" s="11">
        <v>0.37561635587226599</v>
      </c>
      <c r="E31" s="11">
        <v>-0.88930536425739404</v>
      </c>
      <c r="F31" s="39">
        <v>6.7448496948466401E-19</v>
      </c>
      <c r="G31" s="11">
        <v>-0.45586987209597801</v>
      </c>
      <c r="H31" s="11">
        <v>3.62690211777038E-4</v>
      </c>
      <c r="I31" s="11">
        <v>110.55947</v>
      </c>
      <c r="J31" s="11">
        <v>106.84780000000001</v>
      </c>
      <c r="K31" s="11">
        <v>103.99874</v>
      </c>
      <c r="L31" s="11">
        <v>112.39872</v>
      </c>
      <c r="M31" s="11">
        <v>109.87220000000001</v>
      </c>
      <c r="N31" s="11">
        <v>111.61742</v>
      </c>
      <c r="O31" s="11">
        <v>58.572600000000001</v>
      </c>
      <c r="P31" s="11">
        <v>64.232900000000001</v>
      </c>
      <c r="Q31" s="11">
        <v>63.072685</v>
      </c>
      <c r="R31" s="11">
        <v>48.814729999999997</v>
      </c>
      <c r="S31" s="11">
        <v>43.898446894000003</v>
      </c>
      <c r="T31" s="11">
        <v>49.613300002280603</v>
      </c>
      <c r="U31" s="11"/>
      <c r="V31" s="11"/>
      <c r="W31" s="11"/>
      <c r="X31" s="11"/>
      <c r="Y31" s="11"/>
      <c r="Z31" s="11"/>
    </row>
    <row r="32" spans="1:26" ht="13.5" customHeight="1">
      <c r="A32" s="35" t="s">
        <v>3765</v>
      </c>
      <c r="B32" s="35" t="s">
        <v>3766</v>
      </c>
      <c r="C32" s="11">
        <v>-3.2015215077715299E-2</v>
      </c>
      <c r="D32" s="11">
        <v>0.83765724325656299</v>
      </c>
      <c r="E32" s="11">
        <v>-0.60105227377856696</v>
      </c>
      <c r="F32" s="39">
        <v>1.00382013381656E-11</v>
      </c>
      <c r="G32" s="11">
        <v>3.3117022715621398E-2</v>
      </c>
      <c r="H32" s="11">
        <v>0.85163181184926595</v>
      </c>
      <c r="I32" s="11">
        <v>91.688889000000003</v>
      </c>
      <c r="J32" s="11">
        <v>76.275757999999996</v>
      </c>
      <c r="K32" s="11">
        <v>78.046496000000005</v>
      </c>
      <c r="L32" s="11">
        <v>75.693070000000006</v>
      </c>
      <c r="M32" s="11">
        <v>81.658276000000001</v>
      </c>
      <c r="N32" s="11">
        <v>80.439618199999998</v>
      </c>
      <c r="O32" s="11">
        <v>56.186677000000003</v>
      </c>
      <c r="P32" s="11">
        <v>55.782922999999997</v>
      </c>
      <c r="Q32" s="11">
        <v>50.725633000000002</v>
      </c>
      <c r="R32" s="11">
        <v>58.111387000000001</v>
      </c>
      <c r="S32" s="11">
        <v>58.343499000000001</v>
      </c>
      <c r="T32" s="11">
        <v>58.200741999999998</v>
      </c>
      <c r="U32" s="11"/>
      <c r="V32" s="11"/>
      <c r="W32" s="11"/>
      <c r="X32" s="11"/>
      <c r="Y32" s="11"/>
      <c r="Z32" s="11"/>
    </row>
    <row r="33" spans="1:26" ht="13.5" customHeight="1">
      <c r="A33" s="35" t="s">
        <v>3824</v>
      </c>
      <c r="B33" s="35" t="s">
        <v>3825</v>
      </c>
      <c r="C33" s="11">
        <v>-0.109705021911188</v>
      </c>
      <c r="D33" s="11">
        <v>0.52164521361976401</v>
      </c>
      <c r="E33" s="11">
        <v>-0.24380582803525699</v>
      </c>
      <c r="F33" s="11">
        <v>0.15566266325177999</v>
      </c>
      <c r="G33" s="11">
        <v>6.4024248108123002E-2</v>
      </c>
      <c r="H33" s="11">
        <v>0.80518744466827996</v>
      </c>
      <c r="I33" s="11">
        <v>14.466554500000001</v>
      </c>
      <c r="J33" s="11">
        <v>12.921082999999999</v>
      </c>
      <c r="K33" s="11">
        <v>13.331381</v>
      </c>
      <c r="L33" s="11">
        <v>12.510966</v>
      </c>
      <c r="M33" s="11">
        <v>11.87819</v>
      </c>
      <c r="N33" s="11">
        <v>12.942634200000001</v>
      </c>
      <c r="O33" s="11">
        <v>12.46608</v>
      </c>
      <c r="P33" s="11">
        <v>11.32157099</v>
      </c>
      <c r="Q33" s="11">
        <v>9.0776760000000003</v>
      </c>
      <c r="R33" s="11">
        <v>12.259335</v>
      </c>
      <c r="S33" s="11">
        <v>12.389659</v>
      </c>
      <c r="T33" s="11">
        <v>11.249437</v>
      </c>
      <c r="U33" s="11"/>
      <c r="V33" s="11"/>
      <c r="W33" s="11"/>
      <c r="X33" s="11"/>
      <c r="Y33" s="11"/>
      <c r="Z33" s="11"/>
    </row>
    <row r="34" spans="1:26" ht="13.5" customHeight="1">
      <c r="A34" s="35" t="s">
        <v>44932</v>
      </c>
      <c r="B34" s="35" t="s">
        <v>44933</v>
      </c>
      <c r="C34" s="11">
        <v>-0.39731907889208401</v>
      </c>
      <c r="D34" s="39">
        <v>4.0969835130672701E-7</v>
      </c>
      <c r="E34" s="11">
        <v>-0.44367893745176301</v>
      </c>
      <c r="F34" s="39">
        <v>1.0289846070072999E-6</v>
      </c>
      <c r="G34" s="11">
        <v>-0.30099802110816198</v>
      </c>
      <c r="H34" s="11">
        <v>7.5398482951288199E-3</v>
      </c>
      <c r="I34" s="11">
        <v>57.781713000000003</v>
      </c>
      <c r="J34" s="11">
        <v>64.145223999999999</v>
      </c>
      <c r="K34" s="11">
        <v>57.029839000000003</v>
      </c>
      <c r="L34" s="11">
        <v>45.334176999999997</v>
      </c>
      <c r="M34" s="11">
        <v>43.761983000000001</v>
      </c>
      <c r="N34" s="11">
        <v>45.249690000000001</v>
      </c>
      <c r="O34" s="11">
        <v>34.735692</v>
      </c>
      <c r="P34" s="11">
        <v>35.886558999999998</v>
      </c>
      <c r="Q34" s="11">
        <v>31.793341000000002</v>
      </c>
      <c r="R34" s="11">
        <v>30.160702000000001</v>
      </c>
      <c r="S34" s="11">
        <v>27.627324000000002</v>
      </c>
      <c r="T34" s="11">
        <v>29.369154000000002</v>
      </c>
      <c r="U34" s="11"/>
      <c r="V34" s="11"/>
      <c r="W34" s="11"/>
      <c r="X34" s="11"/>
      <c r="Y34" s="11"/>
      <c r="Z34" s="11"/>
    </row>
    <row r="35" spans="1:26" ht="13.5" customHeight="1">
      <c r="A35" s="35" t="s">
        <v>3966</v>
      </c>
      <c r="B35" s="35" t="s">
        <v>3967</v>
      </c>
      <c r="C35" s="11">
        <v>-4.4973409155174497E-2</v>
      </c>
      <c r="D35" s="11">
        <v>0.77281549337176703</v>
      </c>
      <c r="E35" s="11">
        <v>-0.49658321341544898</v>
      </c>
      <c r="F35" s="39">
        <v>6.8877672331169002E-8</v>
      </c>
      <c r="G35" s="11">
        <v>-0.33995555179673698</v>
      </c>
      <c r="H35" s="11">
        <v>1.0648506831752601E-3</v>
      </c>
      <c r="I35" s="11">
        <v>90.692445000000006</v>
      </c>
      <c r="J35" s="11">
        <v>88.027618000000004</v>
      </c>
      <c r="K35" s="11">
        <v>74.643732</v>
      </c>
      <c r="L35" s="11">
        <v>75.897324999999995</v>
      </c>
      <c r="M35" s="11">
        <v>81.066446999999997</v>
      </c>
      <c r="N35" s="11">
        <v>85.786749999999998</v>
      </c>
      <c r="O35" s="11">
        <v>61.490938999999997</v>
      </c>
      <c r="P35" s="11">
        <v>58.811298000000001</v>
      </c>
      <c r="Q35" s="11">
        <v>58.072690999999999</v>
      </c>
      <c r="R35" s="11">
        <v>50.572377000000003</v>
      </c>
      <c r="S35" s="11">
        <v>49.983459000000003</v>
      </c>
      <c r="T35" s="11">
        <v>47.198222999999999</v>
      </c>
      <c r="U35" s="11"/>
      <c r="V35" s="11"/>
      <c r="W35" s="11"/>
      <c r="X35" s="11"/>
      <c r="Y35" s="11"/>
      <c r="Z35" s="11"/>
    </row>
    <row r="36" spans="1:26" ht="13.5" customHeight="1">
      <c r="A36" s="35" t="s">
        <v>4006</v>
      </c>
      <c r="B36" s="35" t="s">
        <v>4007</v>
      </c>
      <c r="C36" s="11">
        <v>-0.46705762816002699</v>
      </c>
      <c r="D36" s="39">
        <v>1.5754660487156201E-7</v>
      </c>
      <c r="E36" s="11">
        <v>0.74410868608629799</v>
      </c>
      <c r="F36" s="39">
        <v>3.9424224750766598E-11</v>
      </c>
      <c r="G36" s="11">
        <v>8.76224412642536E-2</v>
      </c>
      <c r="H36" s="11">
        <v>0.62703085033304296</v>
      </c>
      <c r="I36" s="11">
        <v>40.103855000000003</v>
      </c>
      <c r="J36" s="11">
        <v>42.602094800000003</v>
      </c>
      <c r="K36" s="11">
        <v>40.549351999999999</v>
      </c>
      <c r="L36" s="11">
        <v>28.322673999999999</v>
      </c>
      <c r="M36" s="11">
        <v>29.172190454999999</v>
      </c>
      <c r="N36" s="11">
        <v>30.605119999999999</v>
      </c>
      <c r="O36" s="11">
        <v>50.312641999999997</v>
      </c>
      <c r="P36" s="11">
        <v>57.438505999999997</v>
      </c>
      <c r="Q36" s="11">
        <v>45.977325</v>
      </c>
      <c r="R36" s="11">
        <v>55.407502012042698</v>
      </c>
      <c r="S36" s="11">
        <v>54.446635999999998</v>
      </c>
      <c r="T36" s="11">
        <v>61.623800090000003</v>
      </c>
      <c r="U36" s="11"/>
      <c r="V36" s="11"/>
      <c r="W36" s="11"/>
      <c r="X36" s="11"/>
      <c r="Y36" s="11"/>
      <c r="Z36" s="11"/>
    </row>
    <row r="37" spans="1:26" ht="13.5" customHeight="1">
      <c r="A37" s="35" t="s">
        <v>4031</v>
      </c>
      <c r="B37" s="35" t="s">
        <v>4032</v>
      </c>
      <c r="C37" s="11">
        <v>-0.42971417726022199</v>
      </c>
      <c r="D37" s="39">
        <v>3.4920859263592297E-5</v>
      </c>
      <c r="E37" s="11">
        <v>-0.60504931904435799</v>
      </c>
      <c r="F37" s="39">
        <v>5.6140719260675498E-7</v>
      </c>
      <c r="G37" s="11">
        <v>-0.107560023324088</v>
      </c>
      <c r="H37" s="11">
        <v>0.61185553653501701</v>
      </c>
      <c r="I37" s="11">
        <v>27.779533000000001</v>
      </c>
      <c r="J37" s="11">
        <v>28.387193</v>
      </c>
      <c r="K37" s="11">
        <v>24.268815</v>
      </c>
      <c r="L37" s="11">
        <v>18.667086000000001</v>
      </c>
      <c r="M37" s="11">
        <v>19.231919999999999</v>
      </c>
      <c r="N37" s="11">
        <v>21.073625</v>
      </c>
      <c r="O37" s="11">
        <v>13.916515</v>
      </c>
      <c r="P37" s="11">
        <v>14.308168999999999</v>
      </c>
      <c r="Q37" s="11">
        <v>11.981128999999999</v>
      </c>
      <c r="R37" s="11">
        <v>12.423022</v>
      </c>
      <c r="S37" s="11">
        <v>12.469094999999999</v>
      </c>
      <c r="T37" s="11">
        <v>14.164247</v>
      </c>
      <c r="U37" s="11"/>
      <c r="V37" s="11"/>
      <c r="W37" s="11"/>
      <c r="X37" s="11"/>
      <c r="Y37" s="11"/>
      <c r="Z37" s="11"/>
    </row>
    <row r="38" spans="1:26" ht="13.5" customHeight="1">
      <c r="A38" s="35" t="s">
        <v>4087</v>
      </c>
      <c r="B38" s="35" t="s">
        <v>4088</v>
      </c>
      <c r="C38" s="11">
        <v>0.72402212824967105</v>
      </c>
      <c r="D38" s="39">
        <v>1.4107827033754E-62</v>
      </c>
      <c r="E38" s="11">
        <v>-0.47287000163718002</v>
      </c>
      <c r="F38" s="39">
        <v>5.2808302794947505E-10</v>
      </c>
      <c r="G38" s="11">
        <v>0.20479708019062101</v>
      </c>
      <c r="H38" s="11">
        <v>2.7925827978661801E-2</v>
      </c>
      <c r="I38" s="11">
        <v>175.646288</v>
      </c>
      <c r="J38" s="11">
        <v>174.75260900000001</v>
      </c>
      <c r="K38" s="11">
        <v>172.05880400000001</v>
      </c>
      <c r="L38" s="11">
        <v>277.73391099999998</v>
      </c>
      <c r="M38" s="11">
        <v>294.80465500000003</v>
      </c>
      <c r="N38" s="11">
        <v>281.19975599999998</v>
      </c>
      <c r="O38" s="11">
        <v>210.81568200000001</v>
      </c>
      <c r="P38" s="11">
        <v>221.27170599999999</v>
      </c>
      <c r="Q38" s="11">
        <v>205.268103</v>
      </c>
      <c r="R38" s="11">
        <v>257.25694600000003</v>
      </c>
      <c r="S38" s="11">
        <v>259.27612599999998</v>
      </c>
      <c r="T38" s="11">
        <v>255.931253</v>
      </c>
      <c r="U38" s="11"/>
      <c r="V38" s="11"/>
      <c r="W38" s="11"/>
      <c r="X38" s="11"/>
      <c r="Y38" s="11"/>
      <c r="Z38" s="11"/>
    </row>
    <row r="39" spans="1:26" ht="13.5" customHeight="1">
      <c r="A39" s="35" t="s">
        <v>44934</v>
      </c>
      <c r="B39" s="35" t="s">
        <v>44935</v>
      </c>
      <c r="C39" s="11">
        <v>0.18811049345422501</v>
      </c>
      <c r="D39" s="39">
        <v>8.3614099567199594E-5</v>
      </c>
      <c r="E39" s="11">
        <v>-1.5060881922837801</v>
      </c>
      <c r="F39" s="39">
        <v>8.9593507029221207E-68</v>
      </c>
      <c r="G39" s="11">
        <v>-0.342632857909764</v>
      </c>
      <c r="H39" s="11">
        <v>2.2669427960205E-3</v>
      </c>
      <c r="I39" s="11">
        <v>236.51400000000001</v>
      </c>
      <c r="J39" s="11">
        <v>245.684</v>
      </c>
      <c r="K39" s="11">
        <v>232.29599999999999</v>
      </c>
      <c r="L39" s="11">
        <v>268.00900000000001</v>
      </c>
      <c r="M39" s="11">
        <v>272.87</v>
      </c>
      <c r="N39" s="11">
        <v>264.363</v>
      </c>
      <c r="O39" s="11">
        <v>93.426100000000005</v>
      </c>
      <c r="P39" s="11">
        <v>98.208799999999997</v>
      </c>
      <c r="Q39" s="11">
        <v>100.464</v>
      </c>
      <c r="R39" s="11">
        <v>79.228300000000004</v>
      </c>
      <c r="S39" s="11">
        <v>84.711399999999998</v>
      </c>
      <c r="T39" s="11">
        <v>78.039900000000003</v>
      </c>
      <c r="U39" s="11"/>
      <c r="V39" s="11"/>
      <c r="W39" s="11"/>
      <c r="X39" s="11"/>
      <c r="Y39" s="11"/>
      <c r="Z39" s="11"/>
    </row>
    <row r="40" spans="1:26" ht="13.5" customHeight="1">
      <c r="A40" s="35" t="s">
        <v>44936</v>
      </c>
      <c r="B40" s="35" t="s">
        <v>44937</v>
      </c>
      <c r="C40" s="11">
        <v>-0.28766330944722801</v>
      </c>
      <c r="D40" s="11">
        <v>0.23626083614699001</v>
      </c>
      <c r="E40" s="11">
        <v>-0.32095635944120898</v>
      </c>
      <c r="F40" s="11">
        <v>0.25970879400454</v>
      </c>
      <c r="G40" s="11">
        <v>-0.27766837863953298</v>
      </c>
      <c r="H40" s="11">
        <v>0.40027591578084498</v>
      </c>
      <c r="I40" s="11">
        <v>14.776895</v>
      </c>
      <c r="J40" s="11">
        <v>14.030791000000001</v>
      </c>
      <c r="K40" s="11">
        <v>16.349540999999999</v>
      </c>
      <c r="L40" s="11">
        <v>14.036377999999999</v>
      </c>
      <c r="M40" s="11">
        <v>11.158837999999999</v>
      </c>
      <c r="N40" s="11">
        <v>11.442997999999999</v>
      </c>
      <c r="O40" s="11">
        <v>9.1790990000000008</v>
      </c>
      <c r="P40" s="11">
        <v>11.350273</v>
      </c>
      <c r="Q40" s="11">
        <v>9.7372429999999994</v>
      </c>
      <c r="R40" s="11">
        <v>9.0238849999999999</v>
      </c>
      <c r="S40" s="11">
        <v>8.7229700000000001</v>
      </c>
      <c r="T40" s="11">
        <v>8.2666369999999993</v>
      </c>
      <c r="U40" s="11"/>
      <c r="V40" s="11"/>
      <c r="W40" s="11"/>
      <c r="X40" s="11"/>
      <c r="Y40" s="11"/>
      <c r="Z40" s="11"/>
    </row>
    <row r="41" spans="1:26" ht="13.5" customHeight="1">
      <c r="A41" s="35" t="s">
        <v>44938</v>
      </c>
      <c r="B41" s="35" t="s">
        <v>44939</v>
      </c>
      <c r="C41" s="11">
        <v>0.224041693270742</v>
      </c>
      <c r="D41" s="11">
        <v>9.8838661837756803E-2</v>
      </c>
      <c r="E41" s="11">
        <v>-0.10270979972543</v>
      </c>
      <c r="F41" s="11">
        <v>0.56583048012858805</v>
      </c>
      <c r="G41" s="11">
        <v>-0.14929659106583801</v>
      </c>
      <c r="H41" s="11">
        <v>0.39072011984072103</v>
      </c>
      <c r="I41" s="11">
        <v>11.517174000000001</v>
      </c>
      <c r="J41" s="11">
        <v>9.2891153000000006</v>
      </c>
      <c r="K41" s="11">
        <v>10.032840999999999</v>
      </c>
      <c r="L41" s="11">
        <v>11.421244</v>
      </c>
      <c r="M41" s="11">
        <v>11.065182999999999</v>
      </c>
      <c r="N41" s="11">
        <v>13.178115</v>
      </c>
      <c r="O41" s="11">
        <v>13.158242</v>
      </c>
      <c r="P41" s="11">
        <v>11.829801</v>
      </c>
      <c r="Q41" s="11">
        <v>9.6464780000000001</v>
      </c>
      <c r="R41" s="11">
        <v>12.028662000000001</v>
      </c>
      <c r="S41" s="11">
        <v>9.7286040000000007</v>
      </c>
      <c r="T41" s="11">
        <v>10.860125999999999</v>
      </c>
      <c r="U41" s="11"/>
      <c r="V41" s="11"/>
      <c r="W41" s="11"/>
      <c r="X41" s="11"/>
      <c r="Y41" s="11"/>
      <c r="Z41" s="11"/>
    </row>
    <row r="42" spans="1:26" ht="13.5" customHeight="1">
      <c r="A42" s="35" t="s">
        <v>4112</v>
      </c>
      <c r="B42" s="35" t="s">
        <v>4113</v>
      </c>
      <c r="C42" s="11">
        <v>0.19679640327806</v>
      </c>
      <c r="D42" s="11">
        <v>4.39259505690118E-3</v>
      </c>
      <c r="E42" s="11">
        <v>7.4455435060208797E-2</v>
      </c>
      <c r="F42" s="11">
        <v>0.49039730157617201</v>
      </c>
      <c r="G42" s="11">
        <v>-0.15054268413557101</v>
      </c>
      <c r="H42" s="11">
        <v>0.16658710016307299</v>
      </c>
      <c r="I42" s="11">
        <v>57.259805999999998</v>
      </c>
      <c r="J42" s="11">
        <v>58.355013999999997</v>
      </c>
      <c r="K42" s="11">
        <v>58.807543000000003</v>
      </c>
      <c r="L42" s="11">
        <v>67.742103</v>
      </c>
      <c r="M42" s="11">
        <v>67.787229999999994</v>
      </c>
      <c r="N42" s="11">
        <v>62.227652999999997</v>
      </c>
      <c r="O42" s="11">
        <v>75.655085</v>
      </c>
      <c r="P42" s="11">
        <v>72.177851000000004</v>
      </c>
      <c r="Q42" s="11">
        <v>68.477537999999996</v>
      </c>
      <c r="R42" s="11">
        <v>67.313503999999995</v>
      </c>
      <c r="S42" s="11">
        <v>65.144119000000003</v>
      </c>
      <c r="T42" s="11">
        <v>71.876007999999999</v>
      </c>
      <c r="U42" s="11"/>
      <c r="V42" s="11"/>
      <c r="W42" s="11"/>
      <c r="X42" s="11"/>
      <c r="Y42" s="11"/>
      <c r="Z42" s="11"/>
    </row>
    <row r="43" spans="1:26" ht="13.5" customHeight="1">
      <c r="A43" s="35" t="s">
        <v>44940</v>
      </c>
      <c r="B43" s="35" t="s">
        <v>44941</v>
      </c>
      <c r="C43" s="11">
        <v>0.33622869576516701</v>
      </c>
      <c r="D43" s="39">
        <v>2.3627951546373203E-10</v>
      </c>
      <c r="E43" s="11">
        <v>-0.41161338590327601</v>
      </c>
      <c r="F43" s="39">
        <v>7.2341011159120603E-6</v>
      </c>
      <c r="G43" s="11">
        <v>-0.21842272650395</v>
      </c>
      <c r="H43" s="11">
        <v>6.1589699861082599E-2</v>
      </c>
      <c r="I43" s="11">
        <v>57.628641999999999</v>
      </c>
      <c r="J43" s="11">
        <v>54.891103200000003</v>
      </c>
      <c r="K43" s="11">
        <v>59.049278999999999</v>
      </c>
      <c r="L43" s="11">
        <v>72.514550999999997</v>
      </c>
      <c r="M43" s="11">
        <v>69.413308999999998</v>
      </c>
      <c r="N43" s="11">
        <v>72.386555999999999</v>
      </c>
      <c r="O43" s="11">
        <v>54.322077999999998</v>
      </c>
      <c r="P43" s="11">
        <v>61.802225</v>
      </c>
      <c r="Q43" s="11">
        <v>50.932845999999998</v>
      </c>
      <c r="R43" s="11">
        <v>55.362981900000001</v>
      </c>
      <c r="S43" s="11">
        <v>46.080500000000001</v>
      </c>
      <c r="T43" s="11">
        <v>49.311089000000003</v>
      </c>
      <c r="U43" s="11"/>
      <c r="V43" s="11"/>
      <c r="W43" s="11"/>
      <c r="X43" s="11"/>
      <c r="Y43" s="11"/>
      <c r="Z43" s="11"/>
    </row>
    <row r="44" spans="1:26" ht="13.5" customHeight="1">
      <c r="A44" s="35" t="s">
        <v>4154</v>
      </c>
      <c r="B44" s="35" t="s">
        <v>4155</v>
      </c>
      <c r="C44" s="11">
        <v>-0.103454484605266</v>
      </c>
      <c r="D44" s="11">
        <v>9.2035815759269099E-2</v>
      </c>
      <c r="E44" s="11">
        <v>0.37265243801869602</v>
      </c>
      <c r="F44" s="39">
        <v>6.7622118275497399E-8</v>
      </c>
      <c r="G44" s="11">
        <v>0.65594475426503995</v>
      </c>
      <c r="H44" s="39">
        <v>4.3866536318822298E-20</v>
      </c>
      <c r="I44" s="11">
        <v>81.673821000000004</v>
      </c>
      <c r="J44" s="11">
        <v>80.098883999999998</v>
      </c>
      <c r="K44" s="11">
        <v>83.863774599999999</v>
      </c>
      <c r="L44" s="11">
        <v>74.430734099999995</v>
      </c>
      <c r="M44" s="11">
        <v>77.8006879</v>
      </c>
      <c r="N44" s="11">
        <v>73.886996999999994</v>
      </c>
      <c r="O44" s="11">
        <v>109.9169914</v>
      </c>
      <c r="P44" s="11">
        <v>102.943054</v>
      </c>
      <c r="Q44" s="11">
        <v>91.963624999999993</v>
      </c>
      <c r="R44" s="11">
        <v>176.63611</v>
      </c>
      <c r="S44" s="11">
        <v>160.3118249</v>
      </c>
      <c r="T44" s="11">
        <v>167.56631200000001</v>
      </c>
      <c r="U44" s="11"/>
      <c r="V44" s="11"/>
      <c r="W44" s="11"/>
      <c r="X44" s="11"/>
      <c r="Y44" s="11"/>
      <c r="Z44" s="11"/>
    </row>
    <row r="45" spans="1:26" ht="13.5" customHeight="1">
      <c r="A45" s="35" t="s">
        <v>44942</v>
      </c>
      <c r="B45" s="35" t="s">
        <v>44943</v>
      </c>
      <c r="C45" s="11">
        <v>-0.112973806627526</v>
      </c>
      <c r="D45" s="11">
        <v>0.51386961850867097</v>
      </c>
      <c r="E45" s="11">
        <v>-0.99494861895710296</v>
      </c>
      <c r="F45" s="39">
        <v>3.5301739007137401E-16</v>
      </c>
      <c r="G45" s="11">
        <v>-0.51419955415449303</v>
      </c>
      <c r="H45" s="11">
        <v>3.3265009450108799E-3</v>
      </c>
      <c r="I45" s="11">
        <v>62.352760000000004</v>
      </c>
      <c r="J45" s="11">
        <v>70.154880000000006</v>
      </c>
      <c r="K45" s="11">
        <v>54.828251000000002</v>
      </c>
      <c r="L45" s="11">
        <v>57.406692</v>
      </c>
      <c r="M45" s="11">
        <v>57.568027000000001</v>
      </c>
      <c r="N45" s="11">
        <v>56.190122000000002</v>
      </c>
      <c r="O45" s="11">
        <v>31.960930000000001</v>
      </c>
      <c r="P45" s="11">
        <v>28.459384</v>
      </c>
      <c r="Q45" s="11">
        <v>28.52103</v>
      </c>
      <c r="R45" s="11">
        <v>21.425082</v>
      </c>
      <c r="S45" s="11">
        <v>21.650604999999999</v>
      </c>
      <c r="T45" s="11">
        <v>21.762055</v>
      </c>
      <c r="U45" s="11"/>
      <c r="V45" s="11"/>
      <c r="W45" s="11"/>
      <c r="X45" s="11"/>
      <c r="Y45" s="11"/>
      <c r="Z45" s="11"/>
    </row>
    <row r="46" spans="1:26" ht="13.5" customHeight="1">
      <c r="A46" s="35" t="s">
        <v>44944</v>
      </c>
      <c r="B46" s="35" t="s">
        <v>44945</v>
      </c>
      <c r="C46" s="11">
        <v>1.1353262695500199</v>
      </c>
      <c r="D46" s="39">
        <v>6.2333770912831695E-29</v>
      </c>
      <c r="E46" s="11">
        <v>-7.8345912854674502E-3</v>
      </c>
      <c r="F46" s="11">
        <v>0.97181749248647897</v>
      </c>
      <c r="G46" s="11">
        <v>-0.25527118982110902</v>
      </c>
      <c r="H46" s="11">
        <v>5.9401934402691203E-2</v>
      </c>
      <c r="I46" s="11">
        <v>10.516864999999999</v>
      </c>
      <c r="J46" s="11">
        <v>10.713842</v>
      </c>
      <c r="K46" s="11">
        <v>8.9214970000000005</v>
      </c>
      <c r="L46" s="11">
        <v>20.199974000000001</v>
      </c>
      <c r="M46" s="11">
        <v>23.409501014</v>
      </c>
      <c r="N46" s="11">
        <v>21.9943676</v>
      </c>
      <c r="O46" s="11">
        <v>21.31529776</v>
      </c>
      <c r="P46" s="11">
        <v>23.877052807999998</v>
      </c>
      <c r="Q46" s="11">
        <v>22.392939999999999</v>
      </c>
      <c r="R46" s="11">
        <v>19.755657370000002</v>
      </c>
      <c r="S46" s="11">
        <v>18.751989227273</v>
      </c>
      <c r="T46" s="11">
        <v>20.966348</v>
      </c>
      <c r="U46" s="11"/>
      <c r="V46" s="11"/>
      <c r="W46" s="11"/>
      <c r="X46" s="11"/>
      <c r="Y46" s="11"/>
      <c r="Z46" s="11"/>
    </row>
    <row r="47" spans="1:26" ht="13.5" customHeight="1">
      <c r="A47" s="35" t="s">
        <v>4218</v>
      </c>
      <c r="B47" s="35" t="s">
        <v>4219</v>
      </c>
      <c r="C47" s="11">
        <v>-0.30047628481446897</v>
      </c>
      <c r="D47" s="11">
        <v>4.7885498998088001E-4</v>
      </c>
      <c r="E47" s="11">
        <v>-0.417250693829887</v>
      </c>
      <c r="F47" s="39">
        <v>2.5921722560883499E-5</v>
      </c>
      <c r="G47" s="11">
        <v>-0.470229371119325</v>
      </c>
      <c r="H47" s="39">
        <v>2.00153401353856E-5</v>
      </c>
      <c r="I47" s="11">
        <v>30.090955999999998</v>
      </c>
      <c r="J47" s="11">
        <v>31.838929</v>
      </c>
      <c r="K47" s="11">
        <v>28.527743000000001</v>
      </c>
      <c r="L47" s="11">
        <v>22.951519000000001</v>
      </c>
      <c r="M47" s="11">
        <v>25.788443999999998</v>
      </c>
      <c r="N47" s="11">
        <v>23.840436700000001</v>
      </c>
      <c r="O47" s="11">
        <v>19.812826999999999</v>
      </c>
      <c r="P47" s="11">
        <v>18.624321999999999</v>
      </c>
      <c r="Q47" s="11">
        <v>17.989032000000002</v>
      </c>
      <c r="R47" s="11">
        <v>14.242177</v>
      </c>
      <c r="S47" s="11">
        <v>13.950689000000001</v>
      </c>
      <c r="T47" s="11">
        <v>14.416854000000001</v>
      </c>
      <c r="U47" s="11"/>
      <c r="V47" s="11"/>
      <c r="W47" s="11"/>
      <c r="X47" s="11"/>
      <c r="Y47" s="11"/>
      <c r="Z47" s="11"/>
    </row>
    <row r="48" spans="1:26" ht="13.5" customHeight="1">
      <c r="A48" s="35" t="s">
        <v>4226</v>
      </c>
      <c r="B48" s="35" t="s">
        <v>4227</v>
      </c>
      <c r="C48" s="11">
        <v>-5.5327294916911199E-2</v>
      </c>
      <c r="D48" s="11">
        <v>0.71192892288463705</v>
      </c>
      <c r="E48" s="11">
        <v>-5.7955310354545701E-2</v>
      </c>
      <c r="F48" s="11">
        <v>0.68314953533336298</v>
      </c>
      <c r="G48" s="11">
        <v>-0.29125349426834801</v>
      </c>
      <c r="H48" s="11">
        <v>6.6174341542469097E-3</v>
      </c>
      <c r="I48" s="11">
        <v>36.204338</v>
      </c>
      <c r="J48" s="11">
        <v>41.092775000000003</v>
      </c>
      <c r="K48" s="11">
        <v>40.215249</v>
      </c>
      <c r="L48" s="11">
        <v>39.349589999999999</v>
      </c>
      <c r="M48" s="11">
        <v>36.734313999999998</v>
      </c>
      <c r="N48" s="11">
        <v>35.801900000000003</v>
      </c>
      <c r="O48" s="11">
        <v>38.668559999999999</v>
      </c>
      <c r="P48" s="11">
        <v>39.393034999999998</v>
      </c>
      <c r="Q48" s="11">
        <v>33.633333</v>
      </c>
      <c r="R48" s="11">
        <v>33.274048999999998</v>
      </c>
      <c r="S48" s="11">
        <v>30.50244</v>
      </c>
      <c r="T48" s="11">
        <v>31.827912000000001</v>
      </c>
      <c r="U48" s="11"/>
      <c r="V48" s="11"/>
      <c r="W48" s="11"/>
      <c r="X48" s="11"/>
      <c r="Y48" s="11"/>
      <c r="Z48" s="11"/>
    </row>
    <row r="49" spans="1:26" ht="13.5" customHeight="1">
      <c r="A49" s="35" t="s">
        <v>4271</v>
      </c>
      <c r="B49" s="35" t="s">
        <v>4272</v>
      </c>
      <c r="C49" s="11">
        <v>-3.09118483421577E-2</v>
      </c>
      <c r="D49" s="11">
        <v>0.94008611212855997</v>
      </c>
      <c r="E49" s="11">
        <v>-0.61435012152309598</v>
      </c>
      <c r="F49" s="11">
        <v>1.7823691367199399E-2</v>
      </c>
      <c r="G49" s="11">
        <v>-0.41562720202153097</v>
      </c>
      <c r="H49" s="11">
        <v>0.236680799945301</v>
      </c>
      <c r="I49" s="11">
        <v>7.0211410017102596</v>
      </c>
      <c r="J49" s="11">
        <v>5.6394609999999998</v>
      </c>
      <c r="K49" s="11">
        <v>5.803973</v>
      </c>
      <c r="L49" s="11">
        <v>5.7718369999999997</v>
      </c>
      <c r="M49" s="11">
        <v>5.9153349999999998</v>
      </c>
      <c r="N49" s="11">
        <v>6.1948963038890001</v>
      </c>
      <c r="O49" s="11">
        <v>3.6916199999999999</v>
      </c>
      <c r="P49" s="11">
        <v>3.72146</v>
      </c>
      <c r="Q49" s="11">
        <v>4.4972240000000001</v>
      </c>
      <c r="R49" s="11">
        <v>3.292821</v>
      </c>
      <c r="S49" s="11">
        <v>2.8655629999999999</v>
      </c>
      <c r="T49" s="11">
        <v>3.0987537000000001</v>
      </c>
      <c r="U49" s="11"/>
      <c r="V49" s="11"/>
      <c r="W49" s="11"/>
      <c r="X49" s="11"/>
      <c r="Y49" s="11"/>
      <c r="Z49" s="11"/>
    </row>
    <row r="50" spans="1:26" ht="13.5" customHeight="1">
      <c r="A50" s="35" t="s">
        <v>4342</v>
      </c>
      <c r="B50" s="35" t="s">
        <v>4343</v>
      </c>
      <c r="C50" s="11">
        <v>-2.12506470448258E-2</v>
      </c>
      <c r="D50" s="11">
        <v>0.88119416752630497</v>
      </c>
      <c r="E50" s="11">
        <v>-0.84958801660491501</v>
      </c>
      <c r="F50" s="39">
        <v>1.54229973935329E-10</v>
      </c>
      <c r="G50" s="11">
        <v>-0.332832676131048</v>
      </c>
      <c r="H50" s="11">
        <v>5.1708035047302203E-2</v>
      </c>
      <c r="I50" s="11">
        <v>83.500022000000001</v>
      </c>
      <c r="J50" s="11">
        <v>86.480056000000005</v>
      </c>
      <c r="K50" s="11">
        <v>82.484181000000007</v>
      </c>
      <c r="L50" s="11">
        <v>79.893783999999997</v>
      </c>
      <c r="M50" s="11">
        <v>81.938917000000004</v>
      </c>
      <c r="N50" s="11">
        <v>84.184414000000004</v>
      </c>
      <c r="O50" s="11">
        <v>42.041245000000004</v>
      </c>
      <c r="P50" s="11">
        <v>46.318337999999997</v>
      </c>
      <c r="Q50" s="11">
        <v>51.797837000000001</v>
      </c>
      <c r="R50" s="11">
        <v>40.888458</v>
      </c>
      <c r="S50" s="11">
        <v>37.12811</v>
      </c>
      <c r="T50" s="11">
        <v>39.103281000000003</v>
      </c>
      <c r="U50" s="11"/>
      <c r="V50" s="11"/>
      <c r="W50" s="11"/>
      <c r="X50" s="11"/>
      <c r="Y50" s="11"/>
      <c r="Z50" s="11"/>
    </row>
    <row r="51" spans="1:26" ht="13.5" customHeight="1">
      <c r="A51" s="35" t="s">
        <v>44946</v>
      </c>
      <c r="B51" s="35" t="s">
        <v>44947</v>
      </c>
      <c r="C51" s="11">
        <v>-0.70112439158045803</v>
      </c>
      <c r="D51" s="39">
        <v>6.6722102878310905E-7</v>
      </c>
      <c r="E51" s="11">
        <v>-0.45987131797143799</v>
      </c>
      <c r="F51" s="11">
        <v>1.3652910966958701E-3</v>
      </c>
      <c r="G51" s="11">
        <v>6.8438689652255497E-2</v>
      </c>
      <c r="H51" s="11">
        <v>0.770779631003219</v>
      </c>
      <c r="I51" s="11">
        <v>28.299399000000001</v>
      </c>
      <c r="J51" s="11">
        <v>37.022316000000004</v>
      </c>
      <c r="K51" s="11">
        <v>26.409053</v>
      </c>
      <c r="L51" s="11">
        <v>18.060409</v>
      </c>
      <c r="M51" s="11">
        <v>16.798756999999998</v>
      </c>
      <c r="N51" s="11">
        <v>20.799066</v>
      </c>
      <c r="O51" s="11">
        <v>13.261288</v>
      </c>
      <c r="P51" s="11">
        <v>13.774329</v>
      </c>
      <c r="Q51" s="11">
        <v>14.695024</v>
      </c>
      <c r="R51" s="11">
        <v>14.481294</v>
      </c>
      <c r="S51" s="11">
        <v>16.787676999999999</v>
      </c>
      <c r="T51" s="11">
        <v>14.865690000000001</v>
      </c>
      <c r="U51" s="11"/>
      <c r="V51" s="11"/>
      <c r="W51" s="11"/>
      <c r="X51" s="11"/>
      <c r="Y51" s="11"/>
      <c r="Z51" s="11"/>
    </row>
    <row r="52" spans="1:26" ht="13.5" customHeight="1">
      <c r="A52" s="35" t="s">
        <v>44948</v>
      </c>
      <c r="B52" s="35" t="s">
        <v>44949</v>
      </c>
      <c r="C52" s="11">
        <v>-0.249347054633939</v>
      </c>
      <c r="D52" s="11">
        <v>2.5441788327890999E-2</v>
      </c>
      <c r="E52" s="11">
        <v>-0.78422131277292095</v>
      </c>
      <c r="F52" s="39">
        <v>7.1795499846955003E-12</v>
      </c>
      <c r="G52" s="11">
        <v>-0.24828783629978399</v>
      </c>
      <c r="H52" s="11">
        <v>0.14031273482706799</v>
      </c>
      <c r="I52" s="11">
        <v>45.21</v>
      </c>
      <c r="J52" s="11">
        <v>44.110799999999998</v>
      </c>
      <c r="K52" s="11">
        <v>38.322850000000003</v>
      </c>
      <c r="L52" s="11">
        <v>33.098329999999997</v>
      </c>
      <c r="M52" s="11">
        <v>37.936689999999999</v>
      </c>
      <c r="N52" s="11">
        <v>35.031350000000003</v>
      </c>
      <c r="O52" s="11">
        <v>22.220549999999999</v>
      </c>
      <c r="P52" s="11">
        <v>21.0535</v>
      </c>
      <c r="Q52" s="11">
        <v>20.503360000000001</v>
      </c>
      <c r="R52" s="11">
        <v>17.935372999999998</v>
      </c>
      <c r="S52" s="11">
        <v>20.055869999999999</v>
      </c>
      <c r="T52" s="11">
        <v>18.16722</v>
      </c>
      <c r="U52" s="11"/>
      <c r="V52" s="11"/>
      <c r="W52" s="11"/>
      <c r="X52" s="11"/>
      <c r="Y52" s="11"/>
      <c r="Z52" s="11"/>
    </row>
    <row r="53" spans="1:26" ht="13.5" customHeight="1">
      <c r="A53" s="35" t="s">
        <v>4412</v>
      </c>
      <c r="B53" s="35" t="s">
        <v>4413</v>
      </c>
      <c r="C53" s="11">
        <v>-0.27513527819128503</v>
      </c>
      <c r="D53" s="39">
        <v>1.1809396516685E-5</v>
      </c>
      <c r="E53" s="11">
        <v>-0.383765174002137</v>
      </c>
      <c r="F53" s="39">
        <v>6.8201843106198303E-6</v>
      </c>
      <c r="G53" s="11">
        <v>8.1143568349043696E-2</v>
      </c>
      <c r="H53" s="11">
        <v>0.56090673540362102</v>
      </c>
      <c r="I53" s="11">
        <v>96.947559999999996</v>
      </c>
      <c r="J53" s="11">
        <v>103.10648999999999</v>
      </c>
      <c r="K53" s="11">
        <v>101.69807</v>
      </c>
      <c r="L53" s="11">
        <v>84.846500000000006</v>
      </c>
      <c r="M53" s="11">
        <v>83.047989999999999</v>
      </c>
      <c r="N53" s="11">
        <v>78.766900000000007</v>
      </c>
      <c r="O53" s="11">
        <v>69.207130000000006</v>
      </c>
      <c r="P53" s="11">
        <v>61.901479999999999</v>
      </c>
      <c r="Q53" s="11">
        <v>64.898970000000006</v>
      </c>
      <c r="R53" s="11">
        <v>74.514619999999994</v>
      </c>
      <c r="S53" s="11">
        <v>74.973349999999996</v>
      </c>
      <c r="T53" s="11">
        <v>68.428669999999997</v>
      </c>
      <c r="U53" s="11"/>
      <c r="V53" s="11"/>
      <c r="W53" s="11"/>
      <c r="X53" s="11"/>
      <c r="Y53" s="11"/>
      <c r="Z53" s="11"/>
    </row>
    <row r="54" spans="1:26" ht="13.5" customHeight="1">
      <c r="A54" s="35" t="s">
        <v>4464</v>
      </c>
      <c r="B54" s="35" t="s">
        <v>4465</v>
      </c>
      <c r="C54" s="11">
        <v>-0.348888744496474</v>
      </c>
      <c r="D54" s="39">
        <v>1.83051110170903E-7</v>
      </c>
      <c r="E54" s="11">
        <v>-0.96233522239401004</v>
      </c>
      <c r="F54" s="39">
        <v>1.1660164416933299E-28</v>
      </c>
      <c r="G54" s="11">
        <v>-0.44260476189486803</v>
      </c>
      <c r="H54" s="11">
        <v>1.69929729692686E-4</v>
      </c>
      <c r="I54" s="11">
        <v>114.651838</v>
      </c>
      <c r="J54" s="11">
        <v>121.95585800000001</v>
      </c>
      <c r="K54" s="11">
        <v>114.389096</v>
      </c>
      <c r="L54" s="11">
        <v>90.991803000000004</v>
      </c>
      <c r="M54" s="11">
        <v>88.988709</v>
      </c>
      <c r="N54" s="11">
        <v>92.537119000000004</v>
      </c>
      <c r="O54" s="11">
        <v>50.610954</v>
      </c>
      <c r="P54" s="11">
        <v>51.000687999999997</v>
      </c>
      <c r="Q54" s="11">
        <v>43.490473999999999</v>
      </c>
      <c r="R54" s="11">
        <v>36.725487999999999</v>
      </c>
      <c r="S54" s="11">
        <v>35.90896</v>
      </c>
      <c r="T54" s="11">
        <v>38.879443000000002</v>
      </c>
      <c r="U54" s="11"/>
      <c r="V54" s="11"/>
      <c r="W54" s="11"/>
      <c r="X54" s="11"/>
      <c r="Y54" s="11"/>
      <c r="Z54" s="11"/>
    </row>
    <row r="55" spans="1:26" ht="13.5" customHeight="1">
      <c r="A55" s="35" t="s">
        <v>33373</v>
      </c>
      <c r="B55" s="35" t="s">
        <v>33374</v>
      </c>
      <c r="C55" s="11">
        <v>-0.29017236774468402</v>
      </c>
      <c r="D55" s="11">
        <v>5.9386201474898197E-2</v>
      </c>
      <c r="E55" s="11">
        <v>-1.25251268066221</v>
      </c>
      <c r="F55" s="39">
        <v>6.0281768739658198E-15</v>
      </c>
      <c r="G55" s="11">
        <v>-0.27862455333847602</v>
      </c>
      <c r="H55" s="11">
        <v>0.31609504969793101</v>
      </c>
      <c r="I55" s="11">
        <v>19.809629999999999</v>
      </c>
      <c r="J55" s="11">
        <v>21.839009999999998</v>
      </c>
      <c r="K55" s="11">
        <v>18.479333</v>
      </c>
      <c r="L55" s="11">
        <v>14.182892000000001</v>
      </c>
      <c r="M55" s="11">
        <v>14.588217</v>
      </c>
      <c r="N55" s="11">
        <v>19.826108000000001</v>
      </c>
      <c r="O55" s="11">
        <v>7.462866</v>
      </c>
      <c r="P55" s="11">
        <v>6.0502050000000001</v>
      </c>
      <c r="Q55" s="11">
        <v>7.393084</v>
      </c>
      <c r="R55" s="11">
        <v>7.985684</v>
      </c>
      <c r="S55" s="11">
        <v>4.041696</v>
      </c>
      <c r="T55" s="11">
        <v>6.0784729999999998</v>
      </c>
      <c r="U55" s="11"/>
      <c r="V55" s="11"/>
      <c r="W55" s="11"/>
      <c r="X55" s="11"/>
      <c r="Y55" s="11"/>
      <c r="Z55" s="11"/>
    </row>
    <row r="56" spans="1:26" ht="13.5" customHeight="1">
      <c r="A56" s="35" t="s">
        <v>44950</v>
      </c>
      <c r="B56" s="35" t="s">
        <v>44951</v>
      </c>
      <c r="C56" s="11">
        <v>-0.403728886561184</v>
      </c>
      <c r="D56" s="11">
        <v>1.0590444946444099E-3</v>
      </c>
      <c r="E56" s="11">
        <v>-0.51024849146762796</v>
      </c>
      <c r="F56" s="11">
        <v>1.1887951908253101E-3</v>
      </c>
      <c r="G56" s="11">
        <v>-0.14047933490488701</v>
      </c>
      <c r="H56" s="11">
        <v>0.52309193982056301</v>
      </c>
      <c r="I56" s="11">
        <v>26.318103000000001</v>
      </c>
      <c r="J56" s="11">
        <v>28.760408000000002</v>
      </c>
      <c r="K56" s="11">
        <v>27.385646000000001</v>
      </c>
      <c r="L56" s="11">
        <v>21.603967000000001</v>
      </c>
      <c r="M56" s="11">
        <v>17.547122000000002</v>
      </c>
      <c r="N56" s="11">
        <v>22.480855999999999</v>
      </c>
      <c r="O56" s="11">
        <v>18.210529560000001</v>
      </c>
      <c r="P56" s="11">
        <v>14.364463000000001</v>
      </c>
      <c r="Q56" s="11">
        <v>12.481861</v>
      </c>
      <c r="R56" s="11">
        <v>15.2581850024993</v>
      </c>
      <c r="S56" s="11">
        <v>12.373635</v>
      </c>
      <c r="T56" s="11">
        <v>14.9572407</v>
      </c>
      <c r="U56" s="11"/>
      <c r="V56" s="11"/>
      <c r="W56" s="11"/>
      <c r="X56" s="11"/>
      <c r="Y56" s="11"/>
      <c r="Z56" s="11"/>
    </row>
    <row r="57" spans="1:26" ht="13.5" customHeight="1">
      <c r="A57" s="35" t="s">
        <v>2203</v>
      </c>
      <c r="B57" s="35" t="s">
        <v>4491</v>
      </c>
      <c r="C57" s="11">
        <v>-0.31506402903726299</v>
      </c>
      <c r="D57" s="39">
        <v>7.5383717446768898E-5</v>
      </c>
      <c r="E57" s="11">
        <v>1.24032935500168E-2</v>
      </c>
      <c r="F57" s="11">
        <v>0.93772069474185304</v>
      </c>
      <c r="G57" s="11">
        <v>0.16299170986429101</v>
      </c>
      <c r="H57" s="11">
        <v>0.14845137442919701</v>
      </c>
      <c r="I57" s="11">
        <v>40.475996000000002</v>
      </c>
      <c r="J57" s="11">
        <v>43.844343000000002</v>
      </c>
      <c r="K57" s="11">
        <v>45.706293000000002</v>
      </c>
      <c r="L57" s="11">
        <v>33.295264000000003</v>
      </c>
      <c r="M57" s="11">
        <v>35.062728999999997</v>
      </c>
      <c r="N57" s="11">
        <v>35.016719999999999</v>
      </c>
      <c r="O57" s="11">
        <v>37.105676442899998</v>
      </c>
      <c r="P57" s="11">
        <v>35.51576</v>
      </c>
      <c r="Q57" s="11">
        <v>35.544319999999999</v>
      </c>
      <c r="R57" s="11">
        <v>42.448103000000003</v>
      </c>
      <c r="S57" s="11">
        <v>42.599885</v>
      </c>
      <c r="T57" s="11">
        <v>42.300159999999998</v>
      </c>
      <c r="U57" s="11"/>
      <c r="V57" s="11"/>
      <c r="W57" s="11"/>
      <c r="X57" s="11"/>
      <c r="Y57" s="11"/>
      <c r="Z57" s="11"/>
    </row>
    <row r="58" spans="1:26" ht="13.5" customHeight="1">
      <c r="A58" s="35" t="s">
        <v>4498</v>
      </c>
      <c r="B58" s="35" t="s">
        <v>4499</v>
      </c>
      <c r="C58" s="11">
        <v>-7.2049235856751701E-2</v>
      </c>
      <c r="D58" s="11">
        <v>0.66490630755910696</v>
      </c>
      <c r="E58" s="11">
        <v>-0.29278037284807901</v>
      </c>
      <c r="F58" s="11">
        <v>3.55149334664824E-2</v>
      </c>
      <c r="G58" s="11">
        <v>0.25762331017727103</v>
      </c>
      <c r="H58" s="11">
        <v>0.125919186482886</v>
      </c>
      <c r="I58" s="11">
        <v>63.633679999999998</v>
      </c>
      <c r="J58" s="11">
        <v>63.242745999999997</v>
      </c>
      <c r="K58" s="11">
        <v>59.064608999999997</v>
      </c>
      <c r="L58" s="11">
        <v>60.488571999999998</v>
      </c>
      <c r="M58" s="11">
        <v>56.956730999999998</v>
      </c>
      <c r="N58" s="11">
        <v>57.662843000000002</v>
      </c>
      <c r="O58" s="11">
        <v>49.324052999999999</v>
      </c>
      <c r="P58" s="11">
        <v>51.059196999999998</v>
      </c>
      <c r="Q58" s="11">
        <v>47.469185000000003</v>
      </c>
      <c r="R58" s="11">
        <v>64.344673999999998</v>
      </c>
      <c r="S58" s="11">
        <v>66.158760999999998</v>
      </c>
      <c r="T58" s="11">
        <v>55.862456999999999</v>
      </c>
      <c r="U58" s="11"/>
      <c r="V58" s="11"/>
      <c r="W58" s="11"/>
      <c r="X58" s="11"/>
      <c r="Y58" s="11"/>
      <c r="Z58" s="11"/>
    </row>
    <row r="59" spans="1:26" ht="13.5" customHeight="1">
      <c r="A59" s="35" t="s">
        <v>4503</v>
      </c>
      <c r="B59" s="35" t="s">
        <v>4504</v>
      </c>
      <c r="C59" s="11">
        <v>-3.8432995654327798E-2</v>
      </c>
      <c r="D59" s="11">
        <v>0.67060216283049301</v>
      </c>
      <c r="E59" s="11">
        <v>0.14064587275302401</v>
      </c>
      <c r="F59" s="11">
        <v>0.33301098546841301</v>
      </c>
      <c r="G59" s="11">
        <v>0.19402417554429899</v>
      </c>
      <c r="H59" s="11">
        <v>0.166364660091852</v>
      </c>
      <c r="I59" s="11">
        <v>49.196545</v>
      </c>
      <c r="J59" s="11">
        <v>48.150461900000003</v>
      </c>
      <c r="K59" s="11">
        <v>47.946677000000001</v>
      </c>
      <c r="L59" s="11">
        <v>45.731107999999999</v>
      </c>
      <c r="M59" s="11">
        <v>47.056671999999999</v>
      </c>
      <c r="N59" s="11">
        <v>47.087268000000002</v>
      </c>
      <c r="O59" s="11">
        <v>47.964888999999999</v>
      </c>
      <c r="P59" s="11">
        <v>56.899422000000001</v>
      </c>
      <c r="Q59" s="11">
        <v>54.612757000000002</v>
      </c>
      <c r="R59" s="11">
        <v>65.096630000000005</v>
      </c>
      <c r="S59" s="11">
        <v>63.690536999999999</v>
      </c>
      <c r="T59" s="11">
        <v>63.869751000000001</v>
      </c>
      <c r="U59" s="11"/>
      <c r="V59" s="11"/>
      <c r="W59" s="11"/>
      <c r="X59" s="11"/>
      <c r="Y59" s="11"/>
      <c r="Z59" s="11"/>
    </row>
    <row r="60" spans="1:26" ht="13.5" customHeight="1">
      <c r="A60" s="35" t="s">
        <v>44952</v>
      </c>
      <c r="B60" s="35" t="s">
        <v>44953</v>
      </c>
      <c r="C60" s="11">
        <v>0.60590314159548797</v>
      </c>
      <c r="D60" s="39">
        <v>1.1085750442343801E-9</v>
      </c>
      <c r="E60" s="11">
        <v>0.315572826931666</v>
      </c>
      <c r="F60" s="11">
        <v>1.9636604321325401E-3</v>
      </c>
      <c r="G60" s="11">
        <v>0.166393265039989</v>
      </c>
      <c r="H60" s="11">
        <v>0.15900279537942599</v>
      </c>
      <c r="I60" s="11">
        <v>16.89048</v>
      </c>
      <c r="J60" s="11">
        <v>19.711624</v>
      </c>
      <c r="K60" s="11">
        <v>16.3679502094</v>
      </c>
      <c r="L60" s="11">
        <v>27.975137</v>
      </c>
      <c r="M60" s="11">
        <v>26.125205999999999</v>
      </c>
      <c r="N60" s="11">
        <v>25.737895999999999</v>
      </c>
      <c r="O60" s="11">
        <v>33.915610000000001</v>
      </c>
      <c r="P60" s="11">
        <v>35.128013000000003</v>
      </c>
      <c r="Q60" s="11">
        <v>33.983215000000001</v>
      </c>
      <c r="R60" s="11">
        <v>41.994014</v>
      </c>
      <c r="S60" s="11">
        <v>39.109216000000004</v>
      </c>
      <c r="T60" s="11">
        <v>40.676665</v>
      </c>
      <c r="U60" s="11"/>
      <c r="V60" s="11"/>
      <c r="W60" s="11"/>
      <c r="X60" s="11"/>
      <c r="Y60" s="11"/>
      <c r="Z60" s="11"/>
    </row>
    <row r="61" spans="1:26" ht="13.5" customHeight="1">
      <c r="A61" s="35" t="s">
        <v>4518</v>
      </c>
      <c r="B61" s="35" t="s">
        <v>4519</v>
      </c>
      <c r="C61" s="11">
        <v>-0.12212631484136401</v>
      </c>
      <c r="D61" s="11">
        <v>4.0097579735950697E-2</v>
      </c>
      <c r="E61" s="11">
        <v>-5.3924331950690997E-2</v>
      </c>
      <c r="F61" s="11">
        <v>0.69558612267989295</v>
      </c>
      <c r="G61" s="11">
        <v>-6.1962863289834497E-2</v>
      </c>
      <c r="H61" s="11">
        <v>0.69105108729405695</v>
      </c>
      <c r="I61" s="11">
        <v>239.63903300000001</v>
      </c>
      <c r="J61" s="11">
        <v>251.99016399999999</v>
      </c>
      <c r="K61" s="11">
        <v>239.073564</v>
      </c>
      <c r="L61" s="11">
        <v>222.61113499999999</v>
      </c>
      <c r="M61" s="11">
        <v>225.89634000000001</v>
      </c>
      <c r="N61" s="11">
        <v>215.56310400000001</v>
      </c>
      <c r="O61" s="11">
        <v>210.76184599999999</v>
      </c>
      <c r="P61" s="11">
        <v>228.830274</v>
      </c>
      <c r="Q61" s="11">
        <v>222.50541699999999</v>
      </c>
      <c r="R61" s="11">
        <v>225.01269400000001</v>
      </c>
      <c r="S61" s="11">
        <v>230.40468200000001</v>
      </c>
      <c r="T61" s="11">
        <v>212.07154199999999</v>
      </c>
      <c r="U61" s="11"/>
      <c r="V61" s="11"/>
      <c r="W61" s="11"/>
      <c r="X61" s="11"/>
      <c r="Y61" s="11"/>
      <c r="Z61" s="11"/>
    </row>
    <row r="62" spans="1:26" ht="13.5" customHeight="1">
      <c r="A62" s="35" t="s">
        <v>4554</v>
      </c>
      <c r="B62" s="35" t="s">
        <v>4555</v>
      </c>
      <c r="C62" s="11">
        <v>0.24984826951104999</v>
      </c>
      <c r="D62" s="11">
        <v>7.0896255422905799E-4</v>
      </c>
      <c r="E62" s="11">
        <v>-0.305597033877755</v>
      </c>
      <c r="F62" s="11">
        <v>1.29722270647895E-3</v>
      </c>
      <c r="G62" s="11">
        <v>0.20837773545032601</v>
      </c>
      <c r="H62" s="11">
        <v>7.7525089635449199E-2</v>
      </c>
      <c r="I62" s="11">
        <v>82.538672000000005</v>
      </c>
      <c r="J62" s="11">
        <v>91.158199999999994</v>
      </c>
      <c r="K62" s="11">
        <v>80.355839000000003</v>
      </c>
      <c r="L62" s="11">
        <v>95.662559999999999</v>
      </c>
      <c r="M62" s="11">
        <v>103.739143</v>
      </c>
      <c r="N62" s="11">
        <v>99.475988999999998</v>
      </c>
      <c r="O62" s="11">
        <v>81.655640000000005</v>
      </c>
      <c r="P62" s="11">
        <v>91.597620000000006</v>
      </c>
      <c r="Q62" s="11">
        <v>77.524682999999996</v>
      </c>
      <c r="R62" s="11">
        <v>96.240454999999997</v>
      </c>
      <c r="S62" s="11">
        <v>104.25755100000001</v>
      </c>
      <c r="T62" s="11">
        <v>103.809569</v>
      </c>
      <c r="U62" s="11"/>
      <c r="V62" s="11"/>
      <c r="W62" s="11"/>
      <c r="X62" s="11"/>
      <c r="Y62" s="11"/>
      <c r="Z62" s="11"/>
    </row>
    <row r="63" spans="1:26" ht="13.5" customHeight="1">
      <c r="A63" s="35" t="s">
        <v>44954</v>
      </c>
      <c r="B63" s="35" t="s">
        <v>44955</v>
      </c>
      <c r="C63" s="11">
        <v>-0.13279738226776</v>
      </c>
      <c r="D63" s="11">
        <v>0.13270116816726099</v>
      </c>
      <c r="E63" s="11">
        <v>0.103704615880867</v>
      </c>
      <c r="F63" s="11">
        <v>0.39542601576674802</v>
      </c>
      <c r="G63" s="11">
        <v>2.8446649030753401E-2</v>
      </c>
      <c r="H63" s="11">
        <v>0.87717204029626805</v>
      </c>
      <c r="I63" s="11">
        <v>53.572310999999999</v>
      </c>
      <c r="J63" s="11">
        <v>48.934362210000003</v>
      </c>
      <c r="K63" s="11">
        <v>56.502969999999998</v>
      </c>
      <c r="L63" s="11">
        <v>47.778927000000003</v>
      </c>
      <c r="M63" s="11">
        <v>46.794096000000003</v>
      </c>
      <c r="N63" s="11">
        <v>48.882423000000003</v>
      </c>
      <c r="O63" s="11">
        <v>51.783883000000003</v>
      </c>
      <c r="P63" s="11">
        <v>56.181933000000001</v>
      </c>
      <c r="Q63" s="11">
        <v>51.850251955959997</v>
      </c>
      <c r="R63" s="11">
        <v>62.726678</v>
      </c>
      <c r="S63" s="11">
        <v>53.071879000000003</v>
      </c>
      <c r="T63" s="11">
        <v>55.878348000000003</v>
      </c>
      <c r="U63" s="11"/>
      <c r="V63" s="11"/>
      <c r="W63" s="11"/>
      <c r="X63" s="11"/>
      <c r="Y63" s="11"/>
      <c r="Z63" s="11"/>
    </row>
    <row r="64" spans="1:26" ht="13.5" customHeight="1">
      <c r="A64" s="35" t="s">
        <v>44956</v>
      </c>
      <c r="B64" s="35" t="s">
        <v>44957</v>
      </c>
      <c r="C64" s="11">
        <v>-1.5338180093896301</v>
      </c>
      <c r="D64" s="39">
        <v>4.1965063725408897E-5</v>
      </c>
      <c r="E64" s="11">
        <v>-1.91035526573417</v>
      </c>
      <c r="F64" s="11">
        <v>3.1886433295519601E-3</v>
      </c>
      <c r="G64" s="11">
        <v>0.28072334246001102</v>
      </c>
      <c r="H64" s="11">
        <v>0.75068297789049598</v>
      </c>
      <c r="I64" s="11">
        <v>3.0464769999999999</v>
      </c>
      <c r="J64" s="11">
        <v>3.2781699999999998</v>
      </c>
      <c r="K64" s="11">
        <v>3.8994789999999999</v>
      </c>
      <c r="L64" s="11">
        <v>0.58200039999999997</v>
      </c>
      <c r="M64" s="11">
        <v>1.1337772500000001</v>
      </c>
      <c r="N64" s="11">
        <v>1.610269</v>
      </c>
      <c r="O64" s="11">
        <v>4.9733300000000001E-2</v>
      </c>
      <c r="P64" s="11">
        <v>0.13194900000000001</v>
      </c>
      <c r="Q64" s="11">
        <v>0.43167650000000002</v>
      </c>
      <c r="R64" s="11">
        <v>0.61413899999999999</v>
      </c>
      <c r="S64" s="11">
        <v>0.36309517000000002</v>
      </c>
      <c r="T64" s="11">
        <v>4.3581700000000001E-2</v>
      </c>
      <c r="U64" s="11"/>
      <c r="V64" s="11"/>
      <c r="W64" s="11"/>
      <c r="X64" s="11"/>
      <c r="Y64" s="11"/>
      <c r="Z64" s="11"/>
    </row>
    <row r="65" spans="1:26" ht="13.5" customHeight="1">
      <c r="A65" s="35" t="s">
        <v>33418</v>
      </c>
      <c r="B65" s="35" t="s">
        <v>33419</v>
      </c>
      <c r="C65" s="11">
        <v>-0.74779133020008104</v>
      </c>
      <c r="D65" s="39">
        <v>9.2665034781582206E-31</v>
      </c>
      <c r="E65" s="11">
        <v>-0.78678438816590002</v>
      </c>
      <c r="F65" s="39">
        <v>1.6505521193499999E-13</v>
      </c>
      <c r="G65" s="11">
        <v>2.2382322155319899E-2</v>
      </c>
      <c r="H65" s="11">
        <v>0.92777495137515298</v>
      </c>
      <c r="I65" s="11">
        <v>52.009349999999998</v>
      </c>
      <c r="J65" s="11">
        <v>52.813552999999999</v>
      </c>
      <c r="K65" s="11">
        <v>53.216583</v>
      </c>
      <c r="L65" s="11">
        <v>31.388680000000001</v>
      </c>
      <c r="M65" s="11">
        <v>30.21791</v>
      </c>
      <c r="N65" s="11">
        <v>31.448201999999998</v>
      </c>
      <c r="O65" s="11">
        <v>17.850138000000001</v>
      </c>
      <c r="P65" s="11">
        <v>20.146046999999999</v>
      </c>
      <c r="Q65" s="11">
        <v>17.736488999999999</v>
      </c>
      <c r="R65" s="11">
        <v>19.792480000000001</v>
      </c>
      <c r="S65" s="11">
        <v>21.348790000000001</v>
      </c>
      <c r="T65" s="11">
        <v>18.342133</v>
      </c>
      <c r="U65" s="11"/>
      <c r="V65" s="11"/>
      <c r="W65" s="11"/>
      <c r="X65" s="11"/>
      <c r="Y65" s="11"/>
      <c r="Z65" s="11"/>
    </row>
    <row r="66" spans="1:26" ht="13.5" customHeight="1">
      <c r="A66" s="35" t="s">
        <v>4635</v>
      </c>
      <c r="B66" s="35" t="s">
        <v>4636</v>
      </c>
      <c r="C66" s="11">
        <v>4.0237964903514702E-2</v>
      </c>
      <c r="D66" s="11">
        <v>0.80826190545636101</v>
      </c>
      <c r="E66" s="11">
        <v>-2.3676201260530601E-2</v>
      </c>
      <c r="F66" s="11">
        <v>0.87506889870179805</v>
      </c>
      <c r="G66" s="11">
        <v>-0.40965261996961999</v>
      </c>
      <c r="H66" s="39">
        <v>3.4814687540451E-5</v>
      </c>
      <c r="I66" s="11">
        <v>96.398054619999996</v>
      </c>
      <c r="J66" s="11">
        <v>110.131119</v>
      </c>
      <c r="K66" s="11">
        <v>90.028486999999998</v>
      </c>
      <c r="L66" s="11">
        <v>106.4255</v>
      </c>
      <c r="M66" s="11">
        <v>97.506811999999996</v>
      </c>
      <c r="N66" s="11">
        <v>97.772384000000002</v>
      </c>
      <c r="O66" s="11">
        <v>108.140619</v>
      </c>
      <c r="P66" s="11">
        <v>98.533302000000006</v>
      </c>
      <c r="Q66" s="11">
        <v>101.236996</v>
      </c>
      <c r="R66" s="11">
        <v>84.243932000000001</v>
      </c>
      <c r="S66" s="11">
        <v>82.742806999999999</v>
      </c>
      <c r="T66" s="11">
        <v>76.052670000000006</v>
      </c>
      <c r="U66" s="11"/>
      <c r="V66" s="11"/>
      <c r="W66" s="11"/>
      <c r="X66" s="11"/>
      <c r="Y66" s="11"/>
      <c r="Z66" s="11"/>
    </row>
    <row r="67" spans="1:26" ht="13.5" customHeight="1">
      <c r="A67" s="35" t="s">
        <v>44958</v>
      </c>
      <c r="B67" s="35" t="s">
        <v>44959</v>
      </c>
      <c r="C67" s="11">
        <v>-8.0236777686574001E-2</v>
      </c>
      <c r="D67" s="11">
        <v>0.50952444913446904</v>
      </c>
      <c r="E67" s="11">
        <v>-0.45533691387897102</v>
      </c>
      <c r="F67" s="39">
        <v>6.6665853492514903E-5</v>
      </c>
      <c r="G67" s="11">
        <v>-0.48715557211913801</v>
      </c>
      <c r="H67" s="11">
        <v>1.16868672864972E-4</v>
      </c>
      <c r="I67" s="11">
        <v>85.050144000000003</v>
      </c>
      <c r="J67" s="11">
        <v>82.699134000000001</v>
      </c>
      <c r="K67" s="11">
        <v>79.672909000000004</v>
      </c>
      <c r="L67" s="11">
        <v>75.425638000000006</v>
      </c>
      <c r="M67" s="11">
        <v>83.643360999999999</v>
      </c>
      <c r="N67" s="11">
        <v>72.177217999999996</v>
      </c>
      <c r="O67" s="11">
        <v>56.74268</v>
      </c>
      <c r="P67" s="11">
        <v>59.856816999999999</v>
      </c>
      <c r="Q67" s="11">
        <v>57.895100999999997</v>
      </c>
      <c r="R67" s="11">
        <v>48.037036000000001</v>
      </c>
      <c r="S67" s="11">
        <v>42.040230999999999</v>
      </c>
      <c r="T67" s="11">
        <v>40.495215999999999</v>
      </c>
      <c r="U67" s="11"/>
      <c r="V67" s="11"/>
      <c r="W67" s="11"/>
      <c r="X67" s="11"/>
      <c r="Y67" s="11"/>
      <c r="Z67" s="11"/>
    </row>
    <row r="68" spans="1:26" ht="13.5" customHeight="1">
      <c r="A68" s="35" t="s">
        <v>4677</v>
      </c>
      <c r="B68" s="35" t="s">
        <v>4678</v>
      </c>
      <c r="C68" s="11">
        <v>-0.20206621469639799</v>
      </c>
      <c r="D68" s="11">
        <v>0.14427541355609699</v>
      </c>
      <c r="E68" s="11">
        <v>-0.37480188357428601</v>
      </c>
      <c r="F68" s="11">
        <v>6.3308628007953505E-2</v>
      </c>
      <c r="G68" s="11">
        <v>2.8166212801813199E-2</v>
      </c>
      <c r="H68" s="11">
        <v>0.93940784731997096</v>
      </c>
      <c r="I68" s="11">
        <v>38.017035999999997</v>
      </c>
      <c r="J68" s="11">
        <v>38.817816999999998</v>
      </c>
      <c r="K68" s="11">
        <v>40.646988999999998</v>
      </c>
      <c r="L68" s="11">
        <v>30.425049999999999</v>
      </c>
      <c r="M68" s="11">
        <v>32.680914999999999</v>
      </c>
      <c r="N68" s="11">
        <v>37.834738000000002</v>
      </c>
      <c r="O68" s="11">
        <v>22.042211999999999</v>
      </c>
      <c r="P68" s="11">
        <v>27.639638999999999</v>
      </c>
      <c r="Q68" s="11">
        <v>30.209288000000001</v>
      </c>
      <c r="R68" s="11">
        <v>23.586261</v>
      </c>
      <c r="S68" s="11">
        <v>28.959040000000002</v>
      </c>
      <c r="T68" s="11">
        <v>33.548293999999999</v>
      </c>
      <c r="U68" s="11"/>
      <c r="V68" s="11"/>
      <c r="W68" s="11"/>
      <c r="X68" s="11"/>
      <c r="Y68" s="11"/>
      <c r="Z68" s="11"/>
    </row>
    <row r="69" spans="1:26" ht="13.5" customHeight="1">
      <c r="A69" s="35" t="s">
        <v>4721</v>
      </c>
      <c r="B69" s="35" t="s">
        <v>4722</v>
      </c>
      <c r="C69" s="11">
        <v>0.18226811972625501</v>
      </c>
      <c r="D69" s="11">
        <v>1.56099742752205E-3</v>
      </c>
      <c r="E69" s="11">
        <v>0.25414541050527001</v>
      </c>
      <c r="F69" s="11">
        <v>3.5534238077589999E-3</v>
      </c>
      <c r="G69" s="11">
        <v>-0.13701966357734499</v>
      </c>
      <c r="H69" s="11">
        <v>0.202277279168909</v>
      </c>
      <c r="I69" s="11">
        <v>103.26167</v>
      </c>
      <c r="J69" s="11">
        <v>100.657177</v>
      </c>
      <c r="K69" s="11">
        <v>98.201206999999997</v>
      </c>
      <c r="L69" s="11">
        <v>116.515175</v>
      </c>
      <c r="M69" s="11">
        <v>110.08550099999999</v>
      </c>
      <c r="N69" s="11">
        <v>112.53751800000001</v>
      </c>
      <c r="O69" s="11">
        <v>139.87830199999999</v>
      </c>
      <c r="P69" s="11">
        <v>150.127928</v>
      </c>
      <c r="Q69" s="11">
        <v>130.09153599999999</v>
      </c>
      <c r="R69" s="11">
        <v>134.53051400000001</v>
      </c>
      <c r="S69" s="11">
        <v>133.148831</v>
      </c>
      <c r="T69" s="11">
        <v>133.10830000000001</v>
      </c>
      <c r="U69" s="11"/>
      <c r="V69" s="11"/>
      <c r="W69" s="11"/>
      <c r="X69" s="11"/>
      <c r="Y69" s="11"/>
      <c r="Z69" s="11"/>
    </row>
    <row r="70" spans="1:26" ht="13.5" customHeight="1">
      <c r="A70" s="35" t="s">
        <v>44960</v>
      </c>
      <c r="B70" s="35" t="s">
        <v>44961</v>
      </c>
      <c r="C70" s="11">
        <v>-0.19385976609132999</v>
      </c>
      <c r="D70" s="11">
        <v>0.106064085850562</v>
      </c>
      <c r="E70" s="11">
        <v>-0.33984833770665601</v>
      </c>
      <c r="F70" s="11">
        <v>9.1406037032376198E-3</v>
      </c>
      <c r="G70" s="11">
        <v>-0.29183746731888999</v>
      </c>
      <c r="H70" s="11">
        <v>7.32529466730934E-2</v>
      </c>
      <c r="I70" s="11">
        <v>110.232466</v>
      </c>
      <c r="J70" s="11">
        <v>120.214231</v>
      </c>
      <c r="K70" s="11">
        <v>112.571133</v>
      </c>
      <c r="L70" s="11">
        <v>100.91901300000001</v>
      </c>
      <c r="M70" s="11">
        <v>101.721215</v>
      </c>
      <c r="N70" s="11">
        <v>93.588759999999994</v>
      </c>
      <c r="O70" s="11">
        <v>81.444309000000004</v>
      </c>
      <c r="P70" s="11">
        <v>81.940821</v>
      </c>
      <c r="Q70" s="11">
        <v>79.224934000000005</v>
      </c>
      <c r="R70" s="11">
        <v>65.984335000000002</v>
      </c>
      <c r="S70" s="11">
        <v>69.577524999999994</v>
      </c>
      <c r="T70" s="11">
        <v>71.681156999999999</v>
      </c>
      <c r="U70" s="11"/>
      <c r="V70" s="11"/>
      <c r="W70" s="11"/>
      <c r="X70" s="11"/>
      <c r="Y70" s="11"/>
      <c r="Z70" s="11"/>
    </row>
    <row r="71" spans="1:26" ht="13.5" customHeight="1">
      <c r="A71" s="35" t="s">
        <v>4734</v>
      </c>
      <c r="B71" s="35" t="s">
        <v>4735</v>
      </c>
      <c r="C71" s="11">
        <v>-0.25243455229564998</v>
      </c>
      <c r="D71" s="39">
        <v>1.5665761861511598E-8</v>
      </c>
      <c r="E71" s="11">
        <v>-0.47856484090842699</v>
      </c>
      <c r="F71" s="39">
        <v>6.4401577134849797E-6</v>
      </c>
      <c r="G71" s="11">
        <v>-0.60355331344475804</v>
      </c>
      <c r="H71" s="39">
        <v>9.4642009799133103E-8</v>
      </c>
      <c r="I71" s="11">
        <v>386.06698299999999</v>
      </c>
      <c r="J71" s="11">
        <v>387.23120999999998</v>
      </c>
      <c r="K71" s="11">
        <v>397.85897</v>
      </c>
      <c r="L71" s="11">
        <v>330.88083999999998</v>
      </c>
      <c r="M71" s="11">
        <v>321.63162999999997</v>
      </c>
      <c r="N71" s="11">
        <v>320.03904999999997</v>
      </c>
      <c r="O71" s="11">
        <v>227.50891200000001</v>
      </c>
      <c r="P71" s="11">
        <v>232.77619999999999</v>
      </c>
      <c r="Q71" s="11">
        <v>259.46783099999999</v>
      </c>
      <c r="R71" s="11">
        <v>162.274179</v>
      </c>
      <c r="S71" s="11">
        <v>166.491691</v>
      </c>
      <c r="T71" s="11">
        <v>168.63101599999999</v>
      </c>
      <c r="U71" s="11"/>
      <c r="V71" s="11"/>
      <c r="W71" s="11"/>
      <c r="X71" s="11"/>
      <c r="Y71" s="11"/>
      <c r="Z71" s="11"/>
    </row>
    <row r="72" spans="1:26" ht="13.5" customHeight="1">
      <c r="A72" s="35" t="s">
        <v>4761</v>
      </c>
      <c r="B72" s="35" t="s">
        <v>4762</v>
      </c>
      <c r="C72" s="11">
        <v>-0.17898507161782001</v>
      </c>
      <c r="D72" s="11">
        <v>1.2205244284901299E-2</v>
      </c>
      <c r="E72" s="11">
        <v>-0.108364416243137</v>
      </c>
      <c r="F72" s="11">
        <v>0.26722405334405602</v>
      </c>
      <c r="G72" s="11">
        <v>-0.31132419315147197</v>
      </c>
      <c r="H72" s="11">
        <v>3.2913358485437999E-4</v>
      </c>
      <c r="I72" s="11">
        <v>185.81511900000001</v>
      </c>
      <c r="J72" s="11">
        <v>178.763103</v>
      </c>
      <c r="K72" s="11">
        <v>165.30116000000001</v>
      </c>
      <c r="L72" s="11">
        <v>148.1523</v>
      </c>
      <c r="M72" s="11">
        <v>162.61504500000001</v>
      </c>
      <c r="N72" s="11">
        <v>151.82274000000001</v>
      </c>
      <c r="O72" s="11">
        <v>158.07921999999999</v>
      </c>
      <c r="P72" s="11">
        <v>147.31012999999999</v>
      </c>
      <c r="Q72" s="11">
        <v>140.49115</v>
      </c>
      <c r="R72" s="11">
        <v>133.65386000000001</v>
      </c>
      <c r="S72" s="11">
        <v>119.74307</v>
      </c>
      <c r="T72" s="11">
        <v>123.42717</v>
      </c>
      <c r="U72" s="11"/>
      <c r="V72" s="11"/>
      <c r="W72" s="11"/>
      <c r="X72" s="11"/>
      <c r="Y72" s="11"/>
      <c r="Z72" s="11"/>
    </row>
    <row r="73" spans="1:26" ht="13.5" customHeight="1">
      <c r="A73" s="35" t="s">
        <v>4886</v>
      </c>
      <c r="B73" s="35" t="s">
        <v>4887</v>
      </c>
      <c r="C73" s="11">
        <v>0.17319484668937901</v>
      </c>
      <c r="D73" s="11">
        <v>0.246259910664717</v>
      </c>
      <c r="E73" s="11">
        <v>-0.50081786201881595</v>
      </c>
      <c r="F73" s="11">
        <v>1.3965853132672499E-3</v>
      </c>
      <c r="G73" s="11">
        <v>-6.5343103085374901E-2</v>
      </c>
      <c r="H73" s="11">
        <v>0.80966663499830305</v>
      </c>
      <c r="I73" s="11">
        <v>12.897098</v>
      </c>
      <c r="J73" s="11">
        <v>15.039731</v>
      </c>
      <c r="K73" s="11">
        <v>15.747797</v>
      </c>
      <c r="L73" s="11">
        <v>16.005944</v>
      </c>
      <c r="M73" s="11">
        <v>17.160751000000001</v>
      </c>
      <c r="N73" s="11">
        <v>15.578087999999999</v>
      </c>
      <c r="O73" s="11">
        <v>10.39742</v>
      </c>
      <c r="P73" s="11">
        <v>12.058489</v>
      </c>
      <c r="Q73" s="11">
        <v>12.9594696</v>
      </c>
      <c r="R73" s="11">
        <v>11.864081000000001</v>
      </c>
      <c r="S73" s="11">
        <v>12.456007</v>
      </c>
      <c r="T73" s="11">
        <v>11.403494</v>
      </c>
      <c r="U73" s="11"/>
      <c r="V73" s="11"/>
      <c r="W73" s="11"/>
      <c r="X73" s="11"/>
      <c r="Y73" s="11"/>
      <c r="Z73" s="11"/>
    </row>
    <row r="74" spans="1:26" ht="13.5" customHeight="1">
      <c r="A74" s="35" t="s">
        <v>33525</v>
      </c>
      <c r="B74" s="35" t="s">
        <v>33526</v>
      </c>
      <c r="C74" s="11">
        <v>-0.18527918423263601</v>
      </c>
      <c r="D74" s="11">
        <v>5.40429655264675E-2</v>
      </c>
      <c r="E74" s="11">
        <v>-0.495481154191451</v>
      </c>
      <c r="F74" s="39">
        <v>7.9129928267651203E-5</v>
      </c>
      <c r="G74" s="11">
        <v>-0.13721851977896399</v>
      </c>
      <c r="H74" s="11">
        <v>0.48826691808170197</v>
      </c>
      <c r="I74" s="11">
        <v>58.755555999999999</v>
      </c>
      <c r="J74" s="11">
        <v>56.972996999999999</v>
      </c>
      <c r="K74" s="11">
        <v>60.009143600000002</v>
      </c>
      <c r="L74" s="11">
        <v>53.328034000000002</v>
      </c>
      <c r="M74" s="11">
        <v>49.238722000000003</v>
      </c>
      <c r="N74" s="11">
        <v>50.408653000000001</v>
      </c>
      <c r="O74" s="11">
        <v>36.760834000000003</v>
      </c>
      <c r="P74" s="11">
        <v>35.893147999999997</v>
      </c>
      <c r="Q74" s="11">
        <v>39.316490000000002</v>
      </c>
      <c r="R74" s="11">
        <v>36.077007000000002</v>
      </c>
      <c r="S74" s="11">
        <v>32.83907</v>
      </c>
      <c r="T74" s="11">
        <v>38.223025</v>
      </c>
      <c r="U74" s="11"/>
      <c r="V74" s="11"/>
      <c r="W74" s="11"/>
      <c r="X74" s="11"/>
      <c r="Y74" s="11"/>
      <c r="Z74" s="11"/>
    </row>
    <row r="75" spans="1:26" ht="13.5" customHeight="1">
      <c r="A75" s="35" t="s">
        <v>4928</v>
      </c>
      <c r="B75" s="35" t="s">
        <v>4929</v>
      </c>
      <c r="C75" s="11">
        <v>-0.30817100904116101</v>
      </c>
      <c r="D75" s="39">
        <v>3.2151006405512602E-11</v>
      </c>
      <c r="E75" s="11">
        <v>-0.67841344320580899</v>
      </c>
      <c r="F75" s="39">
        <v>2.8851143849839698E-10</v>
      </c>
      <c r="G75" s="11">
        <v>-0.67315709814885405</v>
      </c>
      <c r="H75" s="39">
        <v>1.9692525122295001E-8</v>
      </c>
      <c r="I75" s="11">
        <v>194.246544</v>
      </c>
      <c r="J75" s="11">
        <v>190.87757199999999</v>
      </c>
      <c r="K75" s="11">
        <v>192.617558</v>
      </c>
      <c r="L75" s="11">
        <v>156.664827</v>
      </c>
      <c r="M75" s="11">
        <v>147.757364</v>
      </c>
      <c r="N75" s="11">
        <v>157.10003800000001</v>
      </c>
      <c r="O75" s="11">
        <v>93.093380999999994</v>
      </c>
      <c r="P75" s="11">
        <v>96.558182000000002</v>
      </c>
      <c r="Q75" s="11">
        <v>107.399665</v>
      </c>
      <c r="R75" s="11">
        <v>64.0928945</v>
      </c>
      <c r="S75" s="11">
        <v>69.184533000000002</v>
      </c>
      <c r="T75" s="11">
        <v>62.089419999999997</v>
      </c>
      <c r="U75" s="11"/>
      <c r="V75" s="11"/>
      <c r="W75" s="11"/>
      <c r="X75" s="11"/>
      <c r="Y75" s="11"/>
      <c r="Z75" s="11"/>
    </row>
    <row r="76" spans="1:26" ht="13.5" customHeight="1">
      <c r="A76" s="35" t="s">
        <v>44962</v>
      </c>
      <c r="B76" s="35" t="s">
        <v>44963</v>
      </c>
      <c r="C76" s="11">
        <v>-0.505262298384895</v>
      </c>
      <c r="D76" s="39">
        <v>1.2341231985455401E-6</v>
      </c>
      <c r="E76" s="11">
        <v>-0.58812535679773703</v>
      </c>
      <c r="F76" s="39">
        <v>2.4297435933208699E-7</v>
      </c>
      <c r="G76" s="11">
        <v>4.7487681995249401E-2</v>
      </c>
      <c r="H76" s="11">
        <v>0.85973210621084795</v>
      </c>
      <c r="I76" s="11">
        <v>34.277549999999998</v>
      </c>
      <c r="J76" s="11">
        <v>41.014780000000002</v>
      </c>
      <c r="K76" s="11">
        <v>33.699979999999996</v>
      </c>
      <c r="L76" s="11">
        <v>24.766159999999999</v>
      </c>
      <c r="M76" s="11">
        <v>25.525590000000001</v>
      </c>
      <c r="N76" s="11">
        <v>25.55978</v>
      </c>
      <c r="O76" s="11">
        <v>19.027280000000001</v>
      </c>
      <c r="P76" s="11">
        <v>18.826799999999999</v>
      </c>
      <c r="Q76" s="11">
        <v>14.63153</v>
      </c>
      <c r="R76" s="11">
        <v>17.296050000000001</v>
      </c>
      <c r="S76" s="11">
        <v>21.754719999999999</v>
      </c>
      <c r="T76" s="11">
        <v>17.58886</v>
      </c>
      <c r="U76" s="11"/>
      <c r="V76" s="11"/>
      <c r="W76" s="11"/>
      <c r="X76" s="11"/>
      <c r="Y76" s="11"/>
      <c r="Z76" s="11"/>
    </row>
    <row r="77" spans="1:26" ht="13.5" customHeight="1">
      <c r="A77" s="35" t="s">
        <v>4933</v>
      </c>
      <c r="B77" s="35" t="s">
        <v>4934</v>
      </c>
      <c r="C77" s="11">
        <v>-1.01433958026033E-3</v>
      </c>
      <c r="D77" s="11">
        <v>0.99789358636965997</v>
      </c>
      <c r="E77" s="11">
        <v>0.15561506033809799</v>
      </c>
      <c r="F77" s="11">
        <v>0.63827272238604105</v>
      </c>
      <c r="G77" s="11">
        <v>-0.237042507379638</v>
      </c>
      <c r="H77" s="11">
        <v>0.43089827368511902</v>
      </c>
      <c r="I77" s="11">
        <v>11.042687000000001</v>
      </c>
      <c r="J77" s="11">
        <v>12.452235999999999</v>
      </c>
      <c r="K77" s="11">
        <v>15.806582000000001</v>
      </c>
      <c r="L77" s="11">
        <v>11.301119</v>
      </c>
      <c r="M77" s="11">
        <v>15.243028000000001</v>
      </c>
      <c r="N77" s="11">
        <v>12.338564</v>
      </c>
      <c r="O77" s="11">
        <v>10.11317</v>
      </c>
      <c r="P77" s="11">
        <v>19.161217000000001</v>
      </c>
      <c r="Q77" s="11">
        <v>15.396336</v>
      </c>
      <c r="R77" s="11">
        <v>15.640078000000001</v>
      </c>
      <c r="S77" s="11">
        <v>13.28363</v>
      </c>
      <c r="T77" s="11">
        <v>11.020163999999999</v>
      </c>
      <c r="U77" s="11"/>
      <c r="V77" s="11"/>
      <c r="W77" s="11"/>
      <c r="X77" s="11"/>
      <c r="Y77" s="11"/>
      <c r="Z77" s="11"/>
    </row>
    <row r="78" spans="1:26" ht="13.5" customHeight="1">
      <c r="A78" s="35" t="s">
        <v>44964</v>
      </c>
      <c r="B78" s="35" t="s">
        <v>44965</v>
      </c>
      <c r="C78" s="11">
        <v>0.57903447751064696</v>
      </c>
      <c r="D78" s="39">
        <v>3.7117520023138697E-11</v>
      </c>
      <c r="E78" s="11">
        <v>-0.114482954484203</v>
      </c>
      <c r="F78" s="11">
        <v>0.43866716401177303</v>
      </c>
      <c r="G78" s="11">
        <v>-0.173907545688469</v>
      </c>
      <c r="H78" s="11">
        <v>0.21886461405351201</v>
      </c>
      <c r="I78" s="11">
        <v>13.39209</v>
      </c>
      <c r="J78" s="11">
        <v>14.400594999999999</v>
      </c>
      <c r="K78" s="11">
        <v>14.354502</v>
      </c>
      <c r="L78" s="11">
        <v>22.039819000000001</v>
      </c>
      <c r="M78" s="11">
        <v>18.637910000000002</v>
      </c>
      <c r="N78" s="11">
        <v>21.690379</v>
      </c>
      <c r="O78" s="11">
        <v>19.776299999999999</v>
      </c>
      <c r="P78" s="11">
        <v>19.257919999999999</v>
      </c>
      <c r="Q78" s="11">
        <v>20.566299000000001</v>
      </c>
      <c r="R78" s="11">
        <v>21.056270999999999</v>
      </c>
      <c r="S78" s="11">
        <v>17.155629999999999</v>
      </c>
      <c r="T78" s="11">
        <v>17.458895999999999</v>
      </c>
      <c r="U78" s="11"/>
      <c r="V78" s="11"/>
      <c r="W78" s="11"/>
      <c r="X78" s="11"/>
      <c r="Y78" s="11"/>
      <c r="Z78" s="11"/>
    </row>
    <row r="79" spans="1:26" ht="13.5" customHeight="1">
      <c r="A79" s="35" t="s">
        <v>4980</v>
      </c>
      <c r="B79" s="35" t="s">
        <v>4981</v>
      </c>
      <c r="C79" s="11">
        <v>-3.22705011214654E-2</v>
      </c>
      <c r="D79" s="11">
        <v>0.79255073624153305</v>
      </c>
      <c r="E79" s="11">
        <v>-0.21884195640433199</v>
      </c>
      <c r="F79" s="11">
        <v>6.6269939399917502E-2</v>
      </c>
      <c r="G79" s="11">
        <v>-1.1964133308051E-2</v>
      </c>
      <c r="H79" s="11">
        <v>0.95345835859043304</v>
      </c>
      <c r="I79" s="11">
        <v>70.184809999999999</v>
      </c>
      <c r="J79" s="11">
        <v>74.301468999999997</v>
      </c>
      <c r="K79" s="11">
        <v>71.193337999999997</v>
      </c>
      <c r="L79" s="11">
        <v>69.947845000000001</v>
      </c>
      <c r="M79" s="11">
        <v>68.391200999999995</v>
      </c>
      <c r="N79" s="11">
        <v>70.252369000000002</v>
      </c>
      <c r="O79" s="11">
        <v>58.468482999999999</v>
      </c>
      <c r="P79" s="11">
        <v>68.181166000000005</v>
      </c>
      <c r="Q79" s="11">
        <v>58.927362000000002</v>
      </c>
      <c r="R79" s="11">
        <v>68.152502999999996</v>
      </c>
      <c r="S79" s="11">
        <v>63.656404999999999</v>
      </c>
      <c r="T79" s="11">
        <v>61.857368999999998</v>
      </c>
      <c r="U79" s="11"/>
      <c r="V79" s="11"/>
      <c r="W79" s="11"/>
      <c r="X79" s="11"/>
      <c r="Y79" s="11"/>
      <c r="Z79" s="11"/>
    </row>
    <row r="80" spans="1:26" ht="13.5" customHeight="1">
      <c r="A80" s="35" t="s">
        <v>33559</v>
      </c>
      <c r="B80" s="35" t="s">
        <v>33560</v>
      </c>
      <c r="C80" s="11">
        <v>-2.7886283193078301E-2</v>
      </c>
      <c r="D80" s="11">
        <v>0.87098152804542595</v>
      </c>
      <c r="E80" s="11">
        <v>0.180803645465304</v>
      </c>
      <c r="F80" s="11">
        <v>0.116442000842381</v>
      </c>
      <c r="G80" s="11">
        <v>-8.6390200392701497E-2</v>
      </c>
      <c r="H80" s="11">
        <v>0.61754314385165299</v>
      </c>
      <c r="I80" s="11">
        <v>14.276554000000001</v>
      </c>
      <c r="J80" s="11">
        <v>16.058582999999999</v>
      </c>
      <c r="K80" s="11">
        <v>15.006309999999999</v>
      </c>
      <c r="L80" s="11">
        <v>14.303148</v>
      </c>
      <c r="M80" s="11">
        <v>15.292399</v>
      </c>
      <c r="N80" s="11">
        <v>14.367864000000001</v>
      </c>
      <c r="O80" s="11">
        <v>17.967956000000001</v>
      </c>
      <c r="P80" s="11">
        <v>16.656516</v>
      </c>
      <c r="Q80" s="11">
        <v>17.114145000000001</v>
      </c>
      <c r="R80" s="11">
        <v>18.683439</v>
      </c>
      <c r="S80" s="11">
        <v>15.050815999999999</v>
      </c>
      <c r="T80" s="11">
        <v>17.52365</v>
      </c>
      <c r="U80" s="11"/>
      <c r="V80" s="11"/>
      <c r="W80" s="11"/>
      <c r="X80" s="11"/>
      <c r="Y80" s="11"/>
      <c r="Z80" s="11"/>
    </row>
    <row r="81" spans="1:26" ht="13.5" customHeight="1">
      <c r="A81" s="35" t="s">
        <v>5030</v>
      </c>
      <c r="B81" s="35" t="s">
        <v>5031</v>
      </c>
      <c r="C81" s="11">
        <v>-8.6994442518126894E-2</v>
      </c>
      <c r="D81" s="11">
        <v>0.12437449599905299</v>
      </c>
      <c r="E81" s="11">
        <v>-0.70024939186273205</v>
      </c>
      <c r="F81" s="39">
        <v>5.6191527547651294E-17</v>
      </c>
      <c r="G81" s="11">
        <v>-6.9954964524430703E-3</v>
      </c>
      <c r="H81" s="11">
        <v>0.97011648238114701</v>
      </c>
      <c r="I81" s="11">
        <v>1027.70957</v>
      </c>
      <c r="J81" s="11">
        <v>1086.67653</v>
      </c>
      <c r="K81" s="11">
        <v>1056.74206</v>
      </c>
      <c r="L81" s="11">
        <v>974.37444000000005</v>
      </c>
      <c r="M81" s="11">
        <v>993.31442000000004</v>
      </c>
      <c r="N81" s="11">
        <v>986.07713999999999</v>
      </c>
      <c r="O81" s="11">
        <v>600.72364300000004</v>
      </c>
      <c r="P81" s="11">
        <v>649.00040000000001</v>
      </c>
      <c r="Q81" s="11">
        <v>629.21947</v>
      </c>
      <c r="R81" s="11">
        <v>640.65165000000002</v>
      </c>
      <c r="S81" s="11">
        <v>682.38615000000004</v>
      </c>
      <c r="T81" s="11">
        <v>644.08371</v>
      </c>
      <c r="U81" s="11"/>
      <c r="V81" s="11"/>
      <c r="W81" s="11"/>
      <c r="X81" s="11"/>
      <c r="Y81" s="11"/>
      <c r="Z81" s="11"/>
    </row>
    <row r="82" spans="1:26" ht="13.5" customHeight="1">
      <c r="A82" s="35" t="s">
        <v>44966</v>
      </c>
      <c r="B82" s="35" t="s">
        <v>44967</v>
      </c>
      <c r="C82" s="11">
        <v>0.39738848489690298</v>
      </c>
      <c r="D82" s="39">
        <v>3.2187004043156201E-6</v>
      </c>
      <c r="E82" s="11">
        <v>-0.81504943732150503</v>
      </c>
      <c r="F82" s="39">
        <v>3.7084400635599699E-25</v>
      </c>
      <c r="G82" s="11">
        <v>-0.34484538557039301</v>
      </c>
      <c r="H82" s="11">
        <v>2.69278125829744E-4</v>
      </c>
      <c r="I82" s="11">
        <v>86.407830000000004</v>
      </c>
      <c r="J82" s="11">
        <v>96.763047</v>
      </c>
      <c r="K82" s="11">
        <v>102.82513</v>
      </c>
      <c r="L82" s="11">
        <v>120.88225</v>
      </c>
      <c r="M82" s="11">
        <v>120.44395</v>
      </c>
      <c r="N82" s="11">
        <v>131.73023000000001</v>
      </c>
      <c r="O82" s="11">
        <v>77.080100000000002</v>
      </c>
      <c r="P82" s="11">
        <v>71.992909999999995</v>
      </c>
      <c r="Q82" s="11">
        <v>70.72681</v>
      </c>
      <c r="R82" s="11">
        <v>61.421840000000003</v>
      </c>
      <c r="S82" s="11">
        <v>62.034709999999997</v>
      </c>
      <c r="T82" s="11">
        <v>57.955629999999999</v>
      </c>
      <c r="U82" s="11"/>
      <c r="V82" s="11"/>
      <c r="W82" s="11"/>
      <c r="X82" s="11"/>
      <c r="Y82" s="11"/>
      <c r="Z82" s="11"/>
    </row>
    <row r="83" spans="1:26" ht="13.5" customHeight="1">
      <c r="A83" s="35" t="s">
        <v>44968</v>
      </c>
      <c r="B83" s="35" t="s">
        <v>44969</v>
      </c>
      <c r="C83" s="11">
        <v>0.123498971207728</v>
      </c>
      <c r="D83" s="11">
        <v>0.456014205384978</v>
      </c>
      <c r="E83" s="11">
        <v>0.42403371046569099</v>
      </c>
      <c r="F83" s="11">
        <v>9.4496646906661204E-4</v>
      </c>
      <c r="G83" s="11">
        <v>-0.40578808470415201</v>
      </c>
      <c r="H83" s="11">
        <v>5.3000553904398798E-3</v>
      </c>
      <c r="I83" s="11">
        <v>5.4820229999999999</v>
      </c>
      <c r="J83" s="11">
        <v>5.3573339999999998</v>
      </c>
      <c r="K83" s="11">
        <v>5.3184100000000001</v>
      </c>
      <c r="L83" s="11">
        <v>5.7593769999999997</v>
      </c>
      <c r="M83" s="11">
        <v>5.6012019999999998</v>
      </c>
      <c r="N83" s="11">
        <v>6.0441310000000001</v>
      </c>
      <c r="O83" s="11">
        <v>8.3960840000000001</v>
      </c>
      <c r="P83" s="11">
        <v>8.1770809999999994</v>
      </c>
      <c r="Q83" s="11">
        <v>7.7249920000000003</v>
      </c>
      <c r="R83" s="11">
        <v>7.1024719999999997</v>
      </c>
      <c r="S83" s="11">
        <v>5.775976</v>
      </c>
      <c r="T83" s="11">
        <v>6.3269770000000003</v>
      </c>
      <c r="U83" s="11"/>
      <c r="V83" s="11"/>
      <c r="W83" s="11"/>
      <c r="X83" s="11"/>
      <c r="Y83" s="11"/>
      <c r="Z83" s="11"/>
    </row>
    <row r="84" spans="1:26" ht="13.5" customHeight="1">
      <c r="A84" s="35" t="s">
        <v>5084</v>
      </c>
      <c r="B84" s="35" t="s">
        <v>5085</v>
      </c>
      <c r="C84" s="11">
        <v>-0.33218378684373201</v>
      </c>
      <c r="D84" s="11">
        <v>3.81146820942179E-4</v>
      </c>
      <c r="E84" s="11">
        <v>-0.25612886010548702</v>
      </c>
      <c r="F84" s="11">
        <v>7.6862573122966696E-2</v>
      </c>
      <c r="G84" s="11">
        <v>-7.9781095689213197E-2</v>
      </c>
      <c r="H84" s="11">
        <v>0.70159842570827302</v>
      </c>
      <c r="I84" s="11">
        <v>42.716819999999998</v>
      </c>
      <c r="J84" s="11">
        <v>44.959831999999999</v>
      </c>
      <c r="K84" s="11">
        <v>41.438850000000002</v>
      </c>
      <c r="L84" s="11">
        <v>32.005878000000003</v>
      </c>
      <c r="M84" s="11">
        <v>32.728515000000002</v>
      </c>
      <c r="N84" s="11">
        <v>36.597284999999999</v>
      </c>
      <c r="O84" s="11">
        <v>28.77129</v>
      </c>
      <c r="P84" s="11">
        <v>27.785346000000001</v>
      </c>
      <c r="Q84" s="11">
        <v>31.113569999999999</v>
      </c>
      <c r="R84" s="11">
        <v>31.517019999999999</v>
      </c>
      <c r="S84" s="11">
        <v>26.833553999999999</v>
      </c>
      <c r="T84" s="11">
        <v>29.13467</v>
      </c>
      <c r="U84" s="11"/>
      <c r="V84" s="11"/>
      <c r="W84" s="11"/>
      <c r="X84" s="11"/>
      <c r="Y84" s="11"/>
      <c r="Z84" s="11"/>
    </row>
    <row r="85" spans="1:26" ht="13.5" customHeight="1">
      <c r="A85" s="35" t="s">
        <v>5165</v>
      </c>
      <c r="B85" s="35" t="s">
        <v>5166</v>
      </c>
      <c r="C85" s="11">
        <v>-1.13076373030525E-2</v>
      </c>
      <c r="D85" s="11">
        <v>0.94482441182398103</v>
      </c>
      <c r="E85" s="11">
        <v>-0.61272029854404797</v>
      </c>
      <c r="F85" s="39">
        <v>5.7269057470883697E-10</v>
      </c>
      <c r="G85" s="11">
        <v>-0.121831040767648</v>
      </c>
      <c r="H85" s="11">
        <v>0.51887446774942503</v>
      </c>
      <c r="I85" s="11">
        <v>19.464023000000001</v>
      </c>
      <c r="J85" s="11">
        <v>20.449211999999999</v>
      </c>
      <c r="K85" s="11">
        <v>20.069825000000002</v>
      </c>
      <c r="L85" s="11">
        <v>19.234397000000001</v>
      </c>
      <c r="M85" s="11">
        <v>19.8309</v>
      </c>
      <c r="N85" s="11">
        <v>19.787407999999999</v>
      </c>
      <c r="O85" s="11">
        <v>13.450108999999999</v>
      </c>
      <c r="P85" s="11">
        <v>14.062023</v>
      </c>
      <c r="Q85" s="11">
        <v>12.356655999999999</v>
      </c>
      <c r="R85" s="11">
        <v>13.661446</v>
      </c>
      <c r="S85" s="11">
        <v>13.719241999999999</v>
      </c>
      <c r="T85" s="11">
        <v>11.064671000000001</v>
      </c>
      <c r="U85" s="11"/>
      <c r="V85" s="11"/>
      <c r="W85" s="11"/>
      <c r="X85" s="11"/>
      <c r="Y85" s="11"/>
      <c r="Z85" s="11"/>
    </row>
    <row r="86" spans="1:26" ht="13.5" customHeight="1">
      <c r="A86" s="35" t="s">
        <v>44970</v>
      </c>
      <c r="B86" s="35" t="s">
        <v>44971</v>
      </c>
      <c r="C86" s="11">
        <v>5.3222135995967701E-2</v>
      </c>
      <c r="D86" s="11">
        <v>0.61651562159433304</v>
      </c>
      <c r="E86" s="11">
        <v>-0.81958285649074103</v>
      </c>
      <c r="F86" s="39">
        <v>6.8658043693605701E-20</v>
      </c>
      <c r="G86" s="11">
        <v>-3.6166558498352298E-2</v>
      </c>
      <c r="H86" s="11">
        <v>0.85459258917282699</v>
      </c>
      <c r="I86" s="11">
        <v>52.974513000000002</v>
      </c>
      <c r="J86" s="11">
        <v>53.578218999999997</v>
      </c>
      <c r="K86" s="11">
        <v>48.679433000000003</v>
      </c>
      <c r="L86" s="11">
        <v>53.288021000000001</v>
      </c>
      <c r="M86" s="11">
        <v>53.288792999999998</v>
      </c>
      <c r="N86" s="11">
        <v>52.686756000000003</v>
      </c>
      <c r="O86" s="11">
        <v>32.774104000000001</v>
      </c>
      <c r="P86" s="11">
        <v>29.589321000000002</v>
      </c>
      <c r="Q86" s="11">
        <v>31.090582999999999</v>
      </c>
      <c r="R86" s="11">
        <v>32.31344</v>
      </c>
      <c r="S86" s="11">
        <v>30.165427999999999</v>
      </c>
      <c r="T86" s="11">
        <v>33.291702999999998</v>
      </c>
      <c r="U86" s="11"/>
      <c r="V86" s="11"/>
      <c r="W86" s="11"/>
      <c r="X86" s="11"/>
      <c r="Y86" s="11"/>
      <c r="Z86" s="11"/>
    </row>
    <row r="87" spans="1:26" ht="13.5" customHeight="1">
      <c r="A87" s="35" t="s">
        <v>44972</v>
      </c>
      <c r="B87" s="35" t="s">
        <v>44973</v>
      </c>
      <c r="C87" s="11">
        <v>-0.207811643180325</v>
      </c>
      <c r="D87" s="11">
        <v>0.149444882377744</v>
      </c>
      <c r="E87" s="11">
        <v>-0.87372425268050902</v>
      </c>
      <c r="F87" s="39">
        <v>1.85253738095519E-10</v>
      </c>
      <c r="G87" s="11">
        <v>-0.39074818898850799</v>
      </c>
      <c r="H87" s="11">
        <v>5.0096359169230602E-2</v>
      </c>
      <c r="I87" s="11">
        <v>24.107510000000001</v>
      </c>
      <c r="J87" s="11">
        <v>20.813410000000001</v>
      </c>
      <c r="K87" s="11">
        <v>18.025269999999999</v>
      </c>
      <c r="L87" s="11">
        <v>18.07291</v>
      </c>
      <c r="M87" s="11">
        <v>16.80179</v>
      </c>
      <c r="N87" s="11">
        <v>18.952310000000001</v>
      </c>
      <c r="O87" s="11">
        <v>10.88452</v>
      </c>
      <c r="P87" s="11">
        <v>11.46698</v>
      </c>
      <c r="Q87" s="11">
        <v>8.1202199999999998</v>
      </c>
      <c r="R87" s="11">
        <v>8.4087599999999991</v>
      </c>
      <c r="S87" s="11">
        <v>8.9417600000000004</v>
      </c>
      <c r="T87" s="11">
        <v>6.7466699999999999</v>
      </c>
      <c r="U87" s="11"/>
      <c r="V87" s="11"/>
      <c r="W87" s="11"/>
      <c r="X87" s="11"/>
      <c r="Y87" s="11"/>
      <c r="Z87" s="11"/>
    </row>
    <row r="88" spans="1:26" ht="13.5" customHeight="1">
      <c r="A88" s="35" t="s">
        <v>5183</v>
      </c>
      <c r="B88" s="35" t="s">
        <v>5184</v>
      </c>
      <c r="C88" s="11">
        <v>0.19739640265122499</v>
      </c>
      <c r="D88" s="11">
        <v>0.14794846523083999</v>
      </c>
      <c r="E88" s="11">
        <v>0.17611548955931</v>
      </c>
      <c r="F88" s="11">
        <v>0.23474311803082501</v>
      </c>
      <c r="G88" s="11">
        <v>3.0871619434846301E-2</v>
      </c>
      <c r="H88" s="11">
        <v>0.88235525171717899</v>
      </c>
      <c r="I88" s="11">
        <v>28.630866999999999</v>
      </c>
      <c r="J88" s="11">
        <v>33.201469000000003</v>
      </c>
      <c r="K88" s="11">
        <v>29.242356999999998</v>
      </c>
      <c r="L88" s="11">
        <v>33.539622999999999</v>
      </c>
      <c r="M88" s="11">
        <v>30.951761000000001</v>
      </c>
      <c r="N88" s="11">
        <v>38.919910000000002</v>
      </c>
      <c r="O88" s="11">
        <v>39.276294</v>
      </c>
      <c r="P88" s="11">
        <v>42.135483000000001</v>
      </c>
      <c r="Q88" s="11">
        <v>39.694079000000002</v>
      </c>
      <c r="R88" s="11">
        <v>41.388027999999998</v>
      </c>
      <c r="S88" s="11">
        <v>46.813707000000001</v>
      </c>
      <c r="T88" s="11">
        <v>41.855626000000001</v>
      </c>
      <c r="U88" s="11"/>
      <c r="V88" s="11"/>
      <c r="W88" s="11"/>
      <c r="X88" s="11"/>
      <c r="Y88" s="11"/>
      <c r="Z88" s="11"/>
    </row>
    <row r="89" spans="1:26" ht="13.5" customHeight="1">
      <c r="A89" s="35" t="s">
        <v>5206</v>
      </c>
      <c r="B89" s="35" t="s">
        <v>5207</v>
      </c>
      <c r="C89" s="11">
        <v>0.105479706297038</v>
      </c>
      <c r="D89" s="11">
        <v>0.56198028790923504</v>
      </c>
      <c r="E89" s="11">
        <v>-4.4828181151518501E-2</v>
      </c>
      <c r="F89" s="11">
        <v>0.83226948627666197</v>
      </c>
      <c r="G89" s="11">
        <v>0.190612137707629</v>
      </c>
      <c r="H89" s="11">
        <v>0.35701614236893597</v>
      </c>
      <c r="I89" s="11">
        <v>9.05626</v>
      </c>
      <c r="J89" s="11">
        <v>9.70566</v>
      </c>
      <c r="K89" s="11">
        <v>10.248718</v>
      </c>
      <c r="L89" s="11">
        <v>10.387694</v>
      </c>
      <c r="M89" s="11">
        <v>10.496651</v>
      </c>
      <c r="N89" s="11">
        <v>10.002523999999999</v>
      </c>
      <c r="O89" s="11">
        <v>10.565566</v>
      </c>
      <c r="P89" s="11">
        <v>10.604240000000001</v>
      </c>
      <c r="Q89" s="11">
        <v>9.8860890000000001</v>
      </c>
      <c r="R89" s="11">
        <v>14.157024</v>
      </c>
      <c r="S89" s="11">
        <v>12.99859</v>
      </c>
      <c r="T89" s="11">
        <v>10.215293000000001</v>
      </c>
      <c r="U89" s="11"/>
      <c r="V89" s="11"/>
      <c r="W89" s="11"/>
      <c r="X89" s="11"/>
      <c r="Y89" s="11"/>
      <c r="Z89" s="11"/>
    </row>
    <row r="90" spans="1:26" ht="13.5" customHeight="1">
      <c r="A90" s="35" t="s">
        <v>44974</v>
      </c>
      <c r="B90" s="35" t="s">
        <v>44975</v>
      </c>
      <c r="C90" s="11">
        <v>-0.441774131729812</v>
      </c>
      <c r="D90" s="39">
        <v>4.6331523756228302E-22</v>
      </c>
      <c r="E90" s="11">
        <v>-0.66714673345798603</v>
      </c>
      <c r="F90" s="39">
        <v>1.3394184506269301E-12</v>
      </c>
      <c r="G90" s="11">
        <v>-0.66139218049176995</v>
      </c>
      <c r="H90" s="39">
        <v>1.1540794533251099E-10</v>
      </c>
      <c r="I90" s="11">
        <v>162.30600000000001</v>
      </c>
      <c r="J90" s="11">
        <v>162.578712</v>
      </c>
      <c r="K90" s="11">
        <v>170.40557999999999</v>
      </c>
      <c r="L90" s="11">
        <v>120.691209</v>
      </c>
      <c r="M90" s="11">
        <v>118.413</v>
      </c>
      <c r="N90" s="11">
        <v>121.578</v>
      </c>
      <c r="O90" s="11">
        <v>75.425692999999995</v>
      </c>
      <c r="P90" s="11">
        <v>76.527000000000001</v>
      </c>
      <c r="Q90" s="11">
        <v>82.451999999999998</v>
      </c>
      <c r="R90" s="11">
        <v>53.178600000000003</v>
      </c>
      <c r="S90" s="11">
        <v>52.424300000000002</v>
      </c>
      <c r="T90" s="11">
        <v>49.997886000000001</v>
      </c>
      <c r="U90" s="11"/>
      <c r="V90" s="11"/>
      <c r="W90" s="11"/>
      <c r="X90" s="11"/>
      <c r="Y90" s="11"/>
      <c r="Z90" s="11"/>
    </row>
    <row r="91" spans="1:26" ht="13.5" customHeight="1">
      <c r="A91" s="35" t="s">
        <v>5411</v>
      </c>
      <c r="B91" s="35" t="s">
        <v>5412</v>
      </c>
      <c r="C91" s="11">
        <v>0.874393873189653</v>
      </c>
      <c r="D91" s="39">
        <v>1.8780275363323599E-10</v>
      </c>
      <c r="E91" s="11">
        <v>0.22074844013325201</v>
      </c>
      <c r="F91" s="11">
        <v>0.11640050836912499</v>
      </c>
      <c r="G91" s="11">
        <v>-0.175193137425255</v>
      </c>
      <c r="H91" s="11">
        <v>0.303722386344004</v>
      </c>
      <c r="I91" s="11">
        <v>9.8948040000000006</v>
      </c>
      <c r="J91" s="11">
        <v>12.129807</v>
      </c>
      <c r="K91" s="11">
        <v>10.89760270499</v>
      </c>
      <c r="L91" s="11">
        <v>19.519818999999998</v>
      </c>
      <c r="M91" s="11">
        <v>19.997503999999999</v>
      </c>
      <c r="N91" s="11">
        <v>20.263484132925001</v>
      </c>
      <c r="O91" s="11">
        <v>25.75414</v>
      </c>
      <c r="P91" s="11">
        <v>24.856249999999999</v>
      </c>
      <c r="Q91" s="11">
        <v>21.909176978485</v>
      </c>
      <c r="R91" s="11">
        <v>21.662057293410001</v>
      </c>
      <c r="S91" s="11">
        <v>22.149799000000002</v>
      </c>
      <c r="T91" s="11">
        <v>23.354130000000001</v>
      </c>
      <c r="U91" s="11"/>
      <c r="V91" s="11"/>
      <c r="W91" s="11"/>
      <c r="X91" s="11"/>
      <c r="Y91" s="11"/>
      <c r="Z91" s="11"/>
    </row>
    <row r="92" spans="1:26" ht="13.5" customHeight="1">
      <c r="A92" s="35" t="s">
        <v>33698</v>
      </c>
      <c r="B92" s="35" t="s">
        <v>33699</v>
      </c>
      <c r="C92" s="11">
        <v>-0.168928302776126</v>
      </c>
      <c r="D92" s="11">
        <v>1.3352382564991701E-4</v>
      </c>
      <c r="E92" s="11">
        <v>-0.50362856103148901</v>
      </c>
      <c r="F92" s="39">
        <v>2.9037148407696599E-8</v>
      </c>
      <c r="G92" s="11">
        <v>-0.97671588999053804</v>
      </c>
      <c r="H92" s="39">
        <v>2.3360823601188899E-22</v>
      </c>
      <c r="I92" s="11">
        <v>1601.432223</v>
      </c>
      <c r="J92" s="11">
        <v>1512.989961</v>
      </c>
      <c r="K92" s="11">
        <v>1536.0325829999999</v>
      </c>
      <c r="L92" s="11">
        <v>1311.1240700000001</v>
      </c>
      <c r="M92" s="11">
        <v>1406.1385359999999</v>
      </c>
      <c r="N92" s="11">
        <v>1373.1158889999999</v>
      </c>
      <c r="O92" s="11">
        <v>979.76835200000005</v>
      </c>
      <c r="P92" s="11">
        <v>964.15706499999999</v>
      </c>
      <c r="Q92" s="11">
        <v>1037.3226649999999</v>
      </c>
      <c r="R92" s="11">
        <v>500.289333</v>
      </c>
      <c r="S92" s="11">
        <v>536.62541399999998</v>
      </c>
      <c r="T92" s="11">
        <v>547.46691599999997</v>
      </c>
      <c r="U92" s="11"/>
      <c r="V92" s="11"/>
      <c r="W92" s="11"/>
      <c r="X92" s="11"/>
      <c r="Y92" s="11"/>
      <c r="Z92" s="11"/>
    </row>
    <row r="93" spans="1:26" ht="13.5" customHeight="1">
      <c r="A93" s="35" t="s">
        <v>44976</v>
      </c>
      <c r="B93" s="35" t="s">
        <v>44977</v>
      </c>
      <c r="C93" s="11">
        <v>0.30300016211029002</v>
      </c>
      <c r="D93" s="11">
        <v>9.5271706354402106E-3</v>
      </c>
      <c r="E93" s="11">
        <v>-0.17585717026630501</v>
      </c>
      <c r="F93" s="11">
        <v>0.35432373020158497</v>
      </c>
      <c r="G93" s="11">
        <v>8.9471782225489405E-2</v>
      </c>
      <c r="H93" s="11">
        <v>0.71990704233166303</v>
      </c>
      <c r="I93" s="11">
        <v>33.961578000000003</v>
      </c>
      <c r="J93" s="11">
        <v>31.337236999999998</v>
      </c>
      <c r="K93" s="11">
        <v>33.419353000000001</v>
      </c>
      <c r="L93" s="11">
        <v>40.276730000000001</v>
      </c>
      <c r="M93" s="11">
        <v>38.866377999999997</v>
      </c>
      <c r="N93" s="11">
        <v>41.402361999999997</v>
      </c>
      <c r="O93" s="11">
        <v>32.620601999999998</v>
      </c>
      <c r="P93" s="11">
        <v>40.730730000000001</v>
      </c>
      <c r="Q93" s="11">
        <v>36.834311999999997</v>
      </c>
      <c r="R93" s="11">
        <v>39.149515999999998</v>
      </c>
      <c r="S93" s="11">
        <v>40.928928999999997</v>
      </c>
      <c r="T93" s="11">
        <v>43.548493000000001</v>
      </c>
      <c r="U93" s="11"/>
      <c r="V93" s="11"/>
      <c r="W93" s="11"/>
      <c r="X93" s="11"/>
      <c r="Y93" s="11"/>
      <c r="Z93" s="11"/>
    </row>
    <row r="94" spans="1:26" ht="13.5" customHeight="1">
      <c r="A94" s="35" t="s">
        <v>5464</v>
      </c>
      <c r="B94" s="35" t="s">
        <v>5465</v>
      </c>
      <c r="C94" s="11">
        <v>-0.63395359785986205</v>
      </c>
      <c r="D94" s="39">
        <v>1.0013087657622599E-34</v>
      </c>
      <c r="E94" s="11">
        <v>-1.0185536330307901</v>
      </c>
      <c r="F94" s="39">
        <v>1.1819698761254601E-25</v>
      </c>
      <c r="G94" s="11">
        <v>-0.29325023798640498</v>
      </c>
      <c r="H94" s="11">
        <v>2.69451780176619E-2</v>
      </c>
      <c r="I94" s="11">
        <v>87.871948000000003</v>
      </c>
      <c r="J94" s="11">
        <v>90.967355499999996</v>
      </c>
      <c r="K94" s="11">
        <v>87.956408999999994</v>
      </c>
      <c r="L94" s="11">
        <v>56.773425000000003</v>
      </c>
      <c r="M94" s="11">
        <v>55.323841999999999</v>
      </c>
      <c r="N94" s="11">
        <v>57.907716999999998</v>
      </c>
      <c r="O94" s="11">
        <v>28.548390999999999</v>
      </c>
      <c r="P94" s="11">
        <v>27.56401</v>
      </c>
      <c r="Q94" s="11">
        <v>30.436969099999999</v>
      </c>
      <c r="R94" s="11">
        <v>25.050905</v>
      </c>
      <c r="S94" s="11">
        <v>26.059279799144001</v>
      </c>
      <c r="T94" s="11">
        <v>23.108304</v>
      </c>
      <c r="U94" s="11"/>
      <c r="V94" s="11"/>
      <c r="W94" s="11"/>
      <c r="X94" s="11"/>
      <c r="Y94" s="11"/>
      <c r="Z94" s="11"/>
    </row>
    <row r="95" spans="1:26" ht="13.5" customHeight="1">
      <c r="A95" s="35" t="s">
        <v>44978</v>
      </c>
      <c r="B95" s="35" t="s">
        <v>44979</v>
      </c>
      <c r="C95" s="11">
        <v>-0.10343096994260501</v>
      </c>
      <c r="D95" s="11">
        <v>6.0674998008560903E-2</v>
      </c>
      <c r="E95" s="11">
        <v>-0.43392106203387998</v>
      </c>
      <c r="F95" s="39">
        <v>7.4923560571518702E-5</v>
      </c>
      <c r="G95" s="11">
        <v>-0.46140660103061198</v>
      </c>
      <c r="H95" s="11">
        <v>4.02252128238172E-4</v>
      </c>
      <c r="I95" s="11">
        <v>2485.023686</v>
      </c>
      <c r="J95" s="11">
        <v>2558.20849</v>
      </c>
      <c r="K95" s="11">
        <v>2491.3273749999998</v>
      </c>
      <c r="L95" s="11">
        <v>2319.3443000000002</v>
      </c>
      <c r="M95" s="11">
        <v>2256.019914</v>
      </c>
      <c r="N95" s="11">
        <v>2362.0291910000001</v>
      </c>
      <c r="O95" s="11">
        <v>1625.8554019999999</v>
      </c>
      <c r="P95" s="11">
        <v>1789.3701169999999</v>
      </c>
      <c r="Q95" s="11">
        <v>1880.7597270000001</v>
      </c>
      <c r="R95" s="11">
        <v>1250.950568</v>
      </c>
      <c r="S95" s="11">
        <v>1471.9136370000001</v>
      </c>
      <c r="T95" s="11">
        <v>1312.5863469999999</v>
      </c>
      <c r="U95" s="11"/>
      <c r="V95" s="11"/>
      <c r="W95" s="11"/>
      <c r="X95" s="11"/>
      <c r="Y95" s="11"/>
      <c r="Z95" s="11"/>
    </row>
    <row r="96" spans="1:26" ht="13.5" customHeight="1">
      <c r="A96" s="35" t="s">
        <v>5533</v>
      </c>
      <c r="B96" s="35" t="s">
        <v>5534</v>
      </c>
      <c r="C96" s="11">
        <v>-0.28387343793179598</v>
      </c>
      <c r="D96" s="11">
        <v>3.55863301625369E-2</v>
      </c>
      <c r="E96" s="11">
        <v>-0.65487372318458503</v>
      </c>
      <c r="F96" s="39">
        <v>1.95761529268931E-5</v>
      </c>
      <c r="G96" s="11">
        <v>-0.261365163082378</v>
      </c>
      <c r="H96" s="11">
        <v>0.26326062005823803</v>
      </c>
      <c r="I96" s="11">
        <v>32.65923214</v>
      </c>
      <c r="J96" s="11">
        <v>30.670913599999999</v>
      </c>
      <c r="K96" s="11">
        <v>33.990719400000003</v>
      </c>
      <c r="L96" s="11">
        <v>25.364693500000001</v>
      </c>
      <c r="M96" s="11">
        <v>27.077962599999999</v>
      </c>
      <c r="N96" s="11">
        <v>26.590507599999999</v>
      </c>
      <c r="O96" s="11">
        <v>18.794885600000001</v>
      </c>
      <c r="P96" s="11">
        <v>16.765590799999998</v>
      </c>
      <c r="Q96" s="11">
        <v>16.429115899999999</v>
      </c>
      <c r="R96" s="11">
        <v>14.4050548</v>
      </c>
      <c r="S96" s="11">
        <v>15.6546646</v>
      </c>
      <c r="T96" s="11">
        <v>15.120097299999999</v>
      </c>
      <c r="U96" s="11"/>
      <c r="V96" s="11"/>
      <c r="W96" s="11"/>
      <c r="X96" s="11"/>
      <c r="Y96" s="11"/>
      <c r="Z96" s="11"/>
    </row>
    <row r="97" spans="1:26" ht="13.5" customHeight="1">
      <c r="A97" s="35" t="s">
        <v>5543</v>
      </c>
      <c r="B97" s="35" t="s">
        <v>5544</v>
      </c>
      <c r="C97" s="11">
        <v>-0.572036093580502</v>
      </c>
      <c r="D97" s="39">
        <v>3.4312485279595299E-22</v>
      </c>
      <c r="E97" s="11">
        <v>-0.69049219811321705</v>
      </c>
      <c r="F97" s="39">
        <v>3.6066333260497399E-20</v>
      </c>
      <c r="G97" s="11">
        <v>-1.9988119592842E-2</v>
      </c>
      <c r="H97" s="11">
        <v>0.90638050060447495</v>
      </c>
      <c r="I97" s="11">
        <v>235.14786599999999</v>
      </c>
      <c r="J97" s="11">
        <v>235.25132600000001</v>
      </c>
      <c r="K97" s="11">
        <v>214.38549800000001</v>
      </c>
      <c r="L97" s="11">
        <v>153.848196</v>
      </c>
      <c r="M97" s="11">
        <v>147.374054</v>
      </c>
      <c r="N97" s="11">
        <v>154.217151</v>
      </c>
      <c r="O97" s="11">
        <v>104.2948</v>
      </c>
      <c r="P97" s="11">
        <v>96.899766999999997</v>
      </c>
      <c r="Q97" s="11">
        <v>91.716509000000002</v>
      </c>
      <c r="R97" s="11">
        <v>109.347089</v>
      </c>
      <c r="S97" s="11">
        <v>97.647760000000005</v>
      </c>
      <c r="T97" s="11">
        <v>96.254649999999998</v>
      </c>
      <c r="U97" s="11"/>
      <c r="V97" s="11"/>
      <c r="W97" s="11"/>
      <c r="X97" s="11"/>
      <c r="Y97" s="11"/>
      <c r="Z97" s="11"/>
    </row>
    <row r="98" spans="1:26" ht="13.5" customHeight="1">
      <c r="A98" s="35" t="s">
        <v>33753</v>
      </c>
      <c r="B98" s="35" t="s">
        <v>33754</v>
      </c>
      <c r="C98" s="11">
        <v>-0.40201273794764802</v>
      </c>
      <c r="D98" s="11">
        <v>1.4613316421459901E-4</v>
      </c>
      <c r="E98" s="11">
        <v>7.3382652139709501E-2</v>
      </c>
      <c r="F98" s="11">
        <v>0.61920478273014601</v>
      </c>
      <c r="G98" s="11">
        <v>5.7852215171355303E-2</v>
      </c>
      <c r="H98" s="11">
        <v>0.79547437516391695</v>
      </c>
      <c r="I98" s="11">
        <v>30.490147</v>
      </c>
      <c r="J98" s="11">
        <v>29.332642</v>
      </c>
      <c r="K98" s="11">
        <v>36.278015000000003</v>
      </c>
      <c r="L98" s="11">
        <v>25.174430000000001</v>
      </c>
      <c r="M98" s="11">
        <v>23.007394000000001</v>
      </c>
      <c r="N98" s="11">
        <v>23.732182999999999</v>
      </c>
      <c r="O98" s="11">
        <v>25.783636000000001</v>
      </c>
      <c r="P98" s="11">
        <v>27.647313</v>
      </c>
      <c r="Q98" s="11">
        <v>25.058423999999999</v>
      </c>
      <c r="R98" s="11">
        <v>24.652456000000001</v>
      </c>
      <c r="S98" s="11">
        <v>31.048058000000001</v>
      </c>
      <c r="T98" s="11">
        <v>29.995339000000001</v>
      </c>
      <c r="U98" s="11"/>
      <c r="V98" s="11"/>
      <c r="W98" s="11"/>
      <c r="X98" s="11"/>
      <c r="Y98" s="11"/>
      <c r="Z98" s="11"/>
    </row>
    <row r="99" spans="1:26" ht="13.5" customHeight="1">
      <c r="A99" s="35" t="s">
        <v>44980</v>
      </c>
      <c r="B99" s="35" t="s">
        <v>44981</v>
      </c>
      <c r="C99" s="11">
        <v>0.40698712867480602</v>
      </c>
      <c r="D99" s="11">
        <v>2.5875759240449599E-3</v>
      </c>
      <c r="E99" s="11">
        <v>0.69517306844220506</v>
      </c>
      <c r="F99" s="39">
        <v>2.33181836976614E-7</v>
      </c>
      <c r="G99" s="11">
        <v>0.11157382644554401</v>
      </c>
      <c r="H99" s="11">
        <v>0.55658027086748796</v>
      </c>
      <c r="I99" s="11">
        <v>20.284016000000001</v>
      </c>
      <c r="J99" s="11">
        <v>19.988264000000001</v>
      </c>
      <c r="K99" s="11">
        <v>20.679341999999998</v>
      </c>
      <c r="L99" s="11">
        <v>25.68187</v>
      </c>
      <c r="M99" s="11">
        <v>26.9832</v>
      </c>
      <c r="N99" s="11">
        <v>27.355617800000001</v>
      </c>
      <c r="O99" s="11">
        <v>42.575369999999999</v>
      </c>
      <c r="P99" s="11">
        <v>47.218435999999997</v>
      </c>
      <c r="Q99" s="11">
        <v>44.768990000000002</v>
      </c>
      <c r="R99" s="11">
        <v>51.159098999999998</v>
      </c>
      <c r="S99" s="11">
        <v>50.780209999999997</v>
      </c>
      <c r="T99" s="11">
        <v>51.397483999999999</v>
      </c>
      <c r="U99" s="11"/>
      <c r="V99" s="11"/>
      <c r="W99" s="11"/>
      <c r="X99" s="11"/>
      <c r="Y99" s="11"/>
      <c r="Z99" s="11"/>
    </row>
    <row r="100" spans="1:26" ht="13.5" customHeight="1">
      <c r="A100" s="35" t="s">
        <v>44982</v>
      </c>
      <c r="B100" s="35" t="s">
        <v>44983</v>
      </c>
      <c r="C100" s="11">
        <v>-0.123478458466712</v>
      </c>
      <c r="D100" s="11">
        <v>9.8199998212230702E-2</v>
      </c>
      <c r="E100" s="11">
        <v>-0.18620771570766601</v>
      </c>
      <c r="F100" s="11">
        <v>4.3815762250139702E-2</v>
      </c>
      <c r="G100" s="11">
        <v>-0.108945447645742</v>
      </c>
      <c r="H100" s="11">
        <v>0.458610297448167</v>
      </c>
      <c r="I100" s="11">
        <v>77.037533999999994</v>
      </c>
      <c r="J100" s="11">
        <v>69.862268999999998</v>
      </c>
      <c r="K100" s="11">
        <v>72.660619999999994</v>
      </c>
      <c r="L100" s="11">
        <v>67.499021999999997</v>
      </c>
      <c r="M100" s="11">
        <v>64.700187999999997</v>
      </c>
      <c r="N100" s="11">
        <v>67.181150000000002</v>
      </c>
      <c r="O100" s="11">
        <v>65.494196000000002</v>
      </c>
      <c r="P100" s="11">
        <v>62.524711000000003</v>
      </c>
      <c r="Q100" s="11">
        <v>54.262017999999998</v>
      </c>
      <c r="R100" s="11">
        <v>65.550674999999998</v>
      </c>
      <c r="S100" s="11">
        <v>59.239916000000001</v>
      </c>
      <c r="T100" s="11">
        <v>52.322125</v>
      </c>
      <c r="U100" s="11"/>
      <c r="V100" s="11"/>
      <c r="W100" s="11"/>
      <c r="X100" s="11"/>
      <c r="Y100" s="11"/>
      <c r="Z100" s="11"/>
    </row>
    <row r="101" spans="1:26" ht="13.5" customHeight="1">
      <c r="A101" s="35" t="s">
        <v>5577</v>
      </c>
      <c r="B101" s="35" t="s">
        <v>5578</v>
      </c>
      <c r="C101" s="11">
        <v>-0.46056673838208501</v>
      </c>
      <c r="D101" s="39">
        <v>7.3217074708277305E-15</v>
      </c>
      <c r="E101" s="11">
        <v>-1.8554449729679801</v>
      </c>
      <c r="F101" s="39">
        <v>5.5586438302626903E-124</v>
      </c>
      <c r="G101" s="11">
        <v>-0.38746664011915499</v>
      </c>
      <c r="H101" s="11">
        <v>1.2068195153917001E-3</v>
      </c>
      <c r="I101" s="11">
        <v>153.272243</v>
      </c>
      <c r="J101" s="11">
        <v>162.21167399999999</v>
      </c>
      <c r="K101" s="11">
        <v>144.08945399999999</v>
      </c>
      <c r="L101" s="11">
        <v>111.141165</v>
      </c>
      <c r="M101" s="11">
        <v>108.38600599999999</v>
      </c>
      <c r="N101" s="11">
        <v>110.6886968</v>
      </c>
      <c r="O101" s="11">
        <v>32.440815999999998</v>
      </c>
      <c r="P101" s="11">
        <v>30.454536000000001</v>
      </c>
      <c r="Q101" s="11">
        <v>31.393027232200001</v>
      </c>
      <c r="R101" s="11">
        <v>24.510957000000001</v>
      </c>
      <c r="S101" s="11">
        <v>26.766370999999999</v>
      </c>
      <c r="T101" s="11">
        <v>24.213239999999999</v>
      </c>
      <c r="U101" s="11"/>
      <c r="V101" s="11"/>
      <c r="W101" s="11"/>
      <c r="X101" s="11"/>
      <c r="Y101" s="11"/>
      <c r="Z101" s="11"/>
    </row>
    <row r="102" spans="1:26" ht="13.5" customHeight="1">
      <c r="A102" s="35" t="s">
        <v>33767</v>
      </c>
      <c r="B102" s="35" t="s">
        <v>33768</v>
      </c>
      <c r="C102" s="11">
        <v>-0.87865720186769403</v>
      </c>
      <c r="D102" s="39">
        <v>9.2798180752141601E-16</v>
      </c>
      <c r="E102" s="11">
        <v>-0.65899366154657502</v>
      </c>
      <c r="F102" s="39">
        <v>2.6972204142938301E-6</v>
      </c>
      <c r="G102" s="11">
        <v>-0.71340747622365697</v>
      </c>
      <c r="H102" s="39">
        <v>1.3959954322990499E-5</v>
      </c>
      <c r="I102" s="11">
        <v>41.492989999999999</v>
      </c>
      <c r="J102" s="11">
        <v>46.552678</v>
      </c>
      <c r="K102" s="11">
        <v>38.006695999999998</v>
      </c>
      <c r="L102" s="11">
        <v>20.698782000000001</v>
      </c>
      <c r="M102" s="11">
        <v>25.581534999999999</v>
      </c>
      <c r="N102" s="11">
        <v>21.322490999999999</v>
      </c>
      <c r="O102" s="11">
        <v>14.343158000000001</v>
      </c>
      <c r="P102" s="11">
        <v>17.014046</v>
      </c>
      <c r="Q102" s="11">
        <v>12.942517</v>
      </c>
      <c r="R102" s="11">
        <v>8.1805660000000007</v>
      </c>
      <c r="S102" s="11">
        <v>10.2592122</v>
      </c>
      <c r="T102" s="11">
        <v>9.5516190000000005</v>
      </c>
      <c r="U102" s="11"/>
      <c r="V102" s="11"/>
      <c r="W102" s="11"/>
      <c r="X102" s="11"/>
      <c r="Y102" s="11"/>
      <c r="Z102" s="11"/>
    </row>
    <row r="103" spans="1:26" ht="13.5" customHeight="1">
      <c r="A103" s="35" t="s">
        <v>44984</v>
      </c>
      <c r="B103" s="35" t="s">
        <v>44985</v>
      </c>
      <c r="C103" s="11">
        <v>-0.272510332004263</v>
      </c>
      <c r="D103" s="11">
        <v>4.62422271191964E-2</v>
      </c>
      <c r="E103" s="11">
        <v>0.37684681812461801</v>
      </c>
      <c r="F103" s="11">
        <v>6.9244998468406E-3</v>
      </c>
      <c r="G103" s="11">
        <v>0.472471954021216</v>
      </c>
      <c r="H103" s="11">
        <v>1.4409561942254801E-4</v>
      </c>
      <c r="I103" s="11">
        <v>19.231739000000001</v>
      </c>
      <c r="J103" s="11">
        <v>20.750769999999999</v>
      </c>
      <c r="K103" s="11">
        <v>20.315809999999999</v>
      </c>
      <c r="L103" s="11">
        <v>15.1867</v>
      </c>
      <c r="M103" s="11">
        <v>18.315617</v>
      </c>
      <c r="N103" s="11">
        <v>15.807320000000001</v>
      </c>
      <c r="O103" s="11">
        <v>22.481773</v>
      </c>
      <c r="P103" s="11">
        <v>22.873144</v>
      </c>
      <c r="Q103" s="11">
        <v>21.267261000000001</v>
      </c>
      <c r="R103" s="11">
        <v>31.306816999999999</v>
      </c>
      <c r="S103" s="11">
        <v>31.883787999999999</v>
      </c>
      <c r="T103" s="11">
        <v>34.213056000000002</v>
      </c>
      <c r="U103" s="11"/>
      <c r="V103" s="11"/>
      <c r="W103" s="11"/>
      <c r="X103" s="11"/>
      <c r="Y103" s="11"/>
      <c r="Z103" s="11"/>
    </row>
    <row r="104" spans="1:26" ht="13.5" customHeight="1">
      <c r="A104" s="35" t="s">
        <v>5609</v>
      </c>
      <c r="B104" s="35" t="s">
        <v>5610</v>
      </c>
      <c r="C104" s="11">
        <v>0.211227404562086</v>
      </c>
      <c r="D104" s="11">
        <v>1.9901420823902598E-2</v>
      </c>
      <c r="E104" s="11">
        <v>-0.65324557767855296</v>
      </c>
      <c r="F104" s="39">
        <v>2.2042321668078599E-8</v>
      </c>
      <c r="G104" s="11">
        <v>-0.70322727420053799</v>
      </c>
      <c r="H104" s="39">
        <v>2.5624534204117899E-9</v>
      </c>
      <c r="I104" s="11">
        <v>53.981749000000001</v>
      </c>
      <c r="J104" s="11">
        <v>48.307339399999996</v>
      </c>
      <c r="K104" s="11">
        <v>51.891007999999999</v>
      </c>
      <c r="L104" s="11">
        <v>51.932796799999998</v>
      </c>
      <c r="M104" s="11">
        <v>62.156354</v>
      </c>
      <c r="N104" s="11">
        <v>62.442852000000002</v>
      </c>
      <c r="O104" s="11">
        <v>35.965195100000003</v>
      </c>
      <c r="P104" s="11">
        <v>39.909266000000002</v>
      </c>
      <c r="Q104" s="11">
        <v>39.878055000000003</v>
      </c>
      <c r="R104" s="11">
        <v>27.123704</v>
      </c>
      <c r="S104" s="11">
        <v>25.096304</v>
      </c>
      <c r="T104" s="11">
        <v>22.363330000000001</v>
      </c>
      <c r="U104" s="11"/>
      <c r="V104" s="11"/>
      <c r="W104" s="11"/>
      <c r="X104" s="11"/>
      <c r="Y104" s="11"/>
      <c r="Z104" s="11"/>
    </row>
    <row r="105" spans="1:26" ht="13.5" customHeight="1">
      <c r="A105" s="35" t="s">
        <v>33780</v>
      </c>
      <c r="B105" s="35" t="s">
        <v>33781</v>
      </c>
      <c r="C105" s="11">
        <v>-1.5065210236515301</v>
      </c>
      <c r="D105" s="11">
        <v>0.120478922449247</v>
      </c>
      <c r="E105" s="11">
        <v>1.2010243531789899</v>
      </c>
      <c r="F105" s="11">
        <v>0.14971113241273901</v>
      </c>
      <c r="G105" s="11">
        <v>-0.75394426985610696</v>
      </c>
      <c r="H105" s="11">
        <v>0.19791315862928599</v>
      </c>
      <c r="I105" s="11">
        <v>1.449044</v>
      </c>
      <c r="J105" s="11">
        <v>0.38964612999999998</v>
      </c>
      <c r="K105" s="11">
        <v>10.21747</v>
      </c>
      <c r="L105" s="11">
        <v>1.30885951</v>
      </c>
      <c r="M105" s="11">
        <v>1.2795950197346999</v>
      </c>
      <c r="N105" s="39">
        <v>9.63013E-8</v>
      </c>
      <c r="O105" s="11">
        <v>23.292770999999998</v>
      </c>
      <c r="P105" s="11">
        <v>10.537535</v>
      </c>
      <c r="Q105" s="11">
        <v>0.31082025330000002</v>
      </c>
      <c r="R105" s="39">
        <v>4.3531400000000001E-9</v>
      </c>
      <c r="S105" s="11">
        <v>1.6634534000000001</v>
      </c>
      <c r="T105" s="11">
        <v>0.87397000000000002</v>
      </c>
      <c r="U105" s="11"/>
      <c r="V105" s="11"/>
      <c r="W105" s="11"/>
      <c r="X105" s="11"/>
      <c r="Y105" s="11"/>
      <c r="Z105" s="11"/>
    </row>
    <row r="106" spans="1:26" ht="13.5" customHeight="1">
      <c r="A106" s="35" t="s">
        <v>33785</v>
      </c>
      <c r="B106" s="35" t="s">
        <v>33786</v>
      </c>
      <c r="C106" s="11">
        <v>0.29470878727152799</v>
      </c>
      <c r="D106" s="11">
        <v>7.7925047255949901E-4</v>
      </c>
      <c r="E106" s="11">
        <v>-0.32704241463875799</v>
      </c>
      <c r="F106" s="11">
        <v>1.3358189728843301E-3</v>
      </c>
      <c r="G106" s="11">
        <v>0.60008071268160001</v>
      </c>
      <c r="H106" s="39">
        <v>8.8794039362076901E-10</v>
      </c>
      <c r="I106" s="11">
        <v>23.382627378453002</v>
      </c>
      <c r="J106" s="11">
        <v>25.628409000000001</v>
      </c>
      <c r="K106" s="11">
        <v>24.486046999999999</v>
      </c>
      <c r="L106" s="11">
        <v>31.1631087859</v>
      </c>
      <c r="M106" s="11">
        <v>29.807327000000001</v>
      </c>
      <c r="N106" s="11">
        <v>28.272138999999999</v>
      </c>
      <c r="O106" s="11">
        <v>25.333933999999999</v>
      </c>
      <c r="P106" s="11">
        <v>26.404115999999998</v>
      </c>
      <c r="Q106" s="11">
        <v>22.107883000000001</v>
      </c>
      <c r="R106" s="11">
        <v>39.086747000000003</v>
      </c>
      <c r="S106" s="11">
        <v>38.968851999999998</v>
      </c>
      <c r="T106" s="11">
        <v>39.663559999999997</v>
      </c>
      <c r="U106" s="11"/>
      <c r="V106" s="11"/>
      <c r="W106" s="11"/>
      <c r="X106" s="11"/>
      <c r="Y106" s="11"/>
      <c r="Z106" s="11"/>
    </row>
    <row r="107" spans="1:26" ht="13.5" customHeight="1">
      <c r="A107" s="35" t="s">
        <v>5754</v>
      </c>
      <c r="B107" s="35" t="s">
        <v>2268</v>
      </c>
      <c r="C107" s="11">
        <v>-0.51341354705521902</v>
      </c>
      <c r="D107" s="39">
        <v>5.01819730231736E-12</v>
      </c>
      <c r="E107" s="11">
        <v>0.25630949005182402</v>
      </c>
      <c r="F107" s="11">
        <v>8.3665532831328996E-3</v>
      </c>
      <c r="G107" s="11">
        <v>0.18685262782693901</v>
      </c>
      <c r="H107" s="11">
        <v>0.16300368119120201</v>
      </c>
      <c r="I107" s="11">
        <v>63.883830000000003</v>
      </c>
      <c r="J107" s="11">
        <v>55.855027</v>
      </c>
      <c r="K107" s="11">
        <v>60.008566950000002</v>
      </c>
      <c r="L107" s="11">
        <v>43.925116000000003</v>
      </c>
      <c r="M107" s="11">
        <v>40.262362000000003</v>
      </c>
      <c r="N107" s="11">
        <v>40.331423000000001</v>
      </c>
      <c r="O107" s="11">
        <v>52.431753000405998</v>
      </c>
      <c r="P107" s="11">
        <v>52.029327324999997</v>
      </c>
      <c r="Q107" s="11">
        <v>49.882587999999998</v>
      </c>
      <c r="R107" s="11">
        <v>68.880701000000002</v>
      </c>
      <c r="S107" s="11">
        <v>53.171821000000001</v>
      </c>
      <c r="T107" s="11">
        <v>63.113317000000002</v>
      </c>
      <c r="U107" s="11"/>
      <c r="V107" s="11"/>
      <c r="W107" s="11"/>
      <c r="X107" s="11"/>
      <c r="Y107" s="11"/>
      <c r="Z107" s="11"/>
    </row>
    <row r="108" spans="1:26" ht="13.5" customHeight="1">
      <c r="A108" s="35" t="s">
        <v>5793</v>
      </c>
      <c r="B108" s="35" t="s">
        <v>5794</v>
      </c>
      <c r="C108" s="11">
        <v>-0.26618605864225597</v>
      </c>
      <c r="D108" s="11">
        <v>2.8899291429865199E-4</v>
      </c>
      <c r="E108" s="11">
        <v>-0.40933603514824601</v>
      </c>
      <c r="F108" s="11">
        <v>1.2853948432375701E-4</v>
      </c>
      <c r="G108" s="11">
        <v>-0.47562553822904102</v>
      </c>
      <c r="H108" s="39">
        <v>7.0010671995630002E-5</v>
      </c>
      <c r="I108" s="11">
        <v>174.38444999999999</v>
      </c>
      <c r="J108" s="11">
        <v>178.71686099999999</v>
      </c>
      <c r="K108" s="11">
        <v>180.40459999999999</v>
      </c>
      <c r="L108" s="11">
        <v>142.64257000000001</v>
      </c>
      <c r="M108" s="11">
        <v>142.77981299999999</v>
      </c>
      <c r="N108" s="11">
        <v>153.21635699999999</v>
      </c>
      <c r="O108" s="11">
        <v>111.98155</v>
      </c>
      <c r="P108" s="11">
        <v>113.202626</v>
      </c>
      <c r="Q108" s="11">
        <v>116.334202</v>
      </c>
      <c r="R108" s="11">
        <v>88.525379999999998</v>
      </c>
      <c r="S108" s="11">
        <v>87.257239999999996</v>
      </c>
      <c r="T108" s="11">
        <v>81.891570000000002</v>
      </c>
      <c r="U108" s="11"/>
      <c r="V108" s="11"/>
      <c r="W108" s="11"/>
      <c r="X108" s="11"/>
      <c r="Y108" s="11"/>
      <c r="Z108" s="11"/>
    </row>
    <row r="109" spans="1:26" ht="13.5" customHeight="1">
      <c r="A109" s="35" t="s">
        <v>5806</v>
      </c>
      <c r="B109" s="35" t="s">
        <v>5807</v>
      </c>
      <c r="C109" s="11">
        <v>0.132336407599383</v>
      </c>
      <c r="D109" s="11">
        <v>0.53693522933470705</v>
      </c>
      <c r="E109" s="11">
        <v>-0.74698624761312005</v>
      </c>
      <c r="F109" s="39">
        <v>8.0943592568957005E-6</v>
      </c>
      <c r="G109" s="11">
        <v>-0.36960686423140199</v>
      </c>
      <c r="H109" s="11">
        <v>0.114996544039855</v>
      </c>
      <c r="I109" s="11">
        <v>14.609780799999999</v>
      </c>
      <c r="J109" s="11">
        <v>14.826461699999999</v>
      </c>
      <c r="K109" s="11">
        <v>12.6886928</v>
      </c>
      <c r="L109" s="11">
        <v>16.321149599999998</v>
      </c>
      <c r="M109" s="11">
        <v>13.526136550878199</v>
      </c>
      <c r="N109" s="11">
        <v>15.822739</v>
      </c>
      <c r="O109" s="11">
        <v>9.9789504000000004</v>
      </c>
      <c r="P109" s="11">
        <v>8.8042435999999995</v>
      </c>
      <c r="Q109" s="11">
        <v>9.2843777000000003</v>
      </c>
      <c r="R109" s="11">
        <v>7.0638756000000003</v>
      </c>
      <c r="S109" s="11">
        <v>8.2971778999999994</v>
      </c>
      <c r="T109" s="11">
        <v>7.2577414999999998</v>
      </c>
      <c r="U109" s="11"/>
      <c r="V109" s="11"/>
      <c r="W109" s="11"/>
      <c r="X109" s="11"/>
      <c r="Y109" s="11"/>
      <c r="Z109" s="11"/>
    </row>
    <row r="110" spans="1:26" ht="13.5" customHeight="1">
      <c r="A110" s="35" t="s">
        <v>5816</v>
      </c>
      <c r="B110" s="35" t="s">
        <v>5817</v>
      </c>
      <c r="C110" s="11">
        <v>0.64300856194358702</v>
      </c>
      <c r="D110" s="39">
        <v>4.4837248137021902E-13</v>
      </c>
      <c r="E110" s="11">
        <v>5.19556786038071E-2</v>
      </c>
      <c r="F110" s="11">
        <v>0.76145498625899899</v>
      </c>
      <c r="G110" s="11">
        <v>4.3350332655649498E-2</v>
      </c>
      <c r="H110" s="11">
        <v>0.82196913769818603</v>
      </c>
      <c r="I110" s="11">
        <v>30.940559</v>
      </c>
      <c r="J110" s="11">
        <v>30.606227000000001</v>
      </c>
      <c r="K110" s="11">
        <v>28.947040000000001</v>
      </c>
      <c r="L110" s="11">
        <v>46.41395</v>
      </c>
      <c r="M110" s="11">
        <v>43.200249999999997</v>
      </c>
      <c r="N110" s="11">
        <v>50.332968000000001</v>
      </c>
      <c r="O110" s="11">
        <v>55.925452</v>
      </c>
      <c r="P110" s="11">
        <v>52.819969999999998</v>
      </c>
      <c r="Q110" s="11">
        <v>42.507773</v>
      </c>
      <c r="R110" s="11">
        <v>61.327452000000001</v>
      </c>
      <c r="S110" s="11">
        <v>51.213631999999997</v>
      </c>
      <c r="T110" s="11">
        <v>50.720813</v>
      </c>
      <c r="U110" s="11"/>
      <c r="V110" s="11"/>
      <c r="W110" s="11"/>
      <c r="X110" s="11"/>
      <c r="Y110" s="11"/>
      <c r="Z110" s="11"/>
    </row>
    <row r="111" spans="1:26" ht="13.5" customHeight="1">
      <c r="A111" s="35" t="s">
        <v>44986</v>
      </c>
      <c r="B111" s="35" t="s">
        <v>44987</v>
      </c>
      <c r="C111" s="11">
        <v>-0.53645837448354905</v>
      </c>
      <c r="D111" s="39">
        <v>7.2818333648439601E-55</v>
      </c>
      <c r="E111" s="11">
        <v>-0.48362561148647498</v>
      </c>
      <c r="F111" s="11">
        <v>3.3163793712150298E-4</v>
      </c>
      <c r="G111" s="11">
        <v>-0.98554607470033595</v>
      </c>
      <c r="H111" s="39">
        <v>4.5139803381240899E-12</v>
      </c>
      <c r="I111" s="11">
        <v>1097.471</v>
      </c>
      <c r="J111" s="11">
        <v>1088.9851900000001</v>
      </c>
      <c r="K111" s="11">
        <v>1082.7589800000001</v>
      </c>
      <c r="L111" s="11">
        <v>739.98469</v>
      </c>
      <c r="M111" s="11">
        <v>747.28737999999998</v>
      </c>
      <c r="N111" s="11">
        <v>741.83488</v>
      </c>
      <c r="O111" s="11">
        <v>522.61762999999996</v>
      </c>
      <c r="P111" s="11">
        <v>479.39681000000002</v>
      </c>
      <c r="Q111" s="11">
        <v>636.75516000000005</v>
      </c>
      <c r="R111" s="11">
        <v>263.23836</v>
      </c>
      <c r="S111" s="11">
        <v>314.41133100000002</v>
      </c>
      <c r="T111" s="11">
        <v>285.58298000000002</v>
      </c>
      <c r="U111" s="11"/>
      <c r="V111" s="11"/>
      <c r="W111" s="11"/>
      <c r="X111" s="11"/>
      <c r="Y111" s="11"/>
      <c r="Z111" s="11"/>
    </row>
    <row r="112" spans="1:26" ht="13.5" customHeight="1">
      <c r="A112" s="35" t="s">
        <v>5852</v>
      </c>
      <c r="B112" s="35" t="s">
        <v>5853</v>
      </c>
      <c r="C112" s="11">
        <v>0.205975383699466</v>
      </c>
      <c r="D112" s="11">
        <v>4.2711053428002001E-2</v>
      </c>
      <c r="E112" s="11">
        <v>-2.6621712491495E-2</v>
      </c>
      <c r="F112" s="11">
        <v>0.89269170691093702</v>
      </c>
      <c r="G112" s="11">
        <v>0.314188281936362</v>
      </c>
      <c r="H112" s="11">
        <v>7.9346895265640996E-3</v>
      </c>
      <c r="I112" s="11">
        <v>42.2896834005237</v>
      </c>
      <c r="J112" s="11">
        <v>40.961489</v>
      </c>
      <c r="K112" s="11">
        <v>44.872682699999999</v>
      </c>
      <c r="L112" s="11">
        <v>43.166952999999999</v>
      </c>
      <c r="M112" s="11">
        <v>53.113472992143002</v>
      </c>
      <c r="N112" s="11">
        <v>49.943875400000003</v>
      </c>
      <c r="O112" s="11">
        <v>50.285171730000002</v>
      </c>
      <c r="P112" s="11">
        <v>55.740026</v>
      </c>
      <c r="Q112" s="11">
        <v>43.276294003753797</v>
      </c>
      <c r="R112" s="11">
        <v>73.517431000000002</v>
      </c>
      <c r="S112" s="11">
        <v>59.991595270501698</v>
      </c>
      <c r="T112" s="11">
        <v>61.797978999999998</v>
      </c>
      <c r="U112" s="11"/>
      <c r="V112" s="11"/>
      <c r="W112" s="11"/>
      <c r="X112" s="11"/>
      <c r="Y112" s="11"/>
      <c r="Z112" s="11"/>
    </row>
    <row r="113" spans="1:26" ht="13.5" customHeight="1">
      <c r="A113" s="35" t="s">
        <v>5887</v>
      </c>
      <c r="B113" s="35" t="s">
        <v>5888</v>
      </c>
      <c r="C113" s="11">
        <v>0.28892671116156399</v>
      </c>
      <c r="D113" s="11">
        <v>2.5142162776024901E-3</v>
      </c>
      <c r="E113" s="11">
        <v>0.14821085477805801</v>
      </c>
      <c r="F113" s="11">
        <v>0.352905568593333</v>
      </c>
      <c r="G113" s="11">
        <v>-9.43435740011343E-2</v>
      </c>
      <c r="H113" s="11">
        <v>0.58968676290093702</v>
      </c>
      <c r="I113" s="11">
        <v>60.219765299999999</v>
      </c>
      <c r="J113" s="11">
        <v>61.062373000000001</v>
      </c>
      <c r="K113" s="11">
        <v>60.081324000000002</v>
      </c>
      <c r="L113" s="11">
        <v>73.023340000000005</v>
      </c>
      <c r="M113" s="11">
        <v>81.881393000000003</v>
      </c>
      <c r="N113" s="11">
        <v>64.367497999999998</v>
      </c>
      <c r="O113" s="11">
        <v>103.03007100000001</v>
      </c>
      <c r="P113" s="11">
        <v>78.074285000000003</v>
      </c>
      <c r="Q113" s="11">
        <v>72.925015000000002</v>
      </c>
      <c r="R113" s="11">
        <v>89.390711999999994</v>
      </c>
      <c r="S113" s="11">
        <v>73.645668000000001</v>
      </c>
      <c r="T113" s="11">
        <v>85.434314999999998</v>
      </c>
      <c r="U113" s="11"/>
      <c r="V113" s="11"/>
      <c r="W113" s="11"/>
      <c r="X113" s="11"/>
      <c r="Y113" s="11"/>
      <c r="Z113" s="11"/>
    </row>
    <row r="114" spans="1:26" ht="13.5" customHeight="1">
      <c r="A114" s="35" t="s">
        <v>44988</v>
      </c>
      <c r="B114" s="35" t="s">
        <v>44989</v>
      </c>
      <c r="C114" s="11">
        <v>-0.38717541223810897</v>
      </c>
      <c r="D114" s="11">
        <v>1.21351045616324E-4</v>
      </c>
      <c r="E114" s="11">
        <v>-1.54503777041309</v>
      </c>
      <c r="F114" s="39">
        <v>4.8787592456014203E-19</v>
      </c>
      <c r="G114" s="11">
        <v>-0.95348753245096196</v>
      </c>
      <c r="H114" s="11">
        <v>9.1069378331170203E-4</v>
      </c>
      <c r="I114" s="11">
        <v>38.038184800000003</v>
      </c>
      <c r="J114" s="11">
        <v>40.374229</v>
      </c>
      <c r="K114" s="11">
        <v>37.566499</v>
      </c>
      <c r="L114" s="11">
        <v>32.356769</v>
      </c>
      <c r="M114" s="11">
        <v>27.776524599999998</v>
      </c>
      <c r="N114" s="11">
        <v>27.5962152</v>
      </c>
      <c r="O114" s="11">
        <v>8.7006929999999993</v>
      </c>
      <c r="P114" s="11">
        <v>13.280601000000001</v>
      </c>
      <c r="Q114" s="11">
        <v>8.6618387999999999</v>
      </c>
      <c r="R114" s="11">
        <v>7.5147899999999996</v>
      </c>
      <c r="S114" s="11">
        <v>5.1903030000000001</v>
      </c>
      <c r="T114" s="11">
        <v>3.259509</v>
      </c>
      <c r="U114" s="11"/>
      <c r="V114" s="11"/>
      <c r="W114" s="11"/>
      <c r="X114" s="11"/>
      <c r="Y114" s="11"/>
      <c r="Z114" s="11"/>
    </row>
    <row r="115" spans="1:26" ht="13.5" customHeight="1">
      <c r="A115" s="35" t="s">
        <v>44990</v>
      </c>
      <c r="B115" s="35" t="s">
        <v>44991</v>
      </c>
      <c r="C115" s="11">
        <v>0.43305465696227902</v>
      </c>
      <c r="D115" s="39">
        <v>2.8749955781934701E-29</v>
      </c>
      <c r="E115" s="11">
        <v>0.36546051489481401</v>
      </c>
      <c r="F115" s="39">
        <v>9.8439880386097598E-5</v>
      </c>
      <c r="G115" s="11">
        <v>5.9292342832776498E-2</v>
      </c>
      <c r="H115" s="11">
        <v>0.70672761282850305</v>
      </c>
      <c r="I115" s="11">
        <v>309.98281400000002</v>
      </c>
      <c r="J115" s="11">
        <v>295.86113799999998</v>
      </c>
      <c r="K115" s="11">
        <v>290.45371799999998</v>
      </c>
      <c r="L115" s="11">
        <v>393.74556799999999</v>
      </c>
      <c r="M115" s="11">
        <v>400.310992</v>
      </c>
      <c r="N115" s="11">
        <v>402.73968100000002</v>
      </c>
      <c r="O115" s="11">
        <v>507.88540999999998</v>
      </c>
      <c r="P115" s="11">
        <v>539.36929999999995</v>
      </c>
      <c r="Q115" s="11">
        <v>549.413456</v>
      </c>
      <c r="R115" s="11">
        <v>572.91090999999994</v>
      </c>
      <c r="S115" s="11">
        <v>579.64297999999997</v>
      </c>
      <c r="T115" s="11">
        <v>600.13679999999999</v>
      </c>
      <c r="U115" s="11"/>
      <c r="V115" s="11"/>
      <c r="W115" s="11"/>
      <c r="X115" s="11"/>
      <c r="Y115" s="11"/>
      <c r="Z115" s="11"/>
    </row>
    <row r="116" spans="1:26" ht="13.5" customHeight="1">
      <c r="A116" s="35" t="s">
        <v>5921</v>
      </c>
      <c r="B116" s="35" t="s">
        <v>5922</v>
      </c>
      <c r="C116" s="11">
        <v>-7.1854331784628203E-2</v>
      </c>
      <c r="D116" s="11">
        <v>0.61590536405330298</v>
      </c>
      <c r="E116" s="11">
        <v>-0.414135672430822</v>
      </c>
      <c r="F116" s="11">
        <v>1.1505019851577999E-3</v>
      </c>
      <c r="G116" s="11">
        <v>0.75750595950033195</v>
      </c>
      <c r="H116" s="39">
        <v>6.0626202904305002E-12</v>
      </c>
      <c r="I116" s="11">
        <v>85.920253000000002</v>
      </c>
      <c r="J116" s="11">
        <v>87.739217999999994</v>
      </c>
      <c r="K116" s="11">
        <v>84.990431000000001</v>
      </c>
      <c r="L116" s="11">
        <v>88.889925000000005</v>
      </c>
      <c r="M116" s="11">
        <v>74.300723000000005</v>
      </c>
      <c r="N116" s="11">
        <v>80.357490999999996</v>
      </c>
      <c r="O116" s="11">
        <v>69.133588000000003</v>
      </c>
      <c r="P116" s="11">
        <v>68.730428000000003</v>
      </c>
      <c r="Q116" s="11">
        <v>52.244031999999997</v>
      </c>
      <c r="R116" s="11">
        <v>119.796086</v>
      </c>
      <c r="S116" s="11">
        <v>107.462772</v>
      </c>
      <c r="T116" s="11">
        <v>110.784842</v>
      </c>
      <c r="U116" s="11"/>
      <c r="V116" s="11"/>
      <c r="W116" s="11"/>
      <c r="X116" s="11"/>
      <c r="Y116" s="11"/>
      <c r="Z116" s="11"/>
    </row>
    <row r="117" spans="1:26" ht="13.5" customHeight="1">
      <c r="A117" s="35" t="s">
        <v>5961</v>
      </c>
      <c r="B117" s="35" t="s">
        <v>5962</v>
      </c>
      <c r="C117" s="11">
        <v>-3.2851594432263903E-2</v>
      </c>
      <c r="D117" s="11">
        <v>0.846417611632023</v>
      </c>
      <c r="E117" s="11">
        <v>-0.58690272084817896</v>
      </c>
      <c r="F117" s="39">
        <v>1.94006941565494E-9</v>
      </c>
      <c r="G117" s="11">
        <v>-0.307744386307299</v>
      </c>
      <c r="H117" s="11">
        <v>3.3221142619723101E-2</v>
      </c>
      <c r="I117" s="11">
        <v>88.9837354</v>
      </c>
      <c r="J117" s="11">
        <v>96.350904999999997</v>
      </c>
      <c r="K117" s="11">
        <v>84.275371000000007</v>
      </c>
      <c r="L117" s="11">
        <v>94.879479000000003</v>
      </c>
      <c r="M117" s="11">
        <v>80.348704999999995</v>
      </c>
      <c r="N117" s="11">
        <v>85.454796799999997</v>
      </c>
      <c r="O117" s="11">
        <v>62.513309999999997</v>
      </c>
      <c r="P117" s="11">
        <v>60.151522</v>
      </c>
      <c r="Q117" s="11">
        <v>57.140273000000001</v>
      </c>
      <c r="R117" s="11">
        <v>52.642147000000001</v>
      </c>
      <c r="S117" s="11">
        <v>56.774332000000001</v>
      </c>
      <c r="T117" s="11">
        <v>42.612647979999998</v>
      </c>
      <c r="U117" s="11"/>
      <c r="V117" s="11"/>
      <c r="W117" s="11"/>
      <c r="X117" s="11"/>
      <c r="Y117" s="11"/>
      <c r="Z117" s="11"/>
    </row>
    <row r="118" spans="1:26" ht="13.5" customHeight="1">
      <c r="A118" s="35" t="s">
        <v>5977</v>
      </c>
      <c r="B118" s="35" t="s">
        <v>5978</v>
      </c>
      <c r="C118" s="11">
        <v>0.37091099657390503</v>
      </c>
      <c r="D118" s="11">
        <v>1.3300116295645901E-2</v>
      </c>
      <c r="E118" s="11">
        <v>0.45336097060467601</v>
      </c>
      <c r="F118" s="11">
        <v>4.0989226234687398E-3</v>
      </c>
      <c r="G118" s="11">
        <v>-0.16180755775504199</v>
      </c>
      <c r="H118" s="11">
        <v>0.48133962199241398</v>
      </c>
      <c r="I118" s="11">
        <v>9.7729599999999994</v>
      </c>
      <c r="J118" s="11">
        <v>8.2259689999999992</v>
      </c>
      <c r="K118" s="11">
        <v>8.6234260000000003</v>
      </c>
      <c r="L118" s="11">
        <v>11.406090000000001</v>
      </c>
      <c r="M118" s="11">
        <v>12.115869999999999</v>
      </c>
      <c r="N118" s="11">
        <v>10.53031</v>
      </c>
      <c r="O118" s="11">
        <v>15.083167</v>
      </c>
      <c r="P118" s="11">
        <v>16.28002</v>
      </c>
      <c r="Q118" s="11">
        <v>17.026751829999998</v>
      </c>
      <c r="R118" s="11">
        <v>13.205299999999999</v>
      </c>
      <c r="S118" s="11">
        <v>15.60406</v>
      </c>
      <c r="T118" s="11">
        <v>16.566343</v>
      </c>
      <c r="U118" s="11"/>
      <c r="V118" s="11"/>
      <c r="W118" s="11"/>
      <c r="X118" s="11"/>
      <c r="Y118" s="11"/>
      <c r="Z118" s="11"/>
    </row>
    <row r="119" spans="1:26" ht="13.5" customHeight="1">
      <c r="A119" s="35" t="s">
        <v>5987</v>
      </c>
      <c r="B119" s="35" t="s">
        <v>5988</v>
      </c>
      <c r="C119" s="11">
        <v>-0.26859876242247299</v>
      </c>
      <c r="D119" s="11">
        <v>6.6070807695928404E-3</v>
      </c>
      <c r="E119" s="11">
        <v>-0.35905730596419999</v>
      </c>
      <c r="F119" s="11">
        <v>5.3325615082354802E-3</v>
      </c>
      <c r="G119" s="11">
        <v>0.12013985059473201</v>
      </c>
      <c r="H119" s="11">
        <v>0.54735628998624597</v>
      </c>
      <c r="I119" s="11">
        <v>39.044024999999998</v>
      </c>
      <c r="J119" s="11">
        <v>40.251480999999998</v>
      </c>
      <c r="K119" s="11">
        <v>37.628025999999998</v>
      </c>
      <c r="L119" s="11">
        <v>31.774622999999998</v>
      </c>
      <c r="M119" s="11">
        <v>31.798019</v>
      </c>
      <c r="N119" s="11">
        <v>32.336118999999997</v>
      </c>
      <c r="O119" s="11">
        <v>25.182196999999999</v>
      </c>
      <c r="P119" s="11">
        <v>27.308736</v>
      </c>
      <c r="Q119" s="11">
        <v>24.911264899999999</v>
      </c>
      <c r="R119" s="11">
        <v>30.530159000000001</v>
      </c>
      <c r="S119" s="11">
        <v>26.807055999999999</v>
      </c>
      <c r="T119" s="11">
        <v>31.243583999999998</v>
      </c>
      <c r="U119" s="11"/>
      <c r="V119" s="11"/>
      <c r="W119" s="11"/>
      <c r="X119" s="11"/>
      <c r="Y119" s="11"/>
      <c r="Z119" s="11"/>
    </row>
    <row r="120" spans="1:26" ht="13.5" customHeight="1">
      <c r="A120" s="35" t="s">
        <v>5992</v>
      </c>
      <c r="B120" s="35" t="s">
        <v>5993</v>
      </c>
      <c r="C120" s="11">
        <v>-0.66747932490973705</v>
      </c>
      <c r="D120" s="11">
        <v>3.82984226209922E-4</v>
      </c>
      <c r="E120" s="11">
        <v>0.25767114019405302</v>
      </c>
      <c r="F120" s="11">
        <v>0.34753769506700999</v>
      </c>
      <c r="G120" s="11">
        <v>-0.50350397537237002</v>
      </c>
      <c r="H120" s="11">
        <v>3.21164922748449E-2</v>
      </c>
      <c r="I120" s="11">
        <v>10.095477000000001</v>
      </c>
      <c r="J120" s="11">
        <v>10.487076999999999</v>
      </c>
      <c r="K120" s="11">
        <v>10.372702</v>
      </c>
      <c r="L120" s="11">
        <v>7.0100769999999999</v>
      </c>
      <c r="M120" s="11">
        <v>5.3122179999999997</v>
      </c>
      <c r="N120" s="11">
        <v>6.8915670000000002</v>
      </c>
      <c r="O120" s="11">
        <v>9.1731409999999993</v>
      </c>
      <c r="P120" s="11">
        <v>6.9758620000000002</v>
      </c>
      <c r="Q120" s="11">
        <v>7.7883420000000001</v>
      </c>
      <c r="R120" s="11">
        <v>5.883235</v>
      </c>
      <c r="S120" s="11">
        <v>5.6915550000000001</v>
      </c>
      <c r="T120" s="11">
        <v>5.9235819999999997</v>
      </c>
      <c r="U120" s="11"/>
      <c r="V120" s="11"/>
      <c r="W120" s="11"/>
      <c r="X120" s="11"/>
      <c r="Y120" s="11"/>
      <c r="Z120" s="11"/>
    </row>
    <row r="121" spans="1:26" ht="13.5" customHeight="1">
      <c r="A121" s="35" t="s">
        <v>6027</v>
      </c>
      <c r="B121" s="35" t="s">
        <v>6028</v>
      </c>
      <c r="C121" s="11">
        <v>-0.10150039571618</v>
      </c>
      <c r="D121" s="11">
        <v>0.72096641436665199</v>
      </c>
      <c r="E121" s="11">
        <v>-0.21706874774625801</v>
      </c>
      <c r="F121" s="11">
        <v>0.34686473540110102</v>
      </c>
      <c r="G121" s="11">
        <v>0.21731342585746699</v>
      </c>
      <c r="H121" s="11">
        <v>0.410591845269214</v>
      </c>
      <c r="I121" s="11">
        <v>5.2602700000000002</v>
      </c>
      <c r="J121" s="11">
        <v>6.5587080000000002</v>
      </c>
      <c r="K121" s="11">
        <v>6.1921474999999999</v>
      </c>
      <c r="L121" s="11">
        <v>5.29101</v>
      </c>
      <c r="M121" s="11">
        <v>5.4543540000000004</v>
      </c>
      <c r="N121" s="11">
        <v>5.8350299999999997</v>
      </c>
      <c r="O121" s="11">
        <v>5.4754199999999997</v>
      </c>
      <c r="P121" s="11">
        <v>5.2532199999999998</v>
      </c>
      <c r="Q121" s="11">
        <v>4.1211370000000001</v>
      </c>
      <c r="R121" s="11">
        <v>7.0159010000000004</v>
      </c>
      <c r="S121" s="11">
        <v>5.2120430000000004</v>
      </c>
      <c r="T121" s="11">
        <v>5.9394260000000001</v>
      </c>
      <c r="U121" s="11"/>
      <c r="V121" s="11"/>
      <c r="W121" s="11"/>
      <c r="X121" s="11"/>
      <c r="Y121" s="11"/>
      <c r="Z121" s="11"/>
    </row>
    <row r="122" spans="1:26" ht="13.5" customHeight="1">
      <c r="A122" s="35" t="s">
        <v>44992</v>
      </c>
      <c r="B122" s="35" t="s">
        <v>44993</v>
      </c>
      <c r="C122" s="11">
        <v>1.6924008707848901</v>
      </c>
      <c r="D122" s="39">
        <v>4.15075908676922E-15</v>
      </c>
      <c r="E122" s="11">
        <v>-2.3091524860541401</v>
      </c>
      <c r="F122" s="39">
        <v>1.12446584583807E-17</v>
      </c>
      <c r="G122" s="11">
        <v>-1.2068766895584699</v>
      </c>
      <c r="H122" s="11">
        <v>1.6338636071765101E-2</v>
      </c>
      <c r="I122" s="11">
        <v>1.6459447</v>
      </c>
      <c r="J122" s="11">
        <v>1.5957399999999999</v>
      </c>
      <c r="K122" s="11">
        <v>1.6385647130000001</v>
      </c>
      <c r="L122" s="11">
        <v>4.5665360000000002</v>
      </c>
      <c r="M122" s="11">
        <v>4.8617808</v>
      </c>
      <c r="N122" s="11">
        <v>6.3467231999999996</v>
      </c>
      <c r="O122" s="11">
        <v>0.75989209999999996</v>
      </c>
      <c r="P122" s="11">
        <v>1.3402409</v>
      </c>
      <c r="Q122" s="11">
        <v>1.0026809000000001</v>
      </c>
      <c r="R122" s="11">
        <v>0.47301132354999997</v>
      </c>
      <c r="S122" s="11">
        <v>0.54923940000000004</v>
      </c>
      <c r="T122" s="11">
        <v>0.13382848999999999</v>
      </c>
      <c r="U122" s="11"/>
      <c r="V122" s="11"/>
      <c r="W122" s="11"/>
      <c r="X122" s="11"/>
      <c r="Y122" s="11"/>
      <c r="Z122" s="11"/>
    </row>
    <row r="123" spans="1:26" ht="13.5" customHeight="1">
      <c r="A123" s="35" t="s">
        <v>44994</v>
      </c>
      <c r="B123" s="35" t="s">
        <v>44995</v>
      </c>
      <c r="C123" s="11">
        <v>3.7860859029893799E-4</v>
      </c>
      <c r="D123" s="11">
        <v>0.99806742321532005</v>
      </c>
      <c r="E123" s="11">
        <v>-0.45493787787606799</v>
      </c>
      <c r="F123" s="11">
        <v>1.66622224970359E-4</v>
      </c>
      <c r="G123" s="11">
        <v>-0.18088902673174301</v>
      </c>
      <c r="H123" s="11">
        <v>0.27697163493230698</v>
      </c>
      <c r="I123" s="11">
        <v>35.348899799999998</v>
      </c>
      <c r="J123" s="11">
        <v>32.219292000000003</v>
      </c>
      <c r="K123" s="11">
        <v>35.29007</v>
      </c>
      <c r="L123" s="11">
        <v>34.108410999999997</v>
      </c>
      <c r="M123" s="11">
        <v>33.722788000000001</v>
      </c>
      <c r="N123" s="11">
        <v>33.979203316754997</v>
      </c>
      <c r="O123" s="11">
        <v>25.120361123159999</v>
      </c>
      <c r="P123" s="11">
        <v>24.244931999999999</v>
      </c>
      <c r="Q123" s="11">
        <v>27.296979</v>
      </c>
      <c r="R123" s="11">
        <v>24.27148</v>
      </c>
      <c r="S123" s="11">
        <v>23.093365599999998</v>
      </c>
      <c r="T123" s="11">
        <v>23.814340999999999</v>
      </c>
      <c r="U123" s="11"/>
      <c r="V123" s="11"/>
      <c r="W123" s="11"/>
      <c r="X123" s="11"/>
      <c r="Y123" s="11"/>
      <c r="Z123" s="11"/>
    </row>
    <row r="124" spans="1:26" ht="13.5" customHeight="1">
      <c r="A124" s="35" t="s">
        <v>6048</v>
      </c>
      <c r="B124" s="35" t="s">
        <v>6049</v>
      </c>
      <c r="C124" s="11">
        <v>0.55217945123616796</v>
      </c>
      <c r="D124" s="11">
        <v>9.3910037453338695E-4</v>
      </c>
      <c r="E124" s="11">
        <v>9.5062829023966303E-2</v>
      </c>
      <c r="F124" s="11">
        <v>0.67732843353516003</v>
      </c>
      <c r="G124" s="11">
        <v>-0.320302317256556</v>
      </c>
      <c r="H124" s="11">
        <v>8.1361068810911305E-2</v>
      </c>
      <c r="I124" s="11">
        <v>23.025841</v>
      </c>
      <c r="J124" s="11">
        <v>24.480823999999998</v>
      </c>
      <c r="K124" s="11">
        <v>31.437154</v>
      </c>
      <c r="L124" s="11">
        <v>44.2253002</v>
      </c>
      <c r="M124" s="11">
        <v>35.0607854</v>
      </c>
      <c r="N124" s="11">
        <v>35.725781490000003</v>
      </c>
      <c r="O124" s="11">
        <v>51.012988999999997</v>
      </c>
      <c r="P124" s="11">
        <v>44.110768</v>
      </c>
      <c r="Q124" s="11">
        <v>33.413382085400002</v>
      </c>
      <c r="R124" s="11">
        <v>37.951642999999997</v>
      </c>
      <c r="S124" s="11">
        <v>29.620684000000001</v>
      </c>
      <c r="T124" s="11">
        <v>39.237181999999997</v>
      </c>
      <c r="U124" s="11"/>
      <c r="V124" s="11"/>
      <c r="W124" s="11"/>
      <c r="X124" s="11"/>
      <c r="Y124" s="11"/>
      <c r="Z124" s="11"/>
    </row>
    <row r="125" spans="1:26" ht="13.5" customHeight="1">
      <c r="A125" s="35" t="s">
        <v>6127</v>
      </c>
      <c r="B125" s="35" t="s">
        <v>6128</v>
      </c>
      <c r="C125" s="11">
        <v>9.9330294269502406E-2</v>
      </c>
      <c r="D125" s="11">
        <v>0.210174606735157</v>
      </c>
      <c r="E125" s="11">
        <v>-0.214436111443984</v>
      </c>
      <c r="F125" s="11">
        <v>0.12914378053650499</v>
      </c>
      <c r="G125" s="11">
        <v>-1.0690520074212899</v>
      </c>
      <c r="H125" s="39">
        <v>4.68242473024419E-13</v>
      </c>
      <c r="I125" s="11">
        <v>114.284942</v>
      </c>
      <c r="J125" s="11">
        <v>115.655832</v>
      </c>
      <c r="K125" s="11">
        <v>112.05223599999999</v>
      </c>
      <c r="L125" s="11">
        <v>117.08887300000001</v>
      </c>
      <c r="M125" s="11">
        <v>123.770189</v>
      </c>
      <c r="N125" s="11">
        <v>121.36014400000001</v>
      </c>
      <c r="O125" s="11">
        <v>106.07043299999999</v>
      </c>
      <c r="P125" s="11">
        <v>97.971463999999997</v>
      </c>
      <c r="Q125" s="11">
        <v>118.31482200000001</v>
      </c>
      <c r="R125" s="11">
        <v>59.450699</v>
      </c>
      <c r="S125" s="11">
        <v>43.220869999999998</v>
      </c>
      <c r="T125" s="11">
        <v>57.426887000000001</v>
      </c>
      <c r="U125" s="11"/>
      <c r="V125" s="11"/>
      <c r="W125" s="11"/>
      <c r="X125" s="11"/>
      <c r="Y125" s="11"/>
      <c r="Z125" s="11"/>
    </row>
    <row r="126" spans="1:26" ht="13.5" customHeight="1">
      <c r="A126" s="35" t="s">
        <v>44996</v>
      </c>
      <c r="B126" s="35" t="s">
        <v>44997</v>
      </c>
      <c r="C126" s="11">
        <v>3.2851929647801801</v>
      </c>
      <c r="D126" s="39">
        <v>6.9924510739320299E-16</v>
      </c>
      <c r="E126" s="11">
        <v>1.8302892089739899</v>
      </c>
      <c r="F126" s="39">
        <v>2.75730268251184E-31</v>
      </c>
      <c r="G126" s="11">
        <v>-0.76486763300982796</v>
      </c>
      <c r="H126" s="39">
        <v>2.6663420045804502E-6</v>
      </c>
      <c r="I126" s="11">
        <v>0.25296590000000002</v>
      </c>
      <c r="J126" s="11">
        <v>1.274472</v>
      </c>
      <c r="K126" s="11">
        <v>0.47588599999999998</v>
      </c>
      <c r="L126" s="11">
        <v>7.6834163999999996</v>
      </c>
      <c r="M126" s="11">
        <v>7.1893849999999997</v>
      </c>
      <c r="N126" s="11">
        <v>6.6769210000000001</v>
      </c>
      <c r="O126" s="11">
        <v>32.721842500000001</v>
      </c>
      <c r="P126" s="11">
        <v>23.747440999999998</v>
      </c>
      <c r="Q126" s="11">
        <v>24.679227633910699</v>
      </c>
      <c r="R126" s="11">
        <v>16.094104000000002</v>
      </c>
      <c r="S126" s="11">
        <v>14.9681234</v>
      </c>
      <c r="T126" s="11">
        <v>18.267910000000001</v>
      </c>
      <c r="U126" s="11"/>
      <c r="V126" s="11"/>
      <c r="W126" s="11"/>
      <c r="X126" s="11"/>
      <c r="Y126" s="11"/>
      <c r="Z126" s="11"/>
    </row>
    <row r="127" spans="1:26" ht="13.5" customHeight="1">
      <c r="A127" s="35" t="s">
        <v>34007</v>
      </c>
      <c r="B127" s="35" t="s">
        <v>34008</v>
      </c>
      <c r="C127" s="11">
        <v>-0.15280302565523099</v>
      </c>
      <c r="D127" s="11">
        <v>0.21033806233144101</v>
      </c>
      <c r="E127" s="11">
        <v>-0.25600473642466798</v>
      </c>
      <c r="F127" s="11">
        <v>7.0779531647251606E-2</v>
      </c>
      <c r="G127" s="11">
        <v>-0.37172763225333899</v>
      </c>
      <c r="H127" s="11">
        <v>1.8679583002244E-2</v>
      </c>
      <c r="I127" s="11">
        <v>41.510959</v>
      </c>
      <c r="J127" s="11">
        <v>43.818125000000002</v>
      </c>
      <c r="K127" s="11">
        <v>41.302689000000001</v>
      </c>
      <c r="L127" s="11">
        <v>36.946855999999997</v>
      </c>
      <c r="M127" s="11">
        <v>36.916837000000001</v>
      </c>
      <c r="N127" s="11">
        <v>38.752070000000003</v>
      </c>
      <c r="O127" s="11">
        <v>38.042915000000001</v>
      </c>
      <c r="P127" s="11">
        <v>30.943248000000001</v>
      </c>
      <c r="Q127" s="11">
        <v>29.299973999999999</v>
      </c>
      <c r="R127" s="11">
        <v>28.973302</v>
      </c>
      <c r="S127" s="11">
        <v>25.438666999999999</v>
      </c>
      <c r="T127" s="11">
        <v>24.759516000000001</v>
      </c>
      <c r="U127" s="11"/>
      <c r="V127" s="11"/>
      <c r="W127" s="11"/>
      <c r="X127" s="11"/>
      <c r="Y127" s="11"/>
      <c r="Z127" s="11"/>
    </row>
    <row r="128" spans="1:26" ht="13.5" customHeight="1">
      <c r="A128" s="35" t="s">
        <v>6319</v>
      </c>
      <c r="B128" s="35" t="s">
        <v>6320</v>
      </c>
      <c r="C128" s="11">
        <v>8.0556678652008801E-2</v>
      </c>
      <c r="D128" s="11">
        <v>0.112831520851242</v>
      </c>
      <c r="E128" s="11">
        <v>-0.88038248212263304</v>
      </c>
      <c r="F128" s="39">
        <v>2.8273591163807501E-26</v>
      </c>
      <c r="G128" s="11">
        <v>-0.32545673743215903</v>
      </c>
      <c r="H128" s="11">
        <v>1.76657823017137E-3</v>
      </c>
      <c r="I128" s="11">
        <v>325.33463</v>
      </c>
      <c r="J128" s="11">
        <v>317.91353800000002</v>
      </c>
      <c r="K128" s="11">
        <v>330.30465700000002</v>
      </c>
      <c r="L128" s="11">
        <v>345.386461</v>
      </c>
      <c r="M128" s="11">
        <v>340.37458700000002</v>
      </c>
      <c r="N128" s="11">
        <v>332.60298599999999</v>
      </c>
      <c r="O128" s="11">
        <v>182.96942999999999</v>
      </c>
      <c r="P128" s="11">
        <v>206.131361</v>
      </c>
      <c r="Q128" s="11">
        <v>183.07047600000001</v>
      </c>
      <c r="R128" s="11">
        <v>153.81336999999999</v>
      </c>
      <c r="S128" s="11">
        <v>162.63274000000001</v>
      </c>
      <c r="T128" s="11">
        <v>162.32419999999999</v>
      </c>
      <c r="U128" s="11"/>
      <c r="V128" s="11"/>
      <c r="W128" s="11"/>
      <c r="X128" s="11"/>
      <c r="Y128" s="11"/>
      <c r="Z128" s="11"/>
    </row>
    <row r="129" spans="1:26" ht="13.5" customHeight="1">
      <c r="A129" s="35" t="s">
        <v>44998</v>
      </c>
      <c r="B129" s="35" t="s">
        <v>44999</v>
      </c>
      <c r="C129" s="11">
        <v>7.7481387740940294E-2</v>
      </c>
      <c r="D129" s="11">
        <v>0.83983091951111899</v>
      </c>
      <c r="E129" s="11">
        <v>-0.47279804813505699</v>
      </c>
      <c r="F129" s="11">
        <v>5.3047320467357502E-2</v>
      </c>
      <c r="G129" s="11">
        <v>-0.55548790693437999</v>
      </c>
      <c r="H129" s="11">
        <v>6.3504619441413598E-2</v>
      </c>
      <c r="I129" s="11">
        <v>4.6987769999999998</v>
      </c>
      <c r="J129" s="11">
        <v>5.5945155</v>
      </c>
      <c r="K129" s="11">
        <v>3.6272959999999999</v>
      </c>
      <c r="L129" s="11">
        <v>4.3383655599999997</v>
      </c>
      <c r="M129" s="11">
        <v>4.7659364999999996</v>
      </c>
      <c r="N129" s="11">
        <v>5.4172459000000002</v>
      </c>
      <c r="O129" s="11">
        <v>4.0219443999999998</v>
      </c>
      <c r="P129" s="11">
        <v>2.8477209999999999</v>
      </c>
      <c r="Q129" s="11">
        <v>3.9370799999999999</v>
      </c>
      <c r="R129" s="11">
        <v>2.3566859999999998</v>
      </c>
      <c r="S129" s="11">
        <v>3.0955862000000001</v>
      </c>
      <c r="T129" s="11">
        <v>2.0899939999999999</v>
      </c>
      <c r="U129" s="11"/>
      <c r="V129" s="11"/>
      <c r="W129" s="11"/>
      <c r="X129" s="11"/>
      <c r="Y129" s="11"/>
      <c r="Z129" s="11"/>
    </row>
    <row r="130" spans="1:26" ht="13.5" customHeight="1">
      <c r="A130" s="35" t="s">
        <v>45000</v>
      </c>
      <c r="B130" s="35" t="s">
        <v>45001</v>
      </c>
      <c r="C130" s="11">
        <v>0.22573211158154199</v>
      </c>
      <c r="D130" s="11">
        <v>6.0794936630257095E-4</v>
      </c>
      <c r="E130" s="11">
        <v>0.50468428389004005</v>
      </c>
      <c r="F130" s="39">
        <v>7.9648489055314704E-10</v>
      </c>
      <c r="G130" s="11">
        <v>-0.15331254172018899</v>
      </c>
      <c r="H130" s="11">
        <v>0.14232473944885901</v>
      </c>
      <c r="I130" s="11">
        <v>76.147346999999996</v>
      </c>
      <c r="J130" s="11">
        <v>81.448958000000005</v>
      </c>
      <c r="K130" s="11">
        <v>77.061096000000006</v>
      </c>
      <c r="L130" s="11">
        <v>89.362003000000001</v>
      </c>
      <c r="M130" s="11">
        <v>89.277268000000007</v>
      </c>
      <c r="N130" s="11">
        <v>92.805374999999998</v>
      </c>
      <c r="O130" s="11">
        <v>132.72093100000001</v>
      </c>
      <c r="P130" s="11">
        <v>143.29353499999999</v>
      </c>
      <c r="Q130" s="11">
        <v>124.150814</v>
      </c>
      <c r="R130" s="11">
        <v>127.46405799999999</v>
      </c>
      <c r="S130" s="11">
        <v>124.308009</v>
      </c>
      <c r="T130" s="11">
        <v>125.819337</v>
      </c>
      <c r="U130" s="11"/>
      <c r="V130" s="11"/>
      <c r="W130" s="11"/>
      <c r="X130" s="11"/>
      <c r="Y130" s="11"/>
      <c r="Z130" s="11"/>
    </row>
    <row r="131" spans="1:26" ht="13.5" customHeight="1">
      <c r="A131" s="35" t="s">
        <v>45002</v>
      </c>
      <c r="B131" s="35" t="s">
        <v>45003</v>
      </c>
      <c r="C131" s="11">
        <v>0.338277176613001</v>
      </c>
      <c r="D131" s="11">
        <v>0.49640744284837002</v>
      </c>
      <c r="E131" s="11">
        <v>0.75543511588742396</v>
      </c>
      <c r="F131" s="11">
        <v>1.2687176332521999E-2</v>
      </c>
      <c r="G131" s="11">
        <v>1.33734239373185</v>
      </c>
      <c r="H131" s="39">
        <v>3.0024644595867799E-9</v>
      </c>
      <c r="I131" s="11">
        <v>0.59027649999999998</v>
      </c>
      <c r="J131" s="11">
        <v>1.0109756999999999</v>
      </c>
      <c r="K131" s="11">
        <v>0.69471260000000001</v>
      </c>
      <c r="L131" s="11">
        <v>0.88301969999999996</v>
      </c>
      <c r="M131" s="11">
        <v>1.0484871</v>
      </c>
      <c r="N131" s="11">
        <v>0.95022980000000001</v>
      </c>
      <c r="O131" s="11">
        <v>1.6655177000000001</v>
      </c>
      <c r="P131" s="11">
        <v>2.0593755319199998</v>
      </c>
      <c r="Q131" s="11">
        <v>1.4561010999999999</v>
      </c>
      <c r="R131" s="11">
        <v>4.0353592999999996</v>
      </c>
      <c r="S131" s="11">
        <v>4.7796048000000004</v>
      </c>
      <c r="T131" s="11">
        <v>5.4346226</v>
      </c>
      <c r="U131" s="11"/>
      <c r="V131" s="11"/>
      <c r="W131" s="11"/>
      <c r="X131" s="11"/>
      <c r="Y131" s="11"/>
      <c r="Z131" s="11"/>
    </row>
    <row r="132" spans="1:26" ht="13.5" customHeight="1">
      <c r="A132" s="35" t="s">
        <v>45004</v>
      </c>
      <c r="B132" s="35" t="s">
        <v>45005</v>
      </c>
      <c r="C132" s="11">
        <v>-0.50205582273136495</v>
      </c>
      <c r="D132" s="39">
        <v>1.5969092130553201E-7</v>
      </c>
      <c r="E132" s="11">
        <v>-0.88690460632772905</v>
      </c>
      <c r="F132" s="39">
        <v>1.38691980379549E-15</v>
      </c>
      <c r="G132" s="11">
        <v>-0.55938351189406299</v>
      </c>
      <c r="H132" s="39">
        <v>7.4419132747523999E-5</v>
      </c>
      <c r="I132" s="11">
        <v>53.448160000000001</v>
      </c>
      <c r="J132" s="11">
        <v>60.954030000000003</v>
      </c>
      <c r="K132" s="11">
        <v>57.42586</v>
      </c>
      <c r="L132" s="11">
        <v>40.223170000000003</v>
      </c>
      <c r="M132" s="11">
        <v>42.420999999999999</v>
      </c>
      <c r="N132" s="11">
        <v>37.190705000000001</v>
      </c>
      <c r="O132" s="11">
        <v>23.026050000000001</v>
      </c>
      <c r="P132" s="11">
        <v>22.11308</v>
      </c>
      <c r="Q132" s="11">
        <v>21.88768</v>
      </c>
      <c r="R132" s="11">
        <v>15.81785</v>
      </c>
      <c r="S132" s="11">
        <v>16.214731</v>
      </c>
      <c r="T132" s="11">
        <v>15.459720000000001</v>
      </c>
      <c r="U132" s="11"/>
      <c r="V132" s="11"/>
      <c r="W132" s="11"/>
      <c r="X132" s="11"/>
      <c r="Y132" s="11"/>
      <c r="Z132" s="11"/>
    </row>
    <row r="133" spans="1:26" ht="13.5" customHeight="1">
      <c r="A133" s="35" t="s">
        <v>6393</v>
      </c>
      <c r="B133" s="35" t="s">
        <v>6394</v>
      </c>
      <c r="C133" s="11">
        <v>0.23542527368150601</v>
      </c>
      <c r="D133" s="11">
        <v>0.12936891510486001</v>
      </c>
      <c r="E133" s="11">
        <v>9.4097921838256396E-2</v>
      </c>
      <c r="F133" s="11">
        <v>0.69115625408799797</v>
      </c>
      <c r="G133" s="11">
        <v>-7.03148631750697E-2</v>
      </c>
      <c r="H133" s="11">
        <v>0.78582599355926797</v>
      </c>
      <c r="I133" s="11">
        <v>11.341754999999999</v>
      </c>
      <c r="J133" s="11">
        <v>13.509461999999999</v>
      </c>
      <c r="K133" s="11">
        <v>11.840108000000001</v>
      </c>
      <c r="L133" s="11">
        <v>15.451682999999999</v>
      </c>
      <c r="M133" s="11">
        <v>13.300848999999999</v>
      </c>
      <c r="N133" s="11">
        <v>14.021786000000001</v>
      </c>
      <c r="O133" s="11">
        <v>13.608359999999999</v>
      </c>
      <c r="P133" s="11">
        <v>17.400950999999999</v>
      </c>
      <c r="Q133" s="11">
        <v>16.116609</v>
      </c>
      <c r="R133" s="11">
        <v>17.063673000000001</v>
      </c>
      <c r="S133" s="11">
        <v>14.706189999999999</v>
      </c>
      <c r="T133" s="11">
        <v>15.6051300130949</v>
      </c>
      <c r="U133" s="11"/>
      <c r="V133" s="11"/>
      <c r="W133" s="11"/>
      <c r="X133" s="11"/>
      <c r="Y133" s="11"/>
      <c r="Z133" s="11"/>
    </row>
    <row r="134" spans="1:26" ht="13.5" customHeight="1">
      <c r="A134" s="35" t="s">
        <v>6406</v>
      </c>
      <c r="B134" s="35" t="s">
        <v>6407</v>
      </c>
      <c r="C134" s="11">
        <v>0.77991563446998902</v>
      </c>
      <c r="D134" s="39">
        <v>6.3796622899632704E-63</v>
      </c>
      <c r="E134" s="11">
        <v>-0.62123496164271297</v>
      </c>
      <c r="F134" s="39">
        <v>1.8160583137059799E-10</v>
      </c>
      <c r="G134" s="11">
        <v>-0.54405689874716801</v>
      </c>
      <c r="H134" s="39">
        <v>2.8944652346997398E-7</v>
      </c>
      <c r="I134" s="11">
        <v>776.12625800000001</v>
      </c>
      <c r="J134" s="11">
        <v>822.41254800000002</v>
      </c>
      <c r="K134" s="11">
        <v>758.40720399999998</v>
      </c>
      <c r="L134" s="11">
        <v>1320.1261939999999</v>
      </c>
      <c r="M134" s="11">
        <v>1332.7257540000001</v>
      </c>
      <c r="N134" s="11">
        <v>1352.649017</v>
      </c>
      <c r="O134" s="11">
        <v>834.68254549999995</v>
      </c>
      <c r="P134" s="11">
        <v>909.82949199999996</v>
      </c>
      <c r="Q134" s="11">
        <v>941.380089</v>
      </c>
      <c r="R134" s="11">
        <v>647.77113399999996</v>
      </c>
      <c r="S134" s="11">
        <v>663.95310600000005</v>
      </c>
      <c r="T134" s="11">
        <v>623.64621499999998</v>
      </c>
      <c r="U134" s="11"/>
      <c r="V134" s="11"/>
      <c r="W134" s="11"/>
      <c r="X134" s="11"/>
      <c r="Y134" s="11"/>
      <c r="Z134" s="11"/>
    </row>
    <row r="135" spans="1:26" ht="13.5" customHeight="1">
      <c r="A135" s="35" t="s">
        <v>34071</v>
      </c>
      <c r="B135" s="35" t="s">
        <v>34072</v>
      </c>
      <c r="C135" s="11">
        <v>-0.218781613952304</v>
      </c>
      <c r="D135" s="11">
        <v>5.8628398752425996E-3</v>
      </c>
      <c r="E135" s="11">
        <v>1.28294898061397E-2</v>
      </c>
      <c r="F135" s="11">
        <v>0.92327866527943903</v>
      </c>
      <c r="G135" s="11">
        <v>-0.15836070252319701</v>
      </c>
      <c r="H135" s="11">
        <v>8.91617928193182E-2</v>
      </c>
      <c r="I135" s="11">
        <v>130.042711</v>
      </c>
      <c r="J135" s="11">
        <v>127.51267</v>
      </c>
      <c r="K135" s="11">
        <v>110.401365</v>
      </c>
      <c r="L135" s="11">
        <v>109.04406899999999</v>
      </c>
      <c r="M135" s="11">
        <v>102.379812</v>
      </c>
      <c r="N135" s="11">
        <v>101.12363000000001</v>
      </c>
      <c r="O135" s="11">
        <v>113.678921</v>
      </c>
      <c r="P135" s="11">
        <v>112.47147</v>
      </c>
      <c r="Q135" s="11">
        <v>101.464477</v>
      </c>
      <c r="R135" s="11">
        <v>103.181043</v>
      </c>
      <c r="S135" s="11">
        <v>101.744035</v>
      </c>
      <c r="T135" s="11">
        <v>102.816238</v>
      </c>
      <c r="U135" s="11"/>
      <c r="V135" s="11"/>
      <c r="W135" s="11"/>
      <c r="X135" s="11"/>
      <c r="Y135" s="11"/>
      <c r="Z135" s="11"/>
    </row>
    <row r="136" spans="1:26" ht="13.5" customHeight="1">
      <c r="A136" s="35" t="s">
        <v>6481</v>
      </c>
      <c r="B136" s="35" t="s">
        <v>6482</v>
      </c>
      <c r="C136" s="11">
        <v>-0.12089159639319599</v>
      </c>
      <c r="D136" s="11">
        <v>0.51601390379496404</v>
      </c>
      <c r="E136" s="11">
        <v>-0.31215539174215701</v>
      </c>
      <c r="F136" s="11">
        <v>7.1597367330105299E-2</v>
      </c>
      <c r="G136" s="11">
        <v>-0.50927250845045702</v>
      </c>
      <c r="H136" s="11">
        <v>7.9107689343300893E-3</v>
      </c>
      <c r="I136" s="11">
        <v>55.103757299999998</v>
      </c>
      <c r="J136" s="11">
        <v>53.2960615</v>
      </c>
      <c r="K136" s="11">
        <v>60.303131</v>
      </c>
      <c r="L136" s="11">
        <v>49.093483999999997</v>
      </c>
      <c r="M136" s="11">
        <v>52.124842999999998</v>
      </c>
      <c r="N136" s="11">
        <v>52.067290399999997</v>
      </c>
      <c r="O136" s="11">
        <v>42.299503999999999</v>
      </c>
      <c r="P136" s="11">
        <v>41.492319000000002</v>
      </c>
      <c r="Q136" s="11">
        <v>43.931040000000003</v>
      </c>
      <c r="R136" s="11">
        <v>32.921503999999999</v>
      </c>
      <c r="S136" s="11">
        <v>31.567171699999999</v>
      </c>
      <c r="T136" s="11">
        <v>29.0969844</v>
      </c>
      <c r="U136" s="11"/>
      <c r="V136" s="11"/>
      <c r="W136" s="11"/>
      <c r="X136" s="11"/>
      <c r="Y136" s="11"/>
      <c r="Z136" s="11"/>
    </row>
    <row r="137" spans="1:26" ht="13.5" customHeight="1">
      <c r="A137" s="35" t="s">
        <v>45006</v>
      </c>
      <c r="B137" s="35" t="s">
        <v>45007</v>
      </c>
      <c r="C137" s="11">
        <v>-0.59284458308397703</v>
      </c>
      <c r="D137" s="39">
        <v>4.9771573298265904E-10</v>
      </c>
      <c r="E137" s="11">
        <v>-0.63410470149770803</v>
      </c>
      <c r="F137" s="39">
        <v>2.14209112386063E-7</v>
      </c>
      <c r="G137" s="11">
        <v>-8.4667767921461995E-2</v>
      </c>
      <c r="H137" s="11">
        <v>0.69326857082426496</v>
      </c>
      <c r="I137" s="11">
        <v>19.720229</v>
      </c>
      <c r="J137" s="11">
        <v>21.900883</v>
      </c>
      <c r="K137" s="11">
        <v>18.564499999999999</v>
      </c>
      <c r="L137" s="11">
        <v>12.535500000000001</v>
      </c>
      <c r="M137" s="11">
        <v>13.95242</v>
      </c>
      <c r="N137" s="11">
        <v>12.9024</v>
      </c>
      <c r="O137" s="11">
        <v>8.3363899999999997</v>
      </c>
      <c r="P137" s="11">
        <v>8.9250699999999998</v>
      </c>
      <c r="Q137" s="11">
        <v>8.9336749999999991</v>
      </c>
      <c r="R137" s="11">
        <v>9.2564770000000003</v>
      </c>
      <c r="S137" s="11">
        <v>8.7147000000000006</v>
      </c>
      <c r="T137" s="11">
        <v>8.0460200000000004</v>
      </c>
      <c r="U137" s="11"/>
      <c r="V137" s="11"/>
      <c r="W137" s="11"/>
      <c r="X137" s="11"/>
      <c r="Y137" s="11"/>
      <c r="Z137" s="11"/>
    </row>
    <row r="138" spans="1:26" ht="13.5" customHeight="1">
      <c r="A138" s="35" t="s">
        <v>6515</v>
      </c>
      <c r="B138" s="35" t="s">
        <v>6516</v>
      </c>
      <c r="C138" s="11">
        <v>-0.57834169059739704</v>
      </c>
      <c r="D138" s="39">
        <v>4.25280785997456E-32</v>
      </c>
      <c r="E138" s="11">
        <v>-0.61158633098984505</v>
      </c>
      <c r="F138" s="39">
        <v>9.4028079730764295E-12</v>
      </c>
      <c r="G138" s="11">
        <v>-0.528350611890958</v>
      </c>
      <c r="H138" s="39">
        <v>3.62065014551229E-6</v>
      </c>
      <c r="I138" s="11">
        <v>185.61035368099999</v>
      </c>
      <c r="J138" s="11">
        <v>178.81482099999999</v>
      </c>
      <c r="K138" s="11">
        <v>179.89210940000001</v>
      </c>
      <c r="L138" s="11">
        <v>124.22832</v>
      </c>
      <c r="M138" s="11">
        <v>114.4468371</v>
      </c>
      <c r="N138" s="11">
        <v>121.822091</v>
      </c>
      <c r="O138" s="11">
        <v>88.526111</v>
      </c>
      <c r="P138" s="11">
        <v>74.334238200000001</v>
      </c>
      <c r="Q138" s="11">
        <v>81.637438000000003</v>
      </c>
      <c r="R138" s="11">
        <v>65.981809699999999</v>
      </c>
      <c r="S138" s="11">
        <v>59.652836200000003</v>
      </c>
      <c r="T138" s="11">
        <v>51.976168000000001</v>
      </c>
      <c r="U138" s="11"/>
      <c r="V138" s="11"/>
      <c r="W138" s="11"/>
      <c r="X138" s="11"/>
      <c r="Y138" s="11"/>
      <c r="Z138" s="11"/>
    </row>
    <row r="139" spans="1:26" ht="13.5" customHeight="1">
      <c r="A139" s="35" t="s">
        <v>45008</v>
      </c>
      <c r="B139" s="35" t="s">
        <v>45009</v>
      </c>
      <c r="C139" s="11">
        <v>0.29340164359751297</v>
      </c>
      <c r="D139" s="11">
        <v>6.3043700042455006E-2</v>
      </c>
      <c r="E139" s="11">
        <v>0.17195262054670901</v>
      </c>
      <c r="F139" s="11">
        <v>0.38285740056838002</v>
      </c>
      <c r="G139" s="11">
        <v>-7.9380404285016498E-2</v>
      </c>
      <c r="H139" s="11">
        <v>0.74497740297091497</v>
      </c>
      <c r="I139" s="11">
        <v>7.7422750000000002</v>
      </c>
      <c r="J139" s="11">
        <v>9.2052519999999998</v>
      </c>
      <c r="K139" s="11">
        <v>9.8312830000000009</v>
      </c>
      <c r="L139" s="11">
        <v>11.447645</v>
      </c>
      <c r="M139" s="11">
        <v>11.2258906</v>
      </c>
      <c r="N139" s="11">
        <v>9.8316320000000008</v>
      </c>
      <c r="O139" s="11">
        <v>15.611955999999999</v>
      </c>
      <c r="P139" s="11">
        <v>12.92605</v>
      </c>
      <c r="Q139" s="11">
        <v>9.8452909999999996</v>
      </c>
      <c r="R139" s="11">
        <v>12.582946</v>
      </c>
      <c r="S139" s="11">
        <v>13.329077</v>
      </c>
      <c r="T139" s="11">
        <v>11.835487000000001</v>
      </c>
      <c r="U139" s="11"/>
      <c r="V139" s="11"/>
      <c r="W139" s="11"/>
      <c r="X139" s="11"/>
      <c r="Y139" s="11"/>
      <c r="Z139" s="11"/>
    </row>
    <row r="140" spans="1:26" ht="13.5" customHeight="1">
      <c r="A140" s="35" t="s">
        <v>6542</v>
      </c>
      <c r="B140" s="35" t="s">
        <v>6543</v>
      </c>
      <c r="C140" s="11">
        <v>-0.12684546018977699</v>
      </c>
      <c r="D140" s="11">
        <v>8.9074595382959698E-2</v>
      </c>
      <c r="E140" s="11">
        <v>-3.4383843749213401E-3</v>
      </c>
      <c r="F140" s="11">
        <v>0.98110902924732701</v>
      </c>
      <c r="G140" s="11">
        <v>0.151463172325594</v>
      </c>
      <c r="H140" s="11">
        <v>0.17771413803269601</v>
      </c>
      <c r="I140" s="11">
        <v>166.70457500000001</v>
      </c>
      <c r="J140" s="11">
        <v>147.820887</v>
      </c>
      <c r="K140" s="11">
        <v>141.682548</v>
      </c>
      <c r="L140" s="11">
        <v>134.18028100000001</v>
      </c>
      <c r="M140" s="11">
        <v>137.834013</v>
      </c>
      <c r="N140" s="11">
        <v>140.913376</v>
      </c>
      <c r="O140" s="11">
        <v>141.23213699999999</v>
      </c>
      <c r="P140" s="11">
        <v>149.451083995</v>
      </c>
      <c r="Q140" s="11">
        <v>136.60084599999999</v>
      </c>
      <c r="R140" s="11">
        <v>165.12354300000001</v>
      </c>
      <c r="S140" s="11">
        <v>157.48695000000001</v>
      </c>
      <c r="T140" s="11">
        <v>176.39148700000001</v>
      </c>
      <c r="U140" s="11"/>
      <c r="V140" s="11"/>
      <c r="W140" s="11"/>
      <c r="X140" s="11"/>
      <c r="Y140" s="11"/>
      <c r="Z140" s="11"/>
    </row>
    <row r="141" spans="1:26" ht="13.5" customHeight="1">
      <c r="A141" s="35" t="s">
        <v>45010</v>
      </c>
      <c r="B141" s="35" t="s">
        <v>45011</v>
      </c>
      <c r="C141" s="11">
        <v>5.5021151591755101E-2</v>
      </c>
      <c r="D141" s="11">
        <v>0.64413508688693799</v>
      </c>
      <c r="E141" s="11">
        <v>-0.24410558402855201</v>
      </c>
      <c r="F141" s="11">
        <v>3.0587028928151301E-2</v>
      </c>
      <c r="G141" s="11">
        <v>6.9694792705135206E-2</v>
      </c>
      <c r="H141" s="11">
        <v>0.741672907812857</v>
      </c>
      <c r="I141" s="11">
        <v>21.747019999999999</v>
      </c>
      <c r="J141" s="11">
        <v>22.099039999999999</v>
      </c>
      <c r="K141" s="11">
        <v>22.035589999999999</v>
      </c>
      <c r="L141" s="11">
        <v>22.270009999999999</v>
      </c>
      <c r="M141" s="11">
        <v>22.314250000000001</v>
      </c>
      <c r="N141" s="11">
        <v>23.121623103699999</v>
      </c>
      <c r="O141" s="11">
        <v>19.735289999999999</v>
      </c>
      <c r="P141" s="11">
        <v>19.572006999999999</v>
      </c>
      <c r="Q141" s="11">
        <v>19.880490000000002</v>
      </c>
      <c r="R141" s="11">
        <v>20.580449999999999</v>
      </c>
      <c r="S141" s="11">
        <v>24.495519999999999</v>
      </c>
      <c r="T141" s="11">
        <v>20.223952000000001</v>
      </c>
      <c r="U141" s="11"/>
      <c r="V141" s="11"/>
      <c r="W141" s="11"/>
      <c r="X141" s="11"/>
      <c r="Y141" s="11"/>
      <c r="Z141" s="11"/>
    </row>
    <row r="142" spans="1:26" ht="13.5" customHeight="1">
      <c r="A142" s="35" t="s">
        <v>6573</v>
      </c>
      <c r="B142" s="35" t="s">
        <v>6574</v>
      </c>
      <c r="C142" s="11">
        <v>0.164133884907667</v>
      </c>
      <c r="D142" s="11">
        <v>0.43889242666461198</v>
      </c>
      <c r="E142" s="11">
        <v>5.9216482050962901E-2</v>
      </c>
      <c r="F142" s="11">
        <v>0.85674885743153795</v>
      </c>
      <c r="G142" s="11">
        <v>-0.19714789926176499</v>
      </c>
      <c r="H142" s="11">
        <v>0.54326776089249296</v>
      </c>
      <c r="I142" s="11">
        <v>8.4867526000000009</v>
      </c>
      <c r="J142" s="11">
        <v>8.3002739999999999</v>
      </c>
      <c r="K142" s="11">
        <v>7.5099869999999997</v>
      </c>
      <c r="L142" s="11">
        <v>9.2524379999999997</v>
      </c>
      <c r="M142" s="11">
        <v>9.1908876999999993</v>
      </c>
      <c r="N142" s="11">
        <v>8.5111229999999995</v>
      </c>
      <c r="O142" s="11">
        <v>7.9953099985599998</v>
      </c>
      <c r="P142" s="11">
        <v>10.1150296</v>
      </c>
      <c r="Q142" s="11">
        <v>10.767137</v>
      </c>
      <c r="R142" s="11">
        <v>11.2848174485</v>
      </c>
      <c r="S142" s="11">
        <v>8.0463640000000005</v>
      </c>
      <c r="T142" s="11">
        <v>7.2973759999999999</v>
      </c>
      <c r="U142" s="11"/>
      <c r="V142" s="11"/>
      <c r="W142" s="11"/>
      <c r="X142" s="11"/>
      <c r="Y142" s="11"/>
      <c r="Z142" s="11"/>
    </row>
    <row r="143" spans="1:26" ht="13.5" customHeight="1">
      <c r="A143" s="35" t="s">
        <v>6588</v>
      </c>
      <c r="B143" s="35" t="s">
        <v>6589</v>
      </c>
      <c r="C143" s="11">
        <v>-5.7505622152054597E-2</v>
      </c>
      <c r="D143" s="11">
        <v>0.38932918763681701</v>
      </c>
      <c r="E143" s="11">
        <v>-0.68764987409164802</v>
      </c>
      <c r="F143" s="39">
        <v>9.7908453289245498E-11</v>
      </c>
      <c r="G143" s="11">
        <v>-0.34640552160094801</v>
      </c>
      <c r="H143" s="11">
        <v>1.00151080450248E-2</v>
      </c>
      <c r="I143" s="11">
        <v>1818.220556</v>
      </c>
      <c r="J143" s="11">
        <v>1852.879128</v>
      </c>
      <c r="K143" s="11">
        <v>1754.413468</v>
      </c>
      <c r="L143" s="11">
        <v>1655.680623</v>
      </c>
      <c r="M143" s="11">
        <v>1772.8737530000001</v>
      </c>
      <c r="N143" s="11">
        <v>1727.778939</v>
      </c>
      <c r="O143" s="11">
        <v>1028.588219</v>
      </c>
      <c r="P143" s="11">
        <v>1080.006836</v>
      </c>
      <c r="Q143" s="11">
        <v>1188.9994019999999</v>
      </c>
      <c r="R143" s="11">
        <v>840.58006799999998</v>
      </c>
      <c r="S143" s="11">
        <v>973.71194100000002</v>
      </c>
      <c r="T143" s="11">
        <v>910.66023800000005</v>
      </c>
      <c r="U143" s="11"/>
      <c r="V143" s="11"/>
      <c r="W143" s="11"/>
      <c r="X143" s="11"/>
      <c r="Y143" s="11"/>
      <c r="Z143" s="11"/>
    </row>
    <row r="144" spans="1:26" ht="13.5" customHeight="1">
      <c r="A144" s="35" t="s">
        <v>6601</v>
      </c>
      <c r="B144" s="35" t="s">
        <v>6602</v>
      </c>
      <c r="C144" s="11">
        <v>-7.6533423362212194E-2</v>
      </c>
      <c r="D144" s="11">
        <v>0.49946255473215001</v>
      </c>
      <c r="E144" s="11">
        <v>8.70512514378987E-3</v>
      </c>
      <c r="F144" s="11">
        <v>0.96488648172674096</v>
      </c>
      <c r="G144" s="11">
        <v>-0.12571357078017401</v>
      </c>
      <c r="H144" s="11">
        <v>0.387681223577578</v>
      </c>
      <c r="I144" s="11">
        <v>66.558580000000006</v>
      </c>
      <c r="J144" s="11">
        <v>61.426699999999997</v>
      </c>
      <c r="K144" s="11">
        <v>66.307720000000003</v>
      </c>
      <c r="L144" s="11">
        <v>63.350879999999997</v>
      </c>
      <c r="M144" s="11">
        <v>62.498030999999997</v>
      </c>
      <c r="N144" s="11">
        <v>56.411020000000001</v>
      </c>
      <c r="O144" s="11">
        <v>62.261591000000003</v>
      </c>
      <c r="P144" s="11">
        <v>69.573679999999996</v>
      </c>
      <c r="Q144" s="11">
        <v>58.45355</v>
      </c>
      <c r="R144" s="11">
        <v>66.934950000000001</v>
      </c>
      <c r="S144" s="11">
        <v>56.778289999999998</v>
      </c>
      <c r="T144" s="11">
        <v>59.516272000000001</v>
      </c>
      <c r="U144" s="11"/>
      <c r="V144" s="11"/>
      <c r="W144" s="11"/>
      <c r="X144" s="11"/>
      <c r="Y144" s="11"/>
      <c r="Z144" s="11"/>
    </row>
    <row r="145" spans="1:26" ht="13.5" customHeight="1">
      <c r="A145" s="35" t="s">
        <v>6614</v>
      </c>
      <c r="B145" s="35" t="s">
        <v>6615</v>
      </c>
      <c r="C145" s="11">
        <v>-3.1703528932383998E-2</v>
      </c>
      <c r="D145" s="11">
        <v>0.88566314976106097</v>
      </c>
      <c r="E145" s="11">
        <v>-0.51790103058819104</v>
      </c>
      <c r="F145" s="11">
        <v>3.1485711966092801E-4</v>
      </c>
      <c r="G145" s="11">
        <v>-0.15777899004295301</v>
      </c>
      <c r="H145" s="11">
        <v>0.48989533671378599</v>
      </c>
      <c r="I145" s="11">
        <v>27.957190000000001</v>
      </c>
      <c r="J145" s="11">
        <v>26.268325999999998</v>
      </c>
      <c r="K145" s="11">
        <v>27.778168000000001</v>
      </c>
      <c r="L145" s="11">
        <v>26.693228000000001</v>
      </c>
      <c r="M145" s="11">
        <v>26.761488</v>
      </c>
      <c r="N145" s="11">
        <v>25.888905000000001</v>
      </c>
      <c r="O145" s="11">
        <v>20.683827000000001</v>
      </c>
      <c r="P145" s="11">
        <v>18.117103</v>
      </c>
      <c r="Q145" s="11">
        <v>18.698139999999999</v>
      </c>
      <c r="R145" s="11">
        <v>18.268934000000002</v>
      </c>
      <c r="S145" s="11">
        <v>17.213902000000001</v>
      </c>
      <c r="T145" s="11">
        <v>18.439879999999999</v>
      </c>
      <c r="U145" s="11"/>
      <c r="V145" s="11"/>
      <c r="W145" s="11"/>
      <c r="X145" s="11"/>
      <c r="Y145" s="11"/>
      <c r="Z145" s="11"/>
    </row>
    <row r="146" spans="1:26" ht="13.5" customHeight="1">
      <c r="A146" s="35" t="s">
        <v>6657</v>
      </c>
      <c r="B146" s="35" t="s">
        <v>6658</v>
      </c>
      <c r="C146" s="11">
        <v>-0.101645275829153</v>
      </c>
      <c r="D146" s="11">
        <v>0.11770255149919399</v>
      </c>
      <c r="E146" s="11">
        <v>-0.55212520459679704</v>
      </c>
      <c r="F146" s="39">
        <v>1.4298711485918E-12</v>
      </c>
      <c r="G146" s="11">
        <v>-0.19869911495408399</v>
      </c>
      <c r="H146" s="11">
        <v>6.3707682302806906E-2</v>
      </c>
      <c r="I146" s="11">
        <v>79.360049000000004</v>
      </c>
      <c r="J146" s="11">
        <v>77.924904999999995</v>
      </c>
      <c r="K146" s="11">
        <v>78.642070000000004</v>
      </c>
      <c r="L146" s="11">
        <v>71.458399999999997</v>
      </c>
      <c r="M146" s="11">
        <v>73.639339000000007</v>
      </c>
      <c r="N146" s="11">
        <v>72.328467000000003</v>
      </c>
      <c r="O146" s="11">
        <v>52.760303</v>
      </c>
      <c r="P146" s="11">
        <v>52.105001000000001</v>
      </c>
      <c r="Q146" s="11">
        <v>48.898153999999998</v>
      </c>
      <c r="R146" s="11">
        <v>47.301465999999998</v>
      </c>
      <c r="S146" s="11">
        <v>45.626337999999997</v>
      </c>
      <c r="T146" s="11">
        <v>47.627099999999999</v>
      </c>
      <c r="U146" s="11"/>
      <c r="V146" s="11"/>
      <c r="W146" s="11"/>
      <c r="X146" s="11"/>
      <c r="Y146" s="11"/>
      <c r="Z146" s="11"/>
    </row>
    <row r="147" spans="1:26" ht="13.5" customHeight="1">
      <c r="A147" s="35" t="s">
        <v>6738</v>
      </c>
      <c r="B147" s="35" t="s">
        <v>6739</v>
      </c>
      <c r="C147" s="11">
        <v>2.0932594577485301E-2</v>
      </c>
      <c r="D147" s="11">
        <v>0.94391214103007604</v>
      </c>
      <c r="E147" s="11">
        <v>0.423547050254305</v>
      </c>
      <c r="F147" s="11">
        <v>1.7687428568757099E-3</v>
      </c>
      <c r="G147" s="11">
        <v>-0.13408531669363699</v>
      </c>
      <c r="H147" s="11">
        <v>0.470777819932446</v>
      </c>
      <c r="I147" s="11">
        <v>22.010923999999999</v>
      </c>
      <c r="J147" s="11">
        <v>20.396187000000001</v>
      </c>
      <c r="K147" s="11">
        <v>28.874638000000001</v>
      </c>
      <c r="L147" s="11">
        <v>25.280121000000001</v>
      </c>
      <c r="M147" s="11">
        <v>21.438670999999999</v>
      </c>
      <c r="N147" s="11">
        <v>24.878795</v>
      </c>
      <c r="O147" s="11">
        <v>33.947617999999999</v>
      </c>
      <c r="P147" s="11">
        <v>29.940394999999999</v>
      </c>
      <c r="Q147" s="11">
        <v>35.676613000000003</v>
      </c>
      <c r="R147" s="11">
        <v>29.414747999999999</v>
      </c>
      <c r="S147" s="11">
        <v>31.868513</v>
      </c>
      <c r="T147" s="11">
        <v>34.067082999999997</v>
      </c>
      <c r="U147" s="11"/>
      <c r="V147" s="11"/>
      <c r="W147" s="11"/>
      <c r="X147" s="11"/>
      <c r="Y147" s="11"/>
      <c r="Z147" s="11"/>
    </row>
    <row r="148" spans="1:26" ht="13.5" customHeight="1">
      <c r="A148" s="35" t="s">
        <v>6743</v>
      </c>
      <c r="B148" s="35" t="s">
        <v>6744</v>
      </c>
      <c r="C148" s="11">
        <v>-0.12933468554670599</v>
      </c>
      <c r="D148" s="11">
        <v>0.30004209983329799</v>
      </c>
      <c r="E148" s="11">
        <v>-0.21095142992503499</v>
      </c>
      <c r="F148" s="11">
        <v>0.15549342648643999</v>
      </c>
      <c r="G148" s="11">
        <v>-0.39134017898596102</v>
      </c>
      <c r="H148" s="11">
        <v>1.50125901977266E-2</v>
      </c>
      <c r="I148" s="11">
        <v>24.584734000000001</v>
      </c>
      <c r="J148" s="11">
        <v>24.525967999999999</v>
      </c>
      <c r="K148" s="11">
        <v>22.677395000000001</v>
      </c>
      <c r="L148" s="11">
        <v>21.510497000000001</v>
      </c>
      <c r="M148" s="11">
        <v>21.847978999999999</v>
      </c>
      <c r="N148" s="11">
        <v>21.516798000000001</v>
      </c>
      <c r="O148" s="11">
        <v>19.541964</v>
      </c>
      <c r="P148" s="11">
        <v>18.471733270000001</v>
      </c>
      <c r="Q148" s="11">
        <v>19.993859</v>
      </c>
      <c r="R148" s="11">
        <v>16.736816999999999</v>
      </c>
      <c r="S148" s="11">
        <v>15.721923</v>
      </c>
      <c r="T148" s="11">
        <v>13.908709999999999</v>
      </c>
      <c r="U148" s="11"/>
      <c r="V148" s="11"/>
      <c r="W148" s="11"/>
      <c r="X148" s="11"/>
      <c r="Y148" s="11"/>
      <c r="Z148" s="11"/>
    </row>
    <row r="149" spans="1:26" ht="13.5" customHeight="1">
      <c r="A149" s="35" t="s">
        <v>45012</v>
      </c>
      <c r="B149" s="35" t="s">
        <v>45013</v>
      </c>
      <c r="C149" s="11">
        <v>-9.2282618325407406E-2</v>
      </c>
      <c r="D149" s="11">
        <v>0.250884622926418</v>
      </c>
      <c r="E149" s="11">
        <v>-0.33355157605119201</v>
      </c>
      <c r="F149" s="11">
        <v>1.14809071674943E-3</v>
      </c>
      <c r="G149" s="11">
        <v>-0.20156797896245601</v>
      </c>
      <c r="H149" s="11">
        <v>0.139059187642046</v>
      </c>
      <c r="I149" s="11">
        <v>40.693576999999998</v>
      </c>
      <c r="J149" s="11">
        <v>40.641303999999998</v>
      </c>
      <c r="K149" s="11">
        <v>38.679989999999997</v>
      </c>
      <c r="L149" s="11">
        <v>36.859184999999997</v>
      </c>
      <c r="M149" s="11">
        <v>37.096209000000002</v>
      </c>
      <c r="N149" s="11">
        <v>37.340783000000002</v>
      </c>
      <c r="O149" s="11">
        <v>29.299075999999999</v>
      </c>
      <c r="P149" s="11">
        <v>32.246384999999997</v>
      </c>
      <c r="Q149" s="11">
        <v>29.855156000000001</v>
      </c>
      <c r="R149" s="11">
        <v>29.605709999999998</v>
      </c>
      <c r="S149" s="11">
        <v>28.42098</v>
      </c>
      <c r="T149" s="11">
        <v>25.523971</v>
      </c>
      <c r="U149" s="11"/>
      <c r="V149" s="11"/>
      <c r="W149" s="11"/>
      <c r="X149" s="11"/>
      <c r="Y149" s="11"/>
      <c r="Z149" s="11"/>
    </row>
    <row r="150" spans="1:26" ht="13.5" customHeight="1">
      <c r="A150" s="35" t="s">
        <v>45014</v>
      </c>
      <c r="B150" s="35" t="s">
        <v>45015</v>
      </c>
      <c r="C150" s="11">
        <v>-0.18432460741925</v>
      </c>
      <c r="D150" s="11">
        <v>0.117954085834962</v>
      </c>
      <c r="E150" s="11">
        <v>0.119654310363891</v>
      </c>
      <c r="F150" s="11">
        <v>0.44633365248668</v>
      </c>
      <c r="G150" s="11">
        <v>0.23636591541277199</v>
      </c>
      <c r="H150" s="11">
        <v>0.13134141067916899</v>
      </c>
      <c r="I150" s="11">
        <v>16.473427999999998</v>
      </c>
      <c r="J150" s="11">
        <v>17.675249999999998</v>
      </c>
      <c r="K150" s="11">
        <v>16.239816000000001</v>
      </c>
      <c r="L150" s="11">
        <v>13.589617000000001</v>
      </c>
      <c r="M150" s="11">
        <v>15.055730000000001</v>
      </c>
      <c r="N150" s="11">
        <v>15.155224</v>
      </c>
      <c r="O150" s="11">
        <v>17.56033</v>
      </c>
      <c r="P150" s="11">
        <v>17.684100000000001</v>
      </c>
      <c r="Q150" s="11">
        <v>14.3419647</v>
      </c>
      <c r="R150" s="11">
        <v>19.934380000000001</v>
      </c>
      <c r="S150" s="11">
        <v>22.712035</v>
      </c>
      <c r="T150" s="11">
        <v>18.596477</v>
      </c>
      <c r="U150" s="11"/>
      <c r="V150" s="11"/>
      <c r="W150" s="11"/>
      <c r="X150" s="11"/>
      <c r="Y150" s="11"/>
      <c r="Z150" s="11"/>
    </row>
    <row r="151" spans="1:26" ht="13.5" customHeight="1">
      <c r="A151" s="35" t="s">
        <v>34164</v>
      </c>
      <c r="B151" s="35" t="s">
        <v>34165</v>
      </c>
      <c r="C151" s="11">
        <v>0.26533078149738498</v>
      </c>
      <c r="D151" s="11">
        <v>6.9143363679301597E-4</v>
      </c>
      <c r="E151" s="11">
        <v>-0.59915560859246098</v>
      </c>
      <c r="F151" s="39">
        <v>1.7333358017924099E-8</v>
      </c>
      <c r="G151" s="11">
        <v>-0.167646505905508</v>
      </c>
      <c r="H151" s="11">
        <v>0.29038342239589499</v>
      </c>
      <c r="I151" s="11">
        <v>94.071720999999997</v>
      </c>
      <c r="J151" s="11">
        <v>92.393343000000002</v>
      </c>
      <c r="K151" s="11">
        <v>93.557344999999998</v>
      </c>
      <c r="L151" s="11">
        <v>113.04687699999999</v>
      </c>
      <c r="M151" s="11">
        <v>109.879538</v>
      </c>
      <c r="N151" s="11">
        <v>110.123434</v>
      </c>
      <c r="O151" s="11">
        <v>74.740769</v>
      </c>
      <c r="P151" s="11">
        <v>75.014848000000001</v>
      </c>
      <c r="Q151" s="11">
        <v>77.397760000000005</v>
      </c>
      <c r="R151" s="11">
        <v>74.108907000000002</v>
      </c>
      <c r="S151" s="11">
        <v>71.122915000000006</v>
      </c>
      <c r="T151" s="11">
        <v>67.423288999999997</v>
      </c>
      <c r="U151" s="11"/>
      <c r="V151" s="11"/>
      <c r="W151" s="11"/>
      <c r="X151" s="11"/>
      <c r="Y151" s="11"/>
      <c r="Z151" s="11"/>
    </row>
    <row r="152" spans="1:26" ht="13.5" customHeight="1">
      <c r="A152" s="35" t="s">
        <v>45016</v>
      </c>
      <c r="B152" s="35" t="s">
        <v>45017</v>
      </c>
      <c r="C152" s="11">
        <v>8.0363870852733898E-3</v>
      </c>
      <c r="D152" s="11">
        <v>0.97648256740212802</v>
      </c>
      <c r="E152" s="11">
        <v>0.245521144013162</v>
      </c>
      <c r="F152" s="11">
        <v>0.108426469703265</v>
      </c>
      <c r="G152" s="11">
        <v>-6.2791058961363305E-2</v>
      </c>
      <c r="H152" s="11">
        <v>0.76777927279924096</v>
      </c>
      <c r="I152" s="11">
        <v>18.886516</v>
      </c>
      <c r="J152" s="11">
        <v>21.921956000000002</v>
      </c>
      <c r="K152" s="11">
        <v>20.183260000000001</v>
      </c>
      <c r="L152" s="11">
        <v>20.999925999999999</v>
      </c>
      <c r="M152" s="11">
        <v>21.568209</v>
      </c>
      <c r="N152" s="11">
        <v>18.086656999999999</v>
      </c>
      <c r="O152" s="11">
        <v>24.531780999999999</v>
      </c>
      <c r="P152" s="11">
        <v>25.600840900000001</v>
      </c>
      <c r="Q152" s="11">
        <v>24.506945000000002</v>
      </c>
      <c r="R152" s="11">
        <v>26.575984999999999</v>
      </c>
      <c r="S152" s="11">
        <v>25.614698000000001</v>
      </c>
      <c r="T152" s="11">
        <v>22.920200000000001</v>
      </c>
      <c r="U152" s="11"/>
      <c r="V152" s="11"/>
      <c r="W152" s="11"/>
      <c r="X152" s="11"/>
      <c r="Y152" s="11"/>
      <c r="Z152" s="11"/>
    </row>
    <row r="153" spans="1:26" ht="13.5" customHeight="1">
      <c r="A153" s="35" t="s">
        <v>34169</v>
      </c>
      <c r="B153" s="35" t="s">
        <v>34170</v>
      </c>
      <c r="C153" s="11">
        <v>0.19687343627282999</v>
      </c>
      <c r="D153" s="11">
        <v>7.7803515744065497E-3</v>
      </c>
      <c r="E153" s="11">
        <v>-0.34244641364768003</v>
      </c>
      <c r="F153" s="11">
        <v>1.2592430486239799E-4</v>
      </c>
      <c r="G153" s="11">
        <v>2.58184057355954E-2</v>
      </c>
      <c r="H153" s="11">
        <v>0.86912055482968598</v>
      </c>
      <c r="I153" s="11">
        <v>85.440348999999998</v>
      </c>
      <c r="J153" s="11">
        <v>79.564105999999995</v>
      </c>
      <c r="K153" s="11">
        <v>83.350613543999998</v>
      </c>
      <c r="L153" s="11">
        <v>84.475075000000004</v>
      </c>
      <c r="M153" s="11">
        <v>97.251586000000003</v>
      </c>
      <c r="N153" s="11">
        <v>99.839419000000007</v>
      </c>
      <c r="O153" s="11">
        <v>82.534829999999999</v>
      </c>
      <c r="P153" s="11">
        <v>79.087452999999996</v>
      </c>
      <c r="Q153" s="11">
        <v>69.272413999999998</v>
      </c>
      <c r="R153" s="11">
        <v>83.893789999999996</v>
      </c>
      <c r="S153" s="11">
        <v>74.729761999999994</v>
      </c>
      <c r="T153" s="11">
        <v>87.745548694899995</v>
      </c>
      <c r="U153" s="11"/>
      <c r="V153" s="11"/>
      <c r="W153" s="11"/>
      <c r="X153" s="11"/>
      <c r="Y153" s="11"/>
      <c r="Z153" s="11"/>
    </row>
    <row r="154" spans="1:26" ht="13.5" customHeight="1">
      <c r="A154" s="35" t="s">
        <v>6834</v>
      </c>
      <c r="B154" s="35" t="s">
        <v>6835</v>
      </c>
      <c r="C154" s="11">
        <v>-0.91020483964892895</v>
      </c>
      <c r="D154" s="39">
        <v>3.1434969304641099E-31</v>
      </c>
      <c r="E154" s="11">
        <v>-1.42336730997109</v>
      </c>
      <c r="F154" s="39">
        <v>1.88479374370116E-32</v>
      </c>
      <c r="G154" s="11">
        <v>-0.41872483074100397</v>
      </c>
      <c r="H154" s="11">
        <v>3.0163671459975699E-2</v>
      </c>
      <c r="I154" s="11">
        <v>69.604213999999999</v>
      </c>
      <c r="J154" s="11">
        <v>71.340220000000002</v>
      </c>
      <c r="K154" s="11">
        <v>65.560210999999995</v>
      </c>
      <c r="L154" s="11">
        <v>36.430945000000001</v>
      </c>
      <c r="M154" s="11">
        <v>36.561858000000001</v>
      </c>
      <c r="N154" s="11">
        <v>35.505758999999998</v>
      </c>
      <c r="O154" s="11">
        <v>15.533353999999999</v>
      </c>
      <c r="P154" s="11">
        <v>13.655286</v>
      </c>
      <c r="Q154" s="11">
        <v>12.680910000000001</v>
      </c>
      <c r="R154" s="11">
        <v>10.586509</v>
      </c>
      <c r="S154" s="11">
        <v>10.815783</v>
      </c>
      <c r="T154" s="11">
        <v>11.153327000000001</v>
      </c>
      <c r="U154" s="11"/>
      <c r="V154" s="11"/>
      <c r="W154" s="11"/>
      <c r="X154" s="11"/>
      <c r="Y154" s="11"/>
      <c r="Z154" s="11"/>
    </row>
    <row r="155" spans="1:26" ht="13.5" customHeight="1">
      <c r="A155" s="35" t="s">
        <v>6842</v>
      </c>
      <c r="B155" s="35" t="s">
        <v>6843</v>
      </c>
      <c r="C155" s="11">
        <v>4.77923346475551E-3</v>
      </c>
      <c r="D155" s="11">
        <v>0.98098118040737403</v>
      </c>
      <c r="E155" s="11">
        <v>-0.34876959462323698</v>
      </c>
      <c r="F155" s="11">
        <v>1.4739371020122999E-3</v>
      </c>
      <c r="G155" s="11">
        <v>-0.36726332520146798</v>
      </c>
      <c r="H155" s="11">
        <v>1.4891831553863399E-3</v>
      </c>
      <c r="I155" s="11">
        <v>136.06742399999999</v>
      </c>
      <c r="J155" s="11">
        <v>148.62158400000001</v>
      </c>
      <c r="K155" s="11">
        <v>122.879143</v>
      </c>
      <c r="L155" s="11">
        <v>123.739037</v>
      </c>
      <c r="M155" s="11">
        <v>136.56534600000001</v>
      </c>
      <c r="N155" s="11">
        <v>144.12975800000001</v>
      </c>
      <c r="O155" s="11">
        <v>117.53220399999999</v>
      </c>
      <c r="P155" s="11">
        <v>120.74029</v>
      </c>
      <c r="Q155" s="11">
        <v>92.286360999999999</v>
      </c>
      <c r="R155" s="11">
        <v>97.134175999999997</v>
      </c>
      <c r="S155" s="11">
        <v>89.795435999999995</v>
      </c>
      <c r="T155" s="11">
        <v>80.655901</v>
      </c>
      <c r="U155" s="11"/>
      <c r="V155" s="11"/>
      <c r="W155" s="11"/>
      <c r="X155" s="11"/>
      <c r="Y155" s="11"/>
      <c r="Z155" s="11"/>
    </row>
    <row r="156" spans="1:26" ht="13.5" customHeight="1">
      <c r="A156" s="35" t="s">
        <v>45018</v>
      </c>
      <c r="B156" s="35" t="s">
        <v>45019</v>
      </c>
      <c r="C156" s="11">
        <v>-0.142237435478166</v>
      </c>
      <c r="D156" s="11">
        <v>0.19910698859347001</v>
      </c>
      <c r="E156" s="11">
        <v>-0.51036620511335196</v>
      </c>
      <c r="F156" s="39">
        <v>5.6064530851465003E-7</v>
      </c>
      <c r="G156" s="11">
        <v>-0.73208295923294098</v>
      </c>
      <c r="H156" s="39">
        <v>4.2441579722347899E-9</v>
      </c>
      <c r="I156" s="11">
        <v>24.87</v>
      </c>
      <c r="J156" s="11">
        <v>28.309329999999999</v>
      </c>
      <c r="K156" s="11">
        <v>26.8683041</v>
      </c>
      <c r="L156" s="11">
        <v>23.373999999999999</v>
      </c>
      <c r="M156" s="11">
        <v>23.920470000000002</v>
      </c>
      <c r="N156" s="11">
        <v>24.392931000000001</v>
      </c>
      <c r="O156" s="11">
        <v>17.443746999999998</v>
      </c>
      <c r="P156" s="11">
        <v>18.107420000000001</v>
      </c>
      <c r="Q156" s="11">
        <v>16.591909999999999</v>
      </c>
      <c r="R156" s="11">
        <v>10.7281</v>
      </c>
      <c r="S156" s="11">
        <v>10.760096000000001</v>
      </c>
      <c r="T156" s="11">
        <v>11.2580000220246</v>
      </c>
      <c r="U156" s="11"/>
      <c r="V156" s="11"/>
      <c r="W156" s="11"/>
      <c r="X156" s="11"/>
      <c r="Y156" s="11"/>
      <c r="Z156" s="11"/>
    </row>
    <row r="157" spans="1:26" ht="13.5" customHeight="1">
      <c r="A157" s="35" t="s">
        <v>6886</v>
      </c>
      <c r="B157" s="35" t="s">
        <v>6887</v>
      </c>
      <c r="C157" s="11">
        <v>-0.19695326410300901</v>
      </c>
      <c r="D157" s="11">
        <v>1.2228556481390301E-2</v>
      </c>
      <c r="E157" s="11">
        <v>0.58620516039835002</v>
      </c>
      <c r="F157" s="39">
        <v>1.2690025499405701E-10</v>
      </c>
      <c r="G157" s="11">
        <v>0.220533955130366</v>
      </c>
      <c r="H157" s="11">
        <v>4.1473196180975697E-2</v>
      </c>
      <c r="I157" s="11">
        <v>85.179905399999996</v>
      </c>
      <c r="J157" s="11">
        <v>93.058387999999994</v>
      </c>
      <c r="K157" s="11">
        <v>88.301293000000001</v>
      </c>
      <c r="L157" s="11">
        <v>77.743044999999995</v>
      </c>
      <c r="M157" s="11">
        <v>79.528184999999993</v>
      </c>
      <c r="N157" s="11">
        <v>72.689832999999993</v>
      </c>
      <c r="O157" s="11">
        <v>138.25567699999999</v>
      </c>
      <c r="P157" s="11">
        <v>111.199378</v>
      </c>
      <c r="Q157" s="11">
        <v>110.697968</v>
      </c>
      <c r="R157" s="11">
        <v>154.87495899999999</v>
      </c>
      <c r="S157" s="11">
        <v>146.451287385</v>
      </c>
      <c r="T157" s="11">
        <v>138.67781162700001</v>
      </c>
      <c r="U157" s="11"/>
      <c r="V157" s="11"/>
      <c r="W157" s="11"/>
      <c r="X157" s="11"/>
      <c r="Y157" s="11"/>
      <c r="Z157" s="11"/>
    </row>
    <row r="158" spans="1:26" ht="13.5" customHeight="1">
      <c r="A158" s="35" t="s">
        <v>45020</v>
      </c>
      <c r="B158" s="35" t="s">
        <v>45021</v>
      </c>
      <c r="C158" s="11">
        <v>-0.29709633870618701</v>
      </c>
      <c r="D158" s="39">
        <v>3.4571533965530402E-8</v>
      </c>
      <c r="E158" s="11">
        <v>-0.30971875071937</v>
      </c>
      <c r="F158" s="11">
        <v>5.9229658976787903E-4</v>
      </c>
      <c r="G158" s="11">
        <v>-0.24249749954015901</v>
      </c>
      <c r="H158" s="11">
        <v>3.2395291729222203E-2</v>
      </c>
      <c r="I158" s="11">
        <v>264.58271200000001</v>
      </c>
      <c r="J158" s="11">
        <v>258.20183900000001</v>
      </c>
      <c r="K158" s="11">
        <v>254.86009100000001</v>
      </c>
      <c r="L158" s="11">
        <v>205.967027</v>
      </c>
      <c r="M158" s="11">
        <v>210.17854</v>
      </c>
      <c r="N158" s="11">
        <v>209.56004999999999</v>
      </c>
      <c r="O158" s="11">
        <v>172.409539</v>
      </c>
      <c r="P158" s="11">
        <v>182.564807</v>
      </c>
      <c r="Q158" s="11">
        <v>168.16228699999999</v>
      </c>
      <c r="R158" s="11">
        <v>151.08615599999999</v>
      </c>
      <c r="S158" s="11">
        <v>158.37033600000001</v>
      </c>
      <c r="T158" s="11">
        <v>154.35464200000001</v>
      </c>
      <c r="U158" s="11"/>
      <c r="V158" s="11"/>
      <c r="W158" s="11"/>
      <c r="X158" s="11"/>
      <c r="Y158" s="11"/>
      <c r="Z158" s="11"/>
    </row>
    <row r="159" spans="1:26" ht="13.5" customHeight="1">
      <c r="A159" s="35" t="s">
        <v>6902</v>
      </c>
      <c r="B159" s="35" t="s">
        <v>6903</v>
      </c>
      <c r="C159" s="11">
        <v>-6.05311827188829E-2</v>
      </c>
      <c r="D159" s="11">
        <v>0.41174544856996997</v>
      </c>
      <c r="E159" s="11">
        <v>-0.315901512349965</v>
      </c>
      <c r="F159" s="11">
        <v>4.3236122794200298E-4</v>
      </c>
      <c r="G159" s="11">
        <v>-3.3908586055367201E-2</v>
      </c>
      <c r="H159" s="11">
        <v>0.83343860968398398</v>
      </c>
      <c r="I159" s="11">
        <v>154.18723700000001</v>
      </c>
      <c r="J159" s="11">
        <v>148.354479</v>
      </c>
      <c r="K159" s="11">
        <v>150.27000899999999</v>
      </c>
      <c r="L159" s="11">
        <v>135.77661699999999</v>
      </c>
      <c r="M159" s="11">
        <v>147.60063</v>
      </c>
      <c r="N159" s="11">
        <v>145.94080600000001</v>
      </c>
      <c r="O159" s="11">
        <v>117.732175</v>
      </c>
      <c r="P159" s="11">
        <v>121.12320800000001</v>
      </c>
      <c r="Q159" s="11">
        <v>118.284244</v>
      </c>
      <c r="R159" s="11">
        <v>120.10614200000001</v>
      </c>
      <c r="S159" s="11">
        <v>121.362067</v>
      </c>
      <c r="T159" s="11">
        <v>125.27237599999999</v>
      </c>
      <c r="U159" s="11"/>
      <c r="V159" s="11"/>
      <c r="W159" s="11"/>
      <c r="X159" s="11"/>
      <c r="Y159" s="11"/>
      <c r="Z159" s="11"/>
    </row>
    <row r="160" spans="1:26" ht="13.5" customHeight="1">
      <c r="A160" s="35" t="s">
        <v>34235</v>
      </c>
      <c r="B160" s="35" t="s">
        <v>34236</v>
      </c>
      <c r="C160" s="11">
        <v>-0.42821813217197802</v>
      </c>
      <c r="D160" s="39">
        <v>3.6683459809238102E-10</v>
      </c>
      <c r="E160" s="11">
        <v>-0.51601875389374596</v>
      </c>
      <c r="F160" s="39">
        <v>2.21824621106827E-9</v>
      </c>
      <c r="G160" s="11">
        <v>-0.13748016285192499</v>
      </c>
      <c r="H160" s="11">
        <v>0.27451800597950199</v>
      </c>
      <c r="I160" s="11">
        <v>78.251559999999998</v>
      </c>
      <c r="J160" s="11">
        <v>83.148291999999998</v>
      </c>
      <c r="K160" s="11">
        <v>77.267989999999998</v>
      </c>
      <c r="L160" s="11">
        <v>55.799038000000003</v>
      </c>
      <c r="M160" s="11">
        <v>60.704338999999997</v>
      </c>
      <c r="N160" s="11">
        <v>58.802432000000003</v>
      </c>
      <c r="O160" s="11">
        <v>43.90775</v>
      </c>
      <c r="P160" s="11">
        <v>43.828003000000002</v>
      </c>
      <c r="Q160" s="11">
        <v>39.455343999999997</v>
      </c>
      <c r="R160" s="11">
        <v>42.615752999999998</v>
      </c>
      <c r="S160" s="11">
        <v>40.637866000000002</v>
      </c>
      <c r="T160" s="11">
        <v>38.037151999999999</v>
      </c>
      <c r="U160" s="11"/>
      <c r="V160" s="11"/>
      <c r="W160" s="11"/>
      <c r="X160" s="11"/>
      <c r="Y160" s="11"/>
      <c r="Z160" s="11"/>
    </row>
    <row r="161" spans="1:26" ht="13.5" customHeight="1">
      <c r="A161" s="35" t="s">
        <v>6948</v>
      </c>
      <c r="B161" s="35" t="s">
        <v>6949</v>
      </c>
      <c r="C161" s="11">
        <v>-0.28206033006986098</v>
      </c>
      <c r="D161" s="39">
        <v>1.45139494764415E-8</v>
      </c>
      <c r="E161" s="11">
        <v>-0.28319000168832098</v>
      </c>
      <c r="F161" s="11">
        <v>2.69662313658611E-3</v>
      </c>
      <c r="G161" s="11">
        <v>-0.20249634099380401</v>
      </c>
      <c r="H161" s="11">
        <v>8.0825489053312299E-2</v>
      </c>
      <c r="I161" s="11">
        <v>355.03191199999998</v>
      </c>
      <c r="J161" s="11">
        <v>361.11038300000001</v>
      </c>
      <c r="K161" s="11">
        <v>340.85919699999999</v>
      </c>
      <c r="L161" s="11">
        <v>286.03005400000001</v>
      </c>
      <c r="M161" s="11">
        <v>282.41045500000001</v>
      </c>
      <c r="N161" s="11">
        <v>291.17554200000001</v>
      </c>
      <c r="O161" s="11">
        <v>237.071359</v>
      </c>
      <c r="P161" s="11">
        <v>245.433098</v>
      </c>
      <c r="Q161" s="11">
        <v>248.30244999999999</v>
      </c>
      <c r="R161" s="11">
        <v>225.41004000000001</v>
      </c>
      <c r="S161" s="11">
        <v>229.94410199999999</v>
      </c>
      <c r="T161" s="11">
        <v>212.43395000000001</v>
      </c>
      <c r="U161" s="11"/>
      <c r="V161" s="11"/>
      <c r="W161" s="11"/>
      <c r="X161" s="11"/>
      <c r="Y161" s="11"/>
      <c r="Z161" s="11"/>
    </row>
    <row r="162" spans="1:26" ht="13.5" customHeight="1">
      <c r="A162" s="35" t="s">
        <v>7037</v>
      </c>
      <c r="B162" s="35" t="s">
        <v>7038</v>
      </c>
      <c r="C162" s="11">
        <v>-0.186265036224771</v>
      </c>
      <c r="D162" s="11">
        <v>3.2138376236181699E-3</v>
      </c>
      <c r="E162" s="11">
        <v>-0.33394305044404399</v>
      </c>
      <c r="F162" s="11">
        <v>2.0223390664576699E-4</v>
      </c>
      <c r="G162" s="11">
        <v>-0.194569185773519</v>
      </c>
      <c r="H162" s="11">
        <v>9.8662593071772303E-2</v>
      </c>
      <c r="I162" s="11">
        <v>80.619240000000005</v>
      </c>
      <c r="J162" s="11">
        <v>84.648449999999997</v>
      </c>
      <c r="K162" s="11">
        <v>85.600009999999997</v>
      </c>
      <c r="L162" s="11">
        <v>72.957520000000002</v>
      </c>
      <c r="M162" s="11">
        <v>71.797300000000007</v>
      </c>
      <c r="N162" s="11">
        <v>73.348399999999998</v>
      </c>
      <c r="O162" s="11">
        <v>58.492310000000003</v>
      </c>
      <c r="P162" s="11">
        <v>61.169629999999998</v>
      </c>
      <c r="Q162" s="11">
        <v>59.427520000000001</v>
      </c>
      <c r="R162" s="11">
        <v>53.5259</v>
      </c>
      <c r="S162" s="11">
        <v>56.12086</v>
      </c>
      <c r="T162" s="11">
        <v>54.739539000000001</v>
      </c>
      <c r="U162" s="11"/>
      <c r="V162" s="11"/>
      <c r="W162" s="11"/>
      <c r="X162" s="11"/>
      <c r="Y162" s="11"/>
      <c r="Z162" s="11"/>
    </row>
    <row r="163" spans="1:26" ht="13.5" customHeight="1">
      <c r="A163" s="35" t="s">
        <v>45022</v>
      </c>
      <c r="B163" s="35" t="s">
        <v>45023</v>
      </c>
      <c r="C163" s="11">
        <v>-7.3369816963575404E-2</v>
      </c>
      <c r="D163" s="11">
        <v>0.25127925854614902</v>
      </c>
      <c r="E163" s="11">
        <v>-0.22399011508555799</v>
      </c>
      <c r="F163" s="11">
        <v>2.79762591538977E-2</v>
      </c>
      <c r="G163" s="11">
        <v>-0.28231146387502298</v>
      </c>
      <c r="H163" s="11">
        <v>1.5762541275312399E-2</v>
      </c>
      <c r="I163" s="11">
        <v>1400.3582289999999</v>
      </c>
      <c r="J163" s="11">
        <v>1483.5533539999999</v>
      </c>
      <c r="K163" s="11">
        <v>1430.270624</v>
      </c>
      <c r="L163" s="11">
        <v>1316.261917</v>
      </c>
      <c r="M163" s="11">
        <v>1372.7073312</v>
      </c>
      <c r="N163" s="11">
        <v>1367.5460370000001</v>
      </c>
      <c r="O163" s="11">
        <v>1161.970742</v>
      </c>
      <c r="P163" s="11">
        <v>1180.705346</v>
      </c>
      <c r="Q163" s="11">
        <v>1248.161758</v>
      </c>
      <c r="R163" s="11">
        <v>978.495994</v>
      </c>
      <c r="S163" s="11">
        <v>1080.548174</v>
      </c>
      <c r="T163" s="11">
        <v>1042.8697119999999</v>
      </c>
      <c r="U163" s="11"/>
      <c r="V163" s="11"/>
      <c r="W163" s="11"/>
      <c r="X163" s="11"/>
      <c r="Y163" s="11"/>
      <c r="Z163" s="11"/>
    </row>
    <row r="164" spans="1:26" ht="13.5" customHeight="1">
      <c r="A164" s="35" t="s">
        <v>45024</v>
      </c>
      <c r="B164" s="35" t="s">
        <v>45025</v>
      </c>
      <c r="C164" s="11">
        <v>-0.48954946791250697</v>
      </c>
      <c r="D164" s="39">
        <v>4.0105723704306403E-8</v>
      </c>
      <c r="E164" s="11">
        <v>-0.238990115555194</v>
      </c>
      <c r="F164" s="11">
        <v>4.3338709429667902E-2</v>
      </c>
      <c r="G164" s="11">
        <v>-0.414632647073016</v>
      </c>
      <c r="H164" s="11">
        <v>2.58423642224296E-3</v>
      </c>
      <c r="I164" s="11">
        <v>26.020499999999998</v>
      </c>
      <c r="J164" s="11">
        <v>28.643899999999999</v>
      </c>
      <c r="K164" s="11">
        <v>28.186699999999998</v>
      </c>
      <c r="L164" s="11">
        <v>19.452000000000002</v>
      </c>
      <c r="M164" s="11">
        <v>19.1401</v>
      </c>
      <c r="N164" s="11">
        <v>19.743600000000001</v>
      </c>
      <c r="O164" s="11">
        <v>17.4162</v>
      </c>
      <c r="P164" s="11">
        <v>17.764500000000002</v>
      </c>
      <c r="Q164" s="11">
        <v>16.078800000000001</v>
      </c>
      <c r="R164" s="11">
        <v>12.7415</v>
      </c>
      <c r="S164" s="11">
        <v>14.1942</v>
      </c>
      <c r="T164" s="11">
        <v>13.230600000000001</v>
      </c>
      <c r="U164" s="11"/>
      <c r="V164" s="11"/>
      <c r="W164" s="11"/>
      <c r="X164" s="11"/>
      <c r="Y164" s="11"/>
      <c r="Z164" s="11"/>
    </row>
    <row r="165" spans="1:26" ht="13.5" customHeight="1">
      <c r="A165" s="35" t="s">
        <v>45026</v>
      </c>
      <c r="B165" s="35" t="s">
        <v>45027</v>
      </c>
      <c r="C165" s="11">
        <v>-0.16202306487652901</v>
      </c>
      <c r="D165" s="11">
        <v>1.6075724025060099E-2</v>
      </c>
      <c r="E165" s="11">
        <v>-0.17441503324617399</v>
      </c>
      <c r="F165" s="11">
        <v>5.6951730215338503E-2</v>
      </c>
      <c r="G165" s="11">
        <v>-0.245148083051239</v>
      </c>
      <c r="H165" s="11">
        <v>1.4562411255826E-2</v>
      </c>
      <c r="I165" s="11">
        <v>51.611925999999997</v>
      </c>
      <c r="J165" s="11">
        <v>48.990462000000001</v>
      </c>
      <c r="K165" s="11">
        <v>51.809849</v>
      </c>
      <c r="L165" s="11">
        <v>45.519396</v>
      </c>
      <c r="M165" s="11">
        <v>42.174179000000002</v>
      </c>
      <c r="N165" s="11">
        <v>47.058546999999997</v>
      </c>
      <c r="O165" s="11">
        <v>42.88673</v>
      </c>
      <c r="P165" s="11">
        <v>41.089499000000004</v>
      </c>
      <c r="Q165" s="11">
        <v>39.909610000000001</v>
      </c>
      <c r="R165" s="11">
        <v>40.631622999999998</v>
      </c>
      <c r="S165" s="11">
        <v>33.616221000000003</v>
      </c>
      <c r="T165" s="11">
        <v>35.568420000000003</v>
      </c>
      <c r="U165" s="11"/>
      <c r="V165" s="11"/>
      <c r="W165" s="11"/>
      <c r="X165" s="11"/>
      <c r="Y165" s="11"/>
      <c r="Z165" s="11"/>
    </row>
    <row r="166" spans="1:26" ht="13.5" customHeight="1">
      <c r="A166" s="35" t="s">
        <v>34279</v>
      </c>
      <c r="B166" s="35" t="s">
        <v>34280</v>
      </c>
      <c r="C166" s="11">
        <v>0.14262564054319599</v>
      </c>
      <c r="D166" s="11">
        <v>1.00355908556928E-3</v>
      </c>
      <c r="E166" s="11">
        <v>-0.41508479635644002</v>
      </c>
      <c r="F166" s="39">
        <v>5.9779584181050998E-5</v>
      </c>
      <c r="G166" s="11">
        <v>-0.81850911738239895</v>
      </c>
      <c r="H166" s="39">
        <v>8.8979686861264805E-13</v>
      </c>
      <c r="I166" s="11">
        <v>2460.6162840000002</v>
      </c>
      <c r="J166" s="11">
        <v>2542.5734710000002</v>
      </c>
      <c r="K166" s="11">
        <v>2474.4442429999999</v>
      </c>
      <c r="L166" s="11">
        <v>2717.1613130000001</v>
      </c>
      <c r="M166" s="11">
        <v>2746.4507450000001</v>
      </c>
      <c r="N166" s="11">
        <v>2703.383221</v>
      </c>
      <c r="O166" s="11">
        <v>2029.8775209999999</v>
      </c>
      <c r="P166" s="11">
        <v>2015.0109359999999</v>
      </c>
      <c r="Q166" s="11">
        <v>2275.046308</v>
      </c>
      <c r="R166" s="11">
        <v>1156.9186644159699</v>
      </c>
      <c r="S166" s="11">
        <v>1289.9893950000001</v>
      </c>
      <c r="T166" s="11">
        <v>1303.6085350000001</v>
      </c>
      <c r="U166" s="11"/>
      <c r="V166" s="11"/>
      <c r="W166" s="11"/>
      <c r="X166" s="11"/>
      <c r="Y166" s="11"/>
      <c r="Z166" s="11"/>
    </row>
    <row r="167" spans="1:26" ht="13.5" customHeight="1">
      <c r="A167" s="35" t="s">
        <v>34289</v>
      </c>
      <c r="B167" s="35" t="s">
        <v>34290</v>
      </c>
      <c r="C167" s="11">
        <v>0.24672243739198199</v>
      </c>
      <c r="D167" s="11">
        <v>6.7201584918416005E-2</v>
      </c>
      <c r="E167" s="11">
        <v>-0.47436113757255899</v>
      </c>
      <c r="F167" s="11">
        <v>1.72047061953555E-3</v>
      </c>
      <c r="G167" s="11">
        <v>0.119550708295366</v>
      </c>
      <c r="H167" s="11">
        <v>0.59240270678039197</v>
      </c>
      <c r="I167" s="11">
        <v>15.705128</v>
      </c>
      <c r="J167" s="11">
        <v>15.036336</v>
      </c>
      <c r="K167" s="11">
        <v>15.058592000000001</v>
      </c>
      <c r="L167" s="11">
        <v>17.621760855400002</v>
      </c>
      <c r="M167" s="11">
        <v>19.572032</v>
      </c>
      <c r="N167" s="11">
        <v>16.590744000000001</v>
      </c>
      <c r="O167" s="11">
        <v>13.657203000000001</v>
      </c>
      <c r="P167" s="11">
        <v>14.939482999999999</v>
      </c>
      <c r="Q167" s="11">
        <v>11.523671</v>
      </c>
      <c r="R167" s="11">
        <v>14.917066999999999</v>
      </c>
      <c r="S167" s="11">
        <v>15.266584999999999</v>
      </c>
      <c r="T167" s="11">
        <v>15.594586</v>
      </c>
      <c r="U167" s="11"/>
      <c r="V167" s="11"/>
      <c r="W167" s="11"/>
      <c r="X167" s="11"/>
      <c r="Y167" s="11"/>
      <c r="Z167" s="11"/>
    </row>
    <row r="168" spans="1:26" ht="13.5" customHeight="1">
      <c r="A168" s="35" t="s">
        <v>45028</v>
      </c>
      <c r="B168" s="35" t="s">
        <v>45029</v>
      </c>
      <c r="C168" s="11">
        <v>-1.37058063400411</v>
      </c>
      <c r="D168" s="39">
        <v>8.4702192363448694E-161</v>
      </c>
      <c r="E168" s="11">
        <v>0.28579169337975202</v>
      </c>
      <c r="F168" s="11">
        <v>5.6243925538102804E-3</v>
      </c>
      <c r="G168" s="11">
        <v>0.31360879332603098</v>
      </c>
      <c r="H168" s="11">
        <v>3.7793488495101199E-3</v>
      </c>
      <c r="I168" s="11">
        <v>280.32900000000001</v>
      </c>
      <c r="J168" s="11">
        <v>279.70999999999998</v>
      </c>
      <c r="K168" s="11">
        <v>279.04000000000002</v>
      </c>
      <c r="L168" s="11">
        <v>107.73417999999999</v>
      </c>
      <c r="M168" s="11">
        <v>103.428586</v>
      </c>
      <c r="N168" s="11">
        <v>109.68300000000001</v>
      </c>
      <c r="O168" s="11">
        <v>129.46637799999999</v>
      </c>
      <c r="P168" s="11">
        <v>146.30708999999999</v>
      </c>
      <c r="Q168" s="11">
        <v>129.874</v>
      </c>
      <c r="R168" s="11">
        <v>176.95167000000001</v>
      </c>
      <c r="S168" s="11">
        <v>183.16703000000001</v>
      </c>
      <c r="T168" s="11">
        <v>170.808288</v>
      </c>
      <c r="U168" s="11"/>
      <c r="V168" s="11"/>
      <c r="W168" s="11"/>
      <c r="X168" s="11"/>
      <c r="Y168" s="11"/>
      <c r="Z168" s="11"/>
    </row>
    <row r="169" spans="1:26" ht="13.5" customHeight="1">
      <c r="A169" s="35" t="s">
        <v>34294</v>
      </c>
      <c r="B169" s="35" t="s">
        <v>34295</v>
      </c>
      <c r="C169" s="11">
        <v>-0.43311254684422001</v>
      </c>
      <c r="D169" s="39">
        <v>5.0129082151058399E-14</v>
      </c>
      <c r="E169" s="11">
        <v>-0.71733147897801197</v>
      </c>
      <c r="F169" s="39">
        <v>1.9840946967339301E-20</v>
      </c>
      <c r="G169" s="11">
        <v>0.16311211520980601</v>
      </c>
      <c r="H169" s="11">
        <v>0.117656354277136</v>
      </c>
      <c r="I169" s="11">
        <v>521.72118899999998</v>
      </c>
      <c r="J169" s="11">
        <v>548.48835999999994</v>
      </c>
      <c r="K169" s="11">
        <v>488.56813299999999</v>
      </c>
      <c r="L169" s="11">
        <v>367.51859899999999</v>
      </c>
      <c r="M169" s="11">
        <v>387.216407</v>
      </c>
      <c r="N169" s="11">
        <v>386.77649000000002</v>
      </c>
      <c r="O169" s="11">
        <v>266.54520000000002</v>
      </c>
      <c r="P169" s="11">
        <v>249.75133</v>
      </c>
      <c r="Q169" s="11">
        <v>206.38033999999999</v>
      </c>
      <c r="R169" s="11">
        <v>280.32193000000001</v>
      </c>
      <c r="S169" s="11">
        <v>285.448802</v>
      </c>
      <c r="T169" s="11">
        <v>280.60221999999999</v>
      </c>
      <c r="U169" s="11"/>
      <c r="V169" s="11"/>
      <c r="W169" s="11"/>
      <c r="X169" s="11"/>
      <c r="Y169" s="11"/>
      <c r="Z169" s="11"/>
    </row>
    <row r="170" spans="1:26" ht="13.5" customHeight="1">
      <c r="A170" s="35" t="s">
        <v>7115</v>
      </c>
      <c r="B170" s="35" t="s">
        <v>7116</v>
      </c>
      <c r="C170" s="11">
        <v>0.118750935857884</v>
      </c>
      <c r="D170" s="11">
        <v>5.3147344260891703E-2</v>
      </c>
      <c r="E170" s="11">
        <v>-0.39485651421941498</v>
      </c>
      <c r="F170" s="11">
        <v>1.6919757343820301E-4</v>
      </c>
      <c r="G170" s="11">
        <v>-0.47169694795197897</v>
      </c>
      <c r="H170" s="39">
        <v>3.05166227010859E-5</v>
      </c>
      <c r="I170" s="11">
        <v>155.58578800000001</v>
      </c>
      <c r="J170" s="11">
        <v>164.52149900000001</v>
      </c>
      <c r="K170" s="11">
        <v>164.37043700000001</v>
      </c>
      <c r="L170" s="11">
        <v>174.95042000000001</v>
      </c>
      <c r="M170" s="11">
        <v>175.01862700000001</v>
      </c>
      <c r="N170" s="11">
        <v>170.51421999999999</v>
      </c>
      <c r="O170" s="11">
        <v>130.065708</v>
      </c>
      <c r="P170" s="11">
        <v>132.81832600000001</v>
      </c>
      <c r="Q170" s="11">
        <v>145.66108299999999</v>
      </c>
      <c r="R170" s="11">
        <v>102.212726</v>
      </c>
      <c r="S170" s="11">
        <v>105.24504399999999</v>
      </c>
      <c r="T170" s="11">
        <v>102.13135</v>
      </c>
      <c r="U170" s="11"/>
      <c r="V170" s="11"/>
      <c r="W170" s="11"/>
      <c r="X170" s="11"/>
      <c r="Y170" s="11"/>
      <c r="Z170" s="11"/>
    </row>
    <row r="171" spans="1:26" ht="13.5" customHeight="1">
      <c r="A171" s="35" t="s">
        <v>7134</v>
      </c>
      <c r="B171" s="35" t="s">
        <v>7135</v>
      </c>
      <c r="C171" s="11">
        <v>-0.155537716860352</v>
      </c>
      <c r="D171" s="11">
        <v>0.53203434157358798</v>
      </c>
      <c r="E171" s="11">
        <v>-0.53789697944804005</v>
      </c>
      <c r="F171" s="11">
        <v>5.1681166583152603E-3</v>
      </c>
      <c r="G171" s="11">
        <v>0.161611848957051</v>
      </c>
      <c r="H171" s="11">
        <v>0.62805524500034005</v>
      </c>
      <c r="I171" s="11">
        <v>13.850728399999999</v>
      </c>
      <c r="J171" s="11">
        <v>10.165824000000001</v>
      </c>
      <c r="K171" s="11">
        <v>10.2239956</v>
      </c>
      <c r="L171" s="11">
        <v>10.1266243</v>
      </c>
      <c r="M171" s="11">
        <v>10.480489</v>
      </c>
      <c r="N171" s="11">
        <v>9.7281110000000002</v>
      </c>
      <c r="O171" s="11">
        <v>8.6776289999999996</v>
      </c>
      <c r="P171" s="11">
        <v>7.2067249999999996</v>
      </c>
      <c r="Q171" s="11">
        <v>5.8719869999999998</v>
      </c>
      <c r="R171" s="11">
        <v>9.0261879999999994</v>
      </c>
      <c r="S171" s="11">
        <v>6.577153</v>
      </c>
      <c r="T171" s="11">
        <v>9.8718994999999996</v>
      </c>
      <c r="U171" s="11"/>
      <c r="V171" s="11"/>
      <c r="W171" s="11"/>
      <c r="X171" s="11"/>
      <c r="Y171" s="11"/>
      <c r="Z171" s="11"/>
    </row>
    <row r="172" spans="1:26" ht="13.5" customHeight="1">
      <c r="A172" s="35" t="s">
        <v>7143</v>
      </c>
      <c r="B172" s="35" t="s">
        <v>2257</v>
      </c>
      <c r="C172" s="11">
        <v>-1.44724685609132E-2</v>
      </c>
      <c r="D172" s="11">
        <v>0.89882480669688902</v>
      </c>
      <c r="E172" s="11">
        <v>0.104467919594381</v>
      </c>
      <c r="F172" s="11">
        <v>0.57284755602626303</v>
      </c>
      <c r="G172" s="11">
        <v>0.16236745130962599</v>
      </c>
      <c r="H172" s="11">
        <v>0.37461966814668701</v>
      </c>
      <c r="I172" s="11">
        <v>92.960170000000005</v>
      </c>
      <c r="J172" s="11">
        <v>90.532576000000006</v>
      </c>
      <c r="K172" s="11">
        <v>86.550212000000002</v>
      </c>
      <c r="L172" s="11">
        <v>88.133932999999999</v>
      </c>
      <c r="M172" s="11">
        <v>86.809619999999995</v>
      </c>
      <c r="N172" s="11">
        <v>89.456574000000003</v>
      </c>
      <c r="O172" s="11">
        <v>91.130539999999996</v>
      </c>
      <c r="P172" s="11">
        <v>120.996155</v>
      </c>
      <c r="Q172" s="11">
        <v>83.368038999999996</v>
      </c>
      <c r="R172" s="11">
        <v>119.156594</v>
      </c>
      <c r="S172" s="11">
        <v>123.697315</v>
      </c>
      <c r="T172" s="11">
        <v>104.47463999999999</v>
      </c>
      <c r="U172" s="11"/>
      <c r="V172" s="11"/>
      <c r="W172" s="11"/>
      <c r="X172" s="11"/>
      <c r="Y172" s="11"/>
      <c r="Z172" s="11"/>
    </row>
    <row r="173" spans="1:26" ht="13.5" customHeight="1">
      <c r="A173" s="35" t="s">
        <v>7152</v>
      </c>
      <c r="B173" s="35" t="s">
        <v>7153</v>
      </c>
      <c r="C173" s="11">
        <v>0.17766668213145501</v>
      </c>
      <c r="D173" s="11">
        <v>0.58175803171058704</v>
      </c>
      <c r="E173" s="11">
        <v>-0.53348463216610298</v>
      </c>
      <c r="F173" s="11">
        <v>2.1738128566632299E-2</v>
      </c>
      <c r="G173" s="11">
        <v>4.05458601744728E-2</v>
      </c>
      <c r="H173" s="11">
        <v>0.92575681472749205</v>
      </c>
      <c r="I173" s="11">
        <v>8.3363440000000004</v>
      </c>
      <c r="J173" s="11">
        <v>12.28959</v>
      </c>
      <c r="K173" s="11">
        <v>14.244189</v>
      </c>
      <c r="L173" s="11">
        <v>13.543981</v>
      </c>
      <c r="M173" s="11">
        <v>12.971719999999999</v>
      </c>
      <c r="N173" s="11">
        <v>12.614201</v>
      </c>
      <c r="O173" s="11">
        <v>7.1264440000000002</v>
      </c>
      <c r="P173" s="11">
        <v>9.9586729999999992</v>
      </c>
      <c r="Q173" s="11">
        <v>10.535088999999999</v>
      </c>
      <c r="R173" s="11">
        <v>9.9651340000000008</v>
      </c>
      <c r="S173" s="11">
        <v>8.7346459999999997</v>
      </c>
      <c r="T173" s="11">
        <v>11.355582999999999</v>
      </c>
      <c r="U173" s="11"/>
      <c r="V173" s="11"/>
      <c r="W173" s="11"/>
      <c r="X173" s="11"/>
      <c r="Y173" s="11"/>
      <c r="Z173" s="11"/>
    </row>
    <row r="174" spans="1:26" ht="13.5" customHeight="1">
      <c r="A174" s="35" t="s">
        <v>7175</v>
      </c>
      <c r="B174" s="35" t="s">
        <v>7176</v>
      </c>
      <c r="C174" s="11">
        <v>-5.7959773134846397E-2</v>
      </c>
      <c r="D174" s="11">
        <v>0.43701111782881202</v>
      </c>
      <c r="E174" s="11">
        <v>-0.121483250314529</v>
      </c>
      <c r="F174" s="11">
        <v>0.34545482483239498</v>
      </c>
      <c r="G174" s="11">
        <v>-0.30150009831038299</v>
      </c>
      <c r="H174" s="11">
        <v>1.09357984228964E-2</v>
      </c>
      <c r="I174" s="11">
        <v>130.51437569999999</v>
      </c>
      <c r="J174" s="11">
        <v>133.85555400000001</v>
      </c>
      <c r="K174" s="11">
        <v>136.44213400000001</v>
      </c>
      <c r="L174" s="11">
        <v>126.567183</v>
      </c>
      <c r="M174" s="11">
        <v>128.97596369999999</v>
      </c>
      <c r="N174" s="11">
        <v>125.321612</v>
      </c>
      <c r="O174" s="11">
        <v>117.15182799999999</v>
      </c>
      <c r="P174" s="11">
        <v>116.92973600000001</v>
      </c>
      <c r="Q174" s="11">
        <v>127.80155600000001</v>
      </c>
      <c r="R174" s="11">
        <v>101.73403500000001</v>
      </c>
      <c r="S174" s="11">
        <v>105.55543</v>
      </c>
      <c r="T174" s="11">
        <v>101.479286</v>
      </c>
      <c r="U174" s="11"/>
      <c r="V174" s="11"/>
      <c r="W174" s="11"/>
      <c r="X174" s="11"/>
      <c r="Y174" s="11"/>
      <c r="Z174" s="11"/>
    </row>
    <row r="175" spans="1:26" ht="13.5" customHeight="1">
      <c r="A175" s="35" t="s">
        <v>7188</v>
      </c>
      <c r="B175" s="35" t="s">
        <v>7189</v>
      </c>
      <c r="C175" s="11">
        <v>4.0396273082376002</v>
      </c>
      <c r="D175" s="11">
        <v>0</v>
      </c>
      <c r="E175" s="11">
        <v>1.0632527290674201</v>
      </c>
      <c r="F175" s="39">
        <v>1.7623105963880701E-41</v>
      </c>
      <c r="G175" s="11">
        <v>0.66973380456531995</v>
      </c>
      <c r="H175" s="39">
        <v>1.7092852143102199E-15</v>
      </c>
      <c r="I175" s="11">
        <v>22.796600399999999</v>
      </c>
      <c r="J175" s="11">
        <v>25.084260400000002</v>
      </c>
      <c r="K175" s="11">
        <v>20.674121</v>
      </c>
      <c r="L175" s="11">
        <v>361.56677400000001</v>
      </c>
      <c r="M175" s="11">
        <v>384.96552400000002</v>
      </c>
      <c r="N175" s="11">
        <v>372.411539</v>
      </c>
      <c r="O175" s="11">
        <v>792.01460999999995</v>
      </c>
      <c r="P175" s="11">
        <v>865.97474999999997</v>
      </c>
      <c r="Q175" s="11">
        <v>772.82578000000001</v>
      </c>
      <c r="R175" s="11">
        <v>1357.0165199999999</v>
      </c>
      <c r="S175" s="11">
        <v>1384.0615</v>
      </c>
      <c r="T175" s="11">
        <v>1333.1810800000001</v>
      </c>
      <c r="U175" s="11"/>
      <c r="V175" s="11"/>
      <c r="W175" s="11"/>
      <c r="X175" s="11"/>
      <c r="Y175" s="11"/>
      <c r="Z175" s="11"/>
    </row>
    <row r="176" spans="1:26" ht="13.5" customHeight="1">
      <c r="A176" s="35" t="s">
        <v>45030</v>
      </c>
      <c r="B176" s="35" t="s">
        <v>45031</v>
      </c>
      <c r="C176" s="11">
        <v>-0.30048752299676301</v>
      </c>
      <c r="D176" s="11">
        <v>0.11525778984865701</v>
      </c>
      <c r="E176" s="11">
        <v>0.486897056977873</v>
      </c>
      <c r="F176" s="11">
        <v>7.9513187196919195E-3</v>
      </c>
      <c r="G176" s="11">
        <v>-0.52563513005221796</v>
      </c>
      <c r="H176" s="11">
        <v>9.51522323780442E-3</v>
      </c>
      <c r="I176" s="11">
        <v>10.017113</v>
      </c>
      <c r="J176" s="11">
        <v>9.7189200000000007</v>
      </c>
      <c r="K176" s="11">
        <v>12.571389999999999</v>
      </c>
      <c r="L176" s="11">
        <v>7.9928499999999998</v>
      </c>
      <c r="M176" s="11">
        <v>8.6481600000000007</v>
      </c>
      <c r="N176" s="11">
        <v>9.2667999999999999</v>
      </c>
      <c r="O176" s="11">
        <v>11.24404</v>
      </c>
      <c r="P176" s="11">
        <v>14.712465</v>
      </c>
      <c r="Q176" s="11">
        <v>11.832000000000001</v>
      </c>
      <c r="R176" s="11">
        <v>8.6302599999999998</v>
      </c>
      <c r="S176" s="11">
        <v>10.503672</v>
      </c>
      <c r="T176" s="11">
        <v>8.1526399999999999</v>
      </c>
      <c r="U176" s="11"/>
      <c r="V176" s="11"/>
      <c r="W176" s="11"/>
      <c r="X176" s="11"/>
      <c r="Y176" s="11"/>
      <c r="Z176" s="11"/>
    </row>
    <row r="177" spans="1:26" ht="13.5" customHeight="1">
      <c r="A177" s="35" t="s">
        <v>7231</v>
      </c>
      <c r="B177" s="35" t="s">
        <v>7232</v>
      </c>
      <c r="C177" s="11">
        <v>-0.43285740954950103</v>
      </c>
      <c r="D177" s="39">
        <v>1.8396650494467799E-9</v>
      </c>
      <c r="E177" s="11">
        <v>-0.67884018065219498</v>
      </c>
      <c r="F177" s="39">
        <v>7.9256067241708003E-15</v>
      </c>
      <c r="G177" s="11">
        <v>-0.33147569368945901</v>
      </c>
      <c r="H177" s="11">
        <v>9.3591404045168902E-4</v>
      </c>
      <c r="I177" s="11">
        <v>158.83777000000001</v>
      </c>
      <c r="J177" s="11">
        <v>169.91770199999999</v>
      </c>
      <c r="K177" s="11">
        <v>167.69963100000001</v>
      </c>
      <c r="L177" s="11">
        <v>111.966981</v>
      </c>
      <c r="M177" s="11">
        <v>128.551254</v>
      </c>
      <c r="N177" s="11">
        <v>123.1030861</v>
      </c>
      <c r="O177" s="11">
        <v>86.712259000000003</v>
      </c>
      <c r="P177" s="11">
        <v>77.330780200000007</v>
      </c>
      <c r="Q177" s="11">
        <v>72.027846999999994</v>
      </c>
      <c r="R177" s="11">
        <v>71.084804000000005</v>
      </c>
      <c r="S177" s="11">
        <v>61.226872</v>
      </c>
      <c r="T177" s="11">
        <v>64.050436000000005</v>
      </c>
      <c r="U177" s="11"/>
      <c r="V177" s="11"/>
      <c r="W177" s="11"/>
      <c r="X177" s="11"/>
      <c r="Y177" s="11"/>
      <c r="Z177" s="11"/>
    </row>
    <row r="178" spans="1:26" ht="13.5" customHeight="1">
      <c r="A178" s="35" t="s">
        <v>45032</v>
      </c>
      <c r="B178" s="35" t="s">
        <v>45033</v>
      </c>
      <c r="C178" s="11">
        <v>-0.432822212367104</v>
      </c>
      <c r="D178" s="11">
        <v>0.29712084523404803</v>
      </c>
      <c r="E178" s="11">
        <v>0.164511001536566</v>
      </c>
      <c r="F178" s="11">
        <v>0.77828033014110898</v>
      </c>
      <c r="G178" s="11">
        <v>-0.26569302309583598</v>
      </c>
      <c r="H178" s="11">
        <v>0.158587319903122</v>
      </c>
      <c r="I178" s="11">
        <v>60.277804000000003</v>
      </c>
      <c r="J178" s="11">
        <v>52.264876999999998</v>
      </c>
      <c r="K178" s="11">
        <v>53.993594000000002</v>
      </c>
      <c r="L178" s="11">
        <v>24.207121000000001</v>
      </c>
      <c r="M178" s="11">
        <v>53.629612999999999</v>
      </c>
      <c r="N178" s="11">
        <v>42.832637300000002</v>
      </c>
      <c r="O178" s="11">
        <v>42.360861999999997</v>
      </c>
      <c r="P178" s="11">
        <v>43.611440999999999</v>
      </c>
      <c r="Q178" s="11">
        <v>54.500568999999999</v>
      </c>
      <c r="R178" s="11">
        <v>47.466349999999998</v>
      </c>
      <c r="S178" s="11">
        <v>34.723660000000002</v>
      </c>
      <c r="T178" s="11">
        <v>41.345872999999997</v>
      </c>
      <c r="U178" s="11"/>
      <c r="V178" s="11"/>
      <c r="W178" s="11"/>
      <c r="X178" s="11"/>
      <c r="Y178" s="11"/>
      <c r="Z178" s="11"/>
    </row>
    <row r="179" spans="1:26" ht="13.5" customHeight="1">
      <c r="A179" s="35" t="s">
        <v>7262</v>
      </c>
      <c r="B179" s="35" t="s">
        <v>7263</v>
      </c>
      <c r="C179" s="11">
        <v>-0.52563327552917405</v>
      </c>
      <c r="D179" s="39">
        <v>4.5866043227032603E-12</v>
      </c>
      <c r="E179" s="11">
        <v>-0.67074411090885799</v>
      </c>
      <c r="F179" s="39">
        <v>1.5066797262386299E-8</v>
      </c>
      <c r="G179" s="11">
        <v>2.1669683439222199E-2</v>
      </c>
      <c r="H179" s="11">
        <v>0.93072724758608805</v>
      </c>
      <c r="I179" s="11">
        <v>30.878299999999999</v>
      </c>
      <c r="J179" s="11">
        <v>33.175400000000003</v>
      </c>
      <c r="K179" s="11">
        <v>31.259699999999999</v>
      </c>
      <c r="L179" s="11">
        <v>20.917899999999999</v>
      </c>
      <c r="M179" s="11">
        <v>21.486139999999999</v>
      </c>
      <c r="N179" s="11">
        <v>23.029350000000001</v>
      </c>
      <c r="O179" s="11">
        <v>13.07085</v>
      </c>
      <c r="P179" s="11">
        <v>14.941782999999999</v>
      </c>
      <c r="Q179" s="11">
        <v>14.39701</v>
      </c>
      <c r="R179" s="11">
        <v>14.72275</v>
      </c>
      <c r="S179" s="11">
        <v>16.173369999999998</v>
      </c>
      <c r="T179" s="11">
        <v>14.43338</v>
      </c>
      <c r="U179" s="11"/>
      <c r="V179" s="11"/>
      <c r="W179" s="11"/>
      <c r="X179" s="11"/>
      <c r="Y179" s="11"/>
      <c r="Z179" s="11"/>
    </row>
    <row r="180" spans="1:26" ht="13.5" customHeight="1">
      <c r="A180" s="35" t="s">
        <v>34370</v>
      </c>
      <c r="B180" s="35" t="s">
        <v>34371</v>
      </c>
      <c r="C180" s="11">
        <v>-0.77934286302196099</v>
      </c>
      <c r="D180" s="39">
        <v>1.3045876934908399E-14</v>
      </c>
      <c r="E180" s="11">
        <v>-0.49273260755355403</v>
      </c>
      <c r="F180" s="11">
        <v>9.0409088694207804E-3</v>
      </c>
      <c r="G180" s="11">
        <v>0.38618068035145098</v>
      </c>
      <c r="H180" s="11">
        <v>0.48826691808170197</v>
      </c>
      <c r="I180" s="11">
        <v>35.907541000000002</v>
      </c>
      <c r="J180" s="11">
        <v>32.479911999999999</v>
      </c>
      <c r="K180" s="11">
        <v>30.895367</v>
      </c>
      <c r="L180" s="11">
        <v>19.425799000000001</v>
      </c>
      <c r="M180" s="11">
        <v>17.737822999999999</v>
      </c>
      <c r="N180" s="11">
        <v>20.000198999999999</v>
      </c>
      <c r="O180" s="11">
        <v>18.496191</v>
      </c>
      <c r="P180" s="11">
        <v>13.592328</v>
      </c>
      <c r="Q180" s="11">
        <v>10.349842000000001</v>
      </c>
      <c r="R180" s="11">
        <v>20.936275999999999</v>
      </c>
      <c r="S180" s="11">
        <v>28.583348999999998</v>
      </c>
      <c r="T180" s="11">
        <v>10.870869000000001</v>
      </c>
      <c r="U180" s="11"/>
      <c r="V180" s="11"/>
      <c r="W180" s="11"/>
      <c r="X180" s="11"/>
      <c r="Y180" s="11"/>
      <c r="Z180" s="11"/>
    </row>
    <row r="181" spans="1:26" ht="13.5" customHeight="1">
      <c r="A181" s="35" t="s">
        <v>45034</v>
      </c>
      <c r="B181" s="35" t="s">
        <v>45035</v>
      </c>
      <c r="C181" s="11">
        <v>-6.52967865886942E-2</v>
      </c>
      <c r="D181" s="11">
        <v>0.58631863298388898</v>
      </c>
      <c r="E181" s="11">
        <v>-0.303829960430756</v>
      </c>
      <c r="F181" s="11">
        <v>3.0334698470550599E-2</v>
      </c>
      <c r="G181" s="11">
        <v>3.4490660648355202E-2</v>
      </c>
      <c r="H181" s="11">
        <v>0.88309564647110705</v>
      </c>
      <c r="I181" s="11">
        <v>46.787965999999997</v>
      </c>
      <c r="J181" s="11">
        <v>48.976467999999997</v>
      </c>
      <c r="K181" s="11">
        <v>48.490924</v>
      </c>
      <c r="L181" s="11">
        <v>46.654325</v>
      </c>
      <c r="M181" s="11">
        <v>42.449972000000002</v>
      </c>
      <c r="N181" s="11">
        <v>47.348151999999999</v>
      </c>
      <c r="O181" s="11">
        <v>35.815399999999997</v>
      </c>
      <c r="P181" s="11">
        <v>36.414171000000003</v>
      </c>
      <c r="Q181" s="11">
        <v>41.701523000000002</v>
      </c>
      <c r="R181" s="11">
        <v>40.840919</v>
      </c>
      <c r="S181" s="11">
        <v>40.692428999999997</v>
      </c>
      <c r="T181" s="11">
        <v>41.6753</v>
      </c>
      <c r="U181" s="11"/>
      <c r="V181" s="11"/>
      <c r="W181" s="11"/>
      <c r="X181" s="11"/>
      <c r="Y181" s="11"/>
      <c r="Z181" s="11"/>
    </row>
    <row r="182" spans="1:26" ht="13.5" customHeight="1">
      <c r="A182" s="35" t="s">
        <v>7337</v>
      </c>
      <c r="B182" s="35" t="s">
        <v>1367</v>
      </c>
      <c r="C182" s="11">
        <v>-0.39664370460124998</v>
      </c>
      <c r="D182" s="39">
        <v>2.7916752091164901E-20</v>
      </c>
      <c r="E182" s="11">
        <v>-0.30189983062438303</v>
      </c>
      <c r="F182" s="11">
        <v>1.03576232828073E-3</v>
      </c>
      <c r="G182" s="11">
        <v>-0.60672915582177001</v>
      </c>
      <c r="H182" s="39">
        <v>5.9234165249895601E-10</v>
      </c>
      <c r="I182" s="11">
        <v>958.88595099999998</v>
      </c>
      <c r="J182" s="11">
        <v>990.77303400000005</v>
      </c>
      <c r="K182" s="11">
        <v>976.94886499999996</v>
      </c>
      <c r="L182" s="11">
        <v>720.69532800000002</v>
      </c>
      <c r="M182" s="11">
        <v>742.80657299999996</v>
      </c>
      <c r="N182" s="11">
        <v>735.42797800000005</v>
      </c>
      <c r="O182" s="11">
        <v>588.64805000000001</v>
      </c>
      <c r="P182" s="11">
        <v>634.48072000000002</v>
      </c>
      <c r="Q182" s="11">
        <v>621.83659699999998</v>
      </c>
      <c r="R182" s="11">
        <v>410.19280400000002</v>
      </c>
      <c r="S182" s="11">
        <v>423.72775100000001</v>
      </c>
      <c r="T182" s="11">
        <v>436.528099</v>
      </c>
      <c r="U182" s="11"/>
      <c r="V182" s="11"/>
      <c r="W182" s="11"/>
      <c r="X182" s="11"/>
      <c r="Y182" s="11"/>
      <c r="Z182" s="11"/>
    </row>
    <row r="183" spans="1:26" ht="13.5" customHeight="1">
      <c r="A183" s="35" t="s">
        <v>7347</v>
      </c>
      <c r="B183" s="35" t="s">
        <v>7348</v>
      </c>
      <c r="C183" s="11">
        <v>-0.33327341541304301</v>
      </c>
      <c r="D183" s="39">
        <v>5.02117388497821E-14</v>
      </c>
      <c r="E183" s="11">
        <v>-0.619002021393527</v>
      </c>
      <c r="F183" s="39">
        <v>3.5493803672750602E-17</v>
      </c>
      <c r="G183" s="11">
        <v>-0.34423598506470099</v>
      </c>
      <c r="H183" s="11">
        <v>2.7117698579660503E-4</v>
      </c>
      <c r="I183" s="11">
        <v>125.60269099999999</v>
      </c>
      <c r="J183" s="11">
        <v>125.907854</v>
      </c>
      <c r="K183" s="11">
        <v>122.163996</v>
      </c>
      <c r="L183" s="11">
        <v>96.417764000000005</v>
      </c>
      <c r="M183" s="11">
        <v>97.345903000000007</v>
      </c>
      <c r="N183" s="11">
        <v>99.551350999999997</v>
      </c>
      <c r="O183" s="11">
        <v>66.349784999999997</v>
      </c>
      <c r="P183" s="11">
        <v>67.535168999999996</v>
      </c>
      <c r="Q183" s="11">
        <v>63.974392999999999</v>
      </c>
      <c r="R183" s="11">
        <v>55.028759000000001</v>
      </c>
      <c r="S183" s="11">
        <v>56.631461000000002</v>
      </c>
      <c r="T183" s="11">
        <v>51.828319999999998</v>
      </c>
      <c r="U183" s="11"/>
      <c r="V183" s="11"/>
      <c r="W183" s="11"/>
      <c r="X183" s="11"/>
      <c r="Y183" s="11"/>
      <c r="Z183" s="11"/>
    </row>
    <row r="184" spans="1:26" ht="13.5" customHeight="1">
      <c r="A184" s="35" t="s">
        <v>7373</v>
      </c>
      <c r="B184" s="35" t="s">
        <v>7374</v>
      </c>
      <c r="C184" s="11">
        <v>0.69334108883291301</v>
      </c>
      <c r="D184" s="39">
        <v>1.9487978128571398E-40</v>
      </c>
      <c r="E184" s="11">
        <v>-0.28858594070038301</v>
      </c>
      <c r="F184" s="11">
        <v>3.2621491314968202E-3</v>
      </c>
      <c r="G184" s="11">
        <v>-0.31568875339818597</v>
      </c>
      <c r="H184" s="11">
        <v>3.3594573578795799E-3</v>
      </c>
      <c r="I184" s="11">
        <v>152.065124</v>
      </c>
      <c r="J184" s="11">
        <v>156.15152900126</v>
      </c>
      <c r="K184" s="11">
        <v>142.91467399999999</v>
      </c>
      <c r="L184" s="11">
        <v>233.47639000000001</v>
      </c>
      <c r="M184" s="11">
        <v>248.18149</v>
      </c>
      <c r="N184" s="11">
        <v>240.06613999999999</v>
      </c>
      <c r="O184" s="11">
        <v>193.09470999999999</v>
      </c>
      <c r="P184" s="11">
        <v>211.92505700000001</v>
      </c>
      <c r="Q184" s="11">
        <v>206.02610999999999</v>
      </c>
      <c r="R184" s="11">
        <v>167.54084</v>
      </c>
      <c r="S184" s="11">
        <v>175.04821000000001</v>
      </c>
      <c r="T184" s="11">
        <v>173.16310999999999</v>
      </c>
      <c r="U184" s="11"/>
      <c r="V184" s="11"/>
      <c r="W184" s="11"/>
      <c r="X184" s="11"/>
      <c r="Y184" s="11"/>
      <c r="Z184" s="11"/>
    </row>
    <row r="185" spans="1:26" ht="13.5" customHeight="1">
      <c r="A185" s="35" t="s">
        <v>7467</v>
      </c>
      <c r="B185" s="35" t="s">
        <v>7468</v>
      </c>
      <c r="C185" s="11">
        <v>0.28371627977132602</v>
      </c>
      <c r="D185" s="11">
        <v>4.1216483499329301E-4</v>
      </c>
      <c r="E185" s="11">
        <v>-0.36400346943460699</v>
      </c>
      <c r="F185" s="11">
        <v>4.5575057124025398E-4</v>
      </c>
      <c r="G185" s="11">
        <v>4.3622930687753803E-2</v>
      </c>
      <c r="H185" s="11">
        <v>0.79867690849070305</v>
      </c>
      <c r="I185" s="11">
        <v>36.66095</v>
      </c>
      <c r="J185" s="11">
        <v>38.123249999999999</v>
      </c>
      <c r="K185" s="11">
        <v>38.160510000000002</v>
      </c>
      <c r="L185" s="11">
        <v>42.249119999999998</v>
      </c>
      <c r="M185" s="11">
        <v>46.48462</v>
      </c>
      <c r="N185" s="11">
        <v>47.24286</v>
      </c>
      <c r="O185" s="11">
        <v>35.896520000000002</v>
      </c>
      <c r="P185" s="11">
        <v>38.81456</v>
      </c>
      <c r="Q185" s="11">
        <v>34.794170000000001</v>
      </c>
      <c r="R185" s="11">
        <v>39.89593</v>
      </c>
      <c r="S185" s="11">
        <v>39.847830000000002</v>
      </c>
      <c r="T185" s="11">
        <v>38.87621</v>
      </c>
      <c r="U185" s="11"/>
      <c r="V185" s="11"/>
      <c r="W185" s="11"/>
      <c r="X185" s="11"/>
      <c r="Y185" s="11"/>
      <c r="Z185" s="11"/>
    </row>
    <row r="186" spans="1:26" ht="13.5" customHeight="1">
      <c r="A186" s="35" t="s">
        <v>7528</v>
      </c>
      <c r="B186" s="35" t="s">
        <v>7529</v>
      </c>
      <c r="C186" s="11">
        <v>0.119513801500471</v>
      </c>
      <c r="D186" s="11">
        <v>0.42545779889673702</v>
      </c>
      <c r="E186" s="11">
        <v>-0.539734747228374</v>
      </c>
      <c r="F186" s="39">
        <v>3.3039466001678098E-6</v>
      </c>
      <c r="G186" s="11">
        <v>-0.22870484774761299</v>
      </c>
      <c r="H186" s="11">
        <v>0.19782533601375399</v>
      </c>
      <c r="I186" s="11">
        <v>61.097144</v>
      </c>
      <c r="J186" s="11">
        <v>72.721440599999994</v>
      </c>
      <c r="K186" s="11">
        <v>82.961271856785004</v>
      </c>
      <c r="L186" s="11">
        <v>77.505201</v>
      </c>
      <c r="M186" s="11">
        <v>79.252894999999995</v>
      </c>
      <c r="N186" s="11">
        <v>76.549103000000002</v>
      </c>
      <c r="O186" s="11">
        <v>49.112839999999998</v>
      </c>
      <c r="P186" s="11">
        <v>60.285212000000001</v>
      </c>
      <c r="Q186" s="11">
        <v>56.129128000000001</v>
      </c>
      <c r="R186" s="11">
        <v>42.709817000000001</v>
      </c>
      <c r="S186" s="11">
        <v>50.869795000000003</v>
      </c>
      <c r="T186" s="11">
        <v>54.612878000000002</v>
      </c>
      <c r="U186" s="11"/>
      <c r="V186" s="11"/>
      <c r="W186" s="11"/>
      <c r="X186" s="11"/>
      <c r="Y186" s="11"/>
      <c r="Z186" s="11"/>
    </row>
    <row r="187" spans="1:26" ht="13.5" customHeight="1">
      <c r="A187" s="35" t="s">
        <v>45036</v>
      </c>
      <c r="B187" s="35" t="s">
        <v>32250</v>
      </c>
      <c r="C187" s="11">
        <v>-8.5804483247362701E-2</v>
      </c>
      <c r="D187" s="11">
        <v>0.213797042141146</v>
      </c>
      <c r="E187" s="11">
        <v>-0.68056780006851902</v>
      </c>
      <c r="F187" s="39">
        <v>4.5051576463972398E-11</v>
      </c>
      <c r="G187" s="11">
        <v>-0.45119763697001902</v>
      </c>
      <c r="H187" s="11">
        <v>5.6722074580940903E-4</v>
      </c>
      <c r="I187" s="11">
        <v>643.44487000000004</v>
      </c>
      <c r="J187" s="11">
        <v>658.65753600000005</v>
      </c>
      <c r="K187" s="11">
        <v>636.63190799999995</v>
      </c>
      <c r="L187" s="11">
        <v>589.50569399999995</v>
      </c>
      <c r="M187" s="11">
        <v>608.69059200000004</v>
      </c>
      <c r="N187" s="11">
        <v>608.447811</v>
      </c>
      <c r="O187" s="11">
        <v>363.18386500000003</v>
      </c>
      <c r="P187" s="11">
        <v>395.47302200000001</v>
      </c>
      <c r="Q187" s="11">
        <v>404.02990299999999</v>
      </c>
      <c r="R187" s="11">
        <v>281.002456</v>
      </c>
      <c r="S187" s="11">
        <v>318.97217999999998</v>
      </c>
      <c r="T187" s="11">
        <v>291.83238599999999</v>
      </c>
      <c r="U187" s="11"/>
      <c r="V187" s="11"/>
      <c r="W187" s="11"/>
      <c r="X187" s="11"/>
      <c r="Y187" s="11"/>
      <c r="Z187" s="11"/>
    </row>
    <row r="188" spans="1:26" ht="13.5" customHeight="1">
      <c r="A188" s="35" t="s">
        <v>34501</v>
      </c>
      <c r="B188" s="35" t="s">
        <v>34502</v>
      </c>
      <c r="C188" s="11">
        <v>-3.0755535864364001E-2</v>
      </c>
      <c r="D188" s="11">
        <v>0.65502407851704603</v>
      </c>
      <c r="E188" s="11">
        <v>-0.47042322641245998</v>
      </c>
      <c r="F188" s="39">
        <v>1.79697261594659E-6</v>
      </c>
      <c r="G188" s="11">
        <v>-0.80297152305220998</v>
      </c>
      <c r="H188" s="39">
        <v>8.7617869579125799E-15</v>
      </c>
      <c r="I188" s="11">
        <v>1500.14113</v>
      </c>
      <c r="J188" s="11">
        <v>1561.92037</v>
      </c>
      <c r="K188" s="11">
        <v>1527.6289899999999</v>
      </c>
      <c r="L188" s="11">
        <v>1473.33061</v>
      </c>
      <c r="M188" s="11">
        <v>1472.7642599999999</v>
      </c>
      <c r="N188" s="11">
        <v>1499.0587800000001</v>
      </c>
      <c r="O188" s="11">
        <v>1062.1686999999999</v>
      </c>
      <c r="P188" s="11">
        <v>1069.37327</v>
      </c>
      <c r="Q188" s="11">
        <v>1179.60428</v>
      </c>
      <c r="R188" s="11">
        <v>648.81271000000004</v>
      </c>
      <c r="S188" s="11">
        <v>677.00291000000004</v>
      </c>
      <c r="T188" s="11">
        <v>663.99982999999997</v>
      </c>
      <c r="U188" s="11"/>
      <c r="V188" s="11"/>
      <c r="W188" s="11"/>
      <c r="X188" s="11"/>
      <c r="Y188" s="11"/>
      <c r="Z188" s="11"/>
    </row>
    <row r="189" spans="1:26" ht="13.5" customHeight="1">
      <c r="A189" s="35" t="s">
        <v>45037</v>
      </c>
      <c r="B189" s="35" t="s">
        <v>45038</v>
      </c>
      <c r="C189" s="11">
        <v>3.5559860642362502E-2</v>
      </c>
      <c r="D189" s="11">
        <v>0.76689688448515703</v>
      </c>
      <c r="E189" s="11">
        <v>-0.59820507463269001</v>
      </c>
      <c r="F189" s="39">
        <v>2.0928649563038599E-7</v>
      </c>
      <c r="G189" s="11">
        <v>7.2467221427239201E-2</v>
      </c>
      <c r="H189" s="11">
        <v>0.72194938683933896</v>
      </c>
      <c r="I189" s="11">
        <v>15.9994</v>
      </c>
      <c r="J189" s="11">
        <v>16.098299999999998</v>
      </c>
      <c r="K189" s="11">
        <v>15.709300000000001</v>
      </c>
      <c r="L189" s="11">
        <v>16.227</v>
      </c>
      <c r="M189" s="11">
        <v>15.9801</v>
      </c>
      <c r="N189" s="11">
        <v>16.2545</v>
      </c>
      <c r="O189" s="11">
        <v>10.122</v>
      </c>
      <c r="P189" s="11">
        <v>11.7798</v>
      </c>
      <c r="Q189" s="11">
        <v>11.1213</v>
      </c>
      <c r="R189" s="11">
        <v>12.077199999999999</v>
      </c>
      <c r="S189" s="11">
        <v>11.829499999999999</v>
      </c>
      <c r="T189" s="11">
        <v>12.702</v>
      </c>
      <c r="U189" s="11"/>
      <c r="V189" s="11"/>
      <c r="W189" s="11"/>
      <c r="X189" s="11"/>
      <c r="Y189" s="11"/>
      <c r="Z189" s="11"/>
    </row>
    <row r="190" spans="1:26" ht="13.5" customHeight="1">
      <c r="A190" s="35" t="s">
        <v>45039</v>
      </c>
      <c r="B190" s="35" t="s">
        <v>45040</v>
      </c>
      <c r="C190" s="11">
        <v>-0.28780789224945702</v>
      </c>
      <c r="D190" s="11">
        <v>4.6109862129394301E-4</v>
      </c>
      <c r="E190" s="11">
        <v>-1.8223092463834101</v>
      </c>
      <c r="F190" s="39">
        <v>2.0309260668132298E-39</v>
      </c>
      <c r="G190" s="11">
        <v>-0.59213360086238398</v>
      </c>
      <c r="H190" s="11">
        <v>2.4454482488896301E-3</v>
      </c>
      <c r="I190" s="11">
        <v>16.732600000000001</v>
      </c>
      <c r="J190" s="11">
        <v>15.18474</v>
      </c>
      <c r="K190" s="11">
        <v>17.499293999999999</v>
      </c>
      <c r="L190" s="11">
        <v>13.560779999999999</v>
      </c>
      <c r="M190" s="11">
        <v>12.713175</v>
      </c>
      <c r="N190" s="11">
        <v>13.768520000000001</v>
      </c>
      <c r="O190" s="11">
        <v>3.20017</v>
      </c>
      <c r="P190" s="11">
        <v>4.4791280000000002</v>
      </c>
      <c r="Q190" s="11">
        <v>3.8653</v>
      </c>
      <c r="R190" s="11">
        <v>2.4704959999999998</v>
      </c>
      <c r="S190" s="11">
        <v>2.6131790000000001</v>
      </c>
      <c r="T190" s="11">
        <v>2.9047350000000001</v>
      </c>
      <c r="U190" s="11"/>
      <c r="V190" s="11"/>
      <c r="W190" s="11"/>
      <c r="X190" s="11"/>
      <c r="Y190" s="11"/>
      <c r="Z190" s="11"/>
    </row>
    <row r="191" spans="1:26" ht="13.5" customHeight="1">
      <c r="A191" s="35" t="s">
        <v>7548</v>
      </c>
      <c r="B191" s="35" t="s">
        <v>7549</v>
      </c>
      <c r="C191" s="11">
        <v>-0.111350805085771</v>
      </c>
      <c r="D191" s="11">
        <v>0.117259678501322</v>
      </c>
      <c r="E191" s="11">
        <v>4.0743532031170702E-3</v>
      </c>
      <c r="F191" s="11">
        <v>0.98144758978859803</v>
      </c>
      <c r="G191" s="11">
        <v>-0.301875683191558</v>
      </c>
      <c r="H191" s="11">
        <v>4.7165745536941897E-3</v>
      </c>
      <c r="I191" s="11">
        <v>335.29410999999999</v>
      </c>
      <c r="J191" s="11">
        <v>349.28974699999998</v>
      </c>
      <c r="K191" s="11">
        <v>342.13675599999999</v>
      </c>
      <c r="L191" s="11">
        <v>321.93513799999999</v>
      </c>
      <c r="M191" s="11">
        <v>320.816214</v>
      </c>
      <c r="N191" s="11">
        <v>297.36416100000002</v>
      </c>
      <c r="O191" s="11">
        <v>315.77497499999998</v>
      </c>
      <c r="P191" s="11">
        <v>324.84165400000001</v>
      </c>
      <c r="Q191" s="11">
        <v>334.94884000000002</v>
      </c>
      <c r="R191" s="11">
        <v>285.05994600000002</v>
      </c>
      <c r="S191" s="11">
        <v>279.21878600000002</v>
      </c>
      <c r="T191" s="11">
        <v>268.10441300000002</v>
      </c>
      <c r="U191" s="11"/>
      <c r="V191" s="11"/>
      <c r="W191" s="11"/>
      <c r="X191" s="11"/>
      <c r="Y191" s="11"/>
      <c r="Z191" s="11"/>
    </row>
    <row r="192" spans="1:26" ht="13.5" customHeight="1">
      <c r="A192" s="35" t="s">
        <v>7626</v>
      </c>
      <c r="B192" s="35" t="s">
        <v>7627</v>
      </c>
      <c r="C192" s="11">
        <v>0.22342464586455299</v>
      </c>
      <c r="D192" s="11">
        <v>7.1765611983016196E-3</v>
      </c>
      <c r="E192" s="11">
        <v>0.46517439373213298</v>
      </c>
      <c r="F192" s="39">
        <v>3.8758103282207598E-9</v>
      </c>
      <c r="G192" s="11">
        <v>9.5006135759233404E-2</v>
      </c>
      <c r="H192" s="11">
        <v>0.40733618444281899</v>
      </c>
      <c r="I192" s="11">
        <v>105.8873027488</v>
      </c>
      <c r="J192" s="11">
        <v>97.7064119944</v>
      </c>
      <c r="K192" s="11">
        <v>111.9171744618</v>
      </c>
      <c r="L192" s="11">
        <v>124.3456930695</v>
      </c>
      <c r="M192" s="11">
        <v>122.98141421488999</v>
      </c>
      <c r="N192" s="11">
        <v>117.24385943593001</v>
      </c>
      <c r="O192" s="11">
        <v>186.43688046439999</v>
      </c>
      <c r="P192" s="11">
        <v>170.54238320409999</v>
      </c>
      <c r="Q192" s="11">
        <v>166.3642914202</v>
      </c>
      <c r="R192" s="11">
        <v>198.675538762</v>
      </c>
      <c r="S192" s="11">
        <v>191.006045872778</v>
      </c>
      <c r="T192" s="11">
        <v>197.05053274802</v>
      </c>
      <c r="U192" s="11"/>
      <c r="V192" s="11"/>
      <c r="W192" s="11"/>
      <c r="X192" s="11"/>
      <c r="Y192" s="11"/>
      <c r="Z192" s="11"/>
    </row>
    <row r="193" spans="1:26" ht="13.5" customHeight="1">
      <c r="A193" s="35" t="s">
        <v>7631</v>
      </c>
      <c r="B193" s="35" t="s">
        <v>7632</v>
      </c>
      <c r="C193" s="11">
        <v>-0.46272304169049699</v>
      </c>
      <c r="D193" s="39">
        <v>5.2913196599154699E-7</v>
      </c>
      <c r="E193" s="11">
        <v>-0.72766535434250901</v>
      </c>
      <c r="F193" s="39">
        <v>7.19216144209922E-11</v>
      </c>
      <c r="G193" s="11">
        <v>-0.47871893593484799</v>
      </c>
      <c r="H193" s="39">
        <v>2.05867406090394E-5</v>
      </c>
      <c r="I193" s="11">
        <v>439.78461499999997</v>
      </c>
      <c r="J193" s="11">
        <v>500.79416199999997</v>
      </c>
      <c r="K193" s="11">
        <v>408.67802899999998</v>
      </c>
      <c r="L193" s="11">
        <v>312.928563</v>
      </c>
      <c r="M193" s="11">
        <v>357.46679399999999</v>
      </c>
      <c r="N193" s="11">
        <v>297.46757200000002</v>
      </c>
      <c r="O193" s="11">
        <v>213.69823600000001</v>
      </c>
      <c r="P193" s="11">
        <v>228.98002600000001</v>
      </c>
      <c r="Q193" s="11">
        <v>164.752633</v>
      </c>
      <c r="R193" s="11">
        <v>160.37595999999999</v>
      </c>
      <c r="S193" s="11">
        <v>153.30957100000001</v>
      </c>
      <c r="T193" s="11">
        <v>140.606596</v>
      </c>
      <c r="U193" s="11"/>
      <c r="V193" s="11"/>
      <c r="W193" s="11"/>
      <c r="X193" s="11"/>
      <c r="Y193" s="11"/>
      <c r="Z193" s="11"/>
    </row>
    <row r="194" spans="1:26" ht="13.5" customHeight="1">
      <c r="A194" s="35" t="s">
        <v>7649</v>
      </c>
      <c r="B194" s="35" t="s">
        <v>7650</v>
      </c>
      <c r="C194" s="11">
        <v>-0.15155797089787101</v>
      </c>
      <c r="D194" s="11">
        <v>3.2942426117983897E-2</v>
      </c>
      <c r="E194" s="11">
        <v>-0.38482062424872299</v>
      </c>
      <c r="F194" s="39">
        <v>8.0080577232086205E-6</v>
      </c>
      <c r="G194" s="11">
        <v>6.1957070259520602E-2</v>
      </c>
      <c r="H194" s="11">
        <v>0.66512587638171305</v>
      </c>
      <c r="I194" s="11">
        <v>184.442306</v>
      </c>
      <c r="J194" s="11">
        <v>177.29774699999999</v>
      </c>
      <c r="K194" s="11">
        <v>177.68179599999999</v>
      </c>
      <c r="L194" s="11">
        <v>163.60234399999999</v>
      </c>
      <c r="M194" s="11">
        <v>164.26149100000001</v>
      </c>
      <c r="N194" s="11">
        <v>152.338852</v>
      </c>
      <c r="O194" s="11">
        <v>135.39654400000001</v>
      </c>
      <c r="P194" s="11">
        <v>125.09549199999999</v>
      </c>
      <c r="Q194" s="11">
        <v>121.33812</v>
      </c>
      <c r="R194" s="11">
        <v>143.58685199999999</v>
      </c>
      <c r="S194" s="11">
        <v>139.722397</v>
      </c>
      <c r="T194" s="11">
        <v>134.99979999999999</v>
      </c>
      <c r="U194" s="11"/>
      <c r="V194" s="11"/>
      <c r="W194" s="11"/>
      <c r="X194" s="11"/>
      <c r="Y194" s="11"/>
      <c r="Z194" s="11"/>
    </row>
    <row r="195" spans="1:26" ht="13.5" customHeight="1">
      <c r="A195" s="35" t="s">
        <v>34535</v>
      </c>
      <c r="B195" s="35" t="s">
        <v>34536</v>
      </c>
      <c r="C195" s="11">
        <v>-9.7369520946977997E-2</v>
      </c>
      <c r="D195" s="11">
        <v>0.272724109569705</v>
      </c>
      <c r="E195" s="11">
        <v>-1.7037445087214501E-2</v>
      </c>
      <c r="F195" s="11">
        <v>0.91777569165495798</v>
      </c>
      <c r="G195" s="11">
        <v>-0.12293174021876099</v>
      </c>
      <c r="H195" s="11">
        <v>0.416430672198635</v>
      </c>
      <c r="I195" s="11">
        <v>60.876984999999998</v>
      </c>
      <c r="J195" s="11">
        <v>60.205334999999998</v>
      </c>
      <c r="K195" s="11">
        <v>60.254350000000002</v>
      </c>
      <c r="L195" s="11">
        <v>55.702488000000002</v>
      </c>
      <c r="M195" s="11">
        <v>54.703270000000003</v>
      </c>
      <c r="N195" s="11">
        <v>57.181708</v>
      </c>
      <c r="O195" s="11">
        <v>62.223083000000003</v>
      </c>
      <c r="P195" s="11">
        <v>54.360764000000003</v>
      </c>
      <c r="Q195" s="11">
        <v>55.528125000000003</v>
      </c>
      <c r="R195" s="11">
        <v>59.573293</v>
      </c>
      <c r="S195" s="11">
        <v>56.547140003515104</v>
      </c>
      <c r="T195" s="11">
        <v>49.690159000000001</v>
      </c>
      <c r="U195" s="11"/>
      <c r="V195" s="11"/>
      <c r="W195" s="11"/>
      <c r="X195" s="11"/>
      <c r="Y195" s="11"/>
      <c r="Z195" s="11"/>
    </row>
    <row r="196" spans="1:26" ht="13.5" customHeight="1">
      <c r="A196" s="35" t="s">
        <v>45041</v>
      </c>
      <c r="B196" s="35" t="s">
        <v>45042</v>
      </c>
      <c r="C196" s="11">
        <v>0.215455949526938</v>
      </c>
      <c r="D196" s="11">
        <v>0.33899621475164499</v>
      </c>
      <c r="E196" s="11">
        <v>-0.265344123860692</v>
      </c>
      <c r="F196" s="11">
        <v>0.31332620737654299</v>
      </c>
      <c r="G196" s="11">
        <v>-2.78248407925193E-2</v>
      </c>
      <c r="H196" s="11">
        <v>0.93351509044499104</v>
      </c>
      <c r="I196" s="11">
        <v>29.047989999999999</v>
      </c>
      <c r="J196" s="11">
        <v>28.552426000000001</v>
      </c>
      <c r="K196" s="11">
        <v>24.944886</v>
      </c>
      <c r="L196" s="11">
        <v>24.546859425000001</v>
      </c>
      <c r="M196" s="11">
        <v>32.168860519399999</v>
      </c>
      <c r="N196" s="11">
        <v>38.143208000000001</v>
      </c>
      <c r="O196" s="11">
        <v>33.736123999999997</v>
      </c>
      <c r="P196" s="11">
        <v>29.563044000000001</v>
      </c>
      <c r="Q196" s="11">
        <v>19.264081252314</v>
      </c>
      <c r="R196" s="11">
        <v>29.966235999999999</v>
      </c>
      <c r="S196" s="11">
        <v>27.997351999999999</v>
      </c>
      <c r="T196" s="11">
        <v>26.170382</v>
      </c>
      <c r="U196" s="11"/>
      <c r="V196" s="11"/>
      <c r="W196" s="11"/>
      <c r="X196" s="11"/>
      <c r="Y196" s="11"/>
      <c r="Z196" s="11"/>
    </row>
    <row r="197" spans="1:26" ht="13.5" customHeight="1">
      <c r="A197" s="35" t="s">
        <v>45043</v>
      </c>
      <c r="B197" s="35" t="s">
        <v>45044</v>
      </c>
      <c r="C197" s="11">
        <v>-6.4453485818321804E-2</v>
      </c>
      <c r="D197" s="11">
        <v>0.41144394312656901</v>
      </c>
      <c r="E197" s="11">
        <v>-6.1851124432334002E-2</v>
      </c>
      <c r="F197" s="11">
        <v>0.70800574025040497</v>
      </c>
      <c r="G197" s="11">
        <v>-0.363171999595088</v>
      </c>
      <c r="H197" s="11">
        <v>3.8660943715793901E-3</v>
      </c>
      <c r="I197" s="11">
        <v>37.233800000000002</v>
      </c>
      <c r="J197" s="11">
        <v>36.063932000000001</v>
      </c>
      <c r="K197" s="11">
        <v>35.290199999999999</v>
      </c>
      <c r="L197" s="11">
        <v>34.410200000000003</v>
      </c>
      <c r="M197" s="11">
        <v>33.495199999999997</v>
      </c>
      <c r="N197" s="11">
        <v>34.805300000000003</v>
      </c>
      <c r="O197" s="11">
        <v>31.399699999999999</v>
      </c>
      <c r="P197" s="11">
        <v>34.875799999999998</v>
      </c>
      <c r="Q197" s="11">
        <v>35.401800000000001</v>
      </c>
      <c r="R197" s="11">
        <v>26.9690468756</v>
      </c>
      <c r="S197" s="11">
        <v>28.383597000000002</v>
      </c>
      <c r="T197" s="11">
        <v>27.729241699999999</v>
      </c>
      <c r="U197" s="11"/>
      <c r="V197" s="11"/>
      <c r="W197" s="11"/>
      <c r="X197" s="11"/>
      <c r="Y197" s="11"/>
      <c r="Z197" s="11"/>
    </row>
    <row r="198" spans="1:26" ht="13.5" customHeight="1">
      <c r="A198" s="35" t="s">
        <v>45045</v>
      </c>
      <c r="B198" s="35" t="s">
        <v>45046</v>
      </c>
      <c r="C198" s="11">
        <v>-0.28271169039341898</v>
      </c>
      <c r="D198" s="11">
        <v>1.6297298551565501E-3</v>
      </c>
      <c r="E198" s="11">
        <v>-0.34454617300342</v>
      </c>
      <c r="F198" s="11">
        <v>3.1317394136413101E-3</v>
      </c>
      <c r="G198" s="11">
        <v>-0.172773690363796</v>
      </c>
      <c r="H198" s="11">
        <v>0.19769799126969001</v>
      </c>
      <c r="I198" s="11">
        <v>162.167563</v>
      </c>
      <c r="J198" s="11">
        <v>173.29490999999999</v>
      </c>
      <c r="K198" s="11">
        <v>157.611796</v>
      </c>
      <c r="L198" s="11">
        <v>134.73189199999999</v>
      </c>
      <c r="M198" s="11">
        <v>146.65080800000001</v>
      </c>
      <c r="N198" s="11">
        <v>119.367566</v>
      </c>
      <c r="O198" s="11">
        <v>103.840228</v>
      </c>
      <c r="P198" s="11">
        <v>114.703794</v>
      </c>
      <c r="Q198" s="11">
        <v>107.84626799999999</v>
      </c>
      <c r="R198" s="11">
        <v>106.581203</v>
      </c>
      <c r="S198" s="11">
        <v>91.498480000000001</v>
      </c>
      <c r="T198" s="11">
        <v>106.55515</v>
      </c>
      <c r="U198" s="11"/>
      <c r="V198" s="11"/>
      <c r="W198" s="11"/>
      <c r="X198" s="11"/>
      <c r="Y198" s="11"/>
      <c r="Z198" s="11"/>
    </row>
    <row r="199" spans="1:26" ht="13.5" customHeight="1">
      <c r="A199" s="35" t="s">
        <v>45047</v>
      </c>
      <c r="B199" s="35" t="s">
        <v>45048</v>
      </c>
      <c r="C199" s="11">
        <v>0.30476588114044301</v>
      </c>
      <c r="D199" s="11">
        <v>1.38399121078906E-3</v>
      </c>
      <c r="E199" s="11">
        <v>-5.7130509790809803E-2</v>
      </c>
      <c r="F199" s="11">
        <v>0.77778131673397399</v>
      </c>
      <c r="G199" s="11">
        <v>-2.4899503632119201E-3</v>
      </c>
      <c r="H199" s="11">
        <v>0.99280753751959805</v>
      </c>
      <c r="I199" s="11">
        <v>23.589555000000001</v>
      </c>
      <c r="J199" s="11">
        <v>20.897604000000001</v>
      </c>
      <c r="K199" s="11">
        <v>22.421771</v>
      </c>
      <c r="L199" s="11">
        <v>28.506758000000001</v>
      </c>
      <c r="M199" s="11">
        <v>26.219344</v>
      </c>
      <c r="N199" s="11">
        <v>27.116641000000001</v>
      </c>
      <c r="O199" s="11">
        <v>33.447980000000001</v>
      </c>
      <c r="P199" s="11">
        <v>26.572427999999999</v>
      </c>
      <c r="Q199" s="11">
        <v>22.234013999999998</v>
      </c>
      <c r="R199" s="11">
        <v>30.150483999999999</v>
      </c>
      <c r="S199" s="11">
        <v>27.254971999999999</v>
      </c>
      <c r="T199" s="11">
        <v>28.204851000000001</v>
      </c>
      <c r="U199" s="11"/>
      <c r="V199" s="11"/>
      <c r="W199" s="11"/>
      <c r="X199" s="11"/>
      <c r="Y199" s="11"/>
      <c r="Z199" s="11"/>
    </row>
    <row r="200" spans="1:26" ht="13.5" customHeight="1">
      <c r="A200" s="35" t="s">
        <v>45049</v>
      </c>
      <c r="B200" s="35" t="s">
        <v>45050</v>
      </c>
      <c r="C200" s="11">
        <v>-1.9985977156277701E-2</v>
      </c>
      <c r="D200" s="11">
        <v>0.857922313520041</v>
      </c>
      <c r="E200" s="11">
        <v>-0.88541921679400604</v>
      </c>
      <c r="F200" s="39">
        <v>2.3103780558076701E-27</v>
      </c>
      <c r="G200" s="11">
        <v>-0.38689726389631901</v>
      </c>
      <c r="H200" s="11">
        <v>2.0895952906475299E-4</v>
      </c>
      <c r="I200" s="11">
        <v>270.79556300000002</v>
      </c>
      <c r="J200" s="11">
        <v>255.37209999999999</v>
      </c>
      <c r="K200" s="11">
        <v>247.54962</v>
      </c>
      <c r="L200" s="11">
        <v>243.471406</v>
      </c>
      <c r="M200" s="11">
        <v>258.27714500000002</v>
      </c>
      <c r="N200" s="11">
        <v>252.58586700000001</v>
      </c>
      <c r="O200" s="11">
        <v>141.58403000000001</v>
      </c>
      <c r="P200" s="11">
        <v>146.422595</v>
      </c>
      <c r="Q200" s="11">
        <v>134.83907300000001</v>
      </c>
      <c r="R200" s="11">
        <v>112.0121</v>
      </c>
      <c r="S200" s="11">
        <v>114.193955</v>
      </c>
      <c r="T200" s="11">
        <v>112.61320000000001</v>
      </c>
      <c r="U200" s="11"/>
      <c r="V200" s="11"/>
      <c r="W200" s="11"/>
      <c r="X200" s="11"/>
      <c r="Y200" s="11"/>
      <c r="Z200" s="11"/>
    </row>
    <row r="201" spans="1:26" ht="13.5" customHeight="1">
      <c r="A201" s="35" t="s">
        <v>34560</v>
      </c>
      <c r="B201" s="35" t="s">
        <v>34561</v>
      </c>
      <c r="C201" s="11">
        <v>-0.38377448861810998</v>
      </c>
      <c r="D201" s="39">
        <v>5.6221994870984003E-6</v>
      </c>
      <c r="E201" s="11">
        <v>-0.94389471699243899</v>
      </c>
      <c r="F201" s="39">
        <v>1.3936714022763099E-18</v>
      </c>
      <c r="G201" s="11">
        <v>-7.9953139273051199E-2</v>
      </c>
      <c r="H201" s="11">
        <v>0.70537271380688105</v>
      </c>
      <c r="I201" s="11">
        <v>87.913691999999998</v>
      </c>
      <c r="J201" s="11">
        <v>88.032908000000006</v>
      </c>
      <c r="K201" s="11">
        <v>76.738702000000004</v>
      </c>
      <c r="L201" s="11">
        <v>60.730398000000001</v>
      </c>
      <c r="M201" s="11">
        <v>64.037158000000005</v>
      </c>
      <c r="N201" s="11">
        <v>66.542505000000006</v>
      </c>
      <c r="O201" s="11">
        <v>35.368136999999997</v>
      </c>
      <c r="P201" s="11">
        <v>32.254603000000003</v>
      </c>
      <c r="Q201" s="11">
        <v>35.139415</v>
      </c>
      <c r="R201" s="11">
        <v>38.172147799999998</v>
      </c>
      <c r="S201" s="11">
        <v>33.053888999999998</v>
      </c>
      <c r="T201" s="11">
        <v>31.098217000000002</v>
      </c>
      <c r="U201" s="11"/>
      <c r="V201" s="11"/>
      <c r="W201" s="11"/>
      <c r="X201" s="11"/>
      <c r="Y201" s="11"/>
      <c r="Z201" s="11"/>
    </row>
    <row r="202" spans="1:26" ht="13.5" customHeight="1">
      <c r="A202" s="35" t="s">
        <v>2236</v>
      </c>
      <c r="B202" s="35" t="s">
        <v>34568</v>
      </c>
      <c r="C202" s="11">
        <v>-2.0916700768318801E-2</v>
      </c>
      <c r="D202" s="11">
        <v>0.94019259797678001</v>
      </c>
      <c r="E202" s="11">
        <v>8.6128038445860797E-2</v>
      </c>
      <c r="F202" s="11">
        <v>0.65341188386980598</v>
      </c>
      <c r="G202" s="11">
        <v>-0.105386406126595</v>
      </c>
      <c r="H202" s="11">
        <v>0.65444626423264995</v>
      </c>
      <c r="I202" s="11">
        <v>23.593654000000001</v>
      </c>
      <c r="J202" s="11">
        <v>26.946584999999999</v>
      </c>
      <c r="K202" s="11">
        <v>20.103086999999999</v>
      </c>
      <c r="L202" s="11">
        <v>22.921892</v>
      </c>
      <c r="M202" s="11">
        <v>22.708929999999999</v>
      </c>
      <c r="N202" s="11">
        <v>23.211580999999999</v>
      </c>
      <c r="O202" s="11">
        <v>29.702743999999999</v>
      </c>
      <c r="P202" s="11">
        <v>22.596974100000001</v>
      </c>
      <c r="Q202" s="11">
        <v>23.863240999999999</v>
      </c>
      <c r="R202" s="11">
        <v>26.711321000000002</v>
      </c>
      <c r="S202" s="11">
        <v>26.450530000000001</v>
      </c>
      <c r="T202" s="11">
        <v>20.827615000000002</v>
      </c>
      <c r="U202" s="11"/>
      <c r="V202" s="11"/>
      <c r="W202" s="11"/>
      <c r="X202" s="11"/>
      <c r="Y202" s="11"/>
      <c r="Z202" s="11"/>
    </row>
    <row r="203" spans="1:26" ht="13.5" customHeight="1">
      <c r="A203" s="35" t="s">
        <v>45051</v>
      </c>
      <c r="B203" s="35" t="s">
        <v>45052</v>
      </c>
      <c r="C203" s="11">
        <v>0.31188226911085398</v>
      </c>
      <c r="D203" s="11">
        <v>2.0635592660163099E-2</v>
      </c>
      <c r="E203" s="11">
        <v>-0.352472371606535</v>
      </c>
      <c r="F203" s="11">
        <v>2.04269507698852E-2</v>
      </c>
      <c r="G203" s="11">
        <v>0.47703132507314</v>
      </c>
      <c r="H203" s="11">
        <v>1.84837374241613E-3</v>
      </c>
      <c r="I203" s="11">
        <v>11.774673</v>
      </c>
      <c r="J203" s="11">
        <v>11.276699000000001</v>
      </c>
      <c r="K203" s="11">
        <v>11.705467000000001</v>
      </c>
      <c r="L203" s="11">
        <v>14.276216</v>
      </c>
      <c r="M203" s="11">
        <v>14.644038</v>
      </c>
      <c r="N203" s="11">
        <v>13.743220000000001</v>
      </c>
      <c r="O203" s="11">
        <v>11.848633</v>
      </c>
      <c r="P203" s="11">
        <v>12.140726000000001</v>
      </c>
      <c r="Q203" s="11">
        <v>10.68756</v>
      </c>
      <c r="R203" s="11">
        <v>17.624140000000001</v>
      </c>
      <c r="S203" s="11">
        <v>15.895440000000001</v>
      </c>
      <c r="T203" s="11">
        <v>17.439540000000001</v>
      </c>
      <c r="U203" s="11"/>
      <c r="V203" s="11"/>
      <c r="W203" s="11"/>
      <c r="X203" s="11"/>
      <c r="Y203" s="11"/>
      <c r="Z203" s="11"/>
    </row>
    <row r="204" spans="1:26" ht="13.5" customHeight="1">
      <c r="A204" s="35" t="s">
        <v>7706</v>
      </c>
      <c r="B204" s="35" t="s">
        <v>7707</v>
      </c>
      <c r="C204" s="11">
        <v>0.95776533682146803</v>
      </c>
      <c r="D204" s="39">
        <v>3.1546327347822401E-16</v>
      </c>
      <c r="E204" s="11">
        <v>0.77227205182740599</v>
      </c>
      <c r="F204" s="39">
        <v>1.9510555924619599E-7</v>
      </c>
      <c r="G204" s="11">
        <v>-0.59351459660990102</v>
      </c>
      <c r="H204" s="11">
        <v>2.567235655184E-4</v>
      </c>
      <c r="I204" s="11">
        <v>79.747720000000001</v>
      </c>
      <c r="J204" s="11">
        <v>68.000009000000006</v>
      </c>
      <c r="K204" s="11">
        <v>81.659829000000002</v>
      </c>
      <c r="L204" s="11">
        <v>144.63494</v>
      </c>
      <c r="M204" s="11">
        <v>151.61494500000001</v>
      </c>
      <c r="N204" s="11">
        <v>145.81594000000001</v>
      </c>
      <c r="O204" s="11">
        <v>242.25794999999999</v>
      </c>
      <c r="P204" s="11">
        <v>241.31489999999999</v>
      </c>
      <c r="Q204" s="11">
        <v>299.33627999999999</v>
      </c>
      <c r="R204" s="11">
        <v>169.934348</v>
      </c>
      <c r="S204" s="11">
        <v>180.17307</v>
      </c>
      <c r="T204" s="11">
        <v>193.59893299999999</v>
      </c>
      <c r="U204" s="11"/>
      <c r="V204" s="11"/>
      <c r="W204" s="11"/>
      <c r="X204" s="11"/>
      <c r="Y204" s="11"/>
      <c r="Z204" s="11"/>
    </row>
    <row r="205" spans="1:26" ht="13.5" customHeight="1">
      <c r="A205" s="35" t="s">
        <v>45053</v>
      </c>
      <c r="B205" s="35" t="s">
        <v>45054</v>
      </c>
      <c r="C205" s="11">
        <v>-0.16511873140452801</v>
      </c>
      <c r="D205" s="11">
        <v>0.41113992686080703</v>
      </c>
      <c r="E205" s="11">
        <v>-0.638653793911241</v>
      </c>
      <c r="F205" s="11">
        <v>2.0411206461009399E-4</v>
      </c>
      <c r="G205" s="11">
        <v>0.18154371434925401</v>
      </c>
      <c r="H205" s="11">
        <v>0.48444945933941302</v>
      </c>
      <c r="I205" s="11">
        <v>21.766535999999999</v>
      </c>
      <c r="J205" s="11">
        <v>24.255669000000001</v>
      </c>
      <c r="K205" s="11">
        <v>20.350154</v>
      </c>
      <c r="L205" s="11">
        <v>21.716835</v>
      </c>
      <c r="M205" s="11">
        <v>18.3472787</v>
      </c>
      <c r="N205" s="11">
        <v>18.463574300000001</v>
      </c>
      <c r="O205" s="11">
        <v>12.792736</v>
      </c>
      <c r="P205" s="11">
        <v>13.489539000000001</v>
      </c>
      <c r="Q205" s="11">
        <v>12.454829</v>
      </c>
      <c r="R205" s="11">
        <v>15.722906999999999</v>
      </c>
      <c r="S205" s="11">
        <v>16.829145</v>
      </c>
      <c r="T205" s="11">
        <v>13.766215000000001</v>
      </c>
      <c r="U205" s="11"/>
      <c r="V205" s="11"/>
      <c r="W205" s="11"/>
      <c r="X205" s="11"/>
      <c r="Y205" s="11"/>
      <c r="Z205" s="11"/>
    </row>
    <row r="206" spans="1:26" ht="13.5" customHeight="1">
      <c r="A206" s="35" t="s">
        <v>7721</v>
      </c>
      <c r="B206" s="35" t="s">
        <v>7722</v>
      </c>
      <c r="C206" s="11">
        <v>6.1278269863069203E-2</v>
      </c>
      <c r="D206" s="11">
        <v>0.763638174880788</v>
      </c>
      <c r="E206" s="11">
        <v>-6.5943468841916E-2</v>
      </c>
      <c r="F206" s="11">
        <v>0.75467917227833503</v>
      </c>
      <c r="G206" s="11">
        <v>3.2592767499938599E-2</v>
      </c>
      <c r="H206" s="11">
        <v>0.89597468174393102</v>
      </c>
      <c r="I206" s="11">
        <v>16.022331999999999</v>
      </c>
      <c r="J206" s="11">
        <v>17.158607</v>
      </c>
      <c r="K206" s="11">
        <v>17.407259</v>
      </c>
      <c r="L206" s="11">
        <v>18.506208000000001</v>
      </c>
      <c r="M206" s="11">
        <v>15.784724000000001</v>
      </c>
      <c r="N206" s="11">
        <v>17.971736</v>
      </c>
      <c r="O206" s="11">
        <v>16.662192000000001</v>
      </c>
      <c r="P206" s="11">
        <v>18.682361</v>
      </c>
      <c r="Q206" s="11">
        <v>16.376771999999999</v>
      </c>
      <c r="R206" s="11">
        <v>18.518566</v>
      </c>
      <c r="S206" s="11">
        <v>19.528478</v>
      </c>
      <c r="T206" s="11">
        <v>17.549700999999999</v>
      </c>
      <c r="U206" s="11"/>
      <c r="V206" s="11"/>
      <c r="W206" s="11"/>
      <c r="X206" s="11"/>
      <c r="Y206" s="11"/>
      <c r="Z206" s="11"/>
    </row>
    <row r="207" spans="1:26" ht="13.5" customHeight="1">
      <c r="A207" s="35" t="s">
        <v>7739</v>
      </c>
      <c r="B207" s="35" t="s">
        <v>7740</v>
      </c>
      <c r="C207" s="11">
        <v>0.12384864728944101</v>
      </c>
      <c r="D207" s="11">
        <v>4.6835738702857697E-2</v>
      </c>
      <c r="E207" s="11">
        <v>1.7706982966370501E-2</v>
      </c>
      <c r="F207" s="11">
        <v>0.91989456769563505</v>
      </c>
      <c r="G207" s="11">
        <v>-0.36574297310457998</v>
      </c>
      <c r="H207" s="11">
        <v>8.0364337648270996E-4</v>
      </c>
      <c r="I207" s="11">
        <v>499.05408399999999</v>
      </c>
      <c r="J207" s="11">
        <v>515.43165699999997</v>
      </c>
      <c r="K207" s="11">
        <v>489.896097</v>
      </c>
      <c r="L207" s="11">
        <v>537.56276800000001</v>
      </c>
      <c r="M207" s="11">
        <v>522.52166299999999</v>
      </c>
      <c r="N207" s="11">
        <v>561.50980400000003</v>
      </c>
      <c r="O207" s="11">
        <v>533.49409400000002</v>
      </c>
      <c r="P207" s="11">
        <v>578.16481899999997</v>
      </c>
      <c r="Q207" s="11">
        <v>586.20002899999997</v>
      </c>
      <c r="R207" s="11">
        <v>458.00790499999999</v>
      </c>
      <c r="S207" s="11">
        <v>458.95706200000001</v>
      </c>
      <c r="T207" s="11">
        <v>468.19782600000002</v>
      </c>
      <c r="U207" s="11"/>
      <c r="V207" s="11"/>
      <c r="W207" s="11"/>
      <c r="X207" s="11"/>
      <c r="Y207" s="11"/>
      <c r="Z207" s="11"/>
    </row>
    <row r="208" spans="1:26" ht="13.5" customHeight="1">
      <c r="A208" s="35" t="s">
        <v>7750</v>
      </c>
      <c r="B208" s="35" t="s">
        <v>7751</v>
      </c>
      <c r="C208" s="11">
        <v>-0.46572547853132001</v>
      </c>
      <c r="D208" s="39">
        <v>1.6128726517318599E-10</v>
      </c>
      <c r="E208" s="11">
        <v>-0.51904412899900398</v>
      </c>
      <c r="F208" s="39">
        <v>2.99694626241856E-5</v>
      </c>
      <c r="G208" s="11">
        <v>-2.9022070210384899E-3</v>
      </c>
      <c r="H208" s="11">
        <v>0.99152370551320201</v>
      </c>
      <c r="I208" s="11">
        <v>117.36765</v>
      </c>
      <c r="J208" s="11">
        <v>116.433106796</v>
      </c>
      <c r="K208" s="11">
        <v>110.49295499999999</v>
      </c>
      <c r="L208" s="11">
        <v>87.011799999999994</v>
      </c>
      <c r="M208" s="11">
        <v>81.525762999999998</v>
      </c>
      <c r="N208" s="11">
        <v>77.982761999999994</v>
      </c>
      <c r="O208" s="11">
        <v>53.766241000000001</v>
      </c>
      <c r="P208" s="11">
        <v>64.172910000000002</v>
      </c>
      <c r="Q208" s="11">
        <v>59.504747000000002</v>
      </c>
      <c r="R208" s="11">
        <v>57.882136000000003</v>
      </c>
      <c r="S208" s="11">
        <v>64.602130000000002</v>
      </c>
      <c r="T208" s="11">
        <v>63.881887999999996</v>
      </c>
      <c r="U208" s="11"/>
      <c r="V208" s="11"/>
      <c r="W208" s="11"/>
      <c r="X208" s="11"/>
      <c r="Y208" s="11"/>
      <c r="Z208" s="11"/>
    </row>
    <row r="209" spans="1:26" ht="13.5" customHeight="1">
      <c r="A209" s="35" t="s">
        <v>7758</v>
      </c>
      <c r="B209" s="35" t="s">
        <v>7759</v>
      </c>
      <c r="C209" s="11">
        <v>-0.27806478538955398</v>
      </c>
      <c r="D209" s="11">
        <v>4.5195428346242496E-3</v>
      </c>
      <c r="E209" s="11">
        <v>-0.61233561915740797</v>
      </c>
      <c r="F209" s="39">
        <v>7.4024221751102296E-6</v>
      </c>
      <c r="G209" s="11">
        <v>-3.5919238207110502E-2</v>
      </c>
      <c r="H209" s="11">
        <v>0.89787860307082301</v>
      </c>
      <c r="I209" s="11">
        <v>205.38988130000001</v>
      </c>
      <c r="J209" s="11">
        <v>196.8083216</v>
      </c>
      <c r="K209" s="11">
        <v>174.21809139999999</v>
      </c>
      <c r="L209" s="11">
        <v>160.19805099999999</v>
      </c>
      <c r="M209" s="11">
        <v>156.77350849999999</v>
      </c>
      <c r="N209" s="11">
        <v>152.84522509999999</v>
      </c>
      <c r="O209" s="11">
        <v>93.678758000000002</v>
      </c>
      <c r="P209" s="11">
        <v>117.35648399999999</v>
      </c>
      <c r="Q209" s="11">
        <v>105.4585854</v>
      </c>
      <c r="R209" s="11">
        <v>101.9289191</v>
      </c>
      <c r="S209" s="11">
        <v>110.768304</v>
      </c>
      <c r="T209" s="11">
        <v>112.234622</v>
      </c>
      <c r="U209" s="11"/>
      <c r="V209" s="11"/>
      <c r="W209" s="11"/>
      <c r="X209" s="11"/>
      <c r="Y209" s="11"/>
      <c r="Z209" s="11"/>
    </row>
    <row r="210" spans="1:26" ht="13.5" customHeight="1">
      <c r="A210" s="35" t="s">
        <v>45055</v>
      </c>
      <c r="B210" s="35" t="s">
        <v>45056</v>
      </c>
      <c r="C210" s="11">
        <v>0.13749561486318601</v>
      </c>
      <c r="D210" s="11">
        <v>7.9888260252449494E-3</v>
      </c>
      <c r="E210" s="11">
        <v>0.27892602393918298</v>
      </c>
      <c r="F210" s="39">
        <v>5.9061394478346401E-5</v>
      </c>
      <c r="G210" s="11">
        <v>-7.6991207659700106E-2</v>
      </c>
      <c r="H210" s="11">
        <v>0.49692227755044999</v>
      </c>
      <c r="I210" s="11">
        <v>179.790018</v>
      </c>
      <c r="J210" s="11">
        <v>166.410978</v>
      </c>
      <c r="K210" s="11">
        <v>175.991929</v>
      </c>
      <c r="L210" s="11">
        <v>187.397279</v>
      </c>
      <c r="M210" s="11">
        <v>195.58856900000001</v>
      </c>
      <c r="N210" s="11">
        <v>185.13403199999999</v>
      </c>
      <c r="O210" s="11">
        <v>250.575242</v>
      </c>
      <c r="P210" s="11">
        <v>249.46605400000001</v>
      </c>
      <c r="Q210" s="11">
        <v>216.93850399999999</v>
      </c>
      <c r="R210" s="11">
        <v>259.90922799999998</v>
      </c>
      <c r="S210" s="11">
        <v>221.68009699999999</v>
      </c>
      <c r="T210" s="11">
        <v>231.68077500000001</v>
      </c>
      <c r="U210" s="11"/>
      <c r="V210" s="11"/>
      <c r="W210" s="11"/>
      <c r="X210" s="11"/>
      <c r="Y210" s="11"/>
      <c r="Z210" s="11"/>
    </row>
    <row r="211" spans="1:26" ht="13.5" customHeight="1">
      <c r="A211" s="35" t="s">
        <v>7768</v>
      </c>
      <c r="B211" s="35" t="s">
        <v>7769</v>
      </c>
      <c r="C211" s="11">
        <v>9.5861145591634306E-2</v>
      </c>
      <c r="D211" s="11">
        <v>0.48378219864335398</v>
      </c>
      <c r="E211" s="11">
        <v>-5.6887328966551201E-2</v>
      </c>
      <c r="F211" s="11">
        <v>0.70619413159460698</v>
      </c>
      <c r="G211" s="11">
        <v>-8.3318451293888998E-2</v>
      </c>
      <c r="H211" s="11">
        <v>0.607756617534293</v>
      </c>
      <c r="I211" s="11">
        <v>11.510185</v>
      </c>
      <c r="J211" s="11">
        <v>13.004724</v>
      </c>
      <c r="K211" s="11">
        <v>13.287675</v>
      </c>
      <c r="L211" s="11">
        <v>12.952671</v>
      </c>
      <c r="M211" s="11">
        <v>13.491020000000001</v>
      </c>
      <c r="N211" s="11">
        <v>13.523007</v>
      </c>
      <c r="O211" s="11">
        <v>13.294681000000001</v>
      </c>
      <c r="P211" s="11">
        <v>14.075519999999999</v>
      </c>
      <c r="Q211" s="11">
        <v>12.507902</v>
      </c>
      <c r="R211" s="11">
        <v>13.112590000000001</v>
      </c>
      <c r="S211" s="11">
        <v>13.317205</v>
      </c>
      <c r="T211" s="11">
        <v>13.053925</v>
      </c>
      <c r="U211" s="11"/>
      <c r="V211" s="11"/>
      <c r="W211" s="11"/>
      <c r="X211" s="11"/>
      <c r="Y211" s="11"/>
      <c r="Z211" s="11"/>
    </row>
    <row r="212" spans="1:26" ht="13.5" customHeight="1">
      <c r="A212" s="35" t="s">
        <v>7773</v>
      </c>
      <c r="B212" s="35" t="s">
        <v>7774</v>
      </c>
      <c r="C212" s="11">
        <v>-0.22642271117602999</v>
      </c>
      <c r="D212" s="11">
        <v>7.5102222432603298E-3</v>
      </c>
      <c r="E212" s="11">
        <v>-0.22411163855501501</v>
      </c>
      <c r="F212" s="11">
        <v>7.38176775681329E-2</v>
      </c>
      <c r="G212" s="11">
        <v>-5.0564371978051303E-2</v>
      </c>
      <c r="H212" s="11">
        <v>0.81379019833668997</v>
      </c>
      <c r="I212" s="11">
        <v>41.100293000000001</v>
      </c>
      <c r="J212" s="11">
        <v>41.675638999999997</v>
      </c>
      <c r="K212" s="11">
        <v>45.656647999999997</v>
      </c>
      <c r="L212" s="11">
        <v>36.7481011</v>
      </c>
      <c r="M212" s="11">
        <v>34.565618000000001</v>
      </c>
      <c r="N212" s="11">
        <v>37.313034000000002</v>
      </c>
      <c r="O212" s="11">
        <v>37.441532700000003</v>
      </c>
      <c r="P212" s="11">
        <v>28.378886999999999</v>
      </c>
      <c r="Q212" s="11">
        <v>30.891659000000001</v>
      </c>
      <c r="R212" s="11">
        <v>34.692210699999997</v>
      </c>
      <c r="S212" s="11">
        <v>34.479714999999999</v>
      </c>
      <c r="T212" s="11">
        <v>28.654902</v>
      </c>
      <c r="U212" s="11"/>
      <c r="V212" s="11"/>
      <c r="W212" s="11"/>
      <c r="X212" s="11"/>
      <c r="Y212" s="11"/>
      <c r="Z212" s="11"/>
    </row>
    <row r="213" spans="1:26" ht="13.5" customHeight="1">
      <c r="A213" s="35" t="s">
        <v>7778</v>
      </c>
      <c r="B213" s="35" t="s">
        <v>7779</v>
      </c>
      <c r="C213" s="11">
        <v>-0.15285465202877899</v>
      </c>
      <c r="D213" s="11">
        <v>0.12969900183602301</v>
      </c>
      <c r="E213" s="11">
        <v>-0.24515759338554899</v>
      </c>
      <c r="F213" s="11">
        <v>1.10554074256117E-2</v>
      </c>
      <c r="G213" s="11">
        <v>-0.202706292124571</v>
      </c>
      <c r="H213" s="11">
        <v>0.15521221181886699</v>
      </c>
      <c r="I213" s="11">
        <v>41.816049999999997</v>
      </c>
      <c r="J213" s="11">
        <v>42.674691000000003</v>
      </c>
      <c r="K213" s="11">
        <v>36.352649</v>
      </c>
      <c r="L213" s="11">
        <v>34.821522000000002</v>
      </c>
      <c r="M213" s="11">
        <v>36.520510999999999</v>
      </c>
      <c r="N213" s="11">
        <v>36.091641000000003</v>
      </c>
      <c r="O213" s="11">
        <v>33.740157000000004</v>
      </c>
      <c r="P213" s="11">
        <v>30.638503</v>
      </c>
      <c r="Q213" s="11">
        <v>29.778300000000002</v>
      </c>
      <c r="R213" s="11">
        <v>26.206948000000001</v>
      </c>
      <c r="S213" s="11">
        <v>30.447331999999999</v>
      </c>
      <c r="T213" s="11">
        <v>28.919982999999998</v>
      </c>
      <c r="U213" s="11"/>
      <c r="V213" s="11"/>
      <c r="W213" s="11"/>
      <c r="X213" s="11"/>
      <c r="Y213" s="11"/>
      <c r="Z213" s="11"/>
    </row>
    <row r="214" spans="1:26" ht="13.5" customHeight="1">
      <c r="A214" s="35" t="s">
        <v>7822</v>
      </c>
      <c r="B214" s="35" t="s">
        <v>7823</v>
      </c>
      <c r="C214" s="11">
        <v>-0.14945365436599001</v>
      </c>
      <c r="D214" s="11">
        <v>0.591935506335866</v>
      </c>
      <c r="E214" s="11">
        <v>-0.20604560941510799</v>
      </c>
      <c r="F214" s="11">
        <v>0.47980076577501302</v>
      </c>
      <c r="G214" s="11">
        <v>0.23083356006648401</v>
      </c>
      <c r="H214" s="11">
        <v>0.43987209552426698</v>
      </c>
      <c r="I214" s="11">
        <v>10.005570000000001</v>
      </c>
      <c r="J214" s="11">
        <v>11.516381000000001</v>
      </c>
      <c r="K214" s="11">
        <v>10.058241000000001</v>
      </c>
      <c r="L214" s="11">
        <v>8.7894240000000003</v>
      </c>
      <c r="M214" s="11">
        <v>9.2686670000000007</v>
      </c>
      <c r="N214" s="11">
        <v>10.023949999999999</v>
      </c>
      <c r="O214" s="11">
        <v>7.6252890000000004</v>
      </c>
      <c r="P214" s="11">
        <v>8.4296600000000002</v>
      </c>
      <c r="Q214" s="11">
        <v>9.0373000000000001</v>
      </c>
      <c r="R214" s="11">
        <v>10.77918</v>
      </c>
      <c r="S214" s="11">
        <v>10.740456</v>
      </c>
      <c r="T214" s="11">
        <v>9.7287400000000002</v>
      </c>
      <c r="U214" s="11"/>
      <c r="V214" s="11"/>
      <c r="W214" s="11"/>
      <c r="X214" s="11"/>
      <c r="Y214" s="11"/>
      <c r="Z214" s="11"/>
    </row>
    <row r="215" spans="1:26" ht="13.5" customHeight="1">
      <c r="A215" s="35" t="s">
        <v>7827</v>
      </c>
      <c r="B215" s="35" t="s">
        <v>7828</v>
      </c>
      <c r="C215" s="11">
        <v>4.51080595224643E-2</v>
      </c>
      <c r="D215" s="11">
        <v>0.79246502512154104</v>
      </c>
      <c r="E215" s="11">
        <v>0.28525347261255402</v>
      </c>
      <c r="F215" s="11">
        <v>2.04260140824414E-2</v>
      </c>
      <c r="G215" s="11">
        <v>0.62040253039559701</v>
      </c>
      <c r="H215" s="39">
        <v>3.0754431518138199E-7</v>
      </c>
      <c r="I215" s="11">
        <v>34.145931071</v>
      </c>
      <c r="J215" s="11">
        <v>37.269899000000002</v>
      </c>
      <c r="K215" s="11">
        <v>31.118141000000001</v>
      </c>
      <c r="L215" s="11">
        <v>33.924982999999997</v>
      </c>
      <c r="M215" s="11">
        <v>35.470928999999998</v>
      </c>
      <c r="N215" s="11">
        <v>35.158343000000002</v>
      </c>
      <c r="O215" s="11">
        <v>52.3587771714</v>
      </c>
      <c r="P215" s="11">
        <v>44.295444000000003</v>
      </c>
      <c r="Q215" s="11">
        <v>36.654555700000003</v>
      </c>
      <c r="R215" s="11">
        <v>81.086777999999995</v>
      </c>
      <c r="S215" s="11">
        <v>64.545731855699998</v>
      </c>
      <c r="T215" s="11">
        <v>69.738265999999996</v>
      </c>
      <c r="U215" s="11"/>
      <c r="V215" s="11"/>
      <c r="W215" s="11"/>
      <c r="X215" s="11"/>
      <c r="Y215" s="11"/>
      <c r="Z215" s="11"/>
    </row>
    <row r="216" spans="1:26" ht="13.5" customHeight="1">
      <c r="A216" s="35" t="s">
        <v>45057</v>
      </c>
      <c r="B216" s="35" t="s">
        <v>45058</v>
      </c>
      <c r="C216" s="11">
        <v>4.3238582463232499E-2</v>
      </c>
      <c r="D216" s="11">
        <v>0.38051587592817998</v>
      </c>
      <c r="E216" s="11">
        <v>-0.570635626639446</v>
      </c>
      <c r="F216" s="39">
        <v>1.4044839636427599E-10</v>
      </c>
      <c r="G216" s="11">
        <v>-0.73692906383034795</v>
      </c>
      <c r="H216" s="39">
        <v>3.5686901078225698E-13</v>
      </c>
      <c r="I216" s="11">
        <v>1959.9847400000001</v>
      </c>
      <c r="J216" s="11">
        <v>1924.5210830000001</v>
      </c>
      <c r="K216" s="11">
        <v>1970.789172</v>
      </c>
      <c r="L216" s="11">
        <v>1967.642249</v>
      </c>
      <c r="M216" s="11">
        <v>1999.127866</v>
      </c>
      <c r="N216" s="11">
        <v>2001.39221</v>
      </c>
      <c r="O216" s="11">
        <v>1338.7059429999999</v>
      </c>
      <c r="P216" s="11">
        <v>1370.377434</v>
      </c>
      <c r="Q216" s="11">
        <v>1441.41822</v>
      </c>
      <c r="R216" s="11">
        <v>833.17265799999996</v>
      </c>
      <c r="S216" s="11">
        <v>907.39795400000003</v>
      </c>
      <c r="T216" s="11">
        <v>868.88834999999995</v>
      </c>
      <c r="U216" s="11"/>
      <c r="V216" s="11"/>
      <c r="W216" s="11"/>
      <c r="X216" s="11"/>
      <c r="Y216" s="11"/>
      <c r="Z216" s="11"/>
    </row>
    <row r="217" spans="1:26" ht="13.5" customHeight="1">
      <c r="A217" s="35" t="s">
        <v>7840</v>
      </c>
      <c r="B217" s="35" t="s">
        <v>7841</v>
      </c>
      <c r="C217" s="11">
        <v>-2.8356350571209901E-2</v>
      </c>
      <c r="D217" s="11">
        <v>0.94929357806054604</v>
      </c>
      <c r="E217" s="11">
        <v>0.4141555956188</v>
      </c>
      <c r="F217" s="11">
        <v>8.8080556301096097E-2</v>
      </c>
      <c r="G217" s="11">
        <v>0.15555460560077</v>
      </c>
      <c r="H217" s="11">
        <v>0.60973795562841304</v>
      </c>
      <c r="I217" s="11">
        <v>12.619185999999999</v>
      </c>
      <c r="J217" s="11">
        <v>10.556722000000001</v>
      </c>
      <c r="K217" s="11">
        <v>11.009638000000001</v>
      </c>
      <c r="L217" s="11">
        <v>10.764312</v>
      </c>
      <c r="M217" s="11">
        <v>11.431381</v>
      </c>
      <c r="N217" s="11">
        <v>10.880824</v>
      </c>
      <c r="O217" s="11">
        <v>16.411812000000001</v>
      </c>
      <c r="P217" s="11">
        <v>15.757199999999999</v>
      </c>
      <c r="Q217" s="11">
        <v>14.113621999999999</v>
      </c>
      <c r="R217" s="11">
        <v>17.798507000000001</v>
      </c>
      <c r="S217" s="11">
        <v>17.761264000000001</v>
      </c>
      <c r="T217" s="11">
        <v>18.588436999999999</v>
      </c>
      <c r="U217" s="11"/>
      <c r="V217" s="11"/>
      <c r="W217" s="11"/>
      <c r="X217" s="11"/>
      <c r="Y217" s="11"/>
      <c r="Z217" s="11"/>
    </row>
    <row r="218" spans="1:26" ht="13.5" customHeight="1">
      <c r="A218" s="35" t="s">
        <v>7845</v>
      </c>
      <c r="B218" s="35" t="s">
        <v>7846</v>
      </c>
      <c r="C218" s="11">
        <v>0.58314591932898197</v>
      </c>
      <c r="D218" s="39">
        <v>2.08890681851844E-19</v>
      </c>
      <c r="E218" s="11">
        <v>0.51685614492280796</v>
      </c>
      <c r="F218" s="39">
        <v>1.0775291436823E-8</v>
      </c>
      <c r="G218" s="11">
        <v>0.50783922910533297</v>
      </c>
      <c r="H218" s="39">
        <v>2.77780406575896E-8</v>
      </c>
      <c r="I218" s="11">
        <v>65.933043999999995</v>
      </c>
      <c r="J218" s="11">
        <v>67.180178999999995</v>
      </c>
      <c r="K218" s="11">
        <v>71.480183999999994</v>
      </c>
      <c r="L218" s="11">
        <v>105.030762</v>
      </c>
      <c r="M218" s="11">
        <v>96.295305999999997</v>
      </c>
      <c r="N218" s="11">
        <v>102.111334</v>
      </c>
      <c r="O218" s="11">
        <v>145.07384999999999</v>
      </c>
      <c r="P218" s="11">
        <v>162.884870003381</v>
      </c>
      <c r="Q218" s="11">
        <v>142.839551</v>
      </c>
      <c r="R218" s="11">
        <v>224.11680699999999</v>
      </c>
      <c r="S218" s="11">
        <v>225.90034900000001</v>
      </c>
      <c r="T218" s="11">
        <v>225.11909399999999</v>
      </c>
      <c r="U218" s="11"/>
      <c r="V218" s="11"/>
      <c r="W218" s="11"/>
      <c r="X218" s="11"/>
      <c r="Y218" s="11"/>
      <c r="Z218" s="11"/>
    </row>
    <row r="219" spans="1:26" ht="13.5" customHeight="1">
      <c r="A219" s="35" t="s">
        <v>45059</v>
      </c>
      <c r="B219" s="35" t="s">
        <v>45060</v>
      </c>
      <c r="C219" s="11">
        <v>-0.78826253867074003</v>
      </c>
      <c r="D219" s="39">
        <v>1.0332960991771999E-56</v>
      </c>
      <c r="E219" s="11">
        <v>-1.06983129979743</v>
      </c>
      <c r="F219" s="39">
        <v>7.9569257251002105E-39</v>
      </c>
      <c r="G219" s="11">
        <v>0.377714695110906</v>
      </c>
      <c r="H219" s="39">
        <v>2.21323698380784E-5</v>
      </c>
      <c r="I219" s="11">
        <v>137.45411999999999</v>
      </c>
      <c r="J219" s="11">
        <v>133.72144700000001</v>
      </c>
      <c r="K219" s="11">
        <v>132.13735800000001</v>
      </c>
      <c r="L219" s="11">
        <v>73.126277999999999</v>
      </c>
      <c r="M219" s="11">
        <v>76.542646000000005</v>
      </c>
      <c r="N219" s="11">
        <v>81.174262999999996</v>
      </c>
      <c r="O219" s="11">
        <v>37.552259999999997</v>
      </c>
      <c r="P219" s="11">
        <v>38.935094999999997</v>
      </c>
      <c r="Q219" s="11">
        <v>37.223120999999999</v>
      </c>
      <c r="R219" s="11">
        <v>53.133173999999997</v>
      </c>
      <c r="S219" s="11">
        <v>50.453442000000003</v>
      </c>
      <c r="T219" s="11">
        <v>52.063912999999999</v>
      </c>
      <c r="U219" s="11"/>
      <c r="V219" s="11"/>
      <c r="W219" s="11"/>
      <c r="X219" s="11"/>
      <c r="Y219" s="11"/>
      <c r="Z219" s="11"/>
    </row>
    <row r="220" spans="1:26" ht="13.5" customHeight="1">
      <c r="A220" s="35" t="s">
        <v>7884</v>
      </c>
      <c r="B220" s="35" t="s">
        <v>7885</v>
      </c>
      <c r="C220" s="11">
        <v>3.7860498667206602E-2</v>
      </c>
      <c r="D220" s="11">
        <v>0.75052292509179597</v>
      </c>
      <c r="E220" s="11">
        <v>0.142290343036162</v>
      </c>
      <c r="F220" s="11">
        <v>0.333393793466644</v>
      </c>
      <c r="G220" s="11">
        <v>-0.70670060529301004</v>
      </c>
      <c r="H220" s="39">
        <v>8.57991263544338E-10</v>
      </c>
      <c r="I220" s="11">
        <v>150.24637100000001</v>
      </c>
      <c r="J220" s="11">
        <v>142.22900899999999</v>
      </c>
      <c r="K220" s="11">
        <v>138.03111699999999</v>
      </c>
      <c r="L220" s="11">
        <v>140.23253399999999</v>
      </c>
      <c r="M220" s="11">
        <v>156.54626400000001</v>
      </c>
      <c r="N220" s="11">
        <v>140.085387</v>
      </c>
      <c r="O220" s="11">
        <v>154.57355799999999</v>
      </c>
      <c r="P220" s="11">
        <v>167.41439199999999</v>
      </c>
      <c r="Q220" s="11">
        <v>176.525666</v>
      </c>
      <c r="R220" s="11">
        <v>107.222475</v>
      </c>
      <c r="S220" s="11">
        <v>108.462035</v>
      </c>
      <c r="T220" s="11">
        <v>104.75782</v>
      </c>
      <c r="U220" s="11"/>
      <c r="V220" s="11"/>
      <c r="W220" s="11"/>
      <c r="X220" s="11"/>
      <c r="Y220" s="11"/>
      <c r="Z220" s="11"/>
    </row>
    <row r="221" spans="1:26" ht="13.5" customHeight="1">
      <c r="A221" s="35" t="s">
        <v>45061</v>
      </c>
      <c r="B221" s="35" t="s">
        <v>45062</v>
      </c>
      <c r="C221" s="11">
        <v>-9.0880555580992506E-2</v>
      </c>
      <c r="D221" s="11">
        <v>0.52287157363222403</v>
      </c>
      <c r="E221" s="11">
        <v>-0.25877550652001802</v>
      </c>
      <c r="F221" s="11">
        <v>6.3870154223957198E-2</v>
      </c>
      <c r="G221" s="11">
        <v>-9.8864205225162899E-2</v>
      </c>
      <c r="H221" s="11">
        <v>0.55539024138285198</v>
      </c>
      <c r="I221" s="11">
        <v>18.117128999999998</v>
      </c>
      <c r="J221" s="11">
        <v>17.33445</v>
      </c>
      <c r="K221" s="11">
        <v>19.507545</v>
      </c>
      <c r="L221" s="11">
        <v>16.721931099999999</v>
      </c>
      <c r="M221" s="11">
        <v>15.294815699999999</v>
      </c>
      <c r="N221" s="11">
        <v>19.036995399999999</v>
      </c>
      <c r="O221" s="11">
        <v>13.903845</v>
      </c>
      <c r="P221" s="11">
        <v>16.380875799999998</v>
      </c>
      <c r="Q221" s="11">
        <v>13.897724</v>
      </c>
      <c r="R221" s="11">
        <v>15.840425400000001</v>
      </c>
      <c r="S221" s="11">
        <v>13.5752784</v>
      </c>
      <c r="T221" s="11">
        <v>13.976119000000001</v>
      </c>
      <c r="U221" s="11"/>
      <c r="V221" s="11"/>
      <c r="W221" s="11"/>
      <c r="X221" s="11"/>
      <c r="Y221" s="11"/>
      <c r="Z221" s="11"/>
    </row>
    <row r="222" spans="1:26" ht="13.5" customHeight="1">
      <c r="A222" s="35" t="s">
        <v>45063</v>
      </c>
      <c r="B222" s="35" t="s">
        <v>45064</v>
      </c>
      <c r="C222" s="11">
        <v>-0.52896192650176899</v>
      </c>
      <c r="D222" s="39">
        <v>6.2104092272691603E-13</v>
      </c>
      <c r="E222" s="11">
        <v>0.131588549509847</v>
      </c>
      <c r="F222" s="11">
        <v>0.265468665619572</v>
      </c>
      <c r="G222" s="11">
        <v>0.32498844187461201</v>
      </c>
      <c r="H222" s="11">
        <v>8.0080479623971697E-4</v>
      </c>
      <c r="I222" s="11">
        <v>27.134471999999999</v>
      </c>
      <c r="J222" s="11">
        <v>27.895408</v>
      </c>
      <c r="K222" s="11">
        <v>25.686185900000002</v>
      </c>
      <c r="L222" s="11">
        <v>17.259623999999999</v>
      </c>
      <c r="M222" s="11">
        <v>18.947595</v>
      </c>
      <c r="N222" s="11">
        <v>19.051386000000001</v>
      </c>
      <c r="O222" s="11">
        <v>21.179386999999998</v>
      </c>
      <c r="P222" s="11">
        <v>21.477079</v>
      </c>
      <c r="Q222" s="11">
        <v>20.190581000000002</v>
      </c>
      <c r="R222" s="11">
        <v>28.123142000000001</v>
      </c>
      <c r="S222" s="11">
        <v>27.459012999999999</v>
      </c>
      <c r="T222" s="11">
        <v>27.265602000000001</v>
      </c>
      <c r="U222" s="11"/>
      <c r="V222" s="11"/>
      <c r="W222" s="11"/>
      <c r="X222" s="11"/>
      <c r="Y222" s="11"/>
      <c r="Z222" s="11"/>
    </row>
    <row r="223" spans="1:26" ht="13.5" customHeight="1">
      <c r="A223" s="35" t="s">
        <v>34669</v>
      </c>
      <c r="B223" s="35" t="s">
        <v>34670</v>
      </c>
      <c r="C223" s="11">
        <v>-0.59301723247192795</v>
      </c>
      <c r="D223" s="39">
        <v>1.47304440922166E-7</v>
      </c>
      <c r="E223" s="11">
        <v>-0.45526550976559099</v>
      </c>
      <c r="F223" s="11">
        <v>8.8517711717908101E-4</v>
      </c>
      <c r="G223" s="11">
        <v>-0.14992791788509299</v>
      </c>
      <c r="H223" s="11">
        <v>0.49937815464787899</v>
      </c>
      <c r="I223" s="11">
        <v>73.345439999999996</v>
      </c>
      <c r="J223" s="11">
        <v>85.601674000000003</v>
      </c>
      <c r="K223" s="11">
        <v>83.554199999999994</v>
      </c>
      <c r="L223" s="11">
        <v>51.044699999999999</v>
      </c>
      <c r="M223" s="11">
        <v>56.540010000000002</v>
      </c>
      <c r="N223" s="11">
        <v>51.131549999999997</v>
      </c>
      <c r="O223" s="11">
        <v>42.108429999999998</v>
      </c>
      <c r="P223" s="11">
        <v>37.660400000000003</v>
      </c>
      <c r="Q223" s="11">
        <v>40.167630000000003</v>
      </c>
      <c r="R223" s="11">
        <v>35.316685999999997</v>
      </c>
      <c r="S223" s="11">
        <v>36.048099999999998</v>
      </c>
      <c r="T223" s="11">
        <v>41.867989999999999</v>
      </c>
      <c r="U223" s="11"/>
      <c r="V223" s="11"/>
      <c r="W223" s="11"/>
      <c r="X223" s="11"/>
      <c r="Y223" s="11"/>
      <c r="Z223" s="11"/>
    </row>
    <row r="224" spans="1:26" ht="13.5" customHeight="1">
      <c r="A224" s="35" t="s">
        <v>7970</v>
      </c>
      <c r="B224" s="35" t="s">
        <v>7971</v>
      </c>
      <c r="C224" s="11">
        <v>-0.23615262047762001</v>
      </c>
      <c r="D224" s="11">
        <v>4.7012043503833102E-4</v>
      </c>
      <c r="E224" s="11">
        <v>-0.386907659465618</v>
      </c>
      <c r="F224" s="39">
        <v>3.3349794855279701E-5</v>
      </c>
      <c r="G224" s="11">
        <v>7.9069574098065795E-2</v>
      </c>
      <c r="H224" s="11">
        <v>0.61833476847015001</v>
      </c>
      <c r="I224" s="11">
        <v>132.86664999999999</v>
      </c>
      <c r="J224" s="11">
        <v>137.55571</v>
      </c>
      <c r="K224" s="11">
        <v>131.57668699999999</v>
      </c>
      <c r="L224" s="11">
        <v>112.838487</v>
      </c>
      <c r="M224" s="11">
        <v>111.96086699999999</v>
      </c>
      <c r="N224" s="11">
        <v>112.60986</v>
      </c>
      <c r="O224" s="11">
        <v>88.573549999999997</v>
      </c>
      <c r="P224" s="11">
        <v>93.889920000000004</v>
      </c>
      <c r="Q224" s="11">
        <v>84.917779999999993</v>
      </c>
      <c r="R224" s="11">
        <v>97.223020000000005</v>
      </c>
      <c r="S224" s="11">
        <v>101.89573</v>
      </c>
      <c r="T224" s="11">
        <v>97.68844</v>
      </c>
      <c r="U224" s="11"/>
      <c r="V224" s="11"/>
      <c r="W224" s="11"/>
      <c r="X224" s="11"/>
      <c r="Y224" s="11"/>
      <c r="Z224" s="11"/>
    </row>
    <row r="225" spans="1:26" ht="13.5" customHeight="1">
      <c r="A225" s="35" t="s">
        <v>7975</v>
      </c>
      <c r="B225" s="35" t="s">
        <v>7976</v>
      </c>
      <c r="C225" s="11">
        <v>0.43181053724431201</v>
      </c>
      <c r="D225" s="11">
        <v>1.2413757713466599E-2</v>
      </c>
      <c r="E225" s="11">
        <v>0.35377880312725701</v>
      </c>
      <c r="F225" s="11">
        <v>1.55767561036002E-2</v>
      </c>
      <c r="G225" s="11">
        <v>-0.15705800856359101</v>
      </c>
      <c r="H225" s="11">
        <v>0.23984454318748699</v>
      </c>
      <c r="I225" s="11">
        <v>44.009309999999999</v>
      </c>
      <c r="J225" s="11">
        <v>32.842726007906897</v>
      </c>
      <c r="K225" s="11">
        <v>31.434518000000001</v>
      </c>
      <c r="L225" s="11">
        <v>56.611271000000002</v>
      </c>
      <c r="M225" s="11">
        <v>41.476587000000002</v>
      </c>
      <c r="N225" s="11">
        <v>46.627293999999999</v>
      </c>
      <c r="O225" s="11">
        <v>70.292051000000001</v>
      </c>
      <c r="P225" s="11">
        <v>65.083662000000004</v>
      </c>
      <c r="Q225" s="11">
        <v>57.440668000000002</v>
      </c>
      <c r="R225" s="11">
        <v>61.180684999999997</v>
      </c>
      <c r="S225" s="11">
        <v>61.252513</v>
      </c>
      <c r="T225" s="11">
        <v>58.412939000000001</v>
      </c>
      <c r="U225" s="11"/>
      <c r="V225" s="11"/>
      <c r="W225" s="11"/>
      <c r="X225" s="11"/>
      <c r="Y225" s="11"/>
      <c r="Z225" s="11"/>
    </row>
    <row r="226" spans="1:26" ht="13.5" customHeight="1">
      <c r="A226" s="35" t="s">
        <v>34698</v>
      </c>
      <c r="B226" s="35" t="s">
        <v>34699</v>
      </c>
      <c r="C226" s="11">
        <v>-0.31240778661955698</v>
      </c>
      <c r="D226" s="11">
        <v>2.2231254353016201E-3</v>
      </c>
      <c r="E226" s="11">
        <v>-0.48374191440560599</v>
      </c>
      <c r="F226" s="39">
        <v>1.02300936570988E-5</v>
      </c>
      <c r="G226" s="11">
        <v>-0.48713387889263599</v>
      </c>
      <c r="H226" s="39">
        <v>9.8294929524194104E-6</v>
      </c>
      <c r="I226" s="11">
        <v>98.342856999999995</v>
      </c>
      <c r="J226" s="11">
        <v>105.69062099999999</v>
      </c>
      <c r="K226" s="11">
        <v>93.122823999999994</v>
      </c>
      <c r="L226" s="11">
        <v>77.777108217000006</v>
      </c>
      <c r="M226" s="11">
        <v>71.249767000000006</v>
      </c>
      <c r="N226" s="11">
        <v>87.497338999999997</v>
      </c>
      <c r="O226" s="11">
        <v>62.571434000000004</v>
      </c>
      <c r="P226" s="11">
        <v>58.129761000000002</v>
      </c>
      <c r="Q226" s="11">
        <v>54.773096000000002</v>
      </c>
      <c r="R226" s="11">
        <v>48.040532003711903</v>
      </c>
      <c r="S226" s="11">
        <v>40.421073</v>
      </c>
      <c r="T226" s="11">
        <v>42.618186000000001</v>
      </c>
      <c r="U226" s="11"/>
      <c r="V226" s="11"/>
      <c r="W226" s="11"/>
      <c r="X226" s="11"/>
      <c r="Y226" s="11"/>
      <c r="Z226" s="11"/>
    </row>
    <row r="227" spans="1:26" ht="13.5" customHeight="1">
      <c r="A227" s="35" t="s">
        <v>45065</v>
      </c>
      <c r="B227" s="35" t="s">
        <v>45066</v>
      </c>
      <c r="C227" s="11">
        <v>-0.16401820120448499</v>
      </c>
      <c r="D227" s="11">
        <v>0.17588874438013199</v>
      </c>
      <c r="E227" s="11">
        <v>4.5014263682378E-2</v>
      </c>
      <c r="F227" s="11">
        <v>0.84931716143239699</v>
      </c>
      <c r="G227" s="11">
        <v>-0.120132427946799</v>
      </c>
      <c r="H227" s="11">
        <v>0.54967645334181303</v>
      </c>
      <c r="I227" s="11">
        <v>53.986856000000003</v>
      </c>
      <c r="J227" s="11">
        <v>51.669854000000001</v>
      </c>
      <c r="K227" s="11">
        <v>49.750169001836802</v>
      </c>
      <c r="L227" s="11">
        <v>50.213873</v>
      </c>
      <c r="M227" s="11">
        <v>46.119149318952999</v>
      </c>
      <c r="N227" s="11">
        <v>40.782482000000002</v>
      </c>
      <c r="O227" s="11">
        <v>45.461539999999999</v>
      </c>
      <c r="P227" s="11">
        <v>46.8658800040755</v>
      </c>
      <c r="Q227" s="11">
        <v>53.727409000000002</v>
      </c>
      <c r="R227" s="11">
        <v>48.054389</v>
      </c>
      <c r="S227" s="11">
        <v>44.452218000000002</v>
      </c>
      <c r="T227" s="11">
        <v>49.274979000000002</v>
      </c>
      <c r="U227" s="11"/>
      <c r="V227" s="11"/>
      <c r="W227" s="11"/>
      <c r="X227" s="11"/>
      <c r="Y227" s="11"/>
      <c r="Z227" s="11"/>
    </row>
    <row r="228" spans="1:26" ht="13.5" customHeight="1">
      <c r="A228" s="35" t="s">
        <v>8113</v>
      </c>
      <c r="B228" s="35" t="s">
        <v>8114</v>
      </c>
      <c r="C228" s="11">
        <v>-0.19594487721678999</v>
      </c>
      <c r="D228" s="11">
        <v>1.9787125836882701E-2</v>
      </c>
      <c r="E228" s="11">
        <v>-0.68486910407925305</v>
      </c>
      <c r="F228" s="39">
        <v>1.08264338815695E-10</v>
      </c>
      <c r="G228" s="11">
        <v>-0.13169191334094199</v>
      </c>
      <c r="H228" s="11">
        <v>0.44979468407026901</v>
      </c>
      <c r="I228" s="11">
        <v>205.46920399999999</v>
      </c>
      <c r="J228" s="11">
        <v>218.661081</v>
      </c>
      <c r="K228" s="11">
        <v>188.71170799999999</v>
      </c>
      <c r="L228" s="11">
        <v>170.81288499999999</v>
      </c>
      <c r="M228" s="11">
        <v>177.93374</v>
      </c>
      <c r="N228" s="11">
        <v>180.16254000000001</v>
      </c>
      <c r="O228" s="11">
        <v>105.44193300000001</v>
      </c>
      <c r="P228" s="11">
        <v>119.928234</v>
      </c>
      <c r="Q228" s="11">
        <v>114.13549</v>
      </c>
      <c r="R228" s="11">
        <v>101.736564</v>
      </c>
      <c r="S228" s="11">
        <v>110.328824</v>
      </c>
      <c r="T228" s="11">
        <v>113.663522</v>
      </c>
      <c r="U228" s="11"/>
      <c r="V228" s="11"/>
      <c r="W228" s="11"/>
      <c r="X228" s="11"/>
      <c r="Y228" s="11"/>
      <c r="Z228" s="11"/>
    </row>
    <row r="229" spans="1:26" ht="13.5" customHeight="1">
      <c r="A229" s="35" t="s">
        <v>34746</v>
      </c>
      <c r="B229" s="35" t="s">
        <v>34747</v>
      </c>
      <c r="C229" s="11">
        <v>0.23470621967559899</v>
      </c>
      <c r="D229" s="11">
        <v>6.9171953968725402E-4</v>
      </c>
      <c r="E229" s="11">
        <v>0.24952195188529999</v>
      </c>
      <c r="F229" s="11">
        <v>1.86934572519699E-3</v>
      </c>
      <c r="G229" s="11">
        <v>-0.364288419282914</v>
      </c>
      <c r="H229" s="11">
        <v>3.14686407815176E-4</v>
      </c>
      <c r="I229" s="11">
        <v>202.12178499999999</v>
      </c>
      <c r="J229" s="11">
        <v>205.73948200000001</v>
      </c>
      <c r="K229" s="11">
        <v>216.087999</v>
      </c>
      <c r="L229" s="11">
        <v>232.645186</v>
      </c>
      <c r="M229" s="11">
        <v>245.21765400000001</v>
      </c>
      <c r="N229" s="11">
        <v>248.46954400000001</v>
      </c>
      <c r="O229" s="11">
        <v>326.56126999999998</v>
      </c>
      <c r="P229" s="11">
        <v>297.650147</v>
      </c>
      <c r="Q229" s="11">
        <v>274.67280699999998</v>
      </c>
      <c r="R229" s="11">
        <v>276.33103399999999</v>
      </c>
      <c r="S229" s="11">
        <v>231.35015100000001</v>
      </c>
      <c r="T229" s="11">
        <v>223.91137000000001</v>
      </c>
      <c r="U229" s="11"/>
      <c r="V229" s="11"/>
      <c r="W229" s="11"/>
      <c r="X229" s="11"/>
      <c r="Y229" s="11"/>
      <c r="Z229" s="11"/>
    </row>
    <row r="230" spans="1:26" ht="13.5" customHeight="1">
      <c r="A230" s="35" t="s">
        <v>8122</v>
      </c>
      <c r="B230" s="35" t="s">
        <v>8123</v>
      </c>
      <c r="C230" s="11">
        <v>-0.18437174833418801</v>
      </c>
      <c r="D230" s="11">
        <v>4.5118318248379398E-2</v>
      </c>
      <c r="E230" s="11">
        <v>-0.335590982597334</v>
      </c>
      <c r="F230" s="11">
        <v>3.0873815723716901E-3</v>
      </c>
      <c r="G230" s="11">
        <v>0.12904563907709901</v>
      </c>
      <c r="H230" s="11">
        <v>0.38598138181774799</v>
      </c>
      <c r="I230" s="11">
        <v>297.16025100000002</v>
      </c>
      <c r="J230" s="11">
        <v>328.961118</v>
      </c>
      <c r="K230" s="11">
        <v>266.81463600000001</v>
      </c>
      <c r="L230" s="11">
        <v>253.607337</v>
      </c>
      <c r="M230" s="11">
        <v>267.29422799999998</v>
      </c>
      <c r="N230" s="11">
        <v>256.18167899999997</v>
      </c>
      <c r="O230" s="11">
        <v>195.81116399999999</v>
      </c>
      <c r="P230" s="11">
        <v>241.664321</v>
      </c>
      <c r="Q230" s="11">
        <v>199.89497900000001</v>
      </c>
      <c r="R230" s="11">
        <v>250.94801899999999</v>
      </c>
      <c r="S230" s="11">
        <v>247.05490499999999</v>
      </c>
      <c r="T230" s="11">
        <v>235.666639</v>
      </c>
      <c r="U230" s="11"/>
      <c r="V230" s="11"/>
      <c r="W230" s="11"/>
      <c r="X230" s="11"/>
      <c r="Y230" s="11"/>
      <c r="Z230" s="11"/>
    </row>
    <row r="231" spans="1:26" ht="13.5" customHeight="1">
      <c r="A231" s="35" t="s">
        <v>8143</v>
      </c>
      <c r="B231" s="35" t="s">
        <v>8144</v>
      </c>
      <c r="C231" s="11">
        <v>-0.46675569849024201</v>
      </c>
      <c r="D231" s="39">
        <v>6.8126561491394403E-7</v>
      </c>
      <c r="E231" s="11">
        <v>-3.1398133117428E-2</v>
      </c>
      <c r="F231" s="11">
        <v>0.84800807789209598</v>
      </c>
      <c r="G231" s="11">
        <v>6.152438776856E-2</v>
      </c>
      <c r="H231" s="11">
        <v>0.71584447626464098</v>
      </c>
      <c r="I231" s="11">
        <v>52.385049000000002</v>
      </c>
      <c r="J231" s="11">
        <v>55.799581000000003</v>
      </c>
      <c r="K231" s="11">
        <v>46.123331</v>
      </c>
      <c r="L231" s="11">
        <v>36.568981001398598</v>
      </c>
      <c r="M231" s="11">
        <v>37.447024999999996</v>
      </c>
      <c r="N231" s="11">
        <v>36.264206999999999</v>
      </c>
      <c r="O231" s="11">
        <v>38.582794999999997</v>
      </c>
      <c r="P231" s="11">
        <v>39.711621999999998</v>
      </c>
      <c r="Q231" s="11">
        <v>33.862164</v>
      </c>
      <c r="R231" s="11">
        <v>42.998404999999998</v>
      </c>
      <c r="S231" s="11">
        <v>38.581364999999998</v>
      </c>
      <c r="T231" s="11">
        <v>41.288094999999998</v>
      </c>
      <c r="U231" s="11"/>
      <c r="V231" s="11"/>
      <c r="W231" s="11"/>
      <c r="X231" s="11"/>
      <c r="Y231" s="11"/>
      <c r="Z231" s="11"/>
    </row>
    <row r="232" spans="1:26" ht="13.5" customHeight="1">
      <c r="A232" s="35" t="s">
        <v>8161</v>
      </c>
      <c r="B232" s="35" t="s">
        <v>8162</v>
      </c>
      <c r="C232" s="11">
        <v>6.7320647062063699E-2</v>
      </c>
      <c r="D232" s="11">
        <v>0.66654184897249302</v>
      </c>
      <c r="E232" s="11">
        <v>-0.31207725790423102</v>
      </c>
      <c r="F232" s="11">
        <v>3.1279433082910299E-2</v>
      </c>
      <c r="G232" s="11">
        <v>0.18265654114116101</v>
      </c>
      <c r="H232" s="11">
        <v>0.345153325432698</v>
      </c>
      <c r="I232" s="11">
        <v>134.45054200000001</v>
      </c>
      <c r="J232" s="11">
        <v>119.9866</v>
      </c>
      <c r="K232" s="11">
        <v>122.36977899999999</v>
      </c>
      <c r="L232" s="11">
        <v>116.091143</v>
      </c>
      <c r="M232" s="11">
        <v>146.81096600000001</v>
      </c>
      <c r="N232" s="11">
        <v>127.36736000000001</v>
      </c>
      <c r="O232" s="11">
        <v>101.46352899999999</v>
      </c>
      <c r="P232" s="11">
        <v>124.34746199999999</v>
      </c>
      <c r="Q232" s="11">
        <v>99.710569000000007</v>
      </c>
      <c r="R232" s="11">
        <v>110.842495</v>
      </c>
      <c r="S232" s="11">
        <v>147.29669799999999</v>
      </c>
      <c r="T232" s="11">
        <v>129.86204000000001</v>
      </c>
      <c r="U232" s="11"/>
      <c r="V232" s="11"/>
      <c r="W232" s="11"/>
      <c r="X232" s="11"/>
      <c r="Y232" s="11"/>
      <c r="Z232" s="11"/>
    </row>
    <row r="233" spans="1:26" ht="13.5" customHeight="1">
      <c r="A233" s="35" t="s">
        <v>45067</v>
      </c>
      <c r="B233" s="35" t="s">
        <v>45068</v>
      </c>
      <c r="C233" s="11">
        <v>1.0947584339349301</v>
      </c>
      <c r="D233" s="39">
        <v>7.8172457243577396E-11</v>
      </c>
      <c r="E233" s="11">
        <v>0.16685600935988201</v>
      </c>
      <c r="F233" s="11">
        <v>0.47277934988856501</v>
      </c>
      <c r="G233" s="11">
        <v>-1.0325796632761</v>
      </c>
      <c r="H233" s="39">
        <v>6.9961459869434002E-8</v>
      </c>
      <c r="I233" s="11">
        <v>7.5528050000000002</v>
      </c>
      <c r="J233" s="11">
        <v>7.1160050000000004</v>
      </c>
      <c r="K233" s="11">
        <v>7.7492619999999999</v>
      </c>
      <c r="L233" s="11">
        <v>16.049911999999999</v>
      </c>
      <c r="M233" s="11">
        <v>17.202608999999999</v>
      </c>
      <c r="N233" s="11">
        <v>14.523349</v>
      </c>
      <c r="O233" s="11">
        <v>20.665817000000001</v>
      </c>
      <c r="P233" s="11">
        <v>16.054455999999998</v>
      </c>
      <c r="Q233" s="11">
        <v>19.060327000000001</v>
      </c>
      <c r="R233" s="11">
        <v>9.6205999999999996</v>
      </c>
      <c r="S233" s="11">
        <v>9.8362029999999994</v>
      </c>
      <c r="T233" s="11">
        <v>8.5944749999999992</v>
      </c>
      <c r="U233" s="11"/>
      <c r="V233" s="11"/>
      <c r="W233" s="11"/>
      <c r="X233" s="11"/>
      <c r="Y233" s="11"/>
      <c r="Z233" s="11"/>
    </row>
    <row r="234" spans="1:26" ht="13.5" customHeight="1">
      <c r="A234" s="35" t="s">
        <v>8171</v>
      </c>
      <c r="B234" s="35" t="s">
        <v>8172</v>
      </c>
      <c r="C234" s="11">
        <v>0.31449376840807303</v>
      </c>
      <c r="D234" s="39">
        <v>1.20446629935916E-9</v>
      </c>
      <c r="E234" s="11">
        <v>0.14630453131384299</v>
      </c>
      <c r="F234" s="11">
        <v>0.24846934690686101</v>
      </c>
      <c r="G234" s="11">
        <v>-0.40937027469584403</v>
      </c>
      <c r="H234" s="11">
        <v>1.5586698465869899E-3</v>
      </c>
      <c r="I234" s="11">
        <v>131.27877899999999</v>
      </c>
      <c r="J234" s="11">
        <v>135.61214899999999</v>
      </c>
      <c r="K234" s="11">
        <v>132.93108000000001</v>
      </c>
      <c r="L234" s="11">
        <v>161.39451</v>
      </c>
      <c r="M234" s="11">
        <v>165.74878000000001</v>
      </c>
      <c r="N234" s="11">
        <v>164.662531</v>
      </c>
      <c r="O234" s="11">
        <v>213.99507</v>
      </c>
      <c r="P234" s="11">
        <v>204.21077399999999</v>
      </c>
      <c r="Q234" s="11">
        <v>150.62831499999999</v>
      </c>
      <c r="R234" s="11">
        <v>174.54953699999999</v>
      </c>
      <c r="S234" s="11">
        <v>137.705535</v>
      </c>
      <c r="T234" s="11">
        <v>134.126036</v>
      </c>
      <c r="U234" s="11"/>
      <c r="V234" s="11"/>
      <c r="W234" s="11"/>
      <c r="X234" s="11"/>
      <c r="Y234" s="11"/>
      <c r="Z234" s="11"/>
    </row>
    <row r="235" spans="1:26" ht="13.5" customHeight="1">
      <c r="A235" s="35" t="s">
        <v>8201</v>
      </c>
      <c r="B235" s="35" t="s">
        <v>8202</v>
      </c>
      <c r="C235" s="11">
        <v>8.4219862152398406E-2</v>
      </c>
      <c r="D235" s="11">
        <v>0.29102801153744601</v>
      </c>
      <c r="E235" s="11">
        <v>-0.13178975876120699</v>
      </c>
      <c r="F235" s="11">
        <v>0.22758768002730601</v>
      </c>
      <c r="G235" s="11">
        <v>-0.34916852953721</v>
      </c>
      <c r="H235" s="11">
        <v>3.6318513295551799E-4</v>
      </c>
      <c r="I235" s="11">
        <v>225.06805199999999</v>
      </c>
      <c r="J235" s="11">
        <v>237.121849</v>
      </c>
      <c r="K235" s="11">
        <v>231.62989200000001</v>
      </c>
      <c r="L235" s="11">
        <v>233.51316600000001</v>
      </c>
      <c r="M235" s="11">
        <v>253.762495</v>
      </c>
      <c r="N235" s="11">
        <v>240.26365899999999</v>
      </c>
      <c r="O235" s="11">
        <v>225.24999399999999</v>
      </c>
      <c r="P235" s="11">
        <v>233.352295</v>
      </c>
      <c r="Q235" s="11">
        <v>229.12794500000001</v>
      </c>
      <c r="R235" s="11">
        <v>190.04969</v>
      </c>
      <c r="S235" s="11">
        <v>185.38600400000001</v>
      </c>
      <c r="T235" s="11">
        <v>191.59632300000001</v>
      </c>
      <c r="U235" s="11"/>
      <c r="V235" s="11"/>
      <c r="W235" s="11"/>
      <c r="X235" s="11"/>
      <c r="Y235" s="11"/>
      <c r="Z235" s="11"/>
    </row>
    <row r="236" spans="1:26" ht="13.5" customHeight="1">
      <c r="A236" s="35" t="s">
        <v>45069</v>
      </c>
      <c r="B236" s="35" t="s">
        <v>45070</v>
      </c>
      <c r="C236" s="11">
        <v>-0.367190873168109</v>
      </c>
      <c r="D236" s="39">
        <v>1.8164629710102599E-10</v>
      </c>
      <c r="E236" s="11">
        <v>0.14822623861239001</v>
      </c>
      <c r="F236" s="11">
        <v>0.128904951985847</v>
      </c>
      <c r="G236" s="11">
        <v>-7.8397675035185604E-2</v>
      </c>
      <c r="H236" s="11">
        <v>0.54678946360165603</v>
      </c>
      <c r="I236" s="11">
        <v>184.569794</v>
      </c>
      <c r="J236" s="11">
        <v>189.79909599999999</v>
      </c>
      <c r="K236" s="11">
        <v>192.961353</v>
      </c>
      <c r="L236" s="11">
        <v>142.28168299999999</v>
      </c>
      <c r="M236" s="11">
        <v>142.07764700000001</v>
      </c>
      <c r="N236" s="11">
        <v>150.63801100000001</v>
      </c>
      <c r="O236" s="11">
        <v>182.90905000000001</v>
      </c>
      <c r="P236" s="11">
        <v>175.012148</v>
      </c>
      <c r="Q236" s="11">
        <v>144.543601</v>
      </c>
      <c r="R236" s="11">
        <v>178.87538000000001</v>
      </c>
      <c r="S236" s="11">
        <v>155.31775500000001</v>
      </c>
      <c r="T236" s="11">
        <v>163.993222</v>
      </c>
      <c r="U236" s="11"/>
      <c r="V236" s="11"/>
      <c r="W236" s="11"/>
      <c r="X236" s="11"/>
      <c r="Y236" s="11"/>
      <c r="Z236" s="11"/>
    </row>
    <row r="237" spans="1:26" ht="13.5" customHeight="1">
      <c r="A237" s="35" t="s">
        <v>8211</v>
      </c>
      <c r="B237" s="35" t="s">
        <v>8212</v>
      </c>
      <c r="C237" s="11">
        <v>2.05405164939121E-3</v>
      </c>
      <c r="D237" s="11">
        <v>0.99253632922061896</v>
      </c>
      <c r="E237" s="11">
        <v>-0.453546346020544</v>
      </c>
      <c r="F237" s="39">
        <v>1.1538516671438299E-5</v>
      </c>
      <c r="G237" s="11">
        <v>-0.104773626062416</v>
      </c>
      <c r="H237" s="11">
        <v>0.50788845612602695</v>
      </c>
      <c r="I237" s="11">
        <v>42.748578999999999</v>
      </c>
      <c r="J237" s="11">
        <v>42.771630000000002</v>
      </c>
      <c r="K237" s="11">
        <v>42.602504000000003</v>
      </c>
      <c r="L237" s="11">
        <v>43.902794</v>
      </c>
      <c r="M237" s="11">
        <v>39.905057999999997</v>
      </c>
      <c r="N237" s="11">
        <v>43.180290999999997</v>
      </c>
      <c r="O237" s="11">
        <v>33.316040999999998</v>
      </c>
      <c r="P237" s="11">
        <v>32.782516999999999</v>
      </c>
      <c r="Q237" s="11">
        <v>30.059024000000001</v>
      </c>
      <c r="R237" s="11">
        <v>32.502333</v>
      </c>
      <c r="S237" s="11">
        <v>31.015187000000001</v>
      </c>
      <c r="T237" s="11">
        <v>30.259737000000001</v>
      </c>
      <c r="U237" s="11"/>
      <c r="V237" s="11"/>
      <c r="W237" s="11"/>
      <c r="X237" s="11"/>
      <c r="Y237" s="11"/>
      <c r="Z237" s="11"/>
    </row>
    <row r="238" spans="1:26" ht="13.5" customHeight="1">
      <c r="A238" s="35" t="s">
        <v>45071</v>
      </c>
      <c r="B238" s="35" t="s">
        <v>45072</v>
      </c>
      <c r="C238" s="11">
        <v>-0.12814413167481301</v>
      </c>
      <c r="D238" s="11">
        <v>5.4560631541305998E-2</v>
      </c>
      <c r="E238" s="11">
        <v>4.2178730271564498E-2</v>
      </c>
      <c r="F238" s="11">
        <v>0.70596097529701396</v>
      </c>
      <c r="G238" s="11">
        <v>-0.55473843913056098</v>
      </c>
      <c r="H238" s="39">
        <v>4.33282284747158E-10</v>
      </c>
      <c r="I238" s="11">
        <v>76.302323000000001</v>
      </c>
      <c r="J238" s="11">
        <v>78.518361999999996</v>
      </c>
      <c r="K238" s="11">
        <v>79.712300999999997</v>
      </c>
      <c r="L238" s="11">
        <v>72.545905000000005</v>
      </c>
      <c r="M238" s="11">
        <v>69.487543000000002</v>
      </c>
      <c r="N238" s="11">
        <v>70.252562999999995</v>
      </c>
      <c r="O238" s="11">
        <v>79.946590999999998</v>
      </c>
      <c r="P238" s="11">
        <v>74.821633000000006</v>
      </c>
      <c r="Q238" s="11">
        <v>72.304378999999997</v>
      </c>
      <c r="R238" s="11">
        <v>59.005048000000002</v>
      </c>
      <c r="S238" s="11">
        <v>52.628199000000002</v>
      </c>
      <c r="T238" s="11">
        <v>50.344200000000001</v>
      </c>
      <c r="U238" s="11"/>
      <c r="V238" s="11"/>
      <c r="W238" s="11"/>
      <c r="X238" s="11"/>
      <c r="Y238" s="11"/>
      <c r="Z238" s="11"/>
    </row>
    <row r="239" spans="1:26" ht="13.5" customHeight="1">
      <c r="A239" s="35" t="s">
        <v>34838</v>
      </c>
      <c r="B239" s="35" t="s">
        <v>34839</v>
      </c>
      <c r="C239" s="11">
        <v>0.289130795450455</v>
      </c>
      <c r="D239" s="11">
        <v>1.4725472967921E-2</v>
      </c>
      <c r="E239" s="11">
        <v>-0.795536564324274</v>
      </c>
      <c r="F239" s="39">
        <v>5.3994314195708196E-10</v>
      </c>
      <c r="G239" s="11">
        <v>-0.37868693887305499</v>
      </c>
      <c r="H239" s="11">
        <v>2.40900260409759E-2</v>
      </c>
      <c r="I239" s="11">
        <v>25.593464000000001</v>
      </c>
      <c r="J239" s="11">
        <v>28.87698</v>
      </c>
      <c r="K239" s="11">
        <v>26.043199999999999</v>
      </c>
      <c r="L239" s="11">
        <v>30.056605999999999</v>
      </c>
      <c r="M239" s="11">
        <v>34.053539999999998</v>
      </c>
      <c r="N239" s="11">
        <v>33.188654</v>
      </c>
      <c r="O239" s="11">
        <v>18.474224</v>
      </c>
      <c r="P239" s="11">
        <v>20.632650000000002</v>
      </c>
      <c r="Q239" s="11">
        <v>18.768080999999999</v>
      </c>
      <c r="R239" s="11">
        <v>15.567917</v>
      </c>
      <c r="S239" s="11">
        <v>16.070115999999999</v>
      </c>
      <c r="T239" s="11">
        <v>14.929468</v>
      </c>
      <c r="U239" s="11"/>
      <c r="V239" s="11"/>
      <c r="W239" s="11"/>
      <c r="X239" s="11"/>
      <c r="Y239" s="11"/>
      <c r="Z239" s="11"/>
    </row>
    <row r="240" spans="1:26" ht="13.5" customHeight="1">
      <c r="A240" s="35" t="s">
        <v>8336</v>
      </c>
      <c r="B240" s="35" t="s">
        <v>8337</v>
      </c>
      <c r="C240" s="11">
        <v>0.134058693361881</v>
      </c>
      <c r="D240" s="11">
        <v>9.9099144605894599E-2</v>
      </c>
      <c r="E240" s="11">
        <v>7.3370113066807602E-2</v>
      </c>
      <c r="F240" s="11">
        <v>0.53081435312704806</v>
      </c>
      <c r="G240" s="11">
        <v>-4.7523936091220798E-2</v>
      </c>
      <c r="H240" s="11">
        <v>0.74512147785632399</v>
      </c>
      <c r="I240" s="11">
        <v>52.696630016723901</v>
      </c>
      <c r="J240" s="11">
        <v>53.957651325999997</v>
      </c>
      <c r="K240" s="11">
        <v>54.943550999999999</v>
      </c>
      <c r="L240" s="11">
        <v>57.447850000000003</v>
      </c>
      <c r="M240" s="11">
        <v>59.710338999999998</v>
      </c>
      <c r="N240" s="11">
        <v>58.252699065000002</v>
      </c>
      <c r="O240" s="11">
        <v>66.704560000000001</v>
      </c>
      <c r="P240" s="11">
        <v>66.733630000000005</v>
      </c>
      <c r="Q240" s="11">
        <v>58.496634</v>
      </c>
      <c r="R240" s="11">
        <v>68.007732000000004</v>
      </c>
      <c r="S240" s="11">
        <v>62.573453999999998</v>
      </c>
      <c r="T240" s="11">
        <v>64.190730000000002</v>
      </c>
      <c r="U240" s="11"/>
      <c r="V240" s="11"/>
      <c r="W240" s="11"/>
      <c r="X240" s="11"/>
      <c r="Y240" s="11"/>
      <c r="Z240" s="11"/>
    </row>
    <row r="241" spans="1:26" ht="13.5" customHeight="1">
      <c r="A241" s="35" t="s">
        <v>8344</v>
      </c>
      <c r="B241" s="35" t="s">
        <v>8345</v>
      </c>
      <c r="C241" s="11">
        <v>-0.193822299291001</v>
      </c>
      <c r="D241" s="11">
        <v>6.1140181446915302E-3</v>
      </c>
      <c r="E241" s="11">
        <v>-0.23586805972012001</v>
      </c>
      <c r="F241" s="11">
        <v>1.9445781485017199E-2</v>
      </c>
      <c r="G241" s="11">
        <v>0.21448684878975299</v>
      </c>
      <c r="H241" s="11">
        <v>7.07515110589267E-2</v>
      </c>
      <c r="I241" s="11">
        <v>50.380743000000002</v>
      </c>
      <c r="J241" s="11">
        <v>52.841799999999999</v>
      </c>
      <c r="K241" s="11">
        <v>50.090499999999999</v>
      </c>
      <c r="L241" s="11">
        <v>44.282837000000001</v>
      </c>
      <c r="M241" s="11">
        <v>44.32443</v>
      </c>
      <c r="N241" s="11">
        <v>43.923940000000002</v>
      </c>
      <c r="O241" s="11">
        <v>38.233356999999998</v>
      </c>
      <c r="P241" s="11">
        <v>41.114573999999998</v>
      </c>
      <c r="Q241" s="11">
        <v>37.280667999999999</v>
      </c>
      <c r="R241" s="11">
        <v>46.636015999999998</v>
      </c>
      <c r="S241" s="11">
        <v>48.581778999999997</v>
      </c>
      <c r="T241" s="11">
        <v>47.122816</v>
      </c>
      <c r="U241" s="11"/>
      <c r="V241" s="11"/>
      <c r="W241" s="11"/>
      <c r="X241" s="11"/>
      <c r="Y241" s="11"/>
      <c r="Z241" s="11"/>
    </row>
    <row r="242" spans="1:26" ht="13.5" customHeight="1">
      <c r="A242" s="35" t="s">
        <v>45073</v>
      </c>
      <c r="B242" s="35" t="s">
        <v>45074</v>
      </c>
      <c r="C242" s="11">
        <v>-1.2460973036867</v>
      </c>
      <c r="D242" s="39">
        <v>3.41295205876084E-136</v>
      </c>
      <c r="E242" s="11">
        <v>5.5750683357787802E-2</v>
      </c>
      <c r="F242" s="11">
        <v>0.72222161826058195</v>
      </c>
      <c r="G242" s="11">
        <v>0.21177639873931101</v>
      </c>
      <c r="H242" s="11">
        <v>8.2697415036514302E-2</v>
      </c>
      <c r="I242" s="11">
        <v>72.814096161500004</v>
      </c>
      <c r="J242" s="11">
        <v>69.174220675415995</v>
      </c>
      <c r="K242" s="11">
        <v>69.887430335347005</v>
      </c>
      <c r="L242" s="11">
        <v>29.261534042520001</v>
      </c>
      <c r="M242" s="11">
        <v>29.272494601999998</v>
      </c>
      <c r="N242" s="11">
        <v>29.754966790000001</v>
      </c>
      <c r="O242" s="11">
        <v>30.06015</v>
      </c>
      <c r="P242" s="11">
        <v>34.858040002939298</v>
      </c>
      <c r="Q242" s="11">
        <v>30.19848</v>
      </c>
      <c r="R242" s="11">
        <v>39.313479999999998</v>
      </c>
      <c r="S242" s="11">
        <v>38.059469999999997</v>
      </c>
      <c r="T242" s="11">
        <v>38.647230270000001</v>
      </c>
      <c r="U242" s="11"/>
      <c r="V242" s="11"/>
      <c r="W242" s="11"/>
      <c r="X242" s="11"/>
      <c r="Y242" s="11"/>
      <c r="Z242" s="11"/>
    </row>
    <row r="243" spans="1:26" ht="13.5" customHeight="1">
      <c r="A243" s="35" t="s">
        <v>45075</v>
      </c>
      <c r="B243" s="35" t="s">
        <v>45076</v>
      </c>
      <c r="C243" s="11">
        <v>4.4946801655295902E-2</v>
      </c>
      <c r="D243" s="11">
        <v>0.85971152472155399</v>
      </c>
      <c r="E243" s="11">
        <v>2.3235465669994699E-2</v>
      </c>
      <c r="F243" s="11">
        <v>0.92622191055069802</v>
      </c>
      <c r="G243" s="11">
        <v>3.14717326865828E-2</v>
      </c>
      <c r="H243" s="11">
        <v>0.89913038674955004</v>
      </c>
      <c r="I243" s="11">
        <v>19.305817999999999</v>
      </c>
      <c r="J243" s="11">
        <v>21.175431</v>
      </c>
      <c r="K243" s="11">
        <v>15.924473000000001</v>
      </c>
      <c r="L243" s="11">
        <v>17.5958986893</v>
      </c>
      <c r="M243" s="11">
        <v>18.317102999999999</v>
      </c>
      <c r="N243" s="11">
        <v>21.61598</v>
      </c>
      <c r="O243" s="11">
        <v>21.67164</v>
      </c>
      <c r="P243" s="11">
        <v>22.99316</v>
      </c>
      <c r="Q243" s="11">
        <v>16.341746000000001</v>
      </c>
      <c r="R243" s="11">
        <v>23.187719000000001</v>
      </c>
      <c r="S243" s="11">
        <v>19.372209999999999</v>
      </c>
      <c r="T243" s="11">
        <v>22.64292</v>
      </c>
      <c r="U243" s="11"/>
      <c r="V243" s="11"/>
      <c r="W243" s="11"/>
      <c r="X243" s="11"/>
      <c r="Y243" s="11"/>
      <c r="Z243" s="11"/>
    </row>
    <row r="244" spans="1:26" ht="13.5" customHeight="1">
      <c r="A244" s="35" t="s">
        <v>45077</v>
      </c>
      <c r="B244" s="35" t="s">
        <v>45078</v>
      </c>
      <c r="C244" s="11">
        <v>-0.34434999939467498</v>
      </c>
      <c r="D244" s="39">
        <v>7.6204249387190601E-11</v>
      </c>
      <c r="E244" s="11">
        <v>-1.0381072269157701</v>
      </c>
      <c r="F244" s="39">
        <v>2.76943761844051E-39</v>
      </c>
      <c r="G244" s="11">
        <v>-0.73010972400781604</v>
      </c>
      <c r="H244" s="39">
        <v>1.3255645497538599E-12</v>
      </c>
      <c r="I244" s="11">
        <v>359.21615100000002</v>
      </c>
      <c r="J244" s="11">
        <v>354.40827999999999</v>
      </c>
      <c r="K244" s="11">
        <v>348.57026000000002</v>
      </c>
      <c r="L244" s="11">
        <v>287.01162399999998</v>
      </c>
      <c r="M244" s="11">
        <v>274.52762999999999</v>
      </c>
      <c r="N244" s="11">
        <v>265.878198</v>
      </c>
      <c r="O244" s="11">
        <v>148.48432099999999</v>
      </c>
      <c r="P244" s="11">
        <v>146.76063300000001</v>
      </c>
      <c r="Q244" s="11">
        <v>123.076382</v>
      </c>
      <c r="R244" s="11">
        <v>96.717854200000005</v>
      </c>
      <c r="S244" s="11">
        <v>86.660359</v>
      </c>
      <c r="T244" s="11">
        <v>79.858677999999998</v>
      </c>
      <c r="U244" s="11"/>
      <c r="V244" s="11"/>
      <c r="W244" s="11"/>
      <c r="X244" s="11"/>
      <c r="Y244" s="11"/>
      <c r="Z244" s="11"/>
    </row>
    <row r="245" spans="1:26" ht="13.5" customHeight="1">
      <c r="A245" s="35" t="s">
        <v>45079</v>
      </c>
      <c r="B245" s="35" t="s">
        <v>45080</v>
      </c>
      <c r="C245" s="11">
        <v>-1.8506976382269801E-3</v>
      </c>
      <c r="D245" s="11">
        <v>0.99000548778557895</v>
      </c>
      <c r="E245" s="11">
        <v>-7.7593416893110001E-2</v>
      </c>
      <c r="F245" s="11">
        <v>0.49435711120490899</v>
      </c>
      <c r="G245" s="11">
        <v>0.35317729300998901</v>
      </c>
      <c r="H245" s="11">
        <v>2.5869753199989298E-4</v>
      </c>
      <c r="I245" s="11">
        <v>91.424599999999998</v>
      </c>
      <c r="J245" s="11">
        <v>95.054699999999997</v>
      </c>
      <c r="K245" s="11">
        <v>89.108800000000002</v>
      </c>
      <c r="L245" s="11">
        <v>87.594999999999999</v>
      </c>
      <c r="M245" s="11">
        <v>92.081000000000003</v>
      </c>
      <c r="N245" s="11">
        <v>92.477099999999993</v>
      </c>
      <c r="O245" s="11">
        <v>89.6</v>
      </c>
      <c r="P245" s="11">
        <v>94.5501</v>
      </c>
      <c r="Q245" s="11">
        <v>83.531999999999996</v>
      </c>
      <c r="R245" s="11">
        <v>116.47</v>
      </c>
      <c r="S245" s="11">
        <v>117.49</v>
      </c>
      <c r="T245" s="11">
        <v>125.518</v>
      </c>
      <c r="U245" s="11"/>
      <c r="V245" s="11"/>
      <c r="W245" s="11"/>
      <c r="X245" s="11"/>
      <c r="Y245" s="11"/>
      <c r="Z245" s="11"/>
    </row>
    <row r="246" spans="1:26" ht="13.5" customHeight="1">
      <c r="A246" s="35" t="s">
        <v>8476</v>
      </c>
      <c r="B246" s="35" t="s">
        <v>8477</v>
      </c>
      <c r="C246" s="11">
        <v>-0.51233495179976496</v>
      </c>
      <c r="D246" s="11">
        <v>1.5894074869241201E-3</v>
      </c>
      <c r="E246" s="11">
        <v>-0.36748128266958702</v>
      </c>
      <c r="F246" s="11">
        <v>0.102873405361169</v>
      </c>
      <c r="G246" s="11">
        <v>-0.12321936110632099</v>
      </c>
      <c r="H246" s="11">
        <v>0.74069291361228595</v>
      </c>
      <c r="I246" s="11">
        <v>10.745751</v>
      </c>
      <c r="J246" s="11">
        <v>9.4249120000000008</v>
      </c>
      <c r="K246" s="11">
        <v>9.3970210000000005</v>
      </c>
      <c r="L246" s="11">
        <v>6.5671010000000001</v>
      </c>
      <c r="M246" s="11">
        <v>6.0691319999999997</v>
      </c>
      <c r="N246" s="11">
        <v>7.8465619999999996</v>
      </c>
      <c r="O246" s="11">
        <v>5.3067539999999997</v>
      </c>
      <c r="P246" s="11">
        <v>5.1867200000000002</v>
      </c>
      <c r="Q246" s="11">
        <v>5.8561779999999999</v>
      </c>
      <c r="R246" s="11">
        <v>4.6463489999999998</v>
      </c>
      <c r="S246" s="11">
        <v>4.4251389999999997</v>
      </c>
      <c r="T246" s="11">
        <v>6.6897359999999999</v>
      </c>
      <c r="U246" s="11"/>
      <c r="V246" s="11"/>
      <c r="W246" s="11"/>
      <c r="X246" s="11"/>
      <c r="Y246" s="11"/>
      <c r="Z246" s="11"/>
    </row>
    <row r="247" spans="1:26" ht="13.5" customHeight="1">
      <c r="A247" s="35" t="s">
        <v>45081</v>
      </c>
      <c r="B247" s="35" t="s">
        <v>45082</v>
      </c>
      <c r="C247" s="11">
        <v>0.91771086092360699</v>
      </c>
      <c r="D247" s="11">
        <v>3.6223916700354498E-2</v>
      </c>
      <c r="E247" s="11">
        <v>1.27537942274072</v>
      </c>
      <c r="F247" s="39">
        <v>7.3142311695186299E-6</v>
      </c>
      <c r="G247" s="11">
        <v>1.4244070938347</v>
      </c>
      <c r="H247" s="39">
        <v>1.74578994119076E-20</v>
      </c>
      <c r="I247" s="11">
        <v>2.1851353133572</v>
      </c>
      <c r="J247" s="11">
        <v>1.9670478</v>
      </c>
      <c r="K247" s="11">
        <v>1.0227785</v>
      </c>
      <c r="L247" s="11">
        <v>3.6858270000000002</v>
      </c>
      <c r="M247" s="11">
        <v>1.9907687999999999</v>
      </c>
      <c r="N247" s="11">
        <v>4.3345190000000002</v>
      </c>
      <c r="O247" s="11">
        <v>10.556018999999999</v>
      </c>
      <c r="P247" s="11">
        <v>8.5581283999999993</v>
      </c>
      <c r="Q247" s="11">
        <v>7.0799197100000004</v>
      </c>
      <c r="R247" s="11">
        <v>24.556609000000002</v>
      </c>
      <c r="S247" s="11">
        <v>26.589994000000001</v>
      </c>
      <c r="T247" s="11">
        <v>23.535909</v>
      </c>
      <c r="U247" s="11"/>
      <c r="V247" s="11"/>
      <c r="W247" s="11"/>
      <c r="X247" s="11"/>
      <c r="Y247" s="11"/>
      <c r="Z247" s="11"/>
    </row>
    <row r="248" spans="1:26" ht="13.5" customHeight="1">
      <c r="A248" s="35" t="s">
        <v>8558</v>
      </c>
      <c r="B248" s="35" t="s">
        <v>8559</v>
      </c>
      <c r="C248" s="11">
        <v>-0.16200015438363599</v>
      </c>
      <c r="D248" s="11">
        <v>0.33020487101391499</v>
      </c>
      <c r="E248" s="11">
        <v>-0.77385250230595104</v>
      </c>
      <c r="F248" s="39">
        <v>1.29101724856999E-7</v>
      </c>
      <c r="G248" s="11">
        <v>-0.14353247597223601</v>
      </c>
      <c r="H248" s="11">
        <v>0.59090406458504396</v>
      </c>
      <c r="I248" s="11">
        <v>19.467860000000002</v>
      </c>
      <c r="J248" s="11">
        <v>20.501329999999999</v>
      </c>
      <c r="K248" s="11">
        <v>16.936879999999999</v>
      </c>
      <c r="L248" s="11">
        <v>17.173421999999999</v>
      </c>
      <c r="M248" s="11">
        <v>16.55613</v>
      </c>
      <c r="N248" s="11">
        <v>16.55686</v>
      </c>
      <c r="O248" s="11">
        <v>11.036846000000001</v>
      </c>
      <c r="P248" s="11">
        <v>10.63151</v>
      </c>
      <c r="Q248" s="11">
        <v>8.8060320000000001</v>
      </c>
      <c r="R248" s="11">
        <v>9.1370199999999997</v>
      </c>
      <c r="S248" s="11">
        <v>9.5329429999999995</v>
      </c>
      <c r="T248" s="11">
        <v>10.079701999999999</v>
      </c>
      <c r="U248" s="11"/>
      <c r="V248" s="11"/>
      <c r="W248" s="11"/>
      <c r="X248" s="11"/>
      <c r="Y248" s="11"/>
      <c r="Z248" s="11"/>
    </row>
    <row r="249" spans="1:26" ht="13.5" customHeight="1">
      <c r="A249" s="35" t="s">
        <v>45083</v>
      </c>
      <c r="B249" s="35" t="s">
        <v>45084</v>
      </c>
      <c r="C249" s="11">
        <v>0.18776088987136599</v>
      </c>
      <c r="D249" s="11">
        <v>0.30958008471272602</v>
      </c>
      <c r="E249" s="11">
        <v>0.119604407103665</v>
      </c>
      <c r="F249" s="11">
        <v>0.58190929018247906</v>
      </c>
      <c r="G249" s="11">
        <v>-6.6739909955194895E-2</v>
      </c>
      <c r="H249" s="11">
        <v>0.82750162748704303</v>
      </c>
      <c r="I249" s="11">
        <v>13.760483000000001</v>
      </c>
      <c r="J249" s="11">
        <v>13.15339</v>
      </c>
      <c r="K249" s="11">
        <v>13.678144</v>
      </c>
      <c r="L249" s="11">
        <v>15.424134</v>
      </c>
      <c r="M249" s="11">
        <v>15.817176999999999</v>
      </c>
      <c r="N249" s="11">
        <v>14.476577000000001</v>
      </c>
      <c r="O249" s="11">
        <v>18.6419</v>
      </c>
      <c r="P249" s="11">
        <v>16.252708999999999</v>
      </c>
      <c r="Q249" s="11">
        <v>16.829366</v>
      </c>
      <c r="R249" s="11">
        <v>14.872567999999999</v>
      </c>
      <c r="S249" s="11">
        <v>19.150976</v>
      </c>
      <c r="T249" s="11">
        <v>17.589058000000001</v>
      </c>
      <c r="U249" s="11"/>
      <c r="V249" s="11"/>
      <c r="W249" s="11"/>
      <c r="X249" s="11"/>
      <c r="Y249" s="11"/>
      <c r="Z249" s="11"/>
    </row>
    <row r="250" spans="1:26" ht="13.5" customHeight="1">
      <c r="A250" s="35" t="s">
        <v>8586</v>
      </c>
      <c r="B250" s="35" t="s">
        <v>8587</v>
      </c>
      <c r="C250" s="11">
        <v>-1.878937678624E-2</v>
      </c>
      <c r="D250" s="11">
        <v>0.96026971837148001</v>
      </c>
      <c r="E250" s="11">
        <v>-0.33889155750055</v>
      </c>
      <c r="F250" s="11">
        <v>5.3157835319871997E-2</v>
      </c>
      <c r="G250" s="11">
        <v>-0.22742903319149299</v>
      </c>
      <c r="H250" s="11">
        <v>0.27702677276416299</v>
      </c>
      <c r="I250" s="11">
        <v>28.339363899999999</v>
      </c>
      <c r="J250" s="11">
        <v>42.442778443000002</v>
      </c>
      <c r="K250" s="11">
        <v>29.086030000000001</v>
      </c>
      <c r="L250" s="11">
        <v>32.784675579999998</v>
      </c>
      <c r="M250" s="11">
        <v>36.667166000000002</v>
      </c>
      <c r="N250" s="11">
        <v>28.053262</v>
      </c>
      <c r="O250" s="11">
        <v>31.624912999999999</v>
      </c>
      <c r="P250" s="11">
        <v>25.646018999999999</v>
      </c>
      <c r="Q250" s="11">
        <v>23.098386000000001</v>
      </c>
      <c r="R250" s="11">
        <v>24.754010999999998</v>
      </c>
      <c r="S250" s="11">
        <v>25.839163599999999</v>
      </c>
      <c r="T250" s="11">
        <v>20.789794000000001</v>
      </c>
      <c r="U250" s="11"/>
      <c r="V250" s="11"/>
      <c r="W250" s="11"/>
      <c r="X250" s="11"/>
      <c r="Y250" s="11"/>
      <c r="Z250" s="11"/>
    </row>
    <row r="251" spans="1:26" ht="13.5" customHeight="1">
      <c r="A251" s="35" t="s">
        <v>8657</v>
      </c>
      <c r="B251" s="35" t="s">
        <v>8658</v>
      </c>
      <c r="C251" s="11">
        <v>1.9524044767154001E-2</v>
      </c>
      <c r="D251" s="11">
        <v>0.94270078553741798</v>
      </c>
      <c r="E251" s="11">
        <v>2.1919532925185801E-2</v>
      </c>
      <c r="F251" s="11">
        <v>0.94154845955734101</v>
      </c>
      <c r="G251" s="11">
        <v>-0.14290034091279599</v>
      </c>
      <c r="H251" s="11">
        <v>0.59957682044263705</v>
      </c>
      <c r="I251" s="11">
        <v>15.081308999999999</v>
      </c>
      <c r="J251" s="11">
        <v>15.149074600000001</v>
      </c>
      <c r="K251" s="11">
        <v>17.513859</v>
      </c>
      <c r="L251" s="11">
        <v>15.908918999999999</v>
      </c>
      <c r="M251" s="11">
        <v>15.738277999999999</v>
      </c>
      <c r="N251" s="11">
        <v>16.238506000000001</v>
      </c>
      <c r="O251" s="11">
        <v>15.709882</v>
      </c>
      <c r="P251" s="11">
        <v>15.505229399999999</v>
      </c>
      <c r="Q251" s="11">
        <v>18.989722849580001</v>
      </c>
      <c r="R251" s="11">
        <v>19.013664899999998</v>
      </c>
      <c r="S251" s="11">
        <v>14.0599569</v>
      </c>
      <c r="T251" s="11">
        <v>14.992359</v>
      </c>
      <c r="U251" s="11"/>
      <c r="V251" s="11"/>
      <c r="W251" s="11"/>
      <c r="X251" s="11"/>
      <c r="Y251" s="11"/>
      <c r="Z251" s="11"/>
    </row>
    <row r="252" spans="1:26" ht="13.5" customHeight="1">
      <c r="A252" s="35" t="s">
        <v>8675</v>
      </c>
      <c r="B252" s="35" t="s">
        <v>8676</v>
      </c>
      <c r="C252" s="11">
        <v>-1.33625726399976E-2</v>
      </c>
      <c r="D252" s="11">
        <v>0.96494965589600701</v>
      </c>
      <c r="E252" s="11">
        <v>0.36054172799201301</v>
      </c>
      <c r="F252" s="11">
        <v>1.3382530075876101E-2</v>
      </c>
      <c r="G252" s="11">
        <v>0.18264694018934799</v>
      </c>
      <c r="H252" s="11">
        <v>0.29230163805999798</v>
      </c>
      <c r="I252" s="11">
        <v>44.096432</v>
      </c>
      <c r="J252" s="11">
        <v>46.405968000000001</v>
      </c>
      <c r="K252" s="11">
        <v>35.287036000000001</v>
      </c>
      <c r="L252" s="11">
        <v>40.577189400000002</v>
      </c>
      <c r="M252" s="11">
        <v>41.896022000000002</v>
      </c>
      <c r="N252" s="11">
        <v>40.634926</v>
      </c>
      <c r="O252" s="11">
        <v>58.821218025259903</v>
      </c>
      <c r="P252" s="11">
        <v>52.443649000000001</v>
      </c>
      <c r="Q252" s="11">
        <v>53.289695399000003</v>
      </c>
      <c r="R252" s="11">
        <v>67.901623799999996</v>
      </c>
      <c r="S252" s="11">
        <v>65.815745000000007</v>
      </c>
      <c r="T252" s="11">
        <v>62.825099999999999</v>
      </c>
      <c r="U252" s="11"/>
      <c r="V252" s="11"/>
      <c r="W252" s="11"/>
      <c r="X252" s="11"/>
      <c r="Y252" s="11"/>
      <c r="Z252" s="11"/>
    </row>
    <row r="253" spans="1:26" ht="13.5" customHeight="1">
      <c r="A253" s="35" t="s">
        <v>45085</v>
      </c>
      <c r="B253" s="35" t="s">
        <v>45086</v>
      </c>
      <c r="C253" s="11">
        <v>0.116957787606067</v>
      </c>
      <c r="D253" s="11">
        <v>0.17602124139262099</v>
      </c>
      <c r="E253" s="11">
        <v>-8.0765737489633296E-2</v>
      </c>
      <c r="F253" s="11">
        <v>0.55775499034342202</v>
      </c>
      <c r="G253" s="11">
        <v>0.205770810200962</v>
      </c>
      <c r="H253" s="11">
        <v>6.0838786719683999E-2</v>
      </c>
      <c r="I253" s="11">
        <v>62.569929999999999</v>
      </c>
      <c r="J253" s="11">
        <v>62.020110000000003</v>
      </c>
      <c r="K253" s="11">
        <v>60.883769999999998</v>
      </c>
      <c r="L253" s="11">
        <v>62.394919999999999</v>
      </c>
      <c r="M253" s="11">
        <v>69.779390000000006</v>
      </c>
      <c r="N253" s="11">
        <v>66.68038</v>
      </c>
      <c r="O253" s="11">
        <v>65.092110000000005</v>
      </c>
      <c r="P253" s="11">
        <v>70.599720000000005</v>
      </c>
      <c r="Q253" s="11">
        <v>59.583959999999998</v>
      </c>
      <c r="R253" s="11">
        <v>81.720240000000004</v>
      </c>
      <c r="S253" s="11">
        <v>78.044650000000004</v>
      </c>
      <c r="T253" s="11">
        <v>76.894490000000005</v>
      </c>
      <c r="U253" s="11"/>
      <c r="V253" s="11"/>
      <c r="W253" s="11"/>
      <c r="X253" s="11"/>
      <c r="Y253" s="11"/>
      <c r="Z253" s="11"/>
    </row>
    <row r="254" spans="1:26" ht="13.5" customHeight="1">
      <c r="A254" s="35" t="s">
        <v>45087</v>
      </c>
      <c r="B254" s="35" t="s">
        <v>45088</v>
      </c>
      <c r="C254" s="11">
        <v>0.184450924924041</v>
      </c>
      <c r="D254" s="11">
        <v>0.32558381765732303</v>
      </c>
      <c r="E254" s="11">
        <v>0.13816056238473101</v>
      </c>
      <c r="F254" s="11">
        <v>0.54679271691956799</v>
      </c>
      <c r="G254" s="11">
        <v>0.18424424837581599</v>
      </c>
      <c r="H254" s="11">
        <v>0.43784663860464701</v>
      </c>
      <c r="I254" s="11">
        <v>19.554341000000001</v>
      </c>
      <c r="J254" s="11">
        <v>19.2310342</v>
      </c>
      <c r="K254" s="11">
        <v>21.345020000000002</v>
      </c>
      <c r="L254" s="11">
        <v>21.671955400000002</v>
      </c>
      <c r="M254" s="11">
        <v>24.1506483</v>
      </c>
      <c r="N254" s="11">
        <v>21.7761</v>
      </c>
      <c r="O254" s="11">
        <v>23.517786000000001</v>
      </c>
      <c r="P254" s="11">
        <v>28.742875000000002</v>
      </c>
      <c r="Q254" s="11">
        <v>24.922899999999998</v>
      </c>
      <c r="R254" s="11">
        <v>30.108518</v>
      </c>
      <c r="S254" s="11">
        <v>34.709012999999999</v>
      </c>
      <c r="T254" s="11">
        <v>27.643484000000001</v>
      </c>
      <c r="U254" s="11"/>
      <c r="V254" s="11"/>
      <c r="W254" s="11"/>
      <c r="X254" s="11"/>
      <c r="Y254" s="11"/>
      <c r="Z254" s="11"/>
    </row>
    <row r="255" spans="1:26" ht="13.5" customHeight="1">
      <c r="A255" s="35" t="s">
        <v>8705</v>
      </c>
      <c r="B255" s="35" t="s">
        <v>8706</v>
      </c>
      <c r="C255" s="11">
        <v>5.5044035192692901E-2</v>
      </c>
      <c r="D255" s="11">
        <v>0.69064146104086299</v>
      </c>
      <c r="E255" s="11">
        <v>-5.1086092571874901E-2</v>
      </c>
      <c r="F255" s="11">
        <v>0.73135882304396804</v>
      </c>
      <c r="G255" s="11">
        <v>0.228273462260978</v>
      </c>
      <c r="H255" s="11">
        <v>6.9007006168269602E-2</v>
      </c>
      <c r="I255" s="11">
        <v>81.495507000000003</v>
      </c>
      <c r="J255" s="11">
        <v>80.007644999999997</v>
      </c>
      <c r="K255" s="11">
        <v>73.869262000000006</v>
      </c>
      <c r="L255" s="11">
        <v>85.252195599999993</v>
      </c>
      <c r="M255" s="11">
        <v>78.716586000000007</v>
      </c>
      <c r="N255" s="11">
        <v>77.916562999999996</v>
      </c>
      <c r="O255" s="11">
        <v>84.753636</v>
      </c>
      <c r="P255" s="11">
        <v>83.798419999999993</v>
      </c>
      <c r="Q255" s="11">
        <v>74.068737999999996</v>
      </c>
      <c r="R255" s="11">
        <v>93.494891999999993</v>
      </c>
      <c r="S255" s="11">
        <v>101.879701</v>
      </c>
      <c r="T255" s="11">
        <v>102.68764</v>
      </c>
      <c r="U255" s="11"/>
      <c r="V255" s="11"/>
      <c r="W255" s="11"/>
      <c r="X255" s="11"/>
      <c r="Y255" s="11"/>
      <c r="Z255" s="11"/>
    </row>
    <row r="256" spans="1:26" ht="13.5" customHeight="1">
      <c r="A256" s="35" t="s">
        <v>8737</v>
      </c>
      <c r="B256" s="35" t="s">
        <v>8738</v>
      </c>
      <c r="C256" s="11">
        <v>0.48459240695997802</v>
      </c>
      <c r="D256" s="39">
        <v>1.13220163604033E-8</v>
      </c>
      <c r="E256" s="11">
        <v>0.15706113543979799</v>
      </c>
      <c r="F256" s="11">
        <v>0.20402854148405</v>
      </c>
      <c r="G256" s="11">
        <v>-0.24972355918734301</v>
      </c>
      <c r="H256" s="11">
        <v>4.51301856239502E-2</v>
      </c>
      <c r="I256" s="11">
        <v>10.015330000000001</v>
      </c>
      <c r="J256" s="11">
        <v>10.427674</v>
      </c>
      <c r="K256" s="11">
        <v>9.8919750000000004</v>
      </c>
      <c r="L256" s="11">
        <v>13.673408999999999</v>
      </c>
      <c r="M256" s="11">
        <v>13.940243000000001</v>
      </c>
      <c r="N256" s="11">
        <v>14.383485</v>
      </c>
      <c r="O256" s="11">
        <v>16.297478999999999</v>
      </c>
      <c r="P256" s="11">
        <v>15.9998</v>
      </c>
      <c r="Q256" s="11">
        <v>16.250833</v>
      </c>
      <c r="R256" s="11">
        <v>15.105426</v>
      </c>
      <c r="S256" s="11">
        <v>13.470399</v>
      </c>
      <c r="T256" s="11">
        <v>14.329808</v>
      </c>
      <c r="U256" s="11"/>
      <c r="V256" s="11"/>
      <c r="W256" s="11"/>
      <c r="X256" s="11"/>
      <c r="Y256" s="11"/>
      <c r="Z256" s="11"/>
    </row>
    <row r="257" spans="1:26" ht="13.5" customHeight="1">
      <c r="A257" s="35" t="s">
        <v>45089</v>
      </c>
      <c r="B257" s="35" t="s">
        <v>45090</v>
      </c>
      <c r="C257" s="11">
        <v>2.9688473286071201E-2</v>
      </c>
      <c r="D257" s="11">
        <v>0.90392783466364701</v>
      </c>
      <c r="E257" s="11">
        <v>-1.63927585662614E-3</v>
      </c>
      <c r="F257" s="11">
        <v>0.99567569153351299</v>
      </c>
      <c r="G257" s="11">
        <v>-0.25777817873817899</v>
      </c>
      <c r="H257" s="11">
        <v>0.23337622090125201</v>
      </c>
      <c r="I257" s="11">
        <v>28.465454000000001</v>
      </c>
      <c r="J257" s="11">
        <v>28.925485999999999</v>
      </c>
      <c r="K257" s="11">
        <v>28.730877</v>
      </c>
      <c r="L257" s="11">
        <v>28.163405999999998</v>
      </c>
      <c r="M257" s="11">
        <v>28.283567999999999</v>
      </c>
      <c r="N257" s="11">
        <v>30.496966</v>
      </c>
      <c r="O257" s="11">
        <v>29.448979999999999</v>
      </c>
      <c r="P257" s="11">
        <v>28.360399999999998</v>
      </c>
      <c r="Q257" s="11">
        <v>32.067140000000002</v>
      </c>
      <c r="R257" s="11">
        <v>28.934736000000001</v>
      </c>
      <c r="S257" s="11">
        <v>27.398160000000001</v>
      </c>
      <c r="T257" s="11">
        <v>22.495664999999999</v>
      </c>
      <c r="U257" s="11"/>
      <c r="V257" s="11"/>
      <c r="W257" s="11"/>
      <c r="X257" s="11"/>
      <c r="Y257" s="11"/>
      <c r="Z257" s="11"/>
    </row>
    <row r="258" spans="1:26" ht="13.5" customHeight="1">
      <c r="A258" s="35" t="s">
        <v>8785</v>
      </c>
      <c r="B258" s="35" t="s">
        <v>8786</v>
      </c>
      <c r="C258" s="11">
        <v>9.0833628594527399E-2</v>
      </c>
      <c r="D258" s="11">
        <v>0.70697574732313595</v>
      </c>
      <c r="E258" s="11">
        <v>-1.08057821435921E-2</v>
      </c>
      <c r="F258" s="11">
        <v>0.96956707083309202</v>
      </c>
      <c r="G258" s="11">
        <v>-0.59525212087813895</v>
      </c>
      <c r="H258" s="39">
        <v>6.8260378634020296E-5</v>
      </c>
      <c r="I258" s="11">
        <v>19.879710200000002</v>
      </c>
      <c r="J258" s="11">
        <v>19.245918</v>
      </c>
      <c r="K258" s="11">
        <v>15.25337</v>
      </c>
      <c r="L258" s="11">
        <v>17.585343000000002</v>
      </c>
      <c r="M258" s="11">
        <v>22.138131000000001</v>
      </c>
      <c r="N258" s="11">
        <v>17.5256492</v>
      </c>
      <c r="O258" s="11">
        <v>18.881076</v>
      </c>
      <c r="P258" s="11">
        <v>22.15231</v>
      </c>
      <c r="Q258" s="11">
        <v>17.947665000000001</v>
      </c>
      <c r="R258" s="11">
        <v>12.899290199999999</v>
      </c>
      <c r="S258" s="11">
        <v>14.295246000000001</v>
      </c>
      <c r="T258" s="11">
        <v>13.467912</v>
      </c>
      <c r="U258" s="11"/>
      <c r="V258" s="11"/>
      <c r="W258" s="11"/>
      <c r="X258" s="11"/>
      <c r="Y258" s="11"/>
      <c r="Z258" s="11"/>
    </row>
    <row r="259" spans="1:26" ht="13.5" customHeight="1">
      <c r="A259" s="35" t="s">
        <v>45091</v>
      </c>
      <c r="B259" s="35" t="s">
        <v>45092</v>
      </c>
      <c r="C259" s="11">
        <v>-0.98172719733119995</v>
      </c>
      <c r="D259" s="39">
        <v>4.5549505286918198E-7</v>
      </c>
      <c r="E259" s="11">
        <v>1.7704261192873401</v>
      </c>
      <c r="F259" s="39">
        <v>6.6676036416843397E-24</v>
      </c>
      <c r="G259" s="11">
        <v>0.62751686424450004</v>
      </c>
      <c r="H259" s="39">
        <v>2.4195080381486501E-6</v>
      </c>
      <c r="I259" s="11">
        <v>19.590202999999999</v>
      </c>
      <c r="J259" s="11">
        <v>14.985403099999999</v>
      </c>
      <c r="K259" s="11">
        <v>16.678252700000002</v>
      </c>
      <c r="L259" s="11">
        <v>7.9477617</v>
      </c>
      <c r="M259" s="11">
        <v>7.1671143326999998</v>
      </c>
      <c r="N259" s="11">
        <v>10.379752</v>
      </c>
      <c r="O259" s="11">
        <v>33.939148000000003</v>
      </c>
      <c r="P259" s="11">
        <v>33.341668400000003</v>
      </c>
      <c r="Q259" s="11">
        <v>25.107013159609998</v>
      </c>
      <c r="R259" s="11">
        <v>55.384447999999999</v>
      </c>
      <c r="S259" s="11">
        <v>45.921652999999999</v>
      </c>
      <c r="T259" s="11">
        <v>48.929963600000001</v>
      </c>
      <c r="U259" s="11"/>
      <c r="V259" s="11"/>
      <c r="W259" s="11"/>
      <c r="X259" s="11"/>
      <c r="Y259" s="11"/>
      <c r="Z259" s="11"/>
    </row>
    <row r="260" spans="1:26" ht="13.5" customHeight="1">
      <c r="A260" s="35" t="s">
        <v>8846</v>
      </c>
      <c r="B260" s="35" t="s">
        <v>8847</v>
      </c>
      <c r="C260" s="11">
        <v>-0.301825760928566</v>
      </c>
      <c r="D260" s="11">
        <v>1.49256163620671E-3</v>
      </c>
      <c r="E260" s="11">
        <v>-0.302928808725339</v>
      </c>
      <c r="F260" s="11">
        <v>1.3550797570912401E-2</v>
      </c>
      <c r="G260" s="11">
        <v>-0.130236118614248</v>
      </c>
      <c r="H260" s="11">
        <v>0.53750380855666802</v>
      </c>
      <c r="I260" s="11">
        <v>59.790340999999998</v>
      </c>
      <c r="J260" s="11">
        <v>60.784934</v>
      </c>
      <c r="K260" s="11">
        <v>55.265217999999997</v>
      </c>
      <c r="L260" s="11">
        <v>49.515405999999999</v>
      </c>
      <c r="M260" s="11">
        <v>47.294668999999999</v>
      </c>
      <c r="N260" s="11">
        <v>44.260260129999999</v>
      </c>
      <c r="O260" s="11">
        <v>38.949958000000002</v>
      </c>
      <c r="P260" s="11">
        <v>41.228223</v>
      </c>
      <c r="Q260" s="11">
        <v>38.162460000000003</v>
      </c>
      <c r="R260" s="11">
        <v>37.172739</v>
      </c>
      <c r="S260" s="11">
        <v>43.420836999999999</v>
      </c>
      <c r="T260" s="11">
        <v>32.873517999999997</v>
      </c>
      <c r="U260" s="11"/>
      <c r="V260" s="11"/>
      <c r="W260" s="11"/>
      <c r="X260" s="11"/>
      <c r="Y260" s="11"/>
      <c r="Z260" s="11"/>
    </row>
    <row r="261" spans="1:26" ht="13.5" customHeight="1">
      <c r="A261" s="35" t="s">
        <v>45093</v>
      </c>
      <c r="B261" s="35" t="s">
        <v>45094</v>
      </c>
      <c r="C261" s="11">
        <v>-2.4220345129659302</v>
      </c>
      <c r="D261" s="39">
        <v>1.5628445071698701E-26</v>
      </c>
      <c r="E261" s="11">
        <v>-1.4528589096556399</v>
      </c>
      <c r="F261" s="11">
        <v>3.2719308389709802E-4</v>
      </c>
      <c r="G261" s="11">
        <v>-0.37025498638308402</v>
      </c>
      <c r="H261" s="11">
        <v>0.58380513557000102</v>
      </c>
      <c r="I261" s="11">
        <v>18.850698000000001</v>
      </c>
      <c r="J261" s="11">
        <v>20.895603000000001</v>
      </c>
      <c r="K261" s="11">
        <v>17.381567</v>
      </c>
      <c r="L261" s="11">
        <v>4.9704864999999998</v>
      </c>
      <c r="M261" s="11">
        <v>2.3488190000000002</v>
      </c>
      <c r="N261" s="11">
        <v>2.9712740000000002</v>
      </c>
      <c r="O261" s="11">
        <v>1.810751</v>
      </c>
      <c r="P261" s="11">
        <v>1.2020302</v>
      </c>
      <c r="Q261" s="11">
        <v>0.68961600000000001</v>
      </c>
      <c r="R261" s="11">
        <v>0.64879900000000001</v>
      </c>
      <c r="S261" s="11">
        <v>1.4896844</v>
      </c>
      <c r="T261" s="11">
        <v>0.56537500459002998</v>
      </c>
      <c r="U261" s="11"/>
      <c r="V261" s="11"/>
      <c r="W261" s="11"/>
      <c r="X261" s="11"/>
      <c r="Y261" s="11"/>
      <c r="Z261" s="11"/>
    </row>
    <row r="262" spans="1:26" ht="13.5" customHeight="1">
      <c r="A262" s="35" t="s">
        <v>8951</v>
      </c>
      <c r="B262" s="35" t="s">
        <v>8952</v>
      </c>
      <c r="C262" s="11">
        <v>-0.35743714022540202</v>
      </c>
      <c r="D262" s="39">
        <v>1.32236476191454E-8</v>
      </c>
      <c r="E262" s="11">
        <v>-0.424787902600955</v>
      </c>
      <c r="F262" s="39">
        <v>9.6419629294686198E-5</v>
      </c>
      <c r="G262" s="11">
        <v>-0.27514266761943101</v>
      </c>
      <c r="H262" s="11">
        <v>3.7148060806378301E-2</v>
      </c>
      <c r="I262" s="11">
        <v>85.763368</v>
      </c>
      <c r="J262" s="11">
        <v>88.677391999999998</v>
      </c>
      <c r="K262" s="11">
        <v>83.177565000000001</v>
      </c>
      <c r="L262" s="11">
        <v>65.783081999999993</v>
      </c>
      <c r="M262" s="11">
        <v>68.762218000000004</v>
      </c>
      <c r="N262" s="11">
        <v>64.225842999999998</v>
      </c>
      <c r="O262" s="11">
        <v>52.266306999999998</v>
      </c>
      <c r="P262" s="11">
        <v>46.960946999999997</v>
      </c>
      <c r="Q262" s="11">
        <v>53.892896999999998</v>
      </c>
      <c r="R262" s="11">
        <v>45.540362999999999</v>
      </c>
      <c r="S262" s="11">
        <v>45.388520999999997</v>
      </c>
      <c r="T262" s="11">
        <v>42.010285000000003</v>
      </c>
      <c r="U262" s="11"/>
      <c r="V262" s="11"/>
      <c r="W262" s="11"/>
      <c r="X262" s="11"/>
      <c r="Y262" s="11"/>
      <c r="Z262" s="11"/>
    </row>
    <row r="263" spans="1:26" ht="13.5" customHeight="1">
      <c r="A263" s="35" t="s">
        <v>8991</v>
      </c>
      <c r="B263" s="35" t="s">
        <v>8992</v>
      </c>
      <c r="C263" s="11">
        <v>-0.208919851130625</v>
      </c>
      <c r="D263" s="11">
        <v>0.32280423037253603</v>
      </c>
      <c r="E263" s="11">
        <v>0.360457410914795</v>
      </c>
      <c r="F263" s="11">
        <v>9.8281458309148001E-2</v>
      </c>
      <c r="G263" s="11">
        <v>1.5884290150969101E-2</v>
      </c>
      <c r="H263" s="11">
        <v>0.96603748879550799</v>
      </c>
      <c r="I263" s="11">
        <v>15.118114</v>
      </c>
      <c r="J263" s="11">
        <v>17.832075786000001</v>
      </c>
      <c r="K263" s="11">
        <v>15.94388</v>
      </c>
      <c r="L263" s="11">
        <v>14.106244</v>
      </c>
      <c r="M263" s="11">
        <v>15.50989012</v>
      </c>
      <c r="N263" s="11">
        <v>12.14338228089</v>
      </c>
      <c r="O263" s="11">
        <v>18.779442360000001</v>
      </c>
      <c r="P263" s="11">
        <v>22.642741000000001</v>
      </c>
      <c r="Q263" s="11">
        <v>14.616216</v>
      </c>
      <c r="R263" s="11">
        <v>24.179026</v>
      </c>
      <c r="S263" s="11">
        <v>15.5667125</v>
      </c>
      <c r="T263" s="11">
        <v>19.7309944</v>
      </c>
      <c r="U263" s="11"/>
      <c r="V263" s="11"/>
      <c r="W263" s="11"/>
      <c r="X263" s="11"/>
      <c r="Y263" s="11"/>
      <c r="Z263" s="11"/>
    </row>
    <row r="264" spans="1:26" ht="13.5" customHeight="1">
      <c r="A264" s="35" t="s">
        <v>9001</v>
      </c>
      <c r="B264" s="35" t="s">
        <v>9002</v>
      </c>
      <c r="C264" s="11">
        <v>1.8067071846781701E-2</v>
      </c>
      <c r="D264" s="11">
        <v>0.97174842134648598</v>
      </c>
      <c r="E264" s="11">
        <v>0.343766009874171</v>
      </c>
      <c r="F264" s="11">
        <v>0.232091715744288</v>
      </c>
      <c r="G264" s="11">
        <v>2.0463935293241801E-2</v>
      </c>
      <c r="H264" s="11">
        <v>0.96279397746388795</v>
      </c>
      <c r="I264" s="11">
        <v>10.410223999999999</v>
      </c>
      <c r="J264" s="11">
        <v>6.3834747531599998</v>
      </c>
      <c r="K264" s="11">
        <v>10.601511</v>
      </c>
      <c r="L264" s="11">
        <v>8.7996350000000003</v>
      </c>
      <c r="M264" s="11">
        <v>10.116004</v>
      </c>
      <c r="N264" s="11">
        <v>8.5076009999999993</v>
      </c>
      <c r="O264" s="11">
        <v>15.416881</v>
      </c>
      <c r="P264" s="11">
        <v>12.916532999999999</v>
      </c>
      <c r="Q264" s="11">
        <v>8.4575630000000004</v>
      </c>
      <c r="R264" s="11">
        <v>15.462318</v>
      </c>
      <c r="S264" s="11">
        <v>11.63208</v>
      </c>
      <c r="T264" s="11">
        <v>11.762319</v>
      </c>
      <c r="U264" s="11"/>
      <c r="V264" s="11"/>
      <c r="W264" s="11"/>
      <c r="X264" s="11"/>
      <c r="Y264" s="11"/>
      <c r="Z264" s="11"/>
    </row>
    <row r="265" spans="1:26" ht="13.5" customHeight="1">
      <c r="A265" s="35" t="s">
        <v>9027</v>
      </c>
      <c r="B265" s="35" t="s">
        <v>9028</v>
      </c>
      <c r="C265" s="11">
        <v>-0.20122171984115</v>
      </c>
      <c r="D265" s="11">
        <v>2.0920371135125398E-3</v>
      </c>
      <c r="E265" s="11">
        <v>3.7225763856342498E-3</v>
      </c>
      <c r="F265" s="11">
        <v>0.97832563462142896</v>
      </c>
      <c r="G265" s="11">
        <v>-0.275731334961759</v>
      </c>
      <c r="H265" s="11">
        <v>3.3295993635861199E-3</v>
      </c>
      <c r="I265" s="11">
        <v>191.04275999999999</v>
      </c>
      <c r="J265" s="11">
        <v>168.17855599999999</v>
      </c>
      <c r="K265" s="11">
        <v>175.99657199999999</v>
      </c>
      <c r="L265" s="11">
        <v>150.395081</v>
      </c>
      <c r="M265" s="11">
        <v>157.25901300000001</v>
      </c>
      <c r="N265" s="11">
        <v>152.59974099999999</v>
      </c>
      <c r="O265" s="11">
        <v>167.28317300000001</v>
      </c>
      <c r="P265" s="11">
        <v>163.12913499999999</v>
      </c>
      <c r="Q265" s="11">
        <v>149.114024</v>
      </c>
      <c r="R265" s="11">
        <v>135.35467399999999</v>
      </c>
      <c r="S265" s="11">
        <v>141.09972139999999</v>
      </c>
      <c r="T265" s="11">
        <v>138.353252</v>
      </c>
      <c r="U265" s="11"/>
      <c r="V265" s="11"/>
      <c r="W265" s="11"/>
      <c r="X265" s="11"/>
      <c r="Y265" s="11"/>
      <c r="Z265" s="11"/>
    </row>
    <row r="266" spans="1:26" ht="13.5" customHeight="1">
      <c r="A266" s="35" t="s">
        <v>45095</v>
      </c>
      <c r="B266" s="35" t="s">
        <v>45096</v>
      </c>
      <c r="C266" s="11">
        <v>-7.3146641438523799E-2</v>
      </c>
      <c r="D266" s="11">
        <v>0.37445010056335098</v>
      </c>
      <c r="E266" s="11">
        <v>-0.55282030605765697</v>
      </c>
      <c r="F266" s="39">
        <v>1.0775291436823E-8</v>
      </c>
      <c r="G266" s="11">
        <v>5.8036925870207999E-2</v>
      </c>
      <c r="H266" s="11">
        <v>0.73397201779553101</v>
      </c>
      <c r="I266" s="11">
        <v>112.53594200000001</v>
      </c>
      <c r="J266" s="11">
        <v>119.950957</v>
      </c>
      <c r="K266" s="11">
        <v>122.96928699999999</v>
      </c>
      <c r="L266" s="11">
        <v>111.223527</v>
      </c>
      <c r="M266" s="11">
        <v>111.70160300000001</v>
      </c>
      <c r="N266" s="11">
        <v>111.377861</v>
      </c>
      <c r="O266" s="11">
        <v>74.372799999999998</v>
      </c>
      <c r="P266" s="11">
        <v>79.737301000000002</v>
      </c>
      <c r="Q266" s="11">
        <v>81.194405000000003</v>
      </c>
      <c r="R266" s="11">
        <v>85.754344000000003</v>
      </c>
      <c r="S266" s="11">
        <v>84.244123000000002</v>
      </c>
      <c r="T266" s="11">
        <v>88.185850900000005</v>
      </c>
      <c r="U266" s="11"/>
      <c r="V266" s="11"/>
      <c r="W266" s="11"/>
      <c r="X266" s="11"/>
      <c r="Y266" s="11"/>
      <c r="Z266" s="11"/>
    </row>
    <row r="267" spans="1:26" ht="13.5" customHeight="1">
      <c r="A267" s="35" t="s">
        <v>45097</v>
      </c>
      <c r="B267" s="35" t="s">
        <v>45098</v>
      </c>
      <c r="C267" s="11">
        <v>-0.24134133321597101</v>
      </c>
      <c r="D267" s="11">
        <v>3.7191200127376103E-2</v>
      </c>
      <c r="E267" s="11">
        <v>-0.25473117951417901</v>
      </c>
      <c r="F267" s="11">
        <v>1.18896071061718E-2</v>
      </c>
      <c r="G267" s="11">
        <v>0.39787961270389999</v>
      </c>
      <c r="H267" s="11">
        <v>9.0567246313068099E-4</v>
      </c>
      <c r="I267" s="11">
        <v>70.500696000000005</v>
      </c>
      <c r="J267" s="11">
        <v>88.578817999999998</v>
      </c>
      <c r="K267" s="11">
        <v>84.919161000000003</v>
      </c>
      <c r="L267" s="11">
        <v>69.965508</v>
      </c>
      <c r="M267" s="11">
        <v>70.377429000000006</v>
      </c>
      <c r="N267" s="11">
        <v>63.906345100000003</v>
      </c>
      <c r="O267" s="11">
        <v>64.524979000000002</v>
      </c>
      <c r="P267" s="11">
        <v>55.527371000000002</v>
      </c>
      <c r="Q267" s="11">
        <v>57.682499</v>
      </c>
      <c r="R267" s="11">
        <v>75.927689000000001</v>
      </c>
      <c r="S267" s="11">
        <v>89.167354000000003</v>
      </c>
      <c r="T267" s="11">
        <v>81.022628999999995</v>
      </c>
      <c r="U267" s="11"/>
      <c r="V267" s="11"/>
      <c r="W267" s="11"/>
      <c r="X267" s="11"/>
      <c r="Y267" s="11"/>
      <c r="Z267" s="11"/>
    </row>
    <row r="268" spans="1:26" ht="13.5" customHeight="1">
      <c r="A268" s="35" t="s">
        <v>45099</v>
      </c>
      <c r="B268" s="35" t="s">
        <v>45100</v>
      </c>
      <c r="C268" s="11">
        <v>-9.1975493493067301E-2</v>
      </c>
      <c r="D268" s="11">
        <v>0.17061853458095</v>
      </c>
      <c r="E268" s="11">
        <v>5.3104603903549499E-2</v>
      </c>
      <c r="F268" s="11">
        <v>0.69332651916614296</v>
      </c>
      <c r="G268" s="11">
        <v>0.25119627707752601</v>
      </c>
      <c r="H268" s="11">
        <v>1.30833035435594E-2</v>
      </c>
      <c r="I268" s="11">
        <v>172.46373</v>
      </c>
      <c r="J268" s="11">
        <v>166.81403710000001</v>
      </c>
      <c r="K268" s="11">
        <v>157.19505247800001</v>
      </c>
      <c r="L268" s="11">
        <v>149.112111</v>
      </c>
      <c r="M268" s="11">
        <v>155.12068099999999</v>
      </c>
      <c r="N268" s="11">
        <v>156.29851300000001</v>
      </c>
      <c r="O268" s="11">
        <v>159.29099400000001</v>
      </c>
      <c r="P268" s="11">
        <v>175.290897</v>
      </c>
      <c r="Q268" s="11">
        <v>160.631337</v>
      </c>
      <c r="R268" s="11">
        <v>208.79847799999999</v>
      </c>
      <c r="S268" s="11">
        <v>202.89393100000001</v>
      </c>
      <c r="T268" s="11">
        <v>208.92214999999999</v>
      </c>
      <c r="U268" s="11"/>
      <c r="V268" s="11"/>
      <c r="W268" s="11"/>
      <c r="X268" s="11"/>
      <c r="Y268" s="11"/>
      <c r="Z268" s="11"/>
    </row>
    <row r="269" spans="1:26" ht="13.5" customHeight="1">
      <c r="A269" s="35" t="s">
        <v>45101</v>
      </c>
      <c r="B269" s="35" t="s">
        <v>45102</v>
      </c>
      <c r="C269" s="11">
        <v>-6.1779093132503403E-3</v>
      </c>
      <c r="D269" s="11">
        <v>0.95887009605789597</v>
      </c>
      <c r="E269" s="11">
        <v>-0.15715777303544901</v>
      </c>
      <c r="F269" s="11">
        <v>0.17701222606974801</v>
      </c>
      <c r="G269" s="11">
        <v>-0.21308583152874599</v>
      </c>
      <c r="H269" s="11">
        <v>0.10043525566129401</v>
      </c>
      <c r="I269" s="11">
        <v>49.583416</v>
      </c>
      <c r="J269" s="11">
        <v>48.421653999999997</v>
      </c>
      <c r="K269" s="11">
        <v>47.915497000000002</v>
      </c>
      <c r="L269" s="11">
        <v>49.806409000000002</v>
      </c>
      <c r="M269" s="11">
        <v>47.321345000000001</v>
      </c>
      <c r="N269" s="11">
        <v>46.616914100000002</v>
      </c>
      <c r="O269" s="11">
        <v>42.475172999999998</v>
      </c>
      <c r="P269" s="11">
        <v>46.832256999999998</v>
      </c>
      <c r="Q269" s="11">
        <v>44.103918</v>
      </c>
      <c r="R269" s="11">
        <v>38.107956000000001</v>
      </c>
      <c r="S269" s="11">
        <v>41.096047091539198</v>
      </c>
      <c r="T269" s="11">
        <v>41.622078399999999</v>
      </c>
      <c r="U269" s="11"/>
      <c r="V269" s="11"/>
      <c r="W269" s="11"/>
      <c r="X269" s="11"/>
      <c r="Y269" s="11"/>
      <c r="Z269" s="11"/>
    </row>
    <row r="270" spans="1:26" ht="13.5" customHeight="1">
      <c r="A270" s="35" t="s">
        <v>45103</v>
      </c>
      <c r="B270" s="35" t="s">
        <v>45104</v>
      </c>
      <c r="C270" s="11">
        <v>2.0437998771433701E-2</v>
      </c>
      <c r="D270" s="11">
        <v>0.90406630625348405</v>
      </c>
      <c r="E270" s="11">
        <v>1.19731704857382</v>
      </c>
      <c r="F270" s="39">
        <v>3.8386905385962302E-30</v>
      </c>
      <c r="G270" s="11">
        <v>0.44826508311216701</v>
      </c>
      <c r="H270" s="39">
        <v>4.7443235849688398E-5</v>
      </c>
      <c r="I270" s="11">
        <v>41.323599999999999</v>
      </c>
      <c r="J270" s="11">
        <v>44.845599999999997</v>
      </c>
      <c r="K270" s="11">
        <v>39.025599999999997</v>
      </c>
      <c r="L270" s="11">
        <v>39.725538999999998</v>
      </c>
      <c r="M270" s="11">
        <v>42.734679</v>
      </c>
      <c r="N270" s="11">
        <v>43.027186</v>
      </c>
      <c r="O270" s="11">
        <v>97.510536000000002</v>
      </c>
      <c r="P270" s="11">
        <v>115.16025</v>
      </c>
      <c r="Q270" s="11">
        <v>87.826400000000007</v>
      </c>
      <c r="R270" s="11">
        <v>141.595179</v>
      </c>
      <c r="S270" s="11">
        <v>147.7859</v>
      </c>
      <c r="T270" s="11">
        <v>141.5788</v>
      </c>
      <c r="U270" s="11"/>
      <c r="V270" s="11"/>
      <c r="W270" s="11"/>
      <c r="X270" s="11"/>
      <c r="Y270" s="11"/>
      <c r="Z270" s="11"/>
    </row>
    <row r="271" spans="1:26" ht="13.5" customHeight="1">
      <c r="A271" s="35" t="s">
        <v>35117</v>
      </c>
      <c r="B271" s="35" t="s">
        <v>35118</v>
      </c>
      <c r="C271" s="11">
        <v>8.91290130709394E-2</v>
      </c>
      <c r="D271" s="11">
        <v>0.740194157777609</v>
      </c>
      <c r="E271" s="11">
        <v>-0.42590048669809999</v>
      </c>
      <c r="F271" s="11">
        <v>2.5284243213611501E-2</v>
      </c>
      <c r="G271" s="11">
        <v>8.7521827282867601E-2</v>
      </c>
      <c r="H271" s="11">
        <v>0.77824990081232504</v>
      </c>
      <c r="I271" s="11">
        <v>31.562949</v>
      </c>
      <c r="J271" s="11">
        <v>30.380184</v>
      </c>
      <c r="K271" s="11">
        <v>25.449691000000001</v>
      </c>
      <c r="L271" s="11">
        <v>31.843900000000001</v>
      </c>
      <c r="M271" s="11">
        <v>28.739929</v>
      </c>
      <c r="N271" s="11">
        <v>31.45768</v>
      </c>
      <c r="O271" s="11">
        <v>25.601015</v>
      </c>
      <c r="P271" s="11">
        <v>25.361733000000001</v>
      </c>
      <c r="Q271" s="11">
        <v>20.0426173</v>
      </c>
      <c r="R271" s="11">
        <v>26.728890700000001</v>
      </c>
      <c r="S271" s="11">
        <v>24.521312999999999</v>
      </c>
      <c r="T271" s="11">
        <v>27.770192000000002</v>
      </c>
      <c r="U271" s="11"/>
      <c r="V271" s="11"/>
      <c r="W271" s="11"/>
      <c r="X271" s="11"/>
      <c r="Y271" s="11"/>
      <c r="Z271" s="11"/>
    </row>
    <row r="272" spans="1:26" ht="13.5" customHeight="1">
      <c r="A272" s="35" t="s">
        <v>9181</v>
      </c>
      <c r="B272" s="35" t="s">
        <v>9182</v>
      </c>
      <c r="C272" s="11">
        <v>0.262479649850345</v>
      </c>
      <c r="D272" s="11">
        <v>6.2913838919965005E-4</v>
      </c>
      <c r="E272" s="11">
        <v>0.78089829994547799</v>
      </c>
      <c r="F272" s="39">
        <v>1.44054145804316E-17</v>
      </c>
      <c r="G272" s="11">
        <v>0.16618580643674799</v>
      </c>
      <c r="H272" s="11">
        <v>0.158250382610783</v>
      </c>
      <c r="I272" s="11">
        <v>61.135956999999998</v>
      </c>
      <c r="J272" s="11">
        <v>58.992766000000003</v>
      </c>
      <c r="K272" s="11">
        <v>54.933973000000002</v>
      </c>
      <c r="L272" s="11">
        <v>65.897955999999994</v>
      </c>
      <c r="M272" s="11">
        <v>69.822795999999997</v>
      </c>
      <c r="N272" s="11">
        <v>71.973251000000005</v>
      </c>
      <c r="O272" s="11">
        <v>127.758</v>
      </c>
      <c r="P272" s="11">
        <v>136.075153</v>
      </c>
      <c r="Q272" s="11">
        <v>108.236028</v>
      </c>
      <c r="R272" s="11">
        <v>159.49501000000001</v>
      </c>
      <c r="S272" s="11">
        <v>135.039736</v>
      </c>
      <c r="T272" s="11">
        <v>143.840701</v>
      </c>
      <c r="U272" s="11"/>
      <c r="V272" s="11"/>
      <c r="W272" s="11"/>
      <c r="X272" s="11"/>
      <c r="Y272" s="11"/>
      <c r="Z272" s="11"/>
    </row>
    <row r="273" spans="1:26" ht="13.5" customHeight="1">
      <c r="A273" s="35" t="s">
        <v>45105</v>
      </c>
      <c r="B273" s="35" t="s">
        <v>45106</v>
      </c>
      <c r="C273" s="11">
        <v>0.17891912637987001</v>
      </c>
      <c r="D273" s="11">
        <v>0.56016024486517701</v>
      </c>
      <c r="E273" s="11">
        <v>-0.52727280346682803</v>
      </c>
      <c r="F273" s="11">
        <v>2.6552406689143101E-2</v>
      </c>
      <c r="G273" s="11">
        <v>-2.6281956234034998E-2</v>
      </c>
      <c r="H273" s="11">
        <v>0.951857619420312</v>
      </c>
      <c r="I273" s="11">
        <v>5.8674100241940996</v>
      </c>
      <c r="J273" s="11">
        <v>7.0452300000000001</v>
      </c>
      <c r="K273" s="11">
        <v>7.2605300000000002</v>
      </c>
      <c r="L273" s="11">
        <v>5.4740200000000003</v>
      </c>
      <c r="M273" s="11">
        <v>8.3511399999999991</v>
      </c>
      <c r="N273" s="11">
        <v>8.8030899999999992</v>
      </c>
      <c r="O273" s="11">
        <v>4.9743690000000003</v>
      </c>
      <c r="P273" s="11">
        <v>5.6174900000000001</v>
      </c>
      <c r="Q273" s="11">
        <v>5.5191610000000004</v>
      </c>
      <c r="R273" s="11">
        <v>5.8197749999999999</v>
      </c>
      <c r="S273" s="11">
        <v>3.8076246</v>
      </c>
      <c r="T273" s="11">
        <v>7.0806110000000002</v>
      </c>
      <c r="U273" s="11"/>
      <c r="V273" s="11"/>
      <c r="W273" s="11"/>
      <c r="X273" s="11"/>
      <c r="Y273" s="11"/>
      <c r="Z273" s="11"/>
    </row>
    <row r="274" spans="1:26" ht="13.5" customHeight="1">
      <c r="A274" s="35" t="s">
        <v>9263</v>
      </c>
      <c r="B274" s="35" t="s">
        <v>9264</v>
      </c>
      <c r="C274" s="11">
        <v>-7.5492346298628901E-2</v>
      </c>
      <c r="D274" s="11">
        <v>0.178615920004698</v>
      </c>
      <c r="E274" s="11">
        <v>-0.22086927518368499</v>
      </c>
      <c r="F274" s="11">
        <v>9.2942665506019401E-2</v>
      </c>
      <c r="G274" s="11">
        <v>-0.78693354525001402</v>
      </c>
      <c r="H274" s="39">
        <v>9.8043739038952903E-11</v>
      </c>
      <c r="I274" s="11">
        <v>330.62589600000001</v>
      </c>
      <c r="J274" s="11">
        <v>314.17319400000002</v>
      </c>
      <c r="K274" s="11">
        <v>323.58453700000001</v>
      </c>
      <c r="L274" s="11">
        <v>300.070584</v>
      </c>
      <c r="M274" s="11">
        <v>307.501711</v>
      </c>
      <c r="N274" s="11">
        <v>301.33266099999997</v>
      </c>
      <c r="O274" s="11">
        <v>241.08488299999999</v>
      </c>
      <c r="P274" s="11">
        <v>276.98085099999997</v>
      </c>
      <c r="Q274" s="11">
        <v>286.32546400000001</v>
      </c>
      <c r="R274" s="11">
        <v>157.239205</v>
      </c>
      <c r="S274" s="11">
        <v>161.63428500000001</v>
      </c>
      <c r="T274" s="11">
        <v>169.555531</v>
      </c>
      <c r="U274" s="11"/>
      <c r="V274" s="11"/>
      <c r="W274" s="11"/>
      <c r="X274" s="11"/>
      <c r="Y274" s="11"/>
      <c r="Z274" s="11"/>
    </row>
    <row r="275" spans="1:26" ht="13.5" customHeight="1">
      <c r="A275" s="35" t="s">
        <v>45107</v>
      </c>
      <c r="B275" s="35" t="s">
        <v>45108</v>
      </c>
      <c r="C275" s="11">
        <v>-2.5721158951548602</v>
      </c>
      <c r="D275" s="39">
        <v>8.1787194502513702E-279</v>
      </c>
      <c r="E275" s="11">
        <v>-2.50058271771278</v>
      </c>
      <c r="F275" s="39">
        <v>2.9343638037948599E-6</v>
      </c>
      <c r="G275" s="11">
        <v>-0.12231680253728</v>
      </c>
      <c r="H275" s="11">
        <v>0.88291613856837603</v>
      </c>
      <c r="I275" s="11">
        <v>81.318023999999994</v>
      </c>
      <c r="J275" s="11">
        <v>76.095787999999999</v>
      </c>
      <c r="K275" s="11">
        <v>80.686053000000001</v>
      </c>
      <c r="L275" s="11">
        <v>13.107404000000001</v>
      </c>
      <c r="M275" s="11">
        <v>12.719416000000001</v>
      </c>
      <c r="N275" s="11">
        <v>13.702560999999999</v>
      </c>
      <c r="O275" s="11">
        <v>1.203462</v>
      </c>
      <c r="P275" s="11">
        <v>3.300926</v>
      </c>
      <c r="Q275" s="11">
        <v>0.75928580000000001</v>
      </c>
      <c r="R275" s="11">
        <v>2.4591889999999998</v>
      </c>
      <c r="S275" s="11">
        <v>1.869542</v>
      </c>
      <c r="T275" s="11">
        <v>0.63181221936999998</v>
      </c>
      <c r="U275" s="11"/>
      <c r="V275" s="11"/>
      <c r="W275" s="11"/>
      <c r="X275" s="11"/>
      <c r="Y275" s="11"/>
      <c r="Z275" s="11"/>
    </row>
    <row r="276" spans="1:26" ht="13.5" customHeight="1">
      <c r="A276" s="35" t="s">
        <v>9401</v>
      </c>
      <c r="B276" s="35" t="s">
        <v>9402</v>
      </c>
      <c r="C276" s="11">
        <v>-0.36760200347398803</v>
      </c>
      <c r="D276" s="11">
        <v>4.6892925050319402E-4</v>
      </c>
      <c r="E276" s="11">
        <v>-0.219885585784695</v>
      </c>
      <c r="F276" s="11">
        <v>0.241429333766735</v>
      </c>
      <c r="G276" s="11">
        <v>-0.107651970628538</v>
      </c>
      <c r="H276" s="11">
        <v>0.61786199301507505</v>
      </c>
      <c r="I276" s="11">
        <v>231.62766199999999</v>
      </c>
      <c r="J276" s="11">
        <v>228.996633</v>
      </c>
      <c r="K276" s="11">
        <v>232.64146199999999</v>
      </c>
      <c r="L276" s="11">
        <v>153.26104900000001</v>
      </c>
      <c r="M276" s="11">
        <v>199.02662599999999</v>
      </c>
      <c r="N276" s="11">
        <v>178.27566300000001</v>
      </c>
      <c r="O276" s="11">
        <v>140.77780799999999</v>
      </c>
      <c r="P276" s="11">
        <v>153.451739</v>
      </c>
      <c r="Q276" s="11">
        <v>174.947405</v>
      </c>
      <c r="R276" s="11">
        <v>157.75203999999999</v>
      </c>
      <c r="S276" s="11">
        <v>157.74324899999999</v>
      </c>
      <c r="T276" s="11">
        <v>144.42104499999999</v>
      </c>
      <c r="U276" s="11"/>
      <c r="V276" s="11"/>
      <c r="W276" s="11"/>
      <c r="X276" s="11"/>
      <c r="Y276" s="11"/>
      <c r="Z276" s="11"/>
    </row>
    <row r="277" spans="1:26" ht="13.5" customHeight="1">
      <c r="A277" s="35" t="s">
        <v>9406</v>
      </c>
      <c r="B277" s="35" t="s">
        <v>9407</v>
      </c>
      <c r="C277" s="11">
        <v>-0.58762057321375105</v>
      </c>
      <c r="D277" s="39">
        <v>5.3084867712717305E-29</v>
      </c>
      <c r="E277" s="11">
        <v>-0.34800585570300302</v>
      </c>
      <c r="F277" s="39">
        <v>6.9602717159448894E-5</v>
      </c>
      <c r="G277" s="11">
        <v>-0.36786080340902799</v>
      </c>
      <c r="H277" s="39">
        <v>9.3580760648566996E-5</v>
      </c>
      <c r="I277" s="11">
        <v>438.85790200000002</v>
      </c>
      <c r="J277" s="11">
        <v>446.92386199999999</v>
      </c>
      <c r="K277" s="11">
        <v>429.91681599999998</v>
      </c>
      <c r="L277" s="11">
        <v>279.25603799999999</v>
      </c>
      <c r="M277" s="11">
        <v>305.34135700000002</v>
      </c>
      <c r="N277" s="11">
        <v>280.88509699999997</v>
      </c>
      <c r="O277" s="11">
        <v>234.46122</v>
      </c>
      <c r="P277" s="11">
        <v>234.81087299999999</v>
      </c>
      <c r="Q277" s="11">
        <v>234.86010899999999</v>
      </c>
      <c r="R277" s="11">
        <v>195.140007</v>
      </c>
      <c r="S277" s="11">
        <v>180.86828600000001</v>
      </c>
      <c r="T277" s="11">
        <v>197.17820800000001</v>
      </c>
      <c r="U277" s="11"/>
      <c r="V277" s="11"/>
      <c r="W277" s="11"/>
      <c r="X277" s="11"/>
      <c r="Y277" s="11"/>
      <c r="Z277" s="11"/>
    </row>
    <row r="278" spans="1:26" ht="13.5" customHeight="1">
      <c r="A278" s="35" t="s">
        <v>45109</v>
      </c>
      <c r="B278" s="35" t="s">
        <v>45110</v>
      </c>
      <c r="C278" s="11">
        <v>-6.8292461461079396E-2</v>
      </c>
      <c r="D278" s="11">
        <v>0.70796156958802303</v>
      </c>
      <c r="E278" s="11">
        <v>-0.47947359138350998</v>
      </c>
      <c r="F278" s="11">
        <v>2.56950485469838E-3</v>
      </c>
      <c r="G278" s="11">
        <v>-0.295873633785251</v>
      </c>
      <c r="H278" s="11">
        <v>0.172732867231712</v>
      </c>
      <c r="I278" s="11">
        <v>41.003985</v>
      </c>
      <c r="J278" s="11">
        <v>34.815969000000003</v>
      </c>
      <c r="K278" s="11">
        <v>38.989108000000002</v>
      </c>
      <c r="L278" s="11">
        <v>36.853088</v>
      </c>
      <c r="M278" s="11">
        <v>36.170054499999999</v>
      </c>
      <c r="N278" s="11">
        <v>35.312979300000002</v>
      </c>
      <c r="O278" s="11">
        <v>31.607284</v>
      </c>
      <c r="P278" s="11">
        <v>28.831612</v>
      </c>
      <c r="Q278" s="11">
        <v>20.597411000000001</v>
      </c>
      <c r="R278" s="11">
        <v>26.590702</v>
      </c>
      <c r="S278" s="11">
        <v>21.007356999999999</v>
      </c>
      <c r="T278" s="11">
        <v>20.950814000000001</v>
      </c>
      <c r="U278" s="11"/>
      <c r="V278" s="11"/>
      <c r="W278" s="11"/>
      <c r="X278" s="11"/>
      <c r="Y278" s="11"/>
      <c r="Z278" s="11"/>
    </row>
    <row r="279" spans="1:26" ht="13.5" customHeight="1">
      <c r="A279" s="35" t="s">
        <v>45111</v>
      </c>
      <c r="B279" s="35" t="s">
        <v>45112</v>
      </c>
      <c r="C279" s="11">
        <v>0.116228307888585</v>
      </c>
      <c r="D279" s="11">
        <v>4.6020569005850998E-2</v>
      </c>
      <c r="E279" s="11">
        <v>-0.21787297911768899</v>
      </c>
      <c r="F279" s="11">
        <v>5.4740327662722299E-3</v>
      </c>
      <c r="G279" s="11">
        <v>-0.16719466767970101</v>
      </c>
      <c r="H279" s="11">
        <v>8.3055835382111795E-2</v>
      </c>
      <c r="I279" s="11">
        <v>249.94945000000001</v>
      </c>
      <c r="J279" s="11">
        <v>249.15912</v>
      </c>
      <c r="K279" s="11">
        <v>244.20233999999999</v>
      </c>
      <c r="L279" s="11">
        <v>258.98442</v>
      </c>
      <c r="M279" s="11">
        <v>276.20007500000003</v>
      </c>
      <c r="N279" s="11">
        <v>261.54555199999999</v>
      </c>
      <c r="O279" s="11">
        <v>246.57342</v>
      </c>
      <c r="P279" s="11">
        <v>247.41902999999999</v>
      </c>
      <c r="Q279" s="11">
        <v>217.71546000000001</v>
      </c>
      <c r="R279" s="11">
        <v>236.39989</v>
      </c>
      <c r="S279" s="11">
        <v>220.19200000000001</v>
      </c>
      <c r="T279" s="11">
        <v>208.20751999999999</v>
      </c>
      <c r="U279" s="11"/>
      <c r="V279" s="11"/>
      <c r="W279" s="11"/>
      <c r="X279" s="11"/>
      <c r="Y279" s="11"/>
      <c r="Z279" s="11"/>
    </row>
    <row r="280" spans="1:26" ht="13.5" customHeight="1">
      <c r="A280" s="35" t="s">
        <v>45113</v>
      </c>
      <c r="B280" s="35" t="s">
        <v>45114</v>
      </c>
      <c r="C280" s="11">
        <v>0.133441623569797</v>
      </c>
      <c r="D280" s="11">
        <v>9.8276652079304694E-2</v>
      </c>
      <c r="E280" s="11">
        <v>-0.39212473594913999</v>
      </c>
      <c r="F280" s="39">
        <v>2.6804119057141501E-6</v>
      </c>
      <c r="G280" s="11">
        <v>-0.131940951327921</v>
      </c>
      <c r="H280" s="11">
        <v>0.28144178808522802</v>
      </c>
      <c r="I280" s="11">
        <v>88.324121000000005</v>
      </c>
      <c r="J280" s="11">
        <v>88.413565000000006</v>
      </c>
      <c r="K280" s="11">
        <v>94.459356</v>
      </c>
      <c r="L280" s="11">
        <v>99.072812999999996</v>
      </c>
      <c r="M280" s="11">
        <v>99.464020000000005</v>
      </c>
      <c r="N280" s="11">
        <v>95.758992000000006</v>
      </c>
      <c r="O280" s="11">
        <v>80.454746</v>
      </c>
      <c r="P280" s="11">
        <v>80.644030000000001</v>
      </c>
      <c r="Q280" s="11">
        <v>71.690034999999995</v>
      </c>
      <c r="R280" s="11">
        <v>77.378860000000003</v>
      </c>
      <c r="S280" s="11">
        <v>69.990729000000002</v>
      </c>
      <c r="T280" s="11">
        <v>75.463440000000006</v>
      </c>
      <c r="U280" s="11"/>
      <c r="V280" s="11"/>
      <c r="W280" s="11"/>
      <c r="X280" s="11"/>
      <c r="Y280" s="11"/>
      <c r="Z280" s="11"/>
    </row>
    <row r="281" spans="1:26" ht="13.5" customHeight="1">
      <c r="A281" s="35" t="s">
        <v>9432</v>
      </c>
      <c r="B281" s="35" t="s">
        <v>9433</v>
      </c>
      <c r="C281" s="11">
        <v>-1.20215414055979</v>
      </c>
      <c r="D281" s="39">
        <v>2.9143207574292899E-15</v>
      </c>
      <c r="E281" s="11">
        <v>-0.35471015001738498</v>
      </c>
      <c r="F281" s="11">
        <v>0.120756255324368</v>
      </c>
      <c r="G281" s="11">
        <v>1.66704203422295E-2</v>
      </c>
      <c r="H281" s="11">
        <v>0.96015297402673505</v>
      </c>
      <c r="I281" s="11">
        <v>57.776904000000002</v>
      </c>
      <c r="J281" s="11">
        <v>61.502105</v>
      </c>
      <c r="K281" s="11">
        <v>52.389737208100001</v>
      </c>
      <c r="L281" s="11">
        <v>30.942163000000001</v>
      </c>
      <c r="M281" s="11">
        <v>20.988644000000001</v>
      </c>
      <c r="N281" s="11">
        <v>21.480561000000002</v>
      </c>
      <c r="O281" s="11">
        <v>24.442366</v>
      </c>
      <c r="P281" s="11">
        <v>19.38007</v>
      </c>
      <c r="Q281" s="11">
        <v>15.944794</v>
      </c>
      <c r="R281" s="11">
        <v>19.456652999999999</v>
      </c>
      <c r="S281" s="11">
        <v>23.624009000000001</v>
      </c>
      <c r="T281" s="11">
        <v>19.809038999999999</v>
      </c>
      <c r="U281" s="11"/>
      <c r="V281" s="11"/>
      <c r="W281" s="11"/>
      <c r="X281" s="11"/>
      <c r="Y281" s="11"/>
      <c r="Z281" s="11"/>
    </row>
    <row r="282" spans="1:26" ht="13.5" customHeight="1">
      <c r="A282" s="35" t="s">
        <v>45115</v>
      </c>
      <c r="B282" s="35" t="s">
        <v>45116</v>
      </c>
      <c r="C282" s="11">
        <v>0.27636474800564398</v>
      </c>
      <c r="D282" s="11">
        <v>2.8404558249935799E-3</v>
      </c>
      <c r="E282" s="11">
        <v>2.02867941714916</v>
      </c>
      <c r="F282" s="39">
        <v>2.1545747362968599E-127</v>
      </c>
      <c r="G282" s="11">
        <v>0.11963155005680499</v>
      </c>
      <c r="H282" s="11">
        <v>0.29269732640439899</v>
      </c>
      <c r="I282" s="11">
        <v>8.5198099999999997</v>
      </c>
      <c r="J282" s="11">
        <v>8.1877099999999992</v>
      </c>
      <c r="K282" s="11">
        <v>9.1565010000000004</v>
      </c>
      <c r="L282" s="11">
        <v>10.534395999999999</v>
      </c>
      <c r="M282" s="11">
        <v>10.28898</v>
      </c>
      <c r="N282" s="11">
        <v>10.187723999999999</v>
      </c>
      <c r="O282" s="11">
        <v>47.296320000000001</v>
      </c>
      <c r="P282" s="11">
        <v>47.273730999999998</v>
      </c>
      <c r="Q282" s="11">
        <v>37.897199999999998</v>
      </c>
      <c r="R282" s="11">
        <v>52.467529999999996</v>
      </c>
      <c r="S282" s="11">
        <v>47.602398000000001</v>
      </c>
      <c r="T282" s="11">
        <v>50.68065</v>
      </c>
      <c r="U282" s="11"/>
      <c r="V282" s="11"/>
      <c r="W282" s="11"/>
      <c r="X282" s="11"/>
      <c r="Y282" s="11"/>
      <c r="Z282" s="11"/>
    </row>
    <row r="283" spans="1:26" ht="13.5" customHeight="1">
      <c r="A283" s="35" t="s">
        <v>9486</v>
      </c>
      <c r="B283" s="35" t="s">
        <v>9487</v>
      </c>
      <c r="C283" s="11">
        <v>0.11292626205016899</v>
      </c>
      <c r="D283" s="11">
        <v>0.42557026448160001</v>
      </c>
      <c r="E283" s="11">
        <v>0.24486499948037899</v>
      </c>
      <c r="F283" s="11">
        <v>4.6623758601529598E-2</v>
      </c>
      <c r="G283" s="11">
        <v>0.48761042661795301</v>
      </c>
      <c r="H283" s="39">
        <v>4.9019317527109897E-5</v>
      </c>
      <c r="I283" s="11">
        <v>60.926197999999999</v>
      </c>
      <c r="J283" s="11">
        <v>71.009129999999999</v>
      </c>
      <c r="K283" s="11">
        <v>58.035485999999999</v>
      </c>
      <c r="L283" s="11">
        <v>67.700175000000002</v>
      </c>
      <c r="M283" s="11">
        <v>68.334056000000004</v>
      </c>
      <c r="N283" s="11">
        <v>67.156000000000006</v>
      </c>
      <c r="O283" s="11">
        <v>78.301743500000001</v>
      </c>
      <c r="P283" s="11">
        <v>89.188079999999999</v>
      </c>
      <c r="Q283" s="11">
        <v>81.951779999999999</v>
      </c>
      <c r="R283" s="11">
        <v>116.90309999999999</v>
      </c>
      <c r="S283" s="11">
        <v>126.77751600000001</v>
      </c>
      <c r="T283" s="11">
        <v>125.598603</v>
      </c>
      <c r="U283" s="11"/>
      <c r="V283" s="11"/>
      <c r="W283" s="11"/>
      <c r="X283" s="11"/>
      <c r="Y283" s="11"/>
      <c r="Z283" s="11"/>
    </row>
    <row r="284" spans="1:26" ht="13.5" customHeight="1">
      <c r="A284" s="35" t="s">
        <v>9494</v>
      </c>
      <c r="B284" s="35" t="s">
        <v>9495</v>
      </c>
      <c r="C284" s="11">
        <v>-8.2581178299354796E-2</v>
      </c>
      <c r="D284" s="11">
        <v>0.59884693103643105</v>
      </c>
      <c r="E284" s="11">
        <v>-7.7941350307223503E-2</v>
      </c>
      <c r="F284" s="11">
        <v>0.65464830885242797</v>
      </c>
      <c r="G284" s="11">
        <v>-0.37819864975023598</v>
      </c>
      <c r="H284" s="11">
        <v>2.3549799190340399E-2</v>
      </c>
      <c r="I284" s="11">
        <v>20.411201999999999</v>
      </c>
      <c r="J284" s="11">
        <v>17.265910000000002</v>
      </c>
      <c r="K284" s="11">
        <v>19.079305000000002</v>
      </c>
      <c r="L284" s="11">
        <v>17.505355999999999</v>
      </c>
      <c r="M284" s="11">
        <v>17.739353000000001</v>
      </c>
      <c r="N284" s="11">
        <v>17.777505000000001</v>
      </c>
      <c r="O284" s="11">
        <v>18.128520000000002</v>
      </c>
      <c r="P284" s="11">
        <v>16.557967999999999</v>
      </c>
      <c r="Q284" s="11">
        <v>17.444445000000002</v>
      </c>
      <c r="R284" s="11">
        <v>13.360215999999999</v>
      </c>
      <c r="S284" s="11">
        <v>15.862574</v>
      </c>
      <c r="T284" s="11">
        <v>12.662419999999999</v>
      </c>
      <c r="U284" s="11"/>
      <c r="V284" s="11"/>
      <c r="W284" s="11"/>
      <c r="X284" s="11"/>
      <c r="Y284" s="11"/>
      <c r="Z284" s="11"/>
    </row>
    <row r="285" spans="1:26" ht="13.5" customHeight="1">
      <c r="A285" s="35" t="s">
        <v>35297</v>
      </c>
      <c r="B285" s="35" t="s">
        <v>35298</v>
      </c>
      <c r="C285" s="11">
        <v>3.8705774588384999E-2</v>
      </c>
      <c r="D285" s="11">
        <v>0.58809142455093899</v>
      </c>
      <c r="E285" s="11">
        <v>-0.60983059658745997</v>
      </c>
      <c r="F285" s="39">
        <v>6.2418836663886498E-9</v>
      </c>
      <c r="G285" s="11">
        <v>-0.76555851677840603</v>
      </c>
      <c r="H285" s="39">
        <v>2.7339353197017999E-11</v>
      </c>
      <c r="I285" s="11">
        <v>2292.792316</v>
      </c>
      <c r="J285" s="11">
        <v>2361.6837500000001</v>
      </c>
      <c r="K285" s="11">
        <v>2286.0096100000001</v>
      </c>
      <c r="L285" s="11">
        <v>2312.77513</v>
      </c>
      <c r="M285" s="11">
        <v>2411.1606099999999</v>
      </c>
      <c r="N285" s="11">
        <v>2328.1409199999998</v>
      </c>
      <c r="O285" s="11">
        <v>1506.6804500000001</v>
      </c>
      <c r="P285" s="11">
        <v>1536.2305919999999</v>
      </c>
      <c r="Q285" s="11">
        <v>1719.5117250000001</v>
      </c>
      <c r="R285" s="11">
        <v>939.99598400000002</v>
      </c>
      <c r="S285" s="11">
        <v>1004.07733</v>
      </c>
      <c r="T285" s="11">
        <v>991.74580400000002</v>
      </c>
      <c r="U285" s="11"/>
      <c r="V285" s="11"/>
      <c r="W285" s="11"/>
      <c r="X285" s="11"/>
      <c r="Y285" s="11"/>
      <c r="Z285" s="11"/>
    </row>
    <row r="286" spans="1:26" ht="13.5" customHeight="1">
      <c r="A286" s="35" t="s">
        <v>9536</v>
      </c>
      <c r="B286" s="35" t="s">
        <v>9537</v>
      </c>
      <c r="C286" s="11">
        <v>-0.307081812566321</v>
      </c>
      <c r="D286" s="39">
        <v>1.1906585684909301E-10</v>
      </c>
      <c r="E286" s="11">
        <v>-0.99918649122661496</v>
      </c>
      <c r="F286" s="39">
        <v>1.2454333196183801E-30</v>
      </c>
      <c r="G286" s="11">
        <v>-0.88750128285087104</v>
      </c>
      <c r="H286" s="39">
        <v>2.1975513506756299E-15</v>
      </c>
      <c r="I286" s="11">
        <v>457.750674</v>
      </c>
      <c r="J286" s="11">
        <v>456.84553799999998</v>
      </c>
      <c r="K286" s="11">
        <v>443.487188</v>
      </c>
      <c r="L286" s="11">
        <v>352.47711299999997</v>
      </c>
      <c r="M286" s="11">
        <v>367.54547600000001</v>
      </c>
      <c r="N286" s="11">
        <v>365.32033899999999</v>
      </c>
      <c r="O286" s="11">
        <v>184.280599</v>
      </c>
      <c r="P286" s="11">
        <v>185.45851300000001</v>
      </c>
      <c r="Q286" s="11">
        <v>191.05885499999999</v>
      </c>
      <c r="R286" s="11">
        <v>98.718266999999997</v>
      </c>
      <c r="S286" s="11">
        <v>109.568592</v>
      </c>
      <c r="T286" s="11">
        <v>108.340321</v>
      </c>
      <c r="U286" s="11"/>
      <c r="V286" s="11"/>
      <c r="W286" s="11"/>
      <c r="X286" s="11"/>
      <c r="Y286" s="11"/>
      <c r="Z286" s="11"/>
    </row>
    <row r="287" spans="1:26" ht="13.5" customHeight="1">
      <c r="A287" s="35" t="s">
        <v>45117</v>
      </c>
      <c r="B287" s="35" t="s">
        <v>45118</v>
      </c>
      <c r="C287" s="11">
        <v>-0.145923180577712</v>
      </c>
      <c r="D287" s="11">
        <v>0.414523811781356</v>
      </c>
      <c r="E287" s="11">
        <v>-0.55256147226136598</v>
      </c>
      <c r="F287" s="11">
        <v>1.10253171395844E-3</v>
      </c>
      <c r="G287" s="11">
        <v>0.213939059744118</v>
      </c>
      <c r="H287" s="11">
        <v>0.365657443118306</v>
      </c>
      <c r="I287" s="11">
        <v>23.596971</v>
      </c>
      <c r="J287" s="11">
        <v>26.116181000000001</v>
      </c>
      <c r="K287" s="11">
        <v>23.208195</v>
      </c>
      <c r="L287" s="11">
        <v>22.3552</v>
      </c>
      <c r="M287" s="11">
        <v>22.244299999999999</v>
      </c>
      <c r="N287" s="11">
        <v>20.548476999999998</v>
      </c>
      <c r="O287" s="11">
        <v>14.777979999999999</v>
      </c>
      <c r="P287" s="11">
        <v>14.873818999999999</v>
      </c>
      <c r="Q287" s="11">
        <v>16.142538999999999</v>
      </c>
      <c r="R287" s="11">
        <v>19.99466</v>
      </c>
      <c r="S287" s="11">
        <v>17.065691000000001</v>
      </c>
      <c r="T287" s="11">
        <v>19.128682999999999</v>
      </c>
      <c r="U287" s="11"/>
      <c r="V287" s="11"/>
      <c r="W287" s="11"/>
      <c r="X287" s="11"/>
      <c r="Y287" s="11"/>
      <c r="Z287" s="11"/>
    </row>
    <row r="288" spans="1:26" ht="13.5" customHeight="1">
      <c r="A288" s="35" t="s">
        <v>9556</v>
      </c>
      <c r="B288" s="35" t="s">
        <v>9557</v>
      </c>
      <c r="C288" s="11">
        <v>-0.59717975483185404</v>
      </c>
      <c r="D288" s="39">
        <v>1.03174704721041E-12</v>
      </c>
      <c r="E288" s="11">
        <v>-0.23933218125025599</v>
      </c>
      <c r="F288" s="11">
        <v>7.2244274002278994E-2</v>
      </c>
      <c r="G288" s="11">
        <v>0.21090783981016401</v>
      </c>
      <c r="H288" s="11">
        <v>0.18578869959792299</v>
      </c>
      <c r="I288" s="11">
        <v>284.00638800000002</v>
      </c>
      <c r="J288" s="11">
        <v>277.41840999999999</v>
      </c>
      <c r="K288" s="11">
        <v>269.35783099999998</v>
      </c>
      <c r="L288" s="11">
        <v>186.49959999999999</v>
      </c>
      <c r="M288" s="11">
        <v>173.933785</v>
      </c>
      <c r="N288" s="11">
        <v>182.58942400000001</v>
      </c>
      <c r="O288" s="11">
        <v>159.71268000000001</v>
      </c>
      <c r="P288" s="11">
        <v>159.31154799999999</v>
      </c>
      <c r="Q288" s="11">
        <v>157.40060299999999</v>
      </c>
      <c r="R288" s="11">
        <v>186.06338700000001</v>
      </c>
      <c r="S288" s="11">
        <v>203.71225000000001</v>
      </c>
      <c r="T288" s="11">
        <v>190.79615999999999</v>
      </c>
      <c r="U288" s="11"/>
      <c r="V288" s="11"/>
      <c r="W288" s="11"/>
      <c r="X288" s="11"/>
      <c r="Y288" s="11"/>
      <c r="Z288" s="11"/>
    </row>
    <row r="289" spans="1:26" ht="13.5" customHeight="1">
      <c r="A289" s="35" t="s">
        <v>45119</v>
      </c>
      <c r="B289" s="35" t="s">
        <v>45120</v>
      </c>
      <c r="C289" s="11">
        <v>-8.7967849794576503E-2</v>
      </c>
      <c r="D289" s="11">
        <v>0.71071193300256497</v>
      </c>
      <c r="E289" s="11">
        <v>-0.79109675615379305</v>
      </c>
      <c r="F289" s="39">
        <v>4.7878311828379698E-5</v>
      </c>
      <c r="G289" s="11">
        <v>0.108608247124537</v>
      </c>
      <c r="H289" s="11">
        <v>0.77294548565180798</v>
      </c>
      <c r="I289" s="11">
        <v>22.256727000000001</v>
      </c>
      <c r="J289" s="11">
        <v>22.933684</v>
      </c>
      <c r="K289" s="11">
        <v>21.946151</v>
      </c>
      <c r="L289" s="11">
        <v>18.006802</v>
      </c>
      <c r="M289" s="11">
        <v>22.106283999999999</v>
      </c>
      <c r="N289" s="11">
        <v>22.211214999999999</v>
      </c>
      <c r="O289" s="11">
        <v>13.509903</v>
      </c>
      <c r="P289" s="11">
        <v>14.232141</v>
      </c>
      <c r="Q289" s="11">
        <v>9.5344429999999996</v>
      </c>
      <c r="R289" s="11">
        <v>16.65052</v>
      </c>
      <c r="S289" s="11">
        <v>10.340045</v>
      </c>
      <c r="T289" s="11">
        <v>15.280676</v>
      </c>
      <c r="U289" s="11"/>
      <c r="V289" s="11"/>
      <c r="W289" s="11"/>
      <c r="X289" s="11"/>
      <c r="Y289" s="11"/>
      <c r="Z289" s="11"/>
    </row>
    <row r="290" spans="1:26" ht="13.5" customHeight="1">
      <c r="A290" s="35" t="s">
        <v>9566</v>
      </c>
      <c r="B290" s="35" t="s">
        <v>9567</v>
      </c>
      <c r="C290" s="11">
        <v>-1.19088674134735E-2</v>
      </c>
      <c r="D290" s="11">
        <v>0.90265409500583804</v>
      </c>
      <c r="E290" s="11">
        <v>-0.19101067548678399</v>
      </c>
      <c r="F290" s="11">
        <v>2.1811903171299701E-2</v>
      </c>
      <c r="G290" s="11">
        <v>-0.172816721221352</v>
      </c>
      <c r="H290" s="11">
        <v>9.1142842798927398E-2</v>
      </c>
      <c r="I290" s="11">
        <v>133.52024299999999</v>
      </c>
      <c r="J290" s="11">
        <v>136.95363599999999</v>
      </c>
      <c r="K290" s="11">
        <v>134.033964</v>
      </c>
      <c r="L290" s="11">
        <v>130.61275800000001</v>
      </c>
      <c r="M290" s="11">
        <v>132.46984399999999</v>
      </c>
      <c r="N290" s="11">
        <v>133.71787699999999</v>
      </c>
      <c r="O290" s="11">
        <v>121.10275900000001</v>
      </c>
      <c r="P290" s="11">
        <v>121.26262</v>
      </c>
      <c r="Q290" s="11">
        <v>117.93751899999999</v>
      </c>
      <c r="R290" s="11">
        <v>111.147475</v>
      </c>
      <c r="S290" s="11">
        <v>109.36391999999999</v>
      </c>
      <c r="T290" s="11">
        <v>115.177846</v>
      </c>
      <c r="U290" s="11"/>
      <c r="V290" s="11"/>
      <c r="W290" s="11"/>
      <c r="X290" s="11"/>
      <c r="Y290" s="11"/>
      <c r="Z290" s="11"/>
    </row>
    <row r="291" spans="1:26" ht="13.5" customHeight="1">
      <c r="A291" s="35" t="s">
        <v>9582</v>
      </c>
      <c r="B291" s="35" t="s">
        <v>9583</v>
      </c>
      <c r="C291" s="11">
        <v>-0.29630525971501298</v>
      </c>
      <c r="D291" s="11">
        <v>5.2592490117349703E-4</v>
      </c>
      <c r="E291" s="11">
        <v>-0.52063502915550897</v>
      </c>
      <c r="F291" s="39">
        <v>4.3346887885298002E-6</v>
      </c>
      <c r="G291" s="11">
        <v>-0.29443170254881801</v>
      </c>
      <c r="H291" s="11">
        <v>4.5620337054804498E-2</v>
      </c>
      <c r="I291" s="11">
        <v>71.399063999999996</v>
      </c>
      <c r="J291" s="11">
        <v>75.400047000000001</v>
      </c>
      <c r="K291" s="11">
        <v>70.476270999999997</v>
      </c>
      <c r="L291" s="11">
        <v>58.169179</v>
      </c>
      <c r="M291" s="11">
        <v>57.782522999999998</v>
      </c>
      <c r="N291" s="11">
        <v>59.004139100000003</v>
      </c>
      <c r="O291" s="11">
        <v>41.611203000000003</v>
      </c>
      <c r="P291" s="11">
        <v>41.915598000000003</v>
      </c>
      <c r="Q291" s="11">
        <v>42.559702999999999</v>
      </c>
      <c r="R291" s="11">
        <v>37.317422000000001</v>
      </c>
      <c r="S291" s="11">
        <v>35.422676000000003</v>
      </c>
      <c r="T291" s="11">
        <v>35.151497999999997</v>
      </c>
      <c r="U291" s="11"/>
      <c r="V291" s="11"/>
      <c r="W291" s="11"/>
      <c r="X291" s="11"/>
      <c r="Y291" s="11"/>
      <c r="Z291" s="11"/>
    </row>
    <row r="292" spans="1:26" ht="13.5" customHeight="1">
      <c r="A292" s="35" t="s">
        <v>9587</v>
      </c>
      <c r="B292" s="35" t="s">
        <v>9588</v>
      </c>
      <c r="C292" s="11">
        <v>0.13375668919967801</v>
      </c>
      <c r="D292" s="11">
        <v>2.85043694546834E-2</v>
      </c>
      <c r="E292" s="11">
        <v>-0.271442101500246</v>
      </c>
      <c r="F292" s="11">
        <v>3.0262421235767799E-2</v>
      </c>
      <c r="G292" s="11">
        <v>-0.64539013306428195</v>
      </c>
      <c r="H292" s="39">
        <v>6.3667116713835097E-7</v>
      </c>
      <c r="I292" s="11">
        <v>1484.38519</v>
      </c>
      <c r="J292" s="11">
        <v>1397.984089</v>
      </c>
      <c r="K292" s="11">
        <v>1338.329426</v>
      </c>
      <c r="L292" s="11">
        <v>1468.8753400000001</v>
      </c>
      <c r="M292" s="11">
        <v>1550.7927999999999</v>
      </c>
      <c r="N292" s="11">
        <v>1558.964804</v>
      </c>
      <c r="O292" s="11">
        <v>1244.822584</v>
      </c>
      <c r="P292" s="11">
        <v>1233.16634</v>
      </c>
      <c r="Q292" s="11">
        <v>1434.8876399999999</v>
      </c>
      <c r="R292" s="11">
        <v>821.52098799999999</v>
      </c>
      <c r="S292" s="11">
        <v>951.53569000000005</v>
      </c>
      <c r="T292" s="11">
        <v>847.71249799999998</v>
      </c>
      <c r="U292" s="11"/>
      <c r="V292" s="11"/>
      <c r="W292" s="11"/>
      <c r="X292" s="11"/>
      <c r="Y292" s="11"/>
      <c r="Z292" s="11"/>
    </row>
    <row r="293" spans="1:26" ht="13.5" customHeight="1">
      <c r="A293" s="35" t="s">
        <v>45121</v>
      </c>
      <c r="B293" s="35" t="s">
        <v>45122</v>
      </c>
      <c r="C293" s="11">
        <v>0.17520747257660499</v>
      </c>
      <c r="D293" s="11">
        <v>2.6969338929623901E-3</v>
      </c>
      <c r="E293" s="11">
        <v>-0.155364968680443</v>
      </c>
      <c r="F293" s="11">
        <v>0.17424734773311101</v>
      </c>
      <c r="G293" s="11">
        <v>-0.26664435916377799</v>
      </c>
      <c r="H293" s="11">
        <v>3.0734995566782101E-2</v>
      </c>
      <c r="I293" s="11">
        <v>200.525083</v>
      </c>
      <c r="J293" s="11">
        <v>187.98586</v>
      </c>
      <c r="K293" s="11">
        <v>183.24628100000001</v>
      </c>
      <c r="L293" s="11">
        <v>214.782544</v>
      </c>
      <c r="M293" s="11">
        <v>215.17574099999999</v>
      </c>
      <c r="N293" s="11">
        <v>208.55445599999999</v>
      </c>
      <c r="O293" s="11">
        <v>202.22274899999999</v>
      </c>
      <c r="P293" s="11">
        <v>185.05821299999999</v>
      </c>
      <c r="Q293" s="11">
        <v>206.197799</v>
      </c>
      <c r="R293" s="11">
        <v>169.74127899999999</v>
      </c>
      <c r="S293" s="11">
        <v>183.35982300000001</v>
      </c>
      <c r="T293" s="11">
        <v>164.93170599999999</v>
      </c>
      <c r="U293" s="11"/>
      <c r="V293" s="11"/>
      <c r="W293" s="11"/>
      <c r="X293" s="11"/>
      <c r="Y293" s="11"/>
      <c r="Z293" s="11"/>
    </row>
    <row r="294" spans="1:26" ht="13.5" customHeight="1">
      <c r="A294" s="35" t="s">
        <v>45123</v>
      </c>
      <c r="B294" s="35" t="s">
        <v>45124</v>
      </c>
      <c r="C294" s="11">
        <v>-0.38640065411246899</v>
      </c>
      <c r="D294" s="11">
        <v>8.5685523562124607E-3</v>
      </c>
      <c r="E294" s="11">
        <v>-0.98398833465589697</v>
      </c>
      <c r="F294" s="39">
        <v>9.2655441839649703E-12</v>
      </c>
      <c r="G294" s="11">
        <v>5.9278239204048497E-2</v>
      </c>
      <c r="H294" s="11">
        <v>0.83349984707096303</v>
      </c>
      <c r="I294" s="11">
        <v>33.707799999999999</v>
      </c>
      <c r="J294" s="11">
        <v>39.795231000000001</v>
      </c>
      <c r="K294" s="11">
        <v>30.509377000000001</v>
      </c>
      <c r="L294" s="11">
        <v>23.379200000000001</v>
      </c>
      <c r="M294" s="11">
        <v>30.7333</v>
      </c>
      <c r="N294" s="11">
        <v>24.4495</v>
      </c>
      <c r="O294" s="11">
        <v>14.140090000000001</v>
      </c>
      <c r="P294" s="11">
        <v>15.292289999999999</v>
      </c>
      <c r="Q294" s="11">
        <v>11.68669</v>
      </c>
      <c r="R294" s="11">
        <v>12.766109999999999</v>
      </c>
      <c r="S294" s="11">
        <v>16.743939999999998</v>
      </c>
      <c r="T294" s="11">
        <v>15.236420000000001</v>
      </c>
      <c r="U294" s="11"/>
      <c r="V294" s="11"/>
      <c r="W294" s="11"/>
      <c r="X294" s="11"/>
      <c r="Y294" s="11"/>
      <c r="Z294" s="11"/>
    </row>
    <row r="295" spans="1:26" ht="13.5" customHeight="1">
      <c r="A295" s="35" t="s">
        <v>9654</v>
      </c>
      <c r="B295" s="35" t="s">
        <v>9655</v>
      </c>
      <c r="C295" s="11">
        <v>-7.2013275355299E-2</v>
      </c>
      <c r="D295" s="11">
        <v>0.30542189670456199</v>
      </c>
      <c r="E295" s="11">
        <v>-7.1982632715494294E-2</v>
      </c>
      <c r="F295" s="11">
        <v>0.53139559884568499</v>
      </c>
      <c r="G295" s="11">
        <v>0.31008492655854802</v>
      </c>
      <c r="H295" s="11">
        <v>1.11108775561338E-3</v>
      </c>
      <c r="I295" s="11">
        <v>177.79279</v>
      </c>
      <c r="J295" s="11">
        <v>165.7752586165</v>
      </c>
      <c r="K295" s="11">
        <v>169.293373</v>
      </c>
      <c r="L295" s="11">
        <v>155.65468799999999</v>
      </c>
      <c r="M295" s="11">
        <v>168.23758000000001</v>
      </c>
      <c r="N295" s="11">
        <v>158.497591</v>
      </c>
      <c r="O295" s="11">
        <v>157.83169000000001</v>
      </c>
      <c r="P295" s="11">
        <v>163.26152999999999</v>
      </c>
      <c r="Q295" s="11">
        <v>154.66983999999999</v>
      </c>
      <c r="R295" s="11">
        <v>206.335217</v>
      </c>
      <c r="S295" s="11">
        <v>215.31710100000001</v>
      </c>
      <c r="T295" s="11">
        <v>199.09003000000001</v>
      </c>
      <c r="U295" s="11"/>
      <c r="V295" s="11"/>
      <c r="W295" s="11"/>
      <c r="X295" s="11"/>
      <c r="Y295" s="11"/>
      <c r="Z295" s="11"/>
    </row>
    <row r="296" spans="1:26" ht="13.5" customHeight="1">
      <c r="A296" s="35" t="s">
        <v>35406</v>
      </c>
      <c r="B296" s="35" t="s">
        <v>35407</v>
      </c>
      <c r="C296" s="11">
        <v>1.0051750209571501E-2</v>
      </c>
      <c r="D296" s="11">
        <v>0.98293544047234405</v>
      </c>
      <c r="E296" s="11">
        <v>-0.50228371341087696</v>
      </c>
      <c r="F296" s="11">
        <v>5.3155707093306998E-2</v>
      </c>
      <c r="G296" s="11">
        <v>-0.31847899798238599</v>
      </c>
      <c r="H296" s="11">
        <v>0.37360820736120198</v>
      </c>
      <c r="I296" s="11">
        <v>6.0375357999999997</v>
      </c>
      <c r="J296" s="11">
        <v>7.3590331999999998</v>
      </c>
      <c r="K296" s="11">
        <v>6.2001964000000003</v>
      </c>
      <c r="L296" s="11">
        <v>6.0828205999999998</v>
      </c>
      <c r="M296" s="11">
        <v>6.6404635000000001</v>
      </c>
      <c r="N296" s="11">
        <v>6.747452</v>
      </c>
      <c r="O296" s="11">
        <v>4.9149412999999997</v>
      </c>
      <c r="P296" s="11">
        <v>4.6270769999999999</v>
      </c>
      <c r="Q296" s="11">
        <v>4.6485893000000003</v>
      </c>
      <c r="R296" s="11">
        <v>4.094265</v>
      </c>
      <c r="S296" s="11">
        <v>4.0566949000000001</v>
      </c>
      <c r="T296" s="11">
        <v>3.638487</v>
      </c>
      <c r="U296" s="11"/>
      <c r="V296" s="11"/>
      <c r="W296" s="11"/>
      <c r="X296" s="11"/>
      <c r="Y296" s="11"/>
      <c r="Z296" s="11"/>
    </row>
    <row r="297" spans="1:26" ht="13.5" customHeight="1">
      <c r="A297" s="35" t="s">
        <v>45125</v>
      </c>
      <c r="B297" s="35" t="s">
        <v>45126</v>
      </c>
      <c r="C297" s="11">
        <v>3.8121337535373098E-2</v>
      </c>
      <c r="D297" s="11">
        <v>0.596248472646556</v>
      </c>
      <c r="E297" s="11">
        <v>-0.63494148369617698</v>
      </c>
      <c r="F297" s="39">
        <v>3.3294456099375301E-10</v>
      </c>
      <c r="G297" s="11">
        <v>-0.33260917496345299</v>
      </c>
      <c r="H297" s="11">
        <v>1.1802173931409801E-2</v>
      </c>
      <c r="I297" s="11">
        <v>2678.1925849999998</v>
      </c>
      <c r="J297" s="11">
        <v>2770.9615920000001</v>
      </c>
      <c r="K297" s="11">
        <v>2673.3029540000002</v>
      </c>
      <c r="L297" s="11">
        <v>2685.5757549999998</v>
      </c>
      <c r="M297" s="11">
        <v>2832.9777399999998</v>
      </c>
      <c r="N297" s="11">
        <v>2731.6793440000001</v>
      </c>
      <c r="O297" s="11">
        <v>1753.8987669999999</v>
      </c>
      <c r="P297" s="11">
        <v>1758.1239149999999</v>
      </c>
      <c r="Q297" s="11">
        <v>1965.987959</v>
      </c>
      <c r="R297" s="11">
        <v>1388.604106</v>
      </c>
      <c r="S297" s="11">
        <v>1612.2372230000001</v>
      </c>
      <c r="T297" s="11">
        <v>1567.4430600000001</v>
      </c>
      <c r="U297" s="11"/>
      <c r="V297" s="11"/>
      <c r="W297" s="11"/>
      <c r="X297" s="11"/>
      <c r="Y297" s="11"/>
      <c r="Z297" s="11"/>
    </row>
    <row r="298" spans="1:26" ht="13.5" customHeight="1">
      <c r="A298" s="35" t="s">
        <v>9687</v>
      </c>
      <c r="B298" s="35" t="s">
        <v>9688</v>
      </c>
      <c r="C298" s="11">
        <v>-0.105411314078694</v>
      </c>
      <c r="D298" s="11">
        <v>0.57477026132864195</v>
      </c>
      <c r="E298" s="11">
        <v>-0.26627361414270201</v>
      </c>
      <c r="F298" s="11">
        <v>4.9538281949318398E-2</v>
      </c>
      <c r="G298" s="11">
        <v>0.49652519740283002</v>
      </c>
      <c r="H298" s="39">
        <v>8.5173761767506299E-5</v>
      </c>
      <c r="I298" s="11">
        <v>30.387701799999999</v>
      </c>
      <c r="J298" s="11">
        <v>37.845517999999998</v>
      </c>
      <c r="K298" s="11">
        <v>33.082925000000003</v>
      </c>
      <c r="L298" s="11">
        <v>32.054220399999998</v>
      </c>
      <c r="M298" s="11">
        <v>29.44931661</v>
      </c>
      <c r="N298" s="11">
        <v>31.623584000000001</v>
      </c>
      <c r="O298" s="11">
        <v>29.03764</v>
      </c>
      <c r="P298" s="11">
        <v>25.761405</v>
      </c>
      <c r="Q298" s="11">
        <v>25.575931000000001</v>
      </c>
      <c r="R298" s="11">
        <v>40.832377999999999</v>
      </c>
      <c r="S298" s="11">
        <v>39.916834999999999</v>
      </c>
      <c r="T298" s="11">
        <v>38.738531999999999</v>
      </c>
      <c r="U298" s="11"/>
      <c r="V298" s="11"/>
      <c r="W298" s="11"/>
      <c r="X298" s="11"/>
      <c r="Y298" s="11"/>
      <c r="Z298" s="11"/>
    </row>
    <row r="299" spans="1:26" ht="13.5" customHeight="1">
      <c r="A299" s="35" t="s">
        <v>45127</v>
      </c>
      <c r="B299" s="35" t="s">
        <v>45128</v>
      </c>
      <c r="C299" s="11">
        <v>-0.25369662562073603</v>
      </c>
      <c r="D299" s="11">
        <v>0.13182738595501101</v>
      </c>
      <c r="E299" s="11">
        <v>-0.24335926423419099</v>
      </c>
      <c r="F299" s="11">
        <v>0.27985170149345301</v>
      </c>
      <c r="G299" s="11">
        <v>8.7271540293700198E-2</v>
      </c>
      <c r="H299" s="11">
        <v>0.77365640670194902</v>
      </c>
      <c r="I299" s="11">
        <v>13.6634279</v>
      </c>
      <c r="J299" s="11">
        <v>12.9035644</v>
      </c>
      <c r="K299" s="11">
        <v>12.942026800000001</v>
      </c>
      <c r="L299" s="11">
        <v>11.9561379</v>
      </c>
      <c r="M299" s="11">
        <v>10.8524548</v>
      </c>
      <c r="N299" s="11">
        <v>9.9683846999999997</v>
      </c>
      <c r="O299" s="11">
        <v>9.4028720000000003</v>
      </c>
      <c r="P299" s="11">
        <v>8.8501569999999994</v>
      </c>
      <c r="Q299" s="11">
        <v>10.304586799999999</v>
      </c>
      <c r="R299" s="11">
        <v>10.354386</v>
      </c>
      <c r="S299" s="11">
        <v>10.624858</v>
      </c>
      <c r="T299" s="11">
        <v>11.0535861</v>
      </c>
      <c r="U299" s="11"/>
      <c r="V299" s="11"/>
      <c r="W299" s="11"/>
      <c r="X299" s="11"/>
      <c r="Y299" s="11"/>
      <c r="Z299" s="11"/>
    </row>
    <row r="300" spans="1:26" ht="13.5" customHeight="1">
      <c r="A300" s="35" t="s">
        <v>9749</v>
      </c>
      <c r="B300" s="35" t="s">
        <v>9750</v>
      </c>
      <c r="C300" s="11">
        <v>-0.802443197343086</v>
      </c>
      <c r="D300" s="39">
        <v>1.8718985035646701E-16</v>
      </c>
      <c r="E300" s="11">
        <v>-0.65407735913158305</v>
      </c>
      <c r="F300" s="39">
        <v>9.4292724099371103E-7</v>
      </c>
      <c r="G300" s="11">
        <v>-6.4531260301847601E-3</v>
      </c>
      <c r="H300" s="11">
        <v>0.98316969588719805</v>
      </c>
      <c r="I300" s="11">
        <v>41.636698000000003</v>
      </c>
      <c r="J300" s="11">
        <v>45.844197000000001</v>
      </c>
      <c r="K300" s="11">
        <v>42.481264000000003</v>
      </c>
      <c r="L300" s="11">
        <v>25.860830100000001</v>
      </c>
      <c r="M300" s="11">
        <v>25.147872599999999</v>
      </c>
      <c r="N300" s="11">
        <v>22.584506999999999</v>
      </c>
      <c r="O300" s="11">
        <v>16.760508999999999</v>
      </c>
      <c r="P300" s="11">
        <v>15.213342000000001</v>
      </c>
      <c r="Q300" s="11">
        <v>16.324404000000001</v>
      </c>
      <c r="R300" s="11">
        <v>17.924748999999998</v>
      </c>
      <c r="S300" s="11">
        <v>17.486066999999998</v>
      </c>
      <c r="T300" s="11">
        <v>15.183039900000001</v>
      </c>
      <c r="U300" s="11"/>
      <c r="V300" s="11"/>
      <c r="W300" s="11"/>
      <c r="X300" s="11"/>
      <c r="Y300" s="11"/>
      <c r="Z300" s="11"/>
    </row>
    <row r="301" spans="1:26" ht="13.5" customHeight="1">
      <c r="A301" s="35" t="s">
        <v>45129</v>
      </c>
      <c r="B301" s="35" t="s">
        <v>45130</v>
      </c>
      <c r="C301" s="11">
        <v>0.31329807926346898</v>
      </c>
      <c r="D301" s="11">
        <v>5.0254339251945904E-3</v>
      </c>
      <c r="E301" s="11">
        <v>-1.03724287646904</v>
      </c>
      <c r="F301" s="39">
        <v>8.0059305231679906E-9</v>
      </c>
      <c r="G301" s="11">
        <v>-0.221127589285119</v>
      </c>
      <c r="H301" s="11">
        <v>0.539740230810411</v>
      </c>
      <c r="I301" s="11">
        <v>17.78518</v>
      </c>
      <c r="J301" s="11">
        <v>17.653289999999998</v>
      </c>
      <c r="K301" s="11">
        <v>19.794989999999999</v>
      </c>
      <c r="L301" s="11">
        <v>22.91488</v>
      </c>
      <c r="M301" s="11">
        <v>21.248010000000001</v>
      </c>
      <c r="N301" s="11">
        <v>23.821400000000001</v>
      </c>
      <c r="O301" s="11">
        <v>13.23509</v>
      </c>
      <c r="P301" s="11">
        <v>13.59066</v>
      </c>
      <c r="Q301" s="11">
        <v>7.4941700000000004</v>
      </c>
      <c r="R301" s="11">
        <v>8.2570800000000002</v>
      </c>
      <c r="S301" s="11">
        <v>7.924277</v>
      </c>
      <c r="T301" s="11">
        <v>14.084680000000001</v>
      </c>
      <c r="U301" s="11"/>
      <c r="V301" s="11"/>
      <c r="W301" s="11"/>
      <c r="X301" s="11"/>
      <c r="Y301" s="11"/>
      <c r="Z301" s="11"/>
    </row>
    <row r="302" spans="1:26" ht="13.5" customHeight="1">
      <c r="A302" s="35" t="s">
        <v>45131</v>
      </c>
      <c r="B302" s="35" t="s">
        <v>45132</v>
      </c>
      <c r="C302" s="11">
        <v>-0.94395384392052795</v>
      </c>
      <c r="D302" s="39">
        <v>2.1296105720250001E-40</v>
      </c>
      <c r="E302" s="11">
        <v>-0.68728387589545803</v>
      </c>
      <c r="F302" s="39">
        <v>1.70903639705458E-10</v>
      </c>
      <c r="G302" s="11">
        <v>-0.123385798454399</v>
      </c>
      <c r="H302" s="11">
        <v>0.49012767368489601</v>
      </c>
      <c r="I302" s="11">
        <v>24.142320000000002</v>
      </c>
      <c r="J302" s="11">
        <v>23.736139999999999</v>
      </c>
      <c r="K302" s="11">
        <v>22.403420000000001</v>
      </c>
      <c r="L302" s="11">
        <v>12.455780000000001</v>
      </c>
      <c r="M302" s="11">
        <v>12.08085</v>
      </c>
      <c r="N302" s="11">
        <v>11.54922</v>
      </c>
      <c r="O302" s="11">
        <v>7.7231110000000003</v>
      </c>
      <c r="P302" s="11">
        <v>8.1536527000000003</v>
      </c>
      <c r="Q302" s="11">
        <v>7.3229550000000003</v>
      </c>
      <c r="R302" s="11">
        <v>7.5032540000000001</v>
      </c>
      <c r="S302" s="11">
        <v>7.1445850000000002</v>
      </c>
      <c r="T302" s="11">
        <v>7.702909</v>
      </c>
      <c r="U302" s="11"/>
      <c r="V302" s="11"/>
      <c r="W302" s="11"/>
      <c r="X302" s="11"/>
      <c r="Y302" s="11"/>
      <c r="Z302" s="11"/>
    </row>
    <row r="303" spans="1:26" ht="13.5" customHeight="1">
      <c r="A303" s="35" t="s">
        <v>9833</v>
      </c>
      <c r="B303" s="35" t="s">
        <v>9834</v>
      </c>
      <c r="C303" s="11">
        <v>-0.47082617778750602</v>
      </c>
      <c r="D303" s="39">
        <v>1.4775129727237501E-5</v>
      </c>
      <c r="E303" s="11">
        <v>-0.55363135731607305</v>
      </c>
      <c r="F303" s="39">
        <v>2.50992162065523E-5</v>
      </c>
      <c r="G303" s="11">
        <v>-0.16655158346448301</v>
      </c>
      <c r="H303" s="11">
        <v>0.41298585358943202</v>
      </c>
      <c r="I303" s="11">
        <v>149.02037799999999</v>
      </c>
      <c r="J303" s="11">
        <v>177.571257</v>
      </c>
      <c r="K303" s="11">
        <v>154.91886400000001</v>
      </c>
      <c r="L303" s="11">
        <v>111.214107</v>
      </c>
      <c r="M303" s="11">
        <v>115.983739</v>
      </c>
      <c r="N303" s="11">
        <v>115.8887107</v>
      </c>
      <c r="O303" s="11">
        <v>76.493725900000001</v>
      </c>
      <c r="P303" s="11">
        <v>81.692608000000007</v>
      </c>
      <c r="Q303" s="11">
        <v>83.034014600000006</v>
      </c>
      <c r="R303" s="11">
        <v>74.369697000000002</v>
      </c>
      <c r="S303" s="11">
        <v>78.760264300000003</v>
      </c>
      <c r="T303" s="11">
        <v>72.683971999999997</v>
      </c>
      <c r="U303" s="11"/>
      <c r="V303" s="11"/>
      <c r="W303" s="11"/>
      <c r="X303" s="11"/>
      <c r="Y303" s="11"/>
      <c r="Z303" s="11"/>
    </row>
    <row r="304" spans="1:26" ht="13.5" customHeight="1">
      <c r="A304" s="35" t="s">
        <v>45133</v>
      </c>
      <c r="B304" s="35" t="s">
        <v>45134</v>
      </c>
      <c r="C304" s="11">
        <v>-2.1234109065039899</v>
      </c>
      <c r="D304" s="39">
        <v>6.2686314495633301E-37</v>
      </c>
      <c r="E304" s="11">
        <v>-0.78378596295425795</v>
      </c>
      <c r="F304" s="11">
        <v>0.23927421285390399</v>
      </c>
      <c r="G304" s="11">
        <v>-6.9179226790853296E-2</v>
      </c>
      <c r="H304" s="11">
        <v>0.94360347231445996</v>
      </c>
      <c r="I304" s="11">
        <v>88.651259999999994</v>
      </c>
      <c r="J304" s="11">
        <v>127.0322</v>
      </c>
      <c r="K304" s="11">
        <v>138.74260000000001</v>
      </c>
      <c r="L304" s="11">
        <v>25.611080000000001</v>
      </c>
      <c r="M304" s="11">
        <v>25.73873</v>
      </c>
      <c r="N304" s="11">
        <v>28.172999999999998</v>
      </c>
      <c r="O304" s="11">
        <v>8.5962700074463694</v>
      </c>
      <c r="P304" s="11">
        <v>7.6952400000000001</v>
      </c>
      <c r="Q304" s="11">
        <v>25.45392</v>
      </c>
      <c r="R304" s="11">
        <v>11.664479999999999</v>
      </c>
      <c r="S304" s="11">
        <v>23.101700000000001</v>
      </c>
      <c r="T304" s="11">
        <v>7.1391499999999999</v>
      </c>
      <c r="U304" s="11"/>
      <c r="V304" s="11"/>
      <c r="W304" s="11"/>
      <c r="X304" s="11"/>
      <c r="Y304" s="11"/>
      <c r="Z304" s="11"/>
    </row>
    <row r="305" spans="1:26" ht="13.5" customHeight="1">
      <c r="A305" s="35" t="s">
        <v>35501</v>
      </c>
      <c r="B305" s="35" t="s">
        <v>35502</v>
      </c>
      <c r="C305" s="11">
        <v>-0.190662719055645</v>
      </c>
      <c r="D305" s="11">
        <v>2.3380240850412802E-3</v>
      </c>
      <c r="E305" s="11">
        <v>-0.38324507367899502</v>
      </c>
      <c r="F305" s="39">
        <v>1.71692387341776E-5</v>
      </c>
      <c r="G305" s="11">
        <v>0.32193430793364403</v>
      </c>
      <c r="H305" s="11">
        <v>1.5439864939663199E-3</v>
      </c>
      <c r="I305" s="11">
        <v>175.36118999999999</v>
      </c>
      <c r="J305" s="11">
        <v>171.36026000000001</v>
      </c>
      <c r="K305" s="11">
        <v>172.05267000000001</v>
      </c>
      <c r="L305" s="11">
        <v>147.99534</v>
      </c>
      <c r="M305" s="11">
        <v>146.09105</v>
      </c>
      <c r="N305" s="11">
        <v>155.46627000000001</v>
      </c>
      <c r="O305" s="11">
        <v>121.8569</v>
      </c>
      <c r="P305" s="11">
        <v>127.60847</v>
      </c>
      <c r="Q305" s="11">
        <v>108.36203</v>
      </c>
      <c r="R305" s="11">
        <v>164.7843</v>
      </c>
      <c r="S305" s="11">
        <v>159.17796000000001</v>
      </c>
      <c r="T305" s="11">
        <v>146.15180000000001</v>
      </c>
      <c r="U305" s="11"/>
      <c r="V305" s="11"/>
      <c r="W305" s="11"/>
      <c r="X305" s="11"/>
      <c r="Y305" s="11"/>
      <c r="Z305" s="11"/>
    </row>
    <row r="306" spans="1:26" ht="13.5" customHeight="1">
      <c r="A306" s="35" t="s">
        <v>9871</v>
      </c>
      <c r="B306" s="35" t="s">
        <v>9872</v>
      </c>
      <c r="C306" s="11">
        <v>-0.49488539410834398</v>
      </c>
      <c r="D306" s="39">
        <v>1.1344712214237E-5</v>
      </c>
      <c r="E306" s="11">
        <v>-0.17077362634700599</v>
      </c>
      <c r="F306" s="11">
        <v>0.25292939904257999</v>
      </c>
      <c r="G306" s="11">
        <v>0.41984958776402997</v>
      </c>
      <c r="H306" s="11">
        <v>1.1733779649192599E-3</v>
      </c>
      <c r="I306" s="11">
        <v>86.794132000000005</v>
      </c>
      <c r="J306" s="11">
        <v>98.065126000000006</v>
      </c>
      <c r="K306" s="11">
        <v>84.105936</v>
      </c>
      <c r="L306" s="11">
        <v>67.793229999999994</v>
      </c>
      <c r="M306" s="11">
        <v>59.620443000000002</v>
      </c>
      <c r="N306" s="11">
        <v>61.185957000000002</v>
      </c>
      <c r="O306" s="11">
        <v>62.299847999999997</v>
      </c>
      <c r="P306" s="11">
        <v>59.306896000000002</v>
      </c>
      <c r="Q306" s="11">
        <v>52.519416</v>
      </c>
      <c r="R306" s="11">
        <v>78.509173000000004</v>
      </c>
      <c r="S306" s="11">
        <v>82.861591000000004</v>
      </c>
      <c r="T306" s="11">
        <v>83.198345000000003</v>
      </c>
      <c r="U306" s="11"/>
      <c r="V306" s="11"/>
      <c r="W306" s="11"/>
      <c r="X306" s="11"/>
      <c r="Y306" s="11"/>
      <c r="Z306" s="11"/>
    </row>
    <row r="307" spans="1:26" ht="13.5" customHeight="1">
      <c r="A307" s="35" t="s">
        <v>9876</v>
      </c>
      <c r="B307" s="35" t="s">
        <v>9877</v>
      </c>
      <c r="C307" s="11">
        <v>-0.33153138168495999</v>
      </c>
      <c r="D307" s="11">
        <v>5.7361303016457497E-2</v>
      </c>
      <c r="E307" s="11">
        <v>-0.11829897025252099</v>
      </c>
      <c r="F307" s="11">
        <v>0.76888307482256102</v>
      </c>
      <c r="G307" s="11">
        <v>3.0570521824629899E-2</v>
      </c>
      <c r="H307" s="11">
        <v>0.94882422256880194</v>
      </c>
      <c r="I307" s="11">
        <v>9.1958070000000003</v>
      </c>
      <c r="J307" s="11">
        <v>10.907730000000001</v>
      </c>
      <c r="K307" s="11">
        <v>10.021091</v>
      </c>
      <c r="L307" s="11">
        <v>6.6026129999999998</v>
      </c>
      <c r="M307" s="11">
        <v>8.8983209999999993</v>
      </c>
      <c r="N307" s="11">
        <v>8.1214929999999992</v>
      </c>
      <c r="O307" s="11">
        <v>6.5055420000000002</v>
      </c>
      <c r="P307" s="11">
        <v>11.164467</v>
      </c>
      <c r="Q307" s="11">
        <v>4.9550999999999998</v>
      </c>
      <c r="R307" s="11">
        <v>6.3635229999999998</v>
      </c>
      <c r="S307" s="11">
        <v>9.4035170000000008</v>
      </c>
      <c r="T307" s="11">
        <v>8.3257460000000005</v>
      </c>
      <c r="U307" s="11"/>
      <c r="V307" s="11"/>
      <c r="W307" s="11"/>
      <c r="X307" s="11"/>
      <c r="Y307" s="11"/>
      <c r="Z307" s="11"/>
    </row>
    <row r="308" spans="1:26" ht="13.5" customHeight="1">
      <c r="A308" s="35" t="s">
        <v>9896</v>
      </c>
      <c r="B308" s="35" t="s">
        <v>9897</v>
      </c>
      <c r="C308" s="11">
        <v>0.14081905601965999</v>
      </c>
      <c r="D308" s="11">
        <v>0.249051733407713</v>
      </c>
      <c r="E308" s="11">
        <v>-0.63816056343841099</v>
      </c>
      <c r="F308" s="39">
        <v>4.8015057408147997E-6</v>
      </c>
      <c r="G308" s="11">
        <v>-0.51470950143086902</v>
      </c>
      <c r="H308" s="11">
        <v>1.5216805136245199E-3</v>
      </c>
      <c r="I308" s="11">
        <v>41.550260999999999</v>
      </c>
      <c r="J308" s="11">
        <v>47.637618000000003</v>
      </c>
      <c r="K308" s="11">
        <v>40.124994999999998</v>
      </c>
      <c r="L308" s="11">
        <v>44.891280000000002</v>
      </c>
      <c r="M308" s="11">
        <v>45.899479999999997</v>
      </c>
      <c r="N308" s="11">
        <v>50.217440000000003</v>
      </c>
      <c r="O308" s="11">
        <v>27.02627</v>
      </c>
      <c r="P308" s="11">
        <v>32.385919000000001</v>
      </c>
      <c r="Q308" s="11">
        <v>33.693333000000003</v>
      </c>
      <c r="R308" s="11">
        <v>22.951384000000001</v>
      </c>
      <c r="S308" s="11">
        <v>20.58437</v>
      </c>
      <c r="T308" s="11">
        <v>24.862879</v>
      </c>
      <c r="U308" s="11"/>
      <c r="V308" s="11"/>
      <c r="W308" s="11"/>
      <c r="X308" s="11"/>
      <c r="Y308" s="11"/>
      <c r="Z308" s="11"/>
    </row>
    <row r="309" spans="1:26" ht="13.5" customHeight="1">
      <c r="A309" s="35" t="s">
        <v>45135</v>
      </c>
      <c r="B309" s="35" t="s">
        <v>45136</v>
      </c>
      <c r="C309" s="11">
        <v>-8.9404571346200695E-2</v>
      </c>
      <c r="D309" s="11">
        <v>0.49768194895489598</v>
      </c>
      <c r="E309" s="11">
        <v>-0.42134256678797199</v>
      </c>
      <c r="F309" s="11">
        <v>1.6228979467254601E-3</v>
      </c>
      <c r="G309" s="11">
        <v>-0.68273853129872597</v>
      </c>
      <c r="H309" s="39">
        <v>1.05140300953862E-5</v>
      </c>
      <c r="I309" s="11">
        <v>120.296925</v>
      </c>
      <c r="J309" s="11">
        <v>115.004971</v>
      </c>
      <c r="K309" s="11">
        <v>107.11032299999999</v>
      </c>
      <c r="L309" s="11">
        <v>102.55392000000001</v>
      </c>
      <c r="M309" s="11">
        <v>107.19947670000001</v>
      </c>
      <c r="N309" s="11">
        <v>108.413546</v>
      </c>
      <c r="O309" s="11">
        <v>78.771969999999996</v>
      </c>
      <c r="P309" s="11">
        <v>79.970506</v>
      </c>
      <c r="Q309" s="11">
        <v>86.513357999999997</v>
      </c>
      <c r="R309" s="11">
        <v>54.210095000000003</v>
      </c>
      <c r="S309" s="11">
        <v>56.207754999999999</v>
      </c>
      <c r="T309" s="11">
        <v>49.140313999999996</v>
      </c>
      <c r="U309" s="11"/>
      <c r="V309" s="11"/>
      <c r="W309" s="11"/>
      <c r="X309" s="11"/>
      <c r="Y309" s="11"/>
      <c r="Z309" s="11"/>
    </row>
    <row r="310" spans="1:26" ht="13.5" customHeight="1">
      <c r="A310" s="35" t="s">
        <v>9969</v>
      </c>
      <c r="B310" s="35" t="s">
        <v>9970</v>
      </c>
      <c r="C310" s="11">
        <v>-0.65687223744166201</v>
      </c>
      <c r="D310" s="39">
        <v>5.3574762708980099E-12</v>
      </c>
      <c r="E310" s="11">
        <v>-0.15748718335258099</v>
      </c>
      <c r="F310" s="11">
        <v>0.364563376598313</v>
      </c>
      <c r="G310" s="11">
        <v>4.7100214463652701E-2</v>
      </c>
      <c r="H310" s="11">
        <v>0.84594306424907495</v>
      </c>
      <c r="I310" s="11">
        <v>80.970669999999998</v>
      </c>
      <c r="J310" s="11">
        <v>90.50806</v>
      </c>
      <c r="K310" s="11">
        <v>87.443529999999996</v>
      </c>
      <c r="L310" s="11">
        <v>53.630310000000001</v>
      </c>
      <c r="M310" s="11">
        <v>56.42483</v>
      </c>
      <c r="N310" s="11">
        <v>52.091470000000001</v>
      </c>
      <c r="O310" s="11">
        <v>46.736409999999999</v>
      </c>
      <c r="P310" s="11">
        <v>50.702813999999996</v>
      </c>
      <c r="Q310" s="11">
        <v>52.738180999999997</v>
      </c>
      <c r="R310" s="11">
        <v>55.321677999999999</v>
      </c>
      <c r="S310" s="11">
        <v>54.573909999999998</v>
      </c>
      <c r="T310" s="11">
        <v>53.835120000000003</v>
      </c>
      <c r="U310" s="11"/>
      <c r="V310" s="11"/>
      <c r="W310" s="11"/>
      <c r="X310" s="11"/>
      <c r="Y310" s="11"/>
      <c r="Z310" s="11"/>
    </row>
    <row r="311" spans="1:26" ht="13.5" customHeight="1">
      <c r="A311" s="35" t="s">
        <v>35567</v>
      </c>
      <c r="B311" s="35" t="s">
        <v>35568</v>
      </c>
      <c r="C311" s="11">
        <v>1.0712111888911899</v>
      </c>
      <c r="D311" s="39">
        <v>1.20660106309449E-9</v>
      </c>
      <c r="E311" s="11">
        <v>-0.73735272357727299</v>
      </c>
      <c r="F311" s="11">
        <v>2.21079425967401E-4</v>
      </c>
      <c r="G311" s="11">
        <v>5.3078044994700598E-2</v>
      </c>
      <c r="H311" s="11">
        <v>0.89920010913317705</v>
      </c>
      <c r="I311" s="11">
        <v>6.3986409999999996</v>
      </c>
      <c r="J311" s="11">
        <v>6.5111559000000003</v>
      </c>
      <c r="K311" s="11">
        <v>6.5232140000000003</v>
      </c>
      <c r="L311" s="11">
        <v>13.563275000000001</v>
      </c>
      <c r="M311" s="11">
        <v>12.755118</v>
      </c>
      <c r="N311" s="11">
        <v>14.290706</v>
      </c>
      <c r="O311" s="11">
        <v>7.995158</v>
      </c>
      <c r="P311" s="11">
        <v>9.5752349999999993</v>
      </c>
      <c r="Q311" s="11">
        <v>7.5202619999999998</v>
      </c>
      <c r="R311" s="11">
        <v>8.4286852000000003</v>
      </c>
      <c r="S311" s="11">
        <v>10.421172</v>
      </c>
      <c r="T311" s="11">
        <v>8.3895239000000004</v>
      </c>
      <c r="U311" s="11"/>
      <c r="V311" s="11"/>
      <c r="W311" s="11"/>
      <c r="X311" s="11"/>
      <c r="Y311" s="11"/>
      <c r="Z311" s="11"/>
    </row>
    <row r="312" spans="1:26" ht="13.5" customHeight="1">
      <c r="A312" s="35" t="s">
        <v>45137</v>
      </c>
      <c r="B312" s="35" t="s">
        <v>45138</v>
      </c>
      <c r="C312" s="11">
        <v>-0.18347130892593699</v>
      </c>
      <c r="D312" s="11">
        <v>1.72891385010122E-3</v>
      </c>
      <c r="E312" s="11">
        <v>-9.1188577628271705E-2</v>
      </c>
      <c r="F312" s="11">
        <v>0.43115513753793999</v>
      </c>
      <c r="G312" s="11">
        <v>-0.315192368740147</v>
      </c>
      <c r="H312" s="11">
        <v>3.3265009450108799E-3</v>
      </c>
      <c r="I312" s="11">
        <v>109.768894</v>
      </c>
      <c r="J312" s="11">
        <v>113.42160699999999</v>
      </c>
      <c r="K312" s="11">
        <v>108.38155500000001</v>
      </c>
      <c r="L312" s="11">
        <v>96.831850000000003</v>
      </c>
      <c r="M312" s="11">
        <v>95.213408000000001</v>
      </c>
      <c r="N312" s="11">
        <v>96.710618999999994</v>
      </c>
      <c r="O312" s="11">
        <v>92.305144999999996</v>
      </c>
      <c r="P312" s="11">
        <v>95.097629999999995</v>
      </c>
      <c r="Q312" s="11">
        <v>93.355407999999997</v>
      </c>
      <c r="R312" s="11">
        <v>76.637189000000006</v>
      </c>
      <c r="S312" s="11">
        <v>81.820373000000004</v>
      </c>
      <c r="T312" s="11">
        <v>78.38794</v>
      </c>
      <c r="U312" s="11"/>
      <c r="V312" s="11"/>
      <c r="W312" s="11"/>
      <c r="X312" s="11"/>
      <c r="Y312" s="11"/>
      <c r="Z312" s="11"/>
    </row>
    <row r="313" spans="1:26" ht="13.5" customHeight="1">
      <c r="A313" s="35" t="s">
        <v>45139</v>
      </c>
      <c r="B313" s="35" t="s">
        <v>45140</v>
      </c>
      <c r="C313" s="11">
        <v>0.49699561196484898</v>
      </c>
      <c r="D313" s="39">
        <v>8.2275414852710603E-8</v>
      </c>
      <c r="E313" s="11">
        <v>-0.53219467837708201</v>
      </c>
      <c r="F313" s="39">
        <v>6.6909734593343601E-7</v>
      </c>
      <c r="G313" s="11">
        <v>-0.232146011797978</v>
      </c>
      <c r="H313" s="11">
        <v>0.133904060204104</v>
      </c>
      <c r="I313" s="11">
        <v>253.10858200000001</v>
      </c>
      <c r="J313" s="11">
        <v>290.550522</v>
      </c>
      <c r="K313" s="11">
        <v>248.71273099999999</v>
      </c>
      <c r="L313" s="11">
        <v>353.37237699999997</v>
      </c>
      <c r="M313" s="11">
        <v>378.49224299999997</v>
      </c>
      <c r="N313" s="11">
        <v>374.29360400000002</v>
      </c>
      <c r="O313" s="11">
        <v>279.27215999999999</v>
      </c>
      <c r="P313" s="11">
        <v>242.505269</v>
      </c>
      <c r="Q313" s="11">
        <v>270.11834800000003</v>
      </c>
      <c r="R313" s="11">
        <v>227.102711</v>
      </c>
      <c r="S313" s="11">
        <v>255.662397</v>
      </c>
      <c r="T313" s="11">
        <v>224.05474000000001</v>
      </c>
      <c r="U313" s="11"/>
      <c r="V313" s="11"/>
      <c r="W313" s="11"/>
      <c r="X313" s="11"/>
      <c r="Y313" s="11"/>
      <c r="Z313" s="11"/>
    </row>
    <row r="314" spans="1:26" ht="13.5" customHeight="1">
      <c r="A314" s="35" t="s">
        <v>45141</v>
      </c>
      <c r="B314" s="35" t="s">
        <v>45142</v>
      </c>
      <c r="C314" s="11">
        <v>0.68160854078397703</v>
      </c>
      <c r="D314" s="39">
        <v>3.8638913387614203E-18</v>
      </c>
      <c r="E314" s="11">
        <v>1.4297278945634999</v>
      </c>
      <c r="F314" s="39">
        <v>3.2823469150975402E-41</v>
      </c>
      <c r="G314" s="11">
        <v>-0.35164934236027701</v>
      </c>
      <c r="H314" s="11">
        <v>6.2936464282456204E-3</v>
      </c>
      <c r="I314" s="11">
        <v>31.296050000000001</v>
      </c>
      <c r="J314" s="11">
        <v>30.792396</v>
      </c>
      <c r="K314" s="11">
        <v>30.280702999999999</v>
      </c>
      <c r="L314" s="11">
        <v>48.017820999999998</v>
      </c>
      <c r="M314" s="11">
        <v>49.517884000000002</v>
      </c>
      <c r="N314" s="11">
        <v>49.044137999999997</v>
      </c>
      <c r="O314" s="11">
        <v>164.23294999999999</v>
      </c>
      <c r="P314" s="11">
        <v>140.18568999999999</v>
      </c>
      <c r="Q314" s="11">
        <v>110.905186</v>
      </c>
      <c r="R314" s="11">
        <v>126.16005</v>
      </c>
      <c r="S314" s="11">
        <v>101.08531000000001</v>
      </c>
      <c r="T314" s="11">
        <v>111.62389</v>
      </c>
      <c r="U314" s="11"/>
      <c r="V314" s="11"/>
      <c r="W314" s="11"/>
      <c r="X314" s="11"/>
      <c r="Y314" s="11"/>
      <c r="Z314" s="11"/>
    </row>
    <row r="315" spans="1:26" ht="13.5" customHeight="1">
      <c r="A315" s="35" t="s">
        <v>45143</v>
      </c>
      <c r="B315" s="35" t="s">
        <v>45144</v>
      </c>
      <c r="C315" s="11">
        <v>0.441091222535057</v>
      </c>
      <c r="D315" s="11">
        <v>1.6986817499014401E-2</v>
      </c>
      <c r="E315" s="11">
        <v>2.4058902873554699</v>
      </c>
      <c r="F315" s="39">
        <v>6.9602904099941397E-67</v>
      </c>
      <c r="G315" s="11">
        <v>0.85785053833455804</v>
      </c>
      <c r="H315" s="39">
        <v>3.4200242110454901E-21</v>
      </c>
      <c r="I315" s="11">
        <v>10.451846</v>
      </c>
      <c r="J315" s="11">
        <v>9.3578810000000008</v>
      </c>
      <c r="K315" s="11">
        <v>10.227321</v>
      </c>
      <c r="L315" s="11">
        <v>14.93168</v>
      </c>
      <c r="M315" s="11">
        <v>10.459173</v>
      </c>
      <c r="N315" s="11">
        <v>15.095124</v>
      </c>
      <c r="O315" s="11">
        <v>81.759630000000001</v>
      </c>
      <c r="P315" s="11">
        <v>81.336806999999993</v>
      </c>
      <c r="Q315" s="11">
        <v>63.971651000000001</v>
      </c>
      <c r="R315" s="11">
        <v>151.2998</v>
      </c>
      <c r="S315" s="11">
        <v>144.819671</v>
      </c>
      <c r="T315" s="11">
        <v>136.35978499999999</v>
      </c>
      <c r="U315" s="11"/>
      <c r="V315" s="11"/>
      <c r="W315" s="11"/>
      <c r="X315" s="11"/>
      <c r="Y315" s="11"/>
      <c r="Z315" s="11"/>
    </row>
    <row r="316" spans="1:26" ht="13.5" customHeight="1">
      <c r="A316" s="35" t="s">
        <v>10080</v>
      </c>
      <c r="B316" s="35" t="s">
        <v>10081</v>
      </c>
      <c r="C316" s="11">
        <v>0.36844912547270903</v>
      </c>
      <c r="D316" s="11">
        <v>8.3873660993264293E-3</v>
      </c>
      <c r="E316" s="11">
        <v>-0.58339404352793101</v>
      </c>
      <c r="F316" s="39">
        <v>3.3298375579113998E-5</v>
      </c>
      <c r="G316" s="11">
        <v>-0.11903176283311701</v>
      </c>
      <c r="H316" s="11">
        <v>0.63535653854265906</v>
      </c>
      <c r="I316" s="11">
        <v>60.111173000000001</v>
      </c>
      <c r="J316" s="11">
        <v>62.944954000000003</v>
      </c>
      <c r="K316" s="11">
        <v>49.207439999999998</v>
      </c>
      <c r="L316" s="11">
        <v>69.100440000000006</v>
      </c>
      <c r="M316" s="11">
        <v>86.990120000000005</v>
      </c>
      <c r="N316" s="11">
        <v>64.082609000000005</v>
      </c>
      <c r="O316" s="11">
        <v>56.602471999999999</v>
      </c>
      <c r="P316" s="11">
        <v>54.924959999999999</v>
      </c>
      <c r="Q316" s="11">
        <v>41.295112000000003</v>
      </c>
      <c r="R316" s="11">
        <v>64.455460000000002</v>
      </c>
      <c r="S316" s="11">
        <v>39.608682000000002</v>
      </c>
      <c r="T316" s="11">
        <v>43.27948</v>
      </c>
      <c r="U316" s="11"/>
      <c r="V316" s="11"/>
      <c r="W316" s="11"/>
      <c r="X316" s="11"/>
      <c r="Y316" s="11"/>
      <c r="Z316" s="11"/>
    </row>
    <row r="317" spans="1:26" ht="13.5" customHeight="1">
      <c r="A317" s="35" t="s">
        <v>45145</v>
      </c>
      <c r="B317" s="35" t="s">
        <v>45146</v>
      </c>
      <c r="C317" s="11">
        <v>-2.6508850084166501E-2</v>
      </c>
      <c r="D317" s="11">
        <v>0.84222233999809404</v>
      </c>
      <c r="E317" s="11">
        <v>-0.219764323095065</v>
      </c>
      <c r="F317" s="11">
        <v>5.6809573158611203E-2</v>
      </c>
      <c r="G317" s="11">
        <v>0.41310712371758501</v>
      </c>
      <c r="H317" s="11">
        <v>2.3893432011774701E-4</v>
      </c>
      <c r="I317" s="11">
        <v>452.79789</v>
      </c>
      <c r="J317" s="11">
        <v>467.87628999999998</v>
      </c>
      <c r="K317" s="11">
        <v>421.48750000000001</v>
      </c>
      <c r="L317" s="11">
        <v>410.6925</v>
      </c>
      <c r="M317" s="11">
        <v>446.09249</v>
      </c>
      <c r="N317" s="11">
        <v>446.01891999999998</v>
      </c>
      <c r="O317" s="11">
        <v>366.76767000000001</v>
      </c>
      <c r="P317" s="11">
        <v>402.77591999999999</v>
      </c>
      <c r="Q317" s="11">
        <v>387.71122000000003</v>
      </c>
      <c r="R317" s="11">
        <v>521.15382999999997</v>
      </c>
      <c r="S317" s="11">
        <v>555.51819</v>
      </c>
      <c r="T317" s="11">
        <v>549.27806999999996</v>
      </c>
      <c r="U317" s="11"/>
      <c r="V317" s="11"/>
      <c r="W317" s="11"/>
      <c r="X317" s="11"/>
      <c r="Y317" s="11"/>
      <c r="Z317" s="11"/>
    </row>
    <row r="318" spans="1:26" ht="13.5" customHeight="1">
      <c r="A318" s="35" t="s">
        <v>45147</v>
      </c>
      <c r="B318" s="35" t="s">
        <v>45148</v>
      </c>
      <c r="C318" s="11">
        <v>-3.4240059414094998E-2</v>
      </c>
      <c r="D318" s="11">
        <v>0.62160107541663301</v>
      </c>
      <c r="E318" s="11">
        <v>-0.287020177484196</v>
      </c>
      <c r="F318" s="11">
        <v>4.0031261779712602E-3</v>
      </c>
      <c r="G318" s="11">
        <v>-0.56916589849183996</v>
      </c>
      <c r="H318" s="39">
        <v>1.08119966274019E-8</v>
      </c>
      <c r="I318" s="11">
        <v>141.41462100000001</v>
      </c>
      <c r="J318" s="11">
        <v>142.85780399999999</v>
      </c>
      <c r="K318" s="11">
        <v>144.68273600000001</v>
      </c>
      <c r="L318" s="11">
        <v>137.999011</v>
      </c>
      <c r="M318" s="11">
        <v>136.74339699999999</v>
      </c>
      <c r="N318" s="11">
        <v>139.63364200000001</v>
      </c>
      <c r="O318" s="11">
        <v>111.752788</v>
      </c>
      <c r="P318" s="11">
        <v>117.63190299999999</v>
      </c>
      <c r="Q318" s="11">
        <v>121.6009</v>
      </c>
      <c r="R318" s="11">
        <v>84.562162000000001</v>
      </c>
      <c r="S318" s="11">
        <v>80.876300000000001</v>
      </c>
      <c r="T318" s="11">
        <v>83.081599999999995</v>
      </c>
      <c r="U318" s="11"/>
      <c r="V318" s="11"/>
      <c r="W318" s="11"/>
      <c r="X318" s="11"/>
      <c r="Y318" s="11"/>
      <c r="Z318" s="11"/>
    </row>
    <row r="319" spans="1:26" ht="13.5" customHeight="1">
      <c r="A319" s="35" t="s">
        <v>10155</v>
      </c>
      <c r="B319" s="35" t="s">
        <v>10156</v>
      </c>
      <c r="C319" s="11">
        <v>0.34340545711850601</v>
      </c>
      <c r="D319" s="11">
        <v>2.69426527986577E-4</v>
      </c>
      <c r="E319" s="11">
        <v>5.0887287693602297E-2</v>
      </c>
      <c r="F319" s="11">
        <v>0.81304503234978598</v>
      </c>
      <c r="G319" s="11">
        <v>-0.37981605134378799</v>
      </c>
      <c r="H319" s="11">
        <v>1.48844364453561E-2</v>
      </c>
      <c r="I319" s="11">
        <v>24.956036000000001</v>
      </c>
      <c r="J319" s="11">
        <v>23.805109999999999</v>
      </c>
      <c r="K319" s="11">
        <v>25.328026000000001</v>
      </c>
      <c r="L319" s="11">
        <v>32.530025999999999</v>
      </c>
      <c r="M319" s="11">
        <v>30.689105000000001</v>
      </c>
      <c r="N319" s="11">
        <v>29.862829999999999</v>
      </c>
      <c r="O319" s="11">
        <v>31.529990000000002</v>
      </c>
      <c r="P319" s="11">
        <v>31.73734</v>
      </c>
      <c r="Q319" s="11">
        <v>36.333210999999999</v>
      </c>
      <c r="R319" s="11">
        <v>26.38458</v>
      </c>
      <c r="S319" s="11">
        <v>25.36252</v>
      </c>
      <c r="T319" s="11">
        <v>28.684709999999999</v>
      </c>
      <c r="U319" s="11"/>
      <c r="V319" s="11"/>
      <c r="W319" s="11"/>
      <c r="X319" s="11"/>
      <c r="Y319" s="11"/>
      <c r="Z319" s="11"/>
    </row>
    <row r="320" spans="1:26" ht="13.5" customHeight="1">
      <c r="A320" s="35" t="s">
        <v>10163</v>
      </c>
      <c r="B320" s="35" t="s">
        <v>10164</v>
      </c>
      <c r="C320" s="11">
        <v>-1.97500496808009E-2</v>
      </c>
      <c r="D320" s="11">
        <v>0.938785576211151</v>
      </c>
      <c r="E320" s="11">
        <v>-0.72544732811782997</v>
      </c>
      <c r="F320" s="39">
        <v>2.1611208932922101E-15</v>
      </c>
      <c r="G320" s="11">
        <v>0.434314560390889</v>
      </c>
      <c r="H320" s="11">
        <v>1.5473439051444601E-3</v>
      </c>
      <c r="I320" s="11">
        <v>39.002408000000003</v>
      </c>
      <c r="J320" s="11">
        <v>49.027095000000003</v>
      </c>
      <c r="K320" s="11">
        <v>53.232531999999999</v>
      </c>
      <c r="L320" s="11">
        <v>47.468080999999998</v>
      </c>
      <c r="M320" s="11">
        <v>44.793170000000003</v>
      </c>
      <c r="N320" s="11">
        <v>45.717371</v>
      </c>
      <c r="O320" s="11">
        <v>31.653663000000002</v>
      </c>
      <c r="P320" s="11">
        <v>28.180161999999999</v>
      </c>
      <c r="Q320" s="11">
        <v>26.806346000000001</v>
      </c>
      <c r="R320" s="11">
        <v>49.039704999999998</v>
      </c>
      <c r="S320" s="11">
        <v>38.520662000000002</v>
      </c>
      <c r="T320" s="11">
        <v>35.976393999999999</v>
      </c>
      <c r="U320" s="11"/>
      <c r="V320" s="11"/>
      <c r="W320" s="11"/>
      <c r="X320" s="11"/>
      <c r="Y320" s="11"/>
      <c r="Z320" s="11"/>
    </row>
    <row r="321" spans="1:26" ht="13.5" customHeight="1">
      <c r="A321" s="35" t="s">
        <v>10225</v>
      </c>
      <c r="B321" s="35" t="s">
        <v>10226</v>
      </c>
      <c r="C321" s="11">
        <v>-0.448453490387836</v>
      </c>
      <c r="D321" s="39">
        <v>2.0431840585907502E-6</v>
      </c>
      <c r="E321" s="11">
        <v>-1.57655646619945</v>
      </c>
      <c r="F321" s="39">
        <v>2.58353988010824E-24</v>
      </c>
      <c r="G321" s="11">
        <v>-1.0316016452817101</v>
      </c>
      <c r="H321" s="39">
        <v>4.6664997576108402E-5</v>
      </c>
      <c r="I321" s="11">
        <v>119.14322</v>
      </c>
      <c r="J321" s="11">
        <v>117.86682</v>
      </c>
      <c r="K321" s="11">
        <v>108.20914999999999</v>
      </c>
      <c r="L321" s="11">
        <v>78.288470000000004</v>
      </c>
      <c r="M321" s="11">
        <v>86.277918999999997</v>
      </c>
      <c r="N321" s="11">
        <v>85.274469999999994</v>
      </c>
      <c r="O321" s="11">
        <v>24.688755</v>
      </c>
      <c r="P321" s="11">
        <v>29.65701</v>
      </c>
      <c r="Q321" s="11">
        <v>31.080310000000001</v>
      </c>
      <c r="R321" s="11">
        <v>11.6572</v>
      </c>
      <c r="S321" s="11">
        <v>17.704993000000002</v>
      </c>
      <c r="T321" s="11">
        <v>13.006600000000001</v>
      </c>
      <c r="U321" s="11"/>
      <c r="V321" s="11"/>
      <c r="W321" s="11"/>
      <c r="X321" s="11"/>
      <c r="Y321" s="11"/>
      <c r="Z321" s="11"/>
    </row>
    <row r="322" spans="1:26" ht="13.5" customHeight="1">
      <c r="A322" s="35" t="s">
        <v>45149</v>
      </c>
      <c r="B322" s="35" t="s">
        <v>45150</v>
      </c>
      <c r="C322" s="11">
        <v>0.440456818200261</v>
      </c>
      <c r="D322" s="11">
        <v>0.28470087668108901</v>
      </c>
      <c r="E322" s="11">
        <v>1.2603017810766</v>
      </c>
      <c r="F322" s="39">
        <v>5.4005450387189596E-7</v>
      </c>
      <c r="G322" s="11">
        <v>0.76687069346505599</v>
      </c>
      <c r="H322" s="11">
        <v>1.9766552746354501E-4</v>
      </c>
      <c r="I322" s="11">
        <v>0.54074599999999995</v>
      </c>
      <c r="J322" s="11">
        <v>0.47844999999999999</v>
      </c>
      <c r="K322" s="11">
        <v>0.40418100000000001</v>
      </c>
      <c r="L322" s="11">
        <v>0.65623699999999996</v>
      </c>
      <c r="M322" s="11">
        <v>0.62461900000000004</v>
      </c>
      <c r="N322" s="11">
        <v>0.62714499999999995</v>
      </c>
      <c r="O322" s="11">
        <v>1.537177</v>
      </c>
      <c r="P322" s="11">
        <v>1.795804</v>
      </c>
      <c r="Q322" s="11">
        <v>1.522411</v>
      </c>
      <c r="R322" s="11">
        <v>3.0903849999999999</v>
      </c>
      <c r="S322" s="11">
        <v>2.6351629999999999</v>
      </c>
      <c r="T322" s="11">
        <v>3.1092070000000001</v>
      </c>
      <c r="U322" s="11"/>
      <c r="V322" s="11"/>
      <c r="W322" s="11"/>
      <c r="X322" s="11"/>
      <c r="Y322" s="11"/>
      <c r="Z322" s="11"/>
    </row>
    <row r="323" spans="1:26" ht="13.5" customHeight="1">
      <c r="A323" s="35" t="s">
        <v>10261</v>
      </c>
      <c r="B323" s="35" t="s">
        <v>10262</v>
      </c>
      <c r="C323" s="11">
        <v>0.39402593926769702</v>
      </c>
      <c r="D323" s="11">
        <v>6.87585832433778E-3</v>
      </c>
      <c r="E323" s="11">
        <v>-0.53602871985327305</v>
      </c>
      <c r="F323" s="11">
        <v>4.5659943308198902E-4</v>
      </c>
      <c r="G323" s="11">
        <v>0.10785643991053701</v>
      </c>
      <c r="H323" s="11">
        <v>0.65699413610041202</v>
      </c>
      <c r="I323" s="11">
        <v>28.051918000000001</v>
      </c>
      <c r="J323" s="11">
        <v>27.713916000000001</v>
      </c>
      <c r="K323" s="11">
        <v>29.838529999999999</v>
      </c>
      <c r="L323" s="11">
        <v>29.599321</v>
      </c>
      <c r="M323" s="11">
        <v>37.476736000000002</v>
      </c>
      <c r="N323" s="11">
        <v>44.361108999999999</v>
      </c>
      <c r="O323" s="11">
        <v>28.475684000000001</v>
      </c>
      <c r="P323" s="11">
        <v>27.694762000000001</v>
      </c>
      <c r="Q323" s="11">
        <v>23.575125</v>
      </c>
      <c r="R323" s="11">
        <v>24.656202</v>
      </c>
      <c r="S323" s="11">
        <v>28.450329</v>
      </c>
      <c r="T323" s="11">
        <v>36.771211999999998</v>
      </c>
      <c r="U323" s="11"/>
      <c r="V323" s="11"/>
      <c r="W323" s="11"/>
      <c r="X323" s="11"/>
      <c r="Y323" s="11"/>
      <c r="Z323" s="11"/>
    </row>
    <row r="324" spans="1:26" ht="13.5" customHeight="1">
      <c r="A324" s="35" t="s">
        <v>45151</v>
      </c>
      <c r="B324" s="35" t="s">
        <v>45152</v>
      </c>
      <c r="C324" s="11">
        <v>-0.159885206794216</v>
      </c>
      <c r="D324" s="11">
        <v>0.20328897646480201</v>
      </c>
      <c r="E324" s="11">
        <v>-0.62121079391195899</v>
      </c>
      <c r="F324" s="39">
        <v>2.1091904568612E-10</v>
      </c>
      <c r="G324" s="11">
        <v>-0.306886708061129</v>
      </c>
      <c r="H324" s="11">
        <v>2.7223784812172601E-2</v>
      </c>
      <c r="I324" s="11">
        <v>55.917406999999997</v>
      </c>
      <c r="J324" s="11">
        <v>70.972234</v>
      </c>
      <c r="K324" s="11">
        <v>60.493592</v>
      </c>
      <c r="L324" s="11">
        <v>53.618870000000001</v>
      </c>
      <c r="M324" s="11">
        <v>57.607213000000002</v>
      </c>
      <c r="N324" s="11">
        <v>54.679592</v>
      </c>
      <c r="O324" s="11">
        <v>36.167126000000003</v>
      </c>
      <c r="P324" s="11">
        <v>38.091451999999997</v>
      </c>
      <c r="Q324" s="11">
        <v>37.264904000000001</v>
      </c>
      <c r="R324" s="11">
        <v>28.789898000000001</v>
      </c>
      <c r="S324" s="11">
        <v>32.3679019</v>
      </c>
      <c r="T324" s="11">
        <v>33.326498999999998</v>
      </c>
      <c r="U324" s="11"/>
      <c r="V324" s="11"/>
      <c r="W324" s="11"/>
      <c r="X324" s="11"/>
      <c r="Y324" s="11"/>
      <c r="Z324" s="11"/>
    </row>
    <row r="325" spans="1:26" ht="13.5" customHeight="1">
      <c r="A325" s="35" t="s">
        <v>10280</v>
      </c>
      <c r="B325" s="35" t="s">
        <v>10281</v>
      </c>
      <c r="C325" s="11">
        <v>-4.8393455463771398E-2</v>
      </c>
      <c r="D325" s="11">
        <v>0.677957152429007</v>
      </c>
      <c r="E325" s="11">
        <v>-0.92177154814709905</v>
      </c>
      <c r="F325" s="39">
        <v>7.3640783627561605E-23</v>
      </c>
      <c r="G325" s="11">
        <v>-0.38663594477056801</v>
      </c>
      <c r="H325" s="11">
        <v>2.7786956995837198E-3</v>
      </c>
      <c r="I325" s="11">
        <v>104.575739</v>
      </c>
      <c r="J325" s="11">
        <v>110.67369600000001</v>
      </c>
      <c r="K325" s="11">
        <v>99.43065</v>
      </c>
      <c r="L325" s="11">
        <v>101.523347</v>
      </c>
      <c r="M325" s="11">
        <v>100.713841</v>
      </c>
      <c r="N325" s="11">
        <v>98.599823000000001</v>
      </c>
      <c r="O325" s="11">
        <v>53.928452999999998</v>
      </c>
      <c r="P325" s="11">
        <v>55.540793999999998</v>
      </c>
      <c r="Q325" s="11">
        <v>54.658147999999997</v>
      </c>
      <c r="R325" s="11">
        <v>44.684676000000003</v>
      </c>
      <c r="S325" s="11">
        <v>45.984213599999997</v>
      </c>
      <c r="T325" s="11">
        <v>40.9490549</v>
      </c>
      <c r="U325" s="11"/>
      <c r="V325" s="11"/>
      <c r="W325" s="11"/>
      <c r="X325" s="11"/>
      <c r="Y325" s="11"/>
      <c r="Z325" s="11"/>
    </row>
    <row r="326" spans="1:26" ht="13.5" customHeight="1">
      <c r="A326" s="35" t="s">
        <v>45153</v>
      </c>
      <c r="B326" s="35" t="s">
        <v>45154</v>
      </c>
      <c r="C326" s="11">
        <v>-0.232975160993554</v>
      </c>
      <c r="D326" s="11">
        <v>5.6813332374166602E-2</v>
      </c>
      <c r="E326" s="11">
        <v>-0.45525654570611701</v>
      </c>
      <c r="F326" s="11">
        <v>8.8907908037167695E-4</v>
      </c>
      <c r="G326" s="11">
        <v>-8.8114288303212995E-2</v>
      </c>
      <c r="H326" s="11">
        <v>0.69911250786909196</v>
      </c>
      <c r="I326" s="11">
        <v>15.507250000000001</v>
      </c>
      <c r="J326" s="11">
        <v>16.646969599999998</v>
      </c>
      <c r="K326" s="11">
        <v>17.427770800000001</v>
      </c>
      <c r="L326" s="11">
        <v>14.794923000000001</v>
      </c>
      <c r="M326" s="11">
        <v>13.41006</v>
      </c>
      <c r="N326" s="11">
        <v>13.5225826</v>
      </c>
      <c r="O326" s="11">
        <v>12.327109999999999</v>
      </c>
      <c r="P326" s="11">
        <v>9.6855449999999994</v>
      </c>
      <c r="Q326" s="11">
        <v>9.6338600000000003</v>
      </c>
      <c r="R326" s="11">
        <v>11.01131</v>
      </c>
      <c r="S326" s="11">
        <v>10.05002</v>
      </c>
      <c r="T326" s="11">
        <v>10.0525</v>
      </c>
      <c r="U326" s="11"/>
      <c r="V326" s="11"/>
      <c r="W326" s="11"/>
      <c r="X326" s="11"/>
      <c r="Y326" s="11"/>
      <c r="Z326" s="11"/>
    </row>
    <row r="327" spans="1:26" ht="13.5" customHeight="1">
      <c r="A327" s="35" t="s">
        <v>45155</v>
      </c>
      <c r="B327" s="35" t="s">
        <v>45156</v>
      </c>
      <c r="C327" s="11">
        <v>-0.35789218276761597</v>
      </c>
      <c r="D327" s="11">
        <v>7.7747381289313495E-4</v>
      </c>
      <c r="E327" s="11">
        <v>-0.479944065771504</v>
      </c>
      <c r="F327" s="39">
        <v>4.7608421737652798E-5</v>
      </c>
      <c r="G327" s="11">
        <v>4.7100576240514801E-2</v>
      </c>
      <c r="H327" s="11">
        <v>0.80691755648048702</v>
      </c>
      <c r="I327" s="11">
        <v>173.95132699999999</v>
      </c>
      <c r="J327" s="11">
        <v>146.1816</v>
      </c>
      <c r="K327" s="11">
        <v>174.847556</v>
      </c>
      <c r="L327" s="11">
        <v>140.008814</v>
      </c>
      <c r="M327" s="11">
        <v>117.360263</v>
      </c>
      <c r="N327" s="11">
        <v>124.58918199999999</v>
      </c>
      <c r="O327" s="11">
        <v>94.169860999999997</v>
      </c>
      <c r="P327" s="11">
        <v>93.588828000000007</v>
      </c>
      <c r="Q327" s="11">
        <v>95.176385999999994</v>
      </c>
      <c r="R327" s="11">
        <v>110.04182400000001</v>
      </c>
      <c r="S327" s="11">
        <v>97.504019999999997</v>
      </c>
      <c r="T327" s="11">
        <v>100.44681199999999</v>
      </c>
      <c r="U327" s="11"/>
      <c r="V327" s="11"/>
      <c r="W327" s="11"/>
      <c r="X327" s="11"/>
      <c r="Y327" s="11"/>
      <c r="Z327" s="11"/>
    </row>
    <row r="328" spans="1:26" ht="13.5" customHeight="1">
      <c r="A328" s="35" t="s">
        <v>10315</v>
      </c>
      <c r="B328" s="35" t="s">
        <v>10316</v>
      </c>
      <c r="C328" s="11">
        <v>-0.50405968937733903</v>
      </c>
      <c r="D328" s="39">
        <v>1.8053307993254499E-7</v>
      </c>
      <c r="E328" s="11">
        <v>-0.73342745208317806</v>
      </c>
      <c r="F328" s="39">
        <v>7.45679270599323E-13</v>
      </c>
      <c r="G328" s="11">
        <v>-0.35024908915459202</v>
      </c>
      <c r="H328" s="11">
        <v>1.32291586047379E-2</v>
      </c>
      <c r="I328" s="11">
        <v>56.058570000000003</v>
      </c>
      <c r="J328" s="11">
        <v>64.161500000000004</v>
      </c>
      <c r="K328" s="11">
        <v>53.145479999999999</v>
      </c>
      <c r="L328" s="11">
        <v>40.602490000000003</v>
      </c>
      <c r="M328" s="11">
        <v>40.943359999999998</v>
      </c>
      <c r="N328" s="11">
        <v>39.187550000000002</v>
      </c>
      <c r="O328" s="11">
        <v>25.503599999999999</v>
      </c>
      <c r="P328" s="11">
        <v>25.349930000000001</v>
      </c>
      <c r="Q328" s="11">
        <v>24.336279999999999</v>
      </c>
      <c r="R328" s="11">
        <v>20.087399999999999</v>
      </c>
      <c r="S328" s="11">
        <v>20.366620000000001</v>
      </c>
      <c r="T328" s="11">
        <v>21.269580000000001</v>
      </c>
      <c r="U328" s="11"/>
      <c r="V328" s="11"/>
      <c r="W328" s="11"/>
      <c r="X328" s="11"/>
      <c r="Y328" s="11"/>
      <c r="Z328" s="11"/>
    </row>
    <row r="329" spans="1:26" ht="13.5" customHeight="1">
      <c r="A329" s="35" t="s">
        <v>35639</v>
      </c>
      <c r="B329" s="35" t="s">
        <v>35640</v>
      </c>
      <c r="C329" s="11">
        <v>5.0600354999870201E-2</v>
      </c>
      <c r="D329" s="11">
        <v>0.493541663192888</v>
      </c>
      <c r="E329" s="11">
        <v>-0.62493289796312101</v>
      </c>
      <c r="F329" s="39">
        <v>5.4429907322449202E-8</v>
      </c>
      <c r="G329" s="11">
        <v>-7.3074551223839199E-2</v>
      </c>
      <c r="H329" s="11">
        <v>0.71488899685640805</v>
      </c>
      <c r="I329" s="11">
        <v>2406.3621699999999</v>
      </c>
      <c r="J329" s="11">
        <v>2300.289565</v>
      </c>
      <c r="K329" s="11">
        <v>2188.90398</v>
      </c>
      <c r="L329" s="11">
        <v>2256.8569659999998</v>
      </c>
      <c r="M329" s="11">
        <v>2443.3793879999998</v>
      </c>
      <c r="N329" s="11">
        <v>2361.4414099999999</v>
      </c>
      <c r="O329" s="11">
        <v>1460.8160829999999</v>
      </c>
      <c r="P329" s="11">
        <v>1510.183796</v>
      </c>
      <c r="Q329" s="11">
        <v>1741.1246739999999</v>
      </c>
      <c r="R329" s="11">
        <v>1479.614871</v>
      </c>
      <c r="S329" s="11">
        <v>1649.0883819999999</v>
      </c>
      <c r="T329" s="11">
        <v>1594.6285800000001</v>
      </c>
      <c r="U329" s="11"/>
      <c r="V329" s="11"/>
      <c r="W329" s="11"/>
      <c r="X329" s="11"/>
      <c r="Y329" s="11"/>
      <c r="Z329" s="11"/>
    </row>
    <row r="330" spans="1:26" ht="13.5" customHeight="1">
      <c r="A330" s="35" t="s">
        <v>10346</v>
      </c>
      <c r="B330" s="35" t="s">
        <v>2278</v>
      </c>
      <c r="C330" s="11">
        <v>-0.39386400118951098</v>
      </c>
      <c r="D330" s="39">
        <v>5.89053473352424E-6</v>
      </c>
      <c r="E330" s="11">
        <v>-0.519455689944059</v>
      </c>
      <c r="F330" s="11">
        <v>2.4758542221446299E-3</v>
      </c>
      <c r="G330" s="11">
        <v>-5.54495388843411E-2</v>
      </c>
      <c r="H330" s="11">
        <v>0.85483876803521197</v>
      </c>
      <c r="I330" s="11">
        <v>55.186500000000002</v>
      </c>
      <c r="J330" s="11">
        <v>60.198799999999999</v>
      </c>
      <c r="K330" s="11">
        <v>63.739800000000002</v>
      </c>
      <c r="L330" s="11">
        <v>47.264099999999999</v>
      </c>
      <c r="M330" s="11">
        <v>46.4998</v>
      </c>
      <c r="N330" s="11">
        <v>41.085900000000002</v>
      </c>
      <c r="O330" s="11">
        <v>24.666499999999999</v>
      </c>
      <c r="P330" s="11">
        <v>37.387</v>
      </c>
      <c r="Q330" s="11">
        <v>34.363100000000003</v>
      </c>
      <c r="R330" s="11">
        <v>36.338500000000003</v>
      </c>
      <c r="S330" s="11">
        <v>34.368899999999996</v>
      </c>
      <c r="T330" s="11">
        <v>27.51</v>
      </c>
      <c r="U330" s="11"/>
      <c r="V330" s="11"/>
      <c r="W330" s="11"/>
      <c r="X330" s="11"/>
      <c r="Y330" s="11"/>
      <c r="Z330" s="11"/>
    </row>
    <row r="331" spans="1:26" ht="13.5" customHeight="1">
      <c r="A331" s="35" t="s">
        <v>45157</v>
      </c>
      <c r="B331" s="35" t="s">
        <v>45158</v>
      </c>
      <c r="C331" s="11">
        <v>1.4250304686082E-2</v>
      </c>
      <c r="D331" s="11">
        <v>0.94352212600929697</v>
      </c>
      <c r="E331" s="11">
        <v>-0.75426249429995496</v>
      </c>
      <c r="F331" s="39">
        <v>7.1567281428417903E-13</v>
      </c>
      <c r="G331" s="11">
        <v>-0.71434213561108895</v>
      </c>
      <c r="H331" s="39">
        <v>1.0595142613663701E-7</v>
      </c>
      <c r="I331" s="11">
        <v>44.712268000000002</v>
      </c>
      <c r="J331" s="11">
        <v>51.458306399999998</v>
      </c>
      <c r="K331" s="11">
        <v>43.798569299999997</v>
      </c>
      <c r="L331" s="11">
        <v>45.623925</v>
      </c>
      <c r="M331" s="11">
        <v>48.492679299999999</v>
      </c>
      <c r="N331" s="11">
        <v>45.641669999999998</v>
      </c>
      <c r="O331" s="11">
        <v>28.8127934</v>
      </c>
      <c r="P331" s="11">
        <v>27.849715</v>
      </c>
      <c r="Q331" s="11">
        <v>28.957999999999998</v>
      </c>
      <c r="R331" s="11">
        <v>17.815737599999999</v>
      </c>
      <c r="S331" s="11">
        <v>17.48</v>
      </c>
      <c r="T331" s="11">
        <v>19.193359999999998</v>
      </c>
      <c r="U331" s="11"/>
      <c r="V331" s="11"/>
      <c r="W331" s="11"/>
      <c r="X331" s="11"/>
      <c r="Y331" s="11"/>
      <c r="Z331" s="11"/>
    </row>
    <row r="332" spans="1:26" ht="13.5" customHeight="1">
      <c r="A332" s="35" t="s">
        <v>45159</v>
      </c>
      <c r="B332" s="35" t="s">
        <v>45160</v>
      </c>
      <c r="C332" s="11">
        <v>-0.116974045075573</v>
      </c>
      <c r="D332" s="11">
        <v>0.665182644053953</v>
      </c>
      <c r="E332" s="11">
        <v>0.32461830032175698</v>
      </c>
      <c r="F332" s="11">
        <v>9.32762797740736E-2</v>
      </c>
      <c r="G332" s="11">
        <v>-0.43520839116689503</v>
      </c>
      <c r="H332" s="11">
        <v>3.1392047757297703E-2</v>
      </c>
      <c r="I332" s="11">
        <v>8.0161829999999998</v>
      </c>
      <c r="J332" s="11">
        <v>8.9215540000000004</v>
      </c>
      <c r="K332" s="11">
        <v>7.2246050000000004</v>
      </c>
      <c r="L332" s="11">
        <v>6.6638400000000004</v>
      </c>
      <c r="M332" s="11">
        <v>7.8517029999999997</v>
      </c>
      <c r="N332" s="11">
        <v>7.4863059999999999</v>
      </c>
      <c r="O332" s="11">
        <v>10.243140004612901</v>
      </c>
      <c r="P332" s="11">
        <v>9.0107839999999992</v>
      </c>
      <c r="Q332" s="11">
        <v>9.4399498000000008</v>
      </c>
      <c r="R332" s="11">
        <v>8.3351889999999997</v>
      </c>
      <c r="S332" s="11">
        <v>6.3885230000000002</v>
      </c>
      <c r="T332" s="11">
        <v>7.4390130000000001</v>
      </c>
      <c r="U332" s="11"/>
      <c r="V332" s="11"/>
      <c r="W332" s="11"/>
      <c r="X332" s="11"/>
      <c r="Y332" s="11"/>
      <c r="Z332" s="11"/>
    </row>
    <row r="333" spans="1:26" ht="13.5" customHeight="1">
      <c r="A333" s="35" t="s">
        <v>45161</v>
      </c>
      <c r="B333" s="35" t="s">
        <v>45162</v>
      </c>
      <c r="C333" s="11">
        <v>3.9376016528818399E-2</v>
      </c>
      <c r="D333" s="11">
        <v>0.59377862971658402</v>
      </c>
      <c r="E333" s="11">
        <v>-0.49260833335090098</v>
      </c>
      <c r="F333" s="39">
        <v>2.5444601464932201E-6</v>
      </c>
      <c r="G333" s="11">
        <v>-0.65399370676878799</v>
      </c>
      <c r="H333" s="39">
        <v>1.1358075533388301E-8</v>
      </c>
      <c r="I333" s="11">
        <v>2128.5005460000002</v>
      </c>
      <c r="J333" s="11">
        <v>2124.8595209999999</v>
      </c>
      <c r="K333" s="11">
        <v>2068.8429430000001</v>
      </c>
      <c r="L333" s="11">
        <v>2060.6148029999999</v>
      </c>
      <c r="M333" s="11">
        <v>2128.9078420000001</v>
      </c>
      <c r="N333" s="11">
        <v>2236.5488639999999</v>
      </c>
      <c r="O333" s="11">
        <v>1462.492884</v>
      </c>
      <c r="P333" s="11">
        <v>1588.610952</v>
      </c>
      <c r="Q333" s="11">
        <v>1660.3605382999999</v>
      </c>
      <c r="R333" s="11">
        <v>997.12056299999995</v>
      </c>
      <c r="S333" s="11">
        <v>1113.6574579999999</v>
      </c>
      <c r="T333" s="11">
        <v>1028.2725359999999</v>
      </c>
      <c r="U333" s="11"/>
      <c r="V333" s="11"/>
      <c r="W333" s="11"/>
      <c r="X333" s="11"/>
      <c r="Y333" s="11"/>
      <c r="Z333" s="11"/>
    </row>
    <row r="334" spans="1:26" ht="13.5" customHeight="1">
      <c r="A334" s="35" t="s">
        <v>10348</v>
      </c>
      <c r="B334" s="35" t="s">
        <v>10349</v>
      </c>
      <c r="C334" s="11">
        <v>0.16436992152045801</v>
      </c>
      <c r="D334" s="11">
        <v>7.9558621325806794E-2</v>
      </c>
      <c r="E334" s="11">
        <v>-0.66374197215250297</v>
      </c>
      <c r="F334" s="39">
        <v>4.20239269576157E-16</v>
      </c>
      <c r="G334" s="11">
        <v>0.65443996451082098</v>
      </c>
      <c r="H334" s="39">
        <v>2.6221577841801899E-13</v>
      </c>
      <c r="I334" s="11">
        <v>46.068401000000001</v>
      </c>
      <c r="J334" s="11">
        <v>50.671711999999999</v>
      </c>
      <c r="K334" s="11">
        <v>42.906342000000002</v>
      </c>
      <c r="L334" s="11">
        <v>51.087961999999997</v>
      </c>
      <c r="M334" s="11">
        <v>51.193913999999999</v>
      </c>
      <c r="N334" s="11">
        <v>52.508955</v>
      </c>
      <c r="O334" s="11">
        <v>37.236561999999999</v>
      </c>
      <c r="P334" s="11">
        <v>33.987123509</v>
      </c>
      <c r="Q334" s="11">
        <v>30.370945132544001</v>
      </c>
      <c r="R334" s="11">
        <v>57.137942000000002</v>
      </c>
      <c r="S334" s="11">
        <v>55.709127000000002</v>
      </c>
      <c r="T334" s="11">
        <v>55.092261000000001</v>
      </c>
      <c r="U334" s="11"/>
      <c r="V334" s="11"/>
      <c r="W334" s="11"/>
      <c r="X334" s="11"/>
      <c r="Y334" s="11"/>
      <c r="Z334" s="11"/>
    </row>
    <row r="335" spans="1:26" ht="13.5" customHeight="1">
      <c r="A335" s="35" t="s">
        <v>45163</v>
      </c>
      <c r="B335" s="35" t="s">
        <v>45164</v>
      </c>
      <c r="C335" s="11">
        <v>-0.186550116209275</v>
      </c>
      <c r="D335" s="11">
        <v>1.0231935257449601E-2</v>
      </c>
      <c r="E335" s="11">
        <v>-2.0904297842154598E-2</v>
      </c>
      <c r="F335" s="11">
        <v>0.88627835778749797</v>
      </c>
      <c r="G335" s="11">
        <v>0.219745709300703</v>
      </c>
      <c r="H335" s="11">
        <v>3.9661846258744402E-2</v>
      </c>
      <c r="I335" s="11">
        <v>64.771584000000004</v>
      </c>
      <c r="J335" s="11">
        <v>59.206097999999997</v>
      </c>
      <c r="K335" s="11">
        <v>57.673735999999998</v>
      </c>
      <c r="L335" s="11">
        <v>52.331879000000001</v>
      </c>
      <c r="M335" s="11">
        <v>54.562325000000001</v>
      </c>
      <c r="N335" s="11">
        <v>50.872658999999999</v>
      </c>
      <c r="O335" s="11">
        <v>56.022204000000002</v>
      </c>
      <c r="P335" s="11">
        <v>52.526093000000003</v>
      </c>
      <c r="Q335" s="11">
        <v>52.821035999999999</v>
      </c>
      <c r="R335" s="11">
        <v>64.285104000000004</v>
      </c>
      <c r="S335" s="11">
        <v>66.728210000000004</v>
      </c>
      <c r="T335" s="11">
        <v>66.512191000000001</v>
      </c>
      <c r="U335" s="11"/>
      <c r="V335" s="11"/>
      <c r="W335" s="11"/>
      <c r="X335" s="11"/>
      <c r="Y335" s="11"/>
      <c r="Z335" s="11"/>
    </row>
    <row r="336" spans="1:26" ht="13.5" customHeight="1">
      <c r="A336" s="35" t="s">
        <v>10404</v>
      </c>
      <c r="B336" s="35" t="s">
        <v>10405</v>
      </c>
      <c r="C336" s="11">
        <v>-0.20079701783741499</v>
      </c>
      <c r="D336" s="11">
        <v>3.7780325272150601E-4</v>
      </c>
      <c r="E336" s="11">
        <v>-0.56993285909715097</v>
      </c>
      <c r="F336" s="39">
        <v>7.1559620031725398E-13</v>
      </c>
      <c r="G336" s="11">
        <v>2.9644721184907798E-3</v>
      </c>
      <c r="H336" s="11">
        <v>0.98798925009582095</v>
      </c>
      <c r="I336" s="11">
        <v>249.958347</v>
      </c>
      <c r="J336" s="11">
        <v>269.82031000000001</v>
      </c>
      <c r="K336" s="11">
        <v>253.94352799999999</v>
      </c>
      <c r="L336" s="11">
        <v>221.97073399999999</v>
      </c>
      <c r="M336" s="11">
        <v>225.88579799999999</v>
      </c>
      <c r="N336" s="11">
        <v>218.11377100000001</v>
      </c>
      <c r="O336" s="11">
        <v>150.97793100000001</v>
      </c>
      <c r="P336" s="11">
        <v>163.357677</v>
      </c>
      <c r="Q336" s="11">
        <v>150.133127</v>
      </c>
      <c r="R336" s="11">
        <v>166.025205</v>
      </c>
      <c r="S336" s="11">
        <v>173.112987</v>
      </c>
      <c r="T336" s="11">
        <v>150.12950499999999</v>
      </c>
      <c r="U336" s="11"/>
      <c r="V336" s="11"/>
      <c r="W336" s="11"/>
      <c r="X336" s="11"/>
      <c r="Y336" s="11"/>
      <c r="Z336" s="11"/>
    </row>
    <row r="337" spans="1:26" ht="13.5" customHeight="1">
      <c r="A337" s="35" t="s">
        <v>45165</v>
      </c>
      <c r="B337" s="35" t="s">
        <v>45166</v>
      </c>
      <c r="C337" s="11">
        <v>-0.397537769160971</v>
      </c>
      <c r="D337" s="39">
        <v>3.0141133754509898E-19</v>
      </c>
      <c r="E337" s="11">
        <v>-1.30020987118505</v>
      </c>
      <c r="F337" s="39">
        <v>1.05588795963965E-43</v>
      </c>
      <c r="G337" s="11">
        <v>2.1003029833827199E-3</v>
      </c>
      <c r="H337" s="11">
        <v>0.99283764472290104</v>
      </c>
      <c r="I337" s="11">
        <v>2283.6786299999999</v>
      </c>
      <c r="J337" s="11">
        <v>2262.4038700000001</v>
      </c>
      <c r="K337" s="11">
        <v>2126.0167299999998</v>
      </c>
      <c r="L337" s="11">
        <v>1622.3264899999999</v>
      </c>
      <c r="M337" s="11">
        <v>1685.0077000000001</v>
      </c>
      <c r="N337" s="11">
        <v>1700.8026199999999</v>
      </c>
      <c r="O337" s="11">
        <v>650.07798000000003</v>
      </c>
      <c r="P337" s="11">
        <v>724.22645999999997</v>
      </c>
      <c r="Q337" s="11">
        <v>719.85572999999999</v>
      </c>
      <c r="R337" s="11">
        <v>699.90659000000005</v>
      </c>
      <c r="S337" s="11">
        <v>776.74405000000002</v>
      </c>
      <c r="T337" s="11">
        <v>731.68443000000002</v>
      </c>
      <c r="U337" s="11"/>
      <c r="V337" s="11"/>
      <c r="W337" s="11"/>
      <c r="X337" s="11"/>
      <c r="Y337" s="11"/>
      <c r="Z337" s="11"/>
    </row>
    <row r="338" spans="1:26" ht="13.5" customHeight="1">
      <c r="A338" s="35" t="s">
        <v>10463</v>
      </c>
      <c r="B338" s="35" t="s">
        <v>10464</v>
      </c>
      <c r="C338" s="11">
        <v>0.67088548899456302</v>
      </c>
      <c r="D338" s="39">
        <v>4.13081148198071E-12</v>
      </c>
      <c r="E338" s="11">
        <v>-0.139773020408064</v>
      </c>
      <c r="F338" s="11">
        <v>0.35733787412997498</v>
      </c>
      <c r="G338" s="11">
        <v>-0.106907914837008</v>
      </c>
      <c r="H338" s="11">
        <v>0.57092891596081097</v>
      </c>
      <c r="I338" s="11">
        <v>40.904530000000001</v>
      </c>
      <c r="J338" s="11">
        <v>43.799757</v>
      </c>
      <c r="K338" s="11">
        <v>36.261633000000003</v>
      </c>
      <c r="L338" s="11">
        <v>60.989688000000001</v>
      </c>
      <c r="M338" s="11">
        <v>62.794021000000001</v>
      </c>
      <c r="N338" s="11">
        <v>66.843040000000002</v>
      </c>
      <c r="O338" s="11">
        <v>57.902740000000001</v>
      </c>
      <c r="P338" s="11">
        <v>57.563339999999997</v>
      </c>
      <c r="Q338" s="11">
        <v>63.356960000000001</v>
      </c>
      <c r="R338" s="11">
        <v>55.190891999999998</v>
      </c>
      <c r="S338" s="11">
        <v>58.493057</v>
      </c>
      <c r="T338" s="11">
        <v>61.07197</v>
      </c>
      <c r="U338" s="11"/>
      <c r="V338" s="11"/>
      <c r="W338" s="11"/>
      <c r="X338" s="11"/>
      <c r="Y338" s="11"/>
      <c r="Z338" s="11"/>
    </row>
    <row r="339" spans="1:26" ht="13.5" customHeight="1">
      <c r="A339" s="35" t="s">
        <v>45167</v>
      </c>
      <c r="B339" s="35" t="s">
        <v>45168</v>
      </c>
      <c r="C339" s="11">
        <v>-0.48999050854133702</v>
      </c>
      <c r="D339" s="39">
        <v>5.5186643929725598E-17</v>
      </c>
      <c r="E339" s="11">
        <v>-0.85872238222488995</v>
      </c>
      <c r="F339" s="39">
        <v>1.32066464943738E-22</v>
      </c>
      <c r="G339" s="11">
        <v>-0.47462997212508901</v>
      </c>
      <c r="H339" s="39">
        <v>1.7105128036307301E-5</v>
      </c>
      <c r="I339" s="11">
        <v>376.28853800000002</v>
      </c>
      <c r="J339" s="11">
        <v>393.44862000000001</v>
      </c>
      <c r="K339" s="11">
        <v>358.00380799999999</v>
      </c>
      <c r="L339" s="11">
        <v>258.48892000000001</v>
      </c>
      <c r="M339" s="11">
        <v>271.98680999999999</v>
      </c>
      <c r="N339" s="11">
        <v>263.21319</v>
      </c>
      <c r="O339" s="11">
        <v>150.94</v>
      </c>
      <c r="P339" s="11">
        <v>147.75247999999999</v>
      </c>
      <c r="Q339" s="11">
        <v>153.75591700000001</v>
      </c>
      <c r="R339" s="11">
        <v>112.412801</v>
      </c>
      <c r="S339" s="11">
        <v>118.100194</v>
      </c>
      <c r="T339" s="11">
        <v>110.82552</v>
      </c>
      <c r="U339" s="11"/>
      <c r="V339" s="11"/>
      <c r="W339" s="11"/>
      <c r="X339" s="11"/>
      <c r="Y339" s="11"/>
      <c r="Z339" s="11"/>
    </row>
    <row r="340" spans="1:26" ht="13.5" customHeight="1">
      <c r="A340" s="35" t="s">
        <v>10478</v>
      </c>
      <c r="B340" s="35" t="s">
        <v>10479</v>
      </c>
      <c r="C340" s="11">
        <v>9.8761997079770805E-2</v>
      </c>
      <c r="D340" s="11">
        <v>0.28814983493401503</v>
      </c>
      <c r="E340" s="11">
        <v>-0.42243962666212298</v>
      </c>
      <c r="F340" s="39">
        <v>9.937645179439071E-7</v>
      </c>
      <c r="G340" s="11">
        <v>-0.108271254198786</v>
      </c>
      <c r="H340" s="11">
        <v>0.50027706395367699</v>
      </c>
      <c r="I340" s="11">
        <v>49.308100000000003</v>
      </c>
      <c r="J340" s="11">
        <v>51.695577999999998</v>
      </c>
      <c r="K340" s="11">
        <v>47.128501</v>
      </c>
      <c r="L340" s="11">
        <v>52.595875999999997</v>
      </c>
      <c r="M340" s="11">
        <v>53.027141</v>
      </c>
      <c r="N340" s="11">
        <v>51.25018</v>
      </c>
      <c r="O340" s="11">
        <v>41.944895000000002</v>
      </c>
      <c r="P340" s="11">
        <v>41.967579000000001</v>
      </c>
      <c r="Q340" s="11">
        <v>37.595073999999997</v>
      </c>
      <c r="R340" s="11">
        <v>36.301093999999999</v>
      </c>
      <c r="S340" s="11">
        <v>40.07676</v>
      </c>
      <c r="T340" s="11">
        <v>41.610469000000002</v>
      </c>
      <c r="U340" s="11"/>
      <c r="V340" s="11"/>
      <c r="W340" s="11"/>
      <c r="X340" s="11"/>
      <c r="Y340" s="11"/>
      <c r="Z340" s="11"/>
    </row>
    <row r="341" spans="1:26" ht="13.5" customHeight="1">
      <c r="A341" s="35" t="s">
        <v>45169</v>
      </c>
      <c r="B341" s="35" t="s">
        <v>45170</v>
      </c>
      <c r="C341" s="11">
        <v>-0.25761500882322502</v>
      </c>
      <c r="D341" s="11">
        <v>2.7617453786320099E-2</v>
      </c>
      <c r="E341" s="11">
        <v>-0.41170460180388102</v>
      </c>
      <c r="F341" s="11">
        <v>8.0491562047971298E-4</v>
      </c>
      <c r="G341" s="11">
        <v>-0.58354276902380497</v>
      </c>
      <c r="H341" s="39">
        <v>6.6411060445713495E-7</v>
      </c>
      <c r="I341" s="11">
        <v>43.163606000000001</v>
      </c>
      <c r="J341" s="11">
        <v>46.216231999999998</v>
      </c>
      <c r="K341" s="11">
        <v>39.734591999999999</v>
      </c>
      <c r="L341" s="11">
        <v>37.578271000000001</v>
      </c>
      <c r="M341" s="11">
        <v>37.992648000000003</v>
      </c>
      <c r="N341" s="11">
        <v>31.163558999999999</v>
      </c>
      <c r="O341" s="11">
        <v>28.049838999999999</v>
      </c>
      <c r="P341" s="11">
        <v>29.518650000000001</v>
      </c>
      <c r="Q341" s="11">
        <v>25.594370999999999</v>
      </c>
      <c r="R341" s="11">
        <v>20.818992000000001</v>
      </c>
      <c r="S341" s="11">
        <v>18.365106000000001</v>
      </c>
      <c r="T341" s="11">
        <v>18.860552999999999</v>
      </c>
      <c r="U341" s="11"/>
      <c r="V341" s="11"/>
      <c r="W341" s="11"/>
      <c r="X341" s="11"/>
      <c r="Y341" s="11"/>
      <c r="Z341" s="11"/>
    </row>
    <row r="342" spans="1:26" ht="13.5" customHeight="1">
      <c r="A342" s="35" t="s">
        <v>10516</v>
      </c>
      <c r="B342" s="35" t="s">
        <v>10517</v>
      </c>
      <c r="C342" s="11">
        <v>-0.496856301458655</v>
      </c>
      <c r="D342" s="39">
        <v>1.0904174871485999E-5</v>
      </c>
      <c r="E342" s="11">
        <v>-0.31563268840959102</v>
      </c>
      <c r="F342" s="11">
        <v>5.9434750758536999E-2</v>
      </c>
      <c r="G342" s="11">
        <v>-0.33649400329315898</v>
      </c>
      <c r="H342" s="11">
        <v>5.5592431200828601E-2</v>
      </c>
      <c r="I342" s="11">
        <v>57.458429000000002</v>
      </c>
      <c r="J342" s="11">
        <v>66.719341999999997</v>
      </c>
      <c r="K342" s="11">
        <v>56.569957000000002</v>
      </c>
      <c r="L342" s="11">
        <v>39.244020999999996</v>
      </c>
      <c r="M342" s="11">
        <v>46.340578999999998</v>
      </c>
      <c r="N342" s="11">
        <v>40.832568000000002</v>
      </c>
      <c r="O342" s="11">
        <v>31.203002999999999</v>
      </c>
      <c r="P342" s="11">
        <v>35.586709999999997</v>
      </c>
      <c r="Q342" s="11">
        <v>37.851163</v>
      </c>
      <c r="R342" s="11">
        <v>30.19679</v>
      </c>
      <c r="S342" s="11">
        <v>26.769874000000002</v>
      </c>
      <c r="T342" s="11">
        <v>30.196466999999998</v>
      </c>
      <c r="U342" s="11"/>
      <c r="V342" s="11"/>
      <c r="W342" s="11"/>
      <c r="X342" s="11"/>
      <c r="Y342" s="11"/>
      <c r="Z342" s="11"/>
    </row>
    <row r="343" spans="1:26" ht="13.5" customHeight="1">
      <c r="A343" s="35" t="s">
        <v>45171</v>
      </c>
      <c r="B343" s="35" t="s">
        <v>45172</v>
      </c>
      <c r="C343" s="11">
        <v>-2.9540188098226099E-2</v>
      </c>
      <c r="D343" s="11">
        <v>0.86097051569205296</v>
      </c>
      <c r="E343" s="11">
        <v>0.83565454107383497</v>
      </c>
      <c r="F343" s="39">
        <v>4.36162073952734E-20</v>
      </c>
      <c r="G343" s="11">
        <v>0.17577457702864899</v>
      </c>
      <c r="H343" s="11">
        <v>6.4750780614555206E-2</v>
      </c>
      <c r="I343" s="11">
        <v>307.71546436599101</v>
      </c>
      <c r="J343" s="11">
        <v>342.44593448400002</v>
      </c>
      <c r="K343" s="11">
        <v>279.27418699999998</v>
      </c>
      <c r="L343" s="11">
        <v>299.62182300000001</v>
      </c>
      <c r="M343" s="11">
        <v>326.19352400000002</v>
      </c>
      <c r="N343" s="11">
        <v>274.93560459999998</v>
      </c>
      <c r="O343" s="11">
        <v>570.69693800000005</v>
      </c>
      <c r="P343" s="11">
        <v>610.54711499999996</v>
      </c>
      <c r="Q343" s="11">
        <v>494.390086</v>
      </c>
      <c r="R343" s="11">
        <v>679.14361566151501</v>
      </c>
      <c r="S343" s="11">
        <v>652.34468900000002</v>
      </c>
      <c r="T343" s="11">
        <v>653.860763972109</v>
      </c>
      <c r="U343" s="11"/>
      <c r="V343" s="11"/>
      <c r="W343" s="11"/>
      <c r="X343" s="11"/>
      <c r="Y343" s="11"/>
      <c r="Z343" s="11"/>
    </row>
    <row r="344" spans="1:26" ht="13.5" customHeight="1">
      <c r="A344" s="35" t="s">
        <v>35743</v>
      </c>
      <c r="B344" s="35" t="s">
        <v>35744</v>
      </c>
      <c r="C344" s="11">
        <v>1.6660969791519</v>
      </c>
      <c r="D344" s="39">
        <v>2.8421922347672001E-43</v>
      </c>
      <c r="E344" s="11">
        <v>0.93211776865295703</v>
      </c>
      <c r="F344" s="39">
        <v>1.4114574040285301E-21</v>
      </c>
      <c r="G344" s="11">
        <v>0.23596132836088601</v>
      </c>
      <c r="H344" s="11">
        <v>3.4022537303485499E-2</v>
      </c>
      <c r="I344" s="11">
        <v>5.4784059999999997</v>
      </c>
      <c r="J344" s="11">
        <v>4.2005939999999997</v>
      </c>
      <c r="K344" s="11">
        <v>5.1822679999999997</v>
      </c>
      <c r="L344" s="11">
        <v>15.49597</v>
      </c>
      <c r="M344" s="11">
        <v>16.09065</v>
      </c>
      <c r="N344" s="11">
        <v>15.35425</v>
      </c>
      <c r="O344" s="11">
        <v>30.61834</v>
      </c>
      <c r="P344" s="11">
        <v>32.605719999999998</v>
      </c>
      <c r="Q344" s="11">
        <v>29.943909999999999</v>
      </c>
      <c r="R344" s="11">
        <v>40.307389999999998</v>
      </c>
      <c r="S344" s="11">
        <v>36.587859999999999</v>
      </c>
      <c r="T344" s="11">
        <v>38.654350000000001</v>
      </c>
      <c r="U344" s="11"/>
      <c r="V344" s="11"/>
      <c r="W344" s="11"/>
      <c r="X344" s="11"/>
      <c r="Y344" s="11"/>
      <c r="Z344" s="11"/>
    </row>
    <row r="345" spans="1:26" ht="13.5" customHeight="1">
      <c r="A345" s="35" t="s">
        <v>45173</v>
      </c>
      <c r="B345" s="35" t="s">
        <v>45174</v>
      </c>
      <c r="C345" s="11">
        <v>0.114097370073756</v>
      </c>
      <c r="D345" s="11">
        <v>0.52962588242566</v>
      </c>
      <c r="E345" s="11">
        <v>-0.571640982557857</v>
      </c>
      <c r="F345" s="39">
        <v>3.2699781817043701E-5</v>
      </c>
      <c r="G345" s="11">
        <v>0.38715623618142597</v>
      </c>
      <c r="H345" s="11">
        <v>3.1555809358071202E-2</v>
      </c>
      <c r="I345" s="11">
        <v>86.978184999999996</v>
      </c>
      <c r="J345" s="11">
        <v>96.135414999999995</v>
      </c>
      <c r="K345" s="11">
        <v>78.031983999999994</v>
      </c>
      <c r="L345" s="11">
        <v>97.087939000000006</v>
      </c>
      <c r="M345" s="11">
        <v>97.332790000000003</v>
      </c>
      <c r="N345" s="11">
        <v>84.975510999999997</v>
      </c>
      <c r="O345" s="11">
        <v>63.582265999999997</v>
      </c>
      <c r="P345" s="11">
        <v>71.417295999999993</v>
      </c>
      <c r="Q345" s="11">
        <v>59.273606000000001</v>
      </c>
      <c r="R345" s="11">
        <v>78.511318000000003</v>
      </c>
      <c r="S345" s="11">
        <v>101.159075</v>
      </c>
      <c r="T345" s="11">
        <v>88.481080000000006</v>
      </c>
      <c r="U345" s="11"/>
      <c r="V345" s="11"/>
      <c r="W345" s="11"/>
      <c r="X345" s="11"/>
      <c r="Y345" s="11"/>
      <c r="Z345" s="11"/>
    </row>
    <row r="346" spans="1:26" ht="13.5" customHeight="1">
      <c r="A346" s="35" t="s">
        <v>45175</v>
      </c>
      <c r="B346" s="35" t="s">
        <v>45176</v>
      </c>
      <c r="C346" s="11">
        <v>0.108379026448108</v>
      </c>
      <c r="D346" s="11">
        <v>0.14436906267660499</v>
      </c>
      <c r="E346" s="11">
        <v>-0.61861953182804597</v>
      </c>
      <c r="F346" s="39">
        <v>1.10136374260977E-10</v>
      </c>
      <c r="G346" s="11">
        <v>4.10295510795948E-2</v>
      </c>
      <c r="H346" s="11">
        <v>0.82597410772186497</v>
      </c>
      <c r="I346" s="11">
        <v>73.722099999999998</v>
      </c>
      <c r="J346" s="11">
        <v>78.146699999999996</v>
      </c>
      <c r="K346" s="11">
        <v>73.449455299999997</v>
      </c>
      <c r="L346" s="11">
        <v>80.013646499999993</v>
      </c>
      <c r="M346" s="11">
        <v>78.519971799999993</v>
      </c>
      <c r="N346" s="11">
        <v>81.692130700000007</v>
      </c>
      <c r="O346" s="11">
        <v>51.260347600000003</v>
      </c>
      <c r="P346" s="11">
        <v>56.028241999999999</v>
      </c>
      <c r="Q346" s="11">
        <v>54.323329899999997</v>
      </c>
      <c r="R346" s="11">
        <v>57.090150000000001</v>
      </c>
      <c r="S346" s="11">
        <v>59.535677</v>
      </c>
      <c r="T346" s="11">
        <v>58.473307699999999</v>
      </c>
      <c r="U346" s="11"/>
      <c r="V346" s="11"/>
      <c r="W346" s="11"/>
      <c r="X346" s="11"/>
      <c r="Y346" s="11"/>
      <c r="Z346" s="11"/>
    </row>
    <row r="347" spans="1:26" ht="13.5" customHeight="1">
      <c r="A347" s="35" t="s">
        <v>10571</v>
      </c>
      <c r="B347" s="35" t="s">
        <v>10572</v>
      </c>
      <c r="C347" s="11">
        <v>9.9370597893595702E-2</v>
      </c>
      <c r="D347" s="11">
        <v>0.196216180709674</v>
      </c>
      <c r="E347" s="11">
        <v>0.37197107261210199</v>
      </c>
      <c r="F347" s="39">
        <v>2.4661392448077299E-7</v>
      </c>
      <c r="G347" s="11">
        <v>-0.42873845444652497</v>
      </c>
      <c r="H347" s="11">
        <v>8.6723533506888599E-4</v>
      </c>
      <c r="I347" s="11">
        <v>163.42014699999999</v>
      </c>
      <c r="J347" s="11">
        <v>144.560723</v>
      </c>
      <c r="K347" s="11">
        <v>150.862685</v>
      </c>
      <c r="L347" s="11">
        <v>164.935405</v>
      </c>
      <c r="M347" s="11">
        <v>157.631394</v>
      </c>
      <c r="N347" s="11">
        <v>163.719416</v>
      </c>
      <c r="O347" s="11">
        <v>234.365092</v>
      </c>
      <c r="P347" s="11">
        <v>221.87764899999999</v>
      </c>
      <c r="Q347" s="11">
        <v>198.648246</v>
      </c>
      <c r="R347" s="11">
        <v>206.20070000000001</v>
      </c>
      <c r="S347" s="11">
        <v>161.63557</v>
      </c>
      <c r="T347" s="11">
        <v>141.61551900000001</v>
      </c>
      <c r="U347" s="11"/>
      <c r="V347" s="11"/>
      <c r="W347" s="11"/>
      <c r="X347" s="11"/>
      <c r="Y347" s="11"/>
      <c r="Z347" s="11"/>
    </row>
    <row r="348" spans="1:26" ht="13.5" customHeight="1">
      <c r="A348" s="35" t="s">
        <v>35754</v>
      </c>
      <c r="B348" s="35" t="s">
        <v>35755</v>
      </c>
      <c r="C348" s="11">
        <v>-0.118086474652795</v>
      </c>
      <c r="D348" s="11">
        <v>0.21397919308640501</v>
      </c>
      <c r="E348" s="11">
        <v>-0.69530368286604105</v>
      </c>
      <c r="F348" s="39">
        <v>8.4040365543318704E-13</v>
      </c>
      <c r="G348" s="11">
        <v>-0.20922526215717899</v>
      </c>
      <c r="H348" s="11">
        <v>0.114996544039855</v>
      </c>
      <c r="I348" s="11">
        <v>139.89099899999999</v>
      </c>
      <c r="J348" s="11">
        <v>144.14478</v>
      </c>
      <c r="K348" s="11">
        <v>136.9225878</v>
      </c>
      <c r="L348" s="11">
        <v>116.9047494</v>
      </c>
      <c r="M348" s="11">
        <v>127.7106186</v>
      </c>
      <c r="N348" s="11">
        <v>138.87241</v>
      </c>
      <c r="O348" s="11">
        <v>83.478492000000003</v>
      </c>
      <c r="P348" s="11">
        <v>87.542179000000004</v>
      </c>
      <c r="Q348" s="11">
        <v>74.557582999999994</v>
      </c>
      <c r="R348" s="11">
        <v>69.872332</v>
      </c>
      <c r="S348" s="11">
        <v>70.744898000000006</v>
      </c>
      <c r="T348" s="11">
        <v>81.706678999999994</v>
      </c>
      <c r="U348" s="11"/>
      <c r="V348" s="11"/>
      <c r="W348" s="11"/>
      <c r="X348" s="11"/>
      <c r="Y348" s="11"/>
      <c r="Z348" s="11"/>
    </row>
    <row r="349" spans="1:26" ht="13.5" customHeight="1">
      <c r="A349" s="35" t="s">
        <v>10603</v>
      </c>
      <c r="B349" s="35" t="s">
        <v>10604</v>
      </c>
      <c r="C349" s="11">
        <v>-0.125903284269761</v>
      </c>
      <c r="D349" s="11">
        <v>3.36593624535505E-3</v>
      </c>
      <c r="E349" s="11">
        <v>-0.16076411216912601</v>
      </c>
      <c r="F349" s="11">
        <v>0.105318785850276</v>
      </c>
      <c r="G349" s="11">
        <v>0.40001365757610502</v>
      </c>
      <c r="H349" s="39">
        <v>6.9722601277315705E-5</v>
      </c>
      <c r="I349" s="11">
        <v>1208.1618100000001</v>
      </c>
      <c r="J349" s="11">
        <v>1215.6741709999999</v>
      </c>
      <c r="K349" s="11">
        <v>1209.8130860000001</v>
      </c>
      <c r="L349" s="11">
        <v>1078.500448</v>
      </c>
      <c r="M349" s="11">
        <v>1111.6941589999999</v>
      </c>
      <c r="N349" s="11">
        <v>1103.532393</v>
      </c>
      <c r="O349" s="11">
        <v>976.434934</v>
      </c>
      <c r="P349" s="11">
        <v>1063.9465439999999</v>
      </c>
      <c r="Q349" s="11">
        <v>1009.919147</v>
      </c>
      <c r="R349" s="11">
        <v>1350.193393</v>
      </c>
      <c r="S349" s="11">
        <v>1441.0851640000001</v>
      </c>
      <c r="T349" s="11">
        <v>1449.8145730000001</v>
      </c>
      <c r="U349" s="11"/>
      <c r="V349" s="11"/>
      <c r="W349" s="11"/>
      <c r="X349" s="11"/>
      <c r="Y349" s="11"/>
      <c r="Z349" s="11"/>
    </row>
    <row r="350" spans="1:26" ht="13.5" customHeight="1">
      <c r="A350" s="35" t="s">
        <v>10665</v>
      </c>
      <c r="B350" s="35" t="s">
        <v>10666</v>
      </c>
      <c r="C350" s="11">
        <v>0.27745620008382699</v>
      </c>
      <c r="D350" s="39">
        <v>7.9265511414939606E-5</v>
      </c>
      <c r="E350" s="11">
        <v>-3.9131523067947503E-2</v>
      </c>
      <c r="F350" s="11">
        <v>0.75870611829344703</v>
      </c>
      <c r="G350" s="11">
        <v>8.0026115566628003E-2</v>
      </c>
      <c r="H350" s="11">
        <v>0.54565898437839899</v>
      </c>
      <c r="I350" s="11">
        <v>33.449815999999998</v>
      </c>
      <c r="J350" s="11">
        <v>35.759099999999997</v>
      </c>
      <c r="K350" s="11">
        <v>32.904553</v>
      </c>
      <c r="L350" s="11">
        <v>41.881348000000003</v>
      </c>
      <c r="M350" s="11">
        <v>39.019176000000002</v>
      </c>
      <c r="N350" s="11">
        <v>41.553303</v>
      </c>
      <c r="O350" s="11">
        <v>43.728819000000001</v>
      </c>
      <c r="P350" s="11">
        <v>43.360486000000002</v>
      </c>
      <c r="Q350" s="11">
        <v>36.868099000000001</v>
      </c>
      <c r="R350" s="11">
        <v>50.505332000000003</v>
      </c>
      <c r="S350" s="11">
        <v>43.946765999999997</v>
      </c>
      <c r="T350" s="11">
        <v>43.060560000000002</v>
      </c>
      <c r="U350" s="11"/>
      <c r="V350" s="11"/>
      <c r="W350" s="11"/>
      <c r="X350" s="11"/>
      <c r="Y350" s="11"/>
      <c r="Z350" s="11"/>
    </row>
    <row r="351" spans="1:26" ht="13.5" customHeight="1">
      <c r="A351" s="35" t="s">
        <v>45177</v>
      </c>
      <c r="B351" s="35" t="s">
        <v>45178</v>
      </c>
      <c r="C351" s="11">
        <v>-0.72638706136952702</v>
      </c>
      <c r="D351" s="39">
        <v>5.8674501893084399E-8</v>
      </c>
      <c r="E351" s="11">
        <v>-0.76515808110455896</v>
      </c>
      <c r="F351" s="39">
        <v>7.6284249384636499E-6</v>
      </c>
      <c r="G351" s="11">
        <v>-0.69002850718492703</v>
      </c>
      <c r="H351" s="11">
        <v>2.0692421043454401E-3</v>
      </c>
      <c r="I351" s="11">
        <v>42.066774000000002</v>
      </c>
      <c r="J351" s="11">
        <v>47.630670000000002</v>
      </c>
      <c r="K351" s="11">
        <v>42.559510000000003</v>
      </c>
      <c r="L351" s="11">
        <v>27.735205000000001</v>
      </c>
      <c r="M351" s="11">
        <v>23.396629999999998</v>
      </c>
      <c r="N351" s="11">
        <v>27.8522</v>
      </c>
      <c r="O351" s="11">
        <v>17.537808999999999</v>
      </c>
      <c r="P351" s="11">
        <v>15.357888000000001</v>
      </c>
      <c r="Q351" s="11">
        <v>15.106503999999999</v>
      </c>
      <c r="R351" s="11">
        <v>9.8507254999999994</v>
      </c>
      <c r="S351" s="11">
        <v>11.277485</v>
      </c>
      <c r="T351" s="11">
        <v>9.5078370000000003</v>
      </c>
      <c r="U351" s="11"/>
      <c r="V351" s="11"/>
      <c r="W351" s="11"/>
      <c r="X351" s="11"/>
      <c r="Y351" s="11"/>
      <c r="Z351" s="11"/>
    </row>
    <row r="352" spans="1:26" ht="13.5" customHeight="1">
      <c r="A352" s="35" t="s">
        <v>10749</v>
      </c>
      <c r="B352" s="35" t="s">
        <v>10750</v>
      </c>
      <c r="C352" s="11">
        <v>0.364945206320542</v>
      </c>
      <c r="D352" s="11">
        <v>3.1786779799929103E-2</v>
      </c>
      <c r="E352" s="11">
        <v>-0.22266806068100201</v>
      </c>
      <c r="F352" s="11">
        <v>0.28416442139060599</v>
      </c>
      <c r="G352" s="11">
        <v>6.4355941500212899E-2</v>
      </c>
      <c r="H352" s="11">
        <v>0.83222144787983399</v>
      </c>
      <c r="I352" s="11">
        <v>20.765557999999999</v>
      </c>
      <c r="J352" s="11">
        <v>20.568034999999998</v>
      </c>
      <c r="K352" s="11">
        <v>18.582232999999999</v>
      </c>
      <c r="L352" s="11">
        <v>24.140913999999999</v>
      </c>
      <c r="M352" s="11">
        <v>25.950610999999999</v>
      </c>
      <c r="N352" s="11">
        <v>26.381899000000001</v>
      </c>
      <c r="O352" s="11">
        <v>22.268426999999999</v>
      </c>
      <c r="P352" s="11">
        <v>23.197990999999998</v>
      </c>
      <c r="Q352" s="11">
        <v>22.3893725</v>
      </c>
      <c r="R352" s="11">
        <v>24.513238000000001</v>
      </c>
      <c r="S352" s="11">
        <v>25.390656</v>
      </c>
      <c r="T352" s="11">
        <v>24.839565</v>
      </c>
      <c r="U352" s="11"/>
      <c r="V352" s="11"/>
      <c r="W352" s="11"/>
      <c r="X352" s="11"/>
      <c r="Y352" s="11"/>
      <c r="Z352" s="11"/>
    </row>
    <row r="353" spans="1:26" ht="13.5" customHeight="1">
      <c r="A353" s="35" t="s">
        <v>10765</v>
      </c>
      <c r="B353" s="35" t="s">
        <v>10766</v>
      </c>
      <c r="C353" s="11">
        <v>-0.25415403200740899</v>
      </c>
      <c r="D353" s="39">
        <v>1.3964869609834099E-6</v>
      </c>
      <c r="E353" s="11">
        <v>-0.38419722238312098</v>
      </c>
      <c r="F353" s="39">
        <v>5.5570385856580504E-7</v>
      </c>
      <c r="G353" s="11">
        <v>-0.209141567585726</v>
      </c>
      <c r="H353" s="11">
        <v>2.9784415997155499E-2</v>
      </c>
      <c r="I353" s="11">
        <v>136.33368899999999</v>
      </c>
      <c r="J353" s="11">
        <v>139.25712300000001</v>
      </c>
      <c r="K353" s="11">
        <v>132.84910500000001</v>
      </c>
      <c r="L353" s="11">
        <v>113.400075</v>
      </c>
      <c r="M353" s="11">
        <v>110.486119</v>
      </c>
      <c r="N353" s="11">
        <v>114.806605</v>
      </c>
      <c r="O353" s="11">
        <v>92.839860999999999</v>
      </c>
      <c r="P353" s="11">
        <v>88.375612000000004</v>
      </c>
      <c r="Q353" s="11">
        <v>87.847329000000002</v>
      </c>
      <c r="R353" s="11">
        <v>84.450826000000006</v>
      </c>
      <c r="S353" s="11">
        <v>80.531098999999998</v>
      </c>
      <c r="T353" s="11">
        <v>79.420907999999997</v>
      </c>
      <c r="U353" s="11"/>
      <c r="V353" s="11"/>
      <c r="W353" s="11"/>
      <c r="X353" s="11"/>
      <c r="Y353" s="11"/>
      <c r="Z353" s="11"/>
    </row>
    <row r="354" spans="1:26" ht="13.5" customHeight="1">
      <c r="A354" s="35" t="s">
        <v>45179</v>
      </c>
      <c r="B354" s="35" t="s">
        <v>45180</v>
      </c>
      <c r="C354" s="11">
        <v>0.70628339535574303</v>
      </c>
      <c r="D354" s="11">
        <v>0.18667617941193801</v>
      </c>
      <c r="E354" s="11">
        <v>0.99854229179857201</v>
      </c>
      <c r="F354" s="11">
        <v>5.50785952643034E-2</v>
      </c>
      <c r="G354" s="11">
        <v>0.61795293379357297</v>
      </c>
      <c r="H354" s="11">
        <v>0.34775121982371299</v>
      </c>
      <c r="I354" s="11">
        <v>1.0967388</v>
      </c>
      <c r="J354" s="11">
        <v>0.56180200000000002</v>
      </c>
      <c r="K354" s="11">
        <v>0.58456399999999997</v>
      </c>
      <c r="L354" s="11">
        <v>0.73141650000000002</v>
      </c>
      <c r="M354" s="11">
        <v>1.7318266</v>
      </c>
      <c r="N354" s="11">
        <v>1.2514732</v>
      </c>
      <c r="O354" s="11">
        <v>5.5500296000000002</v>
      </c>
      <c r="P354" s="11">
        <v>2.1803468000000001</v>
      </c>
      <c r="Q354" s="11">
        <v>0.99549900000000002</v>
      </c>
      <c r="R354" s="11">
        <v>6.3519930000000002</v>
      </c>
      <c r="S354" s="11">
        <v>4.0030692999999999</v>
      </c>
      <c r="T354" s="11">
        <v>5.9085799999999997</v>
      </c>
      <c r="U354" s="11"/>
      <c r="V354" s="11"/>
      <c r="W354" s="11"/>
      <c r="X354" s="11"/>
      <c r="Y354" s="11"/>
      <c r="Z354" s="11"/>
    </row>
    <row r="355" spans="1:26" ht="13.5" customHeight="1">
      <c r="A355" s="35" t="s">
        <v>45181</v>
      </c>
      <c r="B355" s="35" t="s">
        <v>45182</v>
      </c>
      <c r="C355" s="11">
        <v>0.48444917285469802</v>
      </c>
      <c r="D355" s="39">
        <v>1.6495004435093101E-9</v>
      </c>
      <c r="E355" s="11">
        <v>-0.41312841061697497</v>
      </c>
      <c r="F355" s="39">
        <v>8.89898135719436E-6</v>
      </c>
      <c r="G355" s="11">
        <v>-0.34136798619811998</v>
      </c>
      <c r="H355" s="11">
        <v>1.58930846919871E-3</v>
      </c>
      <c r="I355" s="11">
        <v>1281.145939</v>
      </c>
      <c r="J355" s="11">
        <v>1459.8749604</v>
      </c>
      <c r="K355" s="11">
        <v>1148.3687150000001</v>
      </c>
      <c r="L355" s="11">
        <v>1794.123955</v>
      </c>
      <c r="M355" s="11">
        <v>1841.5177667600001</v>
      </c>
      <c r="N355" s="11">
        <v>1752.362568</v>
      </c>
      <c r="O355" s="11">
        <v>1312.8330840000001</v>
      </c>
      <c r="P355" s="11">
        <v>1453.46217</v>
      </c>
      <c r="Q355" s="11">
        <v>1415.555492</v>
      </c>
      <c r="R355" s="11">
        <v>1112.3376479999999</v>
      </c>
      <c r="S355" s="11">
        <v>1200.14651</v>
      </c>
      <c r="T355" s="11">
        <v>1153.8623419999999</v>
      </c>
      <c r="U355" s="11"/>
      <c r="V355" s="11"/>
      <c r="W355" s="11"/>
      <c r="X355" s="11"/>
      <c r="Y355" s="11"/>
      <c r="Z355" s="11"/>
    </row>
    <row r="356" spans="1:26" ht="13.5" customHeight="1">
      <c r="A356" s="35" t="s">
        <v>45183</v>
      </c>
      <c r="B356" s="35" t="s">
        <v>45184</v>
      </c>
      <c r="C356" s="11">
        <v>-0.25182480842897698</v>
      </c>
      <c r="D356" s="11">
        <v>1.33448803298944E-2</v>
      </c>
      <c r="E356" s="11">
        <v>-1.27634454287222</v>
      </c>
      <c r="F356" s="39">
        <v>1.64610547789961E-21</v>
      </c>
      <c r="G356" s="11">
        <v>-0.60328621573230801</v>
      </c>
      <c r="H356" s="11">
        <v>1.88162685766951E-3</v>
      </c>
      <c r="I356" s="11">
        <v>52.658202000000003</v>
      </c>
      <c r="J356" s="11">
        <v>52.557461000000004</v>
      </c>
      <c r="K356" s="11">
        <v>46.631473</v>
      </c>
      <c r="L356" s="11">
        <v>40.306348999999997</v>
      </c>
      <c r="M356" s="11">
        <v>45.216200000000001</v>
      </c>
      <c r="N356" s="11">
        <v>40.425620000000002</v>
      </c>
      <c r="O356" s="11">
        <v>17.186599999999999</v>
      </c>
      <c r="P356" s="11">
        <v>16.767700000000001</v>
      </c>
      <c r="Q356" s="11">
        <v>19.393370000000001</v>
      </c>
      <c r="R356" s="11">
        <v>12.668583</v>
      </c>
      <c r="S356" s="11">
        <v>13.625716000000001</v>
      </c>
      <c r="T356" s="11">
        <v>10.3728</v>
      </c>
      <c r="U356" s="11"/>
      <c r="V356" s="11"/>
      <c r="W356" s="11"/>
      <c r="X356" s="11"/>
      <c r="Y356" s="11"/>
      <c r="Z356" s="11"/>
    </row>
    <row r="357" spans="1:26" ht="13.5" customHeight="1">
      <c r="A357" s="35" t="s">
        <v>10897</v>
      </c>
      <c r="B357" s="35" t="s">
        <v>10898</v>
      </c>
      <c r="C357" s="11">
        <v>0.296994508668112</v>
      </c>
      <c r="D357" s="11">
        <v>8.4120867842462895E-4</v>
      </c>
      <c r="E357" s="11">
        <v>-0.73720386751241396</v>
      </c>
      <c r="F357" s="39">
        <v>2.1880525154382E-12</v>
      </c>
      <c r="G357" s="11">
        <v>-0.30906812180323201</v>
      </c>
      <c r="H357" s="11">
        <v>1.7248305443294899E-2</v>
      </c>
      <c r="I357" s="11">
        <v>88.674404999999993</v>
      </c>
      <c r="J357" s="11">
        <v>102.744428</v>
      </c>
      <c r="K357" s="11">
        <v>86.601975999999993</v>
      </c>
      <c r="L357" s="11">
        <v>114.77368800000001</v>
      </c>
      <c r="M357" s="11">
        <v>114.756428</v>
      </c>
      <c r="N357" s="11">
        <v>108.438502</v>
      </c>
      <c r="O357" s="11">
        <v>64.902330000000006</v>
      </c>
      <c r="P357" s="11">
        <v>72.109336999999996</v>
      </c>
      <c r="Q357" s="11">
        <v>72.080613</v>
      </c>
      <c r="R357" s="11">
        <v>60.955210000000001</v>
      </c>
      <c r="S357" s="11">
        <v>60.033225999999999</v>
      </c>
      <c r="T357" s="11">
        <v>56.471367000000001</v>
      </c>
      <c r="U357" s="11"/>
      <c r="V357" s="11"/>
      <c r="W357" s="11"/>
      <c r="X357" s="11"/>
      <c r="Y357" s="11"/>
      <c r="Z357" s="11"/>
    </row>
    <row r="358" spans="1:26" ht="13.5" customHeight="1">
      <c r="A358" s="35" t="s">
        <v>10927</v>
      </c>
      <c r="B358" s="35" t="s">
        <v>10928</v>
      </c>
      <c r="C358" s="11">
        <v>0.34984363520454798</v>
      </c>
      <c r="D358" s="39">
        <v>3.0106936510623303E-8</v>
      </c>
      <c r="E358" s="11">
        <v>0.227223264762386</v>
      </c>
      <c r="F358" s="11">
        <v>1.9386348534420499E-2</v>
      </c>
      <c r="G358" s="11">
        <v>0.35266091762096702</v>
      </c>
      <c r="H358" s="39">
        <v>4.8120017935136198E-5</v>
      </c>
      <c r="I358" s="11">
        <v>530.48535900000002</v>
      </c>
      <c r="J358" s="11">
        <v>518.677052</v>
      </c>
      <c r="K358" s="11">
        <v>478.08610900000002</v>
      </c>
      <c r="L358" s="11">
        <v>612.65666699999997</v>
      </c>
      <c r="M358" s="11">
        <v>694.455377</v>
      </c>
      <c r="N358" s="11">
        <v>618.21395700000005</v>
      </c>
      <c r="O358" s="11">
        <v>760.65084400000001</v>
      </c>
      <c r="P358" s="11">
        <v>812.58220100000005</v>
      </c>
      <c r="Q358" s="11">
        <v>763.78117799999995</v>
      </c>
      <c r="R358" s="11">
        <v>1112.1735369999999</v>
      </c>
      <c r="S358" s="11">
        <v>1024.097397</v>
      </c>
      <c r="T358" s="11">
        <v>1009.198769</v>
      </c>
      <c r="U358" s="11"/>
      <c r="V358" s="11"/>
      <c r="W358" s="11"/>
      <c r="X358" s="11"/>
      <c r="Y358" s="11"/>
      <c r="Z358" s="11"/>
    </row>
    <row r="359" spans="1:26" ht="13.5" customHeight="1">
      <c r="A359" s="35" t="s">
        <v>45185</v>
      </c>
      <c r="B359" s="35" t="s">
        <v>45186</v>
      </c>
      <c r="C359" s="11">
        <v>-0.42375374831756202</v>
      </c>
      <c r="D359" s="39">
        <v>3.8014065173241599E-9</v>
      </c>
      <c r="E359" s="11">
        <v>-1.15117401087921E-2</v>
      </c>
      <c r="F359" s="11">
        <v>0.94557367440917806</v>
      </c>
      <c r="G359" s="11">
        <v>0.28170371273871597</v>
      </c>
      <c r="H359" s="11">
        <v>8.1047711943013894E-3</v>
      </c>
      <c r="I359" s="11">
        <v>45.378397</v>
      </c>
      <c r="J359" s="11">
        <v>48.138441999999998</v>
      </c>
      <c r="K359" s="11">
        <v>44.561553000000004</v>
      </c>
      <c r="L359" s="11">
        <v>34.802520999999999</v>
      </c>
      <c r="M359" s="11">
        <v>33.100208000000002</v>
      </c>
      <c r="N359" s="11">
        <v>33.884923000000001</v>
      </c>
      <c r="O359" s="11">
        <v>35.279496999999999</v>
      </c>
      <c r="P359" s="11">
        <v>36.569457</v>
      </c>
      <c r="Q359" s="11">
        <v>32.920307000000001</v>
      </c>
      <c r="R359" s="11">
        <v>48.142262000000002</v>
      </c>
      <c r="S359" s="11">
        <v>43.806091000000002</v>
      </c>
      <c r="T359" s="11">
        <v>42.107636599999999</v>
      </c>
      <c r="U359" s="11"/>
      <c r="V359" s="11"/>
      <c r="W359" s="11"/>
      <c r="X359" s="11"/>
      <c r="Y359" s="11"/>
      <c r="Z359" s="11"/>
    </row>
    <row r="360" spans="1:26" ht="13.5" customHeight="1">
      <c r="A360" s="35" t="s">
        <v>11015</v>
      </c>
      <c r="B360" s="35" t="s">
        <v>11016</v>
      </c>
      <c r="C360" s="11">
        <v>-2.07574679037974E-2</v>
      </c>
      <c r="D360" s="11">
        <v>0.83090025846554805</v>
      </c>
      <c r="E360" s="11">
        <v>-0.416798367758272</v>
      </c>
      <c r="F360" s="11">
        <v>1.71446917496263E-4</v>
      </c>
      <c r="G360" s="11">
        <v>-0.42351940876338201</v>
      </c>
      <c r="H360" s="11">
        <v>1.10628442029281E-3</v>
      </c>
      <c r="I360" s="11">
        <v>1316.0524600000001</v>
      </c>
      <c r="J360" s="11">
        <v>1380.8801739999999</v>
      </c>
      <c r="K360" s="11">
        <v>1309.7861359999999</v>
      </c>
      <c r="L360" s="11">
        <v>1326.9435699999999</v>
      </c>
      <c r="M360" s="11">
        <v>1269.215899</v>
      </c>
      <c r="N360" s="11">
        <v>1310.710634</v>
      </c>
      <c r="O360" s="11">
        <v>947.20780400000001</v>
      </c>
      <c r="P360" s="11">
        <v>982.04105300000003</v>
      </c>
      <c r="Q360" s="11">
        <v>1088.8409329999999</v>
      </c>
      <c r="R360" s="11">
        <v>744.91571299999998</v>
      </c>
      <c r="S360" s="11">
        <v>851.68226400000003</v>
      </c>
      <c r="T360" s="11">
        <v>766.38984600000003</v>
      </c>
      <c r="U360" s="11"/>
      <c r="V360" s="11"/>
      <c r="W360" s="11"/>
      <c r="X360" s="11"/>
      <c r="Y360" s="11"/>
      <c r="Z360" s="11"/>
    </row>
    <row r="361" spans="1:26" ht="13.5" customHeight="1">
      <c r="A361" s="35" t="s">
        <v>45187</v>
      </c>
      <c r="B361" s="35" t="s">
        <v>45188</v>
      </c>
      <c r="C361" s="11">
        <v>0.65137799520351403</v>
      </c>
      <c r="D361" s="39">
        <v>9.4484866197390008E-6</v>
      </c>
      <c r="E361" s="11">
        <v>-0.30129135917845401</v>
      </c>
      <c r="F361" s="11">
        <v>0.119436366337838</v>
      </c>
      <c r="G361" s="11">
        <v>-0.35388364655510202</v>
      </c>
      <c r="H361" s="11">
        <v>0.187611563071303</v>
      </c>
      <c r="I361" s="11">
        <v>11.874357</v>
      </c>
      <c r="J361" s="11">
        <v>10.773061999999999</v>
      </c>
      <c r="K361" s="11">
        <v>13.021234</v>
      </c>
      <c r="L361" s="11">
        <v>20.005362000000002</v>
      </c>
      <c r="M361" s="11">
        <v>18.990296799999999</v>
      </c>
      <c r="N361" s="11">
        <v>16.538164999999999</v>
      </c>
      <c r="O361" s="11">
        <v>17.192093</v>
      </c>
      <c r="P361" s="11">
        <v>13.092263000000001</v>
      </c>
      <c r="Q361" s="11">
        <v>16.423857000000002</v>
      </c>
      <c r="R361" s="11">
        <v>16.811069</v>
      </c>
      <c r="S361" s="11">
        <v>9.2185062999999996</v>
      </c>
      <c r="T361" s="11">
        <v>12.169561</v>
      </c>
      <c r="U361" s="11"/>
      <c r="V361" s="11"/>
      <c r="W361" s="11"/>
      <c r="X361" s="11"/>
      <c r="Y361" s="11"/>
      <c r="Z361" s="11"/>
    </row>
    <row r="362" spans="1:26" ht="13.5" customHeight="1">
      <c r="A362" s="35" t="s">
        <v>11117</v>
      </c>
      <c r="B362" s="35" t="s">
        <v>11118</v>
      </c>
      <c r="C362" s="11">
        <v>0.29944016594735701</v>
      </c>
      <c r="D362" s="11">
        <v>4.0044521045428402E-4</v>
      </c>
      <c r="E362" s="11">
        <v>3.9947577889369298E-2</v>
      </c>
      <c r="F362" s="11">
        <v>0.81044822849194798</v>
      </c>
      <c r="G362" s="11">
        <v>-0.27236024389471403</v>
      </c>
      <c r="H362" s="11">
        <v>6.1620981948302199E-2</v>
      </c>
      <c r="I362" s="11">
        <v>71.638471999999993</v>
      </c>
      <c r="J362" s="11">
        <v>68.281690999999995</v>
      </c>
      <c r="K362" s="11">
        <v>60.978287000000002</v>
      </c>
      <c r="L362" s="11">
        <v>81.816249999999997</v>
      </c>
      <c r="M362" s="11">
        <v>83.671951000000007</v>
      </c>
      <c r="N362" s="11">
        <v>78.973123000000001</v>
      </c>
      <c r="O362" s="11">
        <v>82.930186399999997</v>
      </c>
      <c r="P362" s="11">
        <v>90.478623999999996</v>
      </c>
      <c r="Q362" s="11">
        <v>86.871286999999995</v>
      </c>
      <c r="R362" s="11">
        <v>84.645827999999995</v>
      </c>
      <c r="S362" s="11">
        <v>63.660088999999999</v>
      </c>
      <c r="T362" s="11">
        <v>78.457071999999997</v>
      </c>
      <c r="U362" s="11"/>
      <c r="V362" s="11"/>
      <c r="W362" s="11"/>
      <c r="X362" s="11"/>
      <c r="Y362" s="11"/>
      <c r="Z362" s="11"/>
    </row>
    <row r="363" spans="1:26" ht="13.5" customHeight="1">
      <c r="A363" s="35" t="s">
        <v>45189</v>
      </c>
      <c r="B363" s="35" t="s">
        <v>45190</v>
      </c>
      <c r="C363" s="11">
        <v>-3.3792227306917</v>
      </c>
      <c r="D363" s="11">
        <v>0</v>
      </c>
      <c r="E363" s="11">
        <v>-2.60366269143478</v>
      </c>
      <c r="F363" s="39">
        <v>7.4510512112987995E-60</v>
      </c>
      <c r="G363" s="11">
        <v>0.14192364009532801</v>
      </c>
      <c r="H363" s="11">
        <v>0.78660926820454502</v>
      </c>
      <c r="I363" s="11">
        <v>435.28823</v>
      </c>
      <c r="J363" s="11">
        <v>451.347216</v>
      </c>
      <c r="K363" s="11">
        <v>430.40501599999999</v>
      </c>
      <c r="L363" s="11">
        <v>40.128073100000002</v>
      </c>
      <c r="M363" s="11">
        <v>42.189081999999999</v>
      </c>
      <c r="N363" s="11">
        <v>42.498768300000002</v>
      </c>
      <c r="O363" s="11">
        <v>7.7924499999999997</v>
      </c>
      <c r="P363" s="11">
        <v>8.2093000000000007</v>
      </c>
      <c r="Q363" s="11">
        <v>5.0225600000000004</v>
      </c>
      <c r="R363" s="11">
        <v>6.74655</v>
      </c>
      <c r="S363" s="11">
        <v>12.220319</v>
      </c>
      <c r="T363" s="11">
        <v>5.2972599999999996</v>
      </c>
      <c r="U363" s="11"/>
      <c r="V363" s="11"/>
      <c r="W363" s="11"/>
      <c r="X363" s="11"/>
      <c r="Y363" s="11"/>
      <c r="Z363" s="11"/>
    </row>
    <row r="364" spans="1:26" ht="13.5" customHeight="1">
      <c r="A364" s="35" t="s">
        <v>11125</v>
      </c>
      <c r="B364" s="35" t="s">
        <v>2275</v>
      </c>
      <c r="C364" s="11">
        <v>-0.11966598010342799</v>
      </c>
      <c r="D364" s="11">
        <v>0.13138436541410001</v>
      </c>
      <c r="E364" s="11">
        <v>-0.24729545874978701</v>
      </c>
      <c r="F364" s="11">
        <v>1.43728617220692E-2</v>
      </c>
      <c r="G364" s="11">
        <v>-0.41597362623596401</v>
      </c>
      <c r="H364" s="11">
        <v>3.0491078806463398E-4</v>
      </c>
      <c r="I364" s="11">
        <v>171.268823</v>
      </c>
      <c r="J364" s="11">
        <v>178.68837199999999</v>
      </c>
      <c r="K364" s="11">
        <v>178.632217</v>
      </c>
      <c r="L364" s="11">
        <v>151.785202</v>
      </c>
      <c r="M364" s="11">
        <v>165.04104899999999</v>
      </c>
      <c r="N364" s="11">
        <v>164.24006399999999</v>
      </c>
      <c r="O364" s="11">
        <v>139.90672499999999</v>
      </c>
      <c r="P364" s="11">
        <v>138.876418</v>
      </c>
      <c r="Q364" s="11">
        <v>140.96929800000001</v>
      </c>
      <c r="R364" s="11">
        <v>114.91743200000001</v>
      </c>
      <c r="S364" s="11">
        <v>116.59054500000001</v>
      </c>
      <c r="T364" s="11">
        <v>98.582155</v>
      </c>
      <c r="U364" s="11"/>
      <c r="V364" s="11"/>
      <c r="W364" s="11"/>
      <c r="X364" s="11"/>
      <c r="Y364" s="11"/>
      <c r="Z364" s="11"/>
    </row>
    <row r="365" spans="1:26" ht="13.5" customHeight="1">
      <c r="A365" s="35" t="s">
        <v>11133</v>
      </c>
      <c r="B365" s="35" t="s">
        <v>11134</v>
      </c>
      <c r="C365" s="11">
        <v>-8.0683766685467201E-2</v>
      </c>
      <c r="D365" s="11">
        <v>0.329599425122658</v>
      </c>
      <c r="E365" s="11">
        <v>-1.2244632839284799</v>
      </c>
      <c r="F365" s="39">
        <v>2.6718853890769401E-33</v>
      </c>
      <c r="G365" s="11">
        <v>-1.1245994904582199</v>
      </c>
      <c r="H365" s="39">
        <v>2.6202509285991902E-18</v>
      </c>
      <c r="I365" s="11">
        <v>87.639947000000006</v>
      </c>
      <c r="J365" s="11">
        <v>91.421897000000001</v>
      </c>
      <c r="K365" s="11">
        <v>90.533641000000003</v>
      </c>
      <c r="L365" s="11">
        <v>82.119980999999996</v>
      </c>
      <c r="M365" s="11">
        <v>85.155162676000003</v>
      </c>
      <c r="N365" s="11">
        <v>84.801250899999999</v>
      </c>
      <c r="O365" s="11">
        <v>35.540233000000001</v>
      </c>
      <c r="P365" s="11">
        <v>36.784173000000003</v>
      </c>
      <c r="Q365" s="11">
        <v>38.774979999999999</v>
      </c>
      <c r="R365" s="11">
        <v>18.026755999999999</v>
      </c>
      <c r="S365" s="11">
        <v>17.683071999999999</v>
      </c>
      <c r="T365" s="11">
        <v>17.390663</v>
      </c>
      <c r="U365" s="11"/>
      <c r="V365" s="11"/>
      <c r="W365" s="11"/>
      <c r="X365" s="11"/>
      <c r="Y365" s="11"/>
      <c r="Z365" s="11"/>
    </row>
    <row r="366" spans="1:26" ht="13.5" customHeight="1">
      <c r="A366" s="35" t="s">
        <v>11146</v>
      </c>
      <c r="B366" s="35" t="s">
        <v>11147</v>
      </c>
      <c r="C366" s="11">
        <v>4.6583093175670803E-2</v>
      </c>
      <c r="D366" s="11">
        <v>0.85846749170230097</v>
      </c>
      <c r="E366" s="11">
        <v>-0.83287149674091299</v>
      </c>
      <c r="F366" s="39">
        <v>4.8384216878562496E-7</v>
      </c>
      <c r="G366" s="11">
        <v>-0.36793894992277698</v>
      </c>
      <c r="H366" s="11">
        <v>0.14179054788013801</v>
      </c>
      <c r="I366" s="11">
        <v>44.346153000000001</v>
      </c>
      <c r="J366" s="11">
        <v>47.595754700000001</v>
      </c>
      <c r="K366" s="11">
        <v>42.068549699999998</v>
      </c>
      <c r="L366" s="11">
        <v>41.483215999999999</v>
      </c>
      <c r="M366" s="11">
        <v>46.233553000000001</v>
      </c>
      <c r="N366" s="11">
        <v>49.122925000000002</v>
      </c>
      <c r="O366" s="11">
        <v>28.541260000000001</v>
      </c>
      <c r="P366" s="11">
        <v>24.741336005068501</v>
      </c>
      <c r="Q366" s="11">
        <v>26.084091000000001</v>
      </c>
      <c r="R366" s="11">
        <v>19.889925000000002</v>
      </c>
      <c r="S366" s="11">
        <v>24.3781949</v>
      </c>
      <c r="T366" s="11">
        <v>19.590085299999998</v>
      </c>
      <c r="U366" s="11"/>
      <c r="V366" s="11"/>
      <c r="W366" s="11"/>
      <c r="X366" s="11"/>
      <c r="Y366" s="11"/>
      <c r="Z366" s="11"/>
    </row>
    <row r="367" spans="1:26" ht="13.5" customHeight="1">
      <c r="A367" s="35" t="s">
        <v>35993</v>
      </c>
      <c r="B367" s="35" t="s">
        <v>35994</v>
      </c>
      <c r="C367" s="11">
        <v>-0.15657050041061299</v>
      </c>
      <c r="D367" s="11">
        <v>0.37624724509929097</v>
      </c>
      <c r="E367" s="11">
        <v>-0.321244608270633</v>
      </c>
      <c r="F367" s="11">
        <v>0.11045899148628401</v>
      </c>
      <c r="G367" s="11">
        <v>-0.30259464789108598</v>
      </c>
      <c r="H367" s="11">
        <v>0.177241645602981</v>
      </c>
      <c r="I367" s="11">
        <v>20.9910651</v>
      </c>
      <c r="J367" s="11">
        <v>22.796365999999999</v>
      </c>
      <c r="K367" s="11">
        <v>19.534717000000001</v>
      </c>
      <c r="L367" s="11">
        <v>16.983974199999999</v>
      </c>
      <c r="M367" s="11">
        <v>20.657147500000001</v>
      </c>
      <c r="N367" s="11">
        <v>18.427199999999999</v>
      </c>
      <c r="O367" s="11">
        <v>19.888506</v>
      </c>
      <c r="P367" s="11">
        <v>14.798380999999999</v>
      </c>
      <c r="Q367" s="11">
        <v>12.261226000000001</v>
      </c>
      <c r="R367" s="11">
        <v>12.630936</v>
      </c>
      <c r="S367" s="11">
        <v>12.657313</v>
      </c>
      <c r="T367" s="11">
        <v>14.083703</v>
      </c>
      <c r="U367" s="11"/>
      <c r="V367" s="11"/>
      <c r="W367" s="11"/>
      <c r="X367" s="11"/>
      <c r="Y367" s="11"/>
      <c r="Z367" s="11"/>
    </row>
    <row r="368" spans="1:26" ht="13.5" customHeight="1">
      <c r="A368" s="35" t="s">
        <v>11269</v>
      </c>
      <c r="B368" s="35" t="s">
        <v>11270</v>
      </c>
      <c r="C368" s="11">
        <v>-0.34011376826915801</v>
      </c>
      <c r="D368" s="39">
        <v>1.38498487194208E-5</v>
      </c>
      <c r="E368" s="11">
        <v>-0.13536361977696601</v>
      </c>
      <c r="F368" s="11">
        <v>0.28662627413838299</v>
      </c>
      <c r="G368" s="11">
        <v>-0.178801674630923</v>
      </c>
      <c r="H368" s="11">
        <v>0.18119589078897599</v>
      </c>
      <c r="I368" s="11">
        <v>106.644954</v>
      </c>
      <c r="J368" s="11">
        <v>117.27432</v>
      </c>
      <c r="K368" s="11">
        <v>98.255240000000001</v>
      </c>
      <c r="L368" s="11">
        <v>84.037899999999993</v>
      </c>
      <c r="M368" s="11">
        <v>84.578090000000003</v>
      </c>
      <c r="N368" s="11">
        <v>82.990139999999997</v>
      </c>
      <c r="O368" s="11">
        <v>73.920422000000002</v>
      </c>
      <c r="P368" s="11">
        <v>82.973200000000006</v>
      </c>
      <c r="Q368" s="11">
        <v>79.983519999999999</v>
      </c>
      <c r="R368" s="11">
        <v>73.681470000000004</v>
      </c>
      <c r="S368" s="11">
        <v>75.324330000000003</v>
      </c>
      <c r="T368" s="11">
        <v>71.15043</v>
      </c>
      <c r="U368" s="11"/>
      <c r="V368" s="11"/>
      <c r="W368" s="11"/>
      <c r="X368" s="11"/>
      <c r="Y368" s="11"/>
      <c r="Z368" s="11"/>
    </row>
    <row r="369" spans="1:26" ht="13.5" customHeight="1">
      <c r="A369" s="35" t="s">
        <v>45191</v>
      </c>
      <c r="B369" s="35" t="s">
        <v>45192</v>
      </c>
      <c r="C369" s="11">
        <v>0.50864031808514298</v>
      </c>
      <c r="D369" s="39">
        <v>9.4724488812973491E-10</v>
      </c>
      <c r="E369" s="11">
        <v>-0.62066262128765004</v>
      </c>
      <c r="F369" s="39">
        <v>2.3351013511703898E-6</v>
      </c>
      <c r="G369" s="11">
        <v>-0.41134447351402598</v>
      </c>
      <c r="H369" s="11">
        <v>1.33037306551373E-2</v>
      </c>
      <c r="I369" s="11">
        <v>41.297580000000004</v>
      </c>
      <c r="J369" s="11">
        <v>41.764539999999997</v>
      </c>
      <c r="K369" s="11">
        <v>37.921770000000002</v>
      </c>
      <c r="L369" s="11">
        <v>55.149380000000001</v>
      </c>
      <c r="M369" s="11">
        <v>59.312930000000001</v>
      </c>
      <c r="N369" s="11">
        <v>55.728589999999997</v>
      </c>
      <c r="O369" s="11">
        <v>34.827509999999997</v>
      </c>
      <c r="P369" s="11">
        <v>37.574129999999997</v>
      </c>
      <c r="Q369" s="11">
        <v>41.489939999999997</v>
      </c>
      <c r="R369" s="11">
        <v>34.399079999999998</v>
      </c>
      <c r="S369" s="11">
        <v>26.962700000000002</v>
      </c>
      <c r="T369" s="11">
        <v>28.7807</v>
      </c>
      <c r="U369" s="11"/>
      <c r="V369" s="11"/>
      <c r="W369" s="11"/>
      <c r="X369" s="11"/>
      <c r="Y369" s="11"/>
      <c r="Z369" s="11"/>
    </row>
    <row r="370" spans="1:26" ht="13.5" customHeight="1">
      <c r="A370" s="35" t="s">
        <v>11282</v>
      </c>
      <c r="B370" s="35" t="s">
        <v>11283</v>
      </c>
      <c r="C370" s="11">
        <v>-0.40269448335802599</v>
      </c>
      <c r="D370" s="39">
        <v>5.7177992694837502E-6</v>
      </c>
      <c r="E370" s="11">
        <v>-0.498234480176939</v>
      </c>
      <c r="F370" s="39">
        <v>7.4522134830673606E-5</v>
      </c>
      <c r="G370" s="11">
        <v>-0.703561445129814</v>
      </c>
      <c r="H370" s="39">
        <v>3.2782450753921902E-6</v>
      </c>
      <c r="I370" s="11">
        <v>46.293970000000002</v>
      </c>
      <c r="J370" s="11">
        <v>48.423057</v>
      </c>
      <c r="K370" s="11">
        <v>43.283940000000001</v>
      </c>
      <c r="L370" s="11">
        <v>34.726728999999999</v>
      </c>
      <c r="M370" s="11">
        <v>33.918218000000003</v>
      </c>
      <c r="N370" s="11">
        <v>34.532120999999997</v>
      </c>
      <c r="O370" s="11">
        <v>26.098151999999999</v>
      </c>
      <c r="P370" s="11">
        <v>28.414307000000001</v>
      </c>
      <c r="Q370" s="11">
        <v>21.318061</v>
      </c>
      <c r="R370" s="11">
        <v>18.058385999999999</v>
      </c>
      <c r="S370" s="11">
        <v>14.813656999999999</v>
      </c>
      <c r="T370" s="11">
        <v>15.557093</v>
      </c>
      <c r="U370" s="11"/>
      <c r="V370" s="11"/>
      <c r="W370" s="11"/>
      <c r="X370" s="11"/>
      <c r="Y370" s="11"/>
      <c r="Z370" s="11"/>
    </row>
    <row r="371" spans="1:26" ht="13.5" customHeight="1">
      <c r="A371" s="35" t="s">
        <v>45193</v>
      </c>
      <c r="B371" s="35" t="s">
        <v>45194</v>
      </c>
      <c r="C371" s="11">
        <v>-0.37540286476292101</v>
      </c>
      <c r="D371" s="39">
        <v>1.7509498137562001E-14</v>
      </c>
      <c r="E371" s="11">
        <v>0.33162377556463402</v>
      </c>
      <c r="F371" s="11">
        <v>2.0441979563690202E-3</v>
      </c>
      <c r="G371" s="11">
        <v>-0.33038376610247699</v>
      </c>
      <c r="H371" s="11">
        <v>1.0920490408197101E-2</v>
      </c>
      <c r="I371" s="11">
        <v>361.29306300000002</v>
      </c>
      <c r="J371" s="11">
        <v>362.12735099999998</v>
      </c>
      <c r="K371" s="11">
        <v>353.02024699999998</v>
      </c>
      <c r="L371" s="11">
        <v>276.55631299999999</v>
      </c>
      <c r="M371" s="11">
        <v>277.59157800000003</v>
      </c>
      <c r="N371" s="11">
        <v>266.41869600000001</v>
      </c>
      <c r="O371" s="11">
        <v>349.58091200000001</v>
      </c>
      <c r="P371" s="11">
        <v>338.78363300000001</v>
      </c>
      <c r="Q371" s="11">
        <v>380.53158400000001</v>
      </c>
      <c r="R371" s="11">
        <v>275.39106199999998</v>
      </c>
      <c r="S371" s="11">
        <v>316.07182299999999</v>
      </c>
      <c r="T371" s="11">
        <v>301.03117099999997</v>
      </c>
      <c r="U371" s="11"/>
      <c r="V371" s="11"/>
      <c r="W371" s="11"/>
      <c r="X371" s="11"/>
      <c r="Y371" s="11"/>
      <c r="Z371" s="11"/>
    </row>
    <row r="372" spans="1:26" ht="13.5" customHeight="1">
      <c r="A372" s="35" t="s">
        <v>11406</v>
      </c>
      <c r="B372" s="35" t="s">
        <v>11407</v>
      </c>
      <c r="C372" s="11">
        <v>-9.1013013532301595E-2</v>
      </c>
      <c r="D372" s="11">
        <v>0.50835631456155905</v>
      </c>
      <c r="E372" s="11">
        <v>-0.29828992736993798</v>
      </c>
      <c r="F372" s="11">
        <v>3.4184072245095002E-4</v>
      </c>
      <c r="G372" s="11">
        <v>-0.16593128641034799</v>
      </c>
      <c r="H372" s="11">
        <v>0.12722940561708301</v>
      </c>
      <c r="I372" s="11">
        <v>221.12421000000001</v>
      </c>
      <c r="J372" s="11">
        <v>263.54906999999997</v>
      </c>
      <c r="K372" s="11">
        <v>270.86404399999998</v>
      </c>
      <c r="L372" s="11">
        <v>223.14081999999999</v>
      </c>
      <c r="M372" s="11">
        <v>235.894857</v>
      </c>
      <c r="N372" s="11">
        <v>242.997275</v>
      </c>
      <c r="O372" s="11">
        <v>211.26140000000001</v>
      </c>
      <c r="P372" s="11">
        <v>202.31952699999999</v>
      </c>
      <c r="Q372" s="11">
        <v>179.93029000000001</v>
      </c>
      <c r="R372" s="11">
        <v>180.57048</v>
      </c>
      <c r="S372" s="11">
        <v>188.79971</v>
      </c>
      <c r="T372" s="11">
        <v>184.37336999999999</v>
      </c>
      <c r="U372" s="11"/>
      <c r="V372" s="11"/>
      <c r="W372" s="11"/>
      <c r="X372" s="11"/>
      <c r="Y372" s="11"/>
      <c r="Z372" s="11"/>
    </row>
    <row r="373" spans="1:26" ht="13.5" customHeight="1">
      <c r="A373" s="35" t="s">
        <v>45195</v>
      </c>
      <c r="B373" s="35" t="s">
        <v>45196</v>
      </c>
      <c r="C373" s="11">
        <v>-0.28208791132122901</v>
      </c>
      <c r="D373" s="11">
        <v>2.2177694991699699E-2</v>
      </c>
      <c r="E373" s="11">
        <v>-1.0235943178278399</v>
      </c>
      <c r="F373" s="39">
        <v>1.8565223746205701E-15</v>
      </c>
      <c r="G373" s="11">
        <v>-0.20259433243083</v>
      </c>
      <c r="H373" s="11">
        <v>0.36954187080530798</v>
      </c>
      <c r="I373" s="11">
        <v>36.335900000000002</v>
      </c>
      <c r="J373" s="11">
        <v>41.6511</v>
      </c>
      <c r="K373" s="11">
        <v>34.390599999999999</v>
      </c>
      <c r="L373" s="11">
        <v>29.7544</v>
      </c>
      <c r="M373" s="11">
        <v>29.6282</v>
      </c>
      <c r="N373" s="11">
        <v>31.948</v>
      </c>
      <c r="O373" s="11">
        <v>14.9474</v>
      </c>
      <c r="P373" s="11">
        <v>16.064599999999999</v>
      </c>
      <c r="Q373" s="11">
        <v>15.2386</v>
      </c>
      <c r="R373" s="11">
        <v>12.841100000000001</v>
      </c>
      <c r="S373" s="11">
        <v>14.6279</v>
      </c>
      <c r="T373" s="11">
        <v>14.654500000000001</v>
      </c>
      <c r="U373" s="11"/>
      <c r="V373" s="11"/>
      <c r="W373" s="11"/>
      <c r="X373" s="11"/>
      <c r="Y373" s="11"/>
      <c r="Z373" s="11"/>
    </row>
    <row r="374" spans="1:26" ht="13.5" customHeight="1">
      <c r="A374" s="35" t="s">
        <v>11468</v>
      </c>
      <c r="B374" s="35" t="s">
        <v>11469</v>
      </c>
      <c r="C374" s="11">
        <v>-0.22058009350463201</v>
      </c>
      <c r="D374" s="39">
        <v>5.8966225273712103E-5</v>
      </c>
      <c r="E374" s="11">
        <v>-0.354434523652357</v>
      </c>
      <c r="F374" s="39">
        <v>4.3611016620703002E-7</v>
      </c>
      <c r="G374" s="11">
        <v>-0.20973032820878601</v>
      </c>
      <c r="H374" s="11">
        <v>1.59683719860092E-2</v>
      </c>
      <c r="I374" s="11">
        <v>185.38560000000001</v>
      </c>
      <c r="J374" s="11">
        <v>187.91890000000001</v>
      </c>
      <c r="K374" s="11">
        <v>175.98240000000001</v>
      </c>
      <c r="L374" s="11">
        <v>154.35319999999999</v>
      </c>
      <c r="M374" s="11">
        <v>151.34350000000001</v>
      </c>
      <c r="N374" s="11">
        <v>160.4716</v>
      </c>
      <c r="O374" s="11">
        <v>133.1559</v>
      </c>
      <c r="P374" s="11">
        <v>127.895</v>
      </c>
      <c r="Q374" s="11">
        <v>117.64490000000001</v>
      </c>
      <c r="R374" s="11">
        <v>118.2987</v>
      </c>
      <c r="S374" s="11">
        <v>115.3442</v>
      </c>
      <c r="T374" s="11">
        <v>109.67919999999999</v>
      </c>
      <c r="U374" s="11"/>
      <c r="V374" s="11"/>
      <c r="W374" s="11"/>
      <c r="X374" s="11"/>
      <c r="Y374" s="11"/>
      <c r="Z374" s="11"/>
    </row>
    <row r="375" spans="1:26" ht="13.5" customHeight="1">
      <c r="A375" s="35" t="s">
        <v>45197</v>
      </c>
      <c r="B375" s="35" t="s">
        <v>45198</v>
      </c>
      <c r="C375" s="11">
        <v>-1.4262940700915601</v>
      </c>
      <c r="D375" s="39">
        <v>8.3158557747399898E-175</v>
      </c>
      <c r="E375" s="11">
        <v>-0.44573036067948302</v>
      </c>
      <c r="F375" s="39">
        <v>1.02587708048447E-8</v>
      </c>
      <c r="G375" s="11">
        <v>-0.58471561316428899</v>
      </c>
      <c r="H375" s="11">
        <v>2.4036963685072801E-3</v>
      </c>
      <c r="I375" s="11">
        <v>48.802097000060797</v>
      </c>
      <c r="J375" s="11">
        <v>47.9073534853</v>
      </c>
      <c r="K375" s="11">
        <v>46.221516000000001</v>
      </c>
      <c r="L375" s="11">
        <v>18.334060388535999</v>
      </c>
      <c r="M375" s="11">
        <v>17.506160055888799</v>
      </c>
      <c r="N375" s="11">
        <v>16.71599764446</v>
      </c>
      <c r="O375" s="11">
        <v>13.958690000000001</v>
      </c>
      <c r="P375" s="11">
        <v>13.279564117</v>
      </c>
      <c r="Q375" s="11">
        <v>12.795159999999999</v>
      </c>
      <c r="R375" s="11">
        <v>11.43764</v>
      </c>
      <c r="S375" s="11">
        <v>10.377649999999999</v>
      </c>
      <c r="T375" s="11">
        <v>5.96197</v>
      </c>
      <c r="U375" s="11"/>
      <c r="V375" s="11"/>
      <c r="W375" s="11"/>
      <c r="X375" s="11"/>
      <c r="Y375" s="11"/>
      <c r="Z375" s="11"/>
    </row>
    <row r="376" spans="1:26" ht="13.5" customHeight="1">
      <c r="A376" s="35" t="s">
        <v>45199</v>
      </c>
      <c r="B376" s="35" t="s">
        <v>45200</v>
      </c>
      <c r="C376" s="11">
        <v>4.94165722026188</v>
      </c>
      <c r="D376" s="39">
        <v>1.6897802311500901E-38</v>
      </c>
      <c r="E376" s="11">
        <v>-1.17876922480657</v>
      </c>
      <c r="F376" s="39">
        <v>1.72612807032497E-7</v>
      </c>
      <c r="G376" s="11">
        <v>-7.1681642484419494E-2</v>
      </c>
      <c r="H376" s="11">
        <v>0.89711009031066502</v>
      </c>
      <c r="I376" s="11">
        <v>0.2028412</v>
      </c>
      <c r="J376" s="11">
        <v>0.16722999999999999</v>
      </c>
      <c r="K376" s="11">
        <v>0.22135840000000001</v>
      </c>
      <c r="L376" s="11">
        <v>6.9811009999999998</v>
      </c>
      <c r="M376" s="11">
        <v>7.7608629999999996</v>
      </c>
      <c r="N376" s="11">
        <v>6.588832</v>
      </c>
      <c r="O376" s="11">
        <v>3.2943829999999998</v>
      </c>
      <c r="P376" s="11">
        <v>3.596698</v>
      </c>
      <c r="Q376" s="11">
        <v>2.7613720000000002</v>
      </c>
      <c r="R376" s="11">
        <v>2.335162</v>
      </c>
      <c r="S376" s="11">
        <v>3.2717429999999998</v>
      </c>
      <c r="T376" s="11">
        <v>3.947133</v>
      </c>
      <c r="U376" s="11"/>
      <c r="V376" s="11"/>
      <c r="W376" s="11"/>
      <c r="X376" s="11"/>
      <c r="Y376" s="11"/>
      <c r="Z376" s="11"/>
    </row>
    <row r="377" spans="1:26" ht="13.5" customHeight="1">
      <c r="A377" s="35" t="s">
        <v>45201</v>
      </c>
      <c r="B377" s="35" t="s">
        <v>45202</v>
      </c>
      <c r="C377" s="11">
        <v>0.58636607962404097</v>
      </c>
      <c r="D377" s="11">
        <v>1.21251299697098E-2</v>
      </c>
      <c r="E377" s="11">
        <v>-0.15550733350429199</v>
      </c>
      <c r="F377" s="11">
        <v>0.66686380275607204</v>
      </c>
      <c r="G377" s="11">
        <v>0.53562497784195395</v>
      </c>
      <c r="H377" s="11">
        <v>4.8432451173928498E-2</v>
      </c>
      <c r="I377" s="11">
        <v>3.29983</v>
      </c>
      <c r="J377" s="11">
        <v>2.9958200000000001</v>
      </c>
      <c r="K377" s="11">
        <v>2.85263</v>
      </c>
      <c r="L377" s="11">
        <v>4.4419500000000003</v>
      </c>
      <c r="M377" s="11">
        <v>4.7635500000000004</v>
      </c>
      <c r="N377" s="11">
        <v>4.4589600000000003</v>
      </c>
      <c r="O377" s="11">
        <v>3.4655200000000002</v>
      </c>
      <c r="P377" s="11">
        <v>4.3361200000000002</v>
      </c>
      <c r="Q377" s="11">
        <v>4.7696399999999999</v>
      </c>
      <c r="R377" s="11">
        <v>6.0130800000000004</v>
      </c>
      <c r="S377" s="11">
        <v>7.0458400000000001</v>
      </c>
      <c r="T377" s="11">
        <v>6.5647599999999997</v>
      </c>
      <c r="U377" s="11"/>
      <c r="V377" s="11"/>
      <c r="W377" s="11"/>
      <c r="X377" s="11"/>
      <c r="Y377" s="11"/>
      <c r="Z377" s="11"/>
    </row>
    <row r="378" spans="1:26" ht="13.5" customHeight="1">
      <c r="A378" s="35" t="s">
        <v>45203</v>
      </c>
      <c r="B378" s="35" t="s">
        <v>45204</v>
      </c>
      <c r="C378" s="11">
        <v>-0.50508768800756998</v>
      </c>
      <c r="D378" s="39">
        <v>1.45306427087677E-9</v>
      </c>
      <c r="E378" s="11">
        <v>-0.63245158379017996</v>
      </c>
      <c r="F378" s="39">
        <v>1.21209887413073E-5</v>
      </c>
      <c r="G378" s="11">
        <v>-0.38968654255499402</v>
      </c>
      <c r="H378" s="11">
        <v>3.3559982810360003E-2</v>
      </c>
      <c r="I378" s="11">
        <v>33.200449999999996</v>
      </c>
      <c r="J378" s="11">
        <v>37.403556999999999</v>
      </c>
      <c r="K378" s="11">
        <v>34.759064000000002</v>
      </c>
      <c r="L378" s="11">
        <v>22.555084000000001</v>
      </c>
      <c r="M378" s="11">
        <v>24.548325999999999</v>
      </c>
      <c r="N378" s="11">
        <v>26.278023999999998</v>
      </c>
      <c r="O378" s="11">
        <v>15.019302</v>
      </c>
      <c r="P378" s="11">
        <v>14.857314000000001</v>
      </c>
      <c r="Q378" s="11">
        <v>18.72383</v>
      </c>
      <c r="R378" s="11">
        <v>14.760429</v>
      </c>
      <c r="S378" s="11">
        <v>13.643381</v>
      </c>
      <c r="T378" s="11">
        <v>10.656075</v>
      </c>
      <c r="U378" s="11"/>
      <c r="V378" s="11"/>
      <c r="W378" s="11"/>
      <c r="X378" s="11"/>
      <c r="Y378" s="11"/>
      <c r="Z378" s="11"/>
    </row>
    <row r="379" spans="1:26" ht="13.5" customHeight="1">
      <c r="A379" s="35" t="s">
        <v>36104</v>
      </c>
      <c r="B379" s="35" t="s">
        <v>36105</v>
      </c>
      <c r="C379" s="11">
        <v>-9.0661160297302104E-2</v>
      </c>
      <c r="D379" s="11">
        <v>4.77264522113734E-2</v>
      </c>
      <c r="E379" s="11">
        <v>-1.0512141322667099</v>
      </c>
      <c r="F379" s="39">
        <v>1.68071166718917E-31</v>
      </c>
      <c r="G379" s="11">
        <v>-0.54753636397039296</v>
      </c>
      <c r="H379" s="39">
        <v>7.1062866580063999E-6</v>
      </c>
      <c r="I379" s="11">
        <v>2145.1192000000001</v>
      </c>
      <c r="J379" s="11">
        <v>2148.9499000000001</v>
      </c>
      <c r="K379" s="11">
        <v>2105.7064</v>
      </c>
      <c r="L379" s="11">
        <v>1995.8563999999999</v>
      </c>
      <c r="M379" s="11">
        <v>1970.8008</v>
      </c>
      <c r="N379" s="11">
        <v>1977.7792999999999</v>
      </c>
      <c r="O379" s="11">
        <v>954.40319999999997</v>
      </c>
      <c r="P379" s="11">
        <v>970.05690000000004</v>
      </c>
      <c r="Q379" s="11">
        <v>1033.441</v>
      </c>
      <c r="R379" s="11">
        <v>653.45219999999995</v>
      </c>
      <c r="S379" s="11">
        <v>779.27409999999998</v>
      </c>
      <c r="T379" s="11">
        <v>687.00540000000001</v>
      </c>
      <c r="U379" s="11"/>
      <c r="V379" s="11"/>
      <c r="W379" s="11"/>
      <c r="X379" s="11"/>
      <c r="Y379" s="11"/>
      <c r="Z379" s="11"/>
    </row>
    <row r="380" spans="1:26" ht="13.5" customHeight="1">
      <c r="A380" s="35" t="s">
        <v>11588</v>
      </c>
      <c r="B380" s="35" t="s">
        <v>11589</v>
      </c>
      <c r="C380" s="11">
        <v>-0.24916344308723601</v>
      </c>
      <c r="D380" s="11">
        <v>1.5108783295961E-3</v>
      </c>
      <c r="E380" s="11">
        <v>-0.31001620033848498</v>
      </c>
      <c r="F380" s="11">
        <v>3.0587028928151301E-2</v>
      </c>
      <c r="G380" s="11">
        <v>-1.4055689489255601</v>
      </c>
      <c r="H380" s="39">
        <v>4.9568069196720602E-26</v>
      </c>
      <c r="I380" s="11">
        <v>102.33891490000001</v>
      </c>
      <c r="J380" s="11">
        <v>109.08783200000001</v>
      </c>
      <c r="K380" s="11">
        <v>103.337389</v>
      </c>
      <c r="L380" s="11">
        <v>88.367946000000003</v>
      </c>
      <c r="M380" s="11">
        <v>81.389861999999994</v>
      </c>
      <c r="N380" s="11">
        <v>92.230870999999993</v>
      </c>
      <c r="O380" s="11">
        <v>69.060666999999995</v>
      </c>
      <c r="P380" s="11">
        <v>67.202107999999996</v>
      </c>
      <c r="Q380" s="11">
        <v>81.446590999999998</v>
      </c>
      <c r="R380" s="11">
        <v>28.895765999999998</v>
      </c>
      <c r="S380" s="11">
        <v>29.0217034</v>
      </c>
      <c r="T380" s="11">
        <v>27.529412600000001</v>
      </c>
      <c r="U380" s="11"/>
      <c r="V380" s="11"/>
      <c r="W380" s="11"/>
      <c r="X380" s="11"/>
      <c r="Y380" s="11"/>
      <c r="Z380" s="11"/>
    </row>
    <row r="381" spans="1:26" ht="13.5" customHeight="1">
      <c r="A381" s="35" t="s">
        <v>11598</v>
      </c>
      <c r="B381" s="35" t="s">
        <v>11599</v>
      </c>
      <c r="C381" s="11">
        <v>0.557866659018877</v>
      </c>
      <c r="D381" s="39">
        <v>2.1847383754256199E-10</v>
      </c>
      <c r="E381" s="11">
        <v>-0.48565898597607099</v>
      </c>
      <c r="F381" s="11">
        <v>6.6755226938603601E-4</v>
      </c>
      <c r="G381" s="11">
        <v>-0.35586045004185202</v>
      </c>
      <c r="H381" s="11">
        <v>4.5683641886679498E-2</v>
      </c>
      <c r="I381" s="11">
        <v>32.590949999999999</v>
      </c>
      <c r="J381" s="11">
        <v>30.572410000000001</v>
      </c>
      <c r="K381" s="11">
        <v>30.661028000000002</v>
      </c>
      <c r="L381" s="11">
        <v>46.408099999999997</v>
      </c>
      <c r="M381" s="11">
        <v>44.172207999999998</v>
      </c>
      <c r="N381" s="11">
        <v>46.189408999999998</v>
      </c>
      <c r="O381" s="11">
        <v>30.809519999999999</v>
      </c>
      <c r="P381" s="11">
        <v>32.754069000000001</v>
      </c>
      <c r="Q381" s="11">
        <v>36.914985000000001</v>
      </c>
      <c r="R381" s="11">
        <v>31.121407999999999</v>
      </c>
      <c r="S381" s="11">
        <v>26.40353</v>
      </c>
      <c r="T381" s="11">
        <v>25.14264</v>
      </c>
      <c r="U381" s="11"/>
      <c r="V381" s="11"/>
      <c r="W381" s="11"/>
      <c r="X381" s="11"/>
      <c r="Y381" s="11"/>
      <c r="Z381" s="11"/>
    </row>
    <row r="382" spans="1:26" ht="13.5" customHeight="1">
      <c r="A382" s="35" t="s">
        <v>45205</v>
      </c>
      <c r="B382" s="35" t="s">
        <v>45206</v>
      </c>
      <c r="C382" s="11">
        <v>-0.112542890474433</v>
      </c>
      <c r="D382" s="11">
        <v>0.49563563520037701</v>
      </c>
      <c r="E382" s="11">
        <v>-0.369910216586464</v>
      </c>
      <c r="F382" s="11">
        <v>4.8626494690728897E-2</v>
      </c>
      <c r="G382" s="11">
        <v>-0.35972786524674599</v>
      </c>
      <c r="H382" s="11">
        <v>9.5255191027406205E-2</v>
      </c>
      <c r="I382" s="11">
        <v>90.422518999999994</v>
      </c>
      <c r="J382" s="11">
        <v>82.653236000000007</v>
      </c>
      <c r="K382" s="11">
        <v>79.846636000000004</v>
      </c>
      <c r="L382" s="11">
        <v>71.507897999999997</v>
      </c>
      <c r="M382" s="11">
        <v>79.187072000000001</v>
      </c>
      <c r="N382" s="11">
        <v>80.419811999999993</v>
      </c>
      <c r="O382" s="11">
        <v>53.181733000000001</v>
      </c>
      <c r="P382" s="11">
        <v>63.195726000000001</v>
      </c>
      <c r="Q382" s="11">
        <v>67.448589999999996</v>
      </c>
      <c r="R382" s="11">
        <v>48.142434999999999</v>
      </c>
      <c r="S382" s="11">
        <v>48.364877999999997</v>
      </c>
      <c r="T382" s="11">
        <v>53.960248999999997</v>
      </c>
      <c r="U382" s="11"/>
      <c r="V382" s="11"/>
      <c r="W382" s="11"/>
      <c r="X382" s="11"/>
      <c r="Y382" s="11"/>
      <c r="Z382" s="11"/>
    </row>
    <row r="383" spans="1:26" ht="13.5" customHeight="1">
      <c r="A383" s="35" t="s">
        <v>45207</v>
      </c>
      <c r="B383" s="35" t="s">
        <v>45208</v>
      </c>
      <c r="C383" s="11">
        <v>-0.11070153028926299</v>
      </c>
      <c r="D383" s="11">
        <v>0.147847353828399</v>
      </c>
      <c r="E383" s="11">
        <v>-0.15590342565451201</v>
      </c>
      <c r="F383" s="11">
        <v>0.14052378819542299</v>
      </c>
      <c r="G383" s="11">
        <v>-0.45199217974118799</v>
      </c>
      <c r="H383" s="39">
        <v>1.3739891887175E-5</v>
      </c>
      <c r="I383" s="11">
        <v>47.773440000000001</v>
      </c>
      <c r="J383" s="11">
        <v>49.099955999999999</v>
      </c>
      <c r="K383" s="11">
        <v>49.358764999999998</v>
      </c>
      <c r="L383" s="11">
        <v>45.042299</v>
      </c>
      <c r="M383" s="11">
        <v>45.114106</v>
      </c>
      <c r="N383" s="11">
        <v>43.778934999999997</v>
      </c>
      <c r="O383" s="11">
        <v>41.137464999999999</v>
      </c>
      <c r="P383" s="11">
        <v>42.583488000000003</v>
      </c>
      <c r="Q383" s="11">
        <v>40.812516000000002</v>
      </c>
      <c r="R383" s="11">
        <v>34.322890999999998</v>
      </c>
      <c r="S383" s="11">
        <v>30.863134800000001</v>
      </c>
      <c r="T383" s="11">
        <v>30.396162</v>
      </c>
      <c r="U383" s="11"/>
      <c r="V383" s="11"/>
      <c r="W383" s="11"/>
      <c r="X383" s="11"/>
      <c r="Y383" s="11"/>
      <c r="Z383" s="11"/>
    </row>
    <row r="384" spans="1:26" ht="13.5" customHeight="1">
      <c r="A384" s="35" t="s">
        <v>45209</v>
      </c>
      <c r="B384" s="35" t="s">
        <v>45210</v>
      </c>
      <c r="C384" s="11">
        <v>0.63624805172631105</v>
      </c>
      <c r="D384" s="11">
        <v>3.2479228071046397E-2</v>
      </c>
      <c r="E384" s="11">
        <v>9.3864713990548396E-2</v>
      </c>
      <c r="F384" s="11">
        <v>0.84264256677358995</v>
      </c>
      <c r="G384" s="11">
        <v>-1.55015963139486</v>
      </c>
      <c r="H384" s="39">
        <v>9.1781376777697594E-6</v>
      </c>
      <c r="I384" s="11">
        <v>1.123335</v>
      </c>
      <c r="J384" s="11">
        <v>0.781084</v>
      </c>
      <c r="K384" s="11">
        <v>0.97464099999999998</v>
      </c>
      <c r="L384" s="11">
        <v>1.3343910000000001</v>
      </c>
      <c r="M384" s="11">
        <v>1.682874</v>
      </c>
      <c r="N384" s="11">
        <v>1.4394750000000001</v>
      </c>
      <c r="O384" s="11">
        <v>1.2354700000000001</v>
      </c>
      <c r="P384" s="11">
        <v>2.1430090000000002</v>
      </c>
      <c r="Q384" s="11">
        <v>1.561517</v>
      </c>
      <c r="R384" s="11">
        <v>0.75069600000000003</v>
      </c>
      <c r="S384" s="11">
        <v>0.39362799999999998</v>
      </c>
      <c r="T384" s="11">
        <v>0.440305</v>
      </c>
      <c r="U384" s="11"/>
      <c r="V384" s="11"/>
      <c r="W384" s="11"/>
      <c r="X384" s="11"/>
      <c r="Y384" s="11"/>
      <c r="Z384" s="11"/>
    </row>
    <row r="385" spans="1:26" ht="13.5" customHeight="1">
      <c r="A385" s="35" t="s">
        <v>45211</v>
      </c>
      <c r="B385" s="35" t="s">
        <v>45212</v>
      </c>
      <c r="C385" s="11">
        <v>-0.470342032417853</v>
      </c>
      <c r="D385" s="39">
        <v>1.97731271577801E-11</v>
      </c>
      <c r="E385" s="11">
        <v>0.82280029446576397</v>
      </c>
      <c r="F385" s="39">
        <v>1.3603696078937699E-15</v>
      </c>
      <c r="G385" s="11">
        <v>0.11659381671894101</v>
      </c>
      <c r="H385" s="11">
        <v>0.42958740303318399</v>
      </c>
      <c r="I385" s="11">
        <v>113.59361</v>
      </c>
      <c r="J385" s="11">
        <v>119.23851000000001</v>
      </c>
      <c r="K385" s="11">
        <v>120.683818</v>
      </c>
      <c r="L385" s="11">
        <v>83.828954999999993</v>
      </c>
      <c r="M385" s="11">
        <v>83.915826999999993</v>
      </c>
      <c r="N385" s="11">
        <v>84.606610000000003</v>
      </c>
      <c r="O385" s="11">
        <v>156.79015000000001</v>
      </c>
      <c r="P385" s="11">
        <v>176.51064500000001</v>
      </c>
      <c r="Q385" s="11">
        <v>132.417327</v>
      </c>
      <c r="R385" s="11">
        <v>190.59331499999999</v>
      </c>
      <c r="S385" s="11">
        <v>164.99564899999999</v>
      </c>
      <c r="T385" s="11">
        <v>174.17032</v>
      </c>
      <c r="U385" s="11"/>
      <c r="V385" s="11"/>
      <c r="W385" s="11"/>
      <c r="X385" s="11"/>
      <c r="Y385" s="11"/>
      <c r="Z385" s="11"/>
    </row>
    <row r="386" spans="1:26" ht="13.5" customHeight="1">
      <c r="A386" s="35" t="s">
        <v>45213</v>
      </c>
      <c r="B386" s="35" t="s">
        <v>45214</v>
      </c>
      <c r="C386" s="11">
        <v>0.422705311188315</v>
      </c>
      <c r="D386" s="11">
        <v>1.0810431840493999E-3</v>
      </c>
      <c r="E386" s="11">
        <v>0.54649880682755303</v>
      </c>
      <c r="F386" s="39">
        <v>2.0870353974726601E-6</v>
      </c>
      <c r="G386" s="11">
        <v>-0.108775244835683</v>
      </c>
      <c r="H386" s="11">
        <v>0.52261721635718805</v>
      </c>
      <c r="I386" s="11">
        <v>15.277369</v>
      </c>
      <c r="J386" s="11">
        <v>12.99934</v>
      </c>
      <c r="K386" s="11">
        <v>12.7684432</v>
      </c>
      <c r="L386" s="11">
        <v>18.500917000000001</v>
      </c>
      <c r="M386" s="11">
        <v>17.580177633000002</v>
      </c>
      <c r="N386" s="11">
        <v>18.424804000000002</v>
      </c>
      <c r="O386" s="11">
        <v>28.253962000000001</v>
      </c>
      <c r="P386" s="11">
        <v>28.147352999999999</v>
      </c>
      <c r="Q386" s="11">
        <v>26.400449005222601</v>
      </c>
      <c r="R386" s="11">
        <v>27.694806</v>
      </c>
      <c r="S386" s="11">
        <v>27.50975</v>
      </c>
      <c r="T386" s="11">
        <v>25.344639000000001</v>
      </c>
      <c r="U386" s="11"/>
      <c r="V386" s="11"/>
      <c r="W386" s="11"/>
      <c r="X386" s="11"/>
      <c r="Y386" s="11"/>
      <c r="Z386" s="11"/>
    </row>
    <row r="387" spans="1:26" ht="13.5" customHeight="1">
      <c r="A387" s="35" t="s">
        <v>45215</v>
      </c>
      <c r="B387" s="35" t="s">
        <v>45216</v>
      </c>
      <c r="C387" s="11">
        <v>-0.164380883807516</v>
      </c>
      <c r="D387" s="11">
        <v>6.19359226203487E-2</v>
      </c>
      <c r="E387" s="11">
        <v>-0.48841773825495899</v>
      </c>
      <c r="F387" s="39">
        <v>1.59002861000624E-5</v>
      </c>
      <c r="G387" s="11">
        <v>-0.37484572681322398</v>
      </c>
      <c r="H387" s="11">
        <v>7.6480604011064197E-3</v>
      </c>
      <c r="I387" s="11">
        <v>54.781390000000002</v>
      </c>
      <c r="J387" s="11">
        <v>57.985804000000002</v>
      </c>
      <c r="K387" s="11">
        <v>53.445903999999999</v>
      </c>
      <c r="L387" s="11">
        <v>48.753540000000001</v>
      </c>
      <c r="M387" s="11">
        <v>50.207054999999997</v>
      </c>
      <c r="N387" s="11">
        <v>47.601219999999998</v>
      </c>
      <c r="O387" s="11">
        <v>34.828445000000002</v>
      </c>
      <c r="P387" s="11">
        <v>35.633332000000003</v>
      </c>
      <c r="Q387" s="11">
        <v>37.436619999999998</v>
      </c>
      <c r="R387" s="11">
        <v>29.245819999999998</v>
      </c>
      <c r="S387" s="11">
        <v>30.573661999999999</v>
      </c>
      <c r="T387" s="11">
        <v>27.496040000000001</v>
      </c>
      <c r="U387" s="11"/>
      <c r="V387" s="11"/>
      <c r="W387" s="11"/>
      <c r="X387" s="11"/>
      <c r="Y387" s="11"/>
      <c r="Z387" s="11"/>
    </row>
    <row r="388" spans="1:26" ht="13.5" customHeight="1">
      <c r="A388" s="35" t="s">
        <v>11696</v>
      </c>
      <c r="B388" s="35" t="s">
        <v>11697</v>
      </c>
      <c r="C388" s="11">
        <v>-4.16273432559678E-2</v>
      </c>
      <c r="D388" s="11">
        <v>0.63352795569023501</v>
      </c>
      <c r="E388" s="11">
        <v>-0.77762836642296596</v>
      </c>
      <c r="F388" s="39">
        <v>9.9559519813143193E-12</v>
      </c>
      <c r="G388" s="11">
        <v>-0.27279265856935703</v>
      </c>
      <c r="H388" s="11">
        <v>6.1993643419883698E-2</v>
      </c>
      <c r="I388" s="11">
        <v>229.20500899999999</v>
      </c>
      <c r="J388" s="11">
        <v>233.496049</v>
      </c>
      <c r="K388" s="11">
        <v>212.79042100000001</v>
      </c>
      <c r="L388" s="11">
        <v>217.16381100000001</v>
      </c>
      <c r="M388" s="11">
        <v>222.19266500000001</v>
      </c>
      <c r="N388" s="11">
        <v>209.684111</v>
      </c>
      <c r="O388" s="11">
        <v>113.98298200000001</v>
      </c>
      <c r="P388" s="11">
        <v>141.999526</v>
      </c>
      <c r="Q388" s="11">
        <v>133.75449220199999</v>
      </c>
      <c r="R388" s="11">
        <v>107.033773</v>
      </c>
      <c r="S388" s="11">
        <v>119.193918</v>
      </c>
      <c r="T388" s="11">
        <v>112.800445</v>
      </c>
      <c r="U388" s="11"/>
      <c r="V388" s="11"/>
      <c r="W388" s="11"/>
      <c r="X388" s="11"/>
      <c r="Y388" s="11"/>
      <c r="Z388" s="11"/>
    </row>
    <row r="389" spans="1:26" ht="13.5" customHeight="1">
      <c r="A389" s="35" t="s">
        <v>11704</v>
      </c>
      <c r="B389" s="35" t="s">
        <v>11705</v>
      </c>
      <c r="C389" s="11">
        <v>-0.27285997921264699</v>
      </c>
      <c r="D389" s="11">
        <v>2.74916889663765E-2</v>
      </c>
      <c r="E389" s="11">
        <v>-0.84573132865303002</v>
      </c>
      <c r="F389" s="39">
        <v>1.23314231232524E-8</v>
      </c>
      <c r="G389" s="11">
        <v>-0.50913224644227195</v>
      </c>
      <c r="H389" s="11">
        <v>1.9111522403109E-3</v>
      </c>
      <c r="I389" s="11">
        <v>64.283856999999998</v>
      </c>
      <c r="J389" s="11">
        <v>63.672643000000001</v>
      </c>
      <c r="K389" s="11">
        <v>71.894577999999996</v>
      </c>
      <c r="L389" s="11">
        <v>46.202395199999998</v>
      </c>
      <c r="M389" s="11">
        <v>61.691797999999999</v>
      </c>
      <c r="N389" s="11">
        <v>55.561003153430001</v>
      </c>
      <c r="O389" s="11">
        <v>31.564837499999999</v>
      </c>
      <c r="P389" s="11">
        <v>27.417255999999998</v>
      </c>
      <c r="Q389" s="11">
        <v>34.537497700000003</v>
      </c>
      <c r="R389" s="11">
        <v>25.003136000000001</v>
      </c>
      <c r="S389" s="11">
        <v>19.606113499999999</v>
      </c>
      <c r="T389" s="11">
        <v>24.319520900000001</v>
      </c>
      <c r="U389" s="11"/>
      <c r="V389" s="11"/>
      <c r="W389" s="11"/>
      <c r="X389" s="11"/>
      <c r="Y389" s="11"/>
      <c r="Z389" s="11"/>
    </row>
    <row r="390" spans="1:26" ht="13.5" customHeight="1">
      <c r="A390" s="35" t="s">
        <v>45217</v>
      </c>
      <c r="B390" s="35" t="s">
        <v>45218</v>
      </c>
      <c r="C390" s="11">
        <v>0.319291195478903</v>
      </c>
      <c r="D390" s="11">
        <v>0.16679026948579101</v>
      </c>
      <c r="E390" s="11">
        <v>0.82605355480722098</v>
      </c>
      <c r="F390" s="39">
        <v>1.0604627594616899E-5</v>
      </c>
      <c r="G390" s="11">
        <v>-3.6234136902999703E-2</v>
      </c>
      <c r="H390" s="11">
        <v>0.91097138604529404</v>
      </c>
      <c r="I390" s="11">
        <v>5.2645949999999999</v>
      </c>
      <c r="J390" s="11">
        <v>4.9627970000000001</v>
      </c>
      <c r="K390" s="11">
        <v>4.9808770000000004</v>
      </c>
      <c r="L390" s="11">
        <v>6.3635210000000004</v>
      </c>
      <c r="M390" s="11">
        <v>5.7235139999999998</v>
      </c>
      <c r="N390" s="11">
        <v>6.7321419999999996</v>
      </c>
      <c r="O390" s="11">
        <v>10.597451</v>
      </c>
      <c r="P390" s="11">
        <v>12.552250000000001</v>
      </c>
      <c r="Q390" s="11">
        <v>11.623091000000001</v>
      </c>
      <c r="R390" s="11">
        <v>13.541297</v>
      </c>
      <c r="S390" s="11">
        <v>11.441362</v>
      </c>
      <c r="T390" s="11">
        <v>10.75211</v>
      </c>
      <c r="U390" s="11"/>
      <c r="V390" s="11"/>
      <c r="W390" s="11"/>
      <c r="X390" s="11"/>
      <c r="Y390" s="11"/>
      <c r="Z390" s="11"/>
    </row>
    <row r="391" spans="1:26" ht="13.5" customHeight="1">
      <c r="A391" s="35" t="s">
        <v>11773</v>
      </c>
      <c r="B391" s="35" t="s">
        <v>11774</v>
      </c>
      <c r="C391" s="11">
        <v>-0.39084520340245199</v>
      </c>
      <c r="D391" s="39">
        <v>1.14849533280023E-10</v>
      </c>
      <c r="E391" s="11">
        <v>-0.57102365406536804</v>
      </c>
      <c r="F391" s="39">
        <v>5.6888913504859304E-9</v>
      </c>
      <c r="G391" s="11">
        <v>0.13028076219073401</v>
      </c>
      <c r="H391" s="11">
        <v>0.41232732477360501</v>
      </c>
      <c r="I391" s="11">
        <v>245.691474</v>
      </c>
      <c r="J391" s="11">
        <v>253.72397599999999</v>
      </c>
      <c r="K391" s="11">
        <v>240.155114</v>
      </c>
      <c r="L391" s="11">
        <v>181.80884800000001</v>
      </c>
      <c r="M391" s="11">
        <v>189.69716199999999</v>
      </c>
      <c r="N391" s="11">
        <v>185.99395100000001</v>
      </c>
      <c r="O391" s="11">
        <v>127.359712</v>
      </c>
      <c r="P391" s="11">
        <v>127.58095299999999</v>
      </c>
      <c r="Q391" s="11">
        <v>132.90386899999999</v>
      </c>
      <c r="R391" s="11">
        <v>151.51620500000001</v>
      </c>
      <c r="S391" s="11">
        <v>158.76713670629999</v>
      </c>
      <c r="T391" s="11">
        <v>137.097836</v>
      </c>
      <c r="U391" s="11"/>
      <c r="V391" s="11"/>
      <c r="W391" s="11"/>
      <c r="X391" s="11"/>
      <c r="Y391" s="11"/>
      <c r="Z391" s="11"/>
    </row>
    <row r="392" spans="1:26" ht="13.5" customHeight="1">
      <c r="A392" s="35" t="s">
        <v>45219</v>
      </c>
      <c r="B392" s="35" t="s">
        <v>45220</v>
      </c>
      <c r="C392" s="11">
        <v>-0.220832258887594</v>
      </c>
      <c r="D392" s="11">
        <v>4.3956662975600698E-2</v>
      </c>
      <c r="E392" s="11">
        <v>-1.00844145378109</v>
      </c>
      <c r="F392" s="39">
        <v>3.8798530232025899E-14</v>
      </c>
      <c r="G392" s="11">
        <v>-0.42350760191268</v>
      </c>
      <c r="H392" s="11">
        <v>2.4126117702573301E-2</v>
      </c>
      <c r="I392" s="11">
        <v>41.376511999999998</v>
      </c>
      <c r="J392" s="11">
        <v>46.398586999999999</v>
      </c>
      <c r="K392" s="11">
        <v>42.700656000000002</v>
      </c>
      <c r="L392" s="11">
        <v>35.489631000000003</v>
      </c>
      <c r="M392" s="11">
        <v>36.596541999999999</v>
      </c>
      <c r="N392" s="11">
        <v>38.556899000000001</v>
      </c>
      <c r="O392" s="11">
        <v>17.436094000000001</v>
      </c>
      <c r="P392" s="11">
        <v>19.213225999999999</v>
      </c>
      <c r="Q392" s="11">
        <v>19.853823599999998</v>
      </c>
      <c r="R392" s="11">
        <v>15.054981</v>
      </c>
      <c r="S392" s="11">
        <v>15.675682</v>
      </c>
      <c r="T392" s="11">
        <v>13.4197205</v>
      </c>
      <c r="U392" s="11"/>
      <c r="V392" s="11"/>
      <c r="W392" s="11"/>
      <c r="X392" s="11"/>
      <c r="Y392" s="11"/>
      <c r="Z392" s="11"/>
    </row>
    <row r="393" spans="1:26" ht="13.5" customHeight="1">
      <c r="A393" s="35" t="s">
        <v>45221</v>
      </c>
      <c r="B393" s="35" t="s">
        <v>45222</v>
      </c>
      <c r="C393" s="11">
        <v>2.37395082348155E-3</v>
      </c>
      <c r="D393" s="11">
        <v>0.98751326772756398</v>
      </c>
      <c r="E393" s="11">
        <v>-0.238709592616449</v>
      </c>
      <c r="F393" s="11">
        <v>5.4205960412451598E-2</v>
      </c>
      <c r="G393" s="11">
        <v>0.24002399709924299</v>
      </c>
      <c r="H393" s="11">
        <v>8.2042377649497705E-2</v>
      </c>
      <c r="I393" s="11">
        <v>223.91913</v>
      </c>
      <c r="J393" s="11">
        <v>245.90047999999999</v>
      </c>
      <c r="K393" s="11">
        <v>232.364497</v>
      </c>
      <c r="L393" s="11">
        <v>234.279179</v>
      </c>
      <c r="M393" s="11">
        <v>234.73004800000001</v>
      </c>
      <c r="N393" s="11">
        <v>226.69755599999999</v>
      </c>
      <c r="O393" s="11">
        <v>183.488899</v>
      </c>
      <c r="P393" s="11">
        <v>222.00917100000001</v>
      </c>
      <c r="Q393" s="11">
        <v>203.713482</v>
      </c>
      <c r="R393" s="11">
        <v>246.15534600000001</v>
      </c>
      <c r="S393" s="11">
        <v>267.32530300000002</v>
      </c>
      <c r="T393" s="11">
        <v>245.617062</v>
      </c>
      <c r="U393" s="11"/>
      <c r="V393" s="11"/>
      <c r="W393" s="11"/>
      <c r="X393" s="11"/>
      <c r="Y393" s="11"/>
      <c r="Z393" s="11"/>
    </row>
    <row r="394" spans="1:26" ht="13.5" customHeight="1">
      <c r="A394" s="35" t="s">
        <v>11812</v>
      </c>
      <c r="B394" s="35" t="s">
        <v>11813</v>
      </c>
      <c r="C394" s="11">
        <v>-0.18369893955490599</v>
      </c>
      <c r="D394" s="11">
        <v>0.28569793616488498</v>
      </c>
      <c r="E394" s="11">
        <v>-3.17946876034041E-2</v>
      </c>
      <c r="F394" s="11">
        <v>0.88927775258727004</v>
      </c>
      <c r="G394" s="11">
        <v>-0.50170024555940596</v>
      </c>
      <c r="H394" s="11">
        <v>3.4345318247065099E-3</v>
      </c>
      <c r="I394" s="11">
        <v>29.177264000000001</v>
      </c>
      <c r="J394" s="11">
        <v>30.129618000000001</v>
      </c>
      <c r="K394" s="11">
        <v>23.781181</v>
      </c>
      <c r="L394" s="11">
        <v>24.418661</v>
      </c>
      <c r="M394" s="11">
        <v>24.967880999999998</v>
      </c>
      <c r="N394" s="11">
        <v>22.876860000000001</v>
      </c>
      <c r="O394" s="11">
        <v>27.215910000000001</v>
      </c>
      <c r="P394" s="11">
        <v>23.233367000000001</v>
      </c>
      <c r="Q394" s="11">
        <v>23.088298000000002</v>
      </c>
      <c r="R394" s="11">
        <v>20.648589999999999</v>
      </c>
      <c r="S394" s="11">
        <v>17.873884</v>
      </c>
      <c r="T394" s="11">
        <v>15.550511999999999</v>
      </c>
      <c r="U394" s="11"/>
      <c r="V394" s="11"/>
      <c r="W394" s="11"/>
      <c r="X394" s="11"/>
      <c r="Y394" s="11"/>
      <c r="Z394" s="11"/>
    </row>
    <row r="395" spans="1:26" ht="13.5" customHeight="1">
      <c r="A395" s="35" t="s">
        <v>11841</v>
      </c>
      <c r="B395" s="35" t="s">
        <v>11842</v>
      </c>
      <c r="C395" s="11">
        <v>3.2868113220717002E-3</v>
      </c>
      <c r="D395" s="11">
        <v>0.98658366901773697</v>
      </c>
      <c r="E395" s="11">
        <v>0.147332988198598</v>
      </c>
      <c r="F395" s="11">
        <v>0.134744247720083</v>
      </c>
      <c r="G395" s="11">
        <v>-0.43644595176731799</v>
      </c>
      <c r="H395" s="39">
        <v>2.4182906145048802E-6</v>
      </c>
      <c r="I395" s="11">
        <v>86.430282000000005</v>
      </c>
      <c r="J395" s="11">
        <v>68.867435</v>
      </c>
      <c r="K395" s="11">
        <v>77.491467</v>
      </c>
      <c r="L395" s="11">
        <v>75.104622000000006</v>
      </c>
      <c r="M395" s="11">
        <v>79.929300999999995</v>
      </c>
      <c r="N395" s="11">
        <v>75.634415000000004</v>
      </c>
      <c r="O395" s="11">
        <v>88.824137503800003</v>
      </c>
      <c r="P395" s="11">
        <v>92.308555999999996</v>
      </c>
      <c r="Q395" s="11">
        <v>84.087961301530001</v>
      </c>
      <c r="R395" s="11">
        <v>73.877179999999996</v>
      </c>
      <c r="S395" s="11">
        <v>65.067909999999998</v>
      </c>
      <c r="T395" s="11">
        <v>66.667569999999998</v>
      </c>
      <c r="U395" s="11"/>
      <c r="V395" s="11"/>
      <c r="W395" s="11"/>
      <c r="X395" s="11"/>
      <c r="Y395" s="11"/>
      <c r="Z395" s="11"/>
    </row>
    <row r="396" spans="1:26" ht="13.5" customHeight="1">
      <c r="A396" s="35" t="s">
        <v>45223</v>
      </c>
      <c r="B396" s="35" t="s">
        <v>45224</v>
      </c>
      <c r="C396" s="11">
        <v>1.0330972527136499</v>
      </c>
      <c r="D396" s="39">
        <v>1.61595984011327E-12</v>
      </c>
      <c r="E396" s="11">
        <v>1.05184916541471</v>
      </c>
      <c r="F396" s="39">
        <v>3.30071267845224E-13</v>
      </c>
      <c r="G396" s="11">
        <v>0.45642114775661002</v>
      </c>
      <c r="H396" s="11">
        <v>2.6063282633003201E-3</v>
      </c>
      <c r="I396" s="11">
        <v>4.4947112999999996</v>
      </c>
      <c r="J396" s="11">
        <v>5.4248130000000003</v>
      </c>
      <c r="K396" s="11">
        <v>5.9910889999999997</v>
      </c>
      <c r="L396" s="11">
        <v>10.142613000000001</v>
      </c>
      <c r="M396" s="11">
        <v>10.715714</v>
      </c>
      <c r="N396" s="11">
        <v>11.50732</v>
      </c>
      <c r="O396" s="11">
        <v>20.215921999999999</v>
      </c>
      <c r="P396" s="11">
        <v>27.321545</v>
      </c>
      <c r="Q396" s="11">
        <v>22.416260000000001</v>
      </c>
      <c r="R396" s="11">
        <v>38.236348999999997</v>
      </c>
      <c r="S396" s="11">
        <v>33.218843999999997</v>
      </c>
      <c r="T396" s="11">
        <v>30.344694</v>
      </c>
      <c r="U396" s="11"/>
      <c r="V396" s="11"/>
      <c r="W396" s="11"/>
      <c r="X396" s="11"/>
      <c r="Y396" s="11"/>
      <c r="Z396" s="11"/>
    </row>
    <row r="397" spans="1:26" ht="13.5" customHeight="1">
      <c r="A397" s="35" t="s">
        <v>11884</v>
      </c>
      <c r="B397" s="35" t="s">
        <v>11885</v>
      </c>
      <c r="C397" s="11">
        <v>0.57795353015389705</v>
      </c>
      <c r="D397" s="11">
        <v>3.9097390847470199E-3</v>
      </c>
      <c r="E397" s="11">
        <v>-0.217587236146389</v>
      </c>
      <c r="F397" s="11">
        <v>0.36893943471923801</v>
      </c>
      <c r="G397" s="11">
        <v>9.4963111544147397E-2</v>
      </c>
      <c r="H397" s="11">
        <v>0.75020174478097801</v>
      </c>
      <c r="I397" s="11">
        <v>10.618650130000001</v>
      </c>
      <c r="J397" s="11">
        <v>12.86533</v>
      </c>
      <c r="K397" s="11">
        <v>14.901407499999999</v>
      </c>
      <c r="L397" s="11">
        <v>22.835898499999999</v>
      </c>
      <c r="M397" s="11">
        <v>16.813662999999998</v>
      </c>
      <c r="N397" s="11">
        <v>17.302465000000002</v>
      </c>
      <c r="O397" s="11">
        <v>21.455400999999998</v>
      </c>
      <c r="P397" s="11">
        <v>16.176136</v>
      </c>
      <c r="Q397" s="11">
        <v>13.52727687</v>
      </c>
      <c r="R397" s="11">
        <v>17.2133988</v>
      </c>
      <c r="S397" s="11">
        <v>21.759398000000001</v>
      </c>
      <c r="T397" s="11">
        <v>17.886583000000002</v>
      </c>
      <c r="U397" s="11"/>
      <c r="V397" s="11"/>
      <c r="W397" s="11"/>
      <c r="X397" s="11"/>
      <c r="Y397" s="11"/>
      <c r="Z397" s="11"/>
    </row>
    <row r="398" spans="1:26" ht="13.5" customHeight="1">
      <c r="A398" s="35" t="s">
        <v>45225</v>
      </c>
      <c r="B398" s="35" t="s">
        <v>45226</v>
      </c>
      <c r="C398" s="11">
        <v>-7.0980311408483904E-2</v>
      </c>
      <c r="D398" s="11">
        <v>0.85702047602720099</v>
      </c>
      <c r="E398" s="11">
        <v>0.78398026143616295</v>
      </c>
      <c r="F398" s="39">
        <v>5.6768167314688601E-6</v>
      </c>
      <c r="G398" s="11">
        <v>-0.274430651001839</v>
      </c>
      <c r="H398" s="11">
        <v>0.267932634677991</v>
      </c>
      <c r="I398" s="11">
        <v>7.8896379999999997</v>
      </c>
      <c r="J398" s="11">
        <v>7.0872760000000001</v>
      </c>
      <c r="K398" s="11">
        <v>11.0003856</v>
      </c>
      <c r="L398" s="11">
        <v>6.0464801000000001</v>
      </c>
      <c r="M398" s="11">
        <v>8.7732405900000003</v>
      </c>
      <c r="N398" s="11">
        <v>9.6365020000000001</v>
      </c>
      <c r="O398" s="11">
        <v>16.186444999999999</v>
      </c>
      <c r="P398" s="11">
        <v>15.382664</v>
      </c>
      <c r="Q398" s="11">
        <v>12.71152</v>
      </c>
      <c r="R398" s="11">
        <v>18.121281</v>
      </c>
      <c r="S398" s="11">
        <v>9.9472503999999997</v>
      </c>
      <c r="T398" s="11">
        <v>10.218539</v>
      </c>
      <c r="U398" s="11"/>
      <c r="V398" s="11"/>
      <c r="W398" s="11"/>
      <c r="X398" s="11"/>
      <c r="Y398" s="11"/>
      <c r="Z398" s="11"/>
    </row>
    <row r="399" spans="1:26" ht="13.5" customHeight="1">
      <c r="A399" s="35" t="s">
        <v>12014</v>
      </c>
      <c r="B399" s="35" t="s">
        <v>12015</v>
      </c>
      <c r="C399" s="11">
        <v>-0.22811319698858701</v>
      </c>
      <c r="D399" s="39">
        <v>2.3016214865568601E-6</v>
      </c>
      <c r="E399" s="11">
        <v>-0.280886094121098</v>
      </c>
      <c r="F399" s="11">
        <v>4.8344658676351699E-3</v>
      </c>
      <c r="G399" s="11">
        <v>-0.46268469489751202</v>
      </c>
      <c r="H399" s="39">
        <v>3.8229027066949399E-5</v>
      </c>
      <c r="I399" s="11">
        <v>1635.29953</v>
      </c>
      <c r="J399" s="11">
        <v>1679.556791</v>
      </c>
      <c r="K399" s="11">
        <v>1647.636045</v>
      </c>
      <c r="L399" s="11">
        <v>1360.1766929999999</v>
      </c>
      <c r="M399" s="11">
        <v>1425.5704599999999</v>
      </c>
      <c r="N399" s="11">
        <v>1404.4266700000001</v>
      </c>
      <c r="O399" s="11">
        <v>1132.16651</v>
      </c>
      <c r="P399" s="11">
        <v>1214.69453</v>
      </c>
      <c r="Q399" s="11">
        <v>1218.60043</v>
      </c>
      <c r="R399" s="11">
        <v>846.79881999999998</v>
      </c>
      <c r="S399" s="11">
        <v>938.01695099999995</v>
      </c>
      <c r="T399" s="11">
        <v>928.75262999999995</v>
      </c>
      <c r="U399" s="11"/>
      <c r="V399" s="11"/>
      <c r="W399" s="11"/>
      <c r="X399" s="11"/>
      <c r="Y399" s="11"/>
      <c r="Z399" s="11"/>
    </row>
    <row r="400" spans="1:26" ht="13.5" customHeight="1">
      <c r="A400" s="35" t="s">
        <v>12024</v>
      </c>
      <c r="B400" s="35" t="s">
        <v>12025</v>
      </c>
      <c r="C400" s="11">
        <v>7.8475789044801902E-2</v>
      </c>
      <c r="D400" s="11">
        <v>0.228416419362897</v>
      </c>
      <c r="E400" s="11">
        <v>-6.3277446230011997E-2</v>
      </c>
      <c r="F400" s="11">
        <v>0.64027309568008794</v>
      </c>
      <c r="G400" s="11">
        <v>-0.58191325117193804</v>
      </c>
      <c r="H400" s="39">
        <v>7.4892808646606095E-9</v>
      </c>
      <c r="I400" s="11">
        <v>154.245383</v>
      </c>
      <c r="J400" s="11">
        <v>142.94447199999999</v>
      </c>
      <c r="K400" s="11">
        <v>150.34836300000001</v>
      </c>
      <c r="L400" s="11">
        <v>157.524092</v>
      </c>
      <c r="M400" s="11">
        <v>154.02708100000001</v>
      </c>
      <c r="N400" s="11">
        <v>155.92379399999999</v>
      </c>
      <c r="O400" s="11">
        <v>152.067958</v>
      </c>
      <c r="P400" s="11">
        <v>151.54814999999999</v>
      </c>
      <c r="Q400" s="11">
        <v>159.42564999999999</v>
      </c>
      <c r="R400" s="11">
        <v>109.82704200000001</v>
      </c>
      <c r="S400" s="11">
        <v>103.73232</v>
      </c>
      <c r="T400" s="11">
        <v>111.151127</v>
      </c>
      <c r="U400" s="11"/>
      <c r="V400" s="11"/>
      <c r="W400" s="11"/>
      <c r="X400" s="11"/>
      <c r="Y400" s="11"/>
      <c r="Z400" s="11"/>
    </row>
    <row r="401" spans="1:26" ht="13.5" customHeight="1">
      <c r="A401" s="35" t="s">
        <v>12045</v>
      </c>
      <c r="B401" s="35" t="s">
        <v>12046</v>
      </c>
      <c r="C401" s="11">
        <v>-0.13486690943999799</v>
      </c>
      <c r="D401" s="11">
        <v>0.146542742019943</v>
      </c>
      <c r="E401" s="11">
        <v>0.31693531187561902</v>
      </c>
      <c r="F401" s="11">
        <v>7.0360299049704105E-4</v>
      </c>
      <c r="G401" s="11">
        <v>3.9220291083648898E-2</v>
      </c>
      <c r="H401" s="11">
        <v>0.80691755648048702</v>
      </c>
      <c r="I401" s="11">
        <v>57.221558999999999</v>
      </c>
      <c r="J401" s="11">
        <v>60.244340000000001</v>
      </c>
      <c r="K401" s="11">
        <v>56.954270999999999</v>
      </c>
      <c r="L401" s="11">
        <v>51.660730999999998</v>
      </c>
      <c r="M401" s="11">
        <v>50.870500999999997</v>
      </c>
      <c r="N401" s="11">
        <v>54.505004</v>
      </c>
      <c r="O401" s="11">
        <v>69.782736</v>
      </c>
      <c r="P401" s="11">
        <v>70.373260999999999</v>
      </c>
      <c r="Q401" s="11">
        <v>63.217793999999998</v>
      </c>
      <c r="R401" s="11">
        <v>71.921874000699802</v>
      </c>
      <c r="S401" s="11">
        <v>72.513582</v>
      </c>
      <c r="T401" s="11">
        <v>74.845696000000004</v>
      </c>
      <c r="U401" s="11"/>
      <c r="V401" s="11"/>
      <c r="W401" s="11"/>
      <c r="X401" s="11"/>
      <c r="Y401" s="11"/>
      <c r="Z401" s="11"/>
    </row>
    <row r="402" spans="1:26" ht="13.5" customHeight="1">
      <c r="A402" s="35" t="s">
        <v>45227</v>
      </c>
      <c r="B402" s="35" t="s">
        <v>45228</v>
      </c>
      <c r="C402" s="11">
        <v>-0.47185061472933898</v>
      </c>
      <c r="D402" s="39">
        <v>3.41926510882012E-13</v>
      </c>
      <c r="E402" s="11">
        <v>-0.65711717584453899</v>
      </c>
      <c r="F402" s="39">
        <v>3.3865036334643601E-12</v>
      </c>
      <c r="G402" s="11">
        <v>-0.40195971430613198</v>
      </c>
      <c r="H402" s="11">
        <v>7.2392919773481897E-4</v>
      </c>
      <c r="I402" s="11">
        <v>145.09216499999999</v>
      </c>
      <c r="J402" s="11">
        <v>142.936656</v>
      </c>
      <c r="K402" s="11">
        <v>135.30605</v>
      </c>
      <c r="L402" s="11">
        <v>98.429576999999995</v>
      </c>
      <c r="M402" s="11">
        <v>105.715114</v>
      </c>
      <c r="N402" s="11">
        <v>97.492859999999993</v>
      </c>
      <c r="O402" s="11">
        <v>69.546053999999998</v>
      </c>
      <c r="P402" s="11">
        <v>62.859848999999997</v>
      </c>
      <c r="Q402" s="11">
        <v>65.725086000000005</v>
      </c>
      <c r="R402" s="11">
        <v>51.667274999999997</v>
      </c>
      <c r="S402" s="11">
        <v>54.365459999999999</v>
      </c>
      <c r="T402" s="11">
        <v>50.982368999999998</v>
      </c>
      <c r="U402" s="11"/>
      <c r="V402" s="11"/>
      <c r="W402" s="11"/>
      <c r="X402" s="11"/>
      <c r="Y402" s="11"/>
      <c r="Z402" s="11"/>
    </row>
    <row r="403" spans="1:26" ht="13.5" customHeight="1">
      <c r="A403" s="35" t="s">
        <v>45229</v>
      </c>
      <c r="B403" s="35" t="s">
        <v>45230</v>
      </c>
      <c r="C403" s="11">
        <v>-0.103336199364735</v>
      </c>
      <c r="D403" s="11">
        <v>0.54331278747176404</v>
      </c>
      <c r="E403" s="11">
        <v>-1.12148425192125</v>
      </c>
      <c r="F403" s="39">
        <v>1.8808489306630698E-21</v>
      </c>
      <c r="G403" s="11">
        <v>-0.62156574718902402</v>
      </c>
      <c r="H403" s="11">
        <v>3.0131180542464301E-4</v>
      </c>
      <c r="I403" s="11">
        <v>42.631599999999999</v>
      </c>
      <c r="J403" s="11">
        <v>49.589599999999997</v>
      </c>
      <c r="K403" s="11">
        <v>39.8872</v>
      </c>
      <c r="L403" s="11">
        <v>39.161099999999998</v>
      </c>
      <c r="M403" s="11">
        <v>42.739800000000002</v>
      </c>
      <c r="N403" s="11">
        <v>39.5319</v>
      </c>
      <c r="O403" s="11">
        <v>20.018599999999999</v>
      </c>
      <c r="P403" s="11">
        <v>19.7821</v>
      </c>
      <c r="Q403" s="11">
        <v>17.964400000000001</v>
      </c>
      <c r="R403" s="11">
        <v>12.5344</v>
      </c>
      <c r="S403" s="11">
        <v>14.045500000000001</v>
      </c>
      <c r="T403" s="11">
        <v>12.402900000000001</v>
      </c>
      <c r="U403" s="11"/>
      <c r="V403" s="11"/>
      <c r="W403" s="11"/>
      <c r="X403" s="11"/>
      <c r="Y403" s="11"/>
      <c r="Z403" s="11"/>
    </row>
    <row r="404" spans="1:26" ht="13.5" customHeight="1">
      <c r="A404" s="35" t="s">
        <v>45231</v>
      </c>
      <c r="B404" s="35" t="s">
        <v>45232</v>
      </c>
      <c r="C404" s="11">
        <v>-0.17823437521982199</v>
      </c>
      <c r="D404" s="11">
        <v>6.0112241517020298E-2</v>
      </c>
      <c r="E404" s="11">
        <v>0.524357747397318</v>
      </c>
      <c r="F404" s="39">
        <v>3.4338870061391101E-8</v>
      </c>
      <c r="G404" s="11">
        <v>0.386947067248673</v>
      </c>
      <c r="H404" s="11">
        <v>2.3352693267943901E-4</v>
      </c>
      <c r="I404" s="11">
        <v>96.785381000000001</v>
      </c>
      <c r="J404" s="11">
        <v>99.278170000000003</v>
      </c>
      <c r="K404" s="11">
        <v>102.55484800000001</v>
      </c>
      <c r="L404" s="11">
        <v>86.830881000000005</v>
      </c>
      <c r="M404" s="11">
        <v>86.209395000000001</v>
      </c>
      <c r="N404" s="11">
        <v>88.037762000000001</v>
      </c>
      <c r="O404" s="11">
        <v>131.08354</v>
      </c>
      <c r="P404" s="11">
        <v>133.84052299999999</v>
      </c>
      <c r="Q404" s="11">
        <v>125.182502</v>
      </c>
      <c r="R404" s="11">
        <v>173.595102</v>
      </c>
      <c r="S404" s="11">
        <v>179.457933</v>
      </c>
      <c r="T404" s="11">
        <v>183.68803600000001</v>
      </c>
      <c r="U404" s="11"/>
      <c r="V404" s="11"/>
      <c r="W404" s="11"/>
      <c r="X404" s="11"/>
      <c r="Y404" s="11"/>
      <c r="Z404" s="11"/>
    </row>
    <row r="405" spans="1:26" ht="13.5" customHeight="1">
      <c r="A405" s="35" t="s">
        <v>12104</v>
      </c>
      <c r="B405" s="35" t="s">
        <v>12105</v>
      </c>
      <c r="C405" s="11">
        <v>-0.22434025859670301</v>
      </c>
      <c r="D405" s="11">
        <v>1.0737796615854799E-4</v>
      </c>
      <c r="E405" s="11">
        <v>-0.62903256675015395</v>
      </c>
      <c r="F405" s="39">
        <v>3.3053886165173798E-17</v>
      </c>
      <c r="G405" s="11">
        <v>-4.83659183220869E-2</v>
      </c>
      <c r="H405" s="11">
        <v>0.71320484397557504</v>
      </c>
      <c r="I405" s="11">
        <v>210.94593008559499</v>
      </c>
      <c r="J405" s="11">
        <v>228.08453470000001</v>
      </c>
      <c r="K405" s="11">
        <v>206.7546343679</v>
      </c>
      <c r="L405" s="11">
        <v>180.96925883460199</v>
      </c>
      <c r="M405" s="11">
        <v>185.70029600000001</v>
      </c>
      <c r="N405" s="11">
        <v>180.13149000000001</v>
      </c>
      <c r="O405" s="11">
        <v>125.89998300000001</v>
      </c>
      <c r="P405" s="11">
        <v>132.564915061844</v>
      </c>
      <c r="Q405" s="11">
        <v>108.751636</v>
      </c>
      <c r="R405" s="11">
        <v>126.23740970599999</v>
      </c>
      <c r="S405" s="11">
        <v>123.006223529514</v>
      </c>
      <c r="T405" s="11">
        <v>122.85054574900001</v>
      </c>
      <c r="U405" s="11"/>
      <c r="V405" s="11"/>
      <c r="W405" s="11"/>
      <c r="X405" s="11"/>
      <c r="Y405" s="11"/>
      <c r="Z405" s="11"/>
    </row>
    <row r="406" spans="1:26" ht="13.5" customHeight="1">
      <c r="A406" s="35" t="s">
        <v>12146</v>
      </c>
      <c r="B406" s="35" t="s">
        <v>12147</v>
      </c>
      <c r="C406" s="11">
        <v>-0.73818806492608602</v>
      </c>
      <c r="D406" s="39">
        <v>1.1999130978980999E-60</v>
      </c>
      <c r="E406" s="11">
        <v>-0.70454945193573104</v>
      </c>
      <c r="F406" s="39">
        <v>1.1666541200086E-14</v>
      </c>
      <c r="G406" s="11">
        <v>-0.65187930223153001</v>
      </c>
      <c r="H406" s="39">
        <v>9.2249418924679801E-11</v>
      </c>
      <c r="I406" s="11">
        <v>1136.2147190000001</v>
      </c>
      <c r="J406" s="11">
        <v>1199.0089109999999</v>
      </c>
      <c r="K406" s="11">
        <v>1129.0837260000001</v>
      </c>
      <c r="L406" s="11">
        <v>676.66189899999995</v>
      </c>
      <c r="M406" s="11">
        <v>687.480279</v>
      </c>
      <c r="N406" s="11">
        <v>689.78526199999999</v>
      </c>
      <c r="O406" s="11">
        <v>408.22388999999998</v>
      </c>
      <c r="P406" s="11">
        <v>447.76671399999998</v>
      </c>
      <c r="Q406" s="11">
        <v>445.04475000000002</v>
      </c>
      <c r="R406" s="11">
        <v>285.18002999999999</v>
      </c>
      <c r="S406" s="11">
        <v>286.79952300000002</v>
      </c>
      <c r="T406" s="11">
        <v>296.73445600000002</v>
      </c>
      <c r="U406" s="11"/>
      <c r="V406" s="11"/>
      <c r="W406" s="11"/>
      <c r="X406" s="11"/>
      <c r="Y406" s="11"/>
      <c r="Z406" s="11"/>
    </row>
    <row r="407" spans="1:26" ht="13.5" customHeight="1">
      <c r="A407" s="35" t="s">
        <v>12177</v>
      </c>
      <c r="B407" s="35" t="s">
        <v>12178</v>
      </c>
      <c r="C407" s="11">
        <v>-0.13219614183329301</v>
      </c>
      <c r="D407" s="11">
        <v>2.47164983186073E-2</v>
      </c>
      <c r="E407" s="11">
        <v>-0.70500740121040695</v>
      </c>
      <c r="F407" s="39">
        <v>5.9129701462045102E-10</v>
      </c>
      <c r="G407" s="11">
        <v>-0.238931045501967</v>
      </c>
      <c r="H407" s="11">
        <v>0.12388614412809699</v>
      </c>
      <c r="I407" s="11">
        <v>2313.2591670000002</v>
      </c>
      <c r="J407" s="11">
        <v>2389.2513100000001</v>
      </c>
      <c r="K407" s="11">
        <v>2212.3079050000001</v>
      </c>
      <c r="L407" s="11">
        <v>1996.5800569999999</v>
      </c>
      <c r="M407" s="11">
        <v>2124.5095209999999</v>
      </c>
      <c r="N407" s="11">
        <v>2118.884423</v>
      </c>
      <c r="O407" s="11">
        <v>1224.2129749999999</v>
      </c>
      <c r="P407" s="11">
        <v>1260.0274079999999</v>
      </c>
      <c r="Q407" s="11">
        <v>1453.9509499999999</v>
      </c>
      <c r="R407" s="11">
        <v>1087.805503</v>
      </c>
      <c r="S407" s="11">
        <v>1270.5010589999999</v>
      </c>
      <c r="T407" s="11">
        <v>1153.021207</v>
      </c>
      <c r="U407" s="11"/>
      <c r="V407" s="11"/>
      <c r="W407" s="11"/>
      <c r="X407" s="11"/>
      <c r="Y407" s="11"/>
      <c r="Z407" s="11"/>
    </row>
    <row r="408" spans="1:26" ht="13.5" customHeight="1">
      <c r="A408" s="35" t="s">
        <v>45233</v>
      </c>
      <c r="B408" s="35" t="s">
        <v>45234</v>
      </c>
      <c r="C408" s="11">
        <v>-0.49842064146883203</v>
      </c>
      <c r="D408" s="39">
        <v>3.4267212024292799E-22</v>
      </c>
      <c r="E408" s="11">
        <v>0.15749340135525999</v>
      </c>
      <c r="F408" s="11">
        <v>0.16230414683406499</v>
      </c>
      <c r="G408" s="11">
        <v>0.95558794274742997</v>
      </c>
      <c r="H408" s="39">
        <v>5.7608664333334199E-26</v>
      </c>
      <c r="I408" s="11">
        <v>77.372592999999995</v>
      </c>
      <c r="J408" s="11">
        <v>79.882209700000004</v>
      </c>
      <c r="K408" s="11">
        <v>78.237072699999999</v>
      </c>
      <c r="L408" s="11">
        <v>54.039368099999997</v>
      </c>
      <c r="M408" s="11">
        <v>53.394191200000002</v>
      </c>
      <c r="N408" s="11">
        <v>57.423333700000001</v>
      </c>
      <c r="O408" s="11">
        <v>62.380437700000002</v>
      </c>
      <c r="P408" s="11">
        <v>71.527283299999993</v>
      </c>
      <c r="Q408" s="11">
        <v>57.167520000000003</v>
      </c>
      <c r="R408" s="11">
        <v>137.082764</v>
      </c>
      <c r="S408" s="11">
        <v>130.08440100000001</v>
      </c>
      <c r="T408" s="11">
        <v>123.7635171</v>
      </c>
      <c r="U408" s="11"/>
      <c r="V408" s="11"/>
      <c r="W408" s="11"/>
      <c r="X408" s="11"/>
      <c r="Y408" s="11"/>
      <c r="Z408" s="11"/>
    </row>
    <row r="409" spans="1:26" ht="13.5" customHeight="1">
      <c r="A409" s="35" t="s">
        <v>45235</v>
      </c>
      <c r="B409" s="35" t="s">
        <v>1442</v>
      </c>
      <c r="C409" s="11">
        <v>0.418418437740883</v>
      </c>
      <c r="D409" s="39">
        <v>2.2497220904920199E-20</v>
      </c>
      <c r="E409" s="11">
        <v>0.36224984887397099</v>
      </c>
      <c r="F409" s="39">
        <v>1.08753005033093E-6</v>
      </c>
      <c r="G409" s="11">
        <v>0.72161827033195802</v>
      </c>
      <c r="H409" s="39">
        <v>6.5953790403405898E-21</v>
      </c>
      <c r="I409" s="11">
        <v>127.40604</v>
      </c>
      <c r="J409" s="11">
        <v>124.18715</v>
      </c>
      <c r="K409" s="11">
        <v>119.392792</v>
      </c>
      <c r="L409" s="11">
        <v>162.73173199999999</v>
      </c>
      <c r="M409" s="11">
        <v>162.80630600000001</v>
      </c>
      <c r="N409" s="11">
        <v>164.82962499999999</v>
      </c>
      <c r="O409" s="11">
        <v>217.982109116023</v>
      </c>
      <c r="P409" s="11">
        <v>226.39188999999999</v>
      </c>
      <c r="Q409" s="11">
        <v>209.880957</v>
      </c>
      <c r="R409" s="11">
        <v>393.97979299999997</v>
      </c>
      <c r="S409" s="11">
        <v>378.28768200000002</v>
      </c>
      <c r="T409" s="11">
        <v>364.80735199999998</v>
      </c>
      <c r="U409" s="11"/>
      <c r="V409" s="11"/>
      <c r="W409" s="11"/>
      <c r="X409" s="11"/>
      <c r="Y409" s="11"/>
      <c r="Z409" s="11"/>
    </row>
    <row r="410" spans="1:26" ht="13.5" customHeight="1">
      <c r="A410" s="35" t="s">
        <v>45236</v>
      </c>
      <c r="B410" s="35" t="s">
        <v>45237</v>
      </c>
      <c r="C410" s="11">
        <v>-0.22492605975309099</v>
      </c>
      <c r="D410" s="11">
        <v>5.8585098068974897E-2</v>
      </c>
      <c r="E410" s="11">
        <v>-0.19710480924288301</v>
      </c>
      <c r="F410" s="11">
        <v>0.22872969579732799</v>
      </c>
      <c r="G410" s="11">
        <v>-0.60671467945591695</v>
      </c>
      <c r="H410" s="39">
        <v>8.7748463253593296E-5</v>
      </c>
      <c r="I410" s="11">
        <v>60.442126999999999</v>
      </c>
      <c r="J410" s="11">
        <v>62.693440000000002</v>
      </c>
      <c r="K410" s="11">
        <v>61.638820000000003</v>
      </c>
      <c r="L410" s="11">
        <v>57.308121</v>
      </c>
      <c r="M410" s="11">
        <v>52.701458000000002</v>
      </c>
      <c r="N410" s="11">
        <v>46.358766000000003</v>
      </c>
      <c r="O410" s="11">
        <v>52.096477</v>
      </c>
      <c r="P410" s="11">
        <v>41.920797</v>
      </c>
      <c r="Q410" s="11">
        <v>47.474108999999999</v>
      </c>
      <c r="R410" s="11">
        <v>28.825970000000002</v>
      </c>
      <c r="S410" s="11">
        <v>34.659604999999999</v>
      </c>
      <c r="T410" s="11">
        <v>33.137090999999998</v>
      </c>
      <c r="U410" s="11"/>
      <c r="V410" s="11"/>
      <c r="W410" s="11"/>
      <c r="X410" s="11"/>
      <c r="Y410" s="11"/>
      <c r="Z410" s="11"/>
    </row>
    <row r="411" spans="1:26" ht="13.5" customHeight="1">
      <c r="A411" s="35" t="s">
        <v>12218</v>
      </c>
      <c r="B411" s="35" t="s">
        <v>12219</v>
      </c>
      <c r="C411" s="11">
        <v>-0.298055881342146</v>
      </c>
      <c r="D411" s="11">
        <v>8.3275766029378704E-4</v>
      </c>
      <c r="E411" s="11">
        <v>-0.55287786866728805</v>
      </c>
      <c r="F411" s="39">
        <v>9.1763453040162095E-8</v>
      </c>
      <c r="G411" s="11">
        <v>-0.43314499584016902</v>
      </c>
      <c r="H411" s="11">
        <v>1.0034233920363099E-3</v>
      </c>
      <c r="I411" s="11">
        <v>43.451752999999997</v>
      </c>
      <c r="J411" s="11">
        <v>47.966709000000002</v>
      </c>
      <c r="K411" s="11">
        <v>42.894174</v>
      </c>
      <c r="L411" s="11">
        <v>36.707129000000002</v>
      </c>
      <c r="M411" s="11">
        <v>35.103847000000002</v>
      </c>
      <c r="N411" s="11">
        <v>36.168975000000003</v>
      </c>
      <c r="O411" s="11">
        <v>25.390771000000001</v>
      </c>
      <c r="P411" s="11">
        <v>27.083314000000001</v>
      </c>
      <c r="Q411" s="11">
        <v>23.785903000000001</v>
      </c>
      <c r="R411" s="11">
        <v>20.802574</v>
      </c>
      <c r="S411" s="11">
        <v>20.082498000000001</v>
      </c>
      <c r="T411" s="11">
        <v>18.175612999999998</v>
      </c>
      <c r="U411" s="11"/>
      <c r="V411" s="11"/>
      <c r="W411" s="11"/>
      <c r="X411" s="11"/>
      <c r="Y411" s="11"/>
      <c r="Z411" s="11"/>
    </row>
    <row r="412" spans="1:26" ht="13.5" customHeight="1">
      <c r="A412" s="35" t="s">
        <v>12279</v>
      </c>
      <c r="B412" s="35" t="s">
        <v>12280</v>
      </c>
      <c r="C412" s="11">
        <v>-0.18965483972109301</v>
      </c>
      <c r="D412" s="11">
        <v>1.63393414358501E-4</v>
      </c>
      <c r="E412" s="11">
        <v>-0.54834262323153204</v>
      </c>
      <c r="F412" s="39">
        <v>8.2552961767297397E-8</v>
      </c>
      <c r="G412" s="11">
        <v>-0.470122469072696</v>
      </c>
      <c r="H412" s="39">
        <v>5.2772708484493697E-5</v>
      </c>
      <c r="I412" s="11">
        <v>220.40522300000001</v>
      </c>
      <c r="J412" s="11">
        <v>214.74796499999999</v>
      </c>
      <c r="K412" s="11">
        <v>217.02345099999999</v>
      </c>
      <c r="L412" s="11">
        <v>193.55110400000001</v>
      </c>
      <c r="M412" s="11">
        <v>182.7321</v>
      </c>
      <c r="N412" s="11">
        <v>189.33458999999999</v>
      </c>
      <c r="O412" s="11">
        <v>124.51697</v>
      </c>
      <c r="P412" s="11">
        <v>135.59954999999999</v>
      </c>
      <c r="Q412" s="11">
        <v>138.973118</v>
      </c>
      <c r="R412" s="11">
        <v>98.735479999999995</v>
      </c>
      <c r="S412" s="11">
        <v>104.792018</v>
      </c>
      <c r="T412" s="11">
        <v>98.946697999999998</v>
      </c>
      <c r="U412" s="11"/>
      <c r="V412" s="11"/>
      <c r="W412" s="11"/>
      <c r="X412" s="11"/>
      <c r="Y412" s="11"/>
      <c r="Z412" s="11"/>
    </row>
    <row r="413" spans="1:26" ht="13.5" customHeight="1">
      <c r="A413" s="35" t="s">
        <v>12294</v>
      </c>
      <c r="B413" s="35" t="s">
        <v>12295</v>
      </c>
      <c r="C413" s="11">
        <v>-9.2835466217238899E-2</v>
      </c>
      <c r="D413" s="11">
        <v>0.100182131512011</v>
      </c>
      <c r="E413" s="11">
        <v>0.109355747088991</v>
      </c>
      <c r="F413" s="11">
        <v>0.35800743863569201</v>
      </c>
      <c r="G413" s="11">
        <v>-0.17016196613950499</v>
      </c>
      <c r="H413" s="11">
        <v>0.138162717946892</v>
      </c>
      <c r="I413" s="11">
        <v>196.53551100000001</v>
      </c>
      <c r="J413" s="11">
        <v>200.78267700000001</v>
      </c>
      <c r="K413" s="11">
        <v>196.18048999999999</v>
      </c>
      <c r="L413" s="11">
        <v>180.5915</v>
      </c>
      <c r="M413" s="11">
        <v>181.40280100000001</v>
      </c>
      <c r="N413" s="11">
        <v>188.47213099999999</v>
      </c>
      <c r="O413" s="11">
        <v>196.80284700000001</v>
      </c>
      <c r="P413" s="11">
        <v>208.24012500000001</v>
      </c>
      <c r="Q413" s="11">
        <v>209.61706699999999</v>
      </c>
      <c r="R413" s="11">
        <v>196.79645400000001</v>
      </c>
      <c r="S413" s="11">
        <v>187.32151999999999</v>
      </c>
      <c r="T413" s="11">
        <v>190.93674999999999</v>
      </c>
      <c r="U413" s="11"/>
      <c r="V413" s="11"/>
      <c r="W413" s="11"/>
      <c r="X413" s="11"/>
      <c r="Y413" s="11"/>
      <c r="Z413" s="11"/>
    </row>
    <row r="414" spans="1:26" ht="13.5" customHeight="1">
      <c r="A414" s="35" t="s">
        <v>45238</v>
      </c>
      <c r="B414" s="35" t="s">
        <v>45239</v>
      </c>
      <c r="C414" s="11">
        <v>-2.6780246564682499E-2</v>
      </c>
      <c r="D414" s="11">
        <v>0.82384700664024102</v>
      </c>
      <c r="E414" s="11">
        <v>-0.63765328329048798</v>
      </c>
      <c r="F414" s="39">
        <v>1.1226819238681E-12</v>
      </c>
      <c r="G414" s="11">
        <v>-1.11643949451219</v>
      </c>
      <c r="H414" s="39">
        <v>1.50639659613696E-22</v>
      </c>
      <c r="I414" s="11">
        <v>527.54238099999998</v>
      </c>
      <c r="J414" s="11">
        <v>576.56002999999998</v>
      </c>
      <c r="K414" s="11">
        <v>544.66900599999997</v>
      </c>
      <c r="L414" s="11">
        <v>533.80790999999999</v>
      </c>
      <c r="M414" s="11">
        <v>516.282734</v>
      </c>
      <c r="N414" s="11">
        <v>551.16931499999998</v>
      </c>
      <c r="O414" s="11">
        <v>344.73692</v>
      </c>
      <c r="P414" s="11">
        <v>364.47554600000001</v>
      </c>
      <c r="Q414" s="11">
        <v>354.877454</v>
      </c>
      <c r="R414" s="11">
        <v>156.49414100000001</v>
      </c>
      <c r="S414" s="11">
        <v>182.76267000000001</v>
      </c>
      <c r="T414" s="11">
        <v>171.80891099999999</v>
      </c>
      <c r="U414" s="11"/>
      <c r="V414" s="11"/>
      <c r="W414" s="11"/>
      <c r="X414" s="11"/>
      <c r="Y414" s="11"/>
      <c r="Z414" s="11"/>
    </row>
    <row r="415" spans="1:26" ht="13.5" customHeight="1">
      <c r="A415" s="35" t="s">
        <v>12351</v>
      </c>
      <c r="B415" s="35" t="s">
        <v>1365</v>
      </c>
      <c r="C415" s="11">
        <v>-5.47953237273432E-2</v>
      </c>
      <c r="D415" s="11">
        <v>0.305237760893532</v>
      </c>
      <c r="E415" s="11">
        <v>-0.674612768082269</v>
      </c>
      <c r="F415" s="39">
        <v>6.0753453292437001E-26</v>
      </c>
      <c r="G415" s="11">
        <v>0.162174440230722</v>
      </c>
      <c r="H415" s="11">
        <v>9.8111725586162296E-2</v>
      </c>
      <c r="I415" s="11">
        <v>179.212289</v>
      </c>
      <c r="J415" s="11">
        <v>171.038231</v>
      </c>
      <c r="K415" s="11">
        <v>170.54874899999999</v>
      </c>
      <c r="L415" s="11">
        <v>163.31663902319301</v>
      </c>
      <c r="M415" s="11">
        <v>166.289795</v>
      </c>
      <c r="N415" s="11">
        <v>166.20475200000001</v>
      </c>
      <c r="O415" s="11">
        <v>113.281598</v>
      </c>
      <c r="P415" s="11">
        <v>106.038602</v>
      </c>
      <c r="Q415" s="11">
        <v>102.96921802862001</v>
      </c>
      <c r="R415" s="11">
        <v>135.10755900000001</v>
      </c>
      <c r="S415" s="11">
        <v>126.625039</v>
      </c>
      <c r="T415" s="11">
        <v>117.35841600000001</v>
      </c>
      <c r="U415" s="11"/>
      <c r="V415" s="11"/>
      <c r="W415" s="11"/>
      <c r="X415" s="11"/>
      <c r="Y415" s="11"/>
      <c r="Z415" s="11"/>
    </row>
    <row r="416" spans="1:26" ht="13.5" customHeight="1">
      <c r="A416" s="35" t="s">
        <v>12377</v>
      </c>
      <c r="B416" s="35" t="s">
        <v>12378</v>
      </c>
      <c r="C416" s="11">
        <v>-0.48433356469252298</v>
      </c>
      <c r="D416" s="39">
        <v>1.6443380125617299E-6</v>
      </c>
      <c r="E416" s="11">
        <v>-0.67303290823567896</v>
      </c>
      <c r="F416" s="39">
        <v>2.40018698470778E-8</v>
      </c>
      <c r="G416" s="11">
        <v>-0.356982525033605</v>
      </c>
      <c r="H416" s="11">
        <v>6.9631036141330704E-2</v>
      </c>
      <c r="I416" s="11">
        <v>25.279337999999999</v>
      </c>
      <c r="J416" s="11">
        <v>27.435106999999999</v>
      </c>
      <c r="K416" s="11">
        <v>23.801404999999999</v>
      </c>
      <c r="L416" s="11">
        <v>17.747349</v>
      </c>
      <c r="M416" s="11">
        <v>18.12274</v>
      </c>
      <c r="N416" s="11">
        <v>18.163142000000001</v>
      </c>
      <c r="O416" s="11">
        <v>12.197991999999999</v>
      </c>
      <c r="P416" s="11">
        <v>11.915596000000001</v>
      </c>
      <c r="Q416" s="11">
        <v>10.966695</v>
      </c>
      <c r="R416" s="11">
        <v>8.1215799999999998</v>
      </c>
      <c r="S416" s="11">
        <v>10.519130000000001</v>
      </c>
      <c r="T416" s="11">
        <v>9.8779669999999999</v>
      </c>
      <c r="U416" s="11"/>
      <c r="V416" s="11"/>
      <c r="W416" s="11"/>
      <c r="X416" s="11"/>
      <c r="Y416" s="11"/>
      <c r="Z416" s="11"/>
    </row>
    <row r="417" spans="1:26" ht="13.5" customHeight="1">
      <c r="A417" s="35" t="s">
        <v>45240</v>
      </c>
      <c r="B417" s="35" t="s">
        <v>45241</v>
      </c>
      <c r="C417" s="11">
        <v>-0.38482850120240603</v>
      </c>
      <c r="D417" s="39">
        <v>1.0165913691094299E-5</v>
      </c>
      <c r="E417" s="11">
        <v>-1.2671947835859401</v>
      </c>
      <c r="F417" s="39">
        <v>4.9492056628192999E-43</v>
      </c>
      <c r="G417" s="11">
        <v>-8.6701587898568702E-2</v>
      </c>
      <c r="H417" s="11">
        <v>0.767854430206385</v>
      </c>
      <c r="I417" s="11">
        <v>71.720190000000002</v>
      </c>
      <c r="J417" s="11">
        <v>81.504499999999993</v>
      </c>
      <c r="K417" s="11">
        <v>71.212999999999994</v>
      </c>
      <c r="L417" s="11">
        <v>58.538499999999999</v>
      </c>
      <c r="M417" s="11">
        <v>59.099299999999999</v>
      </c>
      <c r="N417" s="11">
        <v>52.304549999999999</v>
      </c>
      <c r="O417" s="11">
        <v>26.108840000000001</v>
      </c>
      <c r="P417" s="11">
        <v>23.623709999999999</v>
      </c>
      <c r="Q417" s="11">
        <v>23.360279999999999</v>
      </c>
      <c r="R417" s="11">
        <v>20.13241</v>
      </c>
      <c r="S417" s="11">
        <v>31.357900000000001</v>
      </c>
      <c r="T417" s="11">
        <v>20.348050000000001</v>
      </c>
      <c r="U417" s="11"/>
      <c r="V417" s="11"/>
      <c r="W417" s="11"/>
      <c r="X417" s="11"/>
      <c r="Y417" s="11"/>
      <c r="Z417" s="11"/>
    </row>
    <row r="418" spans="1:26" ht="13.5" customHeight="1">
      <c r="A418" s="35" t="s">
        <v>45242</v>
      </c>
      <c r="B418" s="35" t="s">
        <v>45243</v>
      </c>
      <c r="C418" s="11">
        <v>-0.193003747545511</v>
      </c>
      <c r="D418" s="11">
        <v>1.2329996016577799E-2</v>
      </c>
      <c r="E418" s="11">
        <v>-1.8645608354193901E-2</v>
      </c>
      <c r="F418" s="11">
        <v>0.92878290652351703</v>
      </c>
      <c r="G418" s="11">
        <v>-0.78735455799071796</v>
      </c>
      <c r="H418" s="39">
        <v>5.9522149084139199E-9</v>
      </c>
      <c r="I418" s="11">
        <v>56.458874000000002</v>
      </c>
      <c r="J418" s="11">
        <v>54.290320999999999</v>
      </c>
      <c r="K418" s="11">
        <v>56.992978999999998</v>
      </c>
      <c r="L418" s="11">
        <v>49.851770000000002</v>
      </c>
      <c r="M418" s="11">
        <v>48.553252000000001</v>
      </c>
      <c r="N418" s="11">
        <v>46.772325000000002</v>
      </c>
      <c r="O418" s="11">
        <v>51.081139999999998</v>
      </c>
      <c r="P418" s="11">
        <v>44.430357999999998</v>
      </c>
      <c r="Q418" s="11">
        <v>52.841855000000002</v>
      </c>
      <c r="R418" s="11">
        <v>27.725522000000002</v>
      </c>
      <c r="S418" s="11">
        <v>31.444693999999998</v>
      </c>
      <c r="T418" s="11">
        <v>30.485893999999998</v>
      </c>
      <c r="U418" s="11"/>
      <c r="V418" s="11"/>
      <c r="W418" s="11"/>
      <c r="X418" s="11"/>
      <c r="Y418" s="11"/>
      <c r="Z418" s="11"/>
    </row>
    <row r="419" spans="1:26" ht="13.5" customHeight="1">
      <c r="A419" s="35" t="s">
        <v>12418</v>
      </c>
      <c r="B419" s="35" t="s">
        <v>12419</v>
      </c>
      <c r="C419" s="11">
        <v>-0.303673865960986</v>
      </c>
      <c r="D419" s="39">
        <v>2.9210931954749499E-8</v>
      </c>
      <c r="E419" s="11">
        <v>-0.65348295881325802</v>
      </c>
      <c r="F419" s="39">
        <v>2.5590664793613901E-14</v>
      </c>
      <c r="G419" s="11">
        <v>-0.44353639407774298</v>
      </c>
      <c r="H419" s="39">
        <v>1.6842116598672499E-5</v>
      </c>
      <c r="I419" s="11">
        <v>228.61595800000001</v>
      </c>
      <c r="J419" s="11">
        <v>225.04203999999999</v>
      </c>
      <c r="K419" s="11">
        <v>213.22517199999999</v>
      </c>
      <c r="L419" s="11">
        <v>179.686317</v>
      </c>
      <c r="M419" s="11">
        <v>176.38343499999999</v>
      </c>
      <c r="N419" s="11">
        <v>178.195368</v>
      </c>
      <c r="O419" s="11">
        <v>115.1557</v>
      </c>
      <c r="P419" s="11">
        <v>121.011853</v>
      </c>
      <c r="Q419" s="11">
        <v>115.263588</v>
      </c>
      <c r="R419" s="11">
        <v>94.295702000000006</v>
      </c>
      <c r="S419" s="11">
        <v>89.110825000000006</v>
      </c>
      <c r="T419" s="11">
        <v>87.771127000000007</v>
      </c>
      <c r="U419" s="11"/>
      <c r="V419" s="11"/>
      <c r="W419" s="11"/>
      <c r="X419" s="11"/>
      <c r="Y419" s="11"/>
      <c r="Z419" s="11"/>
    </row>
    <row r="420" spans="1:26" ht="13.5" customHeight="1">
      <c r="A420" s="35" t="s">
        <v>12450</v>
      </c>
      <c r="B420" s="35" t="s">
        <v>12451</v>
      </c>
      <c r="C420" s="11">
        <v>-0.21926885027023499</v>
      </c>
      <c r="D420" s="11">
        <v>6.5277975060389598E-2</v>
      </c>
      <c r="E420" s="11">
        <v>-0.77718989334098798</v>
      </c>
      <c r="F420" s="39">
        <v>1.1157007722666E-6</v>
      </c>
      <c r="G420" s="11">
        <v>-0.49079438164088701</v>
      </c>
      <c r="H420" s="11">
        <v>1.53917265388508E-2</v>
      </c>
      <c r="I420" s="11">
        <v>34.166899999999998</v>
      </c>
      <c r="J420" s="11">
        <v>34.613743999999997</v>
      </c>
      <c r="K420" s="11">
        <v>31.117038000000001</v>
      </c>
      <c r="L420" s="11">
        <v>30.3765</v>
      </c>
      <c r="M420" s="11">
        <v>26.462271000000001</v>
      </c>
      <c r="N420" s="11">
        <v>28.013670000000001</v>
      </c>
      <c r="O420" s="11">
        <v>14.49375</v>
      </c>
      <c r="P420" s="11">
        <v>19.467012</v>
      </c>
      <c r="Q420" s="11">
        <v>16.867764999999999</v>
      </c>
      <c r="R420" s="11">
        <v>14.375776999999999</v>
      </c>
      <c r="S420" s="11">
        <v>12.1501</v>
      </c>
      <c r="T420" s="11">
        <v>11.319858</v>
      </c>
      <c r="U420" s="11"/>
      <c r="V420" s="11"/>
      <c r="W420" s="11"/>
      <c r="X420" s="11"/>
      <c r="Y420" s="11"/>
      <c r="Z420" s="11"/>
    </row>
    <row r="421" spans="1:26" ht="13.5" customHeight="1">
      <c r="A421" s="35" t="s">
        <v>12493</v>
      </c>
      <c r="B421" s="35" t="s">
        <v>12494</v>
      </c>
      <c r="C421" s="11">
        <v>0.200366571214009</v>
      </c>
      <c r="D421" s="11">
        <v>2.0873873350735501E-2</v>
      </c>
      <c r="E421" s="11">
        <v>0.92750965073537694</v>
      </c>
      <c r="F421" s="39">
        <v>8.1193767360910406E-31</v>
      </c>
      <c r="G421" s="11">
        <v>-7.0404085008573494E-2</v>
      </c>
      <c r="H421" s="11">
        <v>0.62771124091348995</v>
      </c>
      <c r="I421" s="11">
        <v>111.37332499999999</v>
      </c>
      <c r="J421" s="11">
        <v>106.957953</v>
      </c>
      <c r="K421" s="11">
        <v>116.010227</v>
      </c>
      <c r="L421" s="11">
        <v>133.82692299999999</v>
      </c>
      <c r="M421" s="11">
        <v>118.23577</v>
      </c>
      <c r="N421" s="11">
        <v>128.255302</v>
      </c>
      <c r="O421" s="11">
        <v>264.09961900000002</v>
      </c>
      <c r="P421" s="11">
        <v>256.34572900000001</v>
      </c>
      <c r="Q421" s="11">
        <v>232.618695</v>
      </c>
      <c r="R421" s="11">
        <v>282.49675000000002</v>
      </c>
      <c r="S421" s="11">
        <v>223.37002000000001</v>
      </c>
      <c r="T421" s="11">
        <v>247.43058600000001</v>
      </c>
      <c r="U421" s="11"/>
      <c r="V421" s="11"/>
      <c r="W421" s="11"/>
      <c r="X421" s="11"/>
      <c r="Y421" s="11"/>
      <c r="Z421" s="11"/>
    </row>
    <row r="422" spans="1:26" ht="13.5" customHeight="1">
      <c r="A422" s="35" t="s">
        <v>12504</v>
      </c>
      <c r="B422" s="35" t="s">
        <v>12505</v>
      </c>
      <c r="C422" s="11">
        <v>-0.46380644138855998</v>
      </c>
      <c r="D422" s="39">
        <v>3.7619388172238999E-10</v>
      </c>
      <c r="E422" s="11">
        <v>-0.64967854570292205</v>
      </c>
      <c r="F422" s="39">
        <v>1.0936648157636899E-9</v>
      </c>
      <c r="G422" s="11">
        <v>0.24677954330194701</v>
      </c>
      <c r="H422" s="11">
        <v>8.2652033868281696E-2</v>
      </c>
      <c r="I422" s="11">
        <v>157.750407</v>
      </c>
      <c r="J422" s="11">
        <v>157.38287199999999</v>
      </c>
      <c r="K422" s="11">
        <v>142.323466</v>
      </c>
      <c r="L422" s="11">
        <v>107.177314</v>
      </c>
      <c r="M422" s="11">
        <v>104.751952</v>
      </c>
      <c r="N422" s="11">
        <v>115.87572400000001</v>
      </c>
      <c r="O422" s="11">
        <v>69.621560000000002</v>
      </c>
      <c r="P422" s="11">
        <v>72.307502999999997</v>
      </c>
      <c r="Q422" s="11">
        <v>73.841301000000001</v>
      </c>
      <c r="R422" s="11">
        <v>87.257129000000006</v>
      </c>
      <c r="S422" s="11">
        <v>97.083478999999997</v>
      </c>
      <c r="T422" s="11">
        <v>85.628487000000007</v>
      </c>
      <c r="U422" s="11"/>
      <c r="V422" s="11"/>
      <c r="W422" s="11"/>
      <c r="X422" s="11"/>
      <c r="Y422" s="11"/>
      <c r="Z422" s="11"/>
    </row>
    <row r="423" spans="1:26" ht="13.5" customHeight="1">
      <c r="A423" s="35" t="s">
        <v>12531</v>
      </c>
      <c r="B423" s="35" t="s">
        <v>12532</v>
      </c>
      <c r="C423" s="11">
        <v>-0.116464897226012</v>
      </c>
      <c r="D423" s="11">
        <v>0.20750443188006901</v>
      </c>
      <c r="E423" s="11">
        <v>-0.81444158870555905</v>
      </c>
      <c r="F423" s="39">
        <v>2.93787269066269E-13</v>
      </c>
      <c r="G423" s="11">
        <v>-5.3212105818613402E-2</v>
      </c>
      <c r="H423" s="11">
        <v>0.80771412631023998</v>
      </c>
      <c r="I423" s="11">
        <v>48.390459999999997</v>
      </c>
      <c r="J423" s="11">
        <v>48.337389999999999</v>
      </c>
      <c r="K423" s="11">
        <v>46.275129999999997</v>
      </c>
      <c r="L423" s="11">
        <v>42.082389999999997</v>
      </c>
      <c r="M423" s="11">
        <v>43.905380000000001</v>
      </c>
      <c r="N423" s="11">
        <v>44.401780000000002</v>
      </c>
      <c r="O423" s="11">
        <v>24.182110000000002</v>
      </c>
      <c r="P423" s="11">
        <v>27.053450000000002</v>
      </c>
      <c r="Q423" s="11">
        <v>25.29731</v>
      </c>
      <c r="R423" s="11">
        <v>25.648700000000002</v>
      </c>
      <c r="S423" s="11">
        <v>25.92155</v>
      </c>
      <c r="T423" s="11">
        <v>25.996970000000001</v>
      </c>
      <c r="U423" s="11"/>
      <c r="V423" s="11"/>
      <c r="W423" s="11"/>
      <c r="X423" s="11"/>
      <c r="Y423" s="11"/>
      <c r="Z423" s="11"/>
    </row>
    <row r="424" spans="1:26" ht="13.5" customHeight="1">
      <c r="A424" s="35" t="s">
        <v>12582</v>
      </c>
      <c r="B424" s="35" t="s">
        <v>12583</v>
      </c>
      <c r="C424" s="11">
        <v>-9.9922598070136606E-2</v>
      </c>
      <c r="D424" s="11">
        <v>0.25554641042303899</v>
      </c>
      <c r="E424" s="11">
        <v>-0.81808335187446302</v>
      </c>
      <c r="F424" s="39">
        <v>5.6379114445051899E-17</v>
      </c>
      <c r="G424" s="11">
        <v>-0.16556175194384301</v>
      </c>
      <c r="H424" s="11">
        <v>0.29358096044114201</v>
      </c>
      <c r="I424" s="11">
        <v>91.953895000000003</v>
      </c>
      <c r="J424" s="11">
        <v>94.764739000000006</v>
      </c>
      <c r="K424" s="11">
        <v>94.709485000000001</v>
      </c>
      <c r="L424" s="11">
        <v>86.222691999999995</v>
      </c>
      <c r="M424" s="11">
        <v>88.013296999999994</v>
      </c>
      <c r="N424" s="11">
        <v>85.456896999999998</v>
      </c>
      <c r="O424" s="11">
        <v>49.755845999999998</v>
      </c>
      <c r="P424" s="11">
        <v>52.193283999999998</v>
      </c>
      <c r="Q424" s="11">
        <v>50.281728000000001</v>
      </c>
      <c r="R424" s="11">
        <v>45.856282999999998</v>
      </c>
      <c r="S424" s="11">
        <v>48.788916</v>
      </c>
      <c r="T424" s="11">
        <v>47.797750999999998</v>
      </c>
      <c r="U424" s="11"/>
      <c r="V424" s="11"/>
      <c r="W424" s="11"/>
      <c r="X424" s="11"/>
      <c r="Y424" s="11"/>
      <c r="Z424" s="11"/>
    </row>
    <row r="425" spans="1:26" ht="13.5" customHeight="1">
      <c r="A425" s="35" t="s">
        <v>45244</v>
      </c>
      <c r="B425" s="35" t="s">
        <v>45245</v>
      </c>
      <c r="C425" s="11">
        <v>-8.9097436846541297E-2</v>
      </c>
      <c r="D425" s="11">
        <v>0.22797854697887099</v>
      </c>
      <c r="E425" s="11">
        <v>-0.56486700660987299</v>
      </c>
      <c r="F425" s="39">
        <v>2.09848671249398E-10</v>
      </c>
      <c r="G425" s="11">
        <v>-0.67551835608758004</v>
      </c>
      <c r="H425" s="39">
        <v>9.9690419353526302E-10</v>
      </c>
      <c r="I425" s="11">
        <v>461.38451900000001</v>
      </c>
      <c r="J425" s="11">
        <v>492.83363000000003</v>
      </c>
      <c r="K425" s="11">
        <v>489.84362499999997</v>
      </c>
      <c r="L425" s="11">
        <v>448.24833799999999</v>
      </c>
      <c r="M425" s="11">
        <v>463.24729300000001</v>
      </c>
      <c r="N425" s="11">
        <v>431.67027999999999</v>
      </c>
      <c r="O425" s="11">
        <v>304.73341799999997</v>
      </c>
      <c r="P425" s="11">
        <v>314.09142100000003</v>
      </c>
      <c r="Q425" s="11">
        <v>319.68692399999998</v>
      </c>
      <c r="R425" s="11">
        <v>191.17429000000001</v>
      </c>
      <c r="S425" s="11">
        <v>200.61814100000001</v>
      </c>
      <c r="T425" s="11">
        <v>223.22699</v>
      </c>
      <c r="U425" s="11"/>
      <c r="V425" s="11"/>
      <c r="W425" s="11"/>
      <c r="X425" s="11"/>
      <c r="Y425" s="11"/>
      <c r="Z425" s="11"/>
    </row>
    <row r="426" spans="1:26" ht="13.5" customHeight="1">
      <c r="A426" s="35" t="s">
        <v>45246</v>
      </c>
      <c r="B426" s="35" t="s">
        <v>45247</v>
      </c>
      <c r="C426" s="11">
        <v>0.51690849221855795</v>
      </c>
      <c r="D426" s="11">
        <v>0.265266655083645</v>
      </c>
      <c r="E426" s="11">
        <v>-0.93796031056684204</v>
      </c>
      <c r="F426" s="11">
        <v>4.8166955477014099E-2</v>
      </c>
      <c r="G426" s="11">
        <v>0.13556898535987699</v>
      </c>
      <c r="H426" s="11">
        <v>0.86899642913999298</v>
      </c>
      <c r="I426" s="11">
        <v>1.5575870000000001</v>
      </c>
      <c r="J426" s="11">
        <v>0.80576329999999996</v>
      </c>
      <c r="K426" s="11">
        <v>1.1111040000000001</v>
      </c>
      <c r="L426" s="11">
        <v>1.308611</v>
      </c>
      <c r="M426" s="11">
        <v>1.7435802</v>
      </c>
      <c r="N426" s="11">
        <v>1.896768</v>
      </c>
      <c r="O426" s="11">
        <v>0.60758040000000002</v>
      </c>
      <c r="P426" s="11">
        <v>0.57580399999999998</v>
      </c>
      <c r="Q426" s="11">
        <v>1.302994</v>
      </c>
      <c r="R426" s="11">
        <v>1.6533990000000001</v>
      </c>
      <c r="S426" s="11">
        <v>0.59558650000000002</v>
      </c>
      <c r="T426" s="11">
        <v>0.80096699999999998</v>
      </c>
      <c r="U426" s="11"/>
      <c r="V426" s="11"/>
      <c r="W426" s="11"/>
      <c r="X426" s="11"/>
      <c r="Y426" s="11"/>
      <c r="Z426" s="11"/>
    </row>
    <row r="427" spans="1:26" ht="13.5" customHeight="1">
      <c r="A427" s="35" t="s">
        <v>12616</v>
      </c>
      <c r="B427" s="35" t="s">
        <v>12617</v>
      </c>
      <c r="C427" s="11">
        <v>9.1412574863078994E-2</v>
      </c>
      <c r="D427" s="11">
        <v>0.273519707949475</v>
      </c>
      <c r="E427" s="11">
        <v>-8.5198695086069198E-2</v>
      </c>
      <c r="F427" s="11">
        <v>0.56647827057266398</v>
      </c>
      <c r="G427" s="11">
        <v>-0.24474240058885399</v>
      </c>
      <c r="H427" s="11">
        <v>5.8154873266156003E-2</v>
      </c>
      <c r="I427" s="11">
        <v>71.437561000000002</v>
      </c>
      <c r="J427" s="11">
        <v>66.763831999999994</v>
      </c>
      <c r="K427" s="11">
        <v>69.256295296999994</v>
      </c>
      <c r="L427" s="11">
        <v>74.358328999999998</v>
      </c>
      <c r="M427" s="11">
        <v>72.855361000000002</v>
      </c>
      <c r="N427" s="11">
        <v>71.447451999999998</v>
      </c>
      <c r="O427" s="11">
        <v>74.418336999999994</v>
      </c>
      <c r="P427" s="11">
        <v>64.973623000000003</v>
      </c>
      <c r="Q427" s="11">
        <v>74.117947115999996</v>
      </c>
      <c r="R427" s="11">
        <v>65.428830000000005</v>
      </c>
      <c r="S427" s="11">
        <v>60.749268000000001</v>
      </c>
      <c r="T427" s="11">
        <v>63.229984999999999</v>
      </c>
      <c r="U427" s="11"/>
      <c r="V427" s="11"/>
      <c r="W427" s="11"/>
      <c r="X427" s="11"/>
      <c r="Y427" s="11"/>
      <c r="Z427" s="11"/>
    </row>
    <row r="428" spans="1:26" ht="13.5" customHeight="1">
      <c r="A428" s="35" t="s">
        <v>12634</v>
      </c>
      <c r="B428" s="35" t="s">
        <v>12635</v>
      </c>
      <c r="C428" s="11">
        <v>-0.42057156160116399</v>
      </c>
      <c r="D428" s="39">
        <v>1.5571215035891401E-7</v>
      </c>
      <c r="E428" s="11">
        <v>-0.73534759190738497</v>
      </c>
      <c r="F428" s="39">
        <v>5.8948747323775397E-10</v>
      </c>
      <c r="G428" s="11">
        <v>0.16378547961627801</v>
      </c>
      <c r="H428" s="11">
        <v>0.347288533900799</v>
      </c>
      <c r="I428" s="11">
        <v>64.403959999999998</v>
      </c>
      <c r="J428" s="11">
        <v>65.903440000000003</v>
      </c>
      <c r="K428" s="11">
        <v>62.483580000000003</v>
      </c>
      <c r="L428" s="11">
        <v>47.434240000000003</v>
      </c>
      <c r="M428" s="11">
        <v>49.230269999999997</v>
      </c>
      <c r="N428" s="11">
        <v>45.647799999999997</v>
      </c>
      <c r="O428" s="11">
        <v>30.511913</v>
      </c>
      <c r="P428" s="11">
        <v>33.024819999999998</v>
      </c>
      <c r="Q428" s="11">
        <v>25.137</v>
      </c>
      <c r="R428" s="11">
        <v>34.962150000000001</v>
      </c>
      <c r="S428" s="11">
        <v>34.101944000000003</v>
      </c>
      <c r="T428" s="11">
        <v>35.094909999999999</v>
      </c>
      <c r="U428" s="11"/>
      <c r="V428" s="11"/>
      <c r="W428" s="11"/>
      <c r="X428" s="11"/>
      <c r="Y428" s="11"/>
      <c r="Z428" s="11"/>
    </row>
    <row r="429" spans="1:26" ht="13.5" customHeight="1">
      <c r="A429" s="35" t="s">
        <v>45248</v>
      </c>
      <c r="B429" s="35" t="s">
        <v>45249</v>
      </c>
      <c r="C429" s="11">
        <v>4.6235291440848501E-2</v>
      </c>
      <c r="D429" s="11">
        <v>0.50984484421985299</v>
      </c>
      <c r="E429" s="11">
        <v>-0.333366386102532</v>
      </c>
      <c r="F429" s="39">
        <v>9.1792369683937005E-6</v>
      </c>
      <c r="G429" s="11">
        <v>-0.20228847037179401</v>
      </c>
      <c r="H429" s="11">
        <v>4.1581440825979497E-2</v>
      </c>
      <c r="I429" s="11">
        <v>316.17358100000001</v>
      </c>
      <c r="J429" s="11">
        <v>329.30061999999998</v>
      </c>
      <c r="K429" s="11">
        <v>311.91459400000002</v>
      </c>
      <c r="L429" s="11">
        <v>327.549487</v>
      </c>
      <c r="M429" s="11">
        <v>329.55709999999999</v>
      </c>
      <c r="N429" s="11">
        <v>320.75180999999998</v>
      </c>
      <c r="O429" s="11">
        <v>292.91627</v>
      </c>
      <c r="P429" s="11">
        <v>281.95645999999999</v>
      </c>
      <c r="Q429" s="11">
        <v>233.11340999999999</v>
      </c>
      <c r="R429" s="11">
        <v>267.17766499999999</v>
      </c>
      <c r="S429" s="11">
        <v>239.71591000000001</v>
      </c>
      <c r="T429" s="11">
        <v>228.03745000000001</v>
      </c>
      <c r="U429" s="11"/>
      <c r="V429" s="11"/>
      <c r="W429" s="11"/>
      <c r="X429" s="11"/>
      <c r="Y429" s="11"/>
      <c r="Z429" s="11"/>
    </row>
    <row r="430" spans="1:26" ht="13.5" customHeight="1">
      <c r="A430" s="35" t="s">
        <v>45250</v>
      </c>
      <c r="B430" s="35" t="s">
        <v>45251</v>
      </c>
      <c r="C430" s="11">
        <v>-0.50430674828458</v>
      </c>
      <c r="D430" s="39">
        <v>2.9047426623053998E-17</v>
      </c>
      <c r="E430" s="11">
        <v>-0.29089820058531701</v>
      </c>
      <c r="F430" s="11">
        <v>5.6574766152657401E-3</v>
      </c>
      <c r="G430" s="11">
        <v>-0.41896062723119898</v>
      </c>
      <c r="H430" s="11">
        <v>3.60362031108904E-4</v>
      </c>
      <c r="I430" s="11">
        <v>100.11032</v>
      </c>
      <c r="J430" s="11">
        <v>95.125766261132995</v>
      </c>
      <c r="K430" s="11">
        <v>104.38262640000001</v>
      </c>
      <c r="L430" s="11">
        <v>67.573277000000004</v>
      </c>
      <c r="M430" s="11">
        <v>68.944844200000006</v>
      </c>
      <c r="N430" s="11">
        <v>72.345547999999994</v>
      </c>
      <c r="O430" s="11">
        <v>55.814400999999997</v>
      </c>
      <c r="P430" s="11">
        <v>64.074056999999996</v>
      </c>
      <c r="Q430" s="11">
        <v>56.874563000000002</v>
      </c>
      <c r="R430" s="11">
        <v>52.344285999999997</v>
      </c>
      <c r="S430" s="11">
        <v>43.357928000000001</v>
      </c>
      <c r="T430" s="11">
        <v>43.196435000000001</v>
      </c>
      <c r="U430" s="11"/>
      <c r="V430" s="11"/>
      <c r="W430" s="11"/>
      <c r="X430" s="11"/>
      <c r="Y430" s="11"/>
      <c r="Z430" s="11"/>
    </row>
    <row r="431" spans="1:26" ht="13.5" customHeight="1">
      <c r="A431" s="35" t="s">
        <v>12728</v>
      </c>
      <c r="B431" s="35" t="s">
        <v>12729</v>
      </c>
      <c r="C431" s="11">
        <v>8.6175403026834796E-2</v>
      </c>
      <c r="D431" s="11">
        <v>0.55003099355063301</v>
      </c>
      <c r="E431" s="11">
        <v>-0.47096001567282803</v>
      </c>
      <c r="F431" s="11">
        <v>4.8564330685680799E-4</v>
      </c>
      <c r="G431" s="11">
        <v>-0.242459119473415</v>
      </c>
      <c r="H431" s="11">
        <v>0.20533228547338001</v>
      </c>
      <c r="I431" s="11">
        <v>32.5053476</v>
      </c>
      <c r="J431" s="11">
        <v>33.368993000000003</v>
      </c>
      <c r="K431" s="11">
        <v>33.387762000000002</v>
      </c>
      <c r="L431" s="11">
        <v>34.720739799999997</v>
      </c>
      <c r="M431" s="11">
        <v>33.230508999999998</v>
      </c>
      <c r="N431" s="11">
        <v>36.282157059446497</v>
      </c>
      <c r="O431" s="11">
        <v>24.198540000000001</v>
      </c>
      <c r="P431" s="11">
        <v>27.643241</v>
      </c>
      <c r="Q431" s="11">
        <v>25.773268000000002</v>
      </c>
      <c r="R431" s="11">
        <v>25.355812</v>
      </c>
      <c r="S431" s="11">
        <v>23.663395000000001</v>
      </c>
      <c r="T431" s="11">
        <v>19.955466999999999</v>
      </c>
      <c r="U431" s="11"/>
      <c r="V431" s="11"/>
      <c r="W431" s="11"/>
      <c r="X431" s="11"/>
      <c r="Y431" s="11"/>
      <c r="Z431" s="11"/>
    </row>
    <row r="432" spans="1:26" ht="13.5" customHeight="1">
      <c r="A432" s="35" t="s">
        <v>12733</v>
      </c>
      <c r="B432" s="35" t="s">
        <v>12734</v>
      </c>
      <c r="C432" s="11">
        <v>-0.12564906118434299</v>
      </c>
      <c r="D432" s="11">
        <v>0.31828744738936399</v>
      </c>
      <c r="E432" s="11">
        <v>-0.29514100427889001</v>
      </c>
      <c r="F432" s="11">
        <v>3.2732399243672598E-2</v>
      </c>
      <c r="G432" s="11">
        <v>0.31540317038578403</v>
      </c>
      <c r="H432" s="11">
        <v>5.1990234935978097E-2</v>
      </c>
      <c r="I432" s="11">
        <v>52.061311000000003</v>
      </c>
      <c r="J432" s="11">
        <v>55.746299999999998</v>
      </c>
      <c r="K432" s="11">
        <v>49.946630999999996</v>
      </c>
      <c r="L432" s="11">
        <v>47.284700000000001</v>
      </c>
      <c r="M432" s="11">
        <v>47.877499999999998</v>
      </c>
      <c r="N432" s="11">
        <v>47.766330000000004</v>
      </c>
      <c r="O432" s="11">
        <v>38.681708</v>
      </c>
      <c r="P432" s="11">
        <v>44.946331000000001</v>
      </c>
      <c r="Q432" s="11">
        <v>37.067450000000001</v>
      </c>
      <c r="R432" s="11">
        <v>50.1678</v>
      </c>
      <c r="S432" s="11">
        <v>57.988030000000002</v>
      </c>
      <c r="T432" s="11">
        <v>49.969853999999998</v>
      </c>
      <c r="U432" s="11"/>
      <c r="V432" s="11"/>
      <c r="W432" s="11"/>
      <c r="X432" s="11"/>
      <c r="Y432" s="11"/>
      <c r="Z432" s="11"/>
    </row>
    <row r="433" spans="1:26" ht="13.5" customHeight="1">
      <c r="A433" s="35" t="s">
        <v>12738</v>
      </c>
      <c r="B433" s="35" t="s">
        <v>12739</v>
      </c>
      <c r="C433" s="11">
        <v>0.11067954213608699</v>
      </c>
      <c r="D433" s="11">
        <v>4.8978530276234902E-2</v>
      </c>
      <c r="E433" s="11">
        <v>8.9219543268664797E-2</v>
      </c>
      <c r="F433" s="11">
        <v>0.30151469848352103</v>
      </c>
      <c r="G433" s="11">
        <v>-0.30333184462590901</v>
      </c>
      <c r="H433" s="11">
        <v>4.95384128369008E-4</v>
      </c>
      <c r="I433" s="11">
        <v>212.66428999999999</v>
      </c>
      <c r="J433" s="11">
        <v>209.04550499999999</v>
      </c>
      <c r="K433" s="11">
        <v>208.97238300000001</v>
      </c>
      <c r="L433" s="11">
        <v>228.954622</v>
      </c>
      <c r="M433" s="11">
        <v>221.32382999999999</v>
      </c>
      <c r="N433" s="11">
        <v>223.370779</v>
      </c>
      <c r="O433" s="11">
        <v>264.322947</v>
      </c>
      <c r="P433" s="11">
        <v>251.82169999999999</v>
      </c>
      <c r="Q433" s="11">
        <v>228.95165900000001</v>
      </c>
      <c r="R433" s="11">
        <v>229.09303</v>
      </c>
      <c r="S433" s="11">
        <v>206.59156100000001</v>
      </c>
      <c r="T433" s="11">
        <v>197.21556699999999</v>
      </c>
      <c r="U433" s="11"/>
      <c r="V433" s="11"/>
      <c r="W433" s="11"/>
      <c r="X433" s="11"/>
      <c r="Y433" s="11"/>
      <c r="Z433" s="11"/>
    </row>
    <row r="434" spans="1:26" ht="13.5" customHeight="1">
      <c r="A434" s="35" t="s">
        <v>12782</v>
      </c>
      <c r="B434" s="35" t="s">
        <v>12783</v>
      </c>
      <c r="C434" s="11">
        <v>-0.102716123747781</v>
      </c>
      <c r="D434" s="11">
        <v>0.58114348665092996</v>
      </c>
      <c r="E434" s="11">
        <v>-1.1897201532081501</v>
      </c>
      <c r="F434" s="39">
        <v>9.5500791130546297E-22</v>
      </c>
      <c r="G434" s="11">
        <v>-1.2071980069538899</v>
      </c>
      <c r="H434" s="39">
        <v>9.0654168994717997E-13</v>
      </c>
      <c r="I434" s="11">
        <v>37.019585999999997</v>
      </c>
      <c r="J434" s="11">
        <v>46.358533999999999</v>
      </c>
      <c r="K434" s="11">
        <v>49.976810999999998</v>
      </c>
      <c r="L434" s="11">
        <v>41.353450000000002</v>
      </c>
      <c r="M434" s="11">
        <v>43.536479999999997</v>
      </c>
      <c r="N434" s="11">
        <v>38.072609999999997</v>
      </c>
      <c r="O434" s="11">
        <v>20.660146000000001</v>
      </c>
      <c r="P434" s="11">
        <v>15.734024</v>
      </c>
      <c r="Q434" s="11">
        <v>19.19098</v>
      </c>
      <c r="R434" s="11">
        <v>8.1404069999999997</v>
      </c>
      <c r="S434" s="11">
        <v>9.5018840000000004</v>
      </c>
      <c r="T434" s="11">
        <v>7.1192960000000003</v>
      </c>
      <c r="U434" s="11"/>
      <c r="V434" s="11"/>
      <c r="W434" s="11"/>
      <c r="X434" s="11"/>
      <c r="Y434" s="11"/>
      <c r="Z434" s="11"/>
    </row>
    <row r="435" spans="1:26" ht="13.5" customHeight="1">
      <c r="A435" s="35" t="s">
        <v>45252</v>
      </c>
      <c r="B435" s="35" t="s">
        <v>45253</v>
      </c>
      <c r="C435" s="11">
        <v>-0.22396463950432699</v>
      </c>
      <c r="D435" s="11">
        <v>4.63582257451406E-3</v>
      </c>
      <c r="E435" s="11">
        <v>-0.50002156304963996</v>
      </c>
      <c r="F435" s="39">
        <v>8.2393860006641904E-7</v>
      </c>
      <c r="G435" s="11">
        <v>-0.162780747242566</v>
      </c>
      <c r="H435" s="11">
        <v>0.356819040490299</v>
      </c>
      <c r="I435" s="11">
        <v>135.46392299999999</v>
      </c>
      <c r="J435" s="11">
        <v>141.96611100000001</v>
      </c>
      <c r="K435" s="11">
        <v>136.25962899999999</v>
      </c>
      <c r="L435" s="11">
        <v>115.61564</v>
      </c>
      <c r="M435" s="11">
        <v>119.60046</v>
      </c>
      <c r="N435" s="11">
        <v>114.927277</v>
      </c>
      <c r="O435" s="11">
        <v>86.330290000000005</v>
      </c>
      <c r="P435" s="11">
        <v>84.398060000000001</v>
      </c>
      <c r="Q435" s="11">
        <v>85.634590000000003</v>
      </c>
      <c r="R435" s="11">
        <v>71.843549999999993</v>
      </c>
      <c r="S435" s="11">
        <v>81.930850000000007</v>
      </c>
      <c r="T435" s="11">
        <v>86.196619999999996</v>
      </c>
      <c r="U435" s="11"/>
      <c r="V435" s="11"/>
      <c r="W435" s="11"/>
      <c r="X435" s="11"/>
      <c r="Y435" s="11"/>
      <c r="Z435" s="11"/>
    </row>
    <row r="436" spans="1:26" ht="13.5" customHeight="1">
      <c r="A436" s="35" t="s">
        <v>12804</v>
      </c>
      <c r="B436" s="35" t="s">
        <v>12805</v>
      </c>
      <c r="C436" s="11">
        <v>0.320830969923173</v>
      </c>
      <c r="D436" s="11">
        <v>1.8899632302952201E-2</v>
      </c>
      <c r="E436" s="11">
        <v>-7.6833116716329003E-2</v>
      </c>
      <c r="F436" s="11">
        <v>0.74452525187900198</v>
      </c>
      <c r="G436" s="11">
        <v>-2.33574361267022E-2</v>
      </c>
      <c r="H436" s="11">
        <v>0.93154668180384703</v>
      </c>
      <c r="I436" s="11">
        <v>21.840005000000001</v>
      </c>
      <c r="J436" s="11">
        <v>23.551517</v>
      </c>
      <c r="K436" s="11">
        <v>24.157126000000002</v>
      </c>
      <c r="L436" s="11">
        <v>26.346226000000001</v>
      </c>
      <c r="M436" s="11">
        <v>27.609265000000001</v>
      </c>
      <c r="N436" s="11">
        <v>32.014066999999997</v>
      </c>
      <c r="O436" s="11">
        <v>30.353092</v>
      </c>
      <c r="P436" s="11">
        <v>32.321545</v>
      </c>
      <c r="Q436" s="11">
        <v>22.387308000000001</v>
      </c>
      <c r="R436" s="11">
        <v>28.452780000000001</v>
      </c>
      <c r="S436" s="11">
        <v>29.638002</v>
      </c>
      <c r="T436" s="11">
        <v>29.269023000000001</v>
      </c>
      <c r="U436" s="11"/>
      <c r="V436" s="11"/>
      <c r="W436" s="11"/>
      <c r="X436" s="11"/>
      <c r="Y436" s="11"/>
      <c r="Z436" s="11"/>
    </row>
    <row r="437" spans="1:26" ht="13.5" customHeight="1">
      <c r="A437" s="35" t="s">
        <v>45254</v>
      </c>
      <c r="B437" s="35" t="s">
        <v>45255</v>
      </c>
      <c r="C437" s="11">
        <v>-7.6083469392794895E-2</v>
      </c>
      <c r="D437" s="11">
        <v>0.75902936564654999</v>
      </c>
      <c r="E437" s="11">
        <v>0.278200973813651</v>
      </c>
      <c r="F437" s="11">
        <v>0.118060573940362</v>
      </c>
      <c r="G437" s="11">
        <v>0.40250655260224699</v>
      </c>
      <c r="H437" s="11">
        <v>1.16552999771431E-2</v>
      </c>
      <c r="I437" s="11">
        <v>7.7433990000000001</v>
      </c>
      <c r="J437" s="11">
        <v>8.0595459999999992</v>
      </c>
      <c r="K437" s="11">
        <v>7.8534550000000003</v>
      </c>
      <c r="L437" s="11">
        <v>7.222639</v>
      </c>
      <c r="M437" s="11">
        <v>7.2676670000000003</v>
      </c>
      <c r="N437" s="11">
        <v>7.6748289999999999</v>
      </c>
      <c r="O437" s="11">
        <v>10.353680000000001</v>
      </c>
      <c r="P437" s="11">
        <v>9.1784669999999995</v>
      </c>
      <c r="Q437" s="11">
        <v>8.5673980000000007</v>
      </c>
      <c r="R437" s="11">
        <v>13.715168999999999</v>
      </c>
      <c r="S437" s="11">
        <v>12.8149017</v>
      </c>
      <c r="T437" s="11">
        <v>12.498887</v>
      </c>
      <c r="U437" s="11"/>
      <c r="V437" s="11"/>
      <c r="W437" s="11"/>
      <c r="X437" s="11"/>
      <c r="Y437" s="11"/>
      <c r="Z437" s="11"/>
    </row>
    <row r="438" spans="1:26" ht="13.5" customHeight="1">
      <c r="A438" s="35" t="s">
        <v>45256</v>
      </c>
      <c r="B438" s="35" t="s">
        <v>45257</v>
      </c>
      <c r="C438" s="11">
        <v>0.19560050423075301</v>
      </c>
      <c r="D438" s="11">
        <v>0.12361129184469601</v>
      </c>
      <c r="E438" s="11">
        <v>-0.68094125815953099</v>
      </c>
      <c r="F438" s="39">
        <v>7.9574773194120701E-8</v>
      </c>
      <c r="G438" s="11">
        <v>-0.278539075468834</v>
      </c>
      <c r="H438" s="11">
        <v>0.117145610106535</v>
      </c>
      <c r="I438" s="11">
        <v>38.07591</v>
      </c>
      <c r="J438" s="11">
        <v>42.997098999999999</v>
      </c>
      <c r="K438" s="11">
        <v>37.761679999999998</v>
      </c>
      <c r="L438" s="11">
        <v>43.191740000000003</v>
      </c>
      <c r="M438" s="11">
        <v>45.53866</v>
      </c>
      <c r="N438" s="11">
        <v>45.86074</v>
      </c>
      <c r="O438" s="11">
        <v>27.728829999999999</v>
      </c>
      <c r="P438" s="11">
        <v>30.045069999999999</v>
      </c>
      <c r="Q438" s="11">
        <v>28.912199999999999</v>
      </c>
      <c r="R438" s="11">
        <v>25.85895</v>
      </c>
      <c r="S438" s="11">
        <v>25.488109999999999</v>
      </c>
      <c r="T438" s="11">
        <v>23.638919999999999</v>
      </c>
      <c r="U438" s="11"/>
      <c r="V438" s="11"/>
      <c r="W438" s="11"/>
      <c r="X438" s="11"/>
      <c r="Y438" s="11"/>
      <c r="Z438" s="11"/>
    </row>
    <row r="439" spans="1:26" ht="13.5" customHeight="1">
      <c r="A439" s="35" t="s">
        <v>45258</v>
      </c>
      <c r="B439" s="35" t="s">
        <v>45259</v>
      </c>
      <c r="C439" s="11">
        <v>-0.18162380370679099</v>
      </c>
      <c r="D439" s="11">
        <v>0.225190515155857</v>
      </c>
      <c r="E439" s="11">
        <v>-0.59627155902899798</v>
      </c>
      <c r="F439" s="39">
        <v>3.2042853485312497E-5</v>
      </c>
      <c r="G439" s="11">
        <v>0.13553337647865901</v>
      </c>
      <c r="H439" s="11">
        <v>0.57225599986357001</v>
      </c>
      <c r="I439" s="11">
        <v>12.328154</v>
      </c>
      <c r="J439" s="11">
        <v>13.904184000000001</v>
      </c>
      <c r="K439" s="11">
        <v>13.090725000000001</v>
      </c>
      <c r="L439" s="11">
        <v>10.741113</v>
      </c>
      <c r="M439" s="11">
        <v>11.575369</v>
      </c>
      <c r="N439" s="11">
        <v>11.940439</v>
      </c>
      <c r="O439" s="11">
        <v>8.4358000000000004</v>
      </c>
      <c r="P439" s="11">
        <v>8.1599079999999997</v>
      </c>
      <c r="Q439" s="11">
        <v>6.8959190000000001</v>
      </c>
      <c r="R439" s="11">
        <v>9.1499349999999993</v>
      </c>
      <c r="S439" s="11">
        <v>9.8089729999999999</v>
      </c>
      <c r="T439" s="11">
        <v>8.1443700000000003</v>
      </c>
      <c r="U439" s="11"/>
      <c r="V439" s="11"/>
      <c r="W439" s="11"/>
      <c r="X439" s="11"/>
      <c r="Y439" s="11"/>
      <c r="Z439" s="11"/>
    </row>
    <row r="440" spans="1:26" ht="13.5" customHeight="1">
      <c r="A440" s="35" t="s">
        <v>12914</v>
      </c>
      <c r="B440" s="35" t="s">
        <v>2281</v>
      </c>
      <c r="C440" s="11">
        <v>-0.23051667380482899</v>
      </c>
      <c r="D440" s="11">
        <v>0.114868980421359</v>
      </c>
      <c r="E440" s="11">
        <v>-0.183797170840997</v>
      </c>
      <c r="F440" s="11">
        <v>0.34154120788870201</v>
      </c>
      <c r="G440" s="11">
        <v>-0.107215590409501</v>
      </c>
      <c r="H440" s="11">
        <v>0.67485315283207203</v>
      </c>
      <c r="I440" s="11">
        <v>16.38317</v>
      </c>
      <c r="J440" s="11">
        <v>15.4062191</v>
      </c>
      <c r="K440" s="11">
        <v>15.2274634</v>
      </c>
      <c r="L440" s="11">
        <v>13.0261984</v>
      </c>
      <c r="M440" s="11">
        <v>13.211834</v>
      </c>
      <c r="N440" s="11">
        <v>13.3824472</v>
      </c>
      <c r="O440" s="11">
        <v>11.938234</v>
      </c>
      <c r="P440" s="11">
        <v>12.626027000000001</v>
      </c>
      <c r="Q440" s="11">
        <v>11.5526214</v>
      </c>
      <c r="R440" s="11">
        <v>12.31513</v>
      </c>
      <c r="S440" s="11">
        <v>11.656025</v>
      </c>
      <c r="T440" s="11">
        <v>11.178768</v>
      </c>
      <c r="U440" s="11"/>
      <c r="V440" s="11"/>
      <c r="W440" s="11"/>
      <c r="X440" s="11"/>
      <c r="Y440" s="11"/>
      <c r="Z440" s="11"/>
    </row>
    <row r="441" spans="1:26" ht="13.5" customHeight="1">
      <c r="A441" s="35" t="s">
        <v>45260</v>
      </c>
      <c r="B441" s="35" t="s">
        <v>45261</v>
      </c>
      <c r="C441" s="11">
        <v>-0.64459440171433202</v>
      </c>
      <c r="D441" s="39">
        <v>1.37370793984652E-15</v>
      </c>
      <c r="E441" s="11">
        <v>-0.97404974667973998</v>
      </c>
      <c r="F441" s="39">
        <v>7.0272996714433603E-15</v>
      </c>
      <c r="G441" s="11">
        <v>0.26140619891608402</v>
      </c>
      <c r="H441" s="11">
        <v>0.16699196304716299</v>
      </c>
      <c r="I441" s="11">
        <v>104.96342199999999</v>
      </c>
      <c r="J441" s="11">
        <v>109.41446500000001</v>
      </c>
      <c r="K441" s="11">
        <v>104.42332500000001</v>
      </c>
      <c r="L441" s="11">
        <v>69.463313999999997</v>
      </c>
      <c r="M441" s="11">
        <v>63.337046999999998</v>
      </c>
      <c r="N441" s="11">
        <v>68.865797000000001</v>
      </c>
      <c r="O441" s="11">
        <v>33.181552000000003</v>
      </c>
      <c r="P441" s="11">
        <v>36.110053000000001</v>
      </c>
      <c r="Q441" s="11">
        <v>36.329568000000002</v>
      </c>
      <c r="R441" s="11">
        <v>42.856780000000001</v>
      </c>
      <c r="S441" s="11">
        <v>49.748286999999998</v>
      </c>
      <c r="T441" s="11">
        <v>41.161448999999998</v>
      </c>
      <c r="U441" s="11"/>
      <c r="V441" s="11"/>
      <c r="W441" s="11"/>
      <c r="X441" s="11"/>
      <c r="Y441" s="11"/>
      <c r="Z441" s="11"/>
    </row>
    <row r="442" spans="1:26" ht="13.5" customHeight="1">
      <c r="A442" s="35" t="s">
        <v>12919</v>
      </c>
      <c r="B442" s="35" t="s">
        <v>12920</v>
      </c>
      <c r="C442" s="11">
        <v>-0.70098668878294701</v>
      </c>
      <c r="D442" s="39">
        <v>4.6255318972964601E-10</v>
      </c>
      <c r="E442" s="11">
        <v>-0.42463348125671802</v>
      </c>
      <c r="F442" s="11">
        <v>1.1308802604213601E-2</v>
      </c>
      <c r="G442" s="11">
        <v>0.15528800782723201</v>
      </c>
      <c r="H442" s="11">
        <v>0.51460317454118498</v>
      </c>
      <c r="I442" s="11">
        <v>67.514758999999998</v>
      </c>
      <c r="J442" s="11">
        <v>75.950401999999997</v>
      </c>
      <c r="K442" s="11">
        <v>67.100369999999998</v>
      </c>
      <c r="L442" s="11">
        <v>41.476182999999999</v>
      </c>
      <c r="M442" s="11">
        <v>46.832084999999999</v>
      </c>
      <c r="N442" s="11">
        <v>39.349331182973998</v>
      </c>
      <c r="O442" s="11">
        <v>32.334422000000004</v>
      </c>
      <c r="P442" s="11">
        <v>29.865746999999999</v>
      </c>
      <c r="Q442" s="11">
        <v>35.896163999999999</v>
      </c>
      <c r="R442" s="11">
        <v>35.045602000000002</v>
      </c>
      <c r="S442" s="11">
        <v>40.605257999999999</v>
      </c>
      <c r="T442" s="11">
        <v>39.632995000000001</v>
      </c>
      <c r="U442" s="11"/>
      <c r="V442" s="11"/>
      <c r="W442" s="11"/>
      <c r="X442" s="11"/>
      <c r="Y442" s="11"/>
      <c r="Z442" s="11"/>
    </row>
    <row r="443" spans="1:26" ht="13.5" customHeight="1">
      <c r="A443" s="35" t="s">
        <v>45262</v>
      </c>
      <c r="B443" s="35" t="s">
        <v>45263</v>
      </c>
      <c r="C443" s="11">
        <v>0.39345680177937897</v>
      </c>
      <c r="D443" s="39">
        <v>2.8735101746270502E-21</v>
      </c>
      <c r="E443" s="11">
        <v>5.2818564461164799E-2</v>
      </c>
      <c r="F443" s="11">
        <v>0.62784858210837302</v>
      </c>
      <c r="G443" s="11">
        <v>-3.79860124716008E-2</v>
      </c>
      <c r="H443" s="11">
        <v>0.79051109575683798</v>
      </c>
      <c r="I443" s="11">
        <v>868.51059999999995</v>
      </c>
      <c r="J443" s="11">
        <v>887.29957000000002</v>
      </c>
      <c r="K443" s="11">
        <v>876.17223999999999</v>
      </c>
      <c r="L443" s="11">
        <v>1133.0947900000001</v>
      </c>
      <c r="M443" s="11">
        <v>1137.7163800000001</v>
      </c>
      <c r="N443" s="11">
        <v>1149.5568499999999</v>
      </c>
      <c r="O443" s="11">
        <v>1217.3670999999999</v>
      </c>
      <c r="P443" s="11">
        <v>1290.2244599999999</v>
      </c>
      <c r="Q443" s="11">
        <v>1173.1241</v>
      </c>
      <c r="R443" s="11">
        <v>1227.1998799999999</v>
      </c>
      <c r="S443" s="11">
        <v>1276.7743599999999</v>
      </c>
      <c r="T443" s="11">
        <v>1259.8481200000001</v>
      </c>
      <c r="U443" s="11"/>
      <c r="V443" s="11"/>
      <c r="W443" s="11"/>
      <c r="X443" s="11"/>
      <c r="Y443" s="11"/>
      <c r="Z443" s="11"/>
    </row>
    <row r="444" spans="1:26" ht="13.5" customHeight="1">
      <c r="A444" s="35" t="s">
        <v>45264</v>
      </c>
      <c r="B444" s="35" t="s">
        <v>45265</v>
      </c>
      <c r="C444" s="11">
        <v>0.44783005034614798</v>
      </c>
      <c r="D444" s="39">
        <v>2.0814688721480298E-18</v>
      </c>
      <c r="E444" s="11">
        <v>8.8446159044757999E-2</v>
      </c>
      <c r="F444" s="11">
        <v>0.42036807071405202</v>
      </c>
      <c r="G444" s="11">
        <v>7.0095654604468399E-2</v>
      </c>
      <c r="H444" s="11">
        <v>0.58968676290093702</v>
      </c>
      <c r="I444" s="11">
        <v>150.89855</v>
      </c>
      <c r="J444" s="11">
        <v>148.11626100000001</v>
      </c>
      <c r="K444" s="11">
        <v>139.49367699999999</v>
      </c>
      <c r="L444" s="11">
        <v>198.56025199999999</v>
      </c>
      <c r="M444" s="11">
        <v>194.54060100000001</v>
      </c>
      <c r="N444" s="11">
        <v>198.582663</v>
      </c>
      <c r="O444" s="11">
        <v>215.30078</v>
      </c>
      <c r="P444" s="11">
        <v>235.06449000000001</v>
      </c>
      <c r="Q444" s="11">
        <v>202.61842999999999</v>
      </c>
      <c r="R444" s="11">
        <v>242.05277000000001</v>
      </c>
      <c r="S444" s="11">
        <v>237.03163401738701</v>
      </c>
      <c r="T444" s="11">
        <v>240.893316</v>
      </c>
      <c r="U444" s="11"/>
      <c r="V444" s="11"/>
      <c r="W444" s="11"/>
      <c r="X444" s="11"/>
      <c r="Y444" s="11"/>
      <c r="Z444" s="11"/>
    </row>
    <row r="445" spans="1:26" ht="13.5" customHeight="1">
      <c r="A445" s="35" t="s">
        <v>45266</v>
      </c>
      <c r="B445" s="35" t="s">
        <v>45267</v>
      </c>
      <c r="C445" s="11">
        <v>0.32488298961214701</v>
      </c>
      <c r="D445" s="11">
        <v>6.4367728596442396E-4</v>
      </c>
      <c r="E445" s="11">
        <v>0.16023409070167699</v>
      </c>
      <c r="F445" s="11">
        <v>0.26093579470827999</v>
      </c>
      <c r="G445" s="11">
        <v>-2.5087762917901799E-2</v>
      </c>
      <c r="H445" s="11">
        <v>0.91713811657502897</v>
      </c>
      <c r="I445" s="11">
        <v>29.106204999999999</v>
      </c>
      <c r="J445" s="11">
        <v>31.669930999999998</v>
      </c>
      <c r="K445" s="11">
        <v>29.803284000000001</v>
      </c>
      <c r="L445" s="11">
        <v>35.603071810000003</v>
      </c>
      <c r="M445" s="11">
        <v>38.995002999999997</v>
      </c>
      <c r="N445" s="11">
        <v>37.664594999999998</v>
      </c>
      <c r="O445" s="11">
        <v>49.974535000000003</v>
      </c>
      <c r="P445" s="11">
        <v>38.680308050000001</v>
      </c>
      <c r="Q445" s="11">
        <v>41.982840000000003</v>
      </c>
      <c r="R445" s="11">
        <v>51.473207022042502</v>
      </c>
      <c r="S445" s="11">
        <v>43.402931000000002</v>
      </c>
      <c r="T445" s="11">
        <v>39.884214999999998</v>
      </c>
      <c r="U445" s="11"/>
      <c r="V445" s="11"/>
      <c r="W445" s="11"/>
      <c r="X445" s="11"/>
      <c r="Y445" s="11"/>
      <c r="Z445" s="11"/>
    </row>
    <row r="446" spans="1:26" ht="13.5" customHeight="1">
      <c r="A446" s="35" t="s">
        <v>45268</v>
      </c>
      <c r="B446" s="35" t="s">
        <v>45269</v>
      </c>
      <c r="C446" s="11">
        <v>6.7857801856410299E-2</v>
      </c>
      <c r="D446" s="11">
        <v>0.73903884397903297</v>
      </c>
      <c r="E446" s="11">
        <v>0.31311409060564899</v>
      </c>
      <c r="F446" s="11">
        <v>1.3464965748172301E-2</v>
      </c>
      <c r="G446" s="11">
        <v>-0.302245065039009</v>
      </c>
      <c r="H446" s="11">
        <v>2.76874066472684E-2</v>
      </c>
      <c r="I446" s="11">
        <v>30.318524</v>
      </c>
      <c r="J446" s="11">
        <v>34.653134000000001</v>
      </c>
      <c r="K446" s="11">
        <v>31.273199000000002</v>
      </c>
      <c r="L446" s="11">
        <v>34.840434999999999</v>
      </c>
      <c r="M446" s="11">
        <v>32.189295999999999</v>
      </c>
      <c r="N446" s="11">
        <v>32.763199</v>
      </c>
      <c r="O446" s="11">
        <v>45.478664000000002</v>
      </c>
      <c r="P446" s="11">
        <v>42.916443999999998</v>
      </c>
      <c r="Q446" s="11">
        <v>40.530388000000002</v>
      </c>
      <c r="R446" s="11">
        <v>38.337958</v>
      </c>
      <c r="S446" s="11">
        <v>35.488916000000003</v>
      </c>
      <c r="T446" s="11">
        <v>35.645705</v>
      </c>
      <c r="U446" s="11"/>
      <c r="V446" s="11"/>
      <c r="W446" s="11"/>
      <c r="X446" s="11"/>
      <c r="Y446" s="11"/>
      <c r="Z446" s="11"/>
    </row>
    <row r="447" spans="1:26" ht="13.5" customHeight="1">
      <c r="A447" s="35" t="s">
        <v>45270</v>
      </c>
      <c r="B447" s="35" t="s">
        <v>45271</v>
      </c>
      <c r="C447" s="11">
        <v>0.27604888399066602</v>
      </c>
      <c r="D447" s="11">
        <v>2.4969429296038299E-2</v>
      </c>
      <c r="E447" s="11">
        <v>-3.0497384046914398E-2</v>
      </c>
      <c r="F447" s="11">
        <v>0.88929625286740399</v>
      </c>
      <c r="G447" s="11">
        <v>-2.09997435290489E-2</v>
      </c>
      <c r="H447" s="11">
        <v>0.92803128599811902</v>
      </c>
      <c r="I447" s="11">
        <v>31.686603999999999</v>
      </c>
      <c r="J447" s="11">
        <v>36.584771000000003</v>
      </c>
      <c r="K447" s="11">
        <v>32.105587999999997</v>
      </c>
      <c r="L447" s="11">
        <v>36.714835999999998</v>
      </c>
      <c r="M447" s="11">
        <v>43.219365000000003</v>
      </c>
      <c r="N447" s="11">
        <v>40.245911999999997</v>
      </c>
      <c r="O447" s="11">
        <v>37.864980000000003</v>
      </c>
      <c r="P447" s="11">
        <v>43.010883</v>
      </c>
      <c r="Q447" s="11">
        <v>40.904128</v>
      </c>
      <c r="R447" s="11">
        <v>43.30912</v>
      </c>
      <c r="S447" s="11">
        <v>40.828454000000001</v>
      </c>
      <c r="T447" s="11">
        <v>42.284702000000003</v>
      </c>
      <c r="U447" s="11"/>
      <c r="V447" s="11"/>
      <c r="W447" s="11"/>
      <c r="X447" s="11"/>
      <c r="Y447" s="11"/>
      <c r="Z447" s="11"/>
    </row>
    <row r="448" spans="1:26" ht="13.5" customHeight="1">
      <c r="A448" s="35" t="s">
        <v>45272</v>
      </c>
      <c r="B448" s="35" t="s">
        <v>45273</v>
      </c>
      <c r="C448" s="11">
        <v>-1.1330592738502301</v>
      </c>
      <c r="D448" s="39">
        <v>4.1045918564435498E-24</v>
      </c>
      <c r="E448" s="11">
        <v>-2.08743716270132</v>
      </c>
      <c r="F448" s="39">
        <v>9.5738423243848705E-32</v>
      </c>
      <c r="G448" s="11">
        <v>0.377164744242867</v>
      </c>
      <c r="H448" s="11">
        <v>0.22017739104617701</v>
      </c>
      <c r="I448" s="11">
        <v>24.719750000000001</v>
      </c>
      <c r="J448" s="11">
        <v>28.521750000000001</v>
      </c>
      <c r="K448" s="11">
        <v>24.508559999999999</v>
      </c>
      <c r="L448" s="11">
        <v>10.960380000000001</v>
      </c>
      <c r="M448" s="11">
        <v>12.07602</v>
      </c>
      <c r="N448" s="11">
        <v>11.89259</v>
      </c>
      <c r="O448" s="11">
        <v>2.8971749999999998</v>
      </c>
      <c r="P448" s="11">
        <v>3.2087500000000002</v>
      </c>
      <c r="Q448" s="11">
        <v>2.3145190000000002</v>
      </c>
      <c r="R448" s="11">
        <v>4.1219460000000003</v>
      </c>
      <c r="S448" s="11">
        <v>3.8970570000000002</v>
      </c>
      <c r="T448" s="11">
        <v>3.5258250000000002</v>
      </c>
      <c r="U448" s="11"/>
      <c r="V448" s="11"/>
      <c r="W448" s="11"/>
      <c r="X448" s="11"/>
      <c r="Y448" s="11"/>
      <c r="Z448" s="11"/>
    </row>
    <row r="449" spans="1:26" ht="13.5" customHeight="1">
      <c r="A449" s="35" t="s">
        <v>36684</v>
      </c>
      <c r="B449" s="35" t="s">
        <v>36685</v>
      </c>
      <c r="C449" s="11">
        <v>-5.24787706730033E-3</v>
      </c>
      <c r="D449" s="11">
        <v>0.96100618908042001</v>
      </c>
      <c r="E449" s="11">
        <v>-0.35636755159783501</v>
      </c>
      <c r="F449" s="11">
        <v>1.3382275504459E-3</v>
      </c>
      <c r="G449" s="11">
        <v>-0.62739315235615301</v>
      </c>
      <c r="H449" s="39">
        <v>6.1356701108958995E-7</v>
      </c>
      <c r="I449" s="11">
        <v>723.90450999999996</v>
      </c>
      <c r="J449" s="11">
        <v>734.53538000000003</v>
      </c>
      <c r="K449" s="11">
        <v>728.27551000000005</v>
      </c>
      <c r="L449" s="11">
        <v>698.82213100000001</v>
      </c>
      <c r="M449" s="11">
        <v>720.15018099999998</v>
      </c>
      <c r="N449" s="11">
        <v>735.85856999999999</v>
      </c>
      <c r="O449" s="11">
        <v>548.169127</v>
      </c>
      <c r="P449" s="11">
        <v>570.93915700000002</v>
      </c>
      <c r="Q449" s="11">
        <v>618.33905000000004</v>
      </c>
      <c r="R449" s="11">
        <v>360.901591</v>
      </c>
      <c r="S449" s="11">
        <v>416.72522700000002</v>
      </c>
      <c r="T449" s="11">
        <v>400.00965000000002</v>
      </c>
      <c r="U449" s="11"/>
      <c r="V449" s="11"/>
      <c r="W449" s="11"/>
      <c r="X449" s="11"/>
      <c r="Y449" s="11"/>
      <c r="Z449" s="11"/>
    </row>
    <row r="450" spans="1:26" ht="13.5" customHeight="1">
      <c r="A450" s="35" t="s">
        <v>45274</v>
      </c>
      <c r="B450" s="35" t="s">
        <v>45275</v>
      </c>
      <c r="C450" s="11">
        <v>-0.44779274892836302</v>
      </c>
      <c r="D450" s="39">
        <v>7.1420974790773498E-6</v>
      </c>
      <c r="E450" s="11">
        <v>-0.38075201262985098</v>
      </c>
      <c r="F450" s="11">
        <v>2.8765227011527598E-3</v>
      </c>
      <c r="G450" s="11">
        <v>6.2789732019177202E-2</v>
      </c>
      <c r="H450" s="11">
        <v>0.77623913418467405</v>
      </c>
      <c r="I450" s="11">
        <v>24.044816999999998</v>
      </c>
      <c r="J450" s="11">
        <v>23.908507</v>
      </c>
      <c r="K450" s="11">
        <v>21.899733000000001</v>
      </c>
      <c r="L450" s="11">
        <v>17.261151000000002</v>
      </c>
      <c r="M450" s="11">
        <v>15.8194269</v>
      </c>
      <c r="N450" s="11">
        <v>17.547280000000001</v>
      </c>
      <c r="O450" s="11">
        <v>14.253836</v>
      </c>
      <c r="P450" s="11">
        <v>13.252962</v>
      </c>
      <c r="Q450" s="11">
        <v>12.804641999999999</v>
      </c>
      <c r="R450" s="11">
        <v>14.321358</v>
      </c>
      <c r="S450" s="11">
        <v>15.381964999999999</v>
      </c>
      <c r="T450" s="11">
        <v>14.483482</v>
      </c>
      <c r="U450" s="11"/>
      <c r="V450" s="11"/>
      <c r="W450" s="11"/>
      <c r="X450" s="11"/>
      <c r="Y450" s="11"/>
      <c r="Z450" s="11"/>
    </row>
    <row r="451" spans="1:26" ht="13.5" customHeight="1">
      <c r="A451" s="35" t="s">
        <v>45276</v>
      </c>
      <c r="B451" s="35" t="s">
        <v>45277</v>
      </c>
      <c r="C451" s="11">
        <v>-0.20042533656690301</v>
      </c>
      <c r="D451" s="11">
        <v>3.33991938673531E-2</v>
      </c>
      <c r="E451" s="11">
        <v>-0.30426127219931198</v>
      </c>
      <c r="F451" s="11">
        <v>7.7374759118228496E-3</v>
      </c>
      <c r="G451" s="11">
        <v>-0.62395443110098703</v>
      </c>
      <c r="H451" s="39">
        <v>5.0977996272511397E-8</v>
      </c>
      <c r="I451" s="11">
        <v>60.546559999999999</v>
      </c>
      <c r="J451" s="11">
        <v>56.141502000000003</v>
      </c>
      <c r="K451" s="11">
        <v>62.145339999999997</v>
      </c>
      <c r="L451" s="11">
        <v>52.797319999999999</v>
      </c>
      <c r="M451" s="11">
        <v>47.340761000000001</v>
      </c>
      <c r="N451" s="11">
        <v>53.821948999999996</v>
      </c>
      <c r="O451" s="11">
        <v>42.308180999999998</v>
      </c>
      <c r="P451" s="11">
        <v>45.866255000000002</v>
      </c>
      <c r="Q451" s="11">
        <v>40.970799</v>
      </c>
      <c r="R451" s="11">
        <v>28.600867999999998</v>
      </c>
      <c r="S451" s="11">
        <v>29.582612999999998</v>
      </c>
      <c r="T451" s="11">
        <v>29.435040000000001</v>
      </c>
      <c r="U451" s="11"/>
      <c r="V451" s="11"/>
      <c r="W451" s="11"/>
      <c r="X451" s="11"/>
      <c r="Y451" s="11"/>
      <c r="Z451" s="11"/>
    </row>
    <row r="452" spans="1:26" ht="13.5" customHeight="1">
      <c r="A452" s="35" t="s">
        <v>45278</v>
      </c>
      <c r="B452" s="35" t="s">
        <v>45279</v>
      </c>
      <c r="C452" s="11">
        <v>-0.72710371490306602</v>
      </c>
      <c r="D452" s="39">
        <v>1.7270031567857199E-26</v>
      </c>
      <c r="E452" s="11">
        <v>-0.63518274638553995</v>
      </c>
      <c r="F452" s="39">
        <v>2.34626740954784E-11</v>
      </c>
      <c r="G452" s="11">
        <v>-0.46934262859567</v>
      </c>
      <c r="H452" s="11">
        <v>3.6678908906793203E-4</v>
      </c>
      <c r="I452" s="11">
        <v>31.186339</v>
      </c>
      <c r="J452" s="11">
        <v>31.75873</v>
      </c>
      <c r="K452" s="11">
        <v>29.125069</v>
      </c>
      <c r="L452" s="11">
        <v>19.434674000000001</v>
      </c>
      <c r="M452" s="11">
        <v>17.832719999999998</v>
      </c>
      <c r="N452" s="11">
        <v>17.72343</v>
      </c>
      <c r="O452" s="11">
        <v>12.237005</v>
      </c>
      <c r="P452" s="11">
        <v>12.947094999999999</v>
      </c>
      <c r="Q452" s="11">
        <v>11.488553</v>
      </c>
      <c r="R452" s="11">
        <v>10.08671</v>
      </c>
      <c r="S452" s="11">
        <v>9.7494639999999997</v>
      </c>
      <c r="T452" s="11">
        <v>7.8872</v>
      </c>
      <c r="U452" s="11"/>
      <c r="V452" s="11"/>
      <c r="W452" s="11"/>
      <c r="X452" s="11"/>
      <c r="Y452" s="11"/>
      <c r="Z452" s="11"/>
    </row>
    <row r="453" spans="1:26" ht="13.5" customHeight="1">
      <c r="A453" s="35" t="s">
        <v>13283</v>
      </c>
      <c r="B453" s="35" t="s">
        <v>13284</v>
      </c>
      <c r="C453" s="11">
        <v>8.4169190572323901E-2</v>
      </c>
      <c r="D453" s="11">
        <v>0.45432016825937799</v>
      </c>
      <c r="E453" s="11">
        <v>-2.3986729317783801E-2</v>
      </c>
      <c r="F453" s="11">
        <v>0.86683388176258003</v>
      </c>
      <c r="G453" s="11">
        <v>-0.131849547091375</v>
      </c>
      <c r="H453" s="11">
        <v>0.236878822864068</v>
      </c>
      <c r="I453" s="11">
        <v>35.125247999999999</v>
      </c>
      <c r="J453" s="11">
        <v>40.919145</v>
      </c>
      <c r="K453" s="11">
        <v>38.858840999999998</v>
      </c>
      <c r="L453" s="11">
        <v>38.796415000000003</v>
      </c>
      <c r="M453" s="11">
        <v>40.727680999999997</v>
      </c>
      <c r="N453" s="11">
        <v>41.012273999999998</v>
      </c>
      <c r="O453" s="11">
        <v>44.111263999999998</v>
      </c>
      <c r="P453" s="11">
        <v>43.707186</v>
      </c>
      <c r="Q453" s="11">
        <v>35.629699000000002</v>
      </c>
      <c r="R453" s="11">
        <v>40.245868999999999</v>
      </c>
      <c r="S453" s="11">
        <v>38.365966999999998</v>
      </c>
      <c r="T453" s="11">
        <v>39.253880000000002</v>
      </c>
      <c r="U453" s="11"/>
      <c r="V453" s="11"/>
      <c r="W453" s="11"/>
      <c r="X453" s="11"/>
      <c r="Y453" s="11"/>
      <c r="Z453" s="11"/>
    </row>
    <row r="454" spans="1:26" ht="13.5" customHeight="1">
      <c r="A454" s="35" t="s">
        <v>36758</v>
      </c>
      <c r="B454" s="35" t="s">
        <v>36759</v>
      </c>
      <c r="C454" s="11">
        <v>-0.37208349434210197</v>
      </c>
      <c r="D454" s="39">
        <v>1.42867922526961E-5</v>
      </c>
      <c r="E454" s="11">
        <v>-0.56700791214090496</v>
      </c>
      <c r="F454" s="39">
        <v>1.35256248612041E-7</v>
      </c>
      <c r="G454" s="11">
        <v>1.82866857904804E-2</v>
      </c>
      <c r="H454" s="11">
        <v>0.93628150018201195</v>
      </c>
      <c r="I454" s="11">
        <v>59.514876999999998</v>
      </c>
      <c r="J454" s="11">
        <v>63.2637</v>
      </c>
      <c r="K454" s="11">
        <v>60.141938000000003</v>
      </c>
      <c r="L454" s="11">
        <v>48.058169999999997</v>
      </c>
      <c r="M454" s="11">
        <v>47.433661999999998</v>
      </c>
      <c r="N454" s="11">
        <v>44.231323000000003</v>
      </c>
      <c r="O454" s="11">
        <v>33.325139999999998</v>
      </c>
      <c r="P454" s="11">
        <v>34.354590000000002</v>
      </c>
      <c r="Q454" s="11">
        <v>30.087033999999999</v>
      </c>
      <c r="R454" s="11">
        <v>36.707675000000002</v>
      </c>
      <c r="S454" s="11">
        <v>31.686861</v>
      </c>
      <c r="T454" s="11">
        <v>35.590089999999996</v>
      </c>
      <c r="U454" s="11"/>
      <c r="V454" s="11"/>
      <c r="W454" s="11"/>
      <c r="X454" s="11"/>
      <c r="Y454" s="11"/>
      <c r="Z454" s="11"/>
    </row>
    <row r="455" spans="1:26" ht="13.5" customHeight="1">
      <c r="A455" s="35" t="s">
        <v>13362</v>
      </c>
      <c r="B455" s="35" t="s">
        <v>13363</v>
      </c>
      <c r="C455" s="11">
        <v>-0.28937023680749102</v>
      </c>
      <c r="D455" s="39">
        <v>5.8249302550395998E-8</v>
      </c>
      <c r="E455" s="11">
        <v>-7.7594895707300104E-2</v>
      </c>
      <c r="F455" s="11">
        <v>0.45800910990809601</v>
      </c>
      <c r="G455" s="11">
        <v>-0.37643773574335998</v>
      </c>
      <c r="H455" s="11">
        <v>1.9113053803562801E-4</v>
      </c>
      <c r="I455" s="11">
        <v>82.332472999999993</v>
      </c>
      <c r="J455" s="11">
        <v>84.643782999999999</v>
      </c>
      <c r="K455" s="11">
        <v>82.844256000000001</v>
      </c>
      <c r="L455" s="11">
        <v>67.958117000000001</v>
      </c>
      <c r="M455" s="11">
        <v>66.529607999999996</v>
      </c>
      <c r="N455" s="11">
        <v>67.696370000000002</v>
      </c>
      <c r="O455" s="11">
        <v>67.239338000000004</v>
      </c>
      <c r="P455" s="11">
        <v>69.508719999999997</v>
      </c>
      <c r="Q455" s="11">
        <v>62.128084999999999</v>
      </c>
      <c r="R455" s="11">
        <v>60.331588000000004</v>
      </c>
      <c r="S455" s="11">
        <v>49.703572999999999</v>
      </c>
      <c r="T455" s="11">
        <v>50.741340000000001</v>
      </c>
      <c r="U455" s="11"/>
      <c r="V455" s="11"/>
      <c r="W455" s="11"/>
      <c r="X455" s="11"/>
      <c r="Y455" s="11"/>
      <c r="Z455" s="11"/>
    </row>
    <row r="456" spans="1:26" ht="13.5" customHeight="1">
      <c r="A456" s="35" t="s">
        <v>45280</v>
      </c>
      <c r="B456" s="35" t="s">
        <v>45281</v>
      </c>
      <c r="C456" s="11">
        <v>0.42203308420677199</v>
      </c>
      <c r="D456" s="11">
        <v>7.45028335053824E-4</v>
      </c>
      <c r="E456" s="11">
        <v>-0.79231124487848203</v>
      </c>
      <c r="F456" s="39">
        <v>2.8704727992769701E-9</v>
      </c>
      <c r="G456" s="11">
        <v>-0.540144455366799</v>
      </c>
      <c r="H456" s="11">
        <v>6.5198411910301103E-3</v>
      </c>
      <c r="I456" s="11">
        <v>11.163425999999999</v>
      </c>
      <c r="J456" s="11">
        <v>12.773777000000001</v>
      </c>
      <c r="K456" s="11">
        <v>11.661804999999999</v>
      </c>
      <c r="L456" s="11">
        <v>16.744619</v>
      </c>
      <c r="M456" s="11">
        <v>16.235628999999999</v>
      </c>
      <c r="N456" s="11">
        <v>14.252942000000001</v>
      </c>
      <c r="O456" s="11">
        <v>10.175482000000001</v>
      </c>
      <c r="P456" s="11">
        <v>8.6800739999999994</v>
      </c>
      <c r="Q456" s="11">
        <v>9.3440899999999996</v>
      </c>
      <c r="R456" s="11">
        <v>7.4898379999999998</v>
      </c>
      <c r="S456" s="11">
        <v>5.1761609999999996</v>
      </c>
      <c r="T456" s="11">
        <v>7.5159099999999999</v>
      </c>
      <c r="U456" s="11"/>
      <c r="V456" s="11"/>
      <c r="W456" s="11"/>
      <c r="X456" s="11"/>
      <c r="Y456" s="11"/>
      <c r="Z456" s="11"/>
    </row>
    <row r="457" spans="1:26" ht="13.5" customHeight="1">
      <c r="A457" s="35" t="s">
        <v>13422</v>
      </c>
      <c r="B457" s="35" t="s">
        <v>13423</v>
      </c>
      <c r="C457" s="11">
        <v>-1.0890923593603701</v>
      </c>
      <c r="D457" s="39">
        <v>1.1251327144757201E-46</v>
      </c>
      <c r="E457" s="11">
        <v>-0.22786542723287601</v>
      </c>
      <c r="F457" s="11">
        <v>9.5657591447146195E-2</v>
      </c>
      <c r="G457" s="11">
        <v>-0.15546694813589701</v>
      </c>
      <c r="H457" s="11">
        <v>0.39287171150506101</v>
      </c>
      <c r="I457" s="11">
        <v>57.164310999999998</v>
      </c>
      <c r="J457" s="11">
        <v>56.400370000000002</v>
      </c>
      <c r="K457" s="11">
        <v>51.578660999999997</v>
      </c>
      <c r="L457" s="11">
        <v>24.578702</v>
      </c>
      <c r="M457" s="11">
        <v>26.757470000000001</v>
      </c>
      <c r="N457" s="11">
        <v>25.272271</v>
      </c>
      <c r="O457" s="11">
        <v>24.192133999999999</v>
      </c>
      <c r="P457" s="11">
        <v>20.529980999999999</v>
      </c>
      <c r="Q457" s="11">
        <v>23.097014000000001</v>
      </c>
      <c r="R457" s="11">
        <v>20.171256</v>
      </c>
      <c r="S457" s="11">
        <v>22.437626000000002</v>
      </c>
      <c r="T457" s="11">
        <v>21.232281</v>
      </c>
      <c r="U457" s="11"/>
      <c r="V457" s="11"/>
      <c r="W457" s="11"/>
      <c r="X457" s="11"/>
      <c r="Y457" s="11"/>
      <c r="Z457" s="11"/>
    </row>
    <row r="458" spans="1:26" ht="13.5" customHeight="1">
      <c r="A458" s="35" t="s">
        <v>36803</v>
      </c>
      <c r="B458" s="35" t="s">
        <v>36804</v>
      </c>
      <c r="C458" s="11">
        <v>3.43517599327159E-2</v>
      </c>
      <c r="D458" s="11">
        <v>0.89099393683948802</v>
      </c>
      <c r="E458" s="11">
        <v>-0.22944119298885601</v>
      </c>
      <c r="F458" s="11">
        <v>0.16223334140086801</v>
      </c>
      <c r="G458" s="11">
        <v>-0.12996405323509699</v>
      </c>
      <c r="H458" s="11">
        <v>0.49584701869054298</v>
      </c>
      <c r="I458" s="11">
        <v>34.530577999999998</v>
      </c>
      <c r="J458" s="11">
        <v>36.846110000000003</v>
      </c>
      <c r="K458" s="11">
        <v>38.495781000000001</v>
      </c>
      <c r="L458" s="11">
        <v>33.804715999999999</v>
      </c>
      <c r="M458" s="11">
        <v>42.971452999999997</v>
      </c>
      <c r="N458" s="11">
        <v>34.456249999999997</v>
      </c>
      <c r="O458" s="11">
        <v>33.540050999999998</v>
      </c>
      <c r="P458" s="11">
        <v>34.801729999999999</v>
      </c>
      <c r="Q458" s="11">
        <v>30.195789999999999</v>
      </c>
      <c r="R458" s="11">
        <v>30.680399999999999</v>
      </c>
      <c r="S458" s="11">
        <v>34.263539999999999</v>
      </c>
      <c r="T458" s="11">
        <v>29.352779999999999</v>
      </c>
      <c r="U458" s="11"/>
      <c r="V458" s="11"/>
      <c r="W458" s="11"/>
      <c r="X458" s="11"/>
      <c r="Y458" s="11"/>
      <c r="Z458" s="11"/>
    </row>
    <row r="459" spans="1:26" ht="13.5" customHeight="1">
      <c r="A459" s="35" t="s">
        <v>45282</v>
      </c>
      <c r="B459" s="35" t="s">
        <v>45283</v>
      </c>
      <c r="C459" s="11">
        <v>-3.0334916133341501E-2</v>
      </c>
      <c r="D459" s="11">
        <v>0.90120065474578104</v>
      </c>
      <c r="E459" s="11">
        <v>-0.126367251922443</v>
      </c>
      <c r="F459" s="11">
        <v>0.49584879077344302</v>
      </c>
      <c r="G459" s="11">
        <v>0.29272018032052499</v>
      </c>
      <c r="H459" s="11">
        <v>9.4476560025865894E-2</v>
      </c>
      <c r="I459" s="11">
        <v>23.535138</v>
      </c>
      <c r="J459" s="11">
        <v>19.696619999999999</v>
      </c>
      <c r="K459" s="11">
        <v>22.209734000000001</v>
      </c>
      <c r="L459" s="11">
        <v>21.06465</v>
      </c>
      <c r="M459" s="11">
        <v>21.695329999999998</v>
      </c>
      <c r="N459" s="11">
        <v>20.630388</v>
      </c>
      <c r="O459" s="11">
        <v>20.043320000000001</v>
      </c>
      <c r="P459" s="11">
        <v>20.638940000000002</v>
      </c>
      <c r="Q459" s="11">
        <v>19.488371000000001</v>
      </c>
      <c r="R459" s="11">
        <v>23.999949999999998</v>
      </c>
      <c r="S459" s="11">
        <v>27.42812</v>
      </c>
      <c r="T459" s="11">
        <v>26.288969999999999</v>
      </c>
      <c r="U459" s="11"/>
      <c r="V459" s="11"/>
      <c r="W459" s="11"/>
      <c r="X459" s="11"/>
      <c r="Y459" s="11"/>
      <c r="Z459" s="11"/>
    </row>
    <row r="460" spans="1:26" ht="13.5" customHeight="1">
      <c r="A460" s="35" t="s">
        <v>13531</v>
      </c>
      <c r="B460" s="35" t="s">
        <v>13532</v>
      </c>
      <c r="C460" s="11">
        <v>0.34236614813510102</v>
      </c>
      <c r="D460" s="39">
        <v>3.9627796850442602E-11</v>
      </c>
      <c r="E460" s="11">
        <v>-0.41170345346526299</v>
      </c>
      <c r="F460" s="39">
        <v>1.9702839505844799E-6</v>
      </c>
      <c r="G460" s="11">
        <v>-0.381502765629809</v>
      </c>
      <c r="H460" s="11">
        <v>1.9908855081274301E-4</v>
      </c>
      <c r="I460" s="11">
        <v>189.28590500000001</v>
      </c>
      <c r="J460" s="11">
        <v>187.73742799999999</v>
      </c>
      <c r="K460" s="11">
        <v>182.47172399999999</v>
      </c>
      <c r="L460" s="11">
        <v>239.39001200000001</v>
      </c>
      <c r="M460" s="11">
        <v>238.67083500000001</v>
      </c>
      <c r="N460" s="11">
        <v>223.62560300000001</v>
      </c>
      <c r="O460" s="11">
        <v>179.096172</v>
      </c>
      <c r="P460" s="11">
        <v>197.367693</v>
      </c>
      <c r="Q460" s="11">
        <v>170.308109</v>
      </c>
      <c r="R460" s="11">
        <v>140.905497</v>
      </c>
      <c r="S460" s="11">
        <v>153.04009300000001</v>
      </c>
      <c r="T460" s="11">
        <v>145.50965500000001</v>
      </c>
      <c r="U460" s="11"/>
      <c r="V460" s="11"/>
      <c r="W460" s="11"/>
      <c r="X460" s="11"/>
      <c r="Y460" s="11"/>
      <c r="Z460" s="11"/>
    </row>
    <row r="461" spans="1:26" ht="13.5" customHeight="1">
      <c r="A461" s="35" t="s">
        <v>45284</v>
      </c>
      <c r="B461" s="35" t="s">
        <v>45285</v>
      </c>
      <c r="C461" s="11">
        <v>2.83852685033479</v>
      </c>
      <c r="D461" s="39">
        <v>3.2644735077997999E-18</v>
      </c>
      <c r="E461" s="11">
        <v>-0.95891940171804602</v>
      </c>
      <c r="F461" s="11">
        <v>4.4150930739861798E-4</v>
      </c>
      <c r="G461" s="11">
        <v>1.2141399538928801</v>
      </c>
      <c r="H461" s="39">
        <v>1.80895018902643E-6</v>
      </c>
      <c r="I461" s="11">
        <v>0.56193000000000004</v>
      </c>
      <c r="J461" s="11">
        <v>0.367259</v>
      </c>
      <c r="K461" s="11">
        <v>0.33254699999999998</v>
      </c>
      <c r="L461" s="11">
        <v>3.1322299999999998</v>
      </c>
      <c r="M461" s="11">
        <v>3.5335299999999998</v>
      </c>
      <c r="N461" s="11">
        <v>2.8284674999999999</v>
      </c>
      <c r="O461" s="11">
        <v>1.61446</v>
      </c>
      <c r="P461" s="11">
        <v>1.6450899999999999</v>
      </c>
      <c r="Q461" s="11">
        <v>1.7087699999999999</v>
      </c>
      <c r="R461" s="11">
        <v>4.1418900000000001</v>
      </c>
      <c r="S461" s="11">
        <v>4.4566100000000004</v>
      </c>
      <c r="T461" s="11">
        <v>4.0550350000000002</v>
      </c>
      <c r="U461" s="11"/>
      <c r="V461" s="11"/>
      <c r="W461" s="11"/>
      <c r="X461" s="11"/>
      <c r="Y461" s="11"/>
      <c r="Z461" s="11"/>
    </row>
    <row r="462" spans="1:26" ht="13.5" customHeight="1">
      <c r="A462" s="35" t="s">
        <v>45286</v>
      </c>
      <c r="B462" s="35" t="s">
        <v>45287</v>
      </c>
      <c r="C462" s="11">
        <v>0.15019214913246401</v>
      </c>
      <c r="D462" s="11">
        <v>0.38818486500355398</v>
      </c>
      <c r="E462" s="11">
        <v>-0.105944798967621</v>
      </c>
      <c r="F462" s="11">
        <v>0.62682674915131398</v>
      </c>
      <c r="G462" s="11">
        <v>-0.31897435476613201</v>
      </c>
      <c r="H462" s="11">
        <v>0.10198967853760001</v>
      </c>
      <c r="I462" s="11">
        <v>10.87622</v>
      </c>
      <c r="J462" s="11">
        <v>11.37341</v>
      </c>
      <c r="K462" s="11">
        <v>10.86281</v>
      </c>
      <c r="L462" s="11">
        <v>12.070040000000001</v>
      </c>
      <c r="M462" s="11">
        <v>12.34572</v>
      </c>
      <c r="N462" s="11">
        <v>11.92751</v>
      </c>
      <c r="O462" s="11">
        <v>11.882</v>
      </c>
      <c r="P462" s="11">
        <v>11.07541</v>
      </c>
      <c r="Q462" s="11">
        <v>12.02177</v>
      </c>
      <c r="R462" s="11">
        <v>10.334860000000001</v>
      </c>
      <c r="S462" s="11">
        <v>9.7701700000000002</v>
      </c>
      <c r="T462" s="11">
        <v>9.2329799999999995</v>
      </c>
      <c r="U462" s="11"/>
      <c r="V462" s="11"/>
      <c r="W462" s="11"/>
      <c r="X462" s="11"/>
      <c r="Y462" s="11"/>
      <c r="Z462" s="11"/>
    </row>
    <row r="463" spans="1:26" ht="13.5" customHeight="1">
      <c r="A463" s="35" t="s">
        <v>36854</v>
      </c>
      <c r="B463" s="35" t="s">
        <v>36855</v>
      </c>
      <c r="C463" s="11">
        <v>-0.313426713363955</v>
      </c>
      <c r="D463" s="39">
        <v>9.3784016433353293E-6</v>
      </c>
      <c r="E463" s="11">
        <v>-0.86672319307377499</v>
      </c>
      <c r="F463" s="39">
        <v>2.76570354949203E-28</v>
      </c>
      <c r="G463" s="11">
        <v>-8.7866016488898704E-2</v>
      </c>
      <c r="H463" s="11">
        <v>0.53328640264234195</v>
      </c>
      <c r="I463" s="11">
        <v>96.950136000000001</v>
      </c>
      <c r="J463" s="11">
        <v>105.894758</v>
      </c>
      <c r="K463" s="11">
        <v>99.081461000000004</v>
      </c>
      <c r="L463" s="11">
        <v>83.149136999999996</v>
      </c>
      <c r="M463" s="11">
        <v>81.334787000000006</v>
      </c>
      <c r="N463" s="11">
        <v>75.821124999999995</v>
      </c>
      <c r="O463" s="11">
        <v>48.819727</v>
      </c>
      <c r="P463" s="11">
        <v>45.294955000000002</v>
      </c>
      <c r="Q463" s="11">
        <v>42.605865000000001</v>
      </c>
      <c r="R463" s="11">
        <v>43.825448000000002</v>
      </c>
      <c r="S463" s="11">
        <v>46.807161000000001</v>
      </c>
      <c r="T463" s="11">
        <v>44.107847</v>
      </c>
      <c r="U463" s="11"/>
      <c r="V463" s="11"/>
      <c r="W463" s="11"/>
      <c r="X463" s="11"/>
      <c r="Y463" s="11"/>
      <c r="Z463" s="11"/>
    </row>
    <row r="464" spans="1:26" ht="13.5" customHeight="1">
      <c r="A464" s="35" t="s">
        <v>45288</v>
      </c>
      <c r="B464" s="35" t="s">
        <v>45289</v>
      </c>
      <c r="C464" s="11">
        <v>-0.820359539605927</v>
      </c>
      <c r="D464" s="39">
        <v>7.0880039820004196E-25</v>
      </c>
      <c r="E464" s="11">
        <v>-0.66636986222993499</v>
      </c>
      <c r="F464" s="39">
        <v>7.1871298246079701E-14</v>
      </c>
      <c r="G464" s="11">
        <v>-0.51871812718607702</v>
      </c>
      <c r="H464" s="39">
        <v>2.27104375985765E-5</v>
      </c>
      <c r="I464" s="11">
        <v>19.857323000000001</v>
      </c>
      <c r="J464" s="11">
        <v>22.920190000000002</v>
      </c>
      <c r="K464" s="11">
        <v>20.651895</v>
      </c>
      <c r="L464" s="11">
        <v>11.883763999999999</v>
      </c>
      <c r="M464" s="11">
        <v>11.994115000000001</v>
      </c>
      <c r="N464" s="11">
        <v>11.622494</v>
      </c>
      <c r="O464" s="11">
        <v>8.2858789999999996</v>
      </c>
      <c r="P464" s="11">
        <v>7.8622120000000004</v>
      </c>
      <c r="Q464" s="11">
        <v>7.0806820000000004</v>
      </c>
      <c r="R464" s="11">
        <v>6.0671470000000003</v>
      </c>
      <c r="S464" s="11">
        <v>5.7833639999999997</v>
      </c>
      <c r="T464" s="11">
        <v>5.0741050000000003</v>
      </c>
      <c r="U464" s="11"/>
      <c r="V464" s="11"/>
      <c r="W464" s="11"/>
      <c r="X464" s="11"/>
      <c r="Y464" s="11"/>
      <c r="Z464" s="11"/>
    </row>
    <row r="465" spans="1:26" ht="13.5" customHeight="1">
      <c r="A465" s="35" t="s">
        <v>13716</v>
      </c>
      <c r="B465" s="35" t="s">
        <v>13717</v>
      </c>
      <c r="C465" s="11">
        <v>-0.12015415769141501</v>
      </c>
      <c r="D465" s="11">
        <v>7.0315305364904004E-2</v>
      </c>
      <c r="E465" s="11">
        <v>-0.105514571635801</v>
      </c>
      <c r="F465" s="11">
        <v>0.24063110418713801</v>
      </c>
      <c r="G465" s="11">
        <v>-0.262468927249912</v>
      </c>
      <c r="H465" s="11">
        <v>2.9769323024331799E-3</v>
      </c>
      <c r="I465" s="11">
        <v>144.113787</v>
      </c>
      <c r="J465" s="11">
        <v>151.33238299999999</v>
      </c>
      <c r="K465" s="11">
        <v>144.920164</v>
      </c>
      <c r="L465" s="11">
        <v>136.21409299999999</v>
      </c>
      <c r="M465" s="11">
        <v>135.38828599999999</v>
      </c>
      <c r="N465" s="11">
        <v>129.14951300000001</v>
      </c>
      <c r="O465" s="11">
        <v>133.58092099999999</v>
      </c>
      <c r="P465" s="11">
        <v>132.55059</v>
      </c>
      <c r="Q465" s="11">
        <v>120.69806800000001</v>
      </c>
      <c r="R465" s="11">
        <v>114.459344</v>
      </c>
      <c r="S465" s="11">
        <v>114.90798700000001</v>
      </c>
      <c r="T465" s="11">
        <v>108.61771299999999</v>
      </c>
      <c r="U465" s="11"/>
      <c r="V465" s="11"/>
      <c r="W465" s="11"/>
      <c r="X465" s="11"/>
      <c r="Y465" s="11"/>
      <c r="Z465" s="11"/>
    </row>
    <row r="466" spans="1:26" ht="13.5" customHeight="1">
      <c r="A466" s="35" t="s">
        <v>45290</v>
      </c>
      <c r="B466" s="35" t="s">
        <v>45291</v>
      </c>
      <c r="C466" s="11">
        <v>0.34677311918408299</v>
      </c>
      <c r="D466" s="11">
        <v>2.4930421770481399E-2</v>
      </c>
      <c r="E466" s="11">
        <v>-0.636580579662961</v>
      </c>
      <c r="F466" s="39">
        <v>7.86434124389123E-10</v>
      </c>
      <c r="G466" s="11">
        <v>0.27253589611643603</v>
      </c>
      <c r="H466" s="11">
        <v>6.5900745460629295E-2</v>
      </c>
      <c r="I466" s="11">
        <v>15.04398267</v>
      </c>
      <c r="J466" s="11">
        <v>21.323191999999999</v>
      </c>
      <c r="K466" s="11">
        <v>16.3957310013616</v>
      </c>
      <c r="L466" s="11">
        <v>23.124896</v>
      </c>
      <c r="M466" s="11">
        <v>21.338778999999999</v>
      </c>
      <c r="N466" s="11">
        <v>22.029641999999999</v>
      </c>
      <c r="O466" s="11">
        <v>16.218204</v>
      </c>
      <c r="P466" s="11">
        <v>14.506579</v>
      </c>
      <c r="Q466" s="11">
        <v>13.684305</v>
      </c>
      <c r="R466" s="11">
        <v>17.649605000000001</v>
      </c>
      <c r="S466" s="11">
        <v>18.079082</v>
      </c>
      <c r="T466" s="11">
        <v>20.564903000000001</v>
      </c>
      <c r="U466" s="11"/>
      <c r="V466" s="11"/>
      <c r="W466" s="11"/>
      <c r="X466" s="11"/>
      <c r="Y466" s="11"/>
      <c r="Z466" s="11"/>
    </row>
    <row r="467" spans="1:26" ht="13.5" customHeight="1">
      <c r="A467" s="35" t="s">
        <v>45292</v>
      </c>
      <c r="B467" s="35" t="s">
        <v>45293</v>
      </c>
      <c r="C467" s="11">
        <v>-0.61378438947367697</v>
      </c>
      <c r="D467" s="11">
        <v>9.839511008380309E-4</v>
      </c>
      <c r="E467" s="11">
        <v>-0.79487702549809902</v>
      </c>
      <c r="F467" s="39">
        <v>5.3725357840255499E-5</v>
      </c>
      <c r="G467" s="11">
        <v>-0.50094606400373998</v>
      </c>
      <c r="H467" s="11">
        <v>8.2986646145575896E-2</v>
      </c>
      <c r="I467" s="11">
        <v>11.63543026</v>
      </c>
      <c r="J467" s="11">
        <v>14.940073999999999</v>
      </c>
      <c r="K467" s="11">
        <v>16.4495</v>
      </c>
      <c r="L467" s="11">
        <v>8.5496499999999997</v>
      </c>
      <c r="M467" s="11">
        <v>9.5110530000000004</v>
      </c>
      <c r="N467" s="11">
        <v>9.6788329999999991</v>
      </c>
      <c r="O467" s="11">
        <v>6.6062246</v>
      </c>
      <c r="P467" s="11">
        <v>5.2541929999999999</v>
      </c>
      <c r="Q467" s="11">
        <v>4.7172245000000004</v>
      </c>
      <c r="R467" s="11">
        <v>3.6296271</v>
      </c>
      <c r="S467" s="11">
        <v>4.6930930000000002</v>
      </c>
      <c r="T467" s="11">
        <v>3.6808010000000002</v>
      </c>
      <c r="U467" s="11"/>
      <c r="V467" s="11"/>
      <c r="W467" s="11"/>
      <c r="X467" s="11"/>
      <c r="Y467" s="11"/>
      <c r="Z467" s="11"/>
    </row>
    <row r="468" spans="1:26" ht="13.5" customHeight="1">
      <c r="A468" s="35" t="s">
        <v>36888</v>
      </c>
      <c r="B468" s="35" t="s">
        <v>36889</v>
      </c>
      <c r="C468" s="11">
        <v>-0.33726793475237699</v>
      </c>
      <c r="D468" s="11">
        <v>3.2116926311769198E-2</v>
      </c>
      <c r="E468" s="11">
        <v>-0.455110688171664</v>
      </c>
      <c r="F468" s="11">
        <v>1.30684097901285E-2</v>
      </c>
      <c r="G468" s="11">
        <v>-9.9182210224302403E-2</v>
      </c>
      <c r="H468" s="11">
        <v>0.73770069339539501</v>
      </c>
      <c r="I468" s="11">
        <v>8.7449013000000004</v>
      </c>
      <c r="J468" s="11">
        <v>9.0407458999999992</v>
      </c>
      <c r="K468" s="11">
        <v>7.3258080000000003</v>
      </c>
      <c r="L468" s="11">
        <v>6.0180303000000004</v>
      </c>
      <c r="M468" s="11">
        <v>6.6904028999999996</v>
      </c>
      <c r="N468" s="11">
        <v>6.8979128999999997</v>
      </c>
      <c r="O468" s="11">
        <v>4.7119679999999997</v>
      </c>
      <c r="P468" s="11">
        <v>4.7929852000000004</v>
      </c>
      <c r="Q468" s="11">
        <v>5.2531166999999996</v>
      </c>
      <c r="R468" s="11">
        <v>5.0510289999999998</v>
      </c>
      <c r="S468" s="11">
        <v>4.7578604999999996</v>
      </c>
      <c r="T468" s="11">
        <v>4.692456</v>
      </c>
      <c r="U468" s="11"/>
      <c r="V468" s="11"/>
      <c r="W468" s="11"/>
      <c r="X468" s="11"/>
      <c r="Y468" s="11"/>
      <c r="Z468" s="11"/>
    </row>
    <row r="469" spans="1:26" ht="13.5" customHeight="1">
      <c r="A469" s="35" t="s">
        <v>45294</v>
      </c>
      <c r="B469" s="35" t="s">
        <v>45295</v>
      </c>
      <c r="C469" s="11">
        <v>-6.4016378534660898E-2</v>
      </c>
      <c r="D469" s="11">
        <v>0.62109973304052901</v>
      </c>
      <c r="E469" s="11">
        <v>-0.41147059811088899</v>
      </c>
      <c r="F469" s="39">
        <v>8.6354230673947005E-5</v>
      </c>
      <c r="G469" s="11">
        <v>5.6577679383274203E-2</v>
      </c>
      <c r="H469" s="11">
        <v>0.75559263683857303</v>
      </c>
      <c r="I469" s="11">
        <v>54.125610000000002</v>
      </c>
      <c r="J469" s="11">
        <v>59.971420000000002</v>
      </c>
      <c r="K469" s="11">
        <v>54.855289999999997</v>
      </c>
      <c r="L469" s="11">
        <v>52.230289999999997</v>
      </c>
      <c r="M469" s="11">
        <v>54.840690000000002</v>
      </c>
      <c r="N469" s="11">
        <v>52.714700000000001</v>
      </c>
      <c r="O469" s="11">
        <v>44.274979999999999</v>
      </c>
      <c r="P469" s="11">
        <v>44.937080000000002</v>
      </c>
      <c r="Q469" s="11">
        <v>35.703600999999999</v>
      </c>
      <c r="R469" s="11">
        <v>45.53349</v>
      </c>
      <c r="S469" s="11">
        <v>45.492103999999998</v>
      </c>
      <c r="T469" s="11">
        <v>44.983615</v>
      </c>
      <c r="U469" s="11"/>
      <c r="V469" s="11"/>
      <c r="W469" s="11"/>
      <c r="X469" s="11"/>
      <c r="Y469" s="11"/>
      <c r="Z469" s="11"/>
    </row>
    <row r="470" spans="1:26" ht="13.5" customHeight="1">
      <c r="A470" s="35" t="s">
        <v>45296</v>
      </c>
      <c r="B470" s="35" t="s">
        <v>45297</v>
      </c>
      <c r="C470" s="11">
        <v>-0.22357539007510499</v>
      </c>
      <c r="D470" s="11">
        <v>0.13494691096705</v>
      </c>
      <c r="E470" s="11">
        <v>4.9488466669446902E-2</v>
      </c>
      <c r="F470" s="11">
        <v>0.800828272089531</v>
      </c>
      <c r="G470" s="11">
        <v>0.469153274640975</v>
      </c>
      <c r="H470" s="11">
        <v>2.1615574192236699E-4</v>
      </c>
      <c r="I470" s="11">
        <v>46.216230000000003</v>
      </c>
      <c r="J470" s="11">
        <v>53.969710999999997</v>
      </c>
      <c r="K470" s="11">
        <v>41.246884000000001</v>
      </c>
      <c r="L470" s="11">
        <v>42.095002999999998</v>
      </c>
      <c r="M470" s="11">
        <v>37.798079000000001</v>
      </c>
      <c r="N470" s="11">
        <v>39.785200000000003</v>
      </c>
      <c r="O470" s="11">
        <v>43.025235000000002</v>
      </c>
      <c r="P470" s="11">
        <v>47.186537000000001</v>
      </c>
      <c r="Q470" s="11">
        <v>38.440770999999998</v>
      </c>
      <c r="R470" s="11">
        <v>66.108823999999998</v>
      </c>
      <c r="S470" s="11">
        <v>56.628369999999997</v>
      </c>
      <c r="T470" s="11">
        <v>65.018609999999995</v>
      </c>
      <c r="U470" s="11"/>
      <c r="V470" s="11"/>
      <c r="W470" s="11"/>
      <c r="X470" s="11"/>
      <c r="Y470" s="11"/>
      <c r="Z470" s="11"/>
    </row>
    <row r="471" spans="1:26" ht="13.5" customHeight="1">
      <c r="A471" s="35" t="s">
        <v>13812</v>
      </c>
      <c r="B471" s="35" t="s">
        <v>13813</v>
      </c>
      <c r="C471" s="11">
        <v>-1.3674963975854699E-3</v>
      </c>
      <c r="D471" s="11">
        <v>0.99407935698425298</v>
      </c>
      <c r="E471" s="11">
        <v>-9.7497477563202706E-2</v>
      </c>
      <c r="F471" s="11">
        <v>0.36076638086995</v>
      </c>
      <c r="G471" s="11">
        <v>-4.9068104959187002E-2</v>
      </c>
      <c r="H471" s="11">
        <v>0.732644032735142</v>
      </c>
      <c r="I471" s="11">
        <v>163.25024300000001</v>
      </c>
      <c r="J471" s="11">
        <v>188.56495200000001</v>
      </c>
      <c r="K471" s="11">
        <v>188.46271899999999</v>
      </c>
      <c r="L471" s="11">
        <v>174.69690299999999</v>
      </c>
      <c r="M471" s="11">
        <v>178.671616</v>
      </c>
      <c r="N471" s="11">
        <v>180.914793</v>
      </c>
      <c r="O471" s="11">
        <v>168.940101</v>
      </c>
      <c r="P471" s="11">
        <v>183.90068299999999</v>
      </c>
      <c r="Q471" s="11">
        <v>164.89429899999999</v>
      </c>
      <c r="R471" s="11">
        <v>174.2312</v>
      </c>
      <c r="S471" s="11">
        <v>176.18922000000001</v>
      </c>
      <c r="T471" s="11">
        <v>175.25020699999999</v>
      </c>
      <c r="U471" s="11"/>
      <c r="V471" s="11"/>
      <c r="W471" s="11"/>
      <c r="X471" s="11"/>
      <c r="Y471" s="11"/>
      <c r="Z471" s="11"/>
    </row>
    <row r="472" spans="1:26" ht="13.5" customHeight="1">
      <c r="A472" s="35" t="s">
        <v>13873</v>
      </c>
      <c r="B472" s="35" t="s">
        <v>13874</v>
      </c>
      <c r="C472" s="11">
        <v>-0.177272152163721</v>
      </c>
      <c r="D472" s="11">
        <v>2.2016944780187699E-2</v>
      </c>
      <c r="E472" s="11">
        <v>-0.62178092428447396</v>
      </c>
      <c r="F472" s="39">
        <v>3.0327205364937101E-12</v>
      </c>
      <c r="G472" s="11">
        <v>-0.58488626837434698</v>
      </c>
      <c r="H472" s="39">
        <v>4.3626433086190298E-7</v>
      </c>
      <c r="I472" s="11">
        <v>446.63452999999998</v>
      </c>
      <c r="J472" s="11">
        <v>489.82492000000002</v>
      </c>
      <c r="K472" s="11">
        <v>465.25119999999998</v>
      </c>
      <c r="L472" s="11">
        <v>403.5926</v>
      </c>
      <c r="M472" s="11">
        <v>396.31328000000002</v>
      </c>
      <c r="N472" s="11">
        <v>426.20841999999999</v>
      </c>
      <c r="O472" s="11">
        <v>290.45193999999998</v>
      </c>
      <c r="P472" s="11">
        <v>260.0847</v>
      </c>
      <c r="Q472" s="11">
        <v>275.00336399999998</v>
      </c>
      <c r="R472" s="11">
        <v>177.72413800000001</v>
      </c>
      <c r="S472" s="11">
        <v>198.70966999999999</v>
      </c>
      <c r="T472" s="11">
        <v>198.640863</v>
      </c>
      <c r="U472" s="11"/>
      <c r="V472" s="11"/>
      <c r="W472" s="11"/>
      <c r="X472" s="11"/>
      <c r="Y472" s="11"/>
      <c r="Z472" s="11"/>
    </row>
    <row r="473" spans="1:26" ht="13.5" customHeight="1">
      <c r="A473" s="35" t="s">
        <v>13883</v>
      </c>
      <c r="B473" s="35" t="s">
        <v>13884</v>
      </c>
      <c r="C473" s="11">
        <v>-0.14991688217186699</v>
      </c>
      <c r="D473" s="11">
        <v>0.43586092516100899</v>
      </c>
      <c r="E473" s="11">
        <v>0.91998344196264903</v>
      </c>
      <c r="F473" s="39">
        <v>2.0499368923359201E-14</v>
      </c>
      <c r="G473" s="11">
        <v>0.34990243142651201</v>
      </c>
      <c r="H473" s="11">
        <v>3.6528261374833E-3</v>
      </c>
      <c r="I473" s="11">
        <v>17.971737999999998</v>
      </c>
      <c r="J473" s="11">
        <v>19.029959000000002</v>
      </c>
      <c r="K473" s="11">
        <v>22.877320000000001</v>
      </c>
      <c r="L473" s="11">
        <v>16.804756999999999</v>
      </c>
      <c r="M473" s="11">
        <v>17.342376000000002</v>
      </c>
      <c r="N473" s="11">
        <v>19.233307</v>
      </c>
      <c r="O473" s="11">
        <v>34.036389999999997</v>
      </c>
      <c r="P473" s="11">
        <v>37.069119999999998</v>
      </c>
      <c r="Q473" s="11">
        <v>34.048447000000003</v>
      </c>
      <c r="R473" s="11">
        <v>46.656939999999999</v>
      </c>
      <c r="S473" s="11">
        <v>48.158906000000002</v>
      </c>
      <c r="T473" s="11">
        <v>46.425455999999997</v>
      </c>
      <c r="U473" s="11"/>
      <c r="V473" s="11"/>
      <c r="W473" s="11"/>
      <c r="X473" s="11"/>
      <c r="Y473" s="11"/>
      <c r="Z473" s="11"/>
    </row>
    <row r="474" spans="1:26" ht="13.5" customHeight="1">
      <c r="A474" s="35" t="s">
        <v>45298</v>
      </c>
      <c r="B474" s="35" t="s">
        <v>45299</v>
      </c>
      <c r="C474" s="11">
        <v>-0.127034561417563</v>
      </c>
      <c r="D474" s="11">
        <v>0.12626129425558799</v>
      </c>
      <c r="E474" s="11">
        <v>-2.45148994112423E-2</v>
      </c>
      <c r="F474" s="11">
        <v>0.88774030059915998</v>
      </c>
      <c r="G474" s="11">
        <v>-0.37676188653396198</v>
      </c>
      <c r="H474" s="11">
        <v>1.4750233713952199E-3</v>
      </c>
      <c r="I474" s="11">
        <v>58.559368999999997</v>
      </c>
      <c r="J474" s="11">
        <v>61.370355000000004</v>
      </c>
      <c r="K474" s="11">
        <v>61.208778000000002</v>
      </c>
      <c r="L474" s="11">
        <v>56.045299</v>
      </c>
      <c r="M474" s="11">
        <v>53.109785000000002</v>
      </c>
      <c r="N474" s="11">
        <v>54.930247999999999</v>
      </c>
      <c r="O474" s="11">
        <v>54.67192</v>
      </c>
      <c r="P474" s="11">
        <v>54.840823999999998</v>
      </c>
      <c r="Q474" s="11">
        <v>57.439853999999997</v>
      </c>
      <c r="R474" s="11">
        <v>43.911402000000002</v>
      </c>
      <c r="S474" s="11">
        <v>44.682716999999997</v>
      </c>
      <c r="T474" s="11">
        <v>46.419660999999998</v>
      </c>
      <c r="U474" s="11"/>
      <c r="V474" s="11"/>
      <c r="W474" s="11"/>
      <c r="X474" s="11"/>
      <c r="Y474" s="11"/>
      <c r="Z474" s="11"/>
    </row>
    <row r="475" spans="1:26" ht="13.5" customHeight="1">
      <c r="A475" s="35" t="s">
        <v>13914</v>
      </c>
      <c r="B475" s="35" t="s">
        <v>13915</v>
      </c>
      <c r="C475" s="11">
        <v>0.25240787457929598</v>
      </c>
      <c r="D475" s="11">
        <v>6.4052216219807404E-2</v>
      </c>
      <c r="E475" s="11">
        <v>0.50493105758069301</v>
      </c>
      <c r="F475" s="11">
        <v>1.6147800408252799E-3</v>
      </c>
      <c r="G475" s="11">
        <v>-0.222109415531446</v>
      </c>
      <c r="H475" s="11">
        <v>0.239647275424445</v>
      </c>
      <c r="I475" s="11">
        <v>21.720181</v>
      </c>
      <c r="J475" s="11">
        <v>22.223732999999999</v>
      </c>
      <c r="K475" s="11">
        <v>26.116340999999998</v>
      </c>
      <c r="L475" s="11">
        <v>26.097975999999999</v>
      </c>
      <c r="M475" s="11">
        <v>30.414021999999999</v>
      </c>
      <c r="N475" s="11">
        <v>26.092192000000001</v>
      </c>
      <c r="O475" s="11">
        <v>52.428305999999999</v>
      </c>
      <c r="P475" s="11">
        <v>33.277293</v>
      </c>
      <c r="Q475" s="11">
        <v>37.277487000000001</v>
      </c>
      <c r="R475" s="11">
        <v>38.406623000000003</v>
      </c>
      <c r="S475" s="11">
        <v>33.562905000000001</v>
      </c>
      <c r="T475" s="11">
        <v>37.825681000000003</v>
      </c>
      <c r="U475" s="11"/>
      <c r="V475" s="11"/>
      <c r="W475" s="11"/>
      <c r="X475" s="11"/>
      <c r="Y475" s="11"/>
      <c r="Z475" s="11"/>
    </row>
    <row r="476" spans="1:26" ht="13.5" customHeight="1">
      <c r="A476" s="35" t="s">
        <v>13927</v>
      </c>
      <c r="B476" s="35" t="s">
        <v>13928</v>
      </c>
      <c r="C476" s="11">
        <v>-0.80310761889523496</v>
      </c>
      <c r="D476" s="39">
        <v>1.44422756200801E-16</v>
      </c>
      <c r="E476" s="11">
        <v>-3.0327469958508599</v>
      </c>
      <c r="F476" s="39">
        <v>3.6743074980069699E-63</v>
      </c>
      <c r="G476" s="11">
        <v>0.40280511681282699</v>
      </c>
      <c r="H476" s="11">
        <v>0.28144178808522802</v>
      </c>
      <c r="I476" s="11">
        <v>59.631338</v>
      </c>
      <c r="J476" s="11">
        <v>55.963822</v>
      </c>
      <c r="K476" s="11">
        <v>61.441538999999999</v>
      </c>
      <c r="L476" s="11">
        <v>33.205188</v>
      </c>
      <c r="M476" s="11">
        <v>34.943274199999998</v>
      </c>
      <c r="N476" s="11">
        <v>32.073531037000897</v>
      </c>
      <c r="O476" s="11">
        <v>4.3110220000000004</v>
      </c>
      <c r="P476" s="11">
        <v>4.3152404000000004</v>
      </c>
      <c r="Q476" s="11">
        <v>3.6864669999999999</v>
      </c>
      <c r="R476" s="11">
        <v>6.5827229999999997</v>
      </c>
      <c r="S476" s="11">
        <v>5.1641178999999999</v>
      </c>
      <c r="T476" s="11">
        <v>5.7415601000000001</v>
      </c>
      <c r="U476" s="11"/>
      <c r="V476" s="11"/>
      <c r="W476" s="11"/>
      <c r="X476" s="11"/>
      <c r="Y476" s="11"/>
      <c r="Z476" s="11"/>
    </row>
    <row r="477" spans="1:26" ht="13.5" customHeight="1">
      <c r="A477" s="35" t="s">
        <v>13951</v>
      </c>
      <c r="B477" s="35" t="s">
        <v>13952</v>
      </c>
      <c r="C477" s="11">
        <v>2.23110789238509E-2</v>
      </c>
      <c r="D477" s="11">
        <v>0.76980455606584997</v>
      </c>
      <c r="E477" s="11">
        <v>-0.46967075511742101</v>
      </c>
      <c r="F477" s="39">
        <v>1.6046444034844199E-6</v>
      </c>
      <c r="G477" s="11">
        <v>-0.52098915872736196</v>
      </c>
      <c r="H477" s="39">
        <v>2.2643995633466699E-6</v>
      </c>
      <c r="I477" s="11">
        <v>1391.29953</v>
      </c>
      <c r="J477" s="11">
        <v>1420.7717950000001</v>
      </c>
      <c r="K477" s="11">
        <v>1438.2184400000001</v>
      </c>
      <c r="L477" s="11">
        <v>1415.5301199999999</v>
      </c>
      <c r="M477" s="11">
        <v>1436.45523</v>
      </c>
      <c r="N477" s="11">
        <v>1418.551641</v>
      </c>
      <c r="O477" s="11">
        <v>1019.818568</v>
      </c>
      <c r="P477" s="11">
        <v>1035.8073890000001</v>
      </c>
      <c r="Q477" s="11">
        <v>1127.6054859999999</v>
      </c>
      <c r="R477" s="11">
        <v>744.37276699999995</v>
      </c>
      <c r="S477" s="11">
        <v>797.08558700000003</v>
      </c>
      <c r="T477" s="11">
        <v>787.32445199999995</v>
      </c>
      <c r="U477" s="11"/>
      <c r="V477" s="11"/>
      <c r="W477" s="11"/>
      <c r="X477" s="11"/>
      <c r="Y477" s="11"/>
      <c r="Z477" s="11"/>
    </row>
    <row r="478" spans="1:26" ht="13.5" customHeight="1">
      <c r="A478" s="35" t="s">
        <v>14000</v>
      </c>
      <c r="B478" s="35" t="s">
        <v>14001</v>
      </c>
      <c r="C478" s="11">
        <v>-0.11496300494238</v>
      </c>
      <c r="D478" s="11">
        <v>6.7221391941731804E-3</v>
      </c>
      <c r="E478" s="11">
        <v>-0.64387559515249404</v>
      </c>
      <c r="F478" s="39">
        <v>8.6482967129571798E-21</v>
      </c>
      <c r="G478" s="11">
        <v>-0.43283437895347099</v>
      </c>
      <c r="H478" s="39">
        <v>3.8840143118612901E-8</v>
      </c>
      <c r="I478" s="11">
        <v>1309.5609899999999</v>
      </c>
      <c r="J478" s="11">
        <v>1327.9468400000001</v>
      </c>
      <c r="K478" s="11">
        <v>1329.6827499999999</v>
      </c>
      <c r="L478" s="11">
        <v>1199.61238</v>
      </c>
      <c r="M478" s="11">
        <v>1206.85888</v>
      </c>
      <c r="N478" s="11">
        <v>1217.4399900000001</v>
      </c>
      <c r="O478" s="11">
        <v>799.16852400000005</v>
      </c>
      <c r="P478" s="11">
        <v>832.59040000000005</v>
      </c>
      <c r="Q478" s="11">
        <v>771.31094900000005</v>
      </c>
      <c r="R478" s="11">
        <v>631.08142199999998</v>
      </c>
      <c r="S478" s="11">
        <v>620.29877399999998</v>
      </c>
      <c r="T478" s="11">
        <v>616.31970999999999</v>
      </c>
      <c r="U478" s="11"/>
      <c r="V478" s="11"/>
      <c r="W478" s="11"/>
      <c r="X478" s="11"/>
      <c r="Y478" s="11"/>
      <c r="Z478" s="11"/>
    </row>
    <row r="479" spans="1:26" ht="13.5" customHeight="1">
      <c r="A479" s="35" t="s">
        <v>45300</v>
      </c>
      <c r="B479" s="35" t="s">
        <v>45301</v>
      </c>
      <c r="C479" s="11">
        <v>-0.13377555342368699</v>
      </c>
      <c r="D479" s="11">
        <v>0.152101107308899</v>
      </c>
      <c r="E479" s="11">
        <v>-0.28413424936359699</v>
      </c>
      <c r="F479" s="11">
        <v>1.89579376533115E-2</v>
      </c>
      <c r="G479" s="11">
        <v>-0.131743044108904</v>
      </c>
      <c r="H479" s="11">
        <v>0.41915285935861002</v>
      </c>
      <c r="I479" s="11">
        <v>49.014620000000001</v>
      </c>
      <c r="J479" s="11">
        <v>49.732790000000001</v>
      </c>
      <c r="K479" s="11">
        <v>52.247399999999999</v>
      </c>
      <c r="L479" s="11">
        <v>46.766939999999998</v>
      </c>
      <c r="M479" s="11">
        <v>43.386020000000002</v>
      </c>
      <c r="N479" s="11">
        <v>46.015880000000003</v>
      </c>
      <c r="O479" s="11">
        <v>38.996639999999999</v>
      </c>
      <c r="P479" s="11">
        <v>36.23462</v>
      </c>
      <c r="Q479" s="11">
        <v>40.403770000000002</v>
      </c>
      <c r="R479" s="11">
        <v>38.239229999999999</v>
      </c>
      <c r="S479" s="11">
        <v>37.461730000000003</v>
      </c>
      <c r="T479" s="11">
        <v>35.381610000000002</v>
      </c>
      <c r="U479" s="11"/>
      <c r="V479" s="11"/>
      <c r="W479" s="11"/>
      <c r="X479" s="11"/>
      <c r="Y479" s="11"/>
      <c r="Z479" s="11"/>
    </row>
    <row r="480" spans="1:26" ht="13.5" customHeight="1">
      <c r="A480" s="35" t="s">
        <v>45302</v>
      </c>
      <c r="B480" s="35" t="s">
        <v>45303</v>
      </c>
      <c r="C480" s="11">
        <v>0.21408316721196</v>
      </c>
      <c r="D480" s="11">
        <v>0.62287047177671095</v>
      </c>
      <c r="E480" s="11">
        <v>-1.9134124765054901</v>
      </c>
      <c r="F480" s="39">
        <v>1.03709822463249E-6</v>
      </c>
      <c r="G480" s="11">
        <v>-0.43425464603055802</v>
      </c>
      <c r="H480" s="11">
        <v>0.56210290158870702</v>
      </c>
      <c r="I480" s="11">
        <v>0.79402799999999996</v>
      </c>
      <c r="J480" s="11">
        <v>0.89048400000000005</v>
      </c>
      <c r="K480" s="11">
        <v>0.86973599999999995</v>
      </c>
      <c r="L480" s="11">
        <v>0.91328299999999996</v>
      </c>
      <c r="M480" s="11">
        <v>1.0065200000000001</v>
      </c>
      <c r="N480" s="11">
        <v>1.01556</v>
      </c>
      <c r="O480" s="11">
        <v>0.17602551</v>
      </c>
      <c r="P480" s="11">
        <v>0.26647999999999999</v>
      </c>
      <c r="Q480" s="11">
        <v>0.28265899999999999</v>
      </c>
      <c r="R480" s="11">
        <v>0.17574049999999999</v>
      </c>
      <c r="S480" s="11">
        <v>0.25035800000000002</v>
      </c>
      <c r="T480" s="11">
        <v>8.90407E-2</v>
      </c>
      <c r="U480" s="11"/>
      <c r="V480" s="11"/>
      <c r="W480" s="11"/>
      <c r="X480" s="11"/>
      <c r="Y480" s="11"/>
      <c r="Z480" s="11"/>
    </row>
    <row r="481" spans="1:26" ht="13.5" customHeight="1">
      <c r="A481" s="35" t="s">
        <v>45304</v>
      </c>
      <c r="B481" s="35" t="s">
        <v>45305</v>
      </c>
      <c r="C481" s="11">
        <v>-0.74174381034930703</v>
      </c>
      <c r="D481" s="39">
        <v>1.33258054904536E-19</v>
      </c>
      <c r="E481" s="11">
        <v>-0.64928008137836302</v>
      </c>
      <c r="F481" s="39">
        <v>1.93205637534758E-7</v>
      </c>
      <c r="G481" s="11">
        <v>0.19699880543024201</v>
      </c>
      <c r="H481" s="11">
        <v>0.28407147416769402</v>
      </c>
      <c r="I481" s="11">
        <v>22.18187</v>
      </c>
      <c r="J481" s="11">
        <v>21.710750000000001</v>
      </c>
      <c r="K481" s="11">
        <v>21.162759999999999</v>
      </c>
      <c r="L481" s="11">
        <v>12.64648</v>
      </c>
      <c r="M481" s="11">
        <v>12.582909000000001</v>
      </c>
      <c r="N481" s="11">
        <v>13.199052999999999</v>
      </c>
      <c r="O481" s="11">
        <v>9.6760699999999993</v>
      </c>
      <c r="P481" s="11">
        <v>7.9537420000000001</v>
      </c>
      <c r="Q481" s="11">
        <v>7.8427020000000001</v>
      </c>
      <c r="R481" s="11">
        <v>11.1182</v>
      </c>
      <c r="S481" s="11">
        <v>10.088010000000001</v>
      </c>
      <c r="T481" s="11">
        <v>9.4297109999999993</v>
      </c>
      <c r="U481" s="11"/>
      <c r="V481" s="11"/>
      <c r="W481" s="11"/>
      <c r="X481" s="11"/>
      <c r="Y481" s="11"/>
      <c r="Z481" s="11"/>
    </row>
    <row r="482" spans="1:26" ht="13.5" customHeight="1">
      <c r="A482" s="35" t="s">
        <v>36976</v>
      </c>
      <c r="B482" s="35" t="s">
        <v>36977</v>
      </c>
      <c r="C482" s="11">
        <v>-0.41794589302484703</v>
      </c>
      <c r="D482" s="39">
        <v>1.93644855862303E-5</v>
      </c>
      <c r="E482" s="11">
        <v>-1.34148071667479</v>
      </c>
      <c r="F482" s="39">
        <v>1.1723804694624E-22</v>
      </c>
      <c r="G482" s="11">
        <v>-0.49496953404670802</v>
      </c>
      <c r="H482" s="11">
        <v>3.1586506590362399E-3</v>
      </c>
      <c r="I482" s="11">
        <v>70.115283000000005</v>
      </c>
      <c r="J482" s="11">
        <v>65.903876299999993</v>
      </c>
      <c r="K482" s="11">
        <v>68.701939999999993</v>
      </c>
      <c r="L482" s="11">
        <v>44.403402999999997</v>
      </c>
      <c r="M482" s="11">
        <v>57.382682000000003</v>
      </c>
      <c r="N482" s="11">
        <v>49.543928999999999</v>
      </c>
      <c r="O482" s="11">
        <v>20.492298000000002</v>
      </c>
      <c r="P482" s="11">
        <v>18.4777050015228</v>
      </c>
      <c r="Q482" s="11">
        <v>22.287800000000001</v>
      </c>
      <c r="R482" s="11">
        <v>15.364833000000001</v>
      </c>
      <c r="S482" s="11">
        <v>13.4397</v>
      </c>
      <c r="T482" s="11">
        <v>16.737354</v>
      </c>
      <c r="U482" s="11"/>
      <c r="V482" s="11"/>
      <c r="W482" s="11"/>
      <c r="X482" s="11"/>
      <c r="Y482" s="11"/>
      <c r="Z482" s="11"/>
    </row>
    <row r="483" spans="1:26" ht="13.5" customHeight="1">
      <c r="A483" s="35" t="s">
        <v>36990</v>
      </c>
      <c r="B483" s="35" t="s">
        <v>36991</v>
      </c>
      <c r="C483" s="11">
        <v>-7.05833694852529E-2</v>
      </c>
      <c r="D483" s="11">
        <v>0.84817640054506704</v>
      </c>
      <c r="E483" s="11">
        <v>-5.3721847628620201E-2</v>
      </c>
      <c r="F483" s="11">
        <v>0.88520161853357304</v>
      </c>
      <c r="G483" s="11">
        <v>0.118910627656324</v>
      </c>
      <c r="H483" s="11">
        <v>0.73789252164563202</v>
      </c>
      <c r="I483" s="11">
        <v>10.524564</v>
      </c>
      <c r="J483" s="11">
        <v>10.694031000000001</v>
      </c>
      <c r="K483" s="11">
        <v>9.8974930000000008</v>
      </c>
      <c r="L483" s="11">
        <v>9.0465169999999997</v>
      </c>
      <c r="M483" s="11">
        <v>10.167234199999999</v>
      </c>
      <c r="N483" s="11">
        <v>9.9882609000000002</v>
      </c>
      <c r="O483" s="11">
        <v>10.93323</v>
      </c>
      <c r="P483" s="11">
        <v>9.1507919999999991</v>
      </c>
      <c r="Q483" s="11">
        <v>9.2490790000000001</v>
      </c>
      <c r="R483" s="11">
        <v>11.479824000000001</v>
      </c>
      <c r="S483" s="11">
        <v>10.479234999999999</v>
      </c>
      <c r="T483" s="11">
        <v>11.515185000000001</v>
      </c>
      <c r="U483" s="11"/>
      <c r="V483" s="11"/>
      <c r="W483" s="11"/>
      <c r="X483" s="11"/>
      <c r="Y483" s="11"/>
      <c r="Z483" s="11"/>
    </row>
    <row r="484" spans="1:26" ht="13.5" customHeight="1">
      <c r="A484" s="35" t="s">
        <v>36995</v>
      </c>
      <c r="B484" s="35" t="s">
        <v>36996</v>
      </c>
      <c r="C484" s="11">
        <v>-4.0632209764283299E-2</v>
      </c>
      <c r="D484" s="11">
        <v>0.77376066061319204</v>
      </c>
      <c r="E484" s="11">
        <v>-0.174650902360801</v>
      </c>
      <c r="F484" s="11">
        <v>0.12571918429520701</v>
      </c>
      <c r="G484" s="11">
        <v>0.18591522605310901</v>
      </c>
      <c r="H484" s="11">
        <v>6.6601284892707099E-2</v>
      </c>
      <c r="I484" s="11">
        <v>42.192926</v>
      </c>
      <c r="J484" s="11">
        <v>46.276629999999997</v>
      </c>
      <c r="K484" s="11">
        <v>44.471871999999998</v>
      </c>
      <c r="L484" s="11">
        <v>41.148432999999997</v>
      </c>
      <c r="M484" s="11">
        <v>40.046349999999997</v>
      </c>
      <c r="N484" s="11">
        <v>46.678353999999999</v>
      </c>
      <c r="O484" s="11">
        <v>40.509369999999997</v>
      </c>
      <c r="P484" s="11">
        <v>42.409368000000001</v>
      </c>
      <c r="Q484" s="11">
        <v>34.840511999999997</v>
      </c>
      <c r="R484" s="11">
        <v>49.241504999999997</v>
      </c>
      <c r="S484" s="11">
        <v>44.631390000000003</v>
      </c>
      <c r="T484" s="11">
        <v>46.718200000000003</v>
      </c>
      <c r="U484" s="11"/>
      <c r="V484" s="11"/>
      <c r="W484" s="11"/>
      <c r="X484" s="11"/>
      <c r="Y484" s="11"/>
      <c r="Z484" s="11"/>
    </row>
    <row r="485" spans="1:26" ht="13.5" customHeight="1">
      <c r="A485" s="35" t="s">
        <v>14201</v>
      </c>
      <c r="B485" s="35" t="s">
        <v>14202</v>
      </c>
      <c r="C485" s="11">
        <v>-0.124553967739797</v>
      </c>
      <c r="D485" s="11">
        <v>0.54302625488194201</v>
      </c>
      <c r="E485" s="11">
        <v>-0.228784648739392</v>
      </c>
      <c r="F485" s="11">
        <v>0.22461541998190601</v>
      </c>
      <c r="G485" s="11">
        <v>4.1571926845387699E-2</v>
      </c>
      <c r="H485" s="11">
        <v>0.90304653383377398</v>
      </c>
      <c r="I485" s="11">
        <v>30.075499000000001</v>
      </c>
      <c r="J485" s="11">
        <v>24.816309</v>
      </c>
      <c r="K485" s="11">
        <v>26.028314999999999</v>
      </c>
      <c r="L485" s="11">
        <v>25.758338999999999</v>
      </c>
      <c r="M485" s="11">
        <v>23.973769999999998</v>
      </c>
      <c r="N485" s="11">
        <v>23.677368000000001</v>
      </c>
      <c r="O485" s="11">
        <v>23.311032999999998</v>
      </c>
      <c r="P485" s="11">
        <v>20.211086999999999</v>
      </c>
      <c r="Q485" s="11">
        <v>21.368357588839999</v>
      </c>
      <c r="R485" s="11">
        <v>19.880987999999999</v>
      </c>
      <c r="S485" s="11">
        <v>23.803370000000001</v>
      </c>
      <c r="T485" s="11">
        <v>26.412012000000001</v>
      </c>
      <c r="U485" s="11"/>
      <c r="V485" s="11"/>
      <c r="W485" s="11"/>
      <c r="X485" s="11"/>
      <c r="Y485" s="11"/>
      <c r="Z485" s="11"/>
    </row>
    <row r="486" spans="1:26" ht="13.5" customHeight="1">
      <c r="A486" s="35" t="s">
        <v>14209</v>
      </c>
      <c r="B486" s="35" t="s">
        <v>14210</v>
      </c>
      <c r="C486" s="11">
        <v>0.52967717625518895</v>
      </c>
      <c r="D486" s="11">
        <v>7.0077745309847701E-4</v>
      </c>
      <c r="E486" s="11">
        <v>0.14130614268005501</v>
      </c>
      <c r="F486" s="11">
        <v>0.552934113707369</v>
      </c>
      <c r="G486" s="11">
        <v>-0.120613427949172</v>
      </c>
      <c r="H486" s="11">
        <v>0.60679183455260499</v>
      </c>
      <c r="I486" s="11">
        <v>18.074997</v>
      </c>
      <c r="J486" s="11">
        <v>16.023384</v>
      </c>
      <c r="K486" s="11">
        <v>16.623187000000001</v>
      </c>
      <c r="L486" s="11">
        <v>29.49268</v>
      </c>
      <c r="M486" s="11">
        <v>21.489529000000001</v>
      </c>
      <c r="N486" s="11">
        <v>21.675357999999999</v>
      </c>
      <c r="O486" s="11">
        <v>30.804812999999999</v>
      </c>
      <c r="P486" s="11">
        <v>31.349729</v>
      </c>
      <c r="Q486" s="11">
        <v>21.563175770000001</v>
      </c>
      <c r="R486" s="11">
        <v>30.958853999999999</v>
      </c>
      <c r="S486" s="11">
        <v>22.530017000000001</v>
      </c>
      <c r="T486" s="11">
        <v>26.861765999999999</v>
      </c>
      <c r="U486" s="11"/>
      <c r="V486" s="11"/>
      <c r="W486" s="11"/>
      <c r="X486" s="11"/>
      <c r="Y486" s="11"/>
      <c r="Z486" s="11"/>
    </row>
    <row r="487" spans="1:26" ht="13.5" customHeight="1">
      <c r="A487" s="35" t="s">
        <v>45306</v>
      </c>
      <c r="B487" s="35" t="s">
        <v>45307</v>
      </c>
      <c r="C487" s="11">
        <v>-0.49433146559638902</v>
      </c>
      <c r="D487" s="39">
        <v>1.7621137839764801E-25</v>
      </c>
      <c r="E487" s="11">
        <v>-1.1292948753416601</v>
      </c>
      <c r="F487" s="39">
        <v>7.3978992129741401E-45</v>
      </c>
      <c r="G487" s="11">
        <v>0.56301321585966202</v>
      </c>
      <c r="H487" s="39">
        <v>4.41511439990268E-9</v>
      </c>
      <c r="I487" s="11">
        <v>45.117143400000003</v>
      </c>
      <c r="J487" s="11">
        <v>43.559460299999998</v>
      </c>
      <c r="K487" s="11">
        <v>43.217114799999997</v>
      </c>
      <c r="L487" s="11">
        <v>31.853783</v>
      </c>
      <c r="M487" s="11">
        <v>29.690670300000001</v>
      </c>
      <c r="N487" s="11">
        <v>31.049066</v>
      </c>
      <c r="O487" s="11">
        <v>16.645461699999998</v>
      </c>
      <c r="P487" s="11">
        <v>14.6761242</v>
      </c>
      <c r="Q487" s="11">
        <v>12.701072999999999</v>
      </c>
      <c r="R487" s="11">
        <v>24.866693000000001</v>
      </c>
      <c r="S487" s="11">
        <v>20.889005000000001</v>
      </c>
      <c r="T487" s="11">
        <v>22.5364155</v>
      </c>
      <c r="U487" s="11"/>
      <c r="V487" s="11"/>
      <c r="W487" s="11"/>
      <c r="X487" s="11"/>
      <c r="Y487" s="11"/>
      <c r="Z487" s="11"/>
    </row>
    <row r="488" spans="1:26" ht="13.5" customHeight="1">
      <c r="A488" s="35" t="s">
        <v>14281</v>
      </c>
      <c r="B488" s="35" t="s">
        <v>14282</v>
      </c>
      <c r="C488" s="11">
        <v>0.47909985357548701</v>
      </c>
      <c r="D488" s="39">
        <v>2.2543012008129799E-9</v>
      </c>
      <c r="E488" s="11">
        <v>-1.1819976307954401</v>
      </c>
      <c r="F488" s="39">
        <v>1.1644217323062599E-25</v>
      </c>
      <c r="G488" s="11">
        <v>-0.55838926156592905</v>
      </c>
      <c r="H488" s="11">
        <v>4.43932285493395E-4</v>
      </c>
      <c r="I488" s="11">
        <v>45.904178000000002</v>
      </c>
      <c r="J488" s="11">
        <v>48.739899000000001</v>
      </c>
      <c r="K488" s="11">
        <v>46.348463000000002</v>
      </c>
      <c r="L488" s="11">
        <v>64.722031000000001</v>
      </c>
      <c r="M488" s="11">
        <v>64.114630000000005</v>
      </c>
      <c r="N488" s="11">
        <v>65.577468999999994</v>
      </c>
      <c r="O488" s="11">
        <v>27.538361999999999</v>
      </c>
      <c r="P488" s="11">
        <v>32.097338000000001</v>
      </c>
      <c r="Q488" s="11">
        <v>28.633306000000001</v>
      </c>
      <c r="R488" s="11">
        <v>20.378931000000001</v>
      </c>
      <c r="S488" s="11">
        <v>22.356465</v>
      </c>
      <c r="T488" s="11">
        <v>19.850702999999999</v>
      </c>
      <c r="U488" s="11"/>
      <c r="V488" s="11"/>
      <c r="W488" s="11"/>
      <c r="X488" s="11"/>
      <c r="Y488" s="11"/>
      <c r="Z488" s="11"/>
    </row>
    <row r="489" spans="1:26" ht="13.5" customHeight="1">
      <c r="A489" s="35" t="s">
        <v>14346</v>
      </c>
      <c r="B489" s="35" t="s">
        <v>14347</v>
      </c>
      <c r="C489" s="11">
        <v>0.36110843690429301</v>
      </c>
      <c r="D489" s="11">
        <v>3.9027834352825898E-2</v>
      </c>
      <c r="E489" s="11">
        <v>-0.18714599371094401</v>
      </c>
      <c r="F489" s="11">
        <v>0.279021035514044</v>
      </c>
      <c r="G489" s="11">
        <v>2.40145520284567E-2</v>
      </c>
      <c r="H489" s="11">
        <v>0.92097560684371005</v>
      </c>
      <c r="I489" s="11">
        <v>26.295999999999999</v>
      </c>
      <c r="J489" s="11">
        <v>20.73875</v>
      </c>
      <c r="K489" s="11">
        <v>16.69228</v>
      </c>
      <c r="L489" s="11">
        <v>30.179349999999999</v>
      </c>
      <c r="M489" s="11">
        <v>24.442540999999999</v>
      </c>
      <c r="N489" s="11">
        <v>26.388200000000001</v>
      </c>
      <c r="O489" s="11">
        <v>26.672470000000001</v>
      </c>
      <c r="P489" s="11">
        <v>27.763339999999999</v>
      </c>
      <c r="Q489" s="11">
        <v>19.683530000000001</v>
      </c>
      <c r="R489" s="11">
        <v>25.827249999999999</v>
      </c>
      <c r="S489" s="11">
        <v>26.256029999999999</v>
      </c>
      <c r="T489" s="11">
        <v>26.60191</v>
      </c>
      <c r="U489" s="11"/>
      <c r="V489" s="11"/>
      <c r="W489" s="11"/>
      <c r="X489" s="11"/>
      <c r="Y489" s="11"/>
      <c r="Z489" s="11"/>
    </row>
    <row r="490" spans="1:26" ht="13.5" customHeight="1">
      <c r="A490" s="35" t="s">
        <v>14368</v>
      </c>
      <c r="B490" s="35" t="s">
        <v>14369</v>
      </c>
      <c r="C490" s="11">
        <v>0.24825214484333299</v>
      </c>
      <c r="D490" s="11">
        <v>3.1134210041728499E-3</v>
      </c>
      <c r="E490" s="11">
        <v>-0.395880441804773</v>
      </c>
      <c r="F490" s="39">
        <v>2.5016285347064E-5</v>
      </c>
      <c r="G490" s="11">
        <v>0.11107412043656099</v>
      </c>
      <c r="H490" s="11">
        <v>0.39448836748826799</v>
      </c>
      <c r="I490" s="11">
        <v>75.310500000000005</v>
      </c>
      <c r="J490" s="11">
        <v>84.5946</v>
      </c>
      <c r="K490" s="11">
        <v>72.809700000000007</v>
      </c>
      <c r="L490" s="11">
        <v>93.966399999999993</v>
      </c>
      <c r="M490" s="11">
        <v>92.604799999999997</v>
      </c>
      <c r="N490" s="11">
        <v>86.937899999999999</v>
      </c>
      <c r="O490" s="11">
        <v>79.3733</v>
      </c>
      <c r="P490" s="11">
        <v>76.453299999999999</v>
      </c>
      <c r="Q490" s="11">
        <v>60.660400000000003</v>
      </c>
      <c r="R490" s="11">
        <v>86.658199999999994</v>
      </c>
      <c r="S490" s="11">
        <v>78.734399999999994</v>
      </c>
      <c r="T490" s="11">
        <v>79.345399999999998</v>
      </c>
      <c r="U490" s="11"/>
      <c r="V490" s="11"/>
      <c r="W490" s="11"/>
      <c r="X490" s="11"/>
      <c r="Y490" s="11"/>
      <c r="Z490" s="11"/>
    </row>
    <row r="491" spans="1:26" ht="13.5" customHeight="1">
      <c r="A491" s="35" t="s">
        <v>45308</v>
      </c>
      <c r="B491" s="35" t="s">
        <v>45309</v>
      </c>
      <c r="C491" s="11">
        <v>-3.3668511562714103E-2</v>
      </c>
      <c r="D491" s="11">
        <v>0.90937923693738498</v>
      </c>
      <c r="E491" s="11">
        <v>-1.10445816663453E-2</v>
      </c>
      <c r="F491" s="11">
        <v>0.96632740197585598</v>
      </c>
      <c r="G491" s="11">
        <v>0.28587697343511698</v>
      </c>
      <c r="H491" s="11">
        <v>9.8475154456898195E-2</v>
      </c>
      <c r="I491" s="11">
        <v>4.4392430000000003</v>
      </c>
      <c r="J491" s="11">
        <v>5.2196839965999997</v>
      </c>
      <c r="K491" s="11">
        <v>3.9477350000000002</v>
      </c>
      <c r="L491" s="11">
        <v>4.5330050000000002</v>
      </c>
      <c r="M491" s="11">
        <v>4.417465</v>
      </c>
      <c r="N491" s="11">
        <v>4.1925800000000004</v>
      </c>
      <c r="O491" s="11">
        <v>4.8064530000000003</v>
      </c>
      <c r="P491" s="11">
        <v>4.7878400000000001</v>
      </c>
      <c r="Q491" s="11">
        <v>3.9737619999999998</v>
      </c>
      <c r="R491" s="11">
        <v>5.5180300000000004</v>
      </c>
      <c r="S491" s="11">
        <v>6.2109959999999997</v>
      </c>
      <c r="T491" s="11">
        <v>5.6446769999999997</v>
      </c>
      <c r="U491" s="11"/>
      <c r="V491" s="11"/>
      <c r="W491" s="11"/>
      <c r="X491" s="11"/>
      <c r="Y491" s="11"/>
      <c r="Z491" s="11"/>
    </row>
    <row r="492" spans="1:26" ht="13.5" customHeight="1">
      <c r="A492" s="35" t="s">
        <v>14373</v>
      </c>
      <c r="B492" s="35" t="s">
        <v>14374</v>
      </c>
      <c r="C492" s="11">
        <v>-0.26342629547738</v>
      </c>
      <c r="D492" s="11">
        <v>3.1886980451566399E-4</v>
      </c>
      <c r="E492" s="11">
        <v>-0.203525833075272</v>
      </c>
      <c r="F492" s="11">
        <v>5.45114773269956E-2</v>
      </c>
      <c r="G492" s="11">
        <v>0.18260771014106</v>
      </c>
      <c r="H492" s="11">
        <v>0.11620157388012101</v>
      </c>
      <c r="I492" s="11">
        <v>65.430631000000005</v>
      </c>
      <c r="J492" s="11">
        <v>70.323440000000005</v>
      </c>
      <c r="K492" s="11">
        <v>70.210689063000004</v>
      </c>
      <c r="L492" s="11">
        <v>53.697705006686697</v>
      </c>
      <c r="M492" s="11">
        <v>57.858499999999999</v>
      </c>
      <c r="N492" s="11">
        <v>58.099179999999997</v>
      </c>
      <c r="O492" s="11">
        <v>49.673560000000002</v>
      </c>
      <c r="P492" s="11">
        <v>53.67295</v>
      </c>
      <c r="Q492" s="11">
        <v>49.339219999999997</v>
      </c>
      <c r="R492" s="11">
        <v>60.217860000000002</v>
      </c>
      <c r="S492" s="11">
        <v>61.002463532649998</v>
      </c>
      <c r="T492" s="11">
        <v>61.093760000000003</v>
      </c>
      <c r="U492" s="11"/>
      <c r="V492" s="11"/>
      <c r="W492" s="11"/>
      <c r="X492" s="11"/>
      <c r="Y492" s="11"/>
      <c r="Z492" s="11"/>
    </row>
    <row r="493" spans="1:26" ht="13.5" customHeight="1">
      <c r="A493" s="35" t="s">
        <v>14389</v>
      </c>
      <c r="B493" s="35" t="s">
        <v>14390</v>
      </c>
      <c r="C493" s="11">
        <v>-3.8862761385054803E-2</v>
      </c>
      <c r="D493" s="11">
        <v>0.78616786401032801</v>
      </c>
      <c r="E493" s="11">
        <v>-0.79158951708303704</v>
      </c>
      <c r="F493" s="39">
        <v>2.1346811135319701E-15</v>
      </c>
      <c r="G493" s="11">
        <v>-0.25432146406811701</v>
      </c>
      <c r="H493" s="11">
        <v>5.37947151617287E-2</v>
      </c>
      <c r="I493" s="11">
        <v>46.760316000000003</v>
      </c>
      <c r="J493" s="11">
        <v>47.289371000000003</v>
      </c>
      <c r="K493" s="11">
        <v>42.056117</v>
      </c>
      <c r="L493" s="11">
        <v>42.278731999999998</v>
      </c>
      <c r="M493" s="11">
        <v>42.702854199999997</v>
      </c>
      <c r="N493" s="11">
        <v>46.016480000000001</v>
      </c>
      <c r="O493" s="11">
        <v>25.786362</v>
      </c>
      <c r="P493" s="11">
        <v>27.258635999999999</v>
      </c>
      <c r="Q493" s="11">
        <v>25.260923999999999</v>
      </c>
      <c r="R493" s="11">
        <v>23.278645000000001</v>
      </c>
      <c r="S493" s="11">
        <v>22.819610000000001</v>
      </c>
      <c r="T493" s="11">
        <v>22.757368</v>
      </c>
      <c r="U493" s="11"/>
      <c r="V493" s="11"/>
      <c r="W493" s="11"/>
      <c r="X493" s="11"/>
      <c r="Y493" s="11"/>
      <c r="Z493" s="11"/>
    </row>
    <row r="494" spans="1:26" ht="13.5" customHeight="1">
      <c r="A494" s="35" t="s">
        <v>37090</v>
      </c>
      <c r="B494" s="35" t="s">
        <v>37091</v>
      </c>
      <c r="C494" s="11">
        <v>-0.233682853206156</v>
      </c>
      <c r="D494" s="11">
        <v>0.51002462805748106</v>
      </c>
      <c r="E494" s="11">
        <v>-0.44375652989679398</v>
      </c>
      <c r="F494" s="11">
        <v>0.138697468154385</v>
      </c>
      <c r="G494" s="11">
        <v>-0.26566594978654601</v>
      </c>
      <c r="H494" s="11">
        <v>0.50319293462707704</v>
      </c>
      <c r="I494" s="11">
        <v>11.629153000000001</v>
      </c>
      <c r="J494" s="11">
        <v>10.335798854</v>
      </c>
      <c r="K494" s="11">
        <v>7.724653</v>
      </c>
      <c r="L494" s="11">
        <v>6.6697309999999996</v>
      </c>
      <c r="M494" s="11">
        <v>10.008603000000001</v>
      </c>
      <c r="N494" s="11">
        <v>8.1189180000000007</v>
      </c>
      <c r="O494" s="11">
        <v>6.7116049999999996</v>
      </c>
      <c r="P494" s="11">
        <v>5.6801839999999997</v>
      </c>
      <c r="Q494" s="11">
        <v>6.4184431313130004</v>
      </c>
      <c r="R494" s="11">
        <v>6.139907</v>
      </c>
      <c r="S494" s="11">
        <v>6.0809899999999999</v>
      </c>
      <c r="T494" s="11">
        <v>4.0335320000000001</v>
      </c>
      <c r="U494" s="11"/>
      <c r="V494" s="11"/>
      <c r="W494" s="11"/>
      <c r="X494" s="11"/>
      <c r="Y494" s="11"/>
      <c r="Z494" s="11"/>
    </row>
    <row r="495" spans="1:26" ht="13.5" customHeight="1">
      <c r="A495" s="35" t="s">
        <v>14426</v>
      </c>
      <c r="B495" s="35" t="s">
        <v>14427</v>
      </c>
      <c r="C495" s="11">
        <v>0.38442855333538001</v>
      </c>
      <c r="D495" s="11">
        <v>4.5589767689636597E-4</v>
      </c>
      <c r="E495" s="11">
        <v>0.25162946801935498</v>
      </c>
      <c r="F495" s="11">
        <v>9.9011561807306706E-2</v>
      </c>
      <c r="G495" s="11">
        <v>0.20324748872810899</v>
      </c>
      <c r="H495" s="11">
        <v>0.248898218961527</v>
      </c>
      <c r="I495" s="11">
        <v>48.672910000000002</v>
      </c>
      <c r="J495" s="11">
        <v>49.371279999999999</v>
      </c>
      <c r="K495" s="11">
        <v>53.939489999999999</v>
      </c>
      <c r="L495" s="11">
        <v>65.798274000000006</v>
      </c>
      <c r="M495" s="11">
        <v>65.8249</v>
      </c>
      <c r="N495" s="11">
        <v>64.835170000000005</v>
      </c>
      <c r="O495" s="11">
        <v>73.590680000000006</v>
      </c>
      <c r="P495" s="11">
        <v>84.269229999999993</v>
      </c>
      <c r="Q495" s="11">
        <v>84.074399999999997</v>
      </c>
      <c r="R495" s="11">
        <v>94.433850000000007</v>
      </c>
      <c r="S495" s="11">
        <v>93.643600000000006</v>
      </c>
      <c r="T495" s="11">
        <v>106.25613</v>
      </c>
      <c r="U495" s="11"/>
      <c r="V495" s="11"/>
      <c r="W495" s="11"/>
      <c r="X495" s="11"/>
      <c r="Y495" s="11"/>
      <c r="Z495" s="11"/>
    </row>
    <row r="496" spans="1:26" ht="13.5" customHeight="1">
      <c r="A496" s="35" t="s">
        <v>45310</v>
      </c>
      <c r="B496" s="35" t="s">
        <v>1397</v>
      </c>
      <c r="C496" s="11">
        <v>0.49928673914199201</v>
      </c>
      <c r="D496" s="39">
        <v>1.1765820375471601E-5</v>
      </c>
      <c r="E496" s="11">
        <v>0.117318008089244</v>
      </c>
      <c r="F496" s="11">
        <v>0.34826737406568198</v>
      </c>
      <c r="G496" s="11">
        <v>-0.31624109586212801</v>
      </c>
      <c r="H496" s="11">
        <v>5.7829289203386904E-3</v>
      </c>
      <c r="I496" s="11">
        <v>22.837018</v>
      </c>
      <c r="J496" s="11">
        <v>28.353639999999999</v>
      </c>
      <c r="K496" s="11">
        <v>26.252748799999999</v>
      </c>
      <c r="L496" s="11">
        <v>36.945810000000002</v>
      </c>
      <c r="M496" s="11">
        <v>37.287860000000002</v>
      </c>
      <c r="N496" s="11">
        <v>34.175801</v>
      </c>
      <c r="O496" s="11">
        <v>42.226723999999997</v>
      </c>
      <c r="P496" s="11">
        <v>40.691325999999997</v>
      </c>
      <c r="Q496" s="11">
        <v>39.226610000000001</v>
      </c>
      <c r="R496" s="11">
        <v>35.759594</v>
      </c>
      <c r="S496" s="11">
        <v>35.059868999999999</v>
      </c>
      <c r="T496" s="11">
        <v>32.030234</v>
      </c>
      <c r="U496" s="11"/>
      <c r="V496" s="11"/>
      <c r="W496" s="11"/>
      <c r="X496" s="11"/>
      <c r="Y496" s="11"/>
      <c r="Z496" s="11"/>
    </row>
    <row r="497" spans="1:26" ht="13.5" customHeight="1">
      <c r="A497" s="35" t="s">
        <v>14446</v>
      </c>
      <c r="B497" s="35" t="s">
        <v>14447</v>
      </c>
      <c r="C497" s="11">
        <v>-0.20861749756829701</v>
      </c>
      <c r="D497" s="11">
        <v>6.75133199999062E-3</v>
      </c>
      <c r="E497" s="11">
        <v>-0.61689363996984703</v>
      </c>
      <c r="F497" s="39">
        <v>9.5496361279781295E-9</v>
      </c>
      <c r="G497" s="11">
        <v>-0.103861965227994</v>
      </c>
      <c r="H497" s="11">
        <v>0.60439554942671303</v>
      </c>
      <c r="I497" s="11">
        <v>207.600582</v>
      </c>
      <c r="J497" s="11">
        <v>214.173134</v>
      </c>
      <c r="K497" s="11">
        <v>199.463595</v>
      </c>
      <c r="L497" s="11">
        <v>177.65033</v>
      </c>
      <c r="M497" s="11">
        <v>182.03683699999999</v>
      </c>
      <c r="N497" s="11">
        <v>171.79862600000001</v>
      </c>
      <c r="O497" s="11">
        <v>114.606177</v>
      </c>
      <c r="P497" s="11">
        <v>120.692336</v>
      </c>
      <c r="Q497" s="11">
        <v>122.49484</v>
      </c>
      <c r="R497" s="11">
        <v>106.19871999999999</v>
      </c>
      <c r="S497" s="11">
        <v>120.66743</v>
      </c>
      <c r="T497" s="11">
        <v>123.0343</v>
      </c>
      <c r="U497" s="11"/>
      <c r="V497" s="11"/>
      <c r="W497" s="11"/>
      <c r="X497" s="11"/>
      <c r="Y497" s="11"/>
      <c r="Z497" s="11"/>
    </row>
    <row r="498" spans="1:26" ht="13.5" customHeight="1">
      <c r="A498" s="35" t="s">
        <v>14454</v>
      </c>
      <c r="B498" s="35" t="s">
        <v>14455</v>
      </c>
      <c r="C498" s="11">
        <v>-0.45548576774883698</v>
      </c>
      <c r="D498" s="39">
        <v>2.0239033216914098E-12</v>
      </c>
      <c r="E498" s="11">
        <v>-0.14716908063015499</v>
      </c>
      <c r="F498" s="11">
        <v>0.26495910259651301</v>
      </c>
      <c r="G498" s="11">
        <v>-0.20411990673194</v>
      </c>
      <c r="H498" s="11">
        <v>0.145352892247025</v>
      </c>
      <c r="I498" s="11">
        <v>41.032069999999997</v>
      </c>
      <c r="J498" s="11">
        <v>39.526254999999999</v>
      </c>
      <c r="K498" s="11">
        <v>40.031408999999996</v>
      </c>
      <c r="L498" s="11">
        <v>27.292477000000002</v>
      </c>
      <c r="M498" s="11">
        <v>29.557373999999999</v>
      </c>
      <c r="N498" s="11">
        <v>30.045180999999999</v>
      </c>
      <c r="O498" s="11">
        <v>32.284720999999998</v>
      </c>
      <c r="P498" s="11">
        <v>25.856403</v>
      </c>
      <c r="Q498" s="11">
        <v>23.739533999999999</v>
      </c>
      <c r="R498" s="11">
        <v>27.623545</v>
      </c>
      <c r="S498" s="11">
        <v>23.403544</v>
      </c>
      <c r="T498" s="11">
        <v>23.223994000000001</v>
      </c>
      <c r="U498" s="11"/>
      <c r="V498" s="11"/>
      <c r="W498" s="11"/>
      <c r="X498" s="11"/>
      <c r="Y498" s="11"/>
      <c r="Z498" s="11"/>
    </row>
    <row r="499" spans="1:26" ht="13.5" customHeight="1">
      <c r="A499" s="35" t="s">
        <v>45311</v>
      </c>
      <c r="B499" s="35" t="s">
        <v>45312</v>
      </c>
      <c r="C499" s="11">
        <v>-0.87257053308308397</v>
      </c>
      <c r="D499" s="11">
        <v>0.40740119056452101</v>
      </c>
      <c r="E499" s="11">
        <v>-0.78753322144534199</v>
      </c>
      <c r="F499" s="11">
        <v>0.40304021720017102</v>
      </c>
      <c r="G499" s="11">
        <v>0.11472026275298999</v>
      </c>
      <c r="H499" s="11" t="s">
        <v>1268</v>
      </c>
      <c r="I499" s="11">
        <v>1.1366099999999999</v>
      </c>
      <c r="J499" s="11">
        <v>1.2615000000000001</v>
      </c>
      <c r="K499" s="11">
        <v>0.99137699999999995</v>
      </c>
      <c r="L499" s="11">
        <v>0.93138100000000001</v>
      </c>
      <c r="M499" s="11">
        <v>0.54800499999999996</v>
      </c>
      <c r="N499" s="11">
        <v>0.24379100000000001</v>
      </c>
      <c r="O499" s="11">
        <v>0.34472000000000003</v>
      </c>
      <c r="P499" s="11">
        <v>0</v>
      </c>
      <c r="Q499" s="11">
        <v>0.153749</v>
      </c>
      <c r="R499" s="11">
        <v>0.290628</v>
      </c>
      <c r="S499" s="11">
        <v>0.29560599999999998</v>
      </c>
      <c r="T499" s="11">
        <v>0</v>
      </c>
      <c r="U499" s="11"/>
      <c r="V499" s="11"/>
      <c r="W499" s="11"/>
      <c r="X499" s="11"/>
      <c r="Y499" s="11"/>
      <c r="Z499" s="11"/>
    </row>
    <row r="500" spans="1:26" ht="13.5" customHeight="1">
      <c r="A500" s="35" t="s">
        <v>14472</v>
      </c>
      <c r="B500" s="35" t="s">
        <v>14473</v>
      </c>
      <c r="C500" s="11">
        <v>-0.18838831199241299</v>
      </c>
      <c r="D500" s="39">
        <v>9.3306649716785693E-5</v>
      </c>
      <c r="E500" s="11">
        <v>-0.88405315203745805</v>
      </c>
      <c r="F500" s="39">
        <v>2.0750548424226101E-18</v>
      </c>
      <c r="G500" s="11">
        <v>-0.46318666554260002</v>
      </c>
      <c r="H500" s="11">
        <v>1.58387568576585E-4</v>
      </c>
      <c r="I500" s="11">
        <v>2255.6691500000002</v>
      </c>
      <c r="J500" s="11">
        <v>2310.9950399999998</v>
      </c>
      <c r="K500" s="11">
        <v>2185.1837099999998</v>
      </c>
      <c r="L500" s="11">
        <v>1918.623883</v>
      </c>
      <c r="M500" s="11">
        <v>2006.0663689999999</v>
      </c>
      <c r="N500" s="11">
        <v>1935.53863</v>
      </c>
      <c r="O500" s="11">
        <v>1042.3764160000001</v>
      </c>
      <c r="P500" s="11">
        <v>1051.3616360000001</v>
      </c>
      <c r="Q500" s="11">
        <v>1176.5509500000001</v>
      </c>
      <c r="R500" s="11">
        <v>783.70497</v>
      </c>
      <c r="S500" s="11">
        <v>872.30071999999996</v>
      </c>
      <c r="T500" s="11">
        <v>834.30550700000003</v>
      </c>
      <c r="U500" s="11"/>
      <c r="V500" s="11"/>
      <c r="W500" s="11"/>
      <c r="X500" s="11"/>
      <c r="Y500" s="11"/>
      <c r="Z500" s="11"/>
    </row>
    <row r="501" spans="1:26" ht="13.5" customHeight="1">
      <c r="A501" s="35" t="s">
        <v>14503</v>
      </c>
      <c r="B501" s="35" t="s">
        <v>2284</v>
      </c>
      <c r="C501" s="11">
        <v>9.7489902054079702E-2</v>
      </c>
      <c r="D501" s="11">
        <v>0.20558305834407101</v>
      </c>
      <c r="E501" s="11">
        <v>-0.41224311753368598</v>
      </c>
      <c r="F501" s="39">
        <v>1.2714624928522999E-6</v>
      </c>
      <c r="G501" s="11">
        <v>-0.11758163088780201</v>
      </c>
      <c r="H501" s="11">
        <v>0.39159802903353402</v>
      </c>
      <c r="I501" s="11">
        <v>67.348123999999999</v>
      </c>
      <c r="J501" s="11">
        <v>69.662655000000001</v>
      </c>
      <c r="K501" s="11">
        <v>65.255903000000004</v>
      </c>
      <c r="L501" s="11">
        <v>69.907962999999995</v>
      </c>
      <c r="M501" s="11">
        <v>73.264760999999993</v>
      </c>
      <c r="N501" s="11">
        <v>70.794088000000002</v>
      </c>
      <c r="O501" s="11">
        <v>56.158817999999997</v>
      </c>
      <c r="P501" s="11">
        <v>59.158757999999999</v>
      </c>
      <c r="Q501" s="11">
        <v>51.487270000000002</v>
      </c>
      <c r="R501" s="11">
        <v>52.005409999999998</v>
      </c>
      <c r="S501" s="11">
        <v>52.278100000000002</v>
      </c>
      <c r="T501" s="11">
        <v>56.886282999999999</v>
      </c>
      <c r="U501" s="11"/>
      <c r="V501" s="11"/>
      <c r="W501" s="11"/>
      <c r="X501" s="11"/>
      <c r="Y501" s="11"/>
      <c r="Z501" s="11"/>
    </row>
    <row r="502" spans="1:26" ht="13.5" customHeight="1">
      <c r="A502" s="35" t="s">
        <v>14520</v>
      </c>
      <c r="B502" s="35" t="s">
        <v>2258</v>
      </c>
      <c r="C502" s="11">
        <v>-0.37493016748853603</v>
      </c>
      <c r="D502" s="39">
        <v>1.2675203040583701E-10</v>
      </c>
      <c r="E502" s="11">
        <v>-1.0695959088392299</v>
      </c>
      <c r="F502" s="39">
        <v>5.6469993080990298E-20</v>
      </c>
      <c r="G502" s="11">
        <v>-0.881756374401232</v>
      </c>
      <c r="H502" s="39">
        <v>3.8558700544255898E-11</v>
      </c>
      <c r="I502" s="11">
        <v>208.46728100000001</v>
      </c>
      <c r="J502" s="11">
        <v>220.48182</v>
      </c>
      <c r="K502" s="11">
        <v>204.80045000000001</v>
      </c>
      <c r="L502" s="11">
        <v>157.37945500000001</v>
      </c>
      <c r="M502" s="11">
        <v>161.73002399999999</v>
      </c>
      <c r="N502" s="11">
        <v>164.131281</v>
      </c>
      <c r="O502" s="11">
        <v>77.442993000000001</v>
      </c>
      <c r="P502" s="11">
        <v>71.178651000000002</v>
      </c>
      <c r="Q502" s="11">
        <v>87.959029999999998</v>
      </c>
      <c r="R502" s="11">
        <v>46.17559</v>
      </c>
      <c r="S502" s="11">
        <v>44.050371699999999</v>
      </c>
      <c r="T502" s="11">
        <v>44.115921999999998</v>
      </c>
      <c r="U502" s="11"/>
      <c r="V502" s="11"/>
      <c r="W502" s="11"/>
      <c r="X502" s="11"/>
      <c r="Y502" s="11"/>
      <c r="Z502" s="11"/>
    </row>
    <row r="503" spans="1:26" ht="13.5" customHeight="1">
      <c r="A503" s="35" t="s">
        <v>45313</v>
      </c>
      <c r="B503" s="35" t="s">
        <v>45314</v>
      </c>
      <c r="C503" s="11">
        <v>1.6138767540285801</v>
      </c>
      <c r="D503" s="39">
        <v>8.9179398071014296E-22</v>
      </c>
      <c r="E503" s="11">
        <v>1.2855349855838301</v>
      </c>
      <c r="F503" s="39">
        <v>8.7244260065440704E-18</v>
      </c>
      <c r="G503" s="11">
        <v>-0.65082882528980202</v>
      </c>
      <c r="H503" s="39">
        <v>5.6065770048053798E-5</v>
      </c>
      <c r="I503" s="11">
        <v>0.86502999999999997</v>
      </c>
      <c r="J503" s="11">
        <v>0.76282985000000003</v>
      </c>
      <c r="K503" s="11">
        <v>0.89223989999999997</v>
      </c>
      <c r="L503" s="11">
        <v>2.6338970000000002</v>
      </c>
      <c r="M503" s="11">
        <v>2.3045559999999998</v>
      </c>
      <c r="N503" s="11">
        <v>2.7773080000000001</v>
      </c>
      <c r="O503" s="11">
        <v>5.8274530000000002</v>
      </c>
      <c r="P503" s="11">
        <v>7.4124980000000003</v>
      </c>
      <c r="Q503" s="11">
        <v>6.385567</v>
      </c>
      <c r="R503" s="11">
        <v>4.1861079999999999</v>
      </c>
      <c r="S503" s="11">
        <v>3.8961429999999999</v>
      </c>
      <c r="T503" s="11">
        <v>4.9604080000000002</v>
      </c>
      <c r="U503" s="11"/>
      <c r="V503" s="11"/>
      <c r="W503" s="11"/>
      <c r="X503" s="11"/>
      <c r="Y503" s="11"/>
      <c r="Z503" s="11"/>
    </row>
    <row r="504" spans="1:26" ht="13.5" customHeight="1">
      <c r="A504" s="35" t="s">
        <v>14553</v>
      </c>
      <c r="B504" s="35" t="s">
        <v>14554</v>
      </c>
      <c r="C504" s="11">
        <v>-6.6256422416604704E-2</v>
      </c>
      <c r="D504" s="11">
        <v>0.37322390614566198</v>
      </c>
      <c r="E504" s="11">
        <v>-0.546314435613795</v>
      </c>
      <c r="F504" s="39">
        <v>2.57371550132334E-9</v>
      </c>
      <c r="G504" s="11">
        <v>-0.41700325871494098</v>
      </c>
      <c r="H504" s="11">
        <v>4.9404472462491302E-3</v>
      </c>
      <c r="I504" s="11">
        <v>156.1477721</v>
      </c>
      <c r="J504" s="11">
        <v>136.56988699999999</v>
      </c>
      <c r="K504" s="11">
        <v>144.34339199999999</v>
      </c>
      <c r="L504" s="11">
        <v>141.277433</v>
      </c>
      <c r="M504" s="11">
        <v>136.54300040000001</v>
      </c>
      <c r="N504" s="11">
        <v>134.91095390000001</v>
      </c>
      <c r="O504" s="11">
        <v>94.170152000000002</v>
      </c>
      <c r="P504" s="11">
        <v>96.743138000000002</v>
      </c>
      <c r="Q504" s="11">
        <v>101.02328</v>
      </c>
      <c r="R504" s="11">
        <v>63.455399999999997</v>
      </c>
      <c r="S504" s="11">
        <v>86.814847</v>
      </c>
      <c r="T504" s="11">
        <v>78.314541000000006</v>
      </c>
      <c r="U504" s="11"/>
      <c r="V504" s="11"/>
      <c r="W504" s="11"/>
      <c r="X504" s="11"/>
      <c r="Y504" s="11"/>
      <c r="Z504" s="11"/>
    </row>
    <row r="505" spans="1:26" ht="13.5" customHeight="1">
      <c r="A505" s="35" t="s">
        <v>14569</v>
      </c>
      <c r="B505" s="35" t="s">
        <v>14570</v>
      </c>
      <c r="C505" s="11">
        <v>-0.64407192523898205</v>
      </c>
      <c r="D505" s="39">
        <v>4.6515560773415301E-32</v>
      </c>
      <c r="E505" s="11">
        <v>-0.40398767978187899</v>
      </c>
      <c r="F505" s="39">
        <v>4.3325940282489199E-6</v>
      </c>
      <c r="G505" s="11">
        <v>-8.9951820914535199E-2</v>
      </c>
      <c r="H505" s="11">
        <v>0.53946658147579696</v>
      </c>
      <c r="I505" s="11">
        <v>160.87221299999999</v>
      </c>
      <c r="J505" s="11">
        <v>167.68303700000001</v>
      </c>
      <c r="K505" s="11">
        <v>164.38186099999999</v>
      </c>
      <c r="L505" s="11">
        <v>102.220234</v>
      </c>
      <c r="M505" s="11">
        <v>104.045959</v>
      </c>
      <c r="N505" s="11">
        <v>105.61543399999999</v>
      </c>
      <c r="O505" s="11">
        <v>80.266058000000001</v>
      </c>
      <c r="P505" s="11">
        <v>85.710629999999995</v>
      </c>
      <c r="Q505" s="11">
        <v>78.212890999999999</v>
      </c>
      <c r="R505" s="11">
        <v>78.103268</v>
      </c>
      <c r="S505" s="11">
        <v>79.371917999999994</v>
      </c>
      <c r="T505" s="11">
        <v>83.434960000000004</v>
      </c>
      <c r="U505" s="11"/>
      <c r="V505" s="11"/>
      <c r="W505" s="11"/>
      <c r="X505" s="11"/>
      <c r="Y505" s="11"/>
      <c r="Z505" s="11"/>
    </row>
    <row r="506" spans="1:26" ht="13.5" customHeight="1">
      <c r="A506" s="35" t="s">
        <v>14591</v>
      </c>
      <c r="B506" s="35" t="s">
        <v>14592</v>
      </c>
      <c r="C506" s="11">
        <v>-0.310225110574118</v>
      </c>
      <c r="D506" s="11">
        <v>1.0135412860338901E-2</v>
      </c>
      <c r="E506" s="11">
        <v>-0.246303031037785</v>
      </c>
      <c r="F506" s="11">
        <v>9.0306431650195598E-2</v>
      </c>
      <c r="G506" s="11">
        <v>-0.34089322536530903</v>
      </c>
      <c r="H506" s="11">
        <v>2.7923633007391299E-2</v>
      </c>
      <c r="I506" s="11">
        <v>23.562577000000001</v>
      </c>
      <c r="J506" s="11">
        <v>25.082329999999999</v>
      </c>
      <c r="K506" s="11">
        <v>21.738130000000002</v>
      </c>
      <c r="L506" s="11">
        <v>18.558994999999999</v>
      </c>
      <c r="M506" s="11">
        <v>19.865697999999998</v>
      </c>
      <c r="N506" s="11">
        <v>17.619071000000002</v>
      </c>
      <c r="O506" s="11">
        <v>17.396704</v>
      </c>
      <c r="P506" s="11">
        <v>17.029250999999999</v>
      </c>
      <c r="Q506" s="11">
        <v>14.69361</v>
      </c>
      <c r="R506" s="11">
        <v>14.211938</v>
      </c>
      <c r="S506" s="11">
        <v>13.343862</v>
      </c>
      <c r="T506" s="11">
        <v>12.968486</v>
      </c>
      <c r="U506" s="11"/>
      <c r="V506" s="11"/>
      <c r="W506" s="11"/>
      <c r="X506" s="11"/>
      <c r="Y506" s="11"/>
      <c r="Z506" s="11"/>
    </row>
    <row r="507" spans="1:26" ht="13.5" customHeight="1">
      <c r="A507" s="35" t="s">
        <v>45315</v>
      </c>
      <c r="B507" s="35" t="s">
        <v>45316</v>
      </c>
      <c r="C507" s="11">
        <v>-1.4791760103267E-2</v>
      </c>
      <c r="D507" s="11">
        <v>0.93612746914978595</v>
      </c>
      <c r="E507" s="11">
        <v>-0.45034801668407698</v>
      </c>
      <c r="F507" s="39">
        <v>2.7994024090557301E-5</v>
      </c>
      <c r="G507" s="11">
        <v>-0.23648251331121101</v>
      </c>
      <c r="H507" s="11">
        <v>0.14428033038667001</v>
      </c>
      <c r="I507" s="11">
        <v>59.349580000000003</v>
      </c>
      <c r="J507" s="11">
        <v>61.513198000000003</v>
      </c>
      <c r="K507" s="11">
        <v>61.123257000000002</v>
      </c>
      <c r="L507" s="11">
        <v>58.696392000000003</v>
      </c>
      <c r="M507" s="11">
        <v>61.934393</v>
      </c>
      <c r="N507" s="11">
        <v>57.393687</v>
      </c>
      <c r="O507" s="11">
        <v>48.609057999999997</v>
      </c>
      <c r="P507" s="11">
        <v>45.100028000000002</v>
      </c>
      <c r="Q507" s="11">
        <v>41.62218</v>
      </c>
      <c r="R507" s="11">
        <v>37.138373000000001</v>
      </c>
      <c r="S507" s="11">
        <v>38.986497</v>
      </c>
      <c r="T507" s="11">
        <v>43.883063</v>
      </c>
      <c r="U507" s="11"/>
      <c r="V507" s="11"/>
      <c r="W507" s="11"/>
      <c r="X507" s="11"/>
      <c r="Y507" s="11"/>
      <c r="Z507" s="11"/>
    </row>
    <row r="508" spans="1:26" ht="13.5" customHeight="1">
      <c r="A508" s="35" t="s">
        <v>14636</v>
      </c>
      <c r="B508" s="35" t="s">
        <v>14637</v>
      </c>
      <c r="C508" s="11">
        <v>-0.39433949800439599</v>
      </c>
      <c r="D508" s="11">
        <v>9.3485092411634396E-3</v>
      </c>
      <c r="E508" s="11">
        <v>-1.06932425351446</v>
      </c>
      <c r="F508" s="39">
        <v>4.98080798583112E-9</v>
      </c>
      <c r="G508" s="11">
        <v>5.9619581565380698E-2</v>
      </c>
      <c r="H508" s="11">
        <v>0.87824554274462796</v>
      </c>
      <c r="I508" s="11">
        <v>11.024739</v>
      </c>
      <c r="J508" s="11">
        <v>9.9675550000000008</v>
      </c>
      <c r="K508" s="11">
        <v>9.4058489999999999</v>
      </c>
      <c r="L508" s="11">
        <v>6.7289820000000002</v>
      </c>
      <c r="M508" s="11">
        <v>7.7602070000000003</v>
      </c>
      <c r="N508" s="11">
        <v>8.3233619999999995</v>
      </c>
      <c r="O508" s="11">
        <v>4.2240869999999999</v>
      </c>
      <c r="P508" s="11">
        <v>3.3487659999999999</v>
      </c>
      <c r="Q508" s="11">
        <v>3.612231</v>
      </c>
      <c r="R508" s="11">
        <v>3.9750890000000001</v>
      </c>
      <c r="S508" s="11">
        <v>3.7258619999999998</v>
      </c>
      <c r="T508" s="11">
        <v>4.5319440000000002</v>
      </c>
      <c r="U508" s="11"/>
      <c r="V508" s="11"/>
      <c r="W508" s="11"/>
      <c r="X508" s="11"/>
      <c r="Y508" s="11"/>
      <c r="Z508" s="11"/>
    </row>
    <row r="509" spans="1:26" ht="13.5" customHeight="1">
      <c r="A509" s="35" t="s">
        <v>14672</v>
      </c>
      <c r="B509" s="35" t="s">
        <v>14673</v>
      </c>
      <c r="C509" s="11">
        <v>-0.25638869439998002</v>
      </c>
      <c r="D509" s="11">
        <v>5.3610708229187296E-3</v>
      </c>
      <c r="E509" s="11">
        <v>-0.121213952140415</v>
      </c>
      <c r="F509" s="11">
        <v>0.53820580221762104</v>
      </c>
      <c r="G509" s="11">
        <v>8.6594959447638106E-2</v>
      </c>
      <c r="H509" s="11">
        <v>0.69441373120364602</v>
      </c>
      <c r="I509" s="11">
        <v>60.944713999999998</v>
      </c>
      <c r="J509" s="11">
        <v>62.262087999999999</v>
      </c>
      <c r="K509" s="11">
        <v>55.809474000000002</v>
      </c>
      <c r="L509" s="11">
        <v>45.692413000000002</v>
      </c>
      <c r="M509" s="11">
        <v>49.826630999999999</v>
      </c>
      <c r="N509" s="11">
        <v>52.596893999999999</v>
      </c>
      <c r="O509" s="11">
        <v>41.23675521082</v>
      </c>
      <c r="P509" s="11">
        <v>47.419623999999999</v>
      </c>
      <c r="Q509" s="11">
        <v>51.663815999999997</v>
      </c>
      <c r="R509" s="11">
        <v>51.708773999999998</v>
      </c>
      <c r="S509" s="11">
        <v>52.482270999999997</v>
      </c>
      <c r="T509" s="11">
        <v>53.43159</v>
      </c>
      <c r="U509" s="11"/>
      <c r="V509" s="11"/>
      <c r="W509" s="11"/>
      <c r="X509" s="11"/>
      <c r="Y509" s="11"/>
      <c r="Z509" s="11"/>
    </row>
    <row r="510" spans="1:26" ht="13.5" customHeight="1">
      <c r="A510" s="35" t="s">
        <v>14682</v>
      </c>
      <c r="B510" s="35" t="s">
        <v>14683</v>
      </c>
      <c r="C510" s="11">
        <v>1.01117599119125E-2</v>
      </c>
      <c r="D510" s="11">
        <v>0.946330463167668</v>
      </c>
      <c r="E510" s="11">
        <v>1.26122097904184E-2</v>
      </c>
      <c r="F510" s="11">
        <v>0.94059829411376805</v>
      </c>
      <c r="G510" s="11">
        <v>-0.34808657835704698</v>
      </c>
      <c r="H510" s="11">
        <v>1.94886421580782E-2</v>
      </c>
      <c r="I510" s="11">
        <v>40.469457369399997</v>
      </c>
      <c r="J510" s="11">
        <v>39.335444000000003</v>
      </c>
      <c r="K510" s="11">
        <v>36.724424999999997</v>
      </c>
      <c r="L510" s="11">
        <v>37.744591999999997</v>
      </c>
      <c r="M510" s="11">
        <v>38.283462</v>
      </c>
      <c r="N510" s="11">
        <v>40.029615</v>
      </c>
      <c r="O510" s="11">
        <v>40.286569999999998</v>
      </c>
      <c r="P510" s="11">
        <v>41.669420000000002</v>
      </c>
      <c r="Q510" s="11">
        <v>39.409713000000004</v>
      </c>
      <c r="R510" s="11">
        <v>41.223644</v>
      </c>
      <c r="S510" s="11">
        <v>28.982541550699999</v>
      </c>
      <c r="T510" s="11">
        <v>29.994790999999999</v>
      </c>
      <c r="U510" s="11"/>
      <c r="V510" s="11"/>
      <c r="W510" s="11"/>
      <c r="X510" s="11"/>
      <c r="Y510" s="11"/>
      <c r="Z510" s="11"/>
    </row>
    <row r="511" spans="1:26" ht="13.5" customHeight="1">
      <c r="A511" s="35" t="s">
        <v>45317</v>
      </c>
      <c r="B511" s="35" t="s">
        <v>45318</v>
      </c>
      <c r="C511" s="11">
        <v>-0.222690266137585</v>
      </c>
      <c r="D511" s="39">
        <v>5.5051727824198403E-7</v>
      </c>
      <c r="E511" s="11">
        <v>-0.47188935328553</v>
      </c>
      <c r="F511" s="39">
        <v>1.48140089739145E-6</v>
      </c>
      <c r="G511" s="11">
        <v>-0.39815015358434702</v>
      </c>
      <c r="H511" s="11">
        <v>9.9890595535241005E-4</v>
      </c>
      <c r="I511" s="11">
        <v>2014.425191</v>
      </c>
      <c r="J511" s="11">
        <v>2000.843476</v>
      </c>
      <c r="K511" s="11">
        <v>1943.844703</v>
      </c>
      <c r="L511" s="11">
        <v>1635.505083</v>
      </c>
      <c r="M511" s="11">
        <v>1724.4581800000001</v>
      </c>
      <c r="N511" s="11">
        <v>1689.852607</v>
      </c>
      <c r="O511" s="11">
        <v>1218.945352</v>
      </c>
      <c r="P511" s="11">
        <v>1214.548837</v>
      </c>
      <c r="Q511" s="11">
        <v>1326.28647</v>
      </c>
      <c r="R511" s="11">
        <v>951.71273399999995</v>
      </c>
      <c r="S511" s="11">
        <v>1082.5787869999999</v>
      </c>
      <c r="T511" s="11">
        <v>960.41404360000001</v>
      </c>
      <c r="U511" s="11"/>
      <c r="V511" s="11"/>
      <c r="W511" s="11"/>
      <c r="X511" s="11"/>
      <c r="Y511" s="11"/>
      <c r="Z511" s="11"/>
    </row>
    <row r="512" spans="1:26" ht="13.5" customHeight="1">
      <c r="A512" s="35" t="s">
        <v>14705</v>
      </c>
      <c r="B512" s="35" t="s">
        <v>14706</v>
      </c>
      <c r="C512" s="11">
        <v>-0.23588530296563001</v>
      </c>
      <c r="D512" s="11">
        <v>4.13623459678839E-4</v>
      </c>
      <c r="E512" s="11">
        <v>-0.56981319978066503</v>
      </c>
      <c r="F512" s="39">
        <v>7.7545842591158997E-7</v>
      </c>
      <c r="G512" s="11">
        <v>-0.48372684894818402</v>
      </c>
      <c r="H512" s="11">
        <v>1.0177161281834999E-3</v>
      </c>
      <c r="I512" s="11">
        <v>638.00075000000004</v>
      </c>
      <c r="J512" s="11">
        <v>663.18759599999998</v>
      </c>
      <c r="K512" s="11">
        <v>617.8931</v>
      </c>
      <c r="L512" s="11">
        <v>549.55229999999995</v>
      </c>
      <c r="M512" s="11">
        <v>538.83948999999996</v>
      </c>
      <c r="N512" s="11">
        <v>522.92085999999995</v>
      </c>
      <c r="O512" s="11">
        <v>370.27326099999999</v>
      </c>
      <c r="P512" s="11">
        <v>343.764702</v>
      </c>
      <c r="Q512" s="11">
        <v>405.52671500000002</v>
      </c>
      <c r="R512" s="11">
        <v>258.06849399999999</v>
      </c>
      <c r="S512" s="11">
        <v>308.00389200000001</v>
      </c>
      <c r="T512" s="11">
        <v>272.62755099999998</v>
      </c>
      <c r="U512" s="11"/>
      <c r="V512" s="11"/>
      <c r="W512" s="11"/>
      <c r="X512" s="11"/>
      <c r="Y512" s="11"/>
      <c r="Z512" s="11"/>
    </row>
    <row r="513" spans="1:26" ht="13.5" customHeight="1">
      <c r="A513" s="35" t="s">
        <v>45319</v>
      </c>
      <c r="B513" s="35" t="s">
        <v>45320</v>
      </c>
      <c r="C513" s="11">
        <v>-0.34895502058525502</v>
      </c>
      <c r="D513" s="39">
        <v>4.0380345396335101E-12</v>
      </c>
      <c r="E513" s="11">
        <v>-1.01485200462423</v>
      </c>
      <c r="F513" s="39">
        <v>3.2890285385250603E-20</v>
      </c>
      <c r="G513" s="11">
        <v>-0.45639234393621297</v>
      </c>
      <c r="H513" s="11">
        <v>6.9246396729714596E-4</v>
      </c>
      <c r="I513" s="11">
        <v>420.49600099999998</v>
      </c>
      <c r="J513" s="11">
        <v>429.37065999999999</v>
      </c>
      <c r="K513" s="11">
        <v>415.124211</v>
      </c>
      <c r="L513" s="11">
        <v>322.91521999999998</v>
      </c>
      <c r="M513" s="11">
        <v>324.29635999999999</v>
      </c>
      <c r="N513" s="11">
        <v>334.98819500000002</v>
      </c>
      <c r="O513" s="11">
        <v>155.386405</v>
      </c>
      <c r="P513" s="11">
        <v>162.85775100000001</v>
      </c>
      <c r="Q513" s="11">
        <v>181.48168699999999</v>
      </c>
      <c r="R513" s="11">
        <v>124.287508</v>
      </c>
      <c r="S513" s="11">
        <v>133.03650500000001</v>
      </c>
      <c r="T513" s="11">
        <v>125.334672</v>
      </c>
      <c r="U513" s="11"/>
      <c r="V513" s="11"/>
      <c r="W513" s="11"/>
      <c r="X513" s="11"/>
      <c r="Y513" s="11"/>
      <c r="Z513" s="11"/>
    </row>
    <row r="514" spans="1:26" ht="13.5" customHeight="1">
      <c r="A514" s="35" t="s">
        <v>14771</v>
      </c>
      <c r="B514" s="35" t="s">
        <v>14772</v>
      </c>
      <c r="C514" s="11">
        <v>0.19533580185555299</v>
      </c>
      <c r="D514" s="11">
        <v>2.4424528649791902E-3</v>
      </c>
      <c r="E514" s="11">
        <v>-0.122691889373862</v>
      </c>
      <c r="F514" s="11">
        <v>0.25409554955916502</v>
      </c>
      <c r="G514" s="11">
        <v>-1.07662204758046</v>
      </c>
      <c r="H514" s="39">
        <v>1.7913837222261301E-33</v>
      </c>
      <c r="I514" s="11">
        <v>90.200630000000004</v>
      </c>
      <c r="J514" s="11">
        <v>88.049496000000005</v>
      </c>
      <c r="K514" s="11">
        <v>91.262393000000003</v>
      </c>
      <c r="L514" s="11">
        <v>96.379576999999998</v>
      </c>
      <c r="M514" s="11">
        <v>100.78880700000001</v>
      </c>
      <c r="N514" s="11">
        <v>108.10927100000001</v>
      </c>
      <c r="O514" s="11">
        <v>98.428298999999996</v>
      </c>
      <c r="P514" s="11">
        <v>95.810066500000005</v>
      </c>
      <c r="Q514" s="11">
        <v>96.403407039499996</v>
      </c>
      <c r="R514" s="11">
        <v>47.932035999999997</v>
      </c>
      <c r="S514" s="11">
        <v>45.955078999999998</v>
      </c>
      <c r="T514" s="11">
        <v>50.217568</v>
      </c>
      <c r="U514" s="11"/>
      <c r="V514" s="11"/>
      <c r="W514" s="11"/>
      <c r="X514" s="11"/>
      <c r="Y514" s="11"/>
      <c r="Z514" s="11"/>
    </row>
    <row r="515" spans="1:26" ht="13.5" customHeight="1">
      <c r="A515" s="35" t="s">
        <v>45321</v>
      </c>
      <c r="B515" s="35" t="s">
        <v>45322</v>
      </c>
      <c r="C515" s="11">
        <v>-9.2018202339303704E-2</v>
      </c>
      <c r="D515" s="11">
        <v>0.48326764041476</v>
      </c>
      <c r="E515" s="11">
        <v>-0.30722246780914197</v>
      </c>
      <c r="F515" s="11">
        <v>1.0583497366133799E-2</v>
      </c>
      <c r="G515" s="11">
        <v>1.4784133174030699E-2</v>
      </c>
      <c r="H515" s="11">
        <v>0.95754899900235302</v>
      </c>
      <c r="I515" s="11">
        <v>62.334000000000003</v>
      </c>
      <c r="J515" s="11">
        <v>65.410499999999999</v>
      </c>
      <c r="K515" s="11">
        <v>62.159930000000003</v>
      </c>
      <c r="L515" s="11">
        <v>54.176729999999999</v>
      </c>
      <c r="M515" s="11">
        <v>58.586539999999999</v>
      </c>
      <c r="N515" s="11">
        <v>63.337499999999999</v>
      </c>
      <c r="O515" s="11">
        <v>50.621420000000001</v>
      </c>
      <c r="P515" s="11">
        <v>48.440101607850004</v>
      </c>
      <c r="Q515" s="11">
        <v>48.52223</v>
      </c>
      <c r="R515" s="11">
        <v>44.095399999999998</v>
      </c>
      <c r="S515" s="11">
        <v>59.388100000000001</v>
      </c>
      <c r="T515" s="11">
        <v>52.807270000000003</v>
      </c>
      <c r="U515" s="11"/>
      <c r="V515" s="11"/>
      <c r="W515" s="11"/>
      <c r="X515" s="11"/>
      <c r="Y515" s="11"/>
      <c r="Z515" s="11"/>
    </row>
    <row r="516" spans="1:26" ht="13.5" customHeight="1">
      <c r="A516" s="35" t="s">
        <v>45323</v>
      </c>
      <c r="B516" s="35" t="s">
        <v>45324</v>
      </c>
      <c r="C516" s="11">
        <v>-0.69339141296412399</v>
      </c>
      <c r="D516" s="39">
        <v>1.9638964857507099E-13</v>
      </c>
      <c r="E516" s="11">
        <v>-0.64145365339501403</v>
      </c>
      <c r="F516" s="39">
        <v>3.0410261160158298E-6</v>
      </c>
      <c r="G516" s="11">
        <v>1.0958714182376301E-3</v>
      </c>
      <c r="H516" s="11">
        <v>0.99681123021373996</v>
      </c>
      <c r="I516" s="11">
        <v>76.6036</v>
      </c>
      <c r="J516" s="11">
        <v>83.181700000000006</v>
      </c>
      <c r="K516" s="11">
        <v>76.650599999999997</v>
      </c>
      <c r="L516" s="11">
        <v>46.033000000000001</v>
      </c>
      <c r="M516" s="11">
        <v>49.442500000000003</v>
      </c>
      <c r="N516" s="11">
        <v>48.882599999999996</v>
      </c>
      <c r="O516" s="11">
        <v>30.091200000000001</v>
      </c>
      <c r="P516" s="11">
        <v>32.9664</v>
      </c>
      <c r="Q516" s="11">
        <v>32.384599999999999</v>
      </c>
      <c r="R516" s="11">
        <v>34.124200000000002</v>
      </c>
      <c r="S516" s="11">
        <v>32.167299999999997</v>
      </c>
      <c r="T516" s="11">
        <v>34.334000000000003</v>
      </c>
      <c r="U516" s="11"/>
      <c r="V516" s="11"/>
      <c r="W516" s="11"/>
      <c r="X516" s="11"/>
      <c r="Y516" s="11"/>
      <c r="Z516" s="11"/>
    </row>
    <row r="517" spans="1:26" ht="13.5" customHeight="1">
      <c r="A517" s="35" t="s">
        <v>14791</v>
      </c>
      <c r="B517" s="35" t="s">
        <v>14792</v>
      </c>
      <c r="C517" s="11">
        <v>8.1634027285952704E-2</v>
      </c>
      <c r="D517" s="11">
        <v>0.22804282402544099</v>
      </c>
      <c r="E517" s="11">
        <v>-0.26687016595858498</v>
      </c>
      <c r="F517" s="11">
        <v>1.4745251353521999E-3</v>
      </c>
      <c r="G517" s="11">
        <v>1.77467847762545E-2</v>
      </c>
      <c r="H517" s="11">
        <v>0.91807768491110398</v>
      </c>
      <c r="I517" s="11">
        <v>165.92783499999999</v>
      </c>
      <c r="J517" s="11">
        <v>172.822352</v>
      </c>
      <c r="K517" s="11">
        <v>172.53016199999999</v>
      </c>
      <c r="L517" s="11">
        <v>176.30641600000001</v>
      </c>
      <c r="M517" s="11">
        <v>183.30938135715999</v>
      </c>
      <c r="N517" s="11">
        <v>175.59689800000001</v>
      </c>
      <c r="O517" s="11">
        <v>152.962800525364</v>
      </c>
      <c r="P517" s="11">
        <v>155.96859799999999</v>
      </c>
      <c r="Q517" s="11">
        <v>151.881587295</v>
      </c>
      <c r="R517" s="11">
        <v>157.97488100000001</v>
      </c>
      <c r="S517" s="11">
        <v>166.537407</v>
      </c>
      <c r="T517" s="11">
        <v>165.74658500000001</v>
      </c>
      <c r="U517" s="11"/>
      <c r="V517" s="11"/>
      <c r="W517" s="11"/>
      <c r="X517" s="11"/>
      <c r="Y517" s="11"/>
      <c r="Z517" s="11"/>
    </row>
    <row r="518" spans="1:26" ht="13.5" customHeight="1">
      <c r="A518" s="35" t="s">
        <v>14804</v>
      </c>
      <c r="B518" s="35" t="s">
        <v>14805</v>
      </c>
      <c r="C518" s="11">
        <v>-0.102535967696345</v>
      </c>
      <c r="D518" s="11">
        <v>0.15821435777460899</v>
      </c>
      <c r="E518" s="11">
        <v>0.195950374356549</v>
      </c>
      <c r="F518" s="11">
        <v>6.1383397169124901E-2</v>
      </c>
      <c r="G518" s="11">
        <v>0.55921237322979001</v>
      </c>
      <c r="H518" s="39">
        <v>2.4682878681746602E-8</v>
      </c>
      <c r="I518" s="11">
        <v>123.41522999999999</v>
      </c>
      <c r="J518" s="11">
        <v>128.40905100000001</v>
      </c>
      <c r="K518" s="11">
        <v>127.443026</v>
      </c>
      <c r="L518" s="11">
        <v>114.81246400000001</v>
      </c>
      <c r="M518" s="11">
        <v>117.732771</v>
      </c>
      <c r="N518" s="11">
        <v>116.824381</v>
      </c>
      <c r="O518" s="11">
        <v>133.077518</v>
      </c>
      <c r="P518" s="11">
        <v>144.495093</v>
      </c>
      <c r="Q518" s="11">
        <v>137.10173900000001</v>
      </c>
      <c r="R518" s="11">
        <v>209.19767100000001</v>
      </c>
      <c r="S518" s="11">
        <v>222.43469999999999</v>
      </c>
      <c r="T518" s="11">
        <v>213.01995400000001</v>
      </c>
      <c r="U518" s="11"/>
      <c r="V518" s="11"/>
      <c r="W518" s="11"/>
      <c r="X518" s="11"/>
      <c r="Y518" s="11"/>
      <c r="Z518" s="11"/>
    </row>
    <row r="519" spans="1:26" ht="13.5" customHeight="1">
      <c r="A519" s="35" t="s">
        <v>45325</v>
      </c>
      <c r="B519" s="35" t="s">
        <v>45326</v>
      </c>
      <c r="C519" s="11">
        <v>-0.59177549225952097</v>
      </c>
      <c r="D519" s="39">
        <v>3.7016622922783502E-36</v>
      </c>
      <c r="E519" s="11">
        <v>-1.08607485160895</v>
      </c>
      <c r="F519" s="39">
        <v>1.22840345281117E-41</v>
      </c>
      <c r="G519" s="11">
        <v>0.20543891676572501</v>
      </c>
      <c r="H519" s="11">
        <v>9.5930643871376495E-2</v>
      </c>
      <c r="I519" s="11">
        <v>134.142</v>
      </c>
      <c r="J519" s="11">
        <v>131.81100000000001</v>
      </c>
      <c r="K519" s="11">
        <v>133.869</v>
      </c>
      <c r="L519" s="11">
        <v>87.103399999999993</v>
      </c>
      <c r="M519" s="11">
        <v>87.147300000000001</v>
      </c>
      <c r="N519" s="11">
        <v>88.076499999999996</v>
      </c>
      <c r="O519" s="11">
        <v>43.435499999999998</v>
      </c>
      <c r="P519" s="11">
        <v>42.234000000000002</v>
      </c>
      <c r="Q519" s="11">
        <v>42.142099999999999</v>
      </c>
      <c r="R519" s="11">
        <v>49.694600000000001</v>
      </c>
      <c r="S519" s="11">
        <v>51.518500000000003</v>
      </c>
      <c r="T519" s="11">
        <v>53.835799999999999</v>
      </c>
      <c r="U519" s="11"/>
      <c r="V519" s="11"/>
      <c r="W519" s="11"/>
      <c r="X519" s="11"/>
      <c r="Y519" s="11"/>
      <c r="Z519" s="11"/>
    </row>
    <row r="520" spans="1:26" ht="13.5" customHeight="1">
      <c r="A520" s="35" t="s">
        <v>14861</v>
      </c>
      <c r="B520" s="35" t="s">
        <v>14862</v>
      </c>
      <c r="C520" s="11">
        <v>4.7749736669366903E-2</v>
      </c>
      <c r="D520" s="11">
        <v>0.74550224098249995</v>
      </c>
      <c r="E520" s="11">
        <v>-9.0854942082433901E-2</v>
      </c>
      <c r="F520" s="11">
        <v>0.50041406003066502</v>
      </c>
      <c r="G520" s="11">
        <v>0.14987183264794399</v>
      </c>
      <c r="H520" s="11">
        <v>0.37070657245035199</v>
      </c>
      <c r="I520" s="11">
        <v>65.589209999999994</v>
      </c>
      <c r="J520" s="11">
        <v>62.515545000000003</v>
      </c>
      <c r="K520" s="11">
        <v>56.351441000000001</v>
      </c>
      <c r="L520" s="11">
        <v>61.479259999999996</v>
      </c>
      <c r="M520" s="11">
        <v>62.439908000000003</v>
      </c>
      <c r="N520" s="11">
        <v>64.562310999999994</v>
      </c>
      <c r="O520" s="11">
        <v>63.515841999999999</v>
      </c>
      <c r="P520" s="11">
        <v>59.725413000000003</v>
      </c>
      <c r="Q520" s="11">
        <v>60.408701999999998</v>
      </c>
      <c r="R520" s="11">
        <v>66.586177000000006</v>
      </c>
      <c r="S520" s="11">
        <v>67.159640999999993</v>
      </c>
      <c r="T520" s="11">
        <v>80.357749999999996</v>
      </c>
      <c r="U520" s="11"/>
      <c r="V520" s="11"/>
      <c r="W520" s="11"/>
      <c r="X520" s="11"/>
      <c r="Y520" s="11"/>
      <c r="Z520" s="11"/>
    </row>
    <row r="521" spans="1:26" ht="13.5" customHeight="1">
      <c r="A521" s="35" t="s">
        <v>14879</v>
      </c>
      <c r="B521" s="35" t="s">
        <v>14880</v>
      </c>
      <c r="C521" s="11">
        <v>-0.62155950940555804</v>
      </c>
      <c r="D521" s="39">
        <v>2.0898960071224501E-40</v>
      </c>
      <c r="E521" s="11">
        <v>-0.80374996665825804</v>
      </c>
      <c r="F521" s="39">
        <v>3.2846144323494401E-18</v>
      </c>
      <c r="G521" s="11">
        <v>-0.16346310392955801</v>
      </c>
      <c r="H521" s="11">
        <v>0.21524848839611499</v>
      </c>
      <c r="I521" s="11">
        <v>491.37582400000002</v>
      </c>
      <c r="J521" s="11">
        <v>498.52434299999999</v>
      </c>
      <c r="K521" s="11">
        <v>472.963458</v>
      </c>
      <c r="L521" s="11">
        <v>313.22726999999998</v>
      </c>
      <c r="M521" s="11">
        <v>318.712311</v>
      </c>
      <c r="N521" s="11">
        <v>308.090281</v>
      </c>
      <c r="O521" s="11">
        <v>176.47124099999999</v>
      </c>
      <c r="P521" s="11">
        <v>189.82861800000001</v>
      </c>
      <c r="Q521" s="11">
        <v>189.60256200000001</v>
      </c>
      <c r="R521" s="11">
        <v>182.206729</v>
      </c>
      <c r="S521" s="11">
        <v>175.61958100000001</v>
      </c>
      <c r="T521" s="11">
        <v>164.69073299999999</v>
      </c>
      <c r="U521" s="11"/>
      <c r="V521" s="11"/>
      <c r="W521" s="11"/>
      <c r="X521" s="11"/>
      <c r="Y521" s="11"/>
      <c r="Z521" s="11"/>
    </row>
    <row r="522" spans="1:26" ht="13.5" customHeight="1">
      <c r="A522" s="35" t="s">
        <v>45327</v>
      </c>
      <c r="B522" s="35" t="s">
        <v>45328</v>
      </c>
      <c r="C522" s="11">
        <v>0.24310440487554399</v>
      </c>
      <c r="D522" s="11">
        <v>4.1435545454060197E-4</v>
      </c>
      <c r="E522" s="11">
        <v>-0.25202302532827198</v>
      </c>
      <c r="F522" s="11">
        <v>6.5578363518936896E-3</v>
      </c>
      <c r="G522" s="11">
        <v>0.36187283434352602</v>
      </c>
      <c r="H522" s="11">
        <v>4.9752243487697202E-4</v>
      </c>
      <c r="I522" s="11">
        <v>34.787469000000002</v>
      </c>
      <c r="J522" s="11">
        <v>33.830820000000003</v>
      </c>
      <c r="K522" s="11">
        <v>32.656469999999999</v>
      </c>
      <c r="L522" s="11">
        <v>38.445664999999998</v>
      </c>
      <c r="M522" s="11">
        <v>40.941719999999997</v>
      </c>
      <c r="N522" s="11">
        <v>39.121324000000001</v>
      </c>
      <c r="O522" s="11">
        <v>34.990349999999999</v>
      </c>
      <c r="P522" s="11">
        <v>35.19802</v>
      </c>
      <c r="Q522" s="11">
        <v>33.048520000000003</v>
      </c>
      <c r="R522" s="11">
        <v>45.292459999999998</v>
      </c>
      <c r="S522" s="11">
        <v>45.099997999999999</v>
      </c>
      <c r="T522" s="11">
        <v>49.176299999999998</v>
      </c>
      <c r="U522" s="11"/>
      <c r="V522" s="11"/>
      <c r="W522" s="11"/>
      <c r="X522" s="11"/>
      <c r="Y522" s="11"/>
      <c r="Z522" s="11"/>
    </row>
    <row r="523" spans="1:26" ht="13.5" customHeight="1">
      <c r="A523" s="35" t="s">
        <v>37326</v>
      </c>
      <c r="B523" s="35" t="s">
        <v>37327</v>
      </c>
      <c r="C523" s="11">
        <v>6.8615315938103494E-2</v>
      </c>
      <c r="D523" s="11">
        <v>0.96649201090299297</v>
      </c>
      <c r="E523" s="11">
        <v>1.23627199462146</v>
      </c>
      <c r="F523" s="11">
        <v>6.2243545990961699E-2</v>
      </c>
      <c r="G523" s="11">
        <v>-9.73038417960016E-2</v>
      </c>
      <c r="H523" s="11">
        <v>0.90291726472703004</v>
      </c>
      <c r="I523" s="11">
        <v>3.68642</v>
      </c>
      <c r="J523" s="11">
        <v>0</v>
      </c>
      <c r="K523" s="11">
        <v>0</v>
      </c>
      <c r="L523" s="11">
        <v>1.681989</v>
      </c>
      <c r="M523" s="11">
        <v>0.28178900000000001</v>
      </c>
      <c r="N523" s="11">
        <v>2.3255499999999998</v>
      </c>
      <c r="O523" s="11">
        <v>6.1627369999999999</v>
      </c>
      <c r="P523" s="11">
        <v>3.4135430000000002</v>
      </c>
      <c r="Q523" s="11">
        <v>3.298791</v>
      </c>
      <c r="R523" s="11">
        <v>5.63666</v>
      </c>
      <c r="S523" s="11">
        <v>1.9249700000000001</v>
      </c>
      <c r="T523" s="11">
        <v>4.5941739999999998</v>
      </c>
      <c r="U523" s="11"/>
      <c r="V523" s="11"/>
      <c r="W523" s="11"/>
      <c r="X523" s="11"/>
      <c r="Y523" s="11"/>
      <c r="Z523" s="11"/>
    </row>
    <row r="524" spans="1:26" ht="13.5" customHeight="1">
      <c r="A524" s="35" t="s">
        <v>14908</v>
      </c>
      <c r="B524" s="35" t="s">
        <v>14909</v>
      </c>
      <c r="C524" s="11">
        <v>-0.92331691185051501</v>
      </c>
      <c r="D524" s="39">
        <v>1.2658106235855499E-51</v>
      </c>
      <c r="E524" s="11">
        <v>0.388472477534827</v>
      </c>
      <c r="F524" s="39">
        <v>9.8439880386097598E-5</v>
      </c>
      <c r="G524" s="11">
        <v>-0.53232362495696295</v>
      </c>
      <c r="H524" s="39">
        <v>1.0764127024893899E-6</v>
      </c>
      <c r="I524" s="11">
        <v>133.97969599999999</v>
      </c>
      <c r="J524" s="11">
        <v>121.97073399999999</v>
      </c>
      <c r="K524" s="11">
        <v>130.87358900000001</v>
      </c>
      <c r="L524" s="11">
        <v>67.693185</v>
      </c>
      <c r="M524" s="11">
        <v>68.719688000000005</v>
      </c>
      <c r="N524" s="11">
        <v>65.175681999999995</v>
      </c>
      <c r="O524" s="11">
        <v>88.694849000000005</v>
      </c>
      <c r="P524" s="11">
        <v>92.840911166496994</v>
      </c>
      <c r="Q524" s="11">
        <v>91.980151000000006</v>
      </c>
      <c r="R524" s="11">
        <v>64.034064999999998</v>
      </c>
      <c r="S524" s="11">
        <v>65.728988000000001</v>
      </c>
      <c r="T524" s="11">
        <v>68.504138999999995</v>
      </c>
      <c r="U524" s="11"/>
      <c r="V524" s="11"/>
      <c r="W524" s="11"/>
      <c r="X524" s="11"/>
      <c r="Y524" s="11"/>
      <c r="Z524" s="11"/>
    </row>
    <row r="525" spans="1:26" ht="13.5" customHeight="1">
      <c r="A525" s="35" t="s">
        <v>14924</v>
      </c>
      <c r="B525" s="35" t="s">
        <v>14925</v>
      </c>
      <c r="C525" s="11">
        <v>-0.128539292957697</v>
      </c>
      <c r="D525" s="11">
        <v>0.108576667234024</v>
      </c>
      <c r="E525" s="11">
        <v>-0.30784294231474402</v>
      </c>
      <c r="F525" s="11">
        <v>6.1373087393459102E-3</v>
      </c>
      <c r="G525" s="11">
        <v>-6.5050945424356401E-3</v>
      </c>
      <c r="H525" s="11">
        <v>0.97759538941491098</v>
      </c>
      <c r="I525" s="11">
        <v>110.476524</v>
      </c>
      <c r="J525" s="11">
        <v>117.503507</v>
      </c>
      <c r="K525" s="11">
        <v>112.86173599999999</v>
      </c>
      <c r="L525" s="11">
        <v>102.96951</v>
      </c>
      <c r="M525" s="11">
        <v>103.371796</v>
      </c>
      <c r="N525" s="11">
        <v>101.96066999999999</v>
      </c>
      <c r="O525" s="11">
        <v>81.375135999999998</v>
      </c>
      <c r="P525" s="11">
        <v>87.694749999999999</v>
      </c>
      <c r="Q525" s="11">
        <v>88.255976000000004</v>
      </c>
      <c r="R525" s="11">
        <v>84.681802000000005</v>
      </c>
      <c r="S525" s="11">
        <v>91.816328999999996</v>
      </c>
      <c r="T525" s="11">
        <v>93.126974000000004</v>
      </c>
      <c r="U525" s="11"/>
      <c r="V525" s="11"/>
      <c r="W525" s="11"/>
      <c r="X525" s="11"/>
      <c r="Y525" s="11"/>
      <c r="Z525" s="11"/>
    </row>
    <row r="526" spans="1:26" ht="13.5" customHeight="1">
      <c r="A526" s="35" t="s">
        <v>14934</v>
      </c>
      <c r="B526" s="35" t="s">
        <v>14935</v>
      </c>
      <c r="C526" s="11">
        <v>-0.33227008646694201</v>
      </c>
      <c r="D526" s="11">
        <v>0.17862421541965101</v>
      </c>
      <c r="E526" s="11">
        <v>-0.21681518082684301</v>
      </c>
      <c r="F526" s="11">
        <v>0.48887966330857702</v>
      </c>
      <c r="G526" s="11">
        <v>-0.17206812647087799</v>
      </c>
      <c r="H526" s="11">
        <v>0.66661540017762</v>
      </c>
      <c r="I526" s="11">
        <v>11.190020000000001</v>
      </c>
      <c r="J526" s="11">
        <v>9.6521559999999997</v>
      </c>
      <c r="K526" s="11">
        <v>11.588513000000001</v>
      </c>
      <c r="L526" s="11">
        <v>8.6794290000000007</v>
      </c>
      <c r="M526" s="11">
        <v>7.8364529999999997</v>
      </c>
      <c r="N526" s="11">
        <v>8.9758790000000008</v>
      </c>
      <c r="O526" s="11">
        <v>7.8059000000000003</v>
      </c>
      <c r="P526" s="11">
        <v>7.7312339999999997</v>
      </c>
      <c r="Q526" s="11">
        <v>7.1527599999999998</v>
      </c>
      <c r="R526" s="11">
        <v>7.2525539999999999</v>
      </c>
      <c r="S526" s="11">
        <v>7.9220509999999997</v>
      </c>
      <c r="T526" s="11">
        <v>5.7609019999999997</v>
      </c>
      <c r="U526" s="11"/>
      <c r="V526" s="11"/>
      <c r="W526" s="11"/>
      <c r="X526" s="11"/>
      <c r="Y526" s="11"/>
      <c r="Z526" s="11"/>
    </row>
    <row r="527" spans="1:26" ht="13.5" customHeight="1">
      <c r="A527" s="35" t="s">
        <v>14959</v>
      </c>
      <c r="B527" s="35" t="s">
        <v>1385</v>
      </c>
      <c r="C527" s="11">
        <v>-0.129309293311652</v>
      </c>
      <c r="D527" s="11">
        <v>0.21420202581345699</v>
      </c>
      <c r="E527" s="11">
        <v>-9.3057594656696704E-2</v>
      </c>
      <c r="F527" s="11">
        <v>0.63296611725893803</v>
      </c>
      <c r="G527" s="11">
        <v>-0.45890421265102499</v>
      </c>
      <c r="H527" s="11">
        <v>8.6576916172738296E-4</v>
      </c>
      <c r="I527" s="11">
        <v>91.636033999999995</v>
      </c>
      <c r="J527" s="11">
        <v>77.249367000000007</v>
      </c>
      <c r="K527" s="11">
        <v>78.795542735500007</v>
      </c>
      <c r="L527" s="11">
        <v>71.332931000000002</v>
      </c>
      <c r="M527" s="11">
        <v>82.041398000000001</v>
      </c>
      <c r="N527" s="11">
        <v>70.353224999999995</v>
      </c>
      <c r="O527" s="11">
        <v>65.646276999999998</v>
      </c>
      <c r="P527" s="11">
        <v>69.262297872399998</v>
      </c>
      <c r="Q527" s="11">
        <v>81.256501307742298</v>
      </c>
      <c r="R527" s="11">
        <v>56.248323200000002</v>
      </c>
      <c r="S527" s="11">
        <v>52.235286899999998</v>
      </c>
      <c r="T527" s="11">
        <v>57.073585000000001</v>
      </c>
      <c r="U527" s="11"/>
      <c r="V527" s="11"/>
      <c r="W527" s="11"/>
      <c r="X527" s="11"/>
      <c r="Y527" s="11"/>
      <c r="Z527" s="11"/>
    </row>
    <row r="528" spans="1:26" ht="13.5" customHeight="1">
      <c r="A528" s="35" t="s">
        <v>45329</v>
      </c>
      <c r="B528" s="35" t="s">
        <v>45330</v>
      </c>
      <c r="C528" s="11">
        <v>0.19068161831305899</v>
      </c>
      <c r="D528" s="11">
        <v>6.1790290975382897E-2</v>
      </c>
      <c r="E528" s="11">
        <v>-0.25748448687500602</v>
      </c>
      <c r="F528" s="11">
        <v>4.1876576902611901E-2</v>
      </c>
      <c r="G528" s="11">
        <v>0.10860175047887299</v>
      </c>
      <c r="H528" s="11">
        <v>0.54137462232831002</v>
      </c>
      <c r="I528" s="11">
        <v>26.398900000000001</v>
      </c>
      <c r="J528" s="11">
        <v>25.6617</v>
      </c>
      <c r="K528" s="11">
        <v>25.753299999999999</v>
      </c>
      <c r="L528" s="11">
        <v>30.4009</v>
      </c>
      <c r="M528" s="11">
        <v>28.345300000000002</v>
      </c>
      <c r="N528" s="11">
        <v>29.216899999999999</v>
      </c>
      <c r="O528" s="11">
        <v>25.1219</v>
      </c>
      <c r="P528" s="11">
        <v>27.413699999999999</v>
      </c>
      <c r="Q528" s="11">
        <v>23.704499999999999</v>
      </c>
      <c r="R528" s="11">
        <v>28.218</v>
      </c>
      <c r="S528" s="11">
        <v>28.471</v>
      </c>
      <c r="T528" s="11">
        <v>29.693300000000001</v>
      </c>
      <c r="U528" s="11"/>
      <c r="V528" s="11"/>
      <c r="W528" s="11"/>
      <c r="X528" s="11"/>
      <c r="Y528" s="11"/>
      <c r="Z528" s="11"/>
    </row>
    <row r="529" spans="1:26" ht="13.5" customHeight="1">
      <c r="A529" s="35" t="s">
        <v>15000</v>
      </c>
      <c r="B529" s="35" t="s">
        <v>2255</v>
      </c>
      <c r="C529" s="11">
        <v>-0.121214927808342</v>
      </c>
      <c r="D529" s="11">
        <v>0.173735028643276</v>
      </c>
      <c r="E529" s="11">
        <v>-0.47128259009596901</v>
      </c>
      <c r="F529" s="39">
        <v>8.2352312299545003E-6</v>
      </c>
      <c r="G529" s="11">
        <v>-8.4417401344306198E-2</v>
      </c>
      <c r="H529" s="11">
        <v>0.60984180969739898</v>
      </c>
      <c r="I529" s="11">
        <v>340.00662318382001</v>
      </c>
      <c r="J529" s="11">
        <v>340.20415194312</v>
      </c>
      <c r="K529" s="11">
        <v>283.66095971182</v>
      </c>
      <c r="L529" s="11">
        <v>288.55685813998002</v>
      </c>
      <c r="M529" s="11">
        <v>300.87196797329102</v>
      </c>
      <c r="N529" s="11">
        <v>286.63682823638601</v>
      </c>
      <c r="O529" s="11">
        <v>209.26853968461</v>
      </c>
      <c r="P529" s="11">
        <v>207.58464330026001</v>
      </c>
      <c r="Q529" s="11">
        <v>234.99661929532999</v>
      </c>
      <c r="R529" s="11">
        <v>219.60336899999999</v>
      </c>
      <c r="S529" s="11">
        <v>218.57489204532399</v>
      </c>
      <c r="T529" s="11">
        <v>210.057918</v>
      </c>
      <c r="U529" s="11"/>
      <c r="V529" s="11"/>
      <c r="W529" s="11"/>
      <c r="X529" s="11"/>
      <c r="Y529" s="11"/>
      <c r="Z529" s="11"/>
    </row>
    <row r="530" spans="1:26" ht="13.5" customHeight="1">
      <c r="A530" s="35" t="s">
        <v>2170</v>
      </c>
      <c r="B530" s="35" t="s">
        <v>15103</v>
      </c>
      <c r="C530" s="11">
        <v>-0.46453702692557702</v>
      </c>
      <c r="D530" s="39">
        <v>1.7896605575487499E-13</v>
      </c>
      <c r="E530" s="11">
        <v>0.31650883698233301</v>
      </c>
      <c r="F530" s="11">
        <v>9.0445671441911695E-4</v>
      </c>
      <c r="G530" s="11">
        <v>2.2357896661152201E-2</v>
      </c>
      <c r="H530" s="11">
        <v>0.90089969849918705</v>
      </c>
      <c r="I530" s="11">
        <v>108.523196</v>
      </c>
      <c r="J530" s="11">
        <v>108.39236339999999</v>
      </c>
      <c r="K530" s="11">
        <v>114.97461699999999</v>
      </c>
      <c r="L530" s="11">
        <v>78.514452300000002</v>
      </c>
      <c r="M530" s="11">
        <v>74.352901700000004</v>
      </c>
      <c r="N530" s="11">
        <v>84.995030700000001</v>
      </c>
      <c r="O530" s="11">
        <v>106.07852112369901</v>
      </c>
      <c r="P530" s="11">
        <v>112.76210300011699</v>
      </c>
      <c r="Q530" s="11">
        <v>89.639771499999995</v>
      </c>
      <c r="R530" s="11">
        <v>123.61806020835699</v>
      </c>
      <c r="S530" s="11">
        <v>99.50402100094</v>
      </c>
      <c r="T530" s="11">
        <v>105.703926000061</v>
      </c>
      <c r="U530" s="11"/>
      <c r="V530" s="11"/>
      <c r="W530" s="11"/>
      <c r="X530" s="11"/>
      <c r="Y530" s="11"/>
      <c r="Z530" s="11"/>
    </row>
    <row r="531" spans="1:26" ht="13.5" customHeight="1">
      <c r="A531" s="35" t="s">
        <v>45331</v>
      </c>
      <c r="B531" s="35" t="s">
        <v>45332</v>
      </c>
      <c r="C531" s="11">
        <v>0.22990229235978901</v>
      </c>
      <c r="D531" s="11">
        <v>0.36583178122280102</v>
      </c>
      <c r="E531" s="11">
        <v>-0.34894437432515701</v>
      </c>
      <c r="F531" s="11">
        <v>0.17960980833826001</v>
      </c>
      <c r="G531" s="11">
        <v>0.26407469041315601</v>
      </c>
      <c r="H531" s="11">
        <v>0.413829137967966</v>
      </c>
      <c r="I531" s="11">
        <v>7.0103929999999997</v>
      </c>
      <c r="J531" s="11">
        <v>7.7343659999999996</v>
      </c>
      <c r="K531" s="11">
        <v>8.0306607000000003</v>
      </c>
      <c r="L531" s="11">
        <v>8.9440430000000006</v>
      </c>
      <c r="M531" s="11">
        <v>9.0925530000000006</v>
      </c>
      <c r="N531" s="11">
        <v>8.4544549999999994</v>
      </c>
      <c r="O531" s="11">
        <v>7.0080580000000001</v>
      </c>
      <c r="P531" s="11">
        <v>8.4840280000000003</v>
      </c>
      <c r="Q531" s="11">
        <v>5.9769680000000003</v>
      </c>
      <c r="R531" s="11">
        <v>7.8200450000000004</v>
      </c>
      <c r="S531" s="11">
        <v>9.1087799999999994</v>
      </c>
      <c r="T531" s="11">
        <v>10.354288</v>
      </c>
      <c r="U531" s="11"/>
      <c r="V531" s="11"/>
      <c r="W531" s="11"/>
      <c r="X531" s="11"/>
      <c r="Y531" s="11"/>
      <c r="Z531" s="11"/>
    </row>
    <row r="532" spans="1:26" ht="13.5" customHeight="1">
      <c r="A532" s="35" t="s">
        <v>45333</v>
      </c>
      <c r="B532" s="35" t="s">
        <v>45334</v>
      </c>
      <c r="C532" s="11">
        <v>-0.92628220125410499</v>
      </c>
      <c r="D532" s="11">
        <v>1.62059703689519E-4</v>
      </c>
      <c r="E532" s="11">
        <v>-0.30855407994244199</v>
      </c>
      <c r="F532" s="11">
        <v>0.42861414612492799</v>
      </c>
      <c r="G532" s="11">
        <v>-0.30790324447122802</v>
      </c>
      <c r="H532" s="11">
        <v>0.50944055167215396</v>
      </c>
      <c r="I532" s="11">
        <v>6.8910549999999997</v>
      </c>
      <c r="J532" s="11">
        <v>8.8097799999999999</v>
      </c>
      <c r="K532" s="11">
        <v>7.9847681751549997</v>
      </c>
      <c r="L532" s="11">
        <v>4.5100860000000003</v>
      </c>
      <c r="M532" s="11">
        <v>4.0670149999999996</v>
      </c>
      <c r="N532" s="11">
        <v>3.6037000174834</v>
      </c>
      <c r="O532" s="11">
        <v>3.796573</v>
      </c>
      <c r="P532" s="11">
        <v>3.0945299999999998</v>
      </c>
      <c r="Q532" s="11">
        <v>3.2366990000000002</v>
      </c>
      <c r="R532" s="11">
        <v>3.3372269999999999</v>
      </c>
      <c r="S532" s="11">
        <v>2.9675029999999998</v>
      </c>
      <c r="T532" s="11">
        <v>2.164158</v>
      </c>
      <c r="U532" s="11"/>
      <c r="V532" s="11"/>
      <c r="W532" s="11"/>
      <c r="X532" s="11"/>
      <c r="Y532" s="11"/>
      <c r="Z532" s="11"/>
    </row>
    <row r="533" spans="1:26" ht="13.5" customHeight="1">
      <c r="A533" s="35" t="s">
        <v>15189</v>
      </c>
      <c r="B533" s="35" t="s">
        <v>15190</v>
      </c>
      <c r="C533" s="11">
        <v>-0.15046536231667701</v>
      </c>
      <c r="D533" s="11">
        <v>2.1585739582223901E-2</v>
      </c>
      <c r="E533" s="11">
        <v>-0.27156291042059499</v>
      </c>
      <c r="F533" s="11">
        <v>1.0782622505773E-2</v>
      </c>
      <c r="G533" s="11">
        <v>0.80903904529144599</v>
      </c>
      <c r="H533" s="39">
        <v>2.05750766999313E-15</v>
      </c>
      <c r="I533" s="11">
        <v>159.76347699999999</v>
      </c>
      <c r="J533" s="11">
        <v>168.54630900000001</v>
      </c>
      <c r="K533" s="11">
        <v>164.44539599999999</v>
      </c>
      <c r="L533" s="11">
        <v>145.00376299999999</v>
      </c>
      <c r="M533" s="11">
        <v>149.89870300000001</v>
      </c>
      <c r="N533" s="11">
        <v>144.16349</v>
      </c>
      <c r="O533" s="11">
        <v>138.18959000000001</v>
      </c>
      <c r="P533" s="11">
        <v>137.58801</v>
      </c>
      <c r="Q533" s="11">
        <v>103.269577</v>
      </c>
      <c r="R533" s="11">
        <v>226.17415</v>
      </c>
      <c r="S533" s="11">
        <v>229.98917700000001</v>
      </c>
      <c r="T533" s="11">
        <v>240.89302000000001</v>
      </c>
      <c r="U533" s="11"/>
      <c r="V533" s="11"/>
      <c r="W533" s="11"/>
      <c r="X533" s="11"/>
      <c r="Y533" s="11"/>
      <c r="Z533" s="11"/>
    </row>
    <row r="534" spans="1:26" ht="13.5" customHeight="1">
      <c r="A534" s="35" t="s">
        <v>45335</v>
      </c>
      <c r="B534" s="35" t="s">
        <v>45336</v>
      </c>
      <c r="C534" s="11">
        <v>-1.3352185431610699</v>
      </c>
      <c r="D534" s="39">
        <v>2.51585501803075E-5</v>
      </c>
      <c r="E534" s="11">
        <v>0.16092731171678501</v>
      </c>
      <c r="F534" s="11">
        <v>0.78769812916228599</v>
      </c>
      <c r="G534" s="11">
        <v>-8.7219059881691596E-2</v>
      </c>
      <c r="H534" s="11">
        <v>0.88887890200494402</v>
      </c>
      <c r="I534" s="11">
        <v>6.73834</v>
      </c>
      <c r="J534" s="11">
        <v>4.6700460000000001</v>
      </c>
      <c r="K534" s="11">
        <v>5.8121200000000002</v>
      </c>
      <c r="L534" s="11">
        <v>2.8732000000000002</v>
      </c>
      <c r="M534" s="11">
        <v>1.9934673000000001</v>
      </c>
      <c r="N534" s="11">
        <v>1.7259850000000001</v>
      </c>
      <c r="O534" s="11">
        <v>2.4287909999999999</v>
      </c>
      <c r="P534" s="11">
        <v>3.1351719999999998</v>
      </c>
      <c r="Q534" s="11">
        <v>2.150471</v>
      </c>
      <c r="R534" s="11">
        <v>2.7301829999999998</v>
      </c>
      <c r="S534" s="11">
        <v>2.1710500000000001</v>
      </c>
      <c r="T534" s="11">
        <v>2.6541779999999999</v>
      </c>
      <c r="U534" s="11"/>
      <c r="V534" s="11"/>
      <c r="W534" s="11"/>
      <c r="X534" s="11"/>
      <c r="Y534" s="11"/>
      <c r="Z534" s="11"/>
    </row>
    <row r="535" spans="1:26" ht="13.5" customHeight="1">
      <c r="A535" s="35" t="s">
        <v>45337</v>
      </c>
      <c r="B535" s="35" t="s">
        <v>45338</v>
      </c>
      <c r="C535" s="11">
        <v>0.27806398657444897</v>
      </c>
      <c r="D535" s="11">
        <v>2.2373661313256799E-2</v>
      </c>
      <c r="E535" s="11">
        <v>-0.74475848122796495</v>
      </c>
      <c r="F535" s="39">
        <v>5.6931349191900601E-9</v>
      </c>
      <c r="G535" s="11">
        <v>-0.50095346337893498</v>
      </c>
      <c r="H535" s="11">
        <v>3.5280477071400499E-3</v>
      </c>
      <c r="I535" s="11">
        <v>58.39134</v>
      </c>
      <c r="J535" s="11">
        <v>63.867150000000002</v>
      </c>
      <c r="K535" s="11">
        <v>52.273620000000001</v>
      </c>
      <c r="L535" s="11">
        <v>66.645200000000003</v>
      </c>
      <c r="M535" s="11">
        <v>71.391940000000005</v>
      </c>
      <c r="N535" s="11">
        <v>71.31908</v>
      </c>
      <c r="O535" s="11">
        <v>43.051740000000002</v>
      </c>
      <c r="P535" s="11">
        <v>40.576340000000002</v>
      </c>
      <c r="Q535" s="11">
        <v>45.310198</v>
      </c>
      <c r="R535" s="11">
        <v>29.385570000000001</v>
      </c>
      <c r="S535" s="11">
        <v>33.23263</v>
      </c>
      <c r="T535" s="11">
        <v>32.532040000000002</v>
      </c>
      <c r="U535" s="11"/>
      <c r="V535" s="11"/>
      <c r="W535" s="11"/>
      <c r="X535" s="11"/>
      <c r="Y535" s="11"/>
      <c r="Z535" s="11"/>
    </row>
    <row r="536" spans="1:26" ht="13.5" customHeight="1">
      <c r="A536" s="35" t="s">
        <v>45339</v>
      </c>
      <c r="B536" s="35" t="s">
        <v>45340</v>
      </c>
      <c r="C536" s="11">
        <v>-1.4407285929356299</v>
      </c>
      <c r="D536" s="39">
        <v>2.50299392138321E-112</v>
      </c>
      <c r="E536" s="11">
        <v>-0.96140829657632398</v>
      </c>
      <c r="F536" s="39">
        <v>6.3986269008148802E-17</v>
      </c>
      <c r="G536" s="11">
        <v>0.847654545728039</v>
      </c>
      <c r="H536" s="39">
        <v>1.0301486196256301E-12</v>
      </c>
      <c r="I536" s="11">
        <v>183.787522</v>
      </c>
      <c r="J536" s="11">
        <v>182.46416500000001</v>
      </c>
      <c r="K536" s="11">
        <v>179.43241599999999</v>
      </c>
      <c r="L536" s="11">
        <v>65.907253299999994</v>
      </c>
      <c r="M536" s="11">
        <v>69.674211999999997</v>
      </c>
      <c r="N536" s="11">
        <v>62.886001999999998</v>
      </c>
      <c r="O536" s="11">
        <v>33.856175999999998</v>
      </c>
      <c r="P536" s="11">
        <v>38.734743999999999</v>
      </c>
      <c r="Q536" s="11">
        <v>32.736075999999997</v>
      </c>
      <c r="R536" s="11">
        <v>67.963414999999998</v>
      </c>
      <c r="S536" s="11">
        <v>66.702229000000003</v>
      </c>
      <c r="T536" s="11">
        <v>65.908513999999997</v>
      </c>
      <c r="U536" s="11"/>
      <c r="V536" s="11"/>
      <c r="W536" s="11"/>
      <c r="X536" s="11"/>
      <c r="Y536" s="11"/>
      <c r="Z536" s="11"/>
    </row>
    <row r="537" spans="1:26" ht="13.5" customHeight="1">
      <c r="A537" s="35" t="s">
        <v>45341</v>
      </c>
      <c r="B537" s="35" t="s">
        <v>45342</v>
      </c>
      <c r="C537" s="11">
        <v>-0.31945496399102102</v>
      </c>
      <c r="D537" s="11">
        <v>1.7946174521345199E-4</v>
      </c>
      <c r="E537" s="11">
        <v>-0.770768102331158</v>
      </c>
      <c r="F537" s="39">
        <v>7.9848169286603505E-13</v>
      </c>
      <c r="G537" s="11">
        <v>-0.54376736579863905</v>
      </c>
      <c r="H537" s="39">
        <v>4.5229559602832501E-5</v>
      </c>
      <c r="I537" s="11">
        <v>114.69769100000001</v>
      </c>
      <c r="J537" s="11">
        <v>116.81845800000001</v>
      </c>
      <c r="K537" s="11">
        <v>111.108921</v>
      </c>
      <c r="L537" s="11">
        <v>96.995991000000004</v>
      </c>
      <c r="M537" s="11">
        <v>87.229135999999997</v>
      </c>
      <c r="N537" s="11">
        <v>87.368801000000005</v>
      </c>
      <c r="O537" s="11">
        <v>56.587167999999998</v>
      </c>
      <c r="P537" s="11">
        <v>58.480930999999998</v>
      </c>
      <c r="Q537" s="11">
        <v>49.863618000000002</v>
      </c>
      <c r="R537" s="11">
        <v>39.972349999999999</v>
      </c>
      <c r="S537" s="11">
        <v>40.604872</v>
      </c>
      <c r="T537" s="11">
        <v>37.438060999999998</v>
      </c>
      <c r="U537" s="11"/>
      <c r="V537" s="11"/>
      <c r="W537" s="11"/>
      <c r="X537" s="11"/>
      <c r="Y537" s="11"/>
      <c r="Z537" s="11"/>
    </row>
    <row r="538" spans="1:26" ht="13.5" customHeight="1">
      <c r="A538" s="35" t="s">
        <v>15404</v>
      </c>
      <c r="B538" s="35" t="s">
        <v>15405</v>
      </c>
      <c r="C538" s="11">
        <v>0.650030254314925</v>
      </c>
      <c r="D538" s="11">
        <v>8.7269016316460293E-2</v>
      </c>
      <c r="E538" s="11">
        <v>0.28511275637602501</v>
      </c>
      <c r="F538" s="11">
        <v>0.43823295294526698</v>
      </c>
      <c r="G538" s="11">
        <v>0.49693481663782202</v>
      </c>
      <c r="H538" s="11">
        <v>9.7972649359787195E-2</v>
      </c>
      <c r="I538" s="11">
        <v>9.1454900000000006</v>
      </c>
      <c r="J538" s="11">
        <v>5.2157119999999999</v>
      </c>
      <c r="K538" s="11">
        <v>7.1064360000000004</v>
      </c>
      <c r="L538" s="11">
        <v>10.673457000000001</v>
      </c>
      <c r="M538" s="11">
        <v>10.547402</v>
      </c>
      <c r="N538" s="11">
        <v>12.400124</v>
      </c>
      <c r="O538" s="11">
        <v>15.271100000000001</v>
      </c>
      <c r="P538" s="11">
        <v>13.032811000000001</v>
      </c>
      <c r="Q538" s="11">
        <v>14.4775135167</v>
      </c>
      <c r="R538" s="11">
        <v>25.77704</v>
      </c>
      <c r="S538" s="11">
        <v>18.507190000000001</v>
      </c>
      <c r="T538" s="11">
        <v>20.593975</v>
      </c>
      <c r="U538" s="11"/>
      <c r="V538" s="11"/>
      <c r="W538" s="11"/>
      <c r="X538" s="11"/>
      <c r="Y538" s="11"/>
      <c r="Z538" s="11"/>
    </row>
    <row r="539" spans="1:26" ht="13.5" customHeight="1">
      <c r="A539" s="35" t="s">
        <v>15409</v>
      </c>
      <c r="B539" s="35" t="s">
        <v>15410</v>
      </c>
      <c r="C539" s="11">
        <v>-2.1498463961216601</v>
      </c>
      <c r="D539" s="39">
        <v>2.1895944326837402E-133</v>
      </c>
      <c r="E539" s="11">
        <v>-2.29117228253924</v>
      </c>
      <c r="F539" s="39">
        <v>1.7629950588008999E-58</v>
      </c>
      <c r="G539" s="11">
        <v>-0.21330835806182799</v>
      </c>
      <c r="H539" s="11">
        <v>0.52828877906382499</v>
      </c>
      <c r="I539" s="11">
        <v>61.354576999999999</v>
      </c>
      <c r="J539" s="11">
        <v>49.432704000000001</v>
      </c>
      <c r="K539" s="11">
        <v>49.564110999999997</v>
      </c>
      <c r="L539" s="11">
        <v>11.351766</v>
      </c>
      <c r="M539" s="11">
        <v>12.513469000000001</v>
      </c>
      <c r="N539" s="11">
        <v>11.679795</v>
      </c>
      <c r="O539" s="11">
        <v>3.1414840000000002</v>
      </c>
      <c r="P539" s="11">
        <v>2.2210549999999998</v>
      </c>
      <c r="Q539" s="11">
        <v>2.1261830000000002</v>
      </c>
      <c r="R539" s="11">
        <v>2.5631560000000002</v>
      </c>
      <c r="S539" s="11">
        <v>2.4497409999999999</v>
      </c>
      <c r="T539" s="11">
        <v>1.68262</v>
      </c>
      <c r="U539" s="11"/>
      <c r="V539" s="11"/>
      <c r="W539" s="11"/>
      <c r="X539" s="11"/>
      <c r="Y539" s="11"/>
      <c r="Z539" s="11"/>
    </row>
    <row r="540" spans="1:26" ht="13.5" customHeight="1">
      <c r="A540" s="35" t="s">
        <v>45343</v>
      </c>
      <c r="B540" s="35" t="s">
        <v>45344</v>
      </c>
      <c r="C540" s="11">
        <v>-1.27810081299698</v>
      </c>
      <c r="D540" s="39">
        <v>8.1518428928008496E-5</v>
      </c>
      <c r="E540" s="11">
        <v>-0.92304166414033495</v>
      </c>
      <c r="F540" s="11">
        <v>8.3692597206659794E-2</v>
      </c>
      <c r="G540" s="11">
        <v>-0.15906769853501401</v>
      </c>
      <c r="H540" s="11">
        <v>0.85778136265300298</v>
      </c>
      <c r="I540" s="11">
        <v>3.11225</v>
      </c>
      <c r="J540" s="11">
        <v>3.7286800000000002</v>
      </c>
      <c r="K540" s="11">
        <v>3.364744</v>
      </c>
      <c r="L540" s="11">
        <v>1.38887</v>
      </c>
      <c r="M540" s="11">
        <v>1.25905</v>
      </c>
      <c r="N540" s="11">
        <v>1.42679</v>
      </c>
      <c r="O540" s="11">
        <v>0.96628499999999995</v>
      </c>
      <c r="P540" s="11">
        <v>0.57550400000000002</v>
      </c>
      <c r="Q540" s="11">
        <v>0.63488</v>
      </c>
      <c r="R540" s="11">
        <v>0.55504200000000004</v>
      </c>
      <c r="S540" s="11">
        <v>0.89295000000000002</v>
      </c>
      <c r="T540" s="11">
        <v>0.44142500000000001</v>
      </c>
      <c r="U540" s="11"/>
      <c r="V540" s="11"/>
      <c r="W540" s="11"/>
      <c r="X540" s="11"/>
      <c r="Y540" s="11"/>
      <c r="Z540" s="11"/>
    </row>
    <row r="541" spans="1:26" ht="13.5" customHeight="1">
      <c r="A541" s="35" t="s">
        <v>15435</v>
      </c>
      <c r="B541" s="35" t="s">
        <v>15436</v>
      </c>
      <c r="C541" s="11">
        <v>-0.27219912399655199</v>
      </c>
      <c r="D541" s="11">
        <v>7.3624593369351093E-2</v>
      </c>
      <c r="E541" s="11">
        <v>-0.50527929304437802</v>
      </c>
      <c r="F541" s="11">
        <v>2.9236078513747601E-3</v>
      </c>
      <c r="G541" s="11">
        <v>-0.45780571258796199</v>
      </c>
      <c r="H541" s="11">
        <v>1.43192367651441E-2</v>
      </c>
      <c r="I541" s="11">
        <v>24.362189999999998</v>
      </c>
      <c r="J541" s="11">
        <v>26.747962000000001</v>
      </c>
      <c r="K541" s="11">
        <v>21.059258</v>
      </c>
      <c r="L541" s="11">
        <v>20.77964874705</v>
      </c>
      <c r="M541" s="11">
        <v>21.217563999999999</v>
      </c>
      <c r="N541" s="11">
        <v>17.022493999999998</v>
      </c>
      <c r="O541" s="11">
        <v>12.508448</v>
      </c>
      <c r="P541" s="11">
        <v>16.369016999999999</v>
      </c>
      <c r="Q541" s="11">
        <v>13.952370999999999</v>
      </c>
      <c r="R541" s="11">
        <v>11.964817</v>
      </c>
      <c r="S541" s="11">
        <v>11.024602</v>
      </c>
      <c r="T541" s="11">
        <v>9.6165979999999998</v>
      </c>
      <c r="U541" s="11"/>
      <c r="V541" s="11"/>
      <c r="W541" s="11"/>
      <c r="X541" s="11"/>
      <c r="Y541" s="11"/>
      <c r="Z541" s="11"/>
    </row>
    <row r="542" spans="1:26" ht="13.5" customHeight="1">
      <c r="A542" s="35" t="s">
        <v>15446</v>
      </c>
      <c r="B542" s="35" t="s">
        <v>15447</v>
      </c>
      <c r="C542" s="11">
        <v>-0.38851275864871598</v>
      </c>
      <c r="D542" s="39">
        <v>1.89133795377867E-16</v>
      </c>
      <c r="E542" s="11">
        <v>-0.26515156641105297</v>
      </c>
      <c r="F542" s="11">
        <v>5.1255600716391199E-4</v>
      </c>
      <c r="G542" s="11">
        <v>-0.17739131737052299</v>
      </c>
      <c r="H542" s="11">
        <v>4.9475779260790997E-2</v>
      </c>
      <c r="I542" s="11">
        <v>347.562523</v>
      </c>
      <c r="J542" s="11">
        <v>348.76593059999999</v>
      </c>
      <c r="K542" s="11">
        <v>346.20317399999999</v>
      </c>
      <c r="L542" s="11">
        <v>273.40681819099501</v>
      </c>
      <c r="M542" s="11">
        <v>261.84535</v>
      </c>
      <c r="N542" s="11">
        <v>252.40863999999999</v>
      </c>
      <c r="O542" s="11">
        <v>229.712285049207</v>
      </c>
      <c r="P542" s="11">
        <v>236.25947500000001</v>
      </c>
      <c r="Q542" s="11">
        <v>214.03642500000001</v>
      </c>
      <c r="R542" s="11">
        <v>219.00608963088999</v>
      </c>
      <c r="S542" s="11">
        <v>212.11436</v>
      </c>
      <c r="T542" s="11">
        <v>200.06408405465999</v>
      </c>
      <c r="U542" s="11"/>
      <c r="V542" s="11"/>
      <c r="W542" s="11"/>
      <c r="X542" s="11"/>
      <c r="Y542" s="11"/>
      <c r="Z542" s="11"/>
    </row>
    <row r="543" spans="1:26" ht="13.5" customHeight="1">
      <c r="A543" s="35" t="s">
        <v>45345</v>
      </c>
      <c r="B543" s="35" t="s">
        <v>45346</v>
      </c>
      <c r="C543" s="11">
        <v>-4.3910186169516099E-2</v>
      </c>
      <c r="D543" s="11">
        <v>0.84862724038943604</v>
      </c>
      <c r="E543" s="11">
        <v>-8.4369477331856305E-2</v>
      </c>
      <c r="F543" s="11">
        <v>0.71960888099684905</v>
      </c>
      <c r="G543" s="11">
        <v>-0.54487169319728201</v>
      </c>
      <c r="H543" s="11">
        <v>3.3459507178774002E-3</v>
      </c>
      <c r="I543" s="11">
        <v>37.321911</v>
      </c>
      <c r="J543" s="11">
        <v>37.447651</v>
      </c>
      <c r="K543" s="11">
        <v>42.436723999999998</v>
      </c>
      <c r="L543" s="11">
        <v>36.587336999999998</v>
      </c>
      <c r="M543" s="11">
        <v>37.004227</v>
      </c>
      <c r="N543" s="11">
        <v>38.837977000000002</v>
      </c>
      <c r="O543" s="11">
        <v>33.958221000000002</v>
      </c>
      <c r="P543" s="11">
        <v>42.860995199999998</v>
      </c>
      <c r="Q543" s="11">
        <v>33.101367000000003</v>
      </c>
      <c r="R543" s="11">
        <v>25.264547</v>
      </c>
      <c r="S543" s="11">
        <v>28.531295</v>
      </c>
      <c r="T543" s="11">
        <v>24.562954999999999</v>
      </c>
      <c r="U543" s="11"/>
      <c r="V543" s="11"/>
      <c r="W543" s="11"/>
      <c r="X543" s="11"/>
      <c r="Y543" s="11"/>
      <c r="Z543" s="11"/>
    </row>
    <row r="544" spans="1:26" ht="13.5" customHeight="1">
      <c r="A544" s="35" t="s">
        <v>45347</v>
      </c>
      <c r="B544" s="35" t="s">
        <v>45348</v>
      </c>
      <c r="C544" s="11">
        <v>-0.12386052371577699</v>
      </c>
      <c r="D544" s="11">
        <v>0.25008836995797901</v>
      </c>
      <c r="E544" s="11">
        <v>-0.87068952807736799</v>
      </c>
      <c r="F544" s="39">
        <v>4.5899651588545101E-15</v>
      </c>
      <c r="G544" s="11">
        <v>-5.8731150243778202E-2</v>
      </c>
      <c r="H544" s="11">
        <v>0.81903861707521097</v>
      </c>
      <c r="I544" s="11">
        <v>32.294595999999999</v>
      </c>
      <c r="J544" s="11">
        <v>33.510599999999997</v>
      </c>
      <c r="K544" s="11">
        <v>31.9482</v>
      </c>
      <c r="L544" s="11">
        <v>29.055299999999999</v>
      </c>
      <c r="M544" s="11">
        <v>29.941970999999999</v>
      </c>
      <c r="N544" s="11">
        <v>29.6358</v>
      </c>
      <c r="O544" s="11">
        <v>16.9693</v>
      </c>
      <c r="P544" s="11">
        <v>17.778490000000001</v>
      </c>
      <c r="Q544" s="11">
        <v>15.42503</v>
      </c>
      <c r="R544" s="11">
        <v>15.83135</v>
      </c>
      <c r="S544" s="11">
        <v>15.676640000000001</v>
      </c>
      <c r="T544" s="11">
        <v>18.997730000000001</v>
      </c>
      <c r="U544" s="11"/>
      <c r="V544" s="11"/>
      <c r="W544" s="11"/>
      <c r="X544" s="11"/>
      <c r="Y544" s="11"/>
      <c r="Z544" s="11"/>
    </row>
    <row r="545" spans="1:26" ht="13.5" customHeight="1">
      <c r="A545" s="35" t="s">
        <v>15613</v>
      </c>
      <c r="B545" s="35" t="s">
        <v>15614</v>
      </c>
      <c r="C545" s="11">
        <v>0.24414776047957901</v>
      </c>
      <c r="D545" s="11">
        <v>1.3365195377697099E-2</v>
      </c>
      <c r="E545" s="11">
        <v>-0.27857878078457199</v>
      </c>
      <c r="F545" s="11">
        <v>6.7724392972149106E-2</v>
      </c>
      <c r="G545" s="11">
        <v>-0.28684025285098302</v>
      </c>
      <c r="H545" s="11">
        <v>8.5592204579990797E-2</v>
      </c>
      <c r="I545" s="11">
        <v>37.741253999999998</v>
      </c>
      <c r="J545" s="11">
        <v>37.352435999999997</v>
      </c>
      <c r="K545" s="11">
        <v>35.154110000000003</v>
      </c>
      <c r="L545" s="11">
        <v>41.830308000000002</v>
      </c>
      <c r="M545" s="11">
        <v>47.398400000000002</v>
      </c>
      <c r="N545" s="11">
        <v>39.929830000000003</v>
      </c>
      <c r="O545" s="11">
        <v>45.642685999999998</v>
      </c>
      <c r="P545" s="11">
        <v>36.323776000000002</v>
      </c>
      <c r="Q545" s="11">
        <v>29.315429000000002</v>
      </c>
      <c r="R545" s="11">
        <v>35.877003000000002</v>
      </c>
      <c r="S545" s="11">
        <v>27.601381</v>
      </c>
      <c r="T545" s="11">
        <v>31.383227999999999</v>
      </c>
      <c r="U545" s="11"/>
      <c r="V545" s="11"/>
      <c r="W545" s="11"/>
      <c r="X545" s="11"/>
      <c r="Y545" s="11"/>
      <c r="Z545" s="11"/>
    </row>
    <row r="546" spans="1:26" ht="13.5" customHeight="1">
      <c r="A546" s="35" t="s">
        <v>45349</v>
      </c>
      <c r="B546" s="35" t="s">
        <v>45350</v>
      </c>
      <c r="C546" s="11">
        <v>-0.21325338285071399</v>
      </c>
      <c r="D546" s="11">
        <v>1.1336556677512E-4</v>
      </c>
      <c r="E546" s="11">
        <v>-0.35304177775268702</v>
      </c>
      <c r="F546" s="11">
        <v>3.75639179404134E-4</v>
      </c>
      <c r="G546" s="11">
        <v>-0.42093984228966103</v>
      </c>
      <c r="H546" s="11">
        <v>2.2651013642103999E-4</v>
      </c>
      <c r="I546" s="11">
        <v>1651.488501</v>
      </c>
      <c r="J546" s="11">
        <v>1694.76531</v>
      </c>
      <c r="K546" s="11">
        <v>1590.80684</v>
      </c>
      <c r="L546" s="11">
        <v>1357.193773</v>
      </c>
      <c r="M546" s="11">
        <v>1460.8744509999999</v>
      </c>
      <c r="N546" s="11">
        <v>1392.9413079999999</v>
      </c>
      <c r="O546" s="11">
        <v>1112.33924</v>
      </c>
      <c r="P546" s="11">
        <v>1106.600426</v>
      </c>
      <c r="Q546" s="11">
        <v>1188.55465</v>
      </c>
      <c r="R546" s="11">
        <v>844.3458425</v>
      </c>
      <c r="S546" s="11">
        <v>937.18734600000005</v>
      </c>
      <c r="T546" s="11">
        <v>889.46445000000006</v>
      </c>
      <c r="U546" s="11"/>
      <c r="V546" s="11"/>
      <c r="W546" s="11"/>
      <c r="X546" s="11"/>
      <c r="Y546" s="11"/>
      <c r="Z546" s="11"/>
    </row>
    <row r="547" spans="1:26" ht="13.5" customHeight="1">
      <c r="A547" s="35" t="s">
        <v>15618</v>
      </c>
      <c r="B547" s="35" t="s">
        <v>15619</v>
      </c>
      <c r="C547" s="11">
        <v>-0.23128219971191899</v>
      </c>
      <c r="D547" s="11">
        <v>9.0410019826010907E-2</v>
      </c>
      <c r="E547" s="11">
        <v>-3.4331701616714501</v>
      </c>
      <c r="F547" s="39">
        <v>6.9610266439738597E-70</v>
      </c>
      <c r="G547" s="11">
        <v>-1.40821337627497</v>
      </c>
      <c r="H547" s="11">
        <v>2.1285693817121101E-3</v>
      </c>
      <c r="I547" s="11">
        <v>58.372199999999999</v>
      </c>
      <c r="J547" s="11">
        <v>50.111199999999997</v>
      </c>
      <c r="K547" s="11">
        <v>59.580719999999999</v>
      </c>
      <c r="L547" s="11">
        <v>48.909033000000001</v>
      </c>
      <c r="M547" s="11">
        <v>45.519674000000002</v>
      </c>
      <c r="N547" s="11">
        <v>47.264201999999997</v>
      </c>
      <c r="O547" s="11">
        <v>4.32674</v>
      </c>
      <c r="P547" s="11">
        <v>4.4779489999999997</v>
      </c>
      <c r="Q547" s="11">
        <v>4.2554699999999999</v>
      </c>
      <c r="R547" s="11">
        <v>1.1579120000000001</v>
      </c>
      <c r="S547" s="11">
        <v>2.0092300000000001</v>
      </c>
      <c r="T547" s="11">
        <v>0.903254</v>
      </c>
      <c r="U547" s="11"/>
      <c r="V547" s="11"/>
      <c r="W547" s="11"/>
      <c r="X547" s="11"/>
      <c r="Y547" s="11"/>
      <c r="Z547" s="11"/>
    </row>
    <row r="548" spans="1:26" ht="13.5" customHeight="1">
      <c r="A548" s="35" t="s">
        <v>37587</v>
      </c>
      <c r="B548" s="35" t="s">
        <v>37588</v>
      </c>
      <c r="C548" s="11">
        <v>-0.27702484530779797</v>
      </c>
      <c r="D548" s="11">
        <v>0.19864424419194801</v>
      </c>
      <c r="E548" s="11">
        <v>-0.42913997257988701</v>
      </c>
      <c r="F548" s="11">
        <v>3.2604241691168802E-2</v>
      </c>
      <c r="G548" s="11">
        <v>-4.8913072537224697E-2</v>
      </c>
      <c r="H548" s="11">
        <v>0.89578467977246401</v>
      </c>
      <c r="I548" s="11">
        <v>18.200551000000001</v>
      </c>
      <c r="J548" s="11">
        <v>22.15277124092</v>
      </c>
      <c r="K548" s="11">
        <v>14.919430004687801</v>
      </c>
      <c r="L548" s="11">
        <v>14.811780000000001</v>
      </c>
      <c r="M548" s="11">
        <v>14.090959</v>
      </c>
      <c r="N548" s="11">
        <v>16.067291687000001</v>
      </c>
      <c r="O548" s="11">
        <v>10.657019999999999</v>
      </c>
      <c r="P548" s="11">
        <v>10.986493982000001</v>
      </c>
      <c r="Q548" s="11">
        <v>12.699182</v>
      </c>
      <c r="R548" s="11">
        <v>13.839029999999999</v>
      </c>
      <c r="S548" s="11">
        <v>10.86302624</v>
      </c>
      <c r="T548" s="11">
        <v>10.387024</v>
      </c>
      <c r="U548" s="11"/>
      <c r="V548" s="11"/>
      <c r="W548" s="11"/>
      <c r="X548" s="11"/>
      <c r="Y548" s="11"/>
      <c r="Z548" s="11"/>
    </row>
    <row r="549" spans="1:26" ht="13.5" customHeight="1">
      <c r="A549" s="35" t="s">
        <v>15644</v>
      </c>
      <c r="B549" s="35" t="s">
        <v>15645</v>
      </c>
      <c r="C549" s="11">
        <v>-0.32577786477960002</v>
      </c>
      <c r="D549" s="39">
        <v>2.4397391596432598E-5</v>
      </c>
      <c r="E549" s="11">
        <v>-0.29479472829558301</v>
      </c>
      <c r="F549" s="11">
        <v>2.49027969741537E-2</v>
      </c>
      <c r="G549" s="11">
        <v>-0.21698555869008901</v>
      </c>
      <c r="H549" s="11">
        <v>0.17910072545696901</v>
      </c>
      <c r="I549" s="11">
        <v>466.40127999999999</v>
      </c>
      <c r="J549" s="11">
        <v>461.49721</v>
      </c>
      <c r="K549" s="11">
        <v>425.54255699999999</v>
      </c>
      <c r="L549" s="11">
        <v>337.86809</v>
      </c>
      <c r="M549" s="11">
        <v>367.98826000000003</v>
      </c>
      <c r="N549" s="11">
        <v>361.34050000000002</v>
      </c>
      <c r="O549" s="11">
        <v>287.64726000000002</v>
      </c>
      <c r="P549" s="11">
        <v>289.59559000000002</v>
      </c>
      <c r="Q549" s="11">
        <v>320.72590000000002</v>
      </c>
      <c r="R549" s="11">
        <v>260.25285000000002</v>
      </c>
      <c r="S549" s="11">
        <v>265.52377999999999</v>
      </c>
      <c r="T549" s="11">
        <v>286.99473</v>
      </c>
      <c r="U549" s="11"/>
      <c r="V549" s="11"/>
      <c r="W549" s="11"/>
      <c r="X549" s="11"/>
      <c r="Y549" s="11"/>
      <c r="Z549" s="11"/>
    </row>
    <row r="550" spans="1:26" ht="13.5" customHeight="1">
      <c r="A550" s="35" t="s">
        <v>45351</v>
      </c>
      <c r="B550" s="35" t="s">
        <v>45352</v>
      </c>
      <c r="C550" s="11">
        <v>0.35007425441906198</v>
      </c>
      <c r="D550" s="39">
        <v>1.48833292081491E-9</v>
      </c>
      <c r="E550" s="11">
        <v>0.29698188581711799</v>
      </c>
      <c r="F550" s="11">
        <v>6.3943533173066002E-4</v>
      </c>
      <c r="G550" s="11">
        <v>-0.27747054857923797</v>
      </c>
      <c r="H550" s="11">
        <v>4.4728390156420304E-3</v>
      </c>
      <c r="I550" s="11">
        <v>415.88049000000001</v>
      </c>
      <c r="J550" s="11">
        <v>370.09480000000002</v>
      </c>
      <c r="K550" s="11">
        <v>396.20344</v>
      </c>
      <c r="L550" s="11">
        <v>504.34805999999998</v>
      </c>
      <c r="M550" s="11">
        <v>472.84034000000003</v>
      </c>
      <c r="N550" s="11">
        <v>513.33243000000004</v>
      </c>
      <c r="O550" s="11">
        <v>620.57809999999995</v>
      </c>
      <c r="P550" s="11">
        <v>663.09799999999996</v>
      </c>
      <c r="Q550" s="11">
        <v>615.83660999999995</v>
      </c>
      <c r="R550" s="11">
        <v>585.65329999999994</v>
      </c>
      <c r="S550" s="11">
        <v>554.56137999999999</v>
      </c>
      <c r="T550" s="11">
        <v>506.50573060020002</v>
      </c>
      <c r="U550" s="11"/>
      <c r="V550" s="11"/>
      <c r="W550" s="11"/>
      <c r="X550" s="11"/>
      <c r="Y550" s="11"/>
      <c r="Z550" s="11"/>
    </row>
    <row r="551" spans="1:26" ht="13.5" customHeight="1">
      <c r="A551" s="35" t="s">
        <v>15718</v>
      </c>
      <c r="B551" s="35" t="s">
        <v>15719</v>
      </c>
      <c r="C551" s="11">
        <v>-0.22825695306676799</v>
      </c>
      <c r="D551" s="11">
        <v>3.2711455383702598E-4</v>
      </c>
      <c r="E551" s="11">
        <v>-0.40828778331413601</v>
      </c>
      <c r="F551" s="11">
        <v>1.28715865282893E-4</v>
      </c>
      <c r="G551" s="11">
        <v>-0.46814330828863199</v>
      </c>
      <c r="H551" s="11">
        <v>2.0817883523127501E-4</v>
      </c>
      <c r="I551" s="11">
        <v>250.26272399999999</v>
      </c>
      <c r="J551" s="11">
        <v>237.57575600000001</v>
      </c>
      <c r="K551" s="11">
        <v>254.213888</v>
      </c>
      <c r="L551" s="11">
        <v>212.99700999999999</v>
      </c>
      <c r="M551" s="11">
        <v>203.72972999999999</v>
      </c>
      <c r="N551" s="11">
        <v>209.89051799999999</v>
      </c>
      <c r="O551" s="11">
        <v>155.98722799999999</v>
      </c>
      <c r="P551" s="11">
        <v>162.08801</v>
      </c>
      <c r="Q551" s="11">
        <v>169.68302499999999</v>
      </c>
      <c r="R551" s="11">
        <v>116.61135</v>
      </c>
      <c r="S551" s="11">
        <v>129.03098700000001</v>
      </c>
      <c r="T551" s="11">
        <v>124.03772600000001</v>
      </c>
      <c r="U551" s="11"/>
      <c r="V551" s="11"/>
      <c r="W551" s="11"/>
      <c r="X551" s="11"/>
      <c r="Y551" s="11"/>
      <c r="Z551" s="11"/>
    </row>
    <row r="552" spans="1:26" ht="13.5" customHeight="1">
      <c r="A552" s="35" t="s">
        <v>15773</v>
      </c>
      <c r="B552" s="35" t="s">
        <v>15774</v>
      </c>
      <c r="C552" s="11">
        <v>3.12012813688836</v>
      </c>
      <c r="D552" s="11">
        <v>0</v>
      </c>
      <c r="E552" s="11">
        <v>-2.8736362722913098</v>
      </c>
      <c r="F552" s="39">
        <v>2.6767814054510901E-111</v>
      </c>
      <c r="G552" s="11">
        <v>-9.6378345814162297E-2</v>
      </c>
      <c r="H552" s="11">
        <v>0.73236932697851598</v>
      </c>
      <c r="I552" s="11">
        <v>28.3156</v>
      </c>
      <c r="J552" s="11">
        <v>26.942886000000001</v>
      </c>
      <c r="K552" s="11">
        <v>26.783182</v>
      </c>
      <c r="L552" s="11">
        <v>230.661978</v>
      </c>
      <c r="M552" s="11">
        <v>236.088459</v>
      </c>
      <c r="N552" s="11">
        <v>240.536813</v>
      </c>
      <c r="O552" s="11">
        <v>31.323979000000001</v>
      </c>
      <c r="P552" s="11">
        <v>28.416250999999999</v>
      </c>
      <c r="Q552" s="11">
        <v>38.153844999999997</v>
      </c>
      <c r="R552" s="11">
        <v>30.095815000000002</v>
      </c>
      <c r="S552" s="11">
        <v>31.30734</v>
      </c>
      <c r="T552" s="11">
        <v>35.161788000000001</v>
      </c>
      <c r="U552" s="11"/>
      <c r="V552" s="11"/>
      <c r="W552" s="11"/>
      <c r="X552" s="11"/>
      <c r="Y552" s="11"/>
      <c r="Z552" s="11"/>
    </row>
    <row r="553" spans="1:26" ht="13.5" customHeight="1">
      <c r="A553" s="35" t="s">
        <v>45353</v>
      </c>
      <c r="B553" s="35" t="s">
        <v>45354</v>
      </c>
      <c r="C553" s="11">
        <v>0.1397968698757</v>
      </c>
      <c r="D553" s="11">
        <v>0.226094631322029</v>
      </c>
      <c r="E553" s="11">
        <v>-0.92501956677137798</v>
      </c>
      <c r="F553" s="39">
        <v>6.8750295301527097E-17</v>
      </c>
      <c r="G553" s="11">
        <v>-0.50756200290837905</v>
      </c>
      <c r="H553" s="11">
        <v>1.9925540287801799E-4</v>
      </c>
      <c r="I553" s="11">
        <v>51.896676999999997</v>
      </c>
      <c r="J553" s="11">
        <v>49.608170000000001</v>
      </c>
      <c r="K553" s="11">
        <v>48.852558999999999</v>
      </c>
      <c r="L553" s="11">
        <v>54.049253</v>
      </c>
      <c r="M553" s="11">
        <v>50.304830000000003</v>
      </c>
      <c r="N553" s="11">
        <v>59.569208000000003</v>
      </c>
      <c r="O553" s="11">
        <v>32.355533999999999</v>
      </c>
      <c r="P553" s="11">
        <v>29.704545</v>
      </c>
      <c r="Q553" s="11">
        <v>27.42305</v>
      </c>
      <c r="R553" s="11">
        <v>23.246092000000001</v>
      </c>
      <c r="S553" s="11">
        <v>22.361587</v>
      </c>
      <c r="T553" s="11">
        <v>20.107576999999999</v>
      </c>
      <c r="U553" s="11"/>
      <c r="V553" s="11"/>
      <c r="W553" s="11"/>
      <c r="X553" s="11"/>
      <c r="Y553" s="11"/>
      <c r="Z553" s="11"/>
    </row>
    <row r="554" spans="1:26" ht="13.5" customHeight="1">
      <c r="A554" s="35" t="s">
        <v>37631</v>
      </c>
      <c r="B554" s="35" t="s">
        <v>37632</v>
      </c>
      <c r="C554" s="11">
        <v>-0.54957515566783799</v>
      </c>
      <c r="D554" s="39">
        <v>2.0180878784168101E-18</v>
      </c>
      <c r="E554" s="11">
        <v>-0.78575165398699698</v>
      </c>
      <c r="F554" s="39">
        <v>7.1917471029260103E-27</v>
      </c>
      <c r="G554" s="11">
        <v>-0.49344269122069301</v>
      </c>
      <c r="H554" s="39">
        <v>6.85733400676219E-7</v>
      </c>
      <c r="I554" s="11">
        <v>1024.0258100000001</v>
      </c>
      <c r="J554" s="11">
        <v>907.28645600000004</v>
      </c>
      <c r="K554" s="11">
        <v>848.30078500000002</v>
      </c>
      <c r="L554" s="11">
        <v>617.70556099999999</v>
      </c>
      <c r="M554" s="11">
        <v>644.860277</v>
      </c>
      <c r="N554" s="11">
        <v>613.25595699999997</v>
      </c>
      <c r="O554" s="11">
        <v>374.11898000000002</v>
      </c>
      <c r="P554" s="11">
        <v>384.74921000000001</v>
      </c>
      <c r="Q554" s="11">
        <v>367.49716899999999</v>
      </c>
      <c r="R554" s="11">
        <v>305.61038000000002</v>
      </c>
      <c r="S554" s="11">
        <v>286.10300699999999</v>
      </c>
      <c r="T554" s="11">
        <v>247.98638099999999</v>
      </c>
      <c r="U554" s="11"/>
      <c r="V554" s="11"/>
      <c r="W554" s="11"/>
      <c r="X554" s="11"/>
      <c r="Y554" s="11"/>
      <c r="Z554" s="11"/>
    </row>
    <row r="555" spans="1:26" ht="13.5" customHeight="1">
      <c r="A555" s="35" t="s">
        <v>15809</v>
      </c>
      <c r="B555" s="35" t="s">
        <v>15810</v>
      </c>
      <c r="C555" s="11">
        <v>1.8987223491271899E-2</v>
      </c>
      <c r="D555" s="11">
        <v>0.91086494659629902</v>
      </c>
      <c r="E555" s="11">
        <v>-0.52494114225043997</v>
      </c>
      <c r="F555" s="39">
        <v>3.0409647189606502E-9</v>
      </c>
      <c r="G555" s="11">
        <v>-0.161900305601513</v>
      </c>
      <c r="H555" s="11">
        <v>0.30621752049207901</v>
      </c>
      <c r="I555" s="11">
        <v>33.282688</v>
      </c>
      <c r="J555" s="11">
        <v>38.199710000000003</v>
      </c>
      <c r="K555" s="11">
        <v>33.786034999999998</v>
      </c>
      <c r="L555" s="11">
        <v>35.304385000000003</v>
      </c>
      <c r="M555" s="11">
        <v>34.622912999999997</v>
      </c>
      <c r="N555" s="11">
        <v>35.576942000000003</v>
      </c>
      <c r="O555" s="11">
        <v>25.879078</v>
      </c>
      <c r="P555" s="11">
        <v>25.381575999999999</v>
      </c>
      <c r="Q555" s="11">
        <v>24.704740000000001</v>
      </c>
      <c r="R555" s="11">
        <v>24.691251999999999</v>
      </c>
      <c r="S555" s="11">
        <v>20.536912999999998</v>
      </c>
      <c r="T555" s="11">
        <v>26.091676</v>
      </c>
      <c r="U555" s="11"/>
      <c r="V555" s="11"/>
      <c r="W555" s="11"/>
      <c r="X555" s="11"/>
      <c r="Y555" s="11"/>
      <c r="Z555" s="11"/>
    </row>
    <row r="556" spans="1:26" ht="13.5" customHeight="1">
      <c r="A556" s="35" t="s">
        <v>15820</v>
      </c>
      <c r="B556" s="35" t="s">
        <v>15821</v>
      </c>
      <c r="C556" s="11">
        <v>-0.30490959786658201</v>
      </c>
      <c r="D556" s="11">
        <v>1.24793535816285E-4</v>
      </c>
      <c r="E556" s="11">
        <v>0.122393160848385</v>
      </c>
      <c r="F556" s="11">
        <v>0.30944063908679398</v>
      </c>
      <c r="G556" s="11">
        <v>0.17375230836265901</v>
      </c>
      <c r="H556" s="11">
        <v>0.15667161998517101</v>
      </c>
      <c r="I556" s="11">
        <v>52.038939999999997</v>
      </c>
      <c r="J556" s="11">
        <v>53.148595999999998</v>
      </c>
      <c r="K556" s="11">
        <v>50.57</v>
      </c>
      <c r="L556" s="11">
        <v>39.418590000000002</v>
      </c>
      <c r="M556" s="11">
        <v>40.963881999999998</v>
      </c>
      <c r="N556" s="11">
        <v>44.264861000000003</v>
      </c>
      <c r="O556" s="11">
        <v>48.731831</v>
      </c>
      <c r="P556" s="11">
        <v>47.316600000000001</v>
      </c>
      <c r="Q556" s="11">
        <v>44.893146999999999</v>
      </c>
      <c r="R556" s="11">
        <v>54.917135999999999</v>
      </c>
      <c r="S556" s="11">
        <v>52.815973</v>
      </c>
      <c r="T556" s="11">
        <v>59.322740000000003</v>
      </c>
      <c r="U556" s="11"/>
      <c r="V556" s="11"/>
      <c r="W556" s="11"/>
      <c r="X556" s="11"/>
      <c r="Y556" s="11"/>
      <c r="Z556" s="11"/>
    </row>
    <row r="557" spans="1:26" ht="13.5" customHeight="1">
      <c r="A557" s="35" t="s">
        <v>15830</v>
      </c>
      <c r="B557" s="35" t="s">
        <v>15831</v>
      </c>
      <c r="C557" s="11">
        <v>-0.34150677173395</v>
      </c>
      <c r="D557" s="11">
        <v>9.7884727878654303E-3</v>
      </c>
      <c r="E557" s="11">
        <v>-0.68652149805613405</v>
      </c>
      <c r="F557" s="39">
        <v>1.9496340803197802E-9</v>
      </c>
      <c r="G557" s="11">
        <v>-0.27611081892018802</v>
      </c>
      <c r="H557" s="11">
        <v>0.12603320980226099</v>
      </c>
      <c r="I557" s="11">
        <v>54.166387999999998</v>
      </c>
      <c r="J557" s="11">
        <v>63.710729999999998</v>
      </c>
      <c r="K557" s="11">
        <v>48.18685</v>
      </c>
      <c r="L557" s="11">
        <v>43.762298000000001</v>
      </c>
      <c r="M557" s="11">
        <v>42.668571</v>
      </c>
      <c r="N557" s="11">
        <v>43.021875000000001</v>
      </c>
      <c r="O557" s="11">
        <v>29.254200000000001</v>
      </c>
      <c r="P557" s="11">
        <v>27.762964</v>
      </c>
      <c r="Q557" s="11">
        <v>26.320802</v>
      </c>
      <c r="R557" s="11">
        <v>21.827389</v>
      </c>
      <c r="S557" s="11">
        <v>25.055046000000001</v>
      </c>
      <c r="T557" s="11">
        <v>24.957256999999998</v>
      </c>
      <c r="U557" s="11"/>
      <c r="V557" s="11"/>
      <c r="W557" s="11"/>
      <c r="X557" s="11"/>
      <c r="Y557" s="11"/>
      <c r="Z557" s="11"/>
    </row>
    <row r="558" spans="1:26" ht="13.5" customHeight="1">
      <c r="A558" s="35" t="s">
        <v>15835</v>
      </c>
      <c r="B558" s="35" t="s">
        <v>15836</v>
      </c>
      <c r="C558" s="11">
        <v>5.0143625535353897E-2</v>
      </c>
      <c r="D558" s="11">
        <v>0.55743265146430199</v>
      </c>
      <c r="E558" s="11">
        <v>-0.42417540683916599</v>
      </c>
      <c r="F558" s="39">
        <v>1.3329253590163699E-6</v>
      </c>
      <c r="G558" s="11">
        <v>-0.35120962896608798</v>
      </c>
      <c r="H558" s="11">
        <v>8.4766242059735296E-4</v>
      </c>
      <c r="I558" s="11">
        <v>232.48952800000001</v>
      </c>
      <c r="J558" s="11">
        <v>216.431513</v>
      </c>
      <c r="K558" s="11">
        <v>221.367222</v>
      </c>
      <c r="L558" s="11">
        <v>225.70486700000001</v>
      </c>
      <c r="M558" s="11">
        <v>233.62154849999999</v>
      </c>
      <c r="N558" s="11">
        <v>226.970495</v>
      </c>
      <c r="O558" s="11">
        <v>175.34472600000001</v>
      </c>
      <c r="P558" s="11">
        <v>179.56416100000001</v>
      </c>
      <c r="Q558" s="11">
        <v>174.766333</v>
      </c>
      <c r="R558" s="11">
        <v>144.173317</v>
      </c>
      <c r="S558" s="11">
        <v>143.82956799999999</v>
      </c>
      <c r="T558" s="11">
        <v>147.71850599999999</v>
      </c>
      <c r="U558" s="11"/>
      <c r="V558" s="11"/>
      <c r="W558" s="11"/>
      <c r="X558" s="11"/>
      <c r="Y558" s="11"/>
      <c r="Z558" s="11"/>
    </row>
    <row r="559" spans="1:26" ht="13.5" customHeight="1">
      <c r="A559" s="35" t="s">
        <v>45355</v>
      </c>
      <c r="B559" s="35" t="s">
        <v>45356</v>
      </c>
      <c r="C559" s="11">
        <v>-0.43729995638195701</v>
      </c>
      <c r="D559" s="11">
        <v>0.43701111782881202</v>
      </c>
      <c r="E559" s="11">
        <v>-0.38555417742278802</v>
      </c>
      <c r="F559" s="11">
        <v>0.52065231520748501</v>
      </c>
      <c r="G559" s="11">
        <v>-0.88757460652333497</v>
      </c>
      <c r="H559" s="11">
        <v>7.4953501197245004E-2</v>
      </c>
      <c r="I559" s="11">
        <v>14.405336999999999</v>
      </c>
      <c r="J559" s="11">
        <v>20.505856999999999</v>
      </c>
      <c r="K559" s="11">
        <v>20.128983000000002</v>
      </c>
      <c r="L559" s="11">
        <v>7.3530119999999997</v>
      </c>
      <c r="M559" s="11">
        <v>12.402632000000001</v>
      </c>
      <c r="N559" s="11">
        <v>19.579257999999999</v>
      </c>
      <c r="O559" s="11">
        <v>9.2185360000000003</v>
      </c>
      <c r="P559" s="11">
        <v>10.886964000000001</v>
      </c>
      <c r="Q559" s="11">
        <v>10.460051</v>
      </c>
      <c r="R559" s="11">
        <v>4.5531439999999996</v>
      </c>
      <c r="S559" s="11">
        <v>6.4884089999999999</v>
      </c>
      <c r="T559" s="11">
        <v>4.2652239999999999</v>
      </c>
      <c r="U559" s="11"/>
      <c r="V559" s="11"/>
      <c r="W559" s="11"/>
      <c r="X559" s="11"/>
      <c r="Y559" s="11"/>
      <c r="Z559" s="11"/>
    </row>
    <row r="560" spans="1:26" ht="13.5" customHeight="1">
      <c r="A560" s="35" t="s">
        <v>15850</v>
      </c>
      <c r="B560" s="35" t="s">
        <v>15851</v>
      </c>
      <c r="C560" s="11">
        <v>-0.49003669173988301</v>
      </c>
      <c r="D560" s="39">
        <v>3.5719533366040798E-7</v>
      </c>
      <c r="E560" s="11">
        <v>-0.48366238956223501</v>
      </c>
      <c r="F560" s="11">
        <v>1.1951860165213101E-4</v>
      </c>
      <c r="G560" s="11">
        <v>-3.2526405317406901E-2</v>
      </c>
      <c r="H560" s="11">
        <v>0.90423165336135902</v>
      </c>
      <c r="I560" s="11">
        <v>52.416683999999997</v>
      </c>
      <c r="J560" s="11">
        <v>58.326051</v>
      </c>
      <c r="K560" s="11">
        <v>60.524192999999997</v>
      </c>
      <c r="L560" s="11">
        <v>42.361331999999997</v>
      </c>
      <c r="M560" s="11">
        <v>40.937902000000001</v>
      </c>
      <c r="N560" s="11">
        <v>37.265856999999997</v>
      </c>
      <c r="O560" s="11">
        <v>30.226709</v>
      </c>
      <c r="P560" s="11">
        <v>34.022109</v>
      </c>
      <c r="Q560" s="11">
        <v>25.238728999999999</v>
      </c>
      <c r="R560" s="11">
        <v>32.395983999999999</v>
      </c>
      <c r="S560" s="11">
        <v>25.338508000000001</v>
      </c>
      <c r="T560" s="11">
        <v>33.927218000000003</v>
      </c>
      <c r="U560" s="11"/>
      <c r="V560" s="11"/>
      <c r="W560" s="11"/>
      <c r="X560" s="11"/>
      <c r="Y560" s="11"/>
      <c r="Z560" s="11"/>
    </row>
    <row r="561" spans="1:26" ht="13.5" customHeight="1">
      <c r="A561" s="35" t="s">
        <v>15879</v>
      </c>
      <c r="B561" s="35" t="s">
        <v>15880</v>
      </c>
      <c r="C561" s="11">
        <v>1.0441480872603499E-2</v>
      </c>
      <c r="D561" s="11">
        <v>0.92005448276908197</v>
      </c>
      <c r="E561" s="11">
        <v>0.31659480694314002</v>
      </c>
      <c r="F561" s="11">
        <v>1.29369206292495E-4</v>
      </c>
      <c r="G561" s="11">
        <v>0.31967192423720803</v>
      </c>
      <c r="H561" s="11">
        <v>3.9621867933800799E-4</v>
      </c>
      <c r="I561" s="11">
        <v>80.247355999999996</v>
      </c>
      <c r="J561" s="11">
        <v>77.935394000000002</v>
      </c>
      <c r="K561" s="11">
        <v>79.243359999999996</v>
      </c>
      <c r="L561" s="11">
        <v>77.534124500000004</v>
      </c>
      <c r="M561" s="11">
        <v>79.874205000000003</v>
      </c>
      <c r="N561" s="11">
        <v>79.097009999999997</v>
      </c>
      <c r="O561" s="11">
        <v>101.5884484</v>
      </c>
      <c r="P561" s="11">
        <v>108.585032</v>
      </c>
      <c r="Q561" s="11">
        <v>95.734066400000003</v>
      </c>
      <c r="R561" s="11">
        <v>135.08077900000001</v>
      </c>
      <c r="S561" s="11">
        <v>136.2248525</v>
      </c>
      <c r="T561" s="11">
        <v>130.1276976</v>
      </c>
      <c r="U561" s="11"/>
      <c r="V561" s="11"/>
      <c r="W561" s="11"/>
      <c r="X561" s="11"/>
      <c r="Y561" s="11"/>
      <c r="Z561" s="11"/>
    </row>
    <row r="562" spans="1:26" ht="13.5" customHeight="1">
      <c r="A562" s="35" t="s">
        <v>45357</v>
      </c>
      <c r="B562" s="35" t="s">
        <v>45358</v>
      </c>
      <c r="C562" s="11">
        <v>-0.14572557534901301</v>
      </c>
      <c r="D562" s="11">
        <v>0.30107926256227702</v>
      </c>
      <c r="E562" s="11">
        <v>2.2754970129853998E-2</v>
      </c>
      <c r="F562" s="11">
        <v>0.91792369949221297</v>
      </c>
      <c r="G562" s="11">
        <v>0.13159841931146099</v>
      </c>
      <c r="H562" s="11">
        <v>0.45930868073243802</v>
      </c>
      <c r="I562" s="11">
        <v>20.019978999999999</v>
      </c>
      <c r="J562" s="11">
        <v>20.104870999999999</v>
      </c>
      <c r="K562" s="11">
        <v>20.326294000000001</v>
      </c>
      <c r="L562" s="11">
        <v>18.509032000000001</v>
      </c>
      <c r="M562" s="11">
        <v>16.917953000000001</v>
      </c>
      <c r="N562" s="11">
        <v>18.638280000000002</v>
      </c>
      <c r="O562" s="11">
        <v>20.281189999999999</v>
      </c>
      <c r="P562" s="11">
        <v>19.628792000000001</v>
      </c>
      <c r="Q562" s="11">
        <v>17.211127999999999</v>
      </c>
      <c r="R562" s="11">
        <v>21.596233000000002</v>
      </c>
      <c r="S562" s="11">
        <v>21.42586</v>
      </c>
      <c r="T562" s="11">
        <v>22.571251</v>
      </c>
      <c r="U562" s="11"/>
      <c r="V562" s="11"/>
      <c r="W562" s="11"/>
      <c r="X562" s="11"/>
      <c r="Y562" s="11"/>
      <c r="Z562" s="11"/>
    </row>
    <row r="563" spans="1:26" ht="13.5" customHeight="1">
      <c r="A563" s="35" t="s">
        <v>45359</v>
      </c>
      <c r="B563" s="35" t="s">
        <v>45360</v>
      </c>
      <c r="C563" s="11">
        <v>0.41234246977404398</v>
      </c>
      <c r="D563" s="11">
        <v>0.116145307148697</v>
      </c>
      <c r="E563" s="11">
        <v>1.1567267552938201</v>
      </c>
      <c r="F563" s="39">
        <v>1.1175966019196E-10</v>
      </c>
      <c r="G563" s="11">
        <v>0.52571440268443304</v>
      </c>
      <c r="H563" s="11">
        <v>6.5062084265640502E-4</v>
      </c>
      <c r="I563" s="11">
        <v>2.954475</v>
      </c>
      <c r="J563" s="11">
        <v>3.46498637922</v>
      </c>
      <c r="K563" s="11">
        <v>2.2914062999999998</v>
      </c>
      <c r="L563" s="11">
        <v>4.4808991065489998</v>
      </c>
      <c r="M563" s="11">
        <v>3.7456491000000001</v>
      </c>
      <c r="N563" s="11">
        <v>3.2779419000000001</v>
      </c>
      <c r="O563" s="11">
        <v>8.5569022100000005</v>
      </c>
      <c r="P563" s="11">
        <v>10.509016600000001</v>
      </c>
      <c r="Q563" s="11">
        <v>7.8629084000000002</v>
      </c>
      <c r="R563" s="11">
        <v>14.2652588192135</v>
      </c>
      <c r="S563" s="11">
        <v>14.193761029741401</v>
      </c>
      <c r="T563" s="11">
        <v>12.521697441969399</v>
      </c>
      <c r="U563" s="11"/>
      <c r="V563" s="11"/>
      <c r="W563" s="11"/>
      <c r="X563" s="11"/>
      <c r="Y563" s="11"/>
      <c r="Z563" s="11"/>
    </row>
    <row r="564" spans="1:26" ht="13.5" customHeight="1">
      <c r="A564" s="35" t="s">
        <v>15884</v>
      </c>
      <c r="B564" s="35" t="s">
        <v>15885</v>
      </c>
      <c r="C564" s="11">
        <v>0.34168459969770798</v>
      </c>
      <c r="D564" s="39">
        <v>3.1780008638462499E-8</v>
      </c>
      <c r="E564" s="11">
        <v>0.120983962864705</v>
      </c>
      <c r="F564" s="11">
        <v>0.185087118059901</v>
      </c>
      <c r="G564" s="11">
        <v>-0.182566837480577</v>
      </c>
      <c r="H564" s="11">
        <v>6.3647402617027796E-2</v>
      </c>
      <c r="I564" s="11">
        <v>150.49001563091699</v>
      </c>
      <c r="J564" s="11">
        <v>153.5835778</v>
      </c>
      <c r="K564" s="11">
        <v>143.64811914453699</v>
      </c>
      <c r="L564" s="11">
        <v>192.3433329694</v>
      </c>
      <c r="M564" s="11">
        <v>190.62018990000001</v>
      </c>
      <c r="N564" s="11">
        <v>178.313058709437</v>
      </c>
      <c r="O564" s="11">
        <v>228.32317300048601</v>
      </c>
      <c r="P564" s="11">
        <v>216.26144650000001</v>
      </c>
      <c r="Q564" s="11">
        <v>190.62984842136399</v>
      </c>
      <c r="R564" s="11">
        <v>191.21247869999999</v>
      </c>
      <c r="S564" s="11">
        <v>200.660438</v>
      </c>
      <c r="T564" s="11">
        <v>193.60987408</v>
      </c>
      <c r="U564" s="11"/>
      <c r="V564" s="11"/>
      <c r="W564" s="11"/>
      <c r="X564" s="11"/>
      <c r="Y564" s="11"/>
      <c r="Z564" s="11"/>
    </row>
    <row r="565" spans="1:26" ht="13.5" customHeight="1">
      <c r="A565" s="35" t="s">
        <v>16052</v>
      </c>
      <c r="B565" s="35" t="s">
        <v>16053</v>
      </c>
      <c r="C565" s="11">
        <v>-0.22299759117088599</v>
      </c>
      <c r="D565" s="11">
        <v>2.7178646236477899E-4</v>
      </c>
      <c r="E565" s="11">
        <v>-0.47185838745346198</v>
      </c>
      <c r="F565" s="39">
        <v>2.77126174682825E-6</v>
      </c>
      <c r="G565" s="11">
        <v>-0.242563248341545</v>
      </c>
      <c r="H565" s="11">
        <v>4.9767081784045097E-2</v>
      </c>
      <c r="I565" s="11">
        <v>1837.2678659999999</v>
      </c>
      <c r="J565" s="11">
        <v>1916.361451</v>
      </c>
      <c r="K565" s="11">
        <v>1747.687169</v>
      </c>
      <c r="L565" s="11">
        <v>1499.89986</v>
      </c>
      <c r="M565" s="11">
        <v>1612.240348</v>
      </c>
      <c r="N565" s="11">
        <v>1548.3608400000001</v>
      </c>
      <c r="O565" s="11">
        <v>1093.1435100000001</v>
      </c>
      <c r="P565" s="11">
        <v>1178.195586</v>
      </c>
      <c r="Q565" s="11">
        <v>1198.7482970000001</v>
      </c>
      <c r="R565" s="11">
        <v>1008.250672</v>
      </c>
      <c r="S565" s="11">
        <v>1061.4173069999999</v>
      </c>
      <c r="T565" s="11">
        <v>1014.761807</v>
      </c>
      <c r="U565" s="11"/>
      <c r="V565" s="11"/>
      <c r="W565" s="11"/>
      <c r="X565" s="11"/>
      <c r="Y565" s="11"/>
      <c r="Z565" s="11"/>
    </row>
    <row r="566" spans="1:26" ht="13.5" customHeight="1">
      <c r="A566" s="35" t="s">
        <v>16067</v>
      </c>
      <c r="B566" s="35" t="s">
        <v>16068</v>
      </c>
      <c r="C566" s="11">
        <v>0.463341494807821</v>
      </c>
      <c r="D566" s="39">
        <v>1.9074094289511299E-13</v>
      </c>
      <c r="E566" s="11">
        <v>-0.149505425044621</v>
      </c>
      <c r="F566" s="11">
        <v>0.128448112683032</v>
      </c>
      <c r="G566" s="11">
        <v>-0.50412076686256702</v>
      </c>
      <c r="H566" s="39">
        <v>1.2648124034914E-8</v>
      </c>
      <c r="I566" s="11">
        <v>51.656500999999999</v>
      </c>
      <c r="J566" s="11">
        <v>51.951169999999998</v>
      </c>
      <c r="K566" s="11">
        <v>55.016843000000001</v>
      </c>
      <c r="L566" s="11">
        <v>73.409032999999994</v>
      </c>
      <c r="M566" s="11">
        <v>74.003148999999993</v>
      </c>
      <c r="N566" s="11">
        <v>69.059456999999995</v>
      </c>
      <c r="O566" s="11">
        <v>69.750990999999999</v>
      </c>
      <c r="P566" s="11">
        <v>72.676953999999995</v>
      </c>
      <c r="Q566" s="11">
        <v>60.380400999999999</v>
      </c>
      <c r="R566" s="11">
        <v>50.851804000000001</v>
      </c>
      <c r="S566" s="11">
        <v>49.691330999999998</v>
      </c>
      <c r="T566" s="11">
        <v>49.023390999999997</v>
      </c>
      <c r="U566" s="11"/>
      <c r="V566" s="11"/>
      <c r="W566" s="11"/>
      <c r="X566" s="11"/>
      <c r="Y566" s="11"/>
      <c r="Z566" s="11"/>
    </row>
    <row r="567" spans="1:26" ht="13.5" customHeight="1">
      <c r="A567" s="35" t="s">
        <v>16072</v>
      </c>
      <c r="B567" s="35" t="s">
        <v>16073</v>
      </c>
      <c r="C567" s="11">
        <v>-2.11063549536969E-2</v>
      </c>
      <c r="D567" s="11">
        <v>0.871846657742673</v>
      </c>
      <c r="E567" s="11">
        <v>-1.41795560487407</v>
      </c>
      <c r="F567" s="39">
        <v>4.0861559908071302E-39</v>
      </c>
      <c r="G567" s="11">
        <v>0.113261123643586</v>
      </c>
      <c r="H567" s="11">
        <v>0.59027571523787103</v>
      </c>
      <c r="I567" s="11">
        <v>52.767834999999998</v>
      </c>
      <c r="J567" s="11">
        <v>48.975782000000002</v>
      </c>
      <c r="K567" s="11">
        <v>49.923015102492002</v>
      </c>
      <c r="L567" s="11">
        <v>49.311036999999999</v>
      </c>
      <c r="M567" s="11">
        <v>45.970358955864</v>
      </c>
      <c r="N567" s="11">
        <v>52.550744100000003</v>
      </c>
      <c r="O567" s="11">
        <v>17.518087999999999</v>
      </c>
      <c r="P567" s="11">
        <v>20.048586</v>
      </c>
      <c r="Q567" s="11">
        <v>19.321769</v>
      </c>
      <c r="R567" s="11">
        <v>24.91142</v>
      </c>
      <c r="S567" s="11">
        <v>17.890259</v>
      </c>
      <c r="T567" s="11">
        <v>22.285281999999999</v>
      </c>
      <c r="U567" s="11"/>
      <c r="V567" s="11"/>
      <c r="W567" s="11"/>
      <c r="X567" s="11"/>
      <c r="Y567" s="11"/>
      <c r="Z567" s="11"/>
    </row>
    <row r="568" spans="1:26" ht="13.5" customHeight="1">
      <c r="A568" s="35" t="s">
        <v>16098</v>
      </c>
      <c r="B568" s="35" t="s">
        <v>16099</v>
      </c>
      <c r="C568" s="11">
        <v>-0.51570328048953196</v>
      </c>
      <c r="D568" s="39">
        <v>8.97909299579981E-7</v>
      </c>
      <c r="E568" s="11">
        <v>-9.1320523667911199E-2</v>
      </c>
      <c r="F568" s="11">
        <v>0.69115625408799797</v>
      </c>
      <c r="G568" s="11">
        <v>-0.59522081530484405</v>
      </c>
      <c r="H568" s="11">
        <v>1.47993072898342E-3</v>
      </c>
      <c r="I568" s="11">
        <v>47.4882001</v>
      </c>
      <c r="J568" s="11">
        <v>47.512628999999997</v>
      </c>
      <c r="K568" s="11">
        <v>42.053866399999997</v>
      </c>
      <c r="L568" s="11">
        <v>30.780649</v>
      </c>
      <c r="M568" s="11">
        <v>32.607793000000001</v>
      </c>
      <c r="N568" s="11">
        <v>31.223096000000002</v>
      </c>
      <c r="O568" s="11">
        <v>29.327873700000001</v>
      </c>
      <c r="P568" s="11">
        <v>28.242916000000001</v>
      </c>
      <c r="Q568" s="11">
        <v>34.089357</v>
      </c>
      <c r="R568" s="11">
        <v>18.8341390625393</v>
      </c>
      <c r="S568" s="11">
        <v>22.418253</v>
      </c>
      <c r="T568" s="11">
        <v>22.084023999999999</v>
      </c>
      <c r="U568" s="11"/>
      <c r="V568" s="11"/>
      <c r="W568" s="11"/>
      <c r="X568" s="11"/>
      <c r="Y568" s="11"/>
      <c r="Z568" s="11"/>
    </row>
    <row r="569" spans="1:26" ht="13.5" customHeight="1">
      <c r="A569" s="35" t="s">
        <v>45361</v>
      </c>
      <c r="B569" s="35" t="s">
        <v>1470</v>
      </c>
      <c r="C569" s="11">
        <v>-0.54615804891255704</v>
      </c>
      <c r="D569" s="11">
        <v>1.0701867531614199E-4</v>
      </c>
      <c r="E569" s="11">
        <v>-0.173986710212537</v>
      </c>
      <c r="F569" s="11">
        <v>0.46509222461557298</v>
      </c>
      <c r="G569" s="11">
        <v>-0.44152203058852102</v>
      </c>
      <c r="H569" s="11">
        <v>4.9448008334155601E-2</v>
      </c>
      <c r="I569" s="11">
        <v>19.695074000000002</v>
      </c>
      <c r="J569" s="11">
        <v>17.837278000000001</v>
      </c>
      <c r="K569" s="11">
        <v>18.077625000000001</v>
      </c>
      <c r="L569" s="11">
        <v>12.7499</v>
      </c>
      <c r="M569" s="11">
        <v>12.162273000000001</v>
      </c>
      <c r="N569" s="11">
        <v>12.709054</v>
      </c>
      <c r="O569" s="11">
        <v>11.027801</v>
      </c>
      <c r="P569" s="11">
        <v>12.704179</v>
      </c>
      <c r="Q569" s="11">
        <v>10.80137</v>
      </c>
      <c r="R569" s="11">
        <v>8.8845340000000004</v>
      </c>
      <c r="S569" s="11">
        <v>8.4763629999999992</v>
      </c>
      <c r="T569" s="11">
        <v>9.078773</v>
      </c>
      <c r="U569" s="11"/>
      <c r="V569" s="11"/>
      <c r="W569" s="11"/>
      <c r="X569" s="11"/>
      <c r="Y569" s="11"/>
      <c r="Z569" s="11"/>
    </row>
    <row r="570" spans="1:26" ht="13.5" customHeight="1">
      <c r="A570" s="35" t="s">
        <v>45362</v>
      </c>
      <c r="B570" s="35" t="s">
        <v>45363</v>
      </c>
      <c r="C570" s="11">
        <v>-6.1423268033475899E-2</v>
      </c>
      <c r="D570" s="11">
        <v>0.39501815591692602</v>
      </c>
      <c r="E570" s="11">
        <v>-0.54308163944885202</v>
      </c>
      <c r="F570" s="39">
        <v>6.13827285278917E-6</v>
      </c>
      <c r="G570" s="11">
        <v>-2.0434728159583702</v>
      </c>
      <c r="H570" s="39">
        <v>4.76553480254441E-59</v>
      </c>
      <c r="I570" s="11">
        <v>96.172820999999999</v>
      </c>
      <c r="J570" s="11">
        <v>95.413709999999995</v>
      </c>
      <c r="K570" s="11">
        <v>101.58886</v>
      </c>
      <c r="L570" s="11">
        <v>92.150409999999994</v>
      </c>
      <c r="M570" s="11">
        <v>90.882142000000002</v>
      </c>
      <c r="N570" s="11">
        <v>94.933179999999993</v>
      </c>
      <c r="O570" s="11">
        <v>65.015600000000006</v>
      </c>
      <c r="P570" s="11">
        <v>58.110779999999998</v>
      </c>
      <c r="Q570" s="11">
        <v>73.399559999999994</v>
      </c>
      <c r="R570" s="11">
        <v>16.516772599999999</v>
      </c>
      <c r="S570" s="11">
        <v>15.163892000000001</v>
      </c>
      <c r="T570" s="11">
        <v>17.609922000000001</v>
      </c>
      <c r="U570" s="11"/>
      <c r="V570" s="11"/>
      <c r="W570" s="11"/>
      <c r="X570" s="11"/>
      <c r="Y570" s="11"/>
      <c r="Z570" s="11"/>
    </row>
    <row r="571" spans="1:26" ht="13.5" customHeight="1">
      <c r="A571" s="35" t="s">
        <v>45364</v>
      </c>
      <c r="B571" s="35" t="s">
        <v>45365</v>
      </c>
      <c r="C571" s="11">
        <v>0.29844157968038298</v>
      </c>
      <c r="D571" s="11">
        <v>0.110584644105319</v>
      </c>
      <c r="E571" s="11">
        <v>0.18573828773729401</v>
      </c>
      <c r="F571" s="11">
        <v>0.36025640153392802</v>
      </c>
      <c r="G571" s="11">
        <v>0.76289348642369403</v>
      </c>
      <c r="H571" s="39">
        <v>1.08413977914393E-8</v>
      </c>
      <c r="I571" s="11">
        <v>26.048086999999999</v>
      </c>
      <c r="J571" s="11">
        <v>26.825288</v>
      </c>
      <c r="K571" s="11">
        <v>21.9117006</v>
      </c>
      <c r="L571" s="11">
        <v>32.801931400000001</v>
      </c>
      <c r="M571" s="11">
        <v>31.954246999999999</v>
      </c>
      <c r="N571" s="11">
        <v>26.231155099999999</v>
      </c>
      <c r="O571" s="11">
        <v>35.072952000000001</v>
      </c>
      <c r="P571" s="11">
        <v>36.384728099999997</v>
      </c>
      <c r="Q571" s="11">
        <v>35.877679999999998</v>
      </c>
      <c r="R571" s="11">
        <v>69.819953799999993</v>
      </c>
      <c r="S571" s="11">
        <v>61.998708100000002</v>
      </c>
      <c r="T571" s="11">
        <v>61.494286799999998</v>
      </c>
      <c r="U571" s="11"/>
      <c r="V571" s="11"/>
      <c r="W571" s="11"/>
      <c r="X571" s="11"/>
      <c r="Y571" s="11"/>
      <c r="Z571" s="11"/>
    </row>
    <row r="572" spans="1:26" ht="13.5" customHeight="1">
      <c r="A572" s="35" t="s">
        <v>37758</v>
      </c>
      <c r="B572" s="35" t="s">
        <v>45366</v>
      </c>
      <c r="C572" s="11">
        <v>-0.14685653178380001</v>
      </c>
      <c r="D572" s="11">
        <v>0.18426811528912301</v>
      </c>
      <c r="E572" s="11">
        <v>-0.35325954453504399</v>
      </c>
      <c r="F572" s="11">
        <v>1.9259841003556801E-3</v>
      </c>
      <c r="G572" s="11">
        <v>-9.2382057196458894E-2</v>
      </c>
      <c r="H572" s="11">
        <v>0.611675685015584</v>
      </c>
      <c r="I572" s="11">
        <v>123.89659</v>
      </c>
      <c r="J572" s="11">
        <v>132.70280500000001</v>
      </c>
      <c r="K572" s="11">
        <v>112.36694900000001</v>
      </c>
      <c r="L572" s="11">
        <v>109.139753</v>
      </c>
      <c r="M572" s="11">
        <v>108.65519999999999</v>
      </c>
      <c r="N572" s="11">
        <v>111.585668</v>
      </c>
      <c r="O572" s="11">
        <v>85.524045000000001</v>
      </c>
      <c r="P572" s="11">
        <v>93.249809999999997</v>
      </c>
      <c r="Q572" s="11">
        <v>87.961150000000004</v>
      </c>
      <c r="R572" s="11">
        <v>92.163300000000007</v>
      </c>
      <c r="S572" s="11">
        <v>88.261225999999994</v>
      </c>
      <c r="T572" s="11">
        <v>82.730597000000003</v>
      </c>
      <c r="U572" s="11"/>
      <c r="V572" s="11"/>
      <c r="W572" s="11"/>
      <c r="X572" s="11"/>
      <c r="Y572" s="11"/>
      <c r="Z572" s="11"/>
    </row>
    <row r="573" spans="1:26" ht="13.5" customHeight="1">
      <c r="A573" s="35" t="s">
        <v>16151</v>
      </c>
      <c r="B573" s="35" t="s">
        <v>16152</v>
      </c>
      <c r="C573" s="11">
        <v>-0.34224213412351401</v>
      </c>
      <c r="D573" s="39">
        <v>2.5728387019549799E-5</v>
      </c>
      <c r="E573" s="11">
        <v>-0.53409082320675805</v>
      </c>
      <c r="F573" s="39">
        <v>8.6674515284954998E-6</v>
      </c>
      <c r="G573" s="11">
        <v>-0.82000897705046005</v>
      </c>
      <c r="H573" s="39">
        <v>6.4518350963785702E-9</v>
      </c>
      <c r="I573" s="11">
        <v>116.614361</v>
      </c>
      <c r="J573" s="11">
        <v>118.86337399999999</v>
      </c>
      <c r="K573" s="11">
        <v>123.74547800000001</v>
      </c>
      <c r="L573" s="11">
        <v>92.024409000000006</v>
      </c>
      <c r="M573" s="11">
        <v>96.550880000000006</v>
      </c>
      <c r="N573" s="11">
        <v>91.511494999999996</v>
      </c>
      <c r="O573" s="11">
        <v>67.320459</v>
      </c>
      <c r="P573" s="11">
        <v>62.296908999999999</v>
      </c>
      <c r="Q573" s="11">
        <v>70.186079000000007</v>
      </c>
      <c r="R573" s="11">
        <v>40.675158000000003</v>
      </c>
      <c r="S573" s="11">
        <v>40.332158</v>
      </c>
      <c r="T573" s="11">
        <v>37.139597000000002</v>
      </c>
      <c r="U573" s="11"/>
      <c r="V573" s="11"/>
      <c r="W573" s="11"/>
      <c r="X573" s="11"/>
      <c r="Y573" s="11"/>
      <c r="Z573" s="11"/>
    </row>
    <row r="574" spans="1:26" ht="13.5" customHeight="1">
      <c r="A574" s="35" t="s">
        <v>45367</v>
      </c>
      <c r="B574" s="35" t="s">
        <v>45368</v>
      </c>
      <c r="C574" s="11">
        <v>-2.5268785669487102</v>
      </c>
      <c r="D574" s="11">
        <v>0</v>
      </c>
      <c r="E574" s="11">
        <v>-0.543330994083152</v>
      </c>
      <c r="F574" s="39">
        <v>1.15334947636663E-12</v>
      </c>
      <c r="G574" s="11">
        <v>-0.65428818640299502</v>
      </c>
      <c r="H574" s="39">
        <v>3.8527315834575097E-9</v>
      </c>
      <c r="I574" s="11">
        <v>653.779</v>
      </c>
      <c r="J574" s="11">
        <v>679.75599999999997</v>
      </c>
      <c r="K574" s="11">
        <v>648.71299999999997</v>
      </c>
      <c r="L574" s="11">
        <v>114.2238</v>
      </c>
      <c r="M574" s="11">
        <v>114.1964</v>
      </c>
      <c r="N574" s="11">
        <v>111.4418</v>
      </c>
      <c r="O574" s="11">
        <v>80.116889999999998</v>
      </c>
      <c r="P574" s="11">
        <v>85.444999999999993</v>
      </c>
      <c r="Q574" s="11">
        <v>76.149140000000003</v>
      </c>
      <c r="R574" s="11">
        <v>51.168799999999997</v>
      </c>
      <c r="S574" s="11">
        <v>59.934530000000002</v>
      </c>
      <c r="T574" s="11">
        <v>49.253799999999998</v>
      </c>
      <c r="U574" s="11"/>
      <c r="V574" s="11"/>
      <c r="W574" s="11"/>
      <c r="X574" s="11"/>
      <c r="Y574" s="11"/>
      <c r="Z574" s="11"/>
    </row>
    <row r="575" spans="1:26" ht="13.5" customHeight="1">
      <c r="A575" s="35" t="s">
        <v>16172</v>
      </c>
      <c r="B575" s="35" t="s">
        <v>16173</v>
      </c>
      <c r="C575" s="11">
        <v>-0.17062733004184999</v>
      </c>
      <c r="D575" s="11">
        <v>0.78822249597373795</v>
      </c>
      <c r="E575" s="11">
        <v>-1.09290804160097</v>
      </c>
      <c r="F575" s="11">
        <v>2.4575482165588299E-2</v>
      </c>
      <c r="G575" s="11">
        <v>-0.51422583667493404</v>
      </c>
      <c r="H575" s="11">
        <v>0.48225337531587398</v>
      </c>
      <c r="I575" s="11">
        <v>4.0846640000000001</v>
      </c>
      <c r="J575" s="11">
        <v>3.4125969999999999</v>
      </c>
      <c r="K575" s="11">
        <v>3.5217809999999998</v>
      </c>
      <c r="L575" s="11">
        <v>3.7730429999999999</v>
      </c>
      <c r="M575" s="11">
        <v>3.0213040000000002</v>
      </c>
      <c r="N575" s="11">
        <v>2.9296600000000002</v>
      </c>
      <c r="O575" s="11">
        <v>1.5616840000000001</v>
      </c>
      <c r="P575" s="11">
        <v>1.439241</v>
      </c>
      <c r="Q575" s="11">
        <v>1.4042307000000001</v>
      </c>
      <c r="R575" s="11">
        <v>0.91909589999999997</v>
      </c>
      <c r="S575" s="11">
        <v>1.4712065000000001</v>
      </c>
      <c r="T575" s="11">
        <v>0.32495819999999997</v>
      </c>
      <c r="U575" s="11"/>
      <c r="V575" s="11"/>
      <c r="W575" s="11"/>
      <c r="X575" s="11"/>
      <c r="Y575" s="11"/>
      <c r="Z575" s="11"/>
    </row>
    <row r="576" spans="1:26" ht="13.5" customHeight="1">
      <c r="A576" s="35" t="s">
        <v>16194</v>
      </c>
      <c r="B576" s="35" t="s">
        <v>16195</v>
      </c>
      <c r="C576" s="11">
        <v>0.31011687561411599</v>
      </c>
      <c r="D576" s="39">
        <v>9.2830086178466604E-7</v>
      </c>
      <c r="E576" s="11">
        <v>-8.0868045554565907E-2</v>
      </c>
      <c r="F576" s="11">
        <v>0.43463939203040097</v>
      </c>
      <c r="G576" s="11">
        <v>-7.9506023730379793E-2</v>
      </c>
      <c r="H576" s="11">
        <v>0.52479106699365097</v>
      </c>
      <c r="I576" s="11">
        <v>47.748868999999999</v>
      </c>
      <c r="J576" s="11">
        <v>45.528454000000004</v>
      </c>
      <c r="K576" s="11">
        <v>48.571926169999998</v>
      </c>
      <c r="L576" s="11">
        <v>58.755063999999997</v>
      </c>
      <c r="M576" s="11">
        <v>56.403796</v>
      </c>
      <c r="N576" s="11">
        <v>58.898631999999999</v>
      </c>
      <c r="O576" s="11">
        <v>61.868921999999998</v>
      </c>
      <c r="P576" s="11">
        <v>56.887737999999999</v>
      </c>
      <c r="Q576" s="11">
        <v>52.380063999999997</v>
      </c>
      <c r="R576" s="11">
        <v>57.691859000000001</v>
      </c>
      <c r="S576" s="11">
        <v>57.472189999999998</v>
      </c>
      <c r="T576" s="11">
        <v>54.506222999999999</v>
      </c>
      <c r="U576" s="11"/>
      <c r="V576" s="11"/>
      <c r="W576" s="11"/>
      <c r="X576" s="11"/>
      <c r="Y576" s="11"/>
      <c r="Z576" s="11"/>
    </row>
    <row r="577" spans="1:26" ht="13.5" customHeight="1">
      <c r="A577" s="35" t="s">
        <v>45369</v>
      </c>
      <c r="B577" s="35" t="s">
        <v>45370</v>
      </c>
      <c r="C577" s="11">
        <v>0.42071023464047103</v>
      </c>
      <c r="D577" s="11">
        <v>2.3909019556985801E-2</v>
      </c>
      <c r="E577" s="11">
        <v>-0.35375217185908098</v>
      </c>
      <c r="F577" s="11">
        <v>0.13369096442142001</v>
      </c>
      <c r="G577" s="11">
        <v>-5.0806354414492001E-2</v>
      </c>
      <c r="H577" s="11">
        <v>0.89504183917144897</v>
      </c>
      <c r="I577" s="11">
        <v>9.67544</v>
      </c>
      <c r="J577" s="11">
        <v>11.89696</v>
      </c>
      <c r="K577" s="11">
        <v>10.30747</v>
      </c>
      <c r="L577" s="11">
        <v>16.349509999999999</v>
      </c>
      <c r="M577" s="11">
        <v>12.96706</v>
      </c>
      <c r="N577" s="11">
        <v>13.0534</v>
      </c>
      <c r="O577" s="11">
        <v>11.567017999999999</v>
      </c>
      <c r="P577" s="11">
        <v>9.2807899999999997</v>
      </c>
      <c r="Q577" s="11">
        <v>13.19745</v>
      </c>
      <c r="R577" s="11">
        <v>13.107904</v>
      </c>
      <c r="S577" s="11">
        <v>9.5744489999999995</v>
      </c>
      <c r="T577" s="11">
        <v>12.084669999999999</v>
      </c>
      <c r="U577" s="11"/>
      <c r="V577" s="11"/>
      <c r="W577" s="11"/>
      <c r="X577" s="11"/>
      <c r="Y577" s="11"/>
      <c r="Z577" s="11"/>
    </row>
    <row r="578" spans="1:26" ht="13.5" customHeight="1">
      <c r="A578" s="35" t="s">
        <v>16240</v>
      </c>
      <c r="B578" s="35" t="s">
        <v>16241</v>
      </c>
      <c r="C578" s="11">
        <v>-0.128520001690377</v>
      </c>
      <c r="D578" s="11">
        <v>0.107383638791975</v>
      </c>
      <c r="E578" s="11">
        <v>-7.9103829334630602E-2</v>
      </c>
      <c r="F578" s="11">
        <v>0.55123213023019701</v>
      </c>
      <c r="G578" s="11">
        <v>-0.595952439491509</v>
      </c>
      <c r="H578" s="39">
        <v>9.6693042288307302E-8</v>
      </c>
      <c r="I578" s="11">
        <v>77.840611999999993</v>
      </c>
      <c r="J578" s="11">
        <v>73.395618999999996</v>
      </c>
      <c r="K578" s="11">
        <v>73.151341000000002</v>
      </c>
      <c r="L578" s="11">
        <v>69.353601999999995</v>
      </c>
      <c r="M578" s="11">
        <v>66.525926999999996</v>
      </c>
      <c r="N578" s="11">
        <v>67.194024999999996</v>
      </c>
      <c r="O578" s="11">
        <v>73.424989999999994</v>
      </c>
      <c r="P578" s="11">
        <v>62.161599000000002</v>
      </c>
      <c r="Q578" s="11">
        <v>64.171819999999997</v>
      </c>
      <c r="R578" s="11">
        <v>50.622642999999997</v>
      </c>
      <c r="S578" s="11">
        <v>42.533991999999998</v>
      </c>
      <c r="T578" s="11">
        <v>45.071477999999999</v>
      </c>
      <c r="U578" s="11"/>
      <c r="V578" s="11"/>
      <c r="W578" s="11"/>
      <c r="X578" s="11"/>
      <c r="Y578" s="11"/>
      <c r="Z578" s="11"/>
    </row>
    <row r="579" spans="1:26" ht="13.5" customHeight="1">
      <c r="A579" s="35" t="s">
        <v>37786</v>
      </c>
      <c r="B579" s="35" t="s">
        <v>37787</v>
      </c>
      <c r="C579" s="11">
        <v>0.17497222284505801</v>
      </c>
      <c r="D579" s="11">
        <v>7.6590452812117498E-3</v>
      </c>
      <c r="E579" s="11">
        <v>-0.14355531042657199</v>
      </c>
      <c r="F579" s="11">
        <v>0.14877290786438799</v>
      </c>
      <c r="G579" s="11">
        <v>3.0806582785272599E-2</v>
      </c>
      <c r="H579" s="11">
        <v>0.85052507206120398</v>
      </c>
      <c r="I579" s="11">
        <v>64.277906999999999</v>
      </c>
      <c r="J579" s="11">
        <v>65.863470000000007</v>
      </c>
      <c r="K579" s="11">
        <v>63.568106999999998</v>
      </c>
      <c r="L579" s="11">
        <v>72.045867999999999</v>
      </c>
      <c r="M579" s="11">
        <v>73.411305999999996</v>
      </c>
      <c r="N579" s="11">
        <v>70.820205999999999</v>
      </c>
      <c r="O579" s="11">
        <v>67.991219000000001</v>
      </c>
      <c r="P579" s="11">
        <v>71.359971000000002</v>
      </c>
      <c r="Q579" s="11">
        <v>63.801160000000003</v>
      </c>
      <c r="R579" s="11">
        <v>74.508529999999993</v>
      </c>
      <c r="S579" s="11">
        <v>73.942779999999999</v>
      </c>
      <c r="T579" s="11">
        <v>69.552100999999993</v>
      </c>
      <c r="U579" s="11"/>
      <c r="V579" s="11"/>
      <c r="W579" s="11"/>
      <c r="X579" s="11"/>
      <c r="Y579" s="11"/>
      <c r="Z579" s="11"/>
    </row>
    <row r="580" spans="1:26" ht="13.5" customHeight="1">
      <c r="A580" s="35" t="s">
        <v>16261</v>
      </c>
      <c r="B580" s="35" t="s">
        <v>16262</v>
      </c>
      <c r="C580" s="11">
        <v>-0.16588474879159901</v>
      </c>
      <c r="D580" s="11">
        <v>5.63024021431101E-4</v>
      </c>
      <c r="E580" s="11">
        <v>-0.63581308177839402</v>
      </c>
      <c r="F580" s="39">
        <v>9.9080307285524299E-13</v>
      </c>
      <c r="G580" s="11">
        <v>-0.44158109367822701</v>
      </c>
      <c r="H580" s="39">
        <v>5.5011616428093898E-5</v>
      </c>
      <c r="I580" s="11">
        <v>825.76103969999997</v>
      </c>
      <c r="J580" s="11">
        <v>852.058672</v>
      </c>
      <c r="K580" s="11">
        <v>813.60277940000003</v>
      </c>
      <c r="L580" s="11">
        <v>717.07592899999997</v>
      </c>
      <c r="M580" s="11">
        <v>739.74369899999999</v>
      </c>
      <c r="N580" s="11">
        <v>739.68224099999998</v>
      </c>
      <c r="O580" s="11">
        <v>461.94707</v>
      </c>
      <c r="P580" s="11">
        <v>507.81872800000002</v>
      </c>
      <c r="Q580" s="11">
        <v>490.82300700000002</v>
      </c>
      <c r="R580" s="11">
        <v>357.51373000000001</v>
      </c>
      <c r="S580" s="11">
        <v>396.27101299999998</v>
      </c>
      <c r="T580" s="11">
        <v>374.28333600000002</v>
      </c>
      <c r="U580" s="11"/>
      <c r="V580" s="11"/>
      <c r="W580" s="11"/>
      <c r="X580" s="11"/>
      <c r="Y580" s="11"/>
      <c r="Z580" s="11"/>
    </row>
    <row r="581" spans="1:26" ht="13.5" customHeight="1">
      <c r="A581" s="35" t="s">
        <v>45371</v>
      </c>
      <c r="B581" s="35" t="s">
        <v>45372</v>
      </c>
      <c r="C581" s="11">
        <v>-0.61234123235638904</v>
      </c>
      <c r="D581" s="39">
        <v>6.5311053573275003E-21</v>
      </c>
      <c r="E581" s="11">
        <v>-1.01736452007157</v>
      </c>
      <c r="F581" s="39">
        <v>1.6307290708050898E-27</v>
      </c>
      <c r="G581" s="11">
        <v>-0.13348407521240199</v>
      </c>
      <c r="H581" s="11">
        <v>0.41063653598045302</v>
      </c>
      <c r="I581" s="11">
        <v>64.427882999999994</v>
      </c>
      <c r="J581" s="11">
        <v>63.815586000000003</v>
      </c>
      <c r="K581" s="11">
        <v>58.766629999999999</v>
      </c>
      <c r="L581" s="11">
        <v>41.603940000000001</v>
      </c>
      <c r="M581" s="11">
        <v>38.502026999999998</v>
      </c>
      <c r="N581" s="11">
        <v>40.831387999999997</v>
      </c>
      <c r="O581" s="11">
        <v>21.246251999999998</v>
      </c>
      <c r="P581" s="11">
        <v>19.85736</v>
      </c>
      <c r="Q581" s="11">
        <v>20.658232999999999</v>
      </c>
      <c r="R581" s="11">
        <v>21.673376999999999</v>
      </c>
      <c r="S581" s="11">
        <v>17.778172000000001</v>
      </c>
      <c r="T581" s="11">
        <v>19.762644999999999</v>
      </c>
      <c r="U581" s="11"/>
      <c r="V581" s="11"/>
      <c r="W581" s="11"/>
      <c r="X581" s="11"/>
      <c r="Y581" s="11"/>
      <c r="Z581" s="11"/>
    </row>
    <row r="582" spans="1:26" ht="13.5" customHeight="1">
      <c r="A582" s="35" t="s">
        <v>16326</v>
      </c>
      <c r="B582" s="35" t="s">
        <v>16327</v>
      </c>
      <c r="C582" s="11">
        <v>-0.475885412712657</v>
      </c>
      <c r="D582" s="39">
        <v>1.3346615155321001E-10</v>
      </c>
      <c r="E582" s="11">
        <v>-0.33376565037871597</v>
      </c>
      <c r="F582" s="11">
        <v>2.9902837672341799E-4</v>
      </c>
      <c r="G582" s="11">
        <v>-0.26073279074171102</v>
      </c>
      <c r="H582" s="11">
        <v>1.67606708504053E-2</v>
      </c>
      <c r="I582" s="11">
        <v>78.437331999999998</v>
      </c>
      <c r="J582" s="11">
        <v>87.454099999999997</v>
      </c>
      <c r="K582" s="11">
        <v>82.720070000000007</v>
      </c>
      <c r="L582" s="11">
        <v>56.318721214</v>
      </c>
      <c r="M582" s="11">
        <v>61.431956999999997</v>
      </c>
      <c r="N582" s="11">
        <v>58.965166000000004</v>
      </c>
      <c r="O582" s="11">
        <v>48.968220000000002</v>
      </c>
      <c r="P582" s="11">
        <v>49.122709999999998</v>
      </c>
      <c r="Q582" s="11">
        <v>47.238390000000003</v>
      </c>
      <c r="R582" s="11">
        <v>44.528370000000002</v>
      </c>
      <c r="S582" s="11">
        <v>42.782400000000003</v>
      </c>
      <c r="T582" s="11">
        <v>40.049059999999997</v>
      </c>
      <c r="U582" s="11"/>
      <c r="V582" s="11"/>
      <c r="W582" s="11"/>
      <c r="X582" s="11"/>
      <c r="Y582" s="11"/>
      <c r="Z582" s="11"/>
    </row>
    <row r="583" spans="1:26" ht="13.5" customHeight="1">
      <c r="A583" s="35" t="s">
        <v>16331</v>
      </c>
      <c r="B583" s="35" t="s">
        <v>1298</v>
      </c>
      <c r="C583" s="11">
        <v>-8.7817533007749707E-2</v>
      </c>
      <c r="D583" s="11">
        <v>0.34507091204382001</v>
      </c>
      <c r="E583" s="11">
        <v>-0.15618428754986299</v>
      </c>
      <c r="F583" s="11">
        <v>6.9673751115434404E-2</v>
      </c>
      <c r="G583" s="11">
        <v>0.237401846724174</v>
      </c>
      <c r="H583" s="11">
        <v>1.39652463009286E-2</v>
      </c>
      <c r="I583" s="11">
        <v>37.358846999999997</v>
      </c>
      <c r="J583" s="11">
        <v>42.381023999999996</v>
      </c>
      <c r="K583" s="11">
        <v>38.822364999999998</v>
      </c>
      <c r="L583" s="11">
        <v>36.804640999999997</v>
      </c>
      <c r="M583" s="11">
        <v>36.683380999999997</v>
      </c>
      <c r="N583" s="11">
        <v>36.8857</v>
      </c>
      <c r="O583" s="11">
        <v>34.751156000000002</v>
      </c>
      <c r="P583" s="11">
        <v>34.873185017842403</v>
      </c>
      <c r="Q583" s="11">
        <v>33.108725</v>
      </c>
      <c r="R583" s="11">
        <v>46.373159000000001</v>
      </c>
      <c r="S583" s="11">
        <v>40.595453999999997</v>
      </c>
      <c r="T583" s="11">
        <v>40.557943999999999</v>
      </c>
      <c r="U583" s="11"/>
      <c r="V583" s="11"/>
      <c r="W583" s="11"/>
      <c r="X583" s="11"/>
      <c r="Y583" s="11"/>
      <c r="Z583" s="11"/>
    </row>
    <row r="584" spans="1:26" ht="13.5" customHeight="1">
      <c r="A584" s="35" t="s">
        <v>45373</v>
      </c>
      <c r="B584" s="35" t="s">
        <v>45374</v>
      </c>
      <c r="C584" s="11">
        <v>-0.24345992885378601</v>
      </c>
      <c r="D584" s="11">
        <v>8.2957895752083892E-3</v>
      </c>
      <c r="E584" s="11">
        <v>-0.882482829157755</v>
      </c>
      <c r="F584" s="39">
        <v>3.6996812734702299E-15</v>
      </c>
      <c r="G584" s="11">
        <v>-0.24008683561986099</v>
      </c>
      <c r="H584" s="11">
        <v>0.18119873244531401</v>
      </c>
      <c r="I584" s="11">
        <v>43.839500000000001</v>
      </c>
      <c r="J584" s="11">
        <v>42.996200000000002</v>
      </c>
      <c r="K584" s="11">
        <v>38.914099999999998</v>
      </c>
      <c r="L584" s="11">
        <v>34.381300000000003</v>
      </c>
      <c r="M584" s="11">
        <v>35.415199999999999</v>
      </c>
      <c r="N584" s="11">
        <v>35.185699999999997</v>
      </c>
      <c r="O584" s="11">
        <v>19.551400000000001</v>
      </c>
      <c r="P584" s="11">
        <v>19.527999999999999</v>
      </c>
      <c r="Q584" s="11">
        <v>19.7517</v>
      </c>
      <c r="R584" s="11">
        <v>16.410499999999999</v>
      </c>
      <c r="S584" s="11">
        <v>18.3095</v>
      </c>
      <c r="T584" s="11">
        <v>17.448499999999999</v>
      </c>
      <c r="U584" s="11"/>
      <c r="V584" s="11"/>
      <c r="W584" s="11"/>
      <c r="X584" s="11"/>
      <c r="Y584" s="11"/>
      <c r="Z584" s="11"/>
    </row>
    <row r="585" spans="1:26" ht="13.5" customHeight="1">
      <c r="A585" s="35" t="s">
        <v>16361</v>
      </c>
      <c r="B585" s="35" t="s">
        <v>16362</v>
      </c>
      <c r="C585" s="11">
        <v>0.226397075082863</v>
      </c>
      <c r="D585" s="11">
        <v>9.2767822412519393E-2</v>
      </c>
      <c r="E585" s="11">
        <v>0.112298039395912</v>
      </c>
      <c r="F585" s="11">
        <v>0.55510568470528998</v>
      </c>
      <c r="G585" s="11">
        <v>0.109446944280402</v>
      </c>
      <c r="H585" s="11">
        <v>0.58437038313349998</v>
      </c>
      <c r="I585" s="11">
        <v>22.891473000000001</v>
      </c>
      <c r="J585" s="11">
        <v>25.89565</v>
      </c>
      <c r="K585" s="11">
        <v>23.988181999999998</v>
      </c>
      <c r="L585" s="11">
        <v>28.861197000000001</v>
      </c>
      <c r="M585" s="11">
        <v>25.895906</v>
      </c>
      <c r="N585" s="11">
        <v>29.539065999999998</v>
      </c>
      <c r="O585" s="11">
        <v>33.867365999999997</v>
      </c>
      <c r="P585" s="11">
        <v>27.912716009285699</v>
      </c>
      <c r="Q585" s="11">
        <v>32.774439999999998</v>
      </c>
      <c r="R585" s="11">
        <v>39.043408999999997</v>
      </c>
      <c r="S585" s="11">
        <v>34.183267999999998</v>
      </c>
      <c r="T585" s="11">
        <v>34.230547999999999</v>
      </c>
      <c r="U585" s="11"/>
      <c r="V585" s="11"/>
      <c r="W585" s="11"/>
      <c r="X585" s="11"/>
      <c r="Y585" s="11"/>
      <c r="Z585" s="11"/>
    </row>
    <row r="586" spans="1:26" ht="13.5" customHeight="1">
      <c r="A586" s="35" t="s">
        <v>16366</v>
      </c>
      <c r="B586" s="35" t="s">
        <v>16367</v>
      </c>
      <c r="C586" s="11">
        <v>-0.132968351258273</v>
      </c>
      <c r="D586" s="11">
        <v>0.20596732629290901</v>
      </c>
      <c r="E586" s="11">
        <v>-0.25338304657271998</v>
      </c>
      <c r="F586" s="11">
        <v>1.5832581265816E-2</v>
      </c>
      <c r="G586" s="11">
        <v>-0.27758241315369298</v>
      </c>
      <c r="H586" s="11">
        <v>3.1873559556402503E-2</v>
      </c>
      <c r="I586" s="11">
        <v>49.243369999999999</v>
      </c>
      <c r="J586" s="11">
        <v>55.734644000000003</v>
      </c>
      <c r="K586" s="11">
        <v>49.271180000000001</v>
      </c>
      <c r="L586" s="11">
        <v>44.325580000000002</v>
      </c>
      <c r="M586" s="11">
        <v>46.73442</v>
      </c>
      <c r="N586" s="11">
        <v>47.990904999999998</v>
      </c>
      <c r="O586" s="11">
        <v>39.81953</v>
      </c>
      <c r="P586" s="11">
        <v>42.26849</v>
      </c>
      <c r="Q586" s="11">
        <v>38.805050000000001</v>
      </c>
      <c r="R586" s="11">
        <v>39.107520000000001</v>
      </c>
      <c r="S586" s="11">
        <v>31.003399999999999</v>
      </c>
      <c r="T586" s="11">
        <v>34.691217999999999</v>
      </c>
      <c r="U586" s="11"/>
      <c r="V586" s="11"/>
      <c r="W586" s="11"/>
      <c r="X586" s="11"/>
      <c r="Y586" s="11"/>
      <c r="Z586" s="11"/>
    </row>
    <row r="587" spans="1:26" ht="13.5" customHeight="1">
      <c r="A587" s="35" t="s">
        <v>45375</v>
      </c>
      <c r="B587" s="35" t="s">
        <v>45376</v>
      </c>
      <c r="C587" s="11">
        <v>-0.56417077889244205</v>
      </c>
      <c r="D587" s="39">
        <v>2.61572144782689E-30</v>
      </c>
      <c r="E587" s="11">
        <v>-0.989369062953245</v>
      </c>
      <c r="F587" s="39">
        <v>7.5816111569450092E-37</v>
      </c>
      <c r="G587" s="11">
        <v>-0.126454207970603</v>
      </c>
      <c r="H587" s="11">
        <v>0.32771186374007499</v>
      </c>
      <c r="I587" s="11">
        <v>906.16287999999997</v>
      </c>
      <c r="J587" s="11">
        <v>967.70596</v>
      </c>
      <c r="K587" s="11">
        <v>917.39428999999996</v>
      </c>
      <c r="L587" s="11">
        <v>610.19875000000002</v>
      </c>
      <c r="M587" s="11">
        <v>630.73782800000004</v>
      </c>
      <c r="N587" s="11">
        <v>626.16967</v>
      </c>
      <c r="O587" s="11">
        <v>316.41493400000002</v>
      </c>
      <c r="P587" s="11">
        <v>337.5598</v>
      </c>
      <c r="Q587" s="11">
        <v>318.53489999999999</v>
      </c>
      <c r="R587" s="11">
        <v>299.68990000000002</v>
      </c>
      <c r="S587" s="11">
        <v>327.90906000000001</v>
      </c>
      <c r="T587" s="11">
        <v>307.86291799999998</v>
      </c>
      <c r="U587" s="11"/>
      <c r="V587" s="11"/>
      <c r="W587" s="11"/>
      <c r="X587" s="11"/>
      <c r="Y587" s="11"/>
      <c r="Z587" s="11"/>
    </row>
    <row r="588" spans="1:26" ht="13.5" customHeight="1">
      <c r="A588" s="35" t="s">
        <v>16371</v>
      </c>
      <c r="B588" s="35" t="s">
        <v>16372</v>
      </c>
      <c r="C588" s="11">
        <v>-0.56480732575791304</v>
      </c>
      <c r="D588" s="11">
        <v>2.3682441642993699E-3</v>
      </c>
      <c r="E588" s="11">
        <v>-1.63069692874216</v>
      </c>
      <c r="F588" s="39">
        <v>9.1586092553669302E-13</v>
      </c>
      <c r="G588" s="11">
        <v>-0.61759581498340299</v>
      </c>
      <c r="H588" s="11">
        <v>7.9812562129484399E-2</v>
      </c>
      <c r="I588" s="11">
        <v>40.311110999999997</v>
      </c>
      <c r="J588" s="11">
        <v>36.076650999999998</v>
      </c>
      <c r="K588" s="11">
        <v>45.323844000000001</v>
      </c>
      <c r="L588" s="11">
        <v>30.81822</v>
      </c>
      <c r="M588" s="11">
        <v>22.075111</v>
      </c>
      <c r="N588" s="11">
        <v>28.364069000000001</v>
      </c>
      <c r="O588" s="11">
        <v>8.2303750000000004</v>
      </c>
      <c r="P588" s="11">
        <v>8.7378800000000005</v>
      </c>
      <c r="Q588" s="11">
        <v>9.4913430000000005</v>
      </c>
      <c r="R588" s="11">
        <v>6.4878400000000003</v>
      </c>
      <c r="S588" s="11">
        <v>5.0497019999999999</v>
      </c>
      <c r="T588" s="11">
        <v>5.9214079999999996</v>
      </c>
      <c r="U588" s="11"/>
      <c r="V588" s="11"/>
      <c r="W588" s="11"/>
      <c r="X588" s="11"/>
      <c r="Y588" s="11"/>
      <c r="Z588" s="11"/>
    </row>
    <row r="589" spans="1:26" ht="13.5" customHeight="1">
      <c r="A589" s="35" t="s">
        <v>16386</v>
      </c>
      <c r="B589" s="35" t="s">
        <v>16387</v>
      </c>
      <c r="C589" s="11">
        <v>-0.25691757281488298</v>
      </c>
      <c r="D589" s="11">
        <v>6.6012735425701498E-3</v>
      </c>
      <c r="E589" s="11">
        <v>-0.33054313861784301</v>
      </c>
      <c r="F589" s="11">
        <v>2.2252617902457999E-3</v>
      </c>
      <c r="G589" s="11">
        <v>0.105591108351146</v>
      </c>
      <c r="H589" s="11">
        <v>0.528860112863066</v>
      </c>
      <c r="I589" s="11">
        <v>58.433743999999997</v>
      </c>
      <c r="J589" s="11">
        <v>52.823622999999998</v>
      </c>
      <c r="K589" s="11">
        <v>60.011744</v>
      </c>
      <c r="L589" s="11">
        <v>47.092910000000003</v>
      </c>
      <c r="M589" s="11">
        <v>48.777259000000001</v>
      </c>
      <c r="N589" s="11">
        <v>45.843336000000001</v>
      </c>
      <c r="O589" s="11">
        <v>42.473880000000001</v>
      </c>
      <c r="P589" s="11">
        <v>38.174340999999998</v>
      </c>
      <c r="Q589" s="11">
        <v>36.484757000000002</v>
      </c>
      <c r="R589" s="11">
        <v>48.380949999999999</v>
      </c>
      <c r="S589" s="11">
        <v>42.228099999999998</v>
      </c>
      <c r="T589" s="11">
        <v>41.737585000000003</v>
      </c>
      <c r="U589" s="11"/>
      <c r="V589" s="11"/>
      <c r="W589" s="11"/>
      <c r="X589" s="11"/>
      <c r="Y589" s="11"/>
      <c r="Z589" s="11"/>
    </row>
    <row r="590" spans="1:26" ht="13.5" customHeight="1">
      <c r="A590" s="35" t="s">
        <v>16391</v>
      </c>
      <c r="B590" s="35" t="s">
        <v>16392</v>
      </c>
      <c r="C590" s="11">
        <v>2.5684227131629301E-3</v>
      </c>
      <c r="D590" s="11">
        <v>0.99338197671041994</v>
      </c>
      <c r="E590" s="11">
        <v>-0.32849136888490699</v>
      </c>
      <c r="F590" s="11">
        <v>2.13029895349282E-2</v>
      </c>
      <c r="G590" s="11">
        <v>-0.12006241101969101</v>
      </c>
      <c r="H590" s="11">
        <v>0.61498114626595701</v>
      </c>
      <c r="I590" s="11">
        <v>48.173536830000003</v>
      </c>
      <c r="J590" s="11">
        <v>49.787968999999997</v>
      </c>
      <c r="K590" s="11">
        <v>38.949972943239999</v>
      </c>
      <c r="L590" s="11">
        <v>45.640613571899998</v>
      </c>
      <c r="M590" s="11">
        <v>44.931637000000002</v>
      </c>
      <c r="N590" s="11">
        <v>44.938061173999998</v>
      </c>
      <c r="O590" s="11">
        <v>44.675586000000003</v>
      </c>
      <c r="P590" s="11">
        <v>34.337902499999998</v>
      </c>
      <c r="Q590" s="11">
        <v>33.510900999999997</v>
      </c>
      <c r="R590" s="11">
        <v>39.012026300000002</v>
      </c>
      <c r="S590" s="11">
        <v>30.3700240132437</v>
      </c>
      <c r="T590" s="11">
        <v>38.683266000000003</v>
      </c>
      <c r="U590" s="11"/>
      <c r="V590" s="11"/>
      <c r="W590" s="11"/>
      <c r="X590" s="11"/>
      <c r="Y590" s="11"/>
      <c r="Z590" s="11"/>
    </row>
    <row r="591" spans="1:26" ht="13.5" customHeight="1">
      <c r="A591" s="35" t="s">
        <v>45377</v>
      </c>
      <c r="B591" s="35" t="s">
        <v>45378</v>
      </c>
      <c r="C591" s="11">
        <v>-0.46747909177254798</v>
      </c>
      <c r="D591" s="11">
        <v>3.8410188788811799E-3</v>
      </c>
      <c r="E591" s="11">
        <v>-0.86185136655447603</v>
      </c>
      <c r="F591" s="39">
        <v>1.7270979117074101E-7</v>
      </c>
      <c r="G591" s="11">
        <v>-0.115128771656431</v>
      </c>
      <c r="H591" s="11">
        <v>0.68909917671201404</v>
      </c>
      <c r="I591" s="11">
        <v>26.245332000000001</v>
      </c>
      <c r="J591" s="11">
        <v>32.990400000000001</v>
      </c>
      <c r="K591" s="11">
        <v>26.512352</v>
      </c>
      <c r="L591" s="11">
        <v>22.47194</v>
      </c>
      <c r="M591" s="11">
        <v>21.364336051399999</v>
      </c>
      <c r="N591" s="11">
        <v>17.367540999999999</v>
      </c>
      <c r="O591" s="11">
        <v>12.95992</v>
      </c>
      <c r="P591" s="11">
        <v>12.006449</v>
      </c>
      <c r="Q591" s="11">
        <v>9.9570135999999998</v>
      </c>
      <c r="R591" s="11">
        <v>10.522254010999999</v>
      </c>
      <c r="S591" s="11">
        <v>12.204155</v>
      </c>
      <c r="T591" s="11">
        <v>10.824567</v>
      </c>
      <c r="U591" s="11"/>
      <c r="V591" s="11"/>
      <c r="W591" s="11"/>
      <c r="X591" s="11"/>
      <c r="Y591" s="11"/>
      <c r="Z591" s="11"/>
    </row>
    <row r="592" spans="1:26" ht="13.5" customHeight="1">
      <c r="A592" s="35" t="s">
        <v>16424</v>
      </c>
      <c r="B592" s="35" t="s">
        <v>16425</v>
      </c>
      <c r="C592" s="11">
        <v>-4.6491517333699002E-2</v>
      </c>
      <c r="D592" s="11">
        <v>0.78619563355496103</v>
      </c>
      <c r="E592" s="11">
        <v>-0.117047715544238</v>
      </c>
      <c r="F592" s="11">
        <v>0.443759595778071</v>
      </c>
      <c r="G592" s="11">
        <v>-0.15419875645811501</v>
      </c>
      <c r="H592" s="11">
        <v>0.37297186548670802</v>
      </c>
      <c r="I592" s="11">
        <v>76.504452999999998</v>
      </c>
      <c r="J592" s="11">
        <v>73.102115999999995</v>
      </c>
      <c r="K592" s="11">
        <v>69.874171000000004</v>
      </c>
      <c r="L592" s="11">
        <v>76.794934999999995</v>
      </c>
      <c r="M592" s="11">
        <v>68.102428000000003</v>
      </c>
      <c r="N592" s="11">
        <v>65.383407000000005</v>
      </c>
      <c r="O592" s="11">
        <v>75.389128999999997</v>
      </c>
      <c r="P592" s="11">
        <v>66.304705999999996</v>
      </c>
      <c r="Q592" s="11">
        <v>60.108077999999999</v>
      </c>
      <c r="R592" s="11">
        <v>57.575335000000003</v>
      </c>
      <c r="S592" s="11">
        <v>62.937148000000001</v>
      </c>
      <c r="T592" s="11">
        <v>68.704046000000005</v>
      </c>
      <c r="U592" s="11"/>
      <c r="V592" s="11"/>
      <c r="W592" s="11"/>
      <c r="X592" s="11"/>
      <c r="Y592" s="11"/>
      <c r="Z592" s="11"/>
    </row>
    <row r="593" spans="1:26" ht="13.5" customHeight="1">
      <c r="A593" s="35" t="s">
        <v>16461</v>
      </c>
      <c r="B593" s="35" t="s">
        <v>1407</v>
      </c>
      <c r="C593" s="11">
        <v>-0.44221241441558201</v>
      </c>
      <c r="D593" s="39">
        <v>2.27214889553161E-23</v>
      </c>
      <c r="E593" s="11">
        <v>-0.95264827437481803</v>
      </c>
      <c r="F593" s="39">
        <v>3.1728245202164799E-34</v>
      </c>
      <c r="G593" s="11">
        <v>-1.09078443486246</v>
      </c>
      <c r="H593" s="39">
        <v>3.5018590920947601E-33</v>
      </c>
      <c r="I593" s="11">
        <v>613.80274999999995</v>
      </c>
      <c r="J593" s="11">
        <v>620.86684700000001</v>
      </c>
      <c r="K593" s="11">
        <v>626.295165</v>
      </c>
      <c r="L593" s="11">
        <v>444.18793199999999</v>
      </c>
      <c r="M593" s="11">
        <v>446.80341278829002</v>
      </c>
      <c r="N593" s="11">
        <v>463.62986799999999</v>
      </c>
      <c r="O593" s="11">
        <v>245.71524500000001</v>
      </c>
      <c r="P593" s="11">
        <v>234.47482400000001</v>
      </c>
      <c r="Q593" s="11">
        <v>243.72712000000001</v>
      </c>
      <c r="R593" s="11">
        <v>118.88709900000001</v>
      </c>
      <c r="S593" s="11">
        <v>120.676721</v>
      </c>
      <c r="T593" s="11">
        <v>115.88853</v>
      </c>
      <c r="U593" s="11"/>
      <c r="V593" s="11"/>
      <c r="W593" s="11"/>
      <c r="X593" s="11"/>
      <c r="Y593" s="11"/>
      <c r="Z593" s="11"/>
    </row>
    <row r="594" spans="1:26" ht="13.5" customHeight="1">
      <c r="A594" s="35" t="s">
        <v>16471</v>
      </c>
      <c r="B594" s="35" t="s">
        <v>16472</v>
      </c>
      <c r="C594" s="11">
        <v>-0.18764432527727901</v>
      </c>
      <c r="D594" s="11">
        <v>0.36876936285277401</v>
      </c>
      <c r="E594" s="11">
        <v>-0.13958528290811101</v>
      </c>
      <c r="F594" s="11">
        <v>0.57967252605740305</v>
      </c>
      <c r="G594" s="11">
        <v>-3.1853006136073399E-2</v>
      </c>
      <c r="H594" s="11">
        <v>0.91772964091438802</v>
      </c>
      <c r="I594" s="11">
        <v>51.773281699999998</v>
      </c>
      <c r="J594" s="11">
        <v>56.076566</v>
      </c>
      <c r="K594" s="11">
        <v>39.015337899999999</v>
      </c>
      <c r="L594" s="11">
        <v>46.940923400000003</v>
      </c>
      <c r="M594" s="11">
        <v>36.392049499999999</v>
      </c>
      <c r="N594" s="11">
        <v>44.014999299999999</v>
      </c>
      <c r="O594" s="11">
        <v>32.732968999999997</v>
      </c>
      <c r="P594" s="11">
        <v>41.916046000000001</v>
      </c>
      <c r="Q594" s="11">
        <v>44.164494699999999</v>
      </c>
      <c r="R594" s="11">
        <v>42.434961999999999</v>
      </c>
      <c r="S594" s="11">
        <v>41.595945200000003</v>
      </c>
      <c r="T594" s="11">
        <v>39.004523900000002</v>
      </c>
      <c r="U594" s="11"/>
      <c r="V594" s="11"/>
      <c r="W594" s="11"/>
      <c r="X594" s="11"/>
      <c r="Y594" s="11"/>
      <c r="Z594" s="11"/>
    </row>
    <row r="595" spans="1:26" ht="13.5" customHeight="1">
      <c r="A595" s="35" t="s">
        <v>16482</v>
      </c>
      <c r="B595" s="35" t="s">
        <v>16483</v>
      </c>
      <c r="C595" s="11">
        <v>-0.53995841747012496</v>
      </c>
      <c r="D595" s="39">
        <v>1.28312284692263E-7</v>
      </c>
      <c r="E595" s="11">
        <v>-0.33313741660784202</v>
      </c>
      <c r="F595" s="11">
        <v>1.5866997162283299E-2</v>
      </c>
      <c r="G595" s="11">
        <v>-0.80188987469713002</v>
      </c>
      <c r="H595" s="39">
        <v>1.6684175528959301E-7</v>
      </c>
      <c r="I595" s="11">
        <v>40.068317</v>
      </c>
      <c r="J595" s="11">
        <v>38.972603999999997</v>
      </c>
      <c r="K595" s="11">
        <v>33.27693</v>
      </c>
      <c r="L595" s="11">
        <v>24.257629000000001</v>
      </c>
      <c r="M595" s="11">
        <v>25.410855999999999</v>
      </c>
      <c r="N595" s="11">
        <v>26.593518</v>
      </c>
      <c r="O595" s="11">
        <v>20.437474999999999</v>
      </c>
      <c r="P595" s="11">
        <v>20.382777999999998</v>
      </c>
      <c r="Q595" s="11">
        <v>21.746825999999999</v>
      </c>
      <c r="R595" s="11">
        <v>11.912851</v>
      </c>
      <c r="S595" s="11">
        <v>13.33606</v>
      </c>
      <c r="T595" s="11">
        <v>12.162599999999999</v>
      </c>
      <c r="U595" s="11"/>
      <c r="V595" s="11"/>
      <c r="W595" s="11"/>
      <c r="X595" s="11"/>
      <c r="Y595" s="11"/>
      <c r="Z595" s="11"/>
    </row>
    <row r="596" spans="1:26" ht="13.5" customHeight="1">
      <c r="A596" s="35" t="s">
        <v>45379</v>
      </c>
      <c r="B596" s="35" t="s">
        <v>45380</v>
      </c>
      <c r="C596" s="11">
        <v>1.77263404375372</v>
      </c>
      <c r="D596" s="11">
        <v>2.22631134399668E-2</v>
      </c>
      <c r="E596" s="11">
        <v>0.376498645332004</v>
      </c>
      <c r="F596" s="11">
        <v>0.58827077771754999</v>
      </c>
      <c r="G596" s="11">
        <v>-0.77968743769222904</v>
      </c>
      <c r="H596" s="11">
        <v>0.18702852612534401</v>
      </c>
      <c r="I596" s="11">
        <v>0.61594899999999997</v>
      </c>
      <c r="J596" s="11">
        <v>2.8320999999999999E-2</v>
      </c>
      <c r="K596" s="11">
        <v>0.68668200000000001</v>
      </c>
      <c r="L596" s="11">
        <v>2.6566730000000001</v>
      </c>
      <c r="M596" s="11">
        <v>1.6375843999999999</v>
      </c>
      <c r="N596" s="11">
        <v>1.5625834999999999</v>
      </c>
      <c r="O596" s="11">
        <v>3.6737039</v>
      </c>
      <c r="P596" s="11">
        <v>2.1283079800000002</v>
      </c>
      <c r="Q596" s="11">
        <v>2.3625093000000001</v>
      </c>
      <c r="R596" s="11">
        <v>1.9613852000000001</v>
      </c>
      <c r="S596" s="11">
        <v>1.5044541</v>
      </c>
      <c r="T596" s="11">
        <v>0.73925479999999999</v>
      </c>
      <c r="U596" s="11"/>
      <c r="V596" s="11"/>
      <c r="W596" s="11"/>
      <c r="X596" s="11"/>
      <c r="Y596" s="11"/>
      <c r="Z596" s="11"/>
    </row>
    <row r="597" spans="1:26" ht="13.5" customHeight="1">
      <c r="A597" s="35" t="s">
        <v>16539</v>
      </c>
      <c r="B597" s="35" t="s">
        <v>16540</v>
      </c>
      <c r="C597" s="11">
        <v>0.32866305185122102</v>
      </c>
      <c r="D597" s="39">
        <v>7.8087198307475197E-13</v>
      </c>
      <c r="E597" s="11">
        <v>-0.238237327796716</v>
      </c>
      <c r="F597" s="11">
        <v>2.3874636913797102E-2</v>
      </c>
      <c r="G597" s="11">
        <v>-0.45496206574640602</v>
      </c>
      <c r="H597" s="39">
        <v>7.5877141062451507E-5</v>
      </c>
      <c r="I597" s="11">
        <v>1482.7636170000001</v>
      </c>
      <c r="J597" s="11">
        <v>1549.8601389999999</v>
      </c>
      <c r="K597" s="11">
        <v>1551.788419</v>
      </c>
      <c r="L597" s="11">
        <v>1904.1833919999999</v>
      </c>
      <c r="M597" s="11">
        <v>1889.132689</v>
      </c>
      <c r="N597" s="11">
        <v>1904.192407</v>
      </c>
      <c r="O597" s="11">
        <v>1549.2665810000001</v>
      </c>
      <c r="P597" s="11">
        <v>1736.6303680000001</v>
      </c>
      <c r="Q597" s="11">
        <v>1706.0636010000001</v>
      </c>
      <c r="R597" s="11">
        <v>1182.168981</v>
      </c>
      <c r="S597" s="11">
        <v>1321.5838510000001</v>
      </c>
      <c r="T597" s="11">
        <v>1315.8533890000001</v>
      </c>
      <c r="U597" s="11"/>
      <c r="V597" s="11"/>
      <c r="W597" s="11"/>
      <c r="X597" s="11"/>
      <c r="Y597" s="11"/>
      <c r="Z597" s="11"/>
    </row>
    <row r="598" spans="1:26" ht="13.5" customHeight="1">
      <c r="A598" s="35" t="s">
        <v>16552</v>
      </c>
      <c r="B598" s="35" t="s">
        <v>16553</v>
      </c>
      <c r="C598" s="11">
        <v>-0.223047672048373</v>
      </c>
      <c r="D598" s="39">
        <v>5.56975357920672E-5</v>
      </c>
      <c r="E598" s="11">
        <v>-0.47803576655126601</v>
      </c>
      <c r="F598" s="39">
        <v>7.8319771969469603E-9</v>
      </c>
      <c r="G598" s="11">
        <v>-0.41808299479822703</v>
      </c>
      <c r="H598" s="39">
        <v>3.2985355743338802E-5</v>
      </c>
      <c r="I598" s="11">
        <v>126.688970615003</v>
      </c>
      <c r="J598" s="11">
        <v>131.96881101995399</v>
      </c>
      <c r="K598" s="11">
        <v>131.60302380799999</v>
      </c>
      <c r="L598" s="11">
        <v>109.77238699999999</v>
      </c>
      <c r="M598" s="11">
        <v>110.158599008921</v>
      </c>
      <c r="N598" s="11">
        <v>110.792958</v>
      </c>
      <c r="O598" s="11">
        <v>80.818915000000004</v>
      </c>
      <c r="P598" s="11">
        <v>83.904150876000003</v>
      </c>
      <c r="Q598" s="11">
        <v>81.054697275899997</v>
      </c>
      <c r="R598" s="11">
        <v>64.431001769999995</v>
      </c>
      <c r="S598" s="11">
        <v>66.708454000000003</v>
      </c>
      <c r="T598" s="11">
        <v>61.84319</v>
      </c>
      <c r="U598" s="11"/>
      <c r="V598" s="11"/>
      <c r="W598" s="11"/>
      <c r="X598" s="11"/>
      <c r="Y598" s="11"/>
      <c r="Z598" s="11"/>
    </row>
    <row r="599" spans="1:26" ht="13.5" customHeight="1">
      <c r="A599" s="35" t="s">
        <v>16616</v>
      </c>
      <c r="B599" s="35" t="s">
        <v>16617</v>
      </c>
      <c r="C599" s="11">
        <v>-0.359474398080596</v>
      </c>
      <c r="D599" s="11">
        <v>1.21162083678334E-4</v>
      </c>
      <c r="E599" s="11">
        <v>0.37136898675130697</v>
      </c>
      <c r="F599" s="11">
        <v>5.03444574671808E-4</v>
      </c>
      <c r="G599" s="11">
        <v>0.21936783842456201</v>
      </c>
      <c r="H599" s="11">
        <v>3.8368437475690201E-2</v>
      </c>
      <c r="I599" s="11">
        <v>89.180020999999996</v>
      </c>
      <c r="J599" s="11">
        <v>76.891362999999998</v>
      </c>
      <c r="K599" s="11">
        <v>85.151186999999993</v>
      </c>
      <c r="L599" s="11">
        <v>61.590502999999998</v>
      </c>
      <c r="M599" s="11">
        <v>70.633754999999994</v>
      </c>
      <c r="N599" s="11">
        <v>61.236396999999997</v>
      </c>
      <c r="O599" s="11">
        <v>88.536231000000001</v>
      </c>
      <c r="P599" s="11">
        <v>86.070251099999993</v>
      </c>
      <c r="Q599" s="11">
        <v>85.354827</v>
      </c>
      <c r="R599" s="11">
        <v>110.53161</v>
      </c>
      <c r="S599" s="11">
        <v>103.50442200000001</v>
      </c>
      <c r="T599" s="11">
        <v>104.56221499999999</v>
      </c>
      <c r="U599" s="11"/>
      <c r="V599" s="11"/>
      <c r="W599" s="11"/>
      <c r="X599" s="11"/>
      <c r="Y599" s="11"/>
      <c r="Z599" s="11"/>
    </row>
    <row r="600" spans="1:26" ht="13.5" customHeight="1">
      <c r="A600" s="35" t="s">
        <v>45381</v>
      </c>
      <c r="B600" s="35" t="s">
        <v>45382</v>
      </c>
      <c r="C600" s="11">
        <v>-0.114549214929887</v>
      </c>
      <c r="D600" s="11">
        <v>0.505402435129087</v>
      </c>
      <c r="E600" s="11">
        <v>-0.51816360342535395</v>
      </c>
      <c r="F600" s="11">
        <v>3.0677570555460499E-3</v>
      </c>
      <c r="G600" s="11">
        <v>-0.63073056605075395</v>
      </c>
      <c r="H600" s="11">
        <v>2.3971188893691601E-3</v>
      </c>
      <c r="I600" s="11">
        <v>60.276055999999997</v>
      </c>
      <c r="J600" s="11">
        <v>66.938770000000005</v>
      </c>
      <c r="K600" s="11">
        <v>59.980502999999999</v>
      </c>
      <c r="L600" s="11">
        <v>56.076439999999998</v>
      </c>
      <c r="M600" s="11">
        <v>59.625509999999998</v>
      </c>
      <c r="N600" s="11">
        <v>55.100583</v>
      </c>
      <c r="O600" s="11">
        <v>36.518807000000002</v>
      </c>
      <c r="P600" s="11">
        <v>40.703757000000003</v>
      </c>
      <c r="Q600" s="11">
        <v>45.382564000000002</v>
      </c>
      <c r="R600" s="11">
        <v>29.067542</v>
      </c>
      <c r="S600" s="11">
        <v>28.857841000000001</v>
      </c>
      <c r="T600" s="11">
        <v>24.526471000000001</v>
      </c>
      <c r="U600" s="11"/>
      <c r="V600" s="11"/>
      <c r="W600" s="11"/>
      <c r="X600" s="11"/>
      <c r="Y600" s="11"/>
      <c r="Z600" s="11"/>
    </row>
    <row r="601" spans="1:26" ht="13.5" customHeight="1">
      <c r="A601" s="35" t="s">
        <v>45383</v>
      </c>
      <c r="B601" s="35" t="s">
        <v>45384</v>
      </c>
      <c r="C601" s="11">
        <v>-0.12927761055739401</v>
      </c>
      <c r="D601" s="11">
        <v>0.516389296386082</v>
      </c>
      <c r="E601" s="11">
        <v>0.55412689750852395</v>
      </c>
      <c r="F601" s="11">
        <v>5.2530479121736299E-4</v>
      </c>
      <c r="G601" s="11">
        <v>-0.489424444886493</v>
      </c>
      <c r="H601" s="11">
        <v>1.0300179379374099E-2</v>
      </c>
      <c r="I601" s="11">
        <v>15.103325999999999</v>
      </c>
      <c r="J601" s="11">
        <v>11.827772</v>
      </c>
      <c r="K601" s="11">
        <v>16.860848000000001</v>
      </c>
      <c r="L601" s="11">
        <v>14.204700000000001</v>
      </c>
      <c r="M601" s="11">
        <v>12.306236999999999</v>
      </c>
      <c r="N601" s="11">
        <v>13.100942999999999</v>
      </c>
      <c r="O601" s="11">
        <v>26.204554000000002</v>
      </c>
      <c r="P601" s="11">
        <v>19.970801000000002</v>
      </c>
      <c r="Q601" s="11">
        <v>15.082309</v>
      </c>
      <c r="R601" s="11">
        <v>18.905639999999998</v>
      </c>
      <c r="S601" s="11">
        <v>13.371314999999999</v>
      </c>
      <c r="T601" s="11">
        <v>12.825771</v>
      </c>
      <c r="U601" s="11"/>
      <c r="V601" s="11"/>
      <c r="W601" s="11"/>
      <c r="X601" s="11"/>
      <c r="Y601" s="11"/>
      <c r="Z601" s="11"/>
    </row>
    <row r="602" spans="1:26" ht="13.5" customHeight="1">
      <c r="A602" s="35" t="s">
        <v>45385</v>
      </c>
      <c r="B602" s="35" t="s">
        <v>45386</v>
      </c>
      <c r="C602" s="11">
        <v>9.9649464436310203E-2</v>
      </c>
      <c r="D602" s="11">
        <v>0.35940108259889503</v>
      </c>
      <c r="E602" s="11">
        <v>-0.68325105726773805</v>
      </c>
      <c r="F602" s="39">
        <v>4.3062565091696201E-11</v>
      </c>
      <c r="G602" s="11">
        <v>-0.16712089289178</v>
      </c>
      <c r="H602" s="11">
        <v>0.32623057582714199</v>
      </c>
      <c r="I602" s="11">
        <v>105.833461</v>
      </c>
      <c r="J602" s="11">
        <v>96.975989999999996</v>
      </c>
      <c r="K602" s="11">
        <v>103.42818</v>
      </c>
      <c r="L602" s="11">
        <v>101.36006999999999</v>
      </c>
      <c r="M602" s="11">
        <v>109.48152</v>
      </c>
      <c r="N602" s="11">
        <v>113.80584</v>
      </c>
      <c r="O602" s="11">
        <v>70.802390000000003</v>
      </c>
      <c r="P602" s="11">
        <v>74.763000000000005</v>
      </c>
      <c r="Q602" s="11">
        <v>63.940669999999997</v>
      </c>
      <c r="R602" s="11">
        <v>74.487489999999994</v>
      </c>
      <c r="S602" s="11">
        <v>56.454720000000002</v>
      </c>
      <c r="T602" s="11">
        <v>64.974699999999999</v>
      </c>
      <c r="U602" s="11"/>
      <c r="V602" s="11"/>
      <c r="W602" s="11"/>
      <c r="X602" s="11"/>
      <c r="Y602" s="11"/>
      <c r="Z602" s="11"/>
    </row>
    <row r="603" spans="1:26" ht="13.5" customHeight="1">
      <c r="A603" s="35" t="s">
        <v>16820</v>
      </c>
      <c r="B603" s="35" t="s">
        <v>16821</v>
      </c>
      <c r="C603" s="11">
        <v>-0.15567987831527799</v>
      </c>
      <c r="D603" s="11">
        <v>5.7147558209590998E-2</v>
      </c>
      <c r="E603" s="11">
        <v>-1.8672889977411899E-2</v>
      </c>
      <c r="F603" s="11">
        <v>0.90774970306641101</v>
      </c>
      <c r="G603" s="11">
        <v>-0.415889853721572</v>
      </c>
      <c r="H603" s="11">
        <v>1.46823636676711E-4</v>
      </c>
      <c r="I603" s="11">
        <v>33.112029</v>
      </c>
      <c r="J603" s="11">
        <v>33.495539999999998</v>
      </c>
      <c r="K603" s="11">
        <v>32.711748</v>
      </c>
      <c r="L603" s="11">
        <v>29.951651999999999</v>
      </c>
      <c r="M603" s="11">
        <v>29.068059000000002</v>
      </c>
      <c r="N603" s="11">
        <v>29.163789999999999</v>
      </c>
      <c r="O603" s="11">
        <v>33.39537</v>
      </c>
      <c r="P603" s="11">
        <v>30.44913</v>
      </c>
      <c r="Q603" s="11">
        <v>26.796869999999998</v>
      </c>
      <c r="R603" s="11">
        <v>25.530069999999998</v>
      </c>
      <c r="S603" s="11">
        <v>22.985537000000001</v>
      </c>
      <c r="T603" s="11">
        <v>22.473147999999998</v>
      </c>
      <c r="U603" s="11"/>
      <c r="V603" s="11"/>
      <c r="W603" s="11"/>
      <c r="X603" s="11"/>
      <c r="Y603" s="11"/>
      <c r="Z603" s="11"/>
    </row>
    <row r="604" spans="1:26" ht="13.5" customHeight="1">
      <c r="A604" s="35" t="s">
        <v>45387</v>
      </c>
      <c r="B604" s="35" t="s">
        <v>45388</v>
      </c>
      <c r="C604" s="11">
        <v>-0.20884519947816599</v>
      </c>
      <c r="D604" s="11">
        <v>4.4936216007813598E-2</v>
      </c>
      <c r="E604" s="11">
        <v>-9.1191612752658399E-2</v>
      </c>
      <c r="F604" s="11">
        <v>0.54853124973065004</v>
      </c>
      <c r="G604" s="11">
        <v>0.12756978387599599</v>
      </c>
      <c r="H604" s="11">
        <v>0.43889229779282801</v>
      </c>
      <c r="I604" s="11">
        <v>41.710177999999999</v>
      </c>
      <c r="J604" s="11">
        <v>42.1160219</v>
      </c>
      <c r="K604" s="11">
        <v>44.345419</v>
      </c>
      <c r="L604" s="11">
        <v>35.102951599999997</v>
      </c>
      <c r="M604" s="11">
        <v>37.912095000000001</v>
      </c>
      <c r="N604" s="11">
        <v>36.571337309999997</v>
      </c>
      <c r="O604" s="11">
        <v>38.9088007</v>
      </c>
      <c r="P604" s="11">
        <v>35.47204</v>
      </c>
      <c r="Q604" s="11">
        <v>32.679743000000002</v>
      </c>
      <c r="R604" s="11">
        <v>41.224172000000003</v>
      </c>
      <c r="S604" s="11">
        <v>43.1003027</v>
      </c>
      <c r="T604" s="11">
        <v>38.338681200000003</v>
      </c>
      <c r="U604" s="11"/>
      <c r="V604" s="11"/>
      <c r="W604" s="11"/>
      <c r="X604" s="11"/>
      <c r="Y604" s="11"/>
      <c r="Z604" s="11"/>
    </row>
    <row r="605" spans="1:26" ht="13.5" customHeight="1">
      <c r="A605" s="35" t="s">
        <v>45389</v>
      </c>
      <c r="B605" s="35" t="s">
        <v>45390</v>
      </c>
      <c r="C605" s="11">
        <v>-0.244349617945475</v>
      </c>
      <c r="D605" s="11">
        <v>1.0844977439509001E-2</v>
      </c>
      <c r="E605" s="11">
        <v>-9.3077383463412197E-2</v>
      </c>
      <c r="F605" s="11">
        <v>0.54436168796089002</v>
      </c>
      <c r="G605" s="11">
        <v>-7.5223388021648699E-2</v>
      </c>
      <c r="H605" s="11">
        <v>0.67538147928513403</v>
      </c>
      <c r="I605" s="11">
        <v>15.255141</v>
      </c>
      <c r="J605" s="11">
        <v>14.622951</v>
      </c>
      <c r="K605" s="11">
        <v>15.302766999999999</v>
      </c>
      <c r="L605" s="11">
        <v>13.400266</v>
      </c>
      <c r="M605" s="11">
        <v>11.509318</v>
      </c>
      <c r="N605" s="11">
        <v>12.837071999999999</v>
      </c>
      <c r="O605" s="11">
        <v>12.898873</v>
      </c>
      <c r="P605" s="11">
        <v>13.011782999999999</v>
      </c>
      <c r="Q605" s="11">
        <v>10.867637</v>
      </c>
      <c r="R605" s="11">
        <v>12.751389</v>
      </c>
      <c r="S605" s="11">
        <v>12.765779</v>
      </c>
      <c r="T605" s="11">
        <v>11.038529</v>
      </c>
      <c r="U605" s="11"/>
      <c r="V605" s="11"/>
      <c r="W605" s="11"/>
      <c r="X605" s="11"/>
      <c r="Y605" s="11"/>
      <c r="Z605" s="11"/>
    </row>
    <row r="606" spans="1:26" ht="13.5" customHeight="1">
      <c r="A606" s="35" t="s">
        <v>16916</v>
      </c>
      <c r="B606" s="35" t="s">
        <v>16917</v>
      </c>
      <c r="C606" s="11">
        <v>-6.2756066230966598E-3</v>
      </c>
      <c r="D606" s="11">
        <v>0.94760017232509597</v>
      </c>
      <c r="E606" s="11">
        <v>-0.421802770215363</v>
      </c>
      <c r="F606" s="11">
        <v>2.7407674691783801E-4</v>
      </c>
      <c r="G606" s="11">
        <v>-0.46551148633657102</v>
      </c>
      <c r="H606" s="11">
        <v>5.6322676128813497E-4</v>
      </c>
      <c r="I606" s="11">
        <v>2445.0892159999999</v>
      </c>
      <c r="J606" s="11">
        <v>2515.9611030000001</v>
      </c>
      <c r="K606" s="11">
        <v>2417.7601730000001</v>
      </c>
      <c r="L606" s="11">
        <v>2390.4252529999999</v>
      </c>
      <c r="M606" s="11">
        <v>2463.5609599999998</v>
      </c>
      <c r="N606" s="11">
        <v>2412.6497800000002</v>
      </c>
      <c r="O606" s="11">
        <v>1764.565754</v>
      </c>
      <c r="P606" s="11">
        <v>1764.6331439999999</v>
      </c>
      <c r="Q606" s="11">
        <v>2060.5536579999998</v>
      </c>
      <c r="R606" s="11">
        <v>1303.5214470000001</v>
      </c>
      <c r="S606" s="11">
        <v>1527.245308</v>
      </c>
      <c r="T606" s="11">
        <v>1418.1741099999999</v>
      </c>
      <c r="U606" s="11"/>
      <c r="V606" s="11"/>
      <c r="W606" s="11"/>
      <c r="X606" s="11"/>
      <c r="Y606" s="11"/>
      <c r="Z606" s="11"/>
    </row>
    <row r="607" spans="1:26" ht="13.5" customHeight="1">
      <c r="A607" s="35" t="s">
        <v>16932</v>
      </c>
      <c r="B607" s="35" t="s">
        <v>16933</v>
      </c>
      <c r="C607" s="11">
        <v>1.3691774572309701</v>
      </c>
      <c r="D607" s="39">
        <v>2.1593811868160501E-141</v>
      </c>
      <c r="E607" s="11">
        <v>-0.62086998519911096</v>
      </c>
      <c r="F607" s="39">
        <v>2.02074164395934E-17</v>
      </c>
      <c r="G607" s="11">
        <v>-0.74220856789508505</v>
      </c>
      <c r="H607" s="39">
        <v>2.9715628822025498E-14</v>
      </c>
      <c r="I607" s="11">
        <v>93.007981900000004</v>
      </c>
      <c r="J607" s="11">
        <v>94.329286999999994</v>
      </c>
      <c r="K607" s="11">
        <v>91.728314400000002</v>
      </c>
      <c r="L607" s="11">
        <v>236.03720000000001</v>
      </c>
      <c r="M607" s="11">
        <v>238.61058700000001</v>
      </c>
      <c r="N607" s="11">
        <v>238.75036900000001</v>
      </c>
      <c r="O607" s="11">
        <v>164.13396</v>
      </c>
      <c r="P607" s="11">
        <v>167.392854</v>
      </c>
      <c r="Q607" s="11">
        <v>149.67367999999999</v>
      </c>
      <c r="R607" s="11">
        <v>108.724619</v>
      </c>
      <c r="S607" s="11">
        <v>89.548956000000004</v>
      </c>
      <c r="T607" s="11">
        <v>102.77018700000001</v>
      </c>
      <c r="U607" s="11"/>
      <c r="V607" s="11"/>
      <c r="W607" s="11"/>
      <c r="X607" s="11"/>
      <c r="Y607" s="11"/>
      <c r="Z607" s="11"/>
    </row>
    <row r="608" spans="1:26" ht="13.5" customHeight="1">
      <c r="A608" s="35" t="s">
        <v>45391</v>
      </c>
      <c r="B608" s="35" t="s">
        <v>45392</v>
      </c>
      <c r="C608" s="11">
        <v>1.9932835004354801E-2</v>
      </c>
      <c r="D608" s="11">
        <v>0.95134234119253303</v>
      </c>
      <c r="E608" s="11">
        <v>9.4738078014426394E-2</v>
      </c>
      <c r="F608" s="11">
        <v>0.71922055494989201</v>
      </c>
      <c r="G608" s="11">
        <v>-0.287950131783341</v>
      </c>
      <c r="H608" s="11">
        <v>0.17666084651848299</v>
      </c>
      <c r="I608" s="11">
        <v>17.118973</v>
      </c>
      <c r="J608" s="11">
        <v>19.684759</v>
      </c>
      <c r="K608" s="11">
        <v>19.528645000000001</v>
      </c>
      <c r="L608" s="11">
        <v>17.141981999999999</v>
      </c>
      <c r="M608" s="11">
        <v>18.188988999999999</v>
      </c>
      <c r="N608" s="11">
        <v>21.170463000000002</v>
      </c>
      <c r="O608" s="11">
        <v>19.273296999999999</v>
      </c>
      <c r="P608" s="11">
        <v>22.177588</v>
      </c>
      <c r="Q608" s="11">
        <v>20.985258999999999</v>
      </c>
      <c r="R608" s="11">
        <v>17.052357000000001</v>
      </c>
      <c r="S608" s="11">
        <v>17.741769999999999</v>
      </c>
      <c r="T608" s="11">
        <v>18.88524</v>
      </c>
      <c r="U608" s="11"/>
      <c r="V608" s="11"/>
      <c r="W608" s="11"/>
      <c r="X608" s="11"/>
      <c r="Y608" s="11"/>
      <c r="Z608" s="11"/>
    </row>
    <row r="609" spans="1:26" ht="13.5" customHeight="1">
      <c r="A609" s="35" t="s">
        <v>16968</v>
      </c>
      <c r="B609" s="35" t="s">
        <v>16969</v>
      </c>
      <c r="C609" s="11">
        <v>-0.21487827016208699</v>
      </c>
      <c r="D609" s="11">
        <v>3.6443825871031502E-3</v>
      </c>
      <c r="E609" s="11">
        <v>0.108440512388345</v>
      </c>
      <c r="F609" s="11">
        <v>0.37397451409022903</v>
      </c>
      <c r="G609" s="11">
        <v>9.3674189458147206E-2</v>
      </c>
      <c r="H609" s="11">
        <v>0.48681172324465299</v>
      </c>
      <c r="I609" s="11">
        <v>72.239451000000003</v>
      </c>
      <c r="J609" s="11">
        <v>73.180374</v>
      </c>
      <c r="K609" s="11">
        <v>66.466254000000006</v>
      </c>
      <c r="L609" s="11">
        <v>62.543908999999999</v>
      </c>
      <c r="M609" s="11">
        <v>61.036572200000002</v>
      </c>
      <c r="N609" s="11">
        <v>56.951703000000002</v>
      </c>
      <c r="O609" s="11">
        <v>67.294241</v>
      </c>
      <c r="P609" s="11">
        <v>66.2266670003591</v>
      </c>
      <c r="Q609" s="11">
        <v>68.115390000000005</v>
      </c>
      <c r="R609" s="11">
        <v>80.182604999999995</v>
      </c>
      <c r="S609" s="11">
        <v>73.693244000000007</v>
      </c>
      <c r="T609" s="11">
        <v>72.794388011197896</v>
      </c>
      <c r="U609" s="11"/>
      <c r="V609" s="11"/>
      <c r="W609" s="11"/>
      <c r="X609" s="11"/>
      <c r="Y609" s="11"/>
      <c r="Z609" s="11"/>
    </row>
    <row r="610" spans="1:26" ht="13.5" customHeight="1">
      <c r="A610" s="35" t="s">
        <v>16984</v>
      </c>
      <c r="B610" s="35" t="s">
        <v>16985</v>
      </c>
      <c r="C610" s="11">
        <v>-0.28580500195040198</v>
      </c>
      <c r="D610" s="11">
        <v>0.29687286993607698</v>
      </c>
      <c r="E610" s="11">
        <v>-0.17603352302771999</v>
      </c>
      <c r="F610" s="11">
        <v>0.59602569695883201</v>
      </c>
      <c r="G610" s="11">
        <v>5.6875498886120403E-2</v>
      </c>
      <c r="H610" s="11">
        <v>0.89522343908520896</v>
      </c>
      <c r="I610" s="11">
        <v>24.64265</v>
      </c>
      <c r="J610" s="11">
        <v>17.049602</v>
      </c>
      <c r="K610" s="11">
        <v>14.612053</v>
      </c>
      <c r="L610" s="11">
        <v>17.612275</v>
      </c>
      <c r="M610" s="11">
        <v>13.366201</v>
      </c>
      <c r="N610" s="11">
        <v>14.560010999999999</v>
      </c>
      <c r="O610" s="11">
        <v>15.423166</v>
      </c>
      <c r="P610" s="11">
        <v>17.584121</v>
      </c>
      <c r="Q610" s="11">
        <v>9.0911059999999999</v>
      </c>
      <c r="R610" s="11">
        <v>16.712875</v>
      </c>
      <c r="S610" s="11">
        <v>16.841035999999999</v>
      </c>
      <c r="T610" s="11">
        <v>12.034810999999999</v>
      </c>
      <c r="U610" s="11"/>
      <c r="V610" s="11"/>
      <c r="W610" s="11"/>
      <c r="X610" s="11"/>
      <c r="Y610" s="11"/>
      <c r="Z610" s="11"/>
    </row>
    <row r="611" spans="1:26" ht="13.5" customHeight="1">
      <c r="A611" s="35" t="s">
        <v>16997</v>
      </c>
      <c r="B611" s="35" t="s">
        <v>16998</v>
      </c>
      <c r="C611" s="11">
        <v>-3.7708792484624401E-2</v>
      </c>
      <c r="D611" s="11">
        <v>0.82829828580523301</v>
      </c>
      <c r="E611" s="11">
        <v>-0.64588352281438299</v>
      </c>
      <c r="F611" s="39">
        <v>1.67543100372104E-10</v>
      </c>
      <c r="G611" s="11">
        <v>-0.20567705678244999</v>
      </c>
      <c r="H611" s="11">
        <v>0.14397064823566599</v>
      </c>
      <c r="I611" s="11">
        <v>120.94444799999999</v>
      </c>
      <c r="J611" s="11">
        <v>120.108164</v>
      </c>
      <c r="K611" s="11">
        <v>103.495424</v>
      </c>
      <c r="L611" s="11">
        <v>108.015857</v>
      </c>
      <c r="M611" s="11">
        <v>121.237354</v>
      </c>
      <c r="N611" s="11">
        <v>102.48560000000001</v>
      </c>
      <c r="O611" s="11">
        <v>76.392942000000005</v>
      </c>
      <c r="P611" s="11">
        <v>74.047718000000003</v>
      </c>
      <c r="Q611" s="11">
        <v>69.398177000000004</v>
      </c>
      <c r="R611" s="11">
        <v>69.065126000000006</v>
      </c>
      <c r="S611" s="11">
        <v>71.280077000000006</v>
      </c>
      <c r="T611" s="11">
        <v>59.394931</v>
      </c>
      <c r="U611" s="11"/>
      <c r="V611" s="11"/>
      <c r="W611" s="11"/>
      <c r="X611" s="11"/>
      <c r="Y611" s="11"/>
      <c r="Z611" s="11"/>
    </row>
    <row r="612" spans="1:26" ht="13.5" customHeight="1">
      <c r="A612" s="35" t="s">
        <v>38050</v>
      </c>
      <c r="B612" s="35" t="s">
        <v>1466</v>
      </c>
      <c r="C612" s="11">
        <v>2.72740348941642E-2</v>
      </c>
      <c r="D612" s="11">
        <v>0.921884118371879</v>
      </c>
      <c r="E612" s="11">
        <v>0.296148283974703</v>
      </c>
      <c r="F612" s="11">
        <v>6.7891464859217099E-2</v>
      </c>
      <c r="G612" s="11">
        <v>-0.184635678223351</v>
      </c>
      <c r="H612" s="11">
        <v>0.17957558833895701</v>
      </c>
      <c r="I612" s="11">
        <v>32.026662999999999</v>
      </c>
      <c r="J612" s="11">
        <v>29.601225599999999</v>
      </c>
      <c r="K612" s="11">
        <v>31.551630100000001</v>
      </c>
      <c r="L612" s="11">
        <v>37.419435</v>
      </c>
      <c r="M612" s="11">
        <v>25.804874999999999</v>
      </c>
      <c r="N612" s="11">
        <v>30.751727379999998</v>
      </c>
      <c r="O612" s="11">
        <v>40.971556999999997</v>
      </c>
      <c r="P612" s="11">
        <v>41.692225000000001</v>
      </c>
      <c r="Q612" s="11">
        <v>37.316093000000002</v>
      </c>
      <c r="R612" s="11">
        <v>41.578183000000003</v>
      </c>
      <c r="S612" s="11">
        <v>35.460456000000001</v>
      </c>
      <c r="T612" s="11">
        <v>33.78866</v>
      </c>
      <c r="U612" s="11"/>
      <c r="V612" s="11"/>
      <c r="W612" s="11"/>
      <c r="X612" s="11"/>
      <c r="Y612" s="11"/>
      <c r="Z612" s="11"/>
    </row>
    <row r="613" spans="1:26" ht="13.5" customHeight="1">
      <c r="A613" s="35" t="s">
        <v>45393</v>
      </c>
      <c r="B613" s="35" t="s">
        <v>45394</v>
      </c>
      <c r="C613" s="11">
        <v>-0.114763460472107</v>
      </c>
      <c r="D613" s="11">
        <v>0.428091412488871</v>
      </c>
      <c r="E613" s="11">
        <v>-0.50136373262416301</v>
      </c>
      <c r="F613" s="39">
        <v>2.09853323072241E-5</v>
      </c>
      <c r="G613" s="11">
        <v>-0.374081499524335</v>
      </c>
      <c r="H613" s="11">
        <v>4.3783329856964398E-3</v>
      </c>
      <c r="I613" s="11">
        <v>44.887520000000002</v>
      </c>
      <c r="J613" s="11">
        <v>36.465119999999999</v>
      </c>
      <c r="K613" s="11">
        <v>38.349530000000001</v>
      </c>
      <c r="L613" s="11">
        <v>33.789230000000003</v>
      </c>
      <c r="M613" s="11">
        <v>35.513359999999999</v>
      </c>
      <c r="N613" s="11">
        <v>39.967579999999998</v>
      </c>
      <c r="O613" s="11">
        <v>26.931229999999999</v>
      </c>
      <c r="P613" s="11">
        <v>26.302420000000001</v>
      </c>
      <c r="Q613" s="11">
        <v>26.654229999999998</v>
      </c>
      <c r="R613" s="11">
        <v>21.356539999999999</v>
      </c>
      <c r="S613" s="11">
        <v>22.185079999999999</v>
      </c>
      <c r="T613" s="11">
        <v>21.0198</v>
      </c>
      <c r="U613" s="11"/>
      <c r="V613" s="11"/>
      <c r="W613" s="11"/>
      <c r="X613" s="11"/>
      <c r="Y613" s="11"/>
      <c r="Z613" s="11"/>
    </row>
    <row r="614" spans="1:26" ht="13.5" customHeight="1">
      <c r="A614" s="35" t="s">
        <v>17045</v>
      </c>
      <c r="B614" s="35" t="s">
        <v>17046</v>
      </c>
      <c r="C614" s="11">
        <v>0.24867302518492199</v>
      </c>
      <c r="D614" s="11">
        <v>8.9792144476337293E-2</v>
      </c>
      <c r="E614" s="11">
        <v>0.78131446674227101</v>
      </c>
      <c r="F614" s="39">
        <v>1.88819133541728E-13</v>
      </c>
      <c r="G614" s="11">
        <v>1.2850294758132399</v>
      </c>
      <c r="H614" s="39">
        <v>1.6189869395717399E-33</v>
      </c>
      <c r="I614" s="11">
        <v>16.614113</v>
      </c>
      <c r="J614" s="11">
        <v>16.225532999999999</v>
      </c>
      <c r="K614" s="11">
        <v>13.397235999999999</v>
      </c>
      <c r="L614" s="11">
        <v>19.753609999999998</v>
      </c>
      <c r="M614" s="11">
        <v>17.81613494166</v>
      </c>
      <c r="N614" s="11">
        <v>16.812083000000001</v>
      </c>
      <c r="O614" s="11">
        <v>34.326720000000002</v>
      </c>
      <c r="P614" s="11">
        <v>32.765749999999997</v>
      </c>
      <c r="Q614" s="11">
        <v>30.2544</v>
      </c>
      <c r="R614" s="11">
        <v>97.03228</v>
      </c>
      <c r="S614" s="11">
        <v>73.442099999999996</v>
      </c>
      <c r="T614" s="11">
        <v>81.251419999999996</v>
      </c>
      <c r="U614" s="11"/>
      <c r="V614" s="11"/>
      <c r="W614" s="11"/>
      <c r="X614" s="11"/>
      <c r="Y614" s="11"/>
      <c r="Z614" s="11"/>
    </row>
    <row r="615" spans="1:26" ht="13.5" customHeight="1">
      <c r="A615" s="35" t="s">
        <v>45395</v>
      </c>
      <c r="B615" s="35" t="s">
        <v>45396</v>
      </c>
      <c r="C615" s="11">
        <v>-0.41542058673215299</v>
      </c>
      <c r="D615" s="11">
        <v>6.0293699026937701E-4</v>
      </c>
      <c r="E615" s="11">
        <v>-0.320036550974791</v>
      </c>
      <c r="F615" s="11">
        <v>3.7914983928604498E-2</v>
      </c>
      <c r="G615" s="11">
        <v>-0.38166819209387998</v>
      </c>
      <c r="H615" s="11">
        <v>1.1230431068389101E-2</v>
      </c>
      <c r="I615" s="11">
        <v>21.220337000000001</v>
      </c>
      <c r="J615" s="11">
        <v>19.957884</v>
      </c>
      <c r="K615" s="11">
        <v>20.954650000000001</v>
      </c>
      <c r="L615" s="11">
        <v>15.269054000000001</v>
      </c>
      <c r="M615" s="11">
        <v>13.152982</v>
      </c>
      <c r="N615" s="11">
        <v>17.615622999999999</v>
      </c>
      <c r="O615" s="11">
        <v>12.740180000000001</v>
      </c>
      <c r="P615" s="11">
        <v>13.283673</v>
      </c>
      <c r="Q615" s="11">
        <v>12.165182</v>
      </c>
      <c r="R615" s="11">
        <v>11.340961</v>
      </c>
      <c r="S615" s="11">
        <v>10.579447999999999</v>
      </c>
      <c r="T615" s="11">
        <v>8.7946460000000002</v>
      </c>
      <c r="U615" s="11"/>
      <c r="V615" s="11"/>
      <c r="W615" s="11"/>
      <c r="X615" s="11"/>
      <c r="Y615" s="11"/>
      <c r="Z615" s="11"/>
    </row>
    <row r="616" spans="1:26" ht="13.5" customHeight="1">
      <c r="A616" s="35" t="s">
        <v>45397</v>
      </c>
      <c r="B616" s="35" t="s">
        <v>45398</v>
      </c>
      <c r="C616" s="11">
        <v>1.9965710442458899</v>
      </c>
      <c r="D616" s="39">
        <v>3.7847800925622998E-136</v>
      </c>
      <c r="E616" s="11">
        <v>0.31856090589458702</v>
      </c>
      <c r="F616" s="11">
        <v>5.3982793419455396E-4</v>
      </c>
      <c r="G616" s="11">
        <v>-3.5585735784186001E-2</v>
      </c>
      <c r="H616" s="11">
        <v>0.83183330095897701</v>
      </c>
      <c r="I616" s="11">
        <v>18.149759</v>
      </c>
      <c r="J616" s="11">
        <v>18.136374</v>
      </c>
      <c r="K616" s="11">
        <v>15.34497</v>
      </c>
      <c r="L616" s="11">
        <v>68.498580000000004</v>
      </c>
      <c r="M616" s="11">
        <v>67.103229999999996</v>
      </c>
      <c r="N616" s="11">
        <v>68.579909999999998</v>
      </c>
      <c r="O616" s="11">
        <v>87.060379999999995</v>
      </c>
      <c r="P616" s="11">
        <v>88.355770000000007</v>
      </c>
      <c r="Q616" s="11">
        <v>88.554400000000001</v>
      </c>
      <c r="R616" s="11">
        <v>90.631519999999995</v>
      </c>
      <c r="S616" s="11">
        <v>86.778589999999994</v>
      </c>
      <c r="T616" s="11">
        <v>93.492530000000002</v>
      </c>
      <c r="U616" s="11"/>
      <c r="V616" s="11"/>
      <c r="W616" s="11"/>
      <c r="X616" s="11"/>
      <c r="Y616" s="11"/>
      <c r="Z616" s="11"/>
    </row>
    <row r="617" spans="1:26" ht="13.5" customHeight="1">
      <c r="A617" s="35" t="s">
        <v>17229</v>
      </c>
      <c r="B617" s="35" t="s">
        <v>17230</v>
      </c>
      <c r="C617" s="11">
        <v>-0.499126993963879</v>
      </c>
      <c r="D617" s="39">
        <v>1.8293434953909199E-8</v>
      </c>
      <c r="E617" s="11">
        <v>0.86268298165149704</v>
      </c>
      <c r="F617" s="39">
        <v>6.4850806386802601E-18</v>
      </c>
      <c r="G617" s="11">
        <v>0.62348725342057199</v>
      </c>
      <c r="H617" s="39">
        <v>8.3545600133233004E-11</v>
      </c>
      <c r="I617" s="11">
        <v>28.045193999999999</v>
      </c>
      <c r="J617" s="11">
        <v>30.208223</v>
      </c>
      <c r="K617" s="11">
        <v>29.199594999999999</v>
      </c>
      <c r="L617" s="11">
        <v>19.762530000000002</v>
      </c>
      <c r="M617" s="11">
        <v>20.645678</v>
      </c>
      <c r="N617" s="11">
        <v>20.700498</v>
      </c>
      <c r="O617" s="11">
        <v>38.142009999999999</v>
      </c>
      <c r="P617" s="11">
        <v>40.955325000000002</v>
      </c>
      <c r="Q617" s="11">
        <v>36.540669000000001</v>
      </c>
      <c r="R617" s="11">
        <v>65.378281000000001</v>
      </c>
      <c r="S617" s="11">
        <v>62.157341001614398</v>
      </c>
      <c r="T617" s="11">
        <v>60.332241000000003</v>
      </c>
      <c r="U617" s="11"/>
      <c r="V617" s="11"/>
      <c r="W617" s="11"/>
      <c r="X617" s="11"/>
      <c r="Y617" s="11"/>
      <c r="Z617" s="11"/>
    </row>
    <row r="618" spans="1:26" ht="13.5" customHeight="1">
      <c r="A618" s="35" t="s">
        <v>17237</v>
      </c>
      <c r="B618" s="35" t="s">
        <v>17238</v>
      </c>
      <c r="C618" s="11">
        <v>-0.37129122322845198</v>
      </c>
      <c r="D618" s="11">
        <v>1.4869710751714399E-3</v>
      </c>
      <c r="E618" s="11">
        <v>-0.86204278459579697</v>
      </c>
      <c r="F618" s="39">
        <v>1.3359510680035199E-11</v>
      </c>
      <c r="G618" s="11">
        <v>1.0473430745405701</v>
      </c>
      <c r="H618" s="39">
        <v>5.1346420688157602E-15</v>
      </c>
      <c r="I618" s="11">
        <v>28.763003000000001</v>
      </c>
      <c r="J618" s="11">
        <v>26.188107899999999</v>
      </c>
      <c r="K618" s="11">
        <v>31.429193000000001</v>
      </c>
      <c r="L618" s="11">
        <v>20.873915</v>
      </c>
      <c r="M618" s="11">
        <v>21.554852</v>
      </c>
      <c r="N618" s="11">
        <v>23.582218000000001</v>
      </c>
      <c r="O618" s="11">
        <v>13.085334</v>
      </c>
      <c r="P618" s="11">
        <v>13.016847</v>
      </c>
      <c r="Q618" s="11">
        <v>11.516757999999999</v>
      </c>
      <c r="R618" s="11">
        <v>26.664964999999999</v>
      </c>
      <c r="S618" s="11">
        <v>25.823554000000001</v>
      </c>
      <c r="T618" s="11">
        <v>29.865024999999999</v>
      </c>
      <c r="U618" s="11"/>
      <c r="V618" s="11"/>
      <c r="W618" s="11"/>
      <c r="X618" s="11"/>
      <c r="Y618" s="11"/>
      <c r="Z618" s="11"/>
    </row>
    <row r="619" spans="1:26" ht="13.5" customHeight="1">
      <c r="A619" s="35" t="s">
        <v>17247</v>
      </c>
      <c r="B619" s="35" t="s">
        <v>17248</v>
      </c>
      <c r="C619" s="11">
        <v>-0.32272539520746302</v>
      </c>
      <c r="D619" s="11">
        <v>0.13426742789797599</v>
      </c>
      <c r="E619" s="11">
        <v>2.0891175487873101E-2</v>
      </c>
      <c r="F619" s="11">
        <v>0.94746201401437802</v>
      </c>
      <c r="G619" s="11">
        <v>2.4263990649929599E-2</v>
      </c>
      <c r="H619" s="11">
        <v>0.93601622973293597</v>
      </c>
      <c r="I619" s="11">
        <v>25.739301999999999</v>
      </c>
      <c r="J619" s="11">
        <v>17.43660199</v>
      </c>
      <c r="K619" s="11">
        <v>22.976001160029998</v>
      </c>
      <c r="L619" s="11">
        <v>14.415825</v>
      </c>
      <c r="M619" s="11">
        <v>17.503720999999999</v>
      </c>
      <c r="N619" s="11">
        <v>20.193144</v>
      </c>
      <c r="O619" s="11">
        <v>18.803860400000001</v>
      </c>
      <c r="P619" s="11">
        <v>20.030812000000001</v>
      </c>
      <c r="Q619" s="11">
        <v>16.216728141983999</v>
      </c>
      <c r="R619" s="11">
        <v>18.851189000000002</v>
      </c>
      <c r="S619" s="11">
        <v>22.075025</v>
      </c>
      <c r="T619" s="11">
        <v>17.752493999999999</v>
      </c>
      <c r="U619" s="11"/>
      <c r="V619" s="11"/>
      <c r="W619" s="11"/>
      <c r="X619" s="11"/>
      <c r="Y619" s="11"/>
      <c r="Z619" s="11"/>
    </row>
    <row r="620" spans="1:26" ht="13.5" customHeight="1">
      <c r="A620" s="35" t="s">
        <v>45399</v>
      </c>
      <c r="B620" s="35" t="s">
        <v>45400</v>
      </c>
      <c r="C620" s="11">
        <v>-0.62823698218912905</v>
      </c>
      <c r="D620" s="39">
        <v>3.6676086985000102E-16</v>
      </c>
      <c r="E620" s="11">
        <v>-0.65943447512633202</v>
      </c>
      <c r="F620" s="39">
        <v>1.78666225019095E-18</v>
      </c>
      <c r="G620" s="11">
        <v>7.9209597244194005E-2</v>
      </c>
      <c r="H620" s="11">
        <v>0.57508601260363301</v>
      </c>
      <c r="I620" s="11">
        <v>145.4273</v>
      </c>
      <c r="J620" s="11">
        <v>170.6994</v>
      </c>
      <c r="K620" s="11">
        <v>148.3955</v>
      </c>
      <c r="L620" s="11">
        <v>101.8026</v>
      </c>
      <c r="M620" s="11">
        <v>100.6315</v>
      </c>
      <c r="N620" s="11">
        <v>94.736699999999999</v>
      </c>
      <c r="O620" s="11">
        <v>66.752499999999998</v>
      </c>
      <c r="P620" s="11">
        <v>67.2761</v>
      </c>
      <c r="Q620" s="11">
        <v>61.101900000000001</v>
      </c>
      <c r="R620" s="11">
        <v>73.224800000000002</v>
      </c>
      <c r="S620" s="11">
        <v>76.499499999999998</v>
      </c>
      <c r="T620" s="11">
        <v>66.675880000000006</v>
      </c>
      <c r="U620" s="11"/>
      <c r="V620" s="11"/>
      <c r="W620" s="11"/>
      <c r="X620" s="11"/>
      <c r="Y620" s="11"/>
      <c r="Z620" s="11"/>
    </row>
    <row r="621" spans="1:26" ht="13.5" customHeight="1">
      <c r="A621" s="35" t="s">
        <v>17297</v>
      </c>
      <c r="B621" s="35" t="s">
        <v>17298</v>
      </c>
      <c r="C621" s="11">
        <v>-0.56277853584044302</v>
      </c>
      <c r="D621" s="39">
        <v>4.6796950162376802E-15</v>
      </c>
      <c r="E621" s="11">
        <v>-0.29114963359648899</v>
      </c>
      <c r="F621" s="11">
        <v>1.6085980890700801E-2</v>
      </c>
      <c r="G621" s="11">
        <v>-0.51152715580284902</v>
      </c>
      <c r="H621" s="11">
        <v>1.74368582266065E-4</v>
      </c>
      <c r="I621" s="11">
        <v>39.876623000000002</v>
      </c>
      <c r="J621" s="11">
        <v>40.453722999999997</v>
      </c>
      <c r="K621" s="11">
        <v>38.858201000000001</v>
      </c>
      <c r="L621" s="11">
        <v>26.841681000000001</v>
      </c>
      <c r="M621" s="11">
        <v>25.485368999999999</v>
      </c>
      <c r="N621" s="11">
        <v>27.448896000000001</v>
      </c>
      <c r="O621" s="11">
        <v>24.516425000000002</v>
      </c>
      <c r="P621" s="11">
        <v>20.426211966499999</v>
      </c>
      <c r="Q621" s="11">
        <v>22.681920000000002</v>
      </c>
      <c r="R621" s="11">
        <v>18.470414999999999</v>
      </c>
      <c r="S621" s="11">
        <v>16.193988999999998</v>
      </c>
      <c r="T621" s="11">
        <v>14.957552</v>
      </c>
      <c r="U621" s="11"/>
      <c r="V621" s="11"/>
      <c r="W621" s="11"/>
      <c r="X621" s="11"/>
      <c r="Y621" s="11"/>
      <c r="Z621" s="11"/>
    </row>
    <row r="622" spans="1:26" ht="13.5" customHeight="1">
      <c r="A622" s="35" t="s">
        <v>17302</v>
      </c>
      <c r="B622" s="35" t="s">
        <v>17303</v>
      </c>
      <c r="C622" s="11">
        <v>-4.17943151842632E-2</v>
      </c>
      <c r="D622" s="11">
        <v>0.57880020461871495</v>
      </c>
      <c r="E622" s="11">
        <v>-2.1486713986163801E-2</v>
      </c>
      <c r="F622" s="11">
        <v>0.88532108181239499</v>
      </c>
      <c r="G622" s="11">
        <v>0.23261031583250599</v>
      </c>
      <c r="H622" s="11">
        <v>2.1466125166987701E-2</v>
      </c>
      <c r="I622" s="11">
        <v>204.75273000000001</v>
      </c>
      <c r="J622" s="11">
        <v>206.34890200000001</v>
      </c>
      <c r="K622" s="11">
        <v>201.99371500000001</v>
      </c>
      <c r="L622" s="11">
        <v>189.89734799999999</v>
      </c>
      <c r="M622" s="11">
        <v>205.266245</v>
      </c>
      <c r="N622" s="11">
        <v>193.8852</v>
      </c>
      <c r="O622" s="11">
        <v>196.43125934610001</v>
      </c>
      <c r="P622" s="11">
        <v>219.18740500000001</v>
      </c>
      <c r="Q622" s="11">
        <v>186.6158169</v>
      </c>
      <c r="R622" s="11">
        <v>246.87671</v>
      </c>
      <c r="S622" s="11">
        <v>255.44816</v>
      </c>
      <c r="T622" s="11">
        <v>241.27637200000001</v>
      </c>
      <c r="U622" s="11"/>
      <c r="V622" s="11"/>
      <c r="W622" s="11"/>
      <c r="X622" s="11"/>
      <c r="Y622" s="11"/>
      <c r="Z622" s="11"/>
    </row>
    <row r="623" spans="1:26" ht="13.5" customHeight="1">
      <c r="A623" s="35" t="s">
        <v>45401</v>
      </c>
      <c r="B623" s="35" t="s">
        <v>45402</v>
      </c>
      <c r="C623" s="11">
        <v>0.12108584584405099</v>
      </c>
      <c r="D623" s="11">
        <v>0.689123858387646</v>
      </c>
      <c r="E623" s="11">
        <v>0.118563209679655</v>
      </c>
      <c r="F623" s="11">
        <v>0.69117728182182603</v>
      </c>
      <c r="G623" s="11">
        <v>0.192349840926925</v>
      </c>
      <c r="H623" s="11">
        <v>0.49198315991168101</v>
      </c>
      <c r="I623" s="11">
        <v>6.1377620000000004</v>
      </c>
      <c r="J623" s="11">
        <v>6.3315609999999998</v>
      </c>
      <c r="K623" s="11">
        <v>5.6694069999999996</v>
      </c>
      <c r="L623" s="11">
        <v>6.1786409999999998</v>
      </c>
      <c r="M623" s="11">
        <v>6.5619779999999999</v>
      </c>
      <c r="N623" s="11">
        <v>6.7156190000000002</v>
      </c>
      <c r="O623" s="11">
        <v>7.5850790000000003</v>
      </c>
      <c r="P623" s="11">
        <v>8.2514090000000007</v>
      </c>
      <c r="Q623" s="11">
        <v>6.2364410000000001</v>
      </c>
      <c r="R623" s="11">
        <v>9.5513910000000006</v>
      </c>
      <c r="S623" s="11">
        <v>9.0672040000000003</v>
      </c>
      <c r="T623" s="11">
        <v>7.9176710000000003</v>
      </c>
      <c r="U623" s="11"/>
      <c r="V623" s="11"/>
      <c r="W623" s="11"/>
      <c r="X623" s="11"/>
      <c r="Y623" s="11"/>
      <c r="Z623" s="11"/>
    </row>
    <row r="624" spans="1:26" ht="13.5" customHeight="1">
      <c r="A624" s="35" t="s">
        <v>17333</v>
      </c>
      <c r="B624" s="35" t="s">
        <v>17334</v>
      </c>
      <c r="C624" s="11">
        <v>-3.87633145877755E-3</v>
      </c>
      <c r="D624" s="11">
        <v>0.964130277605313</v>
      </c>
      <c r="E624" s="11">
        <v>-0.177190212825238</v>
      </c>
      <c r="F624" s="11">
        <v>3.6616655928324797E-2</v>
      </c>
      <c r="G624" s="11">
        <v>-0.75875529343498604</v>
      </c>
      <c r="H624" s="39">
        <v>2.4533055047011898E-19</v>
      </c>
      <c r="I624" s="11">
        <v>2092.4408400000002</v>
      </c>
      <c r="J624" s="11">
        <v>2141.1633569999999</v>
      </c>
      <c r="K624" s="11">
        <v>2152.5933100000002</v>
      </c>
      <c r="L624" s="11">
        <v>2125.3158490000001</v>
      </c>
      <c r="M624" s="11">
        <v>2074.6859450000002</v>
      </c>
      <c r="N624" s="11">
        <v>2101.2074299999999</v>
      </c>
      <c r="O624" s="11">
        <v>1917.1371469999999</v>
      </c>
      <c r="P624" s="11">
        <v>1929.1433870000001</v>
      </c>
      <c r="Q624" s="11">
        <v>1926.2389800000001</v>
      </c>
      <c r="R624" s="11">
        <v>1167.113462</v>
      </c>
      <c r="S624" s="11">
        <v>1201.9195319999999</v>
      </c>
      <c r="T624" s="11">
        <v>1205.7951700000001</v>
      </c>
      <c r="U624" s="11"/>
      <c r="V624" s="11"/>
      <c r="W624" s="11"/>
      <c r="X624" s="11"/>
      <c r="Y624" s="11"/>
      <c r="Z624" s="11"/>
    </row>
    <row r="625" spans="1:26" ht="13.5" customHeight="1">
      <c r="A625" s="35" t="s">
        <v>45403</v>
      </c>
      <c r="B625" s="35" t="s">
        <v>45404</v>
      </c>
      <c r="C625" s="11">
        <v>-0.31957954049727999</v>
      </c>
      <c r="D625" s="11">
        <v>1.2556999072292701E-3</v>
      </c>
      <c r="E625" s="11">
        <v>-0.91428145015878504</v>
      </c>
      <c r="F625" s="39">
        <v>1.51343315573838E-14</v>
      </c>
      <c r="G625" s="11">
        <v>-0.28432201467011797</v>
      </c>
      <c r="H625" s="11">
        <v>0.13173296512447999</v>
      </c>
      <c r="I625" s="11">
        <v>11.617073</v>
      </c>
      <c r="J625" s="11">
        <v>12.678831000000001</v>
      </c>
      <c r="K625" s="11">
        <v>11.666486000000001</v>
      </c>
      <c r="L625" s="11">
        <v>9.32958</v>
      </c>
      <c r="M625" s="11">
        <v>9.7203610000000005</v>
      </c>
      <c r="N625" s="11">
        <v>9.4187759999999994</v>
      </c>
      <c r="O625" s="11">
        <v>5.8807700000000001</v>
      </c>
      <c r="P625" s="11">
        <v>5.1295900000000003</v>
      </c>
      <c r="Q625" s="11">
        <v>4.6644829999999997</v>
      </c>
      <c r="R625" s="11">
        <v>4.28932</v>
      </c>
      <c r="S625" s="11">
        <v>4.7935759999999998</v>
      </c>
      <c r="T625" s="11">
        <v>4.3143840000000004</v>
      </c>
      <c r="U625" s="11"/>
      <c r="V625" s="11"/>
      <c r="W625" s="11"/>
      <c r="X625" s="11"/>
      <c r="Y625" s="11"/>
      <c r="Z625" s="11"/>
    </row>
    <row r="626" spans="1:26" ht="13.5" customHeight="1">
      <c r="A626" s="35" t="s">
        <v>17455</v>
      </c>
      <c r="B626" s="35" t="s">
        <v>17456</v>
      </c>
      <c r="C626" s="11">
        <v>-0.241532426150111</v>
      </c>
      <c r="D626" s="39">
        <v>2.2694580972553999E-6</v>
      </c>
      <c r="E626" s="11">
        <v>-0.55200933574814703</v>
      </c>
      <c r="F626" s="39">
        <v>7.3859878043318503E-11</v>
      </c>
      <c r="G626" s="11">
        <v>2.8178513238878201E-2</v>
      </c>
      <c r="H626" s="11">
        <v>0.86899642913999298</v>
      </c>
      <c r="I626" s="11">
        <v>151.56047100000001</v>
      </c>
      <c r="J626" s="11">
        <v>155.21894649999999</v>
      </c>
      <c r="K626" s="11">
        <v>147.61528100000001</v>
      </c>
      <c r="L626" s="11">
        <v>128.53156200000001</v>
      </c>
      <c r="M626" s="11">
        <v>123.07458699999999</v>
      </c>
      <c r="N626" s="11">
        <v>128.52485100000001</v>
      </c>
      <c r="O626" s="11">
        <v>88.224950000000007</v>
      </c>
      <c r="P626" s="11">
        <v>98.017206000000002</v>
      </c>
      <c r="Q626" s="11">
        <v>82.540088999999995</v>
      </c>
      <c r="R626" s="11">
        <v>99.931156000000001</v>
      </c>
      <c r="S626" s="11">
        <v>98.093784999999997</v>
      </c>
      <c r="T626" s="11">
        <v>89.833860999999999</v>
      </c>
      <c r="U626" s="11"/>
      <c r="V626" s="11"/>
      <c r="W626" s="11"/>
      <c r="X626" s="11"/>
      <c r="Y626" s="11"/>
      <c r="Z626" s="11"/>
    </row>
    <row r="627" spans="1:26" ht="13.5" customHeight="1">
      <c r="A627" s="35" t="s">
        <v>45405</v>
      </c>
      <c r="B627" s="35" t="s">
        <v>45406</v>
      </c>
      <c r="C627" s="11">
        <v>5.27079716224838E-2</v>
      </c>
      <c r="D627" s="11">
        <v>0.79255073624153305</v>
      </c>
      <c r="E627" s="11">
        <v>-0.45790674701453998</v>
      </c>
      <c r="F627" s="11">
        <v>1.2990977046087801E-3</v>
      </c>
      <c r="G627" s="11">
        <v>0.53177863871516096</v>
      </c>
      <c r="H627" s="11">
        <v>0.19068251926846499</v>
      </c>
      <c r="I627" s="11">
        <v>13.809004</v>
      </c>
      <c r="J627" s="11">
        <v>16.58249</v>
      </c>
      <c r="K627" s="11">
        <v>14.011329999999999</v>
      </c>
      <c r="L627" s="11">
        <v>15.46054</v>
      </c>
      <c r="M627" s="11">
        <v>13.920820000000001</v>
      </c>
      <c r="N627" s="11">
        <v>16.198343999999999</v>
      </c>
      <c r="O627" s="11">
        <v>11.96041</v>
      </c>
      <c r="P627" s="11">
        <v>9.9656099999999999</v>
      </c>
      <c r="Q627" s="11">
        <v>12.32729</v>
      </c>
      <c r="R627" s="11">
        <v>14.09628</v>
      </c>
      <c r="S627" s="11">
        <v>13.95707</v>
      </c>
      <c r="T627" s="11">
        <v>26.164200000000001</v>
      </c>
      <c r="U627" s="11"/>
      <c r="V627" s="11"/>
      <c r="W627" s="11"/>
      <c r="X627" s="11"/>
      <c r="Y627" s="11"/>
      <c r="Z627" s="11"/>
    </row>
    <row r="628" spans="1:26" ht="13.5" customHeight="1">
      <c r="A628" s="35" t="s">
        <v>45407</v>
      </c>
      <c r="B628" s="35" t="s">
        <v>45408</v>
      </c>
      <c r="C628" s="11">
        <v>-0.114063451322566</v>
      </c>
      <c r="D628" s="11">
        <v>0.34641109510607798</v>
      </c>
      <c r="E628" s="11">
        <v>-5.47311169826111E-2</v>
      </c>
      <c r="F628" s="11">
        <v>0.76066555838427696</v>
      </c>
      <c r="G628" s="11">
        <v>-0.14097149297646799</v>
      </c>
      <c r="H628" s="11">
        <v>0.41684393622316901</v>
      </c>
      <c r="I628" s="11">
        <v>37.027500000000003</v>
      </c>
      <c r="J628" s="11">
        <v>35.407899999999998</v>
      </c>
      <c r="K628" s="11">
        <v>36.280900000000003</v>
      </c>
      <c r="L628" s="11">
        <v>31.706600000000002</v>
      </c>
      <c r="M628" s="11">
        <v>34.211500000000001</v>
      </c>
      <c r="N628" s="11">
        <v>33.381799999999998</v>
      </c>
      <c r="O628" s="11">
        <v>32.799599999999998</v>
      </c>
      <c r="P628" s="11">
        <v>34.063299999999998</v>
      </c>
      <c r="Q628" s="11">
        <v>32.235799999999998</v>
      </c>
      <c r="R628" s="11">
        <v>30.239100000000001</v>
      </c>
      <c r="S628" s="11">
        <v>32.620699999999999</v>
      </c>
      <c r="T628" s="11">
        <v>31.4618</v>
      </c>
      <c r="U628" s="11"/>
      <c r="V628" s="11"/>
      <c r="W628" s="11"/>
      <c r="X628" s="11"/>
      <c r="Y628" s="11"/>
      <c r="Z628" s="11"/>
    </row>
    <row r="629" spans="1:26" ht="13.5" customHeight="1">
      <c r="A629" s="35" t="s">
        <v>17484</v>
      </c>
      <c r="B629" s="35" t="s">
        <v>17485</v>
      </c>
      <c r="C629" s="11">
        <v>-0.14806602032118299</v>
      </c>
      <c r="D629" s="11">
        <v>9.9618884555155995E-2</v>
      </c>
      <c r="E629" s="11">
        <v>-5.0056165737250802E-2</v>
      </c>
      <c r="F629" s="11">
        <v>0.79544414727712898</v>
      </c>
      <c r="G629" s="11">
        <v>-0.32651319837382398</v>
      </c>
      <c r="H629" s="11">
        <v>1.2895188883843001E-2</v>
      </c>
      <c r="I629" s="11">
        <v>78.021344999999997</v>
      </c>
      <c r="J629" s="11">
        <v>74.143253999999999</v>
      </c>
      <c r="K629" s="11">
        <v>78.228003999999999</v>
      </c>
      <c r="L629" s="11">
        <v>66.430321000000006</v>
      </c>
      <c r="M629" s="11">
        <v>73.683331999999993</v>
      </c>
      <c r="N629" s="11">
        <v>65.417508999999995</v>
      </c>
      <c r="O629" s="11">
        <v>62.740972999999997</v>
      </c>
      <c r="P629" s="11">
        <v>76.319232999999997</v>
      </c>
      <c r="Q629" s="11">
        <v>66.440892000000005</v>
      </c>
      <c r="R629" s="11">
        <v>59.722352000000001</v>
      </c>
      <c r="S629" s="11">
        <v>56.625169</v>
      </c>
      <c r="T629" s="11">
        <v>55.766480000000001</v>
      </c>
      <c r="U629" s="11"/>
      <c r="V629" s="11"/>
      <c r="W629" s="11"/>
      <c r="X629" s="11"/>
      <c r="Y629" s="11"/>
      <c r="Z629" s="11"/>
    </row>
    <row r="630" spans="1:26" ht="13.5" customHeight="1">
      <c r="A630" s="35" t="s">
        <v>45409</v>
      </c>
      <c r="B630" s="35" t="s">
        <v>45410</v>
      </c>
      <c r="C630" s="11">
        <v>-0.31939315653362998</v>
      </c>
      <c r="D630" s="11">
        <v>8.5996218620948103E-4</v>
      </c>
      <c r="E630" s="11">
        <v>-0.75959295834342</v>
      </c>
      <c r="F630" s="39">
        <v>5.6090852114480401E-10</v>
      </c>
      <c r="G630" s="11">
        <v>-0.58404251816502895</v>
      </c>
      <c r="H630" s="11">
        <v>1.03513130848744E-4</v>
      </c>
      <c r="I630" s="11">
        <v>59.064101999999998</v>
      </c>
      <c r="J630" s="11">
        <v>61.428576</v>
      </c>
      <c r="K630" s="11">
        <v>60.516094000000002</v>
      </c>
      <c r="L630" s="11">
        <v>45.782299999999999</v>
      </c>
      <c r="M630" s="11">
        <v>46.133662999999999</v>
      </c>
      <c r="N630" s="11">
        <v>51.462901000000002</v>
      </c>
      <c r="O630" s="11">
        <v>28.526520000000001</v>
      </c>
      <c r="P630" s="11">
        <v>30.001539999999999</v>
      </c>
      <c r="Q630" s="11">
        <v>28.923114999999999</v>
      </c>
      <c r="R630" s="11">
        <v>20.066032</v>
      </c>
      <c r="S630" s="11">
        <v>20.523299999999999</v>
      </c>
      <c r="T630" s="11">
        <v>20.316354</v>
      </c>
      <c r="U630" s="11"/>
      <c r="V630" s="11"/>
      <c r="W630" s="11"/>
      <c r="X630" s="11"/>
      <c r="Y630" s="11"/>
      <c r="Z630" s="11"/>
    </row>
    <row r="631" spans="1:26" ht="13.5" customHeight="1">
      <c r="A631" s="35" t="s">
        <v>45411</v>
      </c>
      <c r="B631" s="35" t="s">
        <v>45412</v>
      </c>
      <c r="C631" s="11">
        <v>0.22964512332075099</v>
      </c>
      <c r="D631" s="11">
        <v>1.20023387973298E-3</v>
      </c>
      <c r="E631" s="11">
        <v>0.147281066497468</v>
      </c>
      <c r="F631" s="11">
        <v>0.191754039525317</v>
      </c>
      <c r="G631" s="11">
        <v>0.37352092740709703</v>
      </c>
      <c r="H631" s="11">
        <v>1.37131662765752E-3</v>
      </c>
      <c r="I631" s="11">
        <v>36.443800000000003</v>
      </c>
      <c r="J631" s="11">
        <v>35.668602999999997</v>
      </c>
      <c r="K631" s="11">
        <v>37.458897</v>
      </c>
      <c r="L631" s="11">
        <v>41.715507000000002</v>
      </c>
      <c r="M631" s="11">
        <v>42.578387999999997</v>
      </c>
      <c r="N631" s="11">
        <v>42.816837999999997</v>
      </c>
      <c r="O631" s="11">
        <v>48.592418000000002</v>
      </c>
      <c r="P631" s="11">
        <v>48.188045000000002</v>
      </c>
      <c r="Q631" s="11">
        <v>49.12715</v>
      </c>
      <c r="R631" s="11">
        <v>62.266893000000003</v>
      </c>
      <c r="S631" s="11">
        <v>65.539986999999996</v>
      </c>
      <c r="T631" s="11">
        <v>71.414270000000002</v>
      </c>
      <c r="U631" s="11"/>
      <c r="V631" s="11"/>
      <c r="W631" s="11"/>
      <c r="X631" s="11"/>
      <c r="Y631" s="11"/>
      <c r="Z631" s="11"/>
    </row>
    <row r="632" spans="1:26" ht="13.5" customHeight="1">
      <c r="A632" s="35" t="s">
        <v>45413</v>
      </c>
      <c r="B632" s="35" t="s">
        <v>45414</v>
      </c>
      <c r="C632" s="11">
        <v>-0.49448614457058299</v>
      </c>
      <c r="D632" s="39">
        <v>8.2200820184870901E-8</v>
      </c>
      <c r="E632" s="11">
        <v>-0.57748736881891904</v>
      </c>
      <c r="F632" s="39">
        <v>2.1695561677591901E-7</v>
      </c>
      <c r="G632" s="11">
        <v>0.48454097070031599</v>
      </c>
      <c r="H632" s="39">
        <v>6.11536909742854E-5</v>
      </c>
      <c r="I632" s="11">
        <v>74.810699999999997</v>
      </c>
      <c r="J632" s="11">
        <v>80.852329999999995</v>
      </c>
      <c r="K632" s="11">
        <v>70.947239999999994</v>
      </c>
      <c r="L632" s="11">
        <v>56.495100000000001</v>
      </c>
      <c r="M632" s="11">
        <v>50.577672999999997</v>
      </c>
      <c r="N632" s="11">
        <v>51.956319000000001</v>
      </c>
      <c r="O632" s="11">
        <v>37.959000000000003</v>
      </c>
      <c r="P632" s="11">
        <v>39.272538894299998</v>
      </c>
      <c r="Q632" s="11">
        <v>33.293259999999997</v>
      </c>
      <c r="R632" s="11">
        <v>54.87659</v>
      </c>
      <c r="S632" s="11">
        <v>56.19256</v>
      </c>
      <c r="T632" s="11">
        <v>51.573500000000003</v>
      </c>
      <c r="U632" s="11"/>
      <c r="V632" s="11"/>
      <c r="W632" s="11"/>
      <c r="X632" s="11"/>
      <c r="Y632" s="11"/>
      <c r="Z632" s="11"/>
    </row>
    <row r="633" spans="1:26" ht="13.5" customHeight="1">
      <c r="A633" s="35" t="s">
        <v>17532</v>
      </c>
      <c r="B633" s="35" t="s">
        <v>17533</v>
      </c>
      <c r="C633" s="11">
        <v>-0.53393499597294702</v>
      </c>
      <c r="D633" s="39">
        <v>2.9045319508103202E-18</v>
      </c>
      <c r="E633" s="11">
        <v>-0.706860690437358</v>
      </c>
      <c r="F633" s="39">
        <v>1.07412397946886E-17</v>
      </c>
      <c r="G633" s="11">
        <v>-0.27422314235636203</v>
      </c>
      <c r="H633" s="11">
        <v>1.89675606510426E-2</v>
      </c>
      <c r="I633" s="11">
        <v>49.704025999999999</v>
      </c>
      <c r="J633" s="11">
        <v>44.179001999999997</v>
      </c>
      <c r="K633" s="11">
        <v>46.569456000000002</v>
      </c>
      <c r="L633" s="11">
        <v>30.5673128</v>
      </c>
      <c r="M633" s="11">
        <v>31.412381</v>
      </c>
      <c r="N633" s="11">
        <v>33.883843300000002</v>
      </c>
      <c r="O633" s="11">
        <v>20.670480000000001</v>
      </c>
      <c r="P633" s="11">
        <v>20.4219966</v>
      </c>
      <c r="Q633" s="11">
        <v>19.743831</v>
      </c>
      <c r="R633" s="11">
        <v>18.479465000000001</v>
      </c>
      <c r="S633" s="11">
        <v>18.707637999999999</v>
      </c>
      <c r="T633" s="11">
        <v>15.5920009</v>
      </c>
      <c r="U633" s="11"/>
      <c r="V633" s="11"/>
      <c r="W633" s="11"/>
      <c r="X633" s="11"/>
      <c r="Y633" s="11"/>
      <c r="Z633" s="11"/>
    </row>
    <row r="634" spans="1:26" ht="13.5" customHeight="1">
      <c r="A634" s="35" t="s">
        <v>17604</v>
      </c>
      <c r="B634" s="35" t="s">
        <v>17605</v>
      </c>
      <c r="C634" s="11">
        <v>-0.90444218922537201</v>
      </c>
      <c r="D634" s="39">
        <v>6.0539150667190897E-27</v>
      </c>
      <c r="E634" s="11">
        <v>-0.32856105827419502</v>
      </c>
      <c r="F634" s="11">
        <v>7.0725801709723398E-3</v>
      </c>
      <c r="G634" s="11">
        <v>-0.372664908227957</v>
      </c>
      <c r="H634" s="11">
        <v>6.79286473771988E-3</v>
      </c>
      <c r="I634" s="11">
        <v>87.782124999999994</v>
      </c>
      <c r="J634" s="11">
        <v>73.362027572000002</v>
      </c>
      <c r="K634" s="11">
        <v>85.217793</v>
      </c>
      <c r="L634" s="11">
        <v>40.166945104983</v>
      </c>
      <c r="M634" s="11">
        <v>46.997157999999999</v>
      </c>
      <c r="N634" s="11">
        <v>42.707889999999999</v>
      </c>
      <c r="O634" s="11">
        <v>35.304279999999999</v>
      </c>
      <c r="P634" s="11">
        <v>34.216228000000001</v>
      </c>
      <c r="Q634" s="11">
        <v>37.398035</v>
      </c>
      <c r="R634" s="11">
        <v>26.485951</v>
      </c>
      <c r="S634" s="11">
        <v>30.160153999999999</v>
      </c>
      <c r="T634" s="11">
        <v>29.915533</v>
      </c>
      <c r="U634" s="11"/>
      <c r="V634" s="11"/>
      <c r="W634" s="11"/>
      <c r="X634" s="11"/>
      <c r="Y634" s="11"/>
      <c r="Z634" s="11"/>
    </row>
    <row r="635" spans="1:26" ht="13.5" customHeight="1">
      <c r="A635" s="35" t="s">
        <v>17625</v>
      </c>
      <c r="B635" s="35" t="s">
        <v>17626</v>
      </c>
      <c r="C635" s="11">
        <v>0.38179979196897601</v>
      </c>
      <c r="D635" s="11">
        <v>3.0406123558960899E-2</v>
      </c>
      <c r="E635" s="11">
        <v>7.56646327024557E-2</v>
      </c>
      <c r="F635" s="11">
        <v>0.74648815892202203</v>
      </c>
      <c r="G635" s="11">
        <v>-0.18194585551199099</v>
      </c>
      <c r="H635" s="11">
        <v>0.38858948095578699</v>
      </c>
      <c r="I635" s="11">
        <v>32.166432</v>
      </c>
      <c r="J635" s="11">
        <v>28.629847999999999</v>
      </c>
      <c r="K635" s="11">
        <v>23.188105</v>
      </c>
      <c r="L635" s="11">
        <v>37.853056000000002</v>
      </c>
      <c r="M635" s="11">
        <v>32.504930000000002</v>
      </c>
      <c r="N635" s="11">
        <v>38.018256999999998</v>
      </c>
      <c r="O635" s="11">
        <v>47.375377</v>
      </c>
      <c r="P635" s="11">
        <v>37.709963999999999</v>
      </c>
      <c r="Q635" s="11">
        <v>34.206923000000003</v>
      </c>
      <c r="R635" s="11">
        <v>37.867778000000001</v>
      </c>
      <c r="S635" s="11">
        <v>32.495280000000001</v>
      </c>
      <c r="T635" s="11">
        <v>39.147897999999998</v>
      </c>
      <c r="U635" s="11"/>
      <c r="V635" s="11"/>
      <c r="W635" s="11"/>
      <c r="X635" s="11"/>
      <c r="Y635" s="11"/>
      <c r="Z635" s="11"/>
    </row>
    <row r="636" spans="1:26" ht="13.5" customHeight="1">
      <c r="A636" s="35" t="s">
        <v>38206</v>
      </c>
      <c r="B636" s="35" t="s">
        <v>38207</v>
      </c>
      <c r="C636" s="11">
        <v>-0.206732102619027</v>
      </c>
      <c r="D636" s="11">
        <v>4.6837524602391803E-3</v>
      </c>
      <c r="E636" s="11">
        <v>-3.76521414802055E-2</v>
      </c>
      <c r="F636" s="11">
        <v>0.80024976517631796</v>
      </c>
      <c r="G636" s="11">
        <v>-2.7882762899632499E-2</v>
      </c>
      <c r="H636" s="11">
        <v>0.88050607945961301</v>
      </c>
      <c r="I636" s="11">
        <v>74.505914000000004</v>
      </c>
      <c r="J636" s="11">
        <v>70.363164999999995</v>
      </c>
      <c r="K636" s="11">
        <v>70.306949000000003</v>
      </c>
      <c r="L636" s="11">
        <v>60.286710999999997</v>
      </c>
      <c r="M636" s="11">
        <v>63.286700140999997</v>
      </c>
      <c r="N636" s="11">
        <v>60.767324000000002</v>
      </c>
      <c r="O636" s="11">
        <v>63.533037999999998</v>
      </c>
      <c r="P636" s="11">
        <v>65.786687999999998</v>
      </c>
      <c r="Q636" s="11">
        <v>57.215980999999999</v>
      </c>
      <c r="R636" s="11">
        <v>63.096369000000003</v>
      </c>
      <c r="S636" s="11">
        <v>66.270432999999997</v>
      </c>
      <c r="T636" s="11">
        <v>62.537005999999998</v>
      </c>
      <c r="U636" s="11"/>
      <c r="V636" s="11"/>
      <c r="W636" s="11"/>
      <c r="X636" s="11"/>
      <c r="Y636" s="11"/>
      <c r="Z636" s="11"/>
    </row>
    <row r="637" spans="1:26" ht="13.5" customHeight="1">
      <c r="A637" s="35" t="s">
        <v>17643</v>
      </c>
      <c r="B637" s="35" t="s">
        <v>17644</v>
      </c>
      <c r="C637" s="11">
        <v>-0.14517369700756899</v>
      </c>
      <c r="D637" s="11">
        <v>7.6560423870989797E-2</v>
      </c>
      <c r="E637" s="11">
        <v>-0.20345165370423199</v>
      </c>
      <c r="F637" s="11">
        <v>4.9127688331842598E-2</v>
      </c>
      <c r="G637" s="11">
        <v>-0.36746163410708799</v>
      </c>
      <c r="H637" s="11">
        <v>7.0823667474509996E-4</v>
      </c>
      <c r="I637" s="11">
        <v>74.789102</v>
      </c>
      <c r="J637" s="11">
        <v>73.408444000000003</v>
      </c>
      <c r="K637" s="11">
        <v>72.528080000000003</v>
      </c>
      <c r="L637" s="11">
        <v>67.527293</v>
      </c>
      <c r="M637" s="11">
        <v>65.965013999999996</v>
      </c>
      <c r="N637" s="11">
        <v>63.958620000000003</v>
      </c>
      <c r="O637" s="11">
        <v>63.617806999999999</v>
      </c>
      <c r="P637" s="11">
        <v>61.216059999999999</v>
      </c>
      <c r="Q637" s="11">
        <v>53.402676</v>
      </c>
      <c r="R637" s="11">
        <v>49.848844999999997</v>
      </c>
      <c r="S637" s="11">
        <v>46.640082</v>
      </c>
      <c r="T637" s="11">
        <v>48.030628</v>
      </c>
      <c r="U637" s="11"/>
      <c r="V637" s="11"/>
      <c r="W637" s="11"/>
      <c r="X637" s="11"/>
      <c r="Y637" s="11"/>
      <c r="Z637" s="11"/>
    </row>
    <row r="638" spans="1:26" ht="13.5" customHeight="1">
      <c r="A638" s="35" t="s">
        <v>17648</v>
      </c>
      <c r="B638" s="35" t="s">
        <v>17649</v>
      </c>
      <c r="C638" s="11">
        <v>0.42177909232904098</v>
      </c>
      <c r="D638" s="39">
        <v>3.0717668154411197E-5</v>
      </c>
      <c r="E638" s="11">
        <v>-0.18416877940113999</v>
      </c>
      <c r="F638" s="11">
        <v>0.186476102945241</v>
      </c>
      <c r="G638" s="11">
        <v>-0.40699739790832801</v>
      </c>
      <c r="H638" s="11">
        <v>2.2893065504313499E-3</v>
      </c>
      <c r="I638" s="11">
        <v>33.231893999999997</v>
      </c>
      <c r="J638" s="11">
        <v>33.822398</v>
      </c>
      <c r="K638" s="11">
        <v>28.184235999999999</v>
      </c>
      <c r="L638" s="11">
        <v>41.498454000000002</v>
      </c>
      <c r="M638" s="11">
        <v>43.188564</v>
      </c>
      <c r="N638" s="11">
        <v>41.454046550000001</v>
      </c>
      <c r="O638" s="11">
        <v>44.49521</v>
      </c>
      <c r="P638" s="11">
        <v>40.045271999999997</v>
      </c>
      <c r="Q638" s="11">
        <v>31.410433000000001</v>
      </c>
      <c r="R638" s="11">
        <v>31.285194000000001</v>
      </c>
      <c r="S638" s="11">
        <v>29.780162000000001</v>
      </c>
      <c r="T638" s="11">
        <v>29.843931000000001</v>
      </c>
      <c r="U638" s="11"/>
      <c r="V638" s="11"/>
      <c r="W638" s="11"/>
      <c r="X638" s="11"/>
      <c r="Y638" s="11"/>
      <c r="Z638" s="11"/>
    </row>
    <row r="639" spans="1:26" ht="13.5" customHeight="1">
      <c r="A639" s="35" t="s">
        <v>17701</v>
      </c>
      <c r="B639" s="35" t="s">
        <v>17702</v>
      </c>
      <c r="C639" s="11">
        <v>3.3139155551654101E-2</v>
      </c>
      <c r="D639" s="11">
        <v>0.75703546241586195</v>
      </c>
      <c r="E639" s="11">
        <v>-0.70577520509830305</v>
      </c>
      <c r="F639" s="39">
        <v>2.8596405864246199E-13</v>
      </c>
      <c r="G639" s="11">
        <v>-1.20000418093243E-2</v>
      </c>
      <c r="H639" s="11">
        <v>0.95931801812500805</v>
      </c>
      <c r="I639" s="11">
        <v>86.140472000000003</v>
      </c>
      <c r="J639" s="11">
        <v>82.254599999999996</v>
      </c>
      <c r="K639" s="11">
        <v>78.101793000000001</v>
      </c>
      <c r="L639" s="11">
        <v>85.452107999999996</v>
      </c>
      <c r="M639" s="11">
        <v>80.194576999999995</v>
      </c>
      <c r="N639" s="11">
        <v>83.827650000000006</v>
      </c>
      <c r="O639" s="11">
        <v>50.927886909999998</v>
      </c>
      <c r="P639" s="11">
        <v>58.603949999999998</v>
      </c>
      <c r="Q639" s="11">
        <v>48.810617000000001</v>
      </c>
      <c r="R639" s="11">
        <v>55.228689000000003</v>
      </c>
      <c r="S639" s="11">
        <v>60.958495999999997</v>
      </c>
      <c r="T639" s="11">
        <v>48.632489999999997</v>
      </c>
      <c r="U639" s="11"/>
      <c r="V639" s="11"/>
      <c r="W639" s="11"/>
      <c r="X639" s="11"/>
      <c r="Y639" s="11"/>
      <c r="Z639" s="11"/>
    </row>
    <row r="640" spans="1:26" ht="13.5" customHeight="1">
      <c r="A640" s="35" t="s">
        <v>45415</v>
      </c>
      <c r="B640" s="35" t="s">
        <v>45416</v>
      </c>
      <c r="C640" s="11">
        <v>-0.13591677523512699</v>
      </c>
      <c r="D640" s="11">
        <v>3.3114613825690302E-2</v>
      </c>
      <c r="E640" s="11">
        <v>-0.66594362742176705</v>
      </c>
      <c r="F640" s="39">
        <v>5.0993986855027297E-21</v>
      </c>
      <c r="G640" s="11">
        <v>-0.357327827141938</v>
      </c>
      <c r="H640" s="39">
        <v>7.6955708788888704E-5</v>
      </c>
      <c r="I640" s="11">
        <v>274.00333699999999</v>
      </c>
      <c r="J640" s="11">
        <v>292.37254000000001</v>
      </c>
      <c r="K640" s="11">
        <v>265.47225100000003</v>
      </c>
      <c r="L640" s="11">
        <v>247.38916399999999</v>
      </c>
      <c r="M640" s="11">
        <v>254.43415899999999</v>
      </c>
      <c r="N640" s="11">
        <v>246.93345099999999</v>
      </c>
      <c r="O640" s="11">
        <v>165.04315800000001</v>
      </c>
      <c r="P640" s="11">
        <v>171.14519799999999</v>
      </c>
      <c r="Q640" s="11">
        <v>153.18239</v>
      </c>
      <c r="R640" s="11">
        <v>130.368776</v>
      </c>
      <c r="S640" s="11">
        <v>134.51825500000001</v>
      </c>
      <c r="T640" s="11">
        <v>135.31112999999999</v>
      </c>
      <c r="U640" s="11"/>
      <c r="V640" s="11"/>
      <c r="W640" s="11"/>
      <c r="X640" s="11"/>
      <c r="Y640" s="11"/>
      <c r="Z640" s="11"/>
    </row>
    <row r="641" spans="1:26" ht="13.5" customHeight="1">
      <c r="A641" s="35" t="s">
        <v>45417</v>
      </c>
      <c r="B641" s="35" t="s">
        <v>45418</v>
      </c>
      <c r="C641" s="11">
        <v>3.3989398185088303E-2</v>
      </c>
      <c r="D641" s="11">
        <v>0.91735981554385504</v>
      </c>
      <c r="E641" s="11">
        <v>-0.2174748353432</v>
      </c>
      <c r="F641" s="11">
        <v>0.28543182810791501</v>
      </c>
      <c r="G641" s="11">
        <v>4.5829964795119603E-2</v>
      </c>
      <c r="H641" s="11">
        <v>0.88681854785473602</v>
      </c>
      <c r="I641" s="11">
        <v>16.625312000000001</v>
      </c>
      <c r="J641" s="11">
        <v>20.371175000000001</v>
      </c>
      <c r="K641" s="11">
        <v>15.439857999999999</v>
      </c>
      <c r="L641" s="11">
        <v>16.690116</v>
      </c>
      <c r="M641" s="11">
        <v>17.598548000000001</v>
      </c>
      <c r="N641" s="11">
        <v>18.788585000000001</v>
      </c>
      <c r="O641" s="11">
        <v>15.414440000000001</v>
      </c>
      <c r="P641" s="11">
        <v>15.380258</v>
      </c>
      <c r="Q641" s="11">
        <v>16.385078</v>
      </c>
      <c r="R641" s="11">
        <v>16.04956</v>
      </c>
      <c r="S641" s="11">
        <v>18.646899999999999</v>
      </c>
      <c r="T641" s="11">
        <v>16.580197999999999</v>
      </c>
      <c r="U641" s="11"/>
      <c r="V641" s="11"/>
      <c r="W641" s="11"/>
      <c r="X641" s="11"/>
      <c r="Y641" s="11"/>
      <c r="Z641" s="11"/>
    </row>
    <row r="642" spans="1:26" ht="13.5" customHeight="1">
      <c r="A642" s="35" t="s">
        <v>17739</v>
      </c>
      <c r="B642" s="35" t="s">
        <v>17740</v>
      </c>
      <c r="C642" s="11">
        <v>-3.67165448210642E-2</v>
      </c>
      <c r="D642" s="11">
        <v>0.82817487109105203</v>
      </c>
      <c r="E642" s="11">
        <v>-0.63428851929612295</v>
      </c>
      <c r="F642" s="39">
        <v>1.94397423596072E-9</v>
      </c>
      <c r="G642" s="11">
        <v>-0.117001364777441</v>
      </c>
      <c r="H642" s="11">
        <v>0.47885772089716699</v>
      </c>
      <c r="I642" s="11">
        <v>292.59402899999998</v>
      </c>
      <c r="J642" s="11">
        <v>267.06554999999997</v>
      </c>
      <c r="K642" s="11">
        <v>236.29624999999999</v>
      </c>
      <c r="L642" s="11">
        <v>237.30932300000001</v>
      </c>
      <c r="M642" s="11">
        <v>283.24245999999999</v>
      </c>
      <c r="N642" s="11">
        <v>246.19196600000001</v>
      </c>
      <c r="O642" s="11">
        <v>169.109354</v>
      </c>
      <c r="P642" s="11">
        <v>188.994777</v>
      </c>
      <c r="Q642" s="11">
        <v>153.915738</v>
      </c>
      <c r="R642" s="11">
        <v>191.303113</v>
      </c>
      <c r="S642" s="11">
        <v>158.69653020000001</v>
      </c>
      <c r="T642" s="11">
        <v>145.83159699999999</v>
      </c>
      <c r="U642" s="11"/>
      <c r="V642" s="11"/>
      <c r="W642" s="11"/>
      <c r="X642" s="11"/>
      <c r="Y642" s="11"/>
      <c r="Z642" s="11"/>
    </row>
    <row r="643" spans="1:26" ht="13.5" customHeight="1">
      <c r="A643" s="35" t="s">
        <v>17797</v>
      </c>
      <c r="B643" s="35" t="s">
        <v>17798</v>
      </c>
      <c r="C643" s="11">
        <v>-0.24641920817034099</v>
      </c>
      <c r="D643" s="11">
        <v>1.68375026141288E-3</v>
      </c>
      <c r="E643" s="11">
        <v>-0.33882888620197699</v>
      </c>
      <c r="F643" s="11">
        <v>3.3804898300079797E-4</v>
      </c>
      <c r="G643" s="11">
        <v>-0.105252313152217</v>
      </c>
      <c r="H643" s="11">
        <v>0.61381815151363295</v>
      </c>
      <c r="I643" s="11">
        <v>27.528362000000001</v>
      </c>
      <c r="J643" s="11">
        <v>29.066509</v>
      </c>
      <c r="K643" s="11">
        <v>30.21462</v>
      </c>
      <c r="L643" s="11">
        <v>23.76811</v>
      </c>
      <c r="M643" s="11">
        <v>24.817392999999999</v>
      </c>
      <c r="N643" s="11">
        <v>23.777434</v>
      </c>
      <c r="O643" s="11">
        <v>21.194050000000001</v>
      </c>
      <c r="P643" s="11">
        <v>18.798459999999999</v>
      </c>
      <c r="Q643" s="11">
        <v>19.367979999999999</v>
      </c>
      <c r="R643" s="11">
        <v>18.836970000000001</v>
      </c>
      <c r="S643" s="11">
        <v>16.28454</v>
      </c>
      <c r="T643" s="11">
        <v>22.756229999999999</v>
      </c>
      <c r="U643" s="11"/>
      <c r="V643" s="11"/>
      <c r="W643" s="11"/>
      <c r="X643" s="11"/>
      <c r="Y643" s="11"/>
      <c r="Z643" s="11"/>
    </row>
    <row r="644" spans="1:26" ht="13.5" customHeight="1">
      <c r="A644" s="35" t="s">
        <v>17820</v>
      </c>
      <c r="B644" s="35" t="s">
        <v>17821</v>
      </c>
      <c r="C644" s="11">
        <v>-0.111792020853496</v>
      </c>
      <c r="D644" s="11">
        <v>0.32446899030209603</v>
      </c>
      <c r="E644" s="11">
        <v>-0.273204909454213</v>
      </c>
      <c r="F644" s="11">
        <v>3.8385794596535197E-2</v>
      </c>
      <c r="G644" s="11">
        <v>-0.66754948752826104</v>
      </c>
      <c r="H644" s="39">
        <v>1.9255126269465401E-6</v>
      </c>
      <c r="I644" s="11">
        <v>83.452888449</v>
      </c>
      <c r="J644" s="11">
        <v>89.021607000000003</v>
      </c>
      <c r="K644" s="11">
        <v>81.865888999999996</v>
      </c>
      <c r="L644" s="11">
        <v>81.958538759999996</v>
      </c>
      <c r="M644" s="11">
        <v>77.310100000000006</v>
      </c>
      <c r="N644" s="11">
        <v>73.511013000000005</v>
      </c>
      <c r="O644" s="11">
        <v>69.433126999999999</v>
      </c>
      <c r="P644" s="11">
        <v>60.325890299999998</v>
      </c>
      <c r="Q644" s="11">
        <v>69.590785999999994</v>
      </c>
      <c r="R644" s="11">
        <v>47.504291000000002</v>
      </c>
      <c r="S644" s="11">
        <v>45.116365999999999</v>
      </c>
      <c r="T644" s="11">
        <v>38.595571</v>
      </c>
      <c r="U644" s="11"/>
      <c r="V644" s="11"/>
      <c r="W644" s="11"/>
      <c r="X644" s="11"/>
      <c r="Y644" s="11"/>
      <c r="Z644" s="11"/>
    </row>
    <row r="645" spans="1:26" ht="13.5" customHeight="1">
      <c r="A645" s="35" t="s">
        <v>17857</v>
      </c>
      <c r="B645" s="35" t="s">
        <v>17858</v>
      </c>
      <c r="C645" s="11">
        <v>-0.223573842245786</v>
      </c>
      <c r="D645" s="11">
        <v>3.8174923013919101E-3</v>
      </c>
      <c r="E645" s="11">
        <v>-0.80741243743088298</v>
      </c>
      <c r="F645" s="39">
        <v>1.4380488418958599E-15</v>
      </c>
      <c r="G645" s="11">
        <v>0.45794077115211002</v>
      </c>
      <c r="H645" s="11">
        <v>1.2982686643397E-3</v>
      </c>
      <c r="I645" s="11">
        <v>155.677908</v>
      </c>
      <c r="J645" s="11">
        <v>148.23224999999999</v>
      </c>
      <c r="K645" s="11">
        <v>149.18592100000001</v>
      </c>
      <c r="L645" s="11">
        <v>126.132656</v>
      </c>
      <c r="M645" s="11">
        <v>129.85223099999999</v>
      </c>
      <c r="N645" s="11">
        <v>127.710554</v>
      </c>
      <c r="O645" s="11">
        <v>77.811036000000001</v>
      </c>
      <c r="P645" s="11">
        <v>80.796762999999999</v>
      </c>
      <c r="Q645" s="11">
        <v>68.727969999999999</v>
      </c>
      <c r="R645" s="11">
        <v>99.318663000000001</v>
      </c>
      <c r="S645" s="11">
        <v>120.417922</v>
      </c>
      <c r="T645" s="11">
        <v>108.670125</v>
      </c>
      <c r="U645" s="11"/>
      <c r="V645" s="11"/>
      <c r="W645" s="11"/>
      <c r="X645" s="11"/>
      <c r="Y645" s="11"/>
      <c r="Z645" s="11"/>
    </row>
    <row r="646" spans="1:26" ht="13.5" customHeight="1">
      <c r="A646" s="35" t="s">
        <v>17885</v>
      </c>
      <c r="B646" s="35" t="s">
        <v>17886</v>
      </c>
      <c r="C646" s="11">
        <v>1.55092058516342</v>
      </c>
      <c r="D646" s="39">
        <v>1.28491294262836E-82</v>
      </c>
      <c r="E646" s="11">
        <v>0.75344064502144303</v>
      </c>
      <c r="F646" s="39">
        <v>2.1333894654217099E-22</v>
      </c>
      <c r="G646" s="11">
        <v>0.33048955033990202</v>
      </c>
      <c r="H646" s="11">
        <v>1.19735410383899E-4</v>
      </c>
      <c r="I646" s="11">
        <v>23.976911000000001</v>
      </c>
      <c r="J646" s="11">
        <v>22.782138</v>
      </c>
      <c r="K646" s="11">
        <v>27.673613</v>
      </c>
      <c r="L646" s="11">
        <v>70.406577999999996</v>
      </c>
      <c r="M646" s="11">
        <v>73.431905999999998</v>
      </c>
      <c r="N646" s="11">
        <v>72.462720000000004</v>
      </c>
      <c r="O646" s="11">
        <v>125.2915</v>
      </c>
      <c r="P646" s="11">
        <v>130.56580299999999</v>
      </c>
      <c r="Q646" s="11">
        <v>122.884309</v>
      </c>
      <c r="R646" s="11">
        <v>172.07228000000001</v>
      </c>
      <c r="S646" s="11">
        <v>161.49361200000001</v>
      </c>
      <c r="T646" s="11">
        <v>167.892132</v>
      </c>
      <c r="U646" s="11"/>
      <c r="V646" s="11"/>
      <c r="W646" s="11"/>
      <c r="X646" s="11"/>
      <c r="Y646" s="11"/>
      <c r="Z646" s="11"/>
    </row>
    <row r="647" spans="1:26" ht="13.5" customHeight="1">
      <c r="A647" s="35" t="s">
        <v>45419</v>
      </c>
      <c r="B647" s="35" t="s">
        <v>45420</v>
      </c>
      <c r="C647" s="11">
        <v>6.7065471100840102E-2</v>
      </c>
      <c r="D647" s="11">
        <v>0.64760596274585303</v>
      </c>
      <c r="E647" s="11">
        <v>-0.70297793041530798</v>
      </c>
      <c r="F647" s="39">
        <v>1.08348605500105E-9</v>
      </c>
      <c r="G647" s="11">
        <v>-0.19219520671471599</v>
      </c>
      <c r="H647" s="11">
        <v>0.26985135132441201</v>
      </c>
      <c r="I647" s="11">
        <v>20.779731000000002</v>
      </c>
      <c r="J647" s="11">
        <v>20.654920000000001</v>
      </c>
      <c r="K647" s="11">
        <v>18.805879999999998</v>
      </c>
      <c r="L647" s="11">
        <v>21.467818999999999</v>
      </c>
      <c r="M647" s="11">
        <v>20.320696000000002</v>
      </c>
      <c r="N647" s="11">
        <v>20.623004999999999</v>
      </c>
      <c r="O647" s="11">
        <v>12.99619</v>
      </c>
      <c r="P647" s="11">
        <v>13.952</v>
      </c>
      <c r="Q647" s="11">
        <v>12.68282</v>
      </c>
      <c r="R647" s="11">
        <v>12.398072000000001</v>
      </c>
      <c r="S647" s="11">
        <v>11.695966</v>
      </c>
      <c r="T647" s="11">
        <v>12.303649999999999</v>
      </c>
      <c r="U647" s="11"/>
      <c r="V647" s="11"/>
      <c r="W647" s="11"/>
      <c r="X647" s="11"/>
      <c r="Y647" s="11"/>
      <c r="Z647" s="11"/>
    </row>
    <row r="648" spans="1:26" ht="13.5" customHeight="1">
      <c r="A648" s="35" t="s">
        <v>38294</v>
      </c>
      <c r="B648" s="35" t="s">
        <v>38295</v>
      </c>
      <c r="C648" s="11">
        <v>-0.44799780907949599</v>
      </c>
      <c r="D648" s="39">
        <v>1.39115551919179E-9</v>
      </c>
      <c r="E648" s="11">
        <v>-1.1291117081015001</v>
      </c>
      <c r="F648" s="39">
        <v>6.1627302768338701E-31</v>
      </c>
      <c r="G648" s="11">
        <v>-0.35144819901797802</v>
      </c>
      <c r="H648" s="11">
        <v>1.3392076920380301E-2</v>
      </c>
      <c r="I648" s="11">
        <v>45.175497999999997</v>
      </c>
      <c r="J648" s="11">
        <v>47.263457000000002</v>
      </c>
      <c r="K648" s="11">
        <v>42.190255000000001</v>
      </c>
      <c r="L648" s="11">
        <v>31.964779</v>
      </c>
      <c r="M648" s="11">
        <v>32.621783000000001</v>
      </c>
      <c r="N648" s="11">
        <v>32.924191</v>
      </c>
      <c r="O648" s="11">
        <v>16.081759999999999</v>
      </c>
      <c r="P648" s="11">
        <v>14.758385000000001</v>
      </c>
      <c r="Q648" s="11">
        <v>15.267438</v>
      </c>
      <c r="R648" s="11">
        <v>13.015435999999999</v>
      </c>
      <c r="S648" s="11">
        <v>12.83694</v>
      </c>
      <c r="T648" s="11">
        <v>11.996815</v>
      </c>
      <c r="U648" s="11"/>
      <c r="V648" s="11"/>
      <c r="W648" s="11"/>
      <c r="X648" s="11"/>
      <c r="Y648" s="11"/>
      <c r="Z648" s="11"/>
    </row>
    <row r="649" spans="1:26" ht="13.5" customHeight="1">
      <c r="A649" s="35" t="s">
        <v>17954</v>
      </c>
      <c r="B649" s="35" t="s">
        <v>17955</v>
      </c>
      <c r="C649" s="11">
        <v>-0.10414239488782499</v>
      </c>
      <c r="D649" s="11">
        <v>0.22411877080904299</v>
      </c>
      <c r="E649" s="11">
        <v>-0.212792680283687</v>
      </c>
      <c r="F649" s="11">
        <v>0.12021586419760499</v>
      </c>
      <c r="G649" s="11">
        <v>9.5516563057849002E-2</v>
      </c>
      <c r="H649" s="11">
        <v>0.62848473532090299</v>
      </c>
      <c r="I649" s="11">
        <v>29.074251</v>
      </c>
      <c r="J649" s="11">
        <v>28.260591000000002</v>
      </c>
      <c r="K649" s="11">
        <v>26.813288</v>
      </c>
      <c r="L649" s="11">
        <v>25.921652999999999</v>
      </c>
      <c r="M649" s="11">
        <v>26.394891000000001</v>
      </c>
      <c r="N649" s="11">
        <v>25.077100000000002</v>
      </c>
      <c r="O649" s="11">
        <v>20.876349999999999</v>
      </c>
      <c r="P649" s="11">
        <v>25.141227000000001</v>
      </c>
      <c r="Q649" s="11">
        <v>23.008659999999999</v>
      </c>
      <c r="R649" s="11">
        <v>27.19605</v>
      </c>
      <c r="S649" s="11">
        <v>27.496929999999999</v>
      </c>
      <c r="T649" s="11">
        <v>23.091640000000002</v>
      </c>
      <c r="U649" s="11"/>
      <c r="V649" s="11"/>
      <c r="W649" s="11"/>
      <c r="X649" s="11"/>
      <c r="Y649" s="11"/>
      <c r="Z649" s="11"/>
    </row>
    <row r="650" spans="1:26" ht="13.5" customHeight="1">
      <c r="A650" s="35" t="s">
        <v>45421</v>
      </c>
      <c r="B650" s="35" t="s">
        <v>45422</v>
      </c>
      <c r="C650" s="11">
        <v>0.64671291679332099</v>
      </c>
      <c r="D650" s="39">
        <v>9.2850394078683697E-38</v>
      </c>
      <c r="E650" s="11">
        <v>-0.450003325831693</v>
      </c>
      <c r="F650" s="39">
        <v>3.1360208956970397E-5</v>
      </c>
      <c r="G650" s="11">
        <v>-0.23822764099246299</v>
      </c>
      <c r="H650" s="11">
        <v>7.2469179725009297E-2</v>
      </c>
      <c r="I650" s="11">
        <v>143.07122799999999</v>
      </c>
      <c r="J650" s="11">
        <v>141.99499</v>
      </c>
      <c r="K650" s="11">
        <v>144.13859400000001</v>
      </c>
      <c r="L650" s="11">
        <v>220.2816</v>
      </c>
      <c r="M650" s="11">
        <v>221.82335800000001</v>
      </c>
      <c r="N650" s="11">
        <v>222.71920700000001</v>
      </c>
      <c r="O650" s="11">
        <v>164.46368000000001</v>
      </c>
      <c r="P650" s="11">
        <v>157.22163399999999</v>
      </c>
      <c r="Q650" s="11">
        <v>180.61498</v>
      </c>
      <c r="R650" s="11">
        <v>149.53425100000001</v>
      </c>
      <c r="S650" s="11">
        <v>148.05821800000001</v>
      </c>
      <c r="T650" s="11">
        <v>150.68588700000001</v>
      </c>
      <c r="U650" s="11"/>
      <c r="V650" s="11"/>
      <c r="W650" s="11"/>
      <c r="X650" s="11"/>
      <c r="Y650" s="11"/>
      <c r="Z650" s="11"/>
    </row>
    <row r="651" spans="1:26" ht="13.5" customHeight="1">
      <c r="A651" s="35" t="s">
        <v>17959</v>
      </c>
      <c r="B651" s="35" t="s">
        <v>17960</v>
      </c>
      <c r="C651" s="11">
        <v>-0.231332692568816</v>
      </c>
      <c r="D651" s="39">
        <v>2.5287537309855901E-6</v>
      </c>
      <c r="E651" s="11">
        <v>-0.842086462788871</v>
      </c>
      <c r="F651" s="39">
        <v>1.3964857750447299E-15</v>
      </c>
      <c r="G651" s="11">
        <v>-0.36607880560443701</v>
      </c>
      <c r="H651" s="11">
        <v>7.1819592523459297E-3</v>
      </c>
      <c r="I651" s="11">
        <v>3589.6037000000001</v>
      </c>
      <c r="J651" s="11">
        <v>3687.4378999999999</v>
      </c>
      <c r="K651" s="11">
        <v>3586.3239699999999</v>
      </c>
      <c r="L651" s="11">
        <v>2939.57188</v>
      </c>
      <c r="M651" s="11">
        <v>3118.81396</v>
      </c>
      <c r="N651" s="11">
        <v>3093.6129000000001</v>
      </c>
      <c r="O651" s="11">
        <v>1676.0042800000001</v>
      </c>
      <c r="P651" s="11">
        <v>1672.4268199999999</v>
      </c>
      <c r="Q651" s="11">
        <v>1908.33212</v>
      </c>
      <c r="R651" s="11">
        <v>1314.382922</v>
      </c>
      <c r="S651" s="11">
        <v>1529.739509</v>
      </c>
      <c r="T651" s="11">
        <v>1438.83159</v>
      </c>
      <c r="U651" s="11"/>
      <c r="V651" s="11"/>
      <c r="W651" s="11"/>
      <c r="X651" s="11"/>
      <c r="Y651" s="11"/>
      <c r="Z651" s="11"/>
    </row>
    <row r="652" spans="1:26" ht="13.5" customHeight="1">
      <c r="A652" s="35" t="s">
        <v>45423</v>
      </c>
      <c r="B652" s="35" t="s">
        <v>45424</v>
      </c>
      <c r="C652" s="11">
        <v>-7.9285691211332998E-2</v>
      </c>
      <c r="D652" s="11">
        <v>0.60143384136595801</v>
      </c>
      <c r="E652" s="11">
        <v>-0.13899295038349099</v>
      </c>
      <c r="F652" s="11">
        <v>0.37351214833326102</v>
      </c>
      <c r="G652" s="11">
        <v>0.397973816962717</v>
      </c>
      <c r="H652" s="11">
        <v>3.3889010128386799E-3</v>
      </c>
      <c r="I652" s="11">
        <v>27.990100000000002</v>
      </c>
      <c r="J652" s="11">
        <v>29.098511999999999</v>
      </c>
      <c r="K652" s="11">
        <v>28.6311392</v>
      </c>
      <c r="L652" s="11">
        <v>25.946314999999998</v>
      </c>
      <c r="M652" s="11">
        <v>27.703023699999999</v>
      </c>
      <c r="N652" s="11">
        <v>26.579799999999999</v>
      </c>
      <c r="O652" s="11">
        <v>25.155365</v>
      </c>
      <c r="P652" s="11">
        <v>25.535321</v>
      </c>
      <c r="Q652" s="11">
        <v>24.810054999999998</v>
      </c>
      <c r="R652" s="11">
        <v>34.162787000000002</v>
      </c>
      <c r="S652" s="11">
        <v>36.672944000000001</v>
      </c>
      <c r="T652" s="11">
        <v>34.124391000000003</v>
      </c>
      <c r="U652" s="11"/>
      <c r="V652" s="11"/>
      <c r="W652" s="11"/>
      <c r="X652" s="11"/>
      <c r="Y652" s="11"/>
      <c r="Z652" s="11"/>
    </row>
    <row r="653" spans="1:26" ht="13.5" customHeight="1">
      <c r="A653" s="35" t="s">
        <v>17972</v>
      </c>
      <c r="B653" s="35" t="s">
        <v>17973</v>
      </c>
      <c r="C653" s="11">
        <v>-0.20110372775466101</v>
      </c>
      <c r="D653" s="11">
        <v>9.6175195013181003E-2</v>
      </c>
      <c r="E653" s="11">
        <v>-0.37104948544460697</v>
      </c>
      <c r="F653" s="11">
        <v>9.2803654727552296E-3</v>
      </c>
      <c r="G653" s="11">
        <v>0.215118140298558</v>
      </c>
      <c r="H653" s="11">
        <v>0.104186580940251</v>
      </c>
      <c r="I653" s="11">
        <v>39.870677499999999</v>
      </c>
      <c r="J653" s="11">
        <v>39.319530999999998</v>
      </c>
      <c r="K653" s="11">
        <v>38.28631</v>
      </c>
      <c r="L653" s="11">
        <v>30.428363999999998</v>
      </c>
      <c r="M653" s="11">
        <v>31.410194300000001</v>
      </c>
      <c r="N653" s="11">
        <v>39.206629</v>
      </c>
      <c r="O653" s="11">
        <v>25.382967000000001</v>
      </c>
      <c r="P653" s="11">
        <v>28.555641000000001</v>
      </c>
      <c r="Q653" s="11">
        <v>26.783515999999999</v>
      </c>
      <c r="R653" s="11">
        <v>33.123652923000002</v>
      </c>
      <c r="S653" s="11">
        <v>32.209476026799997</v>
      </c>
      <c r="T653" s="11">
        <v>33.461283000000002</v>
      </c>
      <c r="U653" s="11"/>
      <c r="V653" s="11"/>
      <c r="W653" s="11"/>
      <c r="X653" s="11"/>
      <c r="Y653" s="11"/>
      <c r="Z653" s="11"/>
    </row>
    <row r="654" spans="1:26" ht="13.5" customHeight="1">
      <c r="A654" s="35" t="s">
        <v>45425</v>
      </c>
      <c r="B654" s="35" t="s">
        <v>45426</v>
      </c>
      <c r="C654" s="11">
        <v>-7.2261922049464702E-2</v>
      </c>
      <c r="D654" s="11">
        <v>0.113668472772951</v>
      </c>
      <c r="E654" s="11">
        <v>-0.74672700144235205</v>
      </c>
      <c r="F654" s="39">
        <v>4.9070039803809697E-21</v>
      </c>
      <c r="G654" s="11">
        <v>-0.73307861724658097</v>
      </c>
      <c r="H654" s="39">
        <v>6.4412568072604604E-13</v>
      </c>
      <c r="I654" s="11">
        <v>1549.8989200000001</v>
      </c>
      <c r="J654" s="11">
        <v>1547.7961299999999</v>
      </c>
      <c r="K654" s="11">
        <v>1558.30243</v>
      </c>
      <c r="L654" s="11">
        <v>1453.16497</v>
      </c>
      <c r="M654" s="11">
        <v>1478.3594800000001</v>
      </c>
      <c r="N654" s="11">
        <v>1448.92047</v>
      </c>
      <c r="O654" s="11">
        <v>887.53408000000002</v>
      </c>
      <c r="P654" s="11">
        <v>897.17417</v>
      </c>
      <c r="Q654" s="11">
        <v>914.14068999999995</v>
      </c>
      <c r="R654" s="11">
        <v>526.21605999999997</v>
      </c>
      <c r="S654" s="11">
        <v>595.47141999999997</v>
      </c>
      <c r="T654" s="11">
        <v>577.15830000000005</v>
      </c>
      <c r="U654" s="11"/>
      <c r="V654" s="11"/>
      <c r="W654" s="11"/>
      <c r="X654" s="11"/>
      <c r="Y654" s="11"/>
      <c r="Z654" s="11"/>
    </row>
    <row r="655" spans="1:26" ht="13.5" customHeight="1">
      <c r="A655" s="35" t="s">
        <v>45427</v>
      </c>
      <c r="B655" s="35" t="s">
        <v>45428</v>
      </c>
      <c r="C655" s="11">
        <v>-0.35892229687695998</v>
      </c>
      <c r="D655" s="39">
        <v>3.8800939800515697E-5</v>
      </c>
      <c r="E655" s="11">
        <v>-0.98647062617533698</v>
      </c>
      <c r="F655" s="39">
        <v>4.8400243162541597E-14</v>
      </c>
      <c r="G655" s="11">
        <v>2.6780886022511202E-2</v>
      </c>
      <c r="H655" s="11">
        <v>0.93183296971824603</v>
      </c>
      <c r="I655" s="11">
        <v>46.229047000000001</v>
      </c>
      <c r="J655" s="11">
        <v>45.284199999999998</v>
      </c>
      <c r="K655" s="11">
        <v>43.283000000000001</v>
      </c>
      <c r="L655" s="11">
        <v>34.052070000000001</v>
      </c>
      <c r="M655" s="11">
        <v>35.113999999999997</v>
      </c>
      <c r="N655" s="11">
        <v>34.740099999999998</v>
      </c>
      <c r="O655" s="11">
        <v>17.403758</v>
      </c>
      <c r="P655" s="11">
        <v>17.470199999999998</v>
      </c>
      <c r="Q655" s="11">
        <v>19.0868</v>
      </c>
      <c r="R655" s="11">
        <v>18.027480000000001</v>
      </c>
      <c r="S655" s="11">
        <v>21.402699999999999</v>
      </c>
      <c r="T655" s="11">
        <v>18.446999999999999</v>
      </c>
      <c r="U655" s="11"/>
      <c r="V655" s="11"/>
      <c r="W655" s="11"/>
      <c r="X655" s="11"/>
      <c r="Y655" s="11"/>
      <c r="Z655" s="11"/>
    </row>
    <row r="656" spans="1:26" ht="13.5" customHeight="1">
      <c r="A656" s="35" t="s">
        <v>45429</v>
      </c>
      <c r="B656" s="35" t="s">
        <v>45430</v>
      </c>
      <c r="C656" s="11">
        <v>0.545931922599172</v>
      </c>
      <c r="D656" s="11">
        <v>0.30488476547980797</v>
      </c>
      <c r="E656" s="11">
        <v>2.9229483467417698</v>
      </c>
      <c r="F656" s="39">
        <v>7.80968816416933E-38</v>
      </c>
      <c r="G656" s="11">
        <v>1.3559753280164699</v>
      </c>
      <c r="H656" s="39">
        <v>3.1872192739785299E-23</v>
      </c>
      <c r="I656" s="11">
        <v>0.740301700320947</v>
      </c>
      <c r="J656" s="11">
        <v>0.35586679999999998</v>
      </c>
      <c r="K656" s="11">
        <v>0.51002159999999996</v>
      </c>
      <c r="L656" s="11">
        <v>1.0269189999999999</v>
      </c>
      <c r="M656" s="11">
        <v>0.76103407960000002</v>
      </c>
      <c r="N656" s="11">
        <v>0.57944660000000003</v>
      </c>
      <c r="O656" s="11">
        <v>8.0047107000000004</v>
      </c>
      <c r="P656" s="11">
        <v>6.5229889999999999</v>
      </c>
      <c r="Q656" s="11">
        <v>5.137149</v>
      </c>
      <c r="R656" s="11">
        <v>19.28173</v>
      </c>
      <c r="S656" s="11">
        <v>17.44502</v>
      </c>
      <c r="T656" s="11">
        <v>16.596972999999998</v>
      </c>
      <c r="U656" s="11"/>
      <c r="V656" s="11"/>
      <c r="W656" s="11"/>
      <c r="X656" s="11"/>
      <c r="Y656" s="11"/>
      <c r="Z656" s="11"/>
    </row>
    <row r="657" spans="1:26" ht="13.5" customHeight="1">
      <c r="A657" s="35" t="s">
        <v>18090</v>
      </c>
      <c r="B657" s="35" t="s">
        <v>18091</v>
      </c>
      <c r="C657" s="11">
        <v>0.195358674532319</v>
      </c>
      <c r="D657" s="11">
        <v>7.9475665513849998E-3</v>
      </c>
      <c r="E657" s="11">
        <v>0.605078612281437</v>
      </c>
      <c r="F657" s="39">
        <v>1.57560807822585E-12</v>
      </c>
      <c r="G657" s="11">
        <v>-7.5044848689289304E-2</v>
      </c>
      <c r="H657" s="11">
        <v>0.568188114848588</v>
      </c>
      <c r="I657" s="11">
        <v>52.918543</v>
      </c>
      <c r="J657" s="11">
        <v>52.279995200000002</v>
      </c>
      <c r="K657" s="11">
        <v>48.1353644</v>
      </c>
      <c r="L657" s="11">
        <v>54.654336000000001</v>
      </c>
      <c r="M657" s="11">
        <v>58.087775200000003</v>
      </c>
      <c r="N657" s="11">
        <v>60.868084000000003</v>
      </c>
      <c r="O657" s="11">
        <v>91.577524400000001</v>
      </c>
      <c r="P657" s="11">
        <v>98.242660999999998</v>
      </c>
      <c r="Q657" s="11">
        <v>84.800721999999993</v>
      </c>
      <c r="R657" s="11">
        <v>98.670417636120007</v>
      </c>
      <c r="S657" s="11">
        <v>84.662363999999997</v>
      </c>
      <c r="T657" s="11">
        <v>90.570328000000003</v>
      </c>
      <c r="U657" s="11"/>
      <c r="V657" s="11"/>
      <c r="W657" s="11"/>
      <c r="X657" s="11"/>
      <c r="Y657" s="11"/>
      <c r="Z657" s="11"/>
    </row>
    <row r="658" spans="1:26" ht="13.5" customHeight="1">
      <c r="A658" s="35" t="s">
        <v>45431</v>
      </c>
      <c r="B658" s="35" t="s">
        <v>45432</v>
      </c>
      <c r="C658" s="11">
        <v>0.121769330126062</v>
      </c>
      <c r="D658" s="11">
        <v>0.39883146348340098</v>
      </c>
      <c r="E658" s="11">
        <v>-0.39843613057945998</v>
      </c>
      <c r="F658" s="11">
        <v>2.0815582827851701E-3</v>
      </c>
      <c r="G658" s="11">
        <v>9.1689306469822998E-2</v>
      </c>
      <c r="H658" s="11">
        <v>0.639961894026427</v>
      </c>
      <c r="I658" s="11">
        <v>56.436390000000003</v>
      </c>
      <c r="J658" s="11">
        <v>64.148200000000003</v>
      </c>
      <c r="K658" s="11">
        <v>60.227310000000003</v>
      </c>
      <c r="L658" s="11">
        <v>61.830599999999997</v>
      </c>
      <c r="M658" s="11">
        <v>69.121099999999998</v>
      </c>
      <c r="N658" s="11">
        <v>63.538559999999997</v>
      </c>
      <c r="O658" s="11">
        <v>52.633020000000002</v>
      </c>
      <c r="P658" s="11">
        <v>56.404359999999997</v>
      </c>
      <c r="Q658" s="11">
        <v>44.217129999999997</v>
      </c>
      <c r="R658" s="11">
        <v>57.493899999999996</v>
      </c>
      <c r="S658" s="11">
        <v>57.516640000000002</v>
      </c>
      <c r="T658" s="11">
        <v>56.188769999999998</v>
      </c>
      <c r="U658" s="11"/>
      <c r="V658" s="11"/>
      <c r="W658" s="11"/>
      <c r="X658" s="11"/>
      <c r="Y658" s="11"/>
      <c r="Z658" s="11"/>
    </row>
    <row r="659" spans="1:26" ht="13.5" customHeight="1">
      <c r="A659" s="35" t="s">
        <v>18144</v>
      </c>
      <c r="B659" s="35" t="s">
        <v>18145</v>
      </c>
      <c r="C659" s="11">
        <v>-0.55556791801758199</v>
      </c>
      <c r="D659" s="39">
        <v>4.8315172415390801E-6</v>
      </c>
      <c r="E659" s="11">
        <v>-0.88244104137588997</v>
      </c>
      <c r="F659" s="39">
        <v>1.4029032392136701E-12</v>
      </c>
      <c r="G659" s="11">
        <v>-0.42920018150634498</v>
      </c>
      <c r="H659" s="11">
        <v>9.2228536292463196E-3</v>
      </c>
      <c r="I659" s="11">
        <v>21.106400000000001</v>
      </c>
      <c r="J659" s="11">
        <v>24.574434</v>
      </c>
      <c r="K659" s="11">
        <v>19.340160000000001</v>
      </c>
      <c r="L659" s="11">
        <v>15.81137</v>
      </c>
      <c r="M659" s="11">
        <v>14.0063</v>
      </c>
      <c r="N659" s="11">
        <v>13.87114</v>
      </c>
      <c r="O659" s="11">
        <v>8.9718699999999991</v>
      </c>
      <c r="P659" s="11">
        <v>7.974316</v>
      </c>
      <c r="Q659" s="11">
        <v>7.6075489999999997</v>
      </c>
      <c r="R659" s="11">
        <v>6.3183020000000001</v>
      </c>
      <c r="S659" s="11">
        <v>6.3922400000000001</v>
      </c>
      <c r="T659" s="11">
        <v>6.2839200000000002</v>
      </c>
      <c r="U659" s="11"/>
      <c r="V659" s="11"/>
      <c r="W659" s="11"/>
      <c r="X659" s="11"/>
      <c r="Y659" s="11"/>
      <c r="Z659" s="11"/>
    </row>
    <row r="660" spans="1:26" ht="13.5" customHeight="1">
      <c r="A660" s="35" t="s">
        <v>45433</v>
      </c>
      <c r="B660" s="35" t="s">
        <v>45434</v>
      </c>
      <c r="C660" s="11">
        <v>-5.6687951348003203E-2</v>
      </c>
      <c r="D660" s="11">
        <v>0.81846972286086095</v>
      </c>
      <c r="E660" s="11">
        <v>-0.45668296218614202</v>
      </c>
      <c r="F660" s="11">
        <v>7.5072701234736297E-3</v>
      </c>
      <c r="G660" s="11">
        <v>1.6139986004352999E-2</v>
      </c>
      <c r="H660" s="11">
        <v>0.96009647941649001</v>
      </c>
      <c r="I660" s="11">
        <v>14.656000000000001</v>
      </c>
      <c r="J660" s="11">
        <v>15.3735</v>
      </c>
      <c r="K660" s="11">
        <v>13.0525</v>
      </c>
      <c r="L660" s="11">
        <v>13.1287</v>
      </c>
      <c r="M660" s="11">
        <v>12.8935</v>
      </c>
      <c r="N660" s="11">
        <v>14.924300000000001</v>
      </c>
      <c r="O660" s="11">
        <v>10.8744</v>
      </c>
      <c r="P660" s="11">
        <v>9.4155800000000003</v>
      </c>
      <c r="Q660" s="11">
        <v>10.569865</v>
      </c>
      <c r="R660" s="11">
        <v>10.639799999999999</v>
      </c>
      <c r="S660" s="11">
        <v>10.96</v>
      </c>
      <c r="T660" s="11">
        <v>11.165800000000001</v>
      </c>
      <c r="U660" s="11"/>
      <c r="V660" s="11"/>
      <c r="W660" s="11"/>
      <c r="X660" s="11"/>
      <c r="Y660" s="11"/>
      <c r="Z660" s="11"/>
    </row>
    <row r="661" spans="1:26" ht="13.5" customHeight="1">
      <c r="A661" s="35" t="s">
        <v>18176</v>
      </c>
      <c r="B661" s="35" t="s">
        <v>18177</v>
      </c>
      <c r="C661" s="11">
        <v>0.43176917132856901</v>
      </c>
      <c r="D661" s="39">
        <v>3.0954793878132998E-7</v>
      </c>
      <c r="E661" s="11">
        <v>-0.29135016123653201</v>
      </c>
      <c r="F661" s="11">
        <v>8.8385090369967802E-3</v>
      </c>
      <c r="G661" s="11">
        <v>-0.23886401691828299</v>
      </c>
      <c r="H661" s="11">
        <v>9.6399925455901606E-2</v>
      </c>
      <c r="I661" s="11">
        <v>45.323954999999998</v>
      </c>
      <c r="J661" s="11">
        <v>41.040812002114698</v>
      </c>
      <c r="K661" s="11">
        <v>38.224169000000003</v>
      </c>
      <c r="L661" s="11">
        <v>54.460794</v>
      </c>
      <c r="M661" s="11">
        <v>52.561881999999997</v>
      </c>
      <c r="N661" s="11">
        <v>59.230384700000002</v>
      </c>
      <c r="O661" s="11">
        <v>48.546529</v>
      </c>
      <c r="P661" s="11">
        <v>43.940278999999997</v>
      </c>
      <c r="Q661" s="11">
        <v>48.1650323</v>
      </c>
      <c r="R661" s="11">
        <v>47.054264000000003</v>
      </c>
      <c r="S661" s="11">
        <v>35.927467999999998</v>
      </c>
      <c r="T661" s="11">
        <v>42.380606299999997</v>
      </c>
      <c r="U661" s="11"/>
      <c r="V661" s="11"/>
      <c r="W661" s="11"/>
      <c r="X661" s="11"/>
      <c r="Y661" s="11"/>
      <c r="Z661" s="11"/>
    </row>
    <row r="662" spans="1:26" ht="13.5" customHeight="1">
      <c r="A662" s="35" t="s">
        <v>18224</v>
      </c>
      <c r="B662" s="35" t="s">
        <v>18225</v>
      </c>
      <c r="C662" s="11">
        <v>-0.283156555830194</v>
      </c>
      <c r="D662" s="39">
        <v>2.44284985030576E-5</v>
      </c>
      <c r="E662" s="11">
        <v>-0.53347760667840805</v>
      </c>
      <c r="F662" s="39">
        <v>1.29761606764064E-12</v>
      </c>
      <c r="G662" s="11">
        <v>-0.414204223734292</v>
      </c>
      <c r="H662" s="11">
        <v>2.09885098623865E-4</v>
      </c>
      <c r="I662" s="11">
        <v>103.373682</v>
      </c>
      <c r="J662" s="11">
        <v>109.79445800000001</v>
      </c>
      <c r="K662" s="11">
        <v>98.540828000000005</v>
      </c>
      <c r="L662" s="11">
        <v>84.935104999999993</v>
      </c>
      <c r="M662" s="11">
        <v>86.283956000000003</v>
      </c>
      <c r="N662" s="11">
        <v>82.023583000000002</v>
      </c>
      <c r="O662" s="11">
        <v>63.435830000000003</v>
      </c>
      <c r="P662" s="11">
        <v>61.673324999999998</v>
      </c>
      <c r="Q662" s="11">
        <v>56.494715999999997</v>
      </c>
      <c r="R662" s="11">
        <v>55.064391000000001</v>
      </c>
      <c r="S662" s="11">
        <v>43.572803</v>
      </c>
      <c r="T662" s="11">
        <v>44.261755000000001</v>
      </c>
      <c r="U662" s="11"/>
      <c r="V662" s="11"/>
      <c r="W662" s="11"/>
      <c r="X662" s="11"/>
      <c r="Y662" s="11"/>
      <c r="Z662" s="11"/>
    </row>
    <row r="663" spans="1:26" ht="13.5" customHeight="1">
      <c r="A663" s="35" t="s">
        <v>18232</v>
      </c>
      <c r="B663" s="35" t="s">
        <v>18233</v>
      </c>
      <c r="C663" s="11">
        <v>0.52057809164833202</v>
      </c>
      <c r="D663" s="39">
        <v>4.8363172357779898E-15</v>
      </c>
      <c r="E663" s="11">
        <v>-1.08981384793825</v>
      </c>
      <c r="F663" s="39">
        <v>5.2218538769793498E-36</v>
      </c>
      <c r="G663" s="11">
        <v>-1.6884772948270901</v>
      </c>
      <c r="H663" s="39">
        <v>9.1329156316014492E-47</v>
      </c>
      <c r="I663" s="11">
        <v>95.417304000775303</v>
      </c>
      <c r="J663" s="11">
        <v>91.648888999999997</v>
      </c>
      <c r="K663" s="11">
        <v>88.156657999999993</v>
      </c>
      <c r="L663" s="11">
        <v>128.77927600000001</v>
      </c>
      <c r="M663" s="11">
        <v>125.796789</v>
      </c>
      <c r="N663" s="11">
        <v>136.05803499999999</v>
      </c>
      <c r="O663" s="11">
        <v>64.256720200000004</v>
      </c>
      <c r="P663" s="11">
        <v>65.179091</v>
      </c>
      <c r="Q663" s="11">
        <v>60.474420000000002</v>
      </c>
      <c r="R663" s="11">
        <v>21.523779000000001</v>
      </c>
      <c r="S663" s="11">
        <v>20.577304900000001</v>
      </c>
      <c r="T663" s="11">
        <v>18.982278699999998</v>
      </c>
      <c r="U663" s="11"/>
      <c r="V663" s="11"/>
      <c r="W663" s="11"/>
      <c r="X663" s="11"/>
      <c r="Y663" s="11"/>
      <c r="Z663" s="11"/>
    </row>
    <row r="664" spans="1:26" ht="13.5" customHeight="1">
      <c r="A664" s="35" t="s">
        <v>45435</v>
      </c>
      <c r="B664" s="35" t="s">
        <v>45436</v>
      </c>
      <c r="C664" s="11">
        <v>-0.20571910473650701</v>
      </c>
      <c r="D664" s="11">
        <v>5.6524209834850903E-3</v>
      </c>
      <c r="E664" s="11">
        <v>0.122643143273719</v>
      </c>
      <c r="F664" s="11">
        <v>0.45103198585919002</v>
      </c>
      <c r="G664" s="11">
        <v>-2.0666381663945198E-2</v>
      </c>
      <c r="H664" s="11">
        <v>0.93747952044150196</v>
      </c>
      <c r="I664" s="11">
        <v>46.554122</v>
      </c>
      <c r="J664" s="11">
        <v>46.857295000000001</v>
      </c>
      <c r="K664" s="11">
        <v>42.62876</v>
      </c>
      <c r="L664" s="11">
        <v>38.776480999999997</v>
      </c>
      <c r="M664" s="11">
        <v>38.672060000000002</v>
      </c>
      <c r="N664" s="11">
        <v>39.159899000000003</v>
      </c>
      <c r="O664" s="11">
        <v>42.020539999999997</v>
      </c>
      <c r="P664" s="11">
        <v>41.03219</v>
      </c>
      <c r="Q664" s="11">
        <v>48.17192</v>
      </c>
      <c r="R664" s="11">
        <v>53.936883999999999</v>
      </c>
      <c r="S664" s="11">
        <v>43.225020000000001</v>
      </c>
      <c r="T664" s="11">
        <v>39.697719999999997</v>
      </c>
      <c r="U664" s="11"/>
      <c r="V664" s="11"/>
      <c r="W664" s="11"/>
      <c r="X664" s="11"/>
      <c r="Y664" s="11"/>
      <c r="Z664" s="11"/>
    </row>
    <row r="665" spans="1:26" ht="13.5" customHeight="1">
      <c r="A665" s="35" t="s">
        <v>45437</v>
      </c>
      <c r="B665" s="35" t="s">
        <v>45438</v>
      </c>
      <c r="C665" s="11">
        <v>-5.8734584266142101E-2</v>
      </c>
      <c r="D665" s="11">
        <v>0.73632939147315102</v>
      </c>
      <c r="E665" s="11">
        <v>-0.51781377618986701</v>
      </c>
      <c r="F665" s="11">
        <v>4.2566860802234903E-4</v>
      </c>
      <c r="G665" s="11">
        <v>-0.38520454149377797</v>
      </c>
      <c r="H665" s="11">
        <v>3.9925772743208902E-2</v>
      </c>
      <c r="I665" s="11">
        <v>28.321494999999999</v>
      </c>
      <c r="J665" s="11">
        <v>26.461955</v>
      </c>
      <c r="K665" s="11">
        <v>27.808966999999999</v>
      </c>
      <c r="L665" s="11">
        <v>25.935490000000001</v>
      </c>
      <c r="M665" s="11">
        <v>27.682154000000001</v>
      </c>
      <c r="N665" s="11">
        <v>24.841042000000002</v>
      </c>
      <c r="O665" s="11">
        <v>18.261101</v>
      </c>
      <c r="P665" s="11">
        <v>18.117011000000002</v>
      </c>
      <c r="Q665" s="11">
        <v>20.111844999999999</v>
      </c>
      <c r="R665" s="11">
        <v>14.210610000000001</v>
      </c>
      <c r="S665" s="11">
        <v>14.998487000000001</v>
      </c>
      <c r="T665" s="11">
        <v>16.047898</v>
      </c>
      <c r="U665" s="11"/>
      <c r="V665" s="11"/>
      <c r="W665" s="11"/>
      <c r="X665" s="11"/>
      <c r="Y665" s="11"/>
      <c r="Z665" s="11"/>
    </row>
    <row r="666" spans="1:26" ht="13.5" customHeight="1">
      <c r="A666" s="35" t="s">
        <v>45439</v>
      </c>
      <c r="B666" s="35" t="s">
        <v>45440</v>
      </c>
      <c r="C666" s="11">
        <v>8.3560759269379701E-3</v>
      </c>
      <c r="D666" s="11">
        <v>0.996964644769466</v>
      </c>
      <c r="E666" s="11">
        <v>-6.2483985859243897E-2</v>
      </c>
      <c r="F666" s="11">
        <v>0.96347336203019196</v>
      </c>
      <c r="G666" s="11">
        <v>-0.22488973050393499</v>
      </c>
      <c r="H666" s="11" t="s">
        <v>1268</v>
      </c>
      <c r="I666" s="11">
        <v>1.1136900999999999</v>
      </c>
      <c r="J666" s="11">
        <v>0.297846</v>
      </c>
      <c r="K666" s="11">
        <v>0.81600910000000004</v>
      </c>
      <c r="L666" s="11">
        <v>0.63140890000000005</v>
      </c>
      <c r="M666" s="11">
        <v>0.87657600000000002</v>
      </c>
      <c r="N666" s="11">
        <v>0.6025026</v>
      </c>
      <c r="O666" s="11">
        <v>0.76325299999999996</v>
      </c>
      <c r="P666" s="11">
        <v>0.50729000000000002</v>
      </c>
      <c r="Q666" s="11">
        <v>0.70874099999999995</v>
      </c>
      <c r="R666" s="11">
        <v>1.25332</v>
      </c>
      <c r="S666" s="11">
        <v>0</v>
      </c>
      <c r="T666" s="11">
        <v>0</v>
      </c>
      <c r="U666" s="11"/>
      <c r="V666" s="11"/>
      <c r="W666" s="11"/>
      <c r="X666" s="11"/>
      <c r="Y666" s="11"/>
      <c r="Z666" s="11"/>
    </row>
    <row r="667" spans="1:26" ht="13.5" customHeight="1">
      <c r="A667" s="35" t="s">
        <v>18332</v>
      </c>
      <c r="B667" s="35" t="s">
        <v>18333</v>
      </c>
      <c r="C667" s="11">
        <v>-0.47375826929311798</v>
      </c>
      <c r="D667" s="39">
        <v>1.5254440744039501E-6</v>
      </c>
      <c r="E667" s="11">
        <v>-0.18252051024070501</v>
      </c>
      <c r="F667" s="11">
        <v>0.23606322834159099</v>
      </c>
      <c r="G667" s="11">
        <v>-0.201057784028571</v>
      </c>
      <c r="H667" s="11">
        <v>0.26206045696837299</v>
      </c>
      <c r="I667" s="11">
        <v>30.673482</v>
      </c>
      <c r="J667" s="11">
        <v>31.531372000000001</v>
      </c>
      <c r="K667" s="11">
        <v>29.641427</v>
      </c>
      <c r="L667" s="11">
        <v>21.770524999999999</v>
      </c>
      <c r="M667" s="11">
        <v>21.198609999999999</v>
      </c>
      <c r="N667" s="11">
        <v>22.363582000000001</v>
      </c>
      <c r="O667" s="11">
        <v>19.835205999999999</v>
      </c>
      <c r="P667" s="11">
        <v>20.441347</v>
      </c>
      <c r="Q667" s="11">
        <v>19.363374</v>
      </c>
      <c r="R667" s="11">
        <v>17.974005999999999</v>
      </c>
      <c r="S667" s="11">
        <v>17.391492</v>
      </c>
      <c r="T667" s="11">
        <v>19.066800000000001</v>
      </c>
      <c r="U667" s="11"/>
      <c r="V667" s="11"/>
      <c r="W667" s="11"/>
      <c r="X667" s="11"/>
      <c r="Y667" s="11"/>
      <c r="Z667" s="11"/>
    </row>
    <row r="668" spans="1:26" ht="13.5" customHeight="1">
      <c r="A668" s="35" t="s">
        <v>45441</v>
      </c>
      <c r="B668" s="35" t="s">
        <v>45442</v>
      </c>
      <c r="C668" s="11">
        <v>-0.27004885453453498</v>
      </c>
      <c r="D668" s="11">
        <v>4.7159788617436901E-2</v>
      </c>
      <c r="E668" s="11">
        <v>-1.54170350697432E-2</v>
      </c>
      <c r="F668" s="11">
        <v>0.96164485404191102</v>
      </c>
      <c r="G668" s="11">
        <v>-0.500584538291591</v>
      </c>
      <c r="H668" s="11">
        <v>1.55632396769888E-2</v>
      </c>
      <c r="I668" s="11">
        <v>24.37575</v>
      </c>
      <c r="J668" s="11">
        <v>18.201709999999999</v>
      </c>
      <c r="K668" s="11">
        <v>19.545164</v>
      </c>
      <c r="L668" s="11">
        <v>16.601351999999999</v>
      </c>
      <c r="M668" s="11">
        <v>17.083812000000002</v>
      </c>
      <c r="N668" s="11">
        <v>17.20514</v>
      </c>
      <c r="O668" s="11">
        <v>13.709350000000001</v>
      </c>
      <c r="P668" s="11">
        <v>19.24793</v>
      </c>
      <c r="Q668" s="11">
        <v>18.88064</v>
      </c>
      <c r="R668" s="11">
        <v>15.197039999999999</v>
      </c>
      <c r="S668" s="11">
        <v>12.399735</v>
      </c>
      <c r="T668" s="11">
        <v>10.866447000000001</v>
      </c>
      <c r="U668" s="11"/>
      <c r="V668" s="11"/>
      <c r="W668" s="11"/>
      <c r="X668" s="11"/>
      <c r="Y668" s="11"/>
      <c r="Z668" s="11"/>
    </row>
    <row r="669" spans="1:26" ht="13.5" customHeight="1">
      <c r="A669" s="35" t="s">
        <v>18397</v>
      </c>
      <c r="B669" s="35" t="s">
        <v>18398</v>
      </c>
      <c r="C669" s="11">
        <v>-0.33731040606254697</v>
      </c>
      <c r="D669" s="39">
        <v>5.5706162614906E-14</v>
      </c>
      <c r="E669" s="11">
        <v>-0.440734747092766</v>
      </c>
      <c r="F669" s="11">
        <v>7.8400356816389996E-4</v>
      </c>
      <c r="G669" s="11">
        <v>-0.38069836948867902</v>
      </c>
      <c r="H669" s="11">
        <v>1.0365442254204899E-2</v>
      </c>
      <c r="I669" s="11">
        <v>134.74026699999999</v>
      </c>
      <c r="J669" s="11">
        <v>127.57935999999999</v>
      </c>
      <c r="K669" s="11">
        <v>129.3925801</v>
      </c>
      <c r="L669" s="11">
        <v>99.957420499999998</v>
      </c>
      <c r="M669" s="11">
        <v>102.48034</v>
      </c>
      <c r="N669" s="11">
        <v>104.1327065</v>
      </c>
      <c r="O669" s="11">
        <v>66.319063099999994</v>
      </c>
      <c r="P669" s="11">
        <v>83.993512999999993</v>
      </c>
      <c r="Q669" s="11">
        <v>82.194309200000006</v>
      </c>
      <c r="R669" s="11">
        <v>62.757686700000001</v>
      </c>
      <c r="S669" s="11">
        <v>67.311777000000006</v>
      </c>
      <c r="T669" s="11">
        <v>57.7074827</v>
      </c>
      <c r="U669" s="11"/>
      <c r="V669" s="11"/>
      <c r="W669" s="11"/>
      <c r="X669" s="11"/>
      <c r="Y669" s="11"/>
      <c r="Z669" s="11"/>
    </row>
    <row r="670" spans="1:26" ht="13.5" customHeight="1">
      <c r="A670" s="35" t="s">
        <v>45443</v>
      </c>
      <c r="B670" s="35" t="s">
        <v>45444</v>
      </c>
      <c r="C670" s="11">
        <v>0.44899730769773299</v>
      </c>
      <c r="D670" s="11">
        <v>5.7096513765989097E-3</v>
      </c>
      <c r="E670" s="11">
        <v>-0.33787111427801197</v>
      </c>
      <c r="F670" s="11">
        <v>6.4291979182149295E-2</v>
      </c>
      <c r="G670" s="11">
        <v>8.9688863122319801E-2</v>
      </c>
      <c r="H670" s="11">
        <v>0.74512147785632399</v>
      </c>
      <c r="I670" s="11">
        <v>9.3344720003435508</v>
      </c>
      <c r="J670" s="11">
        <v>7.8202720000000001</v>
      </c>
      <c r="K670" s="11">
        <v>7.9363729999999997</v>
      </c>
      <c r="L670" s="11">
        <v>11.946668128700001</v>
      </c>
      <c r="M670" s="11">
        <v>11.834239999999999</v>
      </c>
      <c r="N670" s="11">
        <v>10.152513000000001</v>
      </c>
      <c r="O670" s="11">
        <v>10.594440000000001</v>
      </c>
      <c r="P670" s="11">
        <v>8.5331279999999996</v>
      </c>
      <c r="Q670" s="11">
        <v>8.7282598</v>
      </c>
      <c r="R670" s="11">
        <v>9.8472849999999994</v>
      </c>
      <c r="S670" s="11">
        <v>10.414885</v>
      </c>
      <c r="T670" s="11">
        <v>10.832808999999999</v>
      </c>
      <c r="U670" s="11"/>
      <c r="V670" s="11"/>
      <c r="W670" s="11"/>
      <c r="X670" s="11"/>
      <c r="Y670" s="11"/>
      <c r="Z670" s="11"/>
    </row>
    <row r="671" spans="1:26" ht="13.5" customHeight="1">
      <c r="A671" s="35" t="s">
        <v>18457</v>
      </c>
      <c r="B671" s="35" t="s">
        <v>18458</v>
      </c>
      <c r="C671" s="11">
        <v>-0.42042737020034698</v>
      </c>
      <c r="D671" s="39">
        <v>3.58868956256273E-5</v>
      </c>
      <c r="E671" s="11">
        <v>-0.50327171477259902</v>
      </c>
      <c r="F671" s="39">
        <v>3.8972755986131103E-5</v>
      </c>
      <c r="G671" s="11">
        <v>0.30552778067666703</v>
      </c>
      <c r="H671" s="11">
        <v>4.1556092236013698E-2</v>
      </c>
      <c r="I671" s="11">
        <v>53.440600000000003</v>
      </c>
      <c r="J671" s="11">
        <v>46.392434000000002</v>
      </c>
      <c r="K671" s="11">
        <v>46.704062999999998</v>
      </c>
      <c r="L671" s="11">
        <v>38.442549999999997</v>
      </c>
      <c r="M671" s="11">
        <v>34.447169000000002</v>
      </c>
      <c r="N671" s="11">
        <v>35.356392999999997</v>
      </c>
      <c r="O671" s="11">
        <v>29.296040999999999</v>
      </c>
      <c r="P671" s="11">
        <v>26.308620000000001</v>
      </c>
      <c r="Q671" s="11">
        <v>23.773506999999999</v>
      </c>
      <c r="R671" s="11">
        <v>32.836469999999998</v>
      </c>
      <c r="S671" s="11">
        <v>35.967542000000002</v>
      </c>
      <c r="T671" s="11">
        <v>34.026949999999999</v>
      </c>
      <c r="U671" s="11"/>
      <c r="V671" s="11"/>
      <c r="W671" s="11"/>
      <c r="X671" s="11"/>
      <c r="Y671" s="11"/>
      <c r="Z671" s="11"/>
    </row>
    <row r="672" spans="1:26" ht="13.5" customHeight="1">
      <c r="A672" s="35" t="s">
        <v>18493</v>
      </c>
      <c r="B672" s="35" t="s">
        <v>18494</v>
      </c>
      <c r="C672" s="11">
        <v>-0.17515760563368199</v>
      </c>
      <c r="D672" s="11">
        <v>1.2221676895935801E-3</v>
      </c>
      <c r="E672" s="11">
        <v>-0.67179327680280998</v>
      </c>
      <c r="F672" s="39">
        <v>3.1252925826310203E-11</v>
      </c>
      <c r="G672" s="11">
        <v>-0.53909595146596101</v>
      </c>
      <c r="H672" s="39">
        <v>1.8010539745512501E-5</v>
      </c>
      <c r="I672" s="11">
        <v>4309.6485949999997</v>
      </c>
      <c r="J672" s="11">
        <v>4615.7182140000004</v>
      </c>
      <c r="K672" s="11">
        <v>4430.316511</v>
      </c>
      <c r="L672" s="11">
        <v>3899.624104</v>
      </c>
      <c r="M672" s="11">
        <v>3839.2221340000001</v>
      </c>
      <c r="N672" s="11">
        <v>3963.7960520000001</v>
      </c>
      <c r="O672" s="11">
        <v>2359.11267</v>
      </c>
      <c r="P672" s="11">
        <v>2522.0300050000001</v>
      </c>
      <c r="Q672" s="11">
        <v>2690.667007</v>
      </c>
      <c r="R672" s="11">
        <v>1652.4252630000001</v>
      </c>
      <c r="S672" s="11">
        <v>1950.3376123</v>
      </c>
      <c r="T672" s="11">
        <v>1858.6870550000001</v>
      </c>
      <c r="U672" s="11"/>
      <c r="V672" s="11"/>
      <c r="W672" s="11"/>
      <c r="X672" s="11"/>
      <c r="Y672" s="11"/>
      <c r="Z672" s="11"/>
    </row>
    <row r="673" spans="1:26" ht="13.5" customHeight="1">
      <c r="A673" s="35" t="s">
        <v>45445</v>
      </c>
      <c r="B673" s="35" t="s">
        <v>45446</v>
      </c>
      <c r="C673" s="11">
        <v>-0.615715305365649</v>
      </c>
      <c r="D673" s="39">
        <v>1.05586926152886E-28</v>
      </c>
      <c r="E673" s="11">
        <v>-0.65873403043504697</v>
      </c>
      <c r="F673" s="39">
        <v>5.9917760896486097E-19</v>
      </c>
      <c r="G673" s="11">
        <v>-0.371840070381946</v>
      </c>
      <c r="H673" s="11">
        <v>1.02525336243338E-3</v>
      </c>
      <c r="I673" s="11">
        <v>220.72412410000001</v>
      </c>
      <c r="J673" s="11">
        <v>231.43371629999999</v>
      </c>
      <c r="K673" s="11">
        <v>220.36499620000001</v>
      </c>
      <c r="L673" s="11">
        <v>145.90727799999999</v>
      </c>
      <c r="M673" s="11">
        <v>146.690663</v>
      </c>
      <c r="N673" s="11">
        <v>141.304159</v>
      </c>
      <c r="O673" s="11">
        <v>101.364245</v>
      </c>
      <c r="P673" s="11">
        <v>95.966796000000002</v>
      </c>
      <c r="Q673" s="11">
        <v>88.025405000000006</v>
      </c>
      <c r="R673" s="11">
        <v>76.961262000000005</v>
      </c>
      <c r="S673" s="11">
        <v>83.600029000000006</v>
      </c>
      <c r="T673" s="11">
        <v>69.971536999999998</v>
      </c>
      <c r="U673" s="11"/>
      <c r="V673" s="11"/>
      <c r="W673" s="11"/>
      <c r="X673" s="11"/>
      <c r="Y673" s="11"/>
      <c r="Z673" s="11"/>
    </row>
    <row r="674" spans="1:26" ht="13.5" customHeight="1">
      <c r="A674" s="35" t="s">
        <v>18541</v>
      </c>
      <c r="B674" s="35" t="s">
        <v>18542</v>
      </c>
      <c r="C674" s="11">
        <v>-0.45731799767021403</v>
      </c>
      <c r="D674" s="39">
        <v>9.1965755572505004E-10</v>
      </c>
      <c r="E674" s="11">
        <v>-0.57357709528961398</v>
      </c>
      <c r="F674" s="39">
        <v>1.9017216562591799E-7</v>
      </c>
      <c r="G674" s="11">
        <v>-0.13143299685024601</v>
      </c>
      <c r="H674" s="11">
        <v>0.42044180736113801</v>
      </c>
      <c r="I674" s="11">
        <v>64.781065999999996</v>
      </c>
      <c r="J674" s="11">
        <v>70.642709999999994</v>
      </c>
      <c r="K674" s="11">
        <v>64.503407999999993</v>
      </c>
      <c r="L674" s="11">
        <v>46.624935000000001</v>
      </c>
      <c r="M674" s="11">
        <v>47.281058999999999</v>
      </c>
      <c r="N674" s="11">
        <v>50.018642999999997</v>
      </c>
      <c r="O674" s="11">
        <v>31.580928</v>
      </c>
      <c r="P674" s="11">
        <v>37.141314000000001</v>
      </c>
      <c r="Q674" s="11">
        <v>31.311261999999999</v>
      </c>
      <c r="R674" s="11">
        <v>31.795791000000001</v>
      </c>
      <c r="S674" s="11">
        <v>31.632581900000002</v>
      </c>
      <c r="T674" s="11">
        <v>32.45926</v>
      </c>
      <c r="U674" s="11"/>
      <c r="V674" s="11"/>
      <c r="W674" s="11"/>
      <c r="X674" s="11"/>
      <c r="Y674" s="11"/>
      <c r="Z674" s="11"/>
    </row>
    <row r="675" spans="1:26" ht="13.5" customHeight="1">
      <c r="A675" s="35" t="s">
        <v>18546</v>
      </c>
      <c r="B675" s="35" t="s">
        <v>18547</v>
      </c>
      <c r="C675" s="11">
        <v>0.19407085140782801</v>
      </c>
      <c r="D675" s="11">
        <v>0.11324528369287799</v>
      </c>
      <c r="E675" s="11">
        <v>-0.23007423998595</v>
      </c>
      <c r="F675" s="11">
        <v>0.12353609651332</v>
      </c>
      <c r="G675" s="11">
        <v>-0.70686303608396095</v>
      </c>
      <c r="H675" s="11">
        <v>1.11359669939005E-4</v>
      </c>
      <c r="I675" s="11">
        <v>28.535046000000001</v>
      </c>
      <c r="J675" s="11">
        <v>25.07687</v>
      </c>
      <c r="K675" s="11">
        <v>27.30716</v>
      </c>
      <c r="L675" s="11">
        <v>31.315453999999999</v>
      </c>
      <c r="M675" s="11">
        <v>31.266960999999998</v>
      </c>
      <c r="N675" s="11">
        <v>29.112504000000001</v>
      </c>
      <c r="O675" s="11">
        <v>26.15991</v>
      </c>
      <c r="P675" s="11">
        <v>30.046645000000002</v>
      </c>
      <c r="Q675" s="11">
        <v>24.766127999999998</v>
      </c>
      <c r="R675" s="11">
        <v>21.952116</v>
      </c>
      <c r="S675" s="11">
        <v>14.467283999999999</v>
      </c>
      <c r="T675" s="11">
        <v>15.230397999999999</v>
      </c>
      <c r="U675" s="11"/>
      <c r="V675" s="11"/>
      <c r="W675" s="11"/>
      <c r="X675" s="11"/>
      <c r="Y675" s="11"/>
      <c r="Z675" s="11"/>
    </row>
    <row r="676" spans="1:26" ht="13.5" customHeight="1">
      <c r="A676" s="35" t="s">
        <v>18551</v>
      </c>
      <c r="B676" s="35" t="s">
        <v>18552</v>
      </c>
      <c r="C676" s="11">
        <v>-0.34100519104347699</v>
      </c>
      <c r="D676" s="39">
        <v>1.8763901640342001E-6</v>
      </c>
      <c r="E676" s="11">
        <v>0.17097182958268101</v>
      </c>
      <c r="F676" s="11">
        <v>0.17448221678289799</v>
      </c>
      <c r="G676" s="11">
        <v>-0.35545039054301603</v>
      </c>
      <c r="H676" s="11">
        <v>5.2677610640248099E-3</v>
      </c>
      <c r="I676" s="11">
        <v>95.974040000000002</v>
      </c>
      <c r="J676" s="11">
        <v>100.125884</v>
      </c>
      <c r="K676" s="11">
        <v>100.161181</v>
      </c>
      <c r="L676" s="11">
        <v>76.034942000000001</v>
      </c>
      <c r="M676" s="11">
        <v>76.246611000000001</v>
      </c>
      <c r="N676" s="11">
        <v>78.936008999999999</v>
      </c>
      <c r="O676" s="11">
        <v>86.709654999999998</v>
      </c>
      <c r="P676" s="11">
        <v>90.329627000000002</v>
      </c>
      <c r="Q676" s="11">
        <v>92.554188999999994</v>
      </c>
      <c r="R676" s="11">
        <v>70.147176999999999</v>
      </c>
      <c r="S676" s="11">
        <v>76.884674000000004</v>
      </c>
      <c r="T676" s="11">
        <v>74.089771999999996</v>
      </c>
      <c r="U676" s="11"/>
      <c r="V676" s="11"/>
      <c r="W676" s="11"/>
      <c r="X676" s="11"/>
      <c r="Y676" s="11"/>
      <c r="Z676" s="11"/>
    </row>
    <row r="677" spans="1:26" ht="13.5" customHeight="1">
      <c r="A677" s="35" t="s">
        <v>18556</v>
      </c>
      <c r="B677" s="35" t="s">
        <v>18557</v>
      </c>
      <c r="C677" s="11">
        <v>-2.1383461856903801E-2</v>
      </c>
      <c r="D677" s="11">
        <v>0.94489987038351697</v>
      </c>
      <c r="E677" s="11">
        <v>0.28519727570922598</v>
      </c>
      <c r="F677" s="11">
        <v>9.6270019179096E-2</v>
      </c>
      <c r="G677" s="11">
        <v>0.23417090205940699</v>
      </c>
      <c r="H677" s="11">
        <v>0.17378982961648301</v>
      </c>
      <c r="I677" s="11">
        <v>12.847144999999999</v>
      </c>
      <c r="J677" s="11">
        <v>13.855574000000001</v>
      </c>
      <c r="K677" s="11">
        <v>14.536326000000001</v>
      </c>
      <c r="L677" s="11">
        <v>14.170999999999999</v>
      </c>
      <c r="M677" s="11">
        <v>12.309206</v>
      </c>
      <c r="N677" s="11">
        <v>13.755012000000001</v>
      </c>
      <c r="O677" s="11">
        <v>18.9834</v>
      </c>
      <c r="P677" s="11">
        <v>16.756354000000002</v>
      </c>
      <c r="Q677" s="11">
        <v>15.396000000000001</v>
      </c>
      <c r="R677" s="11">
        <v>21.442933</v>
      </c>
      <c r="S677" s="11">
        <v>20.764724999999999</v>
      </c>
      <c r="T677" s="11">
        <v>20.93618</v>
      </c>
      <c r="U677" s="11"/>
      <c r="V677" s="11"/>
      <c r="W677" s="11"/>
      <c r="X677" s="11"/>
      <c r="Y677" s="11"/>
      <c r="Z677" s="11"/>
    </row>
    <row r="678" spans="1:26" ht="13.5" customHeight="1">
      <c r="A678" s="35" t="s">
        <v>38492</v>
      </c>
      <c r="B678" s="35" t="s">
        <v>1444</v>
      </c>
      <c r="C678" s="11">
        <v>0.27160390005752799</v>
      </c>
      <c r="D678" s="11">
        <v>0.11245371110176999</v>
      </c>
      <c r="E678" s="11">
        <v>0.43383733578835698</v>
      </c>
      <c r="F678" s="11">
        <v>1.5047042561188299E-4</v>
      </c>
      <c r="G678" s="11">
        <v>0.20311880106875599</v>
      </c>
      <c r="H678" s="11">
        <v>0.13170582914427001</v>
      </c>
      <c r="I678" s="11">
        <v>16.905141</v>
      </c>
      <c r="J678" s="11">
        <v>14.834037</v>
      </c>
      <c r="K678" s="11">
        <v>11.463895000000001</v>
      </c>
      <c r="L678" s="11">
        <v>18.785978</v>
      </c>
      <c r="M678" s="11">
        <v>16.569844</v>
      </c>
      <c r="N678" s="11">
        <v>16.239446000000001</v>
      </c>
      <c r="O678" s="11">
        <v>26.739740999999999</v>
      </c>
      <c r="P678" s="11">
        <v>24.779567</v>
      </c>
      <c r="Q678" s="11">
        <v>21.189502000000001</v>
      </c>
      <c r="R678" s="11">
        <v>32.28369</v>
      </c>
      <c r="S678" s="11">
        <v>26.168617000000001</v>
      </c>
      <c r="T678" s="11">
        <v>29.327083999999999</v>
      </c>
      <c r="U678" s="11"/>
      <c r="V678" s="11"/>
      <c r="W678" s="11"/>
      <c r="X678" s="11"/>
      <c r="Y678" s="11"/>
      <c r="Z678" s="11"/>
    </row>
    <row r="679" spans="1:26" ht="13.5" customHeight="1">
      <c r="A679" s="35" t="s">
        <v>45447</v>
      </c>
      <c r="B679" s="35" t="s">
        <v>45448</v>
      </c>
      <c r="C679" s="11">
        <v>-1.6499894182494801</v>
      </c>
      <c r="D679" s="39">
        <v>1.7016629009513801E-29</v>
      </c>
      <c r="E679" s="11">
        <v>-1.49251366187124</v>
      </c>
      <c r="F679" s="39">
        <v>1.26453481544717E-8</v>
      </c>
      <c r="G679" s="11">
        <v>-0.35881507704243398</v>
      </c>
      <c r="H679" s="11">
        <v>0.46478466436267002</v>
      </c>
      <c r="I679" s="11">
        <v>9.4658599999999993</v>
      </c>
      <c r="J679" s="11">
        <v>10.1026601</v>
      </c>
      <c r="K679" s="11">
        <v>10.839593000000001</v>
      </c>
      <c r="L679" s="11">
        <v>3.0922800000000001</v>
      </c>
      <c r="M679" s="11">
        <v>3.1142400000000001</v>
      </c>
      <c r="N679" s="11">
        <v>3.2911450000000002</v>
      </c>
      <c r="O679" s="11">
        <v>1.1087</v>
      </c>
      <c r="P679" s="11">
        <v>1.0790801999999999</v>
      </c>
      <c r="Q679" s="11">
        <v>1.2366159999999999</v>
      </c>
      <c r="R679" s="11">
        <v>0.9524205</v>
      </c>
      <c r="S679" s="11">
        <v>0.93248109999999995</v>
      </c>
      <c r="T679" s="11">
        <v>0.81472199999999995</v>
      </c>
      <c r="U679" s="11"/>
      <c r="V679" s="11"/>
      <c r="W679" s="11"/>
      <c r="X679" s="11"/>
      <c r="Y679" s="11"/>
      <c r="Z679" s="11"/>
    </row>
    <row r="680" spans="1:26" ht="13.5" customHeight="1">
      <c r="A680" s="35" t="s">
        <v>18644</v>
      </c>
      <c r="B680" s="35" t="s">
        <v>18645</v>
      </c>
      <c r="C680" s="11">
        <v>-0.17409954304993</v>
      </c>
      <c r="D680" s="11">
        <v>4.7656329434403699E-4</v>
      </c>
      <c r="E680" s="11">
        <v>-1.0053995075031501</v>
      </c>
      <c r="F680" s="39">
        <v>5.1019484498422901E-44</v>
      </c>
      <c r="G680" s="11">
        <v>-0.171713441801607</v>
      </c>
      <c r="H680" s="11">
        <v>9.5574175519238594E-2</v>
      </c>
      <c r="I680" s="11">
        <v>685.49925800000005</v>
      </c>
      <c r="J680" s="11">
        <v>705.29029000238097</v>
      </c>
      <c r="K680" s="11">
        <v>655.14606600000002</v>
      </c>
      <c r="L680" s="11">
        <v>598.36455999999998</v>
      </c>
      <c r="M680" s="11">
        <v>602.98520199999996</v>
      </c>
      <c r="N680" s="11">
        <v>592.03097000000002</v>
      </c>
      <c r="O680" s="11">
        <v>306.80953</v>
      </c>
      <c r="P680" s="11">
        <v>327.273188</v>
      </c>
      <c r="Q680" s="11">
        <v>291.15857</v>
      </c>
      <c r="R680" s="11">
        <v>292.45831299999998</v>
      </c>
      <c r="S680" s="11">
        <v>294.52568200000002</v>
      </c>
      <c r="T680" s="11">
        <v>275.08249000000001</v>
      </c>
      <c r="U680" s="11"/>
      <c r="V680" s="11"/>
      <c r="W680" s="11"/>
      <c r="X680" s="11"/>
      <c r="Y680" s="11"/>
      <c r="Z680" s="11"/>
    </row>
    <row r="681" spans="1:26" ht="13.5" customHeight="1">
      <c r="A681" s="35" t="s">
        <v>45449</v>
      </c>
      <c r="B681" s="35" t="s">
        <v>45450</v>
      </c>
      <c r="C681" s="11">
        <v>-0.84541707066171001</v>
      </c>
      <c r="D681" s="39">
        <v>2.0794077519807201E-13</v>
      </c>
      <c r="E681" s="11">
        <v>-0.25439393651701098</v>
      </c>
      <c r="F681" s="11">
        <v>0.19067503689711399</v>
      </c>
      <c r="G681" s="11">
        <v>-0.29996065125846</v>
      </c>
      <c r="H681" s="11">
        <v>0.202369715096542</v>
      </c>
      <c r="I681" s="11">
        <v>17.504048000000001</v>
      </c>
      <c r="J681" s="11">
        <v>17.617315529999999</v>
      </c>
      <c r="K681" s="11">
        <v>17.365648</v>
      </c>
      <c r="L681" s="11">
        <v>9.3118280000000002</v>
      </c>
      <c r="M681" s="11">
        <v>9.4049630000000004</v>
      </c>
      <c r="N681" s="11">
        <v>10.115762999999999</v>
      </c>
      <c r="O681" s="11">
        <v>8.3910450000000001</v>
      </c>
      <c r="P681" s="11">
        <v>8.1209290000000003</v>
      </c>
      <c r="Q681" s="11">
        <v>8.5037889999999994</v>
      </c>
      <c r="R681" s="11">
        <v>7.7834849999999998</v>
      </c>
      <c r="S681" s="11">
        <v>7.4247050000000003</v>
      </c>
      <c r="T681" s="11">
        <v>5.9981739999999997</v>
      </c>
      <c r="U681" s="11"/>
      <c r="V681" s="11"/>
      <c r="W681" s="11"/>
      <c r="X681" s="11"/>
      <c r="Y681" s="11"/>
      <c r="Z681" s="11"/>
    </row>
    <row r="682" spans="1:26" ht="13.5" customHeight="1">
      <c r="A682" s="35" t="s">
        <v>18684</v>
      </c>
      <c r="B682" s="35" t="s">
        <v>18685</v>
      </c>
      <c r="C682" s="11">
        <v>-0.72026367302201799</v>
      </c>
      <c r="D682" s="39">
        <v>3.5682348403632301E-34</v>
      </c>
      <c r="E682" s="11">
        <v>-8.1762940407989093E-2</v>
      </c>
      <c r="F682" s="11">
        <v>0.57163176330541199</v>
      </c>
      <c r="G682" s="11">
        <v>0.181587362425398</v>
      </c>
      <c r="H682" s="11">
        <v>0.14993580768217901</v>
      </c>
      <c r="I682" s="11">
        <v>203.80453800000001</v>
      </c>
      <c r="J682" s="11">
        <v>217.70569699999999</v>
      </c>
      <c r="K682" s="11">
        <v>196.931669</v>
      </c>
      <c r="L682" s="11">
        <v>127.57405</v>
      </c>
      <c r="M682" s="11">
        <v>119.910985</v>
      </c>
      <c r="N682" s="11">
        <v>123.692105</v>
      </c>
      <c r="O682" s="11">
        <v>114.252775</v>
      </c>
      <c r="P682" s="11">
        <v>136.81557900000001</v>
      </c>
      <c r="Q682" s="11">
        <v>112.501549</v>
      </c>
      <c r="R682" s="11">
        <v>144.543181</v>
      </c>
      <c r="S682" s="11">
        <v>146.64569700000001</v>
      </c>
      <c r="T682" s="11">
        <v>142.454486</v>
      </c>
      <c r="U682" s="11"/>
      <c r="V682" s="11"/>
      <c r="W682" s="11"/>
      <c r="X682" s="11"/>
      <c r="Y682" s="11"/>
      <c r="Z682" s="11"/>
    </row>
    <row r="683" spans="1:26" ht="13.5" customHeight="1">
      <c r="A683" s="35" t="s">
        <v>18694</v>
      </c>
      <c r="B683" s="35" t="s">
        <v>18695</v>
      </c>
      <c r="C683" s="11">
        <v>-1.2200637675884101</v>
      </c>
      <c r="D683" s="39">
        <v>1.5213738563456399E-59</v>
      </c>
      <c r="E683" s="11">
        <v>-0.70090399747784504</v>
      </c>
      <c r="F683" s="39">
        <v>4.1730242350309102E-12</v>
      </c>
      <c r="G683" s="11">
        <v>-0.56374955373584801</v>
      </c>
      <c r="H683" s="39">
        <v>1.05054691157509E-6</v>
      </c>
      <c r="I683" s="11">
        <v>809.61970399999996</v>
      </c>
      <c r="J683" s="11">
        <v>896.50629000000004</v>
      </c>
      <c r="K683" s="11">
        <v>793.57771600000001</v>
      </c>
      <c r="L683" s="11">
        <v>377.89933100000002</v>
      </c>
      <c r="M683" s="11">
        <v>330.24213800000001</v>
      </c>
      <c r="N683" s="11">
        <v>351.982979</v>
      </c>
      <c r="O683" s="11">
        <v>232.383702</v>
      </c>
      <c r="P683" s="11">
        <v>211.98067699999999</v>
      </c>
      <c r="Q683" s="11">
        <v>229.98793900000001</v>
      </c>
      <c r="R683" s="11">
        <v>154.207232</v>
      </c>
      <c r="S683" s="11">
        <v>161.209767</v>
      </c>
      <c r="T683" s="11">
        <v>162.23437799999999</v>
      </c>
      <c r="U683" s="11"/>
      <c r="V683" s="11"/>
      <c r="W683" s="11"/>
      <c r="X683" s="11"/>
      <c r="Y683" s="11"/>
      <c r="Z683" s="11"/>
    </row>
    <row r="684" spans="1:26" ht="13.5" customHeight="1">
      <c r="A684" s="35" t="s">
        <v>38537</v>
      </c>
      <c r="B684" s="35" t="s">
        <v>38538</v>
      </c>
      <c r="C684" s="11">
        <v>-0.365761437855742</v>
      </c>
      <c r="D684" s="11">
        <v>1.36840585621496E-2</v>
      </c>
      <c r="E684" s="11">
        <v>-0.96348818660311597</v>
      </c>
      <c r="F684" s="39">
        <v>2.03710151810831E-8</v>
      </c>
      <c r="G684" s="11">
        <v>-0.31278949882047502</v>
      </c>
      <c r="H684" s="11">
        <v>0.199744814298497</v>
      </c>
      <c r="I684" s="11">
        <v>23.154039999999998</v>
      </c>
      <c r="J684" s="11">
        <v>20.0779</v>
      </c>
      <c r="K684" s="11">
        <v>19.609400000000001</v>
      </c>
      <c r="L684" s="11">
        <v>14.6874</v>
      </c>
      <c r="M684" s="11">
        <v>18.328970000000002</v>
      </c>
      <c r="N684" s="11">
        <v>15.09403</v>
      </c>
      <c r="O684" s="11">
        <v>8.6644900000000007</v>
      </c>
      <c r="P684" s="11">
        <v>7.8708400000000003</v>
      </c>
      <c r="Q684" s="11">
        <v>8.8247099999999996</v>
      </c>
      <c r="R684" s="11">
        <v>7.0370590000000002</v>
      </c>
      <c r="S684" s="11">
        <v>7.0058299999999996</v>
      </c>
      <c r="T684" s="11">
        <v>7.29636</v>
      </c>
      <c r="U684" s="11"/>
      <c r="V684" s="11"/>
      <c r="W684" s="11"/>
      <c r="X684" s="11"/>
      <c r="Y684" s="11"/>
      <c r="Z684" s="11"/>
    </row>
    <row r="685" spans="1:26" ht="13.5" customHeight="1">
      <c r="A685" s="35" t="s">
        <v>18776</v>
      </c>
      <c r="B685" s="35" t="s">
        <v>18777</v>
      </c>
      <c r="C685" s="11">
        <v>8.7437633341010595E-2</v>
      </c>
      <c r="D685" s="11">
        <v>0.64619611552606904</v>
      </c>
      <c r="E685" s="11">
        <v>-1.8920518959344299E-2</v>
      </c>
      <c r="F685" s="11">
        <v>0.95138069040544704</v>
      </c>
      <c r="G685" s="11">
        <v>-0.28431914540091802</v>
      </c>
      <c r="H685" s="11">
        <v>0.17393480012304799</v>
      </c>
      <c r="I685" s="11">
        <v>59.431783000000003</v>
      </c>
      <c r="J685" s="11">
        <v>57.406796999999997</v>
      </c>
      <c r="K685" s="11">
        <v>59.497906999999998</v>
      </c>
      <c r="L685" s="11">
        <v>54.680193000000003</v>
      </c>
      <c r="M685" s="11">
        <v>64.719555999999997</v>
      </c>
      <c r="N685" s="11">
        <v>65.792469999999994</v>
      </c>
      <c r="O685" s="11">
        <v>55.584172000000002</v>
      </c>
      <c r="P685" s="11">
        <v>63.148690999999999</v>
      </c>
      <c r="Q685" s="11">
        <v>69.832747999999995</v>
      </c>
      <c r="R685" s="11">
        <v>52.677759999999999</v>
      </c>
      <c r="S685" s="11">
        <v>59.296950000000002</v>
      </c>
      <c r="T685" s="11">
        <v>50.898200000000003</v>
      </c>
      <c r="U685" s="11"/>
      <c r="V685" s="11"/>
      <c r="W685" s="11"/>
      <c r="X685" s="11"/>
      <c r="Y685" s="11"/>
      <c r="Z685" s="11"/>
    </row>
    <row r="686" spans="1:26" ht="13.5" customHeight="1">
      <c r="A686" s="35" t="s">
        <v>45451</v>
      </c>
      <c r="B686" s="35" t="s">
        <v>45452</v>
      </c>
      <c r="C686" s="11">
        <v>3.46398861573829E-2</v>
      </c>
      <c r="D686" s="11">
        <v>0.87077390761899998</v>
      </c>
      <c r="E686" s="11">
        <v>-0.72684032783528896</v>
      </c>
      <c r="F686" s="39">
        <v>4.3077829751373502E-7</v>
      </c>
      <c r="G686" s="11">
        <v>-9.7740935165893494E-2</v>
      </c>
      <c r="H686" s="11">
        <v>0.71991021846741599</v>
      </c>
      <c r="I686" s="11">
        <v>35.754060000000003</v>
      </c>
      <c r="J686" s="11">
        <v>36.987969999999997</v>
      </c>
      <c r="K686" s="11">
        <v>33.154815999999997</v>
      </c>
      <c r="L686" s="11">
        <v>36.341160000000002</v>
      </c>
      <c r="M686" s="11">
        <v>34.987645999999998</v>
      </c>
      <c r="N686" s="11">
        <v>35.933945999999999</v>
      </c>
      <c r="O686" s="11">
        <v>21.097899999999999</v>
      </c>
      <c r="P686" s="11">
        <v>23.031400000000001</v>
      </c>
      <c r="Q686" s="11">
        <v>22.6218</v>
      </c>
      <c r="R686" s="11">
        <v>22.831199999999999</v>
      </c>
      <c r="S686" s="11">
        <v>22.849799999999998</v>
      </c>
      <c r="T686" s="11">
        <v>20.042183999999999</v>
      </c>
      <c r="U686" s="11"/>
      <c r="V686" s="11"/>
      <c r="W686" s="11"/>
      <c r="X686" s="11"/>
      <c r="Y686" s="11"/>
      <c r="Z686" s="11"/>
    </row>
    <row r="687" spans="1:26" ht="13.5" customHeight="1">
      <c r="A687" s="35" t="s">
        <v>45453</v>
      </c>
      <c r="B687" s="35" t="s">
        <v>45454</v>
      </c>
      <c r="C687" s="11">
        <v>-0.47118957625399599</v>
      </c>
      <c r="D687" s="39">
        <v>4.3053230913509699E-16</v>
      </c>
      <c r="E687" s="11">
        <v>-0.76128405657088005</v>
      </c>
      <c r="F687" s="39">
        <v>4.3230402585314298E-13</v>
      </c>
      <c r="G687" s="11">
        <v>-0.50372120434400502</v>
      </c>
      <c r="H687" s="11">
        <v>1.4610001794972599E-4</v>
      </c>
      <c r="I687" s="11">
        <v>167.584473</v>
      </c>
      <c r="J687" s="11">
        <v>169.47461699999999</v>
      </c>
      <c r="K687" s="11">
        <v>164.501261</v>
      </c>
      <c r="L687" s="11">
        <v>121.437223</v>
      </c>
      <c r="M687" s="11">
        <v>118.26213799999999</v>
      </c>
      <c r="N687" s="11">
        <v>118.059274</v>
      </c>
      <c r="O687" s="11">
        <v>69.377942000000004</v>
      </c>
      <c r="P687" s="11">
        <v>72.413522</v>
      </c>
      <c r="Q687" s="11">
        <v>75.839444999999998</v>
      </c>
      <c r="R687" s="11">
        <v>53.080730000000003</v>
      </c>
      <c r="S687" s="11">
        <v>56.676794999999998</v>
      </c>
      <c r="T687" s="11">
        <v>51.212116000000002</v>
      </c>
      <c r="U687" s="11"/>
      <c r="V687" s="11"/>
      <c r="W687" s="11"/>
      <c r="X687" s="11"/>
      <c r="Y687" s="11"/>
      <c r="Z687" s="11"/>
    </row>
    <row r="688" spans="1:26" ht="13.5" customHeight="1">
      <c r="A688" s="35" t="s">
        <v>45455</v>
      </c>
      <c r="B688" s="35" t="s">
        <v>45456</v>
      </c>
      <c r="C688" s="11">
        <v>0.239844879606633</v>
      </c>
      <c r="D688" s="11">
        <v>0.32558381765732303</v>
      </c>
      <c r="E688" s="11">
        <v>0.18507390873828899</v>
      </c>
      <c r="F688" s="11">
        <v>0.48934424542698202</v>
      </c>
      <c r="G688" s="11">
        <v>0.24190934411734399</v>
      </c>
      <c r="H688" s="11">
        <v>0.31358540234382098</v>
      </c>
      <c r="I688" s="11">
        <v>6.2058900000000001</v>
      </c>
      <c r="J688" s="11">
        <v>7.1990049999999997</v>
      </c>
      <c r="K688" s="11">
        <v>6.4669299999999996</v>
      </c>
      <c r="L688" s="11">
        <v>8.3038900000000009</v>
      </c>
      <c r="M688" s="11">
        <v>6.8477139999999999</v>
      </c>
      <c r="N688" s="11">
        <v>8.0940600000000007</v>
      </c>
      <c r="O688" s="11">
        <v>8.8664120000000004</v>
      </c>
      <c r="P688" s="11">
        <v>10.74755</v>
      </c>
      <c r="Q688" s="11">
        <v>7.9209100000000001</v>
      </c>
      <c r="R688" s="11">
        <v>11.189696</v>
      </c>
      <c r="S688" s="11">
        <v>11.008652</v>
      </c>
      <c r="T688" s="11">
        <v>12.10589</v>
      </c>
      <c r="U688" s="11"/>
      <c r="V688" s="11"/>
      <c r="W688" s="11"/>
      <c r="X688" s="11"/>
      <c r="Y688" s="11"/>
      <c r="Z688" s="11"/>
    </row>
    <row r="689" spans="1:26" ht="13.5" customHeight="1">
      <c r="A689" s="35" t="s">
        <v>18958</v>
      </c>
      <c r="B689" s="35" t="s">
        <v>18959</v>
      </c>
      <c r="C689" s="11">
        <v>-0.19523877943842499</v>
      </c>
      <c r="D689" s="11">
        <v>1.6349645089115E-2</v>
      </c>
      <c r="E689" s="11">
        <v>-0.223895743252885</v>
      </c>
      <c r="F689" s="11">
        <v>2.5808517869208999E-2</v>
      </c>
      <c r="G689" s="11">
        <v>-0.36428623117087799</v>
      </c>
      <c r="H689" s="11">
        <v>1.0253578177880399E-3</v>
      </c>
      <c r="I689" s="11">
        <v>32.712811000000002</v>
      </c>
      <c r="J689" s="11">
        <v>35.372044000000002</v>
      </c>
      <c r="K689" s="11">
        <v>32.778641</v>
      </c>
      <c r="L689" s="11">
        <v>29.207142000000001</v>
      </c>
      <c r="M689" s="11">
        <v>29.007740999999999</v>
      </c>
      <c r="N689" s="11">
        <v>28.897769</v>
      </c>
      <c r="O689" s="11">
        <v>26.045909999999999</v>
      </c>
      <c r="P689" s="11">
        <v>27.204930999999998</v>
      </c>
      <c r="Q689" s="11">
        <v>24.113520000000001</v>
      </c>
      <c r="R689" s="11">
        <v>22.240072999999999</v>
      </c>
      <c r="S689" s="11">
        <v>20.978884000000001</v>
      </c>
      <c r="T689" s="11">
        <v>19.781089000000001</v>
      </c>
      <c r="U689" s="11"/>
      <c r="V689" s="11"/>
      <c r="W689" s="11"/>
      <c r="X689" s="11"/>
      <c r="Y689" s="11"/>
      <c r="Z689" s="11"/>
    </row>
    <row r="690" spans="1:26" ht="13.5" customHeight="1">
      <c r="A690" s="35" t="s">
        <v>45457</v>
      </c>
      <c r="B690" s="35" t="s">
        <v>45458</v>
      </c>
      <c r="C690" s="11">
        <v>3.9497755013640199</v>
      </c>
      <c r="D690" s="39">
        <v>6.3186908408825605E-38</v>
      </c>
      <c r="E690" s="11">
        <v>0.83175456417824101</v>
      </c>
      <c r="F690" s="39">
        <v>2.8657158488190298E-17</v>
      </c>
      <c r="G690" s="11">
        <v>-0.448182380135007</v>
      </c>
      <c r="H690" s="11">
        <v>1.18212134292288E-4</v>
      </c>
      <c r="I690" s="11">
        <v>2.8005369999999998</v>
      </c>
      <c r="J690" s="11">
        <v>2.52807</v>
      </c>
      <c r="K690" s="11">
        <v>1.2987409999999999</v>
      </c>
      <c r="L690" s="11">
        <v>37.17136</v>
      </c>
      <c r="M690" s="11">
        <v>39.028129999999997</v>
      </c>
      <c r="N690" s="11">
        <v>35.429989999999997</v>
      </c>
      <c r="O690" s="11">
        <v>74.418610000000001</v>
      </c>
      <c r="P690" s="11">
        <v>76.548599999999993</v>
      </c>
      <c r="Q690" s="11">
        <v>56.789769999999997</v>
      </c>
      <c r="R690" s="11">
        <v>59.924799999999998</v>
      </c>
      <c r="S690" s="11">
        <v>46.906649999999999</v>
      </c>
      <c r="T690" s="11">
        <v>52.103459999999998</v>
      </c>
      <c r="U690" s="11"/>
      <c r="V690" s="11"/>
      <c r="W690" s="11"/>
      <c r="X690" s="11"/>
      <c r="Y690" s="11"/>
      <c r="Z690" s="11"/>
    </row>
    <row r="691" spans="1:26" ht="13.5" customHeight="1">
      <c r="A691" s="35" t="s">
        <v>18963</v>
      </c>
      <c r="B691" s="35" t="s">
        <v>18964</v>
      </c>
      <c r="C691" s="11">
        <v>4.16023135558018</v>
      </c>
      <c r="D691" s="39">
        <v>7.0335056514470702E-40</v>
      </c>
      <c r="E691" s="11">
        <v>-0.83102783478015396</v>
      </c>
      <c r="F691" s="11">
        <v>2.27751550242783E-4</v>
      </c>
      <c r="G691" s="11">
        <v>-0.69105051384587202</v>
      </c>
      <c r="H691" s="11">
        <v>1.5968825966089801E-2</v>
      </c>
      <c r="I691" s="11">
        <v>0.74207569829999998</v>
      </c>
      <c r="J691" s="11">
        <v>0.29552659999999997</v>
      </c>
      <c r="K691" s="11">
        <v>0.485016</v>
      </c>
      <c r="L691" s="11">
        <v>8.3573699999999995</v>
      </c>
      <c r="M691" s="11">
        <v>10.326185000000001</v>
      </c>
      <c r="N691" s="11">
        <v>11.055885999999999</v>
      </c>
      <c r="O691" s="11">
        <v>5.2207929999999996</v>
      </c>
      <c r="P691" s="11">
        <v>5.6031069000000002</v>
      </c>
      <c r="Q691" s="11">
        <v>6.2546189999999999</v>
      </c>
      <c r="R691" s="11">
        <v>3.4854859999999999</v>
      </c>
      <c r="S691" s="11">
        <v>3.985223</v>
      </c>
      <c r="T691" s="11">
        <v>3.4083830000000002</v>
      </c>
      <c r="U691" s="11"/>
      <c r="V691" s="11"/>
      <c r="W691" s="11"/>
      <c r="X691" s="11"/>
      <c r="Y691" s="11"/>
      <c r="Z691" s="11"/>
    </row>
    <row r="692" spans="1:26" ht="13.5" customHeight="1">
      <c r="A692" s="35" t="s">
        <v>45459</v>
      </c>
      <c r="B692" s="35" t="s">
        <v>45460</v>
      </c>
      <c r="C692" s="11">
        <v>1.07825663902796</v>
      </c>
      <c r="D692" s="39">
        <v>1.3659393284448599E-15</v>
      </c>
      <c r="E692" s="11">
        <v>1.2925984866054101</v>
      </c>
      <c r="F692" s="39">
        <v>1.83170976976406E-20</v>
      </c>
      <c r="G692" s="11">
        <v>8.5940404140560298E-2</v>
      </c>
      <c r="H692" s="11">
        <v>0.69755675676194495</v>
      </c>
      <c r="I692" s="11">
        <v>8.5920210000000008</v>
      </c>
      <c r="J692" s="11">
        <v>10.209728999999999</v>
      </c>
      <c r="K692" s="11">
        <v>8.7705389999999994</v>
      </c>
      <c r="L692" s="11">
        <v>18.27797</v>
      </c>
      <c r="M692" s="11">
        <v>18.738048299999999</v>
      </c>
      <c r="N692" s="11">
        <v>20.698942599999999</v>
      </c>
      <c r="O692" s="11">
        <v>52.213830000000002</v>
      </c>
      <c r="P692" s="11">
        <v>58.233396999999997</v>
      </c>
      <c r="Q692" s="11">
        <v>38.326864999999998</v>
      </c>
      <c r="R692" s="11">
        <v>58.851239999999997</v>
      </c>
      <c r="S692" s="11">
        <v>48.341713648599999</v>
      </c>
      <c r="T692" s="11">
        <v>58.001601000000001</v>
      </c>
      <c r="U692" s="11"/>
      <c r="V692" s="11"/>
      <c r="W692" s="11"/>
      <c r="X692" s="11"/>
      <c r="Y692" s="11"/>
      <c r="Z692" s="11"/>
    </row>
    <row r="693" spans="1:26" ht="13.5" customHeight="1">
      <c r="A693" s="35" t="s">
        <v>45461</v>
      </c>
      <c r="B693" s="35" t="s">
        <v>45462</v>
      </c>
      <c r="C693" s="11">
        <v>0.21669295531004401</v>
      </c>
      <c r="D693" s="11">
        <v>1.9990139115747999E-2</v>
      </c>
      <c r="E693" s="11">
        <v>-0.44192366924646098</v>
      </c>
      <c r="F693" s="39">
        <v>6.9147879588467295E-5</v>
      </c>
      <c r="G693" s="11">
        <v>1.20250778107387E-2</v>
      </c>
      <c r="H693" s="11">
        <v>0.95800031473983405</v>
      </c>
      <c r="I693" s="11">
        <v>32.765500000000003</v>
      </c>
      <c r="J693" s="11">
        <v>34.850695999999999</v>
      </c>
      <c r="K693" s="11">
        <v>33.652500000000003</v>
      </c>
      <c r="L693" s="11">
        <v>37.566699999999997</v>
      </c>
      <c r="M693" s="11">
        <v>39.289499999999997</v>
      </c>
      <c r="N693" s="11">
        <v>39.514451999999999</v>
      </c>
      <c r="O693" s="11">
        <v>29.022390000000001</v>
      </c>
      <c r="P693" s="11">
        <v>29.965499999999999</v>
      </c>
      <c r="Q693" s="11">
        <v>29.662099999999999</v>
      </c>
      <c r="R693" s="11">
        <v>31.397634</v>
      </c>
      <c r="S693" s="11">
        <v>32.011000000000003</v>
      </c>
      <c r="T693" s="11">
        <v>30.598841</v>
      </c>
      <c r="U693" s="11"/>
      <c r="V693" s="11"/>
      <c r="W693" s="11"/>
      <c r="X693" s="11"/>
      <c r="Y693" s="11"/>
      <c r="Z693" s="11"/>
    </row>
    <row r="694" spans="1:26" ht="13.5" customHeight="1">
      <c r="A694" s="35" t="s">
        <v>19062</v>
      </c>
      <c r="B694" s="35" t="s">
        <v>19063</v>
      </c>
      <c r="C694" s="11">
        <v>0.24729189137367499</v>
      </c>
      <c r="D694" s="11">
        <v>1.13325639177607E-4</v>
      </c>
      <c r="E694" s="11">
        <v>8.7658523078154901E-2</v>
      </c>
      <c r="F694" s="11">
        <v>0.55805310021212795</v>
      </c>
      <c r="G694" s="11">
        <v>0.25685346148513499</v>
      </c>
      <c r="H694" s="11">
        <v>3.83381970525494E-2</v>
      </c>
      <c r="I694" s="11">
        <v>389.34257600000001</v>
      </c>
      <c r="J694" s="11">
        <v>399.46178300000003</v>
      </c>
      <c r="K694" s="11">
        <v>414.17473000000001</v>
      </c>
      <c r="L694" s="11">
        <v>453.22303399999998</v>
      </c>
      <c r="M694" s="11">
        <v>488.41200300000003</v>
      </c>
      <c r="N694" s="11">
        <v>471.06907000000001</v>
      </c>
      <c r="O694" s="11">
        <v>477.75550800000002</v>
      </c>
      <c r="P694" s="11">
        <v>576.25070100000005</v>
      </c>
      <c r="Q694" s="11">
        <v>501.138912</v>
      </c>
      <c r="R694" s="11">
        <v>633.11239999999998</v>
      </c>
      <c r="S694" s="11">
        <v>662.50564999999995</v>
      </c>
      <c r="T694" s="11">
        <v>662.02278999999999</v>
      </c>
      <c r="U694" s="11"/>
      <c r="V694" s="11"/>
      <c r="W694" s="11"/>
      <c r="X694" s="11"/>
      <c r="Y694" s="11"/>
      <c r="Z694" s="11"/>
    </row>
    <row r="695" spans="1:26" ht="13.5" customHeight="1">
      <c r="A695" s="35" t="s">
        <v>45463</v>
      </c>
      <c r="B695" s="35" t="s">
        <v>45464</v>
      </c>
      <c r="C695" s="11">
        <v>0.23882099211555899</v>
      </c>
      <c r="D695" s="39">
        <v>1.22055056181274E-5</v>
      </c>
      <c r="E695" s="11">
        <v>-0.919807364570006</v>
      </c>
      <c r="F695" s="39">
        <v>5.2269165214751998E-20</v>
      </c>
      <c r="G695" s="11">
        <v>-0.66594989989634401</v>
      </c>
      <c r="H695" s="39">
        <v>5.1595891233048899E-9</v>
      </c>
      <c r="I695" s="11">
        <v>300.00024000000002</v>
      </c>
      <c r="J695" s="11">
        <v>299.58377400000001</v>
      </c>
      <c r="K695" s="11">
        <v>286.40268800000001</v>
      </c>
      <c r="L695" s="11">
        <v>330.013353</v>
      </c>
      <c r="M695" s="11">
        <v>355.32818300000002</v>
      </c>
      <c r="N695" s="11">
        <v>348.58528200000001</v>
      </c>
      <c r="O695" s="11">
        <v>179.38951399999999</v>
      </c>
      <c r="P695" s="11">
        <v>184.60238100000001</v>
      </c>
      <c r="Q695" s="11">
        <v>199.170908</v>
      </c>
      <c r="R695" s="11">
        <v>129.92351500000001</v>
      </c>
      <c r="S695" s="11">
        <v>115.277916</v>
      </c>
      <c r="T695" s="11">
        <v>127.472993</v>
      </c>
      <c r="U695" s="11"/>
      <c r="V695" s="11"/>
      <c r="W695" s="11"/>
      <c r="X695" s="11"/>
      <c r="Y695" s="11"/>
      <c r="Z695" s="11"/>
    </row>
    <row r="696" spans="1:26" ht="13.5" customHeight="1">
      <c r="A696" s="35" t="s">
        <v>45465</v>
      </c>
      <c r="B696" s="35" t="s">
        <v>45466</v>
      </c>
      <c r="C696" s="11">
        <v>1.0078767371730399</v>
      </c>
      <c r="D696" s="11">
        <v>0.39353929636405599</v>
      </c>
      <c r="E696" s="11">
        <v>2.9270608859004899</v>
      </c>
      <c r="F696" s="39">
        <v>8.50057011064535E-8</v>
      </c>
      <c r="G696" s="11">
        <v>1.0989093146115401</v>
      </c>
      <c r="H696" s="11">
        <v>3.7231396378155699E-4</v>
      </c>
      <c r="I696" s="11">
        <v>0</v>
      </c>
      <c r="J696" s="11">
        <v>4.8110600000000003E-2</v>
      </c>
      <c r="K696" s="11">
        <v>5.7050400000000001E-2</v>
      </c>
      <c r="L696" s="11">
        <v>5.4678400000000002E-2</v>
      </c>
      <c r="M696" s="11">
        <v>9.0224100000000002E-2</v>
      </c>
      <c r="N696" s="11">
        <v>0.24189939999999999</v>
      </c>
      <c r="O696" s="11">
        <v>1.0835360000000001</v>
      </c>
      <c r="P696" s="11">
        <v>1.6539809999999999</v>
      </c>
      <c r="Q696" s="11">
        <v>1.3413619999999999</v>
      </c>
      <c r="R696" s="11">
        <v>3.3072979999999998</v>
      </c>
      <c r="S696" s="11">
        <v>3.506491</v>
      </c>
      <c r="T696" s="11">
        <v>2.998545</v>
      </c>
      <c r="U696" s="11"/>
      <c r="V696" s="11"/>
      <c r="W696" s="11"/>
      <c r="X696" s="11"/>
      <c r="Y696" s="11"/>
      <c r="Z696" s="11"/>
    </row>
    <row r="697" spans="1:26" ht="13.5" customHeight="1">
      <c r="A697" s="35" t="s">
        <v>45467</v>
      </c>
      <c r="B697" s="35" t="s">
        <v>45468</v>
      </c>
      <c r="C697" s="11">
        <v>-0.34665396440976898</v>
      </c>
      <c r="D697" s="11">
        <v>1.6044190098784699E-2</v>
      </c>
      <c r="E697" s="11">
        <v>-0.43669679501572201</v>
      </c>
      <c r="F697" s="11">
        <v>1.9730197891491399E-2</v>
      </c>
      <c r="G697" s="11">
        <v>-0.23311953905982299</v>
      </c>
      <c r="H697" s="11">
        <v>0.29986253897166998</v>
      </c>
      <c r="I697" s="11">
        <v>29.074421999999998</v>
      </c>
      <c r="J697" s="11">
        <v>30.588208000000002</v>
      </c>
      <c r="K697" s="11">
        <v>24.159248999999999</v>
      </c>
      <c r="L697" s="11">
        <v>19.748460000000001</v>
      </c>
      <c r="M697" s="11">
        <v>20.579642</v>
      </c>
      <c r="N697" s="11">
        <v>24.757497000000001</v>
      </c>
      <c r="O697" s="11">
        <v>14.397804000000001</v>
      </c>
      <c r="P697" s="11">
        <v>20.237617</v>
      </c>
      <c r="Q697" s="11">
        <v>14.946579</v>
      </c>
      <c r="R697" s="11">
        <v>16.530061</v>
      </c>
      <c r="S697" s="11">
        <v>14.505857000000001</v>
      </c>
      <c r="T697" s="11">
        <v>13.252224</v>
      </c>
      <c r="U697" s="11"/>
      <c r="V697" s="11"/>
      <c r="W697" s="11"/>
      <c r="X697" s="11"/>
      <c r="Y697" s="11"/>
      <c r="Z697" s="11"/>
    </row>
    <row r="698" spans="1:26" ht="13.5" customHeight="1">
      <c r="A698" s="35" t="s">
        <v>19258</v>
      </c>
      <c r="B698" s="35" t="s">
        <v>19259</v>
      </c>
      <c r="C698" s="11">
        <v>0.16662898608245799</v>
      </c>
      <c r="D698" s="11">
        <v>9.73175343848251E-2</v>
      </c>
      <c r="E698" s="11">
        <v>9.3724564053211196E-2</v>
      </c>
      <c r="F698" s="11">
        <v>0.50797404531687296</v>
      </c>
      <c r="G698" s="11">
        <v>-0.232647711458974</v>
      </c>
      <c r="H698" s="11">
        <v>4.7579600085050702E-2</v>
      </c>
      <c r="I698" s="11">
        <v>30.936990000000002</v>
      </c>
      <c r="J698" s="11">
        <v>28.891335000000002</v>
      </c>
      <c r="K698" s="11">
        <v>30.860308</v>
      </c>
      <c r="L698" s="11">
        <v>36.143709000000001</v>
      </c>
      <c r="M698" s="11">
        <v>33.083058000000001</v>
      </c>
      <c r="N698" s="11">
        <v>31.572485</v>
      </c>
      <c r="O698" s="11">
        <v>41.214955000000003</v>
      </c>
      <c r="P698" s="11">
        <v>38.535265000000003</v>
      </c>
      <c r="Q698" s="11">
        <v>32.331189999999999</v>
      </c>
      <c r="R698" s="11">
        <v>35.520214000000003</v>
      </c>
      <c r="S698" s="11">
        <v>32.549923999999997</v>
      </c>
      <c r="T698" s="11">
        <v>31.615659999999998</v>
      </c>
      <c r="U698" s="11"/>
      <c r="V698" s="11"/>
      <c r="W698" s="11"/>
      <c r="X698" s="11"/>
      <c r="Y698" s="11"/>
      <c r="Z698" s="11"/>
    </row>
    <row r="699" spans="1:26" ht="13.5" customHeight="1">
      <c r="A699" s="35" t="s">
        <v>19263</v>
      </c>
      <c r="B699" s="35" t="s">
        <v>19264</v>
      </c>
      <c r="C699" s="11">
        <v>9.8286042062486209E-4</v>
      </c>
      <c r="D699" s="11">
        <v>0.99867269574914097</v>
      </c>
      <c r="E699" s="11">
        <v>-0.35810131987271598</v>
      </c>
      <c r="F699" s="11">
        <v>0.30520525906681001</v>
      </c>
      <c r="G699" s="11">
        <v>0.141224757823633</v>
      </c>
      <c r="H699" s="11">
        <v>0.75688631420875097</v>
      </c>
      <c r="I699" s="11">
        <v>3.7616740000000002</v>
      </c>
      <c r="J699" s="11">
        <v>6.3033299999999999</v>
      </c>
      <c r="K699" s="11">
        <v>3.4697230000000001</v>
      </c>
      <c r="L699" s="11">
        <v>4.2136360000000002</v>
      </c>
      <c r="M699" s="11">
        <v>3.9589379999999998</v>
      </c>
      <c r="N699" s="11">
        <v>5.2435840000000002</v>
      </c>
      <c r="O699" s="11">
        <v>4.6608650000000003</v>
      </c>
      <c r="P699" s="11">
        <v>3.2111900000000002</v>
      </c>
      <c r="Q699" s="11">
        <v>2.9846509999999999</v>
      </c>
      <c r="R699" s="11">
        <v>3.7944460000000002</v>
      </c>
      <c r="S699" s="11">
        <v>4.1457420000000003</v>
      </c>
      <c r="T699" s="11">
        <v>4.5946759999999998</v>
      </c>
      <c r="U699" s="11"/>
      <c r="V699" s="11"/>
      <c r="W699" s="11"/>
      <c r="X699" s="11"/>
      <c r="Y699" s="11"/>
      <c r="Z699" s="11"/>
    </row>
    <row r="700" spans="1:26" ht="13.5" customHeight="1">
      <c r="A700" s="35" t="s">
        <v>38719</v>
      </c>
      <c r="B700" s="35" t="s">
        <v>38720</v>
      </c>
      <c r="C700" s="11">
        <v>0.97756827977775695</v>
      </c>
      <c r="D700" s="11">
        <v>3.2458053739055297E-2</v>
      </c>
      <c r="E700" s="11">
        <v>1.0775931763956199</v>
      </c>
      <c r="F700" s="11">
        <v>9.8367471801922191E-4</v>
      </c>
      <c r="G700" s="11">
        <v>0.60310917893716898</v>
      </c>
      <c r="H700" s="11">
        <v>3.8716326235773597E-2</v>
      </c>
      <c r="I700" s="11">
        <v>1.7650817999999999</v>
      </c>
      <c r="J700" s="11">
        <v>2.0041570000000002</v>
      </c>
      <c r="K700" s="11">
        <v>2.0331830000000002</v>
      </c>
      <c r="L700" s="11">
        <v>4.1167619999999996</v>
      </c>
      <c r="M700" s="11">
        <v>3.3975840000000002</v>
      </c>
      <c r="N700" s="11">
        <v>4.2543319999999998</v>
      </c>
      <c r="O700" s="11">
        <v>10.284927</v>
      </c>
      <c r="P700" s="11">
        <v>7.4128090000000002</v>
      </c>
      <c r="Q700" s="11">
        <v>8.8077842000000004</v>
      </c>
      <c r="R700" s="11">
        <v>13.089743</v>
      </c>
      <c r="S700" s="11">
        <v>16.492243999999999</v>
      </c>
      <c r="T700" s="11">
        <v>13.555527359999999</v>
      </c>
      <c r="U700" s="11"/>
      <c r="V700" s="11"/>
      <c r="W700" s="11"/>
      <c r="X700" s="11"/>
      <c r="Y700" s="11"/>
      <c r="Z700" s="11"/>
    </row>
    <row r="701" spans="1:26" ht="13.5" customHeight="1">
      <c r="A701" s="35" t="s">
        <v>45469</v>
      </c>
      <c r="B701" s="35" t="s">
        <v>45470</v>
      </c>
      <c r="C701" s="11">
        <v>0.108116745464263</v>
      </c>
      <c r="D701" s="11">
        <v>1.3689676314763999E-2</v>
      </c>
      <c r="E701" s="11">
        <v>-0.61093502527112498</v>
      </c>
      <c r="F701" s="39">
        <v>2.1789604400896002E-9</v>
      </c>
      <c r="G701" s="11">
        <v>-0.67426582580451899</v>
      </c>
      <c r="H701" s="39">
        <v>3.4840517830267798E-9</v>
      </c>
      <c r="I701" s="11">
        <v>4558.6053730000003</v>
      </c>
      <c r="J701" s="11">
        <v>4667.0404660000004</v>
      </c>
      <c r="K701" s="11">
        <v>4467.3354099999997</v>
      </c>
      <c r="L701" s="11">
        <v>4817.2111690000002</v>
      </c>
      <c r="M701" s="11">
        <v>4922.3546800000004</v>
      </c>
      <c r="N701" s="11">
        <v>4860.586937</v>
      </c>
      <c r="O701" s="11">
        <v>3115.1953629999998</v>
      </c>
      <c r="P701" s="11">
        <v>3182.0234959999998</v>
      </c>
      <c r="Q701" s="11">
        <v>3556.0657059999999</v>
      </c>
      <c r="R701" s="11">
        <v>2043.4631059999999</v>
      </c>
      <c r="S701" s="11">
        <v>2243.7569267899999</v>
      </c>
      <c r="T701" s="11">
        <v>2187.6799740000001</v>
      </c>
      <c r="U701" s="11"/>
      <c r="V701" s="11"/>
      <c r="W701" s="11"/>
      <c r="X701" s="11"/>
      <c r="Y701" s="11"/>
      <c r="Z701" s="11"/>
    </row>
    <row r="702" spans="1:26" ht="13.5" customHeight="1">
      <c r="A702" s="35" t="s">
        <v>19328</v>
      </c>
      <c r="B702" s="35" t="s">
        <v>19329</v>
      </c>
      <c r="C702" s="11">
        <v>3.90277608801139E-2</v>
      </c>
      <c r="D702" s="11">
        <v>0.80177008883168199</v>
      </c>
      <c r="E702" s="11">
        <v>0.73274844532870098</v>
      </c>
      <c r="F702" s="39">
        <v>1.22011751445733E-8</v>
      </c>
      <c r="G702" s="11">
        <v>1.49482290622239E-2</v>
      </c>
      <c r="H702" s="11">
        <v>0.94919169846455698</v>
      </c>
      <c r="I702" s="11">
        <v>87.306069566000005</v>
      </c>
      <c r="J702" s="11">
        <v>76.864988218939999</v>
      </c>
      <c r="K702" s="11">
        <v>80.637917009181606</v>
      </c>
      <c r="L702" s="11">
        <v>88.526498113510002</v>
      </c>
      <c r="M702" s="11">
        <v>80.126116920000001</v>
      </c>
      <c r="N702" s="11">
        <v>80.233855509999998</v>
      </c>
      <c r="O702" s="11">
        <v>166.42852117999999</v>
      </c>
      <c r="P702" s="11">
        <v>158.46337000710099</v>
      </c>
      <c r="Q702" s="11">
        <v>109.43397040399999</v>
      </c>
      <c r="R702" s="11">
        <v>151.86976920000001</v>
      </c>
      <c r="S702" s="11">
        <v>146.46254400000001</v>
      </c>
      <c r="T702" s="11">
        <v>158.79108299999999</v>
      </c>
      <c r="U702" s="11"/>
      <c r="V702" s="11"/>
      <c r="W702" s="11"/>
      <c r="X702" s="11"/>
      <c r="Y702" s="11"/>
      <c r="Z702" s="11"/>
    </row>
    <row r="703" spans="1:26" ht="13.5" customHeight="1">
      <c r="A703" s="35" t="s">
        <v>19371</v>
      </c>
      <c r="B703" s="35" t="s">
        <v>19372</v>
      </c>
      <c r="C703" s="11">
        <v>1.2028379693829999E-2</v>
      </c>
      <c r="D703" s="11">
        <v>0.95115717984556403</v>
      </c>
      <c r="E703" s="11">
        <v>-0.33591517690019301</v>
      </c>
      <c r="F703" s="11">
        <v>8.4350604001017793E-3</v>
      </c>
      <c r="G703" s="11">
        <v>-0.18755485009182801</v>
      </c>
      <c r="H703" s="11">
        <v>0.28072415641706999</v>
      </c>
      <c r="I703" s="11">
        <v>40.558777999999997</v>
      </c>
      <c r="J703" s="11">
        <v>44.997779000000001</v>
      </c>
      <c r="K703" s="11">
        <v>40.454915</v>
      </c>
      <c r="L703" s="11">
        <v>42.445974</v>
      </c>
      <c r="M703" s="11">
        <v>43.464838</v>
      </c>
      <c r="N703" s="11">
        <v>39.765532</v>
      </c>
      <c r="O703" s="11">
        <v>37.248975999999999</v>
      </c>
      <c r="P703" s="11">
        <v>37.83811</v>
      </c>
      <c r="Q703" s="11">
        <v>28.527743000000001</v>
      </c>
      <c r="R703" s="11">
        <v>34.056387999999998</v>
      </c>
      <c r="S703" s="11">
        <v>32.75112</v>
      </c>
      <c r="T703" s="11">
        <v>28.170157</v>
      </c>
      <c r="U703" s="11"/>
      <c r="V703" s="11"/>
      <c r="W703" s="11"/>
      <c r="X703" s="11"/>
      <c r="Y703" s="11"/>
      <c r="Z703" s="11"/>
    </row>
    <row r="704" spans="1:26" ht="13.5" customHeight="1">
      <c r="A704" s="35" t="s">
        <v>19397</v>
      </c>
      <c r="B704" s="35" t="s">
        <v>45471</v>
      </c>
      <c r="C704" s="11">
        <v>-9.2827288355876794E-2</v>
      </c>
      <c r="D704" s="11">
        <v>0.48048844698420701</v>
      </c>
      <c r="E704" s="11">
        <v>-0.27656726474343302</v>
      </c>
      <c r="F704" s="11">
        <v>2.0600489647956601E-2</v>
      </c>
      <c r="G704" s="11">
        <v>3.1515499874632001E-2</v>
      </c>
      <c r="H704" s="11">
        <v>0.87468594978577197</v>
      </c>
      <c r="I704" s="11">
        <v>30.545089999999998</v>
      </c>
      <c r="J704" s="11">
        <v>31.831955000000001</v>
      </c>
      <c r="K704" s="11">
        <v>27.577326800000002</v>
      </c>
      <c r="L704" s="11">
        <v>29.400941</v>
      </c>
      <c r="M704" s="11">
        <v>28.241085000000002</v>
      </c>
      <c r="N704" s="11">
        <v>25.746337</v>
      </c>
      <c r="O704" s="11">
        <v>24.026330000000002</v>
      </c>
      <c r="P704" s="11">
        <v>23.06076702</v>
      </c>
      <c r="Q704" s="11">
        <v>24.176189000000001</v>
      </c>
      <c r="R704" s="11">
        <v>26.631471999999999</v>
      </c>
      <c r="S704" s="11">
        <v>24.798763999999998</v>
      </c>
      <c r="T704" s="11">
        <v>25.241173</v>
      </c>
      <c r="U704" s="11"/>
      <c r="V704" s="11"/>
      <c r="W704" s="11"/>
      <c r="X704" s="11"/>
      <c r="Y704" s="11"/>
      <c r="Z704" s="11"/>
    </row>
    <row r="705" spans="1:26" ht="13.5" customHeight="1">
      <c r="A705" s="35" t="s">
        <v>19459</v>
      </c>
      <c r="B705" s="35" t="s">
        <v>19460</v>
      </c>
      <c r="C705" s="11">
        <v>0.183091021117819</v>
      </c>
      <c r="D705" s="11">
        <v>1.19735059598565E-2</v>
      </c>
      <c r="E705" s="11">
        <v>-0.52265892076068898</v>
      </c>
      <c r="F705" s="39">
        <v>1.4082423659127099E-6</v>
      </c>
      <c r="G705" s="11">
        <v>6.9382991312619199E-2</v>
      </c>
      <c r="H705" s="11">
        <v>0.69306981450873195</v>
      </c>
      <c r="I705" s="11">
        <v>144.48757900000001</v>
      </c>
      <c r="J705" s="11">
        <v>156.09759500000001</v>
      </c>
      <c r="K705" s="11">
        <v>144.696102</v>
      </c>
      <c r="L705" s="11">
        <v>157.52738500000001</v>
      </c>
      <c r="M705" s="11">
        <v>179.57400999999999</v>
      </c>
      <c r="N705" s="11">
        <v>163.15377799999999</v>
      </c>
      <c r="O705" s="11">
        <v>109.492755</v>
      </c>
      <c r="P705" s="11">
        <v>129.31200200000001</v>
      </c>
      <c r="Q705" s="11">
        <v>120.67030800000001</v>
      </c>
      <c r="R705" s="11">
        <v>140.28341800000001</v>
      </c>
      <c r="S705" s="11">
        <v>136.82740799999999</v>
      </c>
      <c r="T705" s="11">
        <v>120.689294</v>
      </c>
      <c r="U705" s="11"/>
      <c r="V705" s="11"/>
      <c r="W705" s="11"/>
      <c r="X705" s="11"/>
      <c r="Y705" s="11"/>
      <c r="Z705" s="11"/>
    </row>
    <row r="706" spans="1:26" ht="13.5" customHeight="1">
      <c r="A706" s="35" t="s">
        <v>45472</v>
      </c>
      <c r="B706" s="35" t="s">
        <v>45473</v>
      </c>
      <c r="C706" s="11">
        <v>-0.64500792590552702</v>
      </c>
      <c r="D706" s="39">
        <v>2.1501850488845199E-19</v>
      </c>
      <c r="E706" s="11">
        <v>-0.88706198839716599</v>
      </c>
      <c r="F706" s="39">
        <v>1.67942121416849E-16</v>
      </c>
      <c r="G706" s="11">
        <v>-0.160999441949535</v>
      </c>
      <c r="H706" s="11">
        <v>0.37802786431037</v>
      </c>
      <c r="I706" s="11">
        <v>99.751133800000005</v>
      </c>
      <c r="J706" s="11">
        <v>109.02536000000001</v>
      </c>
      <c r="K706" s="11">
        <v>101.8275479</v>
      </c>
      <c r="L706" s="11">
        <v>61.040050999999998</v>
      </c>
      <c r="M706" s="11">
        <v>67.687768399999996</v>
      </c>
      <c r="N706" s="11">
        <v>67.571782999999996</v>
      </c>
      <c r="O706" s="11">
        <v>36.826545240000002</v>
      </c>
      <c r="P706" s="11">
        <v>34.157443800000003</v>
      </c>
      <c r="Q706" s="11">
        <v>38.533785999999999</v>
      </c>
      <c r="R706" s="11">
        <v>39.799039399999998</v>
      </c>
      <c r="S706" s="11">
        <v>33.727029999999999</v>
      </c>
      <c r="T706" s="11">
        <v>29.668355999999999</v>
      </c>
      <c r="U706" s="11"/>
      <c r="V706" s="11"/>
      <c r="W706" s="11"/>
      <c r="X706" s="11"/>
      <c r="Y706" s="11"/>
      <c r="Z706" s="11"/>
    </row>
    <row r="707" spans="1:26" ht="13.5" customHeight="1">
      <c r="A707" s="35" t="s">
        <v>19548</v>
      </c>
      <c r="B707" s="35" t="s">
        <v>19549</v>
      </c>
      <c r="C707" s="11">
        <v>-0.43426643165607798</v>
      </c>
      <c r="D707" s="11">
        <v>0.29073423053090203</v>
      </c>
      <c r="E707" s="11">
        <v>3.4155700088858998</v>
      </c>
      <c r="F707" s="39">
        <v>4.2273559716390999E-40</v>
      </c>
      <c r="G707" s="11">
        <v>-1.2561320728044401</v>
      </c>
      <c r="H707" s="11">
        <v>2.45327331657925E-3</v>
      </c>
      <c r="I707" s="11">
        <v>7.6948892000000004</v>
      </c>
      <c r="J707" s="11">
        <v>4.2756780000000001</v>
      </c>
      <c r="K707" s="11">
        <v>7.6768647000000003</v>
      </c>
      <c r="L707" s="11">
        <v>5.7361129999999996</v>
      </c>
      <c r="M707" s="11">
        <v>3.4185050000000001</v>
      </c>
      <c r="N707" s="11">
        <v>5.1183709999999998</v>
      </c>
      <c r="O707" s="11">
        <v>51.400360999999997</v>
      </c>
      <c r="P707" s="11">
        <v>39.625368060100001</v>
      </c>
      <c r="Q707" s="11">
        <v>78.138839000000004</v>
      </c>
      <c r="R707" s="11">
        <v>15.752300999999999</v>
      </c>
      <c r="S707" s="11">
        <v>21.062868699999999</v>
      </c>
      <c r="T707" s="11">
        <v>27.736806999999999</v>
      </c>
      <c r="U707" s="11"/>
      <c r="V707" s="11"/>
      <c r="W707" s="11"/>
      <c r="X707" s="11"/>
      <c r="Y707" s="11"/>
      <c r="Z707" s="11"/>
    </row>
    <row r="708" spans="1:26" ht="13.5" customHeight="1">
      <c r="A708" s="35" t="s">
        <v>45474</v>
      </c>
      <c r="B708" s="35" t="s">
        <v>45475</v>
      </c>
      <c r="C708" s="11">
        <v>0.443882612872118</v>
      </c>
      <c r="D708" s="39">
        <v>3.9057396702993298E-10</v>
      </c>
      <c r="E708" s="11">
        <v>-0.57688218820523796</v>
      </c>
      <c r="F708" s="39">
        <v>1.74653658738315E-6</v>
      </c>
      <c r="G708" s="11">
        <v>-0.44612515164688499</v>
      </c>
      <c r="H708" s="11">
        <v>1.02189549265253E-3</v>
      </c>
      <c r="I708" s="11">
        <v>178.6640299</v>
      </c>
      <c r="J708" s="11">
        <v>190.973737</v>
      </c>
      <c r="K708" s="11">
        <v>169.79936499999999</v>
      </c>
      <c r="L708" s="11">
        <v>231.091714</v>
      </c>
      <c r="M708" s="11">
        <v>249.98933400000001</v>
      </c>
      <c r="N708" s="11">
        <v>244.72736</v>
      </c>
      <c r="O708" s="11">
        <v>151.694458</v>
      </c>
      <c r="P708" s="11">
        <v>168.14754500000001</v>
      </c>
      <c r="Q708" s="11">
        <v>181.07359</v>
      </c>
      <c r="R708" s="11">
        <v>126.285956</v>
      </c>
      <c r="S708" s="11">
        <v>132.36086</v>
      </c>
      <c r="T708" s="11">
        <v>127.769093</v>
      </c>
      <c r="U708" s="11"/>
      <c r="V708" s="11"/>
      <c r="W708" s="11"/>
      <c r="X708" s="11"/>
      <c r="Y708" s="11"/>
      <c r="Z708" s="11"/>
    </row>
    <row r="709" spans="1:26" ht="13.5" customHeight="1">
      <c r="A709" s="35" t="s">
        <v>19655</v>
      </c>
      <c r="B709" s="35" t="s">
        <v>19656</v>
      </c>
      <c r="C709" s="11">
        <v>-5.0942962754494399E-2</v>
      </c>
      <c r="D709" s="11">
        <v>0.736727296088173</v>
      </c>
      <c r="E709" s="11">
        <v>-0.400990379003139</v>
      </c>
      <c r="F709" s="11">
        <v>8.9980963180611296E-4</v>
      </c>
      <c r="G709" s="11">
        <v>-3.8852097881959999E-3</v>
      </c>
      <c r="H709" s="11">
        <v>0.98778173967027705</v>
      </c>
      <c r="I709" s="11">
        <v>148.49739199999999</v>
      </c>
      <c r="J709" s="11">
        <v>165.76038</v>
      </c>
      <c r="K709" s="11">
        <v>144.948273</v>
      </c>
      <c r="L709" s="11">
        <v>143.64696499999999</v>
      </c>
      <c r="M709" s="11">
        <v>143.008611</v>
      </c>
      <c r="N709" s="11">
        <v>151.61787799999999</v>
      </c>
      <c r="O709" s="11">
        <v>119.327151</v>
      </c>
      <c r="P709" s="11">
        <v>104.029787</v>
      </c>
      <c r="Q709" s="11">
        <v>120.006877</v>
      </c>
      <c r="R709" s="11">
        <v>121.391233</v>
      </c>
      <c r="S709" s="11">
        <v>123.801266</v>
      </c>
      <c r="T709" s="11">
        <v>115.112319</v>
      </c>
      <c r="U709" s="11"/>
      <c r="V709" s="11"/>
      <c r="W709" s="11"/>
      <c r="X709" s="11"/>
      <c r="Y709" s="11"/>
      <c r="Z709" s="11"/>
    </row>
    <row r="710" spans="1:26" ht="13.5" customHeight="1">
      <c r="A710" s="35" t="s">
        <v>19684</v>
      </c>
      <c r="B710" s="35" t="s">
        <v>19685</v>
      </c>
      <c r="C710" s="11">
        <v>3.1784753334850299E-2</v>
      </c>
      <c r="D710" s="11">
        <v>0.91059311909118001</v>
      </c>
      <c r="E710" s="11">
        <v>-0.77382801114107502</v>
      </c>
      <c r="F710" s="39">
        <v>1.9834677519244701E-6</v>
      </c>
      <c r="G710" s="11">
        <v>-0.61774895716767497</v>
      </c>
      <c r="H710" s="11">
        <v>5.3891511253600002E-3</v>
      </c>
      <c r="I710" s="11">
        <v>27.588512999999999</v>
      </c>
      <c r="J710" s="11">
        <v>25.565611000000001</v>
      </c>
      <c r="K710" s="11">
        <v>29.928066000000001</v>
      </c>
      <c r="L710" s="11">
        <v>24.032105999999999</v>
      </c>
      <c r="M710" s="11">
        <v>29.072058999999999</v>
      </c>
      <c r="N710" s="11">
        <v>30.849140999999999</v>
      </c>
      <c r="O710" s="11">
        <v>17.441625999999999</v>
      </c>
      <c r="P710" s="11">
        <v>16.158711</v>
      </c>
      <c r="Q710" s="11">
        <v>17.055425</v>
      </c>
      <c r="R710" s="11">
        <v>11.776047</v>
      </c>
      <c r="S710" s="11">
        <v>8.9513339999999992</v>
      </c>
      <c r="T710" s="11">
        <v>13.533969000000001</v>
      </c>
      <c r="U710" s="11"/>
      <c r="V710" s="11"/>
      <c r="W710" s="11"/>
      <c r="X710" s="11"/>
      <c r="Y710" s="11"/>
      <c r="Z710" s="11"/>
    </row>
    <row r="711" spans="1:26" ht="13.5" customHeight="1">
      <c r="A711" s="35" t="s">
        <v>45476</v>
      </c>
      <c r="B711" s="35" t="s">
        <v>45477</v>
      </c>
      <c r="C711" s="11">
        <v>-4.8420735820233998E-2</v>
      </c>
      <c r="D711" s="11">
        <v>0.70918824452889295</v>
      </c>
      <c r="E711" s="11">
        <v>-0.52343446391819404</v>
      </c>
      <c r="F711" s="39">
        <v>3.43405362144823E-6</v>
      </c>
      <c r="G711" s="11">
        <v>-0.84822847315451499</v>
      </c>
      <c r="H711" s="39">
        <v>1.40948967415699E-12</v>
      </c>
      <c r="I711" s="11">
        <v>12.396293999999999</v>
      </c>
      <c r="J711" s="11">
        <v>11.545305000000001</v>
      </c>
      <c r="K711" s="11">
        <v>11.879794</v>
      </c>
      <c r="L711" s="11">
        <v>11.380072</v>
      </c>
      <c r="M711" s="11">
        <v>10.655950000000001</v>
      </c>
      <c r="N711" s="11">
        <v>12.225847</v>
      </c>
      <c r="O711" s="11">
        <v>7.8496300000000003</v>
      </c>
      <c r="P711" s="11">
        <v>8.4654779999999992</v>
      </c>
      <c r="Q711" s="11">
        <v>8.3026099999999996</v>
      </c>
      <c r="R711" s="11">
        <v>5.0180999999999996</v>
      </c>
      <c r="S711" s="11">
        <v>4.7699780000000001</v>
      </c>
      <c r="T711" s="11">
        <v>4.5170700000000004</v>
      </c>
      <c r="U711" s="11"/>
      <c r="V711" s="11"/>
      <c r="W711" s="11"/>
      <c r="X711" s="11"/>
      <c r="Y711" s="11"/>
      <c r="Z711" s="11"/>
    </row>
    <row r="712" spans="1:26" ht="13.5" customHeight="1">
      <c r="A712" s="35" t="s">
        <v>45478</v>
      </c>
      <c r="B712" s="35" t="s">
        <v>45479</v>
      </c>
      <c r="C712" s="11">
        <v>0.592245942421878</v>
      </c>
      <c r="D712" s="39">
        <v>4.1689278489464401E-6</v>
      </c>
      <c r="E712" s="11">
        <v>-0.51137692297044901</v>
      </c>
      <c r="F712" s="11">
        <v>2.33445099103249E-4</v>
      </c>
      <c r="G712" s="11">
        <v>-0.115407765043398</v>
      </c>
      <c r="H712" s="11">
        <v>0.61406409286362595</v>
      </c>
      <c r="I712" s="11">
        <v>37.358449999999998</v>
      </c>
      <c r="J712" s="11">
        <v>44.680630000000001</v>
      </c>
      <c r="K712" s="11">
        <v>41.020330000000001</v>
      </c>
      <c r="L712" s="11">
        <v>61.924509999999998</v>
      </c>
      <c r="M712" s="11">
        <v>58.521549999999998</v>
      </c>
      <c r="N712" s="11">
        <v>63.277017999999998</v>
      </c>
      <c r="O712" s="11">
        <v>45.785440000000001</v>
      </c>
      <c r="P712" s="11">
        <v>41.900419999999997</v>
      </c>
      <c r="Q712" s="11">
        <v>45.596739999999997</v>
      </c>
      <c r="R712" s="11">
        <v>44.533929999999998</v>
      </c>
      <c r="S712" s="11">
        <v>41.075220000000002</v>
      </c>
      <c r="T712" s="11">
        <v>43.606259999999999</v>
      </c>
      <c r="U712" s="11"/>
      <c r="V712" s="11"/>
      <c r="W712" s="11"/>
      <c r="X712" s="11"/>
      <c r="Y712" s="11"/>
      <c r="Z712" s="11"/>
    </row>
    <row r="713" spans="1:26" ht="13.5" customHeight="1">
      <c r="A713" s="35" t="s">
        <v>45480</v>
      </c>
      <c r="B713" s="35" t="s">
        <v>45481</v>
      </c>
      <c r="C713" s="11">
        <v>0.30473636977254398</v>
      </c>
      <c r="D713" s="39">
        <v>1.5635075871644401E-9</v>
      </c>
      <c r="E713" s="11">
        <v>5.2183918239535401E-2</v>
      </c>
      <c r="F713" s="11">
        <v>0.74974258586976406</v>
      </c>
      <c r="G713" s="11">
        <v>-0.35832360023240101</v>
      </c>
      <c r="H713" s="11">
        <v>4.3318412325860801E-3</v>
      </c>
      <c r="I713" s="11">
        <v>2526.3358400000002</v>
      </c>
      <c r="J713" s="11">
        <v>2598.6048700000001</v>
      </c>
      <c r="K713" s="11">
        <v>2480.0268500000002</v>
      </c>
      <c r="L713" s="11">
        <v>2955.9862600000001</v>
      </c>
      <c r="M713" s="11">
        <v>3212.2234800000001</v>
      </c>
      <c r="N713" s="11">
        <v>3124.8948300000002</v>
      </c>
      <c r="O713" s="11">
        <v>3143.2692200000001</v>
      </c>
      <c r="P713" s="11">
        <v>3254.7512700000002</v>
      </c>
      <c r="Q713" s="11">
        <v>3559.3577700000001</v>
      </c>
      <c r="R713" s="11">
        <v>2522.1305200000002</v>
      </c>
      <c r="S713" s="11">
        <v>2867.5605799999998</v>
      </c>
      <c r="T713" s="11">
        <v>2769.90922</v>
      </c>
      <c r="U713" s="11"/>
      <c r="V713" s="11"/>
      <c r="W713" s="11"/>
      <c r="X713" s="11"/>
      <c r="Y713" s="11"/>
      <c r="Z713" s="11"/>
    </row>
    <row r="714" spans="1:26" ht="13.5" customHeight="1">
      <c r="A714" s="35" t="s">
        <v>45482</v>
      </c>
      <c r="B714" s="35" t="s">
        <v>45483</v>
      </c>
      <c r="C714" s="11">
        <v>7.97416888876471E-2</v>
      </c>
      <c r="D714" s="11">
        <v>6.7413102571621197E-2</v>
      </c>
      <c r="E714" s="11">
        <v>-0.46532444404287199</v>
      </c>
      <c r="F714" s="39">
        <v>1.10227634142216E-6</v>
      </c>
      <c r="G714" s="11">
        <v>-0.49063734850756802</v>
      </c>
      <c r="H714" s="39">
        <v>4.00708808420096E-6</v>
      </c>
      <c r="I714" s="11">
        <v>2477.4246410000001</v>
      </c>
      <c r="J714" s="11">
        <v>2405.3153609999999</v>
      </c>
      <c r="K714" s="11">
        <v>2451.7281670000002</v>
      </c>
      <c r="L714" s="11">
        <v>2495.6999390000001</v>
      </c>
      <c r="M714" s="11">
        <v>2567.4546099999998</v>
      </c>
      <c r="N714" s="11">
        <v>2603.6495599999998</v>
      </c>
      <c r="O714" s="11">
        <v>1839.8519630000001</v>
      </c>
      <c r="P714" s="11">
        <v>1878.299992</v>
      </c>
      <c r="Q714" s="11">
        <v>2015.8758989999999</v>
      </c>
      <c r="R714" s="11">
        <v>1380.8724319999999</v>
      </c>
      <c r="S714" s="11">
        <v>1472.2456179999999</v>
      </c>
      <c r="T714" s="11">
        <v>1432.1781444000001</v>
      </c>
      <c r="U714" s="11"/>
      <c r="V714" s="11"/>
      <c r="W714" s="11"/>
      <c r="X714" s="11"/>
      <c r="Y714" s="11"/>
      <c r="Z714" s="11"/>
    </row>
    <row r="715" spans="1:26" ht="13.5" customHeight="1">
      <c r="A715" s="35" t="s">
        <v>19794</v>
      </c>
      <c r="B715" s="35" t="s">
        <v>19795</v>
      </c>
      <c r="C715" s="11">
        <v>-0.24335428877044399</v>
      </c>
      <c r="D715" s="11">
        <v>4.7211258377713901E-2</v>
      </c>
      <c r="E715" s="11">
        <v>9.78916157068528E-2</v>
      </c>
      <c r="F715" s="11">
        <v>0.599487844691031</v>
      </c>
      <c r="G715" s="11">
        <v>-1.15040983493561E-2</v>
      </c>
      <c r="H715" s="11">
        <v>0.95989062946708703</v>
      </c>
      <c r="I715" s="11">
        <v>89.511150999999998</v>
      </c>
      <c r="J715" s="11">
        <v>88.076740999999998</v>
      </c>
      <c r="K715" s="11">
        <v>79.152845999999997</v>
      </c>
      <c r="L715" s="11">
        <v>63.210214200000003</v>
      </c>
      <c r="M715" s="11">
        <v>75.613008500000007</v>
      </c>
      <c r="N715" s="11">
        <v>75.401087000000004</v>
      </c>
      <c r="O715" s="11">
        <v>77.025944999999993</v>
      </c>
      <c r="P715" s="11">
        <v>87.015501</v>
      </c>
      <c r="Q715" s="11">
        <v>74.116906999999998</v>
      </c>
      <c r="R715" s="11">
        <v>84.816838000000004</v>
      </c>
      <c r="S715" s="11">
        <v>84.568611000000004</v>
      </c>
      <c r="T715" s="11">
        <v>78.741686999999999</v>
      </c>
      <c r="U715" s="11"/>
      <c r="V715" s="11"/>
      <c r="W715" s="11"/>
      <c r="X715" s="11"/>
      <c r="Y715" s="11"/>
      <c r="Z715" s="11"/>
    </row>
    <row r="716" spans="1:26" ht="13.5" customHeight="1">
      <c r="A716" s="35" t="s">
        <v>45484</v>
      </c>
      <c r="B716" s="35" t="s">
        <v>45485</v>
      </c>
      <c r="C716" s="11">
        <v>-0.17286088877571901</v>
      </c>
      <c r="D716" s="11">
        <v>2.6104091323200199E-4</v>
      </c>
      <c r="E716" s="11">
        <v>-0.60983732181698602</v>
      </c>
      <c r="F716" s="39">
        <v>2.7304362250855999E-12</v>
      </c>
      <c r="G716" s="11">
        <v>-0.33702927137732502</v>
      </c>
      <c r="H716" s="11">
        <v>2.0771975020767602E-3</v>
      </c>
      <c r="I716" s="11">
        <v>2397.3562299999999</v>
      </c>
      <c r="J716" s="11">
        <v>2483.3130700000002</v>
      </c>
      <c r="K716" s="11">
        <v>2402.7617500000001</v>
      </c>
      <c r="L716" s="11">
        <v>2087.677248</v>
      </c>
      <c r="M716" s="11">
        <v>2150.64158</v>
      </c>
      <c r="N716" s="11">
        <v>2152.3998889999998</v>
      </c>
      <c r="O716" s="11">
        <v>1392.952012</v>
      </c>
      <c r="P716" s="11">
        <v>1456.23062</v>
      </c>
      <c r="Q716" s="11">
        <v>1478.0255649999999</v>
      </c>
      <c r="R716" s="11">
        <v>1161.5024109999999</v>
      </c>
      <c r="S716" s="11">
        <v>1264.96291</v>
      </c>
      <c r="T716" s="11">
        <v>1170.99288</v>
      </c>
      <c r="U716" s="11"/>
      <c r="V716" s="11"/>
      <c r="W716" s="11"/>
      <c r="X716" s="11"/>
      <c r="Y716" s="11"/>
      <c r="Z716" s="11"/>
    </row>
    <row r="717" spans="1:26" ht="13.5" customHeight="1">
      <c r="A717" s="35" t="s">
        <v>45486</v>
      </c>
      <c r="B717" s="35" t="s">
        <v>45487</v>
      </c>
      <c r="C717" s="11">
        <v>0.594095878392915</v>
      </c>
      <c r="D717" s="39">
        <v>2.2300873982290999E-7</v>
      </c>
      <c r="E717" s="11">
        <v>-0.43349289115005601</v>
      </c>
      <c r="F717" s="11">
        <v>2.4330340977200301E-3</v>
      </c>
      <c r="G717" s="11">
        <v>-0.38317611827531201</v>
      </c>
      <c r="H717" s="11">
        <v>6.0737495367700803E-2</v>
      </c>
      <c r="I717" s="11">
        <v>15.7676173</v>
      </c>
      <c r="J717" s="11">
        <v>15.497170000000001</v>
      </c>
      <c r="K717" s="11">
        <v>14.766747000000001</v>
      </c>
      <c r="L717" s="11">
        <v>21.965800000000002</v>
      </c>
      <c r="M717" s="11">
        <v>23.392783000000001</v>
      </c>
      <c r="N717" s="11">
        <v>23.442053000000001</v>
      </c>
      <c r="O717" s="11">
        <v>17.357855000000001</v>
      </c>
      <c r="P717" s="11">
        <v>17.262861000000001</v>
      </c>
      <c r="Q717" s="11">
        <v>18.053906000000001</v>
      </c>
      <c r="R717" s="11">
        <v>12.119712</v>
      </c>
      <c r="S717" s="11">
        <v>16.048349000000002</v>
      </c>
      <c r="T717" s="11">
        <v>13.919833000000001</v>
      </c>
      <c r="U717" s="11"/>
      <c r="V717" s="11"/>
      <c r="W717" s="11"/>
      <c r="X717" s="11"/>
      <c r="Y717" s="11"/>
      <c r="Z717" s="11"/>
    </row>
    <row r="718" spans="1:26" ht="13.5" customHeight="1">
      <c r="A718" s="35" t="s">
        <v>45488</v>
      </c>
      <c r="B718" s="35" t="s">
        <v>45489</v>
      </c>
      <c r="C718" s="11">
        <v>-1.1960356430481001</v>
      </c>
      <c r="D718" s="39">
        <v>1.7433674874516502E-27</v>
      </c>
      <c r="E718" s="11">
        <v>-0.112365997269588</v>
      </c>
      <c r="F718" s="11">
        <v>0.586411268941462</v>
      </c>
      <c r="G718" s="11">
        <v>-2.5521969302103198</v>
      </c>
      <c r="H718" s="39">
        <v>4.5416655588079097E-62</v>
      </c>
      <c r="I718" s="11">
        <v>18.460488000000002</v>
      </c>
      <c r="J718" s="11">
        <v>15.411192</v>
      </c>
      <c r="K718" s="11">
        <v>18.83033</v>
      </c>
      <c r="L718" s="11">
        <v>8.1926240000000004</v>
      </c>
      <c r="M718" s="11">
        <v>6.4165387000000003</v>
      </c>
      <c r="N718" s="11">
        <v>8.0740809999999996</v>
      </c>
      <c r="O718" s="11">
        <v>8.9280150000000003</v>
      </c>
      <c r="P718" s="11">
        <v>6.4334800000000003</v>
      </c>
      <c r="Q718" s="11">
        <v>6.5163869999999999</v>
      </c>
      <c r="R718" s="11">
        <v>1.383016</v>
      </c>
      <c r="S718" s="11">
        <v>1.2881769999999999</v>
      </c>
      <c r="T718" s="11">
        <v>1.0744077999999999</v>
      </c>
      <c r="U718" s="11"/>
      <c r="V718" s="11"/>
      <c r="W718" s="11"/>
      <c r="X718" s="11"/>
      <c r="Y718" s="11"/>
      <c r="Z718" s="11"/>
    </row>
    <row r="719" spans="1:26" ht="13.5" customHeight="1">
      <c r="A719" s="35" t="s">
        <v>38936</v>
      </c>
      <c r="B719" s="35" t="s">
        <v>38937</v>
      </c>
      <c r="C719" s="11">
        <v>-0.58945618116121001</v>
      </c>
      <c r="D719" s="39">
        <v>2.3532552469145001E-45</v>
      </c>
      <c r="E719" s="11">
        <v>-0.56984991251714201</v>
      </c>
      <c r="F719" s="39">
        <v>7.9600208850318902E-10</v>
      </c>
      <c r="G719" s="11">
        <v>-0.55335543901109996</v>
      </c>
      <c r="H719" s="39">
        <v>9.1045394342188095E-8</v>
      </c>
      <c r="I719" s="11">
        <v>478.02199200000001</v>
      </c>
      <c r="J719" s="11">
        <v>491.61793999999998</v>
      </c>
      <c r="K719" s="11">
        <v>476.20711799999998</v>
      </c>
      <c r="L719" s="11">
        <v>314.04454399999997</v>
      </c>
      <c r="M719" s="11">
        <v>316.43184000000002</v>
      </c>
      <c r="N719" s="11">
        <v>319.80846500000001</v>
      </c>
      <c r="O719" s="11">
        <v>218.36062799999999</v>
      </c>
      <c r="P719" s="11">
        <v>210.52773099999999</v>
      </c>
      <c r="Q719" s="11">
        <v>232.35657599999999</v>
      </c>
      <c r="R719" s="11">
        <v>155.927111</v>
      </c>
      <c r="S719" s="11">
        <v>159.05531199999999</v>
      </c>
      <c r="T719" s="11">
        <v>157.99973299999999</v>
      </c>
      <c r="U719" s="11"/>
      <c r="V719" s="11"/>
      <c r="W719" s="11"/>
      <c r="X719" s="11"/>
      <c r="Y719" s="11"/>
      <c r="Z719" s="11"/>
    </row>
    <row r="720" spans="1:26" ht="13.5" customHeight="1">
      <c r="A720" s="35" t="s">
        <v>45490</v>
      </c>
      <c r="B720" s="35" t="s">
        <v>45491</v>
      </c>
      <c r="C720" s="11">
        <v>-5.6485793522966697E-2</v>
      </c>
      <c r="D720" s="11">
        <v>0.31677433798405402</v>
      </c>
      <c r="E720" s="11">
        <v>-0.34733289794732902</v>
      </c>
      <c r="F720" s="11">
        <v>1.21422068371002E-3</v>
      </c>
      <c r="G720" s="11">
        <v>-0.49310833216085198</v>
      </c>
      <c r="H720" s="39">
        <v>2.0259141211033501E-5</v>
      </c>
      <c r="I720" s="11">
        <v>1950.19661</v>
      </c>
      <c r="J720" s="11">
        <v>1963.659576</v>
      </c>
      <c r="K720" s="11">
        <v>1915.2669229999999</v>
      </c>
      <c r="L720" s="11">
        <v>1796.327736</v>
      </c>
      <c r="M720" s="11">
        <v>1898.4284809999999</v>
      </c>
      <c r="N720" s="11">
        <v>1849.1778099999999</v>
      </c>
      <c r="O720" s="11">
        <v>1451.097528</v>
      </c>
      <c r="P720" s="11">
        <v>1429.092672</v>
      </c>
      <c r="Q720" s="11">
        <v>1617.8530000000001</v>
      </c>
      <c r="R720" s="11">
        <v>1075.688112</v>
      </c>
      <c r="S720" s="11">
        <v>1172.23324</v>
      </c>
      <c r="T720" s="11">
        <v>1107.8394969999999</v>
      </c>
      <c r="U720" s="11"/>
      <c r="V720" s="11"/>
      <c r="W720" s="11"/>
      <c r="X720" s="11"/>
      <c r="Y720" s="11"/>
      <c r="Z720" s="11"/>
    </row>
    <row r="721" spans="1:26" ht="13.5" customHeight="1">
      <c r="A721" s="35" t="s">
        <v>45492</v>
      </c>
      <c r="B721" s="35" t="s">
        <v>45493</v>
      </c>
      <c r="C721" s="11">
        <v>-0.313240026482485</v>
      </c>
      <c r="D721" s="11">
        <v>2.8062184369119801E-2</v>
      </c>
      <c r="E721" s="11">
        <v>-0.36395390794833599</v>
      </c>
      <c r="F721" s="11">
        <v>1.7017742324401699E-2</v>
      </c>
      <c r="G721" s="11">
        <v>-0.26950438674869398</v>
      </c>
      <c r="H721" s="11">
        <v>0.13395106408111901</v>
      </c>
      <c r="I721" s="11">
        <v>36.977694999999997</v>
      </c>
      <c r="J721" s="11">
        <v>40.699680000000001</v>
      </c>
      <c r="K721" s="11">
        <v>30.361931999999999</v>
      </c>
      <c r="L721" s="11">
        <v>26.322437999999998</v>
      </c>
      <c r="M721" s="11">
        <v>30.751417</v>
      </c>
      <c r="N721" s="11">
        <v>28.747973000000002</v>
      </c>
      <c r="O721" s="11">
        <v>28.481763999999998</v>
      </c>
      <c r="P721" s="11">
        <v>21.551072000000001</v>
      </c>
      <c r="Q721" s="11">
        <v>19.591145999999998</v>
      </c>
      <c r="R721" s="11">
        <v>19.428031000000001</v>
      </c>
      <c r="S721" s="11">
        <v>19.673173999999999</v>
      </c>
      <c r="T721" s="11">
        <v>20.866558999999999</v>
      </c>
      <c r="U721" s="11"/>
      <c r="V721" s="11"/>
      <c r="W721" s="11"/>
      <c r="X721" s="11"/>
      <c r="Y721" s="11"/>
      <c r="Z721" s="11"/>
    </row>
    <row r="722" spans="1:26" ht="13.5" customHeight="1">
      <c r="A722" s="35" t="s">
        <v>19939</v>
      </c>
      <c r="B722" s="35" t="s">
        <v>19940</v>
      </c>
      <c r="C722" s="11">
        <v>-0.24923901207049401</v>
      </c>
      <c r="D722" s="39">
        <v>3.8177516987787802E-5</v>
      </c>
      <c r="E722" s="11">
        <v>-0.141689543171439</v>
      </c>
      <c r="F722" s="11">
        <v>0.268792324462786</v>
      </c>
      <c r="G722" s="11">
        <v>-0.62680827756489199</v>
      </c>
      <c r="H722" s="39">
        <v>7.2670027999473598E-9</v>
      </c>
      <c r="I722" s="11">
        <v>195.79338799999999</v>
      </c>
      <c r="J722" s="11">
        <v>197.42954700000001</v>
      </c>
      <c r="K722" s="11">
        <v>193.14101299999999</v>
      </c>
      <c r="L722" s="11">
        <v>153.90243735000001</v>
      </c>
      <c r="M722" s="11">
        <v>162.739878</v>
      </c>
      <c r="N722" s="11">
        <v>171.15786</v>
      </c>
      <c r="O722" s="11">
        <v>148.72675000000001</v>
      </c>
      <c r="P722" s="11">
        <v>148.374638014109</v>
      </c>
      <c r="Q722" s="11">
        <v>160.07611499999999</v>
      </c>
      <c r="R722" s="11">
        <v>100.79719599000001</v>
      </c>
      <c r="S722" s="11">
        <v>103.907155</v>
      </c>
      <c r="T722" s="11">
        <v>105.791573</v>
      </c>
      <c r="U722" s="11"/>
      <c r="V722" s="11"/>
      <c r="W722" s="11"/>
      <c r="X722" s="11"/>
      <c r="Y722" s="11"/>
      <c r="Z722" s="11"/>
    </row>
    <row r="723" spans="1:26" ht="13.5" customHeight="1">
      <c r="A723" s="35" t="s">
        <v>45494</v>
      </c>
      <c r="B723" s="35" t="s">
        <v>45495</v>
      </c>
      <c r="C723" s="11">
        <v>-0.28358773501247198</v>
      </c>
      <c r="D723" s="11">
        <v>3.8194435800989399E-3</v>
      </c>
      <c r="E723" s="11">
        <v>-0.74431436215376801</v>
      </c>
      <c r="F723" s="39">
        <v>1.1516323994959999E-9</v>
      </c>
      <c r="G723" s="11">
        <v>-4.1263801818711199E-2</v>
      </c>
      <c r="H723" s="11">
        <v>0.87468594978577197</v>
      </c>
      <c r="I723" s="11">
        <v>35.508175999999999</v>
      </c>
      <c r="J723" s="11">
        <v>36.673699999999997</v>
      </c>
      <c r="K723" s="11">
        <v>35.121459000000002</v>
      </c>
      <c r="L723" s="11">
        <v>28.227260999999999</v>
      </c>
      <c r="M723" s="11">
        <v>30.941649000000002</v>
      </c>
      <c r="N723" s="11">
        <v>27.903099999999998</v>
      </c>
      <c r="O723" s="11">
        <v>17.618680000000001</v>
      </c>
      <c r="P723" s="11">
        <v>18.5745</v>
      </c>
      <c r="Q723" s="11">
        <v>17.528849999999998</v>
      </c>
      <c r="R723" s="11">
        <v>17.261199999999999</v>
      </c>
      <c r="S723" s="11">
        <v>18.9344</v>
      </c>
      <c r="T723" s="11">
        <v>18.589130999999998</v>
      </c>
      <c r="U723" s="11"/>
      <c r="V723" s="11"/>
      <c r="W723" s="11"/>
      <c r="X723" s="11"/>
      <c r="Y723" s="11"/>
      <c r="Z723" s="11"/>
    </row>
    <row r="724" spans="1:26" ht="13.5" customHeight="1">
      <c r="A724" s="35" t="s">
        <v>20045</v>
      </c>
      <c r="B724" s="35" t="s">
        <v>20046</v>
      </c>
      <c r="C724" s="11">
        <v>-0.19734298058539401</v>
      </c>
      <c r="D724" s="11">
        <v>0.159218857708079</v>
      </c>
      <c r="E724" s="11">
        <v>0.13682373687686</v>
      </c>
      <c r="F724" s="11">
        <v>0.33674029897475299</v>
      </c>
      <c r="G724" s="11">
        <v>-0.313193841513694</v>
      </c>
      <c r="H724" s="11">
        <v>1.8714452699116702E-2</v>
      </c>
      <c r="I724" s="11">
        <v>70.361397999999994</v>
      </c>
      <c r="J724" s="11">
        <v>82.905736000000005</v>
      </c>
      <c r="K724" s="11">
        <v>68.855761000000001</v>
      </c>
      <c r="L724" s="11">
        <v>59.129547000000002</v>
      </c>
      <c r="M724" s="11">
        <v>65.604951</v>
      </c>
      <c r="N724" s="11">
        <v>66.568799999999996</v>
      </c>
      <c r="O724" s="11">
        <v>76.700860000000006</v>
      </c>
      <c r="P724" s="11">
        <v>74.325076566410004</v>
      </c>
      <c r="Q724" s="11">
        <v>67.878508999999994</v>
      </c>
      <c r="R724" s="11">
        <v>60.838324</v>
      </c>
      <c r="S724" s="11">
        <v>57.77223</v>
      </c>
      <c r="T724" s="11">
        <v>65.708510000000004</v>
      </c>
      <c r="U724" s="11"/>
      <c r="V724" s="11"/>
      <c r="W724" s="11"/>
      <c r="X724" s="11"/>
      <c r="Y724" s="11"/>
      <c r="Z724" s="11"/>
    </row>
    <row r="725" spans="1:26" ht="13.5" customHeight="1">
      <c r="A725" s="35" t="s">
        <v>45496</v>
      </c>
      <c r="B725" s="35" t="s">
        <v>45497</v>
      </c>
      <c r="C725" s="11">
        <v>-0.120125870177406</v>
      </c>
      <c r="D725" s="11">
        <v>0.108500866738016</v>
      </c>
      <c r="E725" s="11">
        <v>-7.9644875144983404E-2</v>
      </c>
      <c r="F725" s="11">
        <v>0.468089637535331</v>
      </c>
      <c r="G725" s="11">
        <v>-7.6461250033040301E-2</v>
      </c>
      <c r="H725" s="11">
        <v>0.55140248924378099</v>
      </c>
      <c r="I725" s="11">
        <v>174.78878</v>
      </c>
      <c r="J725" s="11">
        <v>191.602702003883</v>
      </c>
      <c r="K725" s="11">
        <v>174.68337399999999</v>
      </c>
      <c r="L725" s="11">
        <v>164.15140394810001</v>
      </c>
      <c r="M725" s="11">
        <v>167.38986800000001</v>
      </c>
      <c r="N725" s="11">
        <v>160.86162100000001</v>
      </c>
      <c r="O725" s="11">
        <v>162.23843600000001</v>
      </c>
      <c r="P725" s="11">
        <v>160.00969000000001</v>
      </c>
      <c r="Q725" s="11">
        <v>160.647806</v>
      </c>
      <c r="R725" s="11">
        <v>169.7544</v>
      </c>
      <c r="S725" s="11">
        <v>155.35955100000001</v>
      </c>
      <c r="T725" s="11">
        <v>156.73376500000001</v>
      </c>
      <c r="U725" s="11"/>
      <c r="V725" s="11"/>
      <c r="W725" s="11"/>
      <c r="X725" s="11"/>
      <c r="Y725" s="11"/>
      <c r="Z725" s="11"/>
    </row>
    <row r="726" spans="1:26" ht="13.5" customHeight="1">
      <c r="A726" s="35" t="s">
        <v>39051</v>
      </c>
      <c r="B726" s="35" t="s">
        <v>39052</v>
      </c>
      <c r="C726" s="11">
        <v>-0.101915599503079</v>
      </c>
      <c r="D726" s="11">
        <v>0.107673341935229</v>
      </c>
      <c r="E726" s="11">
        <v>-0.214486489129356</v>
      </c>
      <c r="F726" s="11">
        <v>2.6919288063917E-2</v>
      </c>
      <c r="G726" s="11">
        <v>-0.27438308421699098</v>
      </c>
      <c r="H726" s="11">
        <v>1.2615496795885899E-2</v>
      </c>
      <c r="I726" s="11">
        <v>251.84190699999999</v>
      </c>
      <c r="J726" s="11">
        <v>262.43099699999999</v>
      </c>
      <c r="K726" s="11">
        <v>247.02649</v>
      </c>
      <c r="L726" s="11">
        <v>229.99051700000001</v>
      </c>
      <c r="M726" s="11">
        <v>233.50439399999999</v>
      </c>
      <c r="N726" s="11">
        <v>237.98694599999999</v>
      </c>
      <c r="O726" s="11">
        <v>204.10128700000001</v>
      </c>
      <c r="P726" s="11">
        <v>210.36339000000001</v>
      </c>
      <c r="Q726" s="11">
        <v>211.240106</v>
      </c>
      <c r="R726" s="11">
        <v>174.89046200000001</v>
      </c>
      <c r="S726" s="11">
        <v>182.59770700000001</v>
      </c>
      <c r="T726" s="11">
        <v>185.91527400000001</v>
      </c>
      <c r="U726" s="11"/>
      <c r="V726" s="11"/>
      <c r="W726" s="11"/>
      <c r="X726" s="11"/>
      <c r="Y726" s="11"/>
      <c r="Z726" s="11"/>
    </row>
    <row r="727" spans="1:26" ht="13.5" customHeight="1">
      <c r="A727" s="35" t="s">
        <v>20163</v>
      </c>
      <c r="B727" s="35" t="s">
        <v>20164</v>
      </c>
      <c r="C727" s="11">
        <v>0.489623988533117</v>
      </c>
      <c r="D727" s="11">
        <v>1.12513074422287E-2</v>
      </c>
      <c r="E727" s="11">
        <v>-2.8281046958724201E-2</v>
      </c>
      <c r="F727" s="11">
        <v>0.93131137012685705</v>
      </c>
      <c r="G727" s="11">
        <v>-0.29961973680451898</v>
      </c>
      <c r="H727" s="11">
        <v>0.27529105546284999</v>
      </c>
      <c r="I727" s="11">
        <v>9.6362734999999997</v>
      </c>
      <c r="J727" s="11">
        <v>9.3564699999999998</v>
      </c>
      <c r="K727" s="11">
        <v>8.8653429999999993</v>
      </c>
      <c r="L727" s="11">
        <v>13.379358999999999</v>
      </c>
      <c r="M727" s="11">
        <v>12.6424</v>
      </c>
      <c r="N727" s="11">
        <v>12.842368</v>
      </c>
      <c r="O727" s="11">
        <v>15.209126299999999</v>
      </c>
      <c r="P727" s="11">
        <v>12.4747939</v>
      </c>
      <c r="Q727" s="11">
        <v>12.01065</v>
      </c>
      <c r="R727" s="11">
        <v>9.5453387999999997</v>
      </c>
      <c r="S727" s="11">
        <v>11.4846626</v>
      </c>
      <c r="T727" s="11">
        <v>12.393791999999999</v>
      </c>
      <c r="U727" s="11"/>
      <c r="V727" s="11"/>
      <c r="W727" s="11"/>
      <c r="X727" s="11"/>
      <c r="Y727" s="11"/>
      <c r="Z727" s="11"/>
    </row>
    <row r="728" spans="1:26" ht="13.5" customHeight="1">
      <c r="A728" s="35" t="s">
        <v>20205</v>
      </c>
      <c r="B728" s="35" t="s">
        <v>20206</v>
      </c>
      <c r="C728" s="11">
        <v>-0.20192445075045601</v>
      </c>
      <c r="D728" s="11">
        <v>9.5050767296752603E-2</v>
      </c>
      <c r="E728" s="11">
        <v>-0.15052470772332499</v>
      </c>
      <c r="F728" s="11">
        <v>0.37254055764814398</v>
      </c>
      <c r="G728" s="11">
        <v>-2.8709242226422599E-2</v>
      </c>
      <c r="H728" s="11">
        <v>0.93031780066631797</v>
      </c>
      <c r="I728" s="11">
        <v>30.040880000000001</v>
      </c>
      <c r="J728" s="11">
        <v>28.707139225872002</v>
      </c>
      <c r="K728" s="11">
        <v>27.164380999999999</v>
      </c>
      <c r="L728" s="11">
        <v>24.175522999999998</v>
      </c>
      <c r="M728" s="11">
        <v>24.587275999999999</v>
      </c>
      <c r="N728" s="11">
        <v>25.031749000000001</v>
      </c>
      <c r="O728" s="11">
        <v>25.882633005534601</v>
      </c>
      <c r="P728" s="11">
        <v>21.163471999999999</v>
      </c>
      <c r="Q728" s="11">
        <v>22.091867000000001</v>
      </c>
      <c r="R728" s="11">
        <v>19.027384999999999</v>
      </c>
      <c r="S728" s="11">
        <v>26.612286000000001</v>
      </c>
      <c r="T728" s="11">
        <v>25.165417000000001</v>
      </c>
      <c r="U728" s="11"/>
      <c r="V728" s="11"/>
      <c r="W728" s="11"/>
      <c r="X728" s="11"/>
      <c r="Y728" s="11"/>
      <c r="Z728" s="11"/>
    </row>
    <row r="729" spans="1:26" ht="13.5" customHeight="1">
      <c r="A729" s="35" t="s">
        <v>20233</v>
      </c>
      <c r="B729" s="35" t="s">
        <v>20234</v>
      </c>
      <c r="C729" s="11">
        <v>5.2955562010928103E-2</v>
      </c>
      <c r="D729" s="11">
        <v>0.44629285754056203</v>
      </c>
      <c r="E729" s="11">
        <v>-0.218289341379729</v>
      </c>
      <c r="F729" s="11">
        <v>5.9129381873493203E-2</v>
      </c>
      <c r="G729" s="11">
        <v>0.13285585028410901</v>
      </c>
      <c r="H729" s="11">
        <v>0.35900274717040298</v>
      </c>
      <c r="I729" s="11">
        <v>182.17322799999999</v>
      </c>
      <c r="J729" s="11">
        <v>181.33074400000001</v>
      </c>
      <c r="K729" s="11">
        <v>175.989408</v>
      </c>
      <c r="L729" s="11">
        <v>186.226797</v>
      </c>
      <c r="M729" s="11">
        <v>182.07783750900001</v>
      </c>
      <c r="N729" s="11">
        <v>185.28281100000001</v>
      </c>
      <c r="O729" s="11">
        <v>159.12539100000001</v>
      </c>
      <c r="P729" s="11">
        <v>157.81534702299999</v>
      </c>
      <c r="Q729" s="11">
        <v>174.67369199999999</v>
      </c>
      <c r="R729" s="11">
        <v>188.675635</v>
      </c>
      <c r="S729" s="11">
        <v>191.75714249999999</v>
      </c>
      <c r="T729" s="11">
        <v>188.242548</v>
      </c>
      <c r="U729" s="11"/>
      <c r="V729" s="11"/>
      <c r="W729" s="11"/>
      <c r="X729" s="11"/>
      <c r="Y729" s="11"/>
      <c r="Z729" s="11"/>
    </row>
    <row r="730" spans="1:26" ht="13.5" customHeight="1">
      <c r="A730" s="35" t="s">
        <v>20254</v>
      </c>
      <c r="B730" s="35" t="s">
        <v>20255</v>
      </c>
      <c r="C730" s="11">
        <v>-0.44128409506069599</v>
      </c>
      <c r="D730" s="11">
        <v>2.84857190584087E-3</v>
      </c>
      <c r="E730" s="11">
        <v>-0.37757814827557201</v>
      </c>
      <c r="F730" s="11">
        <v>6.0800219029039197E-2</v>
      </c>
      <c r="G730" s="11">
        <v>0.500468827383446</v>
      </c>
      <c r="H730" s="11">
        <v>1.1435136502946299E-2</v>
      </c>
      <c r="I730" s="11">
        <v>19.014354999999998</v>
      </c>
      <c r="J730" s="11">
        <v>17.155218000000001</v>
      </c>
      <c r="K730" s="11">
        <v>18.127255999999999</v>
      </c>
      <c r="L730" s="11">
        <v>12.752606999999999</v>
      </c>
      <c r="M730" s="11">
        <v>13.136358</v>
      </c>
      <c r="N730" s="11">
        <v>13.628135</v>
      </c>
      <c r="O730" s="11">
        <v>11.849081999999999</v>
      </c>
      <c r="P730" s="11">
        <v>11.011728</v>
      </c>
      <c r="Q730" s="11">
        <v>8.7740229999999997</v>
      </c>
      <c r="R730" s="11">
        <v>16.815539000000001</v>
      </c>
      <c r="S730" s="11">
        <v>14.889544000000001</v>
      </c>
      <c r="T730" s="11">
        <v>15.540975</v>
      </c>
      <c r="U730" s="11"/>
      <c r="V730" s="11"/>
      <c r="W730" s="11"/>
      <c r="X730" s="11"/>
      <c r="Y730" s="11"/>
      <c r="Z730" s="11"/>
    </row>
    <row r="731" spans="1:26" ht="13.5" customHeight="1">
      <c r="A731" s="35" t="s">
        <v>45498</v>
      </c>
      <c r="B731" s="35" t="s">
        <v>45499</v>
      </c>
      <c r="C731" s="11">
        <v>-0.26393249623343601</v>
      </c>
      <c r="D731" s="39">
        <v>8.2159066654845396E-9</v>
      </c>
      <c r="E731" s="11">
        <v>-0.67081114464164904</v>
      </c>
      <c r="F731" s="39">
        <v>2.5231471262989199E-19</v>
      </c>
      <c r="G731" s="11">
        <v>-0.68986077644658395</v>
      </c>
      <c r="H731" s="39">
        <v>8.9597312228410107E-16</v>
      </c>
      <c r="I731" s="11">
        <v>585.972622</v>
      </c>
      <c r="J731" s="11">
        <v>587.128872</v>
      </c>
      <c r="K731" s="11">
        <v>557.53333599999996</v>
      </c>
      <c r="L731" s="11">
        <v>460.7776538</v>
      </c>
      <c r="M731" s="11">
        <v>488.02679000000001</v>
      </c>
      <c r="N731" s="11">
        <v>476.44320499999998</v>
      </c>
      <c r="O731" s="11">
        <v>307.879277</v>
      </c>
      <c r="P731" s="11">
        <v>315.84586100000001</v>
      </c>
      <c r="Q731" s="11">
        <v>303.23156499999999</v>
      </c>
      <c r="R731" s="11">
        <v>198.05443399999999</v>
      </c>
      <c r="S731" s="11">
        <v>196.940617</v>
      </c>
      <c r="T731" s="11">
        <v>207.12423340000001</v>
      </c>
      <c r="U731" s="11"/>
      <c r="V731" s="11"/>
      <c r="W731" s="11"/>
      <c r="X731" s="11"/>
      <c r="Y731" s="11"/>
      <c r="Z731" s="11"/>
    </row>
    <row r="732" spans="1:26" ht="13.5" customHeight="1">
      <c r="A732" s="35" t="s">
        <v>45500</v>
      </c>
      <c r="B732" s="35" t="s">
        <v>45501</v>
      </c>
      <c r="C732" s="11">
        <v>0.153194677997464</v>
      </c>
      <c r="D732" s="11">
        <v>0.14488179239931601</v>
      </c>
      <c r="E732" s="11">
        <v>-0.62064904392309095</v>
      </c>
      <c r="F732" s="39">
        <v>1.4834872764254199E-9</v>
      </c>
      <c r="G732" s="11">
        <v>-0.133318037920622</v>
      </c>
      <c r="H732" s="11">
        <v>0.369908669596276</v>
      </c>
      <c r="I732" s="11">
        <v>51.949821999999998</v>
      </c>
      <c r="J732" s="11">
        <v>56.189723000000001</v>
      </c>
      <c r="K732" s="11">
        <v>54.720542999999999</v>
      </c>
      <c r="L732" s="11">
        <v>65.219714999999994</v>
      </c>
      <c r="M732" s="11">
        <v>55.036033000000003</v>
      </c>
      <c r="N732" s="11">
        <v>59.017716999999998</v>
      </c>
      <c r="O732" s="11">
        <v>40.129586000000003</v>
      </c>
      <c r="P732" s="11">
        <v>42.619483000000002</v>
      </c>
      <c r="Q732" s="11">
        <v>37.957875000000001</v>
      </c>
      <c r="R732" s="11">
        <v>41.828057999999999</v>
      </c>
      <c r="S732" s="11">
        <v>34.251171999999997</v>
      </c>
      <c r="T732" s="11">
        <v>39.531486000000001</v>
      </c>
      <c r="U732" s="11"/>
      <c r="V732" s="11"/>
      <c r="W732" s="11"/>
      <c r="X732" s="11"/>
      <c r="Y732" s="11"/>
      <c r="Z732" s="11"/>
    </row>
    <row r="733" spans="1:26" ht="13.5" customHeight="1">
      <c r="A733" s="35" t="s">
        <v>20264</v>
      </c>
      <c r="B733" s="35" t="s">
        <v>20265</v>
      </c>
      <c r="C733" s="11">
        <v>0.120905863950034</v>
      </c>
      <c r="D733" s="11">
        <v>1.8924450404405699E-2</v>
      </c>
      <c r="E733" s="11">
        <v>-1.0104715361523999</v>
      </c>
      <c r="F733" s="39">
        <v>1.34118336016885E-21</v>
      </c>
      <c r="G733" s="11">
        <v>-0.96524871199975604</v>
      </c>
      <c r="H733" s="39">
        <v>6.9080423744661604E-16</v>
      </c>
      <c r="I733" s="11">
        <v>235.07424</v>
      </c>
      <c r="J733" s="11">
        <v>235.53439</v>
      </c>
      <c r="K733" s="11">
        <v>241.77789999999999</v>
      </c>
      <c r="L733" s="11">
        <v>254.0829</v>
      </c>
      <c r="M733" s="11">
        <v>252.62360000000001</v>
      </c>
      <c r="N733" s="11">
        <v>259.68912899999998</v>
      </c>
      <c r="O733" s="11">
        <v>125.89943</v>
      </c>
      <c r="P733" s="11">
        <v>122.45775999999999</v>
      </c>
      <c r="Q733" s="11">
        <v>143.05295899999999</v>
      </c>
      <c r="R733" s="11">
        <v>67.390309999999999</v>
      </c>
      <c r="S733" s="11">
        <v>71.406565000000001</v>
      </c>
      <c r="T733" s="11">
        <v>70.801182999999995</v>
      </c>
      <c r="U733" s="11"/>
      <c r="V733" s="11"/>
      <c r="W733" s="11"/>
      <c r="X733" s="11"/>
      <c r="Y733" s="11"/>
      <c r="Z733" s="11"/>
    </row>
    <row r="734" spans="1:26" ht="13.5" customHeight="1">
      <c r="A734" s="35" t="s">
        <v>45502</v>
      </c>
      <c r="B734" s="35" t="s">
        <v>45503</v>
      </c>
      <c r="C734" s="11">
        <v>2.2268897311585E-2</v>
      </c>
      <c r="D734" s="11">
        <v>0.90096788375982795</v>
      </c>
      <c r="E734" s="11">
        <v>-9.6581011518074907E-3</v>
      </c>
      <c r="F734" s="11">
        <v>0.96404962114094295</v>
      </c>
      <c r="G734" s="11">
        <v>8.9338187391962601E-2</v>
      </c>
      <c r="H734" s="11">
        <v>0.617440723608913</v>
      </c>
      <c r="I734" s="11">
        <v>42.741917999999998</v>
      </c>
      <c r="J734" s="11">
        <v>42.703319</v>
      </c>
      <c r="K734" s="11">
        <v>39.785865999999999</v>
      </c>
      <c r="L734" s="11">
        <v>42.317599999999999</v>
      </c>
      <c r="M734" s="11">
        <v>39.068319000000002</v>
      </c>
      <c r="N734" s="11">
        <v>44.394781999999999</v>
      </c>
      <c r="O734" s="11">
        <v>41.618152000000002</v>
      </c>
      <c r="P734" s="11">
        <v>45.105114999999998</v>
      </c>
      <c r="Q734" s="11">
        <v>42.656500000000001</v>
      </c>
      <c r="R734" s="11">
        <v>48.342300000000002</v>
      </c>
      <c r="S734" s="11">
        <v>51.145972999999998</v>
      </c>
      <c r="T734" s="11">
        <v>45.42436</v>
      </c>
      <c r="U734" s="11"/>
      <c r="V734" s="11"/>
      <c r="W734" s="11"/>
      <c r="X734" s="11"/>
      <c r="Y734" s="11"/>
      <c r="Z734" s="11"/>
    </row>
    <row r="735" spans="1:26" ht="13.5" customHeight="1">
      <c r="A735" s="35" t="s">
        <v>45504</v>
      </c>
      <c r="B735" s="35" t="s">
        <v>45505</v>
      </c>
      <c r="C735" s="11">
        <v>-0.10392340588506201</v>
      </c>
      <c r="D735" s="11">
        <v>3.5703839945462799E-2</v>
      </c>
      <c r="E735" s="11">
        <v>-0.89808411192712101</v>
      </c>
      <c r="F735" s="39">
        <v>1.67918090258866E-26</v>
      </c>
      <c r="G735" s="11">
        <v>-0.68225243131038105</v>
      </c>
      <c r="H735" s="39">
        <v>5.8615982647663497E-10</v>
      </c>
      <c r="I735" s="11">
        <v>1147.1669059999999</v>
      </c>
      <c r="J735" s="11">
        <v>1174.2222400000001</v>
      </c>
      <c r="K735" s="11">
        <v>1159.809677</v>
      </c>
      <c r="L735" s="11">
        <v>1056.63842</v>
      </c>
      <c r="M735" s="11">
        <v>1066.8771099999999</v>
      </c>
      <c r="N735" s="11">
        <v>1080.6659340000001</v>
      </c>
      <c r="O735" s="11">
        <v>586.26610000000005</v>
      </c>
      <c r="P735" s="11">
        <v>578.55627100000004</v>
      </c>
      <c r="Q735" s="11">
        <v>611.21420000000001</v>
      </c>
      <c r="R735" s="11">
        <v>368.80466899999999</v>
      </c>
      <c r="S735" s="11">
        <v>421.56455799999998</v>
      </c>
      <c r="T735" s="11">
        <v>367.98359900000003</v>
      </c>
      <c r="U735" s="11"/>
      <c r="V735" s="11"/>
      <c r="W735" s="11"/>
      <c r="X735" s="11"/>
      <c r="Y735" s="11"/>
      <c r="Z735" s="11"/>
    </row>
    <row r="736" spans="1:26" ht="13.5" customHeight="1">
      <c r="A736" s="35" t="s">
        <v>20298</v>
      </c>
      <c r="B736" s="35" t="s">
        <v>20299</v>
      </c>
      <c r="C736" s="11">
        <v>-0.46500287253480899</v>
      </c>
      <c r="D736" s="39">
        <v>1.98203131973774E-9</v>
      </c>
      <c r="E736" s="11">
        <v>-0.75714299549847996</v>
      </c>
      <c r="F736" s="39">
        <v>5.5983476515506903E-15</v>
      </c>
      <c r="G736" s="11">
        <v>-0.45444446055025101</v>
      </c>
      <c r="H736" s="11">
        <v>1.3652133139762401E-3</v>
      </c>
      <c r="I736" s="11">
        <v>330.01230299999997</v>
      </c>
      <c r="J736" s="11">
        <v>361.09177</v>
      </c>
      <c r="K736" s="11">
        <v>342.06927899999999</v>
      </c>
      <c r="L736" s="11">
        <v>240.38721799999999</v>
      </c>
      <c r="M736" s="11">
        <v>245.82909699999999</v>
      </c>
      <c r="N736" s="11">
        <v>253.57650799999999</v>
      </c>
      <c r="O736" s="11">
        <v>154.45367999999999</v>
      </c>
      <c r="P736" s="11">
        <v>152.65732</v>
      </c>
      <c r="Q736" s="11">
        <v>146.11041900000001</v>
      </c>
      <c r="R736" s="11">
        <v>110.6992721</v>
      </c>
      <c r="S736" s="11">
        <v>127.40925</v>
      </c>
      <c r="T736" s="11">
        <v>107.29166600000001</v>
      </c>
      <c r="U736" s="11"/>
      <c r="V736" s="11"/>
      <c r="W736" s="11"/>
      <c r="X736" s="11"/>
      <c r="Y736" s="11"/>
      <c r="Z736" s="11"/>
    </row>
    <row r="737" spans="1:26" ht="13.5" customHeight="1">
      <c r="A737" s="35" t="s">
        <v>45506</v>
      </c>
      <c r="B737" s="35" t="s">
        <v>45507</v>
      </c>
      <c r="C737" s="11">
        <v>-7.6361638367104995E-2</v>
      </c>
      <c r="D737" s="11">
        <v>0.20396565708997599</v>
      </c>
      <c r="E737" s="11">
        <v>-0.244873746460988</v>
      </c>
      <c r="F737" s="11">
        <v>2.06557472968159E-3</v>
      </c>
      <c r="G737" s="11">
        <v>-0.29664441972962602</v>
      </c>
      <c r="H737" s="11">
        <v>5.6796024409732704E-4</v>
      </c>
      <c r="I737" s="11">
        <v>111.426334</v>
      </c>
      <c r="J737" s="11">
        <v>109.132851</v>
      </c>
      <c r="K737" s="11">
        <v>104.912747</v>
      </c>
      <c r="L737" s="11">
        <v>105.248831</v>
      </c>
      <c r="M737" s="11">
        <v>99.304631999999998</v>
      </c>
      <c r="N737" s="11">
        <v>100.75197900000001</v>
      </c>
      <c r="O737" s="11">
        <v>89.774321999999998</v>
      </c>
      <c r="P737" s="11">
        <v>90.161224000000004</v>
      </c>
      <c r="Q737" s="11">
        <v>87.106544</v>
      </c>
      <c r="R737" s="11">
        <v>78.836150000000004</v>
      </c>
      <c r="S737" s="11">
        <v>76.116394999999997</v>
      </c>
      <c r="T737" s="11">
        <v>73.362969000000007</v>
      </c>
      <c r="U737" s="11"/>
      <c r="V737" s="11"/>
      <c r="W737" s="11"/>
      <c r="X737" s="11"/>
      <c r="Y737" s="11"/>
      <c r="Z737" s="11"/>
    </row>
    <row r="738" spans="1:26" ht="13.5" customHeight="1">
      <c r="A738" s="35" t="s">
        <v>45508</v>
      </c>
      <c r="B738" s="35" t="s">
        <v>45509</v>
      </c>
      <c r="C738" s="11">
        <v>0.18595004565568601</v>
      </c>
      <c r="D738" s="11">
        <v>5.8283378748278103E-2</v>
      </c>
      <c r="E738" s="11">
        <v>-5.5527567608683499E-2</v>
      </c>
      <c r="F738" s="11">
        <v>0.71704716474617602</v>
      </c>
      <c r="G738" s="11">
        <v>-8.3257422965600805E-2</v>
      </c>
      <c r="H738" s="11">
        <v>0.61769979413656695</v>
      </c>
      <c r="I738" s="11">
        <v>40.948014000000001</v>
      </c>
      <c r="J738" s="11">
        <v>42.796720999999998</v>
      </c>
      <c r="K738" s="11">
        <v>41.785899999999998</v>
      </c>
      <c r="L738" s="11">
        <v>48.012489000000002</v>
      </c>
      <c r="M738" s="11">
        <v>46.771341</v>
      </c>
      <c r="N738" s="11">
        <v>46.549791999999997</v>
      </c>
      <c r="O738" s="11">
        <v>48.530937999999999</v>
      </c>
      <c r="P738" s="11">
        <v>49.486020000000003</v>
      </c>
      <c r="Q738" s="11">
        <v>43.252943000000002</v>
      </c>
      <c r="R738" s="11">
        <v>46.473812000000002</v>
      </c>
      <c r="S738" s="11">
        <v>45.391181000000003</v>
      </c>
      <c r="T738" s="11">
        <v>47.841431</v>
      </c>
      <c r="U738" s="11"/>
      <c r="V738" s="11"/>
      <c r="W738" s="11"/>
      <c r="X738" s="11"/>
      <c r="Y738" s="11"/>
      <c r="Z738" s="11"/>
    </row>
    <row r="739" spans="1:26" ht="13.5" customHeight="1">
      <c r="A739" s="35" t="s">
        <v>20332</v>
      </c>
      <c r="B739" s="35" t="s">
        <v>20333</v>
      </c>
      <c r="C739" s="11">
        <v>-0.41492038673419801</v>
      </c>
      <c r="D739" s="11">
        <v>2.8521365017049299E-2</v>
      </c>
      <c r="E739" s="11">
        <v>0.32846563061530198</v>
      </c>
      <c r="F739" s="11">
        <v>0.131104815809018</v>
      </c>
      <c r="G739" s="11">
        <v>0.16426514158330399</v>
      </c>
      <c r="H739" s="11">
        <v>0.53123595131560897</v>
      </c>
      <c r="I739" s="11">
        <v>12.077514000000001</v>
      </c>
      <c r="J739" s="11">
        <v>13.03077</v>
      </c>
      <c r="K739" s="11">
        <v>14.137667</v>
      </c>
      <c r="L739" s="11">
        <v>9.8435769999999998</v>
      </c>
      <c r="M739" s="11">
        <v>10.084396999999999</v>
      </c>
      <c r="N739" s="11">
        <v>9.0678820000000009</v>
      </c>
      <c r="O739" s="11">
        <v>15.016283</v>
      </c>
      <c r="P739" s="11">
        <v>11.714494999999999</v>
      </c>
      <c r="Q739" s="11">
        <v>11.460658</v>
      </c>
      <c r="R739" s="11">
        <v>14.697782999999999</v>
      </c>
      <c r="S739" s="11">
        <v>15.812459</v>
      </c>
      <c r="T739" s="11">
        <v>14.320499999999999</v>
      </c>
      <c r="U739" s="11"/>
      <c r="V739" s="11"/>
      <c r="W739" s="11"/>
      <c r="X739" s="11"/>
      <c r="Y739" s="11"/>
      <c r="Z739" s="11"/>
    </row>
    <row r="740" spans="1:26" ht="13.5" customHeight="1">
      <c r="A740" s="35" t="s">
        <v>45510</v>
      </c>
      <c r="B740" s="35" t="s">
        <v>45511</v>
      </c>
      <c r="C740" s="11">
        <v>0.494368855566513</v>
      </c>
      <c r="D740" s="11">
        <v>2.94800288280242E-2</v>
      </c>
      <c r="E740" s="11">
        <v>0.115986531764544</v>
      </c>
      <c r="F740" s="11">
        <v>0.74588494963872998</v>
      </c>
      <c r="G740" s="11">
        <v>-0.17806940790745199</v>
      </c>
      <c r="H740" s="11">
        <v>0.67257250347867403</v>
      </c>
      <c r="I740" s="11">
        <v>10.226509999999999</v>
      </c>
      <c r="J740" s="11">
        <v>7.6702159999999999</v>
      </c>
      <c r="K740" s="11">
        <v>7.6302380000000003</v>
      </c>
      <c r="L740" s="11">
        <v>10.77129</v>
      </c>
      <c r="M740" s="11">
        <v>13.886212</v>
      </c>
      <c r="N740" s="11">
        <v>10.989777</v>
      </c>
      <c r="O740" s="11">
        <v>14.426019999999999</v>
      </c>
      <c r="P740" s="11">
        <v>16.945450000000001</v>
      </c>
      <c r="Q740" s="11">
        <v>9.1947460000000003</v>
      </c>
      <c r="R740" s="11">
        <v>8.2948620000000002</v>
      </c>
      <c r="S740" s="11">
        <v>16.297846</v>
      </c>
      <c r="T740" s="11">
        <v>12.203830999999999</v>
      </c>
      <c r="U740" s="11"/>
      <c r="V740" s="11"/>
      <c r="W740" s="11"/>
      <c r="X740" s="11"/>
      <c r="Y740" s="11"/>
      <c r="Z740" s="11"/>
    </row>
    <row r="741" spans="1:26" ht="13.5" customHeight="1">
      <c r="A741" s="35" t="s">
        <v>45512</v>
      </c>
      <c r="B741" s="35" t="s">
        <v>45513</v>
      </c>
      <c r="C741" s="11">
        <v>-9.7172511327713706E-2</v>
      </c>
      <c r="D741" s="11">
        <v>0.439882110406139</v>
      </c>
      <c r="E741" s="11">
        <v>-0.54484307662920395</v>
      </c>
      <c r="F741" s="39">
        <v>1.0736980353690799E-6</v>
      </c>
      <c r="G741" s="11">
        <v>-0.312926625116766</v>
      </c>
      <c r="H741" s="11">
        <v>2.7613951168908801E-2</v>
      </c>
      <c r="I741" s="11">
        <v>34.715043000000001</v>
      </c>
      <c r="J741" s="11">
        <v>35.866190000000003</v>
      </c>
      <c r="K741" s="11">
        <v>35.588410000000003</v>
      </c>
      <c r="L741" s="11">
        <v>32.467896000000003</v>
      </c>
      <c r="M741" s="11">
        <v>31.092210000000001</v>
      </c>
      <c r="N741" s="11">
        <v>34.608730000000001</v>
      </c>
      <c r="O741" s="11">
        <v>24.222573000000001</v>
      </c>
      <c r="P741" s="11">
        <v>24.155791000000001</v>
      </c>
      <c r="Q741" s="11">
        <v>21.388876</v>
      </c>
      <c r="R741" s="11">
        <v>19.292200999999999</v>
      </c>
      <c r="S741" s="11">
        <v>19.367699999999999</v>
      </c>
      <c r="T741" s="11">
        <v>20.066700000000001</v>
      </c>
      <c r="U741" s="11"/>
      <c r="V741" s="11"/>
      <c r="W741" s="11"/>
      <c r="X741" s="11"/>
      <c r="Y741" s="11"/>
      <c r="Z741" s="11"/>
    </row>
    <row r="742" spans="1:26" ht="13.5" customHeight="1">
      <c r="A742" s="35" t="s">
        <v>20427</v>
      </c>
      <c r="B742" s="35" t="s">
        <v>20428</v>
      </c>
      <c r="C742" s="11">
        <v>-0.349471099493399</v>
      </c>
      <c r="D742" s="39">
        <v>3.6034947700656802E-16</v>
      </c>
      <c r="E742" s="11">
        <v>-0.70244375245616197</v>
      </c>
      <c r="F742" s="39">
        <v>7.8600076828665794E-15</v>
      </c>
      <c r="G742" s="11">
        <v>-1.02078526502584</v>
      </c>
      <c r="H742" s="39">
        <v>4.16477023374112E-26</v>
      </c>
      <c r="I742" s="11">
        <v>628.70528847467995</v>
      </c>
      <c r="J742" s="11">
        <v>644.16967507000004</v>
      </c>
      <c r="K742" s="11">
        <v>632.02001900000005</v>
      </c>
      <c r="L742" s="11">
        <v>482.01598799999999</v>
      </c>
      <c r="M742" s="11">
        <v>494.26021400000002</v>
      </c>
      <c r="N742" s="11">
        <v>502.50930399999999</v>
      </c>
      <c r="O742" s="11">
        <v>306.45532600000001</v>
      </c>
      <c r="P742" s="11">
        <v>304.06510700000001</v>
      </c>
      <c r="Q742" s="11">
        <v>327.77463399999999</v>
      </c>
      <c r="R742" s="11">
        <v>162.61500799999999</v>
      </c>
      <c r="S742" s="11">
        <v>160.75081299999999</v>
      </c>
      <c r="T742" s="11">
        <v>160.96458899999999</v>
      </c>
      <c r="U742" s="11"/>
      <c r="V742" s="11"/>
      <c r="W742" s="11"/>
      <c r="X742" s="11"/>
      <c r="Y742" s="11"/>
      <c r="Z742" s="11"/>
    </row>
    <row r="743" spans="1:26" ht="13.5" customHeight="1">
      <c r="A743" s="35" t="s">
        <v>20505</v>
      </c>
      <c r="B743" s="35" t="s">
        <v>20506</v>
      </c>
      <c r="C743" s="11">
        <v>0.39013873629290302</v>
      </c>
      <c r="D743" s="39">
        <v>9.2394341216315999E-6</v>
      </c>
      <c r="E743" s="11">
        <v>0.54632115731042696</v>
      </c>
      <c r="F743" s="39">
        <v>3.3517729901335601E-9</v>
      </c>
      <c r="G743" s="11">
        <v>0.85877559653411295</v>
      </c>
      <c r="H743" s="39">
        <v>6.1365590700166596E-26</v>
      </c>
      <c r="I743" s="11">
        <v>42.864107599999997</v>
      </c>
      <c r="J743" s="11">
        <v>43.347986200000001</v>
      </c>
      <c r="K743" s="11">
        <v>45.092850599999998</v>
      </c>
      <c r="L743" s="11">
        <v>60.517732000000002</v>
      </c>
      <c r="M743" s="11">
        <v>56.153136400000001</v>
      </c>
      <c r="N743" s="11">
        <v>53.662655000000001</v>
      </c>
      <c r="O743" s="11">
        <v>89.948976000000002</v>
      </c>
      <c r="P743" s="11">
        <v>90.597572999999997</v>
      </c>
      <c r="Q743" s="11">
        <v>78.330090999999996</v>
      </c>
      <c r="R743" s="11">
        <v>168.704016</v>
      </c>
      <c r="S743" s="11">
        <v>159.63218699999999</v>
      </c>
      <c r="T743" s="11">
        <v>165.76763299999999</v>
      </c>
      <c r="U743" s="11"/>
      <c r="V743" s="11"/>
      <c r="W743" s="11"/>
      <c r="X743" s="11"/>
      <c r="Y743" s="11"/>
      <c r="Z743" s="11"/>
    </row>
    <row r="744" spans="1:26" ht="13.5" customHeight="1">
      <c r="A744" s="35" t="s">
        <v>45514</v>
      </c>
      <c r="B744" s="35" t="s">
        <v>45515</v>
      </c>
      <c r="C744" s="11">
        <v>0.176506970922572</v>
      </c>
      <c r="D744" s="11">
        <v>0.72634814776742096</v>
      </c>
      <c r="E744" s="11">
        <v>1.12594509239651</v>
      </c>
      <c r="F744" s="39">
        <v>2.8058010977261998E-5</v>
      </c>
      <c r="G744" s="11">
        <v>1.94041599236719</v>
      </c>
      <c r="H744" s="39">
        <v>4.6427436668976399E-32</v>
      </c>
      <c r="I744" s="11">
        <v>1.63627600153633</v>
      </c>
      <c r="J744" s="11">
        <v>1.304271</v>
      </c>
      <c r="K744" s="11">
        <v>1.513924</v>
      </c>
      <c r="L744" s="11">
        <v>1.3084034</v>
      </c>
      <c r="M744" s="11">
        <v>1.7750790000000001</v>
      </c>
      <c r="N744" s="11">
        <v>1.8722909999999999</v>
      </c>
      <c r="O744" s="11">
        <v>4.944096</v>
      </c>
      <c r="P744" s="11">
        <v>3.4845030000000001</v>
      </c>
      <c r="Q744" s="11">
        <v>3.2388970000000001</v>
      </c>
      <c r="R744" s="11">
        <v>17.339537</v>
      </c>
      <c r="S744" s="11">
        <v>16.056356000000001</v>
      </c>
      <c r="T744" s="11">
        <v>14.808871000616699</v>
      </c>
      <c r="U744" s="11"/>
      <c r="V744" s="11"/>
      <c r="W744" s="11"/>
      <c r="X744" s="11"/>
      <c r="Y744" s="11"/>
      <c r="Z744" s="11"/>
    </row>
    <row r="745" spans="1:26" ht="13.5" customHeight="1">
      <c r="A745" s="35" t="s">
        <v>45516</v>
      </c>
      <c r="B745" s="35" t="s">
        <v>45517</v>
      </c>
      <c r="C745" s="11">
        <v>-0.131523712864165</v>
      </c>
      <c r="D745" s="11">
        <v>6.6940417205574906E-2</v>
      </c>
      <c r="E745" s="11">
        <v>-0.37395378192182999</v>
      </c>
      <c r="F745" s="11">
        <v>2.2730254258550701E-3</v>
      </c>
      <c r="G745" s="11">
        <v>-0.29276009503613698</v>
      </c>
      <c r="H745" s="11">
        <v>4.2045337966963699E-2</v>
      </c>
      <c r="I745" s="11">
        <v>2380.9835280000002</v>
      </c>
      <c r="J745" s="11">
        <v>2645.25812</v>
      </c>
      <c r="K745" s="11">
        <v>2408.83743</v>
      </c>
      <c r="L745" s="11">
        <v>2160.6771699999999</v>
      </c>
      <c r="M745" s="11">
        <v>2297.5814300000002</v>
      </c>
      <c r="N745" s="11">
        <v>2256.9114749999999</v>
      </c>
      <c r="O745" s="11">
        <v>1606.92677</v>
      </c>
      <c r="P745" s="11">
        <v>1780.98215</v>
      </c>
      <c r="Q745" s="11">
        <v>1949.4448359999999</v>
      </c>
      <c r="R745" s="11">
        <v>1423.24271</v>
      </c>
      <c r="S745" s="11">
        <v>1583.750749</v>
      </c>
      <c r="T745" s="11">
        <v>1577.46381</v>
      </c>
      <c r="U745" s="11"/>
      <c r="V745" s="11"/>
      <c r="W745" s="11"/>
      <c r="X745" s="11"/>
      <c r="Y745" s="11"/>
      <c r="Z745" s="11"/>
    </row>
    <row r="746" spans="1:26" ht="13.5" customHeight="1">
      <c r="A746" s="35" t="s">
        <v>20640</v>
      </c>
      <c r="B746" s="35" t="s">
        <v>20641</v>
      </c>
      <c r="C746" s="11">
        <v>0.78458518968072799</v>
      </c>
      <c r="D746" s="39">
        <v>9.47841055535801E-12</v>
      </c>
      <c r="E746" s="11">
        <v>-0.85784047640263295</v>
      </c>
      <c r="F746" s="39">
        <v>4.1499125596700497E-14</v>
      </c>
      <c r="G746" s="11">
        <v>-0.49176169036960299</v>
      </c>
      <c r="H746" s="11">
        <v>1.1115081108582299E-3</v>
      </c>
      <c r="I746" s="11">
        <v>50.941389999999998</v>
      </c>
      <c r="J746" s="11">
        <v>51.48357</v>
      </c>
      <c r="K746" s="11">
        <v>40.470393999999999</v>
      </c>
      <c r="L746" s="11">
        <v>79.104209999999995</v>
      </c>
      <c r="M746" s="11">
        <v>82.396600000000007</v>
      </c>
      <c r="N746" s="11">
        <v>82.084541999999999</v>
      </c>
      <c r="O746" s="11">
        <v>45.36891</v>
      </c>
      <c r="P746" s="11">
        <v>48.889716999999997</v>
      </c>
      <c r="Q746" s="11">
        <v>44.698205000000002</v>
      </c>
      <c r="R746" s="11">
        <v>35.173403</v>
      </c>
      <c r="S746" s="11">
        <v>34.240372000000001</v>
      </c>
      <c r="T746" s="11">
        <v>33.933602</v>
      </c>
      <c r="U746" s="11"/>
      <c r="V746" s="11"/>
      <c r="W746" s="11"/>
      <c r="X746" s="11"/>
      <c r="Y746" s="11"/>
      <c r="Z746" s="11"/>
    </row>
    <row r="747" spans="1:26" ht="13.5" customHeight="1">
      <c r="A747" s="35" t="s">
        <v>20658</v>
      </c>
      <c r="B747" s="35" t="s">
        <v>20659</v>
      </c>
      <c r="C747" s="11">
        <v>0.12569182187019901</v>
      </c>
      <c r="D747" s="11">
        <v>0.36694248750913599</v>
      </c>
      <c r="E747" s="11">
        <v>-0.39945069160455099</v>
      </c>
      <c r="F747" s="11">
        <v>2.2262990456040801E-3</v>
      </c>
      <c r="G747" s="11">
        <v>9.5314641573502903E-2</v>
      </c>
      <c r="H747" s="11">
        <v>0.62132464873155102</v>
      </c>
      <c r="I747" s="11">
        <v>42.181989000000002</v>
      </c>
      <c r="J747" s="11">
        <v>42.378672000000002</v>
      </c>
      <c r="K747" s="11">
        <v>48.621156999999997</v>
      </c>
      <c r="L747" s="11">
        <v>45.156289999999998</v>
      </c>
      <c r="M747" s="11">
        <v>50.822812999999996</v>
      </c>
      <c r="N747" s="11">
        <v>47.765892000000001</v>
      </c>
      <c r="O747" s="11">
        <v>35.078772999999998</v>
      </c>
      <c r="P747" s="11">
        <v>40.1345703</v>
      </c>
      <c r="Q747" s="11">
        <v>37.346997000000002</v>
      </c>
      <c r="R747" s="11">
        <v>43.568354999999997</v>
      </c>
      <c r="S747" s="11">
        <v>41.151901000000002</v>
      </c>
      <c r="T747" s="11">
        <v>42.152872000000002</v>
      </c>
      <c r="U747" s="11"/>
      <c r="V747" s="11"/>
      <c r="W747" s="11"/>
      <c r="X747" s="11"/>
      <c r="Y747" s="11"/>
      <c r="Z747" s="11"/>
    </row>
    <row r="748" spans="1:26" ht="13.5" customHeight="1">
      <c r="A748" s="35" t="s">
        <v>45518</v>
      </c>
      <c r="B748" s="35" t="s">
        <v>45519</v>
      </c>
      <c r="C748" s="11">
        <v>-1.2566144885475601</v>
      </c>
      <c r="D748" s="39">
        <v>7.3862443831418604E-35</v>
      </c>
      <c r="E748" s="11">
        <v>-1.30512145809073</v>
      </c>
      <c r="F748" s="39">
        <v>3.2183662302655901E-14</v>
      </c>
      <c r="G748" s="11">
        <v>-0.41697891976743301</v>
      </c>
      <c r="H748" s="11">
        <v>0.116551565748891</v>
      </c>
      <c r="I748" s="11">
        <v>52.955669</v>
      </c>
      <c r="J748" s="11">
        <v>56.432600999999998</v>
      </c>
      <c r="K748" s="11">
        <v>52.132936999999998</v>
      </c>
      <c r="L748" s="11">
        <v>21.388624</v>
      </c>
      <c r="M748" s="11">
        <v>24.200606000000001</v>
      </c>
      <c r="N748" s="11">
        <v>20.996600000000001</v>
      </c>
      <c r="O748" s="11">
        <v>8.3489000000000004</v>
      </c>
      <c r="P748" s="11">
        <v>9.315842</v>
      </c>
      <c r="Q748" s="11">
        <v>9.8505699999999994</v>
      </c>
      <c r="R748" s="11">
        <v>7.6937189999999998</v>
      </c>
      <c r="S748" s="11">
        <v>7.0799099999999999</v>
      </c>
      <c r="T748" s="11">
        <v>6.7153</v>
      </c>
      <c r="U748" s="11"/>
      <c r="V748" s="11"/>
      <c r="W748" s="11"/>
      <c r="X748" s="11"/>
      <c r="Y748" s="11"/>
      <c r="Z748" s="11"/>
    </row>
    <row r="749" spans="1:26" ht="13.5" customHeight="1">
      <c r="A749" s="35" t="s">
        <v>20682</v>
      </c>
      <c r="B749" s="35" t="s">
        <v>20683</v>
      </c>
      <c r="C749" s="11">
        <v>-5.4656836300309201E-2</v>
      </c>
      <c r="D749" s="11">
        <v>0.79013257142543802</v>
      </c>
      <c r="E749" s="11">
        <v>-0.54740333568507604</v>
      </c>
      <c r="F749" s="39">
        <v>2.9738606235534499E-5</v>
      </c>
      <c r="G749" s="11">
        <v>8.3244174790302293E-3</v>
      </c>
      <c r="H749" s="11">
        <v>0.97730627699852102</v>
      </c>
      <c r="I749" s="11">
        <v>20.302579000000001</v>
      </c>
      <c r="J749" s="11">
        <v>23.098459999999999</v>
      </c>
      <c r="K749" s="11">
        <v>22.238299999999999</v>
      </c>
      <c r="L749" s="11">
        <v>20.076052000000001</v>
      </c>
      <c r="M749" s="11">
        <v>20.955956</v>
      </c>
      <c r="N749" s="11">
        <v>21.41742</v>
      </c>
      <c r="O749" s="11">
        <v>15.59727</v>
      </c>
      <c r="P749" s="11">
        <v>14.968011000000001</v>
      </c>
      <c r="Q749" s="11">
        <v>13.75019</v>
      </c>
      <c r="R749" s="11">
        <v>14.527520000000001</v>
      </c>
      <c r="S749" s="11">
        <v>15.870922999999999</v>
      </c>
      <c r="T749" s="11">
        <v>16.25686</v>
      </c>
      <c r="U749" s="11"/>
      <c r="V749" s="11"/>
      <c r="W749" s="11"/>
      <c r="X749" s="11"/>
      <c r="Y749" s="11"/>
      <c r="Z749" s="11"/>
    </row>
    <row r="750" spans="1:26" ht="13.5" customHeight="1">
      <c r="A750" s="35" t="s">
        <v>45520</v>
      </c>
      <c r="B750" s="35" t="s">
        <v>45521</v>
      </c>
      <c r="C750" s="11">
        <v>-0.58918279827529796</v>
      </c>
      <c r="D750" s="39">
        <v>3.1387659222710697E-5</v>
      </c>
      <c r="E750" s="11">
        <v>-0.67885915132049401</v>
      </c>
      <c r="F750" s="11">
        <v>5.3223089914735896E-4</v>
      </c>
      <c r="G750" s="11">
        <v>-0.65643434410189305</v>
      </c>
      <c r="H750" s="11">
        <v>1.3971569902042199E-2</v>
      </c>
      <c r="I750" s="11">
        <v>27.196418000000001</v>
      </c>
      <c r="J750" s="11">
        <v>24.393560999999998</v>
      </c>
      <c r="K750" s="11">
        <v>21.540400000000002</v>
      </c>
      <c r="L750" s="11">
        <v>16.823803000000002</v>
      </c>
      <c r="M750" s="11">
        <v>15.520505</v>
      </c>
      <c r="N750" s="11">
        <v>15.64428</v>
      </c>
      <c r="O750" s="11">
        <v>11.557149000000001</v>
      </c>
      <c r="P750" s="11">
        <v>8.414021</v>
      </c>
      <c r="Q750" s="11">
        <v>11.003437999999999</v>
      </c>
      <c r="R750" s="11">
        <v>7.9134080000000004</v>
      </c>
      <c r="S750" s="11">
        <v>5.260491</v>
      </c>
      <c r="T750" s="11">
        <v>7.0058090000000002</v>
      </c>
      <c r="U750" s="11"/>
      <c r="V750" s="11"/>
      <c r="W750" s="11"/>
      <c r="X750" s="11"/>
      <c r="Y750" s="11"/>
      <c r="Z750" s="11"/>
    </row>
    <row r="751" spans="1:26" ht="13.5" customHeight="1">
      <c r="A751" s="35" t="s">
        <v>20702</v>
      </c>
      <c r="B751" s="35" t="s">
        <v>20703</v>
      </c>
      <c r="C751" s="11">
        <v>-0.141363359231028</v>
      </c>
      <c r="D751" s="11">
        <v>2.72621540543309E-3</v>
      </c>
      <c r="E751" s="11">
        <v>-0.53566462286541705</v>
      </c>
      <c r="F751" s="39">
        <v>2.6384982076653998E-9</v>
      </c>
      <c r="G751" s="11">
        <v>-0.53312063456635805</v>
      </c>
      <c r="H751" s="39">
        <v>4.6900297967806002E-7</v>
      </c>
      <c r="I751" s="11">
        <v>1694.4230460000001</v>
      </c>
      <c r="J751" s="11">
        <v>1722.773762</v>
      </c>
      <c r="K751" s="11">
        <v>1733.8646220000001</v>
      </c>
      <c r="L751" s="11">
        <v>1539.1046470000001</v>
      </c>
      <c r="M751" s="11">
        <v>1509.3117360000001</v>
      </c>
      <c r="N751" s="11">
        <v>1571.6506300000001</v>
      </c>
      <c r="O751" s="11">
        <v>1054.931435</v>
      </c>
      <c r="P751" s="11">
        <v>1105.1162449999999</v>
      </c>
      <c r="Q751" s="11">
        <v>1132.4960699999999</v>
      </c>
      <c r="R751" s="11">
        <v>760.38619400000005</v>
      </c>
      <c r="S751" s="11">
        <v>837.816326</v>
      </c>
      <c r="T751" s="11">
        <v>788.26477799999998</v>
      </c>
      <c r="U751" s="11"/>
      <c r="V751" s="11"/>
      <c r="W751" s="11"/>
      <c r="X751" s="11"/>
      <c r="Y751" s="11"/>
      <c r="Z751" s="11"/>
    </row>
    <row r="752" spans="1:26" ht="13.5" customHeight="1">
      <c r="A752" s="35" t="s">
        <v>20814</v>
      </c>
      <c r="B752" s="35" t="s">
        <v>20815</v>
      </c>
      <c r="C752" s="11">
        <v>-0.166866840323288</v>
      </c>
      <c r="D752" s="11">
        <v>4.0679960207795803E-4</v>
      </c>
      <c r="E752" s="11">
        <v>-0.40817477643619399</v>
      </c>
      <c r="F752" s="11">
        <v>1.2323560046229799E-4</v>
      </c>
      <c r="G752" s="11">
        <v>-0.44916506614180701</v>
      </c>
      <c r="H752" s="11">
        <v>1.85825681118713E-4</v>
      </c>
      <c r="I752" s="11">
        <v>746.70341199999996</v>
      </c>
      <c r="J752" s="11">
        <v>736.30158200000005</v>
      </c>
      <c r="K752" s="11">
        <v>705.21738400000004</v>
      </c>
      <c r="L752" s="11">
        <v>639.05075899999997</v>
      </c>
      <c r="M752" s="11">
        <v>646.09725300000002</v>
      </c>
      <c r="N752" s="11">
        <v>642.22271599999999</v>
      </c>
      <c r="O752" s="11">
        <v>466.26294999999999</v>
      </c>
      <c r="P752" s="11">
        <v>503.984646</v>
      </c>
      <c r="Q752" s="11">
        <v>528.58983899999998</v>
      </c>
      <c r="R752" s="11">
        <v>367.52182299999998</v>
      </c>
      <c r="S752" s="11">
        <v>398.51089899999999</v>
      </c>
      <c r="T752" s="11">
        <v>386.72250700000001</v>
      </c>
      <c r="U752" s="11"/>
      <c r="V752" s="11"/>
      <c r="W752" s="11"/>
      <c r="X752" s="11"/>
      <c r="Y752" s="11"/>
      <c r="Z752" s="11"/>
    </row>
    <row r="753" spans="1:26" ht="13.5" customHeight="1">
      <c r="A753" s="35" t="s">
        <v>20851</v>
      </c>
      <c r="B753" s="35" t="s">
        <v>20852</v>
      </c>
      <c r="C753" s="11">
        <v>-0.12802657836465201</v>
      </c>
      <c r="D753" s="11">
        <v>0.104584808525737</v>
      </c>
      <c r="E753" s="11">
        <v>-0.52804031478401603</v>
      </c>
      <c r="F753" s="39">
        <v>8.6260464260392403E-10</v>
      </c>
      <c r="G753" s="11">
        <v>-0.68006139618626404</v>
      </c>
      <c r="H753" s="39">
        <v>2.86737450637606E-11</v>
      </c>
      <c r="I753" s="11">
        <v>71.297887500000002</v>
      </c>
      <c r="J753" s="11">
        <v>67.980072500000006</v>
      </c>
      <c r="K753" s="11">
        <v>74.019013999999999</v>
      </c>
      <c r="L753" s="11">
        <v>66.816460000000006</v>
      </c>
      <c r="M753" s="11">
        <v>61.256199000000002</v>
      </c>
      <c r="N753" s="11">
        <v>65.029696000000001</v>
      </c>
      <c r="O753" s="11">
        <v>50.205244800000003</v>
      </c>
      <c r="P753" s="11">
        <v>44.093752000000002</v>
      </c>
      <c r="Q753" s="11">
        <v>44.673684999999999</v>
      </c>
      <c r="R753" s="11">
        <v>33.365495000000003</v>
      </c>
      <c r="S753" s="11">
        <v>28.8549878</v>
      </c>
      <c r="T753" s="11">
        <v>28.532346700000002</v>
      </c>
      <c r="U753" s="11"/>
      <c r="V753" s="11"/>
      <c r="W753" s="11"/>
      <c r="X753" s="11"/>
      <c r="Y753" s="11"/>
      <c r="Z753" s="11"/>
    </row>
    <row r="754" spans="1:26" ht="13.5" customHeight="1">
      <c r="A754" s="35" t="s">
        <v>20872</v>
      </c>
      <c r="B754" s="35" t="s">
        <v>20873</v>
      </c>
      <c r="C754" s="11">
        <v>-0.55024990966419696</v>
      </c>
      <c r="D754" s="39">
        <v>3.3748273947264001E-21</v>
      </c>
      <c r="E754" s="11">
        <v>-1.0035998100610199</v>
      </c>
      <c r="F754" s="39">
        <v>2.86768527541085E-27</v>
      </c>
      <c r="G754" s="11">
        <v>-0.44552094756198701</v>
      </c>
      <c r="H754" s="11">
        <v>1.6721321063064201E-4</v>
      </c>
      <c r="I754" s="11">
        <v>199.08831900000001</v>
      </c>
      <c r="J754" s="11">
        <v>202.127375</v>
      </c>
      <c r="K754" s="11">
        <v>186.87464199999999</v>
      </c>
      <c r="L754" s="11">
        <v>124.862093</v>
      </c>
      <c r="M754" s="11">
        <v>132.869114</v>
      </c>
      <c r="N754" s="11">
        <v>139.26708099999999</v>
      </c>
      <c r="O754" s="11">
        <v>66.143868999999995</v>
      </c>
      <c r="P754" s="11">
        <v>75.524531999999994</v>
      </c>
      <c r="Q754" s="11">
        <v>63.201433999999999</v>
      </c>
      <c r="R754" s="11">
        <v>52.953749000000002</v>
      </c>
      <c r="S754" s="11">
        <v>57.121375999999998</v>
      </c>
      <c r="T754" s="11">
        <v>47.331637999999998</v>
      </c>
      <c r="U754" s="11"/>
      <c r="V754" s="11"/>
      <c r="W754" s="11"/>
      <c r="X754" s="11"/>
      <c r="Y754" s="11"/>
      <c r="Z754" s="11"/>
    </row>
    <row r="755" spans="1:26" ht="13.5" customHeight="1">
      <c r="A755" s="35" t="s">
        <v>20880</v>
      </c>
      <c r="B755" s="35" t="s">
        <v>20881</v>
      </c>
      <c r="C755" s="11">
        <v>-0.25718662530972097</v>
      </c>
      <c r="D755" s="11">
        <v>0.30490222031102499</v>
      </c>
      <c r="E755" s="11">
        <v>-0.88645153730997195</v>
      </c>
      <c r="F755" s="11">
        <v>3.37021938073626E-3</v>
      </c>
      <c r="G755" s="11">
        <v>0.26293683883296798</v>
      </c>
      <c r="H755" s="11">
        <v>0.52617341872226298</v>
      </c>
      <c r="I755" s="11">
        <v>74.913600000000002</v>
      </c>
      <c r="J755" s="11">
        <v>96.231054</v>
      </c>
      <c r="K755" s="11">
        <v>95.965429999999998</v>
      </c>
      <c r="L755" s="11">
        <v>76.090905000000006</v>
      </c>
      <c r="M755" s="11">
        <v>87.807569999999998</v>
      </c>
      <c r="N755" s="11">
        <v>56.91319</v>
      </c>
      <c r="O755" s="11">
        <v>23.934889149100002</v>
      </c>
      <c r="P755" s="11">
        <v>44.276342</v>
      </c>
      <c r="Q755" s="11">
        <v>50.968862999999999</v>
      </c>
      <c r="R755" s="11">
        <v>41.038533000000001</v>
      </c>
      <c r="S755" s="11">
        <v>52.930674000000003</v>
      </c>
      <c r="T755" s="11">
        <v>60.122911999999999</v>
      </c>
      <c r="U755" s="11"/>
      <c r="V755" s="11"/>
      <c r="W755" s="11"/>
      <c r="X755" s="11"/>
      <c r="Y755" s="11"/>
      <c r="Z755" s="11"/>
    </row>
    <row r="756" spans="1:26" ht="13.5" customHeight="1">
      <c r="A756" s="35" t="s">
        <v>45522</v>
      </c>
      <c r="B756" s="35" t="s">
        <v>45523</v>
      </c>
      <c r="C756" s="11">
        <v>-0.30085187710344502</v>
      </c>
      <c r="D756" s="11">
        <v>3.2152715607467001E-4</v>
      </c>
      <c r="E756" s="11">
        <v>0.18599453613090899</v>
      </c>
      <c r="F756" s="11">
        <v>0.131350038793735</v>
      </c>
      <c r="G756" s="11">
        <v>0.116940893061103</v>
      </c>
      <c r="H756" s="11">
        <v>0.46910570372989202</v>
      </c>
      <c r="I756" s="11">
        <v>64.999999000000003</v>
      </c>
      <c r="J756" s="11">
        <v>66.681200000000004</v>
      </c>
      <c r="K756" s="11">
        <v>69.906819999999996</v>
      </c>
      <c r="L756" s="11">
        <v>53.414850999999999</v>
      </c>
      <c r="M756" s="11">
        <v>53.7751600020772</v>
      </c>
      <c r="N756" s="11">
        <v>54.628749999999997</v>
      </c>
      <c r="O756" s="11">
        <v>65.662639999999996</v>
      </c>
      <c r="P756" s="11">
        <v>70.238789999999995</v>
      </c>
      <c r="Q756" s="11">
        <v>55.699523999999997</v>
      </c>
      <c r="R756" s="11">
        <v>69.023889999999994</v>
      </c>
      <c r="S756" s="11">
        <v>75.816190000000006</v>
      </c>
      <c r="T756" s="11">
        <v>72.812640000000002</v>
      </c>
      <c r="U756" s="11"/>
      <c r="V756" s="11"/>
      <c r="W756" s="11"/>
      <c r="X756" s="11"/>
      <c r="Y756" s="11"/>
      <c r="Z756" s="11"/>
    </row>
    <row r="757" spans="1:26" ht="13.5" customHeight="1">
      <c r="A757" s="35" t="s">
        <v>45524</v>
      </c>
      <c r="B757" s="35" t="s">
        <v>45525</v>
      </c>
      <c r="C757" s="11">
        <v>4.2418473243939998E-2</v>
      </c>
      <c r="D757" s="11">
        <v>0.89347531300691097</v>
      </c>
      <c r="E757" s="11">
        <v>-0.43172518096895501</v>
      </c>
      <c r="F757" s="11">
        <v>2.77979328081151E-2</v>
      </c>
      <c r="G757" s="11">
        <v>-0.14038922200947301</v>
      </c>
      <c r="H757" s="11">
        <v>0.65157337343309896</v>
      </c>
      <c r="I757" s="11">
        <v>7.5565699999999998</v>
      </c>
      <c r="J757" s="11">
        <v>8.9237900000000003</v>
      </c>
      <c r="K757" s="11">
        <v>8.5161700000000007</v>
      </c>
      <c r="L757" s="11">
        <v>8.6578099999999996</v>
      </c>
      <c r="M757" s="11">
        <v>8.0941100000000006</v>
      </c>
      <c r="N757" s="11">
        <v>8.6997400000000003</v>
      </c>
      <c r="O757" s="11">
        <v>6.3130499999999996</v>
      </c>
      <c r="P757" s="11">
        <v>6.8726599999999998</v>
      </c>
      <c r="Q757" s="11">
        <v>6.2810199999999998</v>
      </c>
      <c r="R757" s="11">
        <v>5.8496300000000003</v>
      </c>
      <c r="S757" s="11">
        <v>6.44109</v>
      </c>
      <c r="T757" s="11">
        <v>6.2168599999999996</v>
      </c>
      <c r="U757" s="11"/>
      <c r="V757" s="11"/>
      <c r="W757" s="11"/>
      <c r="X757" s="11"/>
      <c r="Y757" s="11"/>
      <c r="Z757" s="11"/>
    </row>
    <row r="758" spans="1:26" ht="13.5" customHeight="1">
      <c r="A758" s="35" t="s">
        <v>20916</v>
      </c>
      <c r="B758" s="35" t="s">
        <v>20917</v>
      </c>
      <c r="C758" s="11">
        <v>-0.109411579513449</v>
      </c>
      <c r="D758" s="11">
        <v>0.18049020356302201</v>
      </c>
      <c r="E758" s="11">
        <v>-0.183136034981115</v>
      </c>
      <c r="F758" s="11">
        <v>4.9422568737338197E-2</v>
      </c>
      <c r="G758" s="11">
        <v>-0.12251291662794001</v>
      </c>
      <c r="H758" s="11">
        <v>0.34570788724013701</v>
      </c>
      <c r="I758" s="11">
        <v>64.070509999999999</v>
      </c>
      <c r="J758" s="11">
        <v>66.071718000000004</v>
      </c>
      <c r="K758" s="11">
        <v>63.285843999999997</v>
      </c>
      <c r="L758" s="11">
        <v>61.437058999999998</v>
      </c>
      <c r="M758" s="11">
        <v>59.750521999999997</v>
      </c>
      <c r="N758" s="11">
        <v>56.149875999999999</v>
      </c>
      <c r="O758" s="11">
        <v>57.934252000000001</v>
      </c>
      <c r="P758" s="11">
        <v>53.318061999999998</v>
      </c>
      <c r="Q758" s="11">
        <v>51.027161999999997</v>
      </c>
      <c r="R758" s="11">
        <v>57.280565000000003</v>
      </c>
      <c r="S758" s="11">
        <v>47.052213999999999</v>
      </c>
      <c r="T758" s="11">
        <v>52.117238</v>
      </c>
      <c r="U758" s="11"/>
      <c r="V758" s="11"/>
      <c r="W758" s="11"/>
      <c r="X758" s="11"/>
      <c r="Y758" s="11"/>
      <c r="Z758" s="11"/>
    </row>
    <row r="759" spans="1:26" ht="13.5" customHeight="1">
      <c r="A759" s="35" t="s">
        <v>20935</v>
      </c>
      <c r="B759" s="35" t="s">
        <v>20936</v>
      </c>
      <c r="C759" s="11">
        <v>0.135425011156834</v>
      </c>
      <c r="D759" s="11">
        <v>0.43272562918817598</v>
      </c>
      <c r="E759" s="11">
        <v>0.101857715317116</v>
      </c>
      <c r="F759" s="11">
        <v>0.56844631138545298</v>
      </c>
      <c r="G759" s="11">
        <v>0.144680293968448</v>
      </c>
      <c r="H759" s="11">
        <v>0.40376127589914701</v>
      </c>
      <c r="I759" s="11">
        <v>22.397278</v>
      </c>
      <c r="J759" s="11">
        <v>22.020299999999999</v>
      </c>
      <c r="K759" s="11">
        <v>25.503603999999999</v>
      </c>
      <c r="L759" s="11">
        <v>23.564587</v>
      </c>
      <c r="M759" s="11">
        <v>26.633071999999999</v>
      </c>
      <c r="N759" s="11">
        <v>25.79419</v>
      </c>
      <c r="O759" s="11">
        <v>30.853110000000001</v>
      </c>
      <c r="P759" s="11">
        <v>27.104649999999999</v>
      </c>
      <c r="Q759" s="11">
        <v>26.912980000000001</v>
      </c>
      <c r="R759" s="11">
        <v>32.82076</v>
      </c>
      <c r="S759" s="11">
        <v>31.463981</v>
      </c>
      <c r="T759" s="11">
        <v>34.277970000000003</v>
      </c>
      <c r="U759" s="11"/>
      <c r="V759" s="11"/>
      <c r="W759" s="11"/>
      <c r="X759" s="11"/>
      <c r="Y759" s="11"/>
      <c r="Z759" s="11"/>
    </row>
    <row r="760" spans="1:26" ht="13.5" customHeight="1">
      <c r="A760" s="35" t="s">
        <v>45526</v>
      </c>
      <c r="B760" s="35" t="s">
        <v>45527</v>
      </c>
      <c r="C760" s="11">
        <v>0.102956445479189</v>
      </c>
      <c r="D760" s="11">
        <v>0.377199679421786</v>
      </c>
      <c r="E760" s="11">
        <v>-0.15802841182485899</v>
      </c>
      <c r="F760" s="11">
        <v>0.13781363389581899</v>
      </c>
      <c r="G760" s="11">
        <v>3.2103029258496701E-2</v>
      </c>
      <c r="H760" s="11">
        <v>0.86056385983898998</v>
      </c>
      <c r="I760" s="11">
        <v>62.672339999999998</v>
      </c>
      <c r="J760" s="11">
        <v>71.587310000000002</v>
      </c>
      <c r="K760" s="11">
        <v>71.108059999999995</v>
      </c>
      <c r="L760" s="11">
        <v>70.549170000000004</v>
      </c>
      <c r="M760" s="11">
        <v>72.926429999999996</v>
      </c>
      <c r="N760" s="11">
        <v>74.760570000000001</v>
      </c>
      <c r="O760" s="11">
        <v>67.769940000000005</v>
      </c>
      <c r="P760" s="11">
        <v>70.613690000000005</v>
      </c>
      <c r="Q760" s="11">
        <v>64.497169999999997</v>
      </c>
      <c r="R760" s="11">
        <v>70.569630000000004</v>
      </c>
      <c r="S760" s="11">
        <v>75.479438999999999</v>
      </c>
      <c r="T760" s="11">
        <v>71.769019999999998</v>
      </c>
      <c r="U760" s="11"/>
      <c r="V760" s="11"/>
      <c r="W760" s="11"/>
      <c r="X760" s="11"/>
      <c r="Y760" s="11"/>
      <c r="Z760" s="11"/>
    </row>
    <row r="761" spans="1:26" ht="13.5" customHeight="1">
      <c r="A761" s="35" t="s">
        <v>20958</v>
      </c>
      <c r="B761" s="35" t="s">
        <v>20959</v>
      </c>
      <c r="C761" s="11">
        <v>-0.61656499401542297</v>
      </c>
      <c r="D761" s="39">
        <v>4.3320527400839598E-10</v>
      </c>
      <c r="E761" s="11">
        <v>-0.54129077100131995</v>
      </c>
      <c r="F761" s="39">
        <v>7.3050737913496E-5</v>
      </c>
      <c r="G761" s="11">
        <v>0.19719784254768999</v>
      </c>
      <c r="H761" s="11">
        <v>0.318196753064661</v>
      </c>
      <c r="I761" s="11">
        <v>60.013972000000003</v>
      </c>
      <c r="J761" s="11">
        <v>59.469043999999997</v>
      </c>
      <c r="K761" s="11">
        <v>61.970564000000003</v>
      </c>
      <c r="L761" s="11">
        <v>36.007550999999999</v>
      </c>
      <c r="M761" s="11">
        <v>41.530645</v>
      </c>
      <c r="N761" s="11">
        <v>39.260657000000002</v>
      </c>
      <c r="O761" s="11">
        <v>28.794512000000001</v>
      </c>
      <c r="P761" s="11">
        <v>26.876929000000001</v>
      </c>
      <c r="Q761" s="11">
        <v>27.419934000000001</v>
      </c>
      <c r="R761" s="11">
        <v>30.804013999999999</v>
      </c>
      <c r="S761" s="11">
        <v>35.618996000000003</v>
      </c>
      <c r="T761" s="11">
        <v>33.832034999999998</v>
      </c>
      <c r="U761" s="11"/>
      <c r="V761" s="11"/>
      <c r="W761" s="11"/>
      <c r="X761" s="11"/>
      <c r="Y761" s="11"/>
      <c r="Z761" s="11"/>
    </row>
    <row r="762" spans="1:26" ht="13.5" customHeight="1">
      <c r="A762" s="35" t="s">
        <v>45528</v>
      </c>
      <c r="B762" s="35" t="s">
        <v>45529</v>
      </c>
      <c r="C762" s="11">
        <v>-0.54375894426113003</v>
      </c>
      <c r="D762" s="39">
        <v>2.5059022002111998E-11</v>
      </c>
      <c r="E762" s="11">
        <v>-0.12796584236677799</v>
      </c>
      <c r="F762" s="11">
        <v>0.38702090090251401</v>
      </c>
      <c r="G762" s="11">
        <v>-0.57011312187000396</v>
      </c>
      <c r="H762" s="39">
        <v>1.7824773484877301E-5</v>
      </c>
      <c r="I762" s="11">
        <v>8.4671000000000003</v>
      </c>
      <c r="J762" s="11">
        <v>8.5264900000000008</v>
      </c>
      <c r="K762" s="11">
        <v>8.3850499999999997</v>
      </c>
      <c r="L762" s="11">
        <v>5.8299799999999999</v>
      </c>
      <c r="M762" s="11">
        <v>5.7540699999999996</v>
      </c>
      <c r="N762" s="11">
        <v>5.6258100000000004</v>
      </c>
      <c r="O762" s="11">
        <v>5.7623600000000001</v>
      </c>
      <c r="P762" s="11">
        <v>5.1660199999999996</v>
      </c>
      <c r="Q762" s="11">
        <v>5.4040600000000003</v>
      </c>
      <c r="R762" s="11">
        <v>4.0242199999999997</v>
      </c>
      <c r="S762" s="11">
        <v>3.8069999999999999</v>
      </c>
      <c r="T762" s="11">
        <v>3.6631399999999998</v>
      </c>
      <c r="U762" s="11"/>
      <c r="V762" s="11"/>
      <c r="W762" s="11"/>
      <c r="X762" s="11"/>
      <c r="Y762" s="11"/>
      <c r="Z762" s="11"/>
    </row>
    <row r="763" spans="1:26" ht="13.5" customHeight="1">
      <c r="A763" s="35" t="s">
        <v>20973</v>
      </c>
      <c r="B763" s="35" t="s">
        <v>20974</v>
      </c>
      <c r="C763" s="11">
        <v>-4.2429261283122299E-2</v>
      </c>
      <c r="D763" s="11">
        <v>0.72543314728399799</v>
      </c>
      <c r="E763" s="11">
        <v>-0.30963969666457603</v>
      </c>
      <c r="F763" s="11">
        <v>1.5024566449729399E-2</v>
      </c>
      <c r="G763" s="11">
        <v>-0.33173787441048802</v>
      </c>
      <c r="H763" s="11">
        <v>1.4601570562735E-2</v>
      </c>
      <c r="I763" s="11">
        <v>77.016052000000002</v>
      </c>
      <c r="J763" s="11">
        <v>79.340359000000007</v>
      </c>
      <c r="K763" s="11">
        <v>76.052859999999995</v>
      </c>
      <c r="L763" s="11">
        <v>71.019881999999996</v>
      </c>
      <c r="M763" s="11">
        <v>78.265902199999999</v>
      </c>
      <c r="N763" s="11">
        <v>73.758853000000002</v>
      </c>
      <c r="O763" s="11">
        <v>59.155347999999996</v>
      </c>
      <c r="P763" s="11">
        <v>60.102418</v>
      </c>
      <c r="Q763" s="11">
        <v>66.535651000000001</v>
      </c>
      <c r="R763" s="11">
        <v>52.232953000000002</v>
      </c>
      <c r="S763" s="11">
        <v>50.6834311</v>
      </c>
      <c r="T763" s="11">
        <v>52.376232000000002</v>
      </c>
      <c r="U763" s="11"/>
      <c r="V763" s="11"/>
      <c r="W763" s="11"/>
      <c r="X763" s="11"/>
      <c r="Y763" s="11"/>
      <c r="Z763" s="11"/>
    </row>
    <row r="764" spans="1:26" ht="13.5" customHeight="1">
      <c r="A764" s="35" t="s">
        <v>45530</v>
      </c>
      <c r="B764" s="35" t="s">
        <v>45531</v>
      </c>
      <c r="C764" s="11">
        <v>0.123675174590769</v>
      </c>
      <c r="D764" s="11">
        <v>3.1430878490825598E-2</v>
      </c>
      <c r="E764" s="11">
        <v>-0.13544735304773001</v>
      </c>
      <c r="F764" s="11">
        <v>0.16316462031411599</v>
      </c>
      <c r="G764" s="11">
        <v>-0.52939686284774001</v>
      </c>
      <c r="H764" s="39">
        <v>3.52910845856318E-9</v>
      </c>
      <c r="I764" s="11">
        <v>201.79302899999999</v>
      </c>
      <c r="J764" s="11">
        <v>209.78089</v>
      </c>
      <c r="K764" s="11">
        <v>196.00416000000001</v>
      </c>
      <c r="L764" s="11">
        <v>216.44910999999999</v>
      </c>
      <c r="M764" s="11">
        <v>221.578013</v>
      </c>
      <c r="N764" s="11">
        <v>216.73517799999999</v>
      </c>
      <c r="O764" s="11">
        <v>202.55076</v>
      </c>
      <c r="P764" s="11">
        <v>210.42769000000001</v>
      </c>
      <c r="Q764" s="11">
        <v>204.47712999999999</v>
      </c>
      <c r="R764" s="11">
        <v>154.95604499999999</v>
      </c>
      <c r="S764" s="11">
        <v>151.00684999999999</v>
      </c>
      <c r="T764" s="11">
        <v>143.036305</v>
      </c>
      <c r="U764" s="11"/>
      <c r="V764" s="11"/>
      <c r="W764" s="11"/>
      <c r="X764" s="11"/>
      <c r="Y764" s="11"/>
      <c r="Z764" s="11"/>
    </row>
    <row r="765" spans="1:26" ht="13.5" customHeight="1">
      <c r="A765" s="35" t="s">
        <v>45532</v>
      </c>
      <c r="B765" s="35" t="s">
        <v>45533</v>
      </c>
      <c r="C765" s="11">
        <v>-0.34340429100494402</v>
      </c>
      <c r="D765" s="11">
        <v>2.7792730541664301E-3</v>
      </c>
      <c r="E765" s="11">
        <v>-0.49091482809883902</v>
      </c>
      <c r="F765" s="11">
        <v>5.5433467189834797E-3</v>
      </c>
      <c r="G765" s="11">
        <v>8.8505069748113493E-2</v>
      </c>
      <c r="H765" s="11">
        <v>0.74963924431074103</v>
      </c>
      <c r="I765" s="11">
        <v>32.207151000000003</v>
      </c>
      <c r="J765" s="11">
        <v>32.124339999999997</v>
      </c>
      <c r="K765" s="11">
        <v>27.73629</v>
      </c>
      <c r="L765" s="11">
        <v>24.66225</v>
      </c>
      <c r="M765" s="11">
        <v>25.054897369999999</v>
      </c>
      <c r="N765" s="11">
        <v>21.9636</v>
      </c>
      <c r="O765" s="11">
        <v>15.34212</v>
      </c>
      <c r="P765" s="11">
        <v>16.75966</v>
      </c>
      <c r="Q765" s="11">
        <v>20.203499999999998</v>
      </c>
      <c r="R765" s="11">
        <v>19.814983999999999</v>
      </c>
      <c r="S765" s="11">
        <v>20.037289999999999</v>
      </c>
      <c r="T765" s="11">
        <v>19.09084</v>
      </c>
      <c r="U765" s="11"/>
      <c r="V765" s="11"/>
      <c r="W765" s="11"/>
      <c r="X765" s="11"/>
      <c r="Y765" s="11"/>
      <c r="Z765" s="11"/>
    </row>
    <row r="766" spans="1:26" ht="13.5" customHeight="1">
      <c r="A766" s="35" t="s">
        <v>21025</v>
      </c>
      <c r="B766" s="35" t="s">
        <v>21026</v>
      </c>
      <c r="C766" s="11">
        <v>-0.20297774081884801</v>
      </c>
      <c r="D766" s="11">
        <v>0.16270847531174101</v>
      </c>
      <c r="E766" s="11">
        <v>-0.62664355467427002</v>
      </c>
      <c r="F766" s="39">
        <v>1.3895026526320701E-7</v>
      </c>
      <c r="G766" s="11">
        <v>-0.79741283940841301</v>
      </c>
      <c r="H766" s="39">
        <v>1.2822607422895799E-6</v>
      </c>
      <c r="I766" s="11">
        <v>18.988104</v>
      </c>
      <c r="J766" s="11">
        <v>17.124442999999999</v>
      </c>
      <c r="K766" s="11">
        <v>14.189933</v>
      </c>
      <c r="L766" s="11">
        <v>14.252666</v>
      </c>
      <c r="M766" s="11">
        <v>14.515908</v>
      </c>
      <c r="N766" s="11">
        <v>14.389116</v>
      </c>
      <c r="O766" s="11">
        <v>10.886886000000001</v>
      </c>
      <c r="P766" s="11">
        <v>9.2094009999999997</v>
      </c>
      <c r="Q766" s="11">
        <v>8.9361090000000001</v>
      </c>
      <c r="R766" s="11">
        <v>5.2035020000000003</v>
      </c>
      <c r="S766" s="11">
        <v>6.2307379999999997</v>
      </c>
      <c r="T766" s="11">
        <v>5.8167239999999998</v>
      </c>
      <c r="U766" s="11"/>
      <c r="V766" s="11"/>
      <c r="W766" s="11"/>
      <c r="X766" s="11"/>
      <c r="Y766" s="11"/>
      <c r="Z766" s="11"/>
    </row>
    <row r="767" spans="1:26" ht="13.5" customHeight="1">
      <c r="A767" s="35" t="s">
        <v>21061</v>
      </c>
      <c r="B767" s="35" t="s">
        <v>21062</v>
      </c>
      <c r="C767" s="11">
        <v>0.216047072964173</v>
      </c>
      <c r="D767" s="11">
        <v>9.8609164134567007E-4</v>
      </c>
      <c r="E767" s="11">
        <v>6.3156904695198399E-2</v>
      </c>
      <c r="F767" s="11">
        <v>0.64433870591007703</v>
      </c>
      <c r="G767" s="11">
        <v>-0.47219377785483801</v>
      </c>
      <c r="H767" s="39">
        <v>2.7826313109490501E-6</v>
      </c>
      <c r="I767" s="11">
        <v>369.83176300000002</v>
      </c>
      <c r="J767" s="11">
        <v>396.44467400000002</v>
      </c>
      <c r="K767" s="11">
        <v>364.22305999999998</v>
      </c>
      <c r="L767" s="11">
        <v>405.43642588289998</v>
      </c>
      <c r="M767" s="11">
        <v>449.46173099999999</v>
      </c>
      <c r="N767" s="11">
        <v>444.427302</v>
      </c>
      <c r="O767" s="11">
        <v>472.69659999999999</v>
      </c>
      <c r="P767" s="11">
        <v>447.95968299999998</v>
      </c>
      <c r="Q767" s="11">
        <v>485.23100599999998</v>
      </c>
      <c r="R767" s="11">
        <v>393.324613</v>
      </c>
      <c r="S767" s="11">
        <v>340.77703400000001</v>
      </c>
      <c r="T767" s="11">
        <v>331.65838000000002</v>
      </c>
      <c r="U767" s="11"/>
      <c r="V767" s="11"/>
      <c r="W767" s="11"/>
      <c r="X767" s="11"/>
      <c r="Y767" s="11"/>
      <c r="Z767" s="11"/>
    </row>
    <row r="768" spans="1:26" ht="13.5" customHeight="1">
      <c r="A768" s="35" t="s">
        <v>45534</v>
      </c>
      <c r="B768" s="35" t="s">
        <v>45535</v>
      </c>
      <c r="C768" s="11">
        <v>0.496936262281022</v>
      </c>
      <c r="D768" s="11">
        <v>2.55236210735168E-2</v>
      </c>
      <c r="E768" s="11">
        <v>-6.07804456597262E-2</v>
      </c>
      <c r="F768" s="11">
        <v>0.88598804725060598</v>
      </c>
      <c r="G768" s="11">
        <v>-0.39147964213925501</v>
      </c>
      <c r="H768" s="11">
        <v>0.24402588827979199</v>
      </c>
      <c r="I768" s="11">
        <v>3.2757010000000002</v>
      </c>
      <c r="J768" s="11">
        <v>2.9462649999999999</v>
      </c>
      <c r="K768" s="11">
        <v>3.2083170000000001</v>
      </c>
      <c r="L768" s="11">
        <v>4.0373466185</v>
      </c>
      <c r="M768" s="11">
        <v>4.6469709999999997</v>
      </c>
      <c r="N768" s="11">
        <v>4.4775270000000003</v>
      </c>
      <c r="O768" s="11">
        <v>3.6166252000000001</v>
      </c>
      <c r="P768" s="11">
        <v>5.7723079999999998</v>
      </c>
      <c r="Q768" s="11">
        <v>3.6705160000000001</v>
      </c>
      <c r="R768" s="11">
        <v>3.1426370000000001</v>
      </c>
      <c r="S768" s="11">
        <v>3.0935000000000001</v>
      </c>
      <c r="T768" s="11">
        <v>4.0284009000000003</v>
      </c>
      <c r="U768" s="11"/>
      <c r="V768" s="11"/>
      <c r="W768" s="11"/>
      <c r="X768" s="11"/>
      <c r="Y768" s="11"/>
      <c r="Z768" s="11"/>
    </row>
    <row r="769" spans="1:26" ht="13.5" customHeight="1">
      <c r="A769" s="35" t="s">
        <v>45536</v>
      </c>
      <c r="B769" s="35" t="s">
        <v>45537</v>
      </c>
      <c r="C769" s="11">
        <v>2.44530831220965E-2</v>
      </c>
      <c r="D769" s="11">
        <v>0.80212851303313204</v>
      </c>
      <c r="E769" s="11">
        <v>-0.39674805026146198</v>
      </c>
      <c r="F769" s="39">
        <v>1.8359142438519301E-5</v>
      </c>
      <c r="G769" s="11">
        <v>-0.47511960816476301</v>
      </c>
      <c r="H769" s="39">
        <v>5.7491324714145196E-6</v>
      </c>
      <c r="I769" s="11">
        <v>432.544668</v>
      </c>
      <c r="J769" s="11">
        <v>449.18872299999998</v>
      </c>
      <c r="K769" s="11">
        <v>417.11733082310002</v>
      </c>
      <c r="L769" s="11">
        <v>419.36229439371402</v>
      </c>
      <c r="M769" s="11">
        <v>446.28707000000003</v>
      </c>
      <c r="N769" s="11">
        <v>440.97652763999997</v>
      </c>
      <c r="O769" s="11">
        <v>332.05248399999999</v>
      </c>
      <c r="P769" s="11">
        <v>342.50230199999999</v>
      </c>
      <c r="Q769" s="11">
        <v>351.48309</v>
      </c>
      <c r="R769" s="11">
        <v>253.49659199999999</v>
      </c>
      <c r="S769" s="11">
        <v>272.05495999999999</v>
      </c>
      <c r="T769" s="11">
        <v>249.08015599999999</v>
      </c>
      <c r="U769" s="11"/>
      <c r="V769" s="11"/>
      <c r="W769" s="11"/>
      <c r="X769" s="11"/>
      <c r="Y769" s="11"/>
      <c r="Z769" s="11"/>
    </row>
    <row r="770" spans="1:26" ht="13.5" customHeight="1">
      <c r="A770" s="35" t="s">
        <v>45538</v>
      </c>
      <c r="B770" s="35" t="s">
        <v>45539</v>
      </c>
      <c r="C770" s="11">
        <v>0.107819798970741</v>
      </c>
      <c r="D770" s="11">
        <v>0.39055843624428599</v>
      </c>
      <c r="E770" s="11">
        <v>-0.59305282943533799</v>
      </c>
      <c r="F770" s="39">
        <v>4.5285533856155201E-6</v>
      </c>
      <c r="G770" s="11">
        <v>9.0018253812233398E-2</v>
      </c>
      <c r="H770" s="11">
        <v>0.70376678355563604</v>
      </c>
      <c r="I770" s="11">
        <v>140.85511421000001</v>
      </c>
      <c r="J770" s="11">
        <v>129.76475060000001</v>
      </c>
      <c r="K770" s="11">
        <v>137.96868484999999</v>
      </c>
      <c r="L770" s="11">
        <v>152.53287476</v>
      </c>
      <c r="M770" s="11">
        <v>138.33911191000001</v>
      </c>
      <c r="N770" s="11">
        <v>145.13407714300001</v>
      </c>
      <c r="O770" s="11">
        <v>97.217145000000002</v>
      </c>
      <c r="P770" s="11">
        <v>95.838439741000002</v>
      </c>
      <c r="Q770" s="11">
        <v>105.167472</v>
      </c>
      <c r="R770" s="11">
        <v>108.389839716</v>
      </c>
      <c r="S770" s="11">
        <v>122.4830092518</v>
      </c>
      <c r="T770" s="11">
        <v>103.555755980748</v>
      </c>
      <c r="U770" s="11"/>
      <c r="V770" s="11"/>
      <c r="W770" s="11"/>
      <c r="X770" s="11"/>
      <c r="Y770" s="11"/>
      <c r="Z770" s="11"/>
    </row>
    <row r="771" spans="1:26" ht="13.5" customHeight="1">
      <c r="A771" s="35" t="s">
        <v>45540</v>
      </c>
      <c r="B771" s="35" t="s">
        <v>45541</v>
      </c>
      <c r="C771" s="11">
        <v>7.8361839755509102E-2</v>
      </c>
      <c r="D771" s="11">
        <v>0.70908013216408206</v>
      </c>
      <c r="E771" s="11">
        <v>-0.73764165268084003</v>
      </c>
      <c r="F771" s="39">
        <v>5.5384560356413902E-5</v>
      </c>
      <c r="G771" s="11">
        <v>-0.54938504103352903</v>
      </c>
      <c r="H771" s="11">
        <v>2.3141366620793202E-2</v>
      </c>
      <c r="I771" s="11">
        <v>73.985960000000006</v>
      </c>
      <c r="J771" s="11">
        <v>75.960453000000001</v>
      </c>
      <c r="K771" s="11">
        <v>73.727986000000001</v>
      </c>
      <c r="L771" s="11">
        <v>77.505271500000006</v>
      </c>
      <c r="M771" s="11">
        <v>76.453151000000005</v>
      </c>
      <c r="N771" s="11">
        <v>79.548567000000006</v>
      </c>
      <c r="O771" s="11">
        <v>44.169916000000001</v>
      </c>
      <c r="P771" s="11">
        <v>45.202083000000002</v>
      </c>
      <c r="Q771" s="11">
        <v>54.013013000000001</v>
      </c>
      <c r="R771" s="11">
        <v>34.737909000000002</v>
      </c>
      <c r="S771" s="11">
        <v>31.175885000000001</v>
      </c>
      <c r="T771" s="11">
        <v>36.361130000000003</v>
      </c>
      <c r="U771" s="11"/>
      <c r="V771" s="11"/>
      <c r="W771" s="11"/>
      <c r="X771" s="11"/>
      <c r="Y771" s="11"/>
      <c r="Z771" s="11"/>
    </row>
    <row r="772" spans="1:26" ht="13.5" customHeight="1">
      <c r="A772" s="35" t="s">
        <v>45542</v>
      </c>
      <c r="B772" s="35" t="s">
        <v>45543</v>
      </c>
      <c r="C772" s="11">
        <v>-0.11977372563168801</v>
      </c>
      <c r="D772" s="11">
        <v>1.01571637727049E-2</v>
      </c>
      <c r="E772" s="11">
        <v>-0.739060978093943</v>
      </c>
      <c r="F772" s="39">
        <v>1.07355176076389E-16</v>
      </c>
      <c r="G772" s="11">
        <v>-0.54042157503497801</v>
      </c>
      <c r="H772" s="39">
        <v>1.6386027207411299E-7</v>
      </c>
      <c r="I772" s="11">
        <v>1286.1399429999999</v>
      </c>
      <c r="J772" s="11">
        <v>1313.4742269999999</v>
      </c>
      <c r="K772" s="11">
        <v>1296.733285</v>
      </c>
      <c r="L772" s="11">
        <v>1174.5391930000001</v>
      </c>
      <c r="M772" s="11">
        <v>1175.069062</v>
      </c>
      <c r="N772" s="11">
        <v>1197.3736080000001</v>
      </c>
      <c r="O772" s="11">
        <v>692.80851399999995</v>
      </c>
      <c r="P772" s="11">
        <v>759.120721</v>
      </c>
      <c r="Q772" s="11">
        <v>742.65848900000003</v>
      </c>
      <c r="R772" s="11">
        <v>526.89171599999997</v>
      </c>
      <c r="S772" s="11">
        <v>551.00777000000005</v>
      </c>
      <c r="T772" s="11">
        <v>505.59185300000001</v>
      </c>
      <c r="U772" s="11"/>
      <c r="V772" s="11"/>
      <c r="W772" s="11"/>
      <c r="X772" s="11"/>
      <c r="Y772" s="11"/>
      <c r="Z772" s="11"/>
    </row>
    <row r="773" spans="1:26" ht="13.5" customHeight="1">
      <c r="A773" s="35" t="s">
        <v>21176</v>
      </c>
      <c r="B773" s="35" t="s">
        <v>21177</v>
      </c>
      <c r="C773" s="11">
        <v>0.46405925496585798</v>
      </c>
      <c r="D773" s="39">
        <v>2.36743437183423E-10</v>
      </c>
      <c r="E773" s="11">
        <v>-0.497428413659805</v>
      </c>
      <c r="F773" s="39">
        <v>3.2044963828135898E-7</v>
      </c>
      <c r="G773" s="11">
        <v>0.15011591713136399</v>
      </c>
      <c r="H773" s="11">
        <v>0.28887430762190203</v>
      </c>
      <c r="I773" s="11">
        <v>32.604469999999999</v>
      </c>
      <c r="J773" s="11">
        <v>32.273954000000003</v>
      </c>
      <c r="K773" s="11">
        <v>33.937373999999998</v>
      </c>
      <c r="L773" s="11">
        <v>46.758795999999997</v>
      </c>
      <c r="M773" s="11">
        <v>45.702309999999997</v>
      </c>
      <c r="N773" s="11">
        <v>42.471119999999999</v>
      </c>
      <c r="O773" s="11">
        <v>37.34169</v>
      </c>
      <c r="P773" s="11">
        <v>33.868662999999998</v>
      </c>
      <c r="Q773" s="11">
        <v>28.336390000000002</v>
      </c>
      <c r="R773" s="11">
        <v>36.93627</v>
      </c>
      <c r="S773" s="11">
        <v>37.770642000000002</v>
      </c>
      <c r="T773" s="11">
        <v>40.738340000000001</v>
      </c>
      <c r="U773" s="11"/>
      <c r="V773" s="11"/>
      <c r="W773" s="11"/>
      <c r="X773" s="11"/>
      <c r="Y773" s="11"/>
      <c r="Z773" s="11"/>
    </row>
    <row r="774" spans="1:26" ht="13.5" customHeight="1">
      <c r="A774" s="35" t="s">
        <v>45544</v>
      </c>
      <c r="B774" s="35" t="s">
        <v>45545</v>
      </c>
      <c r="C774" s="11">
        <v>-9.5317958892655402E-2</v>
      </c>
      <c r="D774" s="11">
        <v>0.61994304947210599</v>
      </c>
      <c r="E774" s="11">
        <v>-0.234835592194482</v>
      </c>
      <c r="F774" s="11">
        <v>0.162896012235211</v>
      </c>
      <c r="G774" s="11">
        <v>0.215813516862427</v>
      </c>
      <c r="H774" s="11">
        <v>0.26824470556037799</v>
      </c>
      <c r="I774" s="11">
        <v>46.635458999999997</v>
      </c>
      <c r="J774" s="11">
        <v>47.448276999999997</v>
      </c>
      <c r="K774" s="11">
        <v>40.476108000000004</v>
      </c>
      <c r="L774" s="11">
        <v>41.995753999999998</v>
      </c>
      <c r="M774" s="11">
        <v>40.123811000000003</v>
      </c>
      <c r="N774" s="11">
        <v>42.386234000000002</v>
      </c>
      <c r="O774" s="11">
        <v>35.316558999999998</v>
      </c>
      <c r="P774" s="11">
        <v>37.901963000000002</v>
      </c>
      <c r="Q774" s="11">
        <v>36.194110000000002</v>
      </c>
      <c r="R774" s="11">
        <v>44.420062999999999</v>
      </c>
      <c r="S774" s="11">
        <v>47.508490000000002</v>
      </c>
      <c r="T774" s="11">
        <v>42.056255</v>
      </c>
      <c r="U774" s="11"/>
      <c r="V774" s="11"/>
      <c r="W774" s="11"/>
      <c r="X774" s="11"/>
      <c r="Y774" s="11"/>
      <c r="Z774" s="11"/>
    </row>
    <row r="775" spans="1:26" ht="13.5" customHeight="1">
      <c r="A775" s="35" t="s">
        <v>21186</v>
      </c>
      <c r="B775" s="35" t="s">
        <v>21187</v>
      </c>
      <c r="C775" s="11">
        <v>-2.52942844325798E-3</v>
      </c>
      <c r="D775" s="11">
        <v>0.98780389507331001</v>
      </c>
      <c r="E775" s="11">
        <v>-0.128594008850314</v>
      </c>
      <c r="F775" s="11">
        <v>0.36025640153392802</v>
      </c>
      <c r="G775" s="11">
        <v>-0.37232383943018299</v>
      </c>
      <c r="H775" s="11">
        <v>2.2097292046657402E-3</v>
      </c>
      <c r="I775" s="11">
        <v>193.31660600000001</v>
      </c>
      <c r="J775" s="11">
        <v>218.15794600000001</v>
      </c>
      <c r="K775" s="11">
        <v>204.607338</v>
      </c>
      <c r="L775" s="11">
        <v>204.647582</v>
      </c>
      <c r="M775" s="11">
        <v>199.64966100000001</v>
      </c>
      <c r="N775" s="11">
        <v>204.26859899999999</v>
      </c>
      <c r="O775" s="11">
        <v>182.06628499999999</v>
      </c>
      <c r="P775" s="11">
        <v>186.52089000000001</v>
      </c>
      <c r="Q775" s="11">
        <v>206.24758</v>
      </c>
      <c r="R775" s="11">
        <v>156.78957</v>
      </c>
      <c r="S775" s="11">
        <v>155.57053500000001</v>
      </c>
      <c r="T775" s="11">
        <v>154.82738000000001</v>
      </c>
      <c r="U775" s="11"/>
      <c r="V775" s="11"/>
      <c r="W775" s="11"/>
      <c r="X775" s="11"/>
      <c r="Y775" s="11"/>
      <c r="Z775" s="11"/>
    </row>
    <row r="776" spans="1:26" ht="13.5" customHeight="1">
      <c r="A776" s="35" t="s">
        <v>45546</v>
      </c>
      <c r="B776" s="35" t="s">
        <v>1461</v>
      </c>
      <c r="C776" s="11">
        <v>-0.25408459379633003</v>
      </c>
      <c r="D776" s="11">
        <v>0.30552198132126801</v>
      </c>
      <c r="E776" s="11">
        <v>-0.69067976103347095</v>
      </c>
      <c r="F776" s="11">
        <v>1.4636494763565499E-3</v>
      </c>
      <c r="G776" s="11">
        <v>-4.0536506592925903E-2</v>
      </c>
      <c r="H776" s="11">
        <v>0.92597931460581495</v>
      </c>
      <c r="I776" s="11">
        <v>22.545528999999998</v>
      </c>
      <c r="J776" s="11">
        <v>32.298882999999996</v>
      </c>
      <c r="K776" s="11">
        <v>22.735965</v>
      </c>
      <c r="L776" s="11">
        <v>21.210733000000001</v>
      </c>
      <c r="M776" s="11">
        <v>23.613679999999999</v>
      </c>
      <c r="N776" s="11">
        <v>19.284744</v>
      </c>
      <c r="O776" s="11">
        <v>11.091367</v>
      </c>
      <c r="P776" s="11">
        <v>15.897689</v>
      </c>
      <c r="Q776" s="11">
        <v>13.56668</v>
      </c>
      <c r="R776" s="11">
        <v>12.676420999999999</v>
      </c>
      <c r="S776" s="11">
        <v>15.884722999999999</v>
      </c>
      <c r="T776" s="11">
        <v>13.034789</v>
      </c>
      <c r="U776" s="11"/>
      <c r="V776" s="11"/>
      <c r="W776" s="11"/>
      <c r="X776" s="11"/>
      <c r="Y776" s="11"/>
      <c r="Z776" s="11"/>
    </row>
    <row r="777" spans="1:26" ht="13.5" customHeight="1">
      <c r="A777" s="35" t="s">
        <v>45547</v>
      </c>
      <c r="B777" s="35" t="s">
        <v>45548</v>
      </c>
      <c r="C777" s="11">
        <v>1.0152019767965901</v>
      </c>
      <c r="D777" s="11">
        <v>0.36196680616148602</v>
      </c>
      <c r="E777" s="11">
        <v>-1.2165887346981501</v>
      </c>
      <c r="F777" s="11">
        <v>0.15985959327941501</v>
      </c>
      <c r="G777" s="11">
        <v>-9.2290249875027E-2</v>
      </c>
      <c r="H777" s="11" t="s">
        <v>1268</v>
      </c>
      <c r="I777" s="11">
        <v>0.56742099999999995</v>
      </c>
      <c r="J777" s="11">
        <v>0.52246300000000001</v>
      </c>
      <c r="K777" s="11">
        <v>3.5804700000000002E-2</v>
      </c>
      <c r="L777" s="11">
        <v>0.47461100000000001</v>
      </c>
      <c r="M777" s="11">
        <v>1.593089</v>
      </c>
      <c r="N777" s="11">
        <v>1.006443</v>
      </c>
      <c r="O777" s="11">
        <v>0.22034999999999999</v>
      </c>
      <c r="P777" s="11">
        <v>0.16791400000000001</v>
      </c>
      <c r="Q777" s="11">
        <v>0.39389030000000003</v>
      </c>
      <c r="R777" s="11">
        <v>0</v>
      </c>
      <c r="S777" s="11">
        <v>0.33452999999999999</v>
      </c>
      <c r="T777" s="11">
        <v>0</v>
      </c>
      <c r="U777" s="11"/>
      <c r="V777" s="11"/>
      <c r="W777" s="11"/>
      <c r="X777" s="11"/>
      <c r="Y777" s="11"/>
      <c r="Z777" s="11"/>
    </row>
    <row r="778" spans="1:26" ht="13.5" customHeight="1">
      <c r="A778" s="35" t="s">
        <v>21210</v>
      </c>
      <c r="B778" s="35" t="s">
        <v>1468</v>
      </c>
      <c r="C778" s="11">
        <v>-4.28786343070112E-2</v>
      </c>
      <c r="D778" s="11">
        <v>0.85531726859349699</v>
      </c>
      <c r="E778" s="11">
        <v>7.7993312289847599E-2</v>
      </c>
      <c r="F778" s="11">
        <v>0.75641495917579504</v>
      </c>
      <c r="G778" s="11">
        <v>-0.26435852591514197</v>
      </c>
      <c r="H778" s="11">
        <v>0.197978054823642</v>
      </c>
      <c r="I778" s="11">
        <v>16.019017000000002</v>
      </c>
      <c r="J778" s="11">
        <v>18.641983</v>
      </c>
      <c r="K778" s="11">
        <v>18.070868999999998</v>
      </c>
      <c r="L778" s="11">
        <v>17.182587000000002</v>
      </c>
      <c r="M778" s="11">
        <v>17.125043999999999</v>
      </c>
      <c r="N778" s="11">
        <v>16.297070000000001</v>
      </c>
      <c r="O778" s="11">
        <v>15.74583</v>
      </c>
      <c r="P778" s="11">
        <v>20.236405000000001</v>
      </c>
      <c r="Q778" s="11">
        <v>19.203334000000002</v>
      </c>
      <c r="R778" s="11">
        <v>16.768045000000001</v>
      </c>
      <c r="S778" s="11">
        <v>16.174509</v>
      </c>
      <c r="T778" s="11">
        <v>15.420213</v>
      </c>
      <c r="U778" s="11"/>
      <c r="V778" s="11"/>
      <c r="W778" s="11"/>
      <c r="X778" s="11"/>
      <c r="Y778" s="11"/>
      <c r="Z778" s="11"/>
    </row>
    <row r="779" spans="1:26" ht="13.5" customHeight="1">
      <c r="A779" s="35" t="s">
        <v>45549</v>
      </c>
      <c r="B779" s="35" t="s">
        <v>45550</v>
      </c>
      <c r="C779" s="11">
        <v>-0.54127517174561302</v>
      </c>
      <c r="D779" s="11">
        <v>4.5857547847741602E-4</v>
      </c>
      <c r="E779" s="11">
        <v>-0.50541964058972499</v>
      </c>
      <c r="F779" s="11">
        <v>1.0055308925829501E-2</v>
      </c>
      <c r="G779" s="11">
        <v>0.571130175455277</v>
      </c>
      <c r="H779" s="11">
        <v>5.2403748765660002E-3</v>
      </c>
      <c r="I779" s="11">
        <v>40.54786</v>
      </c>
      <c r="J779" s="11">
        <v>46.033281000000002</v>
      </c>
      <c r="K779" s="11">
        <v>42.724178999999999</v>
      </c>
      <c r="L779" s="11">
        <v>31.230896999999999</v>
      </c>
      <c r="M779" s="11">
        <v>27.760418000000001</v>
      </c>
      <c r="N779" s="11">
        <v>28.732060000000001</v>
      </c>
      <c r="O779" s="11">
        <v>21.825783000000001</v>
      </c>
      <c r="P779" s="11">
        <v>22.685696</v>
      </c>
      <c r="Q779" s="11">
        <v>19.331097</v>
      </c>
      <c r="R779" s="11">
        <v>32.660964</v>
      </c>
      <c r="S779" s="11">
        <v>36.154693999999999</v>
      </c>
      <c r="T779" s="11">
        <v>31.736111000000001</v>
      </c>
      <c r="U779" s="11"/>
      <c r="V779" s="11"/>
      <c r="W779" s="11"/>
      <c r="X779" s="11"/>
      <c r="Y779" s="11"/>
      <c r="Z779" s="11"/>
    </row>
    <row r="780" spans="1:26" ht="13.5" customHeight="1">
      <c r="A780" s="35" t="s">
        <v>45551</v>
      </c>
      <c r="B780" s="35" t="s">
        <v>45552</v>
      </c>
      <c r="C780" s="11">
        <v>-1.08153807988285</v>
      </c>
      <c r="D780" s="39">
        <v>2.9733326407912101E-9</v>
      </c>
      <c r="E780" s="11">
        <v>-0.20050466083398499</v>
      </c>
      <c r="F780" s="11">
        <v>0.55309029952368105</v>
      </c>
      <c r="G780" s="11">
        <v>-0.115212343644883</v>
      </c>
      <c r="H780" s="11">
        <v>0.80315621375506796</v>
      </c>
      <c r="I780" s="11">
        <v>10.168547</v>
      </c>
      <c r="J780" s="11">
        <v>11.958982000000001</v>
      </c>
      <c r="K780" s="11">
        <v>9.0267230000000005</v>
      </c>
      <c r="L780" s="11">
        <v>4.2364259999999998</v>
      </c>
      <c r="M780" s="11">
        <v>5.1822660000000003</v>
      </c>
      <c r="N780" s="11">
        <v>4.9886809999999997</v>
      </c>
      <c r="O780" s="11">
        <v>5.5743539999999996</v>
      </c>
      <c r="P780" s="11">
        <v>3.4467699999999999</v>
      </c>
      <c r="Q780" s="11">
        <v>4.0889699999999998</v>
      </c>
      <c r="R780" s="11">
        <v>4.2185759999999997</v>
      </c>
      <c r="S780" s="11">
        <v>3.0616089999999998</v>
      </c>
      <c r="T780" s="11">
        <v>5.2384599999999999</v>
      </c>
      <c r="U780" s="11"/>
      <c r="V780" s="11"/>
      <c r="W780" s="11"/>
      <c r="X780" s="11"/>
      <c r="Y780" s="11"/>
      <c r="Z780" s="11"/>
    </row>
    <row r="781" spans="1:26" ht="13.5" customHeight="1">
      <c r="A781" s="35" t="s">
        <v>21274</v>
      </c>
      <c r="B781" s="35" t="s">
        <v>21275</v>
      </c>
      <c r="C781" s="11">
        <v>-0.44957130712962901</v>
      </c>
      <c r="D781" s="11">
        <v>5.2851332264640697E-3</v>
      </c>
      <c r="E781" s="11">
        <v>-0.21464715264527101</v>
      </c>
      <c r="F781" s="11">
        <v>0.43084769702555697</v>
      </c>
      <c r="G781" s="11">
        <v>0.249910139777239</v>
      </c>
      <c r="H781" s="11">
        <v>0.35880880135224802</v>
      </c>
      <c r="I781" s="11">
        <v>15.332622000000001</v>
      </c>
      <c r="J781" s="11">
        <v>15.098671</v>
      </c>
      <c r="K781" s="11">
        <v>12.55546</v>
      </c>
      <c r="L781" s="11">
        <v>10.943047999999999</v>
      </c>
      <c r="M781" s="11">
        <v>10.857748000000001</v>
      </c>
      <c r="N781" s="11">
        <v>9.2243659999999998</v>
      </c>
      <c r="O781" s="11">
        <v>7.6921020000000002</v>
      </c>
      <c r="P781" s="11">
        <v>9.2127839999999992</v>
      </c>
      <c r="Q781" s="11">
        <v>10.562061</v>
      </c>
      <c r="R781" s="11">
        <v>11.842999000000001</v>
      </c>
      <c r="S781" s="11">
        <v>12.580299999999999</v>
      </c>
      <c r="T781" s="11">
        <v>10.387017</v>
      </c>
      <c r="U781" s="11"/>
      <c r="V781" s="11"/>
      <c r="W781" s="11"/>
      <c r="X781" s="11"/>
      <c r="Y781" s="11"/>
      <c r="Z781" s="11"/>
    </row>
    <row r="782" spans="1:26" ht="13.5" customHeight="1">
      <c r="A782" s="35" t="s">
        <v>45553</v>
      </c>
      <c r="B782" s="35" t="s">
        <v>45554</v>
      </c>
      <c r="C782" s="11">
        <v>1.99635416645387E-2</v>
      </c>
      <c r="D782" s="11">
        <v>0.79275604571911795</v>
      </c>
      <c r="E782" s="11">
        <v>-0.302446225682662</v>
      </c>
      <c r="F782" s="11">
        <v>4.11153804797478E-3</v>
      </c>
      <c r="G782" s="11">
        <v>-0.41807990594833</v>
      </c>
      <c r="H782" s="11">
        <v>5.0436445667778195E-4</v>
      </c>
      <c r="I782" s="11">
        <v>920.081771</v>
      </c>
      <c r="J782" s="11">
        <v>902.38657999999998</v>
      </c>
      <c r="K782" s="11">
        <v>910.71018600000002</v>
      </c>
      <c r="L782" s="11">
        <v>893.39645900000005</v>
      </c>
      <c r="M782" s="11">
        <v>919.87933999999996</v>
      </c>
      <c r="N782" s="11">
        <v>927.52344300000004</v>
      </c>
      <c r="O782" s="11">
        <v>727.02969399999995</v>
      </c>
      <c r="P782" s="11">
        <v>760.66843600000004</v>
      </c>
      <c r="Q782" s="11">
        <v>807.68135900000004</v>
      </c>
      <c r="R782" s="11">
        <v>564.22041999999999</v>
      </c>
      <c r="S782" s="11">
        <v>639.07938999999999</v>
      </c>
      <c r="T782" s="11">
        <v>599.91413299999999</v>
      </c>
      <c r="U782" s="11"/>
      <c r="V782" s="11"/>
      <c r="W782" s="11"/>
      <c r="X782" s="11"/>
      <c r="Y782" s="11"/>
      <c r="Z782" s="11"/>
    </row>
    <row r="783" spans="1:26" ht="13.5" customHeight="1">
      <c r="A783" s="35" t="s">
        <v>45555</v>
      </c>
      <c r="B783" s="35" t="s">
        <v>45556</v>
      </c>
      <c r="C783" s="11">
        <v>0.70180406952456897</v>
      </c>
      <c r="D783" s="11">
        <v>0.46908032653006698</v>
      </c>
      <c r="E783" s="11">
        <v>5.49385200580573E-2</v>
      </c>
      <c r="F783" s="11">
        <v>0.96133745850363905</v>
      </c>
      <c r="G783" s="11">
        <v>-1.1868382952565599</v>
      </c>
      <c r="H783" s="11">
        <v>5.6462741615967503E-2</v>
      </c>
      <c r="I783" s="11">
        <v>7.9110970000000003E-2</v>
      </c>
      <c r="J783" s="11">
        <v>4.9684899999999997E-2</v>
      </c>
      <c r="K783" s="11">
        <v>9.5796060000000002E-2</v>
      </c>
      <c r="L783" s="11">
        <v>0.2059829</v>
      </c>
      <c r="M783" s="11">
        <v>0.1305905</v>
      </c>
      <c r="N783" s="11">
        <v>6.3606899999999994E-2</v>
      </c>
      <c r="O783" s="11">
        <v>0.19722609999999999</v>
      </c>
      <c r="P783" s="11">
        <v>0.1025673</v>
      </c>
      <c r="Q783" s="11">
        <v>0.1416782</v>
      </c>
      <c r="R783" s="11">
        <v>4.9884199999999997E-2</v>
      </c>
      <c r="S783" s="11">
        <v>2.5160200000000001E-2</v>
      </c>
      <c r="T783" s="11">
        <v>2.5682699999999999E-2</v>
      </c>
      <c r="U783" s="11"/>
      <c r="V783" s="11"/>
      <c r="W783" s="11"/>
      <c r="X783" s="11"/>
      <c r="Y783" s="11"/>
      <c r="Z783" s="11"/>
    </row>
    <row r="784" spans="1:26" ht="13.5" customHeight="1">
      <c r="A784" s="35" t="s">
        <v>21425</v>
      </c>
      <c r="B784" s="35" t="s">
        <v>21426</v>
      </c>
      <c r="C784" s="11">
        <v>0.105110122374426</v>
      </c>
      <c r="D784" s="11">
        <v>0.484354015070321</v>
      </c>
      <c r="E784" s="11">
        <v>-0.752542446140962</v>
      </c>
      <c r="F784" s="39">
        <v>5.1833560142410303E-9</v>
      </c>
      <c r="G784" s="11">
        <v>-0.30023405708690898</v>
      </c>
      <c r="H784" s="11">
        <v>0.113098721114884</v>
      </c>
      <c r="I784" s="11">
        <v>45.509447999999999</v>
      </c>
      <c r="J784" s="11">
        <v>39.025919999999999</v>
      </c>
      <c r="K784" s="11">
        <v>39.334395000000001</v>
      </c>
      <c r="L784" s="11">
        <v>42.376736999999999</v>
      </c>
      <c r="M784" s="11">
        <v>45.648600000000002</v>
      </c>
      <c r="N784" s="11">
        <v>43.660623000000001</v>
      </c>
      <c r="O784" s="11">
        <v>26.045867999999999</v>
      </c>
      <c r="P784" s="11">
        <v>29.534085999999999</v>
      </c>
      <c r="Q784" s="11">
        <v>25.196563000000001</v>
      </c>
      <c r="R784" s="11">
        <v>21.283480999999998</v>
      </c>
      <c r="S784" s="11">
        <v>23.458031999999999</v>
      </c>
      <c r="T784" s="11">
        <v>23.854989</v>
      </c>
      <c r="U784" s="11"/>
      <c r="V784" s="11"/>
      <c r="W784" s="11"/>
      <c r="X784" s="11"/>
      <c r="Y784" s="11"/>
      <c r="Z784" s="11"/>
    </row>
    <row r="785" spans="1:26" ht="13.5" customHeight="1">
      <c r="A785" s="35" t="s">
        <v>45557</v>
      </c>
      <c r="B785" s="35" t="s">
        <v>45558</v>
      </c>
      <c r="C785" s="11">
        <v>1.0905127332531801</v>
      </c>
      <c r="D785" s="39">
        <v>1.27479704847758E-95</v>
      </c>
      <c r="E785" s="11">
        <v>-0.837570933052737</v>
      </c>
      <c r="F785" s="39">
        <v>8.5262728143286106E-12</v>
      </c>
      <c r="G785" s="11">
        <v>-2.1990925990711498</v>
      </c>
      <c r="H785" s="39">
        <v>2.18411792531413E-69</v>
      </c>
      <c r="I785" s="11">
        <v>33.566961999999997</v>
      </c>
      <c r="J785" s="11">
        <v>32.075899999999997</v>
      </c>
      <c r="K785" s="11">
        <v>33.640549999999998</v>
      </c>
      <c r="L785" s="11">
        <v>72.370270000000005</v>
      </c>
      <c r="M785" s="11">
        <v>65.859519000000006</v>
      </c>
      <c r="N785" s="11">
        <v>71.059475000000006</v>
      </c>
      <c r="O785" s="11">
        <v>37.579940999999998</v>
      </c>
      <c r="P785" s="11">
        <v>37.010367000000002</v>
      </c>
      <c r="Q785" s="11">
        <v>45.651359999999997</v>
      </c>
      <c r="R785" s="11">
        <v>9.0210899999999992</v>
      </c>
      <c r="S785" s="11">
        <v>9.2037288999999998</v>
      </c>
      <c r="T785" s="11">
        <v>8.8418379999999992</v>
      </c>
      <c r="U785" s="11"/>
      <c r="V785" s="11"/>
      <c r="W785" s="11"/>
      <c r="X785" s="11"/>
      <c r="Y785" s="11"/>
      <c r="Z785" s="11"/>
    </row>
    <row r="786" spans="1:26" ht="13.5" customHeight="1">
      <c r="A786" s="35" t="s">
        <v>45559</v>
      </c>
      <c r="B786" s="35" t="s">
        <v>45560</v>
      </c>
      <c r="C786" s="11">
        <v>-0.71748554090447703</v>
      </c>
      <c r="D786" s="39">
        <v>3.5358505802708E-27</v>
      </c>
      <c r="E786" s="11">
        <v>-1.0495041313412801</v>
      </c>
      <c r="F786" s="39">
        <v>1.3187928754134799E-26</v>
      </c>
      <c r="G786" s="11">
        <v>-0.155332991923224</v>
      </c>
      <c r="H786" s="11">
        <v>0.40416829146807098</v>
      </c>
      <c r="I786" s="11">
        <v>39.651014000000004</v>
      </c>
      <c r="J786" s="11">
        <v>41.256692000000001</v>
      </c>
      <c r="K786" s="11">
        <v>37.683093</v>
      </c>
      <c r="L786" s="11">
        <v>23.480602000000001</v>
      </c>
      <c r="M786" s="11">
        <v>24.049119999999998</v>
      </c>
      <c r="N786" s="11">
        <v>23.732531000000002</v>
      </c>
      <c r="O786" s="11">
        <v>13.704221</v>
      </c>
      <c r="P786" s="11">
        <v>11.430244</v>
      </c>
      <c r="Q786" s="11">
        <v>10.643663</v>
      </c>
      <c r="R786" s="11">
        <v>12.962118</v>
      </c>
      <c r="S786" s="11">
        <v>10.5631801</v>
      </c>
      <c r="T786" s="11">
        <v>10.090085</v>
      </c>
      <c r="U786" s="11"/>
      <c r="V786" s="11"/>
      <c r="W786" s="11"/>
      <c r="X786" s="11"/>
      <c r="Y786" s="11"/>
      <c r="Z786" s="11"/>
    </row>
    <row r="787" spans="1:26" ht="13.5" customHeight="1">
      <c r="A787" s="35" t="s">
        <v>21456</v>
      </c>
      <c r="B787" s="35" t="s">
        <v>21457</v>
      </c>
      <c r="C787" s="11">
        <v>-8.0269072068978806E-2</v>
      </c>
      <c r="D787" s="11">
        <v>0.24689221134265699</v>
      </c>
      <c r="E787" s="11">
        <v>-6.4239233406200399E-2</v>
      </c>
      <c r="F787" s="11">
        <v>0.66070564696882506</v>
      </c>
      <c r="G787" s="11">
        <v>-0.16939373627572801</v>
      </c>
      <c r="H787" s="11">
        <v>0.188770018994668</v>
      </c>
      <c r="I787" s="11">
        <v>37.263097999999999</v>
      </c>
      <c r="J787" s="11">
        <v>37.454073999999999</v>
      </c>
      <c r="K787" s="11">
        <v>36.859135999999999</v>
      </c>
      <c r="L787" s="11">
        <v>35.083131000000002</v>
      </c>
      <c r="M787" s="11">
        <v>34.501074000000003</v>
      </c>
      <c r="N787" s="11">
        <v>34.790162000000002</v>
      </c>
      <c r="O787" s="11">
        <v>32.827655999999998</v>
      </c>
      <c r="P787" s="11">
        <v>38.234703000000003</v>
      </c>
      <c r="Q787" s="11">
        <v>32.422559</v>
      </c>
      <c r="R787" s="11">
        <v>33.623603000000003</v>
      </c>
      <c r="S787" s="11">
        <v>30.397635999999999</v>
      </c>
      <c r="T787" s="11">
        <v>32.644727000000003</v>
      </c>
      <c r="U787" s="11"/>
      <c r="V787" s="11"/>
      <c r="W787" s="11"/>
      <c r="X787" s="11"/>
      <c r="Y787" s="11"/>
      <c r="Z787" s="11"/>
    </row>
    <row r="788" spans="1:26" ht="13.5" customHeight="1">
      <c r="A788" s="35" t="s">
        <v>21476</v>
      </c>
      <c r="B788" s="35" t="s">
        <v>21477</v>
      </c>
      <c r="C788" s="11">
        <v>0.34531420460209999</v>
      </c>
      <c r="D788" s="11">
        <v>9.5781817561487494E-3</v>
      </c>
      <c r="E788" s="11">
        <v>-0.185583280019781</v>
      </c>
      <c r="F788" s="11">
        <v>0.29171990723485602</v>
      </c>
      <c r="G788" s="11">
        <v>-3.1859544549349202E-2</v>
      </c>
      <c r="H788" s="11">
        <v>0.90700896291265698</v>
      </c>
      <c r="I788" s="11">
        <v>10.574436</v>
      </c>
      <c r="J788" s="11">
        <v>10.555695999999999</v>
      </c>
      <c r="K788" s="11">
        <v>11.026953000000001</v>
      </c>
      <c r="L788" s="11">
        <v>12.785926999999999</v>
      </c>
      <c r="M788" s="11">
        <v>13.299094</v>
      </c>
      <c r="N788" s="11">
        <v>14.338015</v>
      </c>
      <c r="O788" s="11">
        <v>12.19228</v>
      </c>
      <c r="P788" s="11">
        <v>12.290678</v>
      </c>
      <c r="Q788" s="11">
        <v>12.330190999999999</v>
      </c>
      <c r="R788" s="11">
        <v>13.694900000000001</v>
      </c>
      <c r="S788" s="11">
        <v>12.032011000000001</v>
      </c>
      <c r="T788" s="11">
        <v>12.149411000000001</v>
      </c>
      <c r="U788" s="11"/>
      <c r="V788" s="11"/>
      <c r="W788" s="11"/>
      <c r="X788" s="11"/>
      <c r="Y788" s="11"/>
      <c r="Z788" s="11"/>
    </row>
    <row r="789" spans="1:26" ht="13.5" customHeight="1">
      <c r="A789" s="35" t="s">
        <v>45561</v>
      </c>
      <c r="B789" s="35" t="s">
        <v>45562</v>
      </c>
      <c r="C789" s="11">
        <v>-0.294395185112585</v>
      </c>
      <c r="D789" s="39">
        <v>6.4502131395170602E-11</v>
      </c>
      <c r="E789" s="11">
        <v>-0.62348559294111505</v>
      </c>
      <c r="F789" s="39">
        <v>2.7053338570107099E-11</v>
      </c>
      <c r="G789" s="11">
        <v>-0.47901367160061697</v>
      </c>
      <c r="H789" s="39">
        <v>8.7016223386344397E-6</v>
      </c>
      <c r="I789" s="11">
        <v>192.65704700000001</v>
      </c>
      <c r="J789" s="11">
        <v>189.50925899999999</v>
      </c>
      <c r="K789" s="11">
        <v>185.886447</v>
      </c>
      <c r="L789" s="11">
        <v>148.78862599999999</v>
      </c>
      <c r="M789" s="11">
        <v>153.14459600000001</v>
      </c>
      <c r="N789" s="11">
        <v>156.10123899999999</v>
      </c>
      <c r="O789" s="11">
        <v>97.743556999999996</v>
      </c>
      <c r="P789" s="11">
        <v>103.912283</v>
      </c>
      <c r="Q789" s="11">
        <v>105.366302</v>
      </c>
      <c r="R789" s="11">
        <v>75.964738999999994</v>
      </c>
      <c r="S789" s="11">
        <v>79.200641000000005</v>
      </c>
      <c r="T789" s="11">
        <v>76.079751999999999</v>
      </c>
      <c r="U789" s="11"/>
      <c r="V789" s="11"/>
      <c r="W789" s="11"/>
      <c r="X789" s="11"/>
      <c r="Y789" s="11"/>
      <c r="Z789" s="11"/>
    </row>
    <row r="790" spans="1:26" ht="13.5" customHeight="1">
      <c r="A790" s="35" t="s">
        <v>21512</v>
      </c>
      <c r="B790" s="35" t="s">
        <v>21513</v>
      </c>
      <c r="C790" s="11">
        <v>-0.134658705610329</v>
      </c>
      <c r="D790" s="11">
        <v>5.1308583248252403E-2</v>
      </c>
      <c r="E790" s="11">
        <v>0.31375424317312101</v>
      </c>
      <c r="F790" s="11">
        <v>1.02414862154335E-4</v>
      </c>
      <c r="G790" s="11">
        <v>-9.4062438216176297E-2</v>
      </c>
      <c r="H790" s="11">
        <v>0.371792498446541</v>
      </c>
      <c r="I790" s="11">
        <v>118.31624100000001</v>
      </c>
      <c r="J790" s="11">
        <v>121.155581</v>
      </c>
      <c r="K790" s="11">
        <v>123.944112</v>
      </c>
      <c r="L790" s="11">
        <v>108.33248399999999</v>
      </c>
      <c r="M790" s="11">
        <v>114.99106140000001</v>
      </c>
      <c r="N790" s="11">
        <v>104.1083512</v>
      </c>
      <c r="O790" s="11">
        <v>142.99456900000001</v>
      </c>
      <c r="P790" s="11">
        <v>143.60964100000001</v>
      </c>
      <c r="Q790" s="11">
        <v>135.9089123</v>
      </c>
      <c r="R790" s="11">
        <v>143.22243800000001</v>
      </c>
      <c r="S790" s="11">
        <v>136.59146000000001</v>
      </c>
      <c r="T790" s="11">
        <v>136.03212199999999</v>
      </c>
      <c r="U790" s="11"/>
      <c r="V790" s="11"/>
      <c r="W790" s="11"/>
      <c r="X790" s="11"/>
      <c r="Y790" s="11"/>
      <c r="Z790" s="11"/>
    </row>
    <row r="791" spans="1:26" ht="13.5" customHeight="1">
      <c r="A791" s="35" t="s">
        <v>45563</v>
      </c>
      <c r="B791" s="35" t="s">
        <v>45564</v>
      </c>
      <c r="C791" s="11">
        <v>-0.35608649997840103</v>
      </c>
      <c r="D791" s="39">
        <v>6.3886227390388302E-11</v>
      </c>
      <c r="E791" s="11">
        <v>-1.4699544278871901</v>
      </c>
      <c r="F791" s="39">
        <v>5.4190630936577396E-28</v>
      </c>
      <c r="G791" s="11">
        <v>-1.1702161910323099</v>
      </c>
      <c r="H791" s="39">
        <v>9.2443093860542803E-14</v>
      </c>
      <c r="I791" s="11">
        <v>444.66988500000002</v>
      </c>
      <c r="J791" s="11">
        <v>403.29226899999998</v>
      </c>
      <c r="K791" s="11">
        <v>388.28677499999998</v>
      </c>
      <c r="L791" s="11">
        <v>320.63311299999998</v>
      </c>
      <c r="M791" s="11">
        <v>322.54213600000003</v>
      </c>
      <c r="N791" s="11">
        <v>311.46252299999998</v>
      </c>
      <c r="O791" s="11">
        <v>98.343366000000003</v>
      </c>
      <c r="P791" s="11">
        <v>118.51369</v>
      </c>
      <c r="Q791" s="11">
        <v>134.42088200000001</v>
      </c>
      <c r="R791" s="11">
        <v>53.615138999999999</v>
      </c>
      <c r="S791" s="11">
        <v>60.759844999999999</v>
      </c>
      <c r="T791" s="11">
        <v>47.851613</v>
      </c>
      <c r="U791" s="11"/>
      <c r="V791" s="11"/>
      <c r="W791" s="11"/>
      <c r="X791" s="11"/>
      <c r="Y791" s="11"/>
      <c r="Z791" s="11"/>
    </row>
    <row r="792" spans="1:26" ht="13.5" customHeight="1">
      <c r="A792" s="35" t="s">
        <v>45565</v>
      </c>
      <c r="B792" s="35" t="s">
        <v>45566</v>
      </c>
      <c r="C792" s="11">
        <v>-9.30211557224528E-2</v>
      </c>
      <c r="D792" s="11">
        <v>6.2647390733923294E-2</v>
      </c>
      <c r="E792" s="11">
        <v>-0.598141691599404</v>
      </c>
      <c r="F792" s="39">
        <v>1.13037937828374E-7</v>
      </c>
      <c r="G792" s="11">
        <v>-0.54038816517251398</v>
      </c>
      <c r="H792" s="39">
        <v>1.22885198938448E-5</v>
      </c>
      <c r="I792" s="11">
        <v>2469.3299000000002</v>
      </c>
      <c r="J792" s="11">
        <v>2517.0657700000002</v>
      </c>
      <c r="K792" s="11">
        <v>2418.889369</v>
      </c>
      <c r="L792" s="11">
        <v>2239.9131090000001</v>
      </c>
      <c r="M792" s="11">
        <v>2340.384759</v>
      </c>
      <c r="N792" s="11">
        <v>2286.6718519999999</v>
      </c>
      <c r="O792" s="11">
        <v>1383.6715670000001</v>
      </c>
      <c r="P792" s="11">
        <v>1634.687739</v>
      </c>
      <c r="Q792" s="11">
        <v>1652.9483620000001</v>
      </c>
      <c r="R792" s="11">
        <v>1098.891725</v>
      </c>
      <c r="S792" s="11">
        <v>1183.3205809999999</v>
      </c>
      <c r="T792" s="11">
        <v>1090.552228</v>
      </c>
      <c r="U792" s="11"/>
      <c r="V792" s="11"/>
      <c r="W792" s="11"/>
      <c r="X792" s="11"/>
      <c r="Y792" s="11"/>
      <c r="Z792" s="11"/>
    </row>
    <row r="793" spans="1:26" ht="13.5" customHeight="1">
      <c r="A793" s="35" t="s">
        <v>21589</v>
      </c>
      <c r="B793" s="35" t="s">
        <v>21590</v>
      </c>
      <c r="C793" s="11">
        <v>0.153110591848587</v>
      </c>
      <c r="D793" s="11">
        <v>0.139592470306206</v>
      </c>
      <c r="E793" s="11">
        <v>-0.28286426007550203</v>
      </c>
      <c r="F793" s="11">
        <v>2.10492770535297E-3</v>
      </c>
      <c r="G793" s="11">
        <v>-0.14976923434055101</v>
      </c>
      <c r="H793" s="11">
        <v>0.28495120628948101</v>
      </c>
      <c r="I793" s="11">
        <v>45.407592000000001</v>
      </c>
      <c r="J793" s="11">
        <v>48.811301</v>
      </c>
      <c r="K793" s="11">
        <v>41.121195999999998</v>
      </c>
      <c r="L793" s="11">
        <v>49.196907000000003</v>
      </c>
      <c r="M793" s="11">
        <v>51.884737000000001</v>
      </c>
      <c r="N793" s="11">
        <v>47.744030000000002</v>
      </c>
      <c r="O793" s="11">
        <v>44.139397000000002</v>
      </c>
      <c r="P793" s="11">
        <v>42.389414299999999</v>
      </c>
      <c r="Q793" s="11">
        <v>40.446129999999997</v>
      </c>
      <c r="R793" s="11">
        <v>44.003881</v>
      </c>
      <c r="S793" s="11">
        <v>35.139521999999999</v>
      </c>
      <c r="T793" s="11">
        <v>41.056224999999998</v>
      </c>
      <c r="U793" s="11"/>
      <c r="V793" s="11"/>
      <c r="W793" s="11"/>
      <c r="X793" s="11"/>
      <c r="Y793" s="11"/>
      <c r="Z793" s="11"/>
    </row>
    <row r="794" spans="1:26" ht="13.5" customHeight="1">
      <c r="A794" s="35" t="s">
        <v>39428</v>
      </c>
      <c r="B794" s="35" t="s">
        <v>39429</v>
      </c>
      <c r="C794" s="11">
        <v>-0.54709539706820798</v>
      </c>
      <c r="D794" s="39">
        <v>2.3490564518618699E-10</v>
      </c>
      <c r="E794" s="11">
        <v>0.43869015859941002</v>
      </c>
      <c r="F794" s="39">
        <v>2.9471667901695101E-5</v>
      </c>
      <c r="G794" s="11">
        <v>0.32781343964007797</v>
      </c>
      <c r="H794" s="11">
        <v>4.2080279270691901E-3</v>
      </c>
      <c r="I794" s="11">
        <v>41.875882500000003</v>
      </c>
      <c r="J794" s="11">
        <v>39.829279999999997</v>
      </c>
      <c r="K794" s="11">
        <v>38.573166999999998</v>
      </c>
      <c r="L794" s="11">
        <v>26.529373</v>
      </c>
      <c r="M794" s="11">
        <v>26.865955</v>
      </c>
      <c r="N794" s="11">
        <v>27.949663999999999</v>
      </c>
      <c r="O794" s="11">
        <v>40.35277</v>
      </c>
      <c r="P794" s="11">
        <v>38.217768999999997</v>
      </c>
      <c r="Q794" s="11">
        <v>36.162551000000001</v>
      </c>
      <c r="R794" s="11">
        <v>51.989632999999998</v>
      </c>
      <c r="S794" s="11">
        <v>52.147607000000001</v>
      </c>
      <c r="T794" s="11">
        <v>47.282724000000002</v>
      </c>
      <c r="U794" s="11"/>
      <c r="V794" s="11"/>
      <c r="W794" s="11"/>
      <c r="X794" s="11"/>
      <c r="Y794" s="11"/>
      <c r="Z794" s="11"/>
    </row>
    <row r="795" spans="1:26" ht="13.5" customHeight="1">
      <c r="A795" s="35" t="s">
        <v>21633</v>
      </c>
      <c r="B795" s="35" t="s">
        <v>21634</v>
      </c>
      <c r="C795" s="11">
        <v>-0.12692340459512499</v>
      </c>
      <c r="D795" s="11">
        <v>0.168144148298078</v>
      </c>
      <c r="E795" s="11">
        <v>-0.33840763331854801</v>
      </c>
      <c r="F795" s="11">
        <v>1.1324235899598E-3</v>
      </c>
      <c r="G795" s="11">
        <v>4.8968913217662301E-2</v>
      </c>
      <c r="H795" s="11">
        <v>0.80634544727650803</v>
      </c>
      <c r="I795" s="11">
        <v>36.005364999999998</v>
      </c>
      <c r="J795" s="11">
        <v>34.144545999999998</v>
      </c>
      <c r="K795" s="11">
        <v>31.990200649999998</v>
      </c>
      <c r="L795" s="11">
        <v>30.388940999999999</v>
      </c>
      <c r="M795" s="11">
        <v>31.331741000000001</v>
      </c>
      <c r="N795" s="11">
        <v>30.733774</v>
      </c>
      <c r="O795" s="11">
        <v>24.929348999999998</v>
      </c>
      <c r="P795" s="11">
        <v>26.055904000000002</v>
      </c>
      <c r="Q795" s="11">
        <v>24.754102</v>
      </c>
      <c r="R795" s="11">
        <v>26.854369999999999</v>
      </c>
      <c r="S795" s="11">
        <v>29.50666</v>
      </c>
      <c r="T795" s="11">
        <v>26.006613000000002</v>
      </c>
      <c r="U795" s="11"/>
      <c r="V795" s="11"/>
      <c r="W795" s="11"/>
      <c r="X795" s="11"/>
      <c r="Y795" s="11"/>
      <c r="Z795" s="11"/>
    </row>
    <row r="796" spans="1:26" ht="13.5" customHeight="1">
      <c r="A796" s="35" t="s">
        <v>21638</v>
      </c>
      <c r="B796" s="35" t="s">
        <v>21639</v>
      </c>
      <c r="C796" s="11">
        <v>-0.53535241951794299</v>
      </c>
      <c r="D796" s="11">
        <v>1.8913101642123501E-3</v>
      </c>
      <c r="E796" s="11">
        <v>0.39481176011451702</v>
      </c>
      <c r="F796" s="11">
        <v>0.104361802943344</v>
      </c>
      <c r="G796" s="11">
        <v>0.231787639531774</v>
      </c>
      <c r="H796" s="11">
        <v>0.40573918663498898</v>
      </c>
      <c r="I796" s="11">
        <v>34.275017200000001</v>
      </c>
      <c r="J796" s="11">
        <v>27.268170999999999</v>
      </c>
      <c r="K796" s="11">
        <v>31.148662000000002</v>
      </c>
      <c r="L796" s="11">
        <v>22.047343000000001</v>
      </c>
      <c r="M796" s="11">
        <v>19.710688000000001</v>
      </c>
      <c r="N796" s="11">
        <v>21.457909000000001</v>
      </c>
      <c r="O796" s="11">
        <v>26.56587</v>
      </c>
      <c r="P796" s="11">
        <v>25.3268813</v>
      </c>
      <c r="Q796" s="11">
        <v>34.022328000000002</v>
      </c>
      <c r="R796" s="11">
        <v>32.595044000000001</v>
      </c>
      <c r="S796" s="11">
        <v>38.805835999999999</v>
      </c>
      <c r="T796" s="11">
        <v>35.896157000000002</v>
      </c>
      <c r="U796" s="11"/>
      <c r="V796" s="11"/>
      <c r="W796" s="11"/>
      <c r="X796" s="11"/>
      <c r="Y796" s="11"/>
      <c r="Z796" s="11"/>
    </row>
    <row r="797" spans="1:26" ht="13.5" customHeight="1">
      <c r="A797" s="35" t="s">
        <v>21646</v>
      </c>
      <c r="B797" s="35" t="s">
        <v>21647</v>
      </c>
      <c r="C797" s="11">
        <v>8.6726996769185397E-2</v>
      </c>
      <c r="D797" s="11">
        <v>0.42971395664453699</v>
      </c>
      <c r="E797" s="11">
        <v>-0.39178515085695398</v>
      </c>
      <c r="F797" s="11">
        <v>6.0555062009875196E-3</v>
      </c>
      <c r="G797" s="11">
        <v>-0.103373913040683</v>
      </c>
      <c r="H797" s="11">
        <v>0.62437011880546101</v>
      </c>
      <c r="I797" s="11">
        <v>1063.3712399999999</v>
      </c>
      <c r="J797" s="11">
        <v>1116.7267019999999</v>
      </c>
      <c r="K797" s="11">
        <v>914.06016299999999</v>
      </c>
      <c r="L797" s="11">
        <v>1041.4970089999999</v>
      </c>
      <c r="M797" s="11">
        <v>1096.689519</v>
      </c>
      <c r="N797" s="11">
        <v>1111.403683</v>
      </c>
      <c r="O797" s="11">
        <v>710.54566299999999</v>
      </c>
      <c r="P797" s="11">
        <v>920.79188299999998</v>
      </c>
      <c r="Q797" s="11">
        <v>916.31047799999999</v>
      </c>
      <c r="R797" s="11">
        <v>817.26300300000003</v>
      </c>
      <c r="S797" s="11">
        <v>885.49738100000002</v>
      </c>
      <c r="T797" s="11">
        <v>799.55558610000003</v>
      </c>
      <c r="U797" s="11"/>
      <c r="V797" s="11"/>
      <c r="W797" s="11"/>
      <c r="X797" s="11"/>
      <c r="Y797" s="11"/>
      <c r="Z797" s="11"/>
    </row>
    <row r="798" spans="1:26" ht="13.5" customHeight="1">
      <c r="A798" s="35" t="s">
        <v>21670</v>
      </c>
      <c r="B798" s="35" t="s">
        <v>21671</v>
      </c>
      <c r="C798" s="11">
        <v>-0.21276216024146699</v>
      </c>
      <c r="D798" s="39">
        <v>1.9599640197103501E-6</v>
      </c>
      <c r="E798" s="11">
        <v>-0.51906754622360096</v>
      </c>
      <c r="F798" s="39">
        <v>6.6569825175972398E-5</v>
      </c>
      <c r="G798" s="11">
        <v>-0.516883547586101</v>
      </c>
      <c r="H798" s="11">
        <v>2.4405939980752799E-4</v>
      </c>
      <c r="I798" s="11">
        <v>1303.3026890000001</v>
      </c>
      <c r="J798" s="11">
        <v>1292.7237192</v>
      </c>
      <c r="K798" s="11">
        <v>1219.5806224</v>
      </c>
      <c r="L798" s="11">
        <v>1075.882965</v>
      </c>
      <c r="M798" s="11">
        <v>1103.2779989999999</v>
      </c>
      <c r="N798" s="11">
        <v>1076.5657229999999</v>
      </c>
      <c r="O798" s="11">
        <v>743.78894600000001</v>
      </c>
      <c r="P798" s="11">
        <v>693.31334700000002</v>
      </c>
      <c r="Q798" s="11">
        <v>898.92246499999999</v>
      </c>
      <c r="R798" s="11">
        <v>545.53405399999997</v>
      </c>
      <c r="S798" s="11">
        <v>587.43951400000003</v>
      </c>
      <c r="T798" s="11">
        <v>582.108653</v>
      </c>
      <c r="U798" s="11"/>
      <c r="V798" s="11"/>
      <c r="W798" s="11"/>
      <c r="X798" s="11"/>
      <c r="Y798" s="11"/>
      <c r="Z798" s="11"/>
    </row>
    <row r="799" spans="1:26" ht="13.5" customHeight="1">
      <c r="A799" s="35" t="s">
        <v>45567</v>
      </c>
      <c r="B799" s="35" t="s">
        <v>45568</v>
      </c>
      <c r="C799" s="11">
        <v>-3.9434881653424396E-3</v>
      </c>
      <c r="D799" s="11">
        <v>0.99806742321532005</v>
      </c>
      <c r="E799" s="11">
        <v>0.54006925464979805</v>
      </c>
      <c r="F799" s="11">
        <v>0.60772368166941404</v>
      </c>
      <c r="G799" s="11">
        <v>-0.21461961823481801</v>
      </c>
      <c r="H799" s="11">
        <v>0.75617303386332602</v>
      </c>
      <c r="I799" s="11">
        <v>0.162658</v>
      </c>
      <c r="J799" s="11">
        <v>3.2327499999999998</v>
      </c>
      <c r="K799" s="11">
        <v>3.048584</v>
      </c>
      <c r="L799" s="11">
        <v>2.8604606000000001</v>
      </c>
      <c r="M799" s="11">
        <v>0</v>
      </c>
      <c r="N799" s="11">
        <v>3.5293380000000001</v>
      </c>
      <c r="O799" s="11">
        <v>4.9522000000000004</v>
      </c>
      <c r="P799" s="11">
        <v>6.4660929999999999</v>
      </c>
      <c r="Q799" s="11">
        <v>3.045499</v>
      </c>
      <c r="R799" s="11">
        <v>5.5574079999999997</v>
      </c>
      <c r="S799" s="11">
        <v>4.8946579999999997</v>
      </c>
      <c r="T799" s="11">
        <v>2.1271439999999999</v>
      </c>
      <c r="U799" s="11"/>
      <c r="V799" s="11"/>
      <c r="W799" s="11"/>
      <c r="X799" s="11"/>
      <c r="Y799" s="11"/>
      <c r="Z799" s="11"/>
    </row>
    <row r="800" spans="1:26" ht="13.5" customHeight="1">
      <c r="A800" s="35" t="s">
        <v>21701</v>
      </c>
      <c r="B800" s="35" t="s">
        <v>21702</v>
      </c>
      <c r="C800" s="11">
        <v>-0.50885429900578505</v>
      </c>
      <c r="D800" s="39">
        <v>2.1279386126866299E-7</v>
      </c>
      <c r="E800" s="11">
        <v>-0.36899709858028401</v>
      </c>
      <c r="F800" s="11">
        <v>2.6608044406772001E-3</v>
      </c>
      <c r="G800" s="11">
        <v>2.5627179425670301E-2</v>
      </c>
      <c r="H800" s="11">
        <v>0.91117748306137403</v>
      </c>
      <c r="I800" s="11">
        <v>93.453954999999993</v>
      </c>
      <c r="J800" s="11">
        <v>83.659330999999995</v>
      </c>
      <c r="K800" s="11">
        <v>92.64828</v>
      </c>
      <c r="L800" s="11">
        <v>64.057986</v>
      </c>
      <c r="M800" s="11">
        <v>56.002062000000002</v>
      </c>
      <c r="N800" s="11">
        <v>67.393054000000006</v>
      </c>
      <c r="O800" s="11">
        <v>52.632904000000003</v>
      </c>
      <c r="P800" s="11">
        <v>50.107446000000003</v>
      </c>
      <c r="Q800" s="11">
        <v>47.661867999999998</v>
      </c>
      <c r="R800" s="11">
        <v>49.493229999999997</v>
      </c>
      <c r="S800" s="11">
        <v>54.866812000000003</v>
      </c>
      <c r="T800" s="11">
        <v>56.215009000000002</v>
      </c>
      <c r="U800" s="11"/>
      <c r="V800" s="11"/>
      <c r="W800" s="11"/>
      <c r="X800" s="11"/>
      <c r="Y800" s="11"/>
      <c r="Z800" s="11"/>
    </row>
    <row r="801" spans="1:26" ht="13.5" customHeight="1">
      <c r="A801" s="35" t="s">
        <v>45569</v>
      </c>
      <c r="B801" s="35" t="s">
        <v>45570</v>
      </c>
      <c r="C801" s="11">
        <v>0.30234978453373701</v>
      </c>
      <c r="D801" s="39">
        <v>1.03042978777229E-11</v>
      </c>
      <c r="E801" s="11">
        <v>0.13547085543382401</v>
      </c>
      <c r="F801" s="11">
        <v>0.23525177500146999</v>
      </c>
      <c r="G801" s="11">
        <v>0.36719023117241001</v>
      </c>
      <c r="H801" s="11">
        <v>4.9644385234266103E-4</v>
      </c>
      <c r="I801" s="11">
        <v>483.42153000000002</v>
      </c>
      <c r="J801" s="11">
        <v>487.02387900000002</v>
      </c>
      <c r="K801" s="11">
        <v>461.77571899999998</v>
      </c>
      <c r="L801" s="11">
        <v>568.42530099999999</v>
      </c>
      <c r="M801" s="11">
        <v>596.360499</v>
      </c>
      <c r="N801" s="11">
        <v>582.12455399999999</v>
      </c>
      <c r="O801" s="11">
        <v>627.43899999999996</v>
      </c>
      <c r="P801" s="11">
        <v>681.13382999999999</v>
      </c>
      <c r="Q801" s="11">
        <v>677.54015700000002</v>
      </c>
      <c r="R801" s="11">
        <v>886.18865500000004</v>
      </c>
      <c r="S801" s="11">
        <v>938.57625499999995</v>
      </c>
      <c r="T801" s="11">
        <v>878.34798000000001</v>
      </c>
      <c r="U801" s="11"/>
      <c r="V801" s="11"/>
      <c r="W801" s="11"/>
      <c r="X801" s="11"/>
      <c r="Y801" s="11"/>
      <c r="Z801" s="11"/>
    </row>
    <row r="802" spans="1:26" ht="13.5" customHeight="1">
      <c r="A802" s="35" t="s">
        <v>21853</v>
      </c>
      <c r="B802" s="35" t="s">
        <v>21854</v>
      </c>
      <c r="C802" s="11">
        <v>-0.331421343174153</v>
      </c>
      <c r="D802" s="39">
        <v>7.1771830148177697E-6</v>
      </c>
      <c r="E802" s="11">
        <v>-0.66686834621273705</v>
      </c>
      <c r="F802" s="39">
        <v>1.41141743947857E-10</v>
      </c>
      <c r="G802" s="11">
        <v>9.9522614265787096E-2</v>
      </c>
      <c r="H802" s="11">
        <v>0.55232362190367201</v>
      </c>
      <c r="I802" s="11">
        <v>132.08953399999999</v>
      </c>
      <c r="J802" s="11">
        <v>133.08068900000001</v>
      </c>
      <c r="K802" s="11">
        <v>124.068477</v>
      </c>
      <c r="L802" s="11">
        <v>107.452372</v>
      </c>
      <c r="M802" s="11">
        <v>101.359774</v>
      </c>
      <c r="N802" s="11">
        <v>97.137830021457503</v>
      </c>
      <c r="O802" s="11">
        <v>65.397559000000001</v>
      </c>
      <c r="P802" s="11">
        <v>65.985562999999999</v>
      </c>
      <c r="Q802" s="11">
        <v>67.690584000000001</v>
      </c>
      <c r="R802" s="11">
        <v>80.500423999999995</v>
      </c>
      <c r="S802" s="11">
        <v>70.917903999999993</v>
      </c>
      <c r="T802" s="11">
        <v>73.429249999999996</v>
      </c>
      <c r="U802" s="11"/>
      <c r="V802" s="11"/>
      <c r="W802" s="11"/>
      <c r="X802" s="11"/>
      <c r="Y802" s="11"/>
      <c r="Z802" s="11"/>
    </row>
    <row r="803" spans="1:26" ht="13.5" customHeight="1">
      <c r="A803" s="35" t="s">
        <v>45571</v>
      </c>
      <c r="B803" s="35" t="s">
        <v>45572</v>
      </c>
      <c r="C803" s="11">
        <v>-0.228631712011688</v>
      </c>
      <c r="D803" s="11">
        <v>0.15302553166107399</v>
      </c>
      <c r="E803" s="11">
        <v>-0.58029582418255898</v>
      </c>
      <c r="F803" s="11">
        <v>4.8372076439385598E-4</v>
      </c>
      <c r="G803" s="11">
        <v>-6.9410851669763393E-2</v>
      </c>
      <c r="H803" s="11">
        <v>0.82705928321308197</v>
      </c>
      <c r="I803" s="11">
        <v>11.761736000000001</v>
      </c>
      <c r="J803" s="11">
        <v>12.055482</v>
      </c>
      <c r="K803" s="11">
        <v>10.370900000000001</v>
      </c>
      <c r="L803" s="11">
        <v>9.5030239999999999</v>
      </c>
      <c r="M803" s="11">
        <v>9.1761700000000008</v>
      </c>
      <c r="N803" s="11">
        <v>10.158950000000001</v>
      </c>
      <c r="O803" s="11">
        <v>7.3771899999999997</v>
      </c>
      <c r="P803" s="11">
        <v>6.1027500000000003</v>
      </c>
      <c r="Q803" s="11">
        <v>6.4858539999999998</v>
      </c>
      <c r="R803" s="11">
        <v>6.38218</v>
      </c>
      <c r="S803" s="11">
        <v>6.956842</v>
      </c>
      <c r="T803" s="11">
        <v>6.5661930000000002</v>
      </c>
      <c r="U803" s="11"/>
      <c r="V803" s="11"/>
      <c r="W803" s="11"/>
      <c r="X803" s="11"/>
      <c r="Y803" s="11"/>
      <c r="Z803" s="11"/>
    </row>
    <row r="804" spans="1:26" ht="13.5" customHeight="1">
      <c r="A804" s="35" t="s">
        <v>45573</v>
      </c>
      <c r="B804" s="35" t="s">
        <v>45574</v>
      </c>
      <c r="C804" s="11">
        <v>0.176971806131447</v>
      </c>
      <c r="D804" s="11">
        <v>0.85267028176174697</v>
      </c>
      <c r="E804" s="11">
        <v>-1.1814537632742199</v>
      </c>
      <c r="F804" s="11">
        <v>7.3443400138010803E-2</v>
      </c>
      <c r="G804" s="11">
        <v>-0.349369615413957</v>
      </c>
      <c r="H804" s="11" t="s">
        <v>1268</v>
      </c>
      <c r="I804" s="11">
        <v>0.39338200000000001</v>
      </c>
      <c r="J804" s="11">
        <v>0.42982199999999998</v>
      </c>
      <c r="K804" s="11">
        <v>0.33967199999999997</v>
      </c>
      <c r="L804" s="11">
        <v>0.507633</v>
      </c>
      <c r="M804" s="11">
        <v>0.37567699999999998</v>
      </c>
      <c r="N804" s="11">
        <v>0.48673899999999998</v>
      </c>
      <c r="O804" s="11">
        <v>0.18803800000000001</v>
      </c>
      <c r="P804" s="11">
        <v>0.136217</v>
      </c>
      <c r="Q804" s="11">
        <v>0.19298299999999999</v>
      </c>
      <c r="R804" s="11">
        <v>0.13108400000000001</v>
      </c>
      <c r="S804" s="11">
        <v>7.9844999999999999E-2</v>
      </c>
      <c r="T804" s="11">
        <v>0.10917300000000001</v>
      </c>
      <c r="U804" s="11"/>
      <c r="V804" s="11"/>
      <c r="W804" s="11"/>
      <c r="X804" s="11"/>
      <c r="Y804" s="11"/>
      <c r="Z804" s="11"/>
    </row>
    <row r="805" spans="1:26" ht="13.5" customHeight="1">
      <c r="A805" s="35" t="s">
        <v>22089</v>
      </c>
      <c r="B805" s="35" t="s">
        <v>22090</v>
      </c>
      <c r="C805" s="11">
        <v>0.10116739667848</v>
      </c>
      <c r="D805" s="11">
        <v>0.35455751516379902</v>
      </c>
      <c r="E805" s="11">
        <v>0.28779356577685899</v>
      </c>
      <c r="F805" s="11">
        <v>7.7050668166335004E-3</v>
      </c>
      <c r="G805" s="11">
        <v>-0.26748061161895798</v>
      </c>
      <c r="H805" s="11">
        <v>2.80150929302386E-2</v>
      </c>
      <c r="I805" s="11">
        <v>75.6222578</v>
      </c>
      <c r="J805" s="11">
        <v>76.484104299999998</v>
      </c>
      <c r="K805" s="11">
        <v>81.520257999999998</v>
      </c>
      <c r="L805" s="11">
        <v>82.468179000000006</v>
      </c>
      <c r="M805" s="11">
        <v>86.893625</v>
      </c>
      <c r="N805" s="11">
        <v>78.550287999999995</v>
      </c>
      <c r="O805" s="11">
        <v>102.401585</v>
      </c>
      <c r="P805" s="11">
        <v>106.82814</v>
      </c>
      <c r="Q805" s="11">
        <v>104.573534</v>
      </c>
      <c r="R805" s="11">
        <v>101.31143</v>
      </c>
      <c r="S805" s="11">
        <v>87.438703000000004</v>
      </c>
      <c r="T805" s="11">
        <v>85.469864200000004</v>
      </c>
      <c r="U805" s="11"/>
      <c r="V805" s="11"/>
      <c r="W805" s="11"/>
      <c r="X805" s="11"/>
      <c r="Y805" s="11"/>
      <c r="Z805" s="11"/>
    </row>
    <row r="806" spans="1:26" ht="13.5" customHeight="1">
      <c r="A806" s="35" t="s">
        <v>45575</v>
      </c>
      <c r="B806" s="35" t="s">
        <v>45576</v>
      </c>
      <c r="C806" s="11">
        <v>-0.44863234365253601</v>
      </c>
      <c r="D806" s="11">
        <v>5.3093735625712503E-4</v>
      </c>
      <c r="E806" s="11">
        <v>0.20593669619079</v>
      </c>
      <c r="F806" s="11">
        <v>0.27248523003983999</v>
      </c>
      <c r="G806" s="11">
        <v>-0.20962520346635199</v>
      </c>
      <c r="H806" s="11">
        <v>0.29360133512231401</v>
      </c>
      <c r="I806" s="11">
        <v>26.210049999999999</v>
      </c>
      <c r="J806" s="11">
        <v>22.16694</v>
      </c>
      <c r="K806" s="11">
        <v>24.224667</v>
      </c>
      <c r="L806" s="11">
        <v>16.362279999999998</v>
      </c>
      <c r="M806" s="11">
        <v>16.807680000000001</v>
      </c>
      <c r="N806" s="11">
        <v>19.426939999999998</v>
      </c>
      <c r="O806" s="11">
        <v>19.739538</v>
      </c>
      <c r="P806" s="11">
        <v>21.424762000000001</v>
      </c>
      <c r="Q806" s="11">
        <v>21.638780000000001</v>
      </c>
      <c r="R806" s="11">
        <v>17.642589999999998</v>
      </c>
      <c r="S806" s="11">
        <v>18.971347999999999</v>
      </c>
      <c r="T806" s="11">
        <v>20.384350000000001</v>
      </c>
      <c r="U806" s="11"/>
      <c r="V806" s="11"/>
      <c r="W806" s="11"/>
      <c r="X806" s="11"/>
      <c r="Y806" s="11"/>
      <c r="Z806" s="11"/>
    </row>
    <row r="807" spans="1:26" ht="13.5" customHeight="1">
      <c r="A807" s="35" t="s">
        <v>22110</v>
      </c>
      <c r="B807" s="35" t="s">
        <v>22111</v>
      </c>
      <c r="C807" s="11">
        <v>-7.6877901885813199E-2</v>
      </c>
      <c r="D807" s="11">
        <v>0.763638174880788</v>
      </c>
      <c r="E807" s="11">
        <v>-0.58532993755043405</v>
      </c>
      <c r="F807" s="11">
        <v>1.69391920528622E-3</v>
      </c>
      <c r="G807" s="11">
        <v>-0.25792935270582201</v>
      </c>
      <c r="H807" s="11">
        <v>0.31993727501674801</v>
      </c>
      <c r="I807" s="11">
        <v>22.30912</v>
      </c>
      <c r="J807" s="11">
        <v>18.715900000000001</v>
      </c>
      <c r="K807" s="11">
        <v>16.882899999999999</v>
      </c>
      <c r="L807" s="11">
        <v>16.894839999999999</v>
      </c>
      <c r="M807" s="11">
        <v>18.73649</v>
      </c>
      <c r="N807" s="11">
        <v>18.658429999999999</v>
      </c>
      <c r="O807" s="11">
        <v>10.73057</v>
      </c>
      <c r="P807" s="11">
        <v>13.737590000000001</v>
      </c>
      <c r="Q807" s="11">
        <v>12.656169999999999</v>
      </c>
      <c r="R807" s="11">
        <v>11.00559</v>
      </c>
      <c r="S807" s="11">
        <v>10.605779999999999</v>
      </c>
      <c r="T807" s="11">
        <v>11.010109999999999</v>
      </c>
      <c r="U807" s="11"/>
      <c r="V807" s="11"/>
      <c r="W807" s="11"/>
      <c r="X807" s="11"/>
      <c r="Y807" s="11"/>
      <c r="Z807" s="11"/>
    </row>
    <row r="808" spans="1:26" ht="13.5" customHeight="1">
      <c r="A808" s="35" t="s">
        <v>22115</v>
      </c>
      <c r="B808" s="35" t="s">
        <v>22116</v>
      </c>
      <c r="C808" s="11">
        <v>2.80365638766416E-2</v>
      </c>
      <c r="D808" s="11">
        <v>0.68404757399276195</v>
      </c>
      <c r="E808" s="11">
        <v>-2.1185559815612001E-2</v>
      </c>
      <c r="F808" s="11">
        <v>0.88946300347421703</v>
      </c>
      <c r="G808" s="11">
        <v>-0.24666397071905199</v>
      </c>
      <c r="H808" s="11">
        <v>2.99430239308725E-2</v>
      </c>
      <c r="I808" s="11">
        <v>413.56732599999998</v>
      </c>
      <c r="J808" s="11">
        <v>412.85415599999999</v>
      </c>
      <c r="K808" s="11">
        <v>419.08127400000001</v>
      </c>
      <c r="L808" s="11">
        <v>420.55417199999999</v>
      </c>
      <c r="M808" s="11">
        <v>415.58107400476098</v>
      </c>
      <c r="N808" s="11">
        <v>420.07839100000001</v>
      </c>
      <c r="O808" s="11">
        <v>407.65605299999999</v>
      </c>
      <c r="P808" s="11">
        <v>443.15255400000001</v>
      </c>
      <c r="Q808" s="11">
        <v>430.49483199999997</v>
      </c>
      <c r="R808" s="11">
        <v>363.047482</v>
      </c>
      <c r="S808" s="11">
        <v>393.985795</v>
      </c>
      <c r="T808" s="11">
        <v>377.30905000000001</v>
      </c>
      <c r="U808" s="11"/>
      <c r="V808" s="11"/>
      <c r="W808" s="11"/>
      <c r="X808" s="11"/>
      <c r="Y808" s="11"/>
      <c r="Z808" s="11"/>
    </row>
    <row r="809" spans="1:26" ht="13.5" customHeight="1">
      <c r="A809" s="35" t="s">
        <v>45577</v>
      </c>
      <c r="B809" s="35" t="s">
        <v>45578</v>
      </c>
      <c r="C809" s="11">
        <v>-2.13635441208771</v>
      </c>
      <c r="D809" s="39">
        <v>6.7905749435182803E-77</v>
      </c>
      <c r="E809" s="11">
        <v>-0.95234894935285097</v>
      </c>
      <c r="F809" s="39">
        <v>7.9452611228989198E-7</v>
      </c>
      <c r="G809" s="11">
        <v>-0.99912465907862702</v>
      </c>
      <c r="H809" s="11">
        <v>8.6680860185741303E-4</v>
      </c>
      <c r="I809" s="11">
        <v>20.242100000000001</v>
      </c>
      <c r="J809" s="11">
        <v>24.067399999999999</v>
      </c>
      <c r="K809" s="11">
        <v>22.109200000000001</v>
      </c>
      <c r="L809" s="11">
        <v>4.8119199999999998</v>
      </c>
      <c r="M809" s="11">
        <v>4.9247399999999999</v>
      </c>
      <c r="N809" s="11">
        <v>5.1161199999999996</v>
      </c>
      <c r="O809" s="11">
        <v>2.5356900000000002</v>
      </c>
      <c r="P809" s="11">
        <v>2.5944199999999999</v>
      </c>
      <c r="Q809" s="11">
        <v>2.7484099999999998</v>
      </c>
      <c r="R809" s="11">
        <v>1.47699</v>
      </c>
      <c r="S809" s="11">
        <v>1.54816</v>
      </c>
      <c r="T809" s="11">
        <v>0.91658200000000001</v>
      </c>
      <c r="U809" s="11"/>
      <c r="V809" s="11"/>
      <c r="W809" s="11"/>
      <c r="X809" s="11"/>
      <c r="Y809" s="11"/>
      <c r="Z809" s="11"/>
    </row>
    <row r="810" spans="1:26" ht="13.5" customHeight="1">
      <c r="A810" s="35" t="s">
        <v>22199</v>
      </c>
      <c r="B810" s="35" t="s">
        <v>22200</v>
      </c>
      <c r="C810" s="11">
        <v>0.61720717236190203</v>
      </c>
      <c r="D810" s="11">
        <v>6.73824518181024E-3</v>
      </c>
      <c r="E810" s="11">
        <v>-0.16576701993587101</v>
      </c>
      <c r="F810" s="11">
        <v>0.56509996676005503</v>
      </c>
      <c r="G810" s="11">
        <v>-4.5212226442994302E-2</v>
      </c>
      <c r="H810" s="11">
        <v>0.89711009031066502</v>
      </c>
      <c r="I810" s="11">
        <v>4.4394623945470002</v>
      </c>
      <c r="J810" s="11">
        <v>6.1957199999999997</v>
      </c>
      <c r="K810" s="11">
        <v>4.5715190242899997</v>
      </c>
      <c r="L810" s="11">
        <v>9.3583480038869595</v>
      </c>
      <c r="M810" s="11">
        <v>6.5728609999999996</v>
      </c>
      <c r="N810" s="11">
        <v>7.3080429999999996</v>
      </c>
      <c r="O810" s="11">
        <v>8.4937091999999996</v>
      </c>
      <c r="P810" s="11">
        <v>5.8880730000000003</v>
      </c>
      <c r="Q810" s="11">
        <v>7.0900259999999999</v>
      </c>
      <c r="R810" s="11">
        <v>6.8518794600000001</v>
      </c>
      <c r="S810" s="11">
        <v>7.4466640168331999</v>
      </c>
      <c r="T810" s="11">
        <v>7.4842620000000002</v>
      </c>
      <c r="U810" s="11"/>
      <c r="V810" s="11"/>
      <c r="W810" s="11"/>
      <c r="X810" s="11"/>
      <c r="Y810" s="11"/>
      <c r="Z810" s="11"/>
    </row>
    <row r="811" spans="1:26" ht="13.5" customHeight="1">
      <c r="A811" s="35" t="s">
        <v>45579</v>
      </c>
      <c r="B811" s="35" t="s">
        <v>45580</v>
      </c>
      <c r="C811" s="11">
        <v>0.105293288488412</v>
      </c>
      <c r="D811" s="11">
        <v>0.82829609739978904</v>
      </c>
      <c r="E811" s="11">
        <v>0.65046328598525405</v>
      </c>
      <c r="F811" s="11">
        <v>2.0493033198158199E-2</v>
      </c>
      <c r="G811" s="11">
        <v>0.20543483311102201</v>
      </c>
      <c r="H811" s="11">
        <v>0.50335000399187801</v>
      </c>
      <c r="I811" s="11">
        <v>2.6406399999999999</v>
      </c>
      <c r="J811" s="11">
        <v>2.3850899999999999</v>
      </c>
      <c r="K811" s="11">
        <v>2.367604</v>
      </c>
      <c r="L811" s="11">
        <v>2.1008100000000001</v>
      </c>
      <c r="M811" s="11">
        <v>3.1262599999999998</v>
      </c>
      <c r="N811" s="11">
        <v>2.593963</v>
      </c>
      <c r="O811" s="11">
        <v>4.4187500000000002</v>
      </c>
      <c r="P811" s="11">
        <v>3.8725499999999999</v>
      </c>
      <c r="Q811" s="11">
        <v>4.6799499999999998</v>
      </c>
      <c r="R811" s="11">
        <v>5.3678600000000003</v>
      </c>
      <c r="S811" s="11">
        <v>5.2833699999999997</v>
      </c>
      <c r="T811" s="11">
        <v>5.15</v>
      </c>
      <c r="U811" s="11"/>
      <c r="V811" s="11"/>
      <c r="W811" s="11"/>
      <c r="X811" s="11"/>
      <c r="Y811" s="11"/>
      <c r="Z811" s="11"/>
    </row>
    <row r="812" spans="1:26" ht="13.5" customHeight="1">
      <c r="A812" s="35" t="s">
        <v>22254</v>
      </c>
      <c r="B812" s="35" t="s">
        <v>2267</v>
      </c>
      <c r="C812" s="11">
        <v>5.10799891198603E-3</v>
      </c>
      <c r="D812" s="11">
        <v>0.95930270327119604</v>
      </c>
      <c r="E812" s="11">
        <v>5.6336968334452002E-2</v>
      </c>
      <c r="F812" s="11">
        <v>0.56583048012858805</v>
      </c>
      <c r="G812" s="11">
        <v>-6.5264920574422097E-2</v>
      </c>
      <c r="H812" s="11">
        <v>0.57026029159714098</v>
      </c>
      <c r="I812" s="11">
        <v>271.16753</v>
      </c>
      <c r="J812" s="11">
        <v>275.96748000000002</v>
      </c>
      <c r="K812" s="11">
        <v>276.63</v>
      </c>
      <c r="L812" s="11">
        <v>267.67358000000002</v>
      </c>
      <c r="M812" s="11">
        <v>275.28480999999999</v>
      </c>
      <c r="N812" s="11">
        <v>274.71739000000002</v>
      </c>
      <c r="O812" s="11">
        <v>315.53919999999999</v>
      </c>
      <c r="P812" s="11">
        <v>304.31799999999998</v>
      </c>
      <c r="Q812" s="11">
        <v>264.82650000000001</v>
      </c>
      <c r="R812" s="11">
        <v>315.46469999999999</v>
      </c>
      <c r="S812" s="11">
        <v>287.13650000000001</v>
      </c>
      <c r="T812" s="11">
        <v>283.73520000000002</v>
      </c>
      <c r="U812" s="11"/>
      <c r="V812" s="11"/>
      <c r="W812" s="11"/>
      <c r="X812" s="11"/>
      <c r="Y812" s="11"/>
      <c r="Z812" s="11"/>
    </row>
    <row r="813" spans="1:26" ht="13.5" customHeight="1">
      <c r="A813" s="35" t="s">
        <v>45581</v>
      </c>
      <c r="B813" s="35" t="s">
        <v>45582</v>
      </c>
      <c r="C813" s="11">
        <v>-0.42033922050529299</v>
      </c>
      <c r="D813" s="39">
        <v>9.4484866197390008E-6</v>
      </c>
      <c r="E813" s="11">
        <v>-0.331722958217891</v>
      </c>
      <c r="F813" s="11">
        <v>6.4120924831625103E-3</v>
      </c>
      <c r="G813" s="11">
        <v>-0.212778438689118</v>
      </c>
      <c r="H813" s="11">
        <v>0.18001140374548899</v>
      </c>
      <c r="I813" s="11">
        <v>37.866748000000001</v>
      </c>
      <c r="J813" s="11">
        <v>42.031027999999999</v>
      </c>
      <c r="K813" s="11">
        <v>41.496654999999997</v>
      </c>
      <c r="L813" s="11">
        <v>29.307901000000001</v>
      </c>
      <c r="M813" s="11">
        <v>30.043132</v>
      </c>
      <c r="N813" s="11">
        <v>30.262937999999998</v>
      </c>
      <c r="O813" s="11">
        <v>25.468389999999999</v>
      </c>
      <c r="P813" s="11">
        <v>23.569279999999999</v>
      </c>
      <c r="Q813" s="11">
        <v>24.730744999999999</v>
      </c>
      <c r="R813" s="11">
        <v>22.359673999999998</v>
      </c>
      <c r="S813" s="11">
        <v>22.225100000000001</v>
      </c>
      <c r="T813" s="11">
        <v>22.206592000000001</v>
      </c>
      <c r="U813" s="11"/>
      <c r="V813" s="11"/>
      <c r="W813" s="11"/>
      <c r="X813" s="11"/>
      <c r="Y813" s="11"/>
      <c r="Z813" s="11"/>
    </row>
    <row r="814" spans="1:26" ht="13.5" customHeight="1">
      <c r="A814" s="35" t="s">
        <v>45583</v>
      </c>
      <c r="B814" s="35" t="s">
        <v>45584</v>
      </c>
      <c r="C814" s="11">
        <v>-2.0115287762170801E-2</v>
      </c>
      <c r="D814" s="11">
        <v>0.92917724809839897</v>
      </c>
      <c r="E814" s="11">
        <v>-0.534982067220383</v>
      </c>
      <c r="F814" s="11">
        <v>3.2083299604123599E-4</v>
      </c>
      <c r="G814" s="11">
        <v>6.5093618737126199E-2</v>
      </c>
      <c r="H814" s="11">
        <v>0.79772520601911101</v>
      </c>
      <c r="I814" s="11">
        <v>110.08418500000001</v>
      </c>
      <c r="J814" s="11">
        <v>107.44869</v>
      </c>
      <c r="K814" s="11">
        <v>107.41382900000001</v>
      </c>
      <c r="L814" s="11">
        <v>101.892146</v>
      </c>
      <c r="M814" s="11">
        <v>97.341971999999998</v>
      </c>
      <c r="N814" s="11">
        <v>117.706497</v>
      </c>
      <c r="O814" s="11">
        <v>69.644858999999997</v>
      </c>
      <c r="P814" s="11">
        <v>81.596838000000005</v>
      </c>
      <c r="Q814" s="11">
        <v>74.413920000000005</v>
      </c>
      <c r="R814" s="11">
        <v>82.035672000000005</v>
      </c>
      <c r="S814" s="11">
        <v>76.115667000000002</v>
      </c>
      <c r="T814" s="11">
        <v>90.753287</v>
      </c>
      <c r="U814" s="11"/>
      <c r="V814" s="11"/>
      <c r="W814" s="11"/>
      <c r="X814" s="11"/>
      <c r="Y814" s="11"/>
      <c r="Z814" s="11"/>
    </row>
    <row r="815" spans="1:26" ht="13.5" customHeight="1">
      <c r="A815" s="35" t="s">
        <v>22313</v>
      </c>
      <c r="B815" s="35" t="s">
        <v>22314</v>
      </c>
      <c r="C815" s="11">
        <v>-0.20109331882876699</v>
      </c>
      <c r="D815" s="11">
        <v>0.105077903123792</v>
      </c>
      <c r="E815" s="11">
        <v>-1.3560213789439599</v>
      </c>
      <c r="F815" s="39">
        <v>6.1054080832759803E-24</v>
      </c>
      <c r="G815" s="11">
        <v>0.32099155357371201</v>
      </c>
      <c r="H815" s="11">
        <v>0.115355872831866</v>
      </c>
      <c r="I815" s="11">
        <v>26.3412020263</v>
      </c>
      <c r="J815" s="11">
        <v>22.859540752299999</v>
      </c>
      <c r="K815" s="11">
        <v>22.967792599999999</v>
      </c>
      <c r="L815" s="11">
        <v>20.267431999999999</v>
      </c>
      <c r="M815" s="11">
        <v>20.151748999999999</v>
      </c>
      <c r="N815" s="11">
        <v>21.6297918</v>
      </c>
      <c r="O815" s="11">
        <v>8.7613876000000008</v>
      </c>
      <c r="P815" s="11">
        <v>8.1354168999999992</v>
      </c>
      <c r="Q815" s="11">
        <v>8.125553</v>
      </c>
      <c r="R815" s="11">
        <v>10.939541816391401</v>
      </c>
      <c r="S815" s="11">
        <v>10.313465300000001</v>
      </c>
      <c r="T815" s="11">
        <v>11.6797130023505</v>
      </c>
      <c r="U815" s="11"/>
      <c r="V815" s="11"/>
      <c r="W815" s="11"/>
      <c r="X815" s="11"/>
      <c r="Y815" s="11"/>
      <c r="Z815" s="11"/>
    </row>
    <row r="816" spans="1:26" ht="13.5" customHeight="1">
      <c r="A816" s="35" t="s">
        <v>45585</v>
      </c>
      <c r="B816" s="35" t="s">
        <v>45586</v>
      </c>
      <c r="C816" s="11">
        <v>-0.29146303469422502</v>
      </c>
      <c r="D816" s="39">
        <v>4.30488277463765E-9</v>
      </c>
      <c r="E816" s="11">
        <v>-0.42461982151129501</v>
      </c>
      <c r="F816" s="39">
        <v>2.2625276410186E-9</v>
      </c>
      <c r="G816" s="11">
        <v>-3.5448708178825498E-2</v>
      </c>
      <c r="H816" s="11">
        <v>0.78659887733947498</v>
      </c>
      <c r="I816" s="11">
        <v>458.673475</v>
      </c>
      <c r="J816" s="11">
        <v>487.01488899999998</v>
      </c>
      <c r="K816" s="11">
        <v>456.34950800000001</v>
      </c>
      <c r="L816" s="11">
        <v>379.65036600000002</v>
      </c>
      <c r="M816" s="11">
        <v>383.74480199999999</v>
      </c>
      <c r="N816" s="11">
        <v>369.78736700000002</v>
      </c>
      <c r="O816" s="11">
        <v>292.180139</v>
      </c>
      <c r="P816" s="11">
        <v>306.59696100000002</v>
      </c>
      <c r="Q816" s="11">
        <v>276.68674399999998</v>
      </c>
      <c r="R816" s="11">
        <v>302.56518399999999</v>
      </c>
      <c r="S816" s="11">
        <v>293.05671699999999</v>
      </c>
      <c r="T816" s="11">
        <v>301.42889000000002</v>
      </c>
      <c r="U816" s="11"/>
      <c r="V816" s="11"/>
      <c r="W816" s="11"/>
      <c r="X816" s="11"/>
      <c r="Y816" s="11"/>
      <c r="Z816" s="11"/>
    </row>
    <row r="817" spans="1:26" ht="13.5" customHeight="1">
      <c r="A817" s="35" t="s">
        <v>22363</v>
      </c>
      <c r="B817" s="35" t="s">
        <v>22364</v>
      </c>
      <c r="C817" s="11">
        <v>-0.24291084598926499</v>
      </c>
      <c r="D817" s="11">
        <v>5.5224830948331898E-3</v>
      </c>
      <c r="E817" s="11">
        <v>0.378488587823128</v>
      </c>
      <c r="F817" s="11">
        <v>9.6582423096720001E-4</v>
      </c>
      <c r="G817" s="11">
        <v>0.37086555324318299</v>
      </c>
      <c r="H817" s="11">
        <v>2.1370696277550898E-3</v>
      </c>
      <c r="I817" s="11">
        <v>35.289936000618098</v>
      </c>
      <c r="J817" s="11">
        <v>34.724897300000002</v>
      </c>
      <c r="K817" s="11">
        <v>35.355432</v>
      </c>
      <c r="L817" s="11">
        <v>28.183654000000001</v>
      </c>
      <c r="M817" s="11">
        <v>28.526651000000001</v>
      </c>
      <c r="N817" s="11">
        <v>31.329981</v>
      </c>
      <c r="O817" s="11">
        <v>39.383639000000002</v>
      </c>
      <c r="P817" s="11">
        <v>44.0201413303</v>
      </c>
      <c r="Q817" s="11">
        <v>35.672044</v>
      </c>
      <c r="R817" s="11">
        <v>61.256892000000001</v>
      </c>
      <c r="S817" s="11">
        <v>50.307398999999997</v>
      </c>
      <c r="T817" s="11">
        <v>50.721778280000002</v>
      </c>
      <c r="U817" s="11"/>
      <c r="V817" s="11"/>
      <c r="W817" s="11"/>
      <c r="X817" s="11"/>
      <c r="Y817" s="11"/>
      <c r="Z817" s="11"/>
    </row>
    <row r="818" spans="1:26" ht="13.5" customHeight="1">
      <c r="A818" s="35" t="s">
        <v>39571</v>
      </c>
      <c r="B818" s="35" t="s">
        <v>39572</v>
      </c>
      <c r="C818" s="11">
        <v>0.39453168486885498</v>
      </c>
      <c r="D818" s="39">
        <v>2.22962303740218E-6</v>
      </c>
      <c r="E818" s="11">
        <v>6.4199788864778506E-2</v>
      </c>
      <c r="F818" s="11">
        <v>0.69498481638161702</v>
      </c>
      <c r="G818" s="11">
        <v>-0.18842789822151301</v>
      </c>
      <c r="H818" s="11">
        <v>0.26496820864023801</v>
      </c>
      <c r="I818" s="11">
        <v>29.851168999999999</v>
      </c>
      <c r="J818" s="11">
        <v>25.819478</v>
      </c>
      <c r="K818" s="11">
        <v>27.493397999999999</v>
      </c>
      <c r="L818" s="11">
        <v>36.156005</v>
      </c>
      <c r="M818" s="11">
        <v>37.625835000000002</v>
      </c>
      <c r="N818" s="11">
        <v>34.372857199999999</v>
      </c>
      <c r="O818" s="11">
        <v>36.818333000000003</v>
      </c>
      <c r="P818" s="11">
        <v>41.889789999999998</v>
      </c>
      <c r="Q818" s="11">
        <v>38.400584000000002</v>
      </c>
      <c r="R818" s="11">
        <v>41.065620000000003</v>
      </c>
      <c r="S818" s="11">
        <v>29.952818000000001</v>
      </c>
      <c r="T818" s="11">
        <v>37.205370000000002</v>
      </c>
      <c r="U818" s="11"/>
      <c r="V818" s="11"/>
      <c r="W818" s="11"/>
      <c r="X818" s="11"/>
      <c r="Y818" s="11"/>
      <c r="Z818" s="11"/>
    </row>
    <row r="819" spans="1:26" ht="13.5" customHeight="1">
      <c r="A819" s="35" t="s">
        <v>45587</v>
      </c>
      <c r="B819" s="35" t="s">
        <v>45588</v>
      </c>
      <c r="C819" s="11">
        <v>0.65176749863252903</v>
      </c>
      <c r="D819" s="11">
        <v>8.5210118903566705E-3</v>
      </c>
      <c r="E819" s="11">
        <v>0.283917357847292</v>
      </c>
      <c r="F819" s="11">
        <v>0.36808242313122203</v>
      </c>
      <c r="G819" s="11">
        <v>-6.6512529650891397E-2</v>
      </c>
      <c r="H819" s="11">
        <v>0.88102669628857899</v>
      </c>
      <c r="I819" s="11">
        <v>2.6838359999999999</v>
      </c>
      <c r="J819" s="11">
        <v>2.1198489999999999</v>
      </c>
      <c r="K819" s="11">
        <v>3.0284209999999998</v>
      </c>
      <c r="L819" s="11">
        <v>4.1268159999999998</v>
      </c>
      <c r="M819" s="11">
        <v>4.0236000000000001</v>
      </c>
      <c r="N819" s="11">
        <v>4.1211820000000001</v>
      </c>
      <c r="O819" s="11">
        <v>5.6036010000000003</v>
      </c>
      <c r="P819" s="11">
        <v>6.599736</v>
      </c>
      <c r="Q819" s="11">
        <v>3.5176229999999999</v>
      </c>
      <c r="R819" s="11">
        <v>5.5912579999999998</v>
      </c>
      <c r="S819" s="11">
        <v>4.2969780000000002</v>
      </c>
      <c r="T819" s="11">
        <v>5.7544399999999998</v>
      </c>
      <c r="U819" s="11"/>
      <c r="V819" s="11"/>
      <c r="W819" s="11"/>
      <c r="X819" s="11"/>
      <c r="Y819" s="11"/>
      <c r="Z819" s="11"/>
    </row>
    <row r="820" spans="1:26" ht="13.5" customHeight="1">
      <c r="A820" s="35" t="s">
        <v>45589</v>
      </c>
      <c r="B820" s="35" t="s">
        <v>45590</v>
      </c>
      <c r="C820" s="11">
        <v>0.49307934737953901</v>
      </c>
      <c r="D820" s="11">
        <v>7.2334769352772596E-2</v>
      </c>
      <c r="E820" s="11">
        <v>2.7426949795717901</v>
      </c>
      <c r="F820" s="39">
        <v>1.3044347183108701E-58</v>
      </c>
      <c r="G820" s="11">
        <v>-0.66939119055470597</v>
      </c>
      <c r="H820" s="39">
        <v>3.8966225844394304E-6</v>
      </c>
      <c r="I820" s="11">
        <v>6.2553397000000004</v>
      </c>
      <c r="J820" s="11">
        <v>7.3554584299999997</v>
      </c>
      <c r="K820" s="11">
        <v>5.7761051999999999</v>
      </c>
      <c r="L820" s="11">
        <v>7.2131796000000001</v>
      </c>
      <c r="M820" s="11">
        <v>10.675300997000001</v>
      </c>
      <c r="N820" s="11">
        <v>9.1321089999999998</v>
      </c>
      <c r="O820" s="11">
        <v>64.875343599999994</v>
      </c>
      <c r="P820" s="11">
        <v>76.807867387200005</v>
      </c>
      <c r="Q820" s="11">
        <v>52.573035300000001</v>
      </c>
      <c r="R820" s="11">
        <v>44.826729735000001</v>
      </c>
      <c r="S820" s="11">
        <v>43.761810400000002</v>
      </c>
      <c r="T820" s="11">
        <v>38.300291000000001</v>
      </c>
      <c r="U820" s="11"/>
      <c r="V820" s="11"/>
      <c r="W820" s="11"/>
      <c r="X820" s="11"/>
      <c r="Y820" s="11"/>
      <c r="Z820" s="11"/>
    </row>
    <row r="821" spans="1:26" ht="13.5" customHeight="1">
      <c r="A821" s="35" t="s">
        <v>45591</v>
      </c>
      <c r="B821" s="35" t="s">
        <v>45592</v>
      </c>
      <c r="C821" s="11">
        <v>-0.25280120690499303</v>
      </c>
      <c r="D821" s="11">
        <v>3.6068188376642697E-2</v>
      </c>
      <c r="E821" s="11">
        <v>-0.51267715672474501</v>
      </c>
      <c r="F821" s="11">
        <v>2.5666349973119601E-4</v>
      </c>
      <c r="G821" s="11">
        <v>-0.19667329265147299</v>
      </c>
      <c r="H821" s="11">
        <v>0.367066645540156</v>
      </c>
      <c r="I821" s="11">
        <v>48.078622000000003</v>
      </c>
      <c r="J821" s="11">
        <v>49.263513000000003</v>
      </c>
      <c r="K821" s="11">
        <v>46.014499999999998</v>
      </c>
      <c r="L821" s="11">
        <v>37.823804000000003</v>
      </c>
      <c r="M821" s="11">
        <v>39.732422</v>
      </c>
      <c r="N821" s="11">
        <v>41.328933999999997</v>
      </c>
      <c r="O821" s="11">
        <v>29.127960000000002</v>
      </c>
      <c r="P821" s="11">
        <v>28.81343</v>
      </c>
      <c r="Q821" s="11">
        <v>28.312107000000001</v>
      </c>
      <c r="R821" s="11">
        <v>24.486048</v>
      </c>
      <c r="S821" s="11">
        <v>28.209334999999999</v>
      </c>
      <c r="T821" s="11">
        <v>25.963706999999999</v>
      </c>
      <c r="U821" s="11"/>
      <c r="V821" s="11"/>
      <c r="W821" s="11"/>
      <c r="X821" s="11"/>
      <c r="Y821" s="11"/>
      <c r="Z821" s="11"/>
    </row>
    <row r="822" spans="1:26" ht="13.5" customHeight="1">
      <c r="A822" s="35" t="s">
        <v>22566</v>
      </c>
      <c r="B822" s="35" t="s">
        <v>22567</v>
      </c>
      <c r="C822" s="11">
        <v>-0.73829675329512601</v>
      </c>
      <c r="D822" s="39">
        <v>9.9511161281075693E-6</v>
      </c>
      <c r="E822" s="11">
        <v>0.30992158838036099</v>
      </c>
      <c r="F822" s="11">
        <v>0.21088424882846499</v>
      </c>
      <c r="G822" s="11">
        <v>-0.291104516980841</v>
      </c>
      <c r="H822" s="11">
        <v>0.25917790898924897</v>
      </c>
      <c r="I822" s="11">
        <v>15.393947000000001</v>
      </c>
      <c r="J822" s="11">
        <v>15.350792004247801</v>
      </c>
      <c r="K822" s="11">
        <v>15.015378999999999</v>
      </c>
      <c r="L822" s="11">
        <v>9.9275760000000002</v>
      </c>
      <c r="M822" s="11">
        <v>8.9049870000000002</v>
      </c>
      <c r="N822" s="11">
        <v>8.2490839790599999</v>
      </c>
      <c r="O822" s="11">
        <v>14.149755600000001</v>
      </c>
      <c r="P822" s="11">
        <v>11.662480499999999</v>
      </c>
      <c r="Q822" s="11">
        <v>9.4488769999999995</v>
      </c>
      <c r="R822" s="11">
        <v>10.102843</v>
      </c>
      <c r="S822" s="11">
        <v>9.8738109999999999</v>
      </c>
      <c r="T822" s="11">
        <v>9.7474550000000004</v>
      </c>
      <c r="U822" s="11"/>
      <c r="V822" s="11"/>
      <c r="W822" s="11"/>
      <c r="X822" s="11"/>
      <c r="Y822" s="11"/>
      <c r="Z822" s="11"/>
    </row>
    <row r="823" spans="1:26" ht="13.5" customHeight="1">
      <c r="A823" s="35" t="s">
        <v>45593</v>
      </c>
      <c r="B823" s="35" t="s">
        <v>45594</v>
      </c>
      <c r="C823" s="11">
        <v>-1.39554402188383</v>
      </c>
      <c r="D823" s="11" t="s">
        <v>1268</v>
      </c>
      <c r="E823" s="11">
        <v>2.8280491252088802</v>
      </c>
      <c r="F823" s="11">
        <v>1.2815626589363901E-4</v>
      </c>
      <c r="G823" s="11">
        <v>2.2169532770784799</v>
      </c>
      <c r="H823" s="39">
        <v>3.80805489597743E-9</v>
      </c>
      <c r="I823" s="11">
        <v>0.15635199999999999</v>
      </c>
      <c r="J823" s="11">
        <v>0.111236</v>
      </c>
      <c r="K823" s="11">
        <v>0.117585</v>
      </c>
      <c r="L823" s="11">
        <v>0</v>
      </c>
      <c r="M823" s="11">
        <v>0</v>
      </c>
      <c r="N823" s="11">
        <v>0</v>
      </c>
      <c r="O823" s="11">
        <v>0.54909399999999997</v>
      </c>
      <c r="P823" s="11">
        <v>0.63103200000000004</v>
      </c>
      <c r="Q823" s="11">
        <v>0.44596400000000003</v>
      </c>
      <c r="R823" s="11">
        <v>3.5305399999999998</v>
      </c>
      <c r="S823" s="11">
        <v>3.3397420000000002</v>
      </c>
      <c r="T823" s="11">
        <v>2.9597639999999998</v>
      </c>
      <c r="U823" s="11"/>
      <c r="V823" s="11"/>
      <c r="W823" s="11"/>
      <c r="X823" s="11"/>
      <c r="Y823" s="11"/>
      <c r="Z823" s="11"/>
    </row>
    <row r="824" spans="1:26" ht="13.5" customHeight="1">
      <c r="A824" s="35" t="s">
        <v>22699</v>
      </c>
      <c r="B824" s="35" t="s">
        <v>22700</v>
      </c>
      <c r="C824" s="11">
        <v>-1.0613952923641601</v>
      </c>
      <c r="D824" s="39">
        <v>2.8656612755545301E-12</v>
      </c>
      <c r="E824" s="11">
        <v>-0.89305800438908201</v>
      </c>
      <c r="F824" s="11">
        <v>4.4626220690835699E-3</v>
      </c>
      <c r="G824" s="11">
        <v>-0.522673600894347</v>
      </c>
      <c r="H824" s="11">
        <v>0.30264471574095703</v>
      </c>
      <c r="I824" s="11">
        <v>31.777027</v>
      </c>
      <c r="J824" s="11">
        <v>24.426006300000001</v>
      </c>
      <c r="K824" s="11">
        <v>25.1958333</v>
      </c>
      <c r="L824" s="11">
        <v>11.212613299999999</v>
      </c>
      <c r="M824" s="11">
        <v>13.282446</v>
      </c>
      <c r="N824" s="11">
        <v>13.866753900000001</v>
      </c>
      <c r="O824" s="11">
        <v>11.690371000000001</v>
      </c>
      <c r="P824" s="11">
        <v>4.8664509999999996</v>
      </c>
      <c r="Q824" s="11">
        <v>4.7887059000000001</v>
      </c>
      <c r="R824" s="11">
        <v>6.9457915000000003</v>
      </c>
      <c r="S824" s="11">
        <v>5.6624654999999997</v>
      </c>
      <c r="T824" s="11">
        <v>1.8446167</v>
      </c>
      <c r="U824" s="11"/>
      <c r="V824" s="11"/>
      <c r="W824" s="11"/>
      <c r="X824" s="11"/>
      <c r="Y824" s="11"/>
      <c r="Z824" s="11"/>
    </row>
    <row r="825" spans="1:26" ht="13.5" customHeight="1">
      <c r="A825" s="35" t="s">
        <v>22728</v>
      </c>
      <c r="B825" s="35" t="s">
        <v>22729</v>
      </c>
      <c r="C825" s="11">
        <v>-0.80850395479640802</v>
      </c>
      <c r="D825" s="39">
        <v>3.8628353878484303E-74</v>
      </c>
      <c r="E825" s="11">
        <v>-0.56163035927290605</v>
      </c>
      <c r="F825" s="39">
        <v>5.8925410721887602E-16</v>
      </c>
      <c r="G825" s="11">
        <v>0.41459356907748401</v>
      </c>
      <c r="H825" s="39">
        <v>1.0294042161076099E-6</v>
      </c>
      <c r="I825" s="11">
        <v>182.568513</v>
      </c>
      <c r="J825" s="11">
        <v>183.816655</v>
      </c>
      <c r="K825" s="11">
        <v>177.80365499999999</v>
      </c>
      <c r="L825" s="11">
        <v>102.365115</v>
      </c>
      <c r="M825" s="11">
        <v>99.793572999999995</v>
      </c>
      <c r="N825" s="11">
        <v>105.088194</v>
      </c>
      <c r="O825" s="11">
        <v>75.311189999999996</v>
      </c>
      <c r="P825" s="11">
        <v>75.033662000000007</v>
      </c>
      <c r="Q825" s="11">
        <v>65.825646000000006</v>
      </c>
      <c r="R825" s="11">
        <v>110.35466099999999</v>
      </c>
      <c r="S825" s="11">
        <v>98.046109999999999</v>
      </c>
      <c r="T825" s="11">
        <v>94.605695999999995</v>
      </c>
      <c r="U825" s="11"/>
      <c r="V825" s="11"/>
      <c r="W825" s="11"/>
      <c r="X825" s="11"/>
      <c r="Y825" s="11"/>
      <c r="Z825" s="11"/>
    </row>
    <row r="826" spans="1:26" ht="13.5" customHeight="1">
      <c r="A826" s="35" t="s">
        <v>45595</v>
      </c>
      <c r="B826" s="35" t="s">
        <v>45596</v>
      </c>
      <c r="C826" s="11">
        <v>0.167340413192203</v>
      </c>
      <c r="D826" s="11">
        <v>0.53738718594547397</v>
      </c>
      <c r="E826" s="11">
        <v>-2.4861750635889E-2</v>
      </c>
      <c r="F826" s="11">
        <v>0.95679763076382096</v>
      </c>
      <c r="G826" s="11">
        <v>-2.0431367634802799E-2</v>
      </c>
      <c r="H826" s="11">
        <v>0.96461670412540201</v>
      </c>
      <c r="I826" s="11">
        <v>9.2769220000000008</v>
      </c>
      <c r="J826" s="11">
        <v>7.927206</v>
      </c>
      <c r="K826" s="11">
        <v>9.5986379999999993</v>
      </c>
      <c r="L826" s="11">
        <v>9.4676930000000006</v>
      </c>
      <c r="M826" s="11">
        <v>10.342501199999999</v>
      </c>
      <c r="N826" s="11">
        <v>10.015495</v>
      </c>
      <c r="O826" s="11">
        <v>13.532118000000001</v>
      </c>
      <c r="P826" s="11">
        <v>10.881982000000001</v>
      </c>
      <c r="Q826" s="11">
        <v>6.4618900000000004</v>
      </c>
      <c r="R826" s="11">
        <v>10.532379000000001</v>
      </c>
      <c r="S826" s="11">
        <v>10.463545999999999</v>
      </c>
      <c r="T826" s="11">
        <v>10.528746999999999</v>
      </c>
      <c r="U826" s="11"/>
      <c r="V826" s="11"/>
      <c r="W826" s="11"/>
      <c r="X826" s="11"/>
      <c r="Y826" s="11"/>
      <c r="Z826" s="11"/>
    </row>
    <row r="827" spans="1:26" ht="13.5" customHeight="1">
      <c r="A827" s="35" t="s">
        <v>22754</v>
      </c>
      <c r="B827" s="35" t="s">
        <v>22755</v>
      </c>
      <c r="C827" s="11">
        <v>-0.15972077937163201</v>
      </c>
      <c r="D827" s="11">
        <v>6.4770318011886602E-4</v>
      </c>
      <c r="E827" s="11">
        <v>-1.6134804536676799</v>
      </c>
      <c r="F827" s="39">
        <v>1.2187590691170901E-79</v>
      </c>
      <c r="G827" s="11">
        <v>-0.41157677429017198</v>
      </c>
      <c r="H827" s="11">
        <v>3.2207327418213401E-4</v>
      </c>
      <c r="I827" s="11">
        <v>164.28655000000001</v>
      </c>
      <c r="J827" s="11">
        <v>159.28371000000001</v>
      </c>
      <c r="K827" s="11">
        <v>162.96315999999999</v>
      </c>
      <c r="L827" s="11">
        <v>141.639544</v>
      </c>
      <c r="M827" s="11">
        <v>145.85882000000001</v>
      </c>
      <c r="N827" s="11">
        <v>143.221609</v>
      </c>
      <c r="O827" s="11">
        <v>46.932090000000002</v>
      </c>
      <c r="P827" s="11">
        <v>49.274050000000003</v>
      </c>
      <c r="Q827" s="11">
        <v>48.943663000000001</v>
      </c>
      <c r="R827" s="11">
        <v>38.758710000000001</v>
      </c>
      <c r="S827" s="11">
        <v>39.478028999999999</v>
      </c>
      <c r="T827" s="11">
        <v>36.281077000000003</v>
      </c>
      <c r="U827" s="11"/>
      <c r="V827" s="11"/>
      <c r="W827" s="11"/>
      <c r="X827" s="11"/>
      <c r="Y827" s="11"/>
      <c r="Z827" s="11"/>
    </row>
    <row r="828" spans="1:26" ht="13.5" customHeight="1">
      <c r="A828" s="35" t="s">
        <v>45597</v>
      </c>
      <c r="B828" s="35" t="s">
        <v>45598</v>
      </c>
      <c r="C828" s="11">
        <v>-3.1930617635447002E-2</v>
      </c>
      <c r="D828" s="11">
        <v>0.94338681832967697</v>
      </c>
      <c r="E828" s="11">
        <v>3.96259184741138E-2</v>
      </c>
      <c r="F828" s="11">
        <v>0.91989456769563505</v>
      </c>
      <c r="G828" s="11">
        <v>0.830249664192373</v>
      </c>
      <c r="H828" s="39">
        <v>3.7514831379280002E-5</v>
      </c>
      <c r="I828" s="11">
        <v>1.362771</v>
      </c>
      <c r="J828" s="11">
        <v>1.13008</v>
      </c>
      <c r="K828" s="11">
        <v>1.2949744999999999</v>
      </c>
      <c r="L828" s="11">
        <v>1.2293381000000001</v>
      </c>
      <c r="M828" s="11">
        <v>1.3395049000000001</v>
      </c>
      <c r="N828" s="11">
        <v>1.097372</v>
      </c>
      <c r="O828" s="11">
        <v>1.308532</v>
      </c>
      <c r="P828" s="11">
        <v>1.304268</v>
      </c>
      <c r="Q828" s="11">
        <v>1.2951835</v>
      </c>
      <c r="R828" s="11">
        <v>2.5647736999999999</v>
      </c>
      <c r="S828" s="11">
        <v>2.4667849999999998</v>
      </c>
      <c r="T828" s="11">
        <v>2.3983319999999999</v>
      </c>
      <c r="U828" s="11"/>
      <c r="V828" s="11"/>
      <c r="W828" s="11"/>
      <c r="X828" s="11"/>
      <c r="Y828" s="11"/>
      <c r="Z828" s="11"/>
    </row>
    <row r="829" spans="1:26" ht="13.5" customHeight="1">
      <c r="A829" s="35" t="s">
        <v>22808</v>
      </c>
      <c r="B829" s="35" t="s">
        <v>22809</v>
      </c>
      <c r="C829" s="11">
        <v>-0.26046085827718302</v>
      </c>
      <c r="D829" s="11">
        <v>0.12322651488889701</v>
      </c>
      <c r="E829" s="11">
        <v>0.26760762204010402</v>
      </c>
      <c r="F829" s="11">
        <v>0.25039554168620698</v>
      </c>
      <c r="G829" s="11">
        <v>-0.91884700636268701</v>
      </c>
      <c r="H829" s="39">
        <v>2.3081472694171099E-5</v>
      </c>
      <c r="I829" s="11">
        <v>22.029710999999999</v>
      </c>
      <c r="J829" s="11">
        <v>20.459337000000001</v>
      </c>
      <c r="K829" s="11">
        <v>20.527428</v>
      </c>
      <c r="L829" s="11">
        <v>16.126503</v>
      </c>
      <c r="M829" s="11">
        <v>16.837893000000001</v>
      </c>
      <c r="N829" s="11">
        <v>19.040799</v>
      </c>
      <c r="O829" s="11">
        <v>19.801836999999999</v>
      </c>
      <c r="P829" s="11">
        <v>20.183512</v>
      </c>
      <c r="Q829" s="11">
        <v>24.741246</v>
      </c>
      <c r="R829" s="11">
        <v>11.4384</v>
      </c>
      <c r="S829" s="11">
        <v>13.725396</v>
      </c>
      <c r="T829" s="11">
        <v>10.112539</v>
      </c>
      <c r="U829" s="11"/>
      <c r="V829" s="11"/>
      <c r="W829" s="11"/>
      <c r="X829" s="11"/>
      <c r="Y829" s="11"/>
      <c r="Z829" s="11"/>
    </row>
    <row r="830" spans="1:26" ht="13.5" customHeight="1">
      <c r="A830" s="35" t="s">
        <v>45599</v>
      </c>
      <c r="B830" s="35" t="s">
        <v>45600</v>
      </c>
      <c r="C830" s="11">
        <v>-1.07239405266692</v>
      </c>
      <c r="D830" s="39">
        <v>5.60110502825592E-5</v>
      </c>
      <c r="E830" s="11">
        <v>-0.188655505753035</v>
      </c>
      <c r="F830" s="11">
        <v>0.666300761875527</v>
      </c>
      <c r="G830" s="11">
        <v>0.43699796986401301</v>
      </c>
      <c r="H830" s="11">
        <v>0.37042759682647602</v>
      </c>
      <c r="I830" s="11">
        <v>6.3848330999999998</v>
      </c>
      <c r="J830" s="11">
        <v>4.0976530000000002</v>
      </c>
      <c r="K830" s="11">
        <v>7.0958230000000002</v>
      </c>
      <c r="L830" s="11">
        <v>2.798165</v>
      </c>
      <c r="M830" s="11">
        <v>3.0432079999999999</v>
      </c>
      <c r="N830" s="11">
        <v>2.3124099999999999</v>
      </c>
      <c r="O830" s="11">
        <v>2.087126</v>
      </c>
      <c r="P830" s="11">
        <v>2.2656420000000002</v>
      </c>
      <c r="Q830" s="11">
        <v>2.9727709999999998</v>
      </c>
      <c r="R830" s="11">
        <v>1.629386</v>
      </c>
      <c r="S830" s="11">
        <v>4.7096590000000003</v>
      </c>
      <c r="T830" s="11">
        <v>4.5236320000000001</v>
      </c>
      <c r="U830" s="11"/>
      <c r="V830" s="11"/>
      <c r="W830" s="11"/>
      <c r="X830" s="11"/>
      <c r="Y830" s="11"/>
      <c r="Z830" s="11"/>
    </row>
    <row r="831" spans="1:26" ht="13.5" customHeight="1">
      <c r="A831" s="35" t="s">
        <v>39715</v>
      </c>
      <c r="B831" s="35" t="s">
        <v>39716</v>
      </c>
      <c r="C831" s="11">
        <v>5.0258944295582399E-2</v>
      </c>
      <c r="D831" s="11">
        <v>0.48917330501211598</v>
      </c>
      <c r="E831" s="11">
        <v>-0.52242204059458297</v>
      </c>
      <c r="F831" s="39">
        <v>5.40027912093864E-7</v>
      </c>
      <c r="G831" s="11">
        <v>-0.49781726587099501</v>
      </c>
      <c r="H831" s="11">
        <v>1.1638273459743101E-4</v>
      </c>
      <c r="I831" s="11">
        <v>2153.4482229999999</v>
      </c>
      <c r="J831" s="11">
        <v>2231.1170950000001</v>
      </c>
      <c r="K831" s="11">
        <v>2189.1431069999999</v>
      </c>
      <c r="L831" s="11">
        <v>2197.3274230000002</v>
      </c>
      <c r="M831" s="11">
        <v>2325.6627229999999</v>
      </c>
      <c r="N831" s="11">
        <v>2210.22651</v>
      </c>
      <c r="O831" s="11">
        <v>1505.903041</v>
      </c>
      <c r="P831" s="11">
        <v>1617.3725890000001</v>
      </c>
      <c r="Q831" s="11">
        <v>1711.375268</v>
      </c>
      <c r="R831" s="11">
        <v>1087.7331300000001</v>
      </c>
      <c r="S831" s="11">
        <v>1306.3385310000001</v>
      </c>
      <c r="T831" s="11">
        <v>1194.7298290000001</v>
      </c>
      <c r="U831" s="11"/>
      <c r="V831" s="11"/>
      <c r="W831" s="11"/>
      <c r="X831" s="11"/>
      <c r="Y831" s="11"/>
      <c r="Z831" s="11"/>
    </row>
    <row r="832" spans="1:26" ht="13.5" customHeight="1">
      <c r="A832" s="35" t="s">
        <v>22894</v>
      </c>
      <c r="B832" s="35" t="s">
        <v>22895</v>
      </c>
      <c r="C832" s="11">
        <v>-3.4684877608755903E-2</v>
      </c>
      <c r="D832" s="11">
        <v>0.854971555358224</v>
      </c>
      <c r="E832" s="11">
        <v>-5.6861067956781003E-2</v>
      </c>
      <c r="F832" s="11">
        <v>0.75938477264173398</v>
      </c>
      <c r="G832" s="11">
        <v>-0.11406980505891701</v>
      </c>
      <c r="H832" s="11">
        <v>0.615579068280386</v>
      </c>
      <c r="I832" s="11">
        <v>27.615397999999999</v>
      </c>
      <c r="J832" s="11">
        <v>27.489090000000001</v>
      </c>
      <c r="K832" s="11">
        <v>29.58859</v>
      </c>
      <c r="L832" s="11">
        <v>26.893270999999999</v>
      </c>
      <c r="M832" s="11">
        <v>27.430727999999998</v>
      </c>
      <c r="N832" s="11">
        <v>27.429459999999999</v>
      </c>
      <c r="O832" s="11">
        <v>31.214449999999999</v>
      </c>
      <c r="P832" s="11">
        <v>26.344404000000001</v>
      </c>
      <c r="Q832" s="11">
        <v>24.368963000000001</v>
      </c>
      <c r="R832" s="11">
        <v>23.032457999999998</v>
      </c>
      <c r="S832" s="11">
        <v>26.658380000000001</v>
      </c>
      <c r="T832" s="11">
        <v>29.218786999999999</v>
      </c>
      <c r="U832" s="11"/>
      <c r="V832" s="11"/>
      <c r="W832" s="11"/>
      <c r="X832" s="11"/>
      <c r="Y832" s="11"/>
      <c r="Z832" s="11"/>
    </row>
    <row r="833" spans="1:26" ht="13.5" customHeight="1">
      <c r="A833" s="35" t="s">
        <v>45601</v>
      </c>
      <c r="B833" s="35" t="s">
        <v>45602</v>
      </c>
      <c r="C833" s="11">
        <v>0.154466927532454</v>
      </c>
      <c r="D833" s="11">
        <v>4.7756128955411098E-4</v>
      </c>
      <c r="E833" s="11">
        <v>-0.46990658418540299</v>
      </c>
      <c r="F833" s="39">
        <v>3.7220267763193197E-8</v>
      </c>
      <c r="G833" s="11">
        <v>-0.403631858353029</v>
      </c>
      <c r="H833" s="11">
        <v>1.3064016615456801E-4</v>
      </c>
      <c r="I833" s="11">
        <v>5843.7157299999999</v>
      </c>
      <c r="J833" s="11">
        <v>5946.6556799999998</v>
      </c>
      <c r="K833" s="11">
        <v>6126.7158900000004</v>
      </c>
      <c r="L833" s="11">
        <v>6536.5289199999997</v>
      </c>
      <c r="M833" s="11">
        <v>6610.3902200000002</v>
      </c>
      <c r="N833" s="11">
        <v>6585.3713600000001</v>
      </c>
      <c r="O833" s="11">
        <v>4694.8271100000002</v>
      </c>
      <c r="P833" s="11">
        <v>5075.8097799999996</v>
      </c>
      <c r="Q833" s="11">
        <v>4959.7805399999997</v>
      </c>
      <c r="R833" s="11">
        <v>3699.1954300000002</v>
      </c>
      <c r="S833" s="11">
        <v>4138.5892199999998</v>
      </c>
      <c r="T833" s="11">
        <v>3844.4448299999999</v>
      </c>
      <c r="U833" s="11"/>
      <c r="V833" s="11"/>
      <c r="W833" s="11"/>
      <c r="X833" s="11"/>
      <c r="Y833" s="11"/>
      <c r="Z833" s="11"/>
    </row>
    <row r="834" spans="1:26" ht="13.5" customHeight="1">
      <c r="A834" s="35" t="s">
        <v>22912</v>
      </c>
      <c r="B834" s="35" t="s">
        <v>22913</v>
      </c>
      <c r="C834" s="11">
        <v>0.35124076543537902</v>
      </c>
      <c r="D834" s="39">
        <v>1.49319729670084E-5</v>
      </c>
      <c r="E834" s="11">
        <v>-0.214624464878654</v>
      </c>
      <c r="F834" s="11">
        <v>0.14947175007109201</v>
      </c>
      <c r="G834" s="11">
        <v>-0.12434417507022801</v>
      </c>
      <c r="H834" s="11">
        <v>0.52648176175244898</v>
      </c>
      <c r="I834" s="11">
        <v>31.726889</v>
      </c>
      <c r="J834" s="11">
        <v>29.142505</v>
      </c>
      <c r="K834" s="11">
        <v>33.226846000000002</v>
      </c>
      <c r="L834" s="11">
        <v>37.753726</v>
      </c>
      <c r="M834" s="11">
        <v>39.634990999999999</v>
      </c>
      <c r="N834" s="11">
        <v>41.424635000000002</v>
      </c>
      <c r="O834" s="11">
        <v>31.507971999999999</v>
      </c>
      <c r="P834" s="11">
        <v>36.434367000000002</v>
      </c>
      <c r="Q834" s="11">
        <v>37.678365999999997</v>
      </c>
      <c r="R834" s="11">
        <v>31.985410999999999</v>
      </c>
      <c r="S834" s="11">
        <v>33.244168000000002</v>
      </c>
      <c r="T834" s="11">
        <v>36.793132</v>
      </c>
      <c r="U834" s="11"/>
      <c r="V834" s="11"/>
      <c r="W834" s="11"/>
      <c r="X834" s="11"/>
      <c r="Y834" s="11"/>
      <c r="Z834" s="11"/>
    </row>
    <row r="835" spans="1:26" ht="13.5" customHeight="1">
      <c r="A835" s="35" t="s">
        <v>22935</v>
      </c>
      <c r="B835" s="35" t="s">
        <v>22936</v>
      </c>
      <c r="C835" s="11">
        <v>4.08900837500824E-2</v>
      </c>
      <c r="D835" s="11">
        <v>0.86034466867767001</v>
      </c>
      <c r="E835" s="11">
        <v>-0.98213826276490102</v>
      </c>
      <c r="F835" s="39">
        <v>3.2333315919233601E-11</v>
      </c>
      <c r="G835" s="11">
        <v>-2.5752940762235801E-2</v>
      </c>
      <c r="H835" s="11">
        <v>0.93753755882536405</v>
      </c>
      <c r="I835" s="11">
        <v>15.138451</v>
      </c>
      <c r="J835" s="11">
        <v>16.581665999999998</v>
      </c>
      <c r="K835" s="11">
        <v>14.27033</v>
      </c>
      <c r="L835" s="11">
        <v>15.186379000000001</v>
      </c>
      <c r="M835" s="11">
        <v>16.671785459030001</v>
      </c>
      <c r="N835" s="11">
        <v>14.890834</v>
      </c>
      <c r="O835" s="11">
        <v>8.284421</v>
      </c>
      <c r="P835" s="11">
        <v>9.0240848089999997</v>
      </c>
      <c r="Q835" s="11">
        <v>7.131481</v>
      </c>
      <c r="R835" s="11">
        <v>8.5995480000000004</v>
      </c>
      <c r="S835" s="11">
        <v>8.5840259999999997</v>
      </c>
      <c r="T835" s="11">
        <v>7.9861459999999997</v>
      </c>
      <c r="U835" s="11"/>
      <c r="V835" s="11"/>
      <c r="W835" s="11"/>
      <c r="X835" s="11"/>
      <c r="Y835" s="11"/>
      <c r="Z835" s="11"/>
    </row>
    <row r="836" spans="1:26" ht="13.5" customHeight="1">
      <c r="A836" s="35" t="s">
        <v>22948</v>
      </c>
      <c r="B836" s="35" t="s">
        <v>22949</v>
      </c>
      <c r="C836" s="11">
        <v>-0.27630199859712501</v>
      </c>
      <c r="D836" s="11">
        <v>9.6223523503801395E-2</v>
      </c>
      <c r="E836" s="11">
        <v>-0.754459808074185</v>
      </c>
      <c r="F836" s="39">
        <v>8.04305599890268E-7</v>
      </c>
      <c r="G836" s="11">
        <v>6.2930911834983505E-2</v>
      </c>
      <c r="H836" s="11">
        <v>0.80023696411138701</v>
      </c>
      <c r="I836" s="11">
        <v>18.56945</v>
      </c>
      <c r="J836" s="11">
        <v>19.517178000000001</v>
      </c>
      <c r="K836" s="11">
        <v>15.53969</v>
      </c>
      <c r="L836" s="11">
        <v>12.103300000000001</v>
      </c>
      <c r="M836" s="11">
        <v>16.277419999999999</v>
      </c>
      <c r="N836" s="11">
        <v>15.337999999999999</v>
      </c>
      <c r="O836" s="11">
        <v>9.2198239999999991</v>
      </c>
      <c r="P836" s="11">
        <v>8.9507300000000001</v>
      </c>
      <c r="Q836" s="11">
        <v>8.5826499999999992</v>
      </c>
      <c r="R836" s="11">
        <v>9.6492500000000003</v>
      </c>
      <c r="S836" s="11">
        <v>10.472111999999999</v>
      </c>
      <c r="T836" s="11">
        <v>9.2499900000000004</v>
      </c>
      <c r="U836" s="11"/>
      <c r="V836" s="11"/>
      <c r="W836" s="11"/>
      <c r="X836" s="11"/>
      <c r="Y836" s="11"/>
      <c r="Z836" s="11"/>
    </row>
    <row r="837" spans="1:26" ht="13.5" customHeight="1">
      <c r="A837" s="35" t="s">
        <v>45603</v>
      </c>
      <c r="B837" s="35" t="s">
        <v>45604</v>
      </c>
      <c r="C837" s="11">
        <v>-0.127070182577492</v>
      </c>
      <c r="D837" s="11">
        <v>5.8374544663041303E-2</v>
      </c>
      <c r="E837" s="11">
        <v>0.51363763949886898</v>
      </c>
      <c r="F837" s="39">
        <v>1.15213893633906E-8</v>
      </c>
      <c r="G837" s="11">
        <v>-0.35745937136489497</v>
      </c>
      <c r="H837" s="11">
        <v>1.9612111746685799E-4</v>
      </c>
      <c r="I837" s="11">
        <v>295.93113799999998</v>
      </c>
      <c r="J837" s="11">
        <v>276.91902815999998</v>
      </c>
      <c r="K837" s="11">
        <v>303.62204249000001</v>
      </c>
      <c r="L837" s="11">
        <v>272.84188691000003</v>
      </c>
      <c r="M837" s="11">
        <v>252.68415999999999</v>
      </c>
      <c r="N837" s="11">
        <v>268.33195360399998</v>
      </c>
      <c r="O837" s="11">
        <v>380.55116194999999</v>
      </c>
      <c r="P837" s="11">
        <v>394.81356404000002</v>
      </c>
      <c r="Q837" s="11">
        <v>399.41921939000002</v>
      </c>
      <c r="R837" s="11">
        <v>334.108536157</v>
      </c>
      <c r="S837" s="11">
        <v>315.38760300000001</v>
      </c>
      <c r="T837" s="11">
        <v>314.70176591000001</v>
      </c>
      <c r="U837" s="11"/>
      <c r="V837" s="11"/>
      <c r="W837" s="11"/>
      <c r="X837" s="11"/>
      <c r="Y837" s="11"/>
      <c r="Z837" s="11"/>
    </row>
    <row r="838" spans="1:26" ht="13.5" customHeight="1">
      <c r="A838" s="35" t="s">
        <v>23036</v>
      </c>
      <c r="B838" s="35" t="s">
        <v>23037</v>
      </c>
      <c r="C838" s="11">
        <v>-0.56773214688462503</v>
      </c>
      <c r="D838" s="39">
        <v>8.2567949203965801E-8</v>
      </c>
      <c r="E838" s="11">
        <v>0.45193941623985801</v>
      </c>
      <c r="F838" s="11">
        <v>5.8485637755079296E-4</v>
      </c>
      <c r="G838" s="11">
        <v>5.97587320053896E-2</v>
      </c>
      <c r="H838" s="11">
        <v>0.796267579471855</v>
      </c>
      <c r="I838" s="11">
        <v>54.140183</v>
      </c>
      <c r="J838" s="11">
        <v>51.771415400000002</v>
      </c>
      <c r="K838" s="11">
        <v>56.053703200000001</v>
      </c>
      <c r="L838" s="11">
        <v>35.409100000000002</v>
      </c>
      <c r="M838" s="11">
        <v>38.052881999999997</v>
      </c>
      <c r="N838" s="11">
        <v>34.480787111060003</v>
      </c>
      <c r="O838" s="11">
        <v>50.184602699999999</v>
      </c>
      <c r="P838" s="11">
        <v>53.285722</v>
      </c>
      <c r="Q838" s="11">
        <v>49.943311000000001</v>
      </c>
      <c r="R838" s="11">
        <v>51.102890000000002</v>
      </c>
      <c r="S838" s="11">
        <v>56.395963000000002</v>
      </c>
      <c r="T838" s="11">
        <v>60.533779000000003</v>
      </c>
      <c r="U838" s="11"/>
      <c r="V838" s="11"/>
      <c r="W838" s="11"/>
      <c r="X838" s="11"/>
      <c r="Y838" s="11"/>
      <c r="Z838" s="11"/>
    </row>
    <row r="839" spans="1:26" ht="13.5" customHeight="1">
      <c r="A839" s="35" t="s">
        <v>45605</v>
      </c>
      <c r="B839" s="35" t="s">
        <v>45606</v>
      </c>
      <c r="C839" s="11">
        <v>-0.23054751422231501</v>
      </c>
      <c r="D839" s="11">
        <v>1.7821434216511701E-3</v>
      </c>
      <c r="E839" s="11">
        <v>0.18236453151420501</v>
      </c>
      <c r="F839" s="11">
        <v>5.6731215136829501E-2</v>
      </c>
      <c r="G839" s="11">
        <v>-0.26999629964695199</v>
      </c>
      <c r="H839" s="11">
        <v>3.7816515403171799E-3</v>
      </c>
      <c r="I839" s="11">
        <v>30.087931000000001</v>
      </c>
      <c r="J839" s="11">
        <v>32.685360000000003</v>
      </c>
      <c r="K839" s="11">
        <v>32.099212013968803</v>
      </c>
      <c r="L839" s="11">
        <v>26.159533</v>
      </c>
      <c r="M839" s="11">
        <v>25.657205999999999</v>
      </c>
      <c r="N839" s="11">
        <v>28.172848999999999</v>
      </c>
      <c r="O839" s="11">
        <v>32.665327034014602</v>
      </c>
      <c r="P839" s="11">
        <v>30.516904001714</v>
      </c>
      <c r="Q839" s="11">
        <v>31.026879000000001</v>
      </c>
      <c r="R839" s="11">
        <v>28.601492</v>
      </c>
      <c r="S839" s="11">
        <v>27.183707999999999</v>
      </c>
      <c r="T839" s="11">
        <v>26.253474000000001</v>
      </c>
      <c r="U839" s="11"/>
      <c r="V839" s="11"/>
      <c r="W839" s="11"/>
      <c r="X839" s="11"/>
      <c r="Y839" s="11"/>
      <c r="Z839" s="11"/>
    </row>
    <row r="840" spans="1:26" ht="13.5" customHeight="1">
      <c r="A840" s="35" t="s">
        <v>23073</v>
      </c>
      <c r="B840" s="35" t="s">
        <v>23074</v>
      </c>
      <c r="C840" s="11">
        <v>-1.17470566253786</v>
      </c>
      <c r="D840" s="39">
        <v>1.5087474587048201E-70</v>
      </c>
      <c r="E840" s="11">
        <v>-1.3530227527159</v>
      </c>
      <c r="F840" s="39">
        <v>9.2674569797485704E-33</v>
      </c>
      <c r="G840" s="11">
        <v>-0.90175495311396903</v>
      </c>
      <c r="H840" s="39">
        <v>1.9005110818841198E-8</v>
      </c>
      <c r="I840" s="11">
        <v>204.38018299999999</v>
      </c>
      <c r="J840" s="11">
        <v>217.45208299999999</v>
      </c>
      <c r="K840" s="11">
        <v>221.785753</v>
      </c>
      <c r="L840" s="11">
        <v>97.329294000000004</v>
      </c>
      <c r="M840" s="11">
        <v>92.434844999999996</v>
      </c>
      <c r="N840" s="11">
        <v>92.107854000000003</v>
      </c>
      <c r="O840" s="11">
        <v>37.497217999999997</v>
      </c>
      <c r="P840" s="11">
        <v>35.203436000000004</v>
      </c>
      <c r="Q840" s="11">
        <v>40.697431000000002</v>
      </c>
      <c r="R840" s="11">
        <v>23.015384999999998</v>
      </c>
      <c r="S840" s="11">
        <v>22.190079999999998</v>
      </c>
      <c r="T840" s="11">
        <v>17.992667999999998</v>
      </c>
      <c r="U840" s="11"/>
      <c r="V840" s="11"/>
      <c r="W840" s="11"/>
      <c r="X840" s="11"/>
      <c r="Y840" s="11"/>
      <c r="Z840" s="11"/>
    </row>
    <row r="841" spans="1:26" ht="13.5" customHeight="1">
      <c r="A841" s="35" t="s">
        <v>45607</v>
      </c>
      <c r="B841" s="35" t="s">
        <v>45608</v>
      </c>
      <c r="C841" s="11">
        <v>0.96853033314679204</v>
      </c>
      <c r="D841" s="39">
        <v>1.00106261116575E-65</v>
      </c>
      <c r="E841" s="11">
        <v>0.660587196444133</v>
      </c>
      <c r="F841" s="39">
        <v>3.35781058272879E-19</v>
      </c>
      <c r="G841" s="11">
        <v>0.11933228869484599</v>
      </c>
      <c r="H841" s="11">
        <v>0.22111635855252301</v>
      </c>
      <c r="I841" s="11">
        <v>116.75971800000001</v>
      </c>
      <c r="J841" s="11">
        <v>120.8353889</v>
      </c>
      <c r="K841" s="11">
        <v>111.76146199999999</v>
      </c>
      <c r="L841" s="11">
        <v>226.36188300000001</v>
      </c>
      <c r="M841" s="11">
        <v>233.66304199999999</v>
      </c>
      <c r="N841" s="11">
        <v>216.53321500000001</v>
      </c>
      <c r="O841" s="11">
        <v>372.29122100000001</v>
      </c>
      <c r="P841" s="11">
        <v>388.23621600000001</v>
      </c>
      <c r="Q841" s="11">
        <v>350.755584</v>
      </c>
      <c r="R841" s="11">
        <v>429.039334</v>
      </c>
      <c r="S841" s="11">
        <v>417.963842</v>
      </c>
      <c r="T841" s="11">
        <v>421.27305999999999</v>
      </c>
      <c r="U841" s="11"/>
      <c r="V841" s="11"/>
      <c r="W841" s="11"/>
      <c r="X841" s="11"/>
      <c r="Y841" s="11"/>
      <c r="Z841" s="11"/>
    </row>
    <row r="842" spans="1:26" ht="13.5" customHeight="1">
      <c r="A842" s="35" t="s">
        <v>23212</v>
      </c>
      <c r="B842" s="35" t="s">
        <v>23213</v>
      </c>
      <c r="C842" s="11">
        <v>-0.28980693635815502</v>
      </c>
      <c r="D842" s="11">
        <v>8.9652222864528397E-2</v>
      </c>
      <c r="E842" s="11">
        <v>-0.15636049418952599</v>
      </c>
      <c r="F842" s="11">
        <v>0.47562174775655802</v>
      </c>
      <c r="G842" s="11">
        <v>0.24842002818056699</v>
      </c>
      <c r="H842" s="11">
        <v>0.22093126437477301</v>
      </c>
      <c r="I842" s="11">
        <v>17.583734</v>
      </c>
      <c r="J842" s="11">
        <v>19.869471000000001</v>
      </c>
      <c r="K842" s="11">
        <v>19.606203000000001</v>
      </c>
      <c r="L842" s="11">
        <v>13.615152</v>
      </c>
      <c r="M842" s="11">
        <v>15.750211999999999</v>
      </c>
      <c r="N842" s="11">
        <v>16.684865630000001</v>
      </c>
      <c r="O842" s="11">
        <v>15.371810999999999</v>
      </c>
      <c r="P842" s="11">
        <v>14.618665</v>
      </c>
      <c r="Q842" s="11">
        <v>13.011633</v>
      </c>
      <c r="R842" s="11">
        <v>18.308160000000001</v>
      </c>
      <c r="S842" s="11">
        <v>19.210319999999999</v>
      </c>
      <c r="T842" s="11">
        <v>16.207239007395401</v>
      </c>
      <c r="U842" s="11"/>
      <c r="V842" s="11"/>
      <c r="W842" s="11"/>
      <c r="X842" s="11"/>
      <c r="Y842" s="11"/>
      <c r="Z842" s="11"/>
    </row>
    <row r="843" spans="1:26" ht="13.5" customHeight="1">
      <c r="A843" s="35" t="s">
        <v>45609</v>
      </c>
      <c r="B843" s="35" t="s">
        <v>45610</v>
      </c>
      <c r="C843" s="11">
        <v>-0.83790088394746198</v>
      </c>
      <c r="D843" s="11">
        <v>3.7921510701190299E-2</v>
      </c>
      <c r="E843" s="11">
        <v>-1.12218941453889</v>
      </c>
      <c r="F843" s="11">
        <v>2.6795749098942299E-2</v>
      </c>
      <c r="G843" s="11">
        <v>0.24384272748033201</v>
      </c>
      <c r="H843" s="11">
        <v>0.74986229381738201</v>
      </c>
      <c r="I843" s="11">
        <v>9.6070899999999995</v>
      </c>
      <c r="J843" s="11">
        <v>6.8747600000000002</v>
      </c>
      <c r="K843" s="11">
        <v>14.28051</v>
      </c>
      <c r="L843" s="11">
        <v>6.4196999999999997</v>
      </c>
      <c r="M843" s="11">
        <v>5.7917699999999996</v>
      </c>
      <c r="N843" s="11">
        <v>4.5364269999999998</v>
      </c>
      <c r="O843" s="11">
        <v>3.2364899999999999</v>
      </c>
      <c r="P843" s="11">
        <v>1.1873899999999999</v>
      </c>
      <c r="Q843" s="11">
        <v>2.9534799999999999</v>
      </c>
      <c r="R843" s="11">
        <v>2.7634609999999999</v>
      </c>
      <c r="S843" s="11">
        <v>3.9365619999999999</v>
      </c>
      <c r="T843" s="11">
        <v>2.7991199999999998</v>
      </c>
      <c r="U843" s="11"/>
      <c r="V843" s="11"/>
      <c r="W843" s="11"/>
      <c r="X843" s="11"/>
      <c r="Y843" s="11"/>
      <c r="Z843" s="11"/>
    </row>
    <row r="844" spans="1:26" ht="13.5" customHeight="1">
      <c r="A844" s="35" t="s">
        <v>45611</v>
      </c>
      <c r="B844" s="35" t="s">
        <v>2261</v>
      </c>
      <c r="C844" s="11">
        <v>5.8910669937777299E-2</v>
      </c>
      <c r="D844" s="11">
        <v>0.45536372810968001</v>
      </c>
      <c r="E844" s="11">
        <v>-0.44315167401778999</v>
      </c>
      <c r="F844" s="39">
        <v>1.11094361293516E-8</v>
      </c>
      <c r="G844" s="11">
        <v>-0.32552633580234902</v>
      </c>
      <c r="H844" s="11">
        <v>7.3603328250718603E-4</v>
      </c>
      <c r="I844" s="11">
        <v>55.599366000000003</v>
      </c>
      <c r="J844" s="11">
        <v>58.576433000000002</v>
      </c>
      <c r="K844" s="11">
        <v>55.726813</v>
      </c>
      <c r="L844" s="11">
        <v>57.119878999999997</v>
      </c>
      <c r="M844" s="11">
        <v>58.377789</v>
      </c>
      <c r="N844" s="11">
        <v>59.561898999999997</v>
      </c>
      <c r="O844" s="11">
        <v>44.610860000000002</v>
      </c>
      <c r="P844" s="11">
        <v>45.921940999999997</v>
      </c>
      <c r="Q844" s="11">
        <v>42.917388000000003</v>
      </c>
      <c r="R844" s="11">
        <v>39.378850999999997</v>
      </c>
      <c r="S844" s="11">
        <v>37.747985</v>
      </c>
      <c r="T844" s="11">
        <v>34.660769999999999</v>
      </c>
      <c r="U844" s="11"/>
      <c r="V844" s="11"/>
      <c r="W844" s="11"/>
      <c r="X844" s="11"/>
      <c r="Y844" s="11"/>
      <c r="Z844" s="11"/>
    </row>
    <row r="845" spans="1:26" ht="13.5" customHeight="1">
      <c r="A845" s="35" t="s">
        <v>23303</v>
      </c>
      <c r="B845" s="35" t="s">
        <v>23304</v>
      </c>
      <c r="C845" s="11">
        <v>0.20917608081074399</v>
      </c>
      <c r="D845" s="11">
        <v>1.4048510015485301E-2</v>
      </c>
      <c r="E845" s="11">
        <v>-0.317241626572904</v>
      </c>
      <c r="F845" s="11">
        <v>4.71222844924134E-4</v>
      </c>
      <c r="G845" s="11">
        <v>-0.138765934088217</v>
      </c>
      <c r="H845" s="11">
        <v>0.25384594851136699</v>
      </c>
      <c r="I845" s="11">
        <v>33.965060000000001</v>
      </c>
      <c r="J845" s="11">
        <v>37.207869000000002</v>
      </c>
      <c r="K845" s="11">
        <v>33.885547000000003</v>
      </c>
      <c r="L845" s="11">
        <v>39.170893999999997</v>
      </c>
      <c r="M845" s="11">
        <v>39.526887000000002</v>
      </c>
      <c r="N845" s="11">
        <v>41.414920000000002</v>
      </c>
      <c r="O845" s="11">
        <v>34.673048999999999</v>
      </c>
      <c r="P845" s="11">
        <v>34.777296999999997</v>
      </c>
      <c r="Q845" s="11">
        <v>30.660619000000001</v>
      </c>
      <c r="R845" s="11">
        <v>32.669573999999997</v>
      </c>
      <c r="S845" s="11">
        <v>31.033697</v>
      </c>
      <c r="T845" s="11">
        <v>31.626259999999998</v>
      </c>
      <c r="U845" s="11"/>
      <c r="V845" s="11"/>
      <c r="W845" s="11"/>
      <c r="X845" s="11"/>
      <c r="Y845" s="11"/>
      <c r="Z845" s="11"/>
    </row>
    <row r="846" spans="1:26" ht="13.5" customHeight="1">
      <c r="A846" s="35" t="s">
        <v>45612</v>
      </c>
      <c r="B846" s="35" t="s">
        <v>45613</v>
      </c>
      <c r="C846" s="11">
        <v>-9.4568799675626397E-2</v>
      </c>
      <c r="D846" s="11">
        <v>0.35306626059237201</v>
      </c>
      <c r="E846" s="11">
        <v>0.75985258837296099</v>
      </c>
      <c r="F846" s="39">
        <v>1.53206245705084E-10</v>
      </c>
      <c r="G846" s="11">
        <v>1.16136604453558</v>
      </c>
      <c r="H846" s="39">
        <v>2.5062895998097502E-22</v>
      </c>
      <c r="I846" s="11">
        <v>61.357852999999999</v>
      </c>
      <c r="J846" s="11">
        <v>59.353147999999997</v>
      </c>
      <c r="K846" s="11">
        <v>60.802996</v>
      </c>
      <c r="L846" s="11">
        <v>57.155799999999999</v>
      </c>
      <c r="M846" s="11">
        <v>56.637092000000003</v>
      </c>
      <c r="N846" s="11">
        <v>54.332188000000002</v>
      </c>
      <c r="O846" s="11">
        <v>94.300460999999999</v>
      </c>
      <c r="P846" s="11">
        <v>115.845872</v>
      </c>
      <c r="Q846" s="11">
        <v>86.556839999999994</v>
      </c>
      <c r="R846" s="11">
        <v>216.358419</v>
      </c>
      <c r="S846" s="11">
        <v>237.20950400000001</v>
      </c>
      <c r="T846" s="11">
        <v>248.977903</v>
      </c>
      <c r="U846" s="11"/>
      <c r="V846" s="11"/>
      <c r="W846" s="11"/>
      <c r="X846" s="11"/>
      <c r="Y846" s="11"/>
      <c r="Z846" s="11"/>
    </row>
    <row r="847" spans="1:26" ht="13.5" customHeight="1">
      <c r="A847" s="35" t="s">
        <v>45614</v>
      </c>
      <c r="B847" s="35" t="s">
        <v>45615</v>
      </c>
      <c r="C847" s="11">
        <v>-0.36067435829686101</v>
      </c>
      <c r="D847" s="39">
        <v>6.3837918930916893E-5</v>
      </c>
      <c r="E847" s="11">
        <v>-0.119965154994583</v>
      </c>
      <c r="F847" s="11">
        <v>0.483368360804177</v>
      </c>
      <c r="G847" s="11">
        <v>-0.59273873103381303</v>
      </c>
      <c r="H847" s="39">
        <v>5.6156730220770802E-5</v>
      </c>
      <c r="I847" s="11">
        <v>80.136172999999999</v>
      </c>
      <c r="J847" s="11">
        <v>78.928566000000004</v>
      </c>
      <c r="K847" s="11">
        <v>73.049113000000006</v>
      </c>
      <c r="L847" s="11">
        <v>61.457981150000002</v>
      </c>
      <c r="M847" s="11">
        <v>61.186753000000003</v>
      </c>
      <c r="N847" s="11">
        <v>55.938184999999997</v>
      </c>
      <c r="O847" s="11">
        <v>54.415469999999999</v>
      </c>
      <c r="P847" s="11">
        <v>55.660809</v>
      </c>
      <c r="Q847" s="11">
        <v>59.803699999999999</v>
      </c>
      <c r="R847" s="11">
        <v>36.770392999999999</v>
      </c>
      <c r="S847" s="11">
        <v>39.076583999999997</v>
      </c>
      <c r="T847" s="11">
        <v>41.947533999999997</v>
      </c>
      <c r="U847" s="11"/>
      <c r="V847" s="11"/>
      <c r="W847" s="11"/>
      <c r="X847" s="11"/>
      <c r="Y847" s="11"/>
      <c r="Z847" s="11"/>
    </row>
    <row r="848" spans="1:26" ht="13.5" customHeight="1">
      <c r="A848" s="35" t="s">
        <v>23421</v>
      </c>
      <c r="B848" s="35" t="s">
        <v>1453</v>
      </c>
      <c r="C848" s="11">
        <v>-5.6234216865533801E-2</v>
      </c>
      <c r="D848" s="11">
        <v>0.53216558295804095</v>
      </c>
      <c r="E848" s="11">
        <v>-0.142762312384487</v>
      </c>
      <c r="F848" s="11">
        <v>0.101996899913619</v>
      </c>
      <c r="G848" s="11">
        <v>-0.22307813016738701</v>
      </c>
      <c r="H848" s="11">
        <v>1.41247686311851E-2</v>
      </c>
      <c r="I848" s="11">
        <v>274.51912137297001</v>
      </c>
      <c r="J848" s="11">
        <v>284.09202599999998</v>
      </c>
      <c r="K848" s="11">
        <v>249.83693199999999</v>
      </c>
      <c r="L848" s="11">
        <v>252.46678499999999</v>
      </c>
      <c r="M848" s="11">
        <v>264.661315</v>
      </c>
      <c r="N848" s="11">
        <v>251.80003701189</v>
      </c>
      <c r="O848" s="11">
        <v>268.04521204382098</v>
      </c>
      <c r="P848" s="11">
        <v>247.13881799999999</v>
      </c>
      <c r="Q848" s="11">
        <v>210.36198493699999</v>
      </c>
      <c r="R848" s="11">
        <v>226.53143499999999</v>
      </c>
      <c r="S848" s="11">
        <v>217.58326500000001</v>
      </c>
      <c r="T848" s="11">
        <v>205.78566900000001</v>
      </c>
      <c r="U848" s="11"/>
      <c r="V848" s="11"/>
      <c r="W848" s="11"/>
      <c r="X848" s="11"/>
      <c r="Y848" s="11"/>
      <c r="Z848" s="11"/>
    </row>
    <row r="849" spans="1:26" ht="13.5" customHeight="1">
      <c r="A849" s="35" t="s">
        <v>45616</v>
      </c>
      <c r="B849" s="35" t="s">
        <v>45617</v>
      </c>
      <c r="C849" s="11">
        <v>-0.36024045545850503</v>
      </c>
      <c r="D849" s="11">
        <v>2.6313219794583901E-2</v>
      </c>
      <c r="E849" s="11">
        <v>-2.72376475188375</v>
      </c>
      <c r="F849" s="39">
        <v>1.5293722457032601E-31</v>
      </c>
      <c r="G849" s="11">
        <v>2.08692555076974</v>
      </c>
      <c r="H849" s="39">
        <v>1.9099894768763599E-15</v>
      </c>
      <c r="I849" s="11">
        <v>15.0349945</v>
      </c>
      <c r="J849" s="11">
        <v>15.547312700000001</v>
      </c>
      <c r="K849" s="11">
        <v>14.570365300000001</v>
      </c>
      <c r="L849" s="11">
        <v>10.849424000000001</v>
      </c>
      <c r="M849" s="11">
        <v>10.8646555</v>
      </c>
      <c r="N849" s="11">
        <v>13.006956799999999</v>
      </c>
      <c r="O849" s="11">
        <v>1.6984045999999999</v>
      </c>
      <c r="P849" s="11">
        <v>1.9114260599999999</v>
      </c>
      <c r="Q849" s="11">
        <v>1.6299287</v>
      </c>
      <c r="R849" s="11">
        <v>7.3471172999999999</v>
      </c>
      <c r="S849" s="11">
        <v>9.2375400400000007</v>
      </c>
      <c r="T849" s="11">
        <v>8.8468359999999997</v>
      </c>
      <c r="U849" s="11"/>
      <c r="V849" s="11"/>
      <c r="W849" s="11"/>
      <c r="X849" s="11"/>
      <c r="Y849" s="11"/>
      <c r="Z849" s="11"/>
    </row>
    <row r="850" spans="1:26" ht="13.5" customHeight="1">
      <c r="A850" s="35" t="s">
        <v>45618</v>
      </c>
      <c r="B850" s="35" t="s">
        <v>45619</v>
      </c>
      <c r="C850" s="11">
        <v>-0.29980063363963799</v>
      </c>
      <c r="D850" s="39">
        <v>3.5140073926654099E-6</v>
      </c>
      <c r="E850" s="11">
        <v>-0.24291246020825599</v>
      </c>
      <c r="F850" s="11">
        <v>6.3175300485366296E-3</v>
      </c>
      <c r="G850" s="11">
        <v>-0.51059262294804797</v>
      </c>
      <c r="H850" s="39">
        <v>1.3320374418678501E-8</v>
      </c>
      <c r="I850" s="11">
        <v>129.78428</v>
      </c>
      <c r="J850" s="11">
        <v>123.83702</v>
      </c>
      <c r="K850" s="11">
        <v>111.60608999999999</v>
      </c>
      <c r="L850" s="11">
        <v>101.17533</v>
      </c>
      <c r="M850" s="11">
        <v>99.278084000000007</v>
      </c>
      <c r="N850" s="11">
        <v>92.795209999999997</v>
      </c>
      <c r="O850" s="11">
        <v>84.022459999999995</v>
      </c>
      <c r="P850" s="11">
        <v>88.453249999999997</v>
      </c>
      <c r="Q850" s="11">
        <v>84.185247000000004</v>
      </c>
      <c r="R850" s="11">
        <v>63.90005</v>
      </c>
      <c r="S850" s="11">
        <v>65.048140000000004</v>
      </c>
      <c r="T850" s="11">
        <v>60.033799999999999</v>
      </c>
      <c r="U850" s="11"/>
      <c r="V850" s="11"/>
      <c r="W850" s="11"/>
      <c r="X850" s="11"/>
      <c r="Y850" s="11"/>
      <c r="Z850" s="11"/>
    </row>
    <row r="851" spans="1:26" ht="13.5" customHeight="1">
      <c r="A851" s="35" t="s">
        <v>23477</v>
      </c>
      <c r="B851" s="35" t="s">
        <v>23478</v>
      </c>
      <c r="C851" s="11">
        <v>-0.148402387905958</v>
      </c>
      <c r="D851" s="11">
        <v>0.17717067786735499</v>
      </c>
      <c r="E851" s="11">
        <v>5.9513368414905898E-2</v>
      </c>
      <c r="F851" s="11">
        <v>0.70280558686046501</v>
      </c>
      <c r="G851" s="11">
        <v>8.53512705426034E-2</v>
      </c>
      <c r="H851" s="11">
        <v>0.56547695822020205</v>
      </c>
      <c r="I851" s="11">
        <v>235.77042900000001</v>
      </c>
      <c r="J851" s="11">
        <v>208.59584799999999</v>
      </c>
      <c r="K851" s="11">
        <v>211.16379900000001</v>
      </c>
      <c r="L851" s="11">
        <v>192.15564800000001</v>
      </c>
      <c r="M851" s="11">
        <v>216.88558399999999</v>
      </c>
      <c r="N851" s="11">
        <v>175.44502299999999</v>
      </c>
      <c r="O851" s="11">
        <v>220.04564199999999</v>
      </c>
      <c r="P851" s="11">
        <v>221.60443900000001</v>
      </c>
      <c r="Q851" s="11">
        <v>191.83224899999999</v>
      </c>
      <c r="R851" s="11">
        <v>221.535516</v>
      </c>
      <c r="S851" s="11">
        <v>250.14076399999999</v>
      </c>
      <c r="T851" s="11">
        <v>232.44001800000001</v>
      </c>
      <c r="U851" s="11"/>
      <c r="V851" s="11"/>
      <c r="W851" s="11"/>
      <c r="X851" s="11"/>
      <c r="Y851" s="11"/>
      <c r="Z851" s="11"/>
    </row>
    <row r="852" spans="1:26" ht="13.5" customHeight="1">
      <c r="A852" s="35" t="s">
        <v>45620</v>
      </c>
      <c r="B852" s="35" t="s">
        <v>45621</v>
      </c>
      <c r="C852" s="11">
        <v>-0.53404877650459104</v>
      </c>
      <c r="D852" s="39">
        <v>1.1069471290864901E-9</v>
      </c>
      <c r="E852" s="11">
        <v>-0.60301572137600001</v>
      </c>
      <c r="F852" s="11">
        <v>2.0616398565107301E-3</v>
      </c>
      <c r="G852" s="11">
        <v>-1.7146123044199799</v>
      </c>
      <c r="H852" s="39">
        <v>3.7036192472270197E-17</v>
      </c>
      <c r="I852" s="11">
        <v>24.975235999999999</v>
      </c>
      <c r="J852" s="11">
        <v>22.193552</v>
      </c>
      <c r="K852" s="11">
        <v>26.23882</v>
      </c>
      <c r="L852" s="11">
        <v>17.757071</v>
      </c>
      <c r="M852" s="11">
        <v>16.402957000000001</v>
      </c>
      <c r="N852" s="11">
        <v>15.961111000000001</v>
      </c>
      <c r="O852" s="11">
        <v>10.548299999999999</v>
      </c>
      <c r="P852" s="11">
        <v>8.7800799999999999</v>
      </c>
      <c r="Q852" s="11">
        <v>14.356471000000001</v>
      </c>
      <c r="R852" s="11">
        <v>3.2246899999999998</v>
      </c>
      <c r="S852" s="11">
        <v>3.8258700000000001</v>
      </c>
      <c r="T852" s="11">
        <v>3.334848</v>
      </c>
      <c r="U852" s="11"/>
      <c r="V852" s="11"/>
      <c r="W852" s="11"/>
      <c r="X852" s="11"/>
      <c r="Y852" s="11"/>
      <c r="Z852" s="11"/>
    </row>
    <row r="853" spans="1:26" ht="13.5" customHeight="1">
      <c r="A853" s="35" t="s">
        <v>45622</v>
      </c>
      <c r="B853" s="35" t="s">
        <v>45623</v>
      </c>
      <c r="C853" s="11">
        <v>2.9575149865185</v>
      </c>
      <c r="D853" s="39">
        <v>3.4153161187081998E-25</v>
      </c>
      <c r="E853" s="11">
        <v>3.7475131767428498</v>
      </c>
      <c r="F853" s="39">
        <v>2.33934509317577E-173</v>
      </c>
      <c r="G853" s="11">
        <v>0.90649643476333697</v>
      </c>
      <c r="H853" s="39">
        <v>3.02765432477453E-16</v>
      </c>
      <c r="I853" s="11">
        <v>0.90801200000000004</v>
      </c>
      <c r="J853" s="11">
        <v>0.55317099999999997</v>
      </c>
      <c r="K853" s="11">
        <v>0.541717</v>
      </c>
      <c r="L853" s="11">
        <v>5.5788149000000002</v>
      </c>
      <c r="M853" s="11">
        <v>5.1084610000000001</v>
      </c>
      <c r="N853" s="11">
        <v>5.3013300000000001</v>
      </c>
      <c r="O853" s="11">
        <v>83.440619999999996</v>
      </c>
      <c r="P853" s="11">
        <v>86.118764999999996</v>
      </c>
      <c r="Q853" s="11">
        <v>59.586652000000001</v>
      </c>
      <c r="R853" s="11">
        <v>159.01802000000001</v>
      </c>
      <c r="S853" s="11">
        <v>145.37305000000001</v>
      </c>
      <c r="T853" s="11">
        <v>147.32782900000001</v>
      </c>
      <c r="U853" s="11"/>
      <c r="V853" s="11"/>
      <c r="W853" s="11"/>
      <c r="X853" s="11"/>
      <c r="Y853" s="11"/>
      <c r="Z853" s="11"/>
    </row>
    <row r="854" spans="1:26" ht="13.5" customHeight="1">
      <c r="A854" s="35" t="s">
        <v>23546</v>
      </c>
      <c r="B854" s="35" t="s">
        <v>23547</v>
      </c>
      <c r="C854" s="11">
        <v>-0.25438271786767702</v>
      </c>
      <c r="D854" s="11">
        <v>4.4122817913432797E-4</v>
      </c>
      <c r="E854" s="11">
        <v>-0.77974625081328397</v>
      </c>
      <c r="F854" s="39">
        <v>2.6385508354784802E-19</v>
      </c>
      <c r="G854" s="11">
        <v>0.30610483062317101</v>
      </c>
      <c r="H854" s="11">
        <v>1.99668517206963E-3</v>
      </c>
      <c r="I854" s="11">
        <v>129.725739</v>
      </c>
      <c r="J854" s="11">
        <v>137.770916</v>
      </c>
      <c r="K854" s="11">
        <v>126.63393499999999</v>
      </c>
      <c r="L854" s="11">
        <v>103.02816</v>
      </c>
      <c r="M854" s="11">
        <v>116.015631</v>
      </c>
      <c r="N854" s="11">
        <v>107.619961</v>
      </c>
      <c r="O854" s="11">
        <v>66.526218999999998</v>
      </c>
      <c r="P854" s="11">
        <v>66.170751999999993</v>
      </c>
      <c r="Q854" s="11">
        <v>64.266277000000002</v>
      </c>
      <c r="R854" s="11">
        <v>85.624128999999996</v>
      </c>
      <c r="S854" s="11">
        <v>87.031086999999999</v>
      </c>
      <c r="T854" s="11">
        <v>83.611283</v>
      </c>
      <c r="U854" s="11"/>
      <c r="V854" s="11"/>
      <c r="W854" s="11"/>
      <c r="X854" s="11"/>
      <c r="Y854" s="11"/>
      <c r="Z854" s="11"/>
    </row>
    <row r="855" spans="1:26" ht="13.5" customHeight="1">
      <c r="A855" s="35" t="s">
        <v>45624</v>
      </c>
      <c r="B855" s="35" t="s">
        <v>45625</v>
      </c>
      <c r="C855" s="11">
        <v>-0.75827926073711904</v>
      </c>
      <c r="D855" s="39">
        <v>5.71298719079389E-13</v>
      </c>
      <c r="E855" s="11">
        <v>0.249156673562313</v>
      </c>
      <c r="F855" s="11">
        <v>7.2625782019856602E-2</v>
      </c>
      <c r="G855" s="11">
        <v>-4.9284983009128397E-2</v>
      </c>
      <c r="H855" s="11">
        <v>0.80327236081737996</v>
      </c>
      <c r="I855" s="11">
        <v>31.435465000000001</v>
      </c>
      <c r="J855" s="11">
        <v>33.009084999999999</v>
      </c>
      <c r="K855" s="11">
        <v>34.511180000000003</v>
      </c>
      <c r="L855" s="11">
        <v>18.55029</v>
      </c>
      <c r="M855" s="11">
        <v>21.39151</v>
      </c>
      <c r="N855" s="11">
        <v>17.798786</v>
      </c>
      <c r="O855" s="11">
        <v>24.840206999999999</v>
      </c>
      <c r="P855" s="11">
        <v>23.939968</v>
      </c>
      <c r="Q855" s="11">
        <v>22.617854999999999</v>
      </c>
      <c r="R855" s="11">
        <v>25.949504000000001</v>
      </c>
      <c r="S855" s="11">
        <v>24.330807</v>
      </c>
      <c r="T855" s="11">
        <v>22.147396000000001</v>
      </c>
      <c r="U855" s="11"/>
      <c r="V855" s="11"/>
      <c r="W855" s="11"/>
      <c r="X855" s="11"/>
      <c r="Y855" s="11"/>
      <c r="Z855" s="11"/>
    </row>
    <row r="856" spans="1:26" ht="13.5" customHeight="1">
      <c r="A856" s="35" t="s">
        <v>45626</v>
      </c>
      <c r="B856" s="35" t="s">
        <v>45627</v>
      </c>
      <c r="C856" s="11">
        <v>-0.20793990929710701</v>
      </c>
      <c r="D856" s="11">
        <v>3.4024130653414602E-4</v>
      </c>
      <c r="E856" s="11">
        <v>-0.65294717893701204</v>
      </c>
      <c r="F856" s="39">
        <v>2.0411342156298399E-14</v>
      </c>
      <c r="G856" s="11">
        <v>-0.30584824132354599</v>
      </c>
      <c r="H856" s="11">
        <v>5.13203181286677E-3</v>
      </c>
      <c r="I856" s="11">
        <v>284.13200999999998</v>
      </c>
      <c r="J856" s="11">
        <v>275.78549855</v>
      </c>
      <c r="K856" s="11">
        <v>269.77409</v>
      </c>
      <c r="L856" s="11">
        <v>242.207381</v>
      </c>
      <c r="M856" s="11">
        <v>229.93369300000001</v>
      </c>
      <c r="N856" s="11">
        <v>238.451402</v>
      </c>
      <c r="O856" s="11">
        <v>155.63238799999999</v>
      </c>
      <c r="P856" s="11">
        <v>158.03368</v>
      </c>
      <c r="Q856" s="11">
        <v>154.03554500000001</v>
      </c>
      <c r="R856" s="11">
        <v>130.621724</v>
      </c>
      <c r="S856" s="11">
        <v>133.96336500000001</v>
      </c>
      <c r="T856" s="11">
        <v>132.38512299999999</v>
      </c>
      <c r="U856" s="11"/>
      <c r="V856" s="11"/>
      <c r="W856" s="11"/>
      <c r="X856" s="11"/>
      <c r="Y856" s="11"/>
      <c r="Z856" s="11"/>
    </row>
    <row r="857" spans="1:26" ht="13.5" customHeight="1">
      <c r="A857" s="35" t="s">
        <v>45628</v>
      </c>
      <c r="B857" s="35" t="s">
        <v>45629</v>
      </c>
      <c r="C857" s="11">
        <v>-0.22332208391927599</v>
      </c>
      <c r="D857" s="11">
        <v>1.0044117859864499E-3</v>
      </c>
      <c r="E857" s="11">
        <v>-0.47687966089016698</v>
      </c>
      <c r="F857" s="39">
        <v>1.4306569776699999E-6</v>
      </c>
      <c r="G857" s="11">
        <v>-0.31915758160589103</v>
      </c>
      <c r="H857" s="11">
        <v>7.91276140688724E-3</v>
      </c>
      <c r="I857" s="11">
        <v>48.667150999999997</v>
      </c>
      <c r="J857" s="11">
        <v>51.105206000000003</v>
      </c>
      <c r="K857" s="11">
        <v>45.770567</v>
      </c>
      <c r="L857" s="11">
        <v>40.128301999999998</v>
      </c>
      <c r="M857" s="11">
        <v>41.737459000000001</v>
      </c>
      <c r="N857" s="11">
        <v>41.391292</v>
      </c>
      <c r="O857" s="11">
        <v>29.575381</v>
      </c>
      <c r="P857" s="11">
        <v>30.313661</v>
      </c>
      <c r="Q857" s="11">
        <v>31.619019000000002</v>
      </c>
      <c r="R857" s="11">
        <v>25.303044</v>
      </c>
      <c r="S857" s="11">
        <v>26.438237000000001</v>
      </c>
      <c r="T857" s="11">
        <v>25.3290626</v>
      </c>
      <c r="U857" s="11"/>
      <c r="V857" s="11"/>
      <c r="W857" s="11"/>
      <c r="X857" s="11"/>
      <c r="Y857" s="11"/>
      <c r="Z857" s="11"/>
    </row>
    <row r="858" spans="1:26" ht="13.5" customHeight="1">
      <c r="A858" s="35" t="s">
        <v>45630</v>
      </c>
      <c r="B858" s="35" t="s">
        <v>45631</v>
      </c>
      <c r="C858" s="11">
        <v>-1.0692471674527799</v>
      </c>
      <c r="D858" s="39">
        <v>2.2031495392952399E-34</v>
      </c>
      <c r="E858" s="11">
        <v>0.43244485832760998</v>
      </c>
      <c r="F858" s="11">
        <v>3.2130684353630899E-4</v>
      </c>
      <c r="G858" s="11">
        <v>0.41462648010539299</v>
      </c>
      <c r="H858" s="11">
        <v>1.70590548554773E-3</v>
      </c>
      <c r="I858" s="11">
        <v>42.584206000000002</v>
      </c>
      <c r="J858" s="11">
        <v>45.228870000000001</v>
      </c>
      <c r="K858" s="11">
        <v>44.740107000000002</v>
      </c>
      <c r="L858" s="11">
        <v>20.900418999999999</v>
      </c>
      <c r="M858" s="11">
        <v>20.264589000000001</v>
      </c>
      <c r="N858" s="11">
        <v>21.201198000000002</v>
      </c>
      <c r="O858" s="11">
        <v>29.389489999999999</v>
      </c>
      <c r="P858" s="11">
        <v>31.513259999999999</v>
      </c>
      <c r="Q858" s="11">
        <v>26.71209</v>
      </c>
      <c r="R858" s="11">
        <v>37.926490000000001</v>
      </c>
      <c r="S858" s="11">
        <v>42.98348</v>
      </c>
      <c r="T858" s="11">
        <v>41.883839999999999</v>
      </c>
      <c r="U858" s="11"/>
      <c r="V858" s="11"/>
      <c r="W858" s="11"/>
      <c r="X858" s="11"/>
      <c r="Y858" s="11"/>
      <c r="Z858" s="11"/>
    </row>
    <row r="859" spans="1:26" ht="13.5" customHeight="1">
      <c r="A859" s="35" t="s">
        <v>39970</v>
      </c>
      <c r="B859" s="35" t="s">
        <v>39971</v>
      </c>
      <c r="C859" s="11">
        <v>-0.48950039813615598</v>
      </c>
      <c r="D859" s="39">
        <v>2.8592811444112299E-6</v>
      </c>
      <c r="E859" s="11">
        <v>-0.34966413767445698</v>
      </c>
      <c r="F859" s="11">
        <v>2.79801920094408E-2</v>
      </c>
      <c r="G859" s="11">
        <v>-0.10642528475037399</v>
      </c>
      <c r="H859" s="11">
        <v>0.68824246022109203</v>
      </c>
      <c r="I859" s="11">
        <v>27.559743999999998</v>
      </c>
      <c r="J859" s="11">
        <v>26.664944999999999</v>
      </c>
      <c r="K859" s="11">
        <v>24.251093000000001</v>
      </c>
      <c r="L859" s="11">
        <v>19.068584000000001</v>
      </c>
      <c r="M859" s="11">
        <v>17.611916999999998</v>
      </c>
      <c r="N859" s="11">
        <v>18.558377</v>
      </c>
      <c r="O859" s="11">
        <v>17.761213999999999</v>
      </c>
      <c r="P859" s="11">
        <v>13.019589</v>
      </c>
      <c r="Q859" s="11">
        <v>14.274222</v>
      </c>
      <c r="R859" s="11">
        <v>14.631482</v>
      </c>
      <c r="S859" s="11">
        <v>12.787998999999999</v>
      </c>
      <c r="T859" s="11">
        <v>16.315173000000001</v>
      </c>
      <c r="U859" s="11"/>
      <c r="V859" s="11"/>
      <c r="W859" s="11"/>
      <c r="X859" s="11"/>
      <c r="Y859" s="11"/>
      <c r="Z859" s="11"/>
    </row>
    <row r="860" spans="1:26" ht="13.5" customHeight="1">
      <c r="A860" s="35" t="s">
        <v>23667</v>
      </c>
      <c r="B860" s="35" t="s">
        <v>23668</v>
      </c>
      <c r="C860" s="11">
        <v>0.60104912982806502</v>
      </c>
      <c r="D860" s="39">
        <v>9.3677310140954698E-5</v>
      </c>
      <c r="E860" s="11">
        <v>-0.34846086244478802</v>
      </c>
      <c r="F860" s="11">
        <v>2.5389568505521799E-2</v>
      </c>
      <c r="G860" s="11">
        <v>0.112050838011111</v>
      </c>
      <c r="H860" s="11">
        <v>0.65962213448563001</v>
      </c>
      <c r="I860" s="11">
        <v>9.8544499999999999</v>
      </c>
      <c r="J860" s="11">
        <v>10.840781</v>
      </c>
      <c r="K860" s="11">
        <v>8.1982230000000005</v>
      </c>
      <c r="L860" s="11">
        <v>14.223912</v>
      </c>
      <c r="M860" s="11">
        <v>14.365192</v>
      </c>
      <c r="N860" s="11">
        <v>14.867414999999999</v>
      </c>
      <c r="O860" s="11">
        <v>11.775328999999999</v>
      </c>
      <c r="P860" s="11">
        <v>12.444542999999999</v>
      </c>
      <c r="Q860" s="11">
        <v>11.113457</v>
      </c>
      <c r="R860" s="11">
        <v>13.339349</v>
      </c>
      <c r="S860" s="11">
        <v>11.892155000000001</v>
      </c>
      <c r="T860" s="11">
        <v>14.972149999999999</v>
      </c>
      <c r="U860" s="11"/>
      <c r="V860" s="11"/>
      <c r="W860" s="11"/>
      <c r="X860" s="11"/>
      <c r="Y860" s="11"/>
      <c r="Z860" s="11"/>
    </row>
    <row r="861" spans="1:26" ht="13.5" customHeight="1">
      <c r="A861" s="35" t="s">
        <v>23720</v>
      </c>
      <c r="B861" s="35" t="s">
        <v>23721</v>
      </c>
      <c r="C861" s="11">
        <v>0.27491771219116601</v>
      </c>
      <c r="D861" s="39">
        <v>2.93592432907622E-6</v>
      </c>
      <c r="E861" s="11">
        <v>-0.18153482639597701</v>
      </c>
      <c r="F861" s="11">
        <v>2.53803039345042E-2</v>
      </c>
      <c r="G861" s="11">
        <v>-0.180535941193779</v>
      </c>
      <c r="H861" s="11">
        <v>5.8418929724887401E-2</v>
      </c>
      <c r="I861" s="11">
        <v>97.416142306249995</v>
      </c>
      <c r="J861" s="11">
        <v>96.929043399999998</v>
      </c>
      <c r="K861" s="11">
        <v>90.746696193960005</v>
      </c>
      <c r="L861" s="11">
        <v>109.74030282</v>
      </c>
      <c r="M861" s="11">
        <v>114.340186</v>
      </c>
      <c r="N861" s="11">
        <v>117.03230918200001</v>
      </c>
      <c r="O861" s="11">
        <v>108.83278079999999</v>
      </c>
      <c r="P861" s="11">
        <v>105.488325</v>
      </c>
      <c r="Q861" s="11">
        <v>98.071147999999994</v>
      </c>
      <c r="R861" s="11">
        <v>101.701975</v>
      </c>
      <c r="S861" s="11">
        <v>90.185085400000006</v>
      </c>
      <c r="T861" s="11">
        <v>97.330405999999996</v>
      </c>
      <c r="U861" s="11"/>
      <c r="V861" s="11"/>
      <c r="W861" s="11"/>
      <c r="X861" s="11"/>
      <c r="Y861" s="11"/>
      <c r="Z861" s="11"/>
    </row>
    <row r="862" spans="1:26" ht="13.5" customHeight="1">
      <c r="A862" s="35" t="s">
        <v>40024</v>
      </c>
      <c r="B862" s="35" t="s">
        <v>40025</v>
      </c>
      <c r="C862" s="11">
        <v>-0.431854326166972</v>
      </c>
      <c r="D862" s="39">
        <v>6.3836428537288303E-15</v>
      </c>
      <c r="E862" s="11">
        <v>-0.15950429860073001</v>
      </c>
      <c r="F862" s="11">
        <v>8.4409969860751E-2</v>
      </c>
      <c r="G862" s="11">
        <v>0.174154737546592</v>
      </c>
      <c r="H862" s="11">
        <v>5.7541449725465002E-2</v>
      </c>
      <c r="I862" s="11">
        <v>112.84428</v>
      </c>
      <c r="J862" s="11">
        <v>114.823947</v>
      </c>
      <c r="K862" s="11">
        <v>110.66698</v>
      </c>
      <c r="L862" s="11">
        <v>77.940478061667605</v>
      </c>
      <c r="M862" s="11">
        <v>86.396640013077899</v>
      </c>
      <c r="N862" s="11">
        <v>83.605444000000006</v>
      </c>
      <c r="O862" s="11">
        <v>77.767120137270993</v>
      </c>
      <c r="P862" s="11">
        <v>79.310394000000002</v>
      </c>
      <c r="Q862" s="11">
        <v>73.259179000000003</v>
      </c>
      <c r="R862" s="11">
        <v>94.746899999999997</v>
      </c>
      <c r="S862" s="11">
        <v>90.403320000739697</v>
      </c>
      <c r="T862" s="11">
        <v>88.076440017350507</v>
      </c>
      <c r="U862" s="11"/>
      <c r="V862" s="11"/>
      <c r="W862" s="11"/>
      <c r="X862" s="11"/>
      <c r="Y862" s="11"/>
      <c r="Z862" s="11"/>
    </row>
    <row r="863" spans="1:26" ht="13.5" customHeight="1">
      <c r="A863" s="35" t="s">
        <v>23770</v>
      </c>
      <c r="B863" s="35" t="s">
        <v>23771</v>
      </c>
      <c r="C863" s="11">
        <v>0.101254956470043</v>
      </c>
      <c r="D863" s="11">
        <v>0.136073537061035</v>
      </c>
      <c r="E863" s="11">
        <v>-0.46444214397364297</v>
      </c>
      <c r="F863" s="39">
        <v>1.0940331987270201E-9</v>
      </c>
      <c r="G863" s="11">
        <v>-0.26041752776555499</v>
      </c>
      <c r="H863" s="11">
        <v>5.6095825692179897E-3</v>
      </c>
      <c r="I863" s="11">
        <v>388.06956700000001</v>
      </c>
      <c r="J863" s="11">
        <v>361.50494400000002</v>
      </c>
      <c r="K863" s="11">
        <v>384.07642399999997</v>
      </c>
      <c r="L863" s="11">
        <v>389.87812500000001</v>
      </c>
      <c r="M863" s="11">
        <v>419.90848399999999</v>
      </c>
      <c r="N863" s="11">
        <v>392.90603099999998</v>
      </c>
      <c r="O863" s="11">
        <v>309.19281999999998</v>
      </c>
      <c r="P863" s="11">
        <v>306.20830699999999</v>
      </c>
      <c r="Q863" s="11">
        <v>288.573804</v>
      </c>
      <c r="R863" s="11">
        <v>260.39178900000002</v>
      </c>
      <c r="S863" s="11">
        <v>259.899024</v>
      </c>
      <c r="T863" s="11">
        <v>271.15099702075099</v>
      </c>
      <c r="U863" s="11"/>
      <c r="V863" s="11"/>
      <c r="W863" s="11"/>
      <c r="X863" s="11"/>
      <c r="Y863" s="11"/>
      <c r="Z863" s="11"/>
    </row>
    <row r="864" spans="1:26" ht="13.5" customHeight="1">
      <c r="A864" s="35" t="s">
        <v>23796</v>
      </c>
      <c r="B864" s="35" t="s">
        <v>23797</v>
      </c>
      <c r="C864" s="11">
        <v>0.119379899095236</v>
      </c>
      <c r="D864" s="11">
        <v>0.58223097072741703</v>
      </c>
      <c r="E864" s="11">
        <v>-0.66799195829732905</v>
      </c>
      <c r="F864" s="39">
        <v>5.9599555855453501E-6</v>
      </c>
      <c r="G864" s="11">
        <v>0.228129185899975</v>
      </c>
      <c r="H864" s="11">
        <v>0.25450382773767499</v>
      </c>
      <c r="I864" s="11">
        <v>75.457908000000003</v>
      </c>
      <c r="J864" s="11">
        <v>57.009115999999999</v>
      </c>
      <c r="K864" s="11">
        <v>72.304790999999994</v>
      </c>
      <c r="L864" s="11">
        <v>70.574738999999994</v>
      </c>
      <c r="M864" s="11">
        <v>80.129242199999993</v>
      </c>
      <c r="N864" s="11">
        <v>69.211584000000002</v>
      </c>
      <c r="O864" s="11">
        <v>47.175809999999998</v>
      </c>
      <c r="P864" s="11">
        <v>48.952049000000002</v>
      </c>
      <c r="Q864" s="11">
        <v>46.8301528</v>
      </c>
      <c r="R864" s="11">
        <v>62.024199000000003</v>
      </c>
      <c r="S864" s="11">
        <v>53.689577100000001</v>
      </c>
      <c r="T864" s="11">
        <v>61.185681000000002</v>
      </c>
      <c r="U864" s="11"/>
      <c r="V864" s="11"/>
      <c r="W864" s="11"/>
      <c r="X864" s="11"/>
      <c r="Y864" s="11"/>
      <c r="Z864" s="11"/>
    </row>
    <row r="865" spans="1:26" ht="13.5" customHeight="1">
      <c r="A865" s="35" t="s">
        <v>23806</v>
      </c>
      <c r="B865" s="35" t="s">
        <v>23807</v>
      </c>
      <c r="C865" s="11">
        <v>-0.85319920277989303</v>
      </c>
      <c r="D865" s="39">
        <v>1.73009140612156E-19</v>
      </c>
      <c r="E865" s="11">
        <v>-0.81608408195472704</v>
      </c>
      <c r="F865" s="39">
        <v>3.1047525899061402E-8</v>
      </c>
      <c r="G865" s="11">
        <v>-0.194574706526041</v>
      </c>
      <c r="H865" s="11">
        <v>0.39463882857024102</v>
      </c>
      <c r="I865" s="11">
        <v>65.100267000000002</v>
      </c>
      <c r="J865" s="11">
        <v>69.943635900000004</v>
      </c>
      <c r="K865" s="11">
        <v>60.312279099999998</v>
      </c>
      <c r="L865" s="11">
        <v>32.823548000000002</v>
      </c>
      <c r="M865" s="11">
        <v>36.709274000000001</v>
      </c>
      <c r="N865" s="11">
        <v>37.184660000000001</v>
      </c>
      <c r="O865" s="11">
        <v>20.777663</v>
      </c>
      <c r="P865" s="11">
        <v>24.909109000000001</v>
      </c>
      <c r="Q865" s="11">
        <v>17.0411891</v>
      </c>
      <c r="R865" s="11">
        <v>18.545905999999999</v>
      </c>
      <c r="S865" s="11">
        <v>20.790687999999999</v>
      </c>
      <c r="T865" s="11">
        <v>17.838127</v>
      </c>
      <c r="U865" s="11"/>
      <c r="V865" s="11"/>
      <c r="W865" s="11"/>
      <c r="X865" s="11"/>
      <c r="Y865" s="11"/>
      <c r="Z865" s="11"/>
    </row>
    <row r="866" spans="1:26" ht="13.5" customHeight="1">
      <c r="A866" s="35" t="s">
        <v>23814</v>
      </c>
      <c r="B866" s="35" t="s">
        <v>23815</v>
      </c>
      <c r="C866" s="11">
        <v>-3.3609573877202398E-2</v>
      </c>
      <c r="D866" s="11">
        <v>0.861444527825732</v>
      </c>
      <c r="E866" s="11">
        <v>0.151847884287374</v>
      </c>
      <c r="F866" s="11">
        <v>0.33234429370030599</v>
      </c>
      <c r="G866" s="11">
        <v>-0.20226388474541701</v>
      </c>
      <c r="H866" s="11">
        <v>0.28439643222632199</v>
      </c>
      <c r="I866" s="11">
        <v>53.292164999999997</v>
      </c>
      <c r="J866" s="11">
        <v>47.892428000000002</v>
      </c>
      <c r="K866" s="11">
        <v>48.473227999999999</v>
      </c>
      <c r="L866" s="11">
        <v>46.723548000000001</v>
      </c>
      <c r="M866" s="11">
        <v>46.360698999999997</v>
      </c>
      <c r="N866" s="11">
        <v>51.520389000000002</v>
      </c>
      <c r="O866" s="11">
        <v>65.066322</v>
      </c>
      <c r="P866" s="11">
        <v>52.674303000000002</v>
      </c>
      <c r="Q866" s="11">
        <v>49.990811999999998</v>
      </c>
      <c r="R866" s="11">
        <v>61.364724000000002</v>
      </c>
      <c r="S866" s="11">
        <v>45.232633999999997</v>
      </c>
      <c r="T866" s="11">
        <v>45.805318</v>
      </c>
      <c r="U866" s="11"/>
      <c r="V866" s="11"/>
      <c r="W866" s="11"/>
      <c r="X866" s="11"/>
      <c r="Y866" s="11"/>
      <c r="Z866" s="11"/>
    </row>
    <row r="867" spans="1:26" ht="13.5" customHeight="1">
      <c r="A867" s="35" t="s">
        <v>23848</v>
      </c>
      <c r="B867" s="35" t="s">
        <v>23849</v>
      </c>
      <c r="C867" s="11">
        <v>-0.205842184617334</v>
      </c>
      <c r="D867" s="39">
        <v>2.1673716541329699E-6</v>
      </c>
      <c r="E867" s="11">
        <v>-0.82093105177306003</v>
      </c>
      <c r="F867" s="39">
        <v>4.9043979577899797E-18</v>
      </c>
      <c r="G867" s="11">
        <v>-0.28439610365763601</v>
      </c>
      <c r="H867" s="11">
        <v>2.3278997972873E-2</v>
      </c>
      <c r="I867" s="11">
        <v>2393.3117189999998</v>
      </c>
      <c r="J867" s="11">
        <v>2452.1930069999999</v>
      </c>
      <c r="K867" s="11">
        <v>2335.9410619999999</v>
      </c>
      <c r="L867" s="11">
        <v>2026.2189109999999</v>
      </c>
      <c r="M867" s="11">
        <v>2079.6036749999998</v>
      </c>
      <c r="N867" s="11">
        <v>2052.6026360000001</v>
      </c>
      <c r="O867" s="11">
        <v>1151.862916</v>
      </c>
      <c r="P867" s="11">
        <v>1169.224712</v>
      </c>
      <c r="Q867" s="11">
        <v>1273.5058979999999</v>
      </c>
      <c r="R867" s="11">
        <v>991.07768899999996</v>
      </c>
      <c r="S867" s="11">
        <v>1105.0041269999999</v>
      </c>
      <c r="T867" s="11">
        <v>1006.393863</v>
      </c>
      <c r="U867" s="11"/>
      <c r="V867" s="11"/>
      <c r="W867" s="11"/>
      <c r="X867" s="11"/>
      <c r="Y867" s="11"/>
      <c r="Z867" s="11"/>
    </row>
    <row r="868" spans="1:26" ht="13.5" customHeight="1">
      <c r="A868" s="35" t="s">
        <v>45632</v>
      </c>
      <c r="B868" s="35" t="s">
        <v>45633</v>
      </c>
      <c r="C868" s="11">
        <v>-1.58991242148358</v>
      </c>
      <c r="D868" s="39">
        <v>1.3722582041468099E-15</v>
      </c>
      <c r="E868" s="11">
        <v>0.407284438605306</v>
      </c>
      <c r="F868" s="11">
        <v>0.232675246989477</v>
      </c>
      <c r="G868" s="11">
        <v>1.0301255675283101</v>
      </c>
      <c r="H868" s="39">
        <v>5.4563069338598901E-5</v>
      </c>
      <c r="I868" s="11">
        <v>7.5010180000000002</v>
      </c>
      <c r="J868" s="11">
        <v>6.3903829999999999</v>
      </c>
      <c r="K868" s="11">
        <v>7.624555</v>
      </c>
      <c r="L868" s="11">
        <v>2.1968190000000001</v>
      </c>
      <c r="M868" s="11">
        <v>2.5288978000000002</v>
      </c>
      <c r="N868" s="11">
        <v>2.2408950000000001</v>
      </c>
      <c r="O868" s="11">
        <v>4.2718939999999996</v>
      </c>
      <c r="P868" s="11">
        <v>3.0428579999999998</v>
      </c>
      <c r="Q868" s="11">
        <v>2.5148290000000002</v>
      </c>
      <c r="R868" s="11">
        <v>6.6995469999999999</v>
      </c>
      <c r="S868" s="11">
        <v>6.122293</v>
      </c>
      <c r="T868" s="11">
        <v>8.7908270000000002</v>
      </c>
      <c r="U868" s="11"/>
      <c r="V868" s="11"/>
      <c r="W868" s="11"/>
      <c r="X868" s="11"/>
      <c r="Y868" s="11"/>
      <c r="Z868" s="11"/>
    </row>
    <row r="869" spans="1:26" ht="13.5" customHeight="1">
      <c r="A869" s="35" t="s">
        <v>23879</v>
      </c>
      <c r="B869" s="35" t="s">
        <v>23880</v>
      </c>
      <c r="C869" s="11">
        <v>-0.27182673405152802</v>
      </c>
      <c r="D869" s="11">
        <v>0.378438234952301</v>
      </c>
      <c r="E869" s="11">
        <v>-0.18938248056027601</v>
      </c>
      <c r="F869" s="11">
        <v>0.55697381495654996</v>
      </c>
      <c r="G869" s="11">
        <v>0.185220897024235</v>
      </c>
      <c r="H869" s="11">
        <v>0.57322670652781105</v>
      </c>
      <c r="I869" s="11">
        <v>17.144478700000001</v>
      </c>
      <c r="J869" s="11">
        <v>13.921429</v>
      </c>
      <c r="K869" s="11">
        <v>21.2530921</v>
      </c>
      <c r="L869" s="11">
        <v>13.141598</v>
      </c>
      <c r="M869" s="11">
        <v>13.074006000000001</v>
      </c>
      <c r="N869" s="11">
        <v>16.578696000000001</v>
      </c>
      <c r="O869" s="11">
        <v>12.203754999999999</v>
      </c>
      <c r="P869" s="11">
        <v>13.1631324</v>
      </c>
      <c r="Q869" s="11">
        <v>13.315557999999999</v>
      </c>
      <c r="R869" s="11">
        <v>15.418697999999999</v>
      </c>
      <c r="S869" s="11">
        <v>14.636213</v>
      </c>
      <c r="T869" s="11">
        <v>16.54254936705</v>
      </c>
      <c r="U869" s="11"/>
      <c r="V869" s="11"/>
      <c r="W869" s="11"/>
      <c r="X869" s="11"/>
      <c r="Y869" s="11"/>
      <c r="Z869" s="11"/>
    </row>
    <row r="870" spans="1:26" ht="13.5" customHeight="1">
      <c r="A870" s="35" t="s">
        <v>45634</v>
      </c>
      <c r="B870" s="35" t="s">
        <v>45635</v>
      </c>
      <c r="C870" s="11">
        <v>-0.201916585767456</v>
      </c>
      <c r="D870" s="11">
        <v>0.36242613793716899</v>
      </c>
      <c r="E870" s="11">
        <v>-0.66490350049051605</v>
      </c>
      <c r="F870" s="11">
        <v>2.7940280875215001E-3</v>
      </c>
      <c r="G870" s="11">
        <v>0.32910890732697801</v>
      </c>
      <c r="H870" s="11">
        <v>0.25970019883607198</v>
      </c>
      <c r="I870" s="11">
        <v>13.463732</v>
      </c>
      <c r="J870" s="11">
        <v>12.250200700000001</v>
      </c>
      <c r="K870" s="11">
        <v>11.391101000000001</v>
      </c>
      <c r="L870" s="11">
        <v>10.007999999999999</v>
      </c>
      <c r="M870" s="11">
        <v>11.343223999999999</v>
      </c>
      <c r="N870" s="11">
        <v>10.5446556</v>
      </c>
      <c r="O870" s="11">
        <v>7.0799459999999996</v>
      </c>
      <c r="P870" s="11">
        <v>6.1000969999999999</v>
      </c>
      <c r="Q870" s="11">
        <v>7.4680299999999997</v>
      </c>
      <c r="R870" s="11">
        <v>8.8954500000000003</v>
      </c>
      <c r="S870" s="11">
        <v>9.9863134999999996</v>
      </c>
      <c r="T870" s="11">
        <v>8.6325299999999991</v>
      </c>
      <c r="U870" s="11"/>
      <c r="V870" s="11"/>
      <c r="W870" s="11"/>
      <c r="X870" s="11"/>
      <c r="Y870" s="11"/>
      <c r="Z870" s="11"/>
    </row>
    <row r="871" spans="1:26" ht="13.5" customHeight="1">
      <c r="A871" s="35" t="s">
        <v>23903</v>
      </c>
      <c r="B871" s="35" t="s">
        <v>23904</v>
      </c>
      <c r="C871" s="11">
        <v>-0.153136845481331</v>
      </c>
      <c r="D871" s="11">
        <v>5.36099786052208E-2</v>
      </c>
      <c r="E871" s="11">
        <v>-1.03377696991735</v>
      </c>
      <c r="F871" s="39">
        <v>6.5890895717472504E-35</v>
      </c>
      <c r="G871" s="11">
        <v>-0.23557594686167699</v>
      </c>
      <c r="H871" s="11">
        <v>4.6415013456084502E-2</v>
      </c>
      <c r="I871" s="11">
        <v>370.98714999999999</v>
      </c>
      <c r="J871" s="11">
        <v>362.95990662000003</v>
      </c>
      <c r="K871" s="11">
        <v>311.65256799999997</v>
      </c>
      <c r="L871" s="11">
        <v>305.91605299999998</v>
      </c>
      <c r="M871" s="11">
        <v>308.82210900000001</v>
      </c>
      <c r="N871" s="11">
        <v>314.71531599999997</v>
      </c>
      <c r="O871" s="11">
        <v>151.287327</v>
      </c>
      <c r="P871" s="11">
        <v>169.03531899999999</v>
      </c>
      <c r="Q871" s="11">
        <v>149.17213000000001</v>
      </c>
      <c r="R871" s="11">
        <v>136.090644</v>
      </c>
      <c r="S871" s="11">
        <v>146.859714</v>
      </c>
      <c r="T871" s="11">
        <v>135.28730999999999</v>
      </c>
      <c r="U871" s="11"/>
      <c r="V871" s="11"/>
      <c r="W871" s="11"/>
      <c r="X871" s="11"/>
      <c r="Y871" s="11"/>
      <c r="Z871" s="11"/>
    </row>
    <row r="872" spans="1:26" ht="13.5" customHeight="1">
      <c r="A872" s="35" t="s">
        <v>45636</v>
      </c>
      <c r="B872" s="35" t="s">
        <v>45637</v>
      </c>
      <c r="C872" s="11">
        <v>0.26918448930414601</v>
      </c>
      <c r="D872" s="11" t="s">
        <v>1268</v>
      </c>
      <c r="E872" s="11">
        <v>-2.84717624575208E-2</v>
      </c>
      <c r="F872" s="11" t="s">
        <v>1268</v>
      </c>
      <c r="G872" s="11">
        <v>0.11157150072046</v>
      </c>
      <c r="H872" s="11" t="s">
        <v>1268</v>
      </c>
      <c r="I872" s="11">
        <v>0.15515499999999999</v>
      </c>
      <c r="J872" s="11">
        <v>0.378888</v>
      </c>
      <c r="K872" s="11">
        <v>0</v>
      </c>
      <c r="L872" s="11">
        <v>0.72258</v>
      </c>
      <c r="M872" s="11">
        <v>0</v>
      </c>
      <c r="N872" s="11">
        <v>0.336835</v>
      </c>
      <c r="O872" s="11">
        <v>0.35139799999999999</v>
      </c>
      <c r="P872" s="11">
        <v>0.48939100000000002</v>
      </c>
      <c r="Q872" s="11">
        <v>0.23331499999999999</v>
      </c>
      <c r="R872" s="11">
        <v>0.20319899999999999</v>
      </c>
      <c r="S872" s="11">
        <v>0.240122</v>
      </c>
      <c r="T872" s="11">
        <v>0.81176199999999998</v>
      </c>
      <c r="U872" s="11"/>
      <c r="V872" s="11"/>
      <c r="W872" s="11"/>
      <c r="X872" s="11"/>
      <c r="Y872" s="11"/>
      <c r="Z872" s="11"/>
    </row>
    <row r="873" spans="1:26" ht="13.5" customHeight="1">
      <c r="A873" s="35" t="s">
        <v>45638</v>
      </c>
      <c r="B873" s="35" t="s">
        <v>45639</v>
      </c>
      <c r="C873" s="11">
        <v>0.20069042128748399</v>
      </c>
      <c r="D873" s="11">
        <v>0.29006569501430901</v>
      </c>
      <c r="E873" s="11">
        <v>-0.16878410112700301</v>
      </c>
      <c r="F873" s="11">
        <v>0.54965405116545196</v>
      </c>
      <c r="G873" s="11">
        <v>0.69689319850287401</v>
      </c>
      <c r="H873" s="11">
        <v>4.02252128238172E-4</v>
      </c>
      <c r="I873" s="11">
        <v>13.815455</v>
      </c>
      <c r="J873" s="11">
        <v>15.434874000000001</v>
      </c>
      <c r="K873" s="11">
        <v>12.938625</v>
      </c>
      <c r="L873" s="11">
        <v>14.881951000000001</v>
      </c>
      <c r="M873" s="11">
        <v>18.04128</v>
      </c>
      <c r="N873" s="11">
        <v>14.984211999999999</v>
      </c>
      <c r="O873" s="11">
        <v>11.6125594</v>
      </c>
      <c r="P873" s="11">
        <v>15.140243999999999</v>
      </c>
      <c r="Q873" s="11">
        <v>16.995925</v>
      </c>
      <c r="R873" s="11">
        <v>23.762028999999998</v>
      </c>
      <c r="S873" s="11">
        <v>25.580714</v>
      </c>
      <c r="T873" s="11">
        <v>26.901540000000001</v>
      </c>
      <c r="U873" s="11"/>
      <c r="V873" s="11"/>
      <c r="W873" s="11"/>
      <c r="X873" s="11"/>
      <c r="Y873" s="11"/>
      <c r="Z873" s="11"/>
    </row>
    <row r="874" spans="1:26" ht="13.5" customHeight="1">
      <c r="A874" s="35" t="s">
        <v>23946</v>
      </c>
      <c r="B874" s="35" t="s">
        <v>23947</v>
      </c>
      <c r="C874" s="11">
        <v>-0.125512564723709</v>
      </c>
      <c r="D874" s="11">
        <v>0.30790739511069698</v>
      </c>
      <c r="E874" s="11">
        <v>-0.672455099355588</v>
      </c>
      <c r="F874" s="39">
        <v>1.8092977589815801E-9</v>
      </c>
      <c r="G874" s="11">
        <v>-0.64737000060675298</v>
      </c>
      <c r="H874" s="39">
        <v>5.9302190830193796E-7</v>
      </c>
      <c r="I874" s="11">
        <v>36.879964999999999</v>
      </c>
      <c r="J874" s="11">
        <v>36.559806000000002</v>
      </c>
      <c r="K874" s="11">
        <v>32.765481000000001</v>
      </c>
      <c r="L874" s="11">
        <v>35.508977000000002</v>
      </c>
      <c r="M874" s="11">
        <v>29.466837999999999</v>
      </c>
      <c r="N874" s="11">
        <v>31.318860999999998</v>
      </c>
      <c r="O874" s="11">
        <v>20.774159000000001</v>
      </c>
      <c r="P874" s="11">
        <v>22.324833999999999</v>
      </c>
      <c r="Q874" s="11">
        <v>19.419169</v>
      </c>
      <c r="R874" s="11">
        <v>14.674815000000001</v>
      </c>
      <c r="S874" s="11">
        <v>14.799835</v>
      </c>
      <c r="T874" s="11">
        <v>12.189119</v>
      </c>
      <c r="U874" s="11"/>
      <c r="V874" s="11"/>
      <c r="W874" s="11"/>
      <c r="X874" s="11"/>
      <c r="Y874" s="11"/>
      <c r="Z874" s="11"/>
    </row>
    <row r="875" spans="1:26" ht="13.5" customHeight="1">
      <c r="A875" s="35" t="s">
        <v>23957</v>
      </c>
      <c r="B875" s="35" t="s">
        <v>23958</v>
      </c>
      <c r="C875" s="11">
        <v>-0.368917063355025</v>
      </c>
      <c r="D875" s="39">
        <v>1.1067534637747E-8</v>
      </c>
      <c r="E875" s="11">
        <v>-0.95471279461359104</v>
      </c>
      <c r="F875" s="39">
        <v>1.17383521451269E-25</v>
      </c>
      <c r="G875" s="11">
        <v>-0.46955418274514699</v>
      </c>
      <c r="H875" s="11">
        <v>3.3378919075327702E-4</v>
      </c>
      <c r="I875" s="11">
        <v>46.229281999999998</v>
      </c>
      <c r="J875" s="11">
        <v>43.362380999999999</v>
      </c>
      <c r="K875" s="11">
        <v>45.709268999999999</v>
      </c>
      <c r="L875" s="11">
        <v>33.42971</v>
      </c>
      <c r="M875" s="11">
        <v>35.109983999999997</v>
      </c>
      <c r="N875" s="11">
        <v>35.029871999999997</v>
      </c>
      <c r="O875" s="11">
        <v>18.746728000000001</v>
      </c>
      <c r="P875" s="11">
        <v>18.767173</v>
      </c>
      <c r="Q875" s="11">
        <v>17.794104999999998</v>
      </c>
      <c r="R875" s="11">
        <v>13.047813</v>
      </c>
      <c r="S875" s="11">
        <v>14.584185</v>
      </c>
      <c r="T875" s="11">
        <v>14.1101318</v>
      </c>
      <c r="U875" s="11"/>
      <c r="V875" s="11"/>
      <c r="W875" s="11"/>
      <c r="X875" s="11"/>
      <c r="Y875" s="11"/>
      <c r="Z875" s="11"/>
    </row>
    <row r="876" spans="1:26" ht="13.5" customHeight="1">
      <c r="A876" s="35" t="s">
        <v>23967</v>
      </c>
      <c r="B876" s="35" t="s">
        <v>23968</v>
      </c>
      <c r="C876" s="11">
        <v>-0.13880353317892799</v>
      </c>
      <c r="D876" s="11">
        <v>2.0229107552861E-2</v>
      </c>
      <c r="E876" s="11">
        <v>-0.36326022093359001</v>
      </c>
      <c r="F876" s="39">
        <v>1.08958936039191E-5</v>
      </c>
      <c r="G876" s="11">
        <v>-0.19071999297839901</v>
      </c>
      <c r="H876" s="11">
        <v>9.1113894249010494E-2</v>
      </c>
      <c r="I876" s="11">
        <v>997.71736799999996</v>
      </c>
      <c r="J876" s="11">
        <v>1053.22101200768</v>
      </c>
      <c r="K876" s="11">
        <v>956.43149949999997</v>
      </c>
      <c r="L876" s="11">
        <v>874.08295599999997</v>
      </c>
      <c r="M876" s="11">
        <v>925.74414100000001</v>
      </c>
      <c r="N876" s="11">
        <v>902.02149899999995</v>
      </c>
      <c r="O876" s="11">
        <v>722.17945999999995</v>
      </c>
      <c r="P876" s="11">
        <v>718.169930626</v>
      </c>
      <c r="Q876" s="11">
        <v>733.64037199999996</v>
      </c>
      <c r="R876" s="11">
        <v>639.12911999999994</v>
      </c>
      <c r="S876" s="11">
        <v>699.12855999999999</v>
      </c>
      <c r="T876" s="11">
        <v>662.22114099999999</v>
      </c>
      <c r="U876" s="11"/>
      <c r="V876" s="11"/>
      <c r="W876" s="11"/>
      <c r="X876" s="11"/>
      <c r="Y876" s="11"/>
      <c r="Z876" s="11"/>
    </row>
    <row r="877" spans="1:26" ht="13.5" customHeight="1">
      <c r="A877" s="35" t="s">
        <v>23975</v>
      </c>
      <c r="B877" s="35" t="s">
        <v>23976</v>
      </c>
      <c r="C877" s="11">
        <v>0.12411282867363101</v>
      </c>
      <c r="D877" s="11">
        <v>6.0717373067117001E-3</v>
      </c>
      <c r="E877" s="11">
        <v>-0.52287431145344498</v>
      </c>
      <c r="F877" s="39">
        <v>5.8891392448911705E-7</v>
      </c>
      <c r="G877" s="11">
        <v>-0.42275695240467498</v>
      </c>
      <c r="H877" s="11">
        <v>1.2589473884781501E-3</v>
      </c>
      <c r="I877" s="11">
        <v>2966.9944070000001</v>
      </c>
      <c r="J877" s="11">
        <v>2975.8220689999998</v>
      </c>
      <c r="K877" s="11">
        <v>2868.557581</v>
      </c>
      <c r="L877" s="11">
        <v>3106.7225699999999</v>
      </c>
      <c r="M877" s="11">
        <v>3207.1236100000001</v>
      </c>
      <c r="N877" s="11">
        <v>3183.8284640000002</v>
      </c>
      <c r="O877" s="11">
        <v>2142.277251</v>
      </c>
      <c r="P877" s="11">
        <v>2225.9038099999998</v>
      </c>
      <c r="Q877" s="11">
        <v>2447.6592369999998</v>
      </c>
      <c r="R877" s="11">
        <v>1609.638786</v>
      </c>
      <c r="S877" s="11">
        <v>1892.3557780000001</v>
      </c>
      <c r="T877" s="11">
        <v>1833.1520579999999</v>
      </c>
      <c r="U877" s="11"/>
      <c r="V877" s="11"/>
      <c r="W877" s="11"/>
      <c r="X877" s="11"/>
      <c r="Y877" s="11"/>
      <c r="Z877" s="11"/>
    </row>
    <row r="878" spans="1:26" ht="13.5" customHeight="1">
      <c r="A878" s="35" t="s">
        <v>23980</v>
      </c>
      <c r="B878" s="35" t="s">
        <v>23981</v>
      </c>
      <c r="C878" s="11">
        <v>-8.6329103891933601E-2</v>
      </c>
      <c r="D878" s="11">
        <v>0.65035072297289498</v>
      </c>
      <c r="E878" s="11">
        <v>-1.27221496134056</v>
      </c>
      <c r="F878" s="39">
        <v>8.0783785918743307E-15</v>
      </c>
      <c r="G878" s="11">
        <v>4.6012009463601698E-2</v>
      </c>
      <c r="H878" s="11">
        <v>0.90089969849918705</v>
      </c>
      <c r="I878" s="11">
        <v>52.300674999999998</v>
      </c>
      <c r="J878" s="11">
        <v>53.996941</v>
      </c>
      <c r="K878" s="11">
        <v>45.152158</v>
      </c>
      <c r="L878" s="11">
        <v>49.43777</v>
      </c>
      <c r="M878" s="11">
        <v>43.827575000000003</v>
      </c>
      <c r="N878" s="11">
        <v>47.801324999999999</v>
      </c>
      <c r="O878" s="11">
        <v>17.448659697069999</v>
      </c>
      <c r="P878" s="11">
        <v>20.162497999999999</v>
      </c>
      <c r="Q878" s="11">
        <v>21.955400999999998</v>
      </c>
      <c r="R878" s="11">
        <v>22.285636</v>
      </c>
      <c r="S878" s="11">
        <v>23.203427000000001</v>
      </c>
      <c r="T878" s="11">
        <v>19.573333999999999</v>
      </c>
      <c r="U878" s="11"/>
      <c r="V878" s="11"/>
      <c r="W878" s="11"/>
      <c r="X878" s="11"/>
      <c r="Y878" s="11"/>
      <c r="Z878" s="11"/>
    </row>
    <row r="879" spans="1:26" ht="13.5" customHeight="1">
      <c r="A879" s="35" t="s">
        <v>24013</v>
      </c>
      <c r="B879" s="35" t="s">
        <v>24014</v>
      </c>
      <c r="C879" s="11">
        <v>2.27784712084017E-2</v>
      </c>
      <c r="D879" s="11">
        <v>0.95243643278573598</v>
      </c>
      <c r="E879" s="11">
        <v>0.38696480285306201</v>
      </c>
      <c r="F879" s="11">
        <v>8.7190049598338204E-2</v>
      </c>
      <c r="G879" s="11">
        <v>0.35625771198571399</v>
      </c>
      <c r="H879" s="11">
        <v>0.11306628249157399</v>
      </c>
      <c r="I879" s="11">
        <v>18.048815099999999</v>
      </c>
      <c r="J879" s="11">
        <v>19.281179999999999</v>
      </c>
      <c r="K879" s="11">
        <v>18.479019999999998</v>
      </c>
      <c r="L879" s="11">
        <v>17.063638999999998</v>
      </c>
      <c r="M879" s="11">
        <v>21.219010000000001</v>
      </c>
      <c r="N879" s="11">
        <v>17.764451999999999</v>
      </c>
      <c r="O879" s="11">
        <v>23.271789999999999</v>
      </c>
      <c r="P879" s="11">
        <v>27.309867000000001</v>
      </c>
      <c r="Q879" s="11">
        <v>25.58792</v>
      </c>
      <c r="R879" s="11">
        <v>30.699956</v>
      </c>
      <c r="S879" s="11">
        <v>34.138086000000001</v>
      </c>
      <c r="T879" s="11">
        <v>38.686100000000003</v>
      </c>
      <c r="U879" s="11"/>
      <c r="V879" s="11"/>
      <c r="W879" s="11"/>
      <c r="X879" s="11"/>
      <c r="Y879" s="11"/>
      <c r="Z879" s="11"/>
    </row>
    <row r="880" spans="1:26" ht="13.5" customHeight="1">
      <c r="A880" s="35" t="s">
        <v>24055</v>
      </c>
      <c r="B880" s="35" t="s">
        <v>24056</v>
      </c>
      <c r="C880" s="11">
        <v>0.41479619722614502</v>
      </c>
      <c r="D880" s="39">
        <v>3.6629436789127197E-5</v>
      </c>
      <c r="E880" s="11">
        <v>0.17525321047922501</v>
      </c>
      <c r="F880" s="11">
        <v>0.15092063736838099</v>
      </c>
      <c r="G880" s="11">
        <v>-0.11722443903223501</v>
      </c>
      <c r="H880" s="11">
        <v>0.419204132472068</v>
      </c>
      <c r="I880" s="11">
        <v>29.516441199999999</v>
      </c>
      <c r="J880" s="11">
        <v>30.21846</v>
      </c>
      <c r="K880" s="11">
        <v>26.395780999999999</v>
      </c>
      <c r="L880" s="11">
        <v>36.454934000000002</v>
      </c>
      <c r="M880" s="11">
        <v>40.905464000000002</v>
      </c>
      <c r="N880" s="11">
        <v>36.179369999999999</v>
      </c>
      <c r="O880" s="11">
        <v>47.356208000000002</v>
      </c>
      <c r="P880" s="11">
        <v>46.698607000000003</v>
      </c>
      <c r="Q880" s="11">
        <v>39.527256000000001</v>
      </c>
      <c r="R880" s="11">
        <v>41.979109000000001</v>
      </c>
      <c r="S880" s="11">
        <v>41.716501999999998</v>
      </c>
      <c r="T880" s="11">
        <v>45.176065999999999</v>
      </c>
      <c r="U880" s="11"/>
      <c r="V880" s="11"/>
      <c r="W880" s="11"/>
      <c r="X880" s="11"/>
      <c r="Y880" s="11"/>
      <c r="Z880" s="11"/>
    </row>
    <row r="881" spans="1:26" ht="13.5" customHeight="1">
      <c r="A881" s="35" t="s">
        <v>24068</v>
      </c>
      <c r="B881" s="35" t="s">
        <v>24069</v>
      </c>
      <c r="C881" s="11">
        <v>-1.8856159011153499E-2</v>
      </c>
      <c r="D881" s="11">
        <v>0.86420493562725698</v>
      </c>
      <c r="E881" s="11">
        <v>-0.49303401757517201</v>
      </c>
      <c r="F881" s="39">
        <v>1.2696622334365599E-6</v>
      </c>
      <c r="G881" s="11">
        <v>-0.30375563585910997</v>
      </c>
      <c r="H881" s="11">
        <v>1.4351163689445201E-2</v>
      </c>
      <c r="I881" s="11">
        <v>1709.066161</v>
      </c>
      <c r="J881" s="11">
        <v>1849.2125900000001</v>
      </c>
      <c r="K881" s="11">
        <v>1724.1152179999999</v>
      </c>
      <c r="L881" s="11">
        <v>1650.097593</v>
      </c>
      <c r="M881" s="11">
        <v>1772.489149</v>
      </c>
      <c r="N881" s="11">
        <v>1735.6797409999999</v>
      </c>
      <c r="O881" s="11">
        <v>1204.555439</v>
      </c>
      <c r="P881" s="11">
        <v>1235.6884239999999</v>
      </c>
      <c r="Q881" s="11">
        <v>1341.81782</v>
      </c>
      <c r="R881" s="11">
        <v>1018.308481</v>
      </c>
      <c r="S881" s="11">
        <v>1125.9528600000001</v>
      </c>
      <c r="T881" s="11">
        <v>1076.137234</v>
      </c>
      <c r="U881" s="11"/>
      <c r="V881" s="11"/>
      <c r="W881" s="11"/>
      <c r="X881" s="11"/>
      <c r="Y881" s="11"/>
      <c r="Z881" s="11"/>
    </row>
    <row r="882" spans="1:26" ht="13.5" customHeight="1">
      <c r="A882" s="35" t="s">
        <v>45640</v>
      </c>
      <c r="B882" s="35" t="s">
        <v>45641</v>
      </c>
      <c r="C882" s="11">
        <v>2.8480817098142799</v>
      </c>
      <c r="D882" s="39">
        <v>4.7534077398404399E-43</v>
      </c>
      <c r="E882" s="11">
        <v>3.3710700205738102</v>
      </c>
      <c r="F882" s="39">
        <v>1.24152226149526E-182</v>
      </c>
      <c r="G882" s="11">
        <v>0.80582402266975806</v>
      </c>
      <c r="H882" s="39">
        <v>9.8422067601389997E-16</v>
      </c>
      <c r="I882" s="11">
        <v>2.5065240021044799</v>
      </c>
      <c r="J882" s="11">
        <v>1.7090499032699999</v>
      </c>
      <c r="K882" s="11">
        <v>1.721365</v>
      </c>
      <c r="L882" s="11">
        <v>15.304845</v>
      </c>
      <c r="M882" s="11">
        <v>12.964962</v>
      </c>
      <c r="N882" s="11">
        <v>15.271418000000001</v>
      </c>
      <c r="O882" s="11">
        <v>157.896162</v>
      </c>
      <c r="P882" s="11">
        <v>181.65100000000001</v>
      </c>
      <c r="Q882" s="11">
        <v>135.99917300000001</v>
      </c>
      <c r="R882" s="11">
        <v>294.25709000000001</v>
      </c>
      <c r="S882" s="11">
        <v>281.21174999999999</v>
      </c>
      <c r="T882" s="11">
        <v>299.83067999999997</v>
      </c>
      <c r="U882" s="11"/>
      <c r="V882" s="11"/>
      <c r="W882" s="11"/>
      <c r="X882" s="11"/>
      <c r="Y882" s="11"/>
      <c r="Z882" s="11"/>
    </row>
    <row r="883" spans="1:26" ht="13.5" customHeight="1">
      <c r="A883" s="35" t="s">
        <v>24096</v>
      </c>
      <c r="B883" s="35" t="s">
        <v>24097</v>
      </c>
      <c r="C883" s="11">
        <v>-0.68606255280459805</v>
      </c>
      <c r="D883" s="39">
        <v>1.6185593791748E-9</v>
      </c>
      <c r="E883" s="11">
        <v>-0.54162573937504399</v>
      </c>
      <c r="F883" s="11">
        <v>1.2580856872821801E-3</v>
      </c>
      <c r="G883" s="11">
        <v>-0.38960425944445598</v>
      </c>
      <c r="H883" s="11">
        <v>0.108496995632144</v>
      </c>
      <c r="I883" s="11">
        <v>93.941083000000006</v>
      </c>
      <c r="J883" s="11">
        <v>99.247600000000006</v>
      </c>
      <c r="K883" s="11">
        <v>88.901634999999999</v>
      </c>
      <c r="L883" s="11">
        <v>56.149979000000002</v>
      </c>
      <c r="M883" s="11">
        <v>57.056708999999998</v>
      </c>
      <c r="N883" s="11">
        <v>59.924064999999999</v>
      </c>
      <c r="O883" s="11">
        <v>39.272267999999997</v>
      </c>
      <c r="P883" s="11">
        <v>39.694535000000002</v>
      </c>
      <c r="Q883" s="11">
        <v>43.464615000000002</v>
      </c>
      <c r="R883" s="11">
        <v>28.005520000000001</v>
      </c>
      <c r="S883" s="11">
        <v>37.259712999999998</v>
      </c>
      <c r="T883" s="11">
        <v>32.025117000000002</v>
      </c>
      <c r="U883" s="11"/>
      <c r="V883" s="11"/>
      <c r="W883" s="11"/>
      <c r="X883" s="11"/>
      <c r="Y883" s="11"/>
      <c r="Z883" s="11"/>
    </row>
    <row r="884" spans="1:26" ht="13.5" customHeight="1">
      <c r="A884" s="35" t="s">
        <v>45642</v>
      </c>
      <c r="B884" s="35" t="s">
        <v>45643</v>
      </c>
      <c r="C884" s="11">
        <v>-0.21681750791853299</v>
      </c>
      <c r="D884" s="11">
        <v>8.7108905475832304E-2</v>
      </c>
      <c r="E884" s="11">
        <v>-1.4136985694837301</v>
      </c>
      <c r="F884" s="39">
        <v>1.4824790997473498E-17</v>
      </c>
      <c r="G884" s="11">
        <v>-0.54832543293036295</v>
      </c>
      <c r="H884" s="11">
        <v>3.8303578963430403E-2</v>
      </c>
      <c r="I884" s="11">
        <v>9.7960270000000005</v>
      </c>
      <c r="J884" s="11">
        <v>10.156338</v>
      </c>
      <c r="K884" s="11">
        <v>9.990164</v>
      </c>
      <c r="L884" s="11">
        <v>7.9954818999999997</v>
      </c>
      <c r="M884" s="11">
        <v>8.6654640000000001</v>
      </c>
      <c r="N884" s="11">
        <v>8.7773970000000006</v>
      </c>
      <c r="O884" s="11">
        <v>3.0158933000000001</v>
      </c>
      <c r="P884" s="11">
        <v>3.1155970000000002</v>
      </c>
      <c r="Q884" s="11">
        <v>3.6229390000000001</v>
      </c>
      <c r="R884" s="11">
        <v>2.3314699999999999</v>
      </c>
      <c r="S884" s="11">
        <v>1.9563763000000001</v>
      </c>
      <c r="T884" s="11">
        <v>2.6337440000000001</v>
      </c>
      <c r="U884" s="11"/>
      <c r="V884" s="11"/>
      <c r="W884" s="11"/>
      <c r="X884" s="11"/>
      <c r="Y884" s="11"/>
      <c r="Z884" s="11"/>
    </row>
    <row r="885" spans="1:26" ht="13.5" customHeight="1">
      <c r="A885" s="35" t="s">
        <v>45644</v>
      </c>
      <c r="B885" s="35" t="s">
        <v>45645</v>
      </c>
      <c r="C885" s="11">
        <v>0.27420099114914398</v>
      </c>
      <c r="D885" s="11">
        <v>4.2916670491569602E-2</v>
      </c>
      <c r="E885" s="11">
        <v>9.1944673323872905E-2</v>
      </c>
      <c r="F885" s="11">
        <v>0.64568767571541297</v>
      </c>
      <c r="G885" s="11">
        <v>-8.2772208186198695E-2</v>
      </c>
      <c r="H885" s="11">
        <v>0.71972203479418295</v>
      </c>
      <c r="I885" s="11">
        <v>30.371424999999999</v>
      </c>
      <c r="J885" s="11">
        <v>35.367029000000002</v>
      </c>
      <c r="K885" s="11">
        <v>28.684380999999998</v>
      </c>
      <c r="L885" s="11">
        <v>37.012493999999997</v>
      </c>
      <c r="M885" s="11">
        <v>40.139834999999998</v>
      </c>
      <c r="N885" s="11">
        <v>35.778939000000001</v>
      </c>
      <c r="O885" s="11">
        <v>39.827550000000002</v>
      </c>
      <c r="P885" s="11">
        <v>39.568525000000001</v>
      </c>
      <c r="Q885" s="11">
        <v>45.049478000000001</v>
      </c>
      <c r="R885" s="11">
        <v>38.888337</v>
      </c>
      <c r="S885" s="11">
        <v>43.688898999999999</v>
      </c>
      <c r="T885" s="11">
        <v>41.154966000000002</v>
      </c>
      <c r="U885" s="11"/>
      <c r="V885" s="11"/>
      <c r="W885" s="11"/>
      <c r="X885" s="11"/>
      <c r="Y885" s="11"/>
      <c r="Z885" s="11"/>
    </row>
    <row r="886" spans="1:26" ht="13.5" customHeight="1">
      <c r="A886" s="35" t="s">
        <v>24140</v>
      </c>
      <c r="B886" s="35" t="s">
        <v>24141</v>
      </c>
      <c r="C886" s="11">
        <v>-0.231081428800476</v>
      </c>
      <c r="D886" s="11">
        <v>1.81631279658929E-3</v>
      </c>
      <c r="E886" s="11">
        <v>4.36959542661981E-2</v>
      </c>
      <c r="F886" s="11">
        <v>0.75523952195098698</v>
      </c>
      <c r="G886" s="11">
        <v>-5.1746533005759598E-2</v>
      </c>
      <c r="H886" s="11">
        <v>0.73045169350467698</v>
      </c>
      <c r="I886" s="11">
        <v>172.85073399999999</v>
      </c>
      <c r="J886" s="11">
        <v>175.081659</v>
      </c>
      <c r="K886" s="11">
        <v>193.42441500000001</v>
      </c>
      <c r="L886" s="11">
        <v>155.477811</v>
      </c>
      <c r="M886" s="11">
        <v>146.08589000000001</v>
      </c>
      <c r="N886" s="11">
        <v>154.746331</v>
      </c>
      <c r="O886" s="11">
        <v>162.03020799999999</v>
      </c>
      <c r="P886" s="11">
        <v>178.64671000000001</v>
      </c>
      <c r="Q886" s="11">
        <v>147.84729300000001</v>
      </c>
      <c r="R886" s="11">
        <v>172.37291099999999</v>
      </c>
      <c r="S886" s="11">
        <v>165.94096200000001</v>
      </c>
      <c r="T886" s="11">
        <v>156.24450400000001</v>
      </c>
      <c r="U886" s="11"/>
      <c r="V886" s="11"/>
      <c r="W886" s="11"/>
      <c r="X886" s="11"/>
      <c r="Y886" s="11"/>
      <c r="Z886" s="11"/>
    </row>
    <row r="887" spans="1:26" ht="13.5" customHeight="1">
      <c r="A887" s="35" t="s">
        <v>24168</v>
      </c>
      <c r="B887" s="35" t="s">
        <v>24169</v>
      </c>
      <c r="C887" s="11">
        <v>-0.243034131330162</v>
      </c>
      <c r="D887" s="11">
        <v>0.31925421111386099</v>
      </c>
      <c r="E887" s="11">
        <v>3.2920284609319402E-2</v>
      </c>
      <c r="F887" s="11">
        <v>0.92490655021433099</v>
      </c>
      <c r="G887" s="11">
        <v>8.1869679700625794E-2</v>
      </c>
      <c r="H887" s="11">
        <v>0.76612619490077205</v>
      </c>
      <c r="I887" s="11">
        <v>28.468708800000002</v>
      </c>
      <c r="J887" s="11">
        <v>30.529907000000001</v>
      </c>
      <c r="K887" s="11">
        <v>26.27331149331</v>
      </c>
      <c r="L887" s="11">
        <v>19.689299999999999</v>
      </c>
      <c r="M887" s="11">
        <v>29.702089999999998</v>
      </c>
      <c r="N887" s="11">
        <v>21.621569999999998</v>
      </c>
      <c r="O887" s="11">
        <v>28.631319999999999</v>
      </c>
      <c r="P887" s="11">
        <v>24.263729999999999</v>
      </c>
      <c r="Q887" s="11">
        <v>23.064589999999999</v>
      </c>
      <c r="R887" s="11">
        <v>30.85764</v>
      </c>
      <c r="S887" s="11">
        <v>28.67651</v>
      </c>
      <c r="T887" s="11">
        <v>24.72758</v>
      </c>
      <c r="U887" s="11"/>
      <c r="V887" s="11"/>
      <c r="W887" s="11"/>
      <c r="X887" s="11"/>
      <c r="Y887" s="11"/>
      <c r="Z887" s="11"/>
    </row>
    <row r="888" spans="1:26" ht="13.5" customHeight="1">
      <c r="A888" s="35" t="s">
        <v>45646</v>
      </c>
      <c r="B888" s="35" t="s">
        <v>45647</v>
      </c>
      <c r="C888" s="11">
        <v>0.79436719527726096</v>
      </c>
      <c r="D888" s="39">
        <v>7.7000128821097095E-17</v>
      </c>
      <c r="E888" s="11">
        <v>-0.90994187563147899</v>
      </c>
      <c r="F888" s="39">
        <v>4.9010485908099198E-20</v>
      </c>
      <c r="G888" s="11">
        <v>-0.11771338397002699</v>
      </c>
      <c r="H888" s="11">
        <v>0.41713496503478897</v>
      </c>
      <c r="I888" s="11">
        <v>29.055260000000001</v>
      </c>
      <c r="J888" s="11">
        <v>32.965066999999998</v>
      </c>
      <c r="K888" s="11">
        <v>28.395340000000001</v>
      </c>
      <c r="L888" s="11">
        <v>51.126711999999998</v>
      </c>
      <c r="M888" s="11">
        <v>56.257376000000001</v>
      </c>
      <c r="N888" s="11">
        <v>47.930746999999997</v>
      </c>
      <c r="O888" s="11">
        <v>31.790929999999999</v>
      </c>
      <c r="P888" s="11">
        <v>28.36232</v>
      </c>
      <c r="Q888" s="11">
        <v>25.662849999999999</v>
      </c>
      <c r="R888" s="11">
        <v>28.618189999999998</v>
      </c>
      <c r="S888" s="11">
        <v>26.978770000000001</v>
      </c>
      <c r="T888" s="11">
        <v>27.205494000000002</v>
      </c>
      <c r="U888" s="11"/>
      <c r="V888" s="11"/>
      <c r="W888" s="11"/>
      <c r="X888" s="11"/>
      <c r="Y888" s="11"/>
      <c r="Z888" s="11"/>
    </row>
    <row r="889" spans="1:26" ht="13.5" customHeight="1">
      <c r="A889" s="35" t="s">
        <v>45648</v>
      </c>
      <c r="B889" s="35" t="s">
        <v>45649</v>
      </c>
      <c r="C889" s="11">
        <v>0.18915804902505801</v>
      </c>
      <c r="D889" s="11">
        <v>0.10952069375352</v>
      </c>
      <c r="E889" s="11">
        <v>-0.49151966746710601</v>
      </c>
      <c r="F889" s="11">
        <v>1.3147119150400599E-4</v>
      </c>
      <c r="G889" s="11">
        <v>-0.59365844105250898</v>
      </c>
      <c r="H889" s="11">
        <v>1.03858947177902E-4</v>
      </c>
      <c r="I889" s="11">
        <v>13.04523</v>
      </c>
      <c r="J889" s="11">
        <v>13.92008</v>
      </c>
      <c r="K889" s="11">
        <v>13.12562</v>
      </c>
      <c r="L889" s="11">
        <v>15.491429999999999</v>
      </c>
      <c r="M889" s="11">
        <v>14.282679999999999</v>
      </c>
      <c r="N889" s="11">
        <v>15.454370000000001</v>
      </c>
      <c r="O889" s="11">
        <v>11.17648</v>
      </c>
      <c r="P889" s="11">
        <v>10.646929999999999</v>
      </c>
      <c r="Q889" s="11">
        <v>11.42567</v>
      </c>
      <c r="R889" s="11">
        <v>7.7852600000000001</v>
      </c>
      <c r="S889" s="11">
        <v>7.9634400000000003</v>
      </c>
      <c r="T889" s="11">
        <v>7.2552349999999999</v>
      </c>
      <c r="U889" s="11"/>
      <c r="V889" s="11"/>
      <c r="W889" s="11"/>
      <c r="X889" s="11"/>
      <c r="Y889" s="11"/>
      <c r="Z889" s="11"/>
    </row>
    <row r="890" spans="1:26" ht="13.5" customHeight="1">
      <c r="A890" s="35" t="s">
        <v>24228</v>
      </c>
      <c r="B890" s="35" t="s">
        <v>24229</v>
      </c>
      <c r="C890" s="11">
        <v>-0.48411318274054799</v>
      </c>
      <c r="D890" s="11">
        <v>1.6081070328535899E-2</v>
      </c>
      <c r="E890" s="11">
        <v>-0.80018469810265103</v>
      </c>
      <c r="F890" s="11">
        <v>3.0017605863336201E-3</v>
      </c>
      <c r="G890" s="11">
        <v>-0.19874112877786901</v>
      </c>
      <c r="H890" s="11">
        <v>0.65517762716112404</v>
      </c>
      <c r="I890" s="11">
        <v>10.858000000000001</v>
      </c>
      <c r="J890" s="11">
        <v>13.6089</v>
      </c>
      <c r="K890" s="11">
        <v>13.115320000000001</v>
      </c>
      <c r="L890" s="11">
        <v>9.3792899999999992</v>
      </c>
      <c r="M890" s="11">
        <v>8.9850100000000008</v>
      </c>
      <c r="N890" s="11">
        <v>8.1225799999999992</v>
      </c>
      <c r="O890" s="11">
        <v>3.8862800000000002</v>
      </c>
      <c r="P890" s="11">
        <v>6.5029599999999999</v>
      </c>
      <c r="Q890" s="11">
        <v>5.0345000000000004</v>
      </c>
      <c r="R890" s="11">
        <v>5.38443</v>
      </c>
      <c r="S890" s="11">
        <v>4.4383800000000004</v>
      </c>
      <c r="T890" s="11">
        <v>4.275639</v>
      </c>
      <c r="U890" s="11"/>
      <c r="V890" s="11"/>
      <c r="W890" s="11"/>
      <c r="X890" s="11"/>
      <c r="Y890" s="11"/>
      <c r="Z890" s="11"/>
    </row>
    <row r="891" spans="1:26" ht="13.5" customHeight="1">
      <c r="A891" s="35" t="s">
        <v>45650</v>
      </c>
      <c r="B891" s="35" t="s">
        <v>45651</v>
      </c>
      <c r="C891" s="11">
        <v>-1.3902933059833599E-2</v>
      </c>
      <c r="D891" s="11">
        <v>0.959490588901318</v>
      </c>
      <c r="E891" s="11">
        <v>-0.12844774435453901</v>
      </c>
      <c r="F891" s="11">
        <v>0.54253183463693999</v>
      </c>
      <c r="G891" s="11">
        <v>0.29196039198176699</v>
      </c>
      <c r="H891" s="11">
        <v>0.117028949425727</v>
      </c>
      <c r="I891" s="11">
        <v>35.935400999999999</v>
      </c>
      <c r="J891" s="11">
        <v>36.86251</v>
      </c>
      <c r="K891" s="11">
        <v>37.249904000000001</v>
      </c>
      <c r="L891" s="11">
        <v>34.137127999999997</v>
      </c>
      <c r="M891" s="11">
        <v>38.907263</v>
      </c>
      <c r="N891" s="11">
        <v>34.573019000000002</v>
      </c>
      <c r="O891" s="11">
        <v>37.045751000000003</v>
      </c>
      <c r="P891" s="11">
        <v>33.859599000000003</v>
      </c>
      <c r="Q891" s="11">
        <v>31.627527000000001</v>
      </c>
      <c r="R891" s="11">
        <v>41.046579999999999</v>
      </c>
      <c r="S891" s="11">
        <v>44.497377</v>
      </c>
      <c r="T891" s="11">
        <v>46.372788</v>
      </c>
      <c r="U891" s="11"/>
      <c r="V891" s="11"/>
      <c r="W891" s="11"/>
      <c r="X891" s="11"/>
      <c r="Y891" s="11"/>
      <c r="Z891" s="11"/>
    </row>
    <row r="892" spans="1:26" ht="13.5" customHeight="1">
      <c r="A892" s="35" t="s">
        <v>24351</v>
      </c>
      <c r="B892" s="35" t="s">
        <v>24352</v>
      </c>
      <c r="C892" s="11">
        <v>-0.25474633260553098</v>
      </c>
      <c r="D892" s="11">
        <v>8.0771995786329598E-2</v>
      </c>
      <c r="E892" s="11">
        <v>-0.36266455553233901</v>
      </c>
      <c r="F892" s="11">
        <v>3.0165652347929599E-2</v>
      </c>
      <c r="G892" s="11">
        <v>0.31373931241258801</v>
      </c>
      <c r="H892" s="11">
        <v>6.5541774656504001E-2</v>
      </c>
      <c r="I892" s="11">
        <v>15.112845</v>
      </c>
      <c r="J892" s="11">
        <v>17.792888000000001</v>
      </c>
      <c r="K892" s="11">
        <v>17.181992999999999</v>
      </c>
      <c r="L892" s="11">
        <v>15.459695</v>
      </c>
      <c r="M892" s="11">
        <v>12.0619128</v>
      </c>
      <c r="N892" s="11">
        <v>13.996810999999999</v>
      </c>
      <c r="O892" s="11">
        <v>13.099633000000001</v>
      </c>
      <c r="P892" s="11">
        <v>11.866854999999999</v>
      </c>
      <c r="Q892" s="11">
        <v>8.7097949999999997</v>
      </c>
      <c r="R892" s="11">
        <v>14.117001</v>
      </c>
      <c r="S892" s="11">
        <v>13.582274999999999</v>
      </c>
      <c r="T892" s="11">
        <v>16.060175999999998</v>
      </c>
      <c r="U892" s="11"/>
      <c r="V892" s="11"/>
      <c r="W892" s="11"/>
      <c r="X892" s="11"/>
      <c r="Y892" s="11"/>
      <c r="Z892" s="11"/>
    </row>
    <row r="893" spans="1:26" ht="13.5" customHeight="1">
      <c r="A893" s="35" t="s">
        <v>45652</v>
      </c>
      <c r="B893" s="35" t="s">
        <v>45653</v>
      </c>
      <c r="C893" s="11">
        <v>-0.14800137645727199</v>
      </c>
      <c r="D893" s="11">
        <v>0.52042167182593302</v>
      </c>
      <c r="E893" s="11">
        <v>-0.450393615820529</v>
      </c>
      <c r="F893" s="11">
        <v>2.2271784018882999E-2</v>
      </c>
      <c r="G893" s="11">
        <v>-0.200277263694143</v>
      </c>
      <c r="H893" s="11">
        <v>0.46118722018670599</v>
      </c>
      <c r="I893" s="11">
        <v>110.011477</v>
      </c>
      <c r="J893" s="11">
        <v>102.84344299999999</v>
      </c>
      <c r="K893" s="11">
        <v>130.12761929999999</v>
      </c>
      <c r="L893" s="11">
        <v>84.517651000000001</v>
      </c>
      <c r="M893" s="11">
        <v>113.69870899999999</v>
      </c>
      <c r="N893" s="11">
        <v>107.4059778</v>
      </c>
      <c r="O893" s="11">
        <v>68.338216000000003</v>
      </c>
      <c r="P893" s="11">
        <v>85.045518000000001</v>
      </c>
      <c r="Q893" s="11">
        <v>77.171754000000007</v>
      </c>
      <c r="R893" s="11">
        <v>66.112080000000006</v>
      </c>
      <c r="S893" s="11">
        <v>83.015338999999997</v>
      </c>
      <c r="T893" s="11">
        <v>61.154375000000002</v>
      </c>
      <c r="U893" s="11"/>
      <c r="V893" s="11"/>
      <c r="W893" s="11"/>
      <c r="X893" s="11"/>
      <c r="Y893" s="11"/>
      <c r="Z893" s="11"/>
    </row>
    <row r="894" spans="1:26" ht="13.5" customHeight="1">
      <c r="A894" s="35" t="s">
        <v>24390</v>
      </c>
      <c r="B894" s="35" t="s">
        <v>24391</v>
      </c>
      <c r="C894" s="11">
        <v>0.25370699919245299</v>
      </c>
      <c r="D894" s="11">
        <v>5.5664034266014002E-4</v>
      </c>
      <c r="E894" s="11">
        <v>2.5180425625400799E-3</v>
      </c>
      <c r="F894" s="11">
        <v>0.98920443643046696</v>
      </c>
      <c r="G894" s="11">
        <v>5.3469039702158098E-2</v>
      </c>
      <c r="H894" s="11">
        <v>0.76170093082672197</v>
      </c>
      <c r="I894" s="11">
        <v>35.900030999999998</v>
      </c>
      <c r="J894" s="11">
        <v>34.082438000000003</v>
      </c>
      <c r="K894" s="11">
        <v>33.593116000000002</v>
      </c>
      <c r="L894" s="11">
        <v>40.528919000000002</v>
      </c>
      <c r="M894" s="11">
        <v>41.018059999999998</v>
      </c>
      <c r="N894" s="11">
        <v>40.602128</v>
      </c>
      <c r="O894" s="11">
        <v>42.20505</v>
      </c>
      <c r="P894" s="11">
        <v>41.070661999999999</v>
      </c>
      <c r="Q894" s="11">
        <v>43.454250000000002</v>
      </c>
      <c r="R894" s="11">
        <v>46.880761</v>
      </c>
      <c r="S894" s="11">
        <v>45.984090000000002</v>
      </c>
      <c r="T894" s="11">
        <v>45.635848600000003</v>
      </c>
      <c r="U894" s="11"/>
      <c r="V894" s="11"/>
      <c r="W894" s="11"/>
      <c r="X894" s="11"/>
      <c r="Y894" s="11"/>
      <c r="Z894" s="11"/>
    </row>
    <row r="895" spans="1:26" ht="13.5" customHeight="1">
      <c r="A895" s="35" t="s">
        <v>45654</v>
      </c>
      <c r="B895" s="35" t="s">
        <v>45655</v>
      </c>
      <c r="C895" s="11">
        <v>0.131626220648871</v>
      </c>
      <c r="D895" s="11">
        <v>0.68004807530741296</v>
      </c>
      <c r="E895" s="11">
        <v>-2.0431456937828898</v>
      </c>
      <c r="F895" s="39">
        <v>3.1309745114515601E-15</v>
      </c>
      <c r="G895" s="11">
        <v>-0.48038946375631397</v>
      </c>
      <c r="H895" s="11">
        <v>0.303808307497278</v>
      </c>
      <c r="I895" s="11">
        <v>4.1772999000000004</v>
      </c>
      <c r="J895" s="11">
        <v>3.6945855999999999</v>
      </c>
      <c r="K895" s="11">
        <v>4.7032610000000004</v>
      </c>
      <c r="L895" s="11">
        <v>5.5362236999999999</v>
      </c>
      <c r="M895" s="11">
        <v>3.6741871000000002</v>
      </c>
      <c r="N895" s="11">
        <v>4.4725359999999998</v>
      </c>
      <c r="O895" s="11">
        <v>1.5395837000000001</v>
      </c>
      <c r="P895" s="11">
        <v>0.8189845</v>
      </c>
      <c r="Q895" s="11">
        <v>0.96216599999999997</v>
      </c>
      <c r="R895" s="11">
        <v>0.7834238</v>
      </c>
      <c r="S895" s="11">
        <v>1.0331781</v>
      </c>
      <c r="T895" s="11">
        <v>0.57518150000000001</v>
      </c>
      <c r="U895" s="11"/>
      <c r="V895" s="11"/>
      <c r="W895" s="11"/>
      <c r="X895" s="11"/>
      <c r="Y895" s="11"/>
      <c r="Z895" s="11"/>
    </row>
    <row r="896" spans="1:26" ht="13.5" customHeight="1">
      <c r="A896" s="35" t="s">
        <v>24465</v>
      </c>
      <c r="B896" s="35" t="s">
        <v>24466</v>
      </c>
      <c r="C896" s="11">
        <v>0.31674429756051897</v>
      </c>
      <c r="D896" s="39">
        <v>3.3251979484951002E-9</v>
      </c>
      <c r="E896" s="11">
        <v>-0.365658874300331</v>
      </c>
      <c r="F896" s="39">
        <v>1.24759353244946E-5</v>
      </c>
      <c r="G896" s="11">
        <v>-0.53710684619382698</v>
      </c>
      <c r="H896" s="39">
        <v>2.5564741910911701E-7</v>
      </c>
      <c r="I896" s="11">
        <v>289.58234399999998</v>
      </c>
      <c r="J896" s="11">
        <v>309.00659400000001</v>
      </c>
      <c r="K896" s="11">
        <v>286.22115400000001</v>
      </c>
      <c r="L896" s="11">
        <v>356.394565</v>
      </c>
      <c r="M896" s="11">
        <v>364.32897400000002</v>
      </c>
      <c r="N896" s="11">
        <v>369.66894000000002</v>
      </c>
      <c r="O896" s="11">
        <v>283.778142</v>
      </c>
      <c r="P896" s="11">
        <v>308.140536</v>
      </c>
      <c r="Q896" s="11">
        <v>284.48091599999998</v>
      </c>
      <c r="R896" s="11">
        <v>197.740443</v>
      </c>
      <c r="S896" s="11">
        <v>226.10358099999999</v>
      </c>
      <c r="T896" s="11">
        <v>208.264759</v>
      </c>
      <c r="U896" s="11"/>
      <c r="V896" s="11"/>
      <c r="W896" s="11"/>
      <c r="X896" s="11"/>
      <c r="Y896" s="11"/>
      <c r="Z896" s="11"/>
    </row>
    <row r="897" spans="1:26" ht="13.5" customHeight="1">
      <c r="A897" s="35" t="s">
        <v>45656</v>
      </c>
      <c r="B897" s="35" t="s">
        <v>45657</v>
      </c>
      <c r="C897" s="11">
        <v>-0.58506115977405004</v>
      </c>
      <c r="D897" s="39">
        <v>4.2638849504749604E-9</v>
      </c>
      <c r="E897" s="11">
        <v>-0.350449575638132</v>
      </c>
      <c r="F897" s="11">
        <v>1.3722642131568E-2</v>
      </c>
      <c r="G897" s="11">
        <v>-0.21721025429706001</v>
      </c>
      <c r="H897" s="11">
        <v>0.25478699422088602</v>
      </c>
      <c r="I897" s="11">
        <v>18.946179999999998</v>
      </c>
      <c r="J897" s="11">
        <v>19.70478</v>
      </c>
      <c r="K897" s="11">
        <v>20.204650000000001</v>
      </c>
      <c r="L897" s="11">
        <v>12.6952</v>
      </c>
      <c r="M897" s="11">
        <v>12.67215</v>
      </c>
      <c r="N897" s="11">
        <v>13.392847</v>
      </c>
      <c r="O897" s="11">
        <v>10.917670052066599</v>
      </c>
      <c r="P897" s="11">
        <v>10.029199999999999</v>
      </c>
      <c r="Q897" s="11">
        <v>10.52276</v>
      </c>
      <c r="R897" s="11">
        <v>9.3559699999999992</v>
      </c>
      <c r="S897" s="11">
        <v>9.1127000000000002</v>
      </c>
      <c r="T897" s="11">
        <v>9.8986699999999992</v>
      </c>
      <c r="U897" s="11"/>
      <c r="V897" s="11"/>
      <c r="W897" s="11"/>
      <c r="X897" s="11"/>
      <c r="Y897" s="11"/>
      <c r="Z897" s="11"/>
    </row>
    <row r="898" spans="1:26" ht="13.5" customHeight="1">
      <c r="A898" s="35" t="s">
        <v>24528</v>
      </c>
      <c r="B898" s="35" t="s">
        <v>24529</v>
      </c>
      <c r="C898" s="11">
        <v>0.72621529282413499</v>
      </c>
      <c r="D898" s="39">
        <v>4.5639452278473702E-10</v>
      </c>
      <c r="E898" s="11">
        <v>3.9159355894500099E-2</v>
      </c>
      <c r="F898" s="11">
        <v>0.85823058437645094</v>
      </c>
      <c r="G898" s="11">
        <v>-0.12393882634167599</v>
      </c>
      <c r="H898" s="11">
        <v>0.498350432472769</v>
      </c>
      <c r="I898" s="11">
        <v>29.810103000000002</v>
      </c>
      <c r="J898" s="11">
        <v>30.293573299999998</v>
      </c>
      <c r="K898" s="11">
        <v>28.572602</v>
      </c>
      <c r="L898" s="11">
        <v>53.559824999999996</v>
      </c>
      <c r="M898" s="11">
        <v>48.975143000000003</v>
      </c>
      <c r="N898" s="11">
        <v>42.884554999999999</v>
      </c>
      <c r="O898" s="11">
        <v>50.723368999999998</v>
      </c>
      <c r="P898" s="11">
        <v>57.201787000000003</v>
      </c>
      <c r="Q898" s="11">
        <v>47.173045000000002</v>
      </c>
      <c r="R898" s="11">
        <v>46.635727000000003</v>
      </c>
      <c r="S898" s="11">
        <v>50.386387999999997</v>
      </c>
      <c r="T898" s="11">
        <v>52.142125999999998</v>
      </c>
      <c r="U898" s="11"/>
      <c r="V898" s="11"/>
      <c r="W898" s="11"/>
      <c r="X898" s="11"/>
      <c r="Y898" s="11"/>
      <c r="Z898" s="11"/>
    </row>
    <row r="899" spans="1:26" ht="13.5" customHeight="1">
      <c r="A899" s="35" t="s">
        <v>45658</v>
      </c>
      <c r="B899" s="35" t="s">
        <v>45659</v>
      </c>
      <c r="C899" s="11">
        <v>0.99565425809548702</v>
      </c>
      <c r="D899" s="11">
        <v>1.90582441324537E-3</v>
      </c>
      <c r="E899" s="11">
        <v>-2.38589131788869</v>
      </c>
      <c r="F899" s="39">
        <v>1.8282186993173899E-10</v>
      </c>
      <c r="G899" s="11">
        <v>-0.66181514334174196</v>
      </c>
      <c r="H899" s="11">
        <v>0.33493218854870999</v>
      </c>
      <c r="I899" s="11">
        <v>1.5294344</v>
      </c>
      <c r="J899" s="11">
        <v>2.4408650000000001</v>
      </c>
      <c r="K899" s="11">
        <v>2.2434029999999998</v>
      </c>
      <c r="L899" s="11">
        <v>3.710833</v>
      </c>
      <c r="M899" s="11">
        <v>3.8786399999999999</v>
      </c>
      <c r="N899" s="11">
        <v>4.75850800329302</v>
      </c>
      <c r="O899" s="11">
        <v>0.52217559999999996</v>
      </c>
      <c r="P899" s="11">
        <v>0.65002320000000002</v>
      </c>
      <c r="Q899" s="11">
        <v>1.0033896</v>
      </c>
      <c r="R899" s="11">
        <v>0.25789519999999999</v>
      </c>
      <c r="S899" s="11">
        <v>0.59911239999999999</v>
      </c>
      <c r="T899" s="11">
        <v>0.32494000000000001</v>
      </c>
      <c r="U899" s="11"/>
      <c r="V899" s="11"/>
      <c r="W899" s="11"/>
      <c r="X899" s="11"/>
      <c r="Y899" s="11"/>
      <c r="Z899" s="11"/>
    </row>
    <row r="900" spans="1:26" ht="13.5" customHeight="1">
      <c r="A900" s="35" t="s">
        <v>24533</v>
      </c>
      <c r="B900" s="35" t="s">
        <v>24534</v>
      </c>
      <c r="C900" s="11">
        <v>0.63526558422963897</v>
      </c>
      <c r="D900" s="11">
        <v>7.5800083293651704E-2</v>
      </c>
      <c r="E900" s="11">
        <v>-0.99166068607200797</v>
      </c>
      <c r="F900" s="11">
        <v>2.5858949732108702E-4</v>
      </c>
      <c r="G900" s="11">
        <v>0.86239400802968902</v>
      </c>
      <c r="H900" s="11">
        <v>7.6382093168299704E-4</v>
      </c>
      <c r="I900" s="11">
        <v>3.7368769999999998</v>
      </c>
      <c r="J900" s="11">
        <v>6.403664</v>
      </c>
      <c r="K900" s="11">
        <v>7.9277645000000003</v>
      </c>
      <c r="L900" s="11">
        <v>11.992229999999999</v>
      </c>
      <c r="M900" s="11">
        <v>8.0977029999999992</v>
      </c>
      <c r="N900" s="11">
        <v>8.0237200000000009</v>
      </c>
      <c r="O900" s="11">
        <v>5.7175750000000001</v>
      </c>
      <c r="P900" s="11">
        <v>4.148237</v>
      </c>
      <c r="Q900" s="11">
        <v>4.5339460000000003</v>
      </c>
      <c r="R900" s="11">
        <v>8.797898</v>
      </c>
      <c r="S900" s="11">
        <v>9.1868400000000001</v>
      </c>
      <c r="T900" s="11">
        <v>10.293889999999999</v>
      </c>
      <c r="U900" s="11"/>
      <c r="V900" s="11"/>
      <c r="W900" s="11"/>
      <c r="X900" s="11"/>
      <c r="Y900" s="11"/>
      <c r="Z900" s="11"/>
    </row>
    <row r="901" spans="1:26" ht="13.5" customHeight="1">
      <c r="A901" s="35" t="s">
        <v>40367</v>
      </c>
      <c r="B901" s="35" t="s">
        <v>40368</v>
      </c>
      <c r="C901" s="11">
        <v>-1.19480140870676</v>
      </c>
      <c r="D901" s="39">
        <v>2.3611151812396402E-43</v>
      </c>
      <c r="E901" s="11">
        <v>-1.8127361259828201</v>
      </c>
      <c r="F901" s="39">
        <v>8.5641242515510398E-26</v>
      </c>
      <c r="G901" s="11">
        <v>-0.91382438075744499</v>
      </c>
      <c r="H901" s="11">
        <v>7.3603328250718603E-4</v>
      </c>
      <c r="I901" s="11">
        <v>221.81387000000001</v>
      </c>
      <c r="J901" s="11">
        <v>231.65344999999999</v>
      </c>
      <c r="K901" s="11">
        <v>218.63228000000001</v>
      </c>
      <c r="L901" s="11">
        <v>99.721915999999993</v>
      </c>
      <c r="M901" s="11">
        <v>99.451937000000001</v>
      </c>
      <c r="N901" s="11">
        <v>90.717663000000002</v>
      </c>
      <c r="O901" s="11">
        <v>24.798479</v>
      </c>
      <c r="P901" s="11">
        <v>26.335294000000001</v>
      </c>
      <c r="Q901" s="11">
        <v>32.662804000000001</v>
      </c>
      <c r="R901" s="11">
        <v>13.94862</v>
      </c>
      <c r="S901" s="11">
        <v>16.192284999999998</v>
      </c>
      <c r="T901" s="11">
        <v>15.03356</v>
      </c>
      <c r="U901" s="11"/>
      <c r="V901" s="11"/>
      <c r="W901" s="11"/>
      <c r="X901" s="11"/>
      <c r="Y901" s="11"/>
      <c r="Z901" s="11"/>
    </row>
    <row r="902" spans="1:26" ht="13.5" customHeight="1">
      <c r="A902" s="35" t="s">
        <v>24538</v>
      </c>
      <c r="B902" s="35" t="s">
        <v>24539</v>
      </c>
      <c r="C902" s="11">
        <v>6.6632934482483003E-2</v>
      </c>
      <c r="D902" s="11">
        <v>0.80319954184272802</v>
      </c>
      <c r="E902" s="11">
        <v>-0.20362133984697101</v>
      </c>
      <c r="F902" s="11">
        <v>0.21294677643745899</v>
      </c>
      <c r="G902" s="11">
        <v>-0.227171792302748</v>
      </c>
      <c r="H902" s="11">
        <v>0.163762704312018</v>
      </c>
      <c r="I902" s="11">
        <v>52.476317000000002</v>
      </c>
      <c r="J902" s="11">
        <v>66.641415014127006</v>
      </c>
      <c r="K902" s="11">
        <v>45.669736</v>
      </c>
      <c r="L902" s="11">
        <v>54.858271999999999</v>
      </c>
      <c r="M902" s="11">
        <v>65.813446999999996</v>
      </c>
      <c r="N902" s="11">
        <v>50.056834000000002</v>
      </c>
      <c r="O902" s="11">
        <v>48.259417999999997</v>
      </c>
      <c r="P902" s="11">
        <v>52.464649999999999</v>
      </c>
      <c r="Q902" s="11">
        <v>52.472369999999998</v>
      </c>
      <c r="R902" s="11">
        <v>48.750073999999998</v>
      </c>
      <c r="S902" s="11">
        <v>49.559891999999998</v>
      </c>
      <c r="T902" s="11">
        <v>39.350245999999999</v>
      </c>
      <c r="U902" s="11"/>
      <c r="V902" s="11"/>
      <c r="W902" s="11"/>
      <c r="X902" s="11"/>
      <c r="Y902" s="11"/>
      <c r="Z902" s="11"/>
    </row>
    <row r="903" spans="1:26" ht="13.5" customHeight="1">
      <c r="A903" s="35" t="s">
        <v>40385</v>
      </c>
      <c r="B903" s="35" t="s">
        <v>40386</v>
      </c>
      <c r="C903" s="11">
        <v>-0.18993413336519299</v>
      </c>
      <c r="D903" s="11">
        <v>0.17597288794260399</v>
      </c>
      <c r="E903" s="11">
        <v>-0.38285000554819199</v>
      </c>
      <c r="F903" s="11">
        <v>1.54544316138201E-2</v>
      </c>
      <c r="G903" s="11">
        <v>-3.8794782640792003E-2</v>
      </c>
      <c r="H903" s="11">
        <v>0.88733095443549004</v>
      </c>
      <c r="I903" s="11">
        <v>62.43488</v>
      </c>
      <c r="J903" s="11">
        <v>56.421767000000003</v>
      </c>
      <c r="K903" s="11">
        <v>57.935630000000003</v>
      </c>
      <c r="L903" s="11">
        <v>45.902379000000003</v>
      </c>
      <c r="M903" s="11">
        <v>52.771239000000001</v>
      </c>
      <c r="N903" s="11">
        <v>54.374519999999997</v>
      </c>
      <c r="O903" s="11">
        <v>39.053060000000002</v>
      </c>
      <c r="P903" s="11">
        <v>41.18318</v>
      </c>
      <c r="Q903" s="11">
        <v>41.129130000000004</v>
      </c>
      <c r="R903" s="11">
        <v>43.63109</v>
      </c>
      <c r="S903" s="11">
        <v>41.70926</v>
      </c>
      <c r="T903" s="11">
        <v>39.038856000000003</v>
      </c>
      <c r="U903" s="11"/>
      <c r="V903" s="11"/>
      <c r="W903" s="11"/>
      <c r="X903" s="11"/>
      <c r="Y903" s="11"/>
      <c r="Z903" s="11"/>
    </row>
    <row r="904" spans="1:26" ht="13.5" customHeight="1">
      <c r="A904" s="35" t="s">
        <v>45660</v>
      </c>
      <c r="B904" s="35" t="s">
        <v>45661</v>
      </c>
      <c r="C904" s="11">
        <v>-2.5375233412212501</v>
      </c>
      <c r="D904" s="39">
        <v>2.1386228318573499E-183</v>
      </c>
      <c r="E904" s="11">
        <v>-2.86885712801292</v>
      </c>
      <c r="F904" s="39">
        <v>2.4041190146914201E-30</v>
      </c>
      <c r="G904" s="11">
        <v>0.25760250783886901</v>
      </c>
      <c r="H904" s="11">
        <v>0.71006409552670002</v>
      </c>
      <c r="I904" s="11">
        <v>50.998531999999997</v>
      </c>
      <c r="J904" s="11">
        <v>49.673074999999997</v>
      </c>
      <c r="K904" s="11">
        <v>47.460926999999998</v>
      </c>
      <c r="L904" s="11">
        <v>9.0007839999999995</v>
      </c>
      <c r="M904" s="11">
        <v>8.1027740000000001</v>
      </c>
      <c r="N904" s="11">
        <v>8.0742600000000007</v>
      </c>
      <c r="O904" s="11">
        <v>1.2567566999999999</v>
      </c>
      <c r="P904" s="11">
        <v>1.5131982530000001</v>
      </c>
      <c r="Q904" s="11">
        <v>0.64465600000000001</v>
      </c>
      <c r="R904" s="11">
        <v>2.3217509999999999</v>
      </c>
      <c r="S904" s="11">
        <v>1.4961703</v>
      </c>
      <c r="T904" s="11">
        <v>0.60837260000000004</v>
      </c>
      <c r="U904" s="11"/>
      <c r="V904" s="11"/>
      <c r="W904" s="11"/>
      <c r="X904" s="11"/>
      <c r="Y904" s="11"/>
      <c r="Z904" s="11"/>
    </row>
    <row r="905" spans="1:26" ht="13.5" customHeight="1">
      <c r="A905" s="35" t="s">
        <v>45662</v>
      </c>
      <c r="B905" s="35" t="s">
        <v>45663</v>
      </c>
      <c r="C905" s="11">
        <v>-0.682552218438228</v>
      </c>
      <c r="D905" s="39">
        <v>7.6264174631089005E-20</v>
      </c>
      <c r="E905" s="11">
        <v>-0.83248970387170496</v>
      </c>
      <c r="F905" s="39">
        <v>5.2340452055034697E-11</v>
      </c>
      <c r="G905" s="11">
        <v>-0.52466452221225301</v>
      </c>
      <c r="H905" s="11">
        <v>1.1423363562073499E-3</v>
      </c>
      <c r="I905" s="11">
        <v>76.262169999999998</v>
      </c>
      <c r="J905" s="11">
        <v>77.713970002671104</v>
      </c>
      <c r="K905" s="11">
        <v>73.520083999999997</v>
      </c>
      <c r="L905" s="11">
        <v>50.168914000000001</v>
      </c>
      <c r="M905" s="11">
        <v>43.968859000000002</v>
      </c>
      <c r="N905" s="11">
        <v>46.024749999999997</v>
      </c>
      <c r="O905" s="11">
        <v>28.033770000000001</v>
      </c>
      <c r="P905" s="11">
        <v>23.910160000000001</v>
      </c>
      <c r="Q905" s="11">
        <v>29.176760000000002</v>
      </c>
      <c r="R905" s="11">
        <v>22.869599999999998</v>
      </c>
      <c r="S905" s="11">
        <v>17.894055999999999</v>
      </c>
      <c r="T905" s="11">
        <v>18.315619999999999</v>
      </c>
      <c r="U905" s="11"/>
      <c r="V905" s="11"/>
      <c r="W905" s="11"/>
      <c r="X905" s="11"/>
      <c r="Y905" s="11"/>
      <c r="Z905" s="11"/>
    </row>
    <row r="906" spans="1:26" ht="13.5" customHeight="1">
      <c r="A906" s="35" t="s">
        <v>24717</v>
      </c>
      <c r="B906" s="35" t="s">
        <v>24718</v>
      </c>
      <c r="C906" s="11">
        <v>-2.2927887635862499E-2</v>
      </c>
      <c r="D906" s="11">
        <v>0.95039290005042498</v>
      </c>
      <c r="E906" s="11">
        <v>-0.34398496951290802</v>
      </c>
      <c r="F906" s="11">
        <v>9.9247403971827394E-2</v>
      </c>
      <c r="G906" s="11">
        <v>0.36677203607536901</v>
      </c>
      <c r="H906" s="11">
        <v>7.1653549326520002E-2</v>
      </c>
      <c r="I906" s="11">
        <v>13.640930000000001</v>
      </c>
      <c r="J906" s="11">
        <v>13.16498</v>
      </c>
      <c r="K906" s="11">
        <v>9.5317240000000005</v>
      </c>
      <c r="L906" s="11">
        <v>13.321</v>
      </c>
      <c r="M906" s="11">
        <v>10.846373</v>
      </c>
      <c r="N906" s="11">
        <v>11.16994</v>
      </c>
      <c r="O906" s="11">
        <v>11.67862</v>
      </c>
      <c r="P906" s="11">
        <v>8.3324540000000002</v>
      </c>
      <c r="Q906" s="11">
        <v>8.9055199999999992</v>
      </c>
      <c r="R906" s="11">
        <v>14.01276</v>
      </c>
      <c r="S906" s="11">
        <v>12.16741</v>
      </c>
      <c r="T906" s="11">
        <v>13.098134</v>
      </c>
      <c r="U906" s="11"/>
      <c r="V906" s="11"/>
      <c r="W906" s="11"/>
      <c r="X906" s="11"/>
      <c r="Y906" s="11"/>
      <c r="Z906" s="11"/>
    </row>
    <row r="907" spans="1:26" ht="13.5" customHeight="1">
      <c r="A907" s="35" t="s">
        <v>45664</v>
      </c>
      <c r="B907" s="35" t="s">
        <v>45665</v>
      </c>
      <c r="C907" s="11">
        <v>-0.152444711556211</v>
      </c>
      <c r="D907" s="11">
        <v>0.19635856182766001</v>
      </c>
      <c r="E907" s="11">
        <v>-0.50835987722680498</v>
      </c>
      <c r="F907" s="39">
        <v>3.9204052987919397E-5</v>
      </c>
      <c r="G907" s="11">
        <v>-0.52788065317185895</v>
      </c>
      <c r="H907" s="11">
        <v>8.6258914025155601E-4</v>
      </c>
      <c r="I907" s="11">
        <v>87.594123999999994</v>
      </c>
      <c r="J907" s="11">
        <v>90.876739999999998</v>
      </c>
      <c r="K907" s="11">
        <v>84.644553000000002</v>
      </c>
      <c r="L907" s="11">
        <v>78.210427999999993</v>
      </c>
      <c r="M907" s="11">
        <v>76.412627000000001</v>
      </c>
      <c r="N907" s="11">
        <v>79.360292999999999</v>
      </c>
      <c r="O907" s="11">
        <v>57.018520000000002</v>
      </c>
      <c r="P907" s="11">
        <v>57.517623</v>
      </c>
      <c r="Q907" s="11">
        <v>55.827818000000001</v>
      </c>
      <c r="R907" s="11">
        <v>39.666052000000001</v>
      </c>
      <c r="S907" s="11">
        <v>39.787937999999997</v>
      </c>
      <c r="T907" s="11">
        <v>43.847060999999997</v>
      </c>
      <c r="U907" s="11"/>
      <c r="V907" s="11"/>
      <c r="W907" s="11"/>
      <c r="X907" s="11"/>
      <c r="Y907" s="11"/>
      <c r="Z907" s="11"/>
    </row>
    <row r="908" spans="1:26" ht="13.5" customHeight="1">
      <c r="A908" s="35" t="s">
        <v>24730</v>
      </c>
      <c r="B908" s="35" t="s">
        <v>24731</v>
      </c>
      <c r="C908" s="11">
        <v>-6.5410763044429707E-2</v>
      </c>
      <c r="D908" s="11">
        <v>0.54527163594893802</v>
      </c>
      <c r="E908" s="11">
        <v>-0.71420851643578998</v>
      </c>
      <c r="F908" s="39">
        <v>1.2141864849827501E-11</v>
      </c>
      <c r="G908" s="11">
        <v>0.26960661256256402</v>
      </c>
      <c r="H908" s="11">
        <v>6.50454973708149E-2</v>
      </c>
      <c r="I908" s="11">
        <v>127.276965</v>
      </c>
      <c r="J908" s="11">
        <v>139.984455</v>
      </c>
      <c r="K908" s="11">
        <v>123.610502</v>
      </c>
      <c r="L908" s="11">
        <v>125.2591</v>
      </c>
      <c r="M908" s="11">
        <v>117.9066354</v>
      </c>
      <c r="N908" s="11">
        <v>126.32860839999999</v>
      </c>
      <c r="O908" s="11">
        <v>71.252922999999996</v>
      </c>
      <c r="P908" s="11">
        <v>83.656334999999999</v>
      </c>
      <c r="Q908" s="11">
        <v>77.489783000000003</v>
      </c>
      <c r="R908" s="11">
        <v>92.038062999999994</v>
      </c>
      <c r="S908" s="11">
        <v>93.626921999999993</v>
      </c>
      <c r="T908" s="11">
        <v>109.90707500000001</v>
      </c>
      <c r="U908" s="11"/>
      <c r="V908" s="11"/>
      <c r="W908" s="11"/>
      <c r="X908" s="11"/>
      <c r="Y908" s="11"/>
      <c r="Z908" s="11"/>
    </row>
    <row r="909" spans="1:26" ht="13.5" customHeight="1">
      <c r="A909" s="35" t="s">
        <v>45666</v>
      </c>
      <c r="B909" s="35" t="s">
        <v>45667</v>
      </c>
      <c r="C909" s="11">
        <v>-0.164143706902452</v>
      </c>
      <c r="D909" s="11">
        <v>5.1527992740119898E-2</v>
      </c>
      <c r="E909" s="11">
        <v>-0.59297853300727399</v>
      </c>
      <c r="F909" s="39">
        <v>1.41582803401755E-9</v>
      </c>
      <c r="G909" s="11">
        <v>-0.68016377702078201</v>
      </c>
      <c r="H909" s="39">
        <v>1.2419998120017401E-9</v>
      </c>
      <c r="I909" s="11">
        <v>142.88114100000001</v>
      </c>
      <c r="J909" s="11">
        <v>158.35127900000001</v>
      </c>
      <c r="K909" s="11">
        <v>147.541282</v>
      </c>
      <c r="L909" s="11">
        <v>128.41963000000001</v>
      </c>
      <c r="M909" s="11">
        <v>138.542078</v>
      </c>
      <c r="N909" s="11">
        <v>129.085511</v>
      </c>
      <c r="O909" s="11">
        <v>87.842563999999996</v>
      </c>
      <c r="P909" s="11">
        <v>91.856065000000001</v>
      </c>
      <c r="Q909" s="11">
        <v>91.647191000000007</v>
      </c>
      <c r="R909" s="11">
        <v>59.611607999999997</v>
      </c>
      <c r="S909" s="11">
        <v>60.872442999999997</v>
      </c>
      <c r="T909" s="11">
        <v>56.924987999999999</v>
      </c>
      <c r="U909" s="11"/>
      <c r="V909" s="11"/>
      <c r="W909" s="11"/>
      <c r="X909" s="11"/>
      <c r="Y909" s="11"/>
      <c r="Z909" s="11"/>
    </row>
    <row r="910" spans="1:26" ht="13.5" customHeight="1">
      <c r="A910" s="35" t="s">
        <v>24789</v>
      </c>
      <c r="B910" s="35" t="s">
        <v>24790</v>
      </c>
      <c r="C910" s="11">
        <v>0.22201278926013701</v>
      </c>
      <c r="D910" s="11">
        <v>7.7087652040538801E-2</v>
      </c>
      <c r="E910" s="11">
        <v>-0.55720696931365798</v>
      </c>
      <c r="F910" s="39">
        <v>5.68037080589571E-6</v>
      </c>
      <c r="G910" s="11">
        <v>-0.31623074440948001</v>
      </c>
      <c r="H910" s="11">
        <v>6.1710615546789499E-2</v>
      </c>
      <c r="I910" s="11">
        <v>28.751801</v>
      </c>
      <c r="J910" s="11">
        <v>31.82734</v>
      </c>
      <c r="K910" s="11">
        <v>27.472073999999999</v>
      </c>
      <c r="L910" s="11">
        <v>36.141199999999998</v>
      </c>
      <c r="M910" s="11">
        <v>31.760573000000001</v>
      </c>
      <c r="N910" s="11">
        <v>33.733519000000001</v>
      </c>
      <c r="O910" s="11">
        <v>23.437056999999999</v>
      </c>
      <c r="P910" s="11">
        <v>25.188199000000001</v>
      </c>
      <c r="Q910" s="11">
        <v>22.836079999999999</v>
      </c>
      <c r="R910" s="11">
        <v>18.332839</v>
      </c>
      <c r="S910" s="11">
        <v>19.791215999999999</v>
      </c>
      <c r="T910" s="11">
        <v>21.855778999999998</v>
      </c>
      <c r="U910" s="11"/>
      <c r="V910" s="11"/>
      <c r="W910" s="11"/>
      <c r="X910" s="11"/>
      <c r="Y910" s="11"/>
      <c r="Z910" s="11"/>
    </row>
    <row r="911" spans="1:26" ht="13.5" customHeight="1">
      <c r="A911" s="35" t="s">
        <v>45668</v>
      </c>
      <c r="B911" s="35" t="s">
        <v>45669</v>
      </c>
      <c r="C911" s="11">
        <v>-0.71745362770454602</v>
      </c>
      <c r="D911" s="39">
        <v>1.1255686322642301E-34</v>
      </c>
      <c r="E911" s="11">
        <v>-0.45690470776891401</v>
      </c>
      <c r="F911" s="39">
        <v>2.1930467594824099E-5</v>
      </c>
      <c r="G911" s="11">
        <v>-1.0579628947588701E-2</v>
      </c>
      <c r="H911" s="11">
        <v>0.96341921704873401</v>
      </c>
      <c r="I911" s="11">
        <v>137.96721299999999</v>
      </c>
      <c r="J911" s="11">
        <v>135.51586499999999</v>
      </c>
      <c r="K911" s="11">
        <v>131.45846299999999</v>
      </c>
      <c r="L911" s="11">
        <v>78.990703999999994</v>
      </c>
      <c r="M911" s="11">
        <v>80.938660100000007</v>
      </c>
      <c r="N911" s="11">
        <v>83.442096000000006</v>
      </c>
      <c r="O911" s="11">
        <v>61.430797300000002</v>
      </c>
      <c r="P911" s="11">
        <v>58.109879999999997</v>
      </c>
      <c r="Q911" s="11">
        <v>63.8114968</v>
      </c>
      <c r="R911" s="11">
        <v>61.444946000000002</v>
      </c>
      <c r="S911" s="11">
        <v>67.332829000000004</v>
      </c>
      <c r="T911" s="11">
        <v>62.669764000000001</v>
      </c>
      <c r="U911" s="11"/>
      <c r="V911" s="11"/>
      <c r="W911" s="11"/>
      <c r="X911" s="11"/>
      <c r="Y911" s="11"/>
      <c r="Z911" s="11"/>
    </row>
    <row r="912" spans="1:26" ht="13.5" customHeight="1">
      <c r="A912" s="35" t="s">
        <v>45670</v>
      </c>
      <c r="B912" s="35" t="s">
        <v>45671</v>
      </c>
      <c r="C912" s="11">
        <v>0.77166697553901598</v>
      </c>
      <c r="D912" s="39">
        <v>5.69506597370785E-37</v>
      </c>
      <c r="E912" s="11">
        <v>-0.51285632140724302</v>
      </c>
      <c r="F912" s="11">
        <v>1.30266397997714E-4</v>
      </c>
      <c r="G912" s="11">
        <v>-1.8500816310573001</v>
      </c>
      <c r="H912" s="39">
        <v>2.3846042760984999E-41</v>
      </c>
      <c r="I912" s="11">
        <v>195.350764</v>
      </c>
      <c r="J912" s="11">
        <v>200.80865399999999</v>
      </c>
      <c r="K912" s="11">
        <v>211.34447399999999</v>
      </c>
      <c r="L912" s="11">
        <v>346.2414</v>
      </c>
      <c r="M912" s="11">
        <v>330.25182000000001</v>
      </c>
      <c r="N912" s="11">
        <v>350.26681000000002</v>
      </c>
      <c r="O912" s="11">
        <v>238.017956</v>
      </c>
      <c r="P912" s="11">
        <v>218.07445000000001</v>
      </c>
      <c r="Q912" s="11">
        <v>284.04309000000001</v>
      </c>
      <c r="R912" s="11">
        <v>68.142560000000003</v>
      </c>
      <c r="S912" s="11">
        <v>68.894869999999997</v>
      </c>
      <c r="T912" s="11">
        <v>74.959755999999999</v>
      </c>
      <c r="U912" s="11"/>
      <c r="V912" s="11"/>
      <c r="W912" s="11"/>
      <c r="X912" s="11"/>
      <c r="Y912" s="11"/>
      <c r="Z912" s="11"/>
    </row>
    <row r="913" spans="1:26" ht="13.5" customHeight="1">
      <c r="A913" s="35" t="s">
        <v>24918</v>
      </c>
      <c r="B913" s="35" t="s">
        <v>24919</v>
      </c>
      <c r="C913" s="11">
        <v>-0.42741736105496902</v>
      </c>
      <c r="D913" s="39">
        <v>3.34007581559008E-9</v>
      </c>
      <c r="E913" s="11">
        <v>-0.98919078629106305</v>
      </c>
      <c r="F913" s="39">
        <v>4.6789075519435E-20</v>
      </c>
      <c r="G913" s="11">
        <v>-0.397643568729528</v>
      </c>
      <c r="H913" s="11">
        <v>1.93665522283837E-3</v>
      </c>
      <c r="I913" s="11">
        <v>59.47316</v>
      </c>
      <c r="J913" s="11">
        <v>63.023791000000003</v>
      </c>
      <c r="K913" s="11">
        <v>55.803764999999999</v>
      </c>
      <c r="L913" s="11">
        <v>41.406722000000002</v>
      </c>
      <c r="M913" s="11">
        <v>45.945245999999997</v>
      </c>
      <c r="N913" s="11">
        <v>43.669584999999998</v>
      </c>
      <c r="O913" s="11">
        <v>20.976098</v>
      </c>
      <c r="P913" s="11">
        <v>25.058966000000002</v>
      </c>
      <c r="Q913" s="11">
        <v>22.047895</v>
      </c>
      <c r="R913" s="11">
        <v>18.841645</v>
      </c>
      <c r="S913" s="11">
        <v>17.921569999999999</v>
      </c>
      <c r="T913" s="11">
        <v>17.480077000000001</v>
      </c>
      <c r="U913" s="11"/>
      <c r="V913" s="11"/>
      <c r="W913" s="11"/>
      <c r="X913" s="11"/>
      <c r="Y913" s="11"/>
      <c r="Z913" s="11"/>
    </row>
    <row r="914" spans="1:26" ht="13.5" customHeight="1">
      <c r="A914" s="35" t="s">
        <v>40477</v>
      </c>
      <c r="B914" s="35" t="s">
        <v>40478</v>
      </c>
      <c r="C914" s="11">
        <v>-0.558527279613381</v>
      </c>
      <c r="D914" s="39">
        <v>5.5500512596041098E-14</v>
      </c>
      <c r="E914" s="11">
        <v>-0.122588631412004</v>
      </c>
      <c r="F914" s="11">
        <v>0.35731732976689801</v>
      </c>
      <c r="G914" s="11">
        <v>-0.53302033524390702</v>
      </c>
      <c r="H914" s="39">
        <v>4.3082237504246003E-6</v>
      </c>
      <c r="I914" s="11">
        <v>24.336290000000002</v>
      </c>
      <c r="J914" s="11">
        <v>24.988177</v>
      </c>
      <c r="K914" s="11">
        <v>24.128011999999998</v>
      </c>
      <c r="L914" s="11">
        <v>16.159148699999999</v>
      </c>
      <c r="M914" s="11">
        <v>16.020114</v>
      </c>
      <c r="N914" s="11">
        <v>17.117075</v>
      </c>
      <c r="O914" s="11">
        <v>17.298742000000001</v>
      </c>
      <c r="P914" s="11">
        <v>16.209097</v>
      </c>
      <c r="Q914" s="11">
        <v>13.655748000000001</v>
      </c>
      <c r="R914" s="11">
        <v>11.483746</v>
      </c>
      <c r="S914" s="11">
        <v>10.97386</v>
      </c>
      <c r="T914" s="11">
        <v>11.498239999999999</v>
      </c>
      <c r="U914" s="11"/>
      <c r="V914" s="11"/>
      <c r="W914" s="11"/>
      <c r="X914" s="11"/>
      <c r="Y914" s="11"/>
      <c r="Z914" s="11"/>
    </row>
    <row r="915" spans="1:26" ht="13.5" customHeight="1">
      <c r="A915" s="35" t="s">
        <v>45672</v>
      </c>
      <c r="B915" s="35" t="s">
        <v>45673</v>
      </c>
      <c r="C915" s="11">
        <v>-0.54649189946538101</v>
      </c>
      <c r="D915" s="39">
        <v>4.3801825152165599E-5</v>
      </c>
      <c r="E915" s="11">
        <v>-0.50362014962891999</v>
      </c>
      <c r="F915" s="11">
        <v>2.12931092993425E-3</v>
      </c>
      <c r="G915" s="11">
        <v>-0.65957647195053704</v>
      </c>
      <c r="H915" s="11">
        <v>1.3860842132454899E-3</v>
      </c>
      <c r="I915" s="11">
        <v>90.463505999999995</v>
      </c>
      <c r="J915" s="11">
        <v>103.97329999999999</v>
      </c>
      <c r="K915" s="11">
        <v>89.509439999999998</v>
      </c>
      <c r="L915" s="11">
        <v>61.708863999999998</v>
      </c>
      <c r="M915" s="11">
        <v>63.605162</v>
      </c>
      <c r="N915" s="11">
        <v>66.516784999999999</v>
      </c>
      <c r="O915" s="11">
        <v>47.034663999999999</v>
      </c>
      <c r="P915" s="11">
        <v>47.647371</v>
      </c>
      <c r="Q915" s="11">
        <v>45.267355999999999</v>
      </c>
      <c r="R915" s="11">
        <v>28.56559</v>
      </c>
      <c r="S915" s="11">
        <v>32.436737000000001</v>
      </c>
      <c r="T915" s="11">
        <v>30.580410000000001</v>
      </c>
      <c r="U915" s="11"/>
      <c r="V915" s="11"/>
      <c r="W915" s="11"/>
      <c r="X915" s="11"/>
      <c r="Y915" s="11"/>
      <c r="Z915" s="11"/>
    </row>
    <row r="916" spans="1:26" ht="13.5" customHeight="1">
      <c r="A916" s="35" t="s">
        <v>45674</v>
      </c>
      <c r="B916" s="35" t="s">
        <v>45675</v>
      </c>
      <c r="C916" s="11">
        <v>-0.219720290333483</v>
      </c>
      <c r="D916" s="11">
        <v>0.155566160204269</v>
      </c>
      <c r="E916" s="11">
        <v>-0.670199099254433</v>
      </c>
      <c r="F916" s="11">
        <v>1.3469938610061801E-4</v>
      </c>
      <c r="G916" s="11">
        <v>-0.230372689868933</v>
      </c>
      <c r="H916" s="11">
        <v>0.351632613218541</v>
      </c>
      <c r="I916" s="11">
        <v>17.002818000000001</v>
      </c>
      <c r="J916" s="11">
        <v>16.970112</v>
      </c>
      <c r="K916" s="11">
        <v>16.230827000000001</v>
      </c>
      <c r="L916" s="11">
        <v>13.885059999999999</v>
      </c>
      <c r="M916" s="11">
        <v>15.810241</v>
      </c>
      <c r="N916" s="11">
        <v>12.888695807073001</v>
      </c>
      <c r="O916" s="11">
        <v>8.7015820000000001</v>
      </c>
      <c r="P916" s="11">
        <v>8.9087289999999992</v>
      </c>
      <c r="Q916" s="11">
        <v>9.8716670000000004</v>
      </c>
      <c r="R916" s="11">
        <v>8.6743790000000001</v>
      </c>
      <c r="S916" s="11">
        <v>7.8784400000000003</v>
      </c>
      <c r="T916" s="11">
        <v>8.0979379999999992</v>
      </c>
      <c r="U916" s="11"/>
      <c r="V916" s="11"/>
      <c r="W916" s="11"/>
      <c r="X916" s="11"/>
      <c r="Y916" s="11"/>
      <c r="Z916" s="11"/>
    </row>
    <row r="917" spans="1:26" ht="13.5" customHeight="1">
      <c r="A917" s="35" t="s">
        <v>25051</v>
      </c>
      <c r="B917" s="35" t="s">
        <v>25052</v>
      </c>
      <c r="C917" s="11">
        <v>-0.236341762558193</v>
      </c>
      <c r="D917" s="11">
        <v>2.9985003040825099E-3</v>
      </c>
      <c r="E917" s="11">
        <v>-0.20492112531206599</v>
      </c>
      <c r="F917" s="11">
        <v>9.0633831763440004E-2</v>
      </c>
      <c r="G917" s="11">
        <v>-0.118707242951788</v>
      </c>
      <c r="H917" s="11">
        <v>0.46519607554200998</v>
      </c>
      <c r="I917" s="11">
        <v>105.50445000000001</v>
      </c>
      <c r="J917" s="11">
        <v>106.59132</v>
      </c>
      <c r="K917" s="11">
        <v>104.65285</v>
      </c>
      <c r="L917" s="11">
        <v>85.865789000000007</v>
      </c>
      <c r="M917" s="11">
        <v>91.95823</v>
      </c>
      <c r="N917" s="11">
        <v>87.90307</v>
      </c>
      <c r="O917" s="11">
        <v>78.074430000000007</v>
      </c>
      <c r="P917" s="11">
        <v>85.499570000000006</v>
      </c>
      <c r="Q917" s="11">
        <v>75.439610000000002</v>
      </c>
      <c r="R917" s="11">
        <v>74.756349999999998</v>
      </c>
      <c r="S917" s="11">
        <v>79.218500000000006</v>
      </c>
      <c r="T917" s="11">
        <v>76.994540000000001</v>
      </c>
      <c r="U917" s="11"/>
      <c r="V917" s="11"/>
      <c r="W917" s="11"/>
      <c r="X917" s="11"/>
      <c r="Y917" s="11"/>
      <c r="Z917" s="11"/>
    </row>
    <row r="918" spans="1:26" ht="13.5" customHeight="1">
      <c r="A918" s="35" t="s">
        <v>25108</v>
      </c>
      <c r="B918" s="35" t="s">
        <v>25109</v>
      </c>
      <c r="C918" s="11">
        <v>-0.113745872383184</v>
      </c>
      <c r="D918" s="11">
        <v>0.38549885418952601</v>
      </c>
      <c r="E918" s="11">
        <v>-0.35812490504678002</v>
      </c>
      <c r="F918" s="11">
        <v>5.45794089066894E-4</v>
      </c>
      <c r="G918" s="11">
        <v>0.21599569171274399</v>
      </c>
      <c r="H918" s="11">
        <v>0.140198700642225</v>
      </c>
      <c r="I918" s="11">
        <v>77.538456999999994</v>
      </c>
      <c r="J918" s="11">
        <v>91.174009126921007</v>
      </c>
      <c r="K918" s="11">
        <v>80.402850000000001</v>
      </c>
      <c r="L918" s="11">
        <v>79.704562999999993</v>
      </c>
      <c r="M918" s="11">
        <v>73.849850000000004</v>
      </c>
      <c r="N918" s="11">
        <v>74.184365</v>
      </c>
      <c r="O918" s="11">
        <v>67.022053999999997</v>
      </c>
      <c r="P918" s="11">
        <v>58.570222999999999</v>
      </c>
      <c r="Q918" s="11">
        <v>58.885249999999999</v>
      </c>
      <c r="R918" s="11">
        <v>82.393437000000006</v>
      </c>
      <c r="S918" s="11">
        <v>64.834530999999998</v>
      </c>
      <c r="T918" s="11">
        <v>78.178701000000004</v>
      </c>
      <c r="U918" s="11"/>
      <c r="V918" s="11"/>
      <c r="W918" s="11"/>
      <c r="X918" s="11"/>
      <c r="Y918" s="11"/>
      <c r="Z918" s="11"/>
    </row>
    <row r="919" spans="1:26" ht="13.5" customHeight="1">
      <c r="A919" s="35" t="s">
        <v>25132</v>
      </c>
      <c r="B919" s="35" t="s">
        <v>25133</v>
      </c>
      <c r="C919" s="11">
        <v>-3.8360336172539901E-2</v>
      </c>
      <c r="D919" s="11">
        <v>0.60746884265130996</v>
      </c>
      <c r="E919" s="11">
        <v>-0.217392640738749</v>
      </c>
      <c r="F919" s="11">
        <v>5.4869273528604698E-2</v>
      </c>
      <c r="G919" s="11">
        <v>-0.49947878759611902</v>
      </c>
      <c r="H919" s="39">
        <v>3.1319380984932902E-5</v>
      </c>
      <c r="I919" s="11">
        <v>1854.0953300000001</v>
      </c>
      <c r="J919" s="11">
        <v>1938.2009599999999</v>
      </c>
      <c r="K919" s="11">
        <v>1829.10222</v>
      </c>
      <c r="L919" s="11">
        <v>1787.88608</v>
      </c>
      <c r="M919" s="11">
        <v>1840.0698600000001</v>
      </c>
      <c r="N919" s="11">
        <v>1786.7373500000001</v>
      </c>
      <c r="O919" s="11">
        <v>1539.8172199999999</v>
      </c>
      <c r="P919" s="11">
        <v>1554.9801399999999</v>
      </c>
      <c r="Q919" s="11">
        <v>1715.24162</v>
      </c>
      <c r="R919" s="11">
        <v>1097.4737700000001</v>
      </c>
      <c r="S919" s="11">
        <v>1241.43301</v>
      </c>
      <c r="T919" s="11">
        <v>1229.9706200000001</v>
      </c>
      <c r="U919" s="11"/>
      <c r="V919" s="11"/>
      <c r="W919" s="11"/>
      <c r="X919" s="11"/>
      <c r="Y919" s="11"/>
      <c r="Z919" s="11"/>
    </row>
    <row r="920" spans="1:26" ht="13.5" customHeight="1">
      <c r="A920" s="35" t="s">
        <v>25142</v>
      </c>
      <c r="B920" s="35" t="s">
        <v>25143</v>
      </c>
      <c r="C920" s="11">
        <v>0.35301132131394802</v>
      </c>
      <c r="D920" s="11">
        <v>8.83226691326283E-3</v>
      </c>
      <c r="E920" s="11">
        <v>8.1570906999953105E-2</v>
      </c>
      <c r="F920" s="11">
        <v>0.62679036735299098</v>
      </c>
      <c r="G920" s="11">
        <v>3.8609593632859998E-2</v>
      </c>
      <c r="H920" s="11">
        <v>0.85006705296534502</v>
      </c>
      <c r="I920" s="11">
        <v>33.642620000000001</v>
      </c>
      <c r="J920" s="11">
        <v>25.030968000000001</v>
      </c>
      <c r="K920" s="11">
        <v>27.989350000000002</v>
      </c>
      <c r="L920" s="11">
        <v>35.96123</v>
      </c>
      <c r="M920" s="11">
        <v>38.467314999999999</v>
      </c>
      <c r="N920" s="11">
        <v>35.139850000000003</v>
      </c>
      <c r="O920" s="11">
        <v>43.506318999999998</v>
      </c>
      <c r="P920" s="11">
        <v>42.813389999999998</v>
      </c>
      <c r="Q920" s="11">
        <v>34.570017999999997</v>
      </c>
      <c r="R920" s="11">
        <v>45.208359999999999</v>
      </c>
      <c r="S920" s="11">
        <v>42.143909999999998</v>
      </c>
      <c r="T920" s="11">
        <v>42.697274</v>
      </c>
      <c r="U920" s="11"/>
      <c r="V920" s="11"/>
      <c r="W920" s="11"/>
      <c r="X920" s="11"/>
      <c r="Y920" s="11"/>
      <c r="Z920" s="11"/>
    </row>
    <row r="921" spans="1:26" ht="13.5" customHeight="1">
      <c r="A921" s="35" t="s">
        <v>45676</v>
      </c>
      <c r="B921" s="35" t="s">
        <v>45677</v>
      </c>
      <c r="C921" s="11">
        <v>0.55972802054987503</v>
      </c>
      <c r="D921" s="11">
        <v>6.7984964340054904E-4</v>
      </c>
      <c r="E921" s="11">
        <v>0.23948856441998301</v>
      </c>
      <c r="F921" s="11">
        <v>0.218503888742237</v>
      </c>
      <c r="G921" s="11">
        <v>8.6401916054461306E-2</v>
      </c>
      <c r="H921" s="11">
        <v>0.73834473995383199</v>
      </c>
      <c r="I921" s="11">
        <v>19.010997</v>
      </c>
      <c r="J921" s="11">
        <v>17.329509999999999</v>
      </c>
      <c r="K921" s="11">
        <v>17.466933999999998</v>
      </c>
      <c r="L921" s="11">
        <v>25.458639999999999</v>
      </c>
      <c r="M921" s="11">
        <v>26.297028999999998</v>
      </c>
      <c r="N921" s="11">
        <v>26.850280000000001</v>
      </c>
      <c r="O921" s="11">
        <v>31.658031000000001</v>
      </c>
      <c r="P921" s="11">
        <v>35.269620000000003</v>
      </c>
      <c r="Q921" s="11">
        <v>29.546294</v>
      </c>
      <c r="R921" s="11">
        <v>37.008744</v>
      </c>
      <c r="S921" s="11">
        <v>33.674630000000001</v>
      </c>
      <c r="T921" s="11">
        <v>37.187407999999998</v>
      </c>
      <c r="U921" s="11"/>
      <c r="V921" s="11"/>
      <c r="W921" s="11"/>
      <c r="X921" s="11"/>
      <c r="Y921" s="11"/>
      <c r="Z921" s="11"/>
    </row>
    <row r="922" spans="1:26" ht="13.5" customHeight="1">
      <c r="A922" s="35" t="s">
        <v>40562</v>
      </c>
      <c r="B922" s="35" t="s">
        <v>40563</v>
      </c>
      <c r="C922" s="11">
        <v>0.23529006419429499</v>
      </c>
      <c r="D922" s="11">
        <v>0.111639990689539</v>
      </c>
      <c r="E922" s="11">
        <v>5.0610246181229702E-2</v>
      </c>
      <c r="F922" s="11">
        <v>0.81960090044477496</v>
      </c>
      <c r="G922" s="11">
        <v>0.38881213643407803</v>
      </c>
      <c r="H922" s="11">
        <v>1.0634528114261001E-2</v>
      </c>
      <c r="I922" s="11">
        <v>19.345274</v>
      </c>
      <c r="J922" s="11">
        <v>18.815159999999999</v>
      </c>
      <c r="K922" s="11">
        <v>19.267378999999998</v>
      </c>
      <c r="L922" s="11">
        <v>20.572096999999999</v>
      </c>
      <c r="M922" s="11">
        <v>21.746718999999999</v>
      </c>
      <c r="N922" s="11">
        <v>24.509225023213801</v>
      </c>
      <c r="O922" s="11">
        <v>25.621831</v>
      </c>
      <c r="P922" s="11">
        <v>23.481356999999999</v>
      </c>
      <c r="Q922" s="11">
        <v>22.9303174</v>
      </c>
      <c r="R922" s="11">
        <v>37.162849000000001</v>
      </c>
      <c r="S922" s="11">
        <v>28.521564000000001</v>
      </c>
      <c r="T922" s="11">
        <v>33.801541999999998</v>
      </c>
      <c r="U922" s="11"/>
      <c r="V922" s="11"/>
      <c r="W922" s="11"/>
      <c r="X922" s="11"/>
      <c r="Y922" s="11"/>
      <c r="Z922" s="11"/>
    </row>
    <row r="923" spans="1:26" ht="13.5" customHeight="1">
      <c r="A923" s="35" t="s">
        <v>45678</v>
      </c>
      <c r="B923" s="35" t="s">
        <v>45679</v>
      </c>
      <c r="C923" s="11">
        <v>-0.23277570944876899</v>
      </c>
      <c r="D923" s="11">
        <v>2.6647589214545402E-2</v>
      </c>
      <c r="E923" s="11">
        <v>-0.58092896193001398</v>
      </c>
      <c r="F923" s="39">
        <v>6.3209683081405297E-7</v>
      </c>
      <c r="G923" s="11">
        <v>0.13140849888837899</v>
      </c>
      <c r="H923" s="11">
        <v>0.51528378083912396</v>
      </c>
      <c r="I923" s="11">
        <v>52.59234</v>
      </c>
      <c r="J923" s="11">
        <v>53.304169999999999</v>
      </c>
      <c r="K923" s="11">
        <v>55.591000000000001</v>
      </c>
      <c r="L923" s="11">
        <v>43.692509999999999</v>
      </c>
      <c r="M923" s="11">
        <v>49.144765</v>
      </c>
      <c r="N923" s="11">
        <v>42.992080000000001</v>
      </c>
      <c r="O923" s="11">
        <v>32.755070000000003</v>
      </c>
      <c r="P923" s="11">
        <v>31.156870000000001</v>
      </c>
      <c r="Q923" s="11">
        <v>30.266120000000001</v>
      </c>
      <c r="R923" s="11">
        <v>32.755600000000001</v>
      </c>
      <c r="S923" s="11">
        <v>39.95852</v>
      </c>
      <c r="T923" s="11">
        <v>35.467019999999998</v>
      </c>
      <c r="U923" s="11"/>
      <c r="V923" s="11"/>
      <c r="W923" s="11"/>
      <c r="X923" s="11"/>
      <c r="Y923" s="11"/>
      <c r="Z923" s="11"/>
    </row>
    <row r="924" spans="1:26" ht="13.5" customHeight="1">
      <c r="A924" s="35" t="s">
        <v>40567</v>
      </c>
      <c r="B924" s="35" t="s">
        <v>40568</v>
      </c>
      <c r="C924" s="11">
        <v>0.35972660123472699</v>
      </c>
      <c r="D924" s="39">
        <v>2.9769527099529398E-11</v>
      </c>
      <c r="E924" s="11">
        <v>-0.15709518520046001</v>
      </c>
      <c r="F924" s="11">
        <v>0.175044488967013</v>
      </c>
      <c r="G924" s="11">
        <v>0.53693739454584699</v>
      </c>
      <c r="H924" s="39">
        <v>4.4490694598753799E-8</v>
      </c>
      <c r="I924" s="11">
        <v>440.86566800000003</v>
      </c>
      <c r="J924" s="11">
        <v>448.06687499999998</v>
      </c>
      <c r="K924" s="11">
        <v>447.96427299999999</v>
      </c>
      <c r="L924" s="11">
        <v>532.05805899999996</v>
      </c>
      <c r="M924" s="11">
        <v>597.47854800000005</v>
      </c>
      <c r="N924" s="11">
        <v>567.94187499999998</v>
      </c>
      <c r="O924" s="11">
        <v>494.81340699999998</v>
      </c>
      <c r="P924" s="11">
        <v>567.96678299999996</v>
      </c>
      <c r="Q924" s="11">
        <v>513.36478799999998</v>
      </c>
      <c r="R924" s="11">
        <v>783.30866700000001</v>
      </c>
      <c r="S924" s="11">
        <v>805.45923900000003</v>
      </c>
      <c r="T924" s="11">
        <v>823.06183799999997</v>
      </c>
      <c r="U924" s="11"/>
      <c r="V924" s="11"/>
      <c r="W924" s="11"/>
      <c r="X924" s="11"/>
      <c r="Y924" s="11"/>
      <c r="Z924" s="11"/>
    </row>
    <row r="925" spans="1:26" ht="13.5" customHeight="1">
      <c r="A925" s="35" t="s">
        <v>25237</v>
      </c>
      <c r="B925" s="35" t="s">
        <v>25238</v>
      </c>
      <c r="C925" s="11">
        <v>-0.69660132192046098</v>
      </c>
      <c r="D925" s="39">
        <v>4.4726307203156901E-30</v>
      </c>
      <c r="E925" s="11">
        <v>-0.98724153769614498</v>
      </c>
      <c r="F925" s="39">
        <v>3.0395740369910699E-18</v>
      </c>
      <c r="G925" s="11">
        <v>-0.23661376189291</v>
      </c>
      <c r="H925" s="11">
        <v>0.183773489459297</v>
      </c>
      <c r="I925" s="11">
        <v>100.127627</v>
      </c>
      <c r="J925" s="11">
        <v>96.257409999999993</v>
      </c>
      <c r="K925" s="11">
        <v>96.981110000000001</v>
      </c>
      <c r="L925" s="11">
        <v>59.962414000000003</v>
      </c>
      <c r="M925" s="11">
        <v>59.290947000000003</v>
      </c>
      <c r="N925" s="11">
        <v>59.741475999999999</v>
      </c>
      <c r="O925" s="11">
        <v>37.316153</v>
      </c>
      <c r="P925" s="11">
        <v>27.947906</v>
      </c>
      <c r="Q925" s="11">
        <v>28.543520000000001</v>
      </c>
      <c r="R925" s="11">
        <v>25.997087000000001</v>
      </c>
      <c r="S925" s="11">
        <v>28.492836</v>
      </c>
      <c r="T925" s="11">
        <v>28.428646000000001</v>
      </c>
      <c r="U925" s="11"/>
      <c r="V925" s="11"/>
      <c r="W925" s="11"/>
      <c r="X925" s="11"/>
      <c r="Y925" s="11"/>
      <c r="Z925" s="11"/>
    </row>
    <row r="926" spans="1:26" ht="13.5" customHeight="1">
      <c r="A926" s="35" t="s">
        <v>45680</v>
      </c>
      <c r="B926" s="35" t="s">
        <v>45681</v>
      </c>
      <c r="C926" s="11">
        <v>0.23540550104246299</v>
      </c>
      <c r="D926" s="11">
        <v>0.15289392715507799</v>
      </c>
      <c r="E926" s="11">
        <v>-0.152035533031702</v>
      </c>
      <c r="F926" s="11">
        <v>0.33848395806008003</v>
      </c>
      <c r="G926" s="11">
        <v>-0.42169648544279598</v>
      </c>
      <c r="H926" s="11">
        <v>3.06576510460409E-3</v>
      </c>
      <c r="I926" s="11">
        <v>25.369018000000001</v>
      </c>
      <c r="J926" s="11">
        <v>20.100004999999999</v>
      </c>
      <c r="K926" s="11">
        <v>30.645001000000001</v>
      </c>
      <c r="L926" s="11">
        <v>29.125257999999999</v>
      </c>
      <c r="M926" s="11">
        <v>28.834178000000001</v>
      </c>
      <c r="N926" s="11">
        <v>30.793966999999999</v>
      </c>
      <c r="O926" s="11">
        <v>26.868169999999999</v>
      </c>
      <c r="P926" s="11">
        <v>25.463083999999998</v>
      </c>
      <c r="Q926" s="11">
        <v>30.139001</v>
      </c>
      <c r="R926" s="11">
        <v>22.970192000000001</v>
      </c>
      <c r="S926" s="11">
        <v>21.827096999999998</v>
      </c>
      <c r="T926" s="11">
        <v>19.938700000000001</v>
      </c>
      <c r="U926" s="11"/>
      <c r="V926" s="11"/>
      <c r="W926" s="11"/>
      <c r="X926" s="11"/>
      <c r="Y926" s="11"/>
      <c r="Z926" s="11"/>
    </row>
    <row r="927" spans="1:26" ht="13.5" customHeight="1">
      <c r="A927" s="35" t="s">
        <v>40587</v>
      </c>
      <c r="B927" s="35" t="s">
        <v>40588</v>
      </c>
      <c r="C927" s="11">
        <v>-0.8285322072272</v>
      </c>
      <c r="D927" s="39">
        <v>5.6608510742637195E-44</v>
      </c>
      <c r="E927" s="11">
        <v>-0.75848481003200396</v>
      </c>
      <c r="F927" s="39">
        <v>6.4972558200170996E-23</v>
      </c>
      <c r="G927" s="11">
        <v>3.6569064885776797E-2</v>
      </c>
      <c r="H927" s="11">
        <v>0.79453919940571405</v>
      </c>
      <c r="I927" s="11">
        <v>318.28309200000001</v>
      </c>
      <c r="J927" s="11">
        <v>332.70620000000002</v>
      </c>
      <c r="K927" s="11">
        <v>342.83872300000002</v>
      </c>
      <c r="L927" s="11">
        <v>180.85958600000001</v>
      </c>
      <c r="M927" s="11">
        <v>194.84102200000001</v>
      </c>
      <c r="N927" s="11">
        <v>177.62830299999999</v>
      </c>
      <c r="O927" s="11">
        <v>116.589793</v>
      </c>
      <c r="P927" s="11">
        <v>112.814779</v>
      </c>
      <c r="Q927" s="11">
        <v>109.498879</v>
      </c>
      <c r="R927" s="11">
        <v>125.173248</v>
      </c>
      <c r="S927" s="11">
        <v>119.84816321958</v>
      </c>
      <c r="T927" s="11">
        <v>120.277096</v>
      </c>
      <c r="U927" s="11"/>
      <c r="V927" s="11"/>
      <c r="W927" s="11"/>
      <c r="X927" s="11"/>
      <c r="Y927" s="11"/>
      <c r="Z927" s="11"/>
    </row>
    <row r="928" spans="1:26" ht="13.5" customHeight="1">
      <c r="A928" s="35" t="s">
        <v>25307</v>
      </c>
      <c r="B928" s="35" t="s">
        <v>25308</v>
      </c>
      <c r="C928" s="11">
        <v>3.4652802174106101E-2</v>
      </c>
      <c r="D928" s="11">
        <v>0.59087388509240701</v>
      </c>
      <c r="E928" s="11">
        <v>-0.30950909615733901</v>
      </c>
      <c r="F928" s="39">
        <v>1.75836418964105E-5</v>
      </c>
      <c r="G928" s="11">
        <v>-5.5439079547305897E-2</v>
      </c>
      <c r="H928" s="11">
        <v>0.68003920956557296</v>
      </c>
      <c r="I928" s="11">
        <v>613.75735999999995</v>
      </c>
      <c r="J928" s="11">
        <v>625.69841399999996</v>
      </c>
      <c r="K928" s="11">
        <v>604.27544399999999</v>
      </c>
      <c r="L928" s="11">
        <v>615.34316000000001</v>
      </c>
      <c r="M928" s="11">
        <v>631.449163</v>
      </c>
      <c r="N928" s="11">
        <v>621.24572000000001</v>
      </c>
      <c r="O928" s="11">
        <v>522.78279999999995</v>
      </c>
      <c r="P928" s="11">
        <v>536.22074999999995</v>
      </c>
      <c r="Q928" s="11">
        <v>503.71597000000003</v>
      </c>
      <c r="R928" s="11">
        <v>516.36400000000003</v>
      </c>
      <c r="S928" s="11">
        <v>548.386393</v>
      </c>
      <c r="T928" s="11">
        <v>514.08930999999995</v>
      </c>
      <c r="U928" s="11"/>
      <c r="V928" s="11"/>
      <c r="W928" s="11"/>
      <c r="X928" s="11"/>
      <c r="Y928" s="11"/>
      <c r="Z928" s="11"/>
    </row>
    <row r="929" spans="1:26" ht="13.5" customHeight="1">
      <c r="A929" s="35" t="s">
        <v>25320</v>
      </c>
      <c r="B929" s="35" t="s">
        <v>25321</v>
      </c>
      <c r="C929" s="11">
        <v>-0.21925445189579701</v>
      </c>
      <c r="D929" s="11">
        <v>4.06151994873203E-2</v>
      </c>
      <c r="E929" s="11">
        <v>-0.20736500333906199</v>
      </c>
      <c r="F929" s="11">
        <v>0.119021893443633</v>
      </c>
      <c r="G929" s="11">
        <v>7.2132283039447298E-2</v>
      </c>
      <c r="H929" s="11">
        <v>0.67881476497529403</v>
      </c>
      <c r="I929" s="11">
        <v>59.182550999999997</v>
      </c>
      <c r="J929" s="11">
        <v>66.291690000000003</v>
      </c>
      <c r="K929" s="11">
        <v>64.578220999999999</v>
      </c>
      <c r="L929" s="11">
        <v>50.827027000000001</v>
      </c>
      <c r="M929" s="11">
        <v>50.867429999999999</v>
      </c>
      <c r="N929" s="11">
        <v>59.762130707372997</v>
      </c>
      <c r="O929" s="11">
        <v>55.654701000000003</v>
      </c>
      <c r="P929" s="11">
        <v>49.268949999999997</v>
      </c>
      <c r="Q929" s="11">
        <v>40.885537999999997</v>
      </c>
      <c r="R929" s="11">
        <v>54.251655</v>
      </c>
      <c r="S929" s="11">
        <v>56.165073999999997</v>
      </c>
      <c r="T929" s="11">
        <v>49.78302</v>
      </c>
      <c r="U929" s="11"/>
      <c r="V929" s="11"/>
      <c r="W929" s="11"/>
      <c r="X929" s="11"/>
      <c r="Y929" s="11"/>
      <c r="Z929" s="11"/>
    </row>
    <row r="930" spans="1:26" ht="13.5" customHeight="1">
      <c r="A930" s="35" t="s">
        <v>25347</v>
      </c>
      <c r="B930" s="35" t="s">
        <v>25348</v>
      </c>
      <c r="C930" s="11">
        <v>-0.29418997004241398</v>
      </c>
      <c r="D930" s="39">
        <v>7.9130574338770996E-5</v>
      </c>
      <c r="E930" s="11">
        <v>-0.68170617957787305</v>
      </c>
      <c r="F930" s="39">
        <v>1.4080439795048999E-11</v>
      </c>
      <c r="G930" s="11">
        <v>-0.19623160062751499</v>
      </c>
      <c r="H930" s="11">
        <v>0.199131815754573</v>
      </c>
      <c r="I930" s="11">
        <v>24.031618000000002</v>
      </c>
      <c r="J930" s="11">
        <v>23.9588076</v>
      </c>
      <c r="K930" s="11">
        <v>23.019483999999999</v>
      </c>
      <c r="L930" s="11">
        <v>18.894915999999998</v>
      </c>
      <c r="M930" s="11">
        <v>19.386417000000002</v>
      </c>
      <c r="N930" s="11">
        <v>18.962581</v>
      </c>
      <c r="O930" s="11">
        <v>12.4510817</v>
      </c>
      <c r="P930" s="11">
        <v>13.082542</v>
      </c>
      <c r="Q930" s="11">
        <v>11.428469</v>
      </c>
      <c r="R930" s="11">
        <v>11.152049999999999</v>
      </c>
      <c r="S930" s="11">
        <v>11.629154700000001</v>
      </c>
      <c r="T930" s="11">
        <v>11.033123</v>
      </c>
      <c r="U930" s="11"/>
      <c r="V930" s="11"/>
      <c r="W930" s="11"/>
      <c r="X930" s="11"/>
      <c r="Y930" s="11"/>
      <c r="Z930" s="11"/>
    </row>
    <row r="931" spans="1:26" ht="13.5" customHeight="1">
      <c r="A931" s="35" t="s">
        <v>45682</v>
      </c>
      <c r="B931" s="35" t="s">
        <v>45683</v>
      </c>
      <c r="C931" s="11">
        <v>-7.5073257026480503E-2</v>
      </c>
      <c r="D931" s="11">
        <v>0.28469159642730002</v>
      </c>
      <c r="E931" s="11">
        <v>-0.17086722112980901</v>
      </c>
      <c r="F931" s="11">
        <v>8.9251614668358598E-2</v>
      </c>
      <c r="G931" s="11">
        <v>-0.32823584111939902</v>
      </c>
      <c r="H931" s="11">
        <v>5.9889474061297198E-4</v>
      </c>
      <c r="I931" s="11">
        <v>222.66386900000001</v>
      </c>
      <c r="J931" s="11">
        <v>232.36305400000001</v>
      </c>
      <c r="K931" s="11">
        <v>213.71277900000001</v>
      </c>
      <c r="L931" s="11">
        <v>207.5463</v>
      </c>
      <c r="M931" s="11">
        <v>204.277705</v>
      </c>
      <c r="N931" s="11">
        <v>216.099456</v>
      </c>
      <c r="O931" s="11">
        <v>185.14904000000001</v>
      </c>
      <c r="P931" s="11">
        <v>205.72319300000001</v>
      </c>
      <c r="Q931" s="11">
        <v>186.92157</v>
      </c>
      <c r="R931" s="11">
        <v>167.418308</v>
      </c>
      <c r="S931" s="11">
        <v>153.596665</v>
      </c>
      <c r="T931" s="11">
        <v>162.46992900000001</v>
      </c>
      <c r="U931" s="11"/>
      <c r="V931" s="11"/>
      <c r="W931" s="11"/>
      <c r="X931" s="11"/>
      <c r="Y931" s="11"/>
      <c r="Z931" s="11"/>
    </row>
    <row r="932" spans="1:26" ht="13.5" customHeight="1">
      <c r="A932" s="35" t="s">
        <v>45684</v>
      </c>
      <c r="B932" s="35" t="s">
        <v>45685</v>
      </c>
      <c r="C932" s="11">
        <v>1.6526638061293299</v>
      </c>
      <c r="D932" s="39">
        <v>7.2831669894391798E-36</v>
      </c>
      <c r="E932" s="11">
        <v>-0.58306913806055005</v>
      </c>
      <c r="F932" s="11">
        <v>3.4987588814076198E-4</v>
      </c>
      <c r="G932" s="11">
        <v>-1.4168744250083301</v>
      </c>
      <c r="H932" s="39">
        <v>1.1598628417885801E-14</v>
      </c>
      <c r="I932" s="11">
        <v>3.9044490000000001</v>
      </c>
      <c r="J932" s="11">
        <v>3.0019</v>
      </c>
      <c r="K932" s="11">
        <v>3.3048600000000001</v>
      </c>
      <c r="L932" s="11">
        <v>9.7983499999999992</v>
      </c>
      <c r="M932" s="11">
        <v>10.7105</v>
      </c>
      <c r="N932" s="11">
        <v>11.469239999999999</v>
      </c>
      <c r="O932" s="11">
        <v>7.02128</v>
      </c>
      <c r="P932" s="11">
        <v>6.6187100000000001</v>
      </c>
      <c r="Q932" s="11">
        <v>8.3144600000000004</v>
      </c>
      <c r="R932" s="11">
        <v>3.0695990000000002</v>
      </c>
      <c r="S932" s="11">
        <v>2.5629200000000001</v>
      </c>
      <c r="T932" s="11">
        <v>2.80931</v>
      </c>
      <c r="U932" s="11"/>
      <c r="V932" s="11"/>
      <c r="W932" s="11"/>
      <c r="X932" s="11"/>
      <c r="Y932" s="11"/>
      <c r="Z932" s="11"/>
    </row>
    <row r="933" spans="1:26" ht="13.5" customHeight="1">
      <c r="A933" s="35" t="s">
        <v>45686</v>
      </c>
      <c r="B933" s="35" t="s">
        <v>45687</v>
      </c>
      <c r="C933" s="11">
        <v>9.7198244398764399E-4</v>
      </c>
      <c r="D933" s="11">
        <v>0.997887789390973</v>
      </c>
      <c r="E933" s="11">
        <v>0.22053438328175501</v>
      </c>
      <c r="F933" s="11">
        <v>0.21800326063401401</v>
      </c>
      <c r="G933" s="11">
        <v>-2.7890452833572301E-2</v>
      </c>
      <c r="H933" s="11">
        <v>0.90695839112142396</v>
      </c>
      <c r="I933" s="11">
        <v>29.732638000000001</v>
      </c>
      <c r="J933" s="11">
        <v>23.431915</v>
      </c>
      <c r="K933" s="11">
        <v>26.016891000000001</v>
      </c>
      <c r="L933" s="11">
        <v>26.281639999999999</v>
      </c>
      <c r="M933" s="11">
        <v>21.297046999999999</v>
      </c>
      <c r="N933" s="11">
        <v>30.772178</v>
      </c>
      <c r="O933" s="11">
        <v>34.326565000000002</v>
      </c>
      <c r="P933" s="11">
        <v>30.295580000000001</v>
      </c>
      <c r="Q933" s="11">
        <v>30.356095</v>
      </c>
      <c r="R933" s="11">
        <v>35.955598000000002</v>
      </c>
      <c r="S933" s="11">
        <v>27.294136000000002</v>
      </c>
      <c r="T933" s="11">
        <v>34.624673999999999</v>
      </c>
      <c r="U933" s="11"/>
      <c r="V933" s="11"/>
      <c r="W933" s="11"/>
      <c r="X933" s="11"/>
      <c r="Y933" s="11"/>
      <c r="Z933" s="11"/>
    </row>
    <row r="934" spans="1:26" ht="13.5" customHeight="1">
      <c r="A934" s="35" t="s">
        <v>45688</v>
      </c>
      <c r="B934" s="35" t="s">
        <v>45689</v>
      </c>
      <c r="C934" s="11">
        <v>-0.42010000168964401</v>
      </c>
      <c r="D934" s="11">
        <v>1.6232379113861301E-4</v>
      </c>
      <c r="E934" s="11">
        <v>6.2827030520563099E-2</v>
      </c>
      <c r="F934" s="11">
        <v>0.77004447421282296</v>
      </c>
      <c r="G934" s="11">
        <v>-0.27556191616783798</v>
      </c>
      <c r="H934" s="11">
        <v>0.120103015207424</v>
      </c>
      <c r="I934" s="11">
        <v>31.595203999999999</v>
      </c>
      <c r="J934" s="11">
        <v>34.747537000000001</v>
      </c>
      <c r="K934" s="11">
        <v>31.465</v>
      </c>
      <c r="L934" s="11">
        <v>23.2082087</v>
      </c>
      <c r="M934" s="11">
        <v>24.234818000000001</v>
      </c>
      <c r="N934" s="11">
        <v>24.748290000000001</v>
      </c>
      <c r="O934" s="11">
        <v>24.492144</v>
      </c>
      <c r="P934" s="11">
        <v>27.184474999999999</v>
      </c>
      <c r="Q934" s="11">
        <v>26.350525000000001</v>
      </c>
      <c r="R934" s="11">
        <v>24.012409000000002</v>
      </c>
      <c r="S934" s="11">
        <v>20.24146085988</v>
      </c>
      <c r="T934" s="11">
        <v>23.537379999999999</v>
      </c>
      <c r="U934" s="11"/>
      <c r="V934" s="11"/>
      <c r="W934" s="11"/>
      <c r="X934" s="11"/>
      <c r="Y934" s="11"/>
      <c r="Z934" s="11"/>
    </row>
    <row r="935" spans="1:26" ht="13.5" customHeight="1">
      <c r="A935" s="35" t="s">
        <v>25460</v>
      </c>
      <c r="B935" s="35" t="s">
        <v>25461</v>
      </c>
      <c r="C935" s="11">
        <v>0.17580909127855801</v>
      </c>
      <c r="D935" s="11">
        <v>6.5912803138760703E-2</v>
      </c>
      <c r="E935" s="11">
        <v>-0.26487562761004502</v>
      </c>
      <c r="F935" s="11">
        <v>9.0184329247876803E-3</v>
      </c>
      <c r="G935" s="11">
        <v>-9.3529769178647998E-2</v>
      </c>
      <c r="H935" s="11">
        <v>0.55822841217055996</v>
      </c>
      <c r="I935" s="11">
        <v>216.18262300000001</v>
      </c>
      <c r="J935" s="11">
        <v>240.15884299999999</v>
      </c>
      <c r="K935" s="11">
        <v>207.165672</v>
      </c>
      <c r="L935" s="11">
        <v>234.718816</v>
      </c>
      <c r="M935" s="11">
        <v>260.86996499999998</v>
      </c>
      <c r="N935" s="11">
        <v>245.56494699999999</v>
      </c>
      <c r="O935" s="11">
        <v>214.60085100000001</v>
      </c>
      <c r="P935" s="11">
        <v>210.49312</v>
      </c>
      <c r="Q935" s="11">
        <v>213.86752000000001</v>
      </c>
      <c r="R935" s="11">
        <v>197.80882972020001</v>
      </c>
      <c r="S935" s="11">
        <v>208.179609</v>
      </c>
      <c r="T935" s="11">
        <v>222.914196</v>
      </c>
      <c r="U935" s="11"/>
      <c r="V935" s="11"/>
      <c r="W935" s="11"/>
      <c r="X935" s="11"/>
      <c r="Y935" s="11"/>
      <c r="Z935" s="11"/>
    </row>
    <row r="936" spans="1:26" ht="13.5" customHeight="1">
      <c r="A936" s="35" t="s">
        <v>25465</v>
      </c>
      <c r="B936" s="35" t="s">
        <v>25466</v>
      </c>
      <c r="C936" s="11">
        <v>0.14314313731497699</v>
      </c>
      <c r="D936" s="11">
        <v>0.57780581574006895</v>
      </c>
      <c r="E936" s="11">
        <v>0.45537539468155103</v>
      </c>
      <c r="F936" s="11">
        <v>1.24341872107759E-2</v>
      </c>
      <c r="G936" s="11">
        <v>0.103024305986697</v>
      </c>
      <c r="H936" s="11">
        <v>0.68824403804633005</v>
      </c>
      <c r="I936" s="11">
        <v>9.6439050000000002</v>
      </c>
      <c r="J936" s="11">
        <v>8.6174149999999994</v>
      </c>
      <c r="K936" s="11">
        <v>9.2104499999999998</v>
      </c>
      <c r="L936" s="11">
        <v>10.636539000000001</v>
      </c>
      <c r="M936" s="11">
        <v>9.3289299999999997</v>
      </c>
      <c r="N936" s="11">
        <v>10.167274000000001</v>
      </c>
      <c r="O936" s="11">
        <v>14.339433</v>
      </c>
      <c r="P936" s="11">
        <v>14.511252000000001</v>
      </c>
      <c r="Q936" s="11">
        <v>14.13308</v>
      </c>
      <c r="R936" s="11">
        <v>15.794047000000001</v>
      </c>
      <c r="S936" s="11">
        <v>16.72578</v>
      </c>
      <c r="T936" s="11">
        <v>16.022759000000001</v>
      </c>
      <c r="U936" s="11"/>
      <c r="V936" s="11"/>
      <c r="W936" s="11"/>
      <c r="X936" s="11"/>
      <c r="Y936" s="11"/>
      <c r="Z936" s="11"/>
    </row>
    <row r="937" spans="1:26" ht="13.5" customHeight="1">
      <c r="A937" s="35" t="s">
        <v>45690</v>
      </c>
      <c r="B937" s="35" t="s">
        <v>45691</v>
      </c>
      <c r="C937" s="11">
        <v>-0.733249610657566</v>
      </c>
      <c r="D937" s="39">
        <v>5.2287306058515603E-60</v>
      </c>
      <c r="E937" s="11">
        <v>-0.95696036183730904</v>
      </c>
      <c r="F937" s="39">
        <v>1.8008576724990001E-36</v>
      </c>
      <c r="G937" s="11">
        <v>-0.239736177137955</v>
      </c>
      <c r="H937" s="11">
        <v>2.48148486283923E-2</v>
      </c>
      <c r="I937" s="11">
        <v>110.654</v>
      </c>
      <c r="J937" s="11">
        <v>112.407</v>
      </c>
      <c r="K937" s="11">
        <v>110.749</v>
      </c>
      <c r="L937" s="11">
        <v>65.769599999999997</v>
      </c>
      <c r="M937" s="11">
        <v>65.833100000000002</v>
      </c>
      <c r="N937" s="11">
        <v>66.945700000000002</v>
      </c>
      <c r="O937" s="11">
        <v>36.056800000000003</v>
      </c>
      <c r="P937" s="11">
        <v>34.948799999999999</v>
      </c>
      <c r="Q937" s="11">
        <v>34.873899999999999</v>
      </c>
      <c r="R937" s="11">
        <v>31.004200000000001</v>
      </c>
      <c r="S937" s="11">
        <v>31.8935</v>
      </c>
      <c r="T937" s="11">
        <v>31.211300000000001</v>
      </c>
      <c r="U937" s="11"/>
      <c r="V937" s="11"/>
      <c r="W937" s="11"/>
      <c r="X937" s="11"/>
      <c r="Y937" s="11"/>
      <c r="Z937" s="11"/>
    </row>
    <row r="938" spans="1:26" ht="13.5" customHeight="1">
      <c r="A938" s="35" t="s">
        <v>45692</v>
      </c>
      <c r="B938" s="35" t="s">
        <v>45693</v>
      </c>
      <c r="C938" s="11">
        <v>-0.54887171715855598</v>
      </c>
      <c r="D938" s="39">
        <v>1.68605864813953E-19</v>
      </c>
      <c r="E938" s="11">
        <v>-0.56508191242681105</v>
      </c>
      <c r="F938" s="39">
        <v>2.47018710970139E-8</v>
      </c>
      <c r="G938" s="11">
        <v>-0.26536286250982799</v>
      </c>
      <c r="H938" s="11">
        <v>4.3256019218535197E-2</v>
      </c>
      <c r="I938" s="11">
        <v>25.4741</v>
      </c>
      <c r="J938" s="11">
        <v>26.153700000000001</v>
      </c>
      <c r="K938" s="11">
        <v>25.872699999999998</v>
      </c>
      <c r="L938" s="11">
        <v>16.805800000000001</v>
      </c>
      <c r="M938" s="11">
        <v>17.773800000000001</v>
      </c>
      <c r="N938" s="11">
        <v>17.784300000000002</v>
      </c>
      <c r="O938" s="11">
        <v>11.652200000000001</v>
      </c>
      <c r="P938" s="11">
        <v>12.8855</v>
      </c>
      <c r="Q938" s="11">
        <v>12.0442</v>
      </c>
      <c r="R938" s="11">
        <v>10.3506</v>
      </c>
      <c r="S938" s="11">
        <v>10.7857</v>
      </c>
      <c r="T938" s="11">
        <v>10.821099999999999</v>
      </c>
      <c r="U938" s="11"/>
      <c r="V938" s="11"/>
      <c r="W938" s="11"/>
      <c r="X938" s="11"/>
      <c r="Y938" s="11"/>
      <c r="Z938" s="11"/>
    </row>
    <row r="939" spans="1:26" ht="13.5" customHeight="1">
      <c r="A939" s="35" t="s">
        <v>25586</v>
      </c>
      <c r="B939" s="35" t="s">
        <v>25587</v>
      </c>
      <c r="C939" s="11">
        <v>-0.225533733565907</v>
      </c>
      <c r="D939" s="11">
        <v>4.2538080346916703E-2</v>
      </c>
      <c r="E939" s="11">
        <v>-0.49878520892623501</v>
      </c>
      <c r="F939" s="39">
        <v>8.9894712313600794E-5</v>
      </c>
      <c r="G939" s="11">
        <v>-0.42651800600626399</v>
      </c>
      <c r="H939" s="11">
        <v>3.4549974135363601E-3</v>
      </c>
      <c r="I939" s="11">
        <v>41.926817</v>
      </c>
      <c r="J939" s="11">
        <v>49.432524000000001</v>
      </c>
      <c r="K939" s="11">
        <v>42.945220999999997</v>
      </c>
      <c r="L939" s="11">
        <v>37.169573999999997</v>
      </c>
      <c r="M939" s="11">
        <v>34.963872000000002</v>
      </c>
      <c r="N939" s="11">
        <v>41.465837000000001</v>
      </c>
      <c r="O939" s="11">
        <v>26.177272625099999</v>
      </c>
      <c r="P939" s="11">
        <v>27.00301</v>
      </c>
      <c r="Q939" s="11">
        <v>29.699615999999999</v>
      </c>
      <c r="R939" s="11">
        <v>24.718207</v>
      </c>
      <c r="S939" s="11">
        <v>18.899412000000002</v>
      </c>
      <c r="T939" s="11">
        <v>21.293299000000001</v>
      </c>
      <c r="U939" s="11"/>
      <c r="V939" s="11"/>
      <c r="W939" s="11"/>
      <c r="X939" s="11"/>
      <c r="Y939" s="11"/>
      <c r="Z939" s="11"/>
    </row>
    <row r="940" spans="1:26" ht="13.5" customHeight="1">
      <c r="A940" s="35" t="s">
        <v>45694</v>
      </c>
      <c r="B940" s="35" t="s">
        <v>45695</v>
      </c>
      <c r="C940" s="11">
        <v>-0.62537769475636096</v>
      </c>
      <c r="D940" s="11">
        <v>2.5485061213193302E-4</v>
      </c>
      <c r="E940" s="11">
        <v>-0.627498425844915</v>
      </c>
      <c r="F940" s="11">
        <v>8.2600428214738304E-3</v>
      </c>
      <c r="G940" s="11">
        <v>0.14426641287306599</v>
      </c>
      <c r="H940" s="11">
        <v>0.700770113211722</v>
      </c>
      <c r="I940" s="11">
        <v>13.0595</v>
      </c>
      <c r="J940" s="11">
        <v>14.025366</v>
      </c>
      <c r="K940" s="11">
        <v>11.7346</v>
      </c>
      <c r="L940" s="11">
        <v>7.4751050000000001</v>
      </c>
      <c r="M940" s="11">
        <v>9.0686699999999991</v>
      </c>
      <c r="N940" s="11">
        <v>8.206137</v>
      </c>
      <c r="O940" s="11">
        <v>4.7489400000000002</v>
      </c>
      <c r="P940" s="11">
        <v>5.83331</v>
      </c>
      <c r="Q940" s="11">
        <v>5.8122889999999998</v>
      </c>
      <c r="R940" s="11">
        <v>6.0800289999999997</v>
      </c>
      <c r="S940" s="11">
        <v>6.6599899999999996</v>
      </c>
      <c r="T940" s="11">
        <v>6.4909600000000003</v>
      </c>
      <c r="U940" s="11"/>
      <c r="V940" s="11"/>
      <c r="W940" s="11"/>
      <c r="X940" s="11"/>
      <c r="Y940" s="11"/>
      <c r="Z940" s="11"/>
    </row>
    <row r="941" spans="1:26" ht="13.5" customHeight="1">
      <c r="A941" s="35" t="s">
        <v>25657</v>
      </c>
      <c r="B941" s="35" t="s">
        <v>25658</v>
      </c>
      <c r="C941" s="11">
        <v>-6.1969035183818001E-2</v>
      </c>
      <c r="D941" s="11">
        <v>0.44572796482718102</v>
      </c>
      <c r="E941" s="11">
        <v>-0.41478856955395299</v>
      </c>
      <c r="F941" s="39">
        <v>4.6679460451955501E-6</v>
      </c>
      <c r="G941" s="11">
        <v>2.3355548911952899E-2</v>
      </c>
      <c r="H941" s="11">
        <v>0.89856775071907902</v>
      </c>
      <c r="I941" s="11">
        <v>97.542299</v>
      </c>
      <c r="J941" s="11">
        <v>94.270267000000004</v>
      </c>
      <c r="K941" s="11">
        <v>89.540982999999997</v>
      </c>
      <c r="L941" s="11">
        <v>87.770087000000004</v>
      </c>
      <c r="M941" s="11">
        <v>90.662021999999993</v>
      </c>
      <c r="N941" s="11">
        <v>88.049442999999997</v>
      </c>
      <c r="O941" s="11">
        <v>67.489063999999999</v>
      </c>
      <c r="P941" s="11">
        <v>70.908438000000004</v>
      </c>
      <c r="Q941" s="11">
        <v>68.503981999999993</v>
      </c>
      <c r="R941" s="11">
        <v>75.906160999999997</v>
      </c>
      <c r="S941" s="11">
        <v>75.180464000000001</v>
      </c>
      <c r="T941" s="11">
        <v>70.207397</v>
      </c>
      <c r="U941" s="11"/>
      <c r="V941" s="11"/>
      <c r="W941" s="11"/>
      <c r="X941" s="11"/>
      <c r="Y941" s="11"/>
      <c r="Z941" s="11"/>
    </row>
    <row r="942" spans="1:26" ht="13.5" customHeight="1">
      <c r="A942" s="35" t="s">
        <v>25668</v>
      </c>
      <c r="B942" s="35" t="s">
        <v>25669</v>
      </c>
      <c r="C942" s="11">
        <v>-0.55472253148742501</v>
      </c>
      <c r="D942" s="39">
        <v>3.8967478722538502E-15</v>
      </c>
      <c r="E942" s="11">
        <v>-0.81977399775753501</v>
      </c>
      <c r="F942" s="39">
        <v>5.3998348763301596E-16</v>
      </c>
      <c r="G942" s="11">
        <v>-3.16474497135334E-4</v>
      </c>
      <c r="H942" s="11">
        <v>0.99893881749454505</v>
      </c>
      <c r="I942" s="11">
        <v>120.073852</v>
      </c>
      <c r="J942" s="11">
        <v>130.08771079390399</v>
      </c>
      <c r="K942" s="11">
        <v>123.895898</v>
      </c>
      <c r="L942" s="11">
        <v>77.246759999999995</v>
      </c>
      <c r="M942" s="11">
        <v>87.057465001103296</v>
      </c>
      <c r="N942" s="11">
        <v>87.430977999999996</v>
      </c>
      <c r="O942" s="11">
        <v>46.943728</v>
      </c>
      <c r="P942" s="11">
        <v>50.873414562000001</v>
      </c>
      <c r="Q942" s="11">
        <v>49.453130000000002</v>
      </c>
      <c r="R942" s="11">
        <v>50.445510008073498</v>
      </c>
      <c r="S942" s="11">
        <v>50.173085627379997</v>
      </c>
      <c r="T942" s="11">
        <v>54.303883999999996</v>
      </c>
      <c r="U942" s="11"/>
      <c r="V942" s="11"/>
      <c r="W942" s="11"/>
      <c r="X942" s="11"/>
      <c r="Y942" s="11"/>
      <c r="Z942" s="11"/>
    </row>
    <row r="943" spans="1:26" ht="13.5" customHeight="1">
      <c r="A943" s="35" t="s">
        <v>25749</v>
      </c>
      <c r="B943" s="35" t="s">
        <v>25750</v>
      </c>
      <c r="C943" s="11">
        <v>1.6798380021430699E-2</v>
      </c>
      <c r="D943" s="11">
        <v>0.86063469220793498</v>
      </c>
      <c r="E943" s="11">
        <v>-0.93131753474069201</v>
      </c>
      <c r="F943" s="39">
        <v>3.8814990499674602E-17</v>
      </c>
      <c r="G943" s="11">
        <v>-0.78333109001259404</v>
      </c>
      <c r="H943" s="39">
        <v>2.29479049509339E-10</v>
      </c>
      <c r="I943" s="11">
        <v>3801.0614799999998</v>
      </c>
      <c r="J943" s="11">
        <v>3986.4191599999999</v>
      </c>
      <c r="K943" s="11">
        <v>3655.1286100000002</v>
      </c>
      <c r="L943" s="11">
        <v>3781.1364100000001</v>
      </c>
      <c r="M943" s="11">
        <v>3885.6937899999998</v>
      </c>
      <c r="N943" s="11">
        <v>3785.14293</v>
      </c>
      <c r="O943" s="11">
        <v>1871.135233</v>
      </c>
      <c r="P943" s="11">
        <v>2041.0231000000001</v>
      </c>
      <c r="Q943" s="11">
        <v>2258.8093290000002</v>
      </c>
      <c r="R943" s="11">
        <v>1201.1760220000001</v>
      </c>
      <c r="S943" s="11">
        <v>1325.688735</v>
      </c>
      <c r="T943" s="11">
        <v>1230.2687940000001</v>
      </c>
      <c r="U943" s="11"/>
      <c r="V943" s="11"/>
      <c r="W943" s="11"/>
      <c r="X943" s="11"/>
      <c r="Y943" s="11"/>
      <c r="Z943" s="11"/>
    </row>
    <row r="944" spans="1:26" ht="13.5" customHeight="1">
      <c r="A944" s="35" t="s">
        <v>25824</v>
      </c>
      <c r="B944" s="35" t="s">
        <v>25825</v>
      </c>
      <c r="C944" s="11">
        <v>0.132933076916187</v>
      </c>
      <c r="D944" s="11">
        <v>4.3144297086805004E-3</v>
      </c>
      <c r="E944" s="11">
        <v>-1.4237316758685199</v>
      </c>
      <c r="F944" s="39">
        <v>8.6186170929500903E-65</v>
      </c>
      <c r="G944" s="11">
        <v>-0.67223881057708301</v>
      </c>
      <c r="H944" s="39">
        <v>1.7402427481987901E-11</v>
      </c>
      <c r="I944" s="11">
        <v>440.54407600000002</v>
      </c>
      <c r="J944" s="11">
        <v>455.23544399999997</v>
      </c>
      <c r="K944" s="11">
        <v>447.67348700000002</v>
      </c>
      <c r="L944" s="11">
        <v>482.26325100000003</v>
      </c>
      <c r="M944" s="11">
        <v>484.44657100000001</v>
      </c>
      <c r="N944" s="11">
        <v>490.69869599999998</v>
      </c>
      <c r="O944" s="11">
        <v>184.780202</v>
      </c>
      <c r="P944" s="11">
        <v>181.484994</v>
      </c>
      <c r="Q944" s="11">
        <v>193.94441</v>
      </c>
      <c r="R944" s="11">
        <v>123.293367</v>
      </c>
      <c r="S944" s="11">
        <v>127.705219</v>
      </c>
      <c r="T944" s="11">
        <v>117.70023</v>
      </c>
      <c r="U944" s="11"/>
      <c r="V944" s="11"/>
      <c r="W944" s="11"/>
      <c r="X944" s="11"/>
      <c r="Y944" s="11"/>
      <c r="Z944" s="11"/>
    </row>
    <row r="945" spans="1:26" ht="13.5" customHeight="1">
      <c r="A945" s="35" t="s">
        <v>25860</v>
      </c>
      <c r="B945" s="35" t="s">
        <v>25861</v>
      </c>
      <c r="C945" s="11">
        <v>-0.472055384148376</v>
      </c>
      <c r="D945" s="11">
        <v>3.07853522543874E-3</v>
      </c>
      <c r="E945" s="11">
        <v>-0.31332711748102898</v>
      </c>
      <c r="F945" s="11">
        <v>6.4668213703823002E-2</v>
      </c>
      <c r="G945" s="11">
        <v>-0.287186558298615</v>
      </c>
      <c r="H945" s="11">
        <v>0.102839726685466</v>
      </c>
      <c r="I945" s="11">
        <v>56.378</v>
      </c>
      <c r="J945" s="11">
        <v>65.067780999999997</v>
      </c>
      <c r="K945" s="11">
        <v>74.500590000000003</v>
      </c>
      <c r="L945" s="11">
        <v>48.571210000000001</v>
      </c>
      <c r="M945" s="11">
        <v>51.412170000000003</v>
      </c>
      <c r="N945" s="11">
        <v>39.459859999999999</v>
      </c>
      <c r="O945" s="11">
        <v>43.081850000000003</v>
      </c>
      <c r="P945" s="11">
        <v>36.144579999999998</v>
      </c>
      <c r="Q945" s="11">
        <v>37.312251000000003</v>
      </c>
      <c r="R945" s="11">
        <v>32.948500000000003</v>
      </c>
      <c r="S945" s="11">
        <v>31.189240000000002</v>
      </c>
      <c r="T945" s="11">
        <v>35.675051000000003</v>
      </c>
      <c r="U945" s="11"/>
      <c r="V945" s="11"/>
      <c r="W945" s="11"/>
      <c r="X945" s="11"/>
      <c r="Y945" s="11"/>
      <c r="Z945" s="11"/>
    </row>
    <row r="946" spans="1:26" ht="13.5" customHeight="1">
      <c r="A946" s="35" t="s">
        <v>45696</v>
      </c>
      <c r="B946" s="35" t="s">
        <v>45697</v>
      </c>
      <c r="C946" s="11">
        <v>-2.2243660486830898</v>
      </c>
      <c r="D946" s="39">
        <v>7.8797888215141997E-229</v>
      </c>
      <c r="E946" s="11">
        <v>-2.3389781463234902</v>
      </c>
      <c r="F946" s="39">
        <v>1.24108825632225E-63</v>
      </c>
      <c r="G946" s="11">
        <v>-0.77991979829033797</v>
      </c>
      <c r="H946" s="11">
        <v>2.91387654039987E-3</v>
      </c>
      <c r="I946" s="11">
        <v>159.6678</v>
      </c>
      <c r="J946" s="11">
        <v>163.93780000000001</v>
      </c>
      <c r="K946" s="11">
        <v>159.8723</v>
      </c>
      <c r="L946" s="11">
        <v>31.19182</v>
      </c>
      <c r="M946" s="11">
        <v>35.412059999999997</v>
      </c>
      <c r="N946" s="11">
        <v>35.357230000000001</v>
      </c>
      <c r="O946" s="11">
        <v>6.9270360000000002</v>
      </c>
      <c r="P946" s="11">
        <v>6.6318020000000004</v>
      </c>
      <c r="Q946" s="11">
        <v>7.0844750000000003</v>
      </c>
      <c r="R946" s="11">
        <v>4.2296699999999996</v>
      </c>
      <c r="S946" s="11">
        <v>4.8385100000000003</v>
      </c>
      <c r="T946" s="11">
        <v>3.1992500000000001</v>
      </c>
      <c r="U946" s="11"/>
      <c r="V946" s="11"/>
      <c r="W946" s="11"/>
      <c r="X946" s="11"/>
      <c r="Y946" s="11"/>
      <c r="Z946" s="11"/>
    </row>
    <row r="947" spans="1:26" ht="13.5" customHeight="1">
      <c r="A947" s="35" t="s">
        <v>45698</v>
      </c>
      <c r="B947" s="35" t="s">
        <v>45699</v>
      </c>
      <c r="C947" s="11">
        <v>-0.26680908839190098</v>
      </c>
      <c r="D947" s="11">
        <v>1.6094934644504601E-2</v>
      </c>
      <c r="E947" s="11">
        <v>-0.45563569687699601</v>
      </c>
      <c r="F947" s="11">
        <v>2.32932638523103E-4</v>
      </c>
      <c r="G947" s="11">
        <v>-4.6203876633865798E-2</v>
      </c>
      <c r="H947" s="11">
        <v>0.85522721729722495</v>
      </c>
      <c r="I947" s="11">
        <v>17.480086</v>
      </c>
      <c r="J947" s="11">
        <v>19.523899</v>
      </c>
      <c r="K947" s="11">
        <v>18.309785000000002</v>
      </c>
      <c r="L947" s="11">
        <v>13.903978</v>
      </c>
      <c r="M947" s="11">
        <v>15.792892999999999</v>
      </c>
      <c r="N947" s="11">
        <v>15.727356</v>
      </c>
      <c r="O947" s="11">
        <v>11.500199</v>
      </c>
      <c r="P947" s="11">
        <v>12.216896999999999</v>
      </c>
      <c r="Q947" s="11">
        <v>10.626899999999999</v>
      </c>
      <c r="R947" s="11">
        <v>10.622486</v>
      </c>
      <c r="S947" s="11">
        <v>12.897717999999999</v>
      </c>
      <c r="T947" s="11">
        <v>11.3088</v>
      </c>
      <c r="U947" s="11"/>
      <c r="V947" s="11"/>
      <c r="W947" s="11"/>
      <c r="X947" s="11"/>
      <c r="Y947" s="11"/>
      <c r="Z947" s="11"/>
    </row>
    <row r="948" spans="1:26" ht="13.5" customHeight="1">
      <c r="A948" s="35" t="s">
        <v>45700</v>
      </c>
      <c r="B948" s="35" t="s">
        <v>45701</v>
      </c>
      <c r="C948" s="11">
        <v>-2.5162064042673599E-2</v>
      </c>
      <c r="D948" s="11">
        <v>0.78068224290465404</v>
      </c>
      <c r="E948" s="11">
        <v>-1.3815557828812799</v>
      </c>
      <c r="F948" s="39">
        <v>6.9917087273316902E-67</v>
      </c>
      <c r="G948" s="11">
        <v>-4.3987845099204399E-2</v>
      </c>
      <c r="H948" s="11">
        <v>0.80509470487238799</v>
      </c>
      <c r="I948" s="11">
        <v>953.20926819370004</v>
      </c>
      <c r="J948" s="11">
        <v>871.60503047500004</v>
      </c>
      <c r="K948" s="11">
        <v>866.43137383299995</v>
      </c>
      <c r="L948" s="11">
        <v>837.65932471099995</v>
      </c>
      <c r="M948" s="11">
        <v>898.80343577999997</v>
      </c>
      <c r="N948" s="11">
        <v>878.13340471150002</v>
      </c>
      <c r="O948" s="11">
        <v>338.401422513</v>
      </c>
      <c r="P948" s="11">
        <v>371.72165616130002</v>
      </c>
      <c r="Q948" s="11">
        <v>327.507441637</v>
      </c>
      <c r="R948" s="11">
        <v>324.35194963390001</v>
      </c>
      <c r="S948" s="11">
        <v>367.75190269458</v>
      </c>
      <c r="T948" s="11">
        <v>363.49752442959999</v>
      </c>
      <c r="U948" s="11"/>
      <c r="V948" s="11"/>
      <c r="W948" s="11"/>
      <c r="X948" s="11"/>
      <c r="Y948" s="11"/>
      <c r="Z948" s="11"/>
    </row>
    <row r="949" spans="1:26" ht="13.5" customHeight="1">
      <c r="A949" s="35" t="s">
        <v>45702</v>
      </c>
      <c r="B949" s="35" t="s">
        <v>45703</v>
      </c>
      <c r="C949" s="11">
        <v>-0.470326613626738</v>
      </c>
      <c r="D949" s="39">
        <v>2.01564766068822E-19</v>
      </c>
      <c r="E949" s="11">
        <v>-0.55846824707012499</v>
      </c>
      <c r="F949" s="39">
        <v>6.3909327257863499E-8</v>
      </c>
      <c r="G949" s="11">
        <v>0.10371093840321199</v>
      </c>
      <c r="H949" s="11">
        <v>0.54143888841189702</v>
      </c>
      <c r="I949" s="11">
        <v>163.35565</v>
      </c>
      <c r="J949" s="11">
        <v>167.026914</v>
      </c>
      <c r="K949" s="11">
        <v>163.52163899999999</v>
      </c>
      <c r="L949" s="11">
        <v>114.722943</v>
      </c>
      <c r="M949" s="11">
        <v>119.92358299999999</v>
      </c>
      <c r="N949" s="11">
        <v>117.79832</v>
      </c>
      <c r="O949" s="11">
        <v>76.468739999999997</v>
      </c>
      <c r="P949" s="11">
        <v>89.800967999999997</v>
      </c>
      <c r="Q949" s="11">
        <v>81.020899</v>
      </c>
      <c r="R949" s="11">
        <v>92.96772</v>
      </c>
      <c r="S949" s="11">
        <v>99.540497000000002</v>
      </c>
      <c r="T949" s="11">
        <v>87.298806999999996</v>
      </c>
      <c r="U949" s="11"/>
      <c r="V949" s="11"/>
      <c r="W949" s="11"/>
      <c r="X949" s="11"/>
      <c r="Y949" s="11"/>
      <c r="Z949" s="11"/>
    </row>
    <row r="950" spans="1:26" ht="13.5" customHeight="1">
      <c r="A950" s="35" t="s">
        <v>25983</v>
      </c>
      <c r="B950" s="35" t="s">
        <v>25984</v>
      </c>
      <c r="C950" s="11">
        <v>-0.34509930467435601</v>
      </c>
      <c r="D950" s="39">
        <v>2.1824768371622601E-5</v>
      </c>
      <c r="E950" s="11">
        <v>-0.64812415434252202</v>
      </c>
      <c r="F950" s="39">
        <v>1.7912141090638998E-11</v>
      </c>
      <c r="G950" s="11">
        <v>-0.62307840651190505</v>
      </c>
      <c r="H950" s="39">
        <v>2.89296563139848E-7</v>
      </c>
      <c r="I950" s="11">
        <v>329.0899</v>
      </c>
      <c r="J950" s="11">
        <v>271.30869999999999</v>
      </c>
      <c r="K950" s="11">
        <v>276.90249999999997</v>
      </c>
      <c r="L950" s="11">
        <v>225.6525</v>
      </c>
      <c r="M950" s="11">
        <v>230.54689999999999</v>
      </c>
      <c r="N950" s="11">
        <v>226.24160000000001</v>
      </c>
      <c r="O950" s="11">
        <v>146.47559999999999</v>
      </c>
      <c r="P950" s="11">
        <v>150.72460000000001</v>
      </c>
      <c r="Q950" s="11">
        <v>152.81460000000001</v>
      </c>
      <c r="R950" s="11">
        <v>100.3466</v>
      </c>
      <c r="S950" s="11">
        <v>108.33320000000001</v>
      </c>
      <c r="T950" s="11">
        <v>97.125699999999995</v>
      </c>
      <c r="U950" s="11"/>
      <c r="V950" s="11"/>
      <c r="W950" s="11"/>
      <c r="X950" s="11"/>
      <c r="Y950" s="11"/>
      <c r="Z950" s="11"/>
    </row>
    <row r="951" spans="1:26" ht="13.5" customHeight="1">
      <c r="A951" s="35" t="s">
        <v>45704</v>
      </c>
      <c r="B951" s="35" t="s">
        <v>45705</v>
      </c>
      <c r="C951" s="11">
        <v>-0.23604989575468599</v>
      </c>
      <c r="D951" s="11">
        <v>6.8438606843373606E-2</v>
      </c>
      <c r="E951" s="11">
        <v>-0.44224786380977499</v>
      </c>
      <c r="F951" s="11">
        <v>4.8695461367549197E-3</v>
      </c>
      <c r="G951" s="11">
        <v>0.37031256924465</v>
      </c>
      <c r="H951" s="11">
        <v>4.6890804708388301E-2</v>
      </c>
      <c r="I951" s="11">
        <v>24.021339999999999</v>
      </c>
      <c r="J951" s="11">
        <v>24.428253000000002</v>
      </c>
      <c r="K951" s="11">
        <v>22.850529999999999</v>
      </c>
      <c r="L951" s="11">
        <v>19.869864</v>
      </c>
      <c r="M951" s="11">
        <v>20.26961</v>
      </c>
      <c r="N951" s="11">
        <v>19.704671000000001</v>
      </c>
      <c r="O951" s="11">
        <v>14.837707999999999</v>
      </c>
      <c r="P951" s="11">
        <v>16.971705</v>
      </c>
      <c r="Q951" s="11">
        <v>13.747033</v>
      </c>
      <c r="R951" s="11">
        <v>20.481470999999999</v>
      </c>
      <c r="S951" s="11">
        <v>18.915914999999998</v>
      </c>
      <c r="T951" s="11">
        <v>22.819279999999999</v>
      </c>
      <c r="U951" s="11"/>
      <c r="V951" s="11"/>
      <c r="W951" s="11"/>
      <c r="X951" s="11"/>
      <c r="Y951" s="11"/>
      <c r="Z951" s="11"/>
    </row>
    <row r="952" spans="1:26" ht="13.5" customHeight="1">
      <c r="A952" s="35" t="s">
        <v>26026</v>
      </c>
      <c r="B952" s="35" t="s">
        <v>26027</v>
      </c>
      <c r="C952" s="11">
        <v>-0.44673668172964598</v>
      </c>
      <c r="D952" s="39">
        <v>2.6538592066695999E-5</v>
      </c>
      <c r="E952" s="11">
        <v>-3.1285820747652599E-3</v>
      </c>
      <c r="F952" s="11">
        <v>0.98742482320855895</v>
      </c>
      <c r="G952" s="11">
        <v>-0.12722259406952999</v>
      </c>
      <c r="H952" s="11">
        <v>0.36954187080530798</v>
      </c>
      <c r="I952" s="11">
        <v>27.158742</v>
      </c>
      <c r="J952" s="11">
        <v>32.342565999999998</v>
      </c>
      <c r="K952" s="11">
        <v>27.787474</v>
      </c>
      <c r="L952" s="11">
        <v>19.341348</v>
      </c>
      <c r="M952" s="11">
        <v>20.895496000000001</v>
      </c>
      <c r="N952" s="11">
        <v>23.055602</v>
      </c>
      <c r="O952" s="11">
        <v>23.078747</v>
      </c>
      <c r="P952" s="11">
        <v>23.143128999999998</v>
      </c>
      <c r="Q952" s="11">
        <v>19.508547</v>
      </c>
      <c r="R952" s="11">
        <v>21.264720000000001</v>
      </c>
      <c r="S952" s="11">
        <v>22.100169000000001</v>
      </c>
      <c r="T952" s="11">
        <v>19.60378</v>
      </c>
      <c r="U952" s="11"/>
      <c r="V952" s="11"/>
      <c r="W952" s="11"/>
      <c r="X952" s="11"/>
      <c r="Y952" s="11"/>
      <c r="Z952" s="11"/>
    </row>
    <row r="953" spans="1:26" ht="13.5" customHeight="1">
      <c r="A953" s="35" t="s">
        <v>45706</v>
      </c>
      <c r="B953" s="35" t="s">
        <v>45707</v>
      </c>
      <c r="C953" s="11">
        <v>-0.81824103705957796</v>
      </c>
      <c r="D953" s="39">
        <v>2.2895025610686699E-11</v>
      </c>
      <c r="E953" s="11">
        <v>1.26121884033696</v>
      </c>
      <c r="F953" s="39">
        <v>2.1353437162063298E-21</v>
      </c>
      <c r="G953" s="11">
        <v>0.25637460583817401</v>
      </c>
      <c r="H953" s="11">
        <v>7.48848439596905E-2</v>
      </c>
      <c r="I953" s="11">
        <v>22.170089699999998</v>
      </c>
      <c r="J953" s="11">
        <v>20.373795600000001</v>
      </c>
      <c r="K953" s="11">
        <v>20.6647374</v>
      </c>
      <c r="L953" s="11">
        <v>11.002588100000001</v>
      </c>
      <c r="M953" s="11">
        <v>12.1672548</v>
      </c>
      <c r="N953" s="11">
        <v>12.179007199999999</v>
      </c>
      <c r="O953" s="11">
        <v>28.631443999999998</v>
      </c>
      <c r="P953" s="11">
        <v>30.848537</v>
      </c>
      <c r="Q953" s="11">
        <v>29.021561999999999</v>
      </c>
      <c r="R953" s="11">
        <v>40.037177999999997</v>
      </c>
      <c r="S953" s="11">
        <v>34.220165999999999</v>
      </c>
      <c r="T953" s="11">
        <v>37.218561999999999</v>
      </c>
      <c r="U953" s="11"/>
      <c r="V953" s="11"/>
      <c r="W953" s="11"/>
      <c r="X953" s="11"/>
      <c r="Y953" s="11"/>
      <c r="Z953" s="11"/>
    </row>
    <row r="954" spans="1:26" ht="13.5" customHeight="1">
      <c r="A954" s="35" t="s">
        <v>45708</v>
      </c>
      <c r="B954" s="35" t="s">
        <v>45709</v>
      </c>
      <c r="C954" s="11">
        <v>0.42061948442644298</v>
      </c>
      <c r="D954" s="39">
        <v>9.3801994001550394E-12</v>
      </c>
      <c r="E954" s="11">
        <v>-0.51314928998342502</v>
      </c>
      <c r="F954" s="39">
        <v>2.9752631899365299E-9</v>
      </c>
      <c r="G954" s="11">
        <v>-0.64062964688727098</v>
      </c>
      <c r="H954" s="39">
        <v>4.6551156411938902E-10</v>
      </c>
      <c r="I954" s="11">
        <v>82.454719999999995</v>
      </c>
      <c r="J954" s="11">
        <v>81.609369999999998</v>
      </c>
      <c r="K954" s="11">
        <v>86.070777000000007</v>
      </c>
      <c r="L954" s="11">
        <v>111.81402</v>
      </c>
      <c r="M954" s="11">
        <v>111.17653</v>
      </c>
      <c r="N954" s="11">
        <v>108.333309</v>
      </c>
      <c r="O954" s="11">
        <v>79.177210000000002</v>
      </c>
      <c r="P954" s="11">
        <v>83.412132</v>
      </c>
      <c r="Q954" s="11">
        <v>77.793413000000001</v>
      </c>
      <c r="R954" s="11">
        <v>52.845472999999998</v>
      </c>
      <c r="S954" s="11">
        <v>54.322975</v>
      </c>
      <c r="T954" s="11">
        <v>54.252710999999998</v>
      </c>
      <c r="U954" s="11"/>
      <c r="V954" s="11"/>
      <c r="W954" s="11"/>
      <c r="X954" s="11"/>
      <c r="Y954" s="11"/>
      <c r="Z954" s="11"/>
    </row>
    <row r="955" spans="1:26" ht="13.5" customHeight="1">
      <c r="A955" s="35" t="s">
        <v>26068</v>
      </c>
      <c r="B955" s="35" t="s">
        <v>26069</v>
      </c>
      <c r="C955" s="11">
        <v>-0.60844015706374499</v>
      </c>
      <c r="D955" s="39">
        <v>2.10803238505709E-19</v>
      </c>
      <c r="E955" s="11">
        <v>0.23334427855482701</v>
      </c>
      <c r="F955" s="11">
        <v>3.4584228691666399E-2</v>
      </c>
      <c r="G955" s="11">
        <v>0.27373471998000598</v>
      </c>
      <c r="H955" s="11">
        <v>2.0209541091134899E-2</v>
      </c>
      <c r="I955" s="11">
        <v>295.18290999999999</v>
      </c>
      <c r="J955" s="11">
        <v>305.79894999999999</v>
      </c>
      <c r="K955" s="11">
        <v>307.43561999999997</v>
      </c>
      <c r="L955" s="11">
        <v>185.82948200000001</v>
      </c>
      <c r="M955" s="11">
        <v>198.535417</v>
      </c>
      <c r="N955" s="11">
        <v>204.4922</v>
      </c>
      <c r="O955" s="11">
        <v>233.98089400000001</v>
      </c>
      <c r="P955" s="11">
        <v>243.20796999999999</v>
      </c>
      <c r="Q955" s="11">
        <v>240.44542000000001</v>
      </c>
      <c r="R955" s="11">
        <v>291.62986100000001</v>
      </c>
      <c r="S955" s="11">
        <v>317.483766</v>
      </c>
      <c r="T955" s="11">
        <v>304.60513200000003</v>
      </c>
      <c r="U955" s="11"/>
      <c r="V955" s="11"/>
      <c r="W955" s="11"/>
      <c r="X955" s="11"/>
      <c r="Y955" s="11"/>
      <c r="Z955" s="11"/>
    </row>
    <row r="956" spans="1:26" ht="13.5" customHeight="1">
      <c r="A956" s="35" t="s">
        <v>26104</v>
      </c>
      <c r="B956" s="35" t="s">
        <v>26105</v>
      </c>
      <c r="C956" s="11">
        <v>-2.3512246185403401E-2</v>
      </c>
      <c r="D956" s="11">
        <v>0.746290127304851</v>
      </c>
      <c r="E956" s="11">
        <v>-0.51690055213624397</v>
      </c>
      <c r="F956" s="39">
        <v>3.2635971868158898E-6</v>
      </c>
      <c r="G956" s="11">
        <v>-0.30090161027309598</v>
      </c>
      <c r="H956" s="11">
        <v>2.4831674347204999E-2</v>
      </c>
      <c r="I956" s="11">
        <v>2987.4448069999999</v>
      </c>
      <c r="J956" s="11">
        <v>2805.2618550000002</v>
      </c>
      <c r="K956" s="11">
        <v>2780.8854459999998</v>
      </c>
      <c r="L956" s="11">
        <v>2704.9720900000002</v>
      </c>
      <c r="M956" s="11">
        <v>2813.6380060000001</v>
      </c>
      <c r="N956" s="11">
        <v>2821.8109239999999</v>
      </c>
      <c r="O956" s="11">
        <v>1915.5618609999999</v>
      </c>
      <c r="P956" s="11">
        <v>1882.9252630000001</v>
      </c>
      <c r="Q956" s="11">
        <v>2207.8156140000001</v>
      </c>
      <c r="R956" s="11">
        <v>1619.801494</v>
      </c>
      <c r="S956" s="11">
        <v>1744.4438319999999</v>
      </c>
      <c r="T956" s="11">
        <v>1764.978881</v>
      </c>
      <c r="U956" s="11"/>
      <c r="V956" s="11"/>
      <c r="W956" s="11"/>
      <c r="X956" s="11"/>
      <c r="Y956" s="11"/>
      <c r="Z956" s="11"/>
    </row>
    <row r="957" spans="1:26" ht="13.5" customHeight="1">
      <c r="A957" s="35" t="s">
        <v>45710</v>
      </c>
      <c r="B957" s="35" t="s">
        <v>45711</v>
      </c>
      <c r="C957" s="11">
        <v>-4.7488407298763198E-2</v>
      </c>
      <c r="D957" s="11">
        <v>0.46490695335548898</v>
      </c>
      <c r="E957" s="11">
        <v>-0.144954367883671</v>
      </c>
      <c r="F957" s="11">
        <v>8.9892407703420704E-2</v>
      </c>
      <c r="G957" s="11">
        <v>-0.160519529818555</v>
      </c>
      <c r="H957" s="11">
        <v>0.109856502562902</v>
      </c>
      <c r="I957" s="11">
        <v>1475.316153</v>
      </c>
      <c r="J957" s="11">
        <v>1495.317493</v>
      </c>
      <c r="K957" s="11">
        <v>1526.27477</v>
      </c>
      <c r="L957" s="11">
        <v>1471.5075629999999</v>
      </c>
      <c r="M957" s="11">
        <v>1389.7693650000001</v>
      </c>
      <c r="N957" s="11">
        <v>1443.5659410000001</v>
      </c>
      <c r="O957" s="11">
        <v>1347.573748</v>
      </c>
      <c r="P957" s="11">
        <v>1360.1755619999999</v>
      </c>
      <c r="Q957" s="11">
        <v>1327.240894</v>
      </c>
      <c r="R957" s="11">
        <v>1250.1422419999999</v>
      </c>
      <c r="S957" s="11">
        <v>1310.0525050000001</v>
      </c>
      <c r="T957" s="11">
        <v>1231.2075150000001</v>
      </c>
      <c r="U957" s="11"/>
      <c r="V957" s="11"/>
      <c r="W957" s="11"/>
      <c r="X957" s="11"/>
      <c r="Y957" s="11"/>
      <c r="Z957" s="11"/>
    </row>
    <row r="958" spans="1:26" ht="13.5" customHeight="1">
      <c r="A958" s="35" t="s">
        <v>26160</v>
      </c>
      <c r="B958" s="35" t="s">
        <v>26161</v>
      </c>
      <c r="C958" s="11">
        <v>-0.596328496322446</v>
      </c>
      <c r="D958" s="39">
        <v>6.2193084808586901E-10</v>
      </c>
      <c r="E958" s="11">
        <v>-0.89886941092570105</v>
      </c>
      <c r="F958" s="39">
        <v>1.39850552641015E-13</v>
      </c>
      <c r="G958" s="11">
        <v>-8.6461532581893999E-2</v>
      </c>
      <c r="H958" s="11">
        <v>0.68649050947347701</v>
      </c>
      <c r="I958" s="11">
        <v>39.212020000000003</v>
      </c>
      <c r="J958" s="11">
        <v>47.217529999999996</v>
      </c>
      <c r="K958" s="11">
        <v>39.83522</v>
      </c>
      <c r="L958" s="11">
        <v>28.021180000000001</v>
      </c>
      <c r="M958" s="11">
        <v>26.026012000000001</v>
      </c>
      <c r="N958" s="11">
        <v>28.484624</v>
      </c>
      <c r="O958" s="11">
        <v>18.012319999999999</v>
      </c>
      <c r="P958" s="11">
        <v>16.053985999999998</v>
      </c>
      <c r="Q958" s="11">
        <v>12.027671</v>
      </c>
      <c r="R958" s="11">
        <v>15.174583999999999</v>
      </c>
      <c r="S958" s="11">
        <v>14.576869</v>
      </c>
      <c r="T958" s="11">
        <v>15.441879999999999</v>
      </c>
      <c r="U958" s="11"/>
      <c r="V958" s="11"/>
      <c r="W958" s="11"/>
      <c r="X958" s="11"/>
      <c r="Y958" s="11"/>
      <c r="Z958" s="11"/>
    </row>
    <row r="959" spans="1:26" ht="13.5" customHeight="1">
      <c r="A959" s="35" t="s">
        <v>26205</v>
      </c>
      <c r="B959" s="35" t="s">
        <v>26206</v>
      </c>
      <c r="C959" s="11">
        <v>-4.0321693849079403E-2</v>
      </c>
      <c r="D959" s="11">
        <v>0.81919057980023902</v>
      </c>
      <c r="E959" s="11">
        <v>-0.49670148956143101</v>
      </c>
      <c r="F959" s="11">
        <v>1.61578117998875E-3</v>
      </c>
      <c r="G959" s="11">
        <v>-0.21628991392296601</v>
      </c>
      <c r="H959" s="11">
        <v>0.28120697713399301</v>
      </c>
      <c r="I959" s="11">
        <v>51.163434000000002</v>
      </c>
      <c r="J959" s="11">
        <v>50.096244006177699</v>
      </c>
      <c r="K959" s="11">
        <v>58.73762</v>
      </c>
      <c r="L959" s="11">
        <v>49.244238000000003</v>
      </c>
      <c r="M959" s="11">
        <v>49.330440001048999</v>
      </c>
      <c r="N959" s="11">
        <v>55.41442</v>
      </c>
      <c r="O959" s="11">
        <v>31.611699000000002</v>
      </c>
      <c r="P959" s="11">
        <v>38.465049002252201</v>
      </c>
      <c r="Q959" s="11">
        <v>41.886338000000002</v>
      </c>
      <c r="R959" s="11">
        <v>32.943573000586397</v>
      </c>
      <c r="S959" s="11">
        <v>35.448536900000001</v>
      </c>
      <c r="T959" s="11">
        <v>33.234788999999999</v>
      </c>
      <c r="U959" s="11"/>
      <c r="V959" s="11"/>
      <c r="W959" s="11"/>
      <c r="X959" s="11"/>
      <c r="Y959" s="11"/>
      <c r="Z959" s="11"/>
    </row>
    <row r="960" spans="1:26" ht="13.5" customHeight="1">
      <c r="A960" s="35" t="s">
        <v>40927</v>
      </c>
      <c r="B960" s="35" t="s">
        <v>40928</v>
      </c>
      <c r="C960" s="11">
        <v>0.53018404092053595</v>
      </c>
      <c r="D960" s="39">
        <v>2.8725826842281002E-6</v>
      </c>
      <c r="E960" s="11">
        <v>5.48873154024705E-2</v>
      </c>
      <c r="F960" s="11">
        <v>0.721906785806679</v>
      </c>
      <c r="G960" s="11">
        <v>-0.33105244624865898</v>
      </c>
      <c r="H960" s="11">
        <v>6.7094759701851201E-3</v>
      </c>
      <c r="I960" s="11">
        <v>23.051470999999999</v>
      </c>
      <c r="J960" s="11">
        <v>28.696695999999999</v>
      </c>
      <c r="K960" s="11">
        <v>26.657744999999998</v>
      </c>
      <c r="L960" s="11">
        <v>34.832901999999997</v>
      </c>
      <c r="M960" s="11">
        <v>39.779980000000002</v>
      </c>
      <c r="N960" s="11">
        <v>37.582044752354001</v>
      </c>
      <c r="O960" s="11">
        <v>45.156348000000001</v>
      </c>
      <c r="P960" s="11">
        <v>40.421320000000001</v>
      </c>
      <c r="Q960" s="11">
        <v>35.893450000000001</v>
      </c>
      <c r="R960" s="11">
        <v>35.389853199999997</v>
      </c>
      <c r="S960" s="11">
        <v>29.802869000000001</v>
      </c>
      <c r="T960" s="11">
        <v>35.711323321089999</v>
      </c>
      <c r="U960" s="11"/>
      <c r="V960" s="11"/>
      <c r="W960" s="11"/>
      <c r="X960" s="11"/>
      <c r="Y960" s="11"/>
      <c r="Z960" s="11"/>
    </row>
    <row r="961" spans="1:26" ht="13.5" customHeight="1">
      <c r="A961" s="35" t="s">
        <v>45712</v>
      </c>
      <c r="B961" s="35" t="s">
        <v>45713</v>
      </c>
      <c r="C961" s="11">
        <v>3.1988448816347097E-2</v>
      </c>
      <c r="D961" s="11">
        <v>0.71309230145661795</v>
      </c>
      <c r="E961" s="11">
        <v>-7.5487044894054403E-2</v>
      </c>
      <c r="F961" s="11">
        <v>0.582168850854897</v>
      </c>
      <c r="G961" s="11">
        <v>-0.495821263403593</v>
      </c>
      <c r="H961" s="39">
        <v>7.6483947397389495E-5</v>
      </c>
      <c r="I961" s="11">
        <v>298.95147600000001</v>
      </c>
      <c r="J961" s="11">
        <v>268.086139</v>
      </c>
      <c r="K961" s="11">
        <v>274.15343000000001</v>
      </c>
      <c r="L961" s="11">
        <v>295.45674100000002</v>
      </c>
      <c r="M961" s="11">
        <v>277.50226800000002</v>
      </c>
      <c r="N961" s="11">
        <v>277.37758700000001</v>
      </c>
      <c r="O961" s="11">
        <v>336.234264</v>
      </c>
      <c r="P961" s="11">
        <v>270.384322</v>
      </c>
      <c r="Q961" s="11">
        <v>236.119596</v>
      </c>
      <c r="R961" s="11">
        <v>246.33835199999999</v>
      </c>
      <c r="S961" s="11">
        <v>178.495936</v>
      </c>
      <c r="T961" s="11">
        <v>198.03447</v>
      </c>
      <c r="U961" s="11"/>
      <c r="V961" s="11"/>
      <c r="W961" s="11"/>
      <c r="X961" s="11"/>
      <c r="Y961" s="11"/>
      <c r="Z961" s="11"/>
    </row>
    <row r="962" spans="1:26" ht="13.5" customHeight="1">
      <c r="A962" s="35" t="s">
        <v>26253</v>
      </c>
      <c r="B962" s="35" t="s">
        <v>26254</v>
      </c>
      <c r="C962" s="11">
        <v>-0.48739048443910898</v>
      </c>
      <c r="D962" s="39">
        <v>1.5638565224359899E-7</v>
      </c>
      <c r="E962" s="11">
        <v>0.120784229108385</v>
      </c>
      <c r="F962" s="11">
        <v>0.43450108778400998</v>
      </c>
      <c r="G962" s="11">
        <v>-0.193580880471492</v>
      </c>
      <c r="H962" s="11">
        <v>0.21247212345083299</v>
      </c>
      <c r="I962" s="11">
        <v>117.345191</v>
      </c>
      <c r="J962" s="11">
        <v>125.60785</v>
      </c>
      <c r="K962" s="11">
        <v>113.35357</v>
      </c>
      <c r="L962" s="11">
        <v>80.680769999999995</v>
      </c>
      <c r="M962" s="11">
        <v>86.407532000000003</v>
      </c>
      <c r="N962" s="11">
        <v>83.824143000000007</v>
      </c>
      <c r="O962" s="11">
        <v>92.952529999999996</v>
      </c>
      <c r="P962" s="11">
        <v>95.448853</v>
      </c>
      <c r="Q962" s="11">
        <v>94.593000000000004</v>
      </c>
      <c r="R962" s="11">
        <v>85.731739000000005</v>
      </c>
      <c r="S962" s="11">
        <v>89.783282999999997</v>
      </c>
      <c r="T962" s="11">
        <v>84.315842000000004</v>
      </c>
      <c r="U962" s="11"/>
      <c r="V962" s="11"/>
      <c r="W962" s="11"/>
      <c r="X962" s="11"/>
      <c r="Y962" s="11"/>
      <c r="Z962" s="11"/>
    </row>
    <row r="963" spans="1:26" ht="13.5" customHeight="1">
      <c r="A963" s="35" t="s">
        <v>26258</v>
      </c>
      <c r="B963" s="35" t="s">
        <v>26259</v>
      </c>
      <c r="C963" s="11">
        <v>-1.1351317537608101</v>
      </c>
      <c r="D963" s="39">
        <v>4.4736824524243596E-46</v>
      </c>
      <c r="E963" s="11">
        <v>-0.934302648750168</v>
      </c>
      <c r="F963" s="39">
        <v>3.4392153373252503E-17</v>
      </c>
      <c r="G963" s="11">
        <v>1.0688739587610001</v>
      </c>
      <c r="H963" s="39">
        <v>3.63840610202576E-27</v>
      </c>
      <c r="I963" s="11">
        <v>239.607283</v>
      </c>
      <c r="J963" s="11">
        <v>209.826494</v>
      </c>
      <c r="K963" s="11">
        <v>211.626778</v>
      </c>
      <c r="L963" s="11">
        <v>93.003790640000005</v>
      </c>
      <c r="M963" s="11">
        <v>94.229572000000005</v>
      </c>
      <c r="N963" s="11">
        <v>109.831422</v>
      </c>
      <c r="O963" s="11">
        <v>53.547429999999999</v>
      </c>
      <c r="P963" s="11">
        <v>59.099639000000003</v>
      </c>
      <c r="Q963" s="11">
        <v>48.193406000000003</v>
      </c>
      <c r="R963" s="11">
        <v>119.68015699999999</v>
      </c>
      <c r="S963" s="11">
        <v>119.112298</v>
      </c>
      <c r="T963" s="11">
        <v>117.512933</v>
      </c>
      <c r="U963" s="11"/>
      <c r="V963" s="11"/>
      <c r="W963" s="11"/>
      <c r="X963" s="11"/>
      <c r="Y963" s="11"/>
      <c r="Z963" s="11"/>
    </row>
    <row r="964" spans="1:26" ht="13.5" customHeight="1">
      <c r="A964" s="35" t="s">
        <v>45714</v>
      </c>
      <c r="B964" s="35" t="s">
        <v>45715</v>
      </c>
      <c r="C964" s="11">
        <v>-3.7586116500667399E-2</v>
      </c>
      <c r="D964" s="11">
        <v>0.51651083360513705</v>
      </c>
      <c r="E964" s="11">
        <v>-0.92282268547694601</v>
      </c>
      <c r="F964" s="39">
        <v>8.7714304874743606E-24</v>
      </c>
      <c r="G964" s="11">
        <v>-0.63260897785981796</v>
      </c>
      <c r="H964" s="39">
        <v>1.6928982644549099E-8</v>
      </c>
      <c r="I964" s="11">
        <v>2211.6078360000001</v>
      </c>
      <c r="J964" s="11">
        <v>2236.626256</v>
      </c>
      <c r="K964" s="11">
        <v>2156.7689700000001</v>
      </c>
      <c r="L964" s="11">
        <v>2095.6806299999998</v>
      </c>
      <c r="M964" s="11">
        <v>2140.3629810000002</v>
      </c>
      <c r="N964" s="11">
        <v>2129.1471580000002</v>
      </c>
      <c r="O964" s="11">
        <v>1131.5637139999999</v>
      </c>
      <c r="P964" s="11">
        <v>1105.8549390000001</v>
      </c>
      <c r="Q964" s="11">
        <v>1225.18001</v>
      </c>
      <c r="R964" s="11">
        <v>729.89621999999997</v>
      </c>
      <c r="S964" s="11">
        <v>824.93456000000003</v>
      </c>
      <c r="T964" s="11">
        <v>785.28476999999998</v>
      </c>
      <c r="U964" s="11"/>
      <c r="V964" s="11"/>
      <c r="W964" s="11"/>
      <c r="X964" s="11"/>
      <c r="Y964" s="11"/>
      <c r="Z964" s="11"/>
    </row>
    <row r="965" spans="1:26" ht="13.5" customHeight="1">
      <c r="A965" s="35" t="s">
        <v>26276</v>
      </c>
      <c r="B965" s="35" t="s">
        <v>26277</v>
      </c>
      <c r="C965" s="11">
        <v>1.87839340047441E-2</v>
      </c>
      <c r="D965" s="11">
        <v>0.84709742955634404</v>
      </c>
      <c r="E965" s="11">
        <v>-0.12853108325329199</v>
      </c>
      <c r="F965" s="11">
        <v>0.102099498727832</v>
      </c>
      <c r="G965" s="11">
        <v>-0.14982548911775601</v>
      </c>
      <c r="H965" s="11">
        <v>0.17487602095500801</v>
      </c>
      <c r="I965" s="11">
        <v>185.50056900000001</v>
      </c>
      <c r="J965" s="11">
        <v>188.99423899999999</v>
      </c>
      <c r="K965" s="11">
        <v>175.42996099999999</v>
      </c>
      <c r="L965" s="11">
        <v>184.595663</v>
      </c>
      <c r="M965" s="11">
        <v>182.86988099999999</v>
      </c>
      <c r="N965" s="11">
        <v>183.54551599999999</v>
      </c>
      <c r="O965" s="11">
        <v>180.91788099999999</v>
      </c>
      <c r="P965" s="11">
        <v>179.53151299999999</v>
      </c>
      <c r="Q965" s="11">
        <v>163.07298700000001</v>
      </c>
      <c r="R965" s="11">
        <v>185.684214</v>
      </c>
      <c r="S965" s="11">
        <v>154.42817600000001</v>
      </c>
      <c r="T965" s="11">
        <v>155.49523600000001</v>
      </c>
      <c r="U965" s="11"/>
      <c r="V965" s="11"/>
      <c r="W965" s="11"/>
      <c r="X965" s="11"/>
      <c r="Y965" s="11"/>
      <c r="Z965" s="11"/>
    </row>
    <row r="966" spans="1:26" ht="13.5" customHeight="1">
      <c r="A966" s="35" t="s">
        <v>40998</v>
      </c>
      <c r="B966" s="35" t="s">
        <v>40999</v>
      </c>
      <c r="C966" s="11">
        <v>-0.11334588504281801</v>
      </c>
      <c r="D966" s="11">
        <v>0.55302903068630005</v>
      </c>
      <c r="E966" s="11">
        <v>-0.20237089775949901</v>
      </c>
      <c r="F966" s="11">
        <v>0.27722950811514002</v>
      </c>
      <c r="G966" s="11">
        <v>0.177252158890189</v>
      </c>
      <c r="H966" s="11">
        <v>0.436485249165949</v>
      </c>
      <c r="I966" s="11">
        <v>31.800993999999999</v>
      </c>
      <c r="J966" s="11">
        <v>32.962734699999999</v>
      </c>
      <c r="K966" s="11">
        <v>26.627175999999999</v>
      </c>
      <c r="L966" s="11">
        <v>27.788779000000002</v>
      </c>
      <c r="M966" s="11">
        <v>27.091961000000001</v>
      </c>
      <c r="N966" s="11">
        <v>28.537300999999999</v>
      </c>
      <c r="O966" s="11">
        <v>22.829470000000001</v>
      </c>
      <c r="P966" s="11">
        <v>26.794443000000001</v>
      </c>
      <c r="Q966" s="11">
        <v>25.262661999999999</v>
      </c>
      <c r="R966" s="11">
        <v>26.880837</v>
      </c>
      <c r="S966" s="11">
        <v>31.608309999999999</v>
      </c>
      <c r="T966" s="11">
        <v>30.813638999999998</v>
      </c>
      <c r="U966" s="11"/>
      <c r="V966" s="11"/>
      <c r="W966" s="11"/>
      <c r="X966" s="11"/>
      <c r="Y966" s="11"/>
      <c r="Z966" s="11"/>
    </row>
    <row r="967" spans="1:26" ht="13.5" customHeight="1">
      <c r="A967" s="35" t="s">
        <v>45716</v>
      </c>
      <c r="B967" s="35" t="s">
        <v>45717</v>
      </c>
      <c r="C967" s="11">
        <v>-0.256283518346265</v>
      </c>
      <c r="D967" s="11">
        <v>0.79710993777012096</v>
      </c>
      <c r="E967" s="11">
        <v>-1.0355303368709201</v>
      </c>
      <c r="F967" s="11">
        <v>0.16832402866277099</v>
      </c>
      <c r="G967" s="11">
        <v>2.35077661642079E-2</v>
      </c>
      <c r="H967" s="11" t="s">
        <v>1268</v>
      </c>
      <c r="I967" s="11">
        <v>1.56681</v>
      </c>
      <c r="J967" s="11">
        <v>2.7597800000000001</v>
      </c>
      <c r="K967" s="11">
        <v>2.1872600000000002</v>
      </c>
      <c r="L967" s="11">
        <v>2.09605</v>
      </c>
      <c r="M967" s="11">
        <v>1.61846</v>
      </c>
      <c r="N967" s="11">
        <v>1.6801900000000001</v>
      </c>
      <c r="O967" s="11">
        <v>0.84847499999999998</v>
      </c>
      <c r="P967" s="11">
        <v>1.0210900000000001</v>
      </c>
      <c r="Q967" s="11">
        <v>0.45402999999999999</v>
      </c>
      <c r="R967" s="11">
        <v>0.28609400000000001</v>
      </c>
      <c r="S967" s="11">
        <v>1.16401</v>
      </c>
      <c r="T967" s="11">
        <v>0.740205</v>
      </c>
      <c r="U967" s="11"/>
      <c r="V967" s="11"/>
      <c r="W967" s="11"/>
      <c r="X967" s="11"/>
      <c r="Y967" s="11"/>
      <c r="Z967" s="11"/>
    </row>
    <row r="968" spans="1:26" ht="13.5" customHeight="1">
      <c r="A968" s="35" t="s">
        <v>45718</v>
      </c>
      <c r="B968" s="35" t="s">
        <v>45719</v>
      </c>
      <c r="C968" s="11">
        <v>5.1573581279862299</v>
      </c>
      <c r="D968" s="39">
        <v>4.0357652165399098E-16</v>
      </c>
      <c r="E968" s="11">
        <v>0.761134748523564</v>
      </c>
      <c r="F968" s="11">
        <v>9.8734982893529492E-3</v>
      </c>
      <c r="G968" s="11">
        <v>-1.3053816036439601</v>
      </c>
      <c r="H968" s="39">
        <v>4.8941991471869697E-5</v>
      </c>
      <c r="I968" s="11">
        <v>2.4977800000000001E-2</v>
      </c>
      <c r="J968" s="11">
        <v>0</v>
      </c>
      <c r="K968" s="11">
        <v>0</v>
      </c>
      <c r="L968" s="11">
        <v>1.020367</v>
      </c>
      <c r="M968" s="11">
        <v>0.85887800000000003</v>
      </c>
      <c r="N968" s="11">
        <v>0.78599699999999995</v>
      </c>
      <c r="O968" s="11">
        <v>1.4318010000000001</v>
      </c>
      <c r="P968" s="11">
        <v>1.606573</v>
      </c>
      <c r="Q968" s="11">
        <v>1.6979</v>
      </c>
      <c r="R968" s="11">
        <v>0.85159899999999999</v>
      </c>
      <c r="S968" s="11">
        <v>0.44975470000000001</v>
      </c>
      <c r="T968" s="11">
        <v>0.56585300000000005</v>
      </c>
      <c r="U968" s="11"/>
      <c r="V968" s="11"/>
      <c r="W968" s="11"/>
      <c r="X968" s="11"/>
      <c r="Y968" s="11"/>
      <c r="Z968" s="11"/>
    </row>
    <row r="969" spans="1:26" ht="13.5" customHeight="1">
      <c r="A969" s="35" t="s">
        <v>45720</v>
      </c>
      <c r="B969" s="35" t="s">
        <v>45721</v>
      </c>
      <c r="C969" s="11">
        <v>0.54672471859031901</v>
      </c>
      <c r="D969" s="39">
        <v>5.0335720619621902E-6</v>
      </c>
      <c r="E969" s="11">
        <v>-0.44128408786879098</v>
      </c>
      <c r="F969" s="11">
        <v>4.5914083166492198E-3</v>
      </c>
      <c r="G969" s="11">
        <v>-0.62802777887339001</v>
      </c>
      <c r="H969" s="11">
        <v>3.2609460538768098E-4</v>
      </c>
      <c r="I969" s="11">
        <v>13.601133000000001</v>
      </c>
      <c r="J969" s="11">
        <v>13.580325</v>
      </c>
      <c r="K969" s="11">
        <v>13.801864999999999</v>
      </c>
      <c r="L969" s="11">
        <v>18.096786999999999</v>
      </c>
      <c r="M969" s="11">
        <v>18.845257</v>
      </c>
      <c r="N969" s="11">
        <v>22.335968000000001</v>
      </c>
      <c r="O969" s="11">
        <v>14.119876</v>
      </c>
      <c r="P969" s="11">
        <v>15.044231999999999</v>
      </c>
      <c r="Q969" s="11">
        <v>15.851400999999999</v>
      </c>
      <c r="R969" s="11">
        <v>10.498343999999999</v>
      </c>
      <c r="S969" s="11">
        <v>11.315</v>
      </c>
      <c r="T969" s="11">
        <v>8.5602519000000008</v>
      </c>
      <c r="U969" s="11"/>
      <c r="V969" s="11"/>
      <c r="W969" s="11"/>
      <c r="X969" s="11"/>
      <c r="Y969" s="11"/>
      <c r="Z969" s="11"/>
    </row>
    <row r="970" spans="1:26" ht="13.5" customHeight="1">
      <c r="A970" s="35" t="s">
        <v>41044</v>
      </c>
      <c r="B970" s="35" t="s">
        <v>41045</v>
      </c>
      <c r="C970" s="11">
        <v>0.180753155494077</v>
      </c>
      <c r="D970" s="11">
        <v>3.6915397539379101E-3</v>
      </c>
      <c r="E970" s="11">
        <v>-0.46317458996265098</v>
      </c>
      <c r="F970" s="39">
        <v>6.8360402906061204E-6</v>
      </c>
      <c r="G970" s="11">
        <v>-0.48377685007636601</v>
      </c>
      <c r="H970" s="39">
        <v>1.30535491057334E-5</v>
      </c>
      <c r="I970" s="11">
        <v>192.196305</v>
      </c>
      <c r="J970" s="11">
        <v>202.865871</v>
      </c>
      <c r="K970" s="11">
        <v>182.541348</v>
      </c>
      <c r="L970" s="11">
        <v>213.13913400000001</v>
      </c>
      <c r="M970" s="11">
        <v>215.72061500000001</v>
      </c>
      <c r="N970" s="11">
        <v>218.72415000000001</v>
      </c>
      <c r="O970" s="11">
        <v>152.102554</v>
      </c>
      <c r="P970" s="11">
        <v>162.15108699999999</v>
      </c>
      <c r="Q970" s="11">
        <v>170.51307299999999</v>
      </c>
      <c r="R970" s="11">
        <v>122.943071</v>
      </c>
      <c r="S970" s="11">
        <v>120.735928</v>
      </c>
      <c r="T970" s="11">
        <v>120.71034899999999</v>
      </c>
      <c r="U970" s="11"/>
      <c r="V970" s="11"/>
      <c r="W970" s="11"/>
      <c r="X970" s="11"/>
      <c r="Y970" s="11"/>
      <c r="Z970" s="11"/>
    </row>
    <row r="971" spans="1:26" ht="13.5" customHeight="1">
      <c r="A971" s="35" t="s">
        <v>26450</v>
      </c>
      <c r="B971" s="35" t="s">
        <v>26451</v>
      </c>
      <c r="C971" s="11">
        <v>-8.99654151275356E-2</v>
      </c>
      <c r="D971" s="11">
        <v>0.29583694303673902</v>
      </c>
      <c r="E971" s="11">
        <v>4.3148615629132699E-2</v>
      </c>
      <c r="F971" s="11">
        <v>0.72353411881709695</v>
      </c>
      <c r="G971" s="11">
        <v>4.9155089484580203E-3</v>
      </c>
      <c r="H971" s="11">
        <v>0.97986228260049602</v>
      </c>
      <c r="I971" s="11">
        <v>101.83477999999999</v>
      </c>
      <c r="J971" s="11">
        <v>89.922815</v>
      </c>
      <c r="K971" s="11">
        <v>92.287682000000004</v>
      </c>
      <c r="L971" s="11">
        <v>84.530941999999996</v>
      </c>
      <c r="M971" s="11">
        <v>92.820431999999997</v>
      </c>
      <c r="N971" s="11">
        <v>86.441917000000004</v>
      </c>
      <c r="O971" s="11">
        <v>98.244868999999994</v>
      </c>
      <c r="P971" s="11">
        <v>97.769015999999993</v>
      </c>
      <c r="Q971" s="11">
        <v>86.555936000000003</v>
      </c>
      <c r="R971" s="11">
        <v>110.930815</v>
      </c>
      <c r="S971" s="11">
        <v>86.757625000000004</v>
      </c>
      <c r="T971" s="11">
        <v>100.199112</v>
      </c>
      <c r="U971" s="11"/>
      <c r="V971" s="11"/>
      <c r="W971" s="11"/>
      <c r="X971" s="11"/>
      <c r="Y971" s="11"/>
      <c r="Z971" s="11"/>
    </row>
    <row r="972" spans="1:26" ht="13.5" customHeight="1">
      <c r="A972" s="35" t="s">
        <v>45722</v>
      </c>
      <c r="B972" s="35" t="s">
        <v>45723</v>
      </c>
      <c r="C972" s="11">
        <v>0.26424194744141</v>
      </c>
      <c r="D972" s="11">
        <v>3.9910422086220698E-2</v>
      </c>
      <c r="E972" s="11">
        <v>1.1628955208992001E-2</v>
      </c>
      <c r="F972" s="11">
        <v>0.96876433469220802</v>
      </c>
      <c r="G972" s="11">
        <v>-1.1026010674336599</v>
      </c>
      <c r="H972" s="39">
        <v>1.11960167391957E-9</v>
      </c>
      <c r="I972" s="11">
        <v>7.9896919999999998</v>
      </c>
      <c r="J972" s="11">
        <v>8.092924</v>
      </c>
      <c r="K972" s="11">
        <v>8.0597980000000007</v>
      </c>
      <c r="L972" s="11">
        <v>10.131397</v>
      </c>
      <c r="M972" s="11">
        <v>8.9979490000000002</v>
      </c>
      <c r="N972" s="11">
        <v>9.5903980000000004</v>
      </c>
      <c r="O972" s="11">
        <v>10.63843</v>
      </c>
      <c r="P972" s="11">
        <v>8.4306940000000008</v>
      </c>
      <c r="Q972" s="11">
        <v>10.885590000000001</v>
      </c>
      <c r="R972" s="11">
        <v>5.6344979999999998</v>
      </c>
      <c r="S972" s="11">
        <v>4.6134230000000001</v>
      </c>
      <c r="T972" s="11">
        <v>4.1643689999999998</v>
      </c>
      <c r="U972" s="11"/>
      <c r="V972" s="11"/>
      <c r="W972" s="11"/>
      <c r="X972" s="11"/>
      <c r="Y972" s="11"/>
      <c r="Z972" s="11"/>
    </row>
    <row r="973" spans="1:26" ht="13.5" customHeight="1">
      <c r="A973" s="35" t="s">
        <v>26490</v>
      </c>
      <c r="B973" s="35" t="s">
        <v>26491</v>
      </c>
      <c r="C973" s="11">
        <v>-0.32368767710573398</v>
      </c>
      <c r="D973" s="11">
        <v>3.5371807890452302E-3</v>
      </c>
      <c r="E973" s="11">
        <v>-0.122713292227981</v>
      </c>
      <c r="F973" s="11">
        <v>0.50412230317020001</v>
      </c>
      <c r="G973" s="11">
        <v>-0.237713692413792</v>
      </c>
      <c r="H973" s="11">
        <v>0.153658327081102</v>
      </c>
      <c r="I973" s="11">
        <v>35.195214999999997</v>
      </c>
      <c r="J973" s="11">
        <v>33.719560000000001</v>
      </c>
      <c r="K973" s="11">
        <v>38.4669758</v>
      </c>
      <c r="L973" s="11">
        <v>25.724926400000001</v>
      </c>
      <c r="M973" s="11">
        <v>30.521621</v>
      </c>
      <c r="N973" s="11">
        <v>28.530339999999999</v>
      </c>
      <c r="O973" s="11">
        <v>25.585650000000001</v>
      </c>
      <c r="P973" s="11">
        <v>30.540816</v>
      </c>
      <c r="Q973" s="11">
        <v>24.605896000000001</v>
      </c>
      <c r="R973" s="11">
        <v>22.805654000000001</v>
      </c>
      <c r="S973" s="11">
        <v>24.89414</v>
      </c>
      <c r="T973" s="11">
        <v>23.983656</v>
      </c>
      <c r="U973" s="11"/>
      <c r="V973" s="11"/>
      <c r="W973" s="11"/>
      <c r="X973" s="11"/>
      <c r="Y973" s="11"/>
      <c r="Z973" s="11"/>
    </row>
    <row r="974" spans="1:26" ht="13.5" customHeight="1">
      <c r="A974" s="35" t="s">
        <v>26530</v>
      </c>
      <c r="B974" s="35" t="s">
        <v>26531</v>
      </c>
      <c r="C974" s="11">
        <v>-0.16024159671539401</v>
      </c>
      <c r="D974" s="11">
        <v>0.67223424582597402</v>
      </c>
      <c r="E974" s="11">
        <v>0.70459326168936898</v>
      </c>
      <c r="F974" s="11">
        <v>7.9226394593788995E-4</v>
      </c>
      <c r="G974" s="11">
        <v>-0.27974609773098202</v>
      </c>
      <c r="H974" s="11">
        <v>0.21014014552496799</v>
      </c>
      <c r="I974" s="11">
        <v>3.1660499999999998</v>
      </c>
      <c r="J974" s="11">
        <v>2.1865510000000001</v>
      </c>
      <c r="K974" s="11">
        <v>3.5407890000000002</v>
      </c>
      <c r="L974" s="11">
        <v>2.6971790000000002</v>
      </c>
      <c r="M974" s="11">
        <v>1.9771528</v>
      </c>
      <c r="N974" s="11">
        <v>3.1918359999999999</v>
      </c>
      <c r="O974" s="11">
        <v>4.9877729999999998</v>
      </c>
      <c r="P974" s="11">
        <v>3.9227449999999999</v>
      </c>
      <c r="Q974" s="11">
        <v>4.5061410000000004</v>
      </c>
      <c r="R974" s="11">
        <v>3.467298</v>
      </c>
      <c r="S974" s="11">
        <v>4.50298</v>
      </c>
      <c r="T974" s="11">
        <v>3.5498310000000002</v>
      </c>
      <c r="U974" s="11"/>
      <c r="V974" s="11"/>
      <c r="W974" s="11"/>
      <c r="X974" s="11"/>
      <c r="Y974" s="11"/>
      <c r="Z974" s="11"/>
    </row>
    <row r="975" spans="1:26" ht="13.5" customHeight="1">
      <c r="A975" s="35" t="s">
        <v>26535</v>
      </c>
      <c r="B975" s="35" t="s">
        <v>26536</v>
      </c>
      <c r="C975" s="11">
        <v>9.9025484610468697E-3</v>
      </c>
      <c r="D975" s="11">
        <v>0.95930270327119604</v>
      </c>
      <c r="E975" s="11">
        <v>-0.222877582406557</v>
      </c>
      <c r="F975" s="11">
        <v>8.92608798084078E-2</v>
      </c>
      <c r="G975" s="11">
        <v>4.2014172236141303E-2</v>
      </c>
      <c r="H975" s="11">
        <v>0.84876004589862997</v>
      </c>
      <c r="I975" s="11">
        <v>21.251456900000001</v>
      </c>
      <c r="J975" s="11">
        <v>23.379836000000001</v>
      </c>
      <c r="K975" s="11">
        <v>21.303334</v>
      </c>
      <c r="L975" s="11">
        <v>20.882002</v>
      </c>
      <c r="M975" s="11">
        <v>22.416799099999999</v>
      </c>
      <c r="N975" s="11">
        <v>22.308270000462102</v>
      </c>
      <c r="O975" s="11">
        <v>22.3112861</v>
      </c>
      <c r="P975" s="11">
        <v>18.116063</v>
      </c>
      <c r="Q975" s="11">
        <v>18.090908501995902</v>
      </c>
      <c r="R975" s="11">
        <v>20.518138499999999</v>
      </c>
      <c r="S975" s="11">
        <v>20.585132600000001</v>
      </c>
      <c r="T975" s="11">
        <v>21.956643199999998</v>
      </c>
      <c r="U975" s="11"/>
      <c r="V975" s="11"/>
      <c r="W975" s="11"/>
      <c r="X975" s="11"/>
      <c r="Y975" s="11"/>
      <c r="Z975" s="11"/>
    </row>
    <row r="976" spans="1:26" ht="13.5" customHeight="1">
      <c r="A976" s="35" t="s">
        <v>26556</v>
      </c>
      <c r="B976" s="35" t="s">
        <v>26557</v>
      </c>
      <c r="C976" s="11">
        <v>-5.7095658932366997E-2</v>
      </c>
      <c r="D976" s="11">
        <v>0.61888570737393001</v>
      </c>
      <c r="E976" s="11">
        <v>-0.337119901379973</v>
      </c>
      <c r="F976" s="11">
        <v>3.1560161220745798E-3</v>
      </c>
      <c r="G976" s="11">
        <v>-0.27973056594805001</v>
      </c>
      <c r="H976" s="11">
        <v>4.7148887963465003E-2</v>
      </c>
      <c r="I976" s="11">
        <v>60.251488999999999</v>
      </c>
      <c r="J976" s="11">
        <v>60.913898000000003</v>
      </c>
      <c r="K976" s="11">
        <v>60.617789000000002</v>
      </c>
      <c r="L976" s="11">
        <v>55.471615999999997</v>
      </c>
      <c r="M976" s="11">
        <v>58.818663000000001</v>
      </c>
      <c r="N976" s="11">
        <v>58.451600999999997</v>
      </c>
      <c r="O976" s="11">
        <v>45.541904972532002</v>
      </c>
      <c r="P976" s="11">
        <v>47.886400000000002</v>
      </c>
      <c r="Q976" s="11">
        <v>47.948802000000001</v>
      </c>
      <c r="R976" s="11">
        <v>40.343480999999997</v>
      </c>
      <c r="S976" s="11">
        <v>43.095753000000002</v>
      </c>
      <c r="T976" s="11">
        <v>38.850276000000001</v>
      </c>
      <c r="U976" s="11"/>
      <c r="V976" s="11"/>
      <c r="W976" s="11"/>
      <c r="X976" s="11"/>
      <c r="Y976" s="11"/>
      <c r="Z976" s="11"/>
    </row>
    <row r="977" spans="1:26" ht="13.5" customHeight="1">
      <c r="A977" s="35" t="s">
        <v>26597</v>
      </c>
      <c r="B977" s="35" t="s">
        <v>26598</v>
      </c>
      <c r="C977" s="11">
        <v>0.30315361940238</v>
      </c>
      <c r="D977" s="39">
        <v>1.5566487801029299E-10</v>
      </c>
      <c r="E977" s="11">
        <v>0.105342498543203</v>
      </c>
      <c r="F977" s="11">
        <v>0.22369269027358399</v>
      </c>
      <c r="G977" s="11">
        <v>-0.51551974288839597</v>
      </c>
      <c r="H977" s="39">
        <v>5.5337087225836503E-9</v>
      </c>
      <c r="I977" s="11">
        <v>486.416673</v>
      </c>
      <c r="J977" s="11">
        <v>485.84597300000001</v>
      </c>
      <c r="K977" s="11">
        <v>458.12344400000001</v>
      </c>
      <c r="L977" s="11">
        <v>597.44986779999999</v>
      </c>
      <c r="M977" s="11">
        <v>571.70184849999998</v>
      </c>
      <c r="N977" s="11">
        <v>576.62948800000004</v>
      </c>
      <c r="O977" s="11">
        <v>713.46746800378799</v>
      </c>
      <c r="P977" s="11">
        <v>669.44405900000004</v>
      </c>
      <c r="Q977" s="11">
        <v>573.21319900000003</v>
      </c>
      <c r="R977" s="11">
        <v>532.68758696461998</v>
      </c>
      <c r="S977" s="11">
        <v>436.57084208980001</v>
      </c>
      <c r="T977" s="11">
        <v>461.89824800000002</v>
      </c>
      <c r="U977" s="11"/>
      <c r="V977" s="11"/>
      <c r="W977" s="11"/>
      <c r="X977" s="11"/>
      <c r="Y977" s="11"/>
      <c r="Z977" s="11"/>
    </row>
    <row r="978" spans="1:26" ht="13.5" customHeight="1">
      <c r="A978" s="35" t="s">
        <v>45724</v>
      </c>
      <c r="B978" s="35" t="s">
        <v>45725</v>
      </c>
      <c r="C978" s="11">
        <v>0.18887358716785499</v>
      </c>
      <c r="D978" s="11">
        <v>0.24631747518427899</v>
      </c>
      <c r="E978" s="11">
        <v>0.163826469976632</v>
      </c>
      <c r="F978" s="11">
        <v>0.35312878239550399</v>
      </c>
      <c r="G978" s="11">
        <v>0.23292399405647299</v>
      </c>
      <c r="H978" s="11">
        <v>0.10387405978141701</v>
      </c>
      <c r="I978" s="11">
        <v>6.4009058000000003</v>
      </c>
      <c r="J978" s="11">
        <v>6.5165509000000004</v>
      </c>
      <c r="K978" s="11">
        <v>6.3252980000000001</v>
      </c>
      <c r="L978" s="11">
        <v>7.7366247000000001</v>
      </c>
      <c r="M978" s="11">
        <v>7.6850224999999996</v>
      </c>
      <c r="N978" s="11">
        <v>6.2725638000000004</v>
      </c>
      <c r="O978" s="11">
        <v>8.7085819999999998</v>
      </c>
      <c r="P978" s="11">
        <v>8.3851110000000002</v>
      </c>
      <c r="Q978" s="11">
        <v>8.1593888000000003</v>
      </c>
      <c r="R978" s="11">
        <v>11.0855967</v>
      </c>
      <c r="S978" s="11">
        <v>10.1281564</v>
      </c>
      <c r="T978" s="11">
        <v>10.044292</v>
      </c>
      <c r="U978" s="11"/>
      <c r="V978" s="11"/>
      <c r="W978" s="11"/>
      <c r="X978" s="11"/>
      <c r="Y978" s="11"/>
      <c r="Z978" s="11"/>
    </row>
    <row r="979" spans="1:26" ht="13.5" customHeight="1">
      <c r="A979" s="35" t="s">
        <v>26652</v>
      </c>
      <c r="B979" s="35" t="s">
        <v>26653</v>
      </c>
      <c r="C979" s="11">
        <v>-0.72732407616262396</v>
      </c>
      <c r="D979" s="11">
        <v>0.14857205905882001</v>
      </c>
      <c r="E979" s="11">
        <v>-4.1528315358801998E-2</v>
      </c>
      <c r="F979" s="11">
        <v>0.95863026574834198</v>
      </c>
      <c r="G979" s="11">
        <v>0.28835435495164502</v>
      </c>
      <c r="H979" s="11">
        <v>0.736465643911701</v>
      </c>
      <c r="I979" s="11">
        <v>1.8277129999999999</v>
      </c>
      <c r="J979" s="11">
        <v>1.591774</v>
      </c>
      <c r="K979" s="11">
        <v>0.84595299999999995</v>
      </c>
      <c r="L979" s="11">
        <v>1.165978424</v>
      </c>
      <c r="M979" s="11">
        <v>0.66623445999999997</v>
      </c>
      <c r="N979" s="11">
        <v>0.66621236100000003</v>
      </c>
      <c r="O979" s="11">
        <v>0.75219100000000005</v>
      </c>
      <c r="P979" s="11">
        <v>0.74937799999999999</v>
      </c>
      <c r="Q979" s="11">
        <v>0.96593899999999999</v>
      </c>
      <c r="R979" s="11">
        <v>2.6640017</v>
      </c>
      <c r="S979" s="11">
        <v>3.6762700000000002E-2</v>
      </c>
      <c r="T979" s="11">
        <v>1.7778905</v>
      </c>
      <c r="U979" s="11"/>
      <c r="V979" s="11"/>
      <c r="W979" s="11"/>
      <c r="X979" s="11"/>
      <c r="Y979" s="11"/>
      <c r="Z979" s="11"/>
    </row>
    <row r="980" spans="1:26" ht="13.5" customHeight="1">
      <c r="A980" s="35" t="s">
        <v>45726</v>
      </c>
      <c r="B980" s="35" t="s">
        <v>45727</v>
      </c>
      <c r="C980" s="11">
        <v>0.21259187907891</v>
      </c>
      <c r="D980" s="11">
        <v>1.44900281787803E-2</v>
      </c>
      <c r="E980" s="11">
        <v>-7.76710379601145E-2</v>
      </c>
      <c r="F980" s="11">
        <v>0.56068059935568404</v>
      </c>
      <c r="G980" s="11">
        <v>0.32382067881374499</v>
      </c>
      <c r="H980" s="11">
        <v>2.5586122366353398E-3</v>
      </c>
      <c r="I980" s="11">
        <v>26.663139999999999</v>
      </c>
      <c r="J980" s="11">
        <v>26.421710000000001</v>
      </c>
      <c r="K980" s="11">
        <v>25.00685</v>
      </c>
      <c r="L980" s="11">
        <v>30.4772</v>
      </c>
      <c r="M980" s="11">
        <v>29.424710000000001</v>
      </c>
      <c r="N980" s="11">
        <v>29.636869999999998</v>
      </c>
      <c r="O980" s="11">
        <v>31.246410000000001</v>
      </c>
      <c r="P980" s="11">
        <v>28.687529999999999</v>
      </c>
      <c r="Q980" s="11">
        <v>28.170542999999999</v>
      </c>
      <c r="R980" s="11">
        <v>39.434899999999999</v>
      </c>
      <c r="S980" s="11">
        <v>37.168638000000001</v>
      </c>
      <c r="T980" s="11">
        <v>39.359450000000002</v>
      </c>
      <c r="U980" s="11"/>
      <c r="V980" s="11"/>
      <c r="W980" s="11"/>
      <c r="X980" s="11"/>
      <c r="Y980" s="11"/>
      <c r="Z980" s="11"/>
    </row>
    <row r="981" spans="1:26" ht="13.5" customHeight="1">
      <c r="A981" s="35" t="s">
        <v>45728</v>
      </c>
      <c r="B981" s="35" t="s">
        <v>45729</v>
      </c>
      <c r="C981" s="11">
        <v>-0.57866100818739896</v>
      </c>
      <c r="D981" s="11">
        <v>1.7494338327731899E-2</v>
      </c>
      <c r="E981" s="11">
        <v>0.28487137113905298</v>
      </c>
      <c r="F981" s="11">
        <v>0.38815326607551498</v>
      </c>
      <c r="G981" s="11">
        <v>0.112230423573566</v>
      </c>
      <c r="H981" s="11">
        <v>0.77729868784571199</v>
      </c>
      <c r="I981" s="11">
        <v>9.3724769999999999</v>
      </c>
      <c r="J981" s="11">
        <v>10.168749999999999</v>
      </c>
      <c r="K981" s="11">
        <v>8.2070989999999995</v>
      </c>
      <c r="L981" s="11">
        <v>5.9900080000000004</v>
      </c>
      <c r="M981" s="11">
        <v>5.6800179999999996</v>
      </c>
      <c r="N981" s="11">
        <v>6.6257190000000001</v>
      </c>
      <c r="O981" s="11">
        <v>7.9552860000000001</v>
      </c>
      <c r="P981" s="11">
        <v>6.7976900000000002</v>
      </c>
      <c r="Q981" s="11">
        <v>8.451651</v>
      </c>
      <c r="R981" s="11">
        <v>8.7322399999999991</v>
      </c>
      <c r="S981" s="11">
        <v>8.8141200000000008</v>
      </c>
      <c r="T981" s="11">
        <v>8.9796639999999996</v>
      </c>
      <c r="U981" s="11"/>
      <c r="V981" s="11"/>
      <c r="W981" s="11"/>
      <c r="X981" s="11"/>
      <c r="Y981" s="11"/>
      <c r="Z981" s="11"/>
    </row>
    <row r="982" spans="1:26" ht="13.5" customHeight="1">
      <c r="A982" s="35" t="s">
        <v>41161</v>
      </c>
      <c r="B982" s="35" t="s">
        <v>41162</v>
      </c>
      <c r="C982" s="11">
        <v>4.8097635341085102E-4</v>
      </c>
      <c r="D982" s="11">
        <v>0.99789358636965997</v>
      </c>
      <c r="E982" s="11">
        <v>-0.16768736312994101</v>
      </c>
      <c r="F982" s="11">
        <v>0.26065472777500798</v>
      </c>
      <c r="G982" s="11">
        <v>-0.10111766429775999</v>
      </c>
      <c r="H982" s="11">
        <v>0.59838845037063104</v>
      </c>
      <c r="I982" s="11">
        <v>35.231724999999997</v>
      </c>
      <c r="J982" s="11">
        <v>33.608882000000001</v>
      </c>
      <c r="K982" s="11">
        <v>31.055240000000001</v>
      </c>
      <c r="L982" s="11">
        <v>34.610109999999999</v>
      </c>
      <c r="M982" s="11">
        <v>31.67296</v>
      </c>
      <c r="N982" s="11">
        <v>32.552492999999998</v>
      </c>
      <c r="O982" s="11">
        <v>28.966239999999999</v>
      </c>
      <c r="P982" s="11">
        <v>34.190930000000002</v>
      </c>
      <c r="Q982" s="11">
        <v>28.051321999999999</v>
      </c>
      <c r="R982" s="11">
        <v>29.506430000000002</v>
      </c>
      <c r="S982" s="11">
        <v>31.199299</v>
      </c>
      <c r="T982" s="11">
        <v>28.471630000000001</v>
      </c>
      <c r="U982" s="11"/>
      <c r="V982" s="11"/>
      <c r="W982" s="11"/>
      <c r="X982" s="11"/>
      <c r="Y982" s="11"/>
      <c r="Z982" s="11"/>
    </row>
    <row r="983" spans="1:26" ht="13.5" customHeight="1">
      <c r="A983" s="35" t="s">
        <v>26697</v>
      </c>
      <c r="B983" s="35" t="s">
        <v>26698</v>
      </c>
      <c r="C983" s="11">
        <v>-0.51081796488716702</v>
      </c>
      <c r="D983" s="11">
        <v>2.7715637061473901E-4</v>
      </c>
      <c r="E983" s="11">
        <v>-0.259556226031392</v>
      </c>
      <c r="F983" s="11">
        <v>0.22572777669129601</v>
      </c>
      <c r="G983" s="11">
        <v>-1.7567217297670999E-2</v>
      </c>
      <c r="H983" s="11">
        <v>0.95989062946708703</v>
      </c>
      <c r="I983" s="11">
        <v>24.424810000000001</v>
      </c>
      <c r="J983" s="11">
        <v>25.871631000000001</v>
      </c>
      <c r="K983" s="11">
        <v>25.208300999999999</v>
      </c>
      <c r="L983" s="11">
        <v>16.888480999999999</v>
      </c>
      <c r="M983" s="11">
        <v>16.941108</v>
      </c>
      <c r="N983" s="11">
        <v>18.474433000000001</v>
      </c>
      <c r="O983" s="11">
        <v>17.056683</v>
      </c>
      <c r="P983" s="11">
        <v>16.12631</v>
      </c>
      <c r="Q983" s="11">
        <v>12.317299999999999</v>
      </c>
      <c r="R983" s="11">
        <v>16.297550999999999</v>
      </c>
      <c r="S983" s="11">
        <v>15.41445</v>
      </c>
      <c r="T983" s="11">
        <v>15.230930000000001</v>
      </c>
      <c r="U983" s="11"/>
      <c r="V983" s="11"/>
      <c r="W983" s="11"/>
      <c r="X983" s="11"/>
      <c r="Y983" s="11"/>
      <c r="Z983" s="11"/>
    </row>
    <row r="984" spans="1:26" ht="13.5" customHeight="1">
      <c r="A984" s="35" t="s">
        <v>45730</v>
      </c>
      <c r="B984" s="35" t="s">
        <v>45731</v>
      </c>
      <c r="C984" s="11">
        <v>-0.132537987220505</v>
      </c>
      <c r="D984" s="11">
        <v>1.04747654999246E-2</v>
      </c>
      <c r="E984" s="11">
        <v>-0.34419492636536902</v>
      </c>
      <c r="F984" s="11">
        <v>3.8570672398329398E-4</v>
      </c>
      <c r="G984" s="11">
        <v>0.16645430509725401</v>
      </c>
      <c r="H984" s="11">
        <v>0.199094277517958</v>
      </c>
      <c r="I984" s="11">
        <v>265.32799999999997</v>
      </c>
      <c r="J984" s="11">
        <v>269.81</v>
      </c>
      <c r="K984" s="11">
        <v>261.87599999999998</v>
      </c>
      <c r="L984" s="11">
        <v>239.66900000000001</v>
      </c>
      <c r="M984" s="11">
        <v>237.27500000000001</v>
      </c>
      <c r="N984" s="11">
        <v>242.143</v>
      </c>
      <c r="O984" s="11">
        <v>187.672</v>
      </c>
      <c r="P984" s="11">
        <v>196.435</v>
      </c>
      <c r="Q984" s="11">
        <v>201.405</v>
      </c>
      <c r="R984" s="11">
        <v>222.93700000000001</v>
      </c>
      <c r="S984" s="11">
        <v>233.22800000000001</v>
      </c>
      <c r="T984" s="11">
        <v>236.34899999999999</v>
      </c>
      <c r="U984" s="11"/>
      <c r="V984" s="11"/>
      <c r="W984" s="11"/>
      <c r="X984" s="11"/>
      <c r="Y984" s="11"/>
      <c r="Z984" s="11"/>
    </row>
    <row r="985" spans="1:26" ht="13.5" customHeight="1">
      <c r="A985" s="35" t="s">
        <v>45732</v>
      </c>
      <c r="B985" s="35" t="s">
        <v>45733</v>
      </c>
      <c r="C985" s="11">
        <v>3.8413854184184297E-2</v>
      </c>
      <c r="D985" s="11">
        <v>0.87597462886059296</v>
      </c>
      <c r="E985" s="11">
        <v>-2.6075647348629102E-2</v>
      </c>
      <c r="F985" s="11">
        <v>0.91747322435998702</v>
      </c>
      <c r="G985" s="11">
        <v>0.36096546227720799</v>
      </c>
      <c r="H985" s="11">
        <v>2.0571610998447201E-2</v>
      </c>
      <c r="I985" s="11">
        <v>20.762</v>
      </c>
      <c r="J985" s="11">
        <v>23.260100000000001</v>
      </c>
      <c r="K985" s="11">
        <v>20.757300000000001</v>
      </c>
      <c r="L985" s="11">
        <v>21.207899999999999</v>
      </c>
      <c r="M985" s="11">
        <v>23.23</v>
      </c>
      <c r="N985" s="11">
        <v>21.3096</v>
      </c>
      <c r="O985" s="11">
        <v>21.56</v>
      </c>
      <c r="P985" s="11">
        <v>24.171700000000001</v>
      </c>
      <c r="Q985" s="11">
        <v>21.263300000000001</v>
      </c>
      <c r="R985" s="11">
        <v>30.5929</v>
      </c>
      <c r="S985" s="11">
        <v>30.8873</v>
      </c>
      <c r="T985" s="11">
        <v>29.239599999999999</v>
      </c>
      <c r="U985" s="11"/>
      <c r="V985" s="11"/>
      <c r="W985" s="11"/>
      <c r="X985" s="11"/>
      <c r="Y985" s="11"/>
      <c r="Z985" s="11"/>
    </row>
    <row r="986" spans="1:26" ht="13.5" customHeight="1">
      <c r="A986" s="35" t="s">
        <v>45734</v>
      </c>
      <c r="B986" s="35" t="s">
        <v>45735</v>
      </c>
      <c r="C986" s="11">
        <v>-0.24041156464308</v>
      </c>
      <c r="D986" s="11">
        <v>4.2728637236993402E-4</v>
      </c>
      <c r="E986" s="11">
        <v>-0.44586304702178398</v>
      </c>
      <c r="F986" s="39">
        <v>3.0989827474192399E-8</v>
      </c>
      <c r="G986" s="11">
        <v>-4.4214879481359701E-2</v>
      </c>
      <c r="H986" s="11">
        <v>0.769374270394656</v>
      </c>
      <c r="I986" s="11">
        <v>378.95697000000001</v>
      </c>
      <c r="J986" s="11">
        <v>328.46507000000003</v>
      </c>
      <c r="K986" s="11">
        <v>324.50549999999998</v>
      </c>
      <c r="L986" s="11">
        <v>274.51125000000002</v>
      </c>
      <c r="M986" s="11">
        <v>306.71363600000001</v>
      </c>
      <c r="N986" s="11">
        <v>281.878919</v>
      </c>
      <c r="O986" s="11">
        <v>223.90836999999999</v>
      </c>
      <c r="P986" s="11">
        <v>214.31817000000001</v>
      </c>
      <c r="Q986" s="11">
        <v>218.09567999999999</v>
      </c>
      <c r="R986" s="11">
        <v>231.95738</v>
      </c>
      <c r="S986" s="11">
        <v>201.56950399999999</v>
      </c>
      <c r="T986" s="11">
        <v>236.02171200000001</v>
      </c>
      <c r="U986" s="11"/>
      <c r="V986" s="11"/>
      <c r="W986" s="11"/>
      <c r="X986" s="11"/>
      <c r="Y986" s="11"/>
      <c r="Z986" s="11"/>
    </row>
    <row r="987" spans="1:26" ht="13.5" customHeight="1">
      <c r="A987" s="35" t="s">
        <v>41196</v>
      </c>
      <c r="B987" s="35" t="s">
        <v>41197</v>
      </c>
      <c r="C987" s="11">
        <v>-0.33046794697873799</v>
      </c>
      <c r="D987" s="39">
        <v>7.2646816556495904E-8</v>
      </c>
      <c r="E987" s="11">
        <v>-5.6761405853439598E-2</v>
      </c>
      <c r="F987" s="11">
        <v>0.71782941953939905</v>
      </c>
      <c r="G987" s="11">
        <v>-0.66950579681829703</v>
      </c>
      <c r="H987" s="39">
        <v>1.6337311479685301E-9</v>
      </c>
      <c r="I987" s="11">
        <v>216.94186500000001</v>
      </c>
      <c r="J987" s="11">
        <v>230.61435599999999</v>
      </c>
      <c r="K987" s="11">
        <v>211.11221900000001</v>
      </c>
      <c r="L987" s="11">
        <v>175.73936699999999</v>
      </c>
      <c r="M987" s="11">
        <v>168.73955900000001</v>
      </c>
      <c r="N987" s="11">
        <v>173.51685499999999</v>
      </c>
      <c r="O987" s="11">
        <v>166.781375</v>
      </c>
      <c r="P987" s="11">
        <v>165.86990800000001</v>
      </c>
      <c r="Q987" s="11">
        <v>182.17738</v>
      </c>
      <c r="R987" s="11">
        <v>111.683223</v>
      </c>
      <c r="S987" s="11">
        <v>115.59715199999999</v>
      </c>
      <c r="T987" s="11">
        <v>112.17990899999999</v>
      </c>
      <c r="U987" s="11"/>
      <c r="V987" s="11"/>
      <c r="W987" s="11"/>
      <c r="X987" s="11"/>
      <c r="Y987" s="11"/>
      <c r="Z987" s="11"/>
    </row>
    <row r="988" spans="1:26" ht="13.5" customHeight="1">
      <c r="A988" s="35" t="s">
        <v>45736</v>
      </c>
      <c r="B988" s="35" t="s">
        <v>45737</v>
      </c>
      <c r="C988" s="11">
        <v>-0.48710096902990302</v>
      </c>
      <c r="D988" s="39">
        <v>5.2887664324286402E-18</v>
      </c>
      <c r="E988" s="11">
        <v>-0.97166501306804898</v>
      </c>
      <c r="F988" s="39">
        <v>5.8405791361371297E-26</v>
      </c>
      <c r="G988" s="11">
        <v>-0.167774645505153</v>
      </c>
      <c r="H988" s="11">
        <v>0.25215916422847701</v>
      </c>
      <c r="I988" s="11">
        <v>246.93611000000001</v>
      </c>
      <c r="J988" s="11">
        <v>260.36291</v>
      </c>
      <c r="K988" s="11">
        <v>239.71870000000001</v>
      </c>
      <c r="L988" s="11">
        <v>173.60830999999999</v>
      </c>
      <c r="M988" s="11">
        <v>172.97828999999999</v>
      </c>
      <c r="N988" s="11">
        <v>180.39857499999999</v>
      </c>
      <c r="O988" s="11">
        <v>88.280119999999997</v>
      </c>
      <c r="P988" s="11">
        <v>95.131417999999996</v>
      </c>
      <c r="Q988" s="11">
        <v>93.886330999999998</v>
      </c>
      <c r="R988" s="11">
        <v>81.088719999999995</v>
      </c>
      <c r="S988" s="11">
        <v>90.090010000000007</v>
      </c>
      <c r="T988" s="11">
        <v>88.171133999999995</v>
      </c>
      <c r="U988" s="11"/>
      <c r="V988" s="11"/>
      <c r="W988" s="11"/>
      <c r="X988" s="11"/>
      <c r="Y988" s="11"/>
      <c r="Z988" s="11"/>
    </row>
    <row r="989" spans="1:26" ht="13.5" customHeight="1">
      <c r="A989" s="35" t="s">
        <v>45738</v>
      </c>
      <c r="B989" s="35" t="s">
        <v>45739</v>
      </c>
      <c r="C989" s="11">
        <v>-0.87367269480849197</v>
      </c>
      <c r="D989" s="39">
        <v>2.8555713025058102E-5</v>
      </c>
      <c r="E989" s="11">
        <v>-0.52348707400255701</v>
      </c>
      <c r="F989" s="11">
        <v>9.7886076451044496E-2</v>
      </c>
      <c r="G989" s="11">
        <v>-0.49758431258208002</v>
      </c>
      <c r="H989" s="11">
        <v>0.231173273751444</v>
      </c>
      <c r="I989" s="11">
        <v>9.4028799999999997</v>
      </c>
      <c r="J989" s="11">
        <v>7.8127079999999998</v>
      </c>
      <c r="K989" s="11">
        <v>8.5252330000000001</v>
      </c>
      <c r="L989" s="11">
        <v>5.2870010000000001</v>
      </c>
      <c r="M989" s="11">
        <v>3.9033410000000002</v>
      </c>
      <c r="N989" s="11">
        <v>4.6181159999999997</v>
      </c>
      <c r="O989" s="11">
        <v>4.2076830000000003</v>
      </c>
      <c r="P989" s="11">
        <v>2.9015137000000002</v>
      </c>
      <c r="Q989" s="11">
        <v>2.8161510000000001</v>
      </c>
      <c r="R989" s="11">
        <v>3.3028680000000001</v>
      </c>
      <c r="S989" s="11">
        <v>1.925656</v>
      </c>
      <c r="T989" s="11">
        <v>1.8616710000000001</v>
      </c>
      <c r="U989" s="11"/>
      <c r="V989" s="11"/>
      <c r="W989" s="11"/>
      <c r="X989" s="11"/>
      <c r="Y989" s="11"/>
      <c r="Z989" s="11"/>
    </row>
    <row r="990" spans="1:26" ht="13.5" customHeight="1">
      <c r="A990" s="35" t="s">
        <v>45740</v>
      </c>
      <c r="B990" s="35" t="s">
        <v>45741</v>
      </c>
      <c r="C990" s="11">
        <v>-8.2728673620142301E-2</v>
      </c>
      <c r="D990" s="11">
        <v>0.634838017395986</v>
      </c>
      <c r="E990" s="11">
        <v>0.379596878675237</v>
      </c>
      <c r="F990" s="11">
        <v>2.82498204732639E-3</v>
      </c>
      <c r="G990" s="11">
        <v>0.35712725324295802</v>
      </c>
      <c r="H990" s="11">
        <v>7.5309529691702402E-3</v>
      </c>
      <c r="I990" s="11">
        <v>23.94633</v>
      </c>
      <c r="J990" s="11">
        <v>24.827870000000001</v>
      </c>
      <c r="K990" s="11">
        <v>21.246639999999999</v>
      </c>
      <c r="L990" s="11">
        <v>20.35838</v>
      </c>
      <c r="M990" s="11">
        <v>22.950510000000001</v>
      </c>
      <c r="N990" s="11">
        <v>21.94699</v>
      </c>
      <c r="O990" s="11">
        <v>30.57807</v>
      </c>
      <c r="P990" s="11">
        <v>27.757239999999999</v>
      </c>
      <c r="Q990" s="11">
        <v>29.913599999999999</v>
      </c>
      <c r="R990" s="11">
        <v>37.563749999999999</v>
      </c>
      <c r="S990" s="11">
        <v>39.822539999999996</v>
      </c>
      <c r="T990" s="11">
        <v>41.756120000000003</v>
      </c>
      <c r="U990" s="11"/>
      <c r="V990" s="11"/>
      <c r="W990" s="11"/>
      <c r="X990" s="11"/>
      <c r="Y990" s="11"/>
      <c r="Z990" s="11"/>
    </row>
    <row r="991" spans="1:26" ht="13.5" customHeight="1">
      <c r="A991" s="35" t="s">
        <v>45742</v>
      </c>
      <c r="B991" s="35" t="s">
        <v>45743</v>
      </c>
      <c r="C991" s="11">
        <v>-0.26529735847710101</v>
      </c>
      <c r="D991" s="11">
        <v>5.3085980590983298E-3</v>
      </c>
      <c r="E991" s="11">
        <v>-0.296293741583672</v>
      </c>
      <c r="F991" s="11">
        <v>2.66582471327221E-2</v>
      </c>
      <c r="G991" s="11">
        <v>-2.95197694656231E-2</v>
      </c>
      <c r="H991" s="11">
        <v>0.90775270595745505</v>
      </c>
      <c r="I991" s="11">
        <v>126.462</v>
      </c>
      <c r="J991" s="11">
        <v>124.34699999999999</v>
      </c>
      <c r="K991" s="11">
        <v>129.98400000000001</v>
      </c>
      <c r="L991" s="11">
        <v>103.714</v>
      </c>
      <c r="M991" s="11">
        <v>102.72799999999999</v>
      </c>
      <c r="N991" s="11">
        <v>106.89400000000001</v>
      </c>
      <c r="O991" s="11">
        <v>84.745999999999995</v>
      </c>
      <c r="P991" s="11">
        <v>94.985699999999994</v>
      </c>
      <c r="Q991" s="11">
        <v>84.289299999999997</v>
      </c>
      <c r="R991" s="11">
        <v>85.710700000000003</v>
      </c>
      <c r="S991" s="11">
        <v>89.846699999999998</v>
      </c>
      <c r="T991" s="11">
        <v>96.174800000000005</v>
      </c>
      <c r="U991" s="11"/>
      <c r="V991" s="11"/>
      <c r="W991" s="11"/>
      <c r="X991" s="11"/>
      <c r="Y991" s="11"/>
      <c r="Z991" s="11"/>
    </row>
    <row r="992" spans="1:26" ht="13.5" customHeight="1">
      <c r="A992" s="35" t="s">
        <v>26897</v>
      </c>
      <c r="B992" s="35" t="s">
        <v>26898</v>
      </c>
      <c r="C992" s="11">
        <v>2.3659910867545202</v>
      </c>
      <c r="D992" s="39">
        <v>2.1512638883444701E-100</v>
      </c>
      <c r="E992" s="11">
        <v>0.719946800059728</v>
      </c>
      <c r="F992" s="39">
        <v>1.1094177896387501E-12</v>
      </c>
      <c r="G992" s="11">
        <v>-0.15808046977619999</v>
      </c>
      <c r="H992" s="11">
        <v>0.18372794442955301</v>
      </c>
      <c r="I992" s="11">
        <v>7.151071</v>
      </c>
      <c r="J992" s="11">
        <v>6.0350089999999996</v>
      </c>
      <c r="K992" s="11">
        <v>7.5161819999999997</v>
      </c>
      <c r="L992" s="11">
        <v>35.169708999999997</v>
      </c>
      <c r="M992" s="11">
        <v>39.753585000000001</v>
      </c>
      <c r="N992" s="11">
        <v>31.454034</v>
      </c>
      <c r="O992" s="11">
        <v>64.802398100570002</v>
      </c>
      <c r="P992" s="11">
        <v>59.132534999999997</v>
      </c>
      <c r="Q992" s="11">
        <v>58.514437999999998</v>
      </c>
      <c r="R992" s="11">
        <v>60.667583</v>
      </c>
      <c r="S992" s="11">
        <v>59.656514581545999</v>
      </c>
      <c r="T992" s="11">
        <v>51.232570000000003</v>
      </c>
      <c r="U992" s="11"/>
      <c r="V992" s="11"/>
      <c r="W992" s="11"/>
      <c r="X992" s="11"/>
      <c r="Y992" s="11"/>
      <c r="Z992" s="11"/>
    </row>
    <row r="993" spans="1:26" ht="13.5" customHeight="1">
      <c r="A993" s="35" t="s">
        <v>45744</v>
      </c>
      <c r="B993" s="35" t="s">
        <v>45745</v>
      </c>
      <c r="C993" s="11">
        <v>1.56426542324383E-2</v>
      </c>
      <c r="D993" s="11">
        <v>0.88840987643240499</v>
      </c>
      <c r="E993" s="11">
        <v>0.61426666076563996</v>
      </c>
      <c r="F993" s="39">
        <v>1.0813809920025801E-12</v>
      </c>
      <c r="G993" s="11">
        <v>0.76176848019805099</v>
      </c>
      <c r="H993" s="39">
        <v>3.6149867103747898E-18</v>
      </c>
      <c r="I993" s="11">
        <v>136.32300000000001</v>
      </c>
      <c r="J993" s="11">
        <v>145.20400000000001</v>
      </c>
      <c r="K993" s="11">
        <v>132.63200000000001</v>
      </c>
      <c r="L993" s="11">
        <v>138.28399999999999</v>
      </c>
      <c r="M993" s="11">
        <v>140.5</v>
      </c>
      <c r="N993" s="11">
        <v>135.364</v>
      </c>
      <c r="O993" s="11">
        <v>219.37799999999999</v>
      </c>
      <c r="P993" s="11">
        <v>245.75700000000001</v>
      </c>
      <c r="Q993" s="11">
        <v>194.809</v>
      </c>
      <c r="R993" s="11">
        <v>394.45499999999998</v>
      </c>
      <c r="S993" s="11">
        <v>389.161</v>
      </c>
      <c r="T993" s="11">
        <v>393.63299999999998</v>
      </c>
      <c r="U993" s="11"/>
      <c r="V993" s="11"/>
      <c r="W993" s="11"/>
      <c r="X993" s="11"/>
      <c r="Y993" s="11"/>
      <c r="Z993" s="11"/>
    </row>
    <row r="994" spans="1:26" ht="13.5" customHeight="1">
      <c r="A994" s="35" t="s">
        <v>26930</v>
      </c>
      <c r="B994" s="35" t="s">
        <v>26931</v>
      </c>
      <c r="C994" s="11">
        <v>-0.20918792412189199</v>
      </c>
      <c r="D994" s="11">
        <v>1.23875092315796E-4</v>
      </c>
      <c r="E994" s="11">
        <v>-0.61072436359286597</v>
      </c>
      <c r="F994" s="39">
        <v>1.7945708586671499E-20</v>
      </c>
      <c r="G994" s="11">
        <v>-0.32559070439906601</v>
      </c>
      <c r="H994" s="39">
        <v>4.9553227301239901E-5</v>
      </c>
      <c r="I994" s="11">
        <v>489.68880000000001</v>
      </c>
      <c r="J994" s="11">
        <v>524.96960000000001</v>
      </c>
      <c r="K994" s="11">
        <v>511.54480000000001</v>
      </c>
      <c r="L994" s="11">
        <v>444.31569999999999</v>
      </c>
      <c r="M994" s="11">
        <v>426.83548999999999</v>
      </c>
      <c r="N994" s="11">
        <v>435.03550000000001</v>
      </c>
      <c r="O994" s="11">
        <v>301.25389000000001</v>
      </c>
      <c r="P994" s="11">
        <v>306.24126000000001</v>
      </c>
      <c r="Q994" s="11">
        <v>279.66674</v>
      </c>
      <c r="R994" s="11">
        <v>247.48391000000001</v>
      </c>
      <c r="S994" s="11">
        <v>249.75398999999999</v>
      </c>
      <c r="T994" s="11">
        <v>244.97234</v>
      </c>
      <c r="U994" s="11"/>
      <c r="V994" s="11"/>
      <c r="W994" s="11"/>
      <c r="X994" s="11"/>
      <c r="Y994" s="11"/>
      <c r="Z994" s="11"/>
    </row>
    <row r="995" spans="1:26" ht="13.5" customHeight="1">
      <c r="A995" s="35" t="s">
        <v>26997</v>
      </c>
      <c r="B995" s="35" t="s">
        <v>26998</v>
      </c>
      <c r="C995" s="11">
        <v>0.102618623911062</v>
      </c>
      <c r="D995" s="11">
        <v>0.43563808053701097</v>
      </c>
      <c r="E995" s="11">
        <v>-0.19697772686022899</v>
      </c>
      <c r="F995" s="11">
        <v>0.229687412802868</v>
      </c>
      <c r="G995" s="11">
        <v>-0.13093997072293101</v>
      </c>
      <c r="H995" s="11">
        <v>0.51394196118359603</v>
      </c>
      <c r="I995" s="11">
        <v>65.238606000000004</v>
      </c>
      <c r="J995" s="11">
        <v>64.693854000000002</v>
      </c>
      <c r="K995" s="11">
        <v>65.070338000000007</v>
      </c>
      <c r="L995" s="11">
        <v>63.385488000000002</v>
      </c>
      <c r="M995" s="11">
        <v>73.753780000000006</v>
      </c>
      <c r="N995" s="11">
        <v>69.801461000000003</v>
      </c>
      <c r="O995" s="11">
        <v>57.221102999999999</v>
      </c>
      <c r="P995" s="11">
        <v>64.014961</v>
      </c>
      <c r="Q995" s="11">
        <v>65.218590000000006</v>
      </c>
      <c r="R995" s="11">
        <v>59.024794</v>
      </c>
      <c r="S995" s="11">
        <v>55.864972000000002</v>
      </c>
      <c r="T995" s="11">
        <v>64.399411000000001</v>
      </c>
      <c r="U995" s="11"/>
      <c r="V995" s="11"/>
      <c r="W995" s="11"/>
      <c r="X995" s="11"/>
      <c r="Y995" s="11"/>
      <c r="Z995" s="11"/>
    </row>
    <row r="996" spans="1:26" ht="13.5" customHeight="1">
      <c r="A996" s="35" t="s">
        <v>45746</v>
      </c>
      <c r="B996" s="35" t="s">
        <v>45747</v>
      </c>
      <c r="C996" s="11">
        <v>-2.56997863371691E-2</v>
      </c>
      <c r="D996" s="11">
        <v>0.79900900713178402</v>
      </c>
      <c r="E996" s="11">
        <v>-0.78923558009135997</v>
      </c>
      <c r="F996" s="39">
        <v>6.1681913525474097E-19</v>
      </c>
      <c r="G996" s="11">
        <v>-0.53823388572396802</v>
      </c>
      <c r="H996" s="39">
        <v>7.6678451804451306E-8</v>
      </c>
      <c r="I996" s="11">
        <v>223.714316</v>
      </c>
      <c r="J996" s="11">
        <v>230.18471400000001</v>
      </c>
      <c r="K996" s="11">
        <v>216.48929000000001</v>
      </c>
      <c r="L996" s="11">
        <v>208.19282899999999</v>
      </c>
      <c r="M996" s="11">
        <v>221.6249</v>
      </c>
      <c r="N996" s="11">
        <v>221.41464500000001</v>
      </c>
      <c r="O996" s="11">
        <v>124.90398</v>
      </c>
      <c r="P996" s="11">
        <v>136.461668</v>
      </c>
      <c r="Q996" s="11">
        <v>128.172864</v>
      </c>
      <c r="R996" s="11">
        <v>94.578039000000004</v>
      </c>
      <c r="S996" s="11">
        <v>93.765870000000007</v>
      </c>
      <c r="T996" s="11">
        <v>92.988902999999993</v>
      </c>
      <c r="U996" s="11"/>
      <c r="V996" s="11"/>
      <c r="W996" s="11"/>
      <c r="X996" s="11"/>
      <c r="Y996" s="11"/>
      <c r="Z996" s="11"/>
    </row>
    <row r="997" spans="1:26" ht="13.5" customHeight="1">
      <c r="A997" s="35" t="s">
        <v>27061</v>
      </c>
      <c r="B997" s="35" t="s">
        <v>45748</v>
      </c>
      <c r="C997" s="11">
        <v>-0.47839660846187898</v>
      </c>
      <c r="D997" s="39">
        <v>2.5865730770902302E-10</v>
      </c>
      <c r="E997" s="11">
        <v>-0.198771213280513</v>
      </c>
      <c r="F997" s="11">
        <v>0.150279962977064</v>
      </c>
      <c r="G997" s="11">
        <v>0.111019521173765</v>
      </c>
      <c r="H997" s="11">
        <v>0.55687665158746302</v>
      </c>
      <c r="I997" s="11">
        <v>70.050946100000004</v>
      </c>
      <c r="J997" s="11">
        <v>70.797016999999997</v>
      </c>
      <c r="K997" s="11">
        <v>62.491847300000003</v>
      </c>
      <c r="L997" s="11">
        <v>48.146664000000001</v>
      </c>
      <c r="M997" s="11">
        <v>47.360268900000001</v>
      </c>
      <c r="N997" s="11">
        <v>48.739437299999999</v>
      </c>
      <c r="O997" s="11">
        <v>39.597765000000003</v>
      </c>
      <c r="P997" s="11">
        <v>46.870412000000002</v>
      </c>
      <c r="Q997" s="11">
        <v>43.404646999999997</v>
      </c>
      <c r="R997" s="11">
        <v>47.193458999999997</v>
      </c>
      <c r="S997" s="11">
        <v>52.678899999999999</v>
      </c>
      <c r="T997" s="11">
        <v>47.928697</v>
      </c>
      <c r="U997" s="11"/>
      <c r="V997" s="11"/>
      <c r="W997" s="11"/>
      <c r="X997" s="11"/>
      <c r="Y997" s="11"/>
      <c r="Z997" s="11"/>
    </row>
    <row r="998" spans="1:26" ht="13.5" customHeight="1">
      <c r="A998" s="35" t="s">
        <v>45749</v>
      </c>
      <c r="B998" s="35" t="s">
        <v>45750</v>
      </c>
      <c r="C998" s="11">
        <v>-0.120647126646078</v>
      </c>
      <c r="D998" s="11">
        <v>0.27318992110537499</v>
      </c>
      <c r="E998" s="11">
        <v>-1.04033303998549</v>
      </c>
      <c r="F998" s="39">
        <v>4.9389026320974497E-22</v>
      </c>
      <c r="G998" s="11">
        <v>-0.451788550250317</v>
      </c>
      <c r="H998" s="11">
        <v>5.5547359024880304E-3</v>
      </c>
      <c r="I998" s="11">
        <v>22.6676</v>
      </c>
      <c r="J998" s="11">
        <v>24.251200000000001</v>
      </c>
      <c r="K998" s="11">
        <v>23.322399999999998</v>
      </c>
      <c r="L998" s="11">
        <v>20.1296</v>
      </c>
      <c r="M998" s="11">
        <v>22.416699999999999</v>
      </c>
      <c r="N998" s="11">
        <v>21.276800000000001</v>
      </c>
      <c r="O998" s="11">
        <v>10.793699999999999</v>
      </c>
      <c r="P998" s="11">
        <v>10.9175</v>
      </c>
      <c r="Q998" s="11">
        <v>10.3872</v>
      </c>
      <c r="R998" s="11">
        <v>7.6032400000000004</v>
      </c>
      <c r="S998" s="11">
        <v>9.1579599999999992</v>
      </c>
      <c r="T998" s="11">
        <v>7.72051</v>
      </c>
      <c r="U998" s="11"/>
      <c r="V998" s="11"/>
      <c r="W998" s="11"/>
      <c r="X998" s="11"/>
      <c r="Y998" s="11"/>
      <c r="Z998" s="11"/>
    </row>
    <row r="999" spans="1:26" ht="13.5" customHeight="1">
      <c r="A999" s="35" t="s">
        <v>27105</v>
      </c>
      <c r="B999" s="35" t="s">
        <v>27106</v>
      </c>
      <c r="C999" s="11">
        <v>-0.21344304893725999</v>
      </c>
      <c r="D999" s="11">
        <v>0.59163354519356104</v>
      </c>
      <c r="E999" s="11">
        <v>-0.752687493221188</v>
      </c>
      <c r="F999" s="11">
        <v>1.21893438279177E-2</v>
      </c>
      <c r="G999" s="11">
        <v>-0.58594624522904504</v>
      </c>
      <c r="H999" s="11">
        <v>0.136554683583333</v>
      </c>
      <c r="I999" s="11">
        <v>35.309972461800001</v>
      </c>
      <c r="J999" s="11">
        <v>48.450338000000002</v>
      </c>
      <c r="K999" s="11">
        <v>25.709213865999999</v>
      </c>
      <c r="L999" s="11">
        <v>30.157057999999999</v>
      </c>
      <c r="M999" s="11">
        <v>35.241641520679998</v>
      </c>
      <c r="N999" s="11">
        <v>27.624949999999998</v>
      </c>
      <c r="O999" s="11">
        <v>14.591464999999999</v>
      </c>
      <c r="P999" s="11">
        <v>17.541916000000001</v>
      </c>
      <c r="Q999" s="11">
        <v>23.500161155847</v>
      </c>
      <c r="R999" s="11">
        <v>16.068657000000002</v>
      </c>
      <c r="S999" s="11">
        <v>10.448798</v>
      </c>
      <c r="T999" s="11">
        <v>11.489594</v>
      </c>
      <c r="U999" s="11"/>
      <c r="V999" s="11"/>
      <c r="W999" s="11"/>
      <c r="X999" s="11"/>
      <c r="Y999" s="11"/>
      <c r="Z999" s="11"/>
    </row>
    <row r="1000" spans="1:26" ht="13.5" customHeight="1">
      <c r="A1000" s="35" t="s">
        <v>41316</v>
      </c>
      <c r="B1000" s="35" t="s">
        <v>41317</v>
      </c>
      <c r="C1000" s="11">
        <v>-5.00568455365306E-2</v>
      </c>
      <c r="D1000" s="11">
        <v>0.95806773955000502</v>
      </c>
      <c r="E1000" s="11">
        <v>1.1839385365045301</v>
      </c>
      <c r="F1000" s="11">
        <v>4.4845538106492496E-3</v>
      </c>
      <c r="G1000" s="11">
        <v>4.66747342685905E-2</v>
      </c>
      <c r="H1000" s="11">
        <v>0.93989984123251002</v>
      </c>
      <c r="I1000" s="11">
        <v>1.4810633</v>
      </c>
      <c r="J1000" s="11">
        <v>1.2894623999999999</v>
      </c>
      <c r="K1000" s="11">
        <v>1.25444479</v>
      </c>
      <c r="L1000" s="11">
        <v>1.3075338999999999</v>
      </c>
      <c r="M1000" s="11">
        <v>1.1154259046577999</v>
      </c>
      <c r="N1000" s="11">
        <v>1.4370916140000001</v>
      </c>
      <c r="O1000" s="11">
        <v>3.5842474000000002</v>
      </c>
      <c r="P1000" s="11">
        <v>3.2605559</v>
      </c>
      <c r="Q1000" s="11">
        <v>2.8566346</v>
      </c>
      <c r="R1000" s="11">
        <v>3.0270779000000001</v>
      </c>
      <c r="S1000" s="11">
        <v>3.5732461760000001</v>
      </c>
      <c r="T1000" s="11">
        <v>3.8466578</v>
      </c>
      <c r="U1000" s="11"/>
      <c r="V1000" s="11"/>
      <c r="W1000" s="11"/>
      <c r="X1000" s="11"/>
      <c r="Y1000" s="11"/>
      <c r="Z1000" s="11"/>
    </row>
    <row r="1001" spans="1:26" ht="13.5" customHeight="1">
      <c r="A1001" s="35" t="s">
        <v>45751</v>
      </c>
      <c r="B1001" s="35" t="s">
        <v>45752</v>
      </c>
      <c r="C1001" s="11">
        <v>0.14266203473637101</v>
      </c>
      <c r="D1001" s="11">
        <v>0.82345493394084901</v>
      </c>
      <c r="E1001" s="11">
        <v>-1.12534981219204</v>
      </c>
      <c r="F1001" s="39">
        <v>8.1811935055875302E-10</v>
      </c>
      <c r="G1001" s="11">
        <v>0.141841553892878</v>
      </c>
      <c r="H1001" s="11">
        <v>0.666947391522138</v>
      </c>
      <c r="I1001" s="11">
        <v>15.424543</v>
      </c>
      <c r="J1001" s="11">
        <v>23.0351</v>
      </c>
      <c r="K1001" s="11">
        <v>12.589435</v>
      </c>
      <c r="L1001" s="11">
        <v>24.340541999999999</v>
      </c>
      <c r="M1001" s="11">
        <v>17.159420000000001</v>
      </c>
      <c r="N1001" s="11">
        <v>14.547756</v>
      </c>
      <c r="O1001" s="11">
        <v>8.8444579999999995</v>
      </c>
      <c r="P1001" s="11">
        <v>9.1566139999999994</v>
      </c>
      <c r="Q1001" s="11">
        <v>8.307328</v>
      </c>
      <c r="R1001" s="11">
        <v>8.7474690000000006</v>
      </c>
      <c r="S1001" s="11">
        <v>13.870120999999999</v>
      </c>
      <c r="T1001" s="11">
        <v>7.8904050000000003</v>
      </c>
      <c r="U1001" s="11"/>
      <c r="V1001" s="11"/>
      <c r="W1001" s="11"/>
      <c r="X1001" s="11"/>
      <c r="Y1001" s="11"/>
      <c r="Z1001" s="11"/>
    </row>
    <row r="1002" spans="1:26" ht="13.5" customHeight="1">
      <c r="A1002" s="35" t="s">
        <v>27217</v>
      </c>
      <c r="B1002" s="35" t="s">
        <v>27218</v>
      </c>
      <c r="C1002" s="11">
        <v>-0.43368631359173498</v>
      </c>
      <c r="D1002" s="11">
        <v>1.6888483685790099E-3</v>
      </c>
      <c r="E1002" s="11">
        <v>-0.40343243875467799</v>
      </c>
      <c r="F1002" s="11">
        <v>1.7145254254145099E-2</v>
      </c>
      <c r="G1002" s="11">
        <v>-0.20595567658615199</v>
      </c>
      <c r="H1002" s="11">
        <v>0.39293299500783002</v>
      </c>
      <c r="I1002" s="11">
        <v>52.526015000000001</v>
      </c>
      <c r="J1002" s="11">
        <v>58.464474000000003</v>
      </c>
      <c r="K1002" s="11">
        <v>54.65522</v>
      </c>
      <c r="L1002" s="11">
        <v>41.609276000000001</v>
      </c>
      <c r="M1002" s="11">
        <v>43.551315000000002</v>
      </c>
      <c r="N1002" s="11">
        <v>35.840502000000001</v>
      </c>
      <c r="O1002" s="11">
        <v>31.692112000000002</v>
      </c>
      <c r="P1002" s="11">
        <v>32.473095000000001</v>
      </c>
      <c r="Q1002" s="11">
        <v>30.532153000000001</v>
      </c>
      <c r="R1002" s="11">
        <v>25.319596000000001</v>
      </c>
      <c r="S1002" s="11">
        <v>29.782810000000001</v>
      </c>
      <c r="T1002" s="11">
        <v>30.718249</v>
      </c>
      <c r="U1002" s="11"/>
      <c r="V1002" s="11"/>
      <c r="W1002" s="11"/>
      <c r="X1002" s="11"/>
      <c r="Y1002" s="11"/>
      <c r="Z1002" s="11"/>
    </row>
    <row r="1003" spans="1:26" ht="13.5" customHeight="1">
      <c r="A1003" s="35" t="s">
        <v>27251</v>
      </c>
      <c r="B1003" s="35" t="s">
        <v>27252</v>
      </c>
      <c r="C1003" s="11">
        <v>-0.38649560756116902</v>
      </c>
      <c r="D1003" s="39">
        <v>1.4844821648241901E-9</v>
      </c>
      <c r="E1003" s="11">
        <v>-0.56741848395349603</v>
      </c>
      <c r="F1003" s="39">
        <v>4.4340619797822897E-7</v>
      </c>
      <c r="G1003" s="11">
        <v>-0.55796526926079604</v>
      </c>
      <c r="H1003" s="39">
        <v>6.6417381959686898E-6</v>
      </c>
      <c r="I1003" s="11">
        <v>161.29111</v>
      </c>
      <c r="J1003" s="11">
        <v>165.763801</v>
      </c>
      <c r="K1003" s="11">
        <v>160.54951700000001</v>
      </c>
      <c r="L1003" s="11">
        <v>118.923784</v>
      </c>
      <c r="M1003" s="11">
        <v>119.908039</v>
      </c>
      <c r="N1003" s="11">
        <v>129.979354</v>
      </c>
      <c r="O1003" s="11">
        <v>84.807661999999993</v>
      </c>
      <c r="P1003" s="11">
        <v>80.197681000000003</v>
      </c>
      <c r="Q1003" s="11">
        <v>91.813086999999996</v>
      </c>
      <c r="R1003" s="11">
        <v>63.699606000000003</v>
      </c>
      <c r="S1003" s="11">
        <v>61.452658999999997</v>
      </c>
      <c r="T1003" s="11">
        <v>57.928181000000002</v>
      </c>
      <c r="U1003" s="11"/>
      <c r="V1003" s="11"/>
      <c r="W1003" s="11"/>
      <c r="X1003" s="11"/>
      <c r="Y1003" s="11"/>
      <c r="Z1003" s="11"/>
    </row>
    <row r="1004" spans="1:26" ht="13.5" customHeight="1">
      <c r="A1004" s="35" t="s">
        <v>27269</v>
      </c>
      <c r="B1004" s="35" t="s">
        <v>27270</v>
      </c>
      <c r="C1004" s="11">
        <v>-0.18346351526138399</v>
      </c>
      <c r="D1004" s="11">
        <v>1.67756308844988E-2</v>
      </c>
      <c r="E1004" s="11">
        <v>-0.107753880061406</v>
      </c>
      <c r="F1004" s="11">
        <v>0.35435848654369301</v>
      </c>
      <c r="G1004" s="11">
        <v>-0.226103846685246</v>
      </c>
      <c r="H1004" s="11">
        <v>7.3392419545079399E-2</v>
      </c>
      <c r="I1004" s="11">
        <v>338.47749299999998</v>
      </c>
      <c r="J1004" s="11">
        <v>366.54142400000001</v>
      </c>
      <c r="K1004" s="11">
        <v>344.04887300000001</v>
      </c>
      <c r="L1004" s="11">
        <v>305.46344399999998</v>
      </c>
      <c r="M1004" s="11">
        <v>306.19942700000001</v>
      </c>
      <c r="N1004" s="11">
        <v>301.751622</v>
      </c>
      <c r="O1004" s="11">
        <v>295.77945</v>
      </c>
      <c r="P1004" s="11">
        <v>290.37860000000001</v>
      </c>
      <c r="Q1004" s="11">
        <v>292.31997200000001</v>
      </c>
      <c r="R1004" s="11">
        <v>248.6232789</v>
      </c>
      <c r="S1004" s="11">
        <v>273.72291000000001</v>
      </c>
      <c r="T1004" s="11">
        <v>265.35152790000001</v>
      </c>
      <c r="U1004" s="11"/>
      <c r="V1004" s="11"/>
      <c r="W1004" s="11"/>
      <c r="X1004" s="11"/>
      <c r="Y1004" s="11"/>
      <c r="Z1004" s="11"/>
    </row>
    <row r="1005" spans="1:26" ht="13.5" customHeight="1">
      <c r="A1005" s="35" t="s">
        <v>27280</v>
      </c>
      <c r="B1005" s="35" t="s">
        <v>27281</v>
      </c>
      <c r="C1005" s="11">
        <v>-0.30154046835828902</v>
      </c>
      <c r="D1005" s="11">
        <v>3.4112955808957299E-3</v>
      </c>
      <c r="E1005" s="11">
        <v>-1.9914441805292501E-2</v>
      </c>
      <c r="F1005" s="11">
        <v>0.92131799484398702</v>
      </c>
      <c r="G1005" s="11">
        <v>-7.6187832174793496E-2</v>
      </c>
      <c r="H1005" s="11">
        <v>0.65479187338934097</v>
      </c>
      <c r="I1005" s="11">
        <v>50.199727000000003</v>
      </c>
      <c r="J1005" s="11">
        <v>47.426513200000002</v>
      </c>
      <c r="K1005" s="11">
        <v>46.303213999999997</v>
      </c>
      <c r="L1005" s="11">
        <v>37.094262000000001</v>
      </c>
      <c r="M1005" s="11">
        <v>36.016361905707001</v>
      </c>
      <c r="N1005" s="11">
        <v>42.334795999999997</v>
      </c>
      <c r="O1005" s="11">
        <v>41.222161999999997</v>
      </c>
      <c r="P1005" s="11">
        <v>39.814312000000001</v>
      </c>
      <c r="Q1005" s="11">
        <v>37.178198999999999</v>
      </c>
      <c r="R1005" s="11">
        <v>39.053786000000002</v>
      </c>
      <c r="S1005" s="11">
        <v>38.670428999999999</v>
      </c>
      <c r="T1005" s="11">
        <v>39.939010000000003</v>
      </c>
      <c r="U1005" s="11"/>
      <c r="V1005" s="11"/>
      <c r="W1005" s="11"/>
      <c r="X1005" s="11"/>
      <c r="Y1005" s="11"/>
      <c r="Z1005" s="11"/>
    </row>
    <row r="1006" spans="1:26" ht="13.5" customHeight="1">
      <c r="A1006" s="35" t="s">
        <v>27343</v>
      </c>
      <c r="B1006" s="35" t="s">
        <v>27344</v>
      </c>
      <c r="C1006" s="11">
        <v>0.18586969443589699</v>
      </c>
      <c r="D1006" s="11">
        <v>4.7729090346094197E-2</v>
      </c>
      <c r="E1006" s="11">
        <v>-3.5891964308436497E-2</v>
      </c>
      <c r="F1006" s="11">
        <v>0.85042337033855497</v>
      </c>
      <c r="G1006" s="11">
        <v>-4.92438561728826E-2</v>
      </c>
      <c r="H1006" s="11">
        <v>0.80439632777446402</v>
      </c>
      <c r="I1006" s="11">
        <v>39.742877999999997</v>
      </c>
      <c r="J1006" s="11">
        <v>42.327509999999997</v>
      </c>
      <c r="K1006" s="11">
        <v>43.750331000000003</v>
      </c>
      <c r="L1006" s="11">
        <v>46.511375999999998</v>
      </c>
      <c r="M1006" s="11">
        <v>49.314922000000003</v>
      </c>
      <c r="N1006" s="11">
        <v>45.754269000000001</v>
      </c>
      <c r="O1006" s="11">
        <v>58.163747000000001</v>
      </c>
      <c r="P1006" s="11">
        <v>43.876761999999999</v>
      </c>
      <c r="Q1006" s="11">
        <v>42.164479999999998</v>
      </c>
      <c r="R1006" s="11">
        <v>49.342981999999999</v>
      </c>
      <c r="S1006" s="11">
        <v>47.116042</v>
      </c>
      <c r="T1006" s="11">
        <v>49.033219199999998</v>
      </c>
      <c r="U1006" s="11"/>
      <c r="V1006" s="11"/>
      <c r="W1006" s="11"/>
      <c r="X1006" s="11"/>
      <c r="Y1006" s="11"/>
      <c r="Z1006" s="11"/>
    </row>
    <row r="1007" spans="1:26" ht="13.5" customHeight="1">
      <c r="A1007" s="35" t="s">
        <v>45753</v>
      </c>
      <c r="B1007" s="35" t="s">
        <v>45754</v>
      </c>
      <c r="C1007" s="11">
        <v>-5.3000670018208502E-3</v>
      </c>
      <c r="D1007" s="11">
        <v>0.96156576101692204</v>
      </c>
      <c r="E1007" s="11">
        <v>-0.47207496679876598</v>
      </c>
      <c r="F1007" s="39">
        <v>2.2528893012524701E-6</v>
      </c>
      <c r="G1007" s="11">
        <v>-0.61590945241959205</v>
      </c>
      <c r="H1007" s="39">
        <v>2.2317399137195901E-6</v>
      </c>
      <c r="I1007" s="11">
        <v>4923.7919899999997</v>
      </c>
      <c r="J1007" s="11">
        <v>5173.0681000000004</v>
      </c>
      <c r="K1007" s="11">
        <v>4780.5100300000004</v>
      </c>
      <c r="L1007" s="11">
        <v>4937.2471290000003</v>
      </c>
      <c r="M1007" s="11">
        <v>4930.6650639999998</v>
      </c>
      <c r="N1007" s="11">
        <v>4793.9439000000002</v>
      </c>
      <c r="O1007" s="11">
        <v>3561.3547800000001</v>
      </c>
      <c r="P1007" s="11">
        <v>3478.1015000000002</v>
      </c>
      <c r="Q1007" s="11">
        <v>3873.1539499999999</v>
      </c>
      <c r="R1007" s="11">
        <v>2242.7194800000002</v>
      </c>
      <c r="S1007" s="11">
        <v>2794.6537899999998</v>
      </c>
      <c r="T1007" s="11">
        <v>2410.0161189999999</v>
      </c>
      <c r="U1007" s="11"/>
      <c r="V1007" s="11"/>
      <c r="W1007" s="11"/>
      <c r="X1007" s="11"/>
      <c r="Y1007" s="11"/>
      <c r="Z1007" s="11"/>
    </row>
    <row r="1008" spans="1:26" ht="13.5" customHeight="1">
      <c r="A1008" s="35" t="s">
        <v>27367</v>
      </c>
      <c r="B1008" s="35" t="s">
        <v>27368</v>
      </c>
      <c r="C1008" s="11">
        <v>-0.25266805659376601</v>
      </c>
      <c r="D1008" s="11">
        <v>0.14190080657388501</v>
      </c>
      <c r="E1008" s="11">
        <v>0.153248894300583</v>
      </c>
      <c r="F1008" s="11">
        <v>0.49455941434610601</v>
      </c>
      <c r="G1008" s="11">
        <v>-0.25904799684384799</v>
      </c>
      <c r="H1008" s="11">
        <v>0.238070283479376</v>
      </c>
      <c r="I1008" s="11">
        <v>19.420483000000001</v>
      </c>
      <c r="J1008" s="11">
        <v>18.626038999999999</v>
      </c>
      <c r="K1008" s="11">
        <v>17.705998000000001</v>
      </c>
      <c r="L1008" s="11">
        <v>16.153639999999999</v>
      </c>
      <c r="M1008" s="11">
        <v>15.47817</v>
      </c>
      <c r="N1008" s="11">
        <v>14.586130000000001</v>
      </c>
      <c r="O1008" s="11">
        <v>17.674515</v>
      </c>
      <c r="P1008" s="11">
        <v>17.686060000000001</v>
      </c>
      <c r="Q1008" s="11">
        <v>17.908770000000001</v>
      </c>
      <c r="R1008" s="11">
        <v>15.938560000000001</v>
      </c>
      <c r="S1008" s="11">
        <v>16.263649999999998</v>
      </c>
      <c r="T1008" s="11">
        <v>14.455533000000001</v>
      </c>
      <c r="U1008" s="11"/>
      <c r="V1008" s="11"/>
      <c r="W1008" s="11"/>
      <c r="X1008" s="11"/>
      <c r="Y1008" s="11"/>
      <c r="Z1008" s="11"/>
    </row>
    <row r="1009" spans="1:26" ht="13.5" customHeight="1">
      <c r="A1009" s="35" t="s">
        <v>45755</v>
      </c>
      <c r="B1009" s="35" t="s">
        <v>45756</v>
      </c>
      <c r="C1009" s="11">
        <v>-0.24528543558268401</v>
      </c>
      <c r="D1009" s="39">
        <v>3.0545474921027502E-7</v>
      </c>
      <c r="E1009" s="11">
        <v>-0.40500841380351699</v>
      </c>
      <c r="F1009" s="39">
        <v>5.0031187328895203E-5</v>
      </c>
      <c r="G1009" s="11">
        <v>-0.56965748099899305</v>
      </c>
      <c r="H1009" s="39">
        <v>1.9679940037064699E-6</v>
      </c>
      <c r="I1009" s="11">
        <v>1272.2019448000001</v>
      </c>
      <c r="J1009" s="11">
        <v>1327.6447029999999</v>
      </c>
      <c r="K1009" s="11">
        <v>1307.312842</v>
      </c>
      <c r="L1009" s="11">
        <v>1083.9265029999999</v>
      </c>
      <c r="M1009" s="11">
        <v>1085.5927320000001</v>
      </c>
      <c r="N1009" s="11">
        <v>1091.002751</v>
      </c>
      <c r="O1009" s="11">
        <v>817.57822999999996</v>
      </c>
      <c r="P1009" s="11">
        <v>826.67609300000004</v>
      </c>
      <c r="Q1009" s="11">
        <v>898.681647</v>
      </c>
      <c r="R1009" s="11">
        <v>546.86552900000004</v>
      </c>
      <c r="S1009" s="11">
        <v>615.63058000000001</v>
      </c>
      <c r="T1009" s="11">
        <v>632.60072500000001</v>
      </c>
      <c r="U1009" s="11"/>
      <c r="V1009" s="11"/>
      <c r="W1009" s="11"/>
      <c r="X1009" s="11"/>
      <c r="Y1009" s="11"/>
      <c r="Z1009" s="11"/>
    </row>
    <row r="1010" spans="1:26" ht="13.5" customHeight="1">
      <c r="A1010" s="35" t="s">
        <v>27400</v>
      </c>
      <c r="B1010" s="35" t="s">
        <v>27401</v>
      </c>
      <c r="C1010" s="11">
        <v>-0.23004263617420201</v>
      </c>
      <c r="D1010" s="11">
        <v>0.16383952332661</v>
      </c>
      <c r="E1010" s="11">
        <v>-0.85183333848181098</v>
      </c>
      <c r="F1010" s="39">
        <v>7.9306273935686095E-8</v>
      </c>
      <c r="G1010" s="11">
        <v>-0.44396649820784501</v>
      </c>
      <c r="H1010" s="11">
        <v>4.9853831176242203E-2</v>
      </c>
      <c r="I1010" s="11">
        <v>62.479810999999998</v>
      </c>
      <c r="J1010" s="11">
        <v>72.172493000000003</v>
      </c>
      <c r="K1010" s="11">
        <v>68.797129999999996</v>
      </c>
      <c r="L1010" s="11">
        <v>61.975754000000002</v>
      </c>
      <c r="M1010" s="11">
        <v>52.165087</v>
      </c>
      <c r="N1010" s="11">
        <v>57.478413000000003</v>
      </c>
      <c r="O1010" s="11">
        <v>34.54318</v>
      </c>
      <c r="P1010" s="11">
        <v>32.406373000000002</v>
      </c>
      <c r="Q1010" s="11">
        <v>31.326338</v>
      </c>
      <c r="R1010" s="11">
        <v>25.151171999999999</v>
      </c>
      <c r="S1010" s="11">
        <v>27.461649000000001</v>
      </c>
      <c r="T1010" s="11">
        <v>22.161004999999999</v>
      </c>
      <c r="U1010" s="11"/>
      <c r="V1010" s="11"/>
      <c r="W1010" s="11"/>
      <c r="X1010" s="11"/>
      <c r="Y1010" s="11"/>
      <c r="Z1010" s="11"/>
    </row>
    <row r="1011" spans="1:26" ht="13.5" customHeight="1">
      <c r="A1011" s="35" t="s">
        <v>27415</v>
      </c>
      <c r="B1011" s="35" t="s">
        <v>27416</v>
      </c>
      <c r="C1011" s="11">
        <v>0.41860927300941803</v>
      </c>
      <c r="D1011" s="11">
        <v>0.50001483935614799</v>
      </c>
      <c r="E1011" s="11">
        <v>-0.48376421367441402</v>
      </c>
      <c r="F1011" s="11">
        <v>0.38155067908247098</v>
      </c>
      <c r="G1011" s="11">
        <v>-8.1177943560960295E-2</v>
      </c>
      <c r="H1011" s="11">
        <v>0.921757221601753</v>
      </c>
      <c r="I1011" s="11">
        <v>1.7822709999999999</v>
      </c>
      <c r="J1011" s="11">
        <v>3.7706270000000002</v>
      </c>
      <c r="K1011" s="11">
        <v>5.1304189999999998</v>
      </c>
      <c r="L1011" s="11">
        <v>5.3449210000000003</v>
      </c>
      <c r="M1011" s="11">
        <v>4.0909800000000001</v>
      </c>
      <c r="N1011" s="11">
        <v>4.9475251</v>
      </c>
      <c r="O1011" s="11">
        <v>5.1252000000000004</v>
      </c>
      <c r="P1011" s="11">
        <v>3.9212330021028299</v>
      </c>
      <c r="Q1011" s="11">
        <v>1.6021688599999999</v>
      </c>
      <c r="R1011" s="11">
        <v>1.8943080000000001</v>
      </c>
      <c r="S1011" s="11">
        <v>4.1883890139858</v>
      </c>
      <c r="T1011" s="11">
        <v>4.0166199999999996</v>
      </c>
      <c r="U1011" s="11"/>
      <c r="V1011" s="11"/>
      <c r="W1011" s="11"/>
      <c r="X1011" s="11"/>
      <c r="Y1011" s="11"/>
      <c r="Z1011" s="11"/>
    </row>
    <row r="1012" spans="1:26" ht="13.5" customHeight="1">
      <c r="A1012" s="35" t="s">
        <v>45757</v>
      </c>
      <c r="B1012" s="35" t="s">
        <v>45758</v>
      </c>
      <c r="C1012" s="11">
        <v>-0.36304977061329602</v>
      </c>
      <c r="D1012" s="11">
        <v>1.19349642135423E-3</v>
      </c>
      <c r="E1012" s="11">
        <v>-0.729094406910749</v>
      </c>
      <c r="F1012" s="39">
        <v>2.3733857948331601E-7</v>
      </c>
      <c r="G1012" s="11">
        <v>-0.16478639208363899</v>
      </c>
      <c r="H1012" s="11">
        <v>0.52475837655127999</v>
      </c>
      <c r="I1012" s="11">
        <v>51.944645000000001</v>
      </c>
      <c r="J1012" s="11">
        <v>50.928412999999999</v>
      </c>
      <c r="K1012" s="11">
        <v>55.340165599999999</v>
      </c>
      <c r="L1012" s="11">
        <v>41.474606000000001</v>
      </c>
      <c r="M1012" s="11">
        <v>39.592849000000001</v>
      </c>
      <c r="N1012" s="11">
        <v>40.597447000000003</v>
      </c>
      <c r="O1012" s="11">
        <v>24.901077000000001</v>
      </c>
      <c r="P1012" s="11">
        <v>25.6179141</v>
      </c>
      <c r="Q1012" s="11">
        <v>25.241989</v>
      </c>
      <c r="R1012" s="11">
        <v>21.245932700000001</v>
      </c>
      <c r="S1012" s="11">
        <v>26.0978025</v>
      </c>
      <c r="T1012" s="11">
        <v>23.392567</v>
      </c>
      <c r="U1012" s="11"/>
      <c r="V1012" s="11"/>
      <c r="W1012" s="11"/>
      <c r="X1012" s="11"/>
      <c r="Y1012" s="11"/>
      <c r="Z1012" s="11"/>
    </row>
    <row r="1013" spans="1:26" ht="13.5" customHeight="1">
      <c r="A1013" s="35" t="s">
        <v>45759</v>
      </c>
      <c r="B1013" s="35" t="s">
        <v>45760</v>
      </c>
      <c r="C1013" s="11">
        <v>-0.211858839886196</v>
      </c>
      <c r="D1013" s="11">
        <v>7.7291303414184998E-2</v>
      </c>
      <c r="E1013" s="11">
        <v>-0.89143350751545902</v>
      </c>
      <c r="F1013" s="39">
        <v>4.88419206810926E-13</v>
      </c>
      <c r="G1013" s="11">
        <v>3.3731265954776102E-2</v>
      </c>
      <c r="H1013" s="11">
        <v>0.90716213915266297</v>
      </c>
      <c r="I1013" s="11">
        <v>77.099940000000004</v>
      </c>
      <c r="J1013" s="11">
        <v>84.404859999999999</v>
      </c>
      <c r="K1013" s="11">
        <v>75.58614</v>
      </c>
      <c r="L1013" s="11">
        <v>66.848699999999994</v>
      </c>
      <c r="M1013" s="11">
        <v>70.717609999999993</v>
      </c>
      <c r="N1013" s="11">
        <v>64.669349999999994</v>
      </c>
      <c r="O1013" s="11">
        <v>39.691944999999997</v>
      </c>
      <c r="P1013" s="11">
        <v>37.892499999999998</v>
      </c>
      <c r="Q1013" s="11">
        <v>35.347900000000003</v>
      </c>
      <c r="R1013" s="11">
        <v>37.095199999999998</v>
      </c>
      <c r="S1013" s="11">
        <v>42.731695000000002</v>
      </c>
      <c r="T1013" s="11">
        <v>41.2331</v>
      </c>
      <c r="U1013" s="11"/>
      <c r="V1013" s="11"/>
      <c r="W1013" s="11"/>
      <c r="X1013" s="11"/>
      <c r="Y1013" s="11"/>
      <c r="Z1013" s="11"/>
    </row>
    <row r="1014" spans="1:26" ht="13.5" customHeight="1">
      <c r="A1014" s="35" t="s">
        <v>45761</v>
      </c>
      <c r="B1014" s="35" t="s">
        <v>45762</v>
      </c>
      <c r="C1014" s="11">
        <v>-0.20152398103098201</v>
      </c>
      <c r="D1014" s="11">
        <v>0.35359929146861302</v>
      </c>
      <c r="E1014" s="11">
        <v>-0.28985999053550199</v>
      </c>
      <c r="F1014" s="11">
        <v>0.192802122277833</v>
      </c>
      <c r="G1014" s="11">
        <v>-0.24052483541210601</v>
      </c>
      <c r="H1014" s="11">
        <v>0.35092460410071102</v>
      </c>
      <c r="I1014" s="11">
        <v>15.592059000000001</v>
      </c>
      <c r="J1014" s="11">
        <v>15.805300000000001</v>
      </c>
      <c r="K1014" s="11">
        <v>13.531233461999999</v>
      </c>
      <c r="L1014" s="11">
        <v>11.559257000000001</v>
      </c>
      <c r="M1014" s="11">
        <v>12.19633</v>
      </c>
      <c r="N1014" s="11">
        <v>14.811309</v>
      </c>
      <c r="O1014" s="11">
        <v>10.867143</v>
      </c>
      <c r="P1014" s="11">
        <v>11.934504</v>
      </c>
      <c r="Q1014" s="11">
        <v>9.9000979999999998</v>
      </c>
      <c r="R1014" s="11">
        <v>9.0459080000000007</v>
      </c>
      <c r="S1014" s="11">
        <v>10.487313</v>
      </c>
      <c r="T1014" s="11">
        <v>9.3046039999999994</v>
      </c>
      <c r="U1014" s="11"/>
      <c r="V1014" s="11"/>
      <c r="W1014" s="11"/>
      <c r="X1014" s="11"/>
      <c r="Y1014" s="11"/>
      <c r="Z1014" s="11"/>
    </row>
    <row r="1015" spans="1:26" ht="13.5" customHeight="1">
      <c r="A1015" s="35" t="s">
        <v>45763</v>
      </c>
      <c r="B1015" s="35" t="s">
        <v>45764</v>
      </c>
      <c r="C1015" s="11">
        <v>-0.12999584252902599</v>
      </c>
      <c r="D1015" s="11">
        <v>0.27658786253885997</v>
      </c>
      <c r="E1015" s="11">
        <v>-0.45408649850537802</v>
      </c>
      <c r="F1015" s="11">
        <v>3.1552801861197701E-4</v>
      </c>
      <c r="G1015" s="11">
        <v>-8.1475085797878908E-3</v>
      </c>
      <c r="H1015" s="11">
        <v>0.97756210275682498</v>
      </c>
      <c r="I1015" s="11">
        <v>84.65598</v>
      </c>
      <c r="J1015" s="11">
        <v>82.687569999999994</v>
      </c>
      <c r="K1015" s="11">
        <v>84.621120000000005</v>
      </c>
      <c r="L1015" s="11">
        <v>74.566239999999993</v>
      </c>
      <c r="M1015" s="11">
        <v>75.870949999999993</v>
      </c>
      <c r="N1015" s="11">
        <v>77.259370000000004</v>
      </c>
      <c r="O1015" s="11">
        <v>56.649560000000001</v>
      </c>
      <c r="P1015" s="11">
        <v>59.033079999999998</v>
      </c>
      <c r="Q1015" s="11">
        <v>56.213659999999997</v>
      </c>
      <c r="R1015" s="11">
        <v>55.23359</v>
      </c>
      <c r="S1015" s="11">
        <v>66.334919999999997</v>
      </c>
      <c r="T1015" s="11">
        <v>57.897219999999997</v>
      </c>
      <c r="U1015" s="11"/>
      <c r="V1015" s="11"/>
      <c r="W1015" s="11"/>
      <c r="X1015" s="11"/>
      <c r="Y1015" s="11"/>
      <c r="Z1015" s="11"/>
    </row>
    <row r="1016" spans="1:26" ht="13.5" customHeight="1">
      <c r="A1016" s="35" t="s">
        <v>27515</v>
      </c>
      <c r="B1016" s="35" t="s">
        <v>45765</v>
      </c>
      <c r="C1016" s="11">
        <v>8.1444859106339307E-2</v>
      </c>
      <c r="D1016" s="11">
        <v>0.35889498573769302</v>
      </c>
      <c r="E1016" s="11">
        <v>-0.59887282792279395</v>
      </c>
      <c r="F1016" s="39">
        <v>2.07192663149585E-13</v>
      </c>
      <c r="G1016" s="11">
        <v>-0.69909780298220803</v>
      </c>
      <c r="H1016" s="39">
        <v>4.3321095613684799E-13</v>
      </c>
      <c r="I1016" s="11">
        <v>97.775912399999996</v>
      </c>
      <c r="J1016" s="11">
        <v>103.948914</v>
      </c>
      <c r="K1016" s="11">
        <v>98.701246999999995</v>
      </c>
      <c r="L1016" s="11">
        <v>107.61060999999999</v>
      </c>
      <c r="M1016" s="11">
        <v>106.302824</v>
      </c>
      <c r="N1016" s="11">
        <v>100.494508</v>
      </c>
      <c r="O1016" s="11">
        <v>72.994477000000003</v>
      </c>
      <c r="P1016" s="11">
        <v>73.613761299999993</v>
      </c>
      <c r="Q1016" s="11">
        <v>68.523369000000002</v>
      </c>
      <c r="R1016" s="11">
        <v>47.120040799999998</v>
      </c>
      <c r="S1016" s="11">
        <v>47.150306499999999</v>
      </c>
      <c r="T1016" s="11">
        <v>44.375392400000003</v>
      </c>
      <c r="U1016" s="11"/>
      <c r="V1016" s="11"/>
      <c r="W1016" s="11"/>
      <c r="X1016" s="11"/>
      <c r="Y1016" s="11"/>
      <c r="Z1016" s="11"/>
    </row>
    <row r="1017" spans="1:26" ht="13.5" customHeight="1">
      <c r="A1017" s="35" t="s">
        <v>27535</v>
      </c>
      <c r="B1017" s="35" t="s">
        <v>27536</v>
      </c>
      <c r="C1017" s="11">
        <v>-0.24425490870931699</v>
      </c>
      <c r="D1017" s="11">
        <v>0.235453846863803</v>
      </c>
      <c r="E1017" s="11">
        <v>0.116186241330378</v>
      </c>
      <c r="F1017" s="11">
        <v>0.59387398808174996</v>
      </c>
      <c r="G1017" s="11">
        <v>-0.20218902031045799</v>
      </c>
      <c r="H1017" s="11">
        <v>0.31721174258156798</v>
      </c>
      <c r="I1017" s="11">
        <v>5.3316619999999997</v>
      </c>
      <c r="J1017" s="11">
        <v>4.7297099999999999</v>
      </c>
      <c r="K1017" s="11">
        <v>6.97689</v>
      </c>
      <c r="L1017" s="11">
        <v>4.4274060000000004</v>
      </c>
      <c r="M1017" s="11">
        <v>4.7383309999999996</v>
      </c>
      <c r="N1017" s="11">
        <v>5.0566230000000001</v>
      </c>
      <c r="O1017" s="11">
        <v>5.2466200000000001</v>
      </c>
      <c r="P1017" s="11">
        <v>4.9500200000000003</v>
      </c>
      <c r="Q1017" s="11">
        <v>5.7709429999999999</v>
      </c>
      <c r="R1017" s="11">
        <v>4.8273200000000003</v>
      </c>
      <c r="S1017" s="11">
        <v>4.7664</v>
      </c>
      <c r="T1017" s="11">
        <v>4.9938399999999996</v>
      </c>
      <c r="U1017" s="11"/>
      <c r="V1017" s="11"/>
      <c r="W1017" s="11"/>
      <c r="X1017" s="11"/>
      <c r="Y1017" s="11"/>
      <c r="Z1017" s="11"/>
    </row>
    <row r="1018" spans="1:26" ht="13.5" customHeight="1">
      <c r="A1018" s="35" t="s">
        <v>45766</v>
      </c>
      <c r="B1018" s="35" t="s">
        <v>45767</v>
      </c>
      <c r="C1018" s="11">
        <v>-0.63743272189502798</v>
      </c>
      <c r="D1018" s="11">
        <v>0.20407771182384399</v>
      </c>
      <c r="E1018" s="11">
        <v>0.63034836076198797</v>
      </c>
      <c r="F1018" s="11">
        <v>0.160608600724401</v>
      </c>
      <c r="G1018" s="11">
        <v>0.39972428014019001</v>
      </c>
      <c r="H1018" s="11">
        <v>0.218107565027918</v>
      </c>
      <c r="I1018" s="11">
        <v>3.2273450000000001</v>
      </c>
      <c r="J1018" s="11">
        <v>6.1506129999999999</v>
      </c>
      <c r="K1018" s="11">
        <v>4.0903600000000004</v>
      </c>
      <c r="L1018" s="11">
        <v>3.1322030000000001</v>
      </c>
      <c r="M1018" s="11">
        <v>1.41506</v>
      </c>
      <c r="N1018" s="11">
        <v>3.8799939999999999</v>
      </c>
      <c r="O1018" s="11">
        <v>4.0246930000000001</v>
      </c>
      <c r="P1018" s="11">
        <v>4.5198299999999998</v>
      </c>
      <c r="Q1018" s="11">
        <v>5.2689399999999997</v>
      </c>
      <c r="R1018" s="11">
        <v>7.2029399999999999</v>
      </c>
      <c r="S1018" s="11">
        <v>5.6922759999999997</v>
      </c>
      <c r="T1018" s="11">
        <v>6.7223899999999999</v>
      </c>
      <c r="U1018" s="11"/>
      <c r="V1018" s="11"/>
      <c r="W1018" s="11"/>
      <c r="X1018" s="11"/>
      <c r="Y1018" s="11"/>
      <c r="Z1018" s="11"/>
    </row>
    <row r="1019" spans="1:26" ht="13.5" customHeight="1">
      <c r="A1019" s="35" t="s">
        <v>45768</v>
      </c>
      <c r="B1019" s="35" t="s">
        <v>45769</v>
      </c>
      <c r="C1019" s="11">
        <v>-5.01673099818844E-2</v>
      </c>
      <c r="D1019" s="11">
        <v>0.882922397681001</v>
      </c>
      <c r="E1019" s="11">
        <v>-0.20005106516187701</v>
      </c>
      <c r="F1019" s="11">
        <v>0.45155701232998902</v>
      </c>
      <c r="G1019" s="11">
        <v>-0.38418740431238602</v>
      </c>
      <c r="H1019" s="11">
        <v>0.173974784219673</v>
      </c>
      <c r="I1019" s="11">
        <v>19.609261400000001</v>
      </c>
      <c r="J1019" s="11">
        <v>20.501412699999999</v>
      </c>
      <c r="K1019" s="11">
        <v>20.488403000000002</v>
      </c>
      <c r="L1019" s="11">
        <v>19.354766999999999</v>
      </c>
      <c r="M1019" s="11">
        <v>18.798068600000001</v>
      </c>
      <c r="N1019" s="11">
        <v>19.64162</v>
      </c>
      <c r="O1019" s="11">
        <v>17.591925</v>
      </c>
      <c r="P1019" s="11">
        <v>17.696871000000002</v>
      </c>
      <c r="Q1019" s="11">
        <v>16.866689999999998</v>
      </c>
      <c r="R1019" s="11">
        <v>12.148712400000001</v>
      </c>
      <c r="S1019" s="11">
        <v>14.281143</v>
      </c>
      <c r="T1019" s="11">
        <v>14.925535699999999</v>
      </c>
      <c r="U1019" s="11"/>
      <c r="V1019" s="11"/>
      <c r="W1019" s="11"/>
      <c r="X1019" s="11"/>
      <c r="Y1019" s="11"/>
      <c r="Z1019" s="11"/>
    </row>
    <row r="1020" spans="1:26" ht="13.5" customHeight="1">
      <c r="A1020" s="35" t="s">
        <v>45770</v>
      </c>
      <c r="B1020" s="35" t="s">
        <v>45771</v>
      </c>
      <c r="C1020" s="11">
        <v>-0.41994309917009898</v>
      </c>
      <c r="D1020" s="39">
        <v>6.4825399846017004E-5</v>
      </c>
      <c r="E1020" s="11">
        <v>-0.96427057471214195</v>
      </c>
      <c r="F1020" s="39">
        <v>2.4985582427181498E-10</v>
      </c>
      <c r="G1020" s="11">
        <v>-0.77685925907354803</v>
      </c>
      <c r="H1020" s="11">
        <v>2.4696831830441502E-4</v>
      </c>
      <c r="I1020" s="11">
        <v>20.340969999999999</v>
      </c>
      <c r="J1020" s="11">
        <v>18.16743</v>
      </c>
      <c r="K1020" s="11">
        <v>18.951329999999999</v>
      </c>
      <c r="L1020" s="11">
        <v>14.324445000000001</v>
      </c>
      <c r="M1020" s="11">
        <v>13.679198</v>
      </c>
      <c r="N1020" s="11">
        <v>14.481522</v>
      </c>
      <c r="O1020" s="11">
        <v>8.7384437009999996</v>
      </c>
      <c r="P1020" s="11">
        <v>7.9940239999999996</v>
      </c>
      <c r="Q1020" s="11">
        <v>5.8875799999999998</v>
      </c>
      <c r="R1020" s="11">
        <v>5.1999129999999996</v>
      </c>
      <c r="S1020" s="11">
        <v>4.3273510000000002</v>
      </c>
      <c r="T1020" s="11">
        <v>4.0248879999999998</v>
      </c>
      <c r="U1020" s="11"/>
      <c r="V1020" s="11"/>
      <c r="W1020" s="11"/>
      <c r="X1020" s="11"/>
      <c r="Y1020" s="11"/>
      <c r="Z1020" s="11"/>
    </row>
    <row r="1021" spans="1:26" ht="13.5" customHeight="1">
      <c r="A1021" s="35" t="s">
        <v>45772</v>
      </c>
      <c r="B1021" s="35" t="s">
        <v>45773</v>
      </c>
      <c r="C1021" s="11">
        <v>8.4752147757490806E-2</v>
      </c>
      <c r="D1021" s="11">
        <v>0.84891263919155802</v>
      </c>
      <c r="E1021" s="11">
        <v>0.16253213300209801</v>
      </c>
      <c r="F1021" s="11">
        <v>0.46802290243725198</v>
      </c>
      <c r="G1021" s="11">
        <v>3.5654286415676299E-2</v>
      </c>
      <c r="H1021" s="11">
        <v>0.87819540529667295</v>
      </c>
      <c r="I1021" s="11">
        <v>19.2583296</v>
      </c>
      <c r="J1021" s="11">
        <v>19.102906000000001</v>
      </c>
      <c r="K1021" s="11">
        <v>15.870396</v>
      </c>
      <c r="L1021" s="11">
        <v>18.981117999999999</v>
      </c>
      <c r="M1021" s="11">
        <v>14.2725548</v>
      </c>
      <c r="N1021" s="11">
        <v>23.657219000000001</v>
      </c>
      <c r="O1021" s="11">
        <v>22.618648</v>
      </c>
      <c r="P1021" s="11">
        <v>24.762630999999999</v>
      </c>
      <c r="Q1021" s="11">
        <v>19.004498999999999</v>
      </c>
      <c r="R1021" s="11">
        <v>20.734002</v>
      </c>
      <c r="S1021" s="11">
        <v>26.163326999999999</v>
      </c>
      <c r="T1021" s="11">
        <v>24.225660999999999</v>
      </c>
      <c r="U1021" s="11"/>
      <c r="V1021" s="11"/>
      <c r="W1021" s="11"/>
      <c r="X1021" s="11"/>
      <c r="Y1021" s="11"/>
      <c r="Z1021" s="11"/>
    </row>
    <row r="1022" spans="1:26" ht="13.5" customHeight="1">
      <c r="A1022" s="35" t="s">
        <v>45774</v>
      </c>
      <c r="B1022" s="35" t="s">
        <v>45775</v>
      </c>
      <c r="C1022" s="11">
        <v>-8.5945103806426101E-2</v>
      </c>
      <c r="D1022" s="11">
        <v>0.61383674072921801</v>
      </c>
      <c r="E1022" s="11">
        <v>-0.17637597557357301</v>
      </c>
      <c r="F1022" s="11">
        <v>0.277570858580382</v>
      </c>
      <c r="G1022" s="11">
        <v>0.482395621453511</v>
      </c>
      <c r="H1022" s="11">
        <v>1.0154181941275701E-3</v>
      </c>
      <c r="I1022" s="11">
        <v>24.290800000000001</v>
      </c>
      <c r="J1022" s="11">
        <v>25.0946</v>
      </c>
      <c r="K1022" s="11">
        <v>23.514099999999999</v>
      </c>
      <c r="L1022" s="11">
        <v>22.251000000000001</v>
      </c>
      <c r="M1022" s="11">
        <v>23.128699999999998</v>
      </c>
      <c r="N1022" s="11">
        <v>22.5169</v>
      </c>
      <c r="O1022" s="11">
        <v>20.964500000000001</v>
      </c>
      <c r="P1022" s="11">
        <v>21.921399999999998</v>
      </c>
      <c r="Q1022" s="11">
        <v>19.464700000000001</v>
      </c>
      <c r="R1022" s="11">
        <v>29.072199999999999</v>
      </c>
      <c r="S1022" s="11">
        <v>32.456499999999998</v>
      </c>
      <c r="T1022" s="11">
        <v>30.3125</v>
      </c>
      <c r="U1022" s="11"/>
      <c r="V1022" s="11"/>
      <c r="W1022" s="11"/>
      <c r="X1022" s="11"/>
      <c r="Y1022" s="11"/>
      <c r="Z1022" s="11"/>
    </row>
    <row r="1023" spans="1:26" ht="13.5" customHeight="1">
      <c r="A1023" s="35" t="s">
        <v>27699</v>
      </c>
      <c r="B1023" s="35" t="s">
        <v>27700</v>
      </c>
      <c r="C1023" s="11">
        <v>9.7880917684721805E-2</v>
      </c>
      <c r="D1023" s="11">
        <v>0.45139095935224799</v>
      </c>
      <c r="E1023" s="11">
        <v>0.51490953746252699</v>
      </c>
      <c r="F1023" s="11">
        <v>6.6052300600787095E-4</v>
      </c>
      <c r="G1023" s="11">
        <v>0.19385005896949001</v>
      </c>
      <c r="H1023" s="11">
        <v>0.27590734413219398</v>
      </c>
      <c r="I1023" s="11">
        <v>33.022995999999999</v>
      </c>
      <c r="J1023" s="11">
        <v>27.610987000000002</v>
      </c>
      <c r="K1023" s="11">
        <v>29.725383000000001</v>
      </c>
      <c r="L1023" s="11">
        <v>34.688682</v>
      </c>
      <c r="M1023" s="11">
        <v>29.256730000000001</v>
      </c>
      <c r="N1023" s="11">
        <v>31.729313999999999</v>
      </c>
      <c r="O1023" s="11">
        <v>39.136417999999999</v>
      </c>
      <c r="P1023" s="11">
        <v>51.972920999999999</v>
      </c>
      <c r="Q1023" s="11">
        <v>50.330936000000001</v>
      </c>
      <c r="R1023" s="11">
        <v>61.817740999999998</v>
      </c>
      <c r="S1023" s="11">
        <v>54.563167</v>
      </c>
      <c r="T1023" s="11">
        <v>55.167662999999997</v>
      </c>
      <c r="U1023" s="11"/>
      <c r="V1023" s="11"/>
      <c r="W1023" s="11"/>
      <c r="X1023" s="11"/>
      <c r="Y1023" s="11"/>
      <c r="Z1023" s="11"/>
    </row>
    <row r="1024" spans="1:26" ht="13.5" customHeight="1">
      <c r="A1024" s="35" t="s">
        <v>27719</v>
      </c>
      <c r="B1024" s="35" t="s">
        <v>27720</v>
      </c>
      <c r="C1024" s="11">
        <v>-0.53152705262241196</v>
      </c>
      <c r="D1024" s="39">
        <v>2.3244309993578798E-12</v>
      </c>
      <c r="E1024" s="11">
        <v>-0.327737916730792</v>
      </c>
      <c r="F1024" s="11">
        <v>4.0624104595310097E-4</v>
      </c>
      <c r="G1024" s="11">
        <v>7.3075411802761905E-2</v>
      </c>
      <c r="H1024" s="11">
        <v>0.59090406458504396</v>
      </c>
      <c r="I1024" s="11">
        <v>91.2958</v>
      </c>
      <c r="J1024" s="11">
        <v>101.7959</v>
      </c>
      <c r="K1024" s="11">
        <v>100.1542</v>
      </c>
      <c r="L1024" s="11">
        <v>71.076099999999997</v>
      </c>
      <c r="M1024" s="11">
        <v>66.001199999999997</v>
      </c>
      <c r="N1024" s="11">
        <v>63.564599999999999</v>
      </c>
      <c r="O1024" s="11">
        <v>58.841099999999997</v>
      </c>
      <c r="P1024" s="11">
        <v>58.7866</v>
      </c>
      <c r="Q1024" s="11">
        <v>48.609200000000001</v>
      </c>
      <c r="R1024" s="11">
        <v>61.518999999999998</v>
      </c>
      <c r="S1024" s="11">
        <v>61.624299999999998</v>
      </c>
      <c r="T1024" s="11">
        <v>59.994799999999998</v>
      </c>
      <c r="U1024" s="11"/>
      <c r="V1024" s="11"/>
      <c r="W1024" s="11"/>
      <c r="X1024" s="11"/>
      <c r="Y1024" s="11"/>
      <c r="Z1024" s="11"/>
    </row>
    <row r="1025" spans="1:26" ht="13.5" customHeight="1">
      <c r="A1025" s="35" t="s">
        <v>45776</v>
      </c>
      <c r="B1025" s="35" t="s">
        <v>45777</v>
      </c>
      <c r="C1025" s="11">
        <v>0.27378897844288902</v>
      </c>
      <c r="D1025" s="39">
        <v>3.3315206774680198E-5</v>
      </c>
      <c r="E1025" s="11">
        <v>0.46517602762893701</v>
      </c>
      <c r="F1025" s="39">
        <v>4.3767378076120503E-6</v>
      </c>
      <c r="G1025" s="11">
        <v>0.181719312170988</v>
      </c>
      <c r="H1025" s="11">
        <v>0.173974784219673</v>
      </c>
      <c r="I1025" s="11">
        <v>363.448059</v>
      </c>
      <c r="J1025" s="11">
        <v>367.45866599999999</v>
      </c>
      <c r="K1025" s="11">
        <v>394.29670900000002</v>
      </c>
      <c r="L1025" s="11">
        <v>446.90307000000001</v>
      </c>
      <c r="M1025" s="11">
        <v>469.10651000000001</v>
      </c>
      <c r="N1025" s="11">
        <v>430.07916</v>
      </c>
      <c r="O1025" s="11">
        <v>597.61663999999996</v>
      </c>
      <c r="P1025" s="11">
        <v>681.70673999999997</v>
      </c>
      <c r="Q1025" s="11">
        <v>646.36113</v>
      </c>
      <c r="R1025" s="11">
        <v>728.98141999999996</v>
      </c>
      <c r="S1025" s="11">
        <v>758.82655799999998</v>
      </c>
      <c r="T1025" s="11">
        <v>813.72035000000005</v>
      </c>
      <c r="U1025" s="11"/>
      <c r="V1025" s="11"/>
      <c r="W1025" s="11"/>
      <c r="X1025" s="11"/>
      <c r="Y1025" s="11"/>
      <c r="Z1025" s="11"/>
    </row>
    <row r="1026" spans="1:26" ht="13.5" customHeight="1">
      <c r="A1026" s="35" t="s">
        <v>27796</v>
      </c>
      <c r="B1026" s="35" t="s">
        <v>27797</v>
      </c>
      <c r="C1026" s="11">
        <v>-4.3082063027412E-2</v>
      </c>
      <c r="D1026" s="11">
        <v>0.86276084521780605</v>
      </c>
      <c r="E1026" s="11">
        <v>0.82238293524374595</v>
      </c>
      <c r="F1026" s="39">
        <v>4.7066286736802603E-10</v>
      </c>
      <c r="G1026" s="11">
        <v>0.48404269262462901</v>
      </c>
      <c r="H1026" s="11">
        <v>1.3559619800054801E-4</v>
      </c>
      <c r="I1026" s="11">
        <v>17.875678000000001</v>
      </c>
      <c r="J1026" s="11">
        <v>18.954378999999999</v>
      </c>
      <c r="K1026" s="11">
        <v>19.232365000000001</v>
      </c>
      <c r="L1026" s="11">
        <v>18.790267</v>
      </c>
      <c r="M1026" s="11">
        <v>16.997057999999999</v>
      </c>
      <c r="N1026" s="11">
        <v>18.039978999999999</v>
      </c>
      <c r="O1026" s="11">
        <v>33.110860000000002</v>
      </c>
      <c r="P1026" s="11">
        <v>36.205117999999999</v>
      </c>
      <c r="Q1026" s="11">
        <v>29.966529999999999</v>
      </c>
      <c r="R1026" s="11">
        <v>49.133521000000002</v>
      </c>
      <c r="S1026" s="11">
        <v>50.416227999999997</v>
      </c>
      <c r="T1026" s="11">
        <v>46.686861999999998</v>
      </c>
      <c r="U1026" s="11"/>
      <c r="V1026" s="11"/>
      <c r="W1026" s="11"/>
      <c r="X1026" s="11"/>
      <c r="Y1026" s="11"/>
      <c r="Z1026" s="11"/>
    </row>
    <row r="1027" spans="1:26" ht="13.5" customHeight="1">
      <c r="A1027" s="35" t="s">
        <v>27804</v>
      </c>
      <c r="B1027" s="35" t="s">
        <v>27805</v>
      </c>
      <c r="C1027" s="11">
        <v>8.4130999536327598E-3</v>
      </c>
      <c r="D1027" s="11">
        <v>0.95430123960852198</v>
      </c>
      <c r="E1027" s="11">
        <v>0.30758451008309201</v>
      </c>
      <c r="F1027" s="11">
        <v>2.38276018684783E-3</v>
      </c>
      <c r="G1027" s="11">
        <v>7.6010048453248505E-2</v>
      </c>
      <c r="H1027" s="11">
        <v>0.62452289621011603</v>
      </c>
      <c r="I1027" s="11">
        <v>123.195511</v>
      </c>
      <c r="J1027" s="11">
        <v>126.472916</v>
      </c>
      <c r="K1027" s="11">
        <v>116.261994</v>
      </c>
      <c r="L1027" s="11">
        <v>115.012427</v>
      </c>
      <c r="M1027" s="11">
        <v>125.46768899999999</v>
      </c>
      <c r="N1027" s="11">
        <v>123.3461976</v>
      </c>
      <c r="O1027" s="11">
        <v>152.30351299846001</v>
      </c>
      <c r="P1027" s="11">
        <v>169.312279002521</v>
      </c>
      <c r="Q1027" s="11">
        <v>146.129358</v>
      </c>
      <c r="R1027" s="11">
        <v>168.86178100000001</v>
      </c>
      <c r="S1027" s="11">
        <v>181.41811200000001</v>
      </c>
      <c r="T1027" s="11">
        <v>167.54604961999999</v>
      </c>
      <c r="U1027" s="11"/>
      <c r="V1027" s="11"/>
      <c r="W1027" s="11"/>
      <c r="X1027" s="11"/>
      <c r="Y1027" s="11"/>
      <c r="Z1027" s="11"/>
    </row>
    <row r="1028" spans="1:26" ht="13.5" customHeight="1">
      <c r="A1028" s="35" t="s">
        <v>27850</v>
      </c>
      <c r="B1028" s="35" t="s">
        <v>45778</v>
      </c>
      <c r="C1028" s="11">
        <v>-0.37012135837186799</v>
      </c>
      <c r="D1028" s="11">
        <v>5.2513321493000498E-3</v>
      </c>
      <c r="E1028" s="11">
        <v>-0.20910495123212799</v>
      </c>
      <c r="F1028" s="11">
        <v>0.34551547520055198</v>
      </c>
      <c r="G1028" s="11">
        <v>-0.21895341456519299</v>
      </c>
      <c r="H1028" s="11">
        <v>0.38665805633859501</v>
      </c>
      <c r="I1028" s="11">
        <v>23.503240999999999</v>
      </c>
      <c r="J1028" s="11">
        <v>22.365400650000002</v>
      </c>
      <c r="K1028" s="11">
        <v>22.02168</v>
      </c>
      <c r="L1028" s="11">
        <v>18.156931</v>
      </c>
      <c r="M1028" s="11">
        <v>17.888603</v>
      </c>
      <c r="N1028" s="11">
        <v>15.818135</v>
      </c>
      <c r="O1028" s="11">
        <v>13.8278</v>
      </c>
      <c r="P1028" s="11">
        <v>15.7681</v>
      </c>
      <c r="Q1028" s="11">
        <v>16.686388000000001</v>
      </c>
      <c r="R1028" s="11">
        <v>12.962957599999999</v>
      </c>
      <c r="S1028" s="11">
        <v>13.593621000000001</v>
      </c>
      <c r="T1028" s="11">
        <v>15.228414000000001</v>
      </c>
      <c r="U1028" s="11"/>
      <c r="V1028" s="11"/>
      <c r="W1028" s="11"/>
      <c r="X1028" s="11"/>
      <c r="Y1028" s="11"/>
      <c r="Z1028" s="11"/>
    </row>
    <row r="1029" spans="1:26" ht="13.5" customHeight="1">
      <c r="A1029" s="35" t="s">
        <v>45779</v>
      </c>
      <c r="B1029" s="35" t="s">
        <v>45780</v>
      </c>
      <c r="C1029" s="11">
        <v>-0.17904325476652899</v>
      </c>
      <c r="D1029" s="11">
        <v>1.9471816441849599E-4</v>
      </c>
      <c r="E1029" s="11">
        <v>-5.3765046353184499E-2</v>
      </c>
      <c r="F1029" s="11">
        <v>0.60787290907268399</v>
      </c>
      <c r="G1029" s="11">
        <v>-0.17911769198830799</v>
      </c>
      <c r="H1029" s="11">
        <v>0.11940789623103699</v>
      </c>
      <c r="I1029" s="11">
        <v>116.05649200000001</v>
      </c>
      <c r="J1029" s="11">
        <v>116.99441299999999</v>
      </c>
      <c r="K1029" s="11">
        <v>117.240368</v>
      </c>
      <c r="L1029" s="11">
        <v>100.09461</v>
      </c>
      <c r="M1029" s="11">
        <v>100.54496</v>
      </c>
      <c r="N1029" s="11">
        <v>105.39160200000001</v>
      </c>
      <c r="O1029" s="11">
        <v>103.692027</v>
      </c>
      <c r="P1029" s="11">
        <v>103.40200400000001</v>
      </c>
      <c r="Q1029" s="11">
        <v>98.784854999999993</v>
      </c>
      <c r="R1029" s="11">
        <v>108.739469</v>
      </c>
      <c r="S1029" s="11">
        <v>86.320552000000006</v>
      </c>
      <c r="T1029" s="11">
        <v>89.145056999999994</v>
      </c>
      <c r="U1029" s="11"/>
      <c r="V1029" s="11"/>
      <c r="W1029" s="11"/>
      <c r="X1029" s="11"/>
      <c r="Y1029" s="11"/>
      <c r="Z1029" s="11"/>
    </row>
    <row r="1030" spans="1:26" ht="13.5" customHeight="1">
      <c r="A1030" s="35" t="s">
        <v>27880</v>
      </c>
      <c r="B1030" s="35" t="s">
        <v>27881</v>
      </c>
      <c r="C1030" s="11">
        <v>-0.221895135231019</v>
      </c>
      <c r="D1030" s="11">
        <v>1.6490259717392701E-2</v>
      </c>
      <c r="E1030" s="11">
        <v>-0.65442563249980001</v>
      </c>
      <c r="F1030" s="39">
        <v>2.7985146261417602E-9</v>
      </c>
      <c r="G1030" s="11">
        <v>0.247419485101878</v>
      </c>
      <c r="H1030" s="11">
        <v>0.113237913883813</v>
      </c>
      <c r="I1030" s="11">
        <v>59.087203000000002</v>
      </c>
      <c r="J1030" s="11">
        <v>62.082253999999999</v>
      </c>
      <c r="K1030" s="11">
        <v>54.762591999999998</v>
      </c>
      <c r="L1030" s="11">
        <v>49.637120000000003</v>
      </c>
      <c r="M1030" s="11">
        <v>52.968325</v>
      </c>
      <c r="N1030" s="11">
        <v>46.477162</v>
      </c>
      <c r="O1030" s="11">
        <v>33.533942000000003</v>
      </c>
      <c r="P1030" s="11">
        <v>36.510905999999999</v>
      </c>
      <c r="Q1030" s="11">
        <v>28.223386000000001</v>
      </c>
      <c r="R1030" s="11">
        <v>37.030566999999998</v>
      </c>
      <c r="S1030" s="11">
        <v>40.17715321</v>
      </c>
      <c r="T1030" s="11">
        <v>45.161819000000001</v>
      </c>
      <c r="U1030" s="11"/>
      <c r="V1030" s="11"/>
      <c r="W1030" s="11"/>
      <c r="X1030" s="11"/>
      <c r="Y1030" s="11"/>
      <c r="Z1030" s="11"/>
    </row>
    <row r="1031" spans="1:26" ht="13.5" customHeight="1">
      <c r="A1031" s="35" t="s">
        <v>45781</v>
      </c>
      <c r="B1031" s="35" t="s">
        <v>45782</v>
      </c>
      <c r="C1031" s="11">
        <v>0.18532930548604701</v>
      </c>
      <c r="D1031" s="11">
        <v>0.25578378348702702</v>
      </c>
      <c r="E1031" s="11">
        <v>0.30788780848044001</v>
      </c>
      <c r="F1031" s="11">
        <v>3.59503112424574E-2</v>
      </c>
      <c r="G1031" s="11">
        <v>-0.21737302755176999</v>
      </c>
      <c r="H1031" s="11">
        <v>0.17906243176394401</v>
      </c>
      <c r="I1031" s="11">
        <v>14.414714</v>
      </c>
      <c r="J1031" s="11">
        <v>16.252555999999998</v>
      </c>
      <c r="K1031" s="11">
        <v>15.43108</v>
      </c>
      <c r="L1031" s="11">
        <v>15.600346999999999</v>
      </c>
      <c r="M1031" s="11">
        <v>18.751026499999998</v>
      </c>
      <c r="N1031" s="11">
        <v>17.485056</v>
      </c>
      <c r="O1031" s="11">
        <v>21.987327000000001</v>
      </c>
      <c r="P1031" s="11">
        <v>23.346916</v>
      </c>
      <c r="Q1031" s="11">
        <v>21.393055</v>
      </c>
      <c r="R1031" s="11">
        <v>20.195267000000001</v>
      </c>
      <c r="S1031" s="11">
        <v>21.196369000000001</v>
      </c>
      <c r="T1031" s="11">
        <v>18.779664</v>
      </c>
      <c r="U1031" s="11"/>
      <c r="V1031" s="11"/>
      <c r="W1031" s="11"/>
      <c r="X1031" s="11"/>
      <c r="Y1031" s="11"/>
      <c r="Z1031" s="11"/>
    </row>
    <row r="1032" spans="1:26" ht="13.5" customHeight="1">
      <c r="A1032" s="35" t="s">
        <v>45783</v>
      </c>
      <c r="B1032" s="35" t="s">
        <v>45784</v>
      </c>
      <c r="C1032" s="11">
        <v>9.6868014066969002E-2</v>
      </c>
      <c r="D1032" s="11">
        <v>2.74901776170767E-2</v>
      </c>
      <c r="E1032" s="11">
        <v>-0.45190233114952</v>
      </c>
      <c r="F1032" s="39">
        <v>3.6645102694009199E-6</v>
      </c>
      <c r="G1032" s="11">
        <v>-0.49606447639985501</v>
      </c>
      <c r="H1032" s="39">
        <v>6.9551022910410502E-6</v>
      </c>
      <c r="I1032" s="11">
        <v>3167.2666429999999</v>
      </c>
      <c r="J1032" s="11">
        <v>3152.6496849999999</v>
      </c>
      <c r="K1032" s="11">
        <v>3057.677322</v>
      </c>
      <c r="L1032" s="11">
        <v>3222.8627139999999</v>
      </c>
      <c r="M1032" s="11">
        <v>3353.0130880000002</v>
      </c>
      <c r="N1032" s="11">
        <v>3343.6964010000002</v>
      </c>
      <c r="O1032" s="11">
        <v>2378.5123119999998</v>
      </c>
      <c r="P1032" s="11">
        <v>2472.5029850000001</v>
      </c>
      <c r="Q1032" s="11">
        <v>2635.4631629999999</v>
      </c>
      <c r="R1032" s="11">
        <v>1766.45154</v>
      </c>
      <c r="S1032" s="11">
        <v>1925.9890700000001</v>
      </c>
      <c r="T1032" s="11">
        <v>1879.594891</v>
      </c>
      <c r="U1032" s="11"/>
      <c r="V1032" s="11"/>
      <c r="W1032" s="11"/>
      <c r="X1032" s="11"/>
      <c r="Y1032" s="11"/>
      <c r="Z1032" s="11"/>
    </row>
    <row r="1033" spans="1:26" ht="13.5" customHeight="1">
      <c r="A1033" s="35" t="s">
        <v>27928</v>
      </c>
      <c r="B1033" s="35" t="s">
        <v>27929</v>
      </c>
      <c r="C1033" s="11">
        <v>-0.74117068330356695</v>
      </c>
      <c r="D1033" s="39">
        <v>1.3816427352267701E-19</v>
      </c>
      <c r="E1033" s="11">
        <v>-1.1582434280484699</v>
      </c>
      <c r="F1033" s="39">
        <v>1.9082487766767199E-15</v>
      </c>
      <c r="G1033" s="11">
        <v>-0.39688811443892602</v>
      </c>
      <c r="H1033" s="11">
        <v>4.4653501083307803E-2</v>
      </c>
      <c r="I1033" s="11">
        <v>145.83663200000001</v>
      </c>
      <c r="J1033" s="11">
        <v>138.756269</v>
      </c>
      <c r="K1033" s="11">
        <v>140.59955199999999</v>
      </c>
      <c r="L1033" s="11">
        <v>78.999227000000005</v>
      </c>
      <c r="M1033" s="11">
        <v>90.8337401</v>
      </c>
      <c r="N1033" s="11">
        <v>81.238527000000005</v>
      </c>
      <c r="O1033" s="11">
        <v>35.091790899999999</v>
      </c>
      <c r="P1033" s="11">
        <v>37.485421000000002</v>
      </c>
      <c r="Q1033" s="11">
        <v>42.652199099999997</v>
      </c>
      <c r="R1033" s="11">
        <v>33.050609999999999</v>
      </c>
      <c r="S1033" s="11">
        <v>29.722624100000001</v>
      </c>
      <c r="T1033" s="11">
        <v>29.058264699999999</v>
      </c>
      <c r="U1033" s="11"/>
      <c r="V1033" s="11"/>
      <c r="W1033" s="11"/>
      <c r="X1033" s="11"/>
      <c r="Y1033" s="11"/>
      <c r="Z1033" s="11"/>
    </row>
    <row r="1034" spans="1:26" ht="13.5" customHeight="1">
      <c r="A1034" s="35" t="s">
        <v>27957</v>
      </c>
      <c r="B1034" s="35" t="s">
        <v>27958</v>
      </c>
      <c r="C1034" s="11">
        <v>-0.85238952172270899</v>
      </c>
      <c r="D1034" s="39">
        <v>5.2790947789433497E-35</v>
      </c>
      <c r="E1034" s="11">
        <v>-0.38291838375006598</v>
      </c>
      <c r="F1034" s="11">
        <v>2.5295170138869399E-4</v>
      </c>
      <c r="G1034" s="11">
        <v>-0.202131732131657</v>
      </c>
      <c r="H1034" s="11">
        <v>0.14294411805961299</v>
      </c>
      <c r="I1034" s="11">
        <v>129.395141</v>
      </c>
      <c r="J1034" s="11">
        <v>119.22468000000001</v>
      </c>
      <c r="K1034" s="11">
        <v>130.949127</v>
      </c>
      <c r="L1034" s="11">
        <v>68.422554864850994</v>
      </c>
      <c r="M1034" s="11">
        <v>68.272665000000003</v>
      </c>
      <c r="N1034" s="11">
        <v>71.073903999999999</v>
      </c>
      <c r="O1034" s="11">
        <v>57.261394000000003</v>
      </c>
      <c r="P1034" s="11">
        <v>59.420965288814003</v>
      </c>
      <c r="Q1034" s="11">
        <v>48.851740999999997</v>
      </c>
      <c r="R1034" s="11">
        <v>50.500587000000003</v>
      </c>
      <c r="S1034" s="11">
        <v>51.135399</v>
      </c>
      <c r="T1034" s="11">
        <v>48.910434000000002</v>
      </c>
      <c r="U1034" s="11"/>
      <c r="V1034" s="11"/>
      <c r="W1034" s="11"/>
      <c r="X1034" s="11"/>
      <c r="Y1034" s="11"/>
      <c r="Z1034" s="11"/>
    </row>
    <row r="1035" spans="1:26" ht="13.5" customHeight="1">
      <c r="A1035" s="35" t="s">
        <v>45785</v>
      </c>
      <c r="B1035" s="35" t="s">
        <v>45786</v>
      </c>
      <c r="C1035" s="11">
        <v>2.45308108347347</v>
      </c>
      <c r="D1035" s="39">
        <v>6.7725602298812898E-20</v>
      </c>
      <c r="E1035" s="11">
        <v>0.44046870150898998</v>
      </c>
      <c r="F1035" s="11">
        <v>6.7038733845743298E-2</v>
      </c>
      <c r="G1035" s="11">
        <v>-0.63659277856515395</v>
      </c>
      <c r="H1035" s="11">
        <v>7.4114051832658697E-3</v>
      </c>
      <c r="I1035" s="11">
        <v>0.70909800000000001</v>
      </c>
      <c r="J1035" s="11">
        <v>0.71599299999999999</v>
      </c>
      <c r="K1035" s="11">
        <v>1.1741330000000001</v>
      </c>
      <c r="L1035" s="11">
        <v>4.7152710000000004</v>
      </c>
      <c r="M1035" s="11">
        <v>4.8832199999999997</v>
      </c>
      <c r="N1035" s="11">
        <v>5.16615</v>
      </c>
      <c r="O1035" s="11">
        <v>5.6863239999999999</v>
      </c>
      <c r="P1035" s="11">
        <v>7.34063</v>
      </c>
      <c r="Q1035" s="11">
        <v>7.7221099999999998</v>
      </c>
      <c r="R1035" s="11">
        <v>4.4250999999999996</v>
      </c>
      <c r="S1035" s="11">
        <v>4.7702299999999997</v>
      </c>
      <c r="T1035" s="11">
        <v>4.6881199999999996</v>
      </c>
      <c r="U1035" s="11"/>
      <c r="V1035" s="11"/>
      <c r="W1035" s="11"/>
      <c r="X1035" s="11"/>
      <c r="Y1035" s="11"/>
      <c r="Z1035" s="11"/>
    </row>
    <row r="1036" spans="1:26" ht="13.5" customHeight="1">
      <c r="A1036" s="35" t="s">
        <v>27967</v>
      </c>
      <c r="B1036" s="35" t="s">
        <v>27968</v>
      </c>
      <c r="C1036" s="11">
        <v>-2.7135237831258201E-2</v>
      </c>
      <c r="D1036" s="11">
        <v>0.64494512879437604</v>
      </c>
      <c r="E1036" s="11">
        <v>-0.39282946810820402</v>
      </c>
      <c r="F1036" s="11">
        <v>1.12491167675311E-4</v>
      </c>
      <c r="G1036" s="11">
        <v>-0.23082979687713201</v>
      </c>
      <c r="H1036" s="11">
        <v>7.6406679448373996E-2</v>
      </c>
      <c r="I1036" s="11">
        <v>2061.9110329999999</v>
      </c>
      <c r="J1036" s="11">
        <v>2053.2538749999999</v>
      </c>
      <c r="K1036" s="11">
        <v>2029.9951100000001</v>
      </c>
      <c r="L1036" s="11">
        <v>1990.7087994000001</v>
      </c>
      <c r="M1036" s="11">
        <v>2007.347199</v>
      </c>
      <c r="N1036" s="11">
        <v>1966.9710399999999</v>
      </c>
      <c r="O1036" s="11">
        <v>1489.281549</v>
      </c>
      <c r="P1036" s="11">
        <v>1532.793956</v>
      </c>
      <c r="Q1036" s="11">
        <v>1667.1596820300001</v>
      </c>
      <c r="R1036" s="11">
        <v>1333.532496</v>
      </c>
      <c r="S1036" s="11">
        <v>1480.5920329999999</v>
      </c>
      <c r="T1036" s="11">
        <v>1388.778153</v>
      </c>
      <c r="U1036" s="11"/>
      <c r="V1036" s="11"/>
      <c r="W1036" s="11"/>
      <c r="X1036" s="11"/>
      <c r="Y1036" s="11"/>
      <c r="Z1036" s="11"/>
    </row>
    <row r="1037" spans="1:26" ht="13.5" customHeight="1">
      <c r="A1037" s="35" t="s">
        <v>27977</v>
      </c>
      <c r="B1037" s="35" t="s">
        <v>27978</v>
      </c>
      <c r="C1037" s="11">
        <v>-0.123557881343862</v>
      </c>
      <c r="D1037" s="11">
        <v>0.281442971888751</v>
      </c>
      <c r="E1037" s="11">
        <v>-0.31088073850834902</v>
      </c>
      <c r="F1037" s="11">
        <v>2.39723245462737E-3</v>
      </c>
      <c r="G1037" s="11">
        <v>4.7336603036896102E-2</v>
      </c>
      <c r="H1037" s="11">
        <v>0.76774497536590602</v>
      </c>
      <c r="I1037" s="11">
        <v>77.368039999999993</v>
      </c>
      <c r="J1037" s="11">
        <v>80.775980000000004</v>
      </c>
      <c r="K1037" s="11">
        <v>66.875883000000002</v>
      </c>
      <c r="L1037" s="11">
        <v>64.408569999999997</v>
      </c>
      <c r="M1037" s="11">
        <v>67.035579999999996</v>
      </c>
      <c r="N1037" s="11">
        <v>72.750460000000004</v>
      </c>
      <c r="O1037" s="11">
        <v>56.473779999999998</v>
      </c>
      <c r="P1037" s="11">
        <v>61.103990000000003</v>
      </c>
      <c r="Q1037" s="11">
        <v>53.09337</v>
      </c>
      <c r="R1037" s="11">
        <v>64.88382</v>
      </c>
      <c r="S1037" s="11">
        <v>61.638779999999997</v>
      </c>
      <c r="T1037" s="11">
        <v>58.837710000000001</v>
      </c>
      <c r="U1037" s="11"/>
      <c r="V1037" s="11"/>
      <c r="W1037" s="11"/>
      <c r="X1037" s="11"/>
      <c r="Y1037" s="11"/>
      <c r="Z1037" s="11"/>
    </row>
    <row r="1038" spans="1:26" ht="13.5" customHeight="1">
      <c r="A1038" s="35" t="s">
        <v>27997</v>
      </c>
      <c r="B1038" s="35" t="s">
        <v>27998</v>
      </c>
      <c r="C1038" s="11">
        <v>1.0254991827183999</v>
      </c>
      <c r="D1038" s="39">
        <v>5.6119330096571401E-22</v>
      </c>
      <c r="E1038" s="11">
        <v>-2.0173643468397201E-2</v>
      </c>
      <c r="F1038" s="11">
        <v>0.92248715659733604</v>
      </c>
      <c r="G1038" s="11">
        <v>3.9067037124171297E-2</v>
      </c>
      <c r="H1038" s="11">
        <v>0.85106363882456304</v>
      </c>
      <c r="I1038" s="11">
        <v>26.876397999999998</v>
      </c>
      <c r="J1038" s="11">
        <v>26.424551999999998</v>
      </c>
      <c r="K1038" s="11">
        <v>26.473116999999998</v>
      </c>
      <c r="L1038" s="11">
        <v>50.085800200000001</v>
      </c>
      <c r="M1038" s="11">
        <v>57.756953000000003</v>
      </c>
      <c r="N1038" s="11">
        <v>53.1569845</v>
      </c>
      <c r="O1038" s="11">
        <v>55.98265</v>
      </c>
      <c r="P1038" s="11">
        <v>54.206687000000002</v>
      </c>
      <c r="Q1038" s="11">
        <v>54.461390999999999</v>
      </c>
      <c r="R1038" s="11">
        <v>63.266252999999999</v>
      </c>
      <c r="S1038" s="11">
        <v>55.498342000000001</v>
      </c>
      <c r="T1038" s="11">
        <v>59.389242000000003</v>
      </c>
      <c r="U1038" s="11"/>
      <c r="V1038" s="11"/>
      <c r="W1038" s="11"/>
      <c r="X1038" s="11"/>
      <c r="Y1038" s="11"/>
      <c r="Z1038" s="11"/>
    </row>
    <row r="1039" spans="1:26" ht="13.5" customHeight="1">
      <c r="A1039" s="35" t="s">
        <v>28034</v>
      </c>
      <c r="B1039" s="35" t="s">
        <v>28035</v>
      </c>
      <c r="C1039" s="11">
        <v>5.6454555331015097E-3</v>
      </c>
      <c r="D1039" s="11">
        <v>0.977030277726742</v>
      </c>
      <c r="E1039" s="11">
        <v>-0.20711878048719601</v>
      </c>
      <c r="F1039" s="11">
        <v>1.8910777061542899E-2</v>
      </c>
      <c r="G1039" s="11">
        <v>8.4092074626525098E-2</v>
      </c>
      <c r="H1039" s="11">
        <v>0.52791028840111998</v>
      </c>
      <c r="I1039" s="11">
        <v>43.900593399999998</v>
      </c>
      <c r="J1039" s="11">
        <v>52.111317108507002</v>
      </c>
      <c r="K1039" s="11">
        <v>43.100543000000002</v>
      </c>
      <c r="L1039" s="11">
        <v>44.591071999999997</v>
      </c>
      <c r="M1039" s="11">
        <v>46.255243003355098</v>
      </c>
      <c r="N1039" s="11">
        <v>47.286147100000001</v>
      </c>
      <c r="O1039" s="11">
        <v>45.191409</v>
      </c>
      <c r="P1039" s="11">
        <v>41.755029</v>
      </c>
      <c r="Q1039" s="11">
        <v>37.555886000000001</v>
      </c>
      <c r="R1039" s="11">
        <v>45.850794999999998</v>
      </c>
      <c r="S1039" s="11">
        <v>44.245207000000001</v>
      </c>
      <c r="T1039" s="11">
        <v>48.164059999999999</v>
      </c>
      <c r="U1039" s="11"/>
      <c r="V1039" s="11"/>
      <c r="W1039" s="11"/>
      <c r="X1039" s="11"/>
      <c r="Y1039" s="11"/>
      <c r="Z1039" s="11"/>
    </row>
    <row r="1040" spans="1:26" ht="13.5" customHeight="1">
      <c r="A1040" s="35" t="s">
        <v>28143</v>
      </c>
      <c r="B1040" s="35" t="s">
        <v>28144</v>
      </c>
      <c r="C1040" s="11">
        <v>-0.38752468479708602</v>
      </c>
      <c r="D1040" s="11">
        <v>3.7229309226733298E-3</v>
      </c>
      <c r="E1040" s="11">
        <v>4.2545204775263502E-2</v>
      </c>
      <c r="F1040" s="11">
        <v>0.87449087084061805</v>
      </c>
      <c r="G1040" s="11">
        <v>4.79114370720405E-2</v>
      </c>
      <c r="H1040" s="11">
        <v>0.87209892831013303</v>
      </c>
      <c r="I1040" s="11">
        <v>33.981858000000003</v>
      </c>
      <c r="J1040" s="11">
        <v>35.067844999999998</v>
      </c>
      <c r="K1040" s="11">
        <v>35.224927000000001</v>
      </c>
      <c r="L1040" s="11">
        <v>27.129401999999999</v>
      </c>
      <c r="M1040" s="11">
        <v>25.842984000000001</v>
      </c>
      <c r="N1040" s="11">
        <v>25.77814</v>
      </c>
      <c r="O1040" s="11">
        <v>26.439746</v>
      </c>
      <c r="P1040" s="11">
        <v>31.271260999999999</v>
      </c>
      <c r="Q1040" s="11">
        <v>26.405836999999998</v>
      </c>
      <c r="R1040" s="11">
        <v>30.878477</v>
      </c>
      <c r="S1040" s="11">
        <v>28.080577000000002</v>
      </c>
      <c r="T1040" s="11">
        <v>32.386505</v>
      </c>
      <c r="U1040" s="11"/>
      <c r="V1040" s="11"/>
      <c r="W1040" s="11"/>
      <c r="X1040" s="11"/>
      <c r="Y1040" s="11"/>
      <c r="Z1040" s="11"/>
    </row>
    <row r="1041" spans="1:26" ht="13.5" customHeight="1">
      <c r="A1041" s="35" t="s">
        <v>45787</v>
      </c>
      <c r="B1041" s="35" t="s">
        <v>45788</v>
      </c>
      <c r="C1041" s="11">
        <v>-0.120120722176853</v>
      </c>
      <c r="D1041" s="11">
        <v>0.26456935159321998</v>
      </c>
      <c r="E1041" s="11">
        <v>-0.43789109602685</v>
      </c>
      <c r="F1041" s="11">
        <v>1.53443911763621E-4</v>
      </c>
      <c r="G1041" s="11">
        <v>0.15882394694969801</v>
      </c>
      <c r="H1041" s="11">
        <v>0.45875582940964599</v>
      </c>
      <c r="I1041" s="11">
        <v>88.295978000000005</v>
      </c>
      <c r="J1041" s="11">
        <v>76.062289000000007</v>
      </c>
      <c r="K1041" s="11">
        <v>77.058430000000001</v>
      </c>
      <c r="L1041" s="11">
        <v>74.198426999999995</v>
      </c>
      <c r="M1041" s="11">
        <v>76.623509999999996</v>
      </c>
      <c r="N1041" s="11">
        <v>68.837672999999995</v>
      </c>
      <c r="O1041" s="11">
        <v>58.460459999999998</v>
      </c>
      <c r="P1041" s="11">
        <v>62.863889</v>
      </c>
      <c r="Q1041" s="11">
        <v>47.206119999999999</v>
      </c>
      <c r="R1041" s="11">
        <v>63.354044999999999</v>
      </c>
      <c r="S1041" s="11">
        <v>78.927584999999993</v>
      </c>
      <c r="T1041" s="11">
        <v>54.732179000000002</v>
      </c>
      <c r="U1041" s="11"/>
      <c r="V1041" s="11"/>
      <c r="W1041" s="11"/>
      <c r="X1041" s="11"/>
      <c r="Y1041" s="11"/>
      <c r="Z1041" s="11"/>
    </row>
    <row r="1042" spans="1:26" ht="13.5" customHeight="1">
      <c r="A1042" s="35" t="s">
        <v>45789</v>
      </c>
      <c r="B1042" s="35" t="s">
        <v>45790</v>
      </c>
      <c r="C1042" s="11">
        <v>1.9473186576655699E-2</v>
      </c>
      <c r="D1042" s="11">
        <v>0.94928581556062597</v>
      </c>
      <c r="E1042" s="11">
        <v>-3.5817542409938299E-2</v>
      </c>
      <c r="F1042" s="11">
        <v>0.90304856050889903</v>
      </c>
      <c r="G1042" s="11">
        <v>0.62234577168265004</v>
      </c>
      <c r="H1042" s="11">
        <v>3.4855261543764097E-4</v>
      </c>
      <c r="I1042" s="11">
        <v>16.706019999999999</v>
      </c>
      <c r="J1042" s="11">
        <v>14.33257</v>
      </c>
      <c r="K1042" s="11">
        <v>15.994540000000001</v>
      </c>
      <c r="L1042" s="11">
        <v>17.20749</v>
      </c>
      <c r="M1042" s="11">
        <v>15.22129</v>
      </c>
      <c r="N1042" s="11">
        <v>14.80241</v>
      </c>
      <c r="O1042" s="11">
        <v>14.694039999999999</v>
      </c>
      <c r="P1042" s="11">
        <v>17.285225000000001</v>
      </c>
      <c r="Q1042" s="11">
        <v>15.673030000000001</v>
      </c>
      <c r="R1042" s="11">
        <v>24.417400000000001</v>
      </c>
      <c r="S1042" s="11">
        <v>28.491340000000001</v>
      </c>
      <c r="T1042" s="11">
        <v>24.969204999999999</v>
      </c>
      <c r="U1042" s="11"/>
      <c r="V1042" s="11"/>
      <c r="W1042" s="11"/>
      <c r="X1042" s="11"/>
      <c r="Y1042" s="11"/>
      <c r="Z1042" s="11"/>
    </row>
    <row r="1043" spans="1:26" ht="13.5" customHeight="1">
      <c r="A1043" s="35" t="s">
        <v>41782</v>
      </c>
      <c r="B1043" s="35" t="s">
        <v>41783</v>
      </c>
      <c r="C1043" s="11">
        <v>-0.74326366219038498</v>
      </c>
      <c r="D1043" s="39">
        <v>1.0708243326034E-35</v>
      </c>
      <c r="E1043" s="11">
        <v>0.25809158532186199</v>
      </c>
      <c r="F1043" s="11">
        <v>7.7597073761065602E-3</v>
      </c>
      <c r="G1043" s="11">
        <v>0.31827076281815703</v>
      </c>
      <c r="H1043" s="11">
        <v>1.23859939397624E-3</v>
      </c>
      <c r="I1043" s="11">
        <v>43.321629999999999</v>
      </c>
      <c r="J1043" s="11">
        <v>43.565972000000002</v>
      </c>
      <c r="K1043" s="11">
        <v>44.438850000000002</v>
      </c>
      <c r="L1043" s="11">
        <v>25.751991</v>
      </c>
      <c r="M1043" s="11">
        <v>26.541799999999999</v>
      </c>
      <c r="N1043" s="11">
        <v>25.250474000000001</v>
      </c>
      <c r="O1043" s="11">
        <v>32.309579999999997</v>
      </c>
      <c r="P1043" s="11">
        <v>34.585619999999999</v>
      </c>
      <c r="Q1043" s="11">
        <v>29.495229999999999</v>
      </c>
      <c r="R1043" s="11">
        <v>43.500779000000001</v>
      </c>
      <c r="S1043" s="11">
        <v>39.996830000000003</v>
      </c>
      <c r="T1043" s="11">
        <v>42.865098000000003</v>
      </c>
      <c r="U1043" s="11"/>
      <c r="V1043" s="11"/>
      <c r="W1043" s="11"/>
      <c r="X1043" s="11"/>
      <c r="Y1043" s="11"/>
      <c r="Z1043" s="11"/>
    </row>
    <row r="1044" spans="1:26" ht="13.5" customHeight="1">
      <c r="A1044" s="35" t="s">
        <v>28287</v>
      </c>
      <c r="B1044" s="35" t="s">
        <v>28288</v>
      </c>
      <c r="C1044" s="11">
        <v>-0.18323679026356701</v>
      </c>
      <c r="D1044" s="11">
        <v>0.183715655999454</v>
      </c>
      <c r="E1044" s="11">
        <v>0.13422680071555501</v>
      </c>
      <c r="F1044" s="11">
        <v>0.46782261638971001</v>
      </c>
      <c r="G1044" s="11">
        <v>-3.05068560583758E-2</v>
      </c>
      <c r="H1044" s="11">
        <v>0.89862927939697501</v>
      </c>
      <c r="I1044" s="11">
        <v>66.532020000000003</v>
      </c>
      <c r="J1044" s="11">
        <v>56.146970000000003</v>
      </c>
      <c r="K1044" s="11">
        <v>57.4133</v>
      </c>
      <c r="L1044" s="11">
        <v>48.464829999999999</v>
      </c>
      <c r="M1044" s="11">
        <v>50.814419999999998</v>
      </c>
      <c r="N1044" s="11">
        <v>57.423180000000002</v>
      </c>
      <c r="O1044" s="11">
        <v>59.737589999999997</v>
      </c>
      <c r="P1044" s="11">
        <v>55.402019000000003</v>
      </c>
      <c r="Q1044" s="11">
        <v>63.143838000000002</v>
      </c>
      <c r="R1044" s="11">
        <v>63.687353000000002</v>
      </c>
      <c r="S1044" s="11">
        <v>60.056420000000003</v>
      </c>
      <c r="T1044" s="11">
        <v>60.05106</v>
      </c>
      <c r="U1044" s="11"/>
      <c r="V1044" s="11"/>
      <c r="W1044" s="11"/>
      <c r="X1044" s="11"/>
      <c r="Y1044" s="11"/>
      <c r="Z1044" s="11"/>
    </row>
    <row r="1045" spans="1:26" ht="13.5" customHeight="1">
      <c r="A1045" s="35" t="s">
        <v>28329</v>
      </c>
      <c r="B1045" s="35" t="s">
        <v>28330</v>
      </c>
      <c r="C1045" s="11">
        <v>0.29591200254710998</v>
      </c>
      <c r="D1045" s="11">
        <v>2.1173362420743101E-2</v>
      </c>
      <c r="E1045" s="11">
        <v>-9.7431963152018006E-2</v>
      </c>
      <c r="F1045" s="11">
        <v>0.59887522434764695</v>
      </c>
      <c r="G1045" s="11">
        <v>-0.49394134475232598</v>
      </c>
      <c r="H1045" s="11">
        <v>3.9498657273893904E-3</v>
      </c>
      <c r="I1045" s="11">
        <v>16.826255</v>
      </c>
      <c r="J1045" s="11">
        <v>15.963260999999999</v>
      </c>
      <c r="K1045" s="11">
        <v>17.348706</v>
      </c>
      <c r="L1045" s="11">
        <v>20.368711999999999</v>
      </c>
      <c r="M1045" s="11">
        <v>19.874939999999999</v>
      </c>
      <c r="N1045" s="11">
        <v>20.747356</v>
      </c>
      <c r="O1045" s="11">
        <v>22.246341000000001</v>
      </c>
      <c r="P1045" s="11">
        <v>19.392440000000001</v>
      </c>
      <c r="Q1045" s="11">
        <v>17.742673</v>
      </c>
      <c r="R1045" s="11">
        <v>15.617247000000001</v>
      </c>
      <c r="S1045" s="11">
        <v>12.287349000000001</v>
      </c>
      <c r="T1045" s="11">
        <v>15.902969000000001</v>
      </c>
      <c r="U1045" s="11"/>
      <c r="V1045" s="11"/>
      <c r="W1045" s="11"/>
      <c r="X1045" s="11"/>
      <c r="Y1045" s="11"/>
      <c r="Z1045" s="11"/>
    </row>
    <row r="1046" spans="1:26" ht="13.5" customHeight="1">
      <c r="A1046" s="35" t="s">
        <v>45791</v>
      </c>
      <c r="B1046" s="35" t="s">
        <v>45792</v>
      </c>
      <c r="C1046" s="11">
        <v>-0.22773987625164799</v>
      </c>
      <c r="D1046" s="11">
        <v>0.47547465106252401</v>
      </c>
      <c r="E1046" s="11">
        <v>-0.48323172432056899</v>
      </c>
      <c r="F1046" s="11">
        <v>0.113831027228023</v>
      </c>
      <c r="G1046" s="11">
        <v>0.64051092872383097</v>
      </c>
      <c r="H1046" s="11">
        <v>2.32501710150704E-2</v>
      </c>
      <c r="I1046" s="11">
        <v>6.3917659999999996</v>
      </c>
      <c r="J1046" s="11">
        <v>7.8390649999999997</v>
      </c>
      <c r="K1046" s="11">
        <v>6.2491940000000001</v>
      </c>
      <c r="L1046" s="11">
        <v>5.2501559999999996</v>
      </c>
      <c r="M1046" s="11">
        <v>5.4044119999999998</v>
      </c>
      <c r="N1046" s="11">
        <v>6.5515650000000001</v>
      </c>
      <c r="O1046" s="11">
        <v>3.7130420000000002</v>
      </c>
      <c r="P1046" s="11">
        <v>4.8829722999999996</v>
      </c>
      <c r="Q1046" s="11">
        <v>4.0183850000000003</v>
      </c>
      <c r="R1046" s="11">
        <v>7.413513</v>
      </c>
      <c r="S1046" s="11">
        <v>6.3014469999999996</v>
      </c>
      <c r="T1046" s="11">
        <v>7.5713160000000004</v>
      </c>
      <c r="U1046" s="11"/>
      <c r="V1046" s="11"/>
      <c r="W1046" s="11"/>
      <c r="X1046" s="11"/>
      <c r="Y1046" s="11"/>
      <c r="Z1046" s="11"/>
    </row>
    <row r="1047" spans="1:26" ht="13.5" customHeight="1">
      <c r="A1047" s="35" t="s">
        <v>45793</v>
      </c>
      <c r="B1047" s="35" t="s">
        <v>45794</v>
      </c>
      <c r="C1047" s="11">
        <v>-0.33842975959688598</v>
      </c>
      <c r="D1047" s="11">
        <v>6.5378741535041896E-4</v>
      </c>
      <c r="E1047" s="11">
        <v>4.1209538521316301E-3</v>
      </c>
      <c r="F1047" s="11">
        <v>0.98414847627185897</v>
      </c>
      <c r="G1047" s="11">
        <v>0.25969768637752499</v>
      </c>
      <c r="H1047" s="11">
        <v>7.4005958384846998E-2</v>
      </c>
      <c r="I1047" s="11">
        <v>31.138935</v>
      </c>
      <c r="J1047" s="11">
        <v>36.573300000000003</v>
      </c>
      <c r="K1047" s="11">
        <v>34.1519336</v>
      </c>
      <c r="L1047" s="11">
        <v>25.990393099999999</v>
      </c>
      <c r="M1047" s="11">
        <v>26.937110100000002</v>
      </c>
      <c r="N1047" s="11">
        <v>26.704767</v>
      </c>
      <c r="O1047" s="11">
        <v>26.137142000000001</v>
      </c>
      <c r="P1047" s="11">
        <v>28.867512999999999</v>
      </c>
      <c r="Q1047" s="11">
        <v>27.661460999999999</v>
      </c>
      <c r="R1047" s="11">
        <v>32.749884999999999</v>
      </c>
      <c r="S1047" s="11">
        <v>37.133834999999998</v>
      </c>
      <c r="T1047" s="11">
        <v>34.472485599999999</v>
      </c>
      <c r="U1047" s="11"/>
      <c r="V1047" s="11"/>
      <c r="W1047" s="11"/>
      <c r="X1047" s="11"/>
      <c r="Y1047" s="11"/>
      <c r="Z1047" s="11"/>
    </row>
    <row r="1048" spans="1:26" ht="13.5" customHeight="1">
      <c r="A1048" s="35" t="s">
        <v>45795</v>
      </c>
      <c r="B1048" s="35" t="s">
        <v>45796</v>
      </c>
      <c r="C1048" s="11">
        <v>-0.82629658973102305</v>
      </c>
      <c r="D1048" s="39">
        <v>2.8136001114344199E-9</v>
      </c>
      <c r="E1048" s="11">
        <v>-0.47802226127202102</v>
      </c>
      <c r="F1048" s="11">
        <v>7.6801757577442103E-3</v>
      </c>
      <c r="G1048" s="11">
        <v>-0.44920632038978298</v>
      </c>
      <c r="H1048" s="11">
        <v>2.0035642282342201E-2</v>
      </c>
      <c r="I1048" s="11">
        <v>52.679625999999999</v>
      </c>
      <c r="J1048" s="11">
        <v>54.682245000000002</v>
      </c>
      <c r="K1048" s="11">
        <v>44.119632000000003</v>
      </c>
      <c r="L1048" s="11">
        <v>32.343212999999999</v>
      </c>
      <c r="M1048" s="11">
        <v>23.732344999999999</v>
      </c>
      <c r="N1048" s="11">
        <v>28.166374000000001</v>
      </c>
      <c r="O1048" s="11">
        <v>24.849677571000001</v>
      </c>
      <c r="P1048" s="11">
        <v>21.040645999999999</v>
      </c>
      <c r="Q1048" s="11">
        <v>16.956440000000001</v>
      </c>
      <c r="R1048" s="11">
        <v>16.013366999999999</v>
      </c>
      <c r="S1048" s="11">
        <v>17.503810999999999</v>
      </c>
      <c r="T1048" s="11">
        <v>14.111281</v>
      </c>
      <c r="U1048" s="11"/>
      <c r="V1048" s="11"/>
      <c r="W1048" s="11"/>
      <c r="X1048" s="11"/>
      <c r="Y1048" s="11"/>
      <c r="Z1048" s="11"/>
    </row>
    <row r="1049" spans="1:26" ht="13.5" customHeight="1">
      <c r="A1049" s="35" t="s">
        <v>45797</v>
      </c>
      <c r="B1049" s="35" t="s">
        <v>45798</v>
      </c>
      <c r="C1049" s="11">
        <v>-0.73102930495704299</v>
      </c>
      <c r="D1049" s="39">
        <v>2.3560034057803202E-13</v>
      </c>
      <c r="E1049" s="11">
        <v>-2.54512447653756</v>
      </c>
      <c r="F1049" s="39">
        <v>1.9996184947674601E-42</v>
      </c>
      <c r="G1049" s="11">
        <v>-0.79130120472479604</v>
      </c>
      <c r="H1049" s="11">
        <v>4.3528657247357903E-2</v>
      </c>
      <c r="I1049" s="11">
        <v>13.959899999999999</v>
      </c>
      <c r="J1049" s="11">
        <v>14.4262</v>
      </c>
      <c r="K1049" s="11">
        <v>14.035600000000001</v>
      </c>
      <c r="L1049" s="11">
        <v>8.2456200000000006</v>
      </c>
      <c r="M1049" s="11">
        <v>8.3331700000000009</v>
      </c>
      <c r="N1049" s="11">
        <v>8.6682400000000008</v>
      </c>
      <c r="O1049" s="11">
        <v>1.5263</v>
      </c>
      <c r="P1049" s="11">
        <v>1.20333</v>
      </c>
      <c r="Q1049" s="11">
        <v>1.6236200000000001</v>
      </c>
      <c r="R1049" s="11">
        <v>0.65443200000000001</v>
      </c>
      <c r="S1049" s="11">
        <v>1.09737</v>
      </c>
      <c r="T1049" s="11">
        <v>0.73471299999999995</v>
      </c>
      <c r="U1049" s="11"/>
      <c r="V1049" s="11"/>
      <c r="W1049" s="11"/>
      <c r="X1049" s="11"/>
      <c r="Y1049" s="11"/>
      <c r="Z1049" s="11"/>
    </row>
    <row r="1050" spans="1:26" ht="13.5" customHeight="1">
      <c r="A1050" s="35" t="s">
        <v>45799</v>
      </c>
      <c r="B1050" s="35" t="s">
        <v>45800</v>
      </c>
      <c r="C1050" s="11">
        <v>-0.12514649735456901</v>
      </c>
      <c r="D1050" s="11">
        <v>0.67291362439277103</v>
      </c>
      <c r="E1050" s="11">
        <v>1.83924008666449</v>
      </c>
      <c r="F1050" s="39">
        <v>8.4995760252651404E-38</v>
      </c>
      <c r="G1050" s="11">
        <v>1.70534635737536</v>
      </c>
      <c r="H1050" s="39">
        <v>2.49223224014523E-59</v>
      </c>
      <c r="I1050" s="11">
        <v>4.4773800000000001</v>
      </c>
      <c r="J1050" s="11">
        <v>3.6590799999999999</v>
      </c>
      <c r="K1050" s="11">
        <v>4.5863100000000001</v>
      </c>
      <c r="L1050" s="11">
        <v>4.0043199999999999</v>
      </c>
      <c r="M1050" s="11">
        <v>3.71088</v>
      </c>
      <c r="N1050" s="11">
        <v>3.8389500000000001</v>
      </c>
      <c r="O1050" s="11">
        <v>14.3651</v>
      </c>
      <c r="P1050" s="11">
        <v>16.0199</v>
      </c>
      <c r="Q1050" s="11">
        <v>13.0372</v>
      </c>
      <c r="R1050" s="11">
        <v>51.814</v>
      </c>
      <c r="S1050" s="11">
        <v>46.957999999999998</v>
      </c>
      <c r="T1050" s="11">
        <v>51.677999999999997</v>
      </c>
      <c r="U1050" s="11"/>
      <c r="V1050" s="11"/>
      <c r="W1050" s="11"/>
      <c r="X1050" s="11"/>
      <c r="Y1050" s="11"/>
      <c r="Z1050" s="11"/>
    </row>
    <row r="1051" spans="1:26" ht="13.5" customHeight="1">
      <c r="A1051" s="35" t="s">
        <v>45801</v>
      </c>
      <c r="B1051" s="35" t="s">
        <v>45802</v>
      </c>
      <c r="C1051" s="11">
        <v>7.4935925037946202E-2</v>
      </c>
      <c r="D1051" s="11">
        <v>0.53014703588213496</v>
      </c>
      <c r="E1051" s="11">
        <v>-0.51358620814242795</v>
      </c>
      <c r="F1051" s="39">
        <v>4.0843255269379099E-6</v>
      </c>
      <c r="G1051" s="11">
        <v>-0.144160711395349</v>
      </c>
      <c r="H1051" s="11">
        <v>0.420893749811666</v>
      </c>
      <c r="I1051" s="11">
        <v>17.611699999999999</v>
      </c>
      <c r="J1051" s="11">
        <v>17.976700000000001</v>
      </c>
      <c r="K1051" s="11">
        <v>16.922499999999999</v>
      </c>
      <c r="L1051" s="11">
        <v>18.482900000000001</v>
      </c>
      <c r="M1051" s="11">
        <v>18.061199999999999</v>
      </c>
      <c r="N1051" s="11">
        <v>18.1784</v>
      </c>
      <c r="O1051" s="11">
        <v>12.785600000000001</v>
      </c>
      <c r="P1051" s="11">
        <v>13.664999999999999</v>
      </c>
      <c r="Q1051" s="11">
        <v>13.1568</v>
      </c>
      <c r="R1051" s="11">
        <v>12.0563</v>
      </c>
      <c r="S1051" s="11">
        <v>13.1762</v>
      </c>
      <c r="T1051" s="11">
        <v>12.398899999999999</v>
      </c>
      <c r="U1051" s="11"/>
      <c r="V1051" s="11"/>
      <c r="W1051" s="11"/>
      <c r="X1051" s="11"/>
      <c r="Y1051" s="11"/>
      <c r="Z1051" s="11"/>
    </row>
    <row r="1052" spans="1:26" ht="13.5" customHeight="1">
      <c r="A1052" s="35" t="s">
        <v>45803</v>
      </c>
      <c r="B1052" s="35" t="s">
        <v>45804</v>
      </c>
      <c r="C1052" s="11">
        <v>0.47194571834347299</v>
      </c>
      <c r="D1052" s="11">
        <v>4.6589777147604997E-2</v>
      </c>
      <c r="E1052" s="11">
        <v>1.5370671069439299</v>
      </c>
      <c r="F1052" s="39">
        <v>2.64479992328644E-14</v>
      </c>
      <c r="G1052" s="11">
        <v>0.42073297096100098</v>
      </c>
      <c r="H1052" s="11">
        <v>4.2284502489314403E-2</v>
      </c>
      <c r="I1052" s="11">
        <v>4.4175519999999997</v>
      </c>
      <c r="J1052" s="11">
        <v>4.333615</v>
      </c>
      <c r="K1052" s="11">
        <v>4.778689</v>
      </c>
      <c r="L1052" s="11">
        <v>6.9190449999999997</v>
      </c>
      <c r="M1052" s="11">
        <v>6.5631620000000002</v>
      </c>
      <c r="N1052" s="11">
        <v>5.1366719999999999</v>
      </c>
      <c r="O1052" s="11">
        <v>25.422190000000001</v>
      </c>
      <c r="P1052" s="11">
        <v>18.529419999999998</v>
      </c>
      <c r="Q1052" s="11">
        <v>14.064657</v>
      </c>
      <c r="R1052" s="11">
        <v>31.699349999999999</v>
      </c>
      <c r="S1052" s="11">
        <v>26.975470000000001</v>
      </c>
      <c r="T1052" s="11">
        <v>22.745259999999998</v>
      </c>
      <c r="U1052" s="11"/>
      <c r="V1052" s="11"/>
      <c r="W1052" s="11"/>
      <c r="X1052" s="11"/>
      <c r="Y1052" s="11"/>
      <c r="Z1052" s="11"/>
    </row>
    <row r="1053" spans="1:26" ht="13.5" customHeight="1">
      <c r="A1053" s="35" t="s">
        <v>45805</v>
      </c>
      <c r="B1053" s="35" t="s">
        <v>45806</v>
      </c>
      <c r="C1053" s="11">
        <v>0.695737521340548</v>
      </c>
      <c r="D1053" s="39">
        <v>4.3118619085296201E-38</v>
      </c>
      <c r="E1053" s="11">
        <v>-0.56156986185064595</v>
      </c>
      <c r="F1053" s="39">
        <v>2.8879974495218701E-9</v>
      </c>
      <c r="G1053" s="11">
        <v>-0.74495715814524999</v>
      </c>
      <c r="H1053" s="39">
        <v>3.9982934910325598E-10</v>
      </c>
      <c r="I1053" s="11">
        <v>245.75040999999999</v>
      </c>
      <c r="J1053" s="11">
        <v>247.964</v>
      </c>
      <c r="K1053" s="11">
        <v>239.88942</v>
      </c>
      <c r="L1053" s="11">
        <v>381.58364</v>
      </c>
      <c r="M1053" s="11">
        <v>396.71298999999999</v>
      </c>
      <c r="N1053" s="11">
        <v>397.15600000000001</v>
      </c>
      <c r="O1053" s="11">
        <v>261.69</v>
      </c>
      <c r="P1053" s="11">
        <v>284.39308999999997</v>
      </c>
      <c r="Q1053" s="11">
        <v>276.93770999999998</v>
      </c>
      <c r="R1053" s="11">
        <v>157.93907999999999</v>
      </c>
      <c r="S1053" s="11">
        <v>184.68899999999999</v>
      </c>
      <c r="T1053" s="11">
        <v>170.573385</v>
      </c>
      <c r="U1053" s="11"/>
      <c r="V1053" s="11"/>
      <c r="W1053" s="11"/>
      <c r="X1053" s="11"/>
      <c r="Y1053" s="11"/>
      <c r="Z1053" s="11"/>
    </row>
    <row r="1054" spans="1:26" ht="13.5" customHeight="1">
      <c r="A1054" s="35" t="s">
        <v>45807</v>
      </c>
      <c r="B1054" s="35" t="s">
        <v>45808</v>
      </c>
      <c r="C1054" s="11">
        <v>-1.9143131998250799E-2</v>
      </c>
      <c r="D1054" s="11">
        <v>0.82851316918877405</v>
      </c>
      <c r="E1054" s="11">
        <v>7.0396668863100297E-3</v>
      </c>
      <c r="F1054" s="11">
        <v>0.96394969954163301</v>
      </c>
      <c r="G1054" s="11">
        <v>-2.83503638457442E-2</v>
      </c>
      <c r="H1054" s="11">
        <v>0.86296431605784796</v>
      </c>
      <c r="I1054" s="11">
        <v>165.59100000000001</v>
      </c>
      <c r="J1054" s="11">
        <v>164.75</v>
      </c>
      <c r="K1054" s="11">
        <v>161.00399999999999</v>
      </c>
      <c r="L1054" s="11">
        <v>158.31899999999999</v>
      </c>
      <c r="M1054" s="11">
        <v>156.232</v>
      </c>
      <c r="N1054" s="11">
        <v>165.01499999999999</v>
      </c>
      <c r="O1054" s="11">
        <v>163.87</v>
      </c>
      <c r="P1054" s="11">
        <v>170.95500000000001</v>
      </c>
      <c r="Q1054" s="11">
        <v>164.58</v>
      </c>
      <c r="R1054" s="11">
        <v>167.08099999999999</v>
      </c>
      <c r="S1054" s="11">
        <v>174.25</v>
      </c>
      <c r="T1054" s="11">
        <v>173.33199999999999</v>
      </c>
      <c r="U1054" s="11"/>
      <c r="V1054" s="11"/>
      <c r="W1054" s="11"/>
      <c r="X1054" s="11"/>
      <c r="Y1054" s="11"/>
      <c r="Z1054" s="11"/>
    </row>
    <row r="1055" spans="1:26" ht="13.5" customHeight="1">
      <c r="A1055" s="35" t="s">
        <v>45809</v>
      </c>
      <c r="B1055" s="35" t="s">
        <v>45810</v>
      </c>
      <c r="C1055" s="11">
        <v>-0.56626343666880596</v>
      </c>
      <c r="D1055" s="11">
        <v>1.0828091836282601E-3</v>
      </c>
      <c r="E1055" s="11">
        <v>-8.5408502364830996E-2</v>
      </c>
      <c r="F1055" s="11">
        <v>0.73797207322454095</v>
      </c>
      <c r="G1055" s="11">
        <v>4.52446862414871E-2</v>
      </c>
      <c r="H1055" s="11">
        <v>0.87134105168492704</v>
      </c>
      <c r="I1055" s="11">
        <v>16.4072</v>
      </c>
      <c r="J1055" s="11">
        <v>22.1097</v>
      </c>
      <c r="K1055" s="11">
        <v>24.5593</v>
      </c>
      <c r="L1055" s="11">
        <v>13.0809</v>
      </c>
      <c r="M1055" s="11">
        <v>13.0289</v>
      </c>
      <c r="N1055" s="11">
        <v>15.9671</v>
      </c>
      <c r="O1055" s="11">
        <v>12.4018</v>
      </c>
      <c r="P1055" s="11">
        <v>13.184100000000001</v>
      </c>
      <c r="Q1055" s="11">
        <v>15.2857</v>
      </c>
      <c r="R1055" s="11">
        <v>15.2148</v>
      </c>
      <c r="S1055" s="11">
        <v>14.7644</v>
      </c>
      <c r="T1055" s="11">
        <v>14.607900000000001</v>
      </c>
      <c r="U1055" s="11"/>
      <c r="V1055" s="11"/>
      <c r="W1055" s="11"/>
      <c r="X1055" s="11"/>
      <c r="Y1055" s="11"/>
      <c r="Z1055" s="11"/>
    </row>
    <row r="1056" spans="1:26" ht="13.5" customHeight="1">
      <c r="A1056" s="35" t="s">
        <v>28599</v>
      </c>
      <c r="B1056" s="35" t="s">
        <v>28600</v>
      </c>
      <c r="C1056" s="11">
        <v>-0.26455052305624699</v>
      </c>
      <c r="D1056" s="11">
        <v>3.5962188388799798E-3</v>
      </c>
      <c r="E1056" s="11">
        <v>-7.3063848901100598E-2</v>
      </c>
      <c r="F1056" s="11">
        <v>0.69611945942778897</v>
      </c>
      <c r="G1056" s="11">
        <v>0.56195252750035196</v>
      </c>
      <c r="H1056" s="39">
        <v>1.25113022229645E-6</v>
      </c>
      <c r="I1056" s="11">
        <v>69.082942000000003</v>
      </c>
      <c r="J1056" s="11">
        <v>70.156041000000002</v>
      </c>
      <c r="K1056" s="11">
        <v>66.545330800000002</v>
      </c>
      <c r="L1056" s="11">
        <v>55.720412400000001</v>
      </c>
      <c r="M1056" s="11">
        <v>51.864503999999997</v>
      </c>
      <c r="N1056" s="11">
        <v>61.755285999999998</v>
      </c>
      <c r="O1056" s="11">
        <v>52.134554000000001</v>
      </c>
      <c r="P1056" s="11">
        <v>63.179957999999999</v>
      </c>
      <c r="Q1056" s="11">
        <v>51.580624403999998</v>
      </c>
      <c r="R1056" s="11">
        <v>86.651970000000006</v>
      </c>
      <c r="S1056" s="11">
        <v>83.393422000000001</v>
      </c>
      <c r="T1056" s="11">
        <v>89.958190000000002</v>
      </c>
      <c r="U1056" s="11"/>
      <c r="V1056" s="11"/>
      <c r="W1056" s="11"/>
      <c r="X1056" s="11"/>
      <c r="Y1056" s="11"/>
      <c r="Z1056" s="11"/>
    </row>
    <row r="1057" spans="1:26" ht="13.5" customHeight="1">
      <c r="A1057" s="35" t="s">
        <v>41937</v>
      </c>
      <c r="B1057" s="35" t="s">
        <v>41938</v>
      </c>
      <c r="C1057" s="11">
        <v>-0.47685476112790298</v>
      </c>
      <c r="D1057" s="39">
        <v>2.1450991158547401E-15</v>
      </c>
      <c r="E1057" s="11">
        <v>-0.49465056582425099</v>
      </c>
      <c r="F1057" s="39">
        <v>7.2078904010978097E-7</v>
      </c>
      <c r="G1057" s="11">
        <v>8.4242552113677205E-2</v>
      </c>
      <c r="H1057" s="11">
        <v>0.63806315458418505</v>
      </c>
      <c r="I1057" s="11">
        <v>146.79231999999999</v>
      </c>
      <c r="J1057" s="11">
        <v>148.45737600000001</v>
      </c>
      <c r="K1057" s="11">
        <v>139.872511</v>
      </c>
      <c r="L1057" s="11">
        <v>103.001122</v>
      </c>
      <c r="M1057" s="11">
        <v>102.909361</v>
      </c>
      <c r="N1057" s="11">
        <v>103.147014</v>
      </c>
      <c r="O1057" s="11">
        <v>72.628763000000006</v>
      </c>
      <c r="P1057" s="11">
        <v>81.025621999999998</v>
      </c>
      <c r="Q1057" s="11">
        <v>73.301254</v>
      </c>
      <c r="R1057" s="11">
        <v>80.839929999999995</v>
      </c>
      <c r="S1057" s="11">
        <v>89.723346000000006</v>
      </c>
      <c r="T1057" s="11">
        <v>82.417214000000001</v>
      </c>
      <c r="U1057" s="11"/>
      <c r="V1057" s="11"/>
      <c r="W1057" s="11"/>
      <c r="X1057" s="11"/>
      <c r="Y1057" s="11"/>
      <c r="Z1057" s="11"/>
    </row>
    <row r="1058" spans="1:26" ht="13.5" customHeight="1">
      <c r="A1058" s="35" t="s">
        <v>28609</v>
      </c>
      <c r="B1058" s="35" t="s">
        <v>28610</v>
      </c>
      <c r="C1058" s="11">
        <v>3.9881813780832498E-2</v>
      </c>
      <c r="D1058" s="11">
        <v>0.64948467063658</v>
      </c>
      <c r="E1058" s="11">
        <v>-0.62410302785085403</v>
      </c>
      <c r="F1058" s="39">
        <v>9.4392842722262502E-9</v>
      </c>
      <c r="G1058" s="11">
        <v>-0.46312252757248801</v>
      </c>
      <c r="H1058" s="11">
        <v>3.80745228716851E-4</v>
      </c>
      <c r="I1058" s="11">
        <v>8990.7993399999996</v>
      </c>
      <c r="J1058" s="11">
        <v>9484.1780699999999</v>
      </c>
      <c r="K1058" s="11">
        <v>8658.5429899999999</v>
      </c>
      <c r="L1058" s="11">
        <v>8915.2723900000001</v>
      </c>
      <c r="M1058" s="11">
        <v>9514.5115499999993</v>
      </c>
      <c r="N1058" s="11">
        <v>9162.6823600000007</v>
      </c>
      <c r="O1058" s="11">
        <v>5893.58781</v>
      </c>
      <c r="P1058" s="11">
        <v>5801.6475099999998</v>
      </c>
      <c r="Q1058" s="11">
        <v>6748.9294</v>
      </c>
      <c r="R1058" s="11">
        <v>4350.6951300000001</v>
      </c>
      <c r="S1058" s="11">
        <v>5044.6877000000004</v>
      </c>
      <c r="T1058" s="11">
        <v>4647.1957599999996</v>
      </c>
      <c r="U1058" s="11"/>
      <c r="V1058" s="11"/>
      <c r="W1058" s="11"/>
      <c r="X1058" s="11"/>
      <c r="Y1058" s="11"/>
      <c r="Z1058" s="11"/>
    </row>
    <row r="1059" spans="1:26" ht="13.5" customHeight="1">
      <c r="A1059" s="35" t="s">
        <v>45811</v>
      </c>
      <c r="B1059" s="35" t="s">
        <v>45812</v>
      </c>
      <c r="C1059" s="11">
        <v>-0.52796763409962799</v>
      </c>
      <c r="D1059" s="39">
        <v>6.2686077962803099E-9</v>
      </c>
      <c r="E1059" s="11">
        <v>-0.78027564555460205</v>
      </c>
      <c r="F1059" s="39">
        <v>7.8135038882653606E-12</v>
      </c>
      <c r="G1059" s="11">
        <v>-0.26827851600554198</v>
      </c>
      <c r="H1059" s="11">
        <v>0.120912853734935</v>
      </c>
      <c r="I1059" s="11">
        <v>87.509868999999995</v>
      </c>
      <c r="J1059" s="11">
        <v>93.937349999999995</v>
      </c>
      <c r="K1059" s="11">
        <v>80.171509999999998</v>
      </c>
      <c r="L1059" s="11">
        <v>57.7941</v>
      </c>
      <c r="M1059" s="11">
        <v>58.093000000000004</v>
      </c>
      <c r="N1059" s="11">
        <v>63.323072000000003</v>
      </c>
      <c r="O1059" s="11">
        <v>36.051920000000003</v>
      </c>
      <c r="P1059" s="11">
        <v>34.907432</v>
      </c>
      <c r="Q1059" s="11">
        <v>36.811982</v>
      </c>
      <c r="R1059" s="11">
        <v>29.849910000000001</v>
      </c>
      <c r="S1059" s="11">
        <v>34.641719999999999</v>
      </c>
      <c r="T1059" s="11">
        <v>29.325557</v>
      </c>
      <c r="U1059" s="11"/>
      <c r="V1059" s="11"/>
      <c r="W1059" s="11"/>
      <c r="X1059" s="11"/>
      <c r="Y1059" s="11"/>
      <c r="Z1059" s="11"/>
    </row>
    <row r="1060" spans="1:26" ht="13.5" customHeight="1">
      <c r="A1060" s="35" t="s">
        <v>45813</v>
      </c>
      <c r="B1060" s="35" t="s">
        <v>45814</v>
      </c>
      <c r="C1060" s="11">
        <v>2.5220184114765801E-2</v>
      </c>
      <c r="D1060" s="11">
        <v>0.91839605061878105</v>
      </c>
      <c r="E1060" s="11">
        <v>-0.49785526292966098</v>
      </c>
      <c r="F1060" s="11">
        <v>1.4517046200058001E-4</v>
      </c>
      <c r="G1060" s="11">
        <v>-0.66403122824774496</v>
      </c>
      <c r="H1060" s="11">
        <v>1.88289883963738E-4</v>
      </c>
      <c r="I1060" s="11">
        <v>19.983975999999998</v>
      </c>
      <c r="J1060" s="11">
        <v>22.491886000000001</v>
      </c>
      <c r="K1060" s="11">
        <v>19.071757099999999</v>
      </c>
      <c r="L1060" s="11">
        <v>20.718769000000002</v>
      </c>
      <c r="M1060" s="11">
        <v>22.822870999999999</v>
      </c>
      <c r="N1060" s="11">
        <v>18.364507199999998</v>
      </c>
      <c r="O1060" s="11">
        <v>15.517021</v>
      </c>
      <c r="P1060" s="11">
        <v>15.573869999999999</v>
      </c>
      <c r="Q1060" s="11">
        <v>14.3150554</v>
      </c>
      <c r="R1060" s="11">
        <v>8.0500621999999993</v>
      </c>
      <c r="S1060" s="11">
        <v>11.42667031</v>
      </c>
      <c r="T1060" s="11">
        <v>10.1808172</v>
      </c>
      <c r="U1060" s="11"/>
      <c r="V1060" s="11"/>
      <c r="W1060" s="11"/>
      <c r="X1060" s="11"/>
      <c r="Y1060" s="11"/>
      <c r="Z1060" s="11"/>
    </row>
    <row r="1061" spans="1:26" ht="13.5" customHeight="1">
      <c r="A1061" s="35" t="s">
        <v>28674</v>
      </c>
      <c r="B1061" s="35" t="s">
        <v>28675</v>
      </c>
      <c r="C1061" s="11">
        <v>-1.04711509529651</v>
      </c>
      <c r="D1061" s="39">
        <v>1.5335945460074101E-38</v>
      </c>
      <c r="E1061" s="11">
        <v>1.48988564228415</v>
      </c>
      <c r="F1061" s="39">
        <v>1.29311155156576E-35</v>
      </c>
      <c r="G1061" s="11">
        <v>-0.384702375654011</v>
      </c>
      <c r="H1061" s="11">
        <v>2.79786647403295E-3</v>
      </c>
      <c r="I1061" s="11">
        <v>20.245987</v>
      </c>
      <c r="J1061" s="11">
        <v>18.6399829</v>
      </c>
      <c r="K1061" s="11">
        <v>20.072927</v>
      </c>
      <c r="L1061" s="11">
        <v>8.4931514999999997</v>
      </c>
      <c r="M1061" s="11">
        <v>10.086582</v>
      </c>
      <c r="N1061" s="11">
        <v>9.570513</v>
      </c>
      <c r="O1061" s="11">
        <v>34.276854</v>
      </c>
      <c r="P1061" s="11">
        <v>25.086967999999999</v>
      </c>
      <c r="Q1061" s="11">
        <v>23.914260000181699</v>
      </c>
      <c r="R1061" s="11">
        <v>24.270377</v>
      </c>
      <c r="S1061" s="11">
        <v>21.6234</v>
      </c>
      <c r="T1061" s="11">
        <v>20.531987403999999</v>
      </c>
      <c r="U1061" s="11"/>
      <c r="V1061" s="11"/>
      <c r="W1061" s="11"/>
      <c r="X1061" s="11"/>
      <c r="Y1061" s="11"/>
      <c r="Z1061" s="11"/>
    </row>
    <row r="1062" spans="1:26" ht="13.5" customHeight="1">
      <c r="A1062" s="35" t="s">
        <v>28689</v>
      </c>
      <c r="B1062" s="35" t="s">
        <v>28690</v>
      </c>
      <c r="C1062" s="11">
        <v>0.13935746390043699</v>
      </c>
      <c r="D1062" s="11">
        <v>5.3155790111186998E-2</v>
      </c>
      <c r="E1062" s="11">
        <v>-4.4771337218592697E-3</v>
      </c>
      <c r="F1062" s="11">
        <v>0.98207845004083105</v>
      </c>
      <c r="G1062" s="11">
        <v>-2.30868563678591E-3</v>
      </c>
      <c r="H1062" s="11">
        <v>0.99197810049021795</v>
      </c>
      <c r="I1062" s="11">
        <v>77.446127000000004</v>
      </c>
      <c r="J1062" s="11">
        <v>70.441096999999999</v>
      </c>
      <c r="K1062" s="11">
        <v>70.141508999999999</v>
      </c>
      <c r="L1062" s="11">
        <v>82.293303399999999</v>
      </c>
      <c r="M1062" s="11">
        <v>78.786396999999994</v>
      </c>
      <c r="N1062" s="11">
        <v>76.494754</v>
      </c>
      <c r="O1062" s="11">
        <v>95.480166999999994</v>
      </c>
      <c r="P1062" s="11">
        <v>86.643184000000005</v>
      </c>
      <c r="Q1062" s="11">
        <v>65.358766000000003</v>
      </c>
      <c r="R1062" s="11">
        <v>93.243320999999995</v>
      </c>
      <c r="S1062" s="11">
        <v>82.389455983000005</v>
      </c>
      <c r="T1062" s="11">
        <v>82.312719999999999</v>
      </c>
      <c r="U1062" s="11"/>
      <c r="V1062" s="11"/>
      <c r="W1062" s="11"/>
      <c r="X1062" s="11"/>
      <c r="Y1062" s="11"/>
      <c r="Z1062" s="11"/>
    </row>
    <row r="1063" spans="1:26" ht="13.5" customHeight="1">
      <c r="A1063" s="35" t="s">
        <v>45815</v>
      </c>
      <c r="B1063" s="35" t="s">
        <v>45816</v>
      </c>
      <c r="C1063" s="11">
        <v>1.98156555053374</v>
      </c>
      <c r="D1063" s="39">
        <v>7.7511707352011201E-81</v>
      </c>
      <c r="E1063" s="11">
        <v>0.77717106791473201</v>
      </c>
      <c r="F1063" s="39">
        <v>6.6245031052011804E-9</v>
      </c>
      <c r="G1063" s="11">
        <v>-1.84397408452455</v>
      </c>
      <c r="H1063" s="39">
        <v>1.17249334070524E-38</v>
      </c>
      <c r="I1063" s="11">
        <v>2.912668</v>
      </c>
      <c r="J1063" s="11">
        <v>2.9187500000000002</v>
      </c>
      <c r="K1063" s="11">
        <v>3.266918</v>
      </c>
      <c r="L1063" s="11">
        <v>11.655787999999999</v>
      </c>
      <c r="M1063" s="11">
        <v>11.829127</v>
      </c>
      <c r="N1063" s="11">
        <v>12.20462</v>
      </c>
      <c r="O1063" s="11">
        <v>20.389479999999999</v>
      </c>
      <c r="P1063" s="11">
        <v>19.080815999999999</v>
      </c>
      <c r="Q1063" s="11">
        <v>23.957463000000001</v>
      </c>
      <c r="R1063" s="11">
        <v>6.0164340000000003</v>
      </c>
      <c r="S1063" s="11">
        <v>6.4315730000000002</v>
      </c>
      <c r="T1063" s="11">
        <v>5.7711199999999998</v>
      </c>
      <c r="U1063" s="11"/>
      <c r="V1063" s="11"/>
      <c r="W1063" s="11"/>
      <c r="X1063" s="11"/>
      <c r="Y1063" s="11"/>
      <c r="Z1063" s="11"/>
    </row>
    <row r="1064" spans="1:26" ht="13.5" customHeight="1">
      <c r="A1064" s="35" t="s">
        <v>45817</v>
      </c>
      <c r="B1064" s="35" t="s">
        <v>45818</v>
      </c>
      <c r="C1064" s="11">
        <v>3.0587282835837101E-2</v>
      </c>
      <c r="D1064" s="11">
        <v>0.91359201363823705</v>
      </c>
      <c r="E1064" s="11">
        <v>-1.3504328639210299</v>
      </c>
      <c r="F1064" s="39">
        <v>6.6082064397350097E-11</v>
      </c>
      <c r="G1064" s="11">
        <v>-1.31352198393263</v>
      </c>
      <c r="H1064" s="39">
        <v>3.18078709237423E-5</v>
      </c>
      <c r="I1064" s="11">
        <v>11.734500000000001</v>
      </c>
      <c r="J1064" s="11">
        <v>10.9407</v>
      </c>
      <c r="K1064" s="11">
        <v>10.87806</v>
      </c>
      <c r="L1064" s="11">
        <v>10.5284</v>
      </c>
      <c r="M1064" s="11">
        <v>12.672560000000001</v>
      </c>
      <c r="N1064" s="11">
        <v>10.66713</v>
      </c>
      <c r="O1064" s="11">
        <v>3.6582409999999999</v>
      </c>
      <c r="P1064" s="11">
        <v>4.66838</v>
      </c>
      <c r="Q1064" s="11">
        <v>5.095224</v>
      </c>
      <c r="R1064" s="11">
        <v>2.3806729999999998</v>
      </c>
      <c r="S1064" s="11">
        <v>1.6371150000000001</v>
      </c>
      <c r="T1064" s="11">
        <v>1.2675399999999999</v>
      </c>
      <c r="U1064" s="11"/>
      <c r="V1064" s="11"/>
      <c r="W1064" s="11"/>
      <c r="X1064" s="11"/>
      <c r="Y1064" s="11"/>
      <c r="Z1064" s="11"/>
    </row>
    <row r="1065" spans="1:26" ht="13.5" customHeight="1">
      <c r="A1065" s="35" t="s">
        <v>45819</v>
      </c>
      <c r="B1065" s="35" t="s">
        <v>45820</v>
      </c>
      <c r="C1065" s="11">
        <v>-0.171077074598216</v>
      </c>
      <c r="D1065" s="11">
        <v>0.50397133736736499</v>
      </c>
      <c r="E1065" s="11">
        <v>-0.34845058683004598</v>
      </c>
      <c r="F1065" s="11">
        <v>0.12642724383711401</v>
      </c>
      <c r="G1065" s="11">
        <v>-6.4523333470074898E-2</v>
      </c>
      <c r="H1065" s="11">
        <v>0.86779092069634201</v>
      </c>
      <c r="I1065" s="11">
        <v>25.705855</v>
      </c>
      <c r="J1065" s="11">
        <v>28.279409999999999</v>
      </c>
      <c r="K1065" s="11">
        <v>22.310538000000001</v>
      </c>
      <c r="L1065" s="11">
        <v>21.365354</v>
      </c>
      <c r="M1065" s="11">
        <v>24.308427999999999</v>
      </c>
      <c r="N1065" s="11">
        <v>21.0733</v>
      </c>
      <c r="O1065" s="11">
        <v>17.527733999999999</v>
      </c>
      <c r="P1065" s="11">
        <v>18.887438</v>
      </c>
      <c r="Q1065" s="11">
        <v>17.777132999999999</v>
      </c>
      <c r="R1065" s="11">
        <v>17.574090000000002</v>
      </c>
      <c r="S1065" s="11">
        <v>20.021462</v>
      </c>
      <c r="T1065" s="11">
        <v>16.746178</v>
      </c>
      <c r="U1065" s="11"/>
      <c r="V1065" s="11"/>
      <c r="W1065" s="11"/>
      <c r="X1065" s="11"/>
      <c r="Y1065" s="11"/>
      <c r="Z1065" s="11"/>
    </row>
    <row r="1066" spans="1:26" ht="13.5" customHeight="1">
      <c r="A1066" s="35" t="s">
        <v>28771</v>
      </c>
      <c r="B1066" s="35" t="s">
        <v>28772</v>
      </c>
      <c r="C1066" s="11">
        <v>-0.29071478407728402</v>
      </c>
      <c r="D1066" s="39">
        <v>6.8644919584902297E-8</v>
      </c>
      <c r="E1066" s="11">
        <v>-0.10499230580044699</v>
      </c>
      <c r="F1066" s="11">
        <v>0.38030146111768298</v>
      </c>
      <c r="G1066" s="11">
        <v>-0.20362564122386301</v>
      </c>
      <c r="H1066" s="11">
        <v>8.3976093104453697E-2</v>
      </c>
      <c r="I1066" s="11">
        <v>145.0155</v>
      </c>
      <c r="J1066" s="11">
        <v>145.96244999999999</v>
      </c>
      <c r="K1066" s="11">
        <v>140.65634399999999</v>
      </c>
      <c r="L1066" s="11">
        <v>114.26551000000001</v>
      </c>
      <c r="M1066" s="11">
        <v>116.63254999999999</v>
      </c>
      <c r="N1066" s="11">
        <v>117.98931</v>
      </c>
      <c r="O1066" s="11">
        <v>109.82607</v>
      </c>
      <c r="P1066" s="11">
        <v>112.55798</v>
      </c>
      <c r="Q1066" s="11">
        <v>113.48793000000001</v>
      </c>
      <c r="R1066" s="11">
        <v>101.26636000000001</v>
      </c>
      <c r="S1066" s="11">
        <v>104.50733</v>
      </c>
      <c r="T1066" s="11">
        <v>100.72214</v>
      </c>
      <c r="U1066" s="11"/>
      <c r="V1066" s="11"/>
      <c r="W1066" s="11"/>
      <c r="X1066" s="11"/>
      <c r="Y1066" s="11"/>
      <c r="Z1066" s="11"/>
    </row>
    <row r="1067" spans="1:26" ht="13.5" customHeight="1">
      <c r="A1067" s="35" t="s">
        <v>45821</v>
      </c>
      <c r="B1067" s="35" t="s">
        <v>45822</v>
      </c>
      <c r="C1067" s="11">
        <v>-0.47081396450131702</v>
      </c>
      <c r="D1067" s="39">
        <v>5.1108766412605896E-6</v>
      </c>
      <c r="E1067" s="11">
        <v>-1.2610826936925099</v>
      </c>
      <c r="F1067" s="39">
        <v>5.5072638339439602E-19</v>
      </c>
      <c r="G1067" s="11">
        <v>-0.72413809966864595</v>
      </c>
      <c r="H1067" s="11">
        <v>1.5419439490816701E-4</v>
      </c>
      <c r="I1067" s="11">
        <v>51.427599999999998</v>
      </c>
      <c r="J1067" s="11">
        <v>54.799799999999998</v>
      </c>
      <c r="K1067" s="11">
        <v>47.384700000000002</v>
      </c>
      <c r="L1067" s="11">
        <v>36.284500000000001</v>
      </c>
      <c r="M1067" s="11">
        <v>39.213500000000003</v>
      </c>
      <c r="N1067" s="11">
        <v>34.018099999999997</v>
      </c>
      <c r="O1067" s="11">
        <v>14.106400000000001</v>
      </c>
      <c r="P1067" s="11">
        <v>16.735600000000002</v>
      </c>
      <c r="Q1067" s="11">
        <v>15.9613</v>
      </c>
      <c r="R1067" s="11">
        <v>10.1342</v>
      </c>
      <c r="S1067" s="11">
        <v>10.119199999999999</v>
      </c>
      <c r="T1067" s="11">
        <v>9.2297200000000004</v>
      </c>
      <c r="U1067" s="11"/>
      <c r="V1067" s="11"/>
      <c r="W1067" s="11"/>
      <c r="X1067" s="11"/>
      <c r="Y1067" s="11"/>
      <c r="Z1067" s="11"/>
    </row>
    <row r="1068" spans="1:26" ht="13.5" customHeight="1">
      <c r="A1068" s="35" t="s">
        <v>45823</v>
      </c>
      <c r="B1068" s="35" t="s">
        <v>45824</v>
      </c>
      <c r="C1068" s="11">
        <v>-0.90221475500459103</v>
      </c>
      <c r="D1068" s="39">
        <v>5.8850455460806295E-82</v>
      </c>
      <c r="E1068" s="11">
        <v>-0.80945341315368502</v>
      </c>
      <c r="F1068" s="39">
        <v>1.9450298678614699E-30</v>
      </c>
      <c r="G1068" s="11">
        <v>-0.159570143926099</v>
      </c>
      <c r="H1068" s="11">
        <v>0.17651353406381501</v>
      </c>
      <c r="I1068" s="11">
        <v>235.16113999999999</v>
      </c>
      <c r="J1068" s="11">
        <v>238.15306000000001</v>
      </c>
      <c r="K1068" s="11">
        <v>229.98481000000001</v>
      </c>
      <c r="L1068" s="11">
        <v>118.44435</v>
      </c>
      <c r="M1068" s="11">
        <v>126.4725</v>
      </c>
      <c r="N1068" s="11">
        <v>127.0788</v>
      </c>
      <c r="O1068" s="11">
        <v>75.841189999999997</v>
      </c>
      <c r="P1068" s="11">
        <v>75.032079999999993</v>
      </c>
      <c r="Q1068" s="11">
        <v>69.280799999999999</v>
      </c>
      <c r="R1068" s="11">
        <v>64.475710000000007</v>
      </c>
      <c r="S1068" s="11">
        <v>68.790459999999996</v>
      </c>
      <c r="T1068" s="11">
        <v>73.192599999999999</v>
      </c>
      <c r="U1068" s="11"/>
      <c r="V1068" s="11"/>
      <c r="W1068" s="11"/>
      <c r="X1068" s="11"/>
      <c r="Y1068" s="11"/>
      <c r="Z1068" s="11"/>
    </row>
    <row r="1069" spans="1:26" ht="13.5" customHeight="1">
      <c r="A1069" s="35" t="s">
        <v>28791</v>
      </c>
      <c r="B1069" s="35" t="s">
        <v>28792</v>
      </c>
      <c r="C1069" s="11">
        <v>0.20786501812378599</v>
      </c>
      <c r="D1069" s="11">
        <v>1.45247278206621E-2</v>
      </c>
      <c r="E1069" s="11">
        <v>-0.45914479248914403</v>
      </c>
      <c r="F1069" s="39">
        <v>3.9912524998810701E-6</v>
      </c>
      <c r="G1069" s="11">
        <v>-0.23147313559027</v>
      </c>
      <c r="H1069" s="11">
        <v>8.4846146509798798E-2</v>
      </c>
      <c r="I1069" s="11">
        <v>68.191916000000006</v>
      </c>
      <c r="J1069" s="11">
        <v>69.966541000000007</v>
      </c>
      <c r="K1069" s="11">
        <v>61.557118000000003</v>
      </c>
      <c r="L1069" s="11">
        <v>73.738585</v>
      </c>
      <c r="M1069" s="11">
        <v>77.569114999999996</v>
      </c>
      <c r="N1069" s="11">
        <v>76.704222999999999</v>
      </c>
      <c r="O1069" s="11">
        <v>56.347835000000003</v>
      </c>
      <c r="P1069" s="11">
        <v>57.532401999999998</v>
      </c>
      <c r="Q1069" s="11">
        <v>57.703535000000002</v>
      </c>
      <c r="R1069" s="11">
        <v>49.399495999999999</v>
      </c>
      <c r="S1069" s="11">
        <v>52.848492999999998</v>
      </c>
      <c r="T1069" s="11">
        <v>51.189490999999997</v>
      </c>
      <c r="U1069" s="11"/>
      <c r="V1069" s="11"/>
      <c r="W1069" s="11"/>
      <c r="X1069" s="11"/>
      <c r="Y1069" s="11"/>
      <c r="Z1069" s="11"/>
    </row>
    <row r="1070" spans="1:26" ht="13.5" customHeight="1">
      <c r="A1070" s="35" t="s">
        <v>28796</v>
      </c>
      <c r="B1070" s="35" t="s">
        <v>28797</v>
      </c>
      <c r="C1070" s="11">
        <v>-0.28147139185610398</v>
      </c>
      <c r="D1070" s="39">
        <v>1.9741424614059801E-5</v>
      </c>
      <c r="E1070" s="11">
        <v>-0.217810977285958</v>
      </c>
      <c r="F1070" s="11">
        <v>6.8316531619892304E-2</v>
      </c>
      <c r="G1070" s="11">
        <v>6.8888900537100398E-3</v>
      </c>
      <c r="H1070" s="11">
        <v>0.97564685129844098</v>
      </c>
      <c r="I1070" s="11">
        <v>154.568556</v>
      </c>
      <c r="J1070" s="11">
        <v>142.88784799999999</v>
      </c>
      <c r="K1070" s="11">
        <v>143.16447700000001</v>
      </c>
      <c r="L1070" s="11">
        <v>122.266305</v>
      </c>
      <c r="M1070" s="11">
        <v>121.800578</v>
      </c>
      <c r="N1070" s="11">
        <v>114.4212</v>
      </c>
      <c r="O1070" s="11">
        <v>116.8583</v>
      </c>
      <c r="P1070" s="11">
        <v>94.993562999999995</v>
      </c>
      <c r="Q1070" s="11">
        <v>107.895161</v>
      </c>
      <c r="R1070" s="11">
        <v>111.57985100000001</v>
      </c>
      <c r="S1070" s="11">
        <v>119.6773711598</v>
      </c>
      <c r="T1070" s="11">
        <v>106.044871</v>
      </c>
      <c r="U1070" s="11"/>
      <c r="V1070" s="11"/>
      <c r="W1070" s="11"/>
      <c r="X1070" s="11"/>
      <c r="Y1070" s="11"/>
      <c r="Z1070" s="11"/>
    </row>
    <row r="1071" spans="1:26" ht="13.5" customHeight="1">
      <c r="A1071" s="35" t="s">
        <v>45825</v>
      </c>
      <c r="B1071" s="35" t="s">
        <v>45826</v>
      </c>
      <c r="C1071" s="11">
        <v>-0.98092189500694404</v>
      </c>
      <c r="D1071" s="11" t="s">
        <v>1268</v>
      </c>
      <c r="E1071" s="11">
        <v>3.2026574267642001E-2</v>
      </c>
      <c r="F1071" s="11" t="s">
        <v>1268</v>
      </c>
      <c r="G1071" s="11">
        <v>-1.0671449792871501E-2</v>
      </c>
      <c r="H1071" s="11" t="s">
        <v>1268</v>
      </c>
      <c r="I1071" s="11">
        <v>0.13849800000000001</v>
      </c>
      <c r="J1071" s="11">
        <v>0.255139</v>
      </c>
      <c r="K1071" s="11">
        <v>0.16527900000000001</v>
      </c>
      <c r="L1071" s="11">
        <v>0</v>
      </c>
      <c r="M1071" s="11">
        <v>0</v>
      </c>
      <c r="N1071" s="11">
        <v>0.10401100000000001</v>
      </c>
      <c r="O1071" s="11">
        <v>0</v>
      </c>
      <c r="P1071" s="11">
        <v>9.0612499999999999E-2</v>
      </c>
      <c r="Q1071" s="11">
        <v>0</v>
      </c>
      <c r="R1071" s="11">
        <v>0</v>
      </c>
      <c r="S1071" s="11">
        <v>8.9616600000000005E-2</v>
      </c>
      <c r="T1071" s="11">
        <v>0</v>
      </c>
      <c r="U1071" s="11"/>
      <c r="V1071" s="11"/>
      <c r="W1071" s="11"/>
      <c r="X1071" s="11"/>
      <c r="Y1071" s="11"/>
      <c r="Z1071" s="11"/>
    </row>
    <row r="1072" spans="1:26" ht="13.5" customHeight="1">
      <c r="A1072" s="35" t="s">
        <v>28811</v>
      </c>
      <c r="B1072" s="35" t="s">
        <v>28812</v>
      </c>
      <c r="C1072" s="11">
        <v>0.19809011462422099</v>
      </c>
      <c r="D1072" s="11">
        <v>5.9431100871774E-4</v>
      </c>
      <c r="E1072" s="11">
        <v>-0.87276750580182605</v>
      </c>
      <c r="F1072" s="39">
        <v>3.2936056456251199E-21</v>
      </c>
      <c r="G1072" s="11">
        <v>-0.467253359172845</v>
      </c>
      <c r="H1072" s="39">
        <v>2.6847561286164701E-5</v>
      </c>
      <c r="I1072" s="11">
        <v>666.71094900000003</v>
      </c>
      <c r="J1072" s="11">
        <v>700.34064599999999</v>
      </c>
      <c r="K1072" s="11">
        <v>634.21352899999999</v>
      </c>
      <c r="L1072" s="11">
        <v>736.40379499999995</v>
      </c>
      <c r="M1072" s="11">
        <v>786.039537</v>
      </c>
      <c r="N1072" s="11">
        <v>748.78446699999995</v>
      </c>
      <c r="O1072" s="11">
        <v>406.92987900000003</v>
      </c>
      <c r="P1072" s="11">
        <v>427.41064799999998</v>
      </c>
      <c r="Q1072" s="11">
        <v>444.96906000000001</v>
      </c>
      <c r="R1072" s="11">
        <v>310.60808600000001</v>
      </c>
      <c r="S1072" s="11">
        <v>343.71251599999999</v>
      </c>
      <c r="T1072" s="11">
        <v>316.90428700000001</v>
      </c>
      <c r="U1072" s="11"/>
      <c r="V1072" s="11"/>
      <c r="W1072" s="11"/>
      <c r="X1072" s="11"/>
      <c r="Y1072" s="11"/>
      <c r="Z1072" s="11"/>
    </row>
    <row r="1073" spans="1:26" ht="13.5" customHeight="1">
      <c r="A1073" s="35" t="s">
        <v>28837</v>
      </c>
      <c r="B1073" s="35" t="s">
        <v>28838</v>
      </c>
      <c r="C1073" s="11">
        <v>0.64093675355284696</v>
      </c>
      <c r="D1073" s="39">
        <v>1.09442828676198E-7</v>
      </c>
      <c r="E1073" s="11">
        <v>0.60675738194380602</v>
      </c>
      <c r="F1073" s="39">
        <v>1.5309568020731699E-7</v>
      </c>
      <c r="G1073" s="11">
        <v>-0.302222975974208</v>
      </c>
      <c r="H1073" s="11">
        <v>2.8572362432651498E-2</v>
      </c>
      <c r="I1073" s="11">
        <v>28.334489699999999</v>
      </c>
      <c r="J1073" s="11">
        <v>32.513586799999999</v>
      </c>
      <c r="K1073" s="11">
        <v>26.643654999999999</v>
      </c>
      <c r="L1073" s="11">
        <v>44.583468580000002</v>
      </c>
      <c r="M1073" s="11">
        <v>44.035192100000003</v>
      </c>
      <c r="N1073" s="11">
        <v>46.313223000000001</v>
      </c>
      <c r="O1073" s="11">
        <v>71.265921000000006</v>
      </c>
      <c r="P1073" s="11">
        <v>68.772346600000006</v>
      </c>
      <c r="Q1073" s="11">
        <v>73.380831999999998</v>
      </c>
      <c r="R1073" s="11">
        <v>59.099430400000003</v>
      </c>
      <c r="S1073" s="11">
        <v>63.144576999999998</v>
      </c>
      <c r="T1073" s="11">
        <v>59.336314999999999</v>
      </c>
      <c r="U1073" s="11"/>
      <c r="V1073" s="11"/>
      <c r="W1073" s="11"/>
      <c r="X1073" s="11"/>
      <c r="Y1073" s="11"/>
      <c r="Z1073" s="11"/>
    </row>
    <row r="1074" spans="1:26" ht="13.5" customHeight="1">
      <c r="A1074" s="35" t="s">
        <v>28857</v>
      </c>
      <c r="B1074" s="35" t="s">
        <v>28858</v>
      </c>
      <c r="C1074" s="11">
        <v>2.77108028586821</v>
      </c>
      <c r="D1074" s="39">
        <v>1.03307737109749E-236</v>
      </c>
      <c r="E1074" s="11">
        <v>-3.96346171399313E-2</v>
      </c>
      <c r="F1074" s="11">
        <v>0.78436211614840501</v>
      </c>
      <c r="G1074" s="11">
        <v>0.11469010005597199</v>
      </c>
      <c r="H1074" s="11">
        <v>0.40656723616099399</v>
      </c>
      <c r="I1074" s="11">
        <v>8.2055609999999994</v>
      </c>
      <c r="J1074" s="11">
        <v>7.2975469999999998</v>
      </c>
      <c r="K1074" s="11">
        <v>8.1140899999999991</v>
      </c>
      <c r="L1074" s="11">
        <v>53.010449000000001</v>
      </c>
      <c r="M1074" s="11">
        <v>55.818604999999998</v>
      </c>
      <c r="N1074" s="11">
        <v>51.398747999999998</v>
      </c>
      <c r="O1074" s="11">
        <v>53.277726000000001</v>
      </c>
      <c r="P1074" s="11">
        <v>56.062517999999997</v>
      </c>
      <c r="Q1074" s="11">
        <v>52.276615999999997</v>
      </c>
      <c r="R1074" s="11">
        <v>58.495626999999999</v>
      </c>
      <c r="S1074" s="11">
        <v>62.019159999999999</v>
      </c>
      <c r="T1074" s="11">
        <v>63.419220000000003</v>
      </c>
      <c r="U1074" s="11"/>
      <c r="V1074" s="11"/>
      <c r="W1074" s="11"/>
      <c r="X1074" s="11"/>
      <c r="Y1074" s="11"/>
      <c r="Z1074" s="11"/>
    </row>
    <row r="1075" spans="1:26" ht="13.5" customHeight="1">
      <c r="A1075" s="35" t="s">
        <v>45827</v>
      </c>
      <c r="B1075" s="35" t="s">
        <v>45828</v>
      </c>
      <c r="C1075" s="11">
        <v>-3.7262242356148301</v>
      </c>
      <c r="D1075" s="39">
        <v>4.1050142292799201E-17</v>
      </c>
      <c r="E1075" s="11">
        <v>-1.1373906516449901</v>
      </c>
      <c r="F1075" s="11">
        <v>0.19094769535741299</v>
      </c>
      <c r="G1075" s="11">
        <v>-7.3789784103723402E-2</v>
      </c>
      <c r="H1075" s="11" t="s">
        <v>1268</v>
      </c>
      <c r="I1075" s="11">
        <v>5.6785399999999999</v>
      </c>
      <c r="J1075" s="11">
        <v>5.0957720000000002</v>
      </c>
      <c r="K1075" s="11">
        <v>5.8674390000000001</v>
      </c>
      <c r="L1075" s="11">
        <v>0.10725</v>
      </c>
      <c r="M1075" s="11">
        <v>0.34397499999999998</v>
      </c>
      <c r="N1075" s="11">
        <v>0.63026300000000002</v>
      </c>
      <c r="O1075" s="11">
        <v>0</v>
      </c>
      <c r="P1075" s="11">
        <v>0.16061900000000001</v>
      </c>
      <c r="Q1075" s="11">
        <v>0</v>
      </c>
      <c r="R1075" s="11">
        <v>8.8919100000000001E-2</v>
      </c>
      <c r="S1075" s="11">
        <v>0</v>
      </c>
      <c r="T1075" s="11">
        <v>0</v>
      </c>
      <c r="U1075" s="11"/>
      <c r="V1075" s="11"/>
      <c r="W1075" s="11"/>
      <c r="X1075" s="11"/>
      <c r="Y1075" s="11"/>
      <c r="Z1075" s="11"/>
    </row>
    <row r="1076" spans="1:26" ht="13.5" customHeight="1">
      <c r="A1076" s="35" t="s">
        <v>45829</v>
      </c>
      <c r="B1076" s="35" t="s">
        <v>45830</v>
      </c>
      <c r="C1076" s="11">
        <v>0.74629362418395195</v>
      </c>
      <c r="D1076" s="11" t="s">
        <v>1268</v>
      </c>
      <c r="E1076" s="11">
        <v>-0.37424964550102702</v>
      </c>
      <c r="F1076" s="11" t="s">
        <v>1268</v>
      </c>
      <c r="G1076" s="11">
        <v>0.237971287230865</v>
      </c>
      <c r="H1076" s="11">
        <v>0.59090406458504396</v>
      </c>
      <c r="I1076" s="11">
        <v>4.3601099999999997E-2</v>
      </c>
      <c r="J1076" s="11">
        <v>4.72146E-4</v>
      </c>
      <c r="K1076" s="11">
        <v>8.21432E-2</v>
      </c>
      <c r="L1076" s="11">
        <v>10.341799999999999</v>
      </c>
      <c r="M1076" s="39">
        <v>2.1965199999999999E-7</v>
      </c>
      <c r="N1076" s="11">
        <v>2.0934600000000001E-2</v>
      </c>
      <c r="O1076" s="11">
        <v>0.105865</v>
      </c>
      <c r="P1076" s="39">
        <v>3.3970499999999999E-6</v>
      </c>
      <c r="Q1076" s="11">
        <v>5.3202199999999996E-3</v>
      </c>
      <c r="R1076" s="11">
        <v>3.6865700000000001</v>
      </c>
      <c r="S1076" s="11">
        <v>0.59007200000000004</v>
      </c>
      <c r="T1076" s="11">
        <v>3.3530300000000001E-4</v>
      </c>
      <c r="U1076" s="11"/>
      <c r="V1076" s="11"/>
      <c r="W1076" s="11"/>
      <c r="X1076" s="11"/>
      <c r="Y1076" s="11"/>
      <c r="Z1076" s="11"/>
    </row>
    <row r="1077" spans="1:26" ht="13.5" customHeight="1">
      <c r="A1077" s="35" t="s">
        <v>45831</v>
      </c>
      <c r="B1077" s="35" t="s">
        <v>45832</v>
      </c>
      <c r="C1077" s="11">
        <v>0.97057137819703398</v>
      </c>
      <c r="D1077" s="11">
        <v>0.20251328977648</v>
      </c>
      <c r="E1077" s="11">
        <v>-1.01920741557467</v>
      </c>
      <c r="F1077" s="11">
        <v>0.180647238314146</v>
      </c>
      <c r="G1077" s="11">
        <v>-0.141449354812481</v>
      </c>
      <c r="H1077" s="11" t="s">
        <v>1268</v>
      </c>
      <c r="I1077" s="11">
        <v>0.16342699999999999</v>
      </c>
      <c r="J1077" s="11">
        <v>0.13389300000000001</v>
      </c>
      <c r="K1077" s="11">
        <v>0.1993317</v>
      </c>
      <c r="L1077" s="11">
        <v>0.28706140000000002</v>
      </c>
      <c r="M1077" s="11">
        <v>0.30735000000000001</v>
      </c>
      <c r="N1077" s="11">
        <v>0.43709779999999998</v>
      </c>
      <c r="O1077" s="11">
        <v>0.28441420000000001</v>
      </c>
      <c r="P1077" s="11">
        <v>0.1137061</v>
      </c>
      <c r="Q1077" s="11">
        <v>5.7123300000000002E-2</v>
      </c>
      <c r="R1077" s="11">
        <v>0.18339179999999999</v>
      </c>
      <c r="S1077" s="11">
        <v>0.14680509999999999</v>
      </c>
      <c r="T1077" s="11">
        <v>6.6403100000000007E-2</v>
      </c>
      <c r="U1077" s="11"/>
      <c r="V1077" s="11"/>
      <c r="W1077" s="11"/>
      <c r="X1077" s="11"/>
      <c r="Y1077" s="11"/>
      <c r="Z1077" s="11"/>
    </row>
    <row r="1078" spans="1:26" ht="13.5" customHeight="1">
      <c r="A1078" s="35" t="s">
        <v>28878</v>
      </c>
      <c r="B1078" s="35" t="s">
        <v>28879</v>
      </c>
      <c r="C1078" s="11">
        <v>0.43588753866982899</v>
      </c>
      <c r="D1078" s="11">
        <v>2.1194501639426499E-4</v>
      </c>
      <c r="E1078" s="11">
        <v>1.11842220138094</v>
      </c>
      <c r="F1078" s="39">
        <v>1.00739031398359E-24</v>
      </c>
      <c r="G1078" s="11">
        <v>-0.13558532021443301</v>
      </c>
      <c r="H1078" s="11">
        <v>0.411501521667888</v>
      </c>
      <c r="I1078" s="11">
        <v>20.877102000000001</v>
      </c>
      <c r="J1078" s="11">
        <v>19.145983999999999</v>
      </c>
      <c r="K1078" s="11">
        <v>18.276871</v>
      </c>
      <c r="L1078" s="11">
        <v>27.305243000000001</v>
      </c>
      <c r="M1078" s="11">
        <v>23.077756000000001</v>
      </c>
      <c r="N1078" s="11">
        <v>27.706037760000001</v>
      </c>
      <c r="O1078" s="11">
        <v>58.321438000000001</v>
      </c>
      <c r="P1078" s="11">
        <v>61.733747000000001</v>
      </c>
      <c r="Q1078" s="11">
        <v>56.508502194359998</v>
      </c>
      <c r="R1078" s="11">
        <v>67.021294999999995</v>
      </c>
      <c r="S1078" s="11">
        <v>50.936833999999998</v>
      </c>
      <c r="T1078" s="11">
        <v>51.128034700000001</v>
      </c>
      <c r="U1078" s="11"/>
      <c r="V1078" s="11"/>
      <c r="W1078" s="11"/>
      <c r="X1078" s="11"/>
      <c r="Y1078" s="11"/>
      <c r="Z1078" s="11"/>
    </row>
    <row r="1079" spans="1:26" ht="13.5" customHeight="1">
      <c r="A1079" s="35" t="s">
        <v>28889</v>
      </c>
      <c r="B1079" s="35" t="s">
        <v>28890</v>
      </c>
      <c r="C1079" s="11">
        <v>-0.15249344748758301</v>
      </c>
      <c r="D1079" s="11">
        <v>6.6774332721393798E-2</v>
      </c>
      <c r="E1079" s="11">
        <v>-9.6714598033143702E-3</v>
      </c>
      <c r="F1079" s="11">
        <v>0.960791182907068</v>
      </c>
      <c r="G1079" s="11">
        <v>0.19643797755938799</v>
      </c>
      <c r="H1079" s="11">
        <v>0.130471956712962</v>
      </c>
      <c r="I1079" s="11">
        <v>71.097323000000003</v>
      </c>
      <c r="J1079" s="11">
        <v>71.310911500000003</v>
      </c>
      <c r="K1079" s="11">
        <v>70.324031000000005</v>
      </c>
      <c r="L1079" s="11">
        <v>62.039023999999998</v>
      </c>
      <c r="M1079" s="11">
        <v>64.122739484199997</v>
      </c>
      <c r="N1079" s="11">
        <v>63.005607500000004</v>
      </c>
      <c r="O1079" s="11">
        <v>64.906891999999999</v>
      </c>
      <c r="P1079" s="11">
        <v>71.687860045350703</v>
      </c>
      <c r="Q1079" s="11">
        <v>58.681350999999999</v>
      </c>
      <c r="R1079" s="11">
        <v>80.761066600000007</v>
      </c>
      <c r="S1079" s="11">
        <v>79.655344999999997</v>
      </c>
      <c r="T1079" s="11">
        <v>74.655439000000001</v>
      </c>
      <c r="U1079" s="11"/>
      <c r="V1079" s="11"/>
      <c r="W1079" s="11"/>
      <c r="X1079" s="11"/>
      <c r="Y1079" s="11"/>
      <c r="Z1079" s="11"/>
    </row>
    <row r="1080" spans="1:26" ht="13.5" customHeight="1">
      <c r="A1080" s="35" t="s">
        <v>45833</v>
      </c>
      <c r="B1080" s="35" t="s">
        <v>45834</v>
      </c>
      <c r="C1080" s="11">
        <v>0.45381640051144201</v>
      </c>
      <c r="D1080" s="11">
        <v>2.9390705380801199E-2</v>
      </c>
      <c r="E1080" s="11">
        <v>4.2394222276942797E-2</v>
      </c>
      <c r="F1080" s="11">
        <v>0.90723632505408602</v>
      </c>
      <c r="G1080" s="11">
        <v>-8.7423420630201296E-2</v>
      </c>
      <c r="H1080" s="11">
        <v>0.79943182837842197</v>
      </c>
      <c r="I1080" s="11">
        <v>16.644560999999999</v>
      </c>
      <c r="J1080" s="11">
        <v>14.629505999999999</v>
      </c>
      <c r="K1080" s="11">
        <v>11.387848999999999</v>
      </c>
      <c r="L1080" s="11">
        <v>21.236535</v>
      </c>
      <c r="M1080" s="11">
        <v>17.617521</v>
      </c>
      <c r="N1080" s="11">
        <v>19.156434999999998</v>
      </c>
      <c r="O1080" s="11">
        <v>20.099229000000001</v>
      </c>
      <c r="P1080" s="11">
        <v>26.791473</v>
      </c>
      <c r="Q1080" s="11">
        <v>15.382701000000001</v>
      </c>
      <c r="R1080" s="11">
        <v>22.004128000000001</v>
      </c>
      <c r="S1080" s="11">
        <v>18.500003</v>
      </c>
      <c r="T1080" s="11">
        <v>20.621803</v>
      </c>
      <c r="U1080" s="11"/>
      <c r="V1080" s="11"/>
      <c r="W1080" s="11"/>
      <c r="X1080" s="11"/>
      <c r="Y1080" s="11"/>
      <c r="Z1080" s="11"/>
    </row>
    <row r="1081" spans="1:26" ht="13.5" customHeight="1">
      <c r="A1081" s="35" t="s">
        <v>42071</v>
      </c>
      <c r="B1081" s="35" t="s">
        <v>42072</v>
      </c>
      <c r="C1081" s="11">
        <v>-4.4243954979027098E-2</v>
      </c>
      <c r="D1081" s="11">
        <v>0.821510281323101</v>
      </c>
      <c r="E1081" s="11">
        <v>0.42788901399547002</v>
      </c>
      <c r="F1081" s="11">
        <v>1.32040275338245E-3</v>
      </c>
      <c r="G1081" s="11">
        <v>9.63764338521549E-2</v>
      </c>
      <c r="H1081" s="11">
        <v>0.62002098489697399</v>
      </c>
      <c r="I1081" s="11">
        <v>51.777532600000001</v>
      </c>
      <c r="J1081" s="11">
        <v>47.002662000000001</v>
      </c>
      <c r="K1081" s="11">
        <v>47.800913000000001</v>
      </c>
      <c r="L1081" s="11">
        <v>44.061718999999997</v>
      </c>
      <c r="M1081" s="11">
        <v>51.711430999999997</v>
      </c>
      <c r="N1081" s="11">
        <v>44.692852999999999</v>
      </c>
      <c r="O1081" s="11">
        <v>62.391680000000001</v>
      </c>
      <c r="P1081" s="11">
        <v>70.579271000000006</v>
      </c>
      <c r="Q1081" s="11">
        <v>63.284874000000002</v>
      </c>
      <c r="R1081" s="11">
        <v>75.037218999999993</v>
      </c>
      <c r="S1081" s="11">
        <v>79.517753999999996</v>
      </c>
      <c r="T1081" s="11">
        <v>66.295370000000005</v>
      </c>
      <c r="U1081" s="11"/>
      <c r="V1081" s="11"/>
      <c r="W1081" s="11"/>
      <c r="X1081" s="11"/>
      <c r="Y1081" s="11"/>
      <c r="Z1081" s="11"/>
    </row>
    <row r="1082" spans="1:26" ht="13.5" customHeight="1">
      <c r="A1082" s="35" t="s">
        <v>45835</v>
      </c>
      <c r="B1082" s="35" t="s">
        <v>45836</v>
      </c>
      <c r="C1082" s="11">
        <v>1.8355855801954001E-2</v>
      </c>
      <c r="D1082" s="11">
        <v>0.95553968625831698</v>
      </c>
      <c r="E1082" s="11">
        <v>0.917900246770888</v>
      </c>
      <c r="F1082" s="39">
        <v>1.4106735008439599E-9</v>
      </c>
      <c r="G1082" s="11">
        <v>0.489146155865537</v>
      </c>
      <c r="H1082" s="11">
        <v>2.9675113137034298E-4</v>
      </c>
      <c r="I1082" s="11">
        <v>4.3242399999999996</v>
      </c>
      <c r="J1082" s="11">
        <v>3.9940799999999999</v>
      </c>
      <c r="K1082" s="11">
        <v>3.9054199999999999</v>
      </c>
      <c r="L1082" s="11">
        <v>3.6145200000000002</v>
      </c>
      <c r="M1082" s="11">
        <v>4.3394700000000004</v>
      </c>
      <c r="N1082" s="11">
        <v>4.2736000000000001</v>
      </c>
      <c r="O1082" s="11">
        <v>8.0284300000000002</v>
      </c>
      <c r="P1082" s="11">
        <v>8.1875900000000001</v>
      </c>
      <c r="Q1082" s="11">
        <v>7.9001900000000003</v>
      </c>
      <c r="R1082" s="11">
        <v>12.380100000000001</v>
      </c>
      <c r="S1082" s="11">
        <v>12.083500000000001</v>
      </c>
      <c r="T1082" s="11">
        <v>11.3222</v>
      </c>
      <c r="U1082" s="11"/>
      <c r="V1082" s="11"/>
      <c r="W1082" s="11"/>
      <c r="X1082" s="11"/>
      <c r="Y1082" s="11"/>
      <c r="Z1082" s="11"/>
    </row>
    <row r="1083" spans="1:26" ht="13.5" customHeight="1">
      <c r="A1083" s="35" t="s">
        <v>45837</v>
      </c>
      <c r="B1083" s="35" t="s">
        <v>45838</v>
      </c>
      <c r="C1083" s="11">
        <v>-0.41270650701843797</v>
      </c>
      <c r="D1083" s="11">
        <v>1.64078636042329E-4</v>
      </c>
      <c r="E1083" s="11">
        <v>-0.57037583849238804</v>
      </c>
      <c r="F1083" s="11">
        <v>3.04983083960433E-4</v>
      </c>
      <c r="G1083" s="11">
        <v>-0.33353000084940299</v>
      </c>
      <c r="H1083" s="11">
        <v>0.100856615104109</v>
      </c>
      <c r="I1083" s="11">
        <v>69.5518</v>
      </c>
      <c r="J1083" s="11">
        <v>72.792400000000001</v>
      </c>
      <c r="K1083" s="11">
        <v>67.270099999999999</v>
      </c>
      <c r="L1083" s="11">
        <v>50.367400000000004</v>
      </c>
      <c r="M1083" s="11">
        <v>49.850099999999998</v>
      </c>
      <c r="N1083" s="11">
        <v>55.363500000000002</v>
      </c>
      <c r="O1083" s="11">
        <v>32.8127</v>
      </c>
      <c r="P1083" s="11">
        <v>37.002200000000002</v>
      </c>
      <c r="Q1083" s="11">
        <v>38.0321</v>
      </c>
      <c r="R1083" s="11">
        <v>29.913599999999999</v>
      </c>
      <c r="S1083" s="11">
        <v>28.639199999999999</v>
      </c>
      <c r="T1083" s="11">
        <v>31.180700000000002</v>
      </c>
      <c r="U1083" s="11"/>
      <c r="V1083" s="11"/>
      <c r="W1083" s="11"/>
      <c r="X1083" s="11"/>
      <c r="Y1083" s="11"/>
      <c r="Z1083" s="11"/>
    </row>
    <row r="1084" spans="1:26" ht="13.5" customHeight="1">
      <c r="A1084" s="35" t="s">
        <v>42105</v>
      </c>
      <c r="B1084" s="35" t="s">
        <v>42106</v>
      </c>
      <c r="C1084" s="11">
        <v>-0.154972939446234</v>
      </c>
      <c r="D1084" s="11">
        <v>0.23492384891802601</v>
      </c>
      <c r="E1084" s="11">
        <v>-1.8380028721204</v>
      </c>
      <c r="F1084" s="39">
        <v>1.39510192814272E-36</v>
      </c>
      <c r="G1084" s="11">
        <v>-0.77428852541363702</v>
      </c>
      <c r="H1084" s="11">
        <v>1.9397942667691999E-3</v>
      </c>
      <c r="I1084" s="11">
        <v>47.298810000000003</v>
      </c>
      <c r="J1084" s="11">
        <v>51.959231000000003</v>
      </c>
      <c r="K1084" s="11">
        <v>49.012588000000001</v>
      </c>
      <c r="L1084" s="11">
        <v>41.869553993629999</v>
      </c>
      <c r="M1084" s="11">
        <v>43.839323999999998</v>
      </c>
      <c r="N1084" s="11">
        <v>45.920900000000003</v>
      </c>
      <c r="O1084" s="11">
        <v>11.907098</v>
      </c>
      <c r="P1084" s="11">
        <v>14.034333999999999</v>
      </c>
      <c r="Q1084" s="11">
        <v>11.77154</v>
      </c>
      <c r="R1084" s="11">
        <v>9.2145139999999994</v>
      </c>
      <c r="S1084" s="11">
        <v>6.9650970000000001</v>
      </c>
      <c r="T1084" s="11">
        <v>6.4918300000000002</v>
      </c>
      <c r="U1084" s="11"/>
      <c r="V1084" s="11"/>
      <c r="W1084" s="11"/>
      <c r="X1084" s="11"/>
      <c r="Y1084" s="11"/>
      <c r="Z1084" s="11"/>
    </row>
    <row r="1085" spans="1:26" ht="13.5" customHeight="1">
      <c r="A1085" s="35" t="s">
        <v>45839</v>
      </c>
      <c r="B1085" s="35" t="s">
        <v>45840</v>
      </c>
      <c r="C1085" s="11">
        <v>-0.89505297608886403</v>
      </c>
      <c r="D1085" s="39">
        <v>1.5315668863350099E-45</v>
      </c>
      <c r="E1085" s="11">
        <v>-0.95348742644470197</v>
      </c>
      <c r="F1085" s="39">
        <v>1.22217709621628E-14</v>
      </c>
      <c r="G1085" s="11">
        <v>-0.91073610244072001</v>
      </c>
      <c r="H1085" s="39">
        <v>1.09803705811979E-7</v>
      </c>
      <c r="I1085" s="11">
        <v>69.549153000000004</v>
      </c>
      <c r="J1085" s="11">
        <v>67.384331000000003</v>
      </c>
      <c r="K1085" s="11">
        <v>64.064940000000007</v>
      </c>
      <c r="L1085" s="11">
        <v>36.158217</v>
      </c>
      <c r="M1085" s="11">
        <v>35.309716999999999</v>
      </c>
      <c r="N1085" s="11">
        <v>35.367418999999998</v>
      </c>
      <c r="O1085" s="11">
        <v>20.107690999999999</v>
      </c>
      <c r="P1085" s="11">
        <v>16.442095999999999</v>
      </c>
      <c r="Q1085" s="11">
        <v>20.321073999999999</v>
      </c>
      <c r="R1085" s="11">
        <v>10.216519</v>
      </c>
      <c r="S1085" s="11">
        <v>11.992076000000001</v>
      </c>
      <c r="T1085" s="11">
        <v>9.1056659</v>
      </c>
      <c r="U1085" s="11"/>
      <c r="V1085" s="11"/>
      <c r="W1085" s="11"/>
      <c r="X1085" s="11"/>
      <c r="Y1085" s="11"/>
      <c r="Z1085" s="11"/>
    </row>
    <row r="1086" spans="1:26" ht="13.5" customHeight="1">
      <c r="A1086" s="35" t="s">
        <v>45841</v>
      </c>
      <c r="B1086" s="35" t="s">
        <v>45842</v>
      </c>
      <c r="C1086" s="11">
        <v>-0.79029186051255396</v>
      </c>
      <c r="D1086" s="11">
        <v>0.422841711115712</v>
      </c>
      <c r="E1086" s="11">
        <v>-0.89598023579714003</v>
      </c>
      <c r="F1086" s="11">
        <v>0.28314463068441398</v>
      </c>
      <c r="G1086" s="11">
        <v>-1.2890331361931699</v>
      </c>
      <c r="H1086" s="11">
        <v>8.6936918395392193E-3</v>
      </c>
      <c r="I1086" s="11">
        <v>1180.8216299999999</v>
      </c>
      <c r="J1086" s="11">
        <v>302.492931</v>
      </c>
      <c r="K1086" s="11">
        <v>809.49525300000005</v>
      </c>
      <c r="L1086" s="11">
        <v>779.89801999999997</v>
      </c>
      <c r="M1086" s="11">
        <v>166.55434600000001</v>
      </c>
      <c r="N1086" s="11">
        <v>174.70481599999999</v>
      </c>
      <c r="O1086" s="11">
        <v>93.257664000000005</v>
      </c>
      <c r="P1086" s="11">
        <v>290.209363</v>
      </c>
      <c r="Q1086" s="11">
        <v>97.439773000000002</v>
      </c>
      <c r="R1086" s="11">
        <v>56.615445999999999</v>
      </c>
      <c r="S1086" s="11">
        <v>51.985061000000002</v>
      </c>
      <c r="T1086" s="11">
        <v>51.706575000000001</v>
      </c>
      <c r="U1086" s="11"/>
      <c r="V1086" s="11"/>
      <c r="W1086" s="11"/>
      <c r="X1086" s="11"/>
      <c r="Y1086" s="11"/>
      <c r="Z1086" s="11"/>
    </row>
    <row r="1087" spans="1:26" ht="13.5" customHeight="1">
      <c r="A1087" s="35" t="s">
        <v>45843</v>
      </c>
      <c r="B1087" s="35" t="s">
        <v>45844</v>
      </c>
      <c r="C1087" s="11">
        <v>-2.13060520368786E-2</v>
      </c>
      <c r="D1087" s="11">
        <v>0.81543887202208198</v>
      </c>
      <c r="E1087" s="11">
        <v>0.20599635888944501</v>
      </c>
      <c r="F1087" s="11">
        <v>1.90473865418458E-2</v>
      </c>
      <c r="G1087" s="11">
        <v>0.51043182671214904</v>
      </c>
      <c r="H1087" s="39">
        <v>5.8226423108978403E-9</v>
      </c>
      <c r="I1087" s="11">
        <v>79.850633000000002</v>
      </c>
      <c r="J1087" s="11">
        <v>81.750489999999999</v>
      </c>
      <c r="K1087" s="11">
        <v>80.412094999999994</v>
      </c>
      <c r="L1087" s="11">
        <v>76.820847000000001</v>
      </c>
      <c r="M1087" s="11">
        <v>79.187200000000004</v>
      </c>
      <c r="N1087" s="11">
        <v>79.842821000000001</v>
      </c>
      <c r="O1087" s="11">
        <v>92.908046999999996</v>
      </c>
      <c r="P1087" s="11">
        <v>97.021297000000004</v>
      </c>
      <c r="Q1087" s="11">
        <v>92.205275</v>
      </c>
      <c r="R1087" s="11">
        <v>147.32707199999999</v>
      </c>
      <c r="S1087" s="11">
        <v>131.51186200000001</v>
      </c>
      <c r="T1087" s="11">
        <v>145.00863000000001</v>
      </c>
      <c r="U1087" s="11"/>
      <c r="V1087" s="11"/>
      <c r="W1087" s="11"/>
      <c r="X1087" s="11"/>
      <c r="Y1087" s="11"/>
      <c r="Z1087" s="11"/>
    </row>
    <row r="1088" spans="1:26" ht="13.5" customHeight="1">
      <c r="A1088" s="35" t="s">
        <v>45845</v>
      </c>
      <c r="B1088" s="35" t="s">
        <v>45846</v>
      </c>
      <c r="C1088" s="11">
        <v>0.49162521003227799</v>
      </c>
      <c r="D1088" s="11">
        <v>0.55178421514842002</v>
      </c>
      <c r="E1088" s="11">
        <v>-1.5723517253397601</v>
      </c>
      <c r="F1088" s="11">
        <v>2.4611131824605201E-2</v>
      </c>
      <c r="G1088" s="11">
        <v>0.40799732673960398</v>
      </c>
      <c r="H1088" s="11">
        <v>0.61841611424357101</v>
      </c>
      <c r="I1088" s="11">
        <v>0.22199184999999999</v>
      </c>
      <c r="J1088" s="11">
        <v>0.56078170000000005</v>
      </c>
      <c r="K1088" s="11">
        <v>0.28660229999999998</v>
      </c>
      <c r="L1088" s="11">
        <v>0.58069139999999997</v>
      </c>
      <c r="M1088" s="11">
        <v>0.43166779999999999</v>
      </c>
      <c r="N1088" s="11">
        <v>0.48497499999999999</v>
      </c>
      <c r="O1088" s="11">
        <v>0.31266310000000003</v>
      </c>
      <c r="P1088" s="11">
        <v>2.7305699999999999E-2</v>
      </c>
      <c r="Q1088" s="11">
        <v>8.0384700000000003E-2</v>
      </c>
      <c r="R1088" s="11">
        <v>0.35611890000000002</v>
      </c>
      <c r="S1088" s="11">
        <v>4.1453499999999997E-2</v>
      </c>
      <c r="T1088" s="11">
        <v>0.34882770000000002</v>
      </c>
      <c r="U1088" s="11"/>
      <c r="V1088" s="11"/>
      <c r="W1088" s="11"/>
      <c r="X1088" s="11"/>
      <c r="Y1088" s="11"/>
      <c r="Z1088" s="11"/>
    </row>
    <row r="1089" spans="1:26" ht="13.5" customHeight="1">
      <c r="A1089" s="35" t="s">
        <v>45847</v>
      </c>
      <c r="B1089" s="35" t="s">
        <v>45848</v>
      </c>
      <c r="C1089" s="11">
        <v>-2.1534942981193201E-2</v>
      </c>
      <c r="D1089" s="11">
        <v>0.91886835149603197</v>
      </c>
      <c r="E1089" s="11">
        <v>0.51289545493489797</v>
      </c>
      <c r="F1089" s="39">
        <v>2.7762099506114299E-5</v>
      </c>
      <c r="G1089" s="11">
        <v>0.43338421016065198</v>
      </c>
      <c r="H1089" s="11">
        <v>3.90683608278516E-4</v>
      </c>
      <c r="I1089" s="11">
        <v>22.651900000000001</v>
      </c>
      <c r="J1089" s="11">
        <v>24.777000000000001</v>
      </c>
      <c r="K1089" s="11">
        <v>26.352799999999998</v>
      </c>
      <c r="L1089" s="11">
        <v>23.508800000000001</v>
      </c>
      <c r="M1089" s="11">
        <v>23.775549999999999</v>
      </c>
      <c r="N1089" s="11">
        <v>24.613700000000001</v>
      </c>
      <c r="O1089" s="11">
        <v>34.018099999999997</v>
      </c>
      <c r="P1089" s="11">
        <v>34.888500000000001</v>
      </c>
      <c r="Q1089" s="11">
        <v>37.468200000000003</v>
      </c>
      <c r="R1089" s="11">
        <v>52.157600000000002</v>
      </c>
      <c r="S1089" s="11">
        <v>49.1539</v>
      </c>
      <c r="T1089" s="11">
        <v>50.646799999999999</v>
      </c>
      <c r="U1089" s="11"/>
      <c r="V1089" s="11"/>
      <c r="W1089" s="11"/>
      <c r="X1089" s="11"/>
      <c r="Y1089" s="11"/>
      <c r="Z1089" s="11"/>
    </row>
    <row r="1090" spans="1:26" ht="13.5" customHeight="1">
      <c r="A1090" s="35" t="s">
        <v>42116</v>
      </c>
      <c r="B1090" s="35" t="s">
        <v>42117</v>
      </c>
      <c r="C1090" s="11">
        <v>-0.26467522408902999</v>
      </c>
      <c r="D1090" s="11">
        <v>2.0344271015333201E-2</v>
      </c>
      <c r="E1090" s="11">
        <v>-0.42406646104854401</v>
      </c>
      <c r="F1090" s="11">
        <v>2.2807281390259098E-3</v>
      </c>
      <c r="G1090" s="11">
        <v>3.50170043357187E-4</v>
      </c>
      <c r="H1090" s="11">
        <v>0.99917931445457298</v>
      </c>
      <c r="I1090" s="11">
        <v>71.584871000000007</v>
      </c>
      <c r="J1090" s="11">
        <v>74.901910999999998</v>
      </c>
      <c r="K1090" s="11">
        <v>74.528909999999996</v>
      </c>
      <c r="L1090" s="11">
        <v>63.064816999999998</v>
      </c>
      <c r="M1090" s="11">
        <v>61.393697000000003</v>
      </c>
      <c r="N1090" s="11">
        <v>57.474401</v>
      </c>
      <c r="O1090" s="11">
        <v>46.691951000000003</v>
      </c>
      <c r="P1090" s="11">
        <v>50.984976000000003</v>
      </c>
      <c r="Q1090" s="11">
        <v>42.822774000000003</v>
      </c>
      <c r="R1090" s="11">
        <v>45.333115999999997</v>
      </c>
      <c r="S1090" s="11">
        <v>52.453912000000003</v>
      </c>
      <c r="T1090" s="11">
        <v>49.52901</v>
      </c>
      <c r="U1090" s="11"/>
      <c r="V1090" s="11"/>
      <c r="W1090" s="11"/>
      <c r="X1090" s="11"/>
      <c r="Y1090" s="11"/>
      <c r="Z1090" s="11"/>
    </row>
    <row r="1091" spans="1:26" ht="13.5" customHeight="1">
      <c r="A1091" s="35" t="s">
        <v>45849</v>
      </c>
      <c r="B1091" s="35" t="s">
        <v>45850</v>
      </c>
      <c r="C1091" s="11">
        <v>3.8604808554670897E-2</v>
      </c>
      <c r="D1091" s="11">
        <v>0.86889460175177402</v>
      </c>
      <c r="E1091" s="11">
        <v>-0.53589717330667996</v>
      </c>
      <c r="F1091" s="39">
        <v>8.7519254330232805E-5</v>
      </c>
      <c r="G1091" s="11">
        <v>-8.0459224755330405E-2</v>
      </c>
      <c r="H1091" s="11">
        <v>0.76388374486668098</v>
      </c>
      <c r="I1091" s="11">
        <v>61.033752</v>
      </c>
      <c r="J1091" s="11">
        <v>58.041683999999997</v>
      </c>
      <c r="K1091" s="11">
        <v>49.850517000000004</v>
      </c>
      <c r="L1091" s="11">
        <v>56.986885999999998</v>
      </c>
      <c r="M1091" s="11">
        <v>55.806047999999997</v>
      </c>
      <c r="N1091" s="11">
        <v>58.784742999999999</v>
      </c>
      <c r="O1091" s="11">
        <v>42.815480999999998</v>
      </c>
      <c r="P1091" s="11">
        <v>40.145055999999997</v>
      </c>
      <c r="Q1091" s="11">
        <v>39.669862000000002</v>
      </c>
      <c r="R1091" s="11">
        <v>38.146461000000002</v>
      </c>
      <c r="S1091" s="11">
        <v>38.548513999999997</v>
      </c>
      <c r="T1091" s="11">
        <v>44.757382999999997</v>
      </c>
      <c r="U1091" s="11"/>
      <c r="V1091" s="11"/>
      <c r="W1091" s="11"/>
      <c r="X1091" s="11"/>
      <c r="Y1091" s="11"/>
      <c r="Z1091" s="11"/>
    </row>
    <row r="1092" spans="1:26" ht="13.5" customHeight="1">
      <c r="A1092" s="35" t="s">
        <v>29103</v>
      </c>
      <c r="B1092" s="35" t="s">
        <v>29104</v>
      </c>
      <c r="C1092" s="11">
        <v>0.66299509903583198</v>
      </c>
      <c r="D1092" s="39">
        <v>3.1433797090297597E-8</v>
      </c>
      <c r="E1092" s="11">
        <v>-0.41397399594576401</v>
      </c>
      <c r="F1092" s="11">
        <v>1.50101005810847E-3</v>
      </c>
      <c r="G1092" s="11">
        <v>-0.35349181337998797</v>
      </c>
      <c r="H1092" s="11">
        <v>1.86934382316939E-2</v>
      </c>
      <c r="I1092" s="11">
        <v>48.133476000000002</v>
      </c>
      <c r="J1092" s="11">
        <v>52.275517999999998</v>
      </c>
      <c r="K1092" s="11">
        <v>42.520567999999997</v>
      </c>
      <c r="L1092" s="11">
        <v>77.783330000000007</v>
      </c>
      <c r="M1092" s="11">
        <v>68.587638999999996</v>
      </c>
      <c r="N1092" s="11">
        <v>77.696770000000001</v>
      </c>
      <c r="O1092" s="11">
        <v>61.161101000000002</v>
      </c>
      <c r="P1092" s="11">
        <v>54.359209999999997</v>
      </c>
      <c r="Q1092" s="11">
        <v>58.583119000000003</v>
      </c>
      <c r="R1092" s="11">
        <v>47.726022</v>
      </c>
      <c r="S1092" s="11">
        <v>46.016413</v>
      </c>
      <c r="T1092" s="11">
        <v>48.946192000000003</v>
      </c>
      <c r="U1092" s="11"/>
      <c r="V1092" s="11"/>
      <c r="W1092" s="11"/>
      <c r="X1092" s="11"/>
      <c r="Y1092" s="11"/>
      <c r="Z1092" s="11"/>
    </row>
    <row r="1093" spans="1:26" ht="13.5" customHeight="1">
      <c r="A1093" s="35" t="s">
        <v>45851</v>
      </c>
      <c r="B1093" s="35" t="s">
        <v>45852</v>
      </c>
      <c r="C1093" s="11">
        <v>-0.226069161641586</v>
      </c>
      <c r="D1093" s="11">
        <v>5.2342829895546299E-3</v>
      </c>
      <c r="E1093" s="11">
        <v>-0.35960196182217102</v>
      </c>
      <c r="F1093" s="11">
        <v>3.36832056793822E-4</v>
      </c>
      <c r="G1093" s="11">
        <v>-0.683388297840123</v>
      </c>
      <c r="H1093" s="39">
        <v>1.5029617516427199E-7</v>
      </c>
      <c r="I1093" s="11">
        <v>348.65341999999998</v>
      </c>
      <c r="J1093" s="11">
        <v>353.38238000000001</v>
      </c>
      <c r="K1093" s="11">
        <v>325.51794999999998</v>
      </c>
      <c r="L1093" s="11">
        <v>289.13578000000001</v>
      </c>
      <c r="M1093" s="11">
        <v>303.22386999999998</v>
      </c>
      <c r="N1093" s="11">
        <v>275.99347</v>
      </c>
      <c r="O1093" s="11">
        <v>244.95786000000001</v>
      </c>
      <c r="P1093" s="11">
        <v>225.98759999999999</v>
      </c>
      <c r="Q1093" s="11">
        <v>230.62909999999999</v>
      </c>
      <c r="R1093" s="11">
        <v>150.44808</v>
      </c>
      <c r="S1093" s="11">
        <v>170.05345</v>
      </c>
      <c r="T1093" s="11">
        <v>135.24635599999999</v>
      </c>
      <c r="U1093" s="11"/>
      <c r="V1093" s="11"/>
      <c r="W1093" s="11"/>
      <c r="X1093" s="11"/>
      <c r="Y1093" s="11"/>
      <c r="Z1093" s="11"/>
    </row>
    <row r="1094" spans="1:26" ht="13.5" customHeight="1">
      <c r="A1094" s="35" t="s">
        <v>45853</v>
      </c>
      <c r="B1094" s="35" t="s">
        <v>45854</v>
      </c>
      <c r="C1094" s="11">
        <v>0.25410966447775002</v>
      </c>
      <c r="D1094" s="11">
        <v>2.3995515493432699E-2</v>
      </c>
      <c r="E1094" s="11">
        <v>-0.116787510314364</v>
      </c>
      <c r="F1094" s="11">
        <v>0.44133576285974202</v>
      </c>
      <c r="G1094" s="11">
        <v>0.14873299800213299</v>
      </c>
      <c r="H1094" s="11">
        <v>0.363073271049488</v>
      </c>
      <c r="I1094" s="11">
        <v>49.524900000000002</v>
      </c>
      <c r="J1094" s="11">
        <v>45.7864</v>
      </c>
      <c r="K1094" s="11">
        <v>49.9437</v>
      </c>
      <c r="L1094" s="11">
        <v>56.355499999999999</v>
      </c>
      <c r="M1094" s="11">
        <v>61.789900000000003</v>
      </c>
      <c r="N1094" s="11">
        <v>53.2226</v>
      </c>
      <c r="O1094" s="11">
        <v>56.570399999999999</v>
      </c>
      <c r="P1094" s="11">
        <v>55.342700000000001</v>
      </c>
      <c r="Q1094" s="11">
        <v>52.1494</v>
      </c>
      <c r="R1094" s="11">
        <v>59.365400000000001</v>
      </c>
      <c r="S1094" s="11">
        <v>67.253799999999998</v>
      </c>
      <c r="T1094" s="11">
        <v>64.358999999999995</v>
      </c>
      <c r="U1094" s="11"/>
      <c r="V1094" s="11"/>
      <c r="W1094" s="11"/>
      <c r="X1094" s="11"/>
      <c r="Y1094" s="11"/>
      <c r="Z1094" s="11"/>
    </row>
    <row r="1095" spans="1:26" ht="13.5" customHeight="1">
      <c r="A1095" s="35" t="s">
        <v>42126</v>
      </c>
      <c r="B1095" s="35" t="s">
        <v>42127</v>
      </c>
      <c r="C1095" s="11">
        <v>-0.54019128486865398</v>
      </c>
      <c r="D1095" s="39">
        <v>4.54228646137582E-5</v>
      </c>
      <c r="E1095" s="11">
        <v>-0.74249843211872602</v>
      </c>
      <c r="F1095" s="11">
        <v>3.2132915347627799E-4</v>
      </c>
      <c r="G1095" s="11">
        <v>-0.19770401280086999</v>
      </c>
      <c r="H1095" s="11">
        <v>0.58919123071009705</v>
      </c>
      <c r="I1095" s="11">
        <v>54.039906000000002</v>
      </c>
      <c r="J1095" s="11">
        <v>43.761895000000003</v>
      </c>
      <c r="K1095" s="11">
        <v>49.151750999999997</v>
      </c>
      <c r="L1095" s="11">
        <v>33.212079000000003</v>
      </c>
      <c r="M1095" s="11">
        <v>31.294090000000001</v>
      </c>
      <c r="N1095" s="11">
        <v>35.313707999999998</v>
      </c>
      <c r="O1095" s="11">
        <v>17.126396</v>
      </c>
      <c r="P1095" s="11">
        <v>19.574833000000002</v>
      </c>
      <c r="Q1095" s="11">
        <v>24.037213999999999</v>
      </c>
      <c r="R1095" s="11">
        <v>15.864350999999999</v>
      </c>
      <c r="S1095" s="11">
        <v>23.049617999999999</v>
      </c>
      <c r="T1095" s="11">
        <v>16.751567999999999</v>
      </c>
      <c r="U1095" s="11"/>
      <c r="V1095" s="11"/>
      <c r="W1095" s="11"/>
      <c r="X1095" s="11"/>
      <c r="Y1095" s="11"/>
      <c r="Z1095" s="11"/>
    </row>
    <row r="1096" spans="1:26" ht="13.5" customHeight="1">
      <c r="A1096" s="35" t="s">
        <v>45855</v>
      </c>
      <c r="B1096" s="35" t="s">
        <v>45856</v>
      </c>
      <c r="C1096" s="11">
        <v>0.20177682792583501</v>
      </c>
      <c r="D1096" s="11">
        <v>2.0727751336335101E-2</v>
      </c>
      <c r="E1096" s="11">
        <v>-7.3585513808159198E-2</v>
      </c>
      <c r="F1096" s="11">
        <v>0.66737649323107995</v>
      </c>
      <c r="G1096" s="11">
        <v>-1.72163901649334E-3</v>
      </c>
      <c r="H1096" s="11">
        <v>0.994548989855777</v>
      </c>
      <c r="I1096" s="11">
        <v>87.378984000000003</v>
      </c>
      <c r="J1096" s="11">
        <v>87.402224000000004</v>
      </c>
      <c r="K1096" s="11">
        <v>82.181218999999999</v>
      </c>
      <c r="L1096" s="11">
        <v>94.327611000000005</v>
      </c>
      <c r="M1096" s="11">
        <v>101.12754</v>
      </c>
      <c r="N1096" s="11">
        <v>96.635841999999997</v>
      </c>
      <c r="O1096" s="11">
        <v>95.675392000000002</v>
      </c>
      <c r="P1096" s="11">
        <v>90.065218999999999</v>
      </c>
      <c r="Q1096" s="11">
        <v>101.56040299999999</v>
      </c>
      <c r="R1096" s="11">
        <v>97.277212000000006</v>
      </c>
      <c r="S1096" s="11">
        <v>101.713725</v>
      </c>
      <c r="T1096" s="11">
        <v>103.11471299999999</v>
      </c>
      <c r="U1096" s="11"/>
      <c r="V1096" s="11"/>
      <c r="W1096" s="11"/>
      <c r="X1096" s="11"/>
      <c r="Y1096" s="11"/>
      <c r="Z1096" s="11"/>
    </row>
    <row r="1097" spans="1:26" ht="13.5" customHeight="1">
      <c r="A1097" s="35" t="s">
        <v>42159</v>
      </c>
      <c r="B1097" s="35" t="s">
        <v>42160</v>
      </c>
      <c r="C1097" s="11">
        <v>-0.15750780675552301</v>
      </c>
      <c r="D1097" s="11">
        <v>1.0957028270980799E-2</v>
      </c>
      <c r="E1097" s="11">
        <v>-0.41339456335567898</v>
      </c>
      <c r="F1097" s="39">
        <v>1.5902827817724201E-5</v>
      </c>
      <c r="G1097" s="11">
        <v>-0.55302265991260802</v>
      </c>
      <c r="H1097" s="39">
        <v>3.7461729564106501E-7</v>
      </c>
      <c r="I1097" s="11">
        <v>151.023291</v>
      </c>
      <c r="J1097" s="11">
        <v>156.195019</v>
      </c>
      <c r="K1097" s="11">
        <v>144.95284939999999</v>
      </c>
      <c r="L1097" s="11">
        <v>131.49597700000001</v>
      </c>
      <c r="M1097" s="11">
        <v>132.99012200000001</v>
      </c>
      <c r="N1097" s="11">
        <v>136.36067199999999</v>
      </c>
      <c r="O1097" s="11">
        <v>99.472019000000003</v>
      </c>
      <c r="P1097" s="11">
        <v>106.386144</v>
      </c>
      <c r="Q1097" s="11">
        <v>105.3036781</v>
      </c>
      <c r="R1097" s="11">
        <v>71.759023999999997</v>
      </c>
      <c r="S1097" s="11">
        <v>76.279114500000006</v>
      </c>
      <c r="T1097" s="11">
        <v>74.305200999999997</v>
      </c>
      <c r="U1097" s="11"/>
      <c r="V1097" s="11"/>
      <c r="W1097" s="11"/>
      <c r="X1097" s="11"/>
      <c r="Y1097" s="11"/>
      <c r="Z1097" s="11"/>
    </row>
    <row r="1098" spans="1:26" ht="13.5" customHeight="1">
      <c r="A1098" s="35" t="s">
        <v>29231</v>
      </c>
      <c r="B1098" s="35" t="s">
        <v>29232</v>
      </c>
      <c r="C1098" s="11">
        <v>0.93092067625708197</v>
      </c>
      <c r="D1098" s="39">
        <v>9.1694736111385404E-55</v>
      </c>
      <c r="E1098" s="11">
        <v>0.73707987899768601</v>
      </c>
      <c r="F1098" s="39">
        <v>4.7898047650025998E-13</v>
      </c>
      <c r="G1098" s="11">
        <v>1.09497049505596</v>
      </c>
      <c r="H1098" s="39">
        <v>2.8528120349991301E-25</v>
      </c>
      <c r="I1098" s="11">
        <v>107.75999400000001</v>
      </c>
      <c r="J1098" s="11">
        <v>108.6545928</v>
      </c>
      <c r="K1098" s="11">
        <v>110.08319779999999</v>
      </c>
      <c r="L1098" s="11">
        <v>196.0326479</v>
      </c>
      <c r="M1098" s="11">
        <v>209.07983400000001</v>
      </c>
      <c r="N1098" s="11">
        <v>210.788715</v>
      </c>
      <c r="O1098" s="11">
        <v>351.34643899999998</v>
      </c>
      <c r="P1098" s="11">
        <v>410.70987700000001</v>
      </c>
      <c r="Q1098" s="11">
        <v>308.22090780000002</v>
      </c>
      <c r="R1098" s="11">
        <v>757.21113800000001</v>
      </c>
      <c r="S1098" s="11">
        <v>819.69723299999998</v>
      </c>
      <c r="T1098" s="11">
        <v>834.69455400000004</v>
      </c>
      <c r="U1098" s="11"/>
      <c r="V1098" s="11"/>
      <c r="W1098" s="11"/>
      <c r="X1098" s="11"/>
      <c r="Y1098" s="11"/>
      <c r="Z1098" s="11"/>
    </row>
    <row r="1099" spans="1:26" ht="13.5" customHeight="1">
      <c r="A1099" s="35" t="s">
        <v>45857</v>
      </c>
      <c r="B1099" s="35" t="s">
        <v>45858</v>
      </c>
      <c r="C1099" s="11">
        <v>4.5509799316900598E-4</v>
      </c>
      <c r="D1099" s="11">
        <v>0.99789358636965997</v>
      </c>
      <c r="E1099" s="11">
        <v>0.20766636715967701</v>
      </c>
      <c r="F1099" s="11">
        <v>7.0558069822998698E-2</v>
      </c>
      <c r="G1099" s="11">
        <v>0.58468928738128301</v>
      </c>
      <c r="H1099" s="39">
        <v>2.9829618737842698E-8</v>
      </c>
      <c r="I1099" s="11">
        <v>84.744</v>
      </c>
      <c r="J1099" s="11">
        <v>87.231300000000005</v>
      </c>
      <c r="K1099" s="11">
        <v>80.5732</v>
      </c>
      <c r="L1099" s="11">
        <v>77.670699999999997</v>
      </c>
      <c r="M1099" s="11">
        <v>85.082999999999998</v>
      </c>
      <c r="N1099" s="11">
        <v>86.991699999999994</v>
      </c>
      <c r="O1099" s="11">
        <v>96.104399999999998</v>
      </c>
      <c r="P1099" s="11">
        <v>107.78100000000001</v>
      </c>
      <c r="Q1099" s="11">
        <v>95.347899999999996</v>
      </c>
      <c r="R1099" s="11">
        <v>149.25190000000001</v>
      </c>
      <c r="S1099" s="11">
        <v>157.64169999999999</v>
      </c>
      <c r="T1099" s="11">
        <v>166.21899999999999</v>
      </c>
      <c r="U1099" s="11"/>
      <c r="V1099" s="11"/>
      <c r="W1099" s="11"/>
      <c r="X1099" s="11"/>
      <c r="Y1099" s="11"/>
      <c r="Z1099" s="11"/>
    </row>
    <row r="1100" spans="1:26" ht="13.5" customHeight="1">
      <c r="A1100" s="35" t="s">
        <v>45859</v>
      </c>
      <c r="B1100" s="35" t="s">
        <v>45860</v>
      </c>
      <c r="C1100" s="11">
        <v>-2.9767121079651699E-2</v>
      </c>
      <c r="D1100" s="11">
        <v>0.92885989351794696</v>
      </c>
      <c r="E1100" s="11">
        <v>-0.702909290028079</v>
      </c>
      <c r="F1100" s="11">
        <v>6.8650636262317295E-4</v>
      </c>
      <c r="G1100" s="11">
        <v>-3.77364966017825E-2</v>
      </c>
      <c r="H1100" s="11">
        <v>0.92781463570348699</v>
      </c>
      <c r="I1100" s="11">
        <v>7.4282300000000001</v>
      </c>
      <c r="J1100" s="11">
        <v>7.9325400000000004</v>
      </c>
      <c r="K1100" s="11">
        <v>7.1250299999999998</v>
      </c>
      <c r="L1100" s="11">
        <v>6.8436399999999997</v>
      </c>
      <c r="M1100" s="11">
        <v>8.0884400000000003</v>
      </c>
      <c r="N1100" s="11">
        <v>6.7804700000000002</v>
      </c>
      <c r="O1100" s="11">
        <v>4.1581999999999999</v>
      </c>
      <c r="P1100" s="11">
        <v>4.8608799999999999</v>
      </c>
      <c r="Q1100" s="11">
        <v>4.6599399999999997</v>
      </c>
      <c r="R1100" s="11">
        <v>4.4647800000000002</v>
      </c>
      <c r="S1100" s="11">
        <v>4.9803899999999999</v>
      </c>
      <c r="T1100" s="11">
        <v>4.5913399999999998</v>
      </c>
      <c r="U1100" s="11"/>
      <c r="V1100" s="11"/>
      <c r="W1100" s="11"/>
      <c r="X1100" s="11"/>
      <c r="Y1100" s="11"/>
      <c r="Z1100" s="11"/>
    </row>
    <row r="1101" spans="1:26" ht="13.5" customHeight="1">
      <c r="A1101" s="35" t="s">
        <v>29250</v>
      </c>
      <c r="B1101" s="35" t="s">
        <v>29251</v>
      </c>
      <c r="C1101" s="11">
        <v>-1.98136180929206E-2</v>
      </c>
      <c r="D1101" s="11">
        <v>0.92244265651363999</v>
      </c>
      <c r="E1101" s="11">
        <v>-2.6012714478813901E-2</v>
      </c>
      <c r="F1101" s="11">
        <v>0.88501958886158005</v>
      </c>
      <c r="G1101" s="11">
        <v>0.35643897393872997</v>
      </c>
      <c r="H1101" s="11">
        <v>2.0696091986876302E-3</v>
      </c>
      <c r="I1101" s="11">
        <v>19.05791</v>
      </c>
      <c r="J1101" s="11">
        <v>21.330718000000001</v>
      </c>
      <c r="K1101" s="11">
        <v>18.399419999999999</v>
      </c>
      <c r="L1101" s="11">
        <v>19.345279000000001</v>
      </c>
      <c r="M1101" s="11">
        <v>18.871182999999998</v>
      </c>
      <c r="N1101" s="11">
        <v>19.127369999999999</v>
      </c>
      <c r="O1101" s="11">
        <v>19.786895000000001</v>
      </c>
      <c r="P1101" s="11">
        <v>20.640694</v>
      </c>
      <c r="Q1101" s="11">
        <v>18.042708999999999</v>
      </c>
      <c r="R1101" s="11">
        <v>28.168733</v>
      </c>
      <c r="S1101" s="11">
        <v>25.211095</v>
      </c>
      <c r="T1101" s="11">
        <v>25.429040000000001</v>
      </c>
      <c r="U1101" s="11"/>
      <c r="V1101" s="11"/>
      <c r="W1101" s="11"/>
      <c r="X1101" s="11"/>
      <c r="Y1101" s="11"/>
      <c r="Z1101" s="11"/>
    </row>
    <row r="1102" spans="1:26" ht="13.5" customHeight="1">
      <c r="A1102" s="35" t="s">
        <v>42196</v>
      </c>
      <c r="B1102" s="35" t="s">
        <v>42197</v>
      </c>
      <c r="C1102" s="11">
        <v>-0.15894565578443501</v>
      </c>
      <c r="D1102" s="11">
        <v>1.2043576281737399E-2</v>
      </c>
      <c r="E1102" s="11">
        <v>-0.34936494052616301</v>
      </c>
      <c r="F1102" s="11">
        <v>1.9795190904226601E-2</v>
      </c>
      <c r="G1102" s="11">
        <v>-0.37482120322583801</v>
      </c>
      <c r="H1102" s="11">
        <v>1.8920277128508401E-2</v>
      </c>
      <c r="I1102" s="11">
        <v>1778.2008800000001</v>
      </c>
      <c r="J1102" s="11">
        <v>1908.3651199999999</v>
      </c>
      <c r="K1102" s="11">
        <v>1746.7154599999999</v>
      </c>
      <c r="L1102" s="11">
        <v>1563.7681580000001</v>
      </c>
      <c r="M1102" s="11">
        <v>1648.0435500000001</v>
      </c>
      <c r="N1102" s="11">
        <v>1601.2091720000001</v>
      </c>
      <c r="O1102" s="11">
        <v>1174.7299619999999</v>
      </c>
      <c r="P1102" s="11">
        <v>1184.4871900000001</v>
      </c>
      <c r="Q1102" s="11">
        <v>1522.028603</v>
      </c>
      <c r="R1102" s="11">
        <v>997.24004500000001</v>
      </c>
      <c r="S1102" s="11">
        <v>1095.7983899999999</v>
      </c>
      <c r="T1102" s="11">
        <v>1058.6389240000001</v>
      </c>
      <c r="U1102" s="11"/>
      <c r="V1102" s="11"/>
      <c r="W1102" s="11"/>
      <c r="X1102" s="11"/>
      <c r="Y1102" s="11"/>
      <c r="Z1102" s="11"/>
    </row>
    <row r="1103" spans="1:26" ht="13.5" customHeight="1">
      <c r="A1103" s="35" t="s">
        <v>29269</v>
      </c>
      <c r="B1103" s="35" t="s">
        <v>29270</v>
      </c>
      <c r="C1103" s="11">
        <v>0.41400439521993099</v>
      </c>
      <c r="D1103" s="39">
        <v>7.9433359773023198E-6</v>
      </c>
      <c r="E1103" s="11">
        <v>-0.302701165005621</v>
      </c>
      <c r="F1103" s="11">
        <v>1.24501512116148E-2</v>
      </c>
      <c r="G1103" s="11">
        <v>-0.15914535956714401</v>
      </c>
      <c r="H1103" s="11">
        <v>0.275889238276182</v>
      </c>
      <c r="I1103" s="11">
        <v>29.182079999999999</v>
      </c>
      <c r="J1103" s="11">
        <v>31.016515999999999</v>
      </c>
      <c r="K1103" s="11">
        <v>31.644130000000001</v>
      </c>
      <c r="L1103" s="11">
        <v>38.198194999999998</v>
      </c>
      <c r="M1103" s="11">
        <v>43.899011999999999</v>
      </c>
      <c r="N1103" s="11">
        <v>39.000691066526201</v>
      </c>
      <c r="O1103" s="11">
        <v>32.577556999999999</v>
      </c>
      <c r="P1103" s="11">
        <v>36.533113999999998</v>
      </c>
      <c r="Q1103" s="11">
        <v>32.523614999999999</v>
      </c>
      <c r="R1103" s="11">
        <v>31.760601999999999</v>
      </c>
      <c r="S1103" s="11">
        <v>32.616680000000002</v>
      </c>
      <c r="T1103" s="11">
        <v>31.201338</v>
      </c>
      <c r="U1103" s="11"/>
      <c r="V1103" s="11"/>
      <c r="W1103" s="11"/>
      <c r="X1103" s="11"/>
      <c r="Y1103" s="11"/>
      <c r="Z1103" s="11"/>
    </row>
    <row r="1104" spans="1:26" ht="13.5" customHeight="1">
      <c r="A1104" s="35" t="s">
        <v>42204</v>
      </c>
      <c r="B1104" s="35" t="s">
        <v>42205</v>
      </c>
      <c r="C1104" s="11">
        <v>-4.5430576467041003E-2</v>
      </c>
      <c r="D1104" s="11">
        <v>0.60456642433552399</v>
      </c>
      <c r="E1104" s="11">
        <v>-0.25934481348750099</v>
      </c>
      <c r="F1104" s="11">
        <v>2.6979683246861502E-3</v>
      </c>
      <c r="G1104" s="11">
        <v>-8.00626195735505E-2</v>
      </c>
      <c r="H1104" s="11">
        <v>0.515199400218044</v>
      </c>
      <c r="I1104" s="11">
        <v>275.78654299999999</v>
      </c>
      <c r="J1104" s="11">
        <v>284.45499799999999</v>
      </c>
      <c r="K1104" s="11">
        <v>261.09664900000001</v>
      </c>
      <c r="L1104" s="11">
        <v>256.95276100000001</v>
      </c>
      <c r="M1104" s="11">
        <v>273.277603</v>
      </c>
      <c r="N1104" s="11">
        <v>256.84494599999999</v>
      </c>
      <c r="O1104" s="11">
        <v>227.52936399999999</v>
      </c>
      <c r="P1104" s="11">
        <v>245.824185</v>
      </c>
      <c r="Q1104" s="11">
        <v>209.114983</v>
      </c>
      <c r="R1104" s="11">
        <v>237.53434799999999</v>
      </c>
      <c r="S1104" s="11">
        <v>214.401837</v>
      </c>
      <c r="T1104" s="11">
        <v>225.900532</v>
      </c>
      <c r="U1104" s="11"/>
      <c r="V1104" s="11"/>
      <c r="W1104" s="11"/>
      <c r="X1104" s="11"/>
      <c r="Y1104" s="11"/>
      <c r="Z1104" s="11"/>
    </row>
    <row r="1105" spans="1:26" ht="13.5" customHeight="1">
      <c r="A1105" s="35" t="s">
        <v>42212</v>
      </c>
      <c r="B1105" s="35" t="s">
        <v>45861</v>
      </c>
      <c r="C1105" s="11">
        <v>1.1769778771578201</v>
      </c>
      <c r="D1105" s="39">
        <v>2.6379509928999098E-16</v>
      </c>
      <c r="E1105" s="11">
        <v>0.36915472881236799</v>
      </c>
      <c r="F1105" s="11">
        <v>1.11407460714757E-2</v>
      </c>
      <c r="G1105" s="11">
        <v>-0.20501787231983401</v>
      </c>
      <c r="H1105" s="11">
        <v>0.25530032826057297</v>
      </c>
      <c r="I1105" s="11">
        <v>41.283365000000003</v>
      </c>
      <c r="J1105" s="11">
        <v>36.322789999999998</v>
      </c>
      <c r="K1105" s="11">
        <v>46.520721999999999</v>
      </c>
      <c r="L1105" s="11">
        <v>90.092203999999995</v>
      </c>
      <c r="M1105" s="11">
        <v>89.628699999999995</v>
      </c>
      <c r="N1105" s="11">
        <v>99.406338000000005</v>
      </c>
      <c r="O1105" s="11">
        <v>124.43102</v>
      </c>
      <c r="P1105" s="11">
        <v>119.42296</v>
      </c>
      <c r="Q1105" s="11">
        <v>129.97008</v>
      </c>
      <c r="R1105" s="11">
        <v>107.13339000000001</v>
      </c>
      <c r="S1105" s="11">
        <v>113.541213</v>
      </c>
      <c r="T1105" s="11">
        <v>119.84939</v>
      </c>
      <c r="U1105" s="11"/>
      <c r="V1105" s="11"/>
      <c r="W1105" s="11"/>
      <c r="X1105" s="11"/>
      <c r="Y1105" s="11"/>
      <c r="Z1105" s="11"/>
    </row>
    <row r="1106" spans="1:26" ht="13.5" customHeight="1">
      <c r="A1106" s="35" t="s">
        <v>29330</v>
      </c>
      <c r="B1106" s="35" t="s">
        <v>29331</v>
      </c>
      <c r="C1106" s="11">
        <v>8.8266523106264899E-2</v>
      </c>
      <c r="D1106" s="11">
        <v>0.43035294039341299</v>
      </c>
      <c r="E1106" s="11">
        <v>-0.20210945775466599</v>
      </c>
      <c r="F1106" s="11">
        <v>0.12613943894437901</v>
      </c>
      <c r="G1106" s="11">
        <v>-0.23099595167348999</v>
      </c>
      <c r="H1106" s="11">
        <v>0.13430973384435599</v>
      </c>
      <c r="I1106" s="11">
        <v>82.891753199639993</v>
      </c>
      <c r="J1106" s="11">
        <v>85.136123999999995</v>
      </c>
      <c r="K1106" s="11">
        <v>82.797657000000001</v>
      </c>
      <c r="L1106" s="11">
        <v>85.528000000000006</v>
      </c>
      <c r="M1106" s="11">
        <v>84.724496000000002</v>
      </c>
      <c r="N1106" s="11">
        <v>93.571203999999994</v>
      </c>
      <c r="O1106" s="11">
        <v>79.976517999999999</v>
      </c>
      <c r="P1106" s="11">
        <v>74.770572999999999</v>
      </c>
      <c r="Q1106" s="11">
        <v>82.481166000000002</v>
      </c>
      <c r="R1106" s="11">
        <v>79.420844000000002</v>
      </c>
      <c r="S1106" s="11">
        <v>62.130588000000003</v>
      </c>
      <c r="T1106" s="11">
        <v>71.185429999999997</v>
      </c>
      <c r="U1106" s="11"/>
      <c r="V1106" s="11"/>
      <c r="W1106" s="11"/>
      <c r="X1106" s="11"/>
      <c r="Y1106" s="11"/>
      <c r="Z1106" s="11"/>
    </row>
    <row r="1107" spans="1:26" ht="13.5" customHeight="1">
      <c r="A1107" s="35" t="s">
        <v>45862</v>
      </c>
      <c r="B1107" s="35" t="s">
        <v>45863</v>
      </c>
      <c r="C1107" s="11">
        <v>0.248454534492969</v>
      </c>
      <c r="D1107" s="11">
        <v>0.73917287863346404</v>
      </c>
      <c r="E1107" s="11">
        <v>-0.86780781940226903</v>
      </c>
      <c r="F1107" s="11">
        <v>0.12717995169358101</v>
      </c>
      <c r="G1107" s="11">
        <v>1.12057709961576</v>
      </c>
      <c r="H1107" s="11">
        <v>2.6516717208839399E-2</v>
      </c>
      <c r="I1107" s="11">
        <v>421.92268030000002</v>
      </c>
      <c r="J1107" s="11">
        <v>385.1198794</v>
      </c>
      <c r="K1107" s="11">
        <v>205.52387780000001</v>
      </c>
      <c r="L1107" s="11">
        <v>588.6992735</v>
      </c>
      <c r="M1107" s="11">
        <v>240.362391</v>
      </c>
      <c r="N1107" s="11">
        <v>372.6742304</v>
      </c>
      <c r="O1107" s="11">
        <v>136.4708301</v>
      </c>
      <c r="P1107" s="11">
        <v>190.27046820000001</v>
      </c>
      <c r="Q1107" s="11">
        <v>287.726135</v>
      </c>
      <c r="R1107" s="11">
        <v>698.34163450000005</v>
      </c>
      <c r="S1107" s="11">
        <v>804.69384330000003</v>
      </c>
      <c r="T1107" s="11">
        <v>280.13816580000002</v>
      </c>
      <c r="U1107" s="11"/>
      <c r="V1107" s="11"/>
      <c r="W1107" s="11"/>
      <c r="X1107" s="11"/>
      <c r="Y1107" s="11"/>
      <c r="Z1107" s="11"/>
    </row>
    <row r="1108" spans="1:26" ht="13.5" customHeight="1">
      <c r="A1108" s="35" t="s">
        <v>45864</v>
      </c>
      <c r="B1108" s="35" t="s">
        <v>45865</v>
      </c>
      <c r="C1108" s="11">
        <v>-0.37031579732285202</v>
      </c>
      <c r="D1108" s="39">
        <v>2.9075632468401999E-9</v>
      </c>
      <c r="E1108" s="11">
        <v>-0.56813016740844702</v>
      </c>
      <c r="F1108" s="39">
        <v>1.0807572649404399E-9</v>
      </c>
      <c r="G1108" s="11">
        <v>-8.3712107830366603E-2</v>
      </c>
      <c r="H1108" s="11">
        <v>0.58508987926615696</v>
      </c>
      <c r="I1108" s="11">
        <v>134.480434</v>
      </c>
      <c r="J1108" s="11">
        <v>139.95783700000001</v>
      </c>
      <c r="K1108" s="11">
        <v>136.69972200000001</v>
      </c>
      <c r="L1108" s="11">
        <v>104.932654</v>
      </c>
      <c r="M1108" s="11">
        <v>101.616378</v>
      </c>
      <c r="N1108" s="11">
        <v>107.995886</v>
      </c>
      <c r="O1108" s="11">
        <v>71.840526999999994</v>
      </c>
      <c r="P1108" s="11">
        <v>78.90119</v>
      </c>
      <c r="Q1108" s="11">
        <v>68.924441999999999</v>
      </c>
      <c r="R1108" s="11">
        <v>75.953434999999999</v>
      </c>
      <c r="S1108" s="11">
        <v>72.361272</v>
      </c>
      <c r="T1108" s="11">
        <v>69.509182999999993</v>
      </c>
      <c r="U1108" s="11"/>
      <c r="V1108" s="11"/>
      <c r="W1108" s="11"/>
      <c r="X1108" s="11"/>
      <c r="Y1108" s="11"/>
      <c r="Z1108" s="11"/>
    </row>
    <row r="1109" spans="1:26" ht="13.5" customHeight="1">
      <c r="A1109" s="35" t="s">
        <v>45866</v>
      </c>
      <c r="B1109" s="35" t="s">
        <v>45867</v>
      </c>
      <c r="C1109" s="11">
        <v>0.74376061851286301</v>
      </c>
      <c r="D1109" s="39">
        <v>1.6296157644361301E-10</v>
      </c>
      <c r="E1109" s="11">
        <v>1.2874228581271301</v>
      </c>
      <c r="F1109" s="39">
        <v>4.6195516340290297E-34</v>
      </c>
      <c r="G1109" s="11">
        <v>0.598805351347235</v>
      </c>
      <c r="H1109" s="39">
        <v>4.6922564206878498E-9</v>
      </c>
      <c r="I1109" s="11">
        <v>6.7851189999999999</v>
      </c>
      <c r="J1109" s="11">
        <v>7.2864139999999997</v>
      </c>
      <c r="K1109" s="11">
        <v>6.8308260000000001</v>
      </c>
      <c r="L1109" s="11">
        <v>10.996281</v>
      </c>
      <c r="M1109" s="11">
        <v>11.879398999999999</v>
      </c>
      <c r="N1109" s="11">
        <v>11.759719</v>
      </c>
      <c r="O1109" s="11">
        <v>29.223330000000001</v>
      </c>
      <c r="P1109" s="11">
        <v>32.012949999999996</v>
      </c>
      <c r="Q1109" s="11">
        <v>27.014189999999999</v>
      </c>
      <c r="R1109" s="11">
        <v>47.575180000000003</v>
      </c>
      <c r="S1109" s="11">
        <v>44.275410000000001</v>
      </c>
      <c r="T1109" s="11">
        <v>48.978619999999999</v>
      </c>
      <c r="U1109" s="11"/>
      <c r="V1109" s="11"/>
      <c r="W1109" s="11"/>
      <c r="X1109" s="11"/>
      <c r="Y1109" s="11"/>
      <c r="Z1109" s="11"/>
    </row>
    <row r="1110" spans="1:26" ht="13.5" customHeight="1">
      <c r="A1110" s="35" t="s">
        <v>29361</v>
      </c>
      <c r="B1110" s="35" t="s">
        <v>29362</v>
      </c>
      <c r="C1110" s="11">
        <v>-0.24609924154028201</v>
      </c>
      <c r="D1110" s="11">
        <v>1.55331980828309E-2</v>
      </c>
      <c r="E1110" s="11">
        <v>-0.43770236952974001</v>
      </c>
      <c r="F1110" s="11">
        <v>2.9671275443585198E-4</v>
      </c>
      <c r="G1110" s="11">
        <v>-6.2699203760621103E-2</v>
      </c>
      <c r="H1110" s="11">
        <v>0.76982057168627405</v>
      </c>
      <c r="I1110" s="11">
        <v>72.538829000000007</v>
      </c>
      <c r="J1110" s="11">
        <v>81.511617999999999</v>
      </c>
      <c r="K1110" s="11">
        <v>76.131782000000001</v>
      </c>
      <c r="L1110" s="11">
        <v>63.784573000000002</v>
      </c>
      <c r="M1110" s="11">
        <v>63.626370000000001</v>
      </c>
      <c r="N1110" s="11">
        <v>64.485271999999995</v>
      </c>
      <c r="O1110" s="11">
        <v>47.010263000000002</v>
      </c>
      <c r="P1110" s="11">
        <v>53.132171999999997</v>
      </c>
      <c r="Q1110" s="11">
        <v>46.431913000000002</v>
      </c>
      <c r="R1110" s="11">
        <v>49.802140000000001</v>
      </c>
      <c r="S1110" s="11">
        <v>49.598351000000001</v>
      </c>
      <c r="T1110" s="11">
        <v>48.107999999999997</v>
      </c>
      <c r="U1110" s="11"/>
      <c r="V1110" s="11"/>
      <c r="W1110" s="11"/>
      <c r="X1110" s="11"/>
      <c r="Y1110" s="11"/>
      <c r="Z1110" s="11"/>
    </row>
    <row r="1111" spans="1:26" ht="13.5" customHeight="1">
      <c r="A1111" s="35" t="s">
        <v>45868</v>
      </c>
      <c r="B1111" s="35" t="s">
        <v>45869</v>
      </c>
      <c r="C1111" s="11">
        <v>0.20420224890673599</v>
      </c>
      <c r="D1111" s="11">
        <v>0.58890041410647698</v>
      </c>
      <c r="E1111" s="11">
        <v>1.50851847738835</v>
      </c>
      <c r="F1111" s="39">
        <v>8.6855058135597196E-12</v>
      </c>
      <c r="G1111" s="11">
        <v>1.6228763868210501</v>
      </c>
      <c r="H1111" s="39">
        <v>2.7116296641283302E-23</v>
      </c>
      <c r="I1111" s="11">
        <v>7.6211842000000001</v>
      </c>
      <c r="J1111" s="11">
        <v>8.4086701102589991</v>
      </c>
      <c r="K1111" s="11">
        <v>9.2995242999999999</v>
      </c>
      <c r="L1111" s="11">
        <v>9.2202149999999996</v>
      </c>
      <c r="M1111" s="11">
        <v>10.261934</v>
      </c>
      <c r="N1111" s="11">
        <v>9.3426758999999997</v>
      </c>
      <c r="O1111" s="11">
        <v>28.415804000000001</v>
      </c>
      <c r="P1111" s="11">
        <v>36.776181000000001</v>
      </c>
      <c r="Q1111" s="11">
        <v>22.713266000000001</v>
      </c>
      <c r="R1111" s="11">
        <v>97.718209000000002</v>
      </c>
      <c r="S1111" s="11">
        <v>104.470438</v>
      </c>
      <c r="T1111" s="11">
        <v>88.670933000000005</v>
      </c>
      <c r="U1111" s="11"/>
      <c r="V1111" s="11"/>
      <c r="W1111" s="11"/>
      <c r="X1111" s="11"/>
      <c r="Y1111" s="11"/>
      <c r="Z1111" s="11"/>
    </row>
    <row r="1112" spans="1:26" ht="13.5" customHeight="1">
      <c r="A1112" s="35" t="s">
        <v>45870</v>
      </c>
      <c r="B1112" s="35" t="s">
        <v>45871</v>
      </c>
      <c r="C1112" s="11">
        <v>-5.17463886743912E-2</v>
      </c>
      <c r="D1112" s="11">
        <v>0.84492654153140601</v>
      </c>
      <c r="E1112" s="11">
        <v>-0.63856559519604905</v>
      </c>
      <c r="F1112" s="11">
        <v>1.52341254823704E-3</v>
      </c>
      <c r="G1112" s="11">
        <v>-9.1923281702106605E-2</v>
      </c>
      <c r="H1112" s="11">
        <v>0.80737410469550597</v>
      </c>
      <c r="I1112" s="11">
        <v>55.410319999999999</v>
      </c>
      <c r="J1112" s="11">
        <v>53.95355</v>
      </c>
      <c r="K1112" s="11">
        <v>52.029738000000002</v>
      </c>
      <c r="L1112" s="11">
        <v>49.464782999999997</v>
      </c>
      <c r="M1112" s="11">
        <v>52.292110000000001</v>
      </c>
      <c r="N1112" s="11">
        <v>52.006749999999997</v>
      </c>
      <c r="O1112" s="11">
        <v>30.265820999999999</v>
      </c>
      <c r="P1112" s="11">
        <v>40.089480000000002</v>
      </c>
      <c r="Q1112" s="11">
        <v>31.220783000000001</v>
      </c>
      <c r="R1112" s="11">
        <v>29.745539999999998</v>
      </c>
      <c r="S1112" s="11">
        <v>33.461039999999997</v>
      </c>
      <c r="T1112" s="11">
        <v>36.56662</v>
      </c>
      <c r="U1112" s="11"/>
      <c r="V1112" s="11"/>
      <c r="W1112" s="11"/>
      <c r="X1112" s="11"/>
      <c r="Y1112" s="11"/>
      <c r="Z1112" s="11"/>
    </row>
    <row r="1113" spans="1:26" ht="13.5" customHeight="1">
      <c r="A1113" s="35" t="s">
        <v>45872</v>
      </c>
      <c r="B1113" s="35" t="s">
        <v>45873</v>
      </c>
      <c r="C1113" s="11">
        <v>-0.43538011859860898</v>
      </c>
      <c r="D1113" s="39">
        <v>9.9067015598296599E-5</v>
      </c>
      <c r="E1113" s="11">
        <v>-0.54976521855168503</v>
      </c>
      <c r="F1113" s="39">
        <v>6.4570626682623702E-6</v>
      </c>
      <c r="G1113" s="11">
        <v>-8.2581028863847106E-2</v>
      </c>
      <c r="H1113" s="11">
        <v>0.67579920548222505</v>
      </c>
      <c r="I1113" s="11">
        <v>48.985554</v>
      </c>
      <c r="J1113" s="11">
        <v>54.767069999999997</v>
      </c>
      <c r="K1113" s="11">
        <v>45.547409999999999</v>
      </c>
      <c r="L1113" s="11">
        <v>33.131914999999999</v>
      </c>
      <c r="M1113" s="11">
        <v>36.314863000000003</v>
      </c>
      <c r="N1113" s="11">
        <v>39.596134999999997</v>
      </c>
      <c r="O1113" s="11">
        <v>26.098158999999999</v>
      </c>
      <c r="P1113" s="11">
        <v>27.159939999999999</v>
      </c>
      <c r="Q1113" s="11">
        <v>23.974986999999999</v>
      </c>
      <c r="R1113" s="11">
        <v>26.066696</v>
      </c>
      <c r="S1113" s="11">
        <v>23.653110000000002</v>
      </c>
      <c r="T1113" s="11">
        <v>26.778079999999999</v>
      </c>
      <c r="U1113" s="11"/>
      <c r="V1113" s="11"/>
      <c r="W1113" s="11"/>
      <c r="X1113" s="11"/>
      <c r="Y1113" s="11"/>
      <c r="Z1113" s="11"/>
    </row>
    <row r="1114" spans="1:26" ht="13.5" customHeight="1">
      <c r="A1114" s="35" t="s">
        <v>29425</v>
      </c>
      <c r="B1114" s="35" t="s">
        <v>29426</v>
      </c>
      <c r="C1114" s="11">
        <v>-0.151672757676547</v>
      </c>
      <c r="D1114" s="11">
        <v>0.26257166538419702</v>
      </c>
      <c r="E1114" s="11">
        <v>-8.9941067452877305E-2</v>
      </c>
      <c r="F1114" s="11">
        <v>0.675729637661455</v>
      </c>
      <c r="G1114" s="11">
        <v>1.5353620696570799E-2</v>
      </c>
      <c r="H1114" s="11">
        <v>0.95164729329739495</v>
      </c>
      <c r="I1114" s="11">
        <v>32.243600000000001</v>
      </c>
      <c r="J1114" s="11">
        <v>31.03415</v>
      </c>
      <c r="K1114" s="11">
        <v>33.77731</v>
      </c>
      <c r="L1114" s="11">
        <v>32.200878043000003</v>
      </c>
      <c r="M1114" s="11">
        <v>28.196619999999999</v>
      </c>
      <c r="N1114" s="11">
        <v>26.0443</v>
      </c>
      <c r="O1114" s="11">
        <v>30.012280000000001</v>
      </c>
      <c r="P1114" s="11">
        <v>32.393827803999997</v>
      </c>
      <c r="Q1114" s="11">
        <v>22.219390000000001</v>
      </c>
      <c r="R1114" s="11">
        <v>29.30142</v>
      </c>
      <c r="S1114" s="11">
        <v>30.567499999999999</v>
      </c>
      <c r="T1114" s="11">
        <v>29.449449999999999</v>
      </c>
      <c r="U1114" s="11"/>
      <c r="V1114" s="11"/>
      <c r="W1114" s="11"/>
      <c r="X1114" s="11"/>
      <c r="Y1114" s="11"/>
      <c r="Z1114" s="11"/>
    </row>
    <row r="1115" spans="1:26" ht="13.5" customHeight="1">
      <c r="A1115" s="35" t="s">
        <v>45874</v>
      </c>
      <c r="B1115" s="35" t="s">
        <v>45875</v>
      </c>
      <c r="C1115" s="11">
        <v>-0.46174163043015798</v>
      </c>
      <c r="D1115" s="11">
        <v>0.16139823142864601</v>
      </c>
      <c r="E1115" s="11">
        <v>0.160645413423044</v>
      </c>
      <c r="F1115" s="11">
        <v>0.73419701399377502</v>
      </c>
      <c r="G1115" s="11">
        <v>-0.22781429565470401</v>
      </c>
      <c r="H1115" s="11">
        <v>0.62637289244207905</v>
      </c>
      <c r="I1115" s="11">
        <v>2.3827729999999998</v>
      </c>
      <c r="J1115" s="11">
        <v>2.1302780000000001</v>
      </c>
      <c r="K1115" s="11">
        <v>2.0143490000000002</v>
      </c>
      <c r="L1115" s="11">
        <v>1.4107050999999999</v>
      </c>
      <c r="M1115" s="11">
        <v>1.6192249999999999</v>
      </c>
      <c r="N1115" s="11">
        <v>1.6141160000000001</v>
      </c>
      <c r="O1115" s="11">
        <v>2.2004250000000001</v>
      </c>
      <c r="P1115" s="11">
        <v>1.5480039999999999</v>
      </c>
      <c r="Q1115" s="11">
        <v>1.735765</v>
      </c>
      <c r="R1115" s="11">
        <v>1.7316480000000001</v>
      </c>
      <c r="S1115" s="11">
        <v>1.5448955</v>
      </c>
      <c r="T1115" s="11">
        <v>1.5536703999999999</v>
      </c>
      <c r="U1115" s="11"/>
      <c r="V1115" s="11"/>
      <c r="W1115" s="11"/>
      <c r="X1115" s="11"/>
      <c r="Y1115" s="11"/>
      <c r="Z1115" s="11"/>
    </row>
    <row r="1116" spans="1:26" ht="13.5" customHeight="1">
      <c r="A1116" s="35" t="s">
        <v>45876</v>
      </c>
      <c r="B1116" s="35" t="s">
        <v>45877</v>
      </c>
      <c r="C1116" s="11">
        <v>-0.38584235384792198</v>
      </c>
      <c r="D1116" s="39">
        <v>2.3842573244358699E-12</v>
      </c>
      <c r="E1116" s="11">
        <v>-0.14155326459401801</v>
      </c>
      <c r="F1116" s="11">
        <v>0.18029949826629499</v>
      </c>
      <c r="G1116" s="11">
        <v>-6.16640955827314E-2</v>
      </c>
      <c r="H1116" s="11">
        <v>0.70276465661947696</v>
      </c>
      <c r="I1116" s="11">
        <v>1238.0249120000001</v>
      </c>
      <c r="J1116" s="11">
        <v>1331.926972</v>
      </c>
      <c r="K1116" s="11">
        <v>1215.423378</v>
      </c>
      <c r="L1116" s="11">
        <v>950.97193000000004</v>
      </c>
      <c r="M1116" s="11">
        <v>984.90433399999995</v>
      </c>
      <c r="N1116" s="11">
        <v>929.55762000000004</v>
      </c>
      <c r="O1116" s="11">
        <v>858.88133800000003</v>
      </c>
      <c r="P1116" s="11">
        <v>932.15830000000005</v>
      </c>
      <c r="Q1116" s="11">
        <v>897.52420700000005</v>
      </c>
      <c r="R1116" s="11">
        <v>892.375947</v>
      </c>
      <c r="S1116" s="11">
        <v>967.27935200000002</v>
      </c>
      <c r="T1116" s="11">
        <v>849.35211000000004</v>
      </c>
      <c r="U1116" s="11"/>
      <c r="V1116" s="11"/>
      <c r="W1116" s="11"/>
      <c r="X1116" s="11"/>
      <c r="Y1116" s="11"/>
      <c r="Z1116" s="11"/>
    </row>
    <row r="1117" spans="1:26" ht="13.5" customHeight="1">
      <c r="A1117" s="35" t="s">
        <v>45878</v>
      </c>
      <c r="B1117" s="35" t="s">
        <v>45879</v>
      </c>
      <c r="C1117" s="11">
        <v>0.54344416192695999</v>
      </c>
      <c r="D1117" s="11">
        <v>1.4609582020426899E-3</v>
      </c>
      <c r="E1117" s="11">
        <v>0.339252256996741</v>
      </c>
      <c r="F1117" s="11">
        <v>8.0549691099650197E-2</v>
      </c>
      <c r="G1117" s="11">
        <v>0.13547428711791601</v>
      </c>
      <c r="H1117" s="11">
        <v>0.59074406074697905</v>
      </c>
      <c r="I1117" s="11">
        <v>20.116289999999999</v>
      </c>
      <c r="J1117" s="11">
        <v>18.524929</v>
      </c>
      <c r="K1117" s="11">
        <v>16.197859999999999</v>
      </c>
      <c r="L1117" s="11">
        <v>26.82884</v>
      </c>
      <c r="M1117" s="11">
        <v>26.728179999999998</v>
      </c>
      <c r="N1117" s="11">
        <v>25.785682999999999</v>
      </c>
      <c r="O1117" s="11">
        <v>41.951706000000001</v>
      </c>
      <c r="P1117" s="11">
        <v>29.475207000000001</v>
      </c>
      <c r="Q1117" s="11">
        <v>33.455364000000003</v>
      </c>
      <c r="R1117" s="11">
        <v>40.458179999999999</v>
      </c>
      <c r="S1117" s="11">
        <v>41.972999999999999</v>
      </c>
      <c r="T1117" s="11">
        <v>38.425052000000001</v>
      </c>
      <c r="U1117" s="11"/>
      <c r="V1117" s="11"/>
      <c r="W1117" s="11"/>
      <c r="X1117" s="11"/>
      <c r="Y1117" s="11"/>
      <c r="Z1117" s="11"/>
    </row>
    <row r="1118" spans="1:26" ht="13.5" customHeight="1">
      <c r="A1118" s="35" t="s">
        <v>45880</v>
      </c>
      <c r="B1118" s="35" t="s">
        <v>45881</v>
      </c>
      <c r="C1118" s="11">
        <v>-6.2170604698578803E-2</v>
      </c>
      <c r="D1118" s="11">
        <v>0.96322920786280597</v>
      </c>
      <c r="E1118" s="11">
        <v>0.46268529006409598</v>
      </c>
      <c r="F1118" s="11">
        <v>0.57496593407073304</v>
      </c>
      <c r="G1118" s="11">
        <v>-0.26037160530373499</v>
      </c>
      <c r="H1118" s="11">
        <v>0.75479115142802</v>
      </c>
      <c r="I1118" s="11">
        <v>1.2418985</v>
      </c>
      <c r="J1118" s="11">
        <v>0.97155199999999997</v>
      </c>
      <c r="K1118" s="11">
        <v>0.37731999999999999</v>
      </c>
      <c r="L1118" s="11">
        <v>1.188436</v>
      </c>
      <c r="M1118" s="11">
        <v>0.75790000000000002</v>
      </c>
      <c r="N1118" s="11">
        <v>0.51862299999999995</v>
      </c>
      <c r="O1118" s="11">
        <v>1.4921663999999999</v>
      </c>
      <c r="P1118" s="11">
        <v>1.5008444999999999</v>
      </c>
      <c r="Q1118" s="11">
        <v>0.82645106000000002</v>
      </c>
      <c r="R1118" s="11">
        <v>1.7321728999999999</v>
      </c>
      <c r="S1118" s="11">
        <v>0.60693299999999994</v>
      </c>
      <c r="T1118" s="11">
        <v>0.75874770000000002</v>
      </c>
      <c r="U1118" s="11"/>
      <c r="V1118" s="11"/>
      <c r="W1118" s="11"/>
      <c r="X1118" s="11"/>
      <c r="Y1118" s="11"/>
      <c r="Z1118" s="11"/>
    </row>
    <row r="1119" spans="1:26" ht="13.5" customHeight="1">
      <c r="A1119" s="35" t="s">
        <v>45882</v>
      </c>
      <c r="B1119" s="35" t="s">
        <v>45883</v>
      </c>
      <c r="C1119" s="11">
        <v>3.2661222666711398E-2</v>
      </c>
      <c r="D1119" s="11">
        <v>0.98281272533261699</v>
      </c>
      <c r="E1119" s="11">
        <v>-1.0984741930478099</v>
      </c>
      <c r="F1119" s="11">
        <v>0.197307039556921</v>
      </c>
      <c r="G1119" s="11">
        <v>-0.31828852419088299</v>
      </c>
      <c r="H1119" s="11" t="s">
        <v>1268</v>
      </c>
      <c r="I1119" s="11">
        <v>1.1085100000000001</v>
      </c>
      <c r="J1119" s="11">
        <v>0.81997200000000003</v>
      </c>
      <c r="K1119" s="11">
        <v>1.3251299999999999</v>
      </c>
      <c r="L1119" s="11">
        <v>1.2975300000000001</v>
      </c>
      <c r="M1119" s="11">
        <v>1.2823100000000001</v>
      </c>
      <c r="N1119" s="11">
        <v>0.83206899999999995</v>
      </c>
      <c r="O1119" s="11">
        <v>0.67228200000000005</v>
      </c>
      <c r="P1119" s="11">
        <v>0.43348599999999998</v>
      </c>
      <c r="Q1119" s="11">
        <v>0.14987800000000001</v>
      </c>
      <c r="R1119" s="11">
        <v>0</v>
      </c>
      <c r="S1119" s="11">
        <v>0.28819699999999998</v>
      </c>
      <c r="T1119" s="11">
        <v>0</v>
      </c>
      <c r="U1119" s="11"/>
      <c r="V1119" s="11"/>
      <c r="W1119" s="11"/>
      <c r="X1119" s="11"/>
      <c r="Y1119" s="11"/>
      <c r="Z1119" s="11"/>
    </row>
    <row r="1120" spans="1:26" ht="13.5" customHeight="1">
      <c r="A1120" s="35" t="s">
        <v>45884</v>
      </c>
      <c r="B1120" s="35" t="s">
        <v>45885</v>
      </c>
      <c r="C1120" s="11">
        <v>-1.3111229479278601</v>
      </c>
      <c r="D1120" s="11">
        <v>0.223349747820242</v>
      </c>
      <c r="E1120" s="11">
        <v>2.0141622724962498</v>
      </c>
      <c r="F1120" s="11">
        <v>9.9366571275954305E-3</v>
      </c>
      <c r="G1120" s="11">
        <v>0.52981005839690898</v>
      </c>
      <c r="H1120" s="11">
        <v>0.47470794240394498</v>
      </c>
      <c r="I1120" s="11">
        <v>0.19137799999999999</v>
      </c>
      <c r="J1120" s="11">
        <v>5.8873399999999999E-2</v>
      </c>
      <c r="K1120" s="11">
        <v>0.2115813</v>
      </c>
      <c r="L1120" s="11">
        <v>2.8115299999999999E-2</v>
      </c>
      <c r="M1120" s="11">
        <v>2.30648E-2</v>
      </c>
      <c r="N1120" s="11">
        <v>3.7509399999999998E-2</v>
      </c>
      <c r="O1120" s="11">
        <v>0.75997099999999995</v>
      </c>
      <c r="P1120" s="11">
        <v>0.1184311</v>
      </c>
      <c r="Q1120" s="11">
        <v>0.36012499999999997</v>
      </c>
      <c r="R1120" s="11">
        <v>0.5317172</v>
      </c>
      <c r="S1120" s="11">
        <v>1.0693330000000001</v>
      </c>
      <c r="T1120" s="11">
        <v>0.57996669999999995</v>
      </c>
      <c r="U1120" s="11"/>
      <c r="V1120" s="11"/>
      <c r="W1120" s="11"/>
      <c r="X1120" s="11"/>
      <c r="Y1120" s="11"/>
      <c r="Z1120" s="11"/>
    </row>
    <row r="1121" spans="1:26" ht="13.5" customHeight="1">
      <c r="A1121" s="35" t="s">
        <v>42286</v>
      </c>
      <c r="B1121" s="35" t="s">
        <v>42287</v>
      </c>
      <c r="C1121" s="11">
        <v>0.152245261793054</v>
      </c>
      <c r="D1121" s="11">
        <v>0.40901386985094501</v>
      </c>
      <c r="E1121" s="11">
        <v>0.41499987141985401</v>
      </c>
      <c r="F1121" s="11">
        <v>7.6589899259796902E-3</v>
      </c>
      <c r="G1121" s="11">
        <v>0.18450731040839499</v>
      </c>
      <c r="H1121" s="11">
        <v>0.278058082432868</v>
      </c>
      <c r="I1121" s="11">
        <v>16.222646999999998</v>
      </c>
      <c r="J1121" s="11">
        <v>16.191862</v>
      </c>
      <c r="K1121" s="11">
        <v>18.07921</v>
      </c>
      <c r="L1121" s="11">
        <v>20.178456000000001</v>
      </c>
      <c r="M1121" s="11">
        <v>16.211807</v>
      </c>
      <c r="N1121" s="11">
        <v>19.224269</v>
      </c>
      <c r="O1121" s="11">
        <v>25.989485999999999</v>
      </c>
      <c r="P1121" s="11">
        <v>23.909389999999998</v>
      </c>
      <c r="Q1121" s="11">
        <v>27.031039</v>
      </c>
      <c r="R1121" s="11">
        <v>33.389516043519997</v>
      </c>
      <c r="S1121" s="11">
        <v>30.209834000000001</v>
      </c>
      <c r="T1121" s="11">
        <v>28.700728000000002</v>
      </c>
      <c r="U1121" s="11"/>
      <c r="V1121" s="11"/>
      <c r="W1121" s="11"/>
      <c r="X1121" s="11"/>
      <c r="Y1121" s="11"/>
      <c r="Z1121" s="11"/>
    </row>
    <row r="1122" spans="1:26" ht="13.5" customHeight="1">
      <c r="A1122" s="35" t="s">
        <v>45886</v>
      </c>
      <c r="B1122" s="35" t="s">
        <v>45887</v>
      </c>
      <c r="C1122" s="11">
        <v>-0.195216051631184</v>
      </c>
      <c r="D1122" s="39">
        <v>1.69527640374226E-6</v>
      </c>
      <c r="E1122" s="11">
        <v>-0.79884080404108904</v>
      </c>
      <c r="F1122" s="39">
        <v>9.4590992002427699E-14</v>
      </c>
      <c r="G1122" s="11">
        <v>-0.34845253694300299</v>
      </c>
      <c r="H1122" s="11">
        <v>8.9577790693808994E-3</v>
      </c>
      <c r="I1122" s="11">
        <v>3177.8802124869999</v>
      </c>
      <c r="J1122" s="11">
        <v>3200.1843703999998</v>
      </c>
      <c r="K1122" s="11">
        <v>3166.8727509999999</v>
      </c>
      <c r="L1122" s="11">
        <v>2713.1626729999998</v>
      </c>
      <c r="M1122" s="11">
        <v>2797.2860771999999</v>
      </c>
      <c r="N1122" s="11">
        <v>2735.1786280000001</v>
      </c>
      <c r="O1122" s="11">
        <v>1596.112617</v>
      </c>
      <c r="P1122" s="11">
        <v>1491.115219</v>
      </c>
      <c r="Q1122" s="11">
        <v>1793.4463859</v>
      </c>
      <c r="R1122" s="11">
        <v>1262.94839</v>
      </c>
      <c r="S1122" s="11">
        <v>1390.5392179999999</v>
      </c>
      <c r="T1122" s="11">
        <v>1375.105757</v>
      </c>
      <c r="U1122" s="11"/>
      <c r="V1122" s="11"/>
      <c r="W1122" s="11"/>
      <c r="X1122" s="11"/>
      <c r="Y1122" s="11"/>
      <c r="Z1122" s="11"/>
    </row>
    <row r="1123" spans="1:26" ht="13.5" customHeight="1">
      <c r="A1123" s="35" t="s">
        <v>29605</v>
      </c>
      <c r="B1123" s="35" t="s">
        <v>29606</v>
      </c>
      <c r="C1123" s="11">
        <v>7.5998325863773197E-2</v>
      </c>
      <c r="D1123" s="11">
        <v>0.458296980608351</v>
      </c>
      <c r="E1123" s="11">
        <v>5.6444864116366698E-3</v>
      </c>
      <c r="F1123" s="11">
        <v>0.97424592091445295</v>
      </c>
      <c r="G1123" s="11">
        <v>-0.43425520906600501</v>
      </c>
      <c r="H1123" s="11">
        <v>6.0436412931862496E-4</v>
      </c>
      <c r="I1123" s="11">
        <v>25.3698987</v>
      </c>
      <c r="J1123" s="11">
        <v>24.408432600000001</v>
      </c>
      <c r="K1123" s="11">
        <v>26.284545000000001</v>
      </c>
      <c r="L1123" s="11">
        <v>26.480859800000001</v>
      </c>
      <c r="M1123" s="11">
        <v>26.036081299999999</v>
      </c>
      <c r="N1123" s="11">
        <v>26.837096299999999</v>
      </c>
      <c r="O1123" s="11">
        <v>28.289771999999999</v>
      </c>
      <c r="P1123" s="11">
        <v>26.597059999999999</v>
      </c>
      <c r="Q1123" s="11">
        <v>27.698118999999998</v>
      </c>
      <c r="R1123" s="11">
        <v>23.999455999999999</v>
      </c>
      <c r="S1123" s="11">
        <v>21.509278999999999</v>
      </c>
      <c r="T1123" s="11">
        <v>18.610795</v>
      </c>
      <c r="U1123" s="11"/>
      <c r="V1123" s="11"/>
      <c r="W1123" s="11"/>
      <c r="X1123" s="11"/>
      <c r="Y1123" s="11"/>
      <c r="Z1123" s="11"/>
    </row>
    <row r="1124" spans="1:26" ht="13.5" customHeight="1">
      <c r="A1124" s="35" t="s">
        <v>45888</v>
      </c>
      <c r="B1124" s="35" t="s">
        <v>45889</v>
      </c>
      <c r="C1124" s="11">
        <v>0.54074786842983602</v>
      </c>
      <c r="D1124" s="39">
        <v>1.05896401441893E-15</v>
      </c>
      <c r="E1124" s="11">
        <v>1.72053337436044E-2</v>
      </c>
      <c r="F1124" s="11">
        <v>0.93131137012685705</v>
      </c>
      <c r="G1124" s="11">
        <v>0.40838340708370602</v>
      </c>
      <c r="H1124" s="11">
        <v>7.3587984059132804E-4</v>
      </c>
      <c r="I1124" s="11">
        <v>106.554</v>
      </c>
      <c r="J1124" s="11">
        <v>101.334</v>
      </c>
      <c r="K1124" s="11">
        <v>103.57599999999999</v>
      </c>
      <c r="L1124" s="11">
        <v>140.54400000000001</v>
      </c>
      <c r="M1124" s="11">
        <v>149.06800000000001</v>
      </c>
      <c r="N1124" s="11">
        <v>158.69399999999999</v>
      </c>
      <c r="O1124" s="11">
        <v>152.38200000000001</v>
      </c>
      <c r="P1124" s="11">
        <v>149.494</v>
      </c>
      <c r="Q1124" s="11">
        <v>167.28700000000001</v>
      </c>
      <c r="R1124" s="11">
        <v>210.548</v>
      </c>
      <c r="S1124" s="11">
        <v>216.93700000000001</v>
      </c>
      <c r="T1124" s="11">
        <v>230.69900000000001</v>
      </c>
      <c r="U1124" s="11"/>
      <c r="V1124" s="11"/>
      <c r="W1124" s="11"/>
      <c r="X1124" s="11"/>
      <c r="Y1124" s="11"/>
      <c r="Z1124" s="11"/>
    </row>
    <row r="1125" spans="1:26" ht="13.5" customHeight="1">
      <c r="A1125" s="35" t="s">
        <v>29623</v>
      </c>
      <c r="B1125" s="35" t="s">
        <v>29624</v>
      </c>
      <c r="C1125" s="11">
        <v>-0.147503804695271</v>
      </c>
      <c r="D1125" s="11">
        <v>0.295762019723321</v>
      </c>
      <c r="E1125" s="11">
        <v>-0.91666102505814095</v>
      </c>
      <c r="F1125" s="39">
        <v>1.4955481752730401E-10</v>
      </c>
      <c r="G1125" s="11">
        <v>1.94849465048514E-2</v>
      </c>
      <c r="H1125" s="11">
        <v>0.951857619420312</v>
      </c>
      <c r="I1125" s="11">
        <v>30.071128999999999</v>
      </c>
      <c r="J1125" s="11">
        <v>30.936675999999999</v>
      </c>
      <c r="K1125" s="11">
        <v>29.839896</v>
      </c>
      <c r="L1125" s="11">
        <v>26.429033</v>
      </c>
      <c r="M1125" s="11">
        <v>27.512157999999999</v>
      </c>
      <c r="N1125" s="11">
        <v>27.06823</v>
      </c>
      <c r="O1125" s="11">
        <v>15.916244000000001</v>
      </c>
      <c r="P1125" s="11">
        <v>15.758112000000001</v>
      </c>
      <c r="Q1125" s="11">
        <v>12.782310000000001</v>
      </c>
      <c r="R1125" s="11">
        <v>16.754304999999999</v>
      </c>
      <c r="S1125" s="11">
        <v>15.879201</v>
      </c>
      <c r="T1125" s="11">
        <v>14.527293</v>
      </c>
      <c r="U1125" s="11"/>
      <c r="V1125" s="11"/>
      <c r="W1125" s="11"/>
      <c r="X1125" s="11"/>
      <c r="Y1125" s="11"/>
      <c r="Z1125" s="11"/>
    </row>
    <row r="1126" spans="1:26" ht="13.5" customHeight="1">
      <c r="A1126" s="35" t="s">
        <v>45890</v>
      </c>
      <c r="B1126" s="35" t="s">
        <v>45891</v>
      </c>
      <c r="C1126" s="11">
        <v>-0.182806832164052</v>
      </c>
      <c r="D1126" s="11">
        <v>8.2426676110512506E-2</v>
      </c>
      <c r="E1126" s="11">
        <v>0.160253021657212</v>
      </c>
      <c r="F1126" s="11">
        <v>0.26128655478459001</v>
      </c>
      <c r="G1126" s="11">
        <v>-0.51394629597621599</v>
      </c>
      <c r="H1126" s="11">
        <v>3.9597668700191698E-4</v>
      </c>
      <c r="I1126" s="11">
        <v>75.229151000000002</v>
      </c>
      <c r="J1126" s="11">
        <v>74.988483000000002</v>
      </c>
      <c r="K1126" s="11">
        <v>72.409188</v>
      </c>
      <c r="L1126" s="11">
        <v>62.920305999999997</v>
      </c>
      <c r="M1126" s="11">
        <v>66.358237399999993</v>
      </c>
      <c r="N1126" s="11">
        <v>64.528458999999998</v>
      </c>
      <c r="O1126" s="11">
        <v>76.227509999999995</v>
      </c>
      <c r="P1126" s="11">
        <v>72.670233999999994</v>
      </c>
      <c r="Q1126" s="11">
        <v>75.805189999999996</v>
      </c>
      <c r="R1126" s="11">
        <v>55.967722999999999</v>
      </c>
      <c r="S1126" s="11">
        <v>59.999614999999999</v>
      </c>
      <c r="T1126" s="11">
        <v>48.430774</v>
      </c>
      <c r="U1126" s="11"/>
      <c r="V1126" s="11"/>
      <c r="W1126" s="11"/>
      <c r="X1126" s="11"/>
      <c r="Y1126" s="11"/>
      <c r="Z1126" s="11"/>
    </row>
    <row r="1127" spans="1:26" ht="13.5" customHeight="1">
      <c r="A1127" s="35" t="s">
        <v>45892</v>
      </c>
      <c r="B1127" s="35" t="s">
        <v>45893</v>
      </c>
      <c r="C1127" s="11">
        <v>1.40721251457705</v>
      </c>
      <c r="D1127" s="39">
        <v>2.92916565487036E-9</v>
      </c>
      <c r="E1127" s="11">
        <v>-0.81305626842135004</v>
      </c>
      <c r="F1127" s="11">
        <v>1.6463184268087599E-3</v>
      </c>
      <c r="G1127" s="11">
        <v>0.46196541245474798</v>
      </c>
      <c r="H1127" s="11">
        <v>0.126699873935227</v>
      </c>
      <c r="I1127" s="11">
        <v>2.8716949999999999</v>
      </c>
      <c r="J1127" s="11">
        <v>3.4434439999999999</v>
      </c>
      <c r="K1127" s="11">
        <v>3.8935659999999999</v>
      </c>
      <c r="L1127" s="11">
        <v>8.4512879999999999</v>
      </c>
      <c r="M1127" s="11">
        <v>10.550891999999999</v>
      </c>
      <c r="N1127" s="11">
        <v>8.2578530000000008</v>
      </c>
      <c r="O1127" s="11">
        <v>4.3916659999999998</v>
      </c>
      <c r="P1127" s="11">
        <v>5.2748340000000002</v>
      </c>
      <c r="Q1127" s="11">
        <v>6.0478500000000004</v>
      </c>
      <c r="R1127" s="11">
        <v>8.3025099999999998</v>
      </c>
      <c r="S1127" s="11">
        <v>6.7873479999999997</v>
      </c>
      <c r="T1127" s="11">
        <v>8.3458100000000002</v>
      </c>
      <c r="U1127" s="11"/>
      <c r="V1127" s="11"/>
      <c r="W1127" s="11"/>
      <c r="X1127" s="11"/>
      <c r="Y1127" s="11"/>
      <c r="Z1127" s="11"/>
    </row>
    <row r="1128" spans="1:26" ht="13.5" customHeight="1">
      <c r="A1128" s="35" t="s">
        <v>45894</v>
      </c>
      <c r="B1128" s="35" t="s">
        <v>45895</v>
      </c>
      <c r="C1128" s="11">
        <v>-2.7273072127412399E-2</v>
      </c>
      <c r="D1128" s="11">
        <v>0.91768693684515201</v>
      </c>
      <c r="E1128" s="11">
        <v>-0.25697189680723598</v>
      </c>
      <c r="F1128" s="11">
        <v>0.14643054112388201</v>
      </c>
      <c r="G1128" s="11">
        <v>-0.19230526078736401</v>
      </c>
      <c r="H1128" s="11">
        <v>0.35267164477761798</v>
      </c>
      <c r="I1128" s="11">
        <v>9.190042</v>
      </c>
      <c r="J1128" s="11">
        <v>9.2947089999999992</v>
      </c>
      <c r="K1128" s="11">
        <v>8.5375060000000005</v>
      </c>
      <c r="L1128" s="11">
        <v>7.8432300000000001</v>
      </c>
      <c r="M1128" s="11">
        <v>8.7748449999999991</v>
      </c>
      <c r="N1128" s="11">
        <v>9.5955630999999997</v>
      </c>
      <c r="O1128" s="11">
        <v>8.4917809999999996</v>
      </c>
      <c r="P1128" s="11">
        <v>7.1277889999999999</v>
      </c>
      <c r="Q1128" s="11">
        <v>7.1828859999999999</v>
      </c>
      <c r="R1128" s="11">
        <v>7.1788270000000001</v>
      </c>
      <c r="S1128" s="11">
        <v>7.1783299999999999</v>
      </c>
      <c r="T1128" s="11">
        <v>6.5111850000000002</v>
      </c>
      <c r="U1128" s="11"/>
      <c r="V1128" s="11"/>
      <c r="W1128" s="11"/>
      <c r="X1128" s="11"/>
      <c r="Y1128" s="11"/>
      <c r="Z1128" s="11"/>
    </row>
    <row r="1129" spans="1:26" ht="13.5" customHeight="1">
      <c r="A1129" s="35" t="s">
        <v>29661</v>
      </c>
      <c r="B1129" s="35" t="s">
        <v>29662</v>
      </c>
      <c r="C1129" s="11">
        <v>4.6938380559492003E-2</v>
      </c>
      <c r="D1129" s="11">
        <v>0.63301455906328796</v>
      </c>
      <c r="E1129" s="11">
        <v>0.13328496830620601</v>
      </c>
      <c r="F1129" s="11">
        <v>0.32665269183579299</v>
      </c>
      <c r="G1129" s="11">
        <v>-0.315979957636501</v>
      </c>
      <c r="H1129" s="11">
        <v>1.41225871049795E-2</v>
      </c>
      <c r="I1129" s="11">
        <v>33.677261000000001</v>
      </c>
      <c r="J1129" s="11">
        <v>32.332491116</v>
      </c>
      <c r="K1129" s="11">
        <v>32.607617281998401</v>
      </c>
      <c r="L1129" s="11">
        <v>32.550507000000003</v>
      </c>
      <c r="M1129" s="11">
        <v>34.077657000000002</v>
      </c>
      <c r="N1129" s="11">
        <v>34.1153361</v>
      </c>
      <c r="O1129" s="11">
        <v>35.672272999999997</v>
      </c>
      <c r="P1129" s="11">
        <v>39.799075999999999</v>
      </c>
      <c r="Q1129" s="11">
        <v>38.889460999999997</v>
      </c>
      <c r="R1129" s="11">
        <v>30.530487000000001</v>
      </c>
      <c r="S1129" s="11">
        <v>32.595571723200003</v>
      </c>
      <c r="T1129" s="11">
        <v>33.336439400000003</v>
      </c>
      <c r="U1129" s="11"/>
      <c r="V1129" s="11"/>
      <c r="W1129" s="11"/>
      <c r="X1129" s="11"/>
      <c r="Y1129" s="11"/>
      <c r="Z1129" s="11"/>
    </row>
    <row r="1130" spans="1:26" ht="13.5" customHeight="1">
      <c r="A1130" s="35" t="s">
        <v>29697</v>
      </c>
      <c r="B1130" s="35" t="s">
        <v>29698</v>
      </c>
      <c r="C1130" s="11">
        <v>0.15001390571527001</v>
      </c>
      <c r="D1130" s="11">
        <v>0.33712094885209398</v>
      </c>
      <c r="E1130" s="11">
        <v>7.4915573708725397E-2</v>
      </c>
      <c r="F1130" s="11">
        <v>0.688387861242161</v>
      </c>
      <c r="G1130" s="11">
        <v>-0.45063299949456598</v>
      </c>
      <c r="H1130" s="11">
        <v>1.30681080346186E-2</v>
      </c>
      <c r="I1130" s="11">
        <v>22.9315438</v>
      </c>
      <c r="J1130" s="11">
        <v>19.694612977999999</v>
      </c>
      <c r="K1130" s="11">
        <v>24.380246</v>
      </c>
      <c r="L1130" s="11">
        <v>24.342538000000001</v>
      </c>
      <c r="M1130" s="11">
        <v>24.094777000000001</v>
      </c>
      <c r="N1130" s="11">
        <v>25.1692360331465</v>
      </c>
      <c r="O1130" s="11">
        <v>30.802997999999999</v>
      </c>
      <c r="P1130" s="11">
        <v>27.515129999999999</v>
      </c>
      <c r="Q1130" s="11">
        <v>22.627971003783799</v>
      </c>
      <c r="R1130" s="11">
        <v>25.409804076101999</v>
      </c>
      <c r="S1130" s="11">
        <v>19.430266</v>
      </c>
      <c r="T1130" s="11">
        <v>16.741678</v>
      </c>
      <c r="U1130" s="11"/>
      <c r="V1130" s="11"/>
      <c r="W1130" s="11"/>
      <c r="X1130" s="11"/>
      <c r="Y1130" s="11"/>
      <c r="Z1130" s="11"/>
    </row>
    <row r="1131" spans="1:26" ht="13.5" customHeight="1">
      <c r="A1131" s="35" t="s">
        <v>45896</v>
      </c>
      <c r="B1131" s="35" t="s">
        <v>45897</v>
      </c>
      <c r="C1131" s="11">
        <v>-1.04277989599789</v>
      </c>
      <c r="D1131" s="11">
        <v>1.25438669223707E-2</v>
      </c>
      <c r="E1131" s="11">
        <v>-1.2015863276509999</v>
      </c>
      <c r="F1131" s="11">
        <v>4.1494259597749897E-2</v>
      </c>
      <c r="G1131" s="11">
        <v>0.225331375800949</v>
      </c>
      <c r="H1131" s="11">
        <v>0.79571140963425802</v>
      </c>
      <c r="I1131" s="11">
        <v>5.009957</v>
      </c>
      <c r="J1131" s="11">
        <v>3.7986230000000001</v>
      </c>
      <c r="K1131" s="11">
        <v>6.5435160000000003</v>
      </c>
      <c r="L1131" s="11">
        <v>2.7776000000000001</v>
      </c>
      <c r="M1131" s="11">
        <v>2.1205599999999998</v>
      </c>
      <c r="N1131" s="11">
        <v>2.3243659999999999</v>
      </c>
      <c r="O1131" s="11">
        <v>0.79810219999999998</v>
      </c>
      <c r="P1131" s="11">
        <v>1.5030380000000001</v>
      </c>
      <c r="Q1131" s="11">
        <v>0.69636299999999995</v>
      </c>
      <c r="R1131" s="11">
        <v>1.455109</v>
      </c>
      <c r="S1131" s="11">
        <v>1.0446008200000001</v>
      </c>
      <c r="T1131" s="11">
        <v>1.2693350000000001</v>
      </c>
      <c r="U1131" s="11"/>
      <c r="V1131" s="11"/>
      <c r="W1131" s="11"/>
      <c r="X1131" s="11"/>
      <c r="Y1131" s="11"/>
      <c r="Z1131" s="11"/>
    </row>
    <row r="1132" spans="1:26" ht="13.5" customHeight="1">
      <c r="A1132" s="35" t="s">
        <v>29708</v>
      </c>
      <c r="B1132" s="35" t="s">
        <v>29709</v>
      </c>
      <c r="C1132" s="11">
        <v>-0.146042693725906</v>
      </c>
      <c r="D1132" s="11">
        <v>0.31298095533053</v>
      </c>
      <c r="E1132" s="11">
        <v>-0.38246623218044701</v>
      </c>
      <c r="F1132" s="11">
        <v>2.7659538487778499E-3</v>
      </c>
      <c r="G1132" s="11">
        <v>-4.6060204980295297E-2</v>
      </c>
      <c r="H1132" s="11">
        <v>0.84256963950503505</v>
      </c>
      <c r="I1132" s="11">
        <v>29.967359999999999</v>
      </c>
      <c r="J1132" s="11">
        <v>29.490683000000001</v>
      </c>
      <c r="K1132" s="11">
        <v>34.087361999999999</v>
      </c>
      <c r="L1132" s="11">
        <v>26.220479999999998</v>
      </c>
      <c r="M1132" s="11">
        <v>29.476150000000001</v>
      </c>
      <c r="N1132" s="11">
        <v>27.876069999999999</v>
      </c>
      <c r="O1132" s="11">
        <v>24.321709999999999</v>
      </c>
      <c r="P1132" s="11">
        <v>22.640345</v>
      </c>
      <c r="Q1132" s="11">
        <v>19.761763999999999</v>
      </c>
      <c r="R1132" s="11">
        <v>22.11796</v>
      </c>
      <c r="S1132" s="11">
        <v>22.017137000000002</v>
      </c>
      <c r="T1132" s="11">
        <v>23.430712</v>
      </c>
      <c r="U1132" s="11"/>
      <c r="V1132" s="11"/>
      <c r="W1132" s="11"/>
      <c r="X1132" s="11"/>
      <c r="Y1132" s="11"/>
      <c r="Z1132" s="11"/>
    </row>
    <row r="1133" spans="1:26" ht="13.5" customHeight="1">
      <c r="A1133" s="35" t="s">
        <v>45898</v>
      </c>
      <c r="B1133" s="35" t="s">
        <v>45899</v>
      </c>
      <c r="C1133" s="11">
        <v>0.42523893372507698</v>
      </c>
      <c r="D1133" s="11">
        <v>1.02459210537417E-2</v>
      </c>
      <c r="E1133" s="11">
        <v>2.62838718783775E-2</v>
      </c>
      <c r="F1133" s="11">
        <v>0.92391192720547</v>
      </c>
      <c r="G1133" s="11">
        <v>6.5188766795341996E-2</v>
      </c>
      <c r="H1133" s="11">
        <v>0.80433105989471498</v>
      </c>
      <c r="I1133" s="11">
        <v>19.987500000000001</v>
      </c>
      <c r="J1133" s="11">
        <v>19.903600000000001</v>
      </c>
      <c r="K1133" s="11">
        <v>17.392105999999998</v>
      </c>
      <c r="L1133" s="11">
        <v>25.275220000000001</v>
      </c>
      <c r="M1133" s="11">
        <v>23.568179000000001</v>
      </c>
      <c r="N1133" s="11">
        <v>27.354310000000002</v>
      </c>
      <c r="O1133" s="11">
        <v>28.197659999999999</v>
      </c>
      <c r="P1133" s="11">
        <v>25.679639999999999</v>
      </c>
      <c r="Q1133" s="11">
        <v>26.658515000000001</v>
      </c>
      <c r="R1133" s="11">
        <v>28.959150000000001</v>
      </c>
      <c r="S1133" s="11">
        <v>29.952120000000001</v>
      </c>
      <c r="T1133" s="11">
        <v>29.673190000000002</v>
      </c>
      <c r="U1133" s="11"/>
      <c r="V1133" s="11"/>
      <c r="W1133" s="11"/>
      <c r="X1133" s="11"/>
      <c r="Y1133" s="11"/>
      <c r="Z1133" s="11"/>
    </row>
    <row r="1134" spans="1:26" ht="13.5" customHeight="1">
      <c r="A1134" s="35" t="s">
        <v>29773</v>
      </c>
      <c r="B1134" s="35" t="s">
        <v>29774</v>
      </c>
      <c r="C1134" s="11">
        <v>0.30256626353486599</v>
      </c>
      <c r="D1134" s="39">
        <v>4.17573553170369E-7</v>
      </c>
      <c r="E1134" s="11">
        <v>-0.63506487414262103</v>
      </c>
      <c r="F1134" s="39">
        <v>3.28111838998763E-14</v>
      </c>
      <c r="G1134" s="11">
        <v>-0.16408465099120001</v>
      </c>
      <c r="H1134" s="11">
        <v>0.172341413812172</v>
      </c>
      <c r="I1134" s="11">
        <v>212.20940999999999</v>
      </c>
      <c r="J1134" s="11">
        <v>194.93301400000001</v>
      </c>
      <c r="K1134" s="11">
        <v>192.271275</v>
      </c>
      <c r="L1134" s="11">
        <v>236.73236900000001</v>
      </c>
      <c r="M1134" s="11">
        <v>259.058199</v>
      </c>
      <c r="N1134" s="11">
        <v>235.25765200000001</v>
      </c>
      <c r="O1134" s="11">
        <v>160.24554800000001</v>
      </c>
      <c r="P1134" s="11">
        <v>167.834239</v>
      </c>
      <c r="Q1134" s="11">
        <v>159.09612200000001</v>
      </c>
      <c r="R1134" s="11">
        <v>145.91259600000001</v>
      </c>
      <c r="S1134" s="11">
        <v>160.76641000000001</v>
      </c>
      <c r="T1134" s="11">
        <v>149.66892000000001</v>
      </c>
      <c r="U1134" s="11"/>
      <c r="V1134" s="11"/>
      <c r="W1134" s="11"/>
      <c r="X1134" s="11"/>
      <c r="Y1134" s="11"/>
      <c r="Z1134" s="11"/>
    </row>
    <row r="1135" spans="1:26" ht="13.5" customHeight="1">
      <c r="A1135" s="35" t="s">
        <v>45900</v>
      </c>
      <c r="B1135" s="35" t="s">
        <v>45901</v>
      </c>
      <c r="C1135" s="11">
        <v>-0.46847587373348298</v>
      </c>
      <c r="D1135" s="39">
        <v>2.8105263870936101E-5</v>
      </c>
      <c r="E1135" s="11">
        <v>-2.52525318009807</v>
      </c>
      <c r="F1135" s="39">
        <v>3.2355620273623299E-74</v>
      </c>
      <c r="G1135" s="11">
        <v>-0.96119687405154697</v>
      </c>
      <c r="H1135" s="39">
        <v>1.6445086805476299E-5</v>
      </c>
      <c r="I1135" s="11">
        <v>100.315483</v>
      </c>
      <c r="J1135" s="11">
        <v>76.196566000000004</v>
      </c>
      <c r="K1135" s="11">
        <v>86.182230000000004</v>
      </c>
      <c r="L1135" s="11">
        <v>55.109740000000002</v>
      </c>
      <c r="M1135" s="11">
        <v>64.297873999999993</v>
      </c>
      <c r="N1135" s="11">
        <v>67.894942</v>
      </c>
      <c r="O1135" s="11">
        <v>12.908606000000001</v>
      </c>
      <c r="P1135" s="11">
        <v>9.1263349999999992</v>
      </c>
      <c r="Q1135" s="11">
        <v>11.2463383</v>
      </c>
      <c r="R1135" s="11">
        <v>5.0225903000000001</v>
      </c>
      <c r="S1135" s="11">
        <v>5.4498199999999999</v>
      </c>
      <c r="T1135" s="11">
        <v>6.9837800000000003</v>
      </c>
      <c r="U1135" s="11"/>
      <c r="V1135" s="11"/>
      <c r="W1135" s="11"/>
      <c r="X1135" s="11"/>
      <c r="Y1135" s="11"/>
      <c r="Z1135" s="11"/>
    </row>
    <row r="1136" spans="1:26" ht="13.5" customHeight="1">
      <c r="A1136" s="35" t="s">
        <v>45902</v>
      </c>
      <c r="B1136" s="35" t="s">
        <v>45903</v>
      </c>
      <c r="C1136" s="11">
        <v>-9.9720205795536004E-2</v>
      </c>
      <c r="D1136" s="11">
        <v>0.238501517459736</v>
      </c>
      <c r="E1136" s="11">
        <v>-0.53504080041928603</v>
      </c>
      <c r="F1136" s="39">
        <v>5.9005146144733702E-8</v>
      </c>
      <c r="G1136" s="11">
        <v>-0.10898311848929999</v>
      </c>
      <c r="H1136" s="11">
        <v>0.51003921692424703</v>
      </c>
      <c r="I1136" s="11">
        <v>94.804351999999994</v>
      </c>
      <c r="J1136" s="11">
        <v>102.513812</v>
      </c>
      <c r="K1136" s="11">
        <v>98.687628000000004</v>
      </c>
      <c r="L1136" s="11">
        <v>88.096396999999996</v>
      </c>
      <c r="M1136" s="11">
        <v>93.48151</v>
      </c>
      <c r="N1136" s="11">
        <v>91.597251</v>
      </c>
      <c r="O1136" s="11">
        <v>63.345555060000002</v>
      </c>
      <c r="P1136" s="11">
        <v>64.448736999999994</v>
      </c>
      <c r="Q1136" s="11">
        <v>67.063625999999999</v>
      </c>
      <c r="R1136" s="11">
        <v>59.683590000000002</v>
      </c>
      <c r="S1136" s="11">
        <v>64.299142000000003</v>
      </c>
      <c r="T1136" s="11">
        <v>65.944383999999999</v>
      </c>
      <c r="U1136" s="11"/>
      <c r="V1136" s="11"/>
      <c r="W1136" s="11"/>
      <c r="X1136" s="11"/>
      <c r="Y1136" s="11"/>
      <c r="Z1136" s="11"/>
    </row>
    <row r="1137" spans="1:26" ht="13.5" customHeight="1">
      <c r="A1137" s="35" t="s">
        <v>29793</v>
      </c>
      <c r="B1137" s="35" t="s">
        <v>29794</v>
      </c>
      <c r="C1137" s="11">
        <v>0.19042187950769901</v>
      </c>
      <c r="D1137" s="11">
        <v>7.8444772131855495E-2</v>
      </c>
      <c r="E1137" s="11">
        <v>-0.212894324837581</v>
      </c>
      <c r="F1137" s="11">
        <v>5.50884698339855E-2</v>
      </c>
      <c r="G1137" s="11">
        <v>0.25624479597086303</v>
      </c>
      <c r="H1137" s="11">
        <v>4.0736314836505402E-2</v>
      </c>
      <c r="I1137" s="11">
        <v>72.382176999999999</v>
      </c>
      <c r="J1137" s="11">
        <v>68.829516999999996</v>
      </c>
      <c r="K1137" s="11">
        <v>59.346251000000002</v>
      </c>
      <c r="L1137" s="11">
        <v>79.665373115006005</v>
      </c>
      <c r="M1137" s="11">
        <v>78.245690853799999</v>
      </c>
      <c r="N1137" s="11">
        <v>68.426097999999996</v>
      </c>
      <c r="O1137" s="11">
        <v>67.319222999999994</v>
      </c>
      <c r="P1137" s="11">
        <v>69.400861000000006</v>
      </c>
      <c r="Q1137" s="11">
        <v>65.625071387000006</v>
      </c>
      <c r="R1137" s="11">
        <v>77.350354953448999</v>
      </c>
      <c r="S1137" s="11">
        <v>86.269356010699397</v>
      </c>
      <c r="T1137" s="11">
        <v>90.500445043262005</v>
      </c>
      <c r="U1137" s="11"/>
      <c r="V1137" s="11"/>
      <c r="W1137" s="11"/>
      <c r="X1137" s="11"/>
      <c r="Y1137" s="11"/>
      <c r="Z1137" s="11"/>
    </row>
    <row r="1138" spans="1:26" ht="13.5" customHeight="1">
      <c r="A1138" s="35" t="s">
        <v>45904</v>
      </c>
      <c r="B1138" s="35" t="s">
        <v>45905</v>
      </c>
      <c r="C1138" s="11">
        <v>1.8461136288064399</v>
      </c>
      <c r="D1138" s="39">
        <v>2.0807228773931601E-14</v>
      </c>
      <c r="E1138" s="11">
        <v>0.57569180762733996</v>
      </c>
      <c r="F1138" s="11">
        <v>5.3727015956557198E-3</v>
      </c>
      <c r="G1138" s="11">
        <v>-1.63270491048337E-2</v>
      </c>
      <c r="H1138" s="11">
        <v>0.96460134379913498</v>
      </c>
      <c r="I1138" s="11">
        <v>1.587021</v>
      </c>
      <c r="J1138" s="11">
        <v>1.248245</v>
      </c>
      <c r="K1138" s="11">
        <v>1.0858220000000001</v>
      </c>
      <c r="L1138" s="11">
        <v>4.54488</v>
      </c>
      <c r="M1138" s="11">
        <v>4.8244420000000003</v>
      </c>
      <c r="N1138" s="11">
        <v>4.8031499999999996</v>
      </c>
      <c r="O1138" s="11">
        <v>8.2455649999999991</v>
      </c>
      <c r="P1138" s="11">
        <v>8.2993559999999995</v>
      </c>
      <c r="Q1138" s="11">
        <v>5.6627809999999998</v>
      </c>
      <c r="R1138" s="11">
        <v>8.6868770000000008</v>
      </c>
      <c r="S1138" s="11">
        <v>7.5775379999999997</v>
      </c>
      <c r="T1138" s="11">
        <v>6.6734299999999998</v>
      </c>
      <c r="U1138" s="11"/>
      <c r="V1138" s="11"/>
      <c r="W1138" s="11"/>
      <c r="X1138" s="11"/>
      <c r="Y1138" s="11"/>
      <c r="Z1138" s="11"/>
    </row>
    <row r="1139" spans="1:26" ht="13.5" customHeight="1">
      <c r="A1139" s="35" t="s">
        <v>45906</v>
      </c>
      <c r="B1139" s="35" t="s">
        <v>45907</v>
      </c>
      <c r="C1139" s="11">
        <v>0.26072759535430501</v>
      </c>
      <c r="D1139" s="11">
        <v>0.19505955263525601</v>
      </c>
      <c r="E1139" s="11">
        <v>9.7306240058972093E-2</v>
      </c>
      <c r="F1139" s="11">
        <v>0.71802655034331997</v>
      </c>
      <c r="G1139" s="11">
        <v>-2.0055611558625602E-2</v>
      </c>
      <c r="H1139" s="11">
        <v>0.95471817717715102</v>
      </c>
      <c r="I1139" s="11">
        <v>9.3809780000000007</v>
      </c>
      <c r="J1139" s="11">
        <v>7.8356300000000001</v>
      </c>
      <c r="K1139" s="11">
        <v>9.3291280000000008</v>
      </c>
      <c r="L1139" s="11">
        <v>10.240096210000001</v>
      </c>
      <c r="M1139" s="11">
        <v>10.391705999999999</v>
      </c>
      <c r="N1139" s="11">
        <v>10.91398</v>
      </c>
      <c r="O1139" s="11">
        <v>12.656040000000001</v>
      </c>
      <c r="P1139" s="11">
        <v>10.178476</v>
      </c>
      <c r="Q1139" s="11">
        <v>12.200704</v>
      </c>
      <c r="R1139" s="11">
        <v>11.778509</v>
      </c>
      <c r="S1139" s="11">
        <v>13.387644</v>
      </c>
      <c r="T1139" s="11">
        <v>11.104037</v>
      </c>
      <c r="U1139" s="11"/>
      <c r="V1139" s="11"/>
      <c r="W1139" s="11"/>
      <c r="X1139" s="11"/>
      <c r="Y1139" s="11"/>
      <c r="Z1139" s="11"/>
    </row>
    <row r="1140" spans="1:26" ht="13.5" customHeight="1">
      <c r="A1140" s="35" t="s">
        <v>29918</v>
      </c>
      <c r="B1140" s="35" t="s">
        <v>29919</v>
      </c>
      <c r="C1140" s="11">
        <v>-0.64599627081150701</v>
      </c>
      <c r="D1140" s="39">
        <v>7.04389511079857E-54</v>
      </c>
      <c r="E1140" s="11">
        <v>-0.16618063929225299</v>
      </c>
      <c r="F1140" s="11">
        <v>0.18277627037000099</v>
      </c>
      <c r="G1140" s="11">
        <v>-0.53949049922812797</v>
      </c>
      <c r="H1140" s="39">
        <v>1.5002054257675399E-6</v>
      </c>
      <c r="I1140" s="11">
        <v>243.45828900000001</v>
      </c>
      <c r="J1140" s="11">
        <v>234.68897999999999</v>
      </c>
      <c r="K1140" s="11">
        <v>238.46768</v>
      </c>
      <c r="L1140" s="11">
        <v>152.40719000000001</v>
      </c>
      <c r="M1140" s="11">
        <v>150.25934000000001</v>
      </c>
      <c r="N1140" s="11">
        <v>150.19743099999999</v>
      </c>
      <c r="O1140" s="11">
        <v>133.03227799999999</v>
      </c>
      <c r="P1140" s="11">
        <v>135.35330999999999</v>
      </c>
      <c r="Q1140" s="11">
        <v>148.51813100000001</v>
      </c>
      <c r="R1140" s="11">
        <v>102.271851</v>
      </c>
      <c r="S1140" s="11">
        <v>101.756522</v>
      </c>
      <c r="T1140" s="11">
        <v>97.335663999999994</v>
      </c>
      <c r="U1140" s="11"/>
      <c r="V1140" s="11"/>
      <c r="W1140" s="11"/>
      <c r="X1140" s="11"/>
      <c r="Y1140" s="11"/>
      <c r="Z1140" s="11"/>
    </row>
    <row r="1141" spans="1:26" ht="13.5" customHeight="1">
      <c r="A1141" s="35" t="s">
        <v>29928</v>
      </c>
      <c r="B1141" s="35" t="s">
        <v>29929</v>
      </c>
      <c r="C1141" s="11">
        <v>0.30634212948355299</v>
      </c>
      <c r="D1141" s="11">
        <v>6.9576368410384906E-2</v>
      </c>
      <c r="E1141" s="11">
        <v>-0.61663636188635595</v>
      </c>
      <c r="F1141" s="11">
        <v>2.5289510973478397E-4</v>
      </c>
      <c r="G1141" s="11">
        <v>-0.17530340537330599</v>
      </c>
      <c r="H1141" s="11">
        <v>0.51942940162569096</v>
      </c>
      <c r="I1141" s="11">
        <v>5.8917770000000003</v>
      </c>
      <c r="J1141" s="11">
        <v>6.3221755999999996</v>
      </c>
      <c r="K1141" s="11">
        <v>5.634398</v>
      </c>
      <c r="L1141" s="11">
        <v>6.924906</v>
      </c>
      <c r="M1141" s="11">
        <v>7.0263200000000001</v>
      </c>
      <c r="N1141" s="11">
        <v>7.8935079999999997</v>
      </c>
      <c r="O1141" s="11">
        <v>5.1100859999999999</v>
      </c>
      <c r="P1141" s="11">
        <v>4.9616851000000004</v>
      </c>
      <c r="Q1141" s="11">
        <v>4.6458700000000004</v>
      </c>
      <c r="R1141" s="11">
        <v>4.8629910000000001</v>
      </c>
      <c r="S1141" s="11">
        <v>4.7079120000000003</v>
      </c>
      <c r="T1141" s="11">
        <v>4.0601799999999999</v>
      </c>
      <c r="U1141" s="11"/>
      <c r="V1141" s="11"/>
      <c r="W1141" s="11"/>
      <c r="X1141" s="11"/>
      <c r="Y1141" s="11"/>
      <c r="Z1141" s="11"/>
    </row>
    <row r="1142" spans="1:26" ht="13.5" customHeight="1">
      <c r="A1142" s="35" t="s">
        <v>45908</v>
      </c>
      <c r="B1142" s="35" t="s">
        <v>45909</v>
      </c>
      <c r="C1142" s="11">
        <v>0.103175084426323</v>
      </c>
      <c r="D1142" s="11">
        <v>5.7265575216331702E-2</v>
      </c>
      <c r="E1142" s="11">
        <v>-0.55529178367644305</v>
      </c>
      <c r="F1142" s="39">
        <v>9.1413994504565197E-8</v>
      </c>
      <c r="G1142" s="11">
        <v>-0.556835829622506</v>
      </c>
      <c r="H1142" s="39">
        <v>1.4003782280620301E-6</v>
      </c>
      <c r="I1142" s="11">
        <v>3086.2377160000001</v>
      </c>
      <c r="J1142" s="11">
        <v>3176.5544190000001</v>
      </c>
      <c r="K1142" s="11">
        <v>3140.3906310000002</v>
      </c>
      <c r="L1142" s="11">
        <v>3233.7343689999998</v>
      </c>
      <c r="M1142" s="11">
        <v>3441.0632690000002</v>
      </c>
      <c r="N1142" s="11">
        <v>3317.391298</v>
      </c>
      <c r="O1142" s="11">
        <v>2186.3180649999999</v>
      </c>
      <c r="P1142" s="11">
        <v>2325.8815070000001</v>
      </c>
      <c r="Q1142" s="11">
        <v>2498.6555680000001</v>
      </c>
      <c r="R1142" s="11">
        <v>1590.119651</v>
      </c>
      <c r="S1142" s="11">
        <v>1718.06043</v>
      </c>
      <c r="T1142" s="11">
        <v>1694.305347</v>
      </c>
      <c r="U1142" s="11"/>
      <c r="V1142" s="11"/>
      <c r="W1142" s="11"/>
      <c r="X1142" s="11"/>
      <c r="Y1142" s="11"/>
      <c r="Z1142" s="11"/>
    </row>
    <row r="1143" spans="1:26" ht="13.5" customHeight="1">
      <c r="A1143" s="35" t="s">
        <v>29972</v>
      </c>
      <c r="B1143" s="35" t="s">
        <v>29973</v>
      </c>
      <c r="C1143" s="11">
        <v>5.0189403039728797E-2</v>
      </c>
      <c r="D1143" s="11">
        <v>0.68779913811446103</v>
      </c>
      <c r="E1143" s="11">
        <v>3.1285648514511703E-2</v>
      </c>
      <c r="F1143" s="11">
        <v>0.89599411250879202</v>
      </c>
      <c r="G1143" s="11">
        <v>-1.4194705657697799E-2</v>
      </c>
      <c r="H1143" s="11">
        <v>0.95825960983445702</v>
      </c>
      <c r="I1143" s="11">
        <v>27.656547499999999</v>
      </c>
      <c r="J1143" s="11">
        <v>30.2114300033208</v>
      </c>
      <c r="K1143" s="11">
        <v>27.832681000000001</v>
      </c>
      <c r="L1143" s="11">
        <v>29.021781000000001</v>
      </c>
      <c r="M1143" s="11">
        <v>29.557841100000001</v>
      </c>
      <c r="N1143" s="11">
        <v>29.182862</v>
      </c>
      <c r="O1143" s="11">
        <v>39.377659999999999</v>
      </c>
      <c r="P1143" s="11">
        <v>31.498545700000001</v>
      </c>
      <c r="Q1143" s="11">
        <v>23.195542100000001</v>
      </c>
      <c r="R1143" s="11">
        <v>35.895211500000002</v>
      </c>
      <c r="S1143" s="11">
        <v>29.623736999999998</v>
      </c>
      <c r="T1143" s="11">
        <v>31.440504499999999</v>
      </c>
      <c r="U1143" s="11"/>
      <c r="V1143" s="11"/>
      <c r="W1143" s="11"/>
      <c r="X1143" s="11"/>
      <c r="Y1143" s="11"/>
      <c r="Z1143" s="11"/>
    </row>
    <row r="1144" spans="1:26" ht="13.5" customHeight="1">
      <c r="A1144" s="35" t="s">
        <v>45910</v>
      </c>
      <c r="B1144" s="35" t="s">
        <v>45911</v>
      </c>
      <c r="C1144" s="11">
        <v>4.6483470172972398E-3</v>
      </c>
      <c r="D1144" s="11">
        <v>0.98612317208196398</v>
      </c>
      <c r="E1144" s="11">
        <v>-0.58869625290179595</v>
      </c>
      <c r="F1144" s="39">
        <v>4.3444942222795396E-6</v>
      </c>
      <c r="G1144" s="11">
        <v>-0.51613693237314595</v>
      </c>
      <c r="H1144" s="11">
        <v>1.3074606440857E-3</v>
      </c>
      <c r="I1144" s="11">
        <v>9.6008399999999998</v>
      </c>
      <c r="J1144" s="11">
        <v>10.768599999999999</v>
      </c>
      <c r="K1144" s="11">
        <v>8.8938699999999997</v>
      </c>
      <c r="L1144" s="11">
        <v>9.4846000000000004</v>
      </c>
      <c r="M1144" s="11">
        <v>10.108000000000001</v>
      </c>
      <c r="N1144" s="11">
        <v>9.4147099999999995</v>
      </c>
      <c r="O1144" s="11">
        <v>6.6909900000000002</v>
      </c>
      <c r="P1144" s="11">
        <v>7.2618200000000002</v>
      </c>
      <c r="Q1144" s="11">
        <v>6.0239500000000001</v>
      </c>
      <c r="R1144" s="11">
        <v>4.9664299999999999</v>
      </c>
      <c r="S1144" s="11">
        <v>4.5550499999999996</v>
      </c>
      <c r="T1144" s="11">
        <v>5.0432499999999996</v>
      </c>
      <c r="U1144" s="11"/>
      <c r="V1144" s="11"/>
      <c r="W1144" s="11"/>
      <c r="X1144" s="11"/>
      <c r="Y1144" s="11"/>
      <c r="Z1144" s="11"/>
    </row>
    <row r="1145" spans="1:26" ht="13.5" customHeight="1">
      <c r="A1145" s="35" t="s">
        <v>45912</v>
      </c>
      <c r="B1145" s="35" t="s">
        <v>45913</v>
      </c>
      <c r="C1145" s="11">
        <v>0.64451741880041602</v>
      </c>
      <c r="D1145" s="11">
        <v>8.7230610248032598E-4</v>
      </c>
      <c r="E1145" s="11">
        <v>-0.43649744735663998</v>
      </c>
      <c r="F1145" s="11">
        <v>4.1876576902611901E-2</v>
      </c>
      <c r="G1145" s="11">
        <v>-0.16990501296018201</v>
      </c>
      <c r="H1145" s="11">
        <v>0.591343119156018</v>
      </c>
      <c r="I1145" s="11">
        <v>10.7232728</v>
      </c>
      <c r="J1145" s="11">
        <v>9.4578053999999998</v>
      </c>
      <c r="K1145" s="11">
        <v>10.5803417</v>
      </c>
      <c r="L1145" s="11">
        <v>16.432151000000001</v>
      </c>
      <c r="M1145" s="11">
        <v>14.488175999999999</v>
      </c>
      <c r="N1145" s="11">
        <v>16.8070989</v>
      </c>
      <c r="O1145" s="11">
        <v>13.65733</v>
      </c>
      <c r="P1145" s="11">
        <v>12.030988000000001</v>
      </c>
      <c r="Q1145" s="11">
        <v>10.996763400000001</v>
      </c>
      <c r="R1145" s="11">
        <v>11.990719</v>
      </c>
      <c r="S1145" s="11">
        <v>10.62299</v>
      </c>
      <c r="T1145" s="11">
        <v>11.307065</v>
      </c>
      <c r="U1145" s="11"/>
      <c r="V1145" s="11"/>
      <c r="W1145" s="11"/>
      <c r="X1145" s="11"/>
      <c r="Y1145" s="11"/>
      <c r="Z1145" s="11"/>
    </row>
    <row r="1146" spans="1:26" ht="13.5" customHeight="1">
      <c r="A1146" s="35" t="s">
        <v>30049</v>
      </c>
      <c r="B1146" s="35" t="s">
        <v>30050</v>
      </c>
      <c r="C1146" s="11">
        <v>1.2721288381319199E-2</v>
      </c>
      <c r="D1146" s="11">
        <v>0.94878847336161598</v>
      </c>
      <c r="E1146" s="11">
        <v>-0.44173634104640702</v>
      </c>
      <c r="F1146" s="39">
        <v>5.3534944320077998E-5</v>
      </c>
      <c r="G1146" s="11">
        <v>0.12917409614288</v>
      </c>
      <c r="H1146" s="11">
        <v>0.440399367806391</v>
      </c>
      <c r="I1146" s="11">
        <v>89.275141000000005</v>
      </c>
      <c r="J1146" s="11">
        <v>95.728886000000003</v>
      </c>
      <c r="K1146" s="11">
        <v>84.008734000000004</v>
      </c>
      <c r="L1146" s="11">
        <v>90.066198</v>
      </c>
      <c r="M1146" s="11">
        <v>92.090091000000001</v>
      </c>
      <c r="N1146" s="11">
        <v>86.024062999999998</v>
      </c>
      <c r="O1146" s="11">
        <v>72.536828</v>
      </c>
      <c r="P1146" s="11">
        <v>66.733725000000007</v>
      </c>
      <c r="Q1146" s="11">
        <v>65.650568000000007</v>
      </c>
      <c r="R1146" s="11">
        <v>76.301717999999994</v>
      </c>
      <c r="S1146" s="11">
        <v>79.584266999999997</v>
      </c>
      <c r="T1146" s="11">
        <v>79.456967000000006</v>
      </c>
      <c r="U1146" s="11"/>
      <c r="V1146" s="11"/>
      <c r="W1146" s="11"/>
      <c r="X1146" s="11"/>
      <c r="Y1146" s="11"/>
      <c r="Z1146" s="11"/>
    </row>
    <row r="1147" spans="1:26" ht="13.5" customHeight="1">
      <c r="A1147" s="35" t="s">
        <v>30062</v>
      </c>
      <c r="B1147" s="35" t="s">
        <v>1405</v>
      </c>
      <c r="C1147" s="11">
        <v>-8.9058333677568102E-2</v>
      </c>
      <c r="D1147" s="11">
        <v>9.02568029729197E-2</v>
      </c>
      <c r="E1147" s="11">
        <v>-0.16557795068181699</v>
      </c>
      <c r="F1147" s="11">
        <v>0.12159571276742</v>
      </c>
      <c r="G1147" s="11">
        <v>-0.62031795097644604</v>
      </c>
      <c r="H1147" s="39">
        <v>2.3125308004673901E-10</v>
      </c>
      <c r="I1147" s="11">
        <v>967.55962599999998</v>
      </c>
      <c r="J1147" s="11">
        <v>979.68326200000001</v>
      </c>
      <c r="K1147" s="11">
        <v>994.77375199999994</v>
      </c>
      <c r="L1147" s="11">
        <v>889.47404300000005</v>
      </c>
      <c r="M1147" s="11">
        <v>913.08592199999998</v>
      </c>
      <c r="N1147" s="11">
        <v>933.53712800000005</v>
      </c>
      <c r="O1147" s="11">
        <v>801.59409300000004</v>
      </c>
      <c r="P1147" s="11">
        <v>861.72350400000005</v>
      </c>
      <c r="Q1147" s="11">
        <v>859.81368399999997</v>
      </c>
      <c r="R1147" s="11">
        <v>561.177547</v>
      </c>
      <c r="S1147" s="11">
        <v>578.10801300000003</v>
      </c>
      <c r="T1147" s="11">
        <v>582.55362400000001</v>
      </c>
      <c r="U1147" s="11"/>
      <c r="V1147" s="11"/>
      <c r="W1147" s="11"/>
      <c r="X1147" s="11"/>
      <c r="Y1147" s="11"/>
      <c r="Z1147" s="11"/>
    </row>
    <row r="1148" spans="1:26" ht="13.5" customHeight="1">
      <c r="A1148" s="35" t="s">
        <v>45914</v>
      </c>
      <c r="B1148" s="35" t="s">
        <v>45915</v>
      </c>
      <c r="C1148" s="11">
        <v>-0.18782595495277901</v>
      </c>
      <c r="D1148" s="11">
        <v>4.4433182500801298E-2</v>
      </c>
      <c r="E1148" s="11">
        <v>-2.9890183988457199E-2</v>
      </c>
      <c r="F1148" s="11">
        <v>0.86629677093275603</v>
      </c>
      <c r="G1148" s="11">
        <v>0.11569376479860501</v>
      </c>
      <c r="H1148" s="11">
        <v>0.46249209415634301</v>
      </c>
      <c r="I1148" s="11">
        <v>95.081320000000005</v>
      </c>
      <c r="J1148" s="11">
        <v>95.830430000000007</v>
      </c>
      <c r="K1148" s="11">
        <v>96.224469999999997</v>
      </c>
      <c r="L1148" s="11">
        <v>82.74512</v>
      </c>
      <c r="M1148" s="11">
        <v>87.551339999999996</v>
      </c>
      <c r="N1148" s="11">
        <v>78.925169999999994</v>
      </c>
      <c r="O1148" s="11">
        <v>84.469750000000005</v>
      </c>
      <c r="P1148" s="11">
        <v>86.212729999999993</v>
      </c>
      <c r="Q1148" s="11">
        <v>82.421030000000002</v>
      </c>
      <c r="R1148" s="11">
        <v>92.158799999999999</v>
      </c>
      <c r="S1148" s="11">
        <v>97.932000000000002</v>
      </c>
      <c r="T1148" s="11">
        <v>98.191699999999997</v>
      </c>
      <c r="U1148" s="11"/>
      <c r="V1148" s="11"/>
      <c r="W1148" s="11"/>
      <c r="X1148" s="11"/>
      <c r="Y1148" s="11"/>
      <c r="Z1148" s="11"/>
    </row>
    <row r="1149" spans="1:26" ht="13.5" customHeight="1">
      <c r="A1149" s="35" t="s">
        <v>30141</v>
      </c>
      <c r="B1149" s="35" t="s">
        <v>30142</v>
      </c>
      <c r="C1149" s="11">
        <v>-0.45811829088816503</v>
      </c>
      <c r="D1149" s="39">
        <v>8.1110538305469795E-12</v>
      </c>
      <c r="E1149" s="11">
        <v>-0.39920047443201701</v>
      </c>
      <c r="F1149" s="39">
        <v>6.3288903068539593E-5</v>
      </c>
      <c r="G1149" s="11">
        <v>0.17546353782462401</v>
      </c>
      <c r="H1149" s="11">
        <v>0.155529724819053</v>
      </c>
      <c r="I1149" s="11">
        <v>94.622339999999994</v>
      </c>
      <c r="J1149" s="11">
        <v>99.070245999999997</v>
      </c>
      <c r="K1149" s="11">
        <v>89.876178999999993</v>
      </c>
      <c r="L1149" s="11">
        <v>65.028863999999999</v>
      </c>
      <c r="M1149" s="11">
        <v>70.570792600000004</v>
      </c>
      <c r="N1149" s="11">
        <v>68.407696999999999</v>
      </c>
      <c r="O1149" s="11">
        <v>51.753093999999997</v>
      </c>
      <c r="P1149" s="11">
        <v>54.882012000000003</v>
      </c>
      <c r="Q1149" s="11">
        <v>53.402298000000002</v>
      </c>
      <c r="R1149" s="11">
        <v>65.720105599999997</v>
      </c>
      <c r="S1149" s="11">
        <v>63.091867000000001</v>
      </c>
      <c r="T1149" s="11">
        <v>61.674016000000002</v>
      </c>
      <c r="U1149" s="11"/>
      <c r="V1149" s="11"/>
      <c r="W1149" s="11"/>
      <c r="X1149" s="11"/>
      <c r="Y1149" s="11"/>
      <c r="Z1149" s="11"/>
    </row>
    <row r="1150" spans="1:26" ht="13.5" customHeight="1">
      <c r="A1150" s="35" t="s">
        <v>45916</v>
      </c>
      <c r="B1150" s="35" t="s">
        <v>45917</v>
      </c>
      <c r="C1150" s="11">
        <v>0.227311230909746</v>
      </c>
      <c r="D1150" s="11">
        <v>1.02388234860316E-2</v>
      </c>
      <c r="E1150" s="11">
        <v>-0.16172934071926601</v>
      </c>
      <c r="F1150" s="11">
        <v>0.134520508505175</v>
      </c>
      <c r="G1150" s="11">
        <v>7.5009942164628203E-3</v>
      </c>
      <c r="H1150" s="11">
        <v>0.97361063368119205</v>
      </c>
      <c r="I1150" s="11">
        <v>36.216538999999997</v>
      </c>
      <c r="J1150" s="11">
        <v>39.155211000000001</v>
      </c>
      <c r="K1150" s="11">
        <v>39.384591</v>
      </c>
      <c r="L1150" s="11">
        <v>42.848553000000003</v>
      </c>
      <c r="M1150" s="11">
        <v>43.643540000000002</v>
      </c>
      <c r="N1150" s="11">
        <v>46.410445000000003</v>
      </c>
      <c r="O1150" s="11">
        <v>45.864514</v>
      </c>
      <c r="P1150" s="11">
        <v>40.717975000000003</v>
      </c>
      <c r="Q1150" s="11">
        <v>37.104829000000002</v>
      </c>
      <c r="R1150" s="11">
        <v>42.887405999999999</v>
      </c>
      <c r="S1150" s="11">
        <v>48.281458999999998</v>
      </c>
      <c r="T1150" s="11">
        <v>38.924663000000002</v>
      </c>
      <c r="U1150" s="11"/>
      <c r="V1150" s="11"/>
      <c r="W1150" s="11"/>
      <c r="X1150" s="11"/>
      <c r="Y1150" s="11"/>
      <c r="Z1150" s="11"/>
    </row>
    <row r="1151" spans="1:26" ht="13.5" customHeight="1">
      <c r="A1151" s="35" t="s">
        <v>45918</v>
      </c>
      <c r="B1151" s="35" t="s">
        <v>45919</v>
      </c>
      <c r="C1151" s="11">
        <v>0.16714276876483899</v>
      </c>
      <c r="D1151" s="11">
        <v>7.9079163328735092E-3</v>
      </c>
      <c r="E1151" s="11">
        <v>0.69312364487816402</v>
      </c>
      <c r="F1151" s="39">
        <v>5.4036314559213503E-14</v>
      </c>
      <c r="G1151" s="11">
        <v>-0.47718639719772799</v>
      </c>
      <c r="H1151" s="39">
        <v>1.4067901305521399E-6</v>
      </c>
      <c r="I1151" s="11">
        <v>32.781500000000001</v>
      </c>
      <c r="J1151" s="11">
        <v>33.136200000000002</v>
      </c>
      <c r="K1151" s="11">
        <v>31.769600000000001</v>
      </c>
      <c r="L1151" s="11">
        <v>36.505000000000003</v>
      </c>
      <c r="M1151" s="11">
        <v>35.359200000000001</v>
      </c>
      <c r="N1151" s="11">
        <v>36.657200000000003</v>
      </c>
      <c r="O1151" s="11">
        <v>57.749200000000002</v>
      </c>
      <c r="P1151" s="11">
        <v>63.554099999999998</v>
      </c>
      <c r="Q1151" s="11">
        <v>60.674599999999998</v>
      </c>
      <c r="R1151" s="11">
        <v>47.040199999999999</v>
      </c>
      <c r="S1151" s="11">
        <v>45.492600000000003</v>
      </c>
      <c r="T1151" s="11">
        <v>44.764800000000001</v>
      </c>
      <c r="U1151" s="11"/>
      <c r="V1151" s="11"/>
      <c r="W1151" s="11"/>
      <c r="X1151" s="11"/>
      <c r="Y1151" s="11"/>
      <c r="Z1151" s="11"/>
    </row>
    <row r="1152" spans="1:26" ht="13.5" customHeight="1">
      <c r="A1152" s="35" t="s">
        <v>45920</v>
      </c>
      <c r="B1152" s="35" t="s">
        <v>45921</v>
      </c>
      <c r="C1152" s="11">
        <v>1.07925724644978</v>
      </c>
      <c r="D1152" s="39">
        <v>1.73508143259323E-8</v>
      </c>
      <c r="E1152" s="11">
        <v>-2.5533582980599001</v>
      </c>
      <c r="F1152" s="39">
        <v>1.595900300387E-22</v>
      </c>
      <c r="G1152" s="11">
        <v>-1.1018979938956399</v>
      </c>
      <c r="H1152" s="11">
        <v>2.6226911325426001E-2</v>
      </c>
      <c r="I1152" s="11">
        <v>13.829700000000001</v>
      </c>
      <c r="J1152" s="11">
        <v>16.304600000000001</v>
      </c>
      <c r="K1152" s="11">
        <v>15.135999999999999</v>
      </c>
      <c r="L1152" s="11">
        <v>32.828200000000002</v>
      </c>
      <c r="M1152" s="11">
        <v>32.485100000000003</v>
      </c>
      <c r="N1152" s="11">
        <v>29.9451</v>
      </c>
      <c r="O1152" s="11">
        <v>7.39968</v>
      </c>
      <c r="P1152" s="11">
        <v>3.8935300000000002</v>
      </c>
      <c r="Q1152" s="11">
        <v>4.9471100000000003</v>
      </c>
      <c r="R1152" s="11">
        <v>1.75481</v>
      </c>
      <c r="S1152" s="11">
        <v>2.1090900000000001</v>
      </c>
      <c r="T1152" s="11">
        <v>2.4735200000000002</v>
      </c>
      <c r="U1152" s="11"/>
      <c r="V1152" s="11"/>
      <c r="W1152" s="11"/>
      <c r="X1152" s="11"/>
      <c r="Y1152" s="11"/>
      <c r="Z1152" s="11"/>
    </row>
    <row r="1153" spans="1:26" ht="13.5" customHeight="1">
      <c r="A1153" s="35" t="s">
        <v>45922</v>
      </c>
      <c r="B1153" s="35" t="s">
        <v>45923</v>
      </c>
      <c r="C1153" s="11">
        <v>-1.7913810326175801</v>
      </c>
      <c r="D1153" s="39">
        <v>1.0399831723363901E-39</v>
      </c>
      <c r="E1153" s="11">
        <v>-2.64417547108234</v>
      </c>
      <c r="F1153" s="39">
        <v>2.5187495232915401E-17</v>
      </c>
      <c r="G1153" s="11">
        <v>-0.57631174947792896</v>
      </c>
      <c r="H1153" s="11">
        <v>0.349651780696772</v>
      </c>
      <c r="I1153" s="11">
        <v>8.2670270000000006</v>
      </c>
      <c r="J1153" s="11">
        <v>8.9476139999999997</v>
      </c>
      <c r="K1153" s="11">
        <v>9.6769350000000003</v>
      </c>
      <c r="L1153" s="11">
        <v>2.3772890000000002</v>
      </c>
      <c r="M1153" s="11">
        <v>2.4296825000000002</v>
      </c>
      <c r="N1153" s="11">
        <v>2.8258749999999999</v>
      </c>
      <c r="O1153" s="11">
        <v>0.60860999999999998</v>
      </c>
      <c r="P1153" s="11">
        <v>0.39646320000000002</v>
      </c>
      <c r="Q1153" s="11">
        <v>0.18150943999999999</v>
      </c>
      <c r="R1153" s="11">
        <v>0.21579709999999999</v>
      </c>
      <c r="S1153" s="11">
        <v>0.27803220000000001</v>
      </c>
      <c r="T1153" s="11">
        <v>0.22800699999999999</v>
      </c>
      <c r="U1153" s="11"/>
      <c r="V1153" s="11"/>
      <c r="W1153" s="11"/>
      <c r="X1153" s="11"/>
      <c r="Y1153" s="11"/>
      <c r="Z1153" s="11"/>
    </row>
    <row r="1154" spans="1:26" ht="13.5" customHeight="1">
      <c r="A1154" s="35" t="s">
        <v>45924</v>
      </c>
      <c r="B1154" s="35" t="s">
        <v>45925</v>
      </c>
      <c r="C1154" s="11">
        <v>0.25961726059727602</v>
      </c>
      <c r="D1154" s="11" t="s">
        <v>1268</v>
      </c>
      <c r="E1154" s="11">
        <v>-4.9007598637286903E-2</v>
      </c>
      <c r="F1154" s="11" t="s">
        <v>1268</v>
      </c>
      <c r="G1154" s="11">
        <v>4.9649053286902202E-2</v>
      </c>
      <c r="H1154" s="11" t="s">
        <v>1268</v>
      </c>
      <c r="I1154" s="11">
        <v>0</v>
      </c>
      <c r="J1154" s="11">
        <v>0</v>
      </c>
      <c r="K1154" s="11">
        <v>0</v>
      </c>
      <c r="L1154" s="11">
        <v>1.4867699999999999E-2</v>
      </c>
      <c r="M1154" s="11">
        <v>6.9942699999999997E-2</v>
      </c>
      <c r="N1154" s="11">
        <v>2.7820600000000001E-2</v>
      </c>
      <c r="O1154" s="11">
        <v>3.92821E-2</v>
      </c>
      <c r="P1154" s="11">
        <v>6.8354300000000007E-2</v>
      </c>
      <c r="Q1154" s="11">
        <v>0</v>
      </c>
      <c r="R1154" s="11">
        <v>0</v>
      </c>
      <c r="S1154" s="11">
        <v>0.100483</v>
      </c>
      <c r="T1154" s="11">
        <v>0</v>
      </c>
      <c r="U1154" s="11"/>
      <c r="V1154" s="11"/>
      <c r="W1154" s="11"/>
      <c r="X1154" s="11"/>
      <c r="Y1154" s="11"/>
      <c r="Z1154" s="11"/>
    </row>
    <row r="1155" spans="1:26" ht="13.5" customHeight="1">
      <c r="A1155" s="35" t="s">
        <v>45926</v>
      </c>
      <c r="B1155" s="35" t="s">
        <v>45927</v>
      </c>
      <c r="C1155" s="11">
        <v>-1.3886776032492401</v>
      </c>
      <c r="D1155" s="11">
        <v>0.18747528931098301</v>
      </c>
      <c r="E1155" s="11">
        <v>3.2026574267642001E-2</v>
      </c>
      <c r="F1155" s="11" t="s">
        <v>1268</v>
      </c>
      <c r="G1155" s="11">
        <v>-1.0671449792871501E-2</v>
      </c>
      <c r="H1155" s="11" t="s">
        <v>1268</v>
      </c>
      <c r="I1155" s="11">
        <v>0.2476418</v>
      </c>
      <c r="J1155" s="11">
        <v>0.24957599999999999</v>
      </c>
      <c r="K1155" s="11">
        <v>2.9621999999999999E-2</v>
      </c>
      <c r="L1155" s="11">
        <v>3.43778E-2</v>
      </c>
      <c r="M1155" s="11">
        <v>0</v>
      </c>
      <c r="N1155" s="11">
        <v>0</v>
      </c>
      <c r="O1155" s="11">
        <v>0</v>
      </c>
      <c r="P1155" s="11">
        <v>0</v>
      </c>
      <c r="Q1155" s="11">
        <v>3.92816E-2</v>
      </c>
      <c r="R1155" s="11">
        <v>0</v>
      </c>
      <c r="S1155" s="11">
        <v>3.7897599999999997E-2</v>
      </c>
      <c r="T1155" s="11">
        <v>0</v>
      </c>
      <c r="U1155" s="11"/>
      <c r="V1155" s="11"/>
      <c r="W1155" s="11"/>
      <c r="X1155" s="11"/>
      <c r="Y1155" s="11"/>
      <c r="Z1155" s="11"/>
    </row>
    <row r="1156" spans="1:26" ht="13.5" customHeight="1">
      <c r="A1156" s="35" t="s">
        <v>45928</v>
      </c>
      <c r="B1156" s="35" t="s">
        <v>45929</v>
      </c>
      <c r="C1156" s="11">
        <v>1.5636290799248699E-2</v>
      </c>
      <c r="D1156" s="11">
        <v>0.94076931635369299</v>
      </c>
      <c r="E1156" s="11">
        <v>-0.37157487464651001</v>
      </c>
      <c r="F1156" s="11">
        <v>3.0522121317413001E-3</v>
      </c>
      <c r="G1156" s="11">
        <v>-0.14463242454090799</v>
      </c>
      <c r="H1156" s="11">
        <v>0.45171188920543098</v>
      </c>
      <c r="I1156" s="11">
        <v>40.723475999999998</v>
      </c>
      <c r="J1156" s="11">
        <v>42.285178000000002</v>
      </c>
      <c r="K1156" s="11">
        <v>45.496037999999999</v>
      </c>
      <c r="L1156" s="11">
        <v>42.938821400000002</v>
      </c>
      <c r="M1156" s="11">
        <v>42.213000000000001</v>
      </c>
      <c r="N1156" s="11">
        <v>43.399099999999997</v>
      </c>
      <c r="O1156" s="11">
        <v>33.721238999999997</v>
      </c>
      <c r="P1156" s="11">
        <v>37.267173999999997</v>
      </c>
      <c r="Q1156" s="11">
        <v>31.935004299999999</v>
      </c>
      <c r="R1156" s="11">
        <v>31.576855699999999</v>
      </c>
      <c r="S1156" s="11">
        <v>34.636200000000002</v>
      </c>
      <c r="T1156" s="11">
        <v>31.294442</v>
      </c>
      <c r="U1156" s="11"/>
      <c r="V1156" s="11"/>
      <c r="W1156" s="11"/>
      <c r="X1156" s="11"/>
      <c r="Y1156" s="11"/>
      <c r="Z1156" s="11"/>
    </row>
    <row r="1157" spans="1:26" ht="13.5" customHeight="1">
      <c r="A1157" s="35" t="s">
        <v>42494</v>
      </c>
      <c r="B1157" s="35" t="s">
        <v>42495</v>
      </c>
      <c r="C1157" s="11">
        <v>0.27214916675592798</v>
      </c>
      <c r="D1157" s="11">
        <v>6.7790405574860097E-3</v>
      </c>
      <c r="E1157" s="11">
        <v>-0.49806487899501201</v>
      </c>
      <c r="F1157" s="39">
        <v>9.2091202805226199E-8</v>
      </c>
      <c r="G1157" s="11">
        <v>-0.32583660554921701</v>
      </c>
      <c r="H1157" s="11">
        <v>3.83485739471859E-3</v>
      </c>
      <c r="I1157" s="11">
        <v>69.930885830310004</v>
      </c>
      <c r="J1157" s="11">
        <v>82.732381110613005</v>
      </c>
      <c r="K1157" s="11">
        <v>79.292649999999995</v>
      </c>
      <c r="L1157" s="11">
        <v>88.783761999999996</v>
      </c>
      <c r="M1157" s="11">
        <v>90.907560000000004</v>
      </c>
      <c r="N1157" s="11">
        <v>97.550854000000001</v>
      </c>
      <c r="O1157" s="11">
        <v>74.255039999999994</v>
      </c>
      <c r="P1157" s="11">
        <v>70.239035999999999</v>
      </c>
      <c r="Q1157" s="11">
        <v>59.706124000000003</v>
      </c>
      <c r="R1157" s="11">
        <v>58.271574999999999</v>
      </c>
      <c r="S1157" s="11">
        <v>58.485427000000001</v>
      </c>
      <c r="T1157" s="11">
        <v>53.407867000000003</v>
      </c>
      <c r="U1157" s="11"/>
      <c r="V1157" s="11"/>
      <c r="W1157" s="11"/>
      <c r="X1157" s="11"/>
      <c r="Y1157" s="11"/>
      <c r="Z1157" s="11"/>
    </row>
    <row r="1158" spans="1:26" ht="13.5" customHeight="1">
      <c r="A1158" s="35" t="s">
        <v>45930</v>
      </c>
      <c r="B1158" s="35" t="s">
        <v>45931</v>
      </c>
      <c r="C1158" s="11">
        <v>-0.761330519768039</v>
      </c>
      <c r="D1158" s="11">
        <v>0.31152646968411202</v>
      </c>
      <c r="E1158" s="11">
        <v>0.226757177569341</v>
      </c>
      <c r="F1158" s="11">
        <v>0.80098994236486498</v>
      </c>
      <c r="G1158" s="11">
        <v>-0.82989489341214395</v>
      </c>
      <c r="H1158" s="11">
        <v>0.18988352115085599</v>
      </c>
      <c r="I1158" s="11">
        <v>1.1547148</v>
      </c>
      <c r="J1158" s="11">
        <v>0.47363</v>
      </c>
      <c r="K1158" s="11">
        <v>0.32543699999999998</v>
      </c>
      <c r="L1158" s="11">
        <v>0.20245099999999999</v>
      </c>
      <c r="M1158" s="11">
        <v>0.40897600000000001</v>
      </c>
      <c r="N1158" s="11">
        <v>0.45886690000000002</v>
      </c>
      <c r="O1158" s="11">
        <v>0.32036740000000002</v>
      </c>
      <c r="P1158" s="11">
        <v>0.31154341520000001</v>
      </c>
      <c r="Q1158" s="11">
        <v>0.66765799999999997</v>
      </c>
      <c r="R1158" s="11">
        <v>0.13211899999999999</v>
      </c>
      <c r="S1158" s="11">
        <v>0.22224650000000001</v>
      </c>
      <c r="T1158" s="11">
        <v>0.27895490000000001</v>
      </c>
      <c r="U1158" s="11"/>
      <c r="V1158" s="11"/>
      <c r="W1158" s="11"/>
      <c r="X1158" s="11"/>
      <c r="Y1158" s="11"/>
      <c r="Z1158" s="11"/>
    </row>
    <row r="1159" spans="1:26" ht="13.5" customHeight="1">
      <c r="A1159" s="35" t="s">
        <v>45932</v>
      </c>
      <c r="B1159" s="35" t="s">
        <v>45933</v>
      </c>
      <c r="C1159" s="11">
        <v>0.86632849090375097</v>
      </c>
      <c r="D1159" s="11">
        <v>1.0992232074186199E-4</v>
      </c>
      <c r="E1159" s="11">
        <v>1.5212873843599799</v>
      </c>
      <c r="F1159" s="39">
        <v>5.6276989214030602E-22</v>
      </c>
      <c r="G1159" s="11">
        <v>1.3789230141350599</v>
      </c>
      <c r="H1159" s="39">
        <v>1.93026430419984E-28</v>
      </c>
      <c r="I1159" s="11">
        <v>4.1870500000000002</v>
      </c>
      <c r="J1159" s="11">
        <v>4.3836700000000004</v>
      </c>
      <c r="K1159" s="11">
        <v>4.5612899999999996</v>
      </c>
      <c r="L1159" s="11">
        <v>7.7110300000000001</v>
      </c>
      <c r="M1159" s="11">
        <v>8.2222899999999992</v>
      </c>
      <c r="N1159" s="11">
        <v>7.8935300000000002</v>
      </c>
      <c r="O1159" s="11">
        <v>23.560500000000001</v>
      </c>
      <c r="P1159" s="11">
        <v>25.882300000000001</v>
      </c>
      <c r="Q1159" s="11">
        <v>22.375399999999999</v>
      </c>
      <c r="R1159" s="11">
        <v>62.226599999999998</v>
      </c>
      <c r="S1159" s="11">
        <v>69.064599999999999</v>
      </c>
      <c r="T1159" s="11">
        <v>67.245400000000004</v>
      </c>
      <c r="U1159" s="11"/>
      <c r="V1159" s="11"/>
      <c r="W1159" s="11"/>
      <c r="X1159" s="11"/>
      <c r="Y1159" s="11"/>
      <c r="Z1159" s="11"/>
    </row>
    <row r="1160" spans="1:26" ht="13.5" customHeight="1">
      <c r="A1160" s="35" t="s">
        <v>30239</v>
      </c>
      <c r="B1160" s="35" t="s">
        <v>30240</v>
      </c>
      <c r="C1160" s="11">
        <v>-0.28565851003012399</v>
      </c>
      <c r="D1160" s="39">
        <v>7.9533937933565005E-9</v>
      </c>
      <c r="E1160" s="11">
        <v>-4.5182684328302802E-2</v>
      </c>
      <c r="F1160" s="11">
        <v>0.75756828487642103</v>
      </c>
      <c r="G1160" s="11">
        <v>-4.8230241563246901E-2</v>
      </c>
      <c r="H1160" s="11">
        <v>0.77516319511209797</v>
      </c>
      <c r="I1160" s="11">
        <v>364.45350000000002</v>
      </c>
      <c r="J1160" s="11">
        <v>359.34949999999998</v>
      </c>
      <c r="K1160" s="11">
        <v>351.1574</v>
      </c>
      <c r="L1160" s="11">
        <v>284.60809999999998</v>
      </c>
      <c r="M1160" s="11">
        <v>287.86750000000001</v>
      </c>
      <c r="N1160" s="11">
        <v>299.483</v>
      </c>
      <c r="O1160" s="11">
        <v>280.38639999999998</v>
      </c>
      <c r="P1160" s="11">
        <v>298.41102000000001</v>
      </c>
      <c r="Q1160" s="11">
        <v>295.96814000000001</v>
      </c>
      <c r="R1160" s="11">
        <v>287.36259999999999</v>
      </c>
      <c r="S1160" s="11">
        <v>304.30786999999998</v>
      </c>
      <c r="T1160" s="11">
        <v>298.19913000000003</v>
      </c>
      <c r="U1160" s="11"/>
      <c r="V1160" s="11"/>
      <c r="W1160" s="11"/>
      <c r="X1160" s="11"/>
      <c r="Y1160" s="11"/>
      <c r="Z1160" s="11"/>
    </row>
    <row r="1161" spans="1:26" ht="13.5" customHeight="1">
      <c r="A1161" s="35" t="s">
        <v>45934</v>
      </c>
      <c r="B1161" s="35" t="s">
        <v>45935</v>
      </c>
      <c r="C1161" s="11">
        <v>-0.74893212929818198</v>
      </c>
      <c r="D1161" s="11">
        <v>8.9759977802594403E-4</v>
      </c>
      <c r="E1161" s="11">
        <v>-1.7689139372290099</v>
      </c>
      <c r="F1161" s="39">
        <v>2.793187597972E-6</v>
      </c>
      <c r="G1161" s="11">
        <v>-1.2099254332506499</v>
      </c>
      <c r="H1161" s="11">
        <v>3.1986881009101097E-2</v>
      </c>
      <c r="I1161" s="11">
        <v>15.342560000000001</v>
      </c>
      <c r="J1161" s="11">
        <v>13.670669999999999</v>
      </c>
      <c r="K1161" s="11">
        <v>13.868506</v>
      </c>
      <c r="L1161" s="11">
        <v>9.3040079999999996</v>
      </c>
      <c r="M1161" s="11">
        <v>7.9261670000000004</v>
      </c>
      <c r="N1161" s="11">
        <v>7.8513120000000001</v>
      </c>
      <c r="O1161" s="11">
        <v>1.6519809999999999</v>
      </c>
      <c r="P1161" s="11">
        <v>1.900477</v>
      </c>
      <c r="Q1161" s="11">
        <v>3.3698679999999999</v>
      </c>
      <c r="R1161" s="11">
        <v>0.75783699999999998</v>
      </c>
      <c r="S1161" s="11">
        <v>0.99215699999999996</v>
      </c>
      <c r="T1161" s="11">
        <v>0.53996699999999997</v>
      </c>
      <c r="U1161" s="11"/>
      <c r="V1161" s="11"/>
      <c r="W1161" s="11"/>
      <c r="X1161" s="11"/>
      <c r="Y1161" s="11"/>
      <c r="Z1161" s="11"/>
    </row>
    <row r="1162" spans="1:26" ht="13.5" customHeight="1">
      <c r="A1162" s="35" t="s">
        <v>30265</v>
      </c>
      <c r="B1162" s="35" t="s">
        <v>30266</v>
      </c>
      <c r="C1162" s="11">
        <v>0.126099706717412</v>
      </c>
      <c r="D1162" s="11">
        <v>0.418688621658732</v>
      </c>
      <c r="E1162" s="11">
        <v>-0.17795425921484201</v>
      </c>
      <c r="F1162" s="11">
        <v>0.31885930077337599</v>
      </c>
      <c r="G1162" s="11">
        <v>-9.7904350088831305E-2</v>
      </c>
      <c r="H1162" s="11">
        <v>0.68003920956557296</v>
      </c>
      <c r="I1162" s="11">
        <v>59.583672</v>
      </c>
      <c r="J1162" s="11">
        <v>65.532545999999996</v>
      </c>
      <c r="K1162" s="11">
        <v>54.425578000000002</v>
      </c>
      <c r="L1162" s="11">
        <v>68.184548000000007</v>
      </c>
      <c r="M1162" s="11">
        <v>64.222514000000004</v>
      </c>
      <c r="N1162" s="11">
        <v>61.406789000000003</v>
      </c>
      <c r="O1162" s="11">
        <v>57.123249999999999</v>
      </c>
      <c r="P1162" s="11">
        <v>55.026572000000002</v>
      </c>
      <c r="Q1162" s="11">
        <v>64.66695</v>
      </c>
      <c r="R1162" s="11">
        <v>54.475126000000003</v>
      </c>
      <c r="S1162" s="11">
        <v>60.448256000000001</v>
      </c>
      <c r="T1162" s="11">
        <v>58.952209000000003</v>
      </c>
      <c r="U1162" s="11"/>
      <c r="V1162" s="11"/>
      <c r="W1162" s="11"/>
      <c r="X1162" s="11"/>
      <c r="Y1162" s="11"/>
      <c r="Z1162" s="11"/>
    </row>
    <row r="1163" spans="1:26" ht="13.5" customHeight="1">
      <c r="A1163" s="35" t="s">
        <v>45936</v>
      </c>
      <c r="B1163" s="35" t="s">
        <v>45937</v>
      </c>
      <c r="C1163" s="11">
        <v>-1.9671485182894698E-2</v>
      </c>
      <c r="D1163" s="11">
        <v>0.81736853403968501</v>
      </c>
      <c r="E1163" s="11">
        <v>-0.54842970420120096</v>
      </c>
      <c r="F1163" s="39">
        <v>2.15315466900295E-10</v>
      </c>
      <c r="G1163" s="11">
        <v>-0.36925951188895201</v>
      </c>
      <c r="H1163" s="11">
        <v>1.28837650080786E-3</v>
      </c>
      <c r="I1163" s="11">
        <v>1307.220626</v>
      </c>
      <c r="J1163" s="11">
        <v>1355.6083719999999</v>
      </c>
      <c r="K1163" s="11">
        <v>1326.7692939999999</v>
      </c>
      <c r="L1163" s="11">
        <v>1273.92257</v>
      </c>
      <c r="M1163" s="11">
        <v>1326.0006269999999</v>
      </c>
      <c r="N1163" s="11">
        <v>1293.192335</v>
      </c>
      <c r="O1163" s="11">
        <v>902.64469999999994</v>
      </c>
      <c r="P1163" s="11">
        <v>903.75207499999999</v>
      </c>
      <c r="Q1163" s="11">
        <v>945.28559299999995</v>
      </c>
      <c r="R1163" s="11">
        <v>689.92864299999997</v>
      </c>
      <c r="S1163" s="11">
        <v>790.82745</v>
      </c>
      <c r="T1163" s="11">
        <v>753.61820799999998</v>
      </c>
      <c r="U1163" s="11"/>
      <c r="V1163" s="11"/>
      <c r="W1163" s="11"/>
      <c r="X1163" s="11"/>
      <c r="Y1163" s="11"/>
      <c r="Z1163" s="11"/>
    </row>
    <row r="1164" spans="1:26" ht="13.5" customHeight="1">
      <c r="A1164" s="35" t="s">
        <v>42510</v>
      </c>
      <c r="B1164" s="35" t="s">
        <v>42511</v>
      </c>
      <c r="C1164" s="11">
        <v>-0.204935301687732</v>
      </c>
      <c r="D1164" s="11">
        <v>7.7262530470367699E-4</v>
      </c>
      <c r="E1164" s="11">
        <v>-0.46583509399516598</v>
      </c>
      <c r="F1164" s="39">
        <v>1.03624515772351E-7</v>
      </c>
      <c r="G1164" s="11">
        <v>7.1746516734540397E-3</v>
      </c>
      <c r="H1164" s="11">
        <v>0.97194880097405201</v>
      </c>
      <c r="I1164" s="11">
        <v>78.214690000000004</v>
      </c>
      <c r="J1164" s="11">
        <v>79.173900000000003</v>
      </c>
      <c r="K1164" s="11">
        <v>76.037987000000001</v>
      </c>
      <c r="L1164" s="11">
        <v>66.198475999999999</v>
      </c>
      <c r="M1164" s="11">
        <v>67.835412000000005</v>
      </c>
      <c r="N1164" s="11">
        <v>66.166139999999999</v>
      </c>
      <c r="O1164" s="11">
        <v>50.802548000000002</v>
      </c>
      <c r="P1164" s="11">
        <v>49.405591000000001</v>
      </c>
      <c r="Q1164" s="11">
        <v>49.89622</v>
      </c>
      <c r="R1164" s="11">
        <v>50.622059999999998</v>
      </c>
      <c r="S1164" s="11">
        <v>54.248348</v>
      </c>
      <c r="T1164" s="11">
        <v>53.642445000000002</v>
      </c>
      <c r="U1164" s="11"/>
      <c r="V1164" s="11"/>
      <c r="W1164" s="11"/>
      <c r="X1164" s="11"/>
      <c r="Y1164" s="11"/>
      <c r="Z1164" s="11"/>
    </row>
    <row r="1165" spans="1:26" ht="13.5" customHeight="1">
      <c r="A1165" s="35" t="s">
        <v>45938</v>
      </c>
      <c r="B1165" s="35" t="s">
        <v>45939</v>
      </c>
      <c r="C1165" s="11">
        <v>1.3697024456738101</v>
      </c>
      <c r="D1165" s="39">
        <v>2.3784098651177199E-32</v>
      </c>
      <c r="E1165" s="11">
        <v>-0.22724417340702899</v>
      </c>
      <c r="F1165" s="11">
        <v>9.3415425522309303E-2</v>
      </c>
      <c r="G1165" s="11">
        <v>0.45644455382359</v>
      </c>
      <c r="H1165" s="11">
        <v>4.2635408666511599E-4</v>
      </c>
      <c r="I1165" s="11">
        <v>40.656300000000002</v>
      </c>
      <c r="J1165" s="11">
        <v>31.1587</v>
      </c>
      <c r="K1165" s="11">
        <v>45.869300000000003</v>
      </c>
      <c r="L1165" s="11">
        <v>99.899000000000001</v>
      </c>
      <c r="M1165" s="11">
        <v>97.870999999999995</v>
      </c>
      <c r="N1165" s="11">
        <v>104.46</v>
      </c>
      <c r="O1165" s="11">
        <v>85.197800000000001</v>
      </c>
      <c r="P1165" s="11">
        <v>83.312700000000007</v>
      </c>
      <c r="Q1165" s="11">
        <v>97.849100000000007</v>
      </c>
      <c r="R1165" s="11">
        <v>125.008</v>
      </c>
      <c r="S1165" s="11">
        <v>125.58</v>
      </c>
      <c r="T1165" s="11">
        <v>136.63499999999999</v>
      </c>
      <c r="U1165" s="11"/>
      <c r="V1165" s="11"/>
      <c r="W1165" s="11"/>
      <c r="X1165" s="11"/>
      <c r="Y1165" s="11"/>
      <c r="Z1165" s="11"/>
    </row>
    <row r="1166" spans="1:26" ht="13.5" customHeight="1">
      <c r="A1166" s="35" t="s">
        <v>30317</v>
      </c>
      <c r="B1166" s="35" t="s">
        <v>30318</v>
      </c>
      <c r="C1166" s="11">
        <v>-0.30883028758796099</v>
      </c>
      <c r="D1166" s="11">
        <v>2.81074049463417E-4</v>
      </c>
      <c r="E1166" s="11">
        <v>-0.37681447072443602</v>
      </c>
      <c r="F1166" s="11">
        <v>1.10538379216028E-3</v>
      </c>
      <c r="G1166" s="11">
        <v>-0.18809764748261601</v>
      </c>
      <c r="H1166" s="11">
        <v>0.16544432992712599</v>
      </c>
      <c r="I1166" s="11">
        <v>199.87091000000001</v>
      </c>
      <c r="J1166" s="11">
        <v>226.692117</v>
      </c>
      <c r="K1166" s="11">
        <v>216.496343</v>
      </c>
      <c r="L1166" s="11">
        <v>167.800568</v>
      </c>
      <c r="M1166" s="11">
        <v>186.563446</v>
      </c>
      <c r="N1166" s="11">
        <v>159.12651099999999</v>
      </c>
      <c r="O1166" s="11">
        <v>126.21585</v>
      </c>
      <c r="P1166" s="11">
        <v>148.72565499999999</v>
      </c>
      <c r="Q1166" s="11">
        <v>133.84097700000001</v>
      </c>
      <c r="R1166" s="11">
        <v>137.06197700000001</v>
      </c>
      <c r="S1166" s="11">
        <v>124.434038</v>
      </c>
      <c r="T1166" s="11">
        <v>116.163499</v>
      </c>
      <c r="U1166" s="11"/>
      <c r="V1166" s="11"/>
      <c r="W1166" s="11"/>
      <c r="X1166" s="11"/>
      <c r="Y1166" s="11"/>
      <c r="Z1166" s="11"/>
    </row>
    <row r="1167" spans="1:26" ht="13.5" customHeight="1">
      <c r="A1167" s="35" t="s">
        <v>30354</v>
      </c>
      <c r="B1167" s="35" t="s">
        <v>30355</v>
      </c>
      <c r="C1167" s="11">
        <v>-0.48672373216093601</v>
      </c>
      <c r="D1167" s="39">
        <v>1.4284647132330299E-10</v>
      </c>
      <c r="E1167" s="11">
        <v>-0.743051122234201</v>
      </c>
      <c r="F1167" s="39">
        <v>1.05545445260755E-11</v>
      </c>
      <c r="G1167" s="11">
        <v>0.29272189818980099</v>
      </c>
      <c r="H1167" s="11">
        <v>4.1900162131164098E-2</v>
      </c>
      <c r="I1167" s="11">
        <v>42.749720000000003</v>
      </c>
      <c r="J1167" s="11">
        <v>42.21172</v>
      </c>
      <c r="K1167" s="11">
        <v>40.075319999999998</v>
      </c>
      <c r="L1167" s="11">
        <v>30.819330000000001</v>
      </c>
      <c r="M1167" s="11">
        <v>28.248087000000002</v>
      </c>
      <c r="N1167" s="11">
        <v>29.184470000000001</v>
      </c>
      <c r="O1167" s="11">
        <v>19.041487</v>
      </c>
      <c r="P1167" s="11">
        <v>17.149280000000001</v>
      </c>
      <c r="Q1167" s="11">
        <v>18.31465</v>
      </c>
      <c r="R1167" s="11">
        <v>24.81119</v>
      </c>
      <c r="S1167" s="11">
        <v>21.227888</v>
      </c>
      <c r="T1167" s="11">
        <v>24.396789999999999</v>
      </c>
      <c r="U1167" s="11"/>
      <c r="V1167" s="11"/>
      <c r="W1167" s="11"/>
      <c r="X1167" s="11"/>
      <c r="Y1167" s="11"/>
      <c r="Z1167" s="11"/>
    </row>
    <row r="1168" spans="1:26" ht="13.5" customHeight="1">
      <c r="A1168" s="35" t="s">
        <v>45940</v>
      </c>
      <c r="B1168" s="35" t="s">
        <v>45941</v>
      </c>
      <c r="C1168" s="11">
        <v>-0.50618427553245504</v>
      </c>
      <c r="D1168" s="11">
        <v>4.34921575047821E-4</v>
      </c>
      <c r="E1168" s="11">
        <v>-0.64124618661997401</v>
      </c>
      <c r="F1168" s="11">
        <v>1.3962992065256099E-3</v>
      </c>
      <c r="G1168" s="11">
        <v>0.18083464088734999</v>
      </c>
      <c r="H1168" s="11">
        <v>0.56686238546295298</v>
      </c>
      <c r="I1168" s="11">
        <v>9.0089600000000001</v>
      </c>
      <c r="J1168" s="11">
        <v>9.0016400000000001</v>
      </c>
      <c r="K1168" s="11">
        <v>8.6679600000000008</v>
      </c>
      <c r="L1168" s="11">
        <v>6.03139</v>
      </c>
      <c r="M1168" s="11">
        <v>6.2646499999999996</v>
      </c>
      <c r="N1168" s="11">
        <v>6.2387800000000002</v>
      </c>
      <c r="O1168" s="11">
        <v>3.7479100000000001</v>
      </c>
      <c r="P1168" s="11">
        <v>4.4955400000000001</v>
      </c>
      <c r="Q1168" s="11">
        <v>3.9880800000000001</v>
      </c>
      <c r="R1168" s="11">
        <v>4.7817800000000004</v>
      </c>
      <c r="S1168" s="11">
        <v>5.2144199999999996</v>
      </c>
      <c r="T1168" s="11">
        <v>4.6131000000000002</v>
      </c>
      <c r="U1168" s="11"/>
      <c r="V1168" s="11"/>
      <c r="W1168" s="11"/>
      <c r="X1168" s="11"/>
      <c r="Y1168" s="11"/>
      <c r="Z1168" s="11"/>
    </row>
    <row r="1169" spans="1:26" ht="13.5" customHeight="1">
      <c r="A1169" s="35" t="s">
        <v>30359</v>
      </c>
      <c r="B1169" s="35" t="s">
        <v>30360</v>
      </c>
      <c r="C1169" s="11">
        <v>-2.49451977527122E-2</v>
      </c>
      <c r="D1169" s="11">
        <v>0.71017268423001501</v>
      </c>
      <c r="E1169" s="11">
        <v>-0.60206111105032101</v>
      </c>
      <c r="F1169" s="39">
        <v>1.0651824575095001E-15</v>
      </c>
      <c r="G1169" s="11">
        <v>-0.29949966818332102</v>
      </c>
      <c r="H1169" s="11">
        <v>7.0979739789111802E-4</v>
      </c>
      <c r="I1169" s="11">
        <v>911.81282999999996</v>
      </c>
      <c r="J1169" s="11">
        <v>917.52968999999996</v>
      </c>
      <c r="K1169" s="11">
        <v>897.90306299999997</v>
      </c>
      <c r="L1169" s="11">
        <v>875.49217799999997</v>
      </c>
      <c r="M1169" s="11">
        <v>883.05921499999999</v>
      </c>
      <c r="N1169" s="11">
        <v>892.74550999999997</v>
      </c>
      <c r="O1169" s="11">
        <v>593.77466000000004</v>
      </c>
      <c r="P1169" s="11">
        <v>635.86759199999995</v>
      </c>
      <c r="Q1169" s="11">
        <v>579.65351999999996</v>
      </c>
      <c r="R1169" s="11">
        <v>521.28085699999997</v>
      </c>
      <c r="S1169" s="11">
        <v>505.55002999999999</v>
      </c>
      <c r="T1169" s="11">
        <v>516.35672099999999</v>
      </c>
      <c r="U1169" s="11"/>
      <c r="V1169" s="11"/>
      <c r="W1169" s="11"/>
      <c r="X1169" s="11"/>
      <c r="Y1169" s="11"/>
      <c r="Z1169" s="11"/>
    </row>
    <row r="1170" spans="1:26" ht="13.5" customHeight="1">
      <c r="A1170" s="35" t="s">
        <v>30380</v>
      </c>
      <c r="B1170" s="35" t="s">
        <v>30381</v>
      </c>
      <c r="C1170" s="11">
        <v>-0.64772266232557996</v>
      </c>
      <c r="D1170" s="39">
        <v>2.8720336150730801E-18</v>
      </c>
      <c r="E1170" s="11">
        <v>-0.307510682728659</v>
      </c>
      <c r="F1170" s="11">
        <v>2.73395328209056E-2</v>
      </c>
      <c r="G1170" s="11">
        <v>-6.5479472008680595E-2</v>
      </c>
      <c r="H1170" s="11">
        <v>0.784684451835297</v>
      </c>
      <c r="I1170" s="11">
        <v>73.017025099999998</v>
      </c>
      <c r="J1170" s="11">
        <v>69.600943000000001</v>
      </c>
      <c r="K1170" s="11">
        <v>67.009691700000005</v>
      </c>
      <c r="L1170" s="11">
        <v>42.462986999999998</v>
      </c>
      <c r="M1170" s="11">
        <v>43.520012999999999</v>
      </c>
      <c r="N1170" s="11">
        <v>46.187577599999997</v>
      </c>
      <c r="O1170" s="11">
        <v>33.603968001824398</v>
      </c>
      <c r="P1170" s="11">
        <v>41.100769</v>
      </c>
      <c r="Q1170" s="11">
        <v>35.709868999999998</v>
      </c>
      <c r="R1170" s="11">
        <v>35.534899000000003</v>
      </c>
      <c r="S1170" s="11">
        <v>40.948400100000001</v>
      </c>
      <c r="T1170" s="11">
        <v>34.401179999999997</v>
      </c>
      <c r="U1170" s="11"/>
      <c r="V1170" s="11"/>
      <c r="W1170" s="11"/>
      <c r="X1170" s="11"/>
      <c r="Y1170" s="11"/>
      <c r="Z1170" s="11"/>
    </row>
    <row r="1171" spans="1:26" ht="13.5" customHeight="1">
      <c r="A1171" s="35" t="s">
        <v>30390</v>
      </c>
      <c r="B1171" s="35" t="s">
        <v>30391</v>
      </c>
      <c r="C1171" s="11">
        <v>-0.63989155066408698</v>
      </c>
      <c r="D1171" s="11">
        <v>2.5217225131920099E-2</v>
      </c>
      <c r="E1171" s="11">
        <v>0.20925246011457099</v>
      </c>
      <c r="F1171" s="11">
        <v>0.62379629513869295</v>
      </c>
      <c r="G1171" s="11">
        <v>-0.67891288817806394</v>
      </c>
      <c r="H1171" s="11">
        <v>6.6139535735320595E-2</v>
      </c>
      <c r="I1171" s="11">
        <v>19.125820000000001</v>
      </c>
      <c r="J1171" s="11">
        <v>19.364414</v>
      </c>
      <c r="K1171" s="11">
        <v>18.493570999999999</v>
      </c>
      <c r="L1171" s="11">
        <v>11.495971000000001</v>
      </c>
      <c r="M1171" s="11">
        <v>11.89372</v>
      </c>
      <c r="N1171" s="11">
        <v>12.567739</v>
      </c>
      <c r="O1171" s="11">
        <v>15.80456</v>
      </c>
      <c r="P1171" s="11">
        <v>14.51342</v>
      </c>
      <c r="Q1171" s="11">
        <v>13.130649999999999</v>
      </c>
      <c r="R1171" s="11">
        <v>9.0498419999999999</v>
      </c>
      <c r="S1171" s="11">
        <v>7.727722</v>
      </c>
      <c r="T1171" s="11">
        <v>10.525429000000001</v>
      </c>
      <c r="U1171" s="11"/>
      <c r="V1171" s="11"/>
      <c r="W1171" s="11"/>
      <c r="X1171" s="11"/>
      <c r="Y1171" s="11"/>
      <c r="Z1171" s="11"/>
    </row>
    <row r="1172" spans="1:26" ht="13.5" customHeight="1">
      <c r="A1172" s="35" t="s">
        <v>45942</v>
      </c>
      <c r="B1172" s="35" t="s">
        <v>45863</v>
      </c>
      <c r="C1172" s="11">
        <v>-1.7774540488254598E-2</v>
      </c>
      <c r="D1172" s="11">
        <v>0.84015545575311601</v>
      </c>
      <c r="E1172" s="11">
        <v>7.6585199485610003E-2</v>
      </c>
      <c r="F1172" s="11">
        <v>0.55014417712195895</v>
      </c>
      <c r="G1172" s="11">
        <v>0.34765513494112399</v>
      </c>
      <c r="H1172" s="11">
        <v>1.3061787050451801E-3</v>
      </c>
      <c r="I1172" s="11">
        <v>179.399933</v>
      </c>
      <c r="J1172" s="11">
        <v>180.48544999999999</v>
      </c>
      <c r="K1172" s="11">
        <v>177.57760429999999</v>
      </c>
      <c r="L1172" s="11">
        <v>170.10437300000001</v>
      </c>
      <c r="M1172" s="11">
        <v>177.932616</v>
      </c>
      <c r="N1172" s="11">
        <v>176.9867529</v>
      </c>
      <c r="O1172" s="11">
        <v>182.93869799999999</v>
      </c>
      <c r="P1172" s="11">
        <v>197.347972</v>
      </c>
      <c r="Q1172" s="11">
        <v>192.98196799999999</v>
      </c>
      <c r="R1172" s="11">
        <v>248.79058000000001</v>
      </c>
      <c r="S1172" s="11">
        <v>246.717859</v>
      </c>
      <c r="T1172" s="11">
        <v>273.79923100000002</v>
      </c>
      <c r="U1172" s="11"/>
      <c r="V1172" s="11"/>
      <c r="W1172" s="11"/>
      <c r="X1172" s="11"/>
      <c r="Y1172" s="11"/>
      <c r="Z1172" s="11"/>
    </row>
    <row r="1173" spans="1:26" ht="13.5" customHeight="1">
      <c r="A1173" s="35" t="s">
        <v>45943</v>
      </c>
      <c r="B1173" s="35" t="s">
        <v>45944</v>
      </c>
      <c r="C1173" s="11">
        <v>0.35798073322788798</v>
      </c>
      <c r="D1173" s="39">
        <v>3.3112526403508098E-7</v>
      </c>
      <c r="E1173" s="11">
        <v>-0.45713884857298998</v>
      </c>
      <c r="F1173" s="39">
        <v>2.3263590658173401E-6</v>
      </c>
      <c r="G1173" s="11">
        <v>0.24740493888171999</v>
      </c>
      <c r="H1173" s="11">
        <v>2.7791992726517899E-2</v>
      </c>
      <c r="I1173" s="11">
        <v>101.108855000787</v>
      </c>
      <c r="J1173" s="11">
        <v>107.846172</v>
      </c>
      <c r="K1173" s="11">
        <v>99.039383999999998</v>
      </c>
      <c r="L1173" s="11">
        <v>123.524158</v>
      </c>
      <c r="M1173" s="11">
        <v>131.524944</v>
      </c>
      <c r="N1173" s="11">
        <v>135.39666321999999</v>
      </c>
      <c r="O1173" s="11">
        <v>110.773357</v>
      </c>
      <c r="P1173" s="11">
        <v>103.054852</v>
      </c>
      <c r="Q1173" s="11">
        <v>82.533899000000005</v>
      </c>
      <c r="R1173" s="11">
        <v>132.86747199999999</v>
      </c>
      <c r="S1173" s="11">
        <v>118.363017</v>
      </c>
      <c r="T1173" s="11">
        <v>117.255813</v>
      </c>
      <c r="U1173" s="11"/>
      <c r="V1173" s="11"/>
      <c r="W1173" s="11"/>
      <c r="X1173" s="11"/>
      <c r="Y1173" s="11"/>
      <c r="Z1173" s="11"/>
    </row>
    <row r="1174" spans="1:26" ht="13.5" customHeight="1">
      <c r="A1174" s="35" t="s">
        <v>30420</v>
      </c>
      <c r="B1174" s="35" t="s">
        <v>30421</v>
      </c>
      <c r="C1174" s="11">
        <v>4.3640121589024203E-3</v>
      </c>
      <c r="D1174" s="11">
        <v>0.96735595128532004</v>
      </c>
      <c r="E1174" s="11">
        <v>-0.39014163918824502</v>
      </c>
      <c r="F1174" s="11">
        <v>1.5192258376953599E-4</v>
      </c>
      <c r="G1174" s="11">
        <v>-0.30300968869967398</v>
      </c>
      <c r="H1174" s="11">
        <v>1.4653055599589E-2</v>
      </c>
      <c r="I1174" s="11">
        <v>3078.8233690000002</v>
      </c>
      <c r="J1174" s="11">
        <v>2961.5589030000001</v>
      </c>
      <c r="K1174" s="11">
        <v>2853.9716189999999</v>
      </c>
      <c r="L1174" s="11">
        <v>2847.4396769999998</v>
      </c>
      <c r="M1174" s="11">
        <v>3118.3055129999998</v>
      </c>
      <c r="N1174" s="11">
        <v>2856.1301960000001</v>
      </c>
      <c r="O1174" s="11">
        <v>2154.508069</v>
      </c>
      <c r="P1174" s="11">
        <v>2424.87581</v>
      </c>
      <c r="Q1174" s="11">
        <v>2373.403319</v>
      </c>
      <c r="R1174" s="11">
        <v>1823.89363</v>
      </c>
      <c r="S1174" s="11">
        <v>2077.6634600000002</v>
      </c>
      <c r="T1174" s="11">
        <v>2014.9516160000001</v>
      </c>
      <c r="U1174" s="11"/>
      <c r="V1174" s="11"/>
      <c r="W1174" s="11"/>
      <c r="X1174" s="11"/>
      <c r="Y1174" s="11"/>
      <c r="Z1174" s="11"/>
    </row>
    <row r="1175" spans="1:26" ht="13.5" customHeight="1">
      <c r="A1175" s="35" t="s">
        <v>45945</v>
      </c>
      <c r="B1175" s="35" t="s">
        <v>45946</v>
      </c>
      <c r="C1175" s="11">
        <v>5.6506578804501402</v>
      </c>
      <c r="D1175" s="39">
        <v>3.9304381463687599E-54</v>
      </c>
      <c r="E1175" s="11">
        <v>1.77843124275112</v>
      </c>
      <c r="F1175" s="39">
        <v>1.4188708044162E-44</v>
      </c>
      <c r="G1175" s="11">
        <v>0.58520668965330103</v>
      </c>
      <c r="H1175" s="39">
        <v>2.2295122022224999E-6</v>
      </c>
      <c r="I1175" s="11">
        <v>2.3718699999999999</v>
      </c>
      <c r="J1175" s="11">
        <v>0.92820800000000003</v>
      </c>
      <c r="K1175" s="11">
        <v>1.442339</v>
      </c>
      <c r="L1175" s="11">
        <v>97.970219999999998</v>
      </c>
      <c r="M1175" s="11">
        <v>105.25842</v>
      </c>
      <c r="N1175" s="11">
        <v>85.786500000000004</v>
      </c>
      <c r="O1175" s="11">
        <v>296.32711</v>
      </c>
      <c r="P1175" s="11">
        <v>397.72356000000002</v>
      </c>
      <c r="Q1175" s="11">
        <v>341.60863000000001</v>
      </c>
      <c r="R1175" s="11">
        <v>573.88473999999997</v>
      </c>
      <c r="S1175" s="11">
        <v>526.40193999999997</v>
      </c>
      <c r="T1175" s="11">
        <v>546.79350999999997</v>
      </c>
      <c r="U1175" s="11"/>
      <c r="V1175" s="11"/>
      <c r="W1175" s="11"/>
      <c r="X1175" s="11"/>
      <c r="Y1175" s="11"/>
      <c r="Z1175" s="11"/>
    </row>
    <row r="1176" spans="1:26" ht="13.5" customHeight="1">
      <c r="A1176" s="35" t="s">
        <v>30478</v>
      </c>
      <c r="B1176" s="35" t="s">
        <v>30479</v>
      </c>
      <c r="C1176" s="11">
        <v>9.4286257361044595E-2</v>
      </c>
      <c r="D1176" s="11">
        <v>0.61458931175917697</v>
      </c>
      <c r="E1176" s="11">
        <v>0.39138595393937797</v>
      </c>
      <c r="F1176" s="11">
        <v>5.3560627697467897E-3</v>
      </c>
      <c r="G1176" s="11">
        <v>0.25449451572033699</v>
      </c>
      <c r="H1176" s="11">
        <v>5.7518522774468901E-2</v>
      </c>
      <c r="I1176" s="11">
        <v>18.085799999999999</v>
      </c>
      <c r="J1176" s="11">
        <v>21.267959999999999</v>
      </c>
      <c r="K1176" s="11">
        <v>18.943439999999999</v>
      </c>
      <c r="L1176" s="11">
        <v>18.005199999999999</v>
      </c>
      <c r="M1176" s="11">
        <v>22.619589999999999</v>
      </c>
      <c r="N1176" s="11">
        <v>20.896239999999999</v>
      </c>
      <c r="O1176" s="11">
        <v>26.348030000000001</v>
      </c>
      <c r="P1176" s="11">
        <v>31.215949999999999</v>
      </c>
      <c r="Q1176" s="11">
        <v>26.334980000000002</v>
      </c>
      <c r="R1176" s="11">
        <v>34.879379999999998</v>
      </c>
      <c r="S1176" s="11">
        <v>34.03443</v>
      </c>
      <c r="T1176" s="11">
        <v>36.464680000000001</v>
      </c>
      <c r="U1176" s="11"/>
      <c r="V1176" s="11"/>
      <c r="W1176" s="11"/>
      <c r="X1176" s="11"/>
      <c r="Y1176" s="11"/>
      <c r="Z1176" s="11"/>
    </row>
    <row r="1177" spans="1:26" ht="13.5" customHeight="1">
      <c r="A1177" s="35" t="s">
        <v>30488</v>
      </c>
      <c r="B1177" s="35" t="s">
        <v>30489</v>
      </c>
      <c r="C1177" s="11">
        <v>-0.285223048292229</v>
      </c>
      <c r="D1177" s="39">
        <v>2.2169619262294501E-9</v>
      </c>
      <c r="E1177" s="11">
        <v>-0.95812086053056</v>
      </c>
      <c r="F1177" s="39">
        <v>3.5037863235468804E-18</v>
      </c>
      <c r="G1177" s="11">
        <v>-0.365304145325271</v>
      </c>
      <c r="H1177" s="11">
        <v>5.3223315305002501E-3</v>
      </c>
      <c r="I1177" s="11">
        <v>473.95038597500002</v>
      </c>
      <c r="J1177" s="11">
        <v>493.00121999999999</v>
      </c>
      <c r="K1177" s="11">
        <v>477.64143000000001</v>
      </c>
      <c r="L1177" s="11">
        <v>382.64226000000002</v>
      </c>
      <c r="M1177" s="11">
        <v>392.21548999999999</v>
      </c>
      <c r="N1177" s="11">
        <v>397.69655</v>
      </c>
      <c r="O1177" s="11">
        <v>183.27178000000001</v>
      </c>
      <c r="P1177" s="11">
        <v>233.59591699999999</v>
      </c>
      <c r="Q1177" s="11">
        <v>204.82588000000001</v>
      </c>
      <c r="R1177" s="11">
        <v>173.80619999999999</v>
      </c>
      <c r="S1177" s="11">
        <v>175.38793999999999</v>
      </c>
      <c r="T1177" s="11">
        <v>157.73779023358099</v>
      </c>
      <c r="U1177" s="11"/>
      <c r="V1177" s="11"/>
      <c r="W1177" s="11"/>
      <c r="X1177" s="11"/>
      <c r="Y1177" s="11"/>
      <c r="Z1177" s="11"/>
    </row>
    <row r="1178" spans="1:26" ht="13.5" customHeight="1">
      <c r="A1178" s="35" t="s">
        <v>30504</v>
      </c>
      <c r="B1178" s="35" t="s">
        <v>30505</v>
      </c>
      <c r="C1178" s="11">
        <v>-0.12698707627533801</v>
      </c>
      <c r="D1178" s="11">
        <v>7.6257852720731906E-2</v>
      </c>
      <c r="E1178" s="11">
        <v>-0.19013016020724799</v>
      </c>
      <c r="F1178" s="11">
        <v>0.106973088118962</v>
      </c>
      <c r="G1178" s="11">
        <v>-0.17927855005791499</v>
      </c>
      <c r="H1178" s="11">
        <v>0.23012710922263499</v>
      </c>
      <c r="I1178" s="11">
        <v>180.18104</v>
      </c>
      <c r="J1178" s="11">
        <v>183.64490499999999</v>
      </c>
      <c r="K1178" s="11">
        <v>182.60276999999999</v>
      </c>
      <c r="L1178" s="11">
        <v>175.19329999999999</v>
      </c>
      <c r="M1178" s="11">
        <v>160.93308999999999</v>
      </c>
      <c r="N1178" s="11">
        <v>158.90383299999999</v>
      </c>
      <c r="O1178" s="11">
        <v>153.58515</v>
      </c>
      <c r="P1178" s="11">
        <v>138.649295</v>
      </c>
      <c r="Q1178" s="11">
        <v>156.78619599999999</v>
      </c>
      <c r="R1178" s="11">
        <v>127.410141</v>
      </c>
      <c r="S1178" s="11">
        <v>148.82299399999999</v>
      </c>
      <c r="T1178" s="11">
        <v>139.92632699999999</v>
      </c>
      <c r="U1178" s="11"/>
      <c r="V1178" s="11"/>
      <c r="W1178" s="11"/>
      <c r="X1178" s="11"/>
      <c r="Y1178" s="11"/>
      <c r="Z1178" s="11"/>
    </row>
    <row r="1179" spans="1:26" ht="13.5" customHeight="1">
      <c r="A1179" s="35" t="s">
        <v>30541</v>
      </c>
      <c r="B1179" s="35" t="s">
        <v>30542</v>
      </c>
      <c r="C1179" s="11">
        <v>2.08834772118573</v>
      </c>
      <c r="D1179" s="39">
        <v>6.4621155569070097E-135</v>
      </c>
      <c r="E1179" s="11">
        <v>1.2417834407192501</v>
      </c>
      <c r="F1179" s="39">
        <v>1.7098826553106101E-53</v>
      </c>
      <c r="G1179" s="11">
        <v>-0.237927388569183</v>
      </c>
      <c r="H1179" s="11">
        <v>1.18766876775668E-2</v>
      </c>
      <c r="I1179" s="11">
        <v>19.5052427</v>
      </c>
      <c r="J1179" s="11">
        <v>19.765363433000001</v>
      </c>
      <c r="K1179" s="11">
        <v>23.638551</v>
      </c>
      <c r="L1179" s="11">
        <v>86.170316</v>
      </c>
      <c r="M1179" s="11">
        <v>85.915098700000001</v>
      </c>
      <c r="N1179" s="11">
        <v>93.624312000000003</v>
      </c>
      <c r="O1179" s="11">
        <v>213.90245164000001</v>
      </c>
      <c r="P1179" s="11">
        <v>229.731697</v>
      </c>
      <c r="Q1179" s="11">
        <v>209.892931</v>
      </c>
      <c r="R1179" s="11">
        <v>210.43739400000001</v>
      </c>
      <c r="S1179" s="11">
        <v>185.56588300000001</v>
      </c>
      <c r="T1179" s="11">
        <v>186.534335</v>
      </c>
      <c r="U1179" s="11"/>
      <c r="V1179" s="11"/>
      <c r="W1179" s="11"/>
      <c r="X1179" s="11"/>
      <c r="Y1179" s="11"/>
      <c r="Z1179" s="11"/>
    </row>
    <row r="1180" spans="1:26" ht="13.5" customHeight="1">
      <c r="A1180" s="35" t="s">
        <v>45947</v>
      </c>
      <c r="B1180" s="35" t="s">
        <v>45948</v>
      </c>
      <c r="C1180" s="11">
        <v>-0.22692185379986399</v>
      </c>
      <c r="D1180" s="39">
        <v>1.7554919220470801E-6</v>
      </c>
      <c r="E1180" s="11">
        <v>3.7283214687102301E-2</v>
      </c>
      <c r="F1180" s="11">
        <v>0.788750303211745</v>
      </c>
      <c r="G1180" s="11">
        <v>0.208675949638856</v>
      </c>
      <c r="H1180" s="11">
        <v>5.1897122084686199E-2</v>
      </c>
      <c r="I1180" s="11">
        <v>391.06731300000001</v>
      </c>
      <c r="J1180" s="11">
        <v>386.98747800000001</v>
      </c>
      <c r="K1180" s="11">
        <v>399.98102799999998</v>
      </c>
      <c r="L1180" s="11">
        <v>324.429936</v>
      </c>
      <c r="M1180" s="11">
        <v>338.73455100000001</v>
      </c>
      <c r="N1180" s="11">
        <v>332.31243899999998</v>
      </c>
      <c r="O1180" s="11">
        <v>340.71612699999997</v>
      </c>
      <c r="P1180" s="11">
        <v>366.87094300000001</v>
      </c>
      <c r="Q1180" s="11">
        <v>350.62125600000002</v>
      </c>
      <c r="R1180" s="11">
        <v>421.17787399999997</v>
      </c>
      <c r="S1180" s="11">
        <v>433.294938</v>
      </c>
      <c r="T1180" s="11">
        <v>433.09799600000002</v>
      </c>
      <c r="U1180" s="11"/>
      <c r="V1180" s="11"/>
      <c r="W1180" s="11"/>
      <c r="X1180" s="11"/>
      <c r="Y1180" s="11"/>
      <c r="Z1180" s="11"/>
    </row>
    <row r="1181" spans="1:26" ht="13.5" customHeight="1">
      <c r="A1181" s="35" t="s">
        <v>30647</v>
      </c>
      <c r="B1181" s="35" t="s">
        <v>30648</v>
      </c>
      <c r="C1181" s="11">
        <v>-0.71217235985471095</v>
      </c>
      <c r="D1181" s="39">
        <v>1.5298367857000001E-74</v>
      </c>
      <c r="E1181" s="11">
        <v>-1.3727504596295399</v>
      </c>
      <c r="F1181" s="39">
        <v>7.3426259073990497E-65</v>
      </c>
      <c r="G1181" s="11">
        <v>-0.18282192963066399</v>
      </c>
      <c r="H1181" s="11">
        <v>0.203354377631287</v>
      </c>
      <c r="I1181" s="11">
        <v>155.03616500000001</v>
      </c>
      <c r="J1181" s="11">
        <v>155.882498</v>
      </c>
      <c r="K1181" s="11">
        <v>155.815797</v>
      </c>
      <c r="L1181" s="11">
        <v>92.860741000000004</v>
      </c>
      <c r="M1181" s="11">
        <v>93.784862000000004</v>
      </c>
      <c r="N1181" s="11">
        <v>95.089104000000006</v>
      </c>
      <c r="O1181" s="11">
        <v>43.906807999999998</v>
      </c>
      <c r="P1181" s="11">
        <v>36.673129428099998</v>
      </c>
      <c r="Q1181" s="11">
        <v>32.573917999999999</v>
      </c>
      <c r="R1181" s="11">
        <v>40.6540400003394</v>
      </c>
      <c r="S1181" s="11">
        <v>32.691979002137302</v>
      </c>
      <c r="T1181" s="11">
        <v>30.9041070055349</v>
      </c>
      <c r="U1181" s="11"/>
      <c r="V1181" s="11"/>
      <c r="W1181" s="11"/>
      <c r="X1181" s="11"/>
      <c r="Y1181" s="11"/>
      <c r="Z1181" s="11"/>
    </row>
    <row r="1182" spans="1:26" ht="13.5" customHeight="1">
      <c r="A1182" s="35" t="s">
        <v>45949</v>
      </c>
      <c r="B1182" s="35" t="s">
        <v>45950</v>
      </c>
      <c r="C1182" s="11">
        <v>-0.18174395375683</v>
      </c>
      <c r="D1182" s="11">
        <v>0.30902062282710002</v>
      </c>
      <c r="E1182" s="11">
        <v>0.62410719844685103</v>
      </c>
      <c r="F1182" s="39">
        <v>1.3743038077458699E-5</v>
      </c>
      <c r="G1182" s="11">
        <v>-0.27447987372143001</v>
      </c>
      <c r="H1182" s="11">
        <v>0.105283109342705</v>
      </c>
      <c r="I1182" s="11">
        <v>14.580800999999999</v>
      </c>
      <c r="J1182" s="11">
        <v>14.94483</v>
      </c>
      <c r="K1182" s="11">
        <v>15.902710000000001</v>
      </c>
      <c r="L1182" s="11">
        <v>12.857889999999999</v>
      </c>
      <c r="M1182" s="11">
        <v>13.880405</v>
      </c>
      <c r="N1182" s="11">
        <v>12.82775</v>
      </c>
      <c r="O1182" s="11">
        <v>20.930372299999998</v>
      </c>
      <c r="P1182" s="11">
        <v>22.160291539999999</v>
      </c>
      <c r="Q1182" s="11">
        <v>20.407806000000001</v>
      </c>
      <c r="R1182" s="11">
        <v>20.035160000000001</v>
      </c>
      <c r="S1182" s="11">
        <v>17.259260000000001</v>
      </c>
      <c r="T1182" s="11">
        <v>17.766397000000001</v>
      </c>
      <c r="U1182" s="11"/>
      <c r="V1182" s="11"/>
      <c r="W1182" s="11"/>
      <c r="X1182" s="11"/>
      <c r="Y1182" s="11"/>
      <c r="Z1182" s="11"/>
    </row>
    <row r="1183" spans="1:26" ht="13.5" customHeight="1">
      <c r="A1183" s="35" t="s">
        <v>45951</v>
      </c>
      <c r="B1183" s="35" t="s">
        <v>45952</v>
      </c>
      <c r="C1183" s="11">
        <v>0.56168452164804505</v>
      </c>
      <c r="D1183" s="39">
        <v>2.2503772125368599E-29</v>
      </c>
      <c r="E1183" s="11">
        <v>1.04078501563056</v>
      </c>
      <c r="F1183" s="39">
        <v>3.06974939565614E-37</v>
      </c>
      <c r="G1183" s="11">
        <v>0.22845221744976801</v>
      </c>
      <c r="H1183" s="11">
        <v>4.4988581051516603E-2</v>
      </c>
      <c r="I1183" s="11">
        <v>70.789775000000006</v>
      </c>
      <c r="J1183" s="11">
        <v>65.468411000000003</v>
      </c>
      <c r="K1183" s="11">
        <v>73.043634999999995</v>
      </c>
      <c r="L1183" s="11">
        <v>101.79489599999999</v>
      </c>
      <c r="M1183" s="11">
        <v>101.161401</v>
      </c>
      <c r="N1183" s="11">
        <v>102.72251799999999</v>
      </c>
      <c r="O1183" s="11">
        <v>222.29038</v>
      </c>
      <c r="P1183" s="11">
        <v>243.691722</v>
      </c>
      <c r="Q1183" s="11">
        <v>189.87589399999999</v>
      </c>
      <c r="R1183" s="11">
        <v>305.77498900000001</v>
      </c>
      <c r="S1183" s="11">
        <v>248.81970200000001</v>
      </c>
      <c r="T1183" s="11">
        <v>253.03275099999999</v>
      </c>
      <c r="U1183" s="11"/>
      <c r="V1183" s="11"/>
      <c r="W1183" s="11"/>
      <c r="X1183" s="11"/>
      <c r="Y1183" s="11"/>
      <c r="Z1183" s="11"/>
    </row>
    <row r="1184" spans="1:26" ht="13.5" customHeight="1">
      <c r="A1184" s="35" t="s">
        <v>30698</v>
      </c>
      <c r="B1184" s="35" t="s">
        <v>30699</v>
      </c>
      <c r="C1184" s="11">
        <v>-0.10448844613079</v>
      </c>
      <c r="D1184" s="11">
        <v>2.3320417671350801E-2</v>
      </c>
      <c r="E1184" s="11">
        <v>0.37516719168595802</v>
      </c>
      <c r="F1184" s="39">
        <v>9.4542789461511301E-6</v>
      </c>
      <c r="G1184" s="11">
        <v>-0.117298085187042</v>
      </c>
      <c r="H1184" s="11">
        <v>0.32063459538050798</v>
      </c>
      <c r="I1184" s="11">
        <v>550.45473100000004</v>
      </c>
      <c r="J1184" s="11">
        <v>553.86141299999997</v>
      </c>
      <c r="K1184" s="11">
        <v>551.12869579999995</v>
      </c>
      <c r="L1184" s="11">
        <v>505.30871400000001</v>
      </c>
      <c r="M1184" s="11">
        <v>508.61127320000003</v>
      </c>
      <c r="N1184" s="11">
        <v>509.06864100000001</v>
      </c>
      <c r="O1184" s="11">
        <v>662.63153999999997</v>
      </c>
      <c r="P1184" s="11">
        <v>699.80355399999996</v>
      </c>
      <c r="Q1184" s="11">
        <v>684.92967399999998</v>
      </c>
      <c r="R1184" s="11">
        <v>661.08669599999996</v>
      </c>
      <c r="S1184" s="11">
        <v>659.565022</v>
      </c>
      <c r="T1184" s="11">
        <v>664.37299299999995</v>
      </c>
      <c r="U1184" s="11"/>
      <c r="V1184" s="11"/>
      <c r="W1184" s="11"/>
      <c r="X1184" s="11"/>
      <c r="Y1184" s="11"/>
      <c r="Z1184" s="11"/>
    </row>
    <row r="1185" spans="1:26" ht="13.5" customHeight="1">
      <c r="A1185" s="35" t="s">
        <v>30721</v>
      </c>
      <c r="B1185" s="35" t="s">
        <v>30722</v>
      </c>
      <c r="C1185" s="11">
        <v>1.62801378892201E-2</v>
      </c>
      <c r="D1185" s="11">
        <v>0.85267028176174697</v>
      </c>
      <c r="E1185" s="11">
        <v>-0.63464686014753302</v>
      </c>
      <c r="F1185" s="39">
        <v>2.9060169679433699E-12</v>
      </c>
      <c r="G1185" s="11">
        <v>-0.40369460520852102</v>
      </c>
      <c r="H1185" s="11">
        <v>1.53529821886433E-4</v>
      </c>
      <c r="I1185" s="11">
        <v>126.702145</v>
      </c>
      <c r="J1185" s="11">
        <v>128.210306</v>
      </c>
      <c r="K1185" s="11">
        <v>128.060992</v>
      </c>
      <c r="L1185" s="11">
        <v>127.410169</v>
      </c>
      <c r="M1185" s="11">
        <v>128.37632400000001</v>
      </c>
      <c r="N1185" s="11">
        <v>127.322937</v>
      </c>
      <c r="O1185" s="11">
        <v>81.093511000000007</v>
      </c>
      <c r="P1185" s="11">
        <v>87.078627046431293</v>
      </c>
      <c r="Q1185" s="11">
        <v>86.702934999999997</v>
      </c>
      <c r="R1185" s="11">
        <v>67.323359999999994</v>
      </c>
      <c r="S1185" s="11">
        <v>68.663101999999995</v>
      </c>
      <c r="T1185" s="11">
        <v>66.419077999999999</v>
      </c>
      <c r="U1185" s="11"/>
      <c r="V1185" s="11"/>
      <c r="W1185" s="11"/>
      <c r="X1185" s="11"/>
      <c r="Y1185" s="11"/>
      <c r="Z1185" s="11"/>
    </row>
    <row r="1186" spans="1:26" ht="13.5" customHeight="1">
      <c r="A1186" s="35" t="s">
        <v>45953</v>
      </c>
      <c r="B1186" s="35" t="s">
        <v>45954</v>
      </c>
      <c r="C1186" s="11">
        <v>0.13520596818021199</v>
      </c>
      <c r="D1186" s="11">
        <v>0.35685894021741399</v>
      </c>
      <c r="E1186" s="11">
        <v>-0.19458589347081001</v>
      </c>
      <c r="F1186" s="11">
        <v>0.237045188482678</v>
      </c>
      <c r="G1186" s="11">
        <v>-0.31459301631404402</v>
      </c>
      <c r="H1186" s="11">
        <v>0.16541710747683999</v>
      </c>
      <c r="I1186" s="11">
        <v>36.594625999999998</v>
      </c>
      <c r="J1186" s="11">
        <v>33.816209999999998</v>
      </c>
      <c r="K1186" s="11">
        <v>38.428685999999999</v>
      </c>
      <c r="L1186" s="11">
        <v>38.134743999999998</v>
      </c>
      <c r="M1186" s="11">
        <v>39.086463000000002</v>
      </c>
      <c r="N1186" s="11">
        <v>40.956811000000002</v>
      </c>
      <c r="O1186" s="11">
        <v>39.272660000000002</v>
      </c>
      <c r="P1186" s="11">
        <v>31.849914999999999</v>
      </c>
      <c r="Q1186" s="11">
        <v>36.149146999999999</v>
      </c>
      <c r="R1186" s="11">
        <v>33.97054</v>
      </c>
      <c r="S1186" s="11">
        <v>33.790899000000003</v>
      </c>
      <c r="T1186" s="11">
        <v>22.286085</v>
      </c>
      <c r="U1186" s="11"/>
      <c r="V1186" s="11"/>
      <c r="W1186" s="11"/>
      <c r="X1186" s="11"/>
      <c r="Y1186" s="11"/>
      <c r="Z1186" s="11"/>
    </row>
    <row r="1187" spans="1:26" ht="13.5" customHeight="1">
      <c r="A1187" s="35" t="s">
        <v>30793</v>
      </c>
      <c r="B1187" s="35" t="s">
        <v>30794</v>
      </c>
      <c r="C1187" s="11">
        <v>-0.18823613084829499</v>
      </c>
      <c r="D1187" s="11">
        <v>0.15663941655390601</v>
      </c>
      <c r="E1187" s="11">
        <v>-0.64168010851505197</v>
      </c>
      <c r="F1187" s="39">
        <v>2.0538444335052902E-6</v>
      </c>
      <c r="G1187" s="11">
        <v>-7.1097041723774998E-2</v>
      </c>
      <c r="H1187" s="11">
        <v>0.79078767645683901</v>
      </c>
      <c r="I1187" s="11">
        <v>94.853980000000007</v>
      </c>
      <c r="J1187" s="11">
        <v>99.726042000000007</v>
      </c>
      <c r="K1187" s="11">
        <v>89.2029</v>
      </c>
      <c r="L1187" s="11">
        <v>77.511426</v>
      </c>
      <c r="M1187" s="11">
        <v>84.961845999999994</v>
      </c>
      <c r="N1187" s="11">
        <v>83.484209000000007</v>
      </c>
      <c r="O1187" s="11">
        <v>56.157518000000003</v>
      </c>
      <c r="P1187" s="11">
        <v>53.966661999999999</v>
      </c>
      <c r="Q1187" s="11">
        <v>53.117268000000003</v>
      </c>
      <c r="R1187" s="11">
        <v>50.395659999999999</v>
      </c>
      <c r="S1187" s="11">
        <v>55.885140999999997</v>
      </c>
      <c r="T1187" s="11">
        <v>56.403174999999997</v>
      </c>
      <c r="U1187" s="11"/>
      <c r="V1187" s="11"/>
      <c r="W1187" s="11"/>
      <c r="X1187" s="11"/>
      <c r="Y1187" s="11"/>
      <c r="Z1187" s="11"/>
    </row>
    <row r="1188" spans="1:26" ht="13.5" customHeight="1">
      <c r="A1188" s="35" t="s">
        <v>30803</v>
      </c>
      <c r="B1188" s="35" t="s">
        <v>30804</v>
      </c>
      <c r="C1188" s="11">
        <v>2.6052137469475598</v>
      </c>
      <c r="D1188" s="39">
        <v>1.6538377472768099E-59</v>
      </c>
      <c r="E1188" s="11">
        <v>0.53729905795072697</v>
      </c>
      <c r="F1188" s="39">
        <v>4.8541464790553797E-5</v>
      </c>
      <c r="G1188" s="11">
        <v>0.44397960582880602</v>
      </c>
      <c r="H1188" s="11">
        <v>1.29851537381728E-3</v>
      </c>
      <c r="I1188" s="11">
        <v>3.3142174999999998</v>
      </c>
      <c r="J1188" s="11">
        <v>5.0452859999999999</v>
      </c>
      <c r="K1188" s="11">
        <v>4.0503929999999997</v>
      </c>
      <c r="L1188" s="11">
        <v>27.832042999999999</v>
      </c>
      <c r="M1188" s="11">
        <v>23.685576971210001</v>
      </c>
      <c r="N1188" s="11">
        <v>23.898900976189999</v>
      </c>
      <c r="O1188" s="11">
        <v>35.360988001346797</v>
      </c>
      <c r="P1188" s="11">
        <v>38.491183048694403</v>
      </c>
      <c r="Q1188" s="11">
        <v>39.550518917790001</v>
      </c>
      <c r="R1188" s="11">
        <v>49.816540199999999</v>
      </c>
      <c r="S1188" s="11">
        <v>58.254257716799998</v>
      </c>
      <c r="T1188" s="11">
        <v>55.041530700000003</v>
      </c>
      <c r="U1188" s="11"/>
      <c r="V1188" s="11"/>
      <c r="W1188" s="11"/>
      <c r="X1188" s="11"/>
      <c r="Y1188" s="11"/>
      <c r="Z1188" s="11"/>
    </row>
    <row r="1189" spans="1:26" ht="13.5" customHeight="1">
      <c r="A1189" s="35" t="s">
        <v>45955</v>
      </c>
      <c r="B1189" s="35" t="s">
        <v>45956</v>
      </c>
      <c r="C1189" s="11">
        <v>-0.337693627703262</v>
      </c>
      <c r="D1189" s="39">
        <v>1.41308550072035E-10</v>
      </c>
      <c r="E1189" s="11">
        <v>-0.50672508606766498</v>
      </c>
      <c r="F1189" s="39">
        <v>1.6179658220244201E-11</v>
      </c>
      <c r="G1189" s="11">
        <v>-0.118848997860081</v>
      </c>
      <c r="H1189" s="11">
        <v>0.31356596368016298</v>
      </c>
      <c r="I1189" s="11">
        <v>419.55085200000002</v>
      </c>
      <c r="J1189" s="11">
        <v>434.07960600000001</v>
      </c>
      <c r="K1189" s="11">
        <v>393.6026</v>
      </c>
      <c r="L1189" s="11">
        <v>324.01114699999999</v>
      </c>
      <c r="M1189" s="11">
        <v>326.38008400000001</v>
      </c>
      <c r="N1189" s="11">
        <v>325.48988100000003</v>
      </c>
      <c r="O1189" s="11">
        <v>236.85916</v>
      </c>
      <c r="P1189" s="11">
        <v>240.84424999999999</v>
      </c>
      <c r="Q1189" s="11">
        <v>233.61080999999999</v>
      </c>
      <c r="R1189" s="11">
        <v>223.72237100000001</v>
      </c>
      <c r="S1189" s="11">
        <v>228.97108700000001</v>
      </c>
      <c r="T1189" s="11">
        <v>235.33392900000001</v>
      </c>
      <c r="U1189" s="11"/>
      <c r="V1189" s="11"/>
      <c r="W1189" s="11"/>
      <c r="X1189" s="11"/>
      <c r="Y1189" s="11"/>
      <c r="Z1189" s="11"/>
    </row>
    <row r="1190" spans="1:26" ht="13.5" customHeight="1">
      <c r="A1190" s="35" t="s">
        <v>30832</v>
      </c>
      <c r="B1190" s="35" t="s">
        <v>30833</v>
      </c>
      <c r="C1190" s="11">
        <v>-0.64740090669178296</v>
      </c>
      <c r="D1190" s="39">
        <v>1.42540872886757E-10</v>
      </c>
      <c r="E1190" s="11">
        <v>-0.75530233474264097</v>
      </c>
      <c r="F1190" s="39">
        <v>3.9550597837388696E-9</v>
      </c>
      <c r="G1190" s="11">
        <v>-0.517462360391716</v>
      </c>
      <c r="H1190" s="11">
        <v>1.3808288571576599E-3</v>
      </c>
      <c r="I1190" s="11">
        <v>38.474635999999997</v>
      </c>
      <c r="J1190" s="11">
        <v>42.781976</v>
      </c>
      <c r="K1190" s="11">
        <v>37.743400000000001</v>
      </c>
      <c r="L1190" s="11">
        <v>23.18798</v>
      </c>
      <c r="M1190" s="11">
        <v>25.898489000000001</v>
      </c>
      <c r="N1190" s="11">
        <v>25.920179999999998</v>
      </c>
      <c r="O1190" s="11">
        <v>15.6449</v>
      </c>
      <c r="P1190" s="11">
        <v>16.544945999999999</v>
      </c>
      <c r="Q1190" s="11">
        <v>13.840301999999999</v>
      </c>
      <c r="R1190" s="11">
        <v>11.69609</v>
      </c>
      <c r="S1190" s="11">
        <v>11.0518</v>
      </c>
      <c r="T1190" s="11">
        <v>10.76807</v>
      </c>
      <c r="U1190" s="11"/>
      <c r="V1190" s="11"/>
      <c r="W1190" s="11"/>
      <c r="X1190" s="11"/>
      <c r="Y1190" s="11"/>
      <c r="Z1190" s="11"/>
    </row>
    <row r="1191" spans="1:26" ht="13.5" customHeight="1">
      <c r="A1191" s="35" t="s">
        <v>30842</v>
      </c>
      <c r="B1191" s="35" t="s">
        <v>30843</v>
      </c>
      <c r="C1191" s="11">
        <v>-0.19678387022458599</v>
      </c>
      <c r="D1191" s="11">
        <v>0.35735613996558302</v>
      </c>
      <c r="E1191" s="11">
        <v>0.67687855220944104</v>
      </c>
      <c r="F1191" s="39">
        <v>1.5456654084725299E-5</v>
      </c>
      <c r="G1191" s="11">
        <v>0.68348614098768401</v>
      </c>
      <c r="H1191" s="39">
        <v>2.7892916830687301E-6</v>
      </c>
      <c r="I1191" s="11">
        <v>5.8582720000000004</v>
      </c>
      <c r="J1191" s="11">
        <v>5.9125589999999999</v>
      </c>
      <c r="K1191" s="11">
        <v>7.2085270000000001</v>
      </c>
      <c r="L1191" s="11">
        <v>5.1064889999999998</v>
      </c>
      <c r="M1191" s="11">
        <v>5.480728</v>
      </c>
      <c r="N1191" s="11">
        <v>5.7835169999999998</v>
      </c>
      <c r="O1191" s="11">
        <v>8.6173950000000001</v>
      </c>
      <c r="P1191" s="11">
        <v>9.7233499999999999</v>
      </c>
      <c r="Q1191" s="11">
        <v>8.9085680000000007</v>
      </c>
      <c r="R1191" s="11">
        <v>16.791734000000002</v>
      </c>
      <c r="S1191" s="11">
        <v>13.550649999999999</v>
      </c>
      <c r="T1191" s="11">
        <v>16.172822</v>
      </c>
      <c r="U1191" s="11"/>
      <c r="V1191" s="11"/>
      <c r="W1191" s="11"/>
      <c r="X1191" s="11"/>
      <c r="Y1191" s="11"/>
      <c r="Z1191" s="11"/>
    </row>
    <row r="1192" spans="1:26" ht="13.5" customHeight="1">
      <c r="A1192" s="35" t="s">
        <v>30895</v>
      </c>
      <c r="B1192" s="35" t="s">
        <v>30896</v>
      </c>
      <c r="C1192" s="11">
        <v>-0.29064520806489202</v>
      </c>
      <c r="D1192" s="39">
        <v>5.1139188194148398E-9</v>
      </c>
      <c r="E1192" s="11">
        <v>0.64679426710913701</v>
      </c>
      <c r="F1192" s="39">
        <v>2.4865060524574299E-17</v>
      </c>
      <c r="G1192" s="11">
        <v>0.91483810273480504</v>
      </c>
      <c r="H1192" s="39">
        <v>1.1164649033285201E-31</v>
      </c>
      <c r="I1192" s="11">
        <v>60.016607</v>
      </c>
      <c r="J1192" s="11">
        <v>56.458843000000002</v>
      </c>
      <c r="K1192" s="11">
        <v>59.723351999999998</v>
      </c>
      <c r="L1192" s="11">
        <v>48.153556000000002</v>
      </c>
      <c r="M1192" s="11">
        <v>46.384939000000003</v>
      </c>
      <c r="N1192" s="11">
        <v>47.942622999999998</v>
      </c>
      <c r="O1192" s="11">
        <v>80.134946999999997</v>
      </c>
      <c r="P1192" s="11">
        <v>83.539197000000001</v>
      </c>
      <c r="Q1192" s="11">
        <v>68.622169</v>
      </c>
      <c r="R1192" s="11">
        <v>163.947103</v>
      </c>
      <c r="S1192" s="11">
        <v>147.159908</v>
      </c>
      <c r="T1192" s="11">
        <v>149.83943199999999</v>
      </c>
      <c r="U1192" s="11"/>
      <c r="V1192" s="11"/>
      <c r="W1192" s="11"/>
      <c r="X1192" s="11"/>
      <c r="Y1192" s="11"/>
      <c r="Z1192" s="11"/>
    </row>
    <row r="1193" spans="1:26" ht="13.5" customHeight="1">
      <c r="A1193" s="35" t="s">
        <v>45957</v>
      </c>
      <c r="B1193" s="35" t="s">
        <v>45958</v>
      </c>
      <c r="C1193" s="11">
        <v>-0.70888676044406596</v>
      </c>
      <c r="D1193" s="39">
        <v>4.7979863951504802E-5</v>
      </c>
      <c r="E1193" s="11">
        <v>-0.57173432321847595</v>
      </c>
      <c r="F1193" s="11">
        <v>2.39896598902038E-2</v>
      </c>
      <c r="G1193" s="11">
        <v>-0.35577078308260401</v>
      </c>
      <c r="H1193" s="11">
        <v>0.27180498771293998</v>
      </c>
      <c r="I1193" s="11">
        <v>31.257940000000001</v>
      </c>
      <c r="J1193" s="11">
        <v>34.105690000000003</v>
      </c>
      <c r="K1193" s="11">
        <v>34.361319999999999</v>
      </c>
      <c r="L1193" s="11">
        <v>16.880379999999999</v>
      </c>
      <c r="M1193" s="11">
        <v>21.275510547598</v>
      </c>
      <c r="N1193" s="11">
        <v>21.755279999999999</v>
      </c>
      <c r="O1193" s="11">
        <v>17.077000000000002</v>
      </c>
      <c r="P1193" s="11">
        <v>11.468830000000001</v>
      </c>
      <c r="Q1193" s="11">
        <v>13.33684</v>
      </c>
      <c r="R1193" s="11">
        <v>11.918710000000001</v>
      </c>
      <c r="S1193" s="11">
        <v>11.31636</v>
      </c>
      <c r="T1193" s="11">
        <v>10.39761</v>
      </c>
      <c r="U1193" s="11"/>
      <c r="V1193" s="11"/>
      <c r="W1193" s="11"/>
      <c r="X1193" s="11"/>
      <c r="Y1193" s="11"/>
      <c r="Z1193" s="11"/>
    </row>
    <row r="1194" spans="1:26" ht="13.5" customHeight="1">
      <c r="A1194" s="35" t="s">
        <v>30908</v>
      </c>
      <c r="B1194" s="35" t="s">
        <v>30909</v>
      </c>
      <c r="C1194" s="11">
        <v>3.2080014969468398E-2</v>
      </c>
      <c r="D1194" s="11">
        <v>0.63507306857833101</v>
      </c>
      <c r="E1194" s="11">
        <v>-0.45224108752546499</v>
      </c>
      <c r="F1194" s="39">
        <v>4.0539687604065502E-6</v>
      </c>
      <c r="G1194" s="11">
        <v>-0.28672726830030798</v>
      </c>
      <c r="H1194" s="11">
        <v>2.0049819825046E-2</v>
      </c>
      <c r="I1194" s="11">
        <v>5191.828931</v>
      </c>
      <c r="J1194" s="11">
        <v>5245.4389369999999</v>
      </c>
      <c r="K1194" s="11">
        <v>4957.5213759999997</v>
      </c>
      <c r="L1194" s="11">
        <v>5130.1326300000001</v>
      </c>
      <c r="M1194" s="11">
        <v>5249.4239180000004</v>
      </c>
      <c r="N1194" s="11">
        <v>5189.4848709999997</v>
      </c>
      <c r="O1194" s="11">
        <v>3669.5694039999998</v>
      </c>
      <c r="P1194" s="11">
        <v>3994.9580299999998</v>
      </c>
      <c r="Q1194" s="11">
        <v>4083.5323069999999</v>
      </c>
      <c r="R1194" s="11">
        <v>3207.8439920000001</v>
      </c>
      <c r="S1194" s="11">
        <v>3585.3417479999998</v>
      </c>
      <c r="T1194" s="11">
        <v>3327.7195369999999</v>
      </c>
      <c r="U1194" s="11"/>
      <c r="V1194" s="11"/>
      <c r="W1194" s="11"/>
      <c r="X1194" s="11"/>
      <c r="Y1194" s="11"/>
      <c r="Z1194" s="11"/>
    </row>
    <row r="1195" spans="1:26" ht="13.5" customHeight="1">
      <c r="A1195" s="35" t="s">
        <v>42729</v>
      </c>
      <c r="B1195" s="35" t="s">
        <v>42730</v>
      </c>
      <c r="C1195" s="11">
        <v>-9.6615555323417299E-2</v>
      </c>
      <c r="D1195" s="11">
        <v>8.6363931228796098E-2</v>
      </c>
      <c r="E1195" s="11">
        <v>-0.83013129869163604</v>
      </c>
      <c r="F1195" s="39">
        <v>2.7147173007000799E-15</v>
      </c>
      <c r="G1195" s="11">
        <v>-0.74988123770869097</v>
      </c>
      <c r="H1195" s="39">
        <v>3.3772568870937301E-10</v>
      </c>
      <c r="I1195" s="11">
        <v>2437.6772500000002</v>
      </c>
      <c r="J1195" s="11">
        <v>2567.4918600000001</v>
      </c>
      <c r="K1195" s="11">
        <v>2520.4845300000002</v>
      </c>
      <c r="L1195" s="11">
        <v>2319.3165899999999</v>
      </c>
      <c r="M1195" s="11">
        <v>2345.5122500000002</v>
      </c>
      <c r="N1195" s="11">
        <v>2298.1462000000001</v>
      </c>
      <c r="O1195" s="11">
        <v>1277.7773099999999</v>
      </c>
      <c r="P1195" s="11">
        <v>1283.8174799999999</v>
      </c>
      <c r="Q1195" s="11">
        <v>1470.23938</v>
      </c>
      <c r="R1195" s="11">
        <v>793.28737999999998</v>
      </c>
      <c r="S1195" s="11">
        <v>867.41301999999996</v>
      </c>
      <c r="T1195" s="11">
        <v>851.22785999999996</v>
      </c>
      <c r="U1195" s="11"/>
      <c r="V1195" s="11"/>
      <c r="W1195" s="11"/>
      <c r="X1195" s="11"/>
      <c r="Y1195" s="11"/>
      <c r="Z1195" s="11"/>
    </row>
    <row r="1196" spans="1:26" ht="13.5" customHeight="1">
      <c r="A1196" s="35" t="s">
        <v>45959</v>
      </c>
      <c r="B1196" s="35" t="s">
        <v>45960</v>
      </c>
      <c r="C1196" s="11">
        <v>0.396790685619891</v>
      </c>
      <c r="D1196" s="11">
        <v>0.46971777318486002</v>
      </c>
      <c r="E1196" s="11">
        <v>-1.1429243293187901</v>
      </c>
      <c r="F1196" s="11">
        <v>2.63133530519154E-2</v>
      </c>
      <c r="G1196" s="11">
        <v>-0.30365466981886602</v>
      </c>
      <c r="H1196" s="11">
        <v>0.70561361201666095</v>
      </c>
      <c r="I1196" s="11">
        <v>0.47737499999999999</v>
      </c>
      <c r="J1196" s="11">
        <v>0.37795800000000002</v>
      </c>
      <c r="K1196" s="11">
        <v>0.46610000000000001</v>
      </c>
      <c r="L1196" s="11">
        <v>0.58706000000000003</v>
      </c>
      <c r="M1196" s="11">
        <v>0.49230400000000002</v>
      </c>
      <c r="N1196" s="11">
        <v>0.67508000000000001</v>
      </c>
      <c r="O1196" s="11">
        <v>0.35007899999999997</v>
      </c>
      <c r="P1196" s="11">
        <v>0.28819499999999998</v>
      </c>
      <c r="Q1196" s="11">
        <v>0.12013699999999999</v>
      </c>
      <c r="R1196" s="11">
        <v>0.16286300000000001</v>
      </c>
      <c r="S1196" s="11">
        <v>0.24853900000000001</v>
      </c>
      <c r="T1196" s="11">
        <v>0.169932</v>
      </c>
      <c r="U1196" s="11"/>
      <c r="V1196" s="11"/>
      <c r="W1196" s="11"/>
      <c r="X1196" s="11"/>
      <c r="Y1196" s="11"/>
      <c r="Z1196" s="11"/>
    </row>
    <row r="1197" spans="1:26" ht="13.5" customHeight="1">
      <c r="A1197" s="35" t="s">
        <v>30969</v>
      </c>
      <c r="B1197" s="35" t="s">
        <v>30970</v>
      </c>
      <c r="C1197" s="11">
        <v>-2.2318496787161399E-2</v>
      </c>
      <c r="D1197" s="11">
        <v>0.93877875418657297</v>
      </c>
      <c r="E1197" s="11">
        <v>7.6472669510464303E-2</v>
      </c>
      <c r="F1197" s="11">
        <v>0.69194774486066202</v>
      </c>
      <c r="G1197" s="11">
        <v>-2.23104710791125E-2</v>
      </c>
      <c r="H1197" s="11">
        <v>0.93031780066631797</v>
      </c>
      <c r="I1197" s="11">
        <v>18.291260999999999</v>
      </c>
      <c r="J1197" s="11">
        <v>16.985083947580002</v>
      </c>
      <c r="K1197" s="11">
        <v>13.7431979</v>
      </c>
      <c r="L1197" s="11">
        <v>16.5647492421494</v>
      </c>
      <c r="M1197" s="11">
        <v>14.689836</v>
      </c>
      <c r="N1197" s="11">
        <v>16.485111</v>
      </c>
      <c r="O1197" s="11">
        <v>17.697894000000002</v>
      </c>
      <c r="P1197" s="11">
        <v>17.938832000000001</v>
      </c>
      <c r="Q1197" s="11">
        <v>16.5749672</v>
      </c>
      <c r="R1197" s="11">
        <v>17.25104</v>
      </c>
      <c r="S1197" s="11">
        <v>19.3596115</v>
      </c>
      <c r="T1197" s="11">
        <v>17.334392000000001</v>
      </c>
      <c r="U1197" s="11"/>
      <c r="V1197" s="11"/>
      <c r="W1197" s="11"/>
      <c r="X1197" s="11"/>
      <c r="Y1197" s="11"/>
      <c r="Z1197" s="11"/>
    </row>
    <row r="1198" spans="1:26" ht="13.5" customHeight="1">
      <c r="A1198" s="35" t="s">
        <v>30977</v>
      </c>
      <c r="B1198" s="35" t="s">
        <v>30978</v>
      </c>
      <c r="C1198" s="11">
        <v>-0.271031574092293</v>
      </c>
      <c r="D1198" s="11">
        <v>9.4036465704811596E-4</v>
      </c>
      <c r="E1198" s="11">
        <v>-0.24999928827269699</v>
      </c>
      <c r="F1198" s="11">
        <v>5.6486870319639802E-2</v>
      </c>
      <c r="G1198" s="11">
        <v>-0.51317480478475397</v>
      </c>
      <c r="H1198" s="11">
        <v>1.0452431021762301E-3</v>
      </c>
      <c r="I1198" s="11">
        <v>100.371619</v>
      </c>
      <c r="J1198" s="11">
        <v>93.292090124699996</v>
      </c>
      <c r="K1198" s="11">
        <v>93.627538000000001</v>
      </c>
      <c r="L1198" s="11">
        <v>73.613972000000004</v>
      </c>
      <c r="M1198" s="11">
        <v>80.227923000000004</v>
      </c>
      <c r="N1198" s="11">
        <v>81.445954999999998</v>
      </c>
      <c r="O1198" s="11">
        <v>64.233419999999995</v>
      </c>
      <c r="P1198" s="11">
        <v>72.363121500000005</v>
      </c>
      <c r="Q1198" s="11">
        <v>68.024980004052196</v>
      </c>
      <c r="R1198" s="11">
        <v>44.246203999999999</v>
      </c>
      <c r="S1198" s="11">
        <v>47.797584000000001</v>
      </c>
      <c r="T1198" s="11">
        <v>57.661562000000004</v>
      </c>
      <c r="U1198" s="11"/>
      <c r="V1198" s="11"/>
      <c r="W1198" s="11"/>
      <c r="X1198" s="11"/>
      <c r="Y1198" s="11"/>
      <c r="Z1198" s="11"/>
    </row>
    <row r="1199" spans="1:26" ht="13.5" customHeight="1">
      <c r="A1199" s="35" t="s">
        <v>45961</v>
      </c>
      <c r="B1199" s="35" t="s">
        <v>45962</v>
      </c>
      <c r="C1199" s="11">
        <v>-4.9999433057681099E-2</v>
      </c>
      <c r="D1199" s="11">
        <v>0.41685982877462002</v>
      </c>
      <c r="E1199" s="11">
        <v>-0.375726170582311</v>
      </c>
      <c r="F1199" s="39">
        <v>3.2724707556820697E-5</v>
      </c>
      <c r="G1199" s="11">
        <v>-0.53337338910941601</v>
      </c>
      <c r="H1199" s="39">
        <v>2.5017718491632001E-7</v>
      </c>
      <c r="I1199" s="11">
        <v>759.33036000000004</v>
      </c>
      <c r="J1199" s="11">
        <v>712.53144099999997</v>
      </c>
      <c r="K1199" s="11">
        <v>732.94260899999995</v>
      </c>
      <c r="L1199" s="11">
        <v>724.59150999999997</v>
      </c>
      <c r="M1199" s="11">
        <v>690.78961000000004</v>
      </c>
      <c r="N1199" s="11">
        <v>690.96113015000003</v>
      </c>
      <c r="O1199" s="11">
        <v>534.10471399999994</v>
      </c>
      <c r="P1199" s="11">
        <v>603.19365800000003</v>
      </c>
      <c r="Q1199" s="11">
        <v>543.18068300000004</v>
      </c>
      <c r="R1199" s="11">
        <v>383.07679000000002</v>
      </c>
      <c r="S1199" s="11">
        <v>422.02533899999997</v>
      </c>
      <c r="T1199" s="11">
        <v>410.569907</v>
      </c>
      <c r="U1199" s="11"/>
      <c r="V1199" s="11"/>
      <c r="W1199" s="11"/>
      <c r="X1199" s="11"/>
      <c r="Y1199" s="11"/>
      <c r="Z1199" s="11"/>
    </row>
    <row r="1200" spans="1:26" ht="13.5" customHeight="1">
      <c r="A1200" s="35" t="s">
        <v>30985</v>
      </c>
      <c r="B1200" s="35" t="s">
        <v>30986</v>
      </c>
      <c r="C1200" s="11">
        <v>-0.53052809232434095</v>
      </c>
      <c r="D1200" s="39">
        <v>5.0421305460481603E-9</v>
      </c>
      <c r="E1200" s="11">
        <v>-1.0066253400390199</v>
      </c>
      <c r="F1200" s="39">
        <v>8.3562748703195997E-8</v>
      </c>
      <c r="G1200" s="11">
        <v>-0.325892696452662</v>
      </c>
      <c r="H1200" s="11">
        <v>0.228819721439109</v>
      </c>
      <c r="I1200" s="11">
        <v>33.097358999999997</v>
      </c>
      <c r="J1200" s="11">
        <v>34.505467000000003</v>
      </c>
      <c r="K1200" s="11">
        <v>31.030607</v>
      </c>
      <c r="L1200" s="11">
        <v>21.195930000000001</v>
      </c>
      <c r="M1200" s="11">
        <v>22.450406999999998</v>
      </c>
      <c r="N1200" s="11">
        <v>23.789169999999999</v>
      </c>
      <c r="O1200" s="11">
        <v>8.6576039999999992</v>
      </c>
      <c r="P1200" s="11">
        <v>14.487605</v>
      </c>
      <c r="Q1200" s="11">
        <v>11.111208</v>
      </c>
      <c r="R1200" s="11">
        <v>9.2257200000000008</v>
      </c>
      <c r="S1200" s="11">
        <v>10.952425</v>
      </c>
      <c r="T1200" s="11">
        <v>8.3558900000000005</v>
      </c>
      <c r="U1200" s="11"/>
      <c r="V1200" s="11"/>
      <c r="W1200" s="11"/>
      <c r="X1200" s="11"/>
      <c r="Y1200" s="11"/>
      <c r="Z1200" s="11"/>
    </row>
    <row r="1201" spans="1:26" ht="13.5" customHeight="1">
      <c r="A1201" s="35" t="s">
        <v>31006</v>
      </c>
      <c r="B1201" s="35" t="s">
        <v>31007</v>
      </c>
      <c r="C1201" s="11">
        <v>8.2115028467565803E-4</v>
      </c>
      <c r="D1201" s="11">
        <v>0.99712000659766098</v>
      </c>
      <c r="E1201" s="11">
        <v>-1.8639594557889501</v>
      </c>
      <c r="F1201" s="39">
        <v>1.30942983025306E-21</v>
      </c>
      <c r="G1201" s="11">
        <v>-1.3620735970172899</v>
      </c>
      <c r="H1201" s="39">
        <v>1.76349556595935E-6</v>
      </c>
      <c r="I1201" s="11">
        <v>81.899478999999999</v>
      </c>
      <c r="J1201" s="11">
        <v>81.672826000000001</v>
      </c>
      <c r="K1201" s="11">
        <v>79.793171000000001</v>
      </c>
      <c r="L1201" s="11">
        <v>77.105185000000006</v>
      </c>
      <c r="M1201" s="11">
        <v>87.230547000000001</v>
      </c>
      <c r="N1201" s="11">
        <v>76.372816</v>
      </c>
      <c r="O1201" s="11">
        <v>15.947967</v>
      </c>
      <c r="P1201" s="11">
        <v>22.75357</v>
      </c>
      <c r="Q1201" s="11">
        <v>27.398972000000001</v>
      </c>
      <c r="R1201" s="11">
        <v>6.7492869999999998</v>
      </c>
      <c r="S1201" s="11">
        <v>11.078144</v>
      </c>
      <c r="T1201" s="11">
        <v>7.6327429999999996</v>
      </c>
      <c r="U1201" s="11"/>
      <c r="V1201" s="11"/>
      <c r="W1201" s="11"/>
      <c r="X1201" s="11"/>
      <c r="Y1201" s="11"/>
      <c r="Z1201" s="11"/>
    </row>
    <row r="1202" spans="1:26" ht="13.5" customHeight="1">
      <c r="A1202" s="35" t="s">
        <v>31057</v>
      </c>
      <c r="B1202" s="35" t="s">
        <v>31058</v>
      </c>
      <c r="C1202" s="11">
        <v>6.4277826495429805E-2</v>
      </c>
      <c r="D1202" s="11">
        <v>0.48380907502828102</v>
      </c>
      <c r="E1202" s="11">
        <v>6.8193553988137895E-2</v>
      </c>
      <c r="F1202" s="11">
        <v>0.57780221539922805</v>
      </c>
      <c r="G1202" s="11">
        <v>-0.12198966716641001</v>
      </c>
      <c r="H1202" s="11">
        <v>0.46910960531141799</v>
      </c>
      <c r="I1202" s="11">
        <v>71.517517999999995</v>
      </c>
      <c r="J1202" s="11">
        <v>76.585181700000007</v>
      </c>
      <c r="K1202" s="11">
        <v>70.955834007547693</v>
      </c>
      <c r="L1202" s="11">
        <v>75.489019999999996</v>
      </c>
      <c r="M1202" s="11">
        <v>75.960655000000003</v>
      </c>
      <c r="N1202" s="11">
        <v>75.058021999999994</v>
      </c>
      <c r="O1202" s="11">
        <v>94.349304000283198</v>
      </c>
      <c r="P1202" s="11">
        <v>81.729744999999994</v>
      </c>
      <c r="Q1202" s="11">
        <v>71.588155999999998</v>
      </c>
      <c r="R1202" s="11">
        <v>94.606105999999997</v>
      </c>
      <c r="S1202" s="11">
        <v>68.314895579999998</v>
      </c>
      <c r="T1202" s="11">
        <v>75.452978000000002</v>
      </c>
      <c r="U1202" s="11"/>
      <c r="V1202" s="11"/>
      <c r="W1202" s="11"/>
      <c r="X1202" s="11"/>
      <c r="Y1202" s="11"/>
      <c r="Z1202" s="11"/>
    </row>
    <row r="1203" spans="1:26" ht="13.5" customHeight="1">
      <c r="A1203" s="35" t="s">
        <v>31065</v>
      </c>
      <c r="B1203" s="35" t="s">
        <v>31066</v>
      </c>
      <c r="C1203" s="11">
        <v>-0.22492227079101701</v>
      </c>
      <c r="D1203" s="11">
        <v>1.14016268221991E-3</v>
      </c>
      <c r="E1203" s="11">
        <v>-0.57166089989018898</v>
      </c>
      <c r="F1203" s="39">
        <v>5.7871201249844902E-9</v>
      </c>
      <c r="G1203" s="11">
        <v>-0.77200357533096897</v>
      </c>
      <c r="H1203" s="39">
        <v>3.0556302574240798E-12</v>
      </c>
      <c r="I1203" s="11">
        <v>783.78590999999994</v>
      </c>
      <c r="J1203" s="11">
        <v>799.70106999999996</v>
      </c>
      <c r="K1203" s="11">
        <v>826.36959999999999</v>
      </c>
      <c r="L1203" s="11">
        <v>720.45586000000003</v>
      </c>
      <c r="M1203" s="11">
        <v>638.69595000000004</v>
      </c>
      <c r="N1203" s="11">
        <v>680.94073000000003</v>
      </c>
      <c r="O1203" s="11">
        <v>459.57084400000002</v>
      </c>
      <c r="P1203" s="11">
        <v>472.11262399999998</v>
      </c>
      <c r="Q1203" s="11">
        <v>486.33469400000001</v>
      </c>
      <c r="R1203" s="11">
        <v>273.18576999999999</v>
      </c>
      <c r="S1203" s="11">
        <v>304.48856000000001</v>
      </c>
      <c r="T1203" s="11">
        <v>290.92354999999998</v>
      </c>
      <c r="U1203" s="11"/>
      <c r="V1203" s="11"/>
      <c r="W1203" s="11"/>
      <c r="X1203" s="11"/>
      <c r="Y1203" s="11"/>
      <c r="Z1203" s="11"/>
    </row>
    <row r="1204" spans="1:26" ht="13.5" customHeight="1">
      <c r="A1204" s="35" t="s">
        <v>45963</v>
      </c>
      <c r="B1204" s="35" t="s">
        <v>45964</v>
      </c>
      <c r="C1204" s="11">
        <v>-0.58124562560591497</v>
      </c>
      <c r="D1204" s="39">
        <v>4.45042086353553E-13</v>
      </c>
      <c r="E1204" s="11">
        <v>-1.64555960017926E-2</v>
      </c>
      <c r="F1204" s="11">
        <v>0.94423078460253995</v>
      </c>
      <c r="G1204" s="11">
        <v>-4.9659040028928E-2</v>
      </c>
      <c r="H1204" s="11">
        <v>0.83233407716849495</v>
      </c>
      <c r="I1204" s="11">
        <v>18.692079</v>
      </c>
      <c r="J1204" s="11">
        <v>16.242176000000001</v>
      </c>
      <c r="K1204" s="11">
        <v>16.971551999999999</v>
      </c>
      <c r="L1204" s="11">
        <v>12.029667999999999</v>
      </c>
      <c r="M1204" s="11">
        <v>10.787753</v>
      </c>
      <c r="N1204" s="11">
        <v>11.479126000000001</v>
      </c>
      <c r="O1204" s="11">
        <v>11.903563</v>
      </c>
      <c r="P1204" s="11">
        <v>10.419808</v>
      </c>
      <c r="Q1204" s="11">
        <v>12.745414999999999</v>
      </c>
      <c r="R1204" s="11">
        <v>13.380159000000001</v>
      </c>
      <c r="S1204" s="11">
        <v>10.839672</v>
      </c>
      <c r="T1204" s="11">
        <v>11.543013999999999</v>
      </c>
      <c r="U1204" s="11"/>
      <c r="V1204" s="11"/>
      <c r="W1204" s="11"/>
      <c r="X1204" s="11"/>
      <c r="Y1204" s="11"/>
      <c r="Z1204" s="11"/>
    </row>
    <row r="1205" spans="1:26" ht="13.5" customHeight="1">
      <c r="A1205" s="35" t="s">
        <v>31083</v>
      </c>
      <c r="B1205" s="35" t="s">
        <v>31084</v>
      </c>
      <c r="C1205" s="11">
        <v>-0.23525999775997899</v>
      </c>
      <c r="D1205" s="11">
        <v>9.8715642952587994E-3</v>
      </c>
      <c r="E1205" s="11">
        <v>-0.67464014425515195</v>
      </c>
      <c r="F1205" s="39">
        <v>1.5347231333490501E-10</v>
      </c>
      <c r="G1205" s="11">
        <v>8.7522339393284205E-3</v>
      </c>
      <c r="H1205" s="11">
        <v>0.97299654658009604</v>
      </c>
      <c r="I1205" s="11">
        <v>35.780754999999999</v>
      </c>
      <c r="J1205" s="11">
        <v>39.237721000000001</v>
      </c>
      <c r="K1205" s="11">
        <v>35.595621999999999</v>
      </c>
      <c r="L1205" s="11">
        <v>31.183150000000001</v>
      </c>
      <c r="M1205" s="11">
        <v>31.697652000000001</v>
      </c>
      <c r="N1205" s="11">
        <v>29.964876</v>
      </c>
      <c r="O1205" s="11">
        <v>20.305415422496999</v>
      </c>
      <c r="P1205" s="11">
        <v>19.623828</v>
      </c>
      <c r="Q1205" s="11">
        <v>20.249573000000002</v>
      </c>
      <c r="R1205" s="11">
        <v>20.067540000000001</v>
      </c>
      <c r="S1205" s="11">
        <v>22.947441999999999</v>
      </c>
      <c r="T1205" s="11">
        <v>20.592680000000001</v>
      </c>
      <c r="U1205" s="11"/>
      <c r="V1205" s="11"/>
      <c r="W1205" s="11"/>
      <c r="X1205" s="11"/>
      <c r="Y1205" s="11"/>
      <c r="Z1205" s="11"/>
    </row>
    <row r="1206" spans="1:26" ht="13.5" customHeight="1">
      <c r="A1206" s="35" t="s">
        <v>31150</v>
      </c>
      <c r="B1206" s="35" t="s">
        <v>31151</v>
      </c>
      <c r="C1206" s="11">
        <v>-0.208080206578797</v>
      </c>
      <c r="D1206" s="11">
        <v>7.6219888719127493E-2</v>
      </c>
      <c r="E1206" s="11">
        <v>-0.21494969574009801</v>
      </c>
      <c r="F1206" s="11">
        <v>4.8944135349201202E-2</v>
      </c>
      <c r="G1206" s="11">
        <v>5.1398341682023903E-2</v>
      </c>
      <c r="H1206" s="11">
        <v>0.70572432828237297</v>
      </c>
      <c r="I1206" s="11">
        <v>110.336174</v>
      </c>
      <c r="J1206" s="11">
        <v>95.391468000000003</v>
      </c>
      <c r="K1206" s="11">
        <v>85.127403299999997</v>
      </c>
      <c r="L1206" s="11">
        <v>75.112947000000005</v>
      </c>
      <c r="M1206" s="11">
        <v>90.843478000000005</v>
      </c>
      <c r="N1206" s="11">
        <v>82.655643999999995</v>
      </c>
      <c r="O1206" s="11">
        <v>80.107348999999999</v>
      </c>
      <c r="P1206" s="11">
        <v>75.043149999999997</v>
      </c>
      <c r="Q1206" s="11">
        <v>67.621853279999996</v>
      </c>
      <c r="R1206" s="11">
        <v>82.017319001535398</v>
      </c>
      <c r="S1206" s="11">
        <v>81.039282</v>
      </c>
      <c r="T1206" s="11">
        <v>78.913548000000006</v>
      </c>
      <c r="U1206" s="11"/>
      <c r="V1206" s="11"/>
      <c r="W1206" s="11"/>
      <c r="X1206" s="11"/>
      <c r="Y1206" s="11"/>
      <c r="Z1206" s="11"/>
    </row>
    <row r="1207" spans="1:26" ht="13.5" customHeight="1">
      <c r="A1207" s="35" t="s">
        <v>42785</v>
      </c>
      <c r="B1207" s="35" t="s">
        <v>42786</v>
      </c>
      <c r="C1207" s="11">
        <v>0.10324558839016799</v>
      </c>
      <c r="D1207" s="11">
        <v>2.76061457926206E-2</v>
      </c>
      <c r="E1207" s="11">
        <v>-0.70737401472913597</v>
      </c>
      <c r="F1207" s="39">
        <v>2.5284972038151302E-11</v>
      </c>
      <c r="G1207" s="11">
        <v>-0.699352124844422</v>
      </c>
      <c r="H1207" s="39">
        <v>6.1853045948860997E-9</v>
      </c>
      <c r="I1207" s="11">
        <v>1641.33923</v>
      </c>
      <c r="J1207" s="11">
        <v>1632.7323699999999</v>
      </c>
      <c r="K1207" s="11">
        <v>1578.5844300000001</v>
      </c>
      <c r="L1207" s="11">
        <v>1696.03802</v>
      </c>
      <c r="M1207" s="11">
        <v>1756.55259</v>
      </c>
      <c r="N1207" s="11">
        <v>1702.6218100000001</v>
      </c>
      <c r="O1207" s="11">
        <v>1007.32615</v>
      </c>
      <c r="P1207" s="11">
        <v>1070.92841</v>
      </c>
      <c r="Q1207" s="11">
        <v>1173.1279199999999</v>
      </c>
      <c r="R1207" s="11">
        <v>660.51562000000001</v>
      </c>
      <c r="S1207" s="11">
        <v>734.80924000000005</v>
      </c>
      <c r="T1207" s="11">
        <v>703.22721000000001</v>
      </c>
      <c r="U1207" s="11"/>
      <c r="V1207" s="11"/>
      <c r="W1207" s="11"/>
      <c r="X1207" s="11"/>
      <c r="Y1207" s="11"/>
      <c r="Z1207" s="11"/>
    </row>
    <row r="1208" spans="1:26" ht="13.5" customHeight="1">
      <c r="A1208" s="35" t="s">
        <v>45965</v>
      </c>
      <c r="B1208" s="35" t="s">
        <v>45966</v>
      </c>
      <c r="C1208" s="11">
        <v>-3.9580557537167403E-2</v>
      </c>
      <c r="D1208" s="11">
        <v>0.70735011490128796</v>
      </c>
      <c r="E1208" s="11">
        <v>-0.38106349979493198</v>
      </c>
      <c r="F1208" s="11">
        <v>8.0981220910242703E-4</v>
      </c>
      <c r="G1208" s="11">
        <v>-1.0956022072434299</v>
      </c>
      <c r="H1208" s="39">
        <v>4.8945102925082797E-21</v>
      </c>
      <c r="I1208" s="11">
        <v>811.27029700000003</v>
      </c>
      <c r="J1208" s="11">
        <v>903.27947400000005</v>
      </c>
      <c r="K1208" s="11">
        <v>847.05592000000001</v>
      </c>
      <c r="L1208" s="11">
        <v>822.0335</v>
      </c>
      <c r="M1208" s="11">
        <v>836.51224000000002</v>
      </c>
      <c r="N1208" s="11">
        <v>807.29836999999998</v>
      </c>
      <c r="O1208" s="11">
        <v>633.47443999999996</v>
      </c>
      <c r="P1208" s="11">
        <v>607.73605999999995</v>
      </c>
      <c r="Q1208" s="11">
        <v>712.21558000000005</v>
      </c>
      <c r="R1208" s="11">
        <v>317.47006099999999</v>
      </c>
      <c r="S1208" s="11">
        <v>332.54278499999998</v>
      </c>
      <c r="T1208" s="11">
        <v>305.15433400000001</v>
      </c>
      <c r="U1208" s="11"/>
      <c r="V1208" s="11"/>
      <c r="W1208" s="11"/>
      <c r="X1208" s="11"/>
      <c r="Y1208" s="11"/>
      <c r="Z1208" s="11"/>
    </row>
    <row r="1209" spans="1:26" ht="13.5" customHeight="1">
      <c r="A1209" s="35" t="s">
        <v>45967</v>
      </c>
      <c r="B1209" s="35" t="s">
        <v>45968</v>
      </c>
      <c r="C1209" s="11">
        <v>0.36344830759042401</v>
      </c>
      <c r="D1209" s="39">
        <v>4.58173160256771E-11</v>
      </c>
      <c r="E1209" s="11">
        <v>-0.65778106760002097</v>
      </c>
      <c r="F1209" s="39">
        <v>4.8326661566730403E-16</v>
      </c>
      <c r="G1209" s="11">
        <v>-0.30016977204418599</v>
      </c>
      <c r="H1209" s="11">
        <v>2.3541178709248298E-3</v>
      </c>
      <c r="I1209" s="11">
        <v>74.890199999999993</v>
      </c>
      <c r="J1209" s="11">
        <v>79.369200000000006</v>
      </c>
      <c r="K1209" s="11">
        <v>74.994100000000003</v>
      </c>
      <c r="L1209" s="11">
        <v>97.322100000000006</v>
      </c>
      <c r="M1209" s="11">
        <v>98.718100000000007</v>
      </c>
      <c r="N1209" s="11">
        <v>95.760900000000007</v>
      </c>
      <c r="O1209" s="11">
        <v>62.917200000000001</v>
      </c>
      <c r="P1209" s="11">
        <v>64.954300000000003</v>
      </c>
      <c r="Q1209" s="11">
        <v>63.464300000000001</v>
      </c>
      <c r="R1209" s="11">
        <v>55.968899999999998</v>
      </c>
      <c r="S1209" s="11">
        <v>53.952399999999997</v>
      </c>
      <c r="T1209" s="11">
        <v>53.359299999999998</v>
      </c>
      <c r="U1209" s="11"/>
      <c r="V1209" s="11"/>
      <c r="W1209" s="11"/>
      <c r="X1209" s="11"/>
      <c r="Y1209" s="11"/>
      <c r="Z1209" s="11"/>
    </row>
    <row r="1210" spans="1:26" ht="13.5" customHeight="1">
      <c r="A1210" s="35" t="s">
        <v>31394</v>
      </c>
      <c r="B1210" s="35" t="s">
        <v>31395</v>
      </c>
      <c r="C1210" s="11">
        <v>-0.17252709603860999</v>
      </c>
      <c r="D1210" s="11">
        <v>0.37893644131652499</v>
      </c>
      <c r="E1210" s="11">
        <v>-0.468470762840761</v>
      </c>
      <c r="F1210" s="11">
        <v>9.35143847980759E-4</v>
      </c>
      <c r="G1210" s="11">
        <v>-7.3524841646835995E-2</v>
      </c>
      <c r="H1210" s="11">
        <v>0.78613388105709203</v>
      </c>
      <c r="I1210" s="11">
        <v>27.643252</v>
      </c>
      <c r="J1210" s="11">
        <v>37.368423999999997</v>
      </c>
      <c r="K1210" s="11">
        <v>26.392996</v>
      </c>
      <c r="L1210" s="11">
        <v>28.037621999999999</v>
      </c>
      <c r="M1210" s="11">
        <v>26.010159999999999</v>
      </c>
      <c r="N1210" s="11">
        <v>26.124492</v>
      </c>
      <c r="O1210" s="11">
        <v>18.213279</v>
      </c>
      <c r="P1210" s="11">
        <v>22.49765</v>
      </c>
      <c r="Q1210" s="11">
        <v>19.107001</v>
      </c>
      <c r="R1210" s="11">
        <v>23.966090000000001</v>
      </c>
      <c r="S1210" s="11">
        <v>17.916397</v>
      </c>
      <c r="T1210" s="11">
        <v>18.045370999999999</v>
      </c>
      <c r="U1210" s="11"/>
      <c r="V1210" s="11"/>
      <c r="W1210" s="11"/>
      <c r="X1210" s="11"/>
      <c r="Y1210" s="11"/>
      <c r="Z1210" s="11"/>
    </row>
    <row r="1211" spans="1:26" ht="13.5" customHeight="1">
      <c r="A1211" s="35" t="s">
        <v>45969</v>
      </c>
      <c r="B1211" s="35" t="s">
        <v>45970</v>
      </c>
      <c r="C1211" s="11">
        <v>0.39256422872480601</v>
      </c>
      <c r="D1211" s="39">
        <v>8.0831447842917995E-5</v>
      </c>
      <c r="E1211" s="11">
        <v>0.11334138318777599</v>
      </c>
      <c r="F1211" s="11">
        <v>0.390529660627912</v>
      </c>
      <c r="G1211" s="11">
        <v>-0.21983773628204201</v>
      </c>
      <c r="H1211" s="11">
        <v>5.8881751131909299E-2</v>
      </c>
      <c r="I1211" s="11">
        <v>15.210538</v>
      </c>
      <c r="J1211" s="11">
        <v>15.342971</v>
      </c>
      <c r="K1211" s="11">
        <v>17.130637</v>
      </c>
      <c r="L1211" s="11">
        <v>21.825299000000001</v>
      </c>
      <c r="M1211" s="11">
        <v>19.260745</v>
      </c>
      <c r="N1211" s="11">
        <v>20.930603999999999</v>
      </c>
      <c r="O1211" s="11">
        <v>23.994876000000001</v>
      </c>
      <c r="P1211" s="11">
        <v>22.86065</v>
      </c>
      <c r="Q1211" s="11">
        <v>22.732218</v>
      </c>
      <c r="R1211" s="11">
        <v>21.304252999999999</v>
      </c>
      <c r="S1211" s="11">
        <v>20.238005000000001</v>
      </c>
      <c r="T1211" s="11">
        <v>21.167148999999998</v>
      </c>
      <c r="U1211" s="11"/>
      <c r="V1211" s="11"/>
      <c r="W1211" s="11"/>
      <c r="X1211" s="11"/>
      <c r="Y1211" s="11"/>
      <c r="Z1211" s="11"/>
    </row>
    <row r="1212" spans="1:26" ht="13.5" customHeight="1">
      <c r="A1212" s="35" t="s">
        <v>45971</v>
      </c>
      <c r="B1212" s="35" t="s">
        <v>45972</v>
      </c>
      <c r="C1212" s="11">
        <v>2.0002433414625398</v>
      </c>
      <c r="D1212" s="39">
        <v>2.5826464817415898E-7</v>
      </c>
      <c r="E1212" s="11">
        <v>0.99150322152177295</v>
      </c>
      <c r="F1212" s="11">
        <v>2.1621164573546801E-4</v>
      </c>
      <c r="G1212" s="11">
        <v>-0.89852667898871597</v>
      </c>
      <c r="H1212" s="11">
        <v>1.5616163393286E-3</v>
      </c>
      <c r="I1212" s="11">
        <v>0.84173439999999999</v>
      </c>
      <c r="J1212" s="11">
        <v>0.54652610000000001</v>
      </c>
      <c r="K1212" s="11">
        <v>0.34668900000000002</v>
      </c>
      <c r="L1212" s="11">
        <v>1.855491</v>
      </c>
      <c r="M1212" s="11">
        <v>2.3472979999999999</v>
      </c>
      <c r="N1212" s="11">
        <v>3.1470570000000002</v>
      </c>
      <c r="O1212" s="11">
        <v>5.6749499999999999</v>
      </c>
      <c r="P1212" s="11">
        <v>4.215255</v>
      </c>
      <c r="Q1212" s="11">
        <v>5.6192909999999996</v>
      </c>
      <c r="R1212" s="11">
        <v>3.9569079999999999</v>
      </c>
      <c r="S1212" s="11">
        <v>2.4380989999999998</v>
      </c>
      <c r="T1212" s="11">
        <v>2.0564230000000001</v>
      </c>
      <c r="U1212" s="11"/>
      <c r="V1212" s="11"/>
      <c r="W1212" s="11"/>
      <c r="X1212" s="11"/>
      <c r="Y1212" s="11"/>
      <c r="Z1212" s="11"/>
    </row>
    <row r="1213" spans="1:26" ht="13.5" customHeight="1">
      <c r="A1213" s="35" t="s">
        <v>31453</v>
      </c>
      <c r="B1213" s="35" t="s">
        <v>31454</v>
      </c>
      <c r="C1213" s="11">
        <v>0.45722528584378402</v>
      </c>
      <c r="D1213" s="39">
        <v>7.5229517929157193E-9</v>
      </c>
      <c r="E1213" s="11">
        <v>0.107968872871681</v>
      </c>
      <c r="F1213" s="11">
        <v>0.422044775706372</v>
      </c>
      <c r="G1213" s="11">
        <v>-0.31150445982181202</v>
      </c>
      <c r="H1213" s="11">
        <v>3.860965715417E-3</v>
      </c>
      <c r="I1213" s="11">
        <v>32.615588700000004</v>
      </c>
      <c r="J1213" s="11">
        <v>29.886348300000002</v>
      </c>
      <c r="K1213" s="11">
        <v>33.304122499999998</v>
      </c>
      <c r="L1213" s="11">
        <v>46.790291199999999</v>
      </c>
      <c r="M1213" s="11">
        <v>41.951078000000003</v>
      </c>
      <c r="N1213" s="11">
        <v>41.488405999999998</v>
      </c>
      <c r="O1213" s="11">
        <v>46.752646069999997</v>
      </c>
      <c r="P1213" s="11">
        <v>51.592693199999999</v>
      </c>
      <c r="Q1213" s="11">
        <v>47.110727799999999</v>
      </c>
      <c r="R1213" s="11">
        <v>42.578637999999998</v>
      </c>
      <c r="S1213" s="11">
        <v>41.597743000000001</v>
      </c>
      <c r="T1213" s="11">
        <v>38.913083159999999</v>
      </c>
      <c r="U1213" s="11"/>
      <c r="V1213" s="11"/>
      <c r="W1213" s="11"/>
      <c r="X1213" s="11"/>
      <c r="Y1213" s="11"/>
      <c r="Z1213" s="11"/>
    </row>
    <row r="1214" spans="1:26" ht="13.5" customHeight="1">
      <c r="A1214" s="35" t="s">
        <v>45973</v>
      </c>
      <c r="B1214" s="35" t="s">
        <v>43055</v>
      </c>
      <c r="C1214" s="11">
        <v>-0.17510587030917299</v>
      </c>
      <c r="D1214" s="11">
        <v>0.43318179117366901</v>
      </c>
      <c r="E1214" s="11">
        <v>-0.13953047876583199</v>
      </c>
      <c r="F1214" s="11">
        <v>0.56763877432751597</v>
      </c>
      <c r="G1214" s="11">
        <v>-0.55042019942264897</v>
      </c>
      <c r="H1214" s="11">
        <v>2.25358748849951E-3</v>
      </c>
      <c r="I1214" s="11">
        <v>20.577484999999999</v>
      </c>
      <c r="J1214" s="11">
        <v>20.275418999999999</v>
      </c>
      <c r="K1214" s="11">
        <v>17.748728</v>
      </c>
      <c r="L1214" s="11">
        <v>14.464784999999999</v>
      </c>
      <c r="M1214" s="11">
        <v>20.198632</v>
      </c>
      <c r="N1214" s="11">
        <v>16.477817000000002</v>
      </c>
      <c r="O1214" s="11">
        <v>17.149584000000001</v>
      </c>
      <c r="P1214" s="11">
        <v>15.904139000000001</v>
      </c>
      <c r="Q1214" s="11">
        <v>15.251163</v>
      </c>
      <c r="R1214" s="11">
        <v>10.953184</v>
      </c>
      <c r="S1214" s="11">
        <v>12.178842</v>
      </c>
      <c r="T1214" s="11">
        <v>11.063390999999999</v>
      </c>
      <c r="U1214" s="11"/>
      <c r="V1214" s="11"/>
      <c r="W1214" s="11"/>
      <c r="X1214" s="11"/>
      <c r="Y1214" s="11"/>
      <c r="Z1214" s="11"/>
    </row>
    <row r="1215" spans="1:26" ht="13.5" customHeight="1">
      <c r="A1215" s="35" t="s">
        <v>45974</v>
      </c>
      <c r="B1215" s="35" t="s">
        <v>45975</v>
      </c>
      <c r="C1215" s="11">
        <v>-0.92767925073900104</v>
      </c>
      <c r="D1215" s="11">
        <v>0.35536704850061102</v>
      </c>
      <c r="E1215" s="11">
        <v>0.644169301803584</v>
      </c>
      <c r="F1215" s="11" t="s">
        <v>1268</v>
      </c>
      <c r="G1215" s="11">
        <v>4.6099833557180302E-2</v>
      </c>
      <c r="H1215" s="11" t="s">
        <v>1268</v>
      </c>
      <c r="I1215" s="11">
        <v>0</v>
      </c>
      <c r="J1215" s="11">
        <v>0.57923500000000006</v>
      </c>
      <c r="K1215" s="11">
        <v>0</v>
      </c>
      <c r="L1215" s="11">
        <v>0</v>
      </c>
      <c r="M1215" s="11">
        <v>0</v>
      </c>
      <c r="N1215" s="11">
        <v>0</v>
      </c>
      <c r="O1215" s="11">
        <v>0</v>
      </c>
      <c r="P1215" s="11">
        <v>0.495921</v>
      </c>
      <c r="Q1215" s="11">
        <v>0</v>
      </c>
      <c r="R1215" s="11">
        <v>0</v>
      </c>
      <c r="S1215" s="11">
        <v>0</v>
      </c>
      <c r="T1215" s="11">
        <v>0.85191799999999995</v>
      </c>
      <c r="U1215" s="11"/>
      <c r="V1215" s="11"/>
      <c r="W1215" s="11"/>
      <c r="X1215" s="11"/>
      <c r="Y1215" s="11"/>
      <c r="Z1215" s="11"/>
    </row>
    <row r="1216" spans="1:26" ht="13.5" customHeight="1">
      <c r="A1216" s="35" t="s">
        <v>45976</v>
      </c>
      <c r="B1216" s="35" t="s">
        <v>45977</v>
      </c>
      <c r="C1216" s="11">
        <v>0.54302392311161696</v>
      </c>
      <c r="D1216" s="11" t="s">
        <v>1268</v>
      </c>
      <c r="E1216" s="11">
        <v>-0.408130402769663</v>
      </c>
      <c r="F1216" s="11" t="s">
        <v>1268</v>
      </c>
      <c r="G1216" s="11">
        <v>-5.1816021835676497E-2</v>
      </c>
      <c r="H1216" s="11">
        <v>0.92981291658470799</v>
      </c>
      <c r="I1216" s="11">
        <v>0</v>
      </c>
      <c r="J1216" s="11">
        <v>0</v>
      </c>
      <c r="K1216" s="11">
        <v>0</v>
      </c>
      <c r="L1216" s="11">
        <v>0</v>
      </c>
      <c r="M1216" s="11">
        <v>0.16084399999999999</v>
      </c>
      <c r="N1216" s="11">
        <v>3.2707269999999999</v>
      </c>
      <c r="O1216" s="11">
        <v>0</v>
      </c>
      <c r="P1216" s="11">
        <v>0.68343699999999996</v>
      </c>
      <c r="Q1216" s="11">
        <v>0.17669099999999999</v>
      </c>
      <c r="R1216" s="11">
        <v>0</v>
      </c>
      <c r="S1216" s="11">
        <v>0.61646699999999999</v>
      </c>
      <c r="T1216" s="11">
        <v>0</v>
      </c>
      <c r="U1216" s="11"/>
      <c r="V1216" s="11"/>
      <c r="W1216" s="11"/>
      <c r="X1216" s="11"/>
      <c r="Y1216" s="11"/>
      <c r="Z1216" s="11"/>
    </row>
    <row r="1217" spans="1:26" ht="13.5" customHeight="1">
      <c r="A1217" s="35" t="s">
        <v>45978</v>
      </c>
      <c r="B1217" s="35" t="s">
        <v>45979</v>
      </c>
      <c r="C1217" s="11">
        <v>-0.62221520816883802</v>
      </c>
      <c r="D1217" s="11" t="s">
        <v>1268</v>
      </c>
      <c r="E1217" s="11">
        <v>0.764259317310504</v>
      </c>
      <c r="F1217" s="11" t="s">
        <v>1268</v>
      </c>
      <c r="G1217" s="11">
        <v>-0.236150222242973</v>
      </c>
      <c r="H1217" s="11" t="s">
        <v>1268</v>
      </c>
      <c r="I1217" s="11">
        <v>0</v>
      </c>
      <c r="J1217" s="11">
        <v>0.23957800000000001</v>
      </c>
      <c r="K1217" s="11">
        <v>0</v>
      </c>
      <c r="L1217" s="11">
        <v>0</v>
      </c>
      <c r="M1217" s="11">
        <v>0</v>
      </c>
      <c r="N1217" s="11">
        <v>0</v>
      </c>
      <c r="O1217" s="11">
        <v>0.18838099999999999</v>
      </c>
      <c r="P1217" s="11">
        <v>0.18454499999999999</v>
      </c>
      <c r="Q1217" s="11">
        <v>0</v>
      </c>
      <c r="R1217" s="11">
        <v>0</v>
      </c>
      <c r="S1217" s="11">
        <v>0</v>
      </c>
      <c r="T1217" s="11">
        <v>0.13861799999999999</v>
      </c>
      <c r="U1217" s="11"/>
      <c r="V1217" s="11"/>
      <c r="W1217" s="11"/>
      <c r="X1217" s="11"/>
      <c r="Y1217" s="11"/>
      <c r="Z1217" s="11"/>
    </row>
    <row r="1218" spans="1:26" ht="13.5" customHeight="1">
      <c r="A1218" s="35" t="s">
        <v>45980</v>
      </c>
      <c r="B1218" s="35" t="s">
        <v>45769</v>
      </c>
      <c r="C1218" s="11">
        <v>-6.4726420551775798E-2</v>
      </c>
      <c r="D1218" s="11">
        <v>0.84221893136700898</v>
      </c>
      <c r="E1218" s="11">
        <v>-0.19824762067111101</v>
      </c>
      <c r="F1218" s="11">
        <v>0.456934978714646</v>
      </c>
      <c r="G1218" s="11">
        <v>-0.38509347743096101</v>
      </c>
      <c r="H1218" s="11">
        <v>0.17242753381487</v>
      </c>
      <c r="I1218" s="11">
        <v>20.0055844</v>
      </c>
      <c r="J1218" s="11">
        <v>20.439283</v>
      </c>
      <c r="K1218" s="11">
        <v>20.488403000000002</v>
      </c>
      <c r="L1218" s="11">
        <v>19.354766999999999</v>
      </c>
      <c r="M1218" s="11">
        <v>18.798068600000001</v>
      </c>
      <c r="N1218" s="11">
        <v>19.585460300000001</v>
      </c>
      <c r="O1218" s="11">
        <v>17.591925</v>
      </c>
      <c r="P1218" s="11">
        <v>17.588111999999999</v>
      </c>
      <c r="Q1218" s="11">
        <v>16.866689999999998</v>
      </c>
      <c r="R1218" s="11">
        <v>12.148712400000001</v>
      </c>
      <c r="S1218" s="11">
        <v>14.281143</v>
      </c>
      <c r="T1218" s="11">
        <v>14.838898199999999</v>
      </c>
      <c r="U1218" s="11"/>
      <c r="V1218" s="11"/>
      <c r="W1218" s="11"/>
      <c r="X1218" s="11"/>
      <c r="Y1218" s="11"/>
      <c r="Z1218" s="11"/>
    </row>
    <row r="1219" spans="1:26" ht="13.5" customHeight="1">
      <c r="A1219" s="35" t="s">
        <v>45981</v>
      </c>
      <c r="B1219" s="35" t="s">
        <v>45982</v>
      </c>
      <c r="C1219" s="11">
        <v>2.8472962271298199</v>
      </c>
      <c r="D1219" s="39">
        <v>1.04450503944025E-58</v>
      </c>
      <c r="E1219" s="11">
        <v>-2.67380401226474</v>
      </c>
      <c r="F1219" s="39">
        <v>1.5467004708920799E-43</v>
      </c>
      <c r="G1219" s="11">
        <v>-0.69362210243209399</v>
      </c>
      <c r="H1219" s="11">
        <v>0.109111517140441</v>
      </c>
      <c r="I1219" s="11">
        <v>3.8241909999999999</v>
      </c>
      <c r="J1219" s="11">
        <v>3.7649680000000001</v>
      </c>
      <c r="K1219" s="11">
        <v>3.1229640000000001</v>
      </c>
      <c r="L1219" s="11">
        <v>22.854510000000001</v>
      </c>
      <c r="M1219" s="11">
        <v>25.293098000000001</v>
      </c>
      <c r="N1219" s="11">
        <v>29.206627999999998</v>
      </c>
      <c r="O1219" s="11">
        <v>3.6947139999999998</v>
      </c>
      <c r="P1219" s="11">
        <v>3.93072</v>
      </c>
      <c r="Q1219" s="11">
        <v>4.5039689999999997</v>
      </c>
      <c r="R1219" s="11">
        <v>1.4731369999999999</v>
      </c>
      <c r="S1219" s="11">
        <v>2.259244587</v>
      </c>
      <c r="T1219" s="11">
        <v>3.6479360000000001</v>
      </c>
      <c r="U1219" s="11"/>
      <c r="V1219" s="11"/>
      <c r="W1219" s="11"/>
      <c r="X1219" s="11"/>
      <c r="Y1219" s="11"/>
      <c r="Z1219" s="11"/>
    </row>
    <row r="1220" spans="1:26" ht="13.5" customHeight="1">
      <c r="A1220" s="35" t="s">
        <v>45983</v>
      </c>
      <c r="B1220" s="35" t="s">
        <v>45984</v>
      </c>
      <c r="C1220" s="11">
        <v>-1.9782379677667501E-4</v>
      </c>
      <c r="D1220" s="11">
        <v>0.99963314299562001</v>
      </c>
      <c r="E1220" s="11">
        <v>-0.243040496119555</v>
      </c>
      <c r="F1220" s="11">
        <v>0.43255131449932699</v>
      </c>
      <c r="G1220" s="11">
        <v>-0.13316905752997699</v>
      </c>
      <c r="H1220" s="11">
        <v>0.72875333106586004</v>
      </c>
      <c r="I1220" s="11">
        <v>3.388433</v>
      </c>
      <c r="J1220" s="11">
        <v>3.2509510005669999</v>
      </c>
      <c r="K1220" s="11">
        <v>3.1472370000000001</v>
      </c>
      <c r="L1220" s="11">
        <v>3.5791849999999998</v>
      </c>
      <c r="M1220" s="11">
        <v>3.3265305999999999</v>
      </c>
      <c r="N1220" s="11">
        <v>2.7852899999999998</v>
      </c>
      <c r="O1220" s="11">
        <v>2.5895800000000002</v>
      </c>
      <c r="P1220" s="11">
        <v>2.9961126</v>
      </c>
      <c r="Q1220" s="11">
        <v>2.8517527</v>
      </c>
      <c r="R1220" s="11">
        <v>2.7971400000000002</v>
      </c>
      <c r="S1220" s="11">
        <v>2.5289500619653</v>
      </c>
      <c r="T1220" s="11">
        <v>2.7204000308976002</v>
      </c>
      <c r="U1220" s="11"/>
      <c r="V1220" s="11"/>
      <c r="W1220" s="11"/>
      <c r="X1220" s="11"/>
      <c r="Y1220" s="11"/>
      <c r="Z1220" s="11"/>
    </row>
    <row r="1221" spans="1:26" ht="13.5" customHeight="1">
      <c r="A1221" s="35" t="s">
        <v>31613</v>
      </c>
      <c r="B1221" s="35" t="s">
        <v>31614</v>
      </c>
      <c r="C1221" s="11">
        <v>0.25415780279529698</v>
      </c>
      <c r="D1221" s="11">
        <v>0.56358230967033895</v>
      </c>
      <c r="E1221" s="11">
        <v>0.64224559528199798</v>
      </c>
      <c r="F1221" s="11">
        <v>5.0701265191022298E-2</v>
      </c>
      <c r="G1221" s="11">
        <v>-0.42657871122435198</v>
      </c>
      <c r="H1221" s="11">
        <v>0.18774164984901401</v>
      </c>
      <c r="I1221" s="11">
        <v>3.5760000000000001</v>
      </c>
      <c r="J1221" s="11">
        <v>4.5267635529000003</v>
      </c>
      <c r="K1221" s="11">
        <v>2.5328444999999999</v>
      </c>
      <c r="L1221" s="11">
        <v>3.2026669999999999</v>
      </c>
      <c r="M1221" s="11">
        <v>5.5867190000000004</v>
      </c>
      <c r="N1221" s="11">
        <v>3.7955649</v>
      </c>
      <c r="O1221" s="11">
        <v>6.9181419999999996</v>
      </c>
      <c r="P1221" s="11">
        <v>9.6703069999999993</v>
      </c>
      <c r="Q1221" s="11">
        <v>4.3685441999999997</v>
      </c>
      <c r="R1221" s="11">
        <v>4.9693860000000001</v>
      </c>
      <c r="S1221" s="11">
        <v>6.3661479999999999</v>
      </c>
      <c r="T1221" s="11">
        <v>4.5699300000000003</v>
      </c>
      <c r="U1221" s="11"/>
      <c r="V1221" s="11"/>
      <c r="W1221" s="11"/>
      <c r="X1221" s="11"/>
      <c r="Y1221" s="11"/>
      <c r="Z1221" s="11"/>
    </row>
    <row r="1222" spans="1:26" ht="13.5" customHeight="1">
      <c r="A1222" s="35" t="s">
        <v>31618</v>
      </c>
      <c r="B1222" s="35" t="s">
        <v>31619</v>
      </c>
      <c r="C1222" s="11">
        <v>4.3673907302387599E-2</v>
      </c>
      <c r="D1222" s="11">
        <v>0.91404023806110701</v>
      </c>
      <c r="E1222" s="11">
        <v>-0.44974444242248202</v>
      </c>
      <c r="F1222" s="11">
        <v>4.2301904412416998E-2</v>
      </c>
      <c r="G1222" s="11">
        <v>-0.24492999249839001</v>
      </c>
      <c r="H1222" s="11">
        <v>0.27135973234979999</v>
      </c>
      <c r="I1222" s="11">
        <v>17.784485</v>
      </c>
      <c r="J1222" s="11">
        <v>21.2101805</v>
      </c>
      <c r="K1222" s="11">
        <v>15.5230157</v>
      </c>
      <c r="L1222" s="11">
        <v>24.52547632384</v>
      </c>
      <c r="M1222" s="11">
        <v>17.310320999999998</v>
      </c>
      <c r="N1222" s="11">
        <v>13.805160000000001</v>
      </c>
      <c r="O1222" s="11">
        <v>15.53669</v>
      </c>
      <c r="P1222" s="11">
        <v>12.787113</v>
      </c>
      <c r="Q1222" s="11">
        <v>13.720095000000001</v>
      </c>
      <c r="R1222" s="11">
        <v>11.661199</v>
      </c>
      <c r="S1222" s="11">
        <v>10.360386399999999</v>
      </c>
      <c r="T1222" s="11">
        <v>15.0174883</v>
      </c>
      <c r="U1222" s="11"/>
      <c r="V1222" s="11"/>
      <c r="W1222" s="11"/>
      <c r="X1222" s="11"/>
      <c r="Y1222" s="11"/>
      <c r="Z1222" s="11"/>
    </row>
    <row r="1223" spans="1:26" ht="13.5" customHeight="1">
      <c r="A1223" s="35" t="s">
        <v>45985</v>
      </c>
      <c r="B1223" s="35" t="s">
        <v>45986</v>
      </c>
      <c r="C1223" s="11">
        <v>0.32792169623099798</v>
      </c>
      <c r="D1223" s="11">
        <v>0.57888304196598295</v>
      </c>
      <c r="E1223" s="11">
        <v>1.1795720696508001</v>
      </c>
      <c r="F1223" s="11">
        <v>1.96570610317166E-4</v>
      </c>
      <c r="G1223" s="11">
        <v>-0.20893971477773901</v>
      </c>
      <c r="H1223" s="11">
        <v>0.61145830808954404</v>
      </c>
      <c r="I1223" s="11">
        <v>1.2997126999999999</v>
      </c>
      <c r="J1223" s="11">
        <v>1.4367675</v>
      </c>
      <c r="K1223" s="11">
        <v>1.6707369999999999</v>
      </c>
      <c r="L1223" s="11">
        <v>1.7729550000000001</v>
      </c>
      <c r="M1223" s="11">
        <v>2.1474289999999998</v>
      </c>
      <c r="N1223" s="11">
        <v>1.564414</v>
      </c>
      <c r="O1223" s="11">
        <v>4.9725190000000001</v>
      </c>
      <c r="P1223" s="11">
        <v>4.393554</v>
      </c>
      <c r="Q1223" s="11">
        <v>4.0827530000000003</v>
      </c>
      <c r="R1223" s="11">
        <v>3.5457521590202998</v>
      </c>
      <c r="S1223" s="11">
        <v>4.2985698000000001</v>
      </c>
      <c r="T1223" s="11">
        <v>4.1679268599999997</v>
      </c>
      <c r="U1223" s="11"/>
      <c r="V1223" s="11"/>
      <c r="W1223" s="11"/>
      <c r="X1223" s="11"/>
      <c r="Y1223" s="11"/>
      <c r="Z1223" s="11"/>
    </row>
    <row r="1224" spans="1:26" ht="13.5" customHeight="1">
      <c r="A1224" s="35" t="s">
        <v>31633</v>
      </c>
      <c r="B1224" s="35" t="s">
        <v>31634</v>
      </c>
      <c r="C1224" s="11">
        <v>-0.10757833096910201</v>
      </c>
      <c r="D1224" s="11">
        <v>3.7555254508162501E-2</v>
      </c>
      <c r="E1224" s="11">
        <v>-0.236517098035256</v>
      </c>
      <c r="F1224" s="11">
        <v>2.4105338857163199E-2</v>
      </c>
      <c r="G1224" s="11">
        <v>-0.36597717306099398</v>
      </c>
      <c r="H1224" s="11">
        <v>9.4418121912530296E-4</v>
      </c>
      <c r="I1224" s="11">
        <v>2412.5827199999999</v>
      </c>
      <c r="J1224" s="11">
        <v>2430.1664730000002</v>
      </c>
      <c r="K1224" s="11">
        <v>2288.9568749999999</v>
      </c>
      <c r="L1224" s="11">
        <v>2141.7986099999998</v>
      </c>
      <c r="M1224" s="11">
        <v>2255.2813470000001</v>
      </c>
      <c r="N1224" s="11">
        <v>2149.285073</v>
      </c>
      <c r="O1224" s="11">
        <v>1812.5651849999999</v>
      </c>
      <c r="P1224" s="11">
        <v>1940.594421</v>
      </c>
      <c r="Q1224" s="11">
        <v>1988.988267</v>
      </c>
      <c r="R1224" s="11">
        <v>1505.2882930000001</v>
      </c>
      <c r="S1224" s="11">
        <v>1625.7339569999999</v>
      </c>
      <c r="T1224" s="11">
        <v>1549.9228029999999</v>
      </c>
      <c r="U1224" s="11"/>
      <c r="V1224" s="11"/>
      <c r="W1224" s="11"/>
      <c r="X1224" s="11"/>
      <c r="Y1224" s="11"/>
      <c r="Z1224" s="11"/>
    </row>
    <row r="1225" spans="1:26" ht="13.5" customHeight="1">
      <c r="A1225" s="35" t="s">
        <v>31641</v>
      </c>
      <c r="B1225" s="35" t="s">
        <v>1318</v>
      </c>
      <c r="C1225" s="11">
        <v>-0.31749806039075201</v>
      </c>
      <c r="D1225" s="11">
        <v>3.9111020381946398E-4</v>
      </c>
      <c r="E1225" s="11">
        <v>-0.12033130089730699</v>
      </c>
      <c r="F1225" s="11">
        <v>0.42204462691106298</v>
      </c>
      <c r="G1225" s="11">
        <v>0.60876871328441595</v>
      </c>
      <c r="H1225" s="39">
        <v>3.1691322839496603E-8</v>
      </c>
      <c r="I1225" s="11">
        <v>39.475625000000001</v>
      </c>
      <c r="J1225" s="11">
        <v>40.471491823199997</v>
      </c>
      <c r="K1225" s="11">
        <v>36.833754499999998</v>
      </c>
      <c r="L1225" s="11">
        <v>32.083010999999999</v>
      </c>
      <c r="M1225" s="11">
        <v>31.315854000000002</v>
      </c>
      <c r="N1225" s="11">
        <v>29.2087948</v>
      </c>
      <c r="O1225" s="11">
        <v>29.403521000000001</v>
      </c>
      <c r="P1225" s="11">
        <v>32.469979899999998</v>
      </c>
      <c r="Q1225" s="11">
        <v>26.601168999999999</v>
      </c>
      <c r="R1225" s="11">
        <v>48.892367999999998</v>
      </c>
      <c r="S1225" s="11">
        <v>45.076973000000002</v>
      </c>
      <c r="T1225" s="11">
        <v>48.205296300000001</v>
      </c>
      <c r="U1225" s="11"/>
      <c r="V1225" s="11"/>
      <c r="W1225" s="11"/>
      <c r="X1225" s="11"/>
      <c r="Y1225" s="11"/>
      <c r="Z1225" s="11"/>
    </row>
    <row r="1226" spans="1:26" ht="13.5" customHeight="1">
      <c r="A1226" s="35" t="s">
        <v>31689</v>
      </c>
      <c r="B1226" s="35" t="s">
        <v>31690</v>
      </c>
      <c r="C1226" s="11">
        <v>-0.29290633756270401</v>
      </c>
      <c r="D1226" s="11">
        <v>1.15407607400758E-4</v>
      </c>
      <c r="E1226" s="11">
        <v>-9.8683455873033996E-2</v>
      </c>
      <c r="F1226" s="11">
        <v>0.45836797136815799</v>
      </c>
      <c r="G1226" s="11">
        <v>1.01529633360151E-2</v>
      </c>
      <c r="H1226" s="11">
        <v>0.96032613484596996</v>
      </c>
      <c r="I1226" s="11">
        <v>139.2732232411</v>
      </c>
      <c r="J1226" s="11">
        <v>142.26662400000001</v>
      </c>
      <c r="K1226" s="11">
        <v>138.01941299999999</v>
      </c>
      <c r="L1226" s="11">
        <v>110.486941</v>
      </c>
      <c r="M1226" s="11">
        <v>114.39016451367</v>
      </c>
      <c r="N1226" s="11">
        <v>113.607776</v>
      </c>
      <c r="O1226" s="11">
        <v>109.8339647</v>
      </c>
      <c r="P1226" s="11">
        <v>115.297065</v>
      </c>
      <c r="Q1226" s="11">
        <v>102.83127478999999</v>
      </c>
      <c r="R1226" s="11">
        <v>113.57646837919999</v>
      </c>
      <c r="S1226" s="11">
        <v>118.243726</v>
      </c>
      <c r="T1226" s="11">
        <v>114.886854919</v>
      </c>
      <c r="U1226" s="11"/>
      <c r="V1226" s="11"/>
      <c r="W1226" s="11"/>
      <c r="X1226" s="11"/>
      <c r="Y1226" s="11"/>
      <c r="Z1226" s="11"/>
    </row>
    <row r="1227" spans="1:26" ht="13.5" customHeight="1">
      <c r="A1227" s="35" t="s">
        <v>31710</v>
      </c>
      <c r="B1227" s="35" t="s">
        <v>31711</v>
      </c>
      <c r="C1227" s="11">
        <v>0.19616207434597799</v>
      </c>
      <c r="D1227" s="11">
        <v>3.29292421493428E-3</v>
      </c>
      <c r="E1227" s="11">
        <v>-0.304613444965806</v>
      </c>
      <c r="F1227" s="11">
        <v>1.09414318235275E-3</v>
      </c>
      <c r="G1227" s="11">
        <v>-5.2406791643088098E-2</v>
      </c>
      <c r="H1227" s="11">
        <v>0.73834473995383199</v>
      </c>
      <c r="I1227" s="11">
        <v>172.44527600000001</v>
      </c>
      <c r="J1227" s="11">
        <v>161.017931</v>
      </c>
      <c r="K1227" s="11">
        <v>167.14409000000001</v>
      </c>
      <c r="L1227" s="11">
        <v>183.98692299999999</v>
      </c>
      <c r="M1227" s="11">
        <v>182.613519</v>
      </c>
      <c r="N1227" s="11">
        <v>200.73592600000001</v>
      </c>
      <c r="O1227" s="11">
        <v>160.43179499999999</v>
      </c>
      <c r="P1227" s="11">
        <v>156.93836300000001</v>
      </c>
      <c r="Q1227" s="11">
        <v>158.390894</v>
      </c>
      <c r="R1227" s="11">
        <v>158.292733</v>
      </c>
      <c r="S1227" s="11">
        <v>154.93335099999999</v>
      </c>
      <c r="T1227" s="11">
        <v>169.01349300000001</v>
      </c>
      <c r="U1227" s="11"/>
      <c r="V1227" s="11"/>
      <c r="W1227" s="11"/>
      <c r="X1227" s="11"/>
      <c r="Y1227" s="11"/>
      <c r="Z1227" s="11"/>
    </row>
    <row r="1228" spans="1:26" ht="13.5" customHeight="1">
      <c r="A1228" s="35" t="s">
        <v>45987</v>
      </c>
      <c r="B1228" s="35" t="s">
        <v>45988</v>
      </c>
      <c r="C1228" s="11">
        <v>-0.34378418657843901</v>
      </c>
      <c r="D1228" s="11">
        <v>0.647081214496945</v>
      </c>
      <c r="E1228" s="11">
        <v>4.6528978719261399E-2</v>
      </c>
      <c r="F1228" s="11">
        <v>0.95740059921285903</v>
      </c>
      <c r="G1228" s="11">
        <v>0.208380837333381</v>
      </c>
      <c r="H1228" s="11">
        <v>0.72909609975463197</v>
      </c>
      <c r="I1228" s="11">
        <v>2.8627199999999999</v>
      </c>
      <c r="J1228" s="11">
        <v>3.1857199999999999</v>
      </c>
      <c r="K1228" s="11">
        <v>1.0468299999999999</v>
      </c>
      <c r="L1228" s="11">
        <v>2.96882</v>
      </c>
      <c r="M1228" s="11">
        <v>1.6466400000000001</v>
      </c>
      <c r="N1228" s="11">
        <v>0.81189</v>
      </c>
      <c r="O1228" s="11">
        <v>3.3986299999999998</v>
      </c>
      <c r="P1228" s="11">
        <v>1.62738</v>
      </c>
      <c r="Q1228" s="11">
        <v>0.95504100000000003</v>
      </c>
      <c r="R1228" s="11">
        <v>3.02901</v>
      </c>
      <c r="S1228" s="11">
        <v>2.6040399999999999</v>
      </c>
      <c r="T1228" s="11">
        <v>1.6166700000000001</v>
      </c>
      <c r="U1228" s="11"/>
      <c r="V1228" s="11"/>
      <c r="W1228" s="11"/>
      <c r="X1228" s="11"/>
      <c r="Y1228" s="11"/>
      <c r="Z1228" s="11"/>
    </row>
    <row r="1229" spans="1:26" ht="13.5" customHeight="1">
      <c r="A1229" s="35" t="s">
        <v>31768</v>
      </c>
      <c r="B1229" s="35" t="s">
        <v>1440</v>
      </c>
      <c r="C1229" s="11">
        <v>-0.49711405486135202</v>
      </c>
      <c r="D1229" s="39">
        <v>1.6433870779516901E-14</v>
      </c>
      <c r="E1229" s="11">
        <v>-0.18344356747500301</v>
      </c>
      <c r="F1229" s="11">
        <v>8.7261747962041197E-2</v>
      </c>
      <c r="G1229" s="11">
        <v>-2.95772600491786E-2</v>
      </c>
      <c r="H1229" s="11">
        <v>0.86132419868214405</v>
      </c>
      <c r="I1229" s="11">
        <v>254.554428</v>
      </c>
      <c r="J1229" s="11">
        <v>259.37255900000002</v>
      </c>
      <c r="K1229" s="11">
        <v>245.07702699999999</v>
      </c>
      <c r="L1229" s="11">
        <v>164.16370420000001</v>
      </c>
      <c r="M1229" s="11">
        <v>180.46955</v>
      </c>
      <c r="N1229" s="11">
        <v>186.84092000000001</v>
      </c>
      <c r="O1229" s="11">
        <v>160.40266600000001</v>
      </c>
      <c r="P1229" s="11">
        <v>172.23691299999999</v>
      </c>
      <c r="Q1229" s="11">
        <v>152.856595</v>
      </c>
      <c r="R1229" s="11">
        <v>163.46323100000001</v>
      </c>
      <c r="S1229" s="11">
        <v>162.60100199999999</v>
      </c>
      <c r="T1229" s="11">
        <v>173.27080799999999</v>
      </c>
      <c r="U1229" s="11"/>
      <c r="V1229" s="11"/>
      <c r="W1229" s="11"/>
      <c r="X1229" s="11"/>
      <c r="Y1229" s="11"/>
      <c r="Z1229" s="11"/>
    </row>
    <row r="1230" spans="1:26" ht="13.5" customHeight="1">
      <c r="A1230" s="35" t="s">
        <v>45989</v>
      </c>
      <c r="B1230" s="35" t="s">
        <v>43055</v>
      </c>
      <c r="C1230" s="11">
        <v>-4.5943124844835398E-2</v>
      </c>
      <c r="D1230" s="11">
        <v>0.960657166454708</v>
      </c>
      <c r="E1230" s="11">
        <v>-0.52326541318610198</v>
      </c>
      <c r="F1230" s="11">
        <v>0.42572618576733301</v>
      </c>
      <c r="G1230" s="11">
        <v>6.0556404022868902E-2</v>
      </c>
      <c r="H1230" s="11">
        <v>0.94601799501413197</v>
      </c>
      <c r="I1230" s="11">
        <v>4.4722580000000001</v>
      </c>
      <c r="J1230" s="11">
        <v>3.9084840000000001</v>
      </c>
      <c r="K1230" s="11">
        <v>3.1537549999999999</v>
      </c>
      <c r="L1230" s="11">
        <v>3.2478790000000002</v>
      </c>
      <c r="M1230" s="11">
        <v>4.6343189999999996</v>
      </c>
      <c r="N1230" s="11">
        <v>3.2820079999999998</v>
      </c>
      <c r="O1230" s="11">
        <v>2.9767489999999999</v>
      </c>
      <c r="P1230" s="11">
        <v>2.2944819999999999</v>
      </c>
      <c r="Q1230" s="11">
        <v>2.362743</v>
      </c>
      <c r="R1230" s="11">
        <v>2.2662610000000001</v>
      </c>
      <c r="S1230" s="11">
        <v>3.5913919999999999</v>
      </c>
      <c r="T1230" s="11">
        <v>2.4630350000000001</v>
      </c>
      <c r="U1230" s="11"/>
      <c r="V1230" s="11"/>
      <c r="W1230" s="11"/>
      <c r="X1230" s="11"/>
      <c r="Y1230" s="11"/>
      <c r="Z1230" s="11"/>
    </row>
    <row r="1231" spans="1:26" ht="13.5" customHeight="1">
      <c r="A1231" s="35" t="s">
        <v>45990</v>
      </c>
      <c r="B1231" s="35" t="s">
        <v>45979</v>
      </c>
      <c r="C1231" s="11">
        <v>1.1731245153613299</v>
      </c>
      <c r="D1231" s="11">
        <v>0.13639162265689</v>
      </c>
      <c r="E1231" s="11">
        <v>-0.97987872689773903</v>
      </c>
      <c r="F1231" s="11">
        <v>0.20203221010116501</v>
      </c>
      <c r="G1231" s="11">
        <v>0.305916375680227</v>
      </c>
      <c r="H1231" s="11">
        <v>0.724478513556846</v>
      </c>
      <c r="I1231" s="11">
        <v>0.170853</v>
      </c>
      <c r="J1231" s="11">
        <v>0.175904</v>
      </c>
      <c r="K1231" s="11">
        <v>0.13530700000000001</v>
      </c>
      <c r="L1231" s="11">
        <v>0.33890300000000001</v>
      </c>
      <c r="M1231" s="11">
        <v>0.381747</v>
      </c>
      <c r="N1231" s="11">
        <v>0.42003499999999999</v>
      </c>
      <c r="O1231" s="11">
        <v>0.18838099999999999</v>
      </c>
      <c r="P1231" s="11">
        <v>0.12781300000000001</v>
      </c>
      <c r="Q1231" s="11">
        <v>0.222187</v>
      </c>
      <c r="R1231" s="11">
        <v>0</v>
      </c>
      <c r="S1231" s="11">
        <v>0.27024100000000001</v>
      </c>
      <c r="T1231" s="11">
        <v>0.55046399999999995</v>
      </c>
      <c r="U1231" s="11"/>
      <c r="V1231" s="11"/>
      <c r="W1231" s="11"/>
      <c r="X1231" s="11"/>
      <c r="Y1231" s="11"/>
      <c r="Z1231" s="11"/>
    </row>
    <row r="1232" spans="1:26" ht="13.5" customHeight="1">
      <c r="A1232" s="35" t="s">
        <v>45991</v>
      </c>
      <c r="B1232" s="35" t="s">
        <v>45982</v>
      </c>
      <c r="C1232" s="11">
        <v>-0.799084259504662</v>
      </c>
      <c r="D1232" s="39">
        <v>1.5599446748031901E-76</v>
      </c>
      <c r="E1232" s="11">
        <v>-3.3265610236096999</v>
      </c>
      <c r="F1232" s="39">
        <v>4.85132986664147E-276</v>
      </c>
      <c r="G1232" s="11">
        <v>-1.04324425559653</v>
      </c>
      <c r="H1232" s="39">
        <v>9.7658079257832899E-7</v>
      </c>
      <c r="I1232" s="11">
        <v>809.09391100000005</v>
      </c>
      <c r="J1232" s="11">
        <v>809.88284199999998</v>
      </c>
      <c r="K1232" s="11">
        <v>797.80647099999999</v>
      </c>
      <c r="L1232" s="11">
        <v>450.60609699999998</v>
      </c>
      <c r="M1232" s="11">
        <v>451.83147603999998</v>
      </c>
      <c r="N1232" s="11">
        <v>470.87934200000001</v>
      </c>
      <c r="O1232" s="11">
        <v>48.470399999999998</v>
      </c>
      <c r="P1232" s="11">
        <v>42.860500000000002</v>
      </c>
      <c r="Q1232" s="11">
        <v>49.0328394</v>
      </c>
      <c r="R1232" s="11">
        <v>19.934269199999999</v>
      </c>
      <c r="S1232" s="11">
        <v>31.114446000000001</v>
      </c>
      <c r="T1232" s="11">
        <v>18.389213000000002</v>
      </c>
      <c r="U1232" s="11"/>
      <c r="V1232" s="11"/>
      <c r="W1232" s="11"/>
      <c r="X1232" s="11"/>
      <c r="Y1232" s="11"/>
      <c r="Z1232" s="11"/>
    </row>
    <row r="1233" spans="1:26" ht="13.5" customHeight="1">
      <c r="A1233" s="35" t="s">
        <v>45992</v>
      </c>
      <c r="B1233" s="35" t="s">
        <v>45984</v>
      </c>
      <c r="C1233" s="11">
        <v>-0.33240741297799797</v>
      </c>
      <c r="D1233" s="11">
        <v>0.83621431626459497</v>
      </c>
      <c r="E1233" s="11">
        <v>0.16696675479256001</v>
      </c>
      <c r="F1233" s="11">
        <v>0.88165355330243</v>
      </c>
      <c r="G1233" s="11">
        <v>-0.29984250417506098</v>
      </c>
      <c r="H1233" s="11" t="s">
        <v>1268</v>
      </c>
      <c r="I1233" s="11">
        <v>0.27979300000000001</v>
      </c>
      <c r="J1233" s="11">
        <v>0.23305100000000001</v>
      </c>
      <c r="K1233" s="11">
        <v>0.159002</v>
      </c>
      <c r="L1233" s="11">
        <v>0.27764299999999997</v>
      </c>
      <c r="M1233" s="11">
        <v>0.155004</v>
      </c>
      <c r="N1233" s="11">
        <v>0</v>
      </c>
      <c r="O1233" s="11">
        <v>0</v>
      </c>
      <c r="P1233" s="11">
        <v>3.1861599999999997E-2</v>
      </c>
      <c r="Q1233" s="11">
        <v>0.54138260000000005</v>
      </c>
      <c r="R1233" s="11">
        <v>0</v>
      </c>
      <c r="S1233" s="11">
        <v>0</v>
      </c>
      <c r="T1233" s="11">
        <v>0</v>
      </c>
      <c r="U1233" s="11"/>
      <c r="V1233" s="11"/>
      <c r="W1233" s="11"/>
      <c r="X1233" s="11"/>
      <c r="Y1233" s="11"/>
      <c r="Z1233" s="11"/>
    </row>
    <row r="1234" spans="1:26" ht="13.5" customHeight="1">
      <c r="A1234" s="35" t="s">
        <v>45993</v>
      </c>
      <c r="B1234" s="35" t="s">
        <v>31614</v>
      </c>
      <c r="C1234" s="11">
        <v>0.23126406297402599</v>
      </c>
      <c r="D1234" s="11">
        <v>0.33057161264684898</v>
      </c>
      <c r="E1234" s="11">
        <v>-1.3808074936013801</v>
      </c>
      <c r="F1234" s="39">
        <v>1.7318736008036801E-11</v>
      </c>
      <c r="G1234" s="11">
        <v>0.93159778191216802</v>
      </c>
      <c r="H1234" s="11">
        <v>1.26471054990608E-2</v>
      </c>
      <c r="I1234" s="11">
        <v>12.930085999999999</v>
      </c>
      <c r="J1234" s="11">
        <v>10.152419</v>
      </c>
      <c r="K1234" s="11">
        <v>11.4454835</v>
      </c>
      <c r="L1234" s="11">
        <v>15.466101999999999</v>
      </c>
      <c r="M1234" s="11">
        <v>13.810356000000001</v>
      </c>
      <c r="N1234" s="11">
        <v>10.9300639</v>
      </c>
      <c r="O1234" s="11">
        <v>5.2009930000000004</v>
      </c>
      <c r="P1234" s="11">
        <v>5.8193989999999998</v>
      </c>
      <c r="Q1234" s="11">
        <v>4.7422051999999999</v>
      </c>
      <c r="R1234" s="11">
        <v>12.272627</v>
      </c>
      <c r="S1234" s="11">
        <v>4.4747199999999996</v>
      </c>
      <c r="T1234" s="11">
        <v>17.319845000000001</v>
      </c>
      <c r="U1234" s="11"/>
      <c r="V1234" s="11"/>
      <c r="W1234" s="11"/>
      <c r="X1234" s="11"/>
      <c r="Y1234" s="11"/>
      <c r="Z1234" s="11"/>
    </row>
    <row r="1235" spans="1:26" ht="13.5" customHeight="1">
      <c r="A1235" s="35" t="s">
        <v>45994</v>
      </c>
      <c r="B1235" s="35" t="s">
        <v>31619</v>
      </c>
      <c r="C1235" s="11">
        <v>-0.18189296410229699</v>
      </c>
      <c r="D1235" s="11">
        <v>0.26095178700433602</v>
      </c>
      <c r="E1235" s="11">
        <v>-0.63430972744536296</v>
      </c>
      <c r="F1235" s="39">
        <v>7.2471694000369696E-5</v>
      </c>
      <c r="G1235" s="11">
        <v>-0.489106666584675</v>
      </c>
      <c r="H1235" s="11">
        <v>1.81251793318799E-2</v>
      </c>
      <c r="I1235" s="11">
        <v>13.78681005058</v>
      </c>
      <c r="J1235" s="11">
        <v>15.093305000000001</v>
      </c>
      <c r="K1235" s="11">
        <v>12.9432238</v>
      </c>
      <c r="L1235" s="11">
        <v>12.650547</v>
      </c>
      <c r="M1235" s="11">
        <v>12.201108</v>
      </c>
      <c r="N1235" s="11">
        <v>11.5948869751</v>
      </c>
      <c r="O1235" s="11">
        <v>8.212161</v>
      </c>
      <c r="P1235" s="11">
        <v>9.1054680999999995</v>
      </c>
      <c r="Q1235" s="11">
        <v>6.9824820000000001</v>
      </c>
      <c r="R1235" s="11">
        <v>6.3563171285879996</v>
      </c>
      <c r="S1235" s="11">
        <v>6.0261399999999998</v>
      </c>
      <c r="T1235" s="11">
        <v>5.5994761000000004</v>
      </c>
      <c r="U1235" s="11"/>
      <c r="V1235" s="11"/>
      <c r="W1235" s="11"/>
      <c r="X1235" s="11"/>
      <c r="Y1235" s="11"/>
      <c r="Z1235" s="11"/>
    </row>
    <row r="1236" spans="1:26" ht="13.5" customHeight="1">
      <c r="A1236" s="35" t="s">
        <v>45995</v>
      </c>
      <c r="B1236" s="35" t="s">
        <v>45986</v>
      </c>
      <c r="C1236" s="11">
        <v>0.75703783243551004</v>
      </c>
      <c r="D1236" s="11">
        <v>8.6213511409264601E-2</v>
      </c>
      <c r="E1236" s="11">
        <v>0.51459703431632797</v>
      </c>
      <c r="F1236" s="11">
        <v>0.18433683005649401</v>
      </c>
      <c r="G1236" s="11">
        <v>1.96206880061452E-2</v>
      </c>
      <c r="H1236" s="11">
        <v>0.97320410660501</v>
      </c>
      <c r="I1236" s="11">
        <v>1.1943405</v>
      </c>
      <c r="J1236" s="11">
        <v>1.1743821000000001</v>
      </c>
      <c r="K1236" s="11">
        <v>1.2814966999999999</v>
      </c>
      <c r="L1236" s="11">
        <v>2.1194058999999998</v>
      </c>
      <c r="M1236" s="11">
        <v>1.8972549999999999</v>
      </c>
      <c r="N1236" s="11">
        <v>2.1915960000000001</v>
      </c>
      <c r="O1236" s="11">
        <v>3.246524</v>
      </c>
      <c r="P1236" s="11">
        <v>3.0604790039715399</v>
      </c>
      <c r="Q1236" s="11">
        <v>3.040543</v>
      </c>
      <c r="R1236" s="11">
        <v>3.6369379999999998</v>
      </c>
      <c r="S1236" s="11">
        <v>3.532451</v>
      </c>
      <c r="T1236" s="11">
        <v>2.8317497</v>
      </c>
      <c r="U1236" s="11"/>
      <c r="V1236" s="11"/>
      <c r="W1236" s="11"/>
      <c r="X1236" s="11"/>
      <c r="Y1236" s="11"/>
      <c r="Z1236" s="11"/>
    </row>
    <row r="1237" spans="1:26" ht="13.5" customHeight="1">
      <c r="A1237" s="35" t="s">
        <v>42946</v>
      </c>
      <c r="B1237" s="35" t="s">
        <v>42947</v>
      </c>
      <c r="C1237" s="11">
        <v>0.63696284774075396</v>
      </c>
      <c r="D1237" s="11">
        <v>7.0545235724166599E-2</v>
      </c>
      <c r="E1237" s="11">
        <v>-1.35224909668842</v>
      </c>
      <c r="F1237" s="11">
        <v>3.1780872730184499E-4</v>
      </c>
      <c r="G1237" s="11">
        <v>-0.75761056824334205</v>
      </c>
      <c r="H1237" s="11">
        <v>0.19289993066226399</v>
      </c>
      <c r="I1237" s="11">
        <v>3.1297250000000001</v>
      </c>
      <c r="J1237" s="11">
        <v>2.7473345</v>
      </c>
      <c r="K1237" s="11">
        <v>2.4410799999999999</v>
      </c>
      <c r="L1237" s="11">
        <v>4.5806779999999998</v>
      </c>
      <c r="M1237" s="11">
        <v>4.2407649999999997</v>
      </c>
      <c r="N1237" s="11">
        <v>4.0803260000000003</v>
      </c>
      <c r="O1237" s="11">
        <v>1.6677200000000001</v>
      </c>
      <c r="P1237" s="11">
        <v>1.30854</v>
      </c>
      <c r="Q1237" s="11">
        <v>1.997206</v>
      </c>
      <c r="R1237" s="11">
        <v>0.899868</v>
      </c>
      <c r="S1237" s="11">
        <v>1.14063</v>
      </c>
      <c r="T1237" s="11">
        <v>0.62232500000000002</v>
      </c>
      <c r="U1237" s="11"/>
      <c r="V1237" s="11"/>
      <c r="W1237" s="11"/>
      <c r="X1237" s="11"/>
      <c r="Y1237" s="11"/>
      <c r="Z1237" s="11"/>
    </row>
    <row r="1238" spans="1:26" ht="13.5" customHeight="1">
      <c r="A1238" s="35" t="s">
        <v>45996</v>
      </c>
      <c r="B1238" s="35" t="s">
        <v>42947</v>
      </c>
      <c r="C1238" s="11">
        <v>0.55825296726440798</v>
      </c>
      <c r="D1238" s="39">
        <v>5.62301033552729E-6</v>
      </c>
      <c r="E1238" s="11">
        <v>-1.0012517075809899</v>
      </c>
      <c r="F1238" s="39">
        <v>1.13015099896993E-10</v>
      </c>
      <c r="G1238" s="11">
        <v>-0.72732214002595996</v>
      </c>
      <c r="H1238" s="11">
        <v>9.8885760495487991E-4</v>
      </c>
      <c r="I1238" s="11">
        <v>17.298659000000001</v>
      </c>
      <c r="J1238" s="11">
        <v>17.373512000000002</v>
      </c>
      <c r="K1238" s="11">
        <v>17.714158000000001</v>
      </c>
      <c r="L1238" s="11">
        <v>25.247399999999999</v>
      </c>
      <c r="M1238" s="11">
        <v>25.334581</v>
      </c>
      <c r="N1238" s="11">
        <v>25.822859999999999</v>
      </c>
      <c r="O1238" s="11">
        <v>12.4530397</v>
      </c>
      <c r="P1238" s="11">
        <v>12.8377287</v>
      </c>
      <c r="Q1238" s="11">
        <v>13.92259887</v>
      </c>
      <c r="R1238" s="11">
        <v>7.5836705999999996</v>
      </c>
      <c r="S1238" s="11">
        <v>8.4556210000000007</v>
      </c>
      <c r="T1238" s="11">
        <v>8.4291780000000003</v>
      </c>
      <c r="U1238" s="11"/>
      <c r="V1238" s="11"/>
      <c r="W1238" s="11"/>
      <c r="X1238" s="11"/>
      <c r="Y1238" s="11"/>
      <c r="Z1238" s="11"/>
    </row>
    <row r="1239" spans="1:26" ht="13.5" customHeight="1">
      <c r="A1239" s="35" t="s">
        <v>45997</v>
      </c>
      <c r="B1239" s="35" t="s">
        <v>45998</v>
      </c>
      <c r="C1239" s="11">
        <v>-0.97522642708936802</v>
      </c>
      <c r="D1239" s="39">
        <v>1.1808886499271201E-114</v>
      </c>
      <c r="E1239" s="11">
        <v>-0.40011800628292499</v>
      </c>
      <c r="F1239" s="39">
        <v>1.9082026525167799E-7</v>
      </c>
      <c r="G1239" s="11">
        <v>6.1417191319181903E-3</v>
      </c>
      <c r="H1239" s="11">
        <v>0.96976756961610999</v>
      </c>
      <c r="I1239" s="11">
        <v>99.954400000000007</v>
      </c>
      <c r="J1239" s="11">
        <v>100.925</v>
      </c>
      <c r="K1239" s="11">
        <v>102.999</v>
      </c>
      <c r="L1239" s="11">
        <v>50.978200000000001</v>
      </c>
      <c r="M1239" s="11">
        <v>50.628100000000003</v>
      </c>
      <c r="N1239" s="11">
        <v>51.237900000000003</v>
      </c>
      <c r="O1239" s="11">
        <v>39.810899999999997</v>
      </c>
      <c r="P1239" s="11">
        <v>42.261400000000002</v>
      </c>
      <c r="Q1239" s="11">
        <v>38.018300000000004</v>
      </c>
      <c r="R1239" s="11">
        <v>43.515900000000002</v>
      </c>
      <c r="S1239" s="11">
        <v>42.2791</v>
      </c>
      <c r="T1239" s="11">
        <v>40.910600000000002</v>
      </c>
      <c r="U1239" s="11"/>
      <c r="V1239" s="11"/>
      <c r="W1239" s="11"/>
      <c r="X1239" s="11"/>
      <c r="Y1239" s="11"/>
      <c r="Z1239" s="11"/>
    </row>
    <row r="1240" spans="1:26" ht="13.5" customHeight="1">
      <c r="A1240" s="35" t="s">
        <v>45999</v>
      </c>
      <c r="B1240" s="35" t="s">
        <v>46000</v>
      </c>
      <c r="C1240" s="11">
        <v>-0.47662681466312901</v>
      </c>
      <c r="D1240" s="39">
        <v>9.0277044551334697E-13</v>
      </c>
      <c r="E1240" s="11">
        <v>-0.75833918460848404</v>
      </c>
      <c r="F1240" s="39">
        <v>8.6685445661799098E-11</v>
      </c>
      <c r="G1240" s="11">
        <v>-3.6886143820420701E-3</v>
      </c>
      <c r="H1240" s="11">
        <v>0.98897589804944797</v>
      </c>
      <c r="I1240" s="11">
        <v>224.88584599999999</v>
      </c>
      <c r="J1240" s="11">
        <v>222.89536000000001</v>
      </c>
      <c r="K1240" s="11">
        <v>216.42397199999999</v>
      </c>
      <c r="L1240" s="11">
        <v>159.57541800000001</v>
      </c>
      <c r="M1240" s="11">
        <v>154.12872899999999</v>
      </c>
      <c r="N1240" s="11">
        <v>158.25539000000001</v>
      </c>
      <c r="O1240" s="11">
        <v>88.317531000000002</v>
      </c>
      <c r="P1240" s="11">
        <v>105.000606</v>
      </c>
      <c r="Q1240" s="11">
        <v>94.459468000000001</v>
      </c>
      <c r="R1240" s="11">
        <v>94.742260000000002</v>
      </c>
      <c r="S1240" s="11">
        <v>105.42995000000001</v>
      </c>
      <c r="T1240" s="11">
        <v>101.58650799999999</v>
      </c>
      <c r="U1240" s="11"/>
      <c r="V1240" s="11"/>
      <c r="W1240" s="11"/>
      <c r="X1240" s="11"/>
      <c r="Y1240" s="11"/>
      <c r="Z1240" s="11"/>
    </row>
    <row r="1241" spans="1:26" ht="13.5" customHeight="1">
      <c r="A1241" s="35" t="s">
        <v>46001</v>
      </c>
      <c r="B1241" s="35" t="s">
        <v>45975</v>
      </c>
      <c r="C1241" s="11">
        <v>1.1488066287376</v>
      </c>
      <c r="D1241" s="39">
        <v>3.3463164230639099E-6</v>
      </c>
      <c r="E1241" s="11">
        <v>-0.763919106198236</v>
      </c>
      <c r="F1241" s="39">
        <v>1.58394962353141E-5</v>
      </c>
      <c r="G1241" s="11">
        <v>-0.108998658433172</v>
      </c>
      <c r="H1241" s="11">
        <v>0.77183757758528204</v>
      </c>
      <c r="I1241" s="11">
        <v>2.9353600000000002</v>
      </c>
      <c r="J1241" s="11">
        <v>5.1475</v>
      </c>
      <c r="K1241" s="11">
        <v>5.6072800000000003</v>
      </c>
      <c r="L1241" s="11">
        <v>10.981999999999999</v>
      </c>
      <c r="M1241" s="11">
        <v>10.534599999999999</v>
      </c>
      <c r="N1241" s="11">
        <v>8.9568999999999992</v>
      </c>
      <c r="O1241" s="11">
        <v>5.9336799999999998</v>
      </c>
      <c r="P1241" s="11">
        <v>6.5261300000000002</v>
      </c>
      <c r="Q1241" s="11">
        <v>5.97227</v>
      </c>
      <c r="R1241" s="11">
        <v>7.6108900000000004</v>
      </c>
      <c r="S1241" s="11">
        <v>5.9174100000000003</v>
      </c>
      <c r="T1241" s="11">
        <v>4.4389500000000002</v>
      </c>
      <c r="U1241" s="11"/>
      <c r="V1241" s="11"/>
      <c r="W1241" s="11"/>
      <c r="X1241" s="11"/>
      <c r="Y1241" s="11"/>
      <c r="Z1241" s="11"/>
    </row>
    <row r="1242" spans="1:26" ht="13.5" customHeight="1">
      <c r="A1242" s="35" t="s">
        <v>46002</v>
      </c>
      <c r="B1242" s="35" t="s">
        <v>46003</v>
      </c>
      <c r="C1242" s="11">
        <v>-0.340428229942984</v>
      </c>
      <c r="D1242" s="11">
        <v>1.9181395982264999E-3</v>
      </c>
      <c r="E1242" s="11">
        <v>-0.68223731664232701</v>
      </c>
      <c r="F1242" s="39">
        <v>7.5862273608321095E-7</v>
      </c>
      <c r="G1242" s="11">
        <v>-0.12587851656014701</v>
      </c>
      <c r="H1242" s="11">
        <v>0.62091512819737305</v>
      </c>
      <c r="I1242" s="11">
        <v>14.03105</v>
      </c>
      <c r="J1242" s="11">
        <v>14.286110000000001</v>
      </c>
      <c r="K1242" s="11">
        <v>14.971410000000001</v>
      </c>
      <c r="L1242" s="11">
        <v>10.9085</v>
      </c>
      <c r="M1242" s="11">
        <v>11.450336999999999</v>
      </c>
      <c r="N1242" s="11">
        <v>11.432270000000001</v>
      </c>
      <c r="O1242" s="11">
        <v>7.1119469999999998</v>
      </c>
      <c r="P1242" s="11">
        <v>7.7310699999999999</v>
      </c>
      <c r="Q1242" s="11">
        <v>6.9075199999999999</v>
      </c>
      <c r="R1242" s="11">
        <v>8.042916</v>
      </c>
      <c r="S1242" s="11">
        <v>6.3611700000000004</v>
      </c>
      <c r="T1242" s="11">
        <v>6.5511100000000004</v>
      </c>
      <c r="U1242" s="11"/>
      <c r="V1242" s="11"/>
      <c r="W1242" s="11"/>
      <c r="X1242" s="11"/>
      <c r="Y1242" s="11"/>
      <c r="Z1242" s="11"/>
    </row>
    <row r="1243" spans="1:26" ht="13.5" customHeight="1">
      <c r="A1243" s="35" t="s">
        <v>46004</v>
      </c>
      <c r="B1243" s="35" t="s">
        <v>46005</v>
      </c>
      <c r="C1243" s="11">
        <v>-0.37225793503648102</v>
      </c>
      <c r="D1243" s="11">
        <v>5.2115485900719005E-4</v>
      </c>
      <c r="E1243" s="11">
        <v>-0.58477745589824004</v>
      </c>
      <c r="F1243" s="39">
        <v>6.1256186128446895E-5</v>
      </c>
      <c r="G1243" s="11">
        <v>-0.42546459544309401</v>
      </c>
      <c r="H1243" s="11">
        <v>2.1880831146979401E-2</v>
      </c>
      <c r="I1243" s="11">
        <v>40.648090000000003</v>
      </c>
      <c r="J1243" s="11">
        <v>47.457852000000003</v>
      </c>
      <c r="K1243" s="11">
        <v>41.728470999999999</v>
      </c>
      <c r="L1243" s="11">
        <v>32.823708500000002</v>
      </c>
      <c r="M1243" s="11">
        <v>33.191535000000002</v>
      </c>
      <c r="N1243" s="11">
        <v>33.078679000000001</v>
      </c>
      <c r="O1243" s="11">
        <v>21.579775300000001</v>
      </c>
      <c r="P1243" s="11">
        <v>21.280309500000001</v>
      </c>
      <c r="Q1243" s="11">
        <v>25.136037999999999</v>
      </c>
      <c r="R1243" s="11">
        <v>17.279724999999999</v>
      </c>
      <c r="S1243" s="11">
        <v>18.822821999999999</v>
      </c>
      <c r="T1243" s="11">
        <v>16.959349</v>
      </c>
      <c r="U1243" s="11"/>
      <c r="V1243" s="11"/>
      <c r="W1243" s="11"/>
      <c r="X1243" s="11"/>
      <c r="Y1243" s="11"/>
      <c r="Z1243" s="11"/>
    </row>
    <row r="1244" spans="1:26" ht="13.5" customHeight="1">
      <c r="A1244" s="35" t="s">
        <v>31917</v>
      </c>
      <c r="B1244" s="35" t="s">
        <v>31918</v>
      </c>
      <c r="C1244" s="11">
        <v>-0.32839087817518597</v>
      </c>
      <c r="D1244" s="39">
        <v>1.6208974971194999E-8</v>
      </c>
      <c r="E1244" s="11">
        <v>0.75367048782350199</v>
      </c>
      <c r="F1244" s="39">
        <v>1.03169183319154E-20</v>
      </c>
      <c r="G1244" s="11">
        <v>0.487319699232027</v>
      </c>
      <c r="H1244" s="39">
        <v>1.2331885188037799E-8</v>
      </c>
      <c r="I1244" s="11">
        <v>128.90186800000001</v>
      </c>
      <c r="J1244" s="11">
        <v>119.65758</v>
      </c>
      <c r="K1244" s="11">
        <v>119.503365</v>
      </c>
      <c r="L1244" s="11">
        <v>97.307670999999999</v>
      </c>
      <c r="M1244" s="11">
        <v>95.421810550000004</v>
      </c>
      <c r="N1244" s="11">
        <v>97.127420000000001</v>
      </c>
      <c r="O1244" s="11">
        <v>186.39866000000001</v>
      </c>
      <c r="P1244" s="11">
        <v>177.52620200000001</v>
      </c>
      <c r="Q1244" s="11">
        <v>146.22368</v>
      </c>
      <c r="R1244" s="11">
        <v>257.00949000000003</v>
      </c>
      <c r="S1244" s="11">
        <v>250.72366</v>
      </c>
      <c r="T1244" s="11">
        <v>241.90092000000001</v>
      </c>
      <c r="U1244" s="11"/>
      <c r="V1244" s="11"/>
      <c r="W1244" s="11"/>
      <c r="X1244" s="11"/>
      <c r="Y1244" s="11"/>
      <c r="Z1244" s="11"/>
    </row>
    <row r="1245" spans="1:26" ht="13.5" customHeight="1">
      <c r="A1245" s="35" t="s">
        <v>46006</v>
      </c>
      <c r="B1245" s="35" t="s">
        <v>46007</v>
      </c>
      <c r="C1245" s="11">
        <v>-0.41007916255247401</v>
      </c>
      <c r="D1245" s="39">
        <v>1.6691711371620699E-8</v>
      </c>
      <c r="E1245" s="11">
        <v>0.74650426177802798</v>
      </c>
      <c r="F1245" s="39">
        <v>5.5968558214364202E-15</v>
      </c>
      <c r="G1245" s="11">
        <v>0.29341666532180599</v>
      </c>
      <c r="H1245" s="11">
        <v>4.8598500613065802E-3</v>
      </c>
      <c r="I1245" s="11">
        <v>69.279148000000006</v>
      </c>
      <c r="J1245" s="11">
        <v>64.269294000000002</v>
      </c>
      <c r="K1245" s="11">
        <v>67.941509999999994</v>
      </c>
      <c r="L1245" s="11">
        <v>49.133744</v>
      </c>
      <c r="M1245" s="11">
        <v>48.914631</v>
      </c>
      <c r="N1245" s="11">
        <v>51.903950000000002</v>
      </c>
      <c r="O1245" s="11">
        <v>85.203491999999997</v>
      </c>
      <c r="P1245" s="11">
        <v>89.73066</v>
      </c>
      <c r="Q1245" s="11">
        <v>86.339465099999998</v>
      </c>
      <c r="R1245" s="11">
        <v>113.60628</v>
      </c>
      <c r="S1245" s="11">
        <v>112.550833</v>
      </c>
      <c r="T1245" s="11">
        <v>111.15078</v>
      </c>
      <c r="U1245" s="11"/>
      <c r="V1245" s="11"/>
      <c r="W1245" s="11"/>
      <c r="X1245" s="11"/>
      <c r="Y1245" s="11"/>
      <c r="Z1245" s="11"/>
    </row>
    <row r="1246" spans="1:26" ht="13.5" customHeight="1">
      <c r="A1246" s="35" t="s">
        <v>46008</v>
      </c>
      <c r="B1246" s="35" t="s">
        <v>46009</v>
      </c>
      <c r="C1246" s="11">
        <v>0.15933054995384699</v>
      </c>
      <c r="D1246" s="11">
        <v>0.689123858387646</v>
      </c>
      <c r="E1246" s="11">
        <v>0.76666392435103103</v>
      </c>
      <c r="F1246" s="11">
        <v>1.3593654095286399E-3</v>
      </c>
      <c r="G1246" s="11">
        <v>0.86804340012685</v>
      </c>
      <c r="H1246" s="39">
        <v>4.6648203274382103E-6</v>
      </c>
      <c r="I1246" s="11">
        <v>2.9177624</v>
      </c>
      <c r="J1246" s="11">
        <v>3.1257860000000002</v>
      </c>
      <c r="K1246" s="11">
        <v>3.0632764399000001</v>
      </c>
      <c r="L1246" s="11">
        <v>3.4956100000000001</v>
      </c>
      <c r="M1246" s="11">
        <v>3.2555919900000001</v>
      </c>
      <c r="N1246" s="11">
        <v>3.3087550000000001</v>
      </c>
      <c r="O1246" s="11">
        <v>5.8541628000000001</v>
      </c>
      <c r="P1246" s="11">
        <v>6.8966789999999998</v>
      </c>
      <c r="Q1246" s="11">
        <v>5.2815260000000004</v>
      </c>
      <c r="R1246" s="11">
        <v>12.347519</v>
      </c>
      <c r="S1246" s="11">
        <v>11.476959000000001</v>
      </c>
      <c r="T1246" s="11">
        <v>11.242934</v>
      </c>
      <c r="U1246" s="11"/>
      <c r="V1246" s="11"/>
      <c r="W1246" s="11"/>
      <c r="X1246" s="11"/>
      <c r="Y1246" s="11"/>
      <c r="Z1246" s="11"/>
    </row>
    <row r="1247" spans="1:26" ht="13.5" customHeight="1">
      <c r="A1247" s="35" t="s">
        <v>46010</v>
      </c>
      <c r="B1247" s="35" t="s">
        <v>46011</v>
      </c>
      <c r="C1247" s="11">
        <v>0.294441415353906</v>
      </c>
      <c r="D1247" s="11">
        <v>1.7727187508906499E-4</v>
      </c>
      <c r="E1247" s="11">
        <v>-4.5450917302678598E-2</v>
      </c>
      <c r="F1247" s="11">
        <v>0.71602730261525904</v>
      </c>
      <c r="G1247" s="11">
        <v>1.6703963720063601E-2</v>
      </c>
      <c r="H1247" s="11">
        <v>0.91954635418777497</v>
      </c>
      <c r="I1247" s="11">
        <v>23.531013000000002</v>
      </c>
      <c r="J1247" s="11">
        <v>26.33662</v>
      </c>
      <c r="K1247" s="11">
        <v>25.103192</v>
      </c>
      <c r="L1247" s="11">
        <v>30.5181</v>
      </c>
      <c r="M1247" s="11">
        <v>30.598787999999999</v>
      </c>
      <c r="N1247" s="11">
        <v>29.863150000000001</v>
      </c>
      <c r="O1247" s="11">
        <v>31.072659999999999</v>
      </c>
      <c r="P1247" s="11">
        <v>31.556801</v>
      </c>
      <c r="Q1247" s="11">
        <v>28.872637999999998</v>
      </c>
      <c r="R1247" s="11">
        <v>33.516260000000003</v>
      </c>
      <c r="S1247" s="11">
        <v>32.158406999999997</v>
      </c>
      <c r="T1247" s="11">
        <v>31.53931</v>
      </c>
      <c r="U1247" s="11"/>
      <c r="V1247" s="11"/>
      <c r="W1247" s="11"/>
      <c r="X1247" s="11"/>
      <c r="Y1247" s="11"/>
      <c r="Z1247" s="11"/>
    </row>
    <row r="1248" spans="1:26" ht="13.5" customHeight="1">
      <c r="A1248" s="35" t="s">
        <v>46012</v>
      </c>
      <c r="B1248" s="35" t="s">
        <v>46013</v>
      </c>
      <c r="C1248" s="11">
        <v>-3.76291138355898E-3</v>
      </c>
      <c r="D1248" s="11">
        <v>0.98802877964950198</v>
      </c>
      <c r="E1248" s="11">
        <v>-0.395074420691575</v>
      </c>
      <c r="F1248" s="11">
        <v>5.9759938497376403E-3</v>
      </c>
      <c r="G1248" s="11">
        <v>7.0189137149922101E-2</v>
      </c>
      <c r="H1248" s="11">
        <v>0.77380043526832398</v>
      </c>
      <c r="I1248" s="11">
        <v>13.0783</v>
      </c>
      <c r="J1248" s="11">
        <v>12.6586</v>
      </c>
      <c r="K1248" s="11">
        <v>12.7789</v>
      </c>
      <c r="L1248" s="11">
        <v>12.5998</v>
      </c>
      <c r="M1248" s="11">
        <v>12.651199999999999</v>
      </c>
      <c r="N1248" s="11">
        <v>12.7608</v>
      </c>
      <c r="O1248" s="11">
        <v>9.7527899999999992</v>
      </c>
      <c r="P1248" s="11">
        <v>10.579499999999999</v>
      </c>
      <c r="Q1248" s="11">
        <v>9.5669599999999999</v>
      </c>
      <c r="R1248" s="11">
        <v>11.0059</v>
      </c>
      <c r="S1248" s="11">
        <v>11.088699999999999</v>
      </c>
      <c r="T1248" s="11">
        <v>10.9093</v>
      </c>
      <c r="U1248" s="11"/>
      <c r="V1248" s="11"/>
      <c r="W1248" s="11"/>
      <c r="X1248" s="11"/>
      <c r="Y1248" s="11"/>
      <c r="Z1248" s="11"/>
    </row>
    <row r="1249" spans="1:26" ht="13.5" customHeight="1">
      <c r="A1249" s="35" t="s">
        <v>32052</v>
      </c>
      <c r="B1249" s="35" t="s">
        <v>32053</v>
      </c>
      <c r="C1249" s="11">
        <v>-0.229373913107212</v>
      </c>
      <c r="D1249" s="39">
        <v>3.8754484101211099E-5</v>
      </c>
      <c r="E1249" s="11">
        <v>-0.21977356681215701</v>
      </c>
      <c r="F1249" s="11">
        <v>7.0330640808505098E-3</v>
      </c>
      <c r="G1249" s="11">
        <v>-0.122551925771141</v>
      </c>
      <c r="H1249" s="11">
        <v>0.237261443569003</v>
      </c>
      <c r="I1249" s="11">
        <v>127.478213</v>
      </c>
      <c r="J1249" s="11">
        <v>133.75785099999999</v>
      </c>
      <c r="K1249" s="11">
        <v>124.932957</v>
      </c>
      <c r="L1249" s="11">
        <v>105.793294</v>
      </c>
      <c r="M1249" s="11">
        <v>110.11535600000001</v>
      </c>
      <c r="N1249" s="11">
        <v>109.842201</v>
      </c>
      <c r="O1249" s="11">
        <v>98.381469999999993</v>
      </c>
      <c r="P1249" s="11">
        <v>102.76794</v>
      </c>
      <c r="Q1249" s="11">
        <v>89.268100000000004</v>
      </c>
      <c r="R1249" s="11">
        <v>96.839713000000003</v>
      </c>
      <c r="S1249" s="11">
        <v>92.68168</v>
      </c>
      <c r="T1249" s="11">
        <v>90.362840000000006</v>
      </c>
      <c r="U1249" s="11"/>
      <c r="V1249" s="11"/>
      <c r="W1249" s="11"/>
      <c r="X1249" s="11"/>
      <c r="Y1249" s="11"/>
      <c r="Z1249" s="11"/>
    </row>
    <row r="1250" spans="1:26" ht="13.5" customHeight="1">
      <c r="A1250" s="35" t="s">
        <v>46014</v>
      </c>
      <c r="B1250" s="35" t="s">
        <v>46015</v>
      </c>
      <c r="C1250" s="11">
        <v>-0.141874267802406</v>
      </c>
      <c r="D1250" s="11" t="s">
        <v>1268</v>
      </c>
      <c r="E1250" s="11">
        <v>-0.175208071850318</v>
      </c>
      <c r="F1250" s="11" t="s">
        <v>1268</v>
      </c>
      <c r="G1250" s="11">
        <v>0.34468262673203898</v>
      </c>
      <c r="H1250" s="11" t="s">
        <v>1268</v>
      </c>
      <c r="I1250" s="11">
        <v>0</v>
      </c>
      <c r="J1250" s="11">
        <v>0</v>
      </c>
      <c r="K1250" s="11">
        <v>6.3781099999999993E-2</v>
      </c>
      <c r="L1250" s="11">
        <v>1.6996899999999999E-2</v>
      </c>
      <c r="M1250" s="11">
        <v>4.1712199999999998E-2</v>
      </c>
      <c r="N1250" s="11">
        <v>3.1113399999999999E-2</v>
      </c>
      <c r="O1250" s="11">
        <v>2.1961600000000001E-2</v>
      </c>
      <c r="P1250" s="11">
        <v>0</v>
      </c>
      <c r="Q1250" s="11">
        <v>1.93832E-2</v>
      </c>
      <c r="R1250" s="11">
        <v>3.6752E-2</v>
      </c>
      <c r="S1250" s="11">
        <v>7.4847899999999995E-2</v>
      </c>
      <c r="T1250" s="11">
        <v>1.9188199999999999E-2</v>
      </c>
      <c r="U1250" s="11"/>
      <c r="V1250" s="11"/>
      <c r="W1250" s="11"/>
      <c r="X1250" s="11"/>
      <c r="Y1250" s="11"/>
      <c r="Z1250" s="11"/>
    </row>
    <row r="1251" spans="1:26" ht="13.5" customHeight="1">
      <c r="A1251" s="35" t="s">
        <v>46016</v>
      </c>
      <c r="B1251" s="35" t="s">
        <v>46017</v>
      </c>
      <c r="C1251" s="11">
        <v>0.19320521938822999</v>
      </c>
      <c r="D1251" s="11">
        <v>0.214271586533684</v>
      </c>
      <c r="E1251" s="11">
        <v>0.84364842154081898</v>
      </c>
      <c r="F1251" s="39">
        <v>1.7210331884862801E-8</v>
      </c>
      <c r="G1251" s="11">
        <v>0.45962792656518098</v>
      </c>
      <c r="H1251" s="11">
        <v>1.7086550324402401E-3</v>
      </c>
      <c r="I1251" s="11">
        <v>17.63683</v>
      </c>
      <c r="J1251" s="11">
        <v>17.728400000000001</v>
      </c>
      <c r="K1251" s="11">
        <v>16.590689999999999</v>
      </c>
      <c r="L1251" s="11">
        <v>19.36036</v>
      </c>
      <c r="M1251" s="11">
        <v>19.468160000000001</v>
      </c>
      <c r="N1251" s="11">
        <v>19.916589999999999</v>
      </c>
      <c r="O1251" s="11">
        <v>33.008400000000002</v>
      </c>
      <c r="P1251" s="11">
        <v>43.002800000000001</v>
      </c>
      <c r="Q1251" s="11">
        <v>33.876100000000001</v>
      </c>
      <c r="R1251" s="11">
        <v>55.847900000000003</v>
      </c>
      <c r="S1251" s="11">
        <v>50.8825</v>
      </c>
      <c r="T1251" s="11">
        <v>53.154400000000003</v>
      </c>
      <c r="U1251" s="11"/>
      <c r="V1251" s="11"/>
      <c r="W1251" s="11"/>
      <c r="X1251" s="11"/>
      <c r="Y1251" s="11"/>
      <c r="Z1251" s="11"/>
    </row>
    <row r="1252" spans="1:26" ht="13.5" customHeight="1">
      <c r="A1252" s="35" t="s">
        <v>46018</v>
      </c>
      <c r="B1252" s="35" t="s">
        <v>32250</v>
      </c>
      <c r="C1252" s="11">
        <v>-8.6332905135125995E-2</v>
      </c>
      <c r="D1252" s="11">
        <v>0.208372897862523</v>
      </c>
      <c r="E1252" s="11">
        <v>-0.68137446278693203</v>
      </c>
      <c r="F1252" s="39">
        <v>2.8863761898731E-11</v>
      </c>
      <c r="G1252" s="11">
        <v>-0.45106675490646497</v>
      </c>
      <c r="H1252" s="11">
        <v>5.61278135079581E-4</v>
      </c>
      <c r="I1252" s="11">
        <v>646.81445099999996</v>
      </c>
      <c r="J1252" s="11">
        <v>662.22490600000003</v>
      </c>
      <c r="K1252" s="11">
        <v>639.24492799999996</v>
      </c>
      <c r="L1252" s="11">
        <v>593.12317700000006</v>
      </c>
      <c r="M1252" s="11">
        <v>611.25039300000003</v>
      </c>
      <c r="N1252" s="11">
        <v>610.24240899999995</v>
      </c>
      <c r="O1252" s="11">
        <v>365.30236400000001</v>
      </c>
      <c r="P1252" s="11">
        <v>397.16769199999999</v>
      </c>
      <c r="Q1252" s="11">
        <v>404.86603200000002</v>
      </c>
      <c r="R1252" s="11">
        <v>281.32613900000001</v>
      </c>
      <c r="S1252" s="11">
        <v>320.72916099999998</v>
      </c>
      <c r="T1252" s="11">
        <v>293.12322599999999</v>
      </c>
      <c r="U1252" s="11"/>
      <c r="V1252" s="11"/>
      <c r="W1252" s="11"/>
      <c r="X1252" s="11"/>
      <c r="Y1252" s="11"/>
      <c r="Z1252" s="11"/>
    </row>
    <row r="1253" spans="1:26" ht="13.5" customHeight="1">
      <c r="A1253" s="35" t="s">
        <v>46019</v>
      </c>
      <c r="B1253" s="35" t="s">
        <v>46020</v>
      </c>
      <c r="C1253" s="11">
        <v>0.59147455936708904</v>
      </c>
      <c r="D1253" s="39">
        <v>3.1747381894293002E-7</v>
      </c>
      <c r="E1253" s="11">
        <v>0.27238071469265901</v>
      </c>
      <c r="F1253" s="11">
        <v>3.4987019865355698E-2</v>
      </c>
      <c r="G1253" s="11">
        <v>0.25306969583643002</v>
      </c>
      <c r="H1253" s="11">
        <v>5.3014050558764597E-2</v>
      </c>
      <c r="I1253" s="11">
        <v>18.9194</v>
      </c>
      <c r="J1253" s="11">
        <v>17.326599999999999</v>
      </c>
      <c r="K1253" s="11">
        <v>18.0105</v>
      </c>
      <c r="L1253" s="11">
        <v>27.6812</v>
      </c>
      <c r="M1253" s="11">
        <v>28.079000000000001</v>
      </c>
      <c r="N1253" s="11">
        <v>25.226099999999999</v>
      </c>
      <c r="O1253" s="11">
        <v>36.613500000000002</v>
      </c>
      <c r="P1253" s="11">
        <v>34.631300000000003</v>
      </c>
      <c r="Q1253" s="11">
        <v>30.651599999999998</v>
      </c>
      <c r="R1253" s="11">
        <v>42.101199999999999</v>
      </c>
      <c r="S1253" s="11">
        <v>42.315100000000001</v>
      </c>
      <c r="T1253" s="11">
        <v>43.013300000000001</v>
      </c>
      <c r="U1253" s="11"/>
      <c r="V1253" s="11"/>
      <c r="W1253" s="11"/>
      <c r="X1253" s="11"/>
      <c r="Y1253" s="11"/>
      <c r="Z1253" s="11"/>
    </row>
    <row r="1254" spans="1:26" ht="13.5" customHeight="1">
      <c r="A1254" s="35" t="s">
        <v>46021</v>
      </c>
      <c r="B1254" s="35" t="s">
        <v>45986</v>
      </c>
      <c r="C1254" s="11">
        <v>0.49304038818784202</v>
      </c>
      <c r="D1254" s="11">
        <v>0.32539700417380502</v>
      </c>
      <c r="E1254" s="11">
        <v>1.13001056083801</v>
      </c>
      <c r="F1254" s="11">
        <v>2.4655398571413499E-4</v>
      </c>
      <c r="G1254" s="11">
        <v>-0.292416704598633</v>
      </c>
      <c r="H1254" s="11">
        <v>0.40078895646836898</v>
      </c>
      <c r="I1254" s="11">
        <v>1.2997126999999999</v>
      </c>
      <c r="J1254" s="11">
        <v>1.4367675</v>
      </c>
      <c r="K1254" s="11">
        <v>1.6707369999999999</v>
      </c>
      <c r="L1254" s="11">
        <v>2.1884070000000002</v>
      </c>
      <c r="M1254" s="11">
        <v>2.463835</v>
      </c>
      <c r="N1254" s="11">
        <v>1.564414</v>
      </c>
      <c r="O1254" s="11">
        <v>4.9725190000000001</v>
      </c>
      <c r="P1254" s="11">
        <v>5.1904170000000001</v>
      </c>
      <c r="Q1254" s="11">
        <v>4.3918520000000001</v>
      </c>
      <c r="R1254" s="11">
        <v>3.8812551590202999</v>
      </c>
      <c r="S1254" s="11">
        <v>4.2985698000000001</v>
      </c>
      <c r="T1254" s="11">
        <v>4.1679268599999997</v>
      </c>
      <c r="U1254" s="11"/>
      <c r="V1254" s="11"/>
      <c r="W1254" s="11"/>
      <c r="X1254" s="11"/>
      <c r="Y1254" s="11"/>
      <c r="Z1254" s="11"/>
    </row>
    <row r="1255" spans="1:26" ht="13.5" customHeight="1">
      <c r="A1255" s="35" t="s">
        <v>46022</v>
      </c>
      <c r="B1255" s="35" t="s">
        <v>45986</v>
      </c>
      <c r="C1255" s="11">
        <v>0.75703783243551004</v>
      </c>
      <c r="D1255" s="11">
        <v>8.6213511409264601E-2</v>
      </c>
      <c r="E1255" s="11">
        <v>0.51459703431632797</v>
      </c>
      <c r="F1255" s="11">
        <v>0.18433683005649401</v>
      </c>
      <c r="G1255" s="11">
        <v>1.96206880061452E-2</v>
      </c>
      <c r="H1255" s="11">
        <v>0.97320410660501</v>
      </c>
      <c r="I1255" s="11">
        <v>1.1943405</v>
      </c>
      <c r="J1255" s="11">
        <v>1.1743821000000001</v>
      </c>
      <c r="K1255" s="11">
        <v>1.2814966999999999</v>
      </c>
      <c r="L1255" s="11">
        <v>2.1194058999999998</v>
      </c>
      <c r="M1255" s="11">
        <v>1.8972549999999999</v>
      </c>
      <c r="N1255" s="11">
        <v>2.1915960000000001</v>
      </c>
      <c r="O1255" s="11">
        <v>3.246524</v>
      </c>
      <c r="P1255" s="11">
        <v>3.0604790039715399</v>
      </c>
      <c r="Q1255" s="11">
        <v>3.040543</v>
      </c>
      <c r="R1255" s="11">
        <v>3.6369379999999998</v>
      </c>
      <c r="S1255" s="11">
        <v>3.532451</v>
      </c>
      <c r="T1255" s="11">
        <v>2.8317497</v>
      </c>
      <c r="U1255" s="11"/>
      <c r="V1255" s="11"/>
      <c r="W1255" s="11"/>
      <c r="X1255" s="11"/>
      <c r="Y1255" s="11"/>
      <c r="Z1255" s="11"/>
    </row>
    <row r="1256" spans="1:26" ht="13.5" customHeight="1">
      <c r="A1256" s="35" t="s">
        <v>46023</v>
      </c>
      <c r="B1256" s="35" t="s">
        <v>45863</v>
      </c>
      <c r="C1256" s="11">
        <v>7.0192954676073893E-2</v>
      </c>
      <c r="D1256" s="11">
        <v>0.69747398459083898</v>
      </c>
      <c r="E1256" s="11">
        <v>0.288648186994447</v>
      </c>
      <c r="F1256" s="11">
        <v>2.9007181249995399E-2</v>
      </c>
      <c r="G1256" s="11">
        <v>0.30420316858082003</v>
      </c>
      <c r="H1256" s="11">
        <v>2.13513969369474E-2</v>
      </c>
      <c r="I1256" s="11">
        <v>178.51422907700001</v>
      </c>
      <c r="J1256" s="11">
        <v>192.519034</v>
      </c>
      <c r="K1256" s="11">
        <v>211.43259470000001</v>
      </c>
      <c r="L1256" s="11">
        <v>168.23851550000001</v>
      </c>
      <c r="M1256" s="11">
        <v>228.73749799999999</v>
      </c>
      <c r="N1256" s="11">
        <v>208.5230904</v>
      </c>
      <c r="O1256" s="11">
        <v>251.09204</v>
      </c>
      <c r="P1256" s="11">
        <v>262.30197700000002</v>
      </c>
      <c r="Q1256" s="11">
        <v>254.06718699999999</v>
      </c>
      <c r="R1256" s="11">
        <v>300.47686499999998</v>
      </c>
      <c r="S1256" s="11">
        <v>313.336634</v>
      </c>
      <c r="T1256" s="11">
        <v>384.134006</v>
      </c>
      <c r="U1256" s="11"/>
      <c r="V1256" s="11"/>
      <c r="W1256" s="11"/>
      <c r="X1256" s="11"/>
      <c r="Y1256" s="11"/>
      <c r="Z1256" s="11"/>
    </row>
    <row r="1257" spans="1:26" ht="13.5" customHeight="1">
      <c r="A1257" s="35" t="s">
        <v>46024</v>
      </c>
      <c r="B1257" s="35" t="s">
        <v>45975</v>
      </c>
      <c r="C1257" s="11">
        <v>0.80306520273147397</v>
      </c>
      <c r="D1257" s="11">
        <v>7.3048580124939602E-2</v>
      </c>
      <c r="E1257" s="11">
        <v>-0.92250155057488703</v>
      </c>
      <c r="F1257" s="11">
        <v>0.110548811209934</v>
      </c>
      <c r="G1257" s="11">
        <v>0.146192785669472</v>
      </c>
      <c r="H1257" s="11">
        <v>0.87348656920354395</v>
      </c>
      <c r="I1257" s="11">
        <v>1.26569</v>
      </c>
      <c r="J1257" s="11">
        <v>0.63584200000000002</v>
      </c>
      <c r="K1257" s="11">
        <v>1.4069</v>
      </c>
      <c r="L1257" s="11">
        <v>1.5220100000000001</v>
      </c>
      <c r="M1257" s="11">
        <v>2.3995099999999998</v>
      </c>
      <c r="N1257" s="11">
        <v>1.91184</v>
      </c>
      <c r="O1257" s="11">
        <v>2.06921</v>
      </c>
      <c r="P1257" s="11">
        <v>0.65590000000000004</v>
      </c>
      <c r="Q1257" s="11">
        <v>0.34036300000000003</v>
      </c>
      <c r="R1257" s="11">
        <v>0.64457500000000001</v>
      </c>
      <c r="S1257" s="11">
        <v>0.61018600000000001</v>
      </c>
      <c r="T1257" s="11">
        <v>2.29054</v>
      </c>
      <c r="U1257" s="11"/>
      <c r="V1257" s="11"/>
      <c r="W1257" s="11"/>
      <c r="X1257" s="11"/>
      <c r="Y1257" s="11"/>
      <c r="Z1257" s="11"/>
    </row>
    <row r="1258" spans="1:26" ht="13.5" customHeight="1">
      <c r="A1258" s="35" t="s">
        <v>46025</v>
      </c>
      <c r="B1258" s="35" t="s">
        <v>45769</v>
      </c>
      <c r="C1258" s="11">
        <v>-5.01673099818844E-2</v>
      </c>
      <c r="D1258" s="11">
        <v>0.882922397681001</v>
      </c>
      <c r="E1258" s="11">
        <v>-0.20005106516187701</v>
      </c>
      <c r="F1258" s="11">
        <v>0.45155701232998902</v>
      </c>
      <c r="G1258" s="11">
        <v>-0.38418740431238602</v>
      </c>
      <c r="H1258" s="11">
        <v>0.173974784219673</v>
      </c>
      <c r="I1258" s="11">
        <v>19.609261400000001</v>
      </c>
      <c r="J1258" s="11">
        <v>20.501412699999999</v>
      </c>
      <c r="K1258" s="11">
        <v>20.488403000000002</v>
      </c>
      <c r="L1258" s="11">
        <v>19.354766999999999</v>
      </c>
      <c r="M1258" s="11">
        <v>18.798068600000001</v>
      </c>
      <c r="N1258" s="11">
        <v>19.64162</v>
      </c>
      <c r="O1258" s="11">
        <v>17.591925</v>
      </c>
      <c r="P1258" s="11">
        <v>17.696871000000002</v>
      </c>
      <c r="Q1258" s="11">
        <v>16.866689999999998</v>
      </c>
      <c r="R1258" s="11">
        <v>12.148712400000001</v>
      </c>
      <c r="S1258" s="11">
        <v>14.281143</v>
      </c>
      <c r="T1258" s="11">
        <v>14.925535699999999</v>
      </c>
      <c r="U1258" s="11"/>
      <c r="V1258" s="11"/>
      <c r="W1258" s="11"/>
      <c r="X1258" s="11"/>
      <c r="Y1258" s="11"/>
      <c r="Z1258" s="11"/>
    </row>
    <row r="1259" spans="1:26" ht="13.5" customHeight="1">
      <c r="A1259" s="35" t="s">
        <v>46026</v>
      </c>
      <c r="B1259" s="35" t="s">
        <v>46027</v>
      </c>
      <c r="C1259" s="11">
        <v>-0.41087894622631399</v>
      </c>
      <c r="D1259" s="39">
        <v>3.1404365648220997E-5</v>
      </c>
      <c r="E1259" s="11">
        <v>-0.760472985818061</v>
      </c>
      <c r="F1259" s="39">
        <v>1.0192603079678299E-11</v>
      </c>
      <c r="G1259" s="11">
        <v>-7.6010078452422705E-2</v>
      </c>
      <c r="H1259" s="11">
        <v>0.73727956617445101</v>
      </c>
      <c r="I1259" s="11">
        <v>92.675582000000006</v>
      </c>
      <c r="J1259" s="11">
        <v>105.244327</v>
      </c>
      <c r="K1259" s="11">
        <v>89.855714000000006</v>
      </c>
      <c r="L1259" s="11">
        <v>70.523174999999995</v>
      </c>
      <c r="M1259" s="11">
        <v>69.239386999999994</v>
      </c>
      <c r="N1259" s="11">
        <v>74.093699999999998</v>
      </c>
      <c r="O1259" s="11">
        <v>45.315130000000003</v>
      </c>
      <c r="P1259" s="11">
        <v>41.550606000000002</v>
      </c>
      <c r="Q1259" s="11">
        <v>43.710230000000003</v>
      </c>
      <c r="R1259" s="11">
        <v>40.281753000000002</v>
      </c>
      <c r="S1259" s="11">
        <v>44.814804000000002</v>
      </c>
      <c r="T1259" s="11">
        <v>44.859020000000001</v>
      </c>
      <c r="U1259" s="11"/>
      <c r="V1259" s="11"/>
      <c r="W1259" s="11"/>
      <c r="X1259" s="11"/>
      <c r="Y1259" s="11"/>
      <c r="Z1259" s="11"/>
    </row>
    <row r="1260" spans="1:26" ht="13.5" customHeight="1">
      <c r="A1260" s="35" t="s">
        <v>46028</v>
      </c>
      <c r="B1260" s="35" t="s">
        <v>31619</v>
      </c>
      <c r="C1260" s="11">
        <v>-0.251841428129505</v>
      </c>
      <c r="D1260" s="11">
        <v>0.119799487793305</v>
      </c>
      <c r="E1260" s="11">
        <v>-0.64137273763916303</v>
      </c>
      <c r="F1260" s="39">
        <v>8.7426822564425197E-5</v>
      </c>
      <c r="G1260" s="11">
        <v>-0.40853152334519799</v>
      </c>
      <c r="H1260" s="11">
        <v>8.81775938529651E-2</v>
      </c>
      <c r="I1260" s="11">
        <v>13.896700642900001</v>
      </c>
      <c r="J1260" s="11">
        <v>16.196574999999999</v>
      </c>
      <c r="K1260" s="11">
        <v>12.944445350000001</v>
      </c>
      <c r="L1260" s="11">
        <v>12.3604073</v>
      </c>
      <c r="M1260" s="11">
        <v>11.742224</v>
      </c>
      <c r="N1260" s="11">
        <v>11.595142144</v>
      </c>
      <c r="O1260" s="11">
        <v>8.4518149999999999</v>
      </c>
      <c r="P1260" s="11">
        <v>8.8174021000000007</v>
      </c>
      <c r="Q1260" s="11">
        <v>6.4563699999999997</v>
      </c>
      <c r="R1260" s="11">
        <v>6.3563175314220004</v>
      </c>
      <c r="S1260" s="11">
        <v>7.01816</v>
      </c>
      <c r="T1260" s="11">
        <v>5.1281990999999998</v>
      </c>
      <c r="U1260" s="11"/>
      <c r="V1260" s="11"/>
      <c r="W1260" s="11"/>
      <c r="X1260" s="11"/>
      <c r="Y1260" s="11"/>
      <c r="Z1260" s="11"/>
    </row>
    <row r="1261" spans="1:26" ht="13.5" customHeight="1">
      <c r="A1261" s="35" t="s">
        <v>46029</v>
      </c>
      <c r="B1261" s="35" t="s">
        <v>45769</v>
      </c>
      <c r="C1261" s="11">
        <v>-5.01673099818844E-2</v>
      </c>
      <c r="D1261" s="11">
        <v>0.882922397681001</v>
      </c>
      <c r="E1261" s="11">
        <v>-0.20005106516187701</v>
      </c>
      <c r="F1261" s="11">
        <v>0.45155701232998902</v>
      </c>
      <c r="G1261" s="11">
        <v>-0.38418740431238602</v>
      </c>
      <c r="H1261" s="11">
        <v>0.173974784219673</v>
      </c>
      <c r="I1261" s="11">
        <v>19.609261400000001</v>
      </c>
      <c r="J1261" s="11">
        <v>20.501412699999999</v>
      </c>
      <c r="K1261" s="11">
        <v>20.488403000000002</v>
      </c>
      <c r="L1261" s="11">
        <v>19.354766999999999</v>
      </c>
      <c r="M1261" s="11">
        <v>18.798068600000001</v>
      </c>
      <c r="N1261" s="11">
        <v>19.64162</v>
      </c>
      <c r="O1261" s="11">
        <v>17.591925</v>
      </c>
      <c r="P1261" s="11">
        <v>17.696871000000002</v>
      </c>
      <c r="Q1261" s="11">
        <v>16.866689999999998</v>
      </c>
      <c r="R1261" s="11">
        <v>12.148712400000001</v>
      </c>
      <c r="S1261" s="11">
        <v>14.281143</v>
      </c>
      <c r="T1261" s="11">
        <v>14.925535699999999</v>
      </c>
      <c r="U1261" s="11"/>
      <c r="V1261" s="11"/>
      <c r="W1261" s="11"/>
      <c r="X1261" s="11"/>
      <c r="Y1261" s="11"/>
      <c r="Z1261" s="11"/>
    </row>
    <row r="1262" spans="1:26" ht="13.5" customHeight="1">
      <c r="A1262" s="35" t="s">
        <v>46030</v>
      </c>
      <c r="B1262" s="35" t="s">
        <v>45984</v>
      </c>
      <c r="C1262" s="11">
        <v>-3.6114457908421299E-2</v>
      </c>
      <c r="D1262" s="11">
        <v>0.93015473346120603</v>
      </c>
      <c r="E1262" s="11">
        <v>-0.20441616553242301</v>
      </c>
      <c r="F1262" s="11">
        <v>0.51591182967122395</v>
      </c>
      <c r="G1262" s="11">
        <v>-0.13774310460265801</v>
      </c>
      <c r="H1262" s="11">
        <v>0.71739137931510599</v>
      </c>
      <c r="I1262" s="11">
        <v>3.388433</v>
      </c>
      <c r="J1262" s="11">
        <v>3.2509510005669999</v>
      </c>
      <c r="K1262" s="11">
        <v>3.1472370000000001</v>
      </c>
      <c r="L1262" s="11">
        <v>3.3117014039999999</v>
      </c>
      <c r="M1262" s="11">
        <v>3.3265305999999999</v>
      </c>
      <c r="N1262" s="11">
        <v>2.7852899999999998</v>
      </c>
      <c r="O1262" s="11">
        <v>2.5895800000000002</v>
      </c>
      <c r="P1262" s="11">
        <v>2.9961126</v>
      </c>
      <c r="Q1262" s="11">
        <v>2.8517527</v>
      </c>
      <c r="R1262" s="11">
        <v>2.7971400000000002</v>
      </c>
      <c r="S1262" s="11">
        <v>2.5289500619653</v>
      </c>
      <c r="T1262" s="11">
        <v>2.7204000308976002</v>
      </c>
      <c r="U1262" s="11"/>
      <c r="V1262" s="11"/>
      <c r="W1262" s="11"/>
      <c r="X1262" s="11"/>
      <c r="Y1262" s="11"/>
      <c r="Z1262" s="11"/>
    </row>
    <row r="1263" spans="1:26" ht="13.5" customHeight="1">
      <c r="A1263" s="35" t="s">
        <v>46031</v>
      </c>
      <c r="B1263" s="35" t="s">
        <v>32250</v>
      </c>
      <c r="C1263" s="11">
        <v>-8.6332905135125995E-2</v>
      </c>
      <c r="D1263" s="11">
        <v>0.208372897862523</v>
      </c>
      <c r="E1263" s="11">
        <v>-0.68137446278693203</v>
      </c>
      <c r="F1263" s="39">
        <v>2.8863761898731E-11</v>
      </c>
      <c r="G1263" s="11">
        <v>-0.45106675490646497</v>
      </c>
      <c r="H1263" s="11">
        <v>5.61278135079581E-4</v>
      </c>
      <c r="I1263" s="11">
        <v>646.81341899999995</v>
      </c>
      <c r="J1263" s="11">
        <v>662.22625600000003</v>
      </c>
      <c r="K1263" s="11">
        <v>639.23980400000005</v>
      </c>
      <c r="L1263" s="11">
        <v>593.10195399999998</v>
      </c>
      <c r="M1263" s="11">
        <v>611.235322</v>
      </c>
      <c r="N1263" s="11">
        <v>610.23235999999997</v>
      </c>
      <c r="O1263" s="11">
        <v>365.29732300000001</v>
      </c>
      <c r="P1263" s="11">
        <v>397.16769199999999</v>
      </c>
      <c r="Q1263" s="11">
        <v>404.82393000000002</v>
      </c>
      <c r="R1263" s="11">
        <v>281.32613900000001</v>
      </c>
      <c r="S1263" s="11">
        <v>320.72729700000002</v>
      </c>
      <c r="T1263" s="11">
        <v>293.12322599999999</v>
      </c>
      <c r="U1263" s="11"/>
      <c r="V1263" s="11"/>
      <c r="W1263" s="11"/>
      <c r="X1263" s="11"/>
      <c r="Y1263" s="11"/>
      <c r="Z1263" s="11"/>
    </row>
    <row r="1264" spans="1:26" ht="13.5" customHeight="1">
      <c r="A1264" s="35" t="s">
        <v>46032</v>
      </c>
      <c r="B1264" s="35" t="s">
        <v>45979</v>
      </c>
      <c r="C1264" s="11">
        <v>1.43509285101801E-2</v>
      </c>
      <c r="D1264" s="11">
        <v>0.99267751740733701</v>
      </c>
      <c r="E1264" s="11">
        <v>0.56682752500078404</v>
      </c>
      <c r="F1264" s="11">
        <v>0.403137644407356</v>
      </c>
      <c r="G1264" s="11">
        <v>1.04740892835153</v>
      </c>
      <c r="H1264" s="11">
        <v>2.0535378708423101E-2</v>
      </c>
      <c r="I1264" s="11">
        <v>0.170853</v>
      </c>
      <c r="J1264" s="11">
        <v>0.591387</v>
      </c>
      <c r="K1264" s="11">
        <v>0.54122599999999998</v>
      </c>
      <c r="L1264" s="11">
        <v>0.33890300000000001</v>
      </c>
      <c r="M1264" s="11">
        <v>0.50899700000000003</v>
      </c>
      <c r="N1264" s="11">
        <v>0.42003499999999999</v>
      </c>
      <c r="O1264" s="11">
        <v>0.75352600000000003</v>
      </c>
      <c r="P1264" s="11">
        <v>0.88034400000000002</v>
      </c>
      <c r="Q1264" s="11">
        <v>0.44437399999999999</v>
      </c>
      <c r="R1264" s="11">
        <v>1.9430799999999999</v>
      </c>
      <c r="S1264" s="11">
        <v>2.1619299999999999</v>
      </c>
      <c r="T1264" s="11">
        <v>1.10093</v>
      </c>
      <c r="U1264" s="11"/>
      <c r="V1264" s="11"/>
      <c r="W1264" s="11"/>
      <c r="X1264" s="11"/>
      <c r="Y1264" s="11"/>
      <c r="Z1264" s="11"/>
    </row>
    <row r="1265" spans="1:26" ht="13.5" customHeight="1">
      <c r="A1265" s="35" t="s">
        <v>46033</v>
      </c>
      <c r="B1265" s="35" t="s">
        <v>43055</v>
      </c>
      <c r="C1265" s="11">
        <v>-0.17510587030917299</v>
      </c>
      <c r="D1265" s="11">
        <v>0.43318179117366901</v>
      </c>
      <c r="E1265" s="11">
        <v>-0.13953047876583199</v>
      </c>
      <c r="F1265" s="11">
        <v>0.56763877432751597</v>
      </c>
      <c r="G1265" s="11">
        <v>-0.55042019942264897</v>
      </c>
      <c r="H1265" s="11">
        <v>2.25358748849951E-3</v>
      </c>
      <c r="I1265" s="11">
        <v>20.577484999999999</v>
      </c>
      <c r="J1265" s="11">
        <v>20.275418999999999</v>
      </c>
      <c r="K1265" s="11">
        <v>17.748728</v>
      </c>
      <c r="L1265" s="11">
        <v>14.464784999999999</v>
      </c>
      <c r="M1265" s="11">
        <v>20.198632</v>
      </c>
      <c r="N1265" s="11">
        <v>16.477817000000002</v>
      </c>
      <c r="O1265" s="11">
        <v>17.149584000000001</v>
      </c>
      <c r="P1265" s="11">
        <v>15.904139000000001</v>
      </c>
      <c r="Q1265" s="11">
        <v>15.251163</v>
      </c>
      <c r="R1265" s="11">
        <v>10.953184</v>
      </c>
      <c r="S1265" s="11">
        <v>12.178842</v>
      </c>
      <c r="T1265" s="11">
        <v>11.063390999999999</v>
      </c>
      <c r="U1265" s="11"/>
      <c r="V1265" s="11"/>
      <c r="W1265" s="11"/>
      <c r="X1265" s="11"/>
      <c r="Y1265" s="11"/>
      <c r="Z1265" s="11"/>
    </row>
    <row r="1266" spans="1:26" ht="13.5" customHeight="1">
      <c r="A1266" s="35" t="s">
        <v>43054</v>
      </c>
      <c r="B1266" s="35" t="s">
        <v>43055</v>
      </c>
      <c r="C1266" s="11">
        <v>-1.8696569103633199E-2</v>
      </c>
      <c r="D1266" s="11">
        <v>0.98437795428461605</v>
      </c>
      <c r="E1266" s="11">
        <v>-0.68589267069420501</v>
      </c>
      <c r="F1266" s="11">
        <v>0.20807488192396201</v>
      </c>
      <c r="G1266" s="11">
        <v>-2.8880840777883499E-2</v>
      </c>
      <c r="H1266" s="11">
        <v>0.97373631265999605</v>
      </c>
      <c r="I1266" s="11">
        <v>6.0420350000000003</v>
      </c>
      <c r="J1266" s="11">
        <v>4.8384140000000002</v>
      </c>
      <c r="K1266" s="11">
        <v>3.2480470000000001</v>
      </c>
      <c r="L1266" s="11">
        <v>4.0345760000000004</v>
      </c>
      <c r="M1266" s="11">
        <v>5.0700799999999999</v>
      </c>
      <c r="N1266" s="11">
        <v>4.5363410000000002</v>
      </c>
      <c r="O1266" s="11">
        <v>3.306473</v>
      </c>
      <c r="P1266" s="11">
        <v>2.5542919999999998</v>
      </c>
      <c r="Q1266" s="11">
        <v>2.6330269999999998</v>
      </c>
      <c r="R1266" s="11">
        <v>2.6640290000000002</v>
      </c>
      <c r="S1266" s="11">
        <v>2.8933529999999998</v>
      </c>
      <c r="T1266" s="11">
        <v>3.1201370000000002</v>
      </c>
      <c r="U1266" s="11"/>
      <c r="V1266" s="11"/>
      <c r="W1266" s="11"/>
      <c r="X1266" s="11"/>
      <c r="Y1266" s="11"/>
      <c r="Z1266" s="11"/>
    </row>
    <row r="1267" spans="1:26" ht="13.5" customHeight="1">
      <c r="A1267" s="35" t="s">
        <v>46034</v>
      </c>
      <c r="B1267" s="35" t="s">
        <v>46035</v>
      </c>
      <c r="C1267" s="11">
        <v>-1.1592588875033101</v>
      </c>
      <c r="D1267" s="39">
        <v>4.8684726290487604E-12</v>
      </c>
      <c r="E1267" s="11">
        <v>2.6796039859201</v>
      </c>
      <c r="F1267" s="39">
        <v>6.55419670297963E-79</v>
      </c>
      <c r="G1267" s="11">
        <v>-0.68420155224454404</v>
      </c>
      <c r="H1267" s="39">
        <v>1.4468275686152101E-6</v>
      </c>
      <c r="I1267" s="11">
        <v>3.7425199999999998</v>
      </c>
      <c r="J1267" s="11">
        <v>3.4898699999999998</v>
      </c>
      <c r="K1267" s="11">
        <v>2.8268200000000001</v>
      </c>
      <c r="L1267" s="11">
        <v>1.6032299999999999</v>
      </c>
      <c r="M1267" s="11">
        <v>1.47278</v>
      </c>
      <c r="N1267" s="11">
        <v>1.35639</v>
      </c>
      <c r="O1267" s="11">
        <v>9.5315999999999992</v>
      </c>
      <c r="P1267" s="11">
        <v>11.4915</v>
      </c>
      <c r="Q1267" s="11">
        <v>8.9274500000000003</v>
      </c>
      <c r="R1267" s="11">
        <v>7.3534800000000002</v>
      </c>
      <c r="S1267" s="11">
        <v>5.56785</v>
      </c>
      <c r="T1267" s="11">
        <v>6.5292700000000004</v>
      </c>
      <c r="U1267" s="11"/>
      <c r="V1267" s="11"/>
      <c r="W1267" s="11"/>
      <c r="X1267" s="11"/>
      <c r="Y1267" s="11"/>
      <c r="Z1267" s="11"/>
    </row>
    <row r="1268" spans="1:26" ht="13.5" customHeight="1">
      <c r="A1268" s="35" t="s">
        <v>46036</v>
      </c>
      <c r="B1268" s="35" t="s">
        <v>45984</v>
      </c>
      <c r="C1268" s="11">
        <v>-0.51345024134962702</v>
      </c>
      <c r="D1268" s="11">
        <v>0.46734607875057299</v>
      </c>
      <c r="E1268" s="11">
        <v>0.480343555946039</v>
      </c>
      <c r="F1268" s="11">
        <v>0.48472378633424901</v>
      </c>
      <c r="G1268" s="11">
        <v>-0.20544164600433201</v>
      </c>
      <c r="H1268" s="11">
        <v>0.80650280448165101</v>
      </c>
      <c r="I1268" s="11">
        <v>3.2908183000000002</v>
      </c>
      <c r="J1268" s="11">
        <v>7.0711519999999997</v>
      </c>
      <c r="K1268" s="11">
        <v>5.1213519999999999</v>
      </c>
      <c r="L1268" s="11">
        <v>1.444153</v>
      </c>
      <c r="M1268" s="11">
        <v>4.0082570119055996</v>
      </c>
      <c r="N1268" s="11">
        <v>4.912998</v>
      </c>
      <c r="O1268" s="11">
        <v>8.6040399999999995</v>
      </c>
      <c r="P1268" s="11">
        <v>5.1080515999999996</v>
      </c>
      <c r="Q1268" s="11">
        <v>2.5802456</v>
      </c>
      <c r="R1268" s="11">
        <v>1.9917400000000001</v>
      </c>
      <c r="S1268" s="11">
        <v>9.9569460000000003</v>
      </c>
      <c r="T1268" s="11">
        <v>1.6217724469999999</v>
      </c>
      <c r="U1268" s="11"/>
      <c r="V1268" s="11"/>
      <c r="W1268" s="11"/>
      <c r="X1268" s="11"/>
      <c r="Y1268" s="11"/>
      <c r="Z1268" s="11"/>
    </row>
    <row r="1269" spans="1:26" ht="13.5" customHeight="1">
      <c r="A1269" s="35" t="s">
        <v>46037</v>
      </c>
      <c r="B1269" s="35" t="s">
        <v>42947</v>
      </c>
      <c r="C1269" s="11">
        <v>0.495273602446554</v>
      </c>
      <c r="D1269" s="39">
        <v>1.0852924951679501E-8</v>
      </c>
      <c r="E1269" s="11">
        <v>-1.1234236869772301</v>
      </c>
      <c r="F1269" s="39">
        <v>9.4525171588276899E-20</v>
      </c>
      <c r="G1269" s="11">
        <v>-0.94669133683681295</v>
      </c>
      <c r="H1269" s="39">
        <v>6.1672912195406999E-6</v>
      </c>
      <c r="I1269" s="11">
        <v>57.118099999999998</v>
      </c>
      <c r="J1269" s="11">
        <v>51.809800000000003</v>
      </c>
      <c r="K1269" s="11">
        <v>48.517700042653502</v>
      </c>
      <c r="L1269" s="11">
        <v>74.423400079868401</v>
      </c>
      <c r="M1269" s="11">
        <v>70.2864</v>
      </c>
      <c r="N1269" s="11">
        <v>75.034999999999997</v>
      </c>
      <c r="O1269" s="11">
        <v>31.452904957000001</v>
      </c>
      <c r="P1269" s="11">
        <v>35.382531655999998</v>
      </c>
      <c r="Q1269" s="11">
        <v>36.761748707977198</v>
      </c>
      <c r="R1269" s="11">
        <v>16.698799999999999</v>
      </c>
      <c r="S1269" s="11">
        <v>24.110716198999999</v>
      </c>
      <c r="T1269" s="11">
        <v>14.4399161477</v>
      </c>
      <c r="U1269" s="11"/>
      <c r="V1269" s="11"/>
      <c r="W1269" s="11"/>
      <c r="X1269" s="11"/>
      <c r="Y1269" s="11"/>
      <c r="Z1269" s="11"/>
    </row>
    <row r="1270" spans="1:26" ht="13.5" customHeight="1">
      <c r="A1270" s="35" t="s">
        <v>46038</v>
      </c>
      <c r="B1270" s="35" t="s">
        <v>45863</v>
      </c>
      <c r="C1270" s="11">
        <v>0.37436515163032802</v>
      </c>
      <c r="D1270" s="11">
        <v>0.81200311094129796</v>
      </c>
      <c r="E1270" s="11">
        <v>0.56713285794476198</v>
      </c>
      <c r="F1270" s="11">
        <v>0.58577867815180296</v>
      </c>
      <c r="G1270" s="11">
        <v>0.19854005011995701</v>
      </c>
      <c r="H1270" s="11">
        <v>0.69784068127577603</v>
      </c>
      <c r="I1270" s="11">
        <v>0.64191150080000003</v>
      </c>
      <c r="J1270" s="11">
        <v>13.41584559</v>
      </c>
      <c r="K1270" s="11">
        <v>34.820599999999999</v>
      </c>
      <c r="L1270" s="11">
        <v>0.41708917899999998</v>
      </c>
      <c r="M1270" s="11">
        <v>52.496573810000001</v>
      </c>
      <c r="N1270" s="11">
        <v>32.689399999999999</v>
      </c>
      <c r="O1270" s="11">
        <v>69.165800000000004</v>
      </c>
      <c r="P1270" s="11">
        <v>66.827200000000005</v>
      </c>
      <c r="Q1270" s="11">
        <v>61.823874660000001</v>
      </c>
      <c r="R1270" s="11">
        <v>56.375238590000002</v>
      </c>
      <c r="S1270" s="11">
        <v>69.200533171999993</v>
      </c>
      <c r="T1270" s="11">
        <v>115.09805159</v>
      </c>
      <c r="U1270" s="11"/>
      <c r="V1270" s="11"/>
      <c r="W1270" s="11"/>
      <c r="X1270" s="11"/>
      <c r="Y1270" s="11"/>
      <c r="Z1270" s="11"/>
    </row>
    <row r="1271" spans="1:26" ht="13.5" customHeight="1">
      <c r="A1271" s="35" t="s">
        <v>46039</v>
      </c>
      <c r="B1271" s="35" t="s">
        <v>32250</v>
      </c>
      <c r="C1271" s="11">
        <v>-0.63124622583974699</v>
      </c>
      <c r="D1271" s="11">
        <v>0.25262249678378201</v>
      </c>
      <c r="E1271" s="11">
        <v>-0.44535404260224698</v>
      </c>
      <c r="F1271" s="11">
        <v>0.53217138449155899</v>
      </c>
      <c r="G1271" s="11">
        <v>8.7958890888551494E-2</v>
      </c>
      <c r="H1271" s="11">
        <v>0.92080443376606602</v>
      </c>
      <c r="I1271" s="11">
        <v>8.7118300000000009</v>
      </c>
      <c r="J1271" s="11">
        <v>9.0427400000000002</v>
      </c>
      <c r="K1271" s="11">
        <v>6.5842400000000003</v>
      </c>
      <c r="L1271" s="11">
        <v>5.5497100000000001</v>
      </c>
      <c r="M1271" s="11">
        <v>6.3844900000000004</v>
      </c>
      <c r="N1271" s="11">
        <v>3.1298900000000001</v>
      </c>
      <c r="O1271" s="11">
        <v>5.4103500000000002</v>
      </c>
      <c r="P1271" s="11">
        <v>3.2489499999999998</v>
      </c>
      <c r="Q1271" s="11">
        <v>2.759007</v>
      </c>
      <c r="R1271" s="11">
        <v>3.30498</v>
      </c>
      <c r="S1271" s="11">
        <v>5.4404199999999996</v>
      </c>
      <c r="T1271" s="11">
        <v>3.86856</v>
      </c>
      <c r="U1271" s="11"/>
      <c r="V1271" s="11"/>
      <c r="W1271" s="11"/>
      <c r="X1271" s="11"/>
      <c r="Y1271" s="11"/>
      <c r="Z1271" s="11"/>
    </row>
    <row r="1272" spans="1:26" ht="13.5" customHeight="1">
      <c r="A1272" s="35" t="s">
        <v>46040</v>
      </c>
      <c r="B1272" s="35" t="s">
        <v>31614</v>
      </c>
      <c r="C1272" s="11">
        <v>0.224839071415499</v>
      </c>
      <c r="D1272" s="11">
        <v>0.55655599358872598</v>
      </c>
      <c r="E1272" s="11">
        <v>0.66952583667896703</v>
      </c>
      <c r="F1272" s="11">
        <v>2.71304907693754E-2</v>
      </c>
      <c r="G1272" s="11">
        <v>-0.38909693379712401</v>
      </c>
      <c r="H1272" s="11">
        <v>0.219116850478834</v>
      </c>
      <c r="I1272" s="11">
        <v>3.750756</v>
      </c>
      <c r="J1272" s="11">
        <v>4.6819475528999996</v>
      </c>
      <c r="K1272" s="11">
        <v>3.0556835000000002</v>
      </c>
      <c r="L1272" s="11">
        <v>3.6483020000000002</v>
      </c>
      <c r="M1272" s="11">
        <v>5.5687059999999997</v>
      </c>
      <c r="N1272" s="11">
        <v>4.0416739000000002</v>
      </c>
      <c r="O1272" s="11">
        <v>7.4674430000000003</v>
      </c>
      <c r="P1272" s="11">
        <v>10.256529</v>
      </c>
      <c r="Q1272" s="11">
        <v>4.7422051999999999</v>
      </c>
      <c r="R1272" s="11">
        <v>5.4929969999999999</v>
      </c>
      <c r="S1272" s="11">
        <v>6.8030400000000002</v>
      </c>
      <c r="T1272" s="11">
        <v>5.2492450000000002</v>
      </c>
      <c r="U1272" s="11"/>
      <c r="V1272" s="11"/>
      <c r="W1272" s="11"/>
      <c r="X1272" s="11"/>
      <c r="Y1272" s="11"/>
      <c r="Z1272" s="11"/>
    </row>
    <row r="1273" spans="1:26" ht="13.5" customHeight="1">
      <c r="A1273" s="35" t="s">
        <v>46041</v>
      </c>
      <c r="B1273" s="35" t="s">
        <v>45986</v>
      </c>
      <c r="C1273" s="11">
        <v>0.75703783243551004</v>
      </c>
      <c r="D1273" s="11">
        <v>8.6213511409264601E-2</v>
      </c>
      <c r="E1273" s="11">
        <v>0.51459703431632797</v>
      </c>
      <c r="F1273" s="11">
        <v>0.18433683005649401</v>
      </c>
      <c r="G1273" s="11">
        <v>1.96206880061452E-2</v>
      </c>
      <c r="H1273" s="11">
        <v>0.97320410660501</v>
      </c>
      <c r="I1273" s="11">
        <v>1.1943405</v>
      </c>
      <c r="J1273" s="11">
        <v>1.1743821000000001</v>
      </c>
      <c r="K1273" s="11">
        <v>1.2814966999999999</v>
      </c>
      <c r="L1273" s="11">
        <v>2.1194058999999998</v>
      </c>
      <c r="M1273" s="11">
        <v>1.8972549999999999</v>
      </c>
      <c r="N1273" s="11">
        <v>2.1915960000000001</v>
      </c>
      <c r="O1273" s="11">
        <v>3.246524</v>
      </c>
      <c r="P1273" s="11">
        <v>3.0604790039715399</v>
      </c>
      <c r="Q1273" s="11">
        <v>3.040543</v>
      </c>
      <c r="R1273" s="11">
        <v>3.6369379999999998</v>
      </c>
      <c r="S1273" s="11">
        <v>3.532451</v>
      </c>
      <c r="T1273" s="11">
        <v>2.8317497</v>
      </c>
      <c r="U1273" s="11"/>
      <c r="V1273" s="11"/>
      <c r="W1273" s="11"/>
      <c r="X1273" s="11"/>
      <c r="Y1273" s="11"/>
      <c r="Z1273" s="11"/>
    </row>
    <row r="1274" spans="1:26" ht="13.5" customHeight="1">
      <c r="A1274" s="35" t="s">
        <v>46042</v>
      </c>
      <c r="B1274" s="35" t="s">
        <v>45982</v>
      </c>
      <c r="C1274" s="11">
        <v>0.80753407092713203</v>
      </c>
      <c r="D1274" s="11">
        <v>0.51511332894971495</v>
      </c>
      <c r="E1274" s="11">
        <v>-1.45018815281195</v>
      </c>
      <c r="F1274" s="11">
        <v>8.0130155120483104E-2</v>
      </c>
      <c r="G1274" s="11">
        <v>-1.0671449792871501E-2</v>
      </c>
      <c r="H1274" s="11" t="s">
        <v>1268</v>
      </c>
      <c r="I1274" s="11">
        <v>0</v>
      </c>
      <c r="J1274" s="11">
        <v>0.15101800000000001</v>
      </c>
      <c r="K1274" s="11">
        <v>0.73904199999999998</v>
      </c>
      <c r="L1274" s="11">
        <v>0.84736900000000004</v>
      </c>
      <c r="M1274" s="11">
        <v>0.47381299999999998</v>
      </c>
      <c r="N1274" s="11">
        <v>0.77985499999999996</v>
      </c>
      <c r="O1274" s="11">
        <v>0</v>
      </c>
      <c r="P1274" s="11">
        <v>0</v>
      </c>
      <c r="Q1274" s="11">
        <v>0.23546600000000001</v>
      </c>
      <c r="R1274" s="11">
        <v>0.167602</v>
      </c>
      <c r="S1274" s="11">
        <v>0</v>
      </c>
      <c r="T1274" s="11">
        <v>0</v>
      </c>
      <c r="U1274" s="11"/>
      <c r="V1274" s="11"/>
      <c r="W1274" s="11"/>
      <c r="X1274" s="11"/>
      <c r="Y1274" s="11"/>
      <c r="Z1274" s="11"/>
    </row>
    <row r="1275" spans="1:26" ht="13.5" customHeight="1">
      <c r="A1275" s="35" t="s">
        <v>46043</v>
      </c>
      <c r="B1275" s="35" t="s">
        <v>45986</v>
      </c>
      <c r="C1275" s="11">
        <v>0.75703783243551004</v>
      </c>
      <c r="D1275" s="11">
        <v>8.6213511409264601E-2</v>
      </c>
      <c r="E1275" s="11">
        <v>0.51459703431632797</v>
      </c>
      <c r="F1275" s="11">
        <v>0.18433683005649401</v>
      </c>
      <c r="G1275" s="11">
        <v>1.96206880061452E-2</v>
      </c>
      <c r="H1275" s="11">
        <v>0.97320410660501</v>
      </c>
      <c r="I1275" s="11">
        <v>1.1943405</v>
      </c>
      <c r="J1275" s="11">
        <v>1.1743821000000001</v>
      </c>
      <c r="K1275" s="11">
        <v>1.2814966999999999</v>
      </c>
      <c r="L1275" s="11">
        <v>2.1194058999999998</v>
      </c>
      <c r="M1275" s="11">
        <v>1.8972549999999999</v>
      </c>
      <c r="N1275" s="11">
        <v>2.1915960000000001</v>
      </c>
      <c r="O1275" s="11">
        <v>3.246524</v>
      </c>
      <c r="P1275" s="11">
        <v>3.0604790039715399</v>
      </c>
      <c r="Q1275" s="11">
        <v>3.040543</v>
      </c>
      <c r="R1275" s="11">
        <v>3.6369379999999998</v>
      </c>
      <c r="S1275" s="11">
        <v>3.532451</v>
      </c>
      <c r="T1275" s="11">
        <v>2.8317497</v>
      </c>
      <c r="U1275" s="11"/>
      <c r="V1275" s="11"/>
      <c r="W1275" s="11"/>
      <c r="X1275" s="11"/>
      <c r="Y1275" s="11"/>
      <c r="Z1275" s="11"/>
    </row>
    <row r="1276" spans="1:26" ht="13.5" customHeight="1">
      <c r="A1276" s="35" t="s">
        <v>46044</v>
      </c>
      <c r="B1276" s="35" t="s">
        <v>45863</v>
      </c>
      <c r="C1276" s="11">
        <v>7.0264627686848602E-2</v>
      </c>
      <c r="D1276" s="11">
        <v>0.697089528442977</v>
      </c>
      <c r="E1276" s="11">
        <v>0.288648186994447</v>
      </c>
      <c r="F1276" s="11">
        <v>2.9007181249995399E-2</v>
      </c>
      <c r="G1276" s="11">
        <v>0.30415411805869702</v>
      </c>
      <c r="H1276" s="11">
        <v>2.1352000730100799E-2</v>
      </c>
      <c r="I1276" s="11">
        <v>178.5142380769</v>
      </c>
      <c r="J1276" s="11">
        <v>192.51798299999999</v>
      </c>
      <c r="K1276" s="11">
        <v>211.42739280000001</v>
      </c>
      <c r="L1276" s="11">
        <v>168.23658230000001</v>
      </c>
      <c r="M1276" s="11">
        <v>228.734216</v>
      </c>
      <c r="N1276" s="11">
        <v>208.51065919999999</v>
      </c>
      <c r="O1276" s="11">
        <v>251.09205</v>
      </c>
      <c r="P1276" s="11">
        <v>262.30089500000003</v>
      </c>
      <c r="Q1276" s="11">
        <v>254.067106</v>
      </c>
      <c r="R1276" s="11">
        <v>300.452044</v>
      </c>
      <c r="S1276" s="11">
        <v>313.33285000000001</v>
      </c>
      <c r="T1276" s="11">
        <v>384.10238199999998</v>
      </c>
      <c r="U1276" s="11"/>
      <c r="V1276" s="11"/>
      <c r="W1276" s="11"/>
      <c r="X1276" s="11"/>
      <c r="Y1276" s="11"/>
      <c r="Z1276" s="11"/>
    </row>
    <row r="1277" spans="1:26" ht="13.5" customHeight="1">
      <c r="A1277" s="35" t="s">
        <v>46045</v>
      </c>
      <c r="B1277" s="35" t="s">
        <v>45982</v>
      </c>
      <c r="C1277" s="11">
        <v>-1.0747884133991199</v>
      </c>
      <c r="D1277" s="11">
        <v>0.239660375000285</v>
      </c>
      <c r="E1277" s="11">
        <v>-0.75120504299464796</v>
      </c>
      <c r="F1277" s="11">
        <v>0.43870909590150597</v>
      </c>
      <c r="G1277" s="11">
        <v>-0.21755732832699401</v>
      </c>
      <c r="H1277" s="11" t="s">
        <v>1268</v>
      </c>
      <c r="I1277" s="11">
        <v>3.6619175500000001</v>
      </c>
      <c r="J1277" s="11">
        <v>1.1825000000000001</v>
      </c>
      <c r="K1277" s="11">
        <v>1.0148712</v>
      </c>
      <c r="L1277" s="11">
        <v>0.96254759999999995</v>
      </c>
      <c r="M1277" s="11">
        <v>0.32740835000000001</v>
      </c>
      <c r="N1277" s="11">
        <v>1.0311250000000001</v>
      </c>
      <c r="O1277" s="11">
        <v>0.81061300000000003</v>
      </c>
      <c r="P1277" s="11">
        <v>0</v>
      </c>
      <c r="Q1277" s="11">
        <v>0</v>
      </c>
      <c r="R1277" s="11">
        <v>0</v>
      </c>
      <c r="S1277" s="11">
        <v>0</v>
      </c>
      <c r="T1277" s="11">
        <v>0</v>
      </c>
      <c r="U1277" s="11"/>
      <c r="V1277" s="11"/>
      <c r="W1277" s="11"/>
      <c r="X1277" s="11"/>
      <c r="Y1277" s="11"/>
      <c r="Z1277" s="11"/>
    </row>
    <row r="1278" spans="1:26" ht="13.5" customHeight="1">
      <c r="A1278" s="35" t="s">
        <v>46046</v>
      </c>
      <c r="B1278" s="35" t="s">
        <v>31614</v>
      </c>
      <c r="C1278" s="11">
        <v>0.224839071415499</v>
      </c>
      <c r="D1278" s="11">
        <v>0.55655599358872598</v>
      </c>
      <c r="E1278" s="11">
        <v>0.66952583667896703</v>
      </c>
      <c r="F1278" s="11">
        <v>2.71304907693754E-2</v>
      </c>
      <c r="G1278" s="11">
        <v>-0.38909693379712401</v>
      </c>
      <c r="H1278" s="11">
        <v>0.219116850478834</v>
      </c>
      <c r="I1278" s="11">
        <v>3.750756</v>
      </c>
      <c r="J1278" s="11">
        <v>4.6819475528999996</v>
      </c>
      <c r="K1278" s="11">
        <v>3.0556835000000002</v>
      </c>
      <c r="L1278" s="11">
        <v>3.6483020000000002</v>
      </c>
      <c r="M1278" s="11">
        <v>5.5687059999999997</v>
      </c>
      <c r="N1278" s="11">
        <v>4.0416739000000002</v>
      </c>
      <c r="O1278" s="11">
        <v>7.4674430000000003</v>
      </c>
      <c r="P1278" s="11">
        <v>10.256529</v>
      </c>
      <c r="Q1278" s="11">
        <v>4.7422051999999999</v>
      </c>
      <c r="R1278" s="11">
        <v>5.4929969999999999</v>
      </c>
      <c r="S1278" s="11">
        <v>6.8030400000000002</v>
      </c>
      <c r="T1278" s="11">
        <v>5.2492450000000002</v>
      </c>
      <c r="U1278" s="11"/>
      <c r="V1278" s="11"/>
      <c r="W1278" s="11"/>
      <c r="X1278" s="11"/>
      <c r="Y1278" s="11"/>
      <c r="Z1278" s="11"/>
    </row>
    <row r="1279" spans="1:26" ht="13.5" customHeight="1">
      <c r="A1279" s="35" t="s">
        <v>46047</v>
      </c>
      <c r="B1279" s="35" t="s">
        <v>31619</v>
      </c>
      <c r="C1279" s="11">
        <v>-8.30048487572706E-2</v>
      </c>
      <c r="D1279" s="11">
        <v>0.75127126792491095</v>
      </c>
      <c r="E1279" s="11">
        <v>-0.87838403641002305</v>
      </c>
      <c r="F1279" s="39">
        <v>1.3948048587965101E-7</v>
      </c>
      <c r="G1279" s="11">
        <v>-0.19094097952473599</v>
      </c>
      <c r="H1279" s="11">
        <v>0.479713367110148</v>
      </c>
      <c r="I1279" s="11">
        <v>15.567974100000001</v>
      </c>
      <c r="J1279" s="11">
        <v>15.223577499999999</v>
      </c>
      <c r="K1279" s="11">
        <v>19.046986700000001</v>
      </c>
      <c r="L1279" s="11">
        <v>13.257293323840001</v>
      </c>
      <c r="M1279" s="11">
        <v>15.411856999999999</v>
      </c>
      <c r="N1279" s="11">
        <v>17.855288000000002</v>
      </c>
      <c r="O1279" s="11">
        <v>8.2600189999999998</v>
      </c>
      <c r="P1279" s="11">
        <v>9.4224689999999995</v>
      </c>
      <c r="Q1279" s="11">
        <v>8.3228650000000002</v>
      </c>
      <c r="R1279" s="11">
        <v>7.6441030000000003</v>
      </c>
      <c r="S1279" s="11">
        <v>9.3643294000000008</v>
      </c>
      <c r="T1279" s="11">
        <v>6.8739182999999997</v>
      </c>
      <c r="U1279" s="11"/>
      <c r="V1279" s="11"/>
      <c r="W1279" s="11"/>
      <c r="X1279" s="11"/>
      <c r="Y1279" s="11"/>
      <c r="Z1279" s="11"/>
    </row>
    <row r="1280" spans="1:26" ht="13.5" customHeight="1">
      <c r="A1280" s="35" t="s">
        <v>46048</v>
      </c>
      <c r="B1280" s="35" t="s">
        <v>45984</v>
      </c>
      <c r="C1280" s="11">
        <v>2.6399746918842101E-2</v>
      </c>
      <c r="D1280" s="11">
        <v>0.949169751160856</v>
      </c>
      <c r="E1280" s="11">
        <v>-8.90348379731805E-2</v>
      </c>
      <c r="F1280" s="11">
        <v>0.80652798391638203</v>
      </c>
      <c r="G1280" s="11">
        <v>-0.13545424672662101</v>
      </c>
      <c r="H1280" s="11">
        <v>0.71861245661754802</v>
      </c>
      <c r="I1280" s="11">
        <v>3.4826853</v>
      </c>
      <c r="J1280" s="11">
        <v>3.4677620005669998</v>
      </c>
      <c r="K1280" s="11">
        <v>3.1472370000000001</v>
      </c>
      <c r="L1280" s="11">
        <v>3.5791849999999998</v>
      </c>
      <c r="M1280" s="11">
        <v>3.4739475999999998</v>
      </c>
      <c r="N1280" s="11">
        <v>3.1139929999999998</v>
      </c>
      <c r="O1280" s="11">
        <v>3.0660409999999998</v>
      </c>
      <c r="P1280" s="11">
        <v>3.3280685999999999</v>
      </c>
      <c r="Q1280" s="11">
        <v>3.4981236999999998</v>
      </c>
      <c r="R1280" s="11">
        <v>3.4207619999999999</v>
      </c>
      <c r="S1280" s="11">
        <v>2.8661590619653001</v>
      </c>
      <c r="T1280" s="11">
        <v>3.1627460308975999</v>
      </c>
      <c r="U1280" s="11"/>
      <c r="V1280" s="11"/>
      <c r="W1280" s="11"/>
      <c r="X1280" s="11"/>
      <c r="Y1280" s="11"/>
      <c r="Z1280" s="11"/>
    </row>
    <row r="1281" spans="1:26" ht="13.5" customHeight="1">
      <c r="A1281" s="35" t="s">
        <v>32249</v>
      </c>
      <c r="B1281" s="35" t="s">
        <v>32250</v>
      </c>
      <c r="C1281" s="11">
        <v>-8.6332905135125995E-2</v>
      </c>
      <c r="D1281" s="11">
        <v>0.208372897862523</v>
      </c>
      <c r="E1281" s="11">
        <v>-0.68137446278693203</v>
      </c>
      <c r="F1281" s="39">
        <v>2.8863761898731E-11</v>
      </c>
      <c r="G1281" s="11">
        <v>-0.45106675490646497</v>
      </c>
      <c r="H1281" s="11">
        <v>5.61278135079581E-4</v>
      </c>
      <c r="I1281" s="11">
        <v>646.81342199999995</v>
      </c>
      <c r="J1281" s="11">
        <v>662.22490600000003</v>
      </c>
      <c r="K1281" s="11">
        <v>639.23987799999998</v>
      </c>
      <c r="L1281" s="11">
        <v>593.10477300000002</v>
      </c>
      <c r="M1281" s="11">
        <v>611.23933799999998</v>
      </c>
      <c r="N1281" s="11">
        <v>610.23540300000002</v>
      </c>
      <c r="O1281" s="11">
        <v>365.298384</v>
      </c>
      <c r="P1281" s="11">
        <v>397.16769199999999</v>
      </c>
      <c r="Q1281" s="11">
        <v>404.83206000000001</v>
      </c>
      <c r="R1281" s="11">
        <v>281.32613900000001</v>
      </c>
      <c r="S1281" s="11">
        <v>320.72796799999998</v>
      </c>
      <c r="T1281" s="11">
        <v>293.12322599999999</v>
      </c>
      <c r="U1281" s="11"/>
      <c r="V1281" s="11"/>
      <c r="W1281" s="11"/>
      <c r="X1281" s="11"/>
      <c r="Y1281" s="11"/>
      <c r="Z1281" s="11"/>
    </row>
    <row r="1282" spans="1:26" ht="13.5" customHeight="1">
      <c r="A1282" s="35" t="s">
        <v>46049</v>
      </c>
      <c r="B1282" s="35" t="s">
        <v>45769</v>
      </c>
      <c r="C1282" s="11">
        <v>-5.01673099818844E-2</v>
      </c>
      <c r="D1282" s="11">
        <v>0.882922397681001</v>
      </c>
      <c r="E1282" s="11">
        <v>-0.20005106516187701</v>
      </c>
      <c r="F1282" s="11">
        <v>0.45155701232998902</v>
      </c>
      <c r="G1282" s="11">
        <v>-0.38418740431238602</v>
      </c>
      <c r="H1282" s="11">
        <v>0.173974784219673</v>
      </c>
      <c r="I1282" s="11">
        <v>19.609261400000001</v>
      </c>
      <c r="J1282" s="11">
        <v>20.501412699999999</v>
      </c>
      <c r="K1282" s="11">
        <v>20.488403000000002</v>
      </c>
      <c r="L1282" s="11">
        <v>19.354766999999999</v>
      </c>
      <c r="M1282" s="11">
        <v>18.798068600000001</v>
      </c>
      <c r="N1282" s="11">
        <v>19.64162</v>
      </c>
      <c r="O1282" s="11">
        <v>17.591925</v>
      </c>
      <c r="P1282" s="11">
        <v>17.696871000000002</v>
      </c>
      <c r="Q1282" s="11">
        <v>16.866689999999998</v>
      </c>
      <c r="R1282" s="11">
        <v>12.148712400000001</v>
      </c>
      <c r="S1282" s="11">
        <v>14.281143</v>
      </c>
      <c r="T1282" s="11">
        <v>14.925535699999999</v>
      </c>
      <c r="U1282" s="11"/>
      <c r="V1282" s="11"/>
      <c r="W1282" s="11"/>
      <c r="X1282" s="11"/>
      <c r="Y1282" s="11"/>
      <c r="Z1282" s="11"/>
    </row>
    <row r="1283" spans="1:26" ht="13.5" customHeight="1">
      <c r="A1283" s="35" t="s">
        <v>46050</v>
      </c>
      <c r="B1283" s="35" t="s">
        <v>45975</v>
      </c>
      <c r="C1283" s="11">
        <v>1.55829610366619</v>
      </c>
      <c r="D1283" s="39">
        <v>2.09932945100325E-30</v>
      </c>
      <c r="E1283" s="11">
        <v>-0.681796144762018</v>
      </c>
      <c r="F1283" s="39">
        <v>1.9531461491901299E-7</v>
      </c>
      <c r="G1283" s="11">
        <v>-0.37276227275555401</v>
      </c>
      <c r="H1283" s="11">
        <v>8.8977930914921604E-3</v>
      </c>
      <c r="I1283" s="11">
        <v>28.908000000000001</v>
      </c>
      <c r="J1283" s="11">
        <v>32.634900000000002</v>
      </c>
      <c r="K1283" s="11">
        <v>21.267800000000001</v>
      </c>
      <c r="L1283" s="11">
        <v>76.373800000000003</v>
      </c>
      <c r="M1283" s="11">
        <v>75.5364</v>
      </c>
      <c r="N1283" s="11">
        <v>90.810299999999998</v>
      </c>
      <c r="O1283" s="11">
        <v>47.688000000000002</v>
      </c>
      <c r="P1283" s="11">
        <v>51.539400000000001</v>
      </c>
      <c r="Q1283" s="11">
        <v>56.367400000000004</v>
      </c>
      <c r="R1283" s="11">
        <v>43.427300000000002</v>
      </c>
      <c r="S1283" s="11">
        <v>43.842399999999998</v>
      </c>
      <c r="T1283" s="11">
        <v>39.179400000000001</v>
      </c>
      <c r="U1283" s="11"/>
      <c r="V1283" s="11"/>
      <c r="W1283" s="11"/>
      <c r="X1283" s="11"/>
      <c r="Y1283" s="11"/>
      <c r="Z1283" s="11"/>
    </row>
    <row r="1284" spans="1:26" ht="13.5" customHeight="1">
      <c r="A1284" s="35" t="s">
        <v>46051</v>
      </c>
      <c r="B1284" s="35" t="s">
        <v>31614</v>
      </c>
      <c r="C1284" s="11">
        <v>0.23642296368047699</v>
      </c>
      <c r="D1284" s="11">
        <v>0.53885378400456596</v>
      </c>
      <c r="E1284" s="11">
        <v>0.65502788644088406</v>
      </c>
      <c r="F1284" s="11">
        <v>3.3723605565903099E-2</v>
      </c>
      <c r="G1284" s="11">
        <v>-0.389442362647616</v>
      </c>
      <c r="H1284" s="11">
        <v>0.218454231195784</v>
      </c>
      <c r="I1284" s="11">
        <v>3.750756</v>
      </c>
      <c r="J1284" s="11">
        <v>4.6819475528999996</v>
      </c>
      <c r="K1284" s="11">
        <v>3.0556835000000002</v>
      </c>
      <c r="L1284" s="11">
        <v>3.6483020000000002</v>
      </c>
      <c r="M1284" s="11">
        <v>5.699757</v>
      </c>
      <c r="N1284" s="11">
        <v>4.0416739000000002</v>
      </c>
      <c r="O1284" s="11">
        <v>7.4674430000000003</v>
      </c>
      <c r="P1284" s="11">
        <v>10.256529</v>
      </c>
      <c r="Q1284" s="11">
        <v>4.7422051999999999</v>
      </c>
      <c r="R1284" s="11">
        <v>5.4929969999999999</v>
      </c>
      <c r="S1284" s="11">
        <v>6.8030400000000002</v>
      </c>
      <c r="T1284" s="11">
        <v>5.2492450000000002</v>
      </c>
      <c r="U1284" s="11"/>
      <c r="V1284" s="11"/>
      <c r="W1284" s="11"/>
      <c r="X1284" s="11"/>
      <c r="Y1284" s="11"/>
      <c r="Z1284" s="11"/>
    </row>
    <row r="1285" spans="1:26" ht="13.5" customHeight="1">
      <c r="A1285" s="35" t="s">
        <v>46052</v>
      </c>
      <c r="B1285" s="35" t="s">
        <v>42947</v>
      </c>
      <c r="C1285" s="11">
        <v>0.557153763170529</v>
      </c>
      <c r="D1285" s="11">
        <v>0.18475808446686301</v>
      </c>
      <c r="E1285" s="11">
        <v>-1.1295241088597201</v>
      </c>
      <c r="F1285" s="11">
        <v>6.3716111670745002E-3</v>
      </c>
      <c r="G1285" s="11">
        <v>-0.59564192182828701</v>
      </c>
      <c r="H1285" s="11">
        <v>0.34232844218509201</v>
      </c>
      <c r="I1285" s="11">
        <v>2.3533339999999998</v>
      </c>
      <c r="J1285" s="11">
        <v>2.4301400000000002</v>
      </c>
      <c r="K1285" s="11">
        <v>2.0917699999999999</v>
      </c>
      <c r="L1285" s="11">
        <v>3.3669500000000001</v>
      </c>
      <c r="M1285" s="11">
        <v>3.8595799999999998</v>
      </c>
      <c r="N1285" s="11">
        <v>2.8745150000000002</v>
      </c>
      <c r="O1285" s="11">
        <v>1.71495</v>
      </c>
      <c r="P1285" s="11">
        <v>1.3156870000000001</v>
      </c>
      <c r="Q1285" s="11">
        <v>1.5285899999999999</v>
      </c>
      <c r="R1285" s="11">
        <v>1.41557</v>
      </c>
      <c r="S1285" s="11">
        <v>0.74726099999999995</v>
      </c>
      <c r="T1285" s="11">
        <v>0.690415</v>
      </c>
      <c r="U1285" s="11"/>
      <c r="V1285" s="11"/>
      <c r="W1285" s="11"/>
      <c r="X1285" s="11"/>
      <c r="Y1285" s="11"/>
      <c r="Z1285" s="11"/>
    </row>
    <row r="1286" spans="1:26" ht="13.5" customHeight="1">
      <c r="A1286" s="35" t="s">
        <v>46053</v>
      </c>
      <c r="B1286" s="35" t="s">
        <v>31619</v>
      </c>
      <c r="C1286" s="11">
        <v>-0.18189296410229699</v>
      </c>
      <c r="D1286" s="11">
        <v>0.26095178700433602</v>
      </c>
      <c r="E1286" s="11">
        <v>-0.63430972744536296</v>
      </c>
      <c r="F1286" s="39">
        <v>7.2471694000369696E-5</v>
      </c>
      <c r="G1286" s="11">
        <v>-0.489106666584675</v>
      </c>
      <c r="H1286" s="11">
        <v>1.81251793318799E-2</v>
      </c>
      <c r="I1286" s="11">
        <v>13.78681005058</v>
      </c>
      <c r="J1286" s="11">
        <v>15.093305000000001</v>
      </c>
      <c r="K1286" s="11">
        <v>12.9432738</v>
      </c>
      <c r="L1286" s="11">
        <v>12.650547</v>
      </c>
      <c r="M1286" s="11">
        <v>12.201108</v>
      </c>
      <c r="N1286" s="11">
        <v>11.5948869751</v>
      </c>
      <c r="O1286" s="11">
        <v>8.212161</v>
      </c>
      <c r="P1286" s="11">
        <v>9.1054680999999995</v>
      </c>
      <c r="Q1286" s="11">
        <v>6.9824820000000001</v>
      </c>
      <c r="R1286" s="11">
        <v>6.3563171285879996</v>
      </c>
      <c r="S1286" s="11">
        <v>6.0261399999999998</v>
      </c>
      <c r="T1286" s="11">
        <v>5.5994761000000004</v>
      </c>
      <c r="U1286" s="11"/>
      <c r="V1286" s="11"/>
      <c r="W1286" s="11"/>
      <c r="X1286" s="11"/>
      <c r="Y1286" s="11"/>
      <c r="Z1286" s="11"/>
    </row>
    <row r="1287" spans="1:26" ht="13.5" customHeight="1">
      <c r="A1287" s="35" t="s">
        <v>46054</v>
      </c>
      <c r="B1287" s="35" t="s">
        <v>45863</v>
      </c>
      <c r="C1287" s="11">
        <v>7.0260571806859198E-2</v>
      </c>
      <c r="D1287" s="11">
        <v>0.697089528442977</v>
      </c>
      <c r="E1287" s="11">
        <v>0.28858041777052601</v>
      </c>
      <c r="F1287" s="11">
        <v>2.9054873579030301E-2</v>
      </c>
      <c r="G1287" s="11">
        <v>0.30425052842021699</v>
      </c>
      <c r="H1287" s="11">
        <v>2.1317315737935501E-2</v>
      </c>
      <c r="I1287" s="11">
        <v>178.5152280769</v>
      </c>
      <c r="J1287" s="11">
        <v>192.52104199999999</v>
      </c>
      <c r="K1287" s="11">
        <v>211.43751589999999</v>
      </c>
      <c r="L1287" s="11">
        <v>168.24053939999999</v>
      </c>
      <c r="M1287" s="11">
        <v>228.739126</v>
      </c>
      <c r="N1287" s="11">
        <v>208.52505400000001</v>
      </c>
      <c r="O1287" s="11">
        <v>251.09304</v>
      </c>
      <c r="P1287" s="11">
        <v>262.30298599999998</v>
      </c>
      <c r="Q1287" s="11">
        <v>254.068197</v>
      </c>
      <c r="R1287" s="11">
        <v>300.48709400000001</v>
      </c>
      <c r="S1287" s="11">
        <v>313.341297</v>
      </c>
      <c r="T1287" s="11">
        <v>384.14415700000001</v>
      </c>
      <c r="U1287" s="11"/>
      <c r="V1287" s="11"/>
      <c r="W1287" s="11"/>
      <c r="X1287" s="11"/>
      <c r="Y1287" s="11"/>
      <c r="Z1287" s="11"/>
    </row>
    <row r="1288" spans="1:26" ht="13.5" customHeight="1">
      <c r="A1288" s="35" t="s">
        <v>46055</v>
      </c>
      <c r="B1288" s="35" t="s">
        <v>45863</v>
      </c>
      <c r="C1288" s="11">
        <v>7.0260571806859198E-2</v>
      </c>
      <c r="D1288" s="11">
        <v>0.697089528442977</v>
      </c>
      <c r="E1288" s="11">
        <v>0.28858041777052601</v>
      </c>
      <c r="F1288" s="11">
        <v>2.9054873579030301E-2</v>
      </c>
      <c r="G1288" s="11">
        <v>0.304299575152781</v>
      </c>
      <c r="H1288" s="11">
        <v>2.1316726636245599E-2</v>
      </c>
      <c r="I1288" s="11">
        <v>178.51522807710001</v>
      </c>
      <c r="J1288" s="11">
        <v>192.520062</v>
      </c>
      <c r="K1288" s="11">
        <v>211.43674630000001</v>
      </c>
      <c r="L1288" s="11">
        <v>168.24054860000001</v>
      </c>
      <c r="M1288" s="11">
        <v>228.73951700000001</v>
      </c>
      <c r="N1288" s="11">
        <v>208.52564530000001</v>
      </c>
      <c r="O1288" s="11">
        <v>251.09205</v>
      </c>
      <c r="P1288" s="11">
        <v>262.30298599999998</v>
      </c>
      <c r="Q1288" s="11">
        <v>254.068196</v>
      </c>
      <c r="R1288" s="11">
        <v>300.49771199999998</v>
      </c>
      <c r="S1288" s="11">
        <v>313.34163599999999</v>
      </c>
      <c r="T1288" s="11">
        <v>384.162263</v>
      </c>
      <c r="U1288" s="11"/>
      <c r="V1288" s="11"/>
      <c r="W1288" s="11"/>
      <c r="X1288" s="11"/>
      <c r="Y1288" s="11"/>
      <c r="Z1288" s="11"/>
    </row>
    <row r="1289" spans="1:26" ht="13.5" customHeight="1">
      <c r="A1289" s="35" t="s">
        <v>46056</v>
      </c>
      <c r="B1289" s="35" t="s">
        <v>45975</v>
      </c>
      <c r="C1289" s="11">
        <v>1.74408822620018</v>
      </c>
      <c r="D1289" s="39">
        <v>4.3903647166577598E-61</v>
      </c>
      <c r="E1289" s="11">
        <v>-0.73568939238130304</v>
      </c>
      <c r="F1289" s="39">
        <v>4.1343568417251399E-8</v>
      </c>
      <c r="G1289" s="11">
        <v>-6.8355888392432104E-2</v>
      </c>
      <c r="H1289" s="11">
        <v>0.83781137983451104</v>
      </c>
      <c r="I1289" s="11">
        <v>12.2913</v>
      </c>
      <c r="J1289" s="11">
        <v>12.9625</v>
      </c>
      <c r="K1289" s="11">
        <v>15.392899999999999</v>
      </c>
      <c r="L1289" s="11">
        <v>46.936900000000001</v>
      </c>
      <c r="M1289" s="11">
        <v>45.028399999999998</v>
      </c>
      <c r="N1289" s="11">
        <v>43.279499999999999</v>
      </c>
      <c r="O1289" s="11">
        <v>24.9681</v>
      </c>
      <c r="P1289" s="11">
        <v>27.614599999999999</v>
      </c>
      <c r="Q1289" s="11">
        <v>30.854199999999999</v>
      </c>
      <c r="R1289" s="11">
        <v>21.810600000000001</v>
      </c>
      <c r="S1289" s="11">
        <v>26.3719</v>
      </c>
      <c r="T1289" s="11">
        <v>35.524299999999997</v>
      </c>
      <c r="U1289" s="11"/>
      <c r="V1289" s="11"/>
      <c r="W1289" s="11"/>
      <c r="X1289" s="11"/>
      <c r="Y1289" s="11"/>
      <c r="Z1289" s="11"/>
    </row>
    <row r="1290" spans="1:26" ht="13.5" customHeight="1">
      <c r="A1290" s="35" t="s">
        <v>46057</v>
      </c>
      <c r="B1290" s="35" t="s">
        <v>45984</v>
      </c>
      <c r="C1290" s="11">
        <v>2.6399746918842101E-2</v>
      </c>
      <c r="D1290" s="11">
        <v>0.949169751160856</v>
      </c>
      <c r="E1290" s="11">
        <v>-8.90348379731805E-2</v>
      </c>
      <c r="F1290" s="11">
        <v>0.80652798391638203</v>
      </c>
      <c r="G1290" s="11">
        <v>-0.13545424672662101</v>
      </c>
      <c r="H1290" s="11">
        <v>0.71861245661754802</v>
      </c>
      <c r="I1290" s="11">
        <v>3.4826853</v>
      </c>
      <c r="J1290" s="11">
        <v>3.4677620005669998</v>
      </c>
      <c r="K1290" s="11">
        <v>3.1472370000000001</v>
      </c>
      <c r="L1290" s="11">
        <v>3.5791849999999998</v>
      </c>
      <c r="M1290" s="11">
        <v>3.4739475999999998</v>
      </c>
      <c r="N1290" s="11">
        <v>3.1139929999999998</v>
      </c>
      <c r="O1290" s="11">
        <v>3.0660409999999998</v>
      </c>
      <c r="P1290" s="11">
        <v>3.3280685999999999</v>
      </c>
      <c r="Q1290" s="11">
        <v>3.4981236999999998</v>
      </c>
      <c r="R1290" s="11">
        <v>3.4207619999999999</v>
      </c>
      <c r="S1290" s="11">
        <v>2.8661590619653001</v>
      </c>
      <c r="T1290" s="11">
        <v>3.1627460308975999</v>
      </c>
      <c r="U1290" s="11"/>
      <c r="V1290" s="11"/>
      <c r="W1290" s="11"/>
      <c r="X1290" s="11"/>
      <c r="Y1290" s="11"/>
      <c r="Z1290" s="11"/>
    </row>
    <row r="1291" spans="1:26" ht="13.5" customHeight="1">
      <c r="A1291" s="35" t="s">
        <v>46058</v>
      </c>
      <c r="B1291" s="35" t="s">
        <v>45984</v>
      </c>
      <c r="C1291" s="11">
        <v>-5.3080849059092099E-2</v>
      </c>
      <c r="D1291" s="11">
        <v>0.892286889556135</v>
      </c>
      <c r="E1291" s="11">
        <v>-0.20133831167798899</v>
      </c>
      <c r="F1291" s="11">
        <v>0.52518430617963296</v>
      </c>
      <c r="G1291" s="11">
        <v>-0.14200375777145599</v>
      </c>
      <c r="H1291" s="11">
        <v>0.70703225793742797</v>
      </c>
      <c r="I1291" s="11">
        <v>3.4826853</v>
      </c>
      <c r="J1291" s="11">
        <v>3.2509510005669999</v>
      </c>
      <c r="K1291" s="11">
        <v>3.1472370000000001</v>
      </c>
      <c r="L1291" s="11">
        <v>3.3110539999999999</v>
      </c>
      <c r="M1291" s="11">
        <v>3.3265305999999999</v>
      </c>
      <c r="N1291" s="11">
        <v>2.7852899999999998</v>
      </c>
      <c r="O1291" s="11">
        <v>2.5895800000000002</v>
      </c>
      <c r="P1291" s="11">
        <v>2.9961126</v>
      </c>
      <c r="Q1291" s="11">
        <v>2.8517527</v>
      </c>
      <c r="R1291" s="11">
        <v>2.7971400000000002</v>
      </c>
      <c r="S1291" s="11">
        <v>2.5289500619653</v>
      </c>
      <c r="T1291" s="11">
        <v>2.7204000308976002</v>
      </c>
      <c r="U1291" s="11"/>
      <c r="V1291" s="11"/>
      <c r="W1291" s="11"/>
      <c r="X1291" s="11"/>
      <c r="Y1291" s="11"/>
      <c r="Z1291" s="11"/>
    </row>
    <row r="1292" spans="1:26" ht="13.5" customHeight="1">
      <c r="A1292" s="35" t="s">
        <v>46059</v>
      </c>
      <c r="B1292" s="35" t="s">
        <v>45984</v>
      </c>
      <c r="C1292" s="11">
        <v>-5.3080849059092099E-2</v>
      </c>
      <c r="D1292" s="11">
        <v>0.892286889556135</v>
      </c>
      <c r="E1292" s="11">
        <v>-0.20133831167798899</v>
      </c>
      <c r="F1292" s="11">
        <v>0.52518430617963296</v>
      </c>
      <c r="G1292" s="11">
        <v>-0.14200375777145599</v>
      </c>
      <c r="H1292" s="11">
        <v>0.70703225793742797</v>
      </c>
      <c r="I1292" s="11">
        <v>3.4826853</v>
      </c>
      <c r="J1292" s="11">
        <v>3.2509510005669999</v>
      </c>
      <c r="K1292" s="11">
        <v>3.1472370000000001</v>
      </c>
      <c r="L1292" s="11">
        <v>3.3110539999999999</v>
      </c>
      <c r="M1292" s="11">
        <v>3.3265305999999999</v>
      </c>
      <c r="N1292" s="11">
        <v>2.7852899999999998</v>
      </c>
      <c r="O1292" s="11">
        <v>2.5895800000000002</v>
      </c>
      <c r="P1292" s="11">
        <v>2.9961126</v>
      </c>
      <c r="Q1292" s="11">
        <v>2.8517527</v>
      </c>
      <c r="R1292" s="11">
        <v>2.7971400000000002</v>
      </c>
      <c r="S1292" s="11">
        <v>2.5289500619653</v>
      </c>
      <c r="T1292" s="11">
        <v>2.7204000308976002</v>
      </c>
      <c r="U1292" s="11"/>
      <c r="V1292" s="11"/>
      <c r="W1292" s="11"/>
      <c r="X1292" s="11"/>
      <c r="Y1292" s="11"/>
      <c r="Z1292" s="11"/>
    </row>
    <row r="1293" spans="1:26" ht="13.5" customHeight="1">
      <c r="A1293" s="35" t="s">
        <v>46060</v>
      </c>
      <c r="B1293" s="35" t="s">
        <v>45986</v>
      </c>
      <c r="C1293" s="11">
        <v>0.49304038818784202</v>
      </c>
      <c r="D1293" s="11">
        <v>0.32539700417380502</v>
      </c>
      <c r="E1293" s="11">
        <v>1.13001056083801</v>
      </c>
      <c r="F1293" s="11">
        <v>2.4655398571413499E-4</v>
      </c>
      <c r="G1293" s="11">
        <v>-0.292416704598633</v>
      </c>
      <c r="H1293" s="11">
        <v>0.40078895646836898</v>
      </c>
      <c r="I1293" s="11">
        <v>1.2997126999999999</v>
      </c>
      <c r="J1293" s="11">
        <v>1.4367675</v>
      </c>
      <c r="K1293" s="11">
        <v>1.6707369999999999</v>
      </c>
      <c r="L1293" s="11">
        <v>2.1884070000000002</v>
      </c>
      <c r="M1293" s="11">
        <v>2.463835</v>
      </c>
      <c r="N1293" s="11">
        <v>1.564414</v>
      </c>
      <c r="O1293" s="11">
        <v>4.9725190000000001</v>
      </c>
      <c r="P1293" s="11">
        <v>5.1904170000000001</v>
      </c>
      <c r="Q1293" s="11">
        <v>4.3918520000000001</v>
      </c>
      <c r="R1293" s="11">
        <v>3.8812551590202999</v>
      </c>
      <c r="S1293" s="11">
        <v>4.2985698000000001</v>
      </c>
      <c r="T1293" s="11">
        <v>4.1679268599999997</v>
      </c>
      <c r="U1293" s="11"/>
      <c r="V1293" s="11"/>
      <c r="W1293" s="11"/>
      <c r="X1293" s="11"/>
      <c r="Y1293" s="11"/>
      <c r="Z1293" s="11"/>
    </row>
    <row r="1294" spans="1:26" ht="13.5" customHeight="1">
      <c r="A1294" s="35" t="s">
        <v>46061</v>
      </c>
      <c r="B1294" s="35" t="s">
        <v>45982</v>
      </c>
      <c r="C1294" s="11">
        <v>0.80753407092713203</v>
      </c>
      <c r="D1294" s="11">
        <v>0.51511332894971495</v>
      </c>
      <c r="E1294" s="11">
        <v>-1.45018815281195</v>
      </c>
      <c r="F1294" s="11">
        <v>8.0130155120483104E-2</v>
      </c>
      <c r="G1294" s="11">
        <v>-1.0671449792871501E-2</v>
      </c>
      <c r="H1294" s="11" t="s">
        <v>1268</v>
      </c>
      <c r="I1294" s="11">
        <v>0</v>
      </c>
      <c r="J1294" s="11">
        <v>0.15101800000000001</v>
      </c>
      <c r="K1294" s="11">
        <v>0.73904199999999998</v>
      </c>
      <c r="L1294" s="11">
        <v>0.84736900000000004</v>
      </c>
      <c r="M1294" s="11">
        <v>0.47386200000000001</v>
      </c>
      <c r="N1294" s="11">
        <v>0.77985800000000005</v>
      </c>
      <c r="O1294" s="11">
        <v>0</v>
      </c>
      <c r="P1294" s="11">
        <v>0</v>
      </c>
      <c r="Q1294" s="11">
        <v>0.23546600000000001</v>
      </c>
      <c r="R1294" s="11">
        <v>0.167602</v>
      </c>
      <c r="S1294" s="11">
        <v>0</v>
      </c>
      <c r="T1294" s="11">
        <v>0</v>
      </c>
      <c r="U1294" s="11"/>
      <c r="V1294" s="11"/>
      <c r="W1294" s="11"/>
      <c r="X1294" s="11"/>
      <c r="Y1294" s="11"/>
      <c r="Z1294" s="11"/>
    </row>
    <row r="1295" spans="1:26" ht="13.5" customHeight="1">
      <c r="A1295" s="35" t="s">
        <v>46062</v>
      </c>
      <c r="B1295" s="35" t="s">
        <v>46063</v>
      </c>
      <c r="C1295" s="11">
        <v>-0.53031258241714896</v>
      </c>
      <c r="D1295" s="11">
        <v>0.104584808525737</v>
      </c>
      <c r="E1295" s="11">
        <v>0.39731657071118598</v>
      </c>
      <c r="F1295" s="11">
        <v>0.22872886134960699</v>
      </c>
      <c r="G1295" s="11">
        <v>-0.34061926816724503</v>
      </c>
      <c r="H1295" s="11">
        <v>0.31490096733143802</v>
      </c>
      <c r="I1295" s="11">
        <v>11.389139999999999</v>
      </c>
      <c r="J1295" s="11">
        <v>16.580196999999998</v>
      </c>
      <c r="K1295" s="11">
        <v>10.656639999999999</v>
      </c>
      <c r="L1295" s="11">
        <v>8.2585300000000004</v>
      </c>
      <c r="M1295" s="11">
        <v>10.95895</v>
      </c>
      <c r="N1295" s="11">
        <v>6.9477890000000002</v>
      </c>
      <c r="O1295" s="11">
        <v>13.14382</v>
      </c>
      <c r="P1295" s="11">
        <v>9.9818899999999999</v>
      </c>
      <c r="Q1295" s="11">
        <v>13.001823999999999</v>
      </c>
      <c r="R1295" s="11">
        <v>8.2597299999999994</v>
      </c>
      <c r="S1295" s="11">
        <v>9.7310400000000001</v>
      </c>
      <c r="T1295" s="11">
        <v>11.530306</v>
      </c>
      <c r="U1295" s="11"/>
      <c r="V1295" s="11"/>
      <c r="W1295" s="11"/>
      <c r="X1295" s="11"/>
      <c r="Y1295" s="11"/>
      <c r="Z1295" s="11"/>
    </row>
    <row r="1296" spans="1:26" ht="13.5" customHeight="1">
      <c r="A1296" s="35" t="s">
        <v>46064</v>
      </c>
      <c r="B1296" s="35" t="s">
        <v>45977</v>
      </c>
      <c r="C1296" s="11">
        <v>2.4350205795146902</v>
      </c>
      <c r="D1296" s="39">
        <v>8.2930401982837595E-148</v>
      </c>
      <c r="E1296" s="11">
        <v>-1.2894178336575199</v>
      </c>
      <c r="F1296" s="39">
        <v>1.20274758614082E-32</v>
      </c>
      <c r="G1296" s="11">
        <v>-0.37504631196166199</v>
      </c>
      <c r="H1296" s="11">
        <v>6.6454203792061699E-3</v>
      </c>
      <c r="I1296" s="11">
        <v>20.693000000000001</v>
      </c>
      <c r="J1296" s="11">
        <v>17.805299999999999</v>
      </c>
      <c r="K1296" s="11">
        <v>15.736800000000001</v>
      </c>
      <c r="L1296" s="11">
        <v>101.658</v>
      </c>
      <c r="M1296" s="11">
        <v>90.871143000000004</v>
      </c>
      <c r="N1296" s="11">
        <v>98.885199999999998</v>
      </c>
      <c r="O1296" s="11">
        <v>42.01</v>
      </c>
      <c r="P1296" s="11">
        <v>37.049399999999999</v>
      </c>
      <c r="Q1296" s="11">
        <v>43.722290999999998</v>
      </c>
      <c r="R1296" s="11">
        <v>33.6</v>
      </c>
      <c r="S1296" s="11">
        <v>31.032599999999999</v>
      </c>
      <c r="T1296" s="11">
        <v>34.743099999999998</v>
      </c>
      <c r="U1296" s="11"/>
      <c r="V1296" s="11"/>
      <c r="W1296" s="11"/>
      <c r="X1296" s="11"/>
      <c r="Y1296" s="11"/>
      <c r="Z1296" s="11"/>
    </row>
    <row r="1297" spans="1:26" ht="13.5" customHeight="1">
      <c r="A1297" s="35" t="s">
        <v>32288</v>
      </c>
      <c r="B1297" s="35" t="s">
        <v>32289</v>
      </c>
      <c r="C1297" s="11">
        <v>-0.36602079319511499</v>
      </c>
      <c r="D1297" s="11">
        <v>7.9486339615415097E-3</v>
      </c>
      <c r="E1297" s="11">
        <v>-0.54313158070209</v>
      </c>
      <c r="F1297" s="11">
        <v>1.8810090912904699E-4</v>
      </c>
      <c r="G1297" s="11">
        <v>-0.113119609567853</v>
      </c>
      <c r="H1297" s="11">
        <v>0.62232921277641595</v>
      </c>
      <c r="I1297" s="11">
        <v>31.937528</v>
      </c>
      <c r="J1297" s="11">
        <v>38.909691000000002</v>
      </c>
      <c r="K1297" s="11">
        <v>36.700684000000003</v>
      </c>
      <c r="L1297" s="11">
        <v>24.729386000000002</v>
      </c>
      <c r="M1297" s="11">
        <v>28.156676999999998</v>
      </c>
      <c r="N1297" s="11">
        <v>29.559863</v>
      </c>
      <c r="O1297" s="11">
        <v>19.765281999999999</v>
      </c>
      <c r="P1297" s="11">
        <v>21.456035</v>
      </c>
      <c r="Q1297" s="11">
        <v>17.395671</v>
      </c>
      <c r="R1297" s="11">
        <v>18.603629000000002</v>
      </c>
      <c r="S1297" s="11">
        <v>19.900525999999999</v>
      </c>
      <c r="T1297" s="11">
        <v>18.232451000000001</v>
      </c>
      <c r="U1297" s="11"/>
      <c r="V1297" s="11"/>
      <c r="W1297" s="11"/>
      <c r="X1297" s="11"/>
      <c r="Y1297" s="11"/>
      <c r="Z1297" s="11"/>
    </row>
    <row r="1298" spans="1:26" ht="13.5" customHeight="1">
      <c r="A1298" s="35" t="s">
        <v>46065</v>
      </c>
      <c r="B1298" s="35" t="s">
        <v>45863</v>
      </c>
      <c r="C1298" s="11">
        <v>7.0264627686848602E-2</v>
      </c>
      <c r="D1298" s="11">
        <v>0.697089528442977</v>
      </c>
      <c r="E1298" s="11">
        <v>0.288648186994447</v>
      </c>
      <c r="F1298" s="11">
        <v>2.9007181249995399E-2</v>
      </c>
      <c r="G1298" s="11">
        <v>0.30425221684463499</v>
      </c>
      <c r="H1298" s="11">
        <v>2.13507963420171E-2</v>
      </c>
      <c r="I1298" s="11">
        <v>178.5142290771</v>
      </c>
      <c r="J1298" s="11">
        <v>192.51917399999999</v>
      </c>
      <c r="K1298" s="11">
        <v>211.43086450000001</v>
      </c>
      <c r="L1298" s="11">
        <v>168.23756560000001</v>
      </c>
      <c r="M1298" s="11">
        <v>228.73803599999999</v>
      </c>
      <c r="N1298" s="11">
        <v>208.5228783</v>
      </c>
      <c r="O1298" s="11">
        <v>251.09205</v>
      </c>
      <c r="P1298" s="11">
        <v>262.302097</v>
      </c>
      <c r="Q1298" s="11">
        <v>254.06719699999999</v>
      </c>
      <c r="R1298" s="11">
        <v>300.48402599999997</v>
      </c>
      <c r="S1298" s="11">
        <v>313.33707500000003</v>
      </c>
      <c r="T1298" s="11">
        <v>384.15430600000002</v>
      </c>
      <c r="U1298" s="11"/>
      <c r="V1298" s="11"/>
      <c r="W1298" s="11"/>
      <c r="X1298" s="11"/>
      <c r="Y1298" s="11"/>
      <c r="Z1298" s="11"/>
    </row>
    <row r="1299" spans="1:26" ht="13.5" customHeight="1">
      <c r="A1299" s="35" t="s">
        <v>46066</v>
      </c>
      <c r="B1299" s="35" t="s">
        <v>45982</v>
      </c>
      <c r="C1299" s="11">
        <v>-1.0747884133991199</v>
      </c>
      <c r="D1299" s="11">
        <v>0.239660375000285</v>
      </c>
      <c r="E1299" s="11">
        <v>-0.75120504299464796</v>
      </c>
      <c r="F1299" s="11">
        <v>0.43870909590150597</v>
      </c>
      <c r="G1299" s="11">
        <v>-0.21755732832699401</v>
      </c>
      <c r="H1299" s="11" t="s">
        <v>1268</v>
      </c>
      <c r="I1299" s="11">
        <v>3.6619175500000001</v>
      </c>
      <c r="J1299" s="11">
        <v>1.1825000000000001</v>
      </c>
      <c r="K1299" s="11">
        <v>1.0148739</v>
      </c>
      <c r="L1299" s="11">
        <v>0.96254759999999995</v>
      </c>
      <c r="M1299" s="11">
        <v>0.32742265999999998</v>
      </c>
      <c r="N1299" s="11">
        <v>1.031101</v>
      </c>
      <c r="O1299" s="11">
        <v>0.81061300000000003</v>
      </c>
      <c r="P1299" s="11">
        <v>0</v>
      </c>
      <c r="Q1299" s="11">
        <v>0</v>
      </c>
      <c r="R1299" s="11">
        <v>0</v>
      </c>
      <c r="S1299" s="11">
        <v>0</v>
      </c>
      <c r="T1299" s="11">
        <v>0</v>
      </c>
      <c r="U1299" s="11"/>
      <c r="V1299" s="11"/>
      <c r="W1299" s="11"/>
      <c r="X1299" s="11"/>
      <c r="Y1299" s="11"/>
      <c r="Z1299" s="11"/>
    </row>
    <row r="1300" spans="1:26" ht="13.5" customHeight="1">
      <c r="A1300" s="35" t="s">
        <v>46067</v>
      </c>
      <c r="B1300" s="35" t="s">
        <v>31614</v>
      </c>
      <c r="C1300" s="11">
        <v>0.23642296368047699</v>
      </c>
      <c r="D1300" s="11">
        <v>0.53885378400456596</v>
      </c>
      <c r="E1300" s="11">
        <v>0.65502788644088406</v>
      </c>
      <c r="F1300" s="11">
        <v>3.3723605565903099E-2</v>
      </c>
      <c r="G1300" s="11">
        <v>-0.389442362647616</v>
      </c>
      <c r="H1300" s="11">
        <v>0.218454231195784</v>
      </c>
      <c r="I1300" s="11">
        <v>3.750756</v>
      </c>
      <c r="J1300" s="11">
        <v>4.6819475528999996</v>
      </c>
      <c r="K1300" s="11">
        <v>3.0556835000000002</v>
      </c>
      <c r="L1300" s="11">
        <v>3.6483020000000002</v>
      </c>
      <c r="M1300" s="11">
        <v>5.699757</v>
      </c>
      <c r="N1300" s="11">
        <v>4.0416739000000002</v>
      </c>
      <c r="O1300" s="11">
        <v>7.4674430000000003</v>
      </c>
      <c r="P1300" s="11">
        <v>10.256529</v>
      </c>
      <c r="Q1300" s="11">
        <v>4.7422051999999999</v>
      </c>
      <c r="R1300" s="11">
        <v>5.4929969999999999</v>
      </c>
      <c r="S1300" s="11">
        <v>6.8030400000000002</v>
      </c>
      <c r="T1300" s="11">
        <v>5.2492450000000002</v>
      </c>
      <c r="U1300" s="11"/>
      <c r="V1300" s="11"/>
      <c r="W1300" s="11"/>
      <c r="X1300" s="11"/>
      <c r="Y1300" s="11"/>
      <c r="Z1300" s="11"/>
    </row>
    <row r="1301" spans="1:26" ht="13.5" customHeight="1">
      <c r="A1301" s="35" t="s">
        <v>46068</v>
      </c>
      <c r="B1301" s="35" t="s">
        <v>32250</v>
      </c>
      <c r="C1301" s="11">
        <v>-8.6332905135125995E-2</v>
      </c>
      <c r="D1301" s="11">
        <v>0.208372897862523</v>
      </c>
      <c r="E1301" s="11">
        <v>-0.68137446278693203</v>
      </c>
      <c r="F1301" s="39">
        <v>2.8863761898731E-11</v>
      </c>
      <c r="G1301" s="11">
        <v>-0.45106675490646497</v>
      </c>
      <c r="H1301" s="11">
        <v>5.61278135079581E-4</v>
      </c>
      <c r="I1301" s="11">
        <v>646.81442900000002</v>
      </c>
      <c r="J1301" s="11">
        <v>662.22490600000003</v>
      </c>
      <c r="K1301" s="11">
        <v>639.24677499999996</v>
      </c>
      <c r="L1301" s="11">
        <v>593.12484600000005</v>
      </c>
      <c r="M1301" s="11">
        <v>611.25131199999998</v>
      </c>
      <c r="N1301" s="11">
        <v>610.24121200000002</v>
      </c>
      <c r="O1301" s="11">
        <v>365.30337300000002</v>
      </c>
      <c r="P1301" s="11">
        <v>397.16769199999999</v>
      </c>
      <c r="Q1301" s="11">
        <v>404.865904</v>
      </c>
      <c r="R1301" s="11">
        <v>281.32613900000001</v>
      </c>
      <c r="S1301" s="11">
        <v>320.72796</v>
      </c>
      <c r="T1301" s="11">
        <v>293.12322599999999</v>
      </c>
      <c r="U1301" s="11"/>
      <c r="V1301" s="11"/>
      <c r="W1301" s="11"/>
      <c r="X1301" s="11"/>
      <c r="Y1301" s="11"/>
      <c r="Z1301" s="11"/>
    </row>
    <row r="1302" spans="1:26" ht="13.5" customHeight="1">
      <c r="A1302" s="35" t="s">
        <v>46069</v>
      </c>
      <c r="B1302" s="35" t="s">
        <v>42947</v>
      </c>
      <c r="C1302" s="11">
        <v>0.62222878976756202</v>
      </c>
      <c r="D1302" s="39">
        <v>1.2925965806251099E-15</v>
      </c>
      <c r="E1302" s="11">
        <v>-1.54500307777048</v>
      </c>
      <c r="F1302" s="39">
        <v>9.4394516938977594E-52</v>
      </c>
      <c r="G1302" s="11">
        <v>-0.335878074555573</v>
      </c>
      <c r="H1302" s="11">
        <v>3.7696101425885503E-2</v>
      </c>
      <c r="I1302" s="11">
        <v>87.384527000000006</v>
      </c>
      <c r="J1302" s="11">
        <v>94.519440000000003</v>
      </c>
      <c r="K1302" s="11">
        <v>99.802755000000005</v>
      </c>
      <c r="L1302" s="11">
        <v>137.59140099999999</v>
      </c>
      <c r="M1302" s="11">
        <v>149.27653799999999</v>
      </c>
      <c r="N1302" s="11">
        <v>142.44634500000001</v>
      </c>
      <c r="O1302" s="11">
        <v>50.604360999999997</v>
      </c>
      <c r="P1302" s="11">
        <v>47.566727999999998</v>
      </c>
      <c r="Q1302" s="11">
        <v>53.296531999999999</v>
      </c>
      <c r="R1302" s="11">
        <v>39.958210999999999</v>
      </c>
      <c r="S1302" s="11">
        <v>38.359780000000001</v>
      </c>
      <c r="T1302" s="11">
        <v>47.504930000000002</v>
      </c>
      <c r="U1302" s="11"/>
      <c r="V1302" s="11"/>
      <c r="W1302" s="11"/>
      <c r="X1302" s="11"/>
      <c r="Y1302" s="11"/>
      <c r="Z1302" s="11"/>
    </row>
    <row r="1303" spans="1:26" ht="13.5" customHeight="1">
      <c r="A1303" s="35" t="s">
        <v>46070</v>
      </c>
      <c r="B1303" s="35" t="s">
        <v>45977</v>
      </c>
      <c r="C1303" s="11">
        <v>2.0741996743078301</v>
      </c>
      <c r="D1303" s="39">
        <v>1.35185921391131E-111</v>
      </c>
      <c r="E1303" s="11">
        <v>-1.1558306012167701</v>
      </c>
      <c r="F1303" s="39">
        <v>4.4601194990678403E-14</v>
      </c>
      <c r="G1303" s="11">
        <v>-0.49473855960109098</v>
      </c>
      <c r="H1303" s="11">
        <v>4.7258034274595797E-3</v>
      </c>
      <c r="I1303" s="11">
        <v>19.6524</v>
      </c>
      <c r="J1303" s="11">
        <v>20.635899999999999</v>
      </c>
      <c r="K1303" s="11">
        <v>18.437100000000001</v>
      </c>
      <c r="L1303" s="11">
        <v>75.121200000000002</v>
      </c>
      <c r="M1303" s="11">
        <v>79.474299999999999</v>
      </c>
      <c r="N1303" s="11">
        <v>90.931600000000003</v>
      </c>
      <c r="O1303" s="11">
        <v>31.406199999999998</v>
      </c>
      <c r="P1303" s="11">
        <v>37.3401</v>
      </c>
      <c r="Q1303" s="11">
        <v>43.565976999999997</v>
      </c>
      <c r="R1303" s="11">
        <v>27.0169</v>
      </c>
      <c r="S1303" s="11">
        <v>28.636700000000001</v>
      </c>
      <c r="T1303" s="11">
        <v>28.118300000000001</v>
      </c>
      <c r="U1303" s="11"/>
      <c r="V1303" s="11"/>
      <c r="W1303" s="11"/>
      <c r="X1303" s="11"/>
      <c r="Y1303" s="11"/>
      <c r="Z1303" s="11"/>
    </row>
    <row r="1304" spans="1:26" ht="13.5" customHeight="1">
      <c r="A1304" s="35" t="s">
        <v>46071</v>
      </c>
      <c r="B1304" s="35" t="s">
        <v>31619</v>
      </c>
      <c r="C1304" s="11">
        <v>-0.18189296410229699</v>
      </c>
      <c r="D1304" s="11">
        <v>0.26095178700433602</v>
      </c>
      <c r="E1304" s="11">
        <v>-0.63430972744536296</v>
      </c>
      <c r="F1304" s="39">
        <v>7.2471694000369696E-5</v>
      </c>
      <c r="G1304" s="11">
        <v>-0.489106666584675</v>
      </c>
      <c r="H1304" s="11">
        <v>1.81251793318799E-2</v>
      </c>
      <c r="I1304" s="11">
        <v>13.78681005058</v>
      </c>
      <c r="J1304" s="11">
        <v>15.093305000000001</v>
      </c>
      <c r="K1304" s="11">
        <v>12.943303800000001</v>
      </c>
      <c r="L1304" s="11">
        <v>12.650547</v>
      </c>
      <c r="M1304" s="11">
        <v>12.201108</v>
      </c>
      <c r="N1304" s="11">
        <v>11.5948869751</v>
      </c>
      <c r="O1304" s="11">
        <v>8.212161</v>
      </c>
      <c r="P1304" s="11">
        <v>9.1054680999999995</v>
      </c>
      <c r="Q1304" s="11">
        <v>6.9824820000000001</v>
      </c>
      <c r="R1304" s="11">
        <v>6.3563171285879996</v>
      </c>
      <c r="S1304" s="11">
        <v>6.0261399999999998</v>
      </c>
      <c r="T1304" s="11">
        <v>5.5994761000000004</v>
      </c>
      <c r="U1304" s="11"/>
      <c r="V1304" s="11"/>
      <c r="W1304" s="11"/>
      <c r="X1304" s="11"/>
      <c r="Y1304" s="11"/>
      <c r="Z1304" s="11"/>
    </row>
    <row r="1305" spans="1:26" ht="13.5" customHeight="1">
      <c r="A1305" s="35" t="s">
        <v>46072</v>
      </c>
      <c r="B1305" s="35" t="s">
        <v>43055</v>
      </c>
      <c r="C1305" s="11">
        <v>6.8466957504439402E-2</v>
      </c>
      <c r="D1305" s="11">
        <v>0.93977800052124705</v>
      </c>
      <c r="E1305" s="11">
        <v>-2.1117834404327698E-2</v>
      </c>
      <c r="F1305" s="11">
        <v>0.97846326289966201</v>
      </c>
      <c r="G1305" s="11">
        <v>-0.40902983443992003</v>
      </c>
      <c r="H1305" s="11">
        <v>0.488360993703507</v>
      </c>
      <c r="I1305" s="11">
        <v>5.1484009999999998</v>
      </c>
      <c r="J1305" s="11">
        <v>4.3576790000000001</v>
      </c>
      <c r="K1305" s="11">
        <v>3.5549179999999998</v>
      </c>
      <c r="L1305" s="11">
        <v>3.5975549999999998</v>
      </c>
      <c r="M1305" s="11">
        <v>5.8118319999999999</v>
      </c>
      <c r="N1305" s="11">
        <v>4.1015360000000003</v>
      </c>
      <c r="O1305" s="11">
        <v>4.8908240000000003</v>
      </c>
      <c r="P1305" s="11">
        <v>4.7028489999999996</v>
      </c>
      <c r="Q1305" s="11">
        <v>4.3772929999999999</v>
      </c>
      <c r="R1305" s="11">
        <v>3.3281109999999998</v>
      </c>
      <c r="S1305" s="11">
        <v>3.1755599999999999</v>
      </c>
      <c r="T1305" s="11">
        <v>3.8185769999999999</v>
      </c>
      <c r="U1305" s="11"/>
      <c r="V1305" s="11"/>
      <c r="W1305" s="11"/>
      <c r="X1305" s="11"/>
      <c r="Y1305" s="11"/>
      <c r="Z1305" s="11"/>
    </row>
    <row r="1306" spans="1:26" ht="13.5" customHeight="1">
      <c r="A1306" s="35" t="s">
        <v>46073</v>
      </c>
      <c r="B1306" s="35" t="s">
        <v>45979</v>
      </c>
      <c r="C1306" s="11">
        <v>1.1731245153613299</v>
      </c>
      <c r="D1306" s="11">
        <v>0.13639162265689</v>
      </c>
      <c r="E1306" s="11">
        <v>-0.97987872689773903</v>
      </c>
      <c r="F1306" s="11">
        <v>0.20203221010116501</v>
      </c>
      <c r="G1306" s="11">
        <v>0.305916375680227</v>
      </c>
      <c r="H1306" s="11">
        <v>0.724478513556846</v>
      </c>
      <c r="I1306" s="11">
        <v>0.170853</v>
      </c>
      <c r="J1306" s="11">
        <v>0.175904</v>
      </c>
      <c r="K1306" s="11">
        <v>0.13530700000000001</v>
      </c>
      <c r="L1306" s="11">
        <v>0.33890300000000001</v>
      </c>
      <c r="M1306" s="11">
        <v>0.381747</v>
      </c>
      <c r="N1306" s="11">
        <v>0.42003499999999999</v>
      </c>
      <c r="O1306" s="11">
        <v>0.18838099999999999</v>
      </c>
      <c r="P1306" s="11">
        <v>0.12781300000000001</v>
      </c>
      <c r="Q1306" s="11">
        <v>0.222187</v>
      </c>
      <c r="R1306" s="11">
        <v>0</v>
      </c>
      <c r="S1306" s="11">
        <v>0.27024100000000001</v>
      </c>
      <c r="T1306" s="11">
        <v>0.55046399999999995</v>
      </c>
      <c r="U1306" s="11"/>
      <c r="V1306" s="11"/>
      <c r="W1306" s="11"/>
      <c r="X1306" s="11"/>
      <c r="Y1306" s="11"/>
      <c r="Z1306" s="11"/>
    </row>
    <row r="1307" spans="1:26" ht="13.5" customHeight="1">
      <c r="A1307" s="35" t="s">
        <v>46074</v>
      </c>
      <c r="B1307" s="35" t="s">
        <v>31619</v>
      </c>
      <c r="C1307" s="11">
        <v>-8.30048487572706E-2</v>
      </c>
      <c r="D1307" s="11">
        <v>0.75127126792491095</v>
      </c>
      <c r="E1307" s="11">
        <v>-0.87838403641002305</v>
      </c>
      <c r="F1307" s="39">
        <v>1.3948048587965101E-7</v>
      </c>
      <c r="G1307" s="11">
        <v>-0.19094097952473599</v>
      </c>
      <c r="H1307" s="11">
        <v>0.479713367110148</v>
      </c>
      <c r="I1307" s="11">
        <v>15.567974100000001</v>
      </c>
      <c r="J1307" s="11">
        <v>15.223577499999999</v>
      </c>
      <c r="K1307" s="11">
        <v>19.046986700000001</v>
      </c>
      <c r="L1307" s="11">
        <v>13.257293323840001</v>
      </c>
      <c r="M1307" s="11">
        <v>15.411856999999999</v>
      </c>
      <c r="N1307" s="11">
        <v>17.855288000000002</v>
      </c>
      <c r="O1307" s="11">
        <v>8.2600189999999998</v>
      </c>
      <c r="P1307" s="11">
        <v>9.4224689999999995</v>
      </c>
      <c r="Q1307" s="11">
        <v>8.3228650000000002</v>
      </c>
      <c r="R1307" s="11">
        <v>7.6441030000000003</v>
      </c>
      <c r="S1307" s="11">
        <v>9.3643294000000008</v>
      </c>
      <c r="T1307" s="11">
        <v>6.8739182999999997</v>
      </c>
      <c r="U1307" s="11"/>
      <c r="V1307" s="11"/>
      <c r="W1307" s="11"/>
      <c r="X1307" s="11"/>
      <c r="Y1307" s="11"/>
      <c r="Z1307" s="11"/>
    </row>
    <row r="1308" spans="1:26" ht="13.5" customHeight="1">
      <c r="A1308" s="35" t="s">
        <v>46075</v>
      </c>
      <c r="B1308" s="35" t="s">
        <v>45769</v>
      </c>
      <c r="C1308" s="11">
        <v>-3.21417836368229E-2</v>
      </c>
      <c r="D1308" s="11">
        <v>0.93215642253493602</v>
      </c>
      <c r="E1308" s="11">
        <v>-0.25857585138786798</v>
      </c>
      <c r="F1308" s="11">
        <v>0.31013471973252998</v>
      </c>
      <c r="G1308" s="11">
        <v>-0.36718122391997099</v>
      </c>
      <c r="H1308" s="11">
        <v>0.20243249270656799</v>
      </c>
      <c r="I1308" s="11">
        <v>19.539005</v>
      </c>
      <c r="J1308" s="11">
        <v>22.1454427</v>
      </c>
      <c r="K1308" s="11">
        <v>20.829764000000001</v>
      </c>
      <c r="L1308" s="11">
        <v>18.732695</v>
      </c>
      <c r="M1308" s="11">
        <v>20.23554</v>
      </c>
      <c r="N1308" s="11">
        <v>21.570150999999999</v>
      </c>
      <c r="O1308" s="11">
        <v>17.135016</v>
      </c>
      <c r="P1308" s="11">
        <v>17.966805999999998</v>
      </c>
      <c r="Q1308" s="11">
        <v>17.05791</v>
      </c>
      <c r="R1308" s="11">
        <v>12.6719904</v>
      </c>
      <c r="S1308" s="11">
        <v>13.493492</v>
      </c>
      <c r="T1308" s="11">
        <v>15.908679599999999</v>
      </c>
      <c r="U1308" s="11"/>
      <c r="V1308" s="11"/>
      <c r="W1308" s="11"/>
      <c r="X1308" s="11"/>
      <c r="Y1308" s="11"/>
      <c r="Z1308" s="11"/>
    </row>
    <row r="1309" spans="1:26" ht="13.5" customHeight="1">
      <c r="A1309" s="35" t="s">
        <v>46076</v>
      </c>
      <c r="B1309" s="35" t="s">
        <v>45982</v>
      </c>
      <c r="C1309" s="11">
        <v>-0.79878972288650096</v>
      </c>
      <c r="D1309" s="39">
        <v>1.78150000132332E-76</v>
      </c>
      <c r="E1309" s="11">
        <v>-3.3269842714209101</v>
      </c>
      <c r="F1309" s="39">
        <v>4.85132986664147E-276</v>
      </c>
      <c r="G1309" s="11">
        <v>-1.04324425559653</v>
      </c>
      <c r="H1309" s="39">
        <v>9.7658079257832899E-7</v>
      </c>
      <c r="I1309" s="11">
        <v>809.09391100000005</v>
      </c>
      <c r="J1309" s="11">
        <v>809.886842</v>
      </c>
      <c r="K1309" s="11">
        <v>797.82145000000003</v>
      </c>
      <c r="L1309" s="11">
        <v>450.60609699999998</v>
      </c>
      <c r="M1309" s="11">
        <v>452.05589419</v>
      </c>
      <c r="N1309" s="11">
        <v>470.966542</v>
      </c>
      <c r="O1309" s="11">
        <v>48.470399999999998</v>
      </c>
      <c r="P1309" s="11">
        <v>42.860500000000002</v>
      </c>
      <c r="Q1309" s="11">
        <v>49.0328394</v>
      </c>
      <c r="R1309" s="11">
        <v>19.934269199999999</v>
      </c>
      <c r="S1309" s="11">
        <v>31.114446000000001</v>
      </c>
      <c r="T1309" s="11">
        <v>18.389213000000002</v>
      </c>
      <c r="U1309" s="11"/>
      <c r="V1309" s="11"/>
      <c r="W1309" s="11"/>
      <c r="X1309" s="11"/>
      <c r="Y1309" s="11"/>
      <c r="Z1309" s="11"/>
    </row>
    <row r="1310" spans="1:26" ht="13.5" customHeight="1">
      <c r="A1310" s="35" t="s">
        <v>46077</v>
      </c>
      <c r="B1310" s="35" t="s">
        <v>45977</v>
      </c>
      <c r="C1310" s="11">
        <v>8.6499717700811093E-2</v>
      </c>
      <c r="D1310" s="11" t="s">
        <v>1268</v>
      </c>
      <c r="E1310" s="11">
        <v>-3.3046930359134599E-2</v>
      </c>
      <c r="F1310" s="11">
        <v>0.97192846934422805</v>
      </c>
      <c r="G1310" s="11">
        <v>-0.11990179538602801</v>
      </c>
      <c r="H1310" s="11">
        <v>0.82788306896700303</v>
      </c>
      <c r="I1310" s="11">
        <v>0</v>
      </c>
      <c r="J1310" s="11">
        <v>0.50404099999999996</v>
      </c>
      <c r="K1310" s="11">
        <v>0.4219</v>
      </c>
      <c r="L1310" s="11">
        <v>0</v>
      </c>
      <c r="M1310" s="39">
        <v>1.4763299999999999E-6</v>
      </c>
      <c r="N1310" s="11">
        <v>1.2619899999999999</v>
      </c>
      <c r="O1310" s="11">
        <v>0.65550200000000003</v>
      </c>
      <c r="P1310" s="11">
        <v>0.49987399999999999</v>
      </c>
      <c r="Q1310" s="11">
        <v>0</v>
      </c>
      <c r="R1310" s="11">
        <v>0.488846</v>
      </c>
      <c r="S1310" s="11">
        <v>0</v>
      </c>
      <c r="T1310" s="11">
        <v>0</v>
      </c>
      <c r="U1310" s="11"/>
      <c r="V1310" s="11"/>
      <c r="W1310" s="11"/>
      <c r="X1310" s="11"/>
      <c r="Y1310" s="11"/>
      <c r="Z1310" s="11"/>
    </row>
    <row r="1311" spans="1:26" ht="13.5" customHeight="1">
      <c r="A1311" s="35" t="s">
        <v>46078</v>
      </c>
      <c r="B1311" s="35" t="s">
        <v>31614</v>
      </c>
      <c r="C1311" s="11">
        <v>0.224839071415499</v>
      </c>
      <c r="D1311" s="11">
        <v>0.55655599358872598</v>
      </c>
      <c r="E1311" s="11">
        <v>0.66952583667896703</v>
      </c>
      <c r="F1311" s="11">
        <v>2.71304907693754E-2</v>
      </c>
      <c r="G1311" s="11">
        <v>-0.38909693379712401</v>
      </c>
      <c r="H1311" s="11">
        <v>0.219116850478834</v>
      </c>
      <c r="I1311" s="11">
        <v>3.750756</v>
      </c>
      <c r="J1311" s="11">
        <v>4.6819475528999996</v>
      </c>
      <c r="K1311" s="11">
        <v>3.0556835000000002</v>
      </c>
      <c r="L1311" s="11">
        <v>3.6483020000000002</v>
      </c>
      <c r="M1311" s="11">
        <v>5.5687059999999997</v>
      </c>
      <c r="N1311" s="11">
        <v>4.0416739000000002</v>
      </c>
      <c r="O1311" s="11">
        <v>7.4674430000000003</v>
      </c>
      <c r="P1311" s="11">
        <v>10.256529</v>
      </c>
      <c r="Q1311" s="11">
        <v>4.7422051999999999</v>
      </c>
      <c r="R1311" s="11">
        <v>5.4929969999999999</v>
      </c>
      <c r="S1311" s="11">
        <v>6.8030400000000002</v>
      </c>
      <c r="T1311" s="11">
        <v>5.2492450000000002</v>
      </c>
      <c r="U1311" s="11"/>
      <c r="V1311" s="11"/>
      <c r="W1311" s="11"/>
      <c r="X1311" s="11"/>
      <c r="Y1311" s="11"/>
      <c r="Z1311" s="11"/>
    </row>
    <row r="1312" spans="1:26" ht="13.5" customHeight="1">
      <c r="A1312" s="35" t="s">
        <v>32340</v>
      </c>
      <c r="B1312" s="35" t="s">
        <v>32341</v>
      </c>
      <c r="C1312" s="11">
        <v>0.11416725087747701</v>
      </c>
      <c r="D1312" s="11">
        <v>0.20051136704288899</v>
      </c>
      <c r="E1312" s="11">
        <v>-0.65824611960919699</v>
      </c>
      <c r="F1312" s="39">
        <v>3.2778976855780302E-7</v>
      </c>
      <c r="G1312" s="11">
        <v>-0.26957027631860597</v>
      </c>
      <c r="H1312" s="11">
        <v>0.105507159373167</v>
      </c>
      <c r="I1312" s="11">
        <v>70.351910000000004</v>
      </c>
      <c r="J1312" s="11">
        <v>63.309635999999998</v>
      </c>
      <c r="K1312" s="11">
        <v>60.904589999999999</v>
      </c>
      <c r="L1312" s="11">
        <v>68.800910000000002</v>
      </c>
      <c r="M1312" s="11">
        <v>68.917745999999994</v>
      </c>
      <c r="N1312" s="11">
        <v>70.53237</v>
      </c>
      <c r="O1312" s="11">
        <v>58.474598999999998</v>
      </c>
      <c r="P1312" s="11">
        <v>41.329075000000003</v>
      </c>
      <c r="Q1312" s="11">
        <v>37.889539999999997</v>
      </c>
      <c r="R1312" s="11">
        <v>43.1389</v>
      </c>
      <c r="S1312" s="11">
        <v>37.018135000000001</v>
      </c>
      <c r="T1312" s="11">
        <v>38.576701999999997</v>
      </c>
      <c r="U1312" s="11"/>
      <c r="V1312" s="11"/>
      <c r="W1312" s="11"/>
      <c r="X1312" s="11"/>
      <c r="Y1312" s="11"/>
      <c r="Z1312" s="11"/>
    </row>
    <row r="1313" spans="1:26" ht="13.5" customHeight="1">
      <c r="A1313" s="35" t="s">
        <v>46079</v>
      </c>
      <c r="B1313" s="35" t="s">
        <v>46080</v>
      </c>
      <c r="C1313" s="11">
        <v>-0.48085554386468199</v>
      </c>
      <c r="D1313" s="39">
        <v>9.6118659039593103E-16</v>
      </c>
      <c r="E1313" s="11">
        <v>-0.64271276662407495</v>
      </c>
      <c r="F1313" s="39">
        <v>1.10510137848619E-11</v>
      </c>
      <c r="G1313" s="11">
        <v>-8.75227875594764E-2</v>
      </c>
      <c r="H1313" s="11">
        <v>0.63580519205310204</v>
      </c>
      <c r="I1313" s="11">
        <v>254.813489</v>
      </c>
      <c r="J1313" s="11">
        <v>260.972015</v>
      </c>
      <c r="K1313" s="11">
        <v>251.937927</v>
      </c>
      <c r="L1313" s="11">
        <v>179.23914400000001</v>
      </c>
      <c r="M1313" s="11">
        <v>180.77564899999999</v>
      </c>
      <c r="N1313" s="11">
        <v>183.78236989999999</v>
      </c>
      <c r="O1313" s="11">
        <v>118.74945700000001</v>
      </c>
      <c r="P1313" s="11">
        <v>130.34738300000001</v>
      </c>
      <c r="Q1313" s="11">
        <v>111.767196</v>
      </c>
      <c r="R1313" s="11">
        <v>112.213431</v>
      </c>
      <c r="S1313" s="11">
        <v>128.629099</v>
      </c>
      <c r="T1313" s="11">
        <v>114.97469</v>
      </c>
      <c r="U1313" s="11"/>
      <c r="V1313" s="11"/>
      <c r="W1313" s="11"/>
      <c r="X1313" s="11"/>
      <c r="Y1313" s="11"/>
      <c r="Z1313" s="11"/>
    </row>
    <row r="1314" spans="1:26" ht="13.5" customHeight="1">
      <c r="A1314" s="35" t="s">
        <v>32365</v>
      </c>
      <c r="B1314" s="35" t="s">
        <v>32366</v>
      </c>
      <c r="C1314" s="11">
        <v>1.4594613432353999E-4</v>
      </c>
      <c r="D1314" s="11">
        <v>0.99963314299562001</v>
      </c>
      <c r="E1314" s="11">
        <v>0.249890817342937</v>
      </c>
      <c r="F1314" s="11">
        <v>0.204470668019443</v>
      </c>
      <c r="G1314" s="11">
        <v>-0.84060831576377104</v>
      </c>
      <c r="H1314" s="39">
        <v>3.9859323316905901E-5</v>
      </c>
      <c r="I1314" s="11">
        <v>43.890517000000003</v>
      </c>
      <c r="J1314" s="11">
        <v>54.326619999999998</v>
      </c>
      <c r="K1314" s="11">
        <v>47.046216000000001</v>
      </c>
      <c r="L1314" s="11">
        <v>48.425207</v>
      </c>
      <c r="M1314" s="11">
        <v>48.160446</v>
      </c>
      <c r="N1314" s="11">
        <v>47.014313999999999</v>
      </c>
      <c r="O1314" s="11">
        <v>74.103374000000002</v>
      </c>
      <c r="P1314" s="11">
        <v>56.048569999999998</v>
      </c>
      <c r="Q1314" s="11">
        <v>48.912956000000001</v>
      </c>
      <c r="R1314" s="11">
        <v>30.233246999999999</v>
      </c>
      <c r="S1314" s="11">
        <v>30.837098000000001</v>
      </c>
      <c r="T1314" s="11">
        <v>40.911633999999999</v>
      </c>
      <c r="U1314" s="11"/>
      <c r="V1314" s="11"/>
      <c r="W1314" s="11"/>
      <c r="X1314" s="11"/>
      <c r="Y1314" s="11"/>
      <c r="Z1314" s="11"/>
    </row>
    <row r="1315" spans="1:26" ht="13.5" customHeight="1">
      <c r="A1315" s="35" t="s">
        <v>46081</v>
      </c>
      <c r="B1315" s="35" t="s">
        <v>46082</v>
      </c>
      <c r="C1315" s="11">
        <v>-3.1491905892119099</v>
      </c>
      <c r="D1315" s="11">
        <v>0</v>
      </c>
      <c r="E1315" s="11">
        <v>-2.9616632245924999</v>
      </c>
      <c r="F1315" s="39">
        <v>1.8473219990549601E-82</v>
      </c>
      <c r="G1315" s="11">
        <v>0.53152876375834701</v>
      </c>
      <c r="H1315" s="11">
        <v>0.10005373889225699</v>
      </c>
      <c r="I1315" s="11">
        <v>277.79599999999999</v>
      </c>
      <c r="J1315" s="11">
        <v>304.56400000000002</v>
      </c>
      <c r="K1315" s="11">
        <v>267.70400000000001</v>
      </c>
      <c r="L1315" s="11">
        <v>30.798100000000002</v>
      </c>
      <c r="M1315" s="11">
        <v>32.785499999999999</v>
      </c>
      <c r="N1315" s="11">
        <v>30.885200000000001</v>
      </c>
      <c r="O1315" s="11">
        <v>5.0521799999999999</v>
      </c>
      <c r="P1315" s="11">
        <v>4.65334</v>
      </c>
      <c r="Q1315" s="11">
        <v>2.71434</v>
      </c>
      <c r="R1315" s="11">
        <v>5.6004800000000001</v>
      </c>
      <c r="S1315" s="11">
        <v>9.0698000000000008</v>
      </c>
      <c r="T1315" s="11">
        <v>4.3820600000000001</v>
      </c>
      <c r="U1315" s="11"/>
      <c r="V1315" s="11"/>
      <c r="W1315" s="11"/>
      <c r="X1315" s="11"/>
      <c r="Y1315" s="11"/>
      <c r="Z1315" s="11"/>
    </row>
    <row r="1316" spans="1:26" ht="13.5" customHeight="1">
      <c r="A1316" s="35" t="s">
        <v>32373</v>
      </c>
      <c r="B1316" s="35" t="s">
        <v>32374</v>
      </c>
      <c r="C1316" s="11">
        <v>-4.8473049291320597E-2</v>
      </c>
      <c r="D1316" s="11">
        <v>0.86518033232818303</v>
      </c>
      <c r="E1316" s="11">
        <v>-1.3156222217460101E-2</v>
      </c>
      <c r="F1316" s="11">
        <v>0.96606760099419797</v>
      </c>
      <c r="G1316" s="11">
        <v>-0.26264340501878503</v>
      </c>
      <c r="H1316" s="11">
        <v>0.23697455579114299</v>
      </c>
      <c r="I1316" s="11">
        <v>13.922021000000001</v>
      </c>
      <c r="J1316" s="11">
        <v>15.287419999999999</v>
      </c>
      <c r="K1316" s="11">
        <v>12.94326</v>
      </c>
      <c r="L1316" s="11">
        <v>12.2934420184479</v>
      </c>
      <c r="M1316" s="11">
        <v>13.916906000000001</v>
      </c>
      <c r="N1316" s="11">
        <v>14.077707</v>
      </c>
      <c r="O1316" s="11">
        <v>14.015796</v>
      </c>
      <c r="P1316" s="11">
        <v>13.236915</v>
      </c>
      <c r="Q1316" s="11">
        <v>14.15499</v>
      </c>
      <c r="R1316" s="11">
        <v>11.480883</v>
      </c>
      <c r="S1316" s="11">
        <v>12.781561999999999</v>
      </c>
      <c r="T1316" s="11">
        <v>11.85636</v>
      </c>
      <c r="U1316" s="11"/>
      <c r="V1316" s="11"/>
      <c r="W1316" s="11"/>
      <c r="X1316" s="11"/>
      <c r="Y1316" s="11"/>
      <c r="Z1316" s="11"/>
    </row>
    <row r="1317" spans="1:26" ht="13.5" customHeight="1">
      <c r="A1317" s="35" t="s">
        <v>32397</v>
      </c>
      <c r="B1317" s="35" t="s">
        <v>32398</v>
      </c>
      <c r="C1317" s="11">
        <v>1.81944064044634E-2</v>
      </c>
      <c r="D1317" s="11">
        <v>0.87209581358483201</v>
      </c>
      <c r="E1317" s="11">
        <v>-0.43362567423977499</v>
      </c>
      <c r="F1317" s="11">
        <v>6.0428436771381303E-4</v>
      </c>
      <c r="G1317" s="11">
        <v>-0.461062647497755</v>
      </c>
      <c r="H1317" s="11">
        <v>1.53966327598909E-3</v>
      </c>
      <c r="I1317" s="11">
        <v>1157.715633</v>
      </c>
      <c r="J1317" s="11">
        <v>1180.599858</v>
      </c>
      <c r="K1317" s="11">
        <v>1102.3639900000001</v>
      </c>
      <c r="L1317" s="11">
        <v>1113.23865</v>
      </c>
      <c r="M1317" s="11">
        <v>1177.4376099999999</v>
      </c>
      <c r="N1317" s="11">
        <v>1154.391153</v>
      </c>
      <c r="O1317" s="11">
        <v>806.79617099999996</v>
      </c>
      <c r="P1317" s="11">
        <v>847.82764699999996</v>
      </c>
      <c r="Q1317" s="11">
        <v>971.84487899999999</v>
      </c>
      <c r="R1317" s="11">
        <v>623.78224399999999</v>
      </c>
      <c r="S1317" s="11">
        <v>723.05291499999998</v>
      </c>
      <c r="T1317" s="11">
        <v>656.31730500000003</v>
      </c>
      <c r="U1317" s="11"/>
      <c r="V1317" s="11"/>
      <c r="W1317" s="11"/>
      <c r="X1317" s="11"/>
      <c r="Y1317" s="11"/>
      <c r="Z1317" s="11"/>
    </row>
    <row r="1318" spans="1:26" ht="13.5" customHeight="1">
      <c r="A1318" s="35" t="s">
        <v>32428</v>
      </c>
      <c r="B1318" s="35" t="s">
        <v>32429</v>
      </c>
      <c r="C1318" s="11">
        <v>-0.425266002469812</v>
      </c>
      <c r="D1318" s="39">
        <v>4.0314620072072099E-5</v>
      </c>
      <c r="E1318" s="11">
        <v>-0.38249904208722602</v>
      </c>
      <c r="F1318" s="11">
        <v>2.1921011373613901E-4</v>
      </c>
      <c r="G1318" s="11">
        <v>-0.46648617748943999</v>
      </c>
      <c r="H1318" s="11">
        <v>2.58423642224296E-3</v>
      </c>
      <c r="I1318" s="11">
        <v>33.217832999999999</v>
      </c>
      <c r="J1318" s="11">
        <v>38.992412000000002</v>
      </c>
      <c r="K1318" s="11">
        <v>32.136074000000001</v>
      </c>
      <c r="L1318" s="11">
        <v>25.651990000000001</v>
      </c>
      <c r="M1318" s="11">
        <v>25.180848999999998</v>
      </c>
      <c r="N1318" s="11">
        <v>25.959617000000001</v>
      </c>
      <c r="O1318" s="11">
        <v>21.128229999999999</v>
      </c>
      <c r="P1318" s="11">
        <v>20.992978999999998</v>
      </c>
      <c r="Q1318" s="11">
        <v>18.9799896</v>
      </c>
      <c r="R1318" s="11">
        <v>13.341324</v>
      </c>
      <c r="S1318" s="11">
        <v>17.194188</v>
      </c>
      <c r="T1318" s="11">
        <v>15.519130000000001</v>
      </c>
      <c r="U1318" s="11"/>
      <c r="V1318" s="11"/>
      <c r="W1318" s="11"/>
      <c r="X1318" s="11"/>
      <c r="Y1318" s="11"/>
      <c r="Z1318" s="11"/>
    </row>
    <row r="1319" spans="1:26" ht="13.5" customHeight="1">
      <c r="A1319" s="35" t="s">
        <v>46083</v>
      </c>
      <c r="B1319" s="35" t="s">
        <v>46084</v>
      </c>
      <c r="C1319" s="11">
        <v>0.56922819396886004</v>
      </c>
      <c r="D1319" s="11">
        <v>0.65417438806532102</v>
      </c>
      <c r="E1319" s="11">
        <v>0.38237250913196202</v>
      </c>
      <c r="F1319" s="11">
        <v>0.18363764290982601</v>
      </c>
      <c r="G1319" s="11">
        <v>-0.39384217865839599</v>
      </c>
      <c r="H1319" s="11">
        <v>0.121377953496664</v>
      </c>
      <c r="I1319" s="11">
        <v>0.73613899999999999</v>
      </c>
      <c r="J1319" s="11">
        <v>14.281395</v>
      </c>
      <c r="K1319" s="11">
        <v>14.399521999999999</v>
      </c>
      <c r="L1319" s="11">
        <v>21.978919999999999</v>
      </c>
      <c r="M1319" s="11">
        <v>18.018021999999998</v>
      </c>
      <c r="N1319" s="11">
        <v>11.641690000000001</v>
      </c>
      <c r="O1319" s="11">
        <v>24.311012000000002</v>
      </c>
      <c r="P1319" s="11">
        <v>30.507104000000002</v>
      </c>
      <c r="Q1319" s="11">
        <v>16.059677000000001</v>
      </c>
      <c r="R1319" s="11">
        <v>21.950866000000001</v>
      </c>
      <c r="S1319" s="11">
        <v>13.459479999999999</v>
      </c>
      <c r="T1319" s="11">
        <v>20.342162999999999</v>
      </c>
      <c r="U1319" s="11"/>
      <c r="V1319" s="11"/>
      <c r="W1319" s="11"/>
      <c r="X1319" s="11"/>
      <c r="Y1319" s="11"/>
      <c r="Z1319" s="11"/>
    </row>
    <row r="1320" spans="1:26" ht="13.5" customHeight="1">
      <c r="A1320" s="35" t="s">
        <v>46085</v>
      </c>
      <c r="B1320" s="35" t="s">
        <v>46086</v>
      </c>
      <c r="C1320" s="11">
        <v>0.17078449209327501</v>
      </c>
      <c r="D1320" s="11">
        <v>1.5710703689725599E-3</v>
      </c>
      <c r="E1320" s="11">
        <v>0.965100736233648</v>
      </c>
      <c r="F1320" s="39">
        <v>9.0148843008439194E-23</v>
      </c>
      <c r="G1320" s="11">
        <v>0.53866461265221599</v>
      </c>
      <c r="H1320" s="39">
        <v>5.2720375287968296E-7</v>
      </c>
      <c r="I1320" s="11">
        <v>67.972800000000007</v>
      </c>
      <c r="J1320" s="11">
        <v>68.471699999999998</v>
      </c>
      <c r="K1320" s="11">
        <v>66.463300000000004</v>
      </c>
      <c r="L1320" s="11">
        <v>72.373599999999996</v>
      </c>
      <c r="M1320" s="11">
        <v>76.404600000000002</v>
      </c>
      <c r="N1320" s="11">
        <v>77.124874000000005</v>
      </c>
      <c r="O1320" s="11">
        <v>142.19738799999999</v>
      </c>
      <c r="P1320" s="11">
        <v>172.33959999999999</v>
      </c>
      <c r="Q1320" s="11">
        <v>144.10061899999999</v>
      </c>
      <c r="R1320" s="11">
        <v>241.14116200000001</v>
      </c>
      <c r="S1320" s="11">
        <v>215.2851</v>
      </c>
      <c r="T1320" s="11">
        <v>246.84181000000001</v>
      </c>
      <c r="U1320" s="11"/>
      <c r="V1320" s="11"/>
      <c r="W1320" s="11"/>
      <c r="X1320" s="11"/>
      <c r="Y1320" s="11"/>
      <c r="Z1320" s="11"/>
    </row>
    <row r="1321" spans="1:26" ht="13.5" customHeight="1">
      <c r="A1321" s="35" t="s">
        <v>46087</v>
      </c>
      <c r="B1321" s="35" t="s">
        <v>46088</v>
      </c>
      <c r="C1321" s="11">
        <v>-0.128534569108716</v>
      </c>
      <c r="D1321" s="11">
        <v>0.20608622351528999</v>
      </c>
      <c r="E1321" s="11">
        <v>-0.55360434229114097</v>
      </c>
      <c r="F1321" s="39">
        <v>1.17578173905214E-7</v>
      </c>
      <c r="G1321" s="11">
        <v>-4.5233242594566103E-3</v>
      </c>
      <c r="H1321" s="11">
        <v>0.98627339842051298</v>
      </c>
      <c r="I1321" s="11">
        <v>163.07872</v>
      </c>
      <c r="J1321" s="11">
        <v>172.31353300000001</v>
      </c>
      <c r="K1321" s="11">
        <v>159.87324000000001</v>
      </c>
      <c r="L1321" s="11">
        <v>149.698035</v>
      </c>
      <c r="M1321" s="11">
        <v>150.76657</v>
      </c>
      <c r="N1321" s="11">
        <v>147.47655</v>
      </c>
      <c r="O1321" s="11">
        <v>105.45847999999999</v>
      </c>
      <c r="P1321" s="11">
        <v>109.83091</v>
      </c>
      <c r="Q1321" s="11">
        <v>100.64637</v>
      </c>
      <c r="R1321" s="11">
        <v>106.09553</v>
      </c>
      <c r="S1321" s="11">
        <v>121.2402</v>
      </c>
      <c r="T1321" s="11">
        <v>103.14127999999999</v>
      </c>
      <c r="U1321" s="11"/>
      <c r="V1321" s="11"/>
      <c r="W1321" s="11"/>
      <c r="X1321" s="11"/>
      <c r="Y1321" s="11"/>
      <c r="Z1321" s="11"/>
    </row>
    <row r="1322" spans="1:26" ht="13.5" customHeight="1">
      <c r="A1322" s="35" t="s">
        <v>46089</v>
      </c>
      <c r="B1322" s="35" t="s">
        <v>46090</v>
      </c>
      <c r="C1322" s="11">
        <v>0.46705970192072499</v>
      </c>
      <c r="D1322" s="11">
        <v>0.63132031717269299</v>
      </c>
      <c r="E1322" s="11">
        <v>0.74738061198670702</v>
      </c>
      <c r="F1322" s="11">
        <v>0.203771344862926</v>
      </c>
      <c r="G1322" s="11">
        <v>0.23987495425224001</v>
      </c>
      <c r="H1322" s="11">
        <v>0.71157580970211998</v>
      </c>
      <c r="I1322" s="11">
        <v>0.60587899999999995</v>
      </c>
      <c r="J1322" s="11">
        <v>0.15651399999999999</v>
      </c>
      <c r="K1322" s="11">
        <v>0.47674299999999997</v>
      </c>
      <c r="L1322" s="11">
        <v>0.88345799999999997</v>
      </c>
      <c r="M1322" s="11">
        <v>0.64152200000000004</v>
      </c>
      <c r="N1322" s="11">
        <v>0.28083599999999997</v>
      </c>
      <c r="O1322" s="11">
        <v>1.1476500000000001</v>
      </c>
      <c r="P1322" s="11">
        <v>0.87048899999999996</v>
      </c>
      <c r="Q1322" s="11">
        <v>1.2961199999999999</v>
      </c>
      <c r="R1322" s="11">
        <v>1.2027399999999999</v>
      </c>
      <c r="S1322" s="11">
        <v>2.1654</v>
      </c>
      <c r="T1322" s="11">
        <v>0.86505399999999999</v>
      </c>
      <c r="U1322" s="11"/>
      <c r="V1322" s="11"/>
      <c r="W1322" s="11"/>
      <c r="X1322" s="11"/>
      <c r="Y1322" s="11"/>
      <c r="Z1322" s="11"/>
    </row>
    <row r="1323" spans="1:26" ht="13.5" customHeight="1">
      <c r="A1323" s="35" t="s">
        <v>46091</v>
      </c>
      <c r="B1323" s="35" t="s">
        <v>46092</v>
      </c>
      <c r="C1323" s="11">
        <v>-0.114119703959999</v>
      </c>
      <c r="D1323" s="11">
        <v>0.14155925850645801</v>
      </c>
      <c r="E1323" s="11">
        <v>-0.13458987473888501</v>
      </c>
      <c r="F1323" s="11">
        <v>0.23058029307185801</v>
      </c>
      <c r="G1323" s="11">
        <v>-0.118591867694352</v>
      </c>
      <c r="H1323" s="11">
        <v>0.42737638466982802</v>
      </c>
      <c r="I1323" s="11">
        <v>69.673249999999996</v>
      </c>
      <c r="J1323" s="11">
        <v>75.587990000000005</v>
      </c>
      <c r="K1323" s="11">
        <v>71.206289999999996</v>
      </c>
      <c r="L1323" s="11">
        <v>64.827158999999995</v>
      </c>
      <c r="M1323" s="11">
        <v>66.117819999999995</v>
      </c>
      <c r="N1323" s="11">
        <v>66.863461999999998</v>
      </c>
      <c r="O1323" s="11">
        <v>60.08</v>
      </c>
      <c r="P1323" s="11">
        <v>65.654627000000005</v>
      </c>
      <c r="Q1323" s="11">
        <v>60.883622000000003</v>
      </c>
      <c r="R1323" s="11">
        <v>64.926502499999998</v>
      </c>
      <c r="S1323" s="11">
        <v>62.221269999999997</v>
      </c>
      <c r="T1323" s="11">
        <v>53.696759999999998</v>
      </c>
      <c r="U1323" s="11"/>
      <c r="V1323" s="11"/>
      <c r="W1323" s="11"/>
      <c r="X1323" s="11"/>
      <c r="Y1323" s="11"/>
      <c r="Z1323" s="11"/>
    </row>
    <row r="1324" spans="1:26" ht="13.5" customHeight="1">
      <c r="A1324" s="35" t="s">
        <v>32517</v>
      </c>
      <c r="B1324" s="35" t="s">
        <v>32518</v>
      </c>
      <c r="C1324" s="11">
        <v>-2.0690794964979902</v>
      </c>
      <c r="D1324" s="39">
        <v>4.2646421081865598E-38</v>
      </c>
      <c r="E1324" s="11">
        <v>-1.7491409374364799</v>
      </c>
      <c r="F1324" s="39">
        <v>7.2881843510818502E-9</v>
      </c>
      <c r="G1324" s="11">
        <v>-0.54824733848761498</v>
      </c>
      <c r="H1324" s="11">
        <v>0.30975647957976998</v>
      </c>
      <c r="I1324" s="11">
        <v>22.485209999999999</v>
      </c>
      <c r="J1324" s="11">
        <v>16.60943</v>
      </c>
      <c r="K1324" s="11">
        <v>20.128060000000001</v>
      </c>
      <c r="L1324" s="11">
        <v>4.4691700000000001</v>
      </c>
      <c r="M1324" s="11">
        <v>5.0738599999999998</v>
      </c>
      <c r="N1324" s="11">
        <v>4.2610099999999997</v>
      </c>
      <c r="O1324" s="11">
        <v>1.487276</v>
      </c>
      <c r="P1324" s="11">
        <v>0.96574000000000004</v>
      </c>
      <c r="Q1324" s="11">
        <v>1.6102030000000001</v>
      </c>
      <c r="R1324" s="11">
        <v>1.022902</v>
      </c>
      <c r="S1324" s="11">
        <v>0.99505399999999999</v>
      </c>
      <c r="T1324" s="11">
        <v>0.71367000000000003</v>
      </c>
      <c r="U1324" s="11"/>
      <c r="V1324" s="11"/>
      <c r="W1324" s="11"/>
      <c r="X1324" s="11"/>
      <c r="Y1324" s="11"/>
      <c r="Z1324" s="11"/>
    </row>
    <row r="1325" spans="1:26" ht="13.5" customHeight="1">
      <c r="A1325" s="35" t="s">
        <v>46093</v>
      </c>
      <c r="B1325" s="35" t="s">
        <v>46094</v>
      </c>
      <c r="C1325" s="11">
        <v>-0.19831872261431099</v>
      </c>
      <c r="D1325" s="11">
        <v>7.0696387417881507E-2</v>
      </c>
      <c r="E1325" s="11">
        <v>-0.46712231901303902</v>
      </c>
      <c r="F1325" s="39">
        <v>8.8729491654989694E-5</v>
      </c>
      <c r="G1325" s="11">
        <v>0.20367245800266601</v>
      </c>
      <c r="H1325" s="11">
        <v>0.21792291528491101</v>
      </c>
      <c r="I1325" s="11">
        <v>42.764459000000002</v>
      </c>
      <c r="J1325" s="11">
        <v>37.729410000000001</v>
      </c>
      <c r="K1325" s="11">
        <v>43.044159999999998</v>
      </c>
      <c r="L1325" s="11">
        <v>35.459150000000001</v>
      </c>
      <c r="M1325" s="11">
        <v>35.041226000000002</v>
      </c>
      <c r="N1325" s="11">
        <v>36.001260000000002</v>
      </c>
      <c r="O1325" s="11">
        <v>26.583061000000001</v>
      </c>
      <c r="P1325" s="11">
        <v>26.742338</v>
      </c>
      <c r="Q1325" s="11">
        <v>26.35575</v>
      </c>
      <c r="R1325" s="11">
        <v>31.210547999999999</v>
      </c>
      <c r="S1325" s="11">
        <v>31.672499999999999</v>
      </c>
      <c r="T1325" s="11">
        <v>33.76596</v>
      </c>
      <c r="U1325" s="11"/>
      <c r="V1325" s="11"/>
      <c r="W1325" s="11"/>
      <c r="X1325" s="11"/>
      <c r="Y1325" s="11"/>
      <c r="Z1325" s="11"/>
    </row>
    <row r="1326" spans="1:26" ht="13.5" customHeight="1">
      <c r="A1326" s="35" t="s">
        <v>46095</v>
      </c>
      <c r="B1326" s="35" t="s">
        <v>46096</v>
      </c>
      <c r="C1326" s="11">
        <v>-8.15441101476998E-2</v>
      </c>
      <c r="D1326" s="11">
        <v>0.61474385972326895</v>
      </c>
      <c r="E1326" s="11">
        <v>-9.1897479869382695E-2</v>
      </c>
      <c r="F1326" s="11">
        <v>0.62544917091634999</v>
      </c>
      <c r="G1326" s="11">
        <v>-0.132046649473782</v>
      </c>
      <c r="H1326" s="11">
        <v>0.45236486274506399</v>
      </c>
      <c r="I1326" s="11">
        <v>104.93559953316</v>
      </c>
      <c r="J1326" s="11">
        <v>109.48788999999999</v>
      </c>
      <c r="K1326" s="11">
        <v>119.92380900000001</v>
      </c>
      <c r="L1326" s="11">
        <v>108.69403</v>
      </c>
      <c r="M1326" s="11">
        <v>94.483361489999993</v>
      </c>
      <c r="N1326" s="11">
        <v>109.64216999999999</v>
      </c>
      <c r="O1326" s="11">
        <v>93.303060000000002</v>
      </c>
      <c r="P1326" s="11">
        <v>107.83216</v>
      </c>
      <c r="Q1326" s="11">
        <v>102.18037</v>
      </c>
      <c r="R1326" s="11">
        <v>96.589676999999995</v>
      </c>
      <c r="S1326" s="11">
        <v>97.035679999999999</v>
      </c>
      <c r="T1326" s="11">
        <v>97.577800073653705</v>
      </c>
      <c r="U1326" s="11"/>
      <c r="V1326" s="11"/>
      <c r="W1326" s="11"/>
      <c r="X1326" s="11"/>
      <c r="Y1326" s="11"/>
      <c r="Z1326" s="11"/>
    </row>
    <row r="1327" spans="1:26" ht="13.5" customHeight="1">
      <c r="A1327" s="35" t="s">
        <v>32617</v>
      </c>
      <c r="B1327" s="35" t="s">
        <v>32618</v>
      </c>
      <c r="C1327" s="11">
        <v>0.40067360838049598</v>
      </c>
      <c r="D1327" s="11">
        <v>0.18134346296893</v>
      </c>
      <c r="E1327" s="11">
        <v>-7.1563238625970998E-2</v>
      </c>
      <c r="F1327" s="11">
        <v>0.84978763842664895</v>
      </c>
      <c r="G1327" s="11">
        <v>-0.299346561426165</v>
      </c>
      <c r="H1327" s="11">
        <v>0.24961088707975501</v>
      </c>
      <c r="I1327" s="11">
        <v>9.9575195160999996</v>
      </c>
      <c r="J1327" s="11">
        <v>5.1268501100000003</v>
      </c>
      <c r="K1327" s="11">
        <v>6.4020240007202602</v>
      </c>
      <c r="L1327" s="11">
        <v>7.8575777999999996</v>
      </c>
      <c r="M1327" s="11">
        <v>12.142175807999999</v>
      </c>
      <c r="N1327" s="11">
        <v>8.1233849080000002</v>
      </c>
      <c r="O1327" s="11">
        <v>11.668335932519399</v>
      </c>
      <c r="P1327" s="11">
        <v>10.265639158999999</v>
      </c>
      <c r="Q1327" s="11">
        <v>6.1515630000000003</v>
      </c>
      <c r="R1327" s="11">
        <v>6.9004138599999996</v>
      </c>
      <c r="S1327" s="11">
        <v>7.9542364248900004</v>
      </c>
      <c r="T1327" s="11">
        <v>8.5898517000000005</v>
      </c>
      <c r="U1327" s="11"/>
      <c r="V1327" s="11"/>
      <c r="W1327" s="11"/>
      <c r="X1327" s="11"/>
      <c r="Y1327" s="11"/>
      <c r="Z1327" s="11"/>
    </row>
    <row r="1328" spans="1:26" ht="13.5" customHeight="1">
      <c r="A1328" s="35" t="s">
        <v>46097</v>
      </c>
      <c r="B1328" s="35" t="s">
        <v>46098</v>
      </c>
      <c r="C1328" s="11">
        <v>6.7372956557419206E-2</v>
      </c>
      <c r="D1328" s="11">
        <v>0.656223519890201</v>
      </c>
      <c r="E1328" s="11">
        <v>-0.37191282145795301</v>
      </c>
      <c r="F1328" s="11">
        <v>1.4765869135703899E-3</v>
      </c>
      <c r="G1328" s="11">
        <v>6.6266650065151603E-2</v>
      </c>
      <c r="H1328" s="11">
        <v>0.73186364428756001</v>
      </c>
      <c r="I1328" s="11">
        <v>10.8171</v>
      </c>
      <c r="J1328" s="11">
        <v>9.5955899999999996</v>
      </c>
      <c r="K1328" s="11">
        <v>10.642799999999999</v>
      </c>
      <c r="L1328" s="11">
        <v>10.428800000000001</v>
      </c>
      <c r="M1328" s="11">
        <v>10.515499999999999</v>
      </c>
      <c r="N1328" s="11">
        <v>11.241400000000001</v>
      </c>
      <c r="O1328" s="11">
        <v>8.7325400000000002</v>
      </c>
      <c r="P1328" s="11">
        <v>9.0896399999999993</v>
      </c>
      <c r="Q1328" s="11">
        <v>7.9918699999999996</v>
      </c>
      <c r="R1328" s="11">
        <v>9.6710100000000008</v>
      </c>
      <c r="S1328" s="11">
        <v>9.4558300000000006</v>
      </c>
      <c r="T1328" s="11">
        <v>9.2328700000000001</v>
      </c>
      <c r="U1328" s="11"/>
      <c r="V1328" s="11"/>
      <c r="W1328" s="11"/>
      <c r="X1328" s="11"/>
      <c r="Y1328" s="11"/>
      <c r="Z1328" s="11"/>
    </row>
    <row r="1329" spans="1:26" ht="13.5" customHeight="1">
      <c r="A1329" s="35" t="s">
        <v>46099</v>
      </c>
      <c r="B1329" s="35" t="s">
        <v>46100</v>
      </c>
      <c r="C1329" s="11">
        <v>0.16383802965979299</v>
      </c>
      <c r="D1329" s="11">
        <v>0.63465747978773801</v>
      </c>
      <c r="E1329" s="11">
        <v>-1.4592831826510899</v>
      </c>
      <c r="F1329" s="39">
        <v>9.3646205577160302E-7</v>
      </c>
      <c r="G1329" s="11">
        <v>-0.45634116930473201</v>
      </c>
      <c r="H1329" s="11">
        <v>0.38107236314249598</v>
      </c>
      <c r="I1329" s="11">
        <v>1.4435420000000001</v>
      </c>
      <c r="J1329" s="11">
        <v>1.534092</v>
      </c>
      <c r="K1329" s="11">
        <v>1.5530999999999999</v>
      </c>
      <c r="L1329" s="11">
        <v>1.626082</v>
      </c>
      <c r="M1329" s="11">
        <v>1.6503540000000001</v>
      </c>
      <c r="N1329" s="11">
        <v>1.7407440000000001</v>
      </c>
      <c r="O1329" s="11">
        <v>0.48771799999999998</v>
      </c>
      <c r="P1329" s="11">
        <v>0.67042599999999997</v>
      </c>
      <c r="Q1329" s="11">
        <v>0.64689200000000002</v>
      </c>
      <c r="R1329" s="11">
        <v>0.47060200000000002</v>
      </c>
      <c r="S1329" s="11">
        <v>0.415634</v>
      </c>
      <c r="T1329" s="11">
        <v>0.44252999999999998</v>
      </c>
      <c r="U1329" s="11"/>
      <c r="V1329" s="11"/>
      <c r="W1329" s="11"/>
      <c r="X1329" s="11"/>
      <c r="Y1329" s="11"/>
      <c r="Z1329" s="11"/>
    </row>
    <row r="1330" spans="1:26" ht="13.5" customHeight="1">
      <c r="A1330" s="35" t="s">
        <v>46101</v>
      </c>
      <c r="B1330" s="35" t="s">
        <v>46102</v>
      </c>
      <c r="C1330" s="11">
        <v>0.145676240331372</v>
      </c>
      <c r="D1330" s="11">
        <v>0.12807996096763699</v>
      </c>
      <c r="E1330" s="11">
        <v>0.84227741350809104</v>
      </c>
      <c r="F1330" s="39">
        <v>6.2400607139928699E-24</v>
      </c>
      <c r="G1330" s="11">
        <v>0.50861375438970202</v>
      </c>
      <c r="H1330" s="39">
        <v>7.4132545616758901E-9</v>
      </c>
      <c r="I1330" s="11">
        <v>19.263819999999999</v>
      </c>
      <c r="J1330" s="11">
        <v>20.456790000000002</v>
      </c>
      <c r="K1330" s="11">
        <v>21.563749999999999</v>
      </c>
      <c r="L1330" s="11">
        <v>22.583089999999999</v>
      </c>
      <c r="M1330" s="11">
        <v>21.561610000000002</v>
      </c>
      <c r="N1330" s="11">
        <v>22.9587</v>
      </c>
      <c r="O1330" s="11">
        <v>41.97634</v>
      </c>
      <c r="P1330" s="11">
        <v>44.555680000000002</v>
      </c>
      <c r="Q1330" s="11">
        <v>38.64038</v>
      </c>
      <c r="R1330" s="11">
        <v>61.690631000000003</v>
      </c>
      <c r="S1330" s="11">
        <v>61.575159999999997</v>
      </c>
      <c r="T1330" s="11">
        <v>64.003789999999995</v>
      </c>
      <c r="U1330" s="11"/>
      <c r="V1330" s="11"/>
      <c r="W1330" s="11"/>
      <c r="X1330" s="11"/>
      <c r="Y1330" s="11"/>
      <c r="Z1330" s="11"/>
    </row>
    <row r="1331" spans="1:26" ht="13.5" customHeight="1">
      <c r="A1331" s="35" t="s">
        <v>46103</v>
      </c>
      <c r="B1331" s="35" t="s">
        <v>46104</v>
      </c>
      <c r="C1331" s="11">
        <v>2.4108579891853402E-2</v>
      </c>
      <c r="D1331" s="11">
        <v>0.71205840294114797</v>
      </c>
      <c r="E1331" s="11">
        <v>-0.27889578139772497</v>
      </c>
      <c r="F1331" s="11">
        <v>3.2816634371442299E-3</v>
      </c>
      <c r="G1331" s="11">
        <v>-0.300450310411018</v>
      </c>
      <c r="H1331" s="11">
        <v>8.0774190806486394E-3</v>
      </c>
      <c r="I1331" s="11">
        <v>1132.89939</v>
      </c>
      <c r="J1331" s="11">
        <v>1107.443773</v>
      </c>
      <c r="K1331" s="11">
        <v>1089.3340000000001</v>
      </c>
      <c r="L1331" s="11">
        <v>1086.6588663</v>
      </c>
      <c r="M1331" s="11">
        <v>1131.1571200000001</v>
      </c>
      <c r="N1331" s="11">
        <v>1130.65615</v>
      </c>
      <c r="O1331" s="11">
        <v>916.23956799999996</v>
      </c>
      <c r="P1331" s="11">
        <v>958.39465199999995</v>
      </c>
      <c r="Q1331" s="11">
        <v>979.05636000000004</v>
      </c>
      <c r="R1331" s="11">
        <v>762.06682999999998</v>
      </c>
      <c r="S1331" s="11">
        <v>839.50017000000003</v>
      </c>
      <c r="T1331" s="11">
        <v>831.68398500000001</v>
      </c>
      <c r="U1331" s="11"/>
      <c r="V1331" s="11"/>
      <c r="W1331" s="11"/>
      <c r="X1331" s="11"/>
      <c r="Y1331" s="11"/>
      <c r="Z1331" s="11"/>
    </row>
    <row r="1332" spans="1:26" ht="13.5" customHeight="1">
      <c r="A1332" s="35" t="s">
        <v>32695</v>
      </c>
      <c r="B1332" s="35" t="s">
        <v>32696</v>
      </c>
      <c r="C1332" s="11">
        <v>-0.20747643753967701</v>
      </c>
      <c r="D1332" s="11">
        <v>0.44520034789308999</v>
      </c>
      <c r="E1332" s="11">
        <v>-0.277428738096543</v>
      </c>
      <c r="F1332" s="11">
        <v>0.23015132938935401</v>
      </c>
      <c r="G1332" s="11">
        <v>-0.35171892158953599</v>
      </c>
      <c r="H1332" s="11">
        <v>0.100038304673738</v>
      </c>
      <c r="I1332" s="11">
        <v>41.399982999999999</v>
      </c>
      <c r="J1332" s="11">
        <v>48.923496999999998</v>
      </c>
      <c r="K1332" s="11">
        <v>33.405124999999998</v>
      </c>
      <c r="L1332" s="11">
        <v>29.932713</v>
      </c>
      <c r="M1332" s="11">
        <v>42.127974999999999</v>
      </c>
      <c r="N1332" s="11">
        <v>33.477587999999997</v>
      </c>
      <c r="O1332" s="11">
        <v>34.565530000000003</v>
      </c>
      <c r="P1332" s="11">
        <v>31.092911999999998</v>
      </c>
      <c r="Q1332" s="11">
        <v>25.206365999999999</v>
      </c>
      <c r="R1332" s="11">
        <v>26.738389000000002</v>
      </c>
      <c r="S1332" s="11">
        <v>23.104749000000002</v>
      </c>
      <c r="T1332" s="11">
        <v>24.026915013918501</v>
      </c>
      <c r="U1332" s="11"/>
      <c r="V1332" s="11"/>
      <c r="W1332" s="11"/>
      <c r="X1332" s="11"/>
      <c r="Y1332" s="11"/>
      <c r="Z1332" s="11"/>
    </row>
    <row r="1333" spans="1:26" ht="13.5" customHeight="1">
      <c r="A1333" s="35" t="s">
        <v>46105</v>
      </c>
      <c r="B1333" s="35" t="s">
        <v>20641</v>
      </c>
      <c r="C1333" s="11">
        <v>0.78458518968072799</v>
      </c>
      <c r="D1333" s="39">
        <v>9.47841055535801E-12</v>
      </c>
      <c r="E1333" s="11">
        <v>-0.85784047640263295</v>
      </c>
      <c r="F1333" s="39">
        <v>4.1499125596700497E-14</v>
      </c>
      <c r="G1333" s="11">
        <v>-0.49176169036960299</v>
      </c>
      <c r="H1333" s="11">
        <v>1.1115081108582299E-3</v>
      </c>
      <c r="I1333" s="11">
        <v>50.941389999999998</v>
      </c>
      <c r="J1333" s="11">
        <v>51.48357</v>
      </c>
      <c r="K1333" s="11">
        <v>40.470393999999999</v>
      </c>
      <c r="L1333" s="11">
        <v>79.104209999999995</v>
      </c>
      <c r="M1333" s="11">
        <v>82.396600000000007</v>
      </c>
      <c r="N1333" s="11">
        <v>82.084541999999999</v>
      </c>
      <c r="O1333" s="11">
        <v>45.36891</v>
      </c>
      <c r="P1333" s="11">
        <v>48.889716999999997</v>
      </c>
      <c r="Q1333" s="11">
        <v>44.698205000000002</v>
      </c>
      <c r="R1333" s="11">
        <v>35.173403</v>
      </c>
      <c r="S1333" s="11">
        <v>34.240372000000001</v>
      </c>
      <c r="T1333" s="11">
        <v>33.933602</v>
      </c>
      <c r="U1333" s="11"/>
      <c r="V1333" s="11"/>
      <c r="W1333" s="11"/>
      <c r="X1333" s="11"/>
      <c r="Y1333" s="11"/>
      <c r="Z1333" s="11"/>
    </row>
    <row r="1334" spans="1:26" ht="13.5" customHeight="1">
      <c r="A1334" s="35" t="s">
        <v>46106</v>
      </c>
      <c r="B1334" s="35" t="s">
        <v>45830</v>
      </c>
      <c r="C1334" s="11">
        <v>-0.13037953037668801</v>
      </c>
      <c r="D1334" s="11">
        <v>0.77979427051111605</v>
      </c>
      <c r="E1334" s="11">
        <v>0.26943520379180202</v>
      </c>
      <c r="F1334" s="11">
        <v>0.229029025504318</v>
      </c>
      <c r="G1334" s="11">
        <v>-3.92319203394038E-2</v>
      </c>
      <c r="H1334" s="11">
        <v>0.86208901293406104</v>
      </c>
      <c r="I1334" s="11">
        <v>24.8934</v>
      </c>
      <c r="J1334" s="11">
        <v>25.007899999999999</v>
      </c>
      <c r="K1334" s="11">
        <v>24.017099999999999</v>
      </c>
      <c r="L1334" s="11">
        <v>14.909700000000001</v>
      </c>
      <c r="M1334" s="11">
        <v>25.658200000000001</v>
      </c>
      <c r="N1334" s="11">
        <v>26.104099999999999</v>
      </c>
      <c r="O1334" s="11">
        <v>26.869299999999999</v>
      </c>
      <c r="P1334" s="11">
        <v>28.383099999999999</v>
      </c>
      <c r="Q1334" s="11">
        <v>28.2209</v>
      </c>
      <c r="R1334" s="11">
        <v>24.9178</v>
      </c>
      <c r="S1334" s="11">
        <v>29.194299999999998</v>
      </c>
      <c r="T1334" s="11">
        <v>31.210599999999999</v>
      </c>
      <c r="U1334" s="11"/>
      <c r="V1334" s="11"/>
      <c r="W1334" s="11"/>
      <c r="X1334" s="11"/>
      <c r="Y1334" s="11"/>
      <c r="Z1334" s="11"/>
    </row>
    <row r="1335" spans="1:26" ht="13.5" customHeight="1">
      <c r="A1335" s="35" t="s">
        <v>46107</v>
      </c>
      <c r="B1335" s="35" t="s">
        <v>45778</v>
      </c>
      <c r="C1335" s="11">
        <v>-0.37012135837186799</v>
      </c>
      <c r="D1335" s="11">
        <v>5.2513321493000498E-3</v>
      </c>
      <c r="E1335" s="11">
        <v>-0.20910495123212799</v>
      </c>
      <c r="F1335" s="11">
        <v>0.34551547520055198</v>
      </c>
      <c r="G1335" s="11">
        <v>-0.21895341456519299</v>
      </c>
      <c r="H1335" s="11">
        <v>0.38665805633859501</v>
      </c>
      <c r="I1335" s="11">
        <v>23.503240999999999</v>
      </c>
      <c r="J1335" s="11">
        <v>22.365400650000002</v>
      </c>
      <c r="K1335" s="11">
        <v>22.02168</v>
      </c>
      <c r="L1335" s="11">
        <v>18.156931</v>
      </c>
      <c r="M1335" s="11">
        <v>17.888603</v>
      </c>
      <c r="N1335" s="11">
        <v>15.818135</v>
      </c>
      <c r="O1335" s="11">
        <v>13.8278</v>
      </c>
      <c r="P1335" s="11">
        <v>15.7681</v>
      </c>
      <c r="Q1335" s="11">
        <v>16.686388000000001</v>
      </c>
      <c r="R1335" s="11">
        <v>12.962957599999999</v>
      </c>
      <c r="S1335" s="11">
        <v>13.593621000000001</v>
      </c>
      <c r="T1335" s="11">
        <v>15.228414000000001</v>
      </c>
      <c r="U1335" s="11"/>
      <c r="V1335" s="11"/>
      <c r="W1335" s="11"/>
      <c r="X1335" s="11"/>
      <c r="Y1335" s="11"/>
      <c r="Z1335" s="11"/>
    </row>
    <row r="1336" spans="1:26" ht="13.5" customHeight="1">
      <c r="A1336" s="35" t="s">
        <v>46108</v>
      </c>
      <c r="B1336" s="35" t="s">
        <v>45820</v>
      </c>
      <c r="C1336" s="11">
        <v>-0.171077074598216</v>
      </c>
      <c r="D1336" s="11">
        <v>0.50397133736736499</v>
      </c>
      <c r="E1336" s="11">
        <v>-0.34845058683004598</v>
      </c>
      <c r="F1336" s="11">
        <v>0.12642724383711401</v>
      </c>
      <c r="G1336" s="11">
        <v>-6.4523333470074898E-2</v>
      </c>
      <c r="H1336" s="11">
        <v>0.86779092069634201</v>
      </c>
      <c r="I1336" s="11">
        <v>25.705855</v>
      </c>
      <c r="J1336" s="11">
        <v>28.279409999999999</v>
      </c>
      <c r="K1336" s="11">
        <v>22.310538000000001</v>
      </c>
      <c r="L1336" s="11">
        <v>21.365354</v>
      </c>
      <c r="M1336" s="11">
        <v>24.308427999999999</v>
      </c>
      <c r="N1336" s="11">
        <v>21.0733</v>
      </c>
      <c r="O1336" s="11">
        <v>17.527733999999999</v>
      </c>
      <c r="P1336" s="11">
        <v>18.887438</v>
      </c>
      <c r="Q1336" s="11">
        <v>17.777132999999999</v>
      </c>
      <c r="R1336" s="11">
        <v>17.574090000000002</v>
      </c>
      <c r="S1336" s="11">
        <v>20.021462</v>
      </c>
      <c r="T1336" s="11">
        <v>16.746178</v>
      </c>
      <c r="U1336" s="11"/>
      <c r="V1336" s="11"/>
      <c r="W1336" s="11"/>
      <c r="X1336" s="11"/>
      <c r="Y1336" s="11"/>
      <c r="Z1336" s="11"/>
    </row>
    <row r="1337" spans="1:26" ht="13.5" customHeight="1">
      <c r="A1337" s="35" t="s">
        <v>46109</v>
      </c>
      <c r="B1337" s="35" t="s">
        <v>10750</v>
      </c>
      <c r="C1337" s="11">
        <v>0.35244713904362202</v>
      </c>
      <c r="D1337" s="11">
        <v>3.7476769767660303E-2</v>
      </c>
      <c r="E1337" s="11">
        <v>-0.22895615542469699</v>
      </c>
      <c r="F1337" s="11">
        <v>0.26372224343455097</v>
      </c>
      <c r="G1337" s="11">
        <v>8.6466008327386198E-2</v>
      </c>
      <c r="H1337" s="11">
        <v>0.76414195490750803</v>
      </c>
      <c r="I1337" s="11">
        <v>21.255965</v>
      </c>
      <c r="J1337" s="11">
        <v>20.568034999999998</v>
      </c>
      <c r="K1337" s="11">
        <v>18.582232999999999</v>
      </c>
      <c r="L1337" s="11">
        <v>24.994026999999999</v>
      </c>
      <c r="M1337" s="11">
        <v>25.665153</v>
      </c>
      <c r="N1337" s="11">
        <v>25.729104</v>
      </c>
      <c r="O1337" s="11">
        <v>21.837154999999999</v>
      </c>
      <c r="P1337" s="11">
        <v>23.197990999999998</v>
      </c>
      <c r="Q1337" s="11">
        <v>22.3893725</v>
      </c>
      <c r="R1337" s="11">
        <v>25.255398</v>
      </c>
      <c r="S1337" s="11">
        <v>25.390656</v>
      </c>
      <c r="T1337" s="11">
        <v>24.839565</v>
      </c>
      <c r="U1337" s="11"/>
      <c r="V1337" s="11"/>
      <c r="W1337" s="11"/>
      <c r="X1337" s="11"/>
      <c r="Y1337" s="11"/>
      <c r="Z1337" s="11"/>
    </row>
    <row r="1338" spans="1:26" ht="13.5" customHeight="1">
      <c r="A1338" s="35" t="s">
        <v>46110</v>
      </c>
      <c r="B1338" s="35" t="s">
        <v>28890</v>
      </c>
      <c r="C1338" s="11">
        <v>-0.15249344748758301</v>
      </c>
      <c r="D1338" s="11">
        <v>6.6774332721393798E-2</v>
      </c>
      <c r="E1338" s="11">
        <v>-9.6714598033143702E-3</v>
      </c>
      <c r="F1338" s="11">
        <v>0.960791182907068</v>
      </c>
      <c r="G1338" s="11">
        <v>0.19643797755938799</v>
      </c>
      <c r="H1338" s="11">
        <v>0.130471956712962</v>
      </c>
      <c r="I1338" s="11">
        <v>71.097323000000003</v>
      </c>
      <c r="J1338" s="11">
        <v>71.310911500000003</v>
      </c>
      <c r="K1338" s="11">
        <v>70.324031000000005</v>
      </c>
      <c r="L1338" s="11">
        <v>62.039023999999998</v>
      </c>
      <c r="M1338" s="11">
        <v>64.122739484199997</v>
      </c>
      <c r="N1338" s="11">
        <v>63.005607500000004</v>
      </c>
      <c r="O1338" s="11">
        <v>64.906891999999999</v>
      </c>
      <c r="P1338" s="11">
        <v>71.687860045350703</v>
      </c>
      <c r="Q1338" s="11">
        <v>58.681350999999999</v>
      </c>
      <c r="R1338" s="11">
        <v>80.761066600000007</v>
      </c>
      <c r="S1338" s="11">
        <v>79.655344999999997</v>
      </c>
      <c r="T1338" s="11">
        <v>74.655439000000001</v>
      </c>
      <c r="U1338" s="11"/>
      <c r="V1338" s="11"/>
      <c r="W1338" s="11"/>
      <c r="X1338" s="11"/>
      <c r="Y1338" s="11"/>
      <c r="Z1338" s="11"/>
    </row>
    <row r="1339" spans="1:26" ht="13.5" customHeight="1">
      <c r="A1339" s="35" t="s">
        <v>46111</v>
      </c>
      <c r="B1339" s="35" t="s">
        <v>45554</v>
      </c>
      <c r="C1339" s="11">
        <v>1.99645572943494E-2</v>
      </c>
      <c r="D1339" s="11">
        <v>0.79262773415693399</v>
      </c>
      <c r="E1339" s="11">
        <v>-0.30248567799041898</v>
      </c>
      <c r="F1339" s="11">
        <v>4.0997773828911803E-3</v>
      </c>
      <c r="G1339" s="11">
        <v>-0.41806671671552098</v>
      </c>
      <c r="H1339" s="11">
        <v>5.0286695265298496E-4</v>
      </c>
      <c r="I1339" s="11">
        <v>920.08982200000003</v>
      </c>
      <c r="J1339" s="11">
        <v>902.45893999999998</v>
      </c>
      <c r="K1339" s="11">
        <v>910.77215699999999</v>
      </c>
      <c r="L1339" s="11">
        <v>893.66919800000005</v>
      </c>
      <c r="M1339" s="11">
        <v>919.88345000000004</v>
      </c>
      <c r="N1339" s="11">
        <v>927.587806</v>
      </c>
      <c r="O1339" s="11">
        <v>727.02969399999995</v>
      </c>
      <c r="P1339" s="11">
        <v>760.78989200000001</v>
      </c>
      <c r="Q1339" s="11">
        <v>807.68135900000004</v>
      </c>
      <c r="R1339" s="11">
        <v>564.35242000000005</v>
      </c>
      <c r="S1339" s="11">
        <v>639.07938999999999</v>
      </c>
      <c r="T1339" s="11">
        <v>599.91413299999999</v>
      </c>
      <c r="U1339" s="11"/>
      <c r="V1339" s="11"/>
      <c r="W1339" s="11"/>
      <c r="X1339" s="11"/>
      <c r="Y1339" s="11"/>
      <c r="Z1339" s="11"/>
    </row>
    <row r="1340" spans="1:26" ht="13.5" customHeight="1">
      <c r="A1340" s="35" t="s">
        <v>46112</v>
      </c>
      <c r="B1340" s="35" t="s">
        <v>26531</v>
      </c>
      <c r="C1340" s="11">
        <v>-0.46557052877372002</v>
      </c>
      <c r="D1340" s="11">
        <v>0.50965755359875398</v>
      </c>
      <c r="E1340" s="11">
        <v>0.999946457883788</v>
      </c>
      <c r="F1340" s="39">
        <v>4.3437264231970598E-5</v>
      </c>
      <c r="G1340" s="11">
        <v>-0.619041657811223</v>
      </c>
      <c r="H1340" s="11">
        <v>7.8256130767922795E-3</v>
      </c>
      <c r="I1340" s="11">
        <v>3.1660499999999998</v>
      </c>
      <c r="J1340" s="11">
        <v>2.1865510000000001</v>
      </c>
      <c r="K1340" s="11">
        <v>6.3307089999999997</v>
      </c>
      <c r="L1340" s="11">
        <v>2.9812189999999998</v>
      </c>
      <c r="M1340" s="11">
        <v>1.9771528</v>
      </c>
      <c r="N1340" s="11">
        <v>3.1918359999999999</v>
      </c>
      <c r="O1340" s="11">
        <v>4.9877729999999998</v>
      </c>
      <c r="P1340" s="11">
        <v>7.7447249999999999</v>
      </c>
      <c r="Q1340" s="11">
        <v>4.5061410000000004</v>
      </c>
      <c r="R1340" s="11">
        <v>3.467298</v>
      </c>
      <c r="S1340" s="11">
        <v>4.50298</v>
      </c>
      <c r="T1340" s="11">
        <v>3.5498310000000002</v>
      </c>
      <c r="U1340" s="11"/>
      <c r="V1340" s="11"/>
      <c r="W1340" s="11"/>
      <c r="X1340" s="11"/>
      <c r="Y1340" s="11"/>
      <c r="Z1340" s="11"/>
    </row>
    <row r="1341" spans="1:26" ht="13.5" customHeight="1">
      <c r="A1341" s="35" t="s">
        <v>46113</v>
      </c>
      <c r="B1341" s="35" t="s">
        <v>28675</v>
      </c>
      <c r="C1341" s="11">
        <v>-1.0269054416766501</v>
      </c>
      <c r="D1341" s="39">
        <v>7.2647071265068498E-38</v>
      </c>
      <c r="E1341" s="11">
        <v>1.54951093947324</v>
      </c>
      <c r="F1341" s="39">
        <v>1.5474756994933101E-35</v>
      </c>
      <c r="G1341" s="11">
        <v>-0.349678294786818</v>
      </c>
      <c r="H1341" s="11">
        <v>1.0720449859175E-2</v>
      </c>
      <c r="I1341" s="11">
        <v>18.117473</v>
      </c>
      <c r="J1341" s="11">
        <v>17.231544899999999</v>
      </c>
      <c r="K1341" s="11">
        <v>18.376238000000001</v>
      </c>
      <c r="L1341" s="11">
        <v>8.0097135000000002</v>
      </c>
      <c r="M1341" s="11">
        <v>9.3778170000000003</v>
      </c>
      <c r="N1341" s="11">
        <v>8.6341219999999996</v>
      </c>
      <c r="O1341" s="11">
        <v>33.572637</v>
      </c>
      <c r="P1341" s="11">
        <v>23.756444999999999</v>
      </c>
      <c r="Q1341" s="11">
        <v>23.016270000181699</v>
      </c>
      <c r="R1341" s="11">
        <v>23.013708000000001</v>
      </c>
      <c r="S1341" s="11">
        <v>20.194227999999999</v>
      </c>
      <c r="T1341" s="11">
        <v>22.398043999999999</v>
      </c>
      <c r="U1341" s="11"/>
      <c r="V1341" s="11"/>
      <c r="W1341" s="11"/>
      <c r="X1341" s="11"/>
      <c r="Y1341" s="11"/>
      <c r="Z1341" s="11"/>
    </row>
    <row r="1342" spans="1:26" ht="13.5" customHeight="1">
      <c r="A1342" s="35" t="s">
        <v>46114</v>
      </c>
      <c r="B1342" s="35" t="s">
        <v>46035</v>
      </c>
      <c r="C1342" s="11">
        <v>-1.36635083720939</v>
      </c>
      <c r="D1342" s="39">
        <v>1.19402200365555E-23</v>
      </c>
      <c r="E1342" s="11">
        <v>2.7422350831238802</v>
      </c>
      <c r="F1342" s="39">
        <v>3.4359677804397698E-98</v>
      </c>
      <c r="G1342" s="11">
        <v>-0.49171887840829398</v>
      </c>
      <c r="H1342" s="11">
        <v>1.99547390828051E-4</v>
      </c>
      <c r="I1342" s="11">
        <v>2.6658900000000001</v>
      </c>
      <c r="J1342" s="11">
        <v>2.6367699999999998</v>
      </c>
      <c r="K1342" s="11">
        <v>2.6513599999999999</v>
      </c>
      <c r="L1342" s="11">
        <v>0.979383</v>
      </c>
      <c r="M1342" s="11">
        <v>0.89107199999999998</v>
      </c>
      <c r="N1342" s="11">
        <v>1.16879</v>
      </c>
      <c r="O1342" s="11">
        <v>7.0444699999999996</v>
      </c>
      <c r="P1342" s="11">
        <v>7.7950499999999998</v>
      </c>
      <c r="Q1342" s="11">
        <v>6.5819599999999996</v>
      </c>
      <c r="R1342" s="11">
        <v>5.2001600000000003</v>
      </c>
      <c r="S1342" s="11">
        <v>4.6896599999999999</v>
      </c>
      <c r="T1342" s="11">
        <v>6.0280300000000002</v>
      </c>
      <c r="U1342" s="11"/>
      <c r="V1342" s="11"/>
      <c r="W1342" s="11"/>
      <c r="X1342" s="11"/>
      <c r="Y1342" s="11"/>
      <c r="Z1342" s="11"/>
    </row>
    <row r="1343" spans="1:26" ht="13.5" customHeight="1">
      <c r="A1343" s="35" t="s">
        <v>46115</v>
      </c>
      <c r="B1343" s="35" t="s">
        <v>44983</v>
      </c>
      <c r="C1343" s="11">
        <v>1.02128976884853E-2</v>
      </c>
      <c r="D1343" s="11">
        <v>0.98488183224364401</v>
      </c>
      <c r="E1343" s="11">
        <v>-7.7680953329562104E-3</v>
      </c>
      <c r="F1343" s="11">
        <v>0.98725507871079399</v>
      </c>
      <c r="G1343" s="11">
        <v>-5.5984513589808799E-2</v>
      </c>
      <c r="H1343" s="11">
        <v>0.90571419852139701</v>
      </c>
      <c r="I1343" s="11">
        <v>20.191924</v>
      </c>
      <c r="J1343" s="11">
        <v>17.098257</v>
      </c>
      <c r="K1343" s="11">
        <v>16.679642999999999</v>
      </c>
      <c r="L1343" s="11">
        <v>16.650641</v>
      </c>
      <c r="M1343" s="11">
        <v>20.981107000000002</v>
      </c>
      <c r="N1343" s="11">
        <v>15.94665</v>
      </c>
      <c r="O1343" s="11">
        <v>23.199566000000001</v>
      </c>
      <c r="P1343" s="11">
        <v>18.568484000000002</v>
      </c>
      <c r="Q1343" s="11">
        <v>14.035062999999999</v>
      </c>
      <c r="R1343" s="11">
        <v>21.430420000000002</v>
      </c>
      <c r="S1343" s="11">
        <v>16.902004000000002</v>
      </c>
      <c r="T1343" s="11">
        <v>17.319035</v>
      </c>
      <c r="U1343" s="11"/>
      <c r="V1343" s="11"/>
      <c r="W1343" s="11"/>
      <c r="X1343" s="11"/>
      <c r="Y1343" s="11"/>
      <c r="Z1343" s="11"/>
    </row>
    <row r="1344" spans="1:26" ht="13.5" customHeight="1">
      <c r="A1344" s="35" t="s">
        <v>46116</v>
      </c>
      <c r="B1344" s="35" t="s">
        <v>45748</v>
      </c>
      <c r="C1344" s="11">
        <v>0.17534681405977101</v>
      </c>
      <c r="D1344" s="11">
        <v>0.90230623546654298</v>
      </c>
      <c r="E1344" s="11">
        <v>0.40363476232123802</v>
      </c>
      <c r="F1344" s="11">
        <v>0.62919279340930301</v>
      </c>
      <c r="G1344" s="11">
        <v>0.50761146354974396</v>
      </c>
      <c r="H1344" s="11">
        <v>0.43213375969899498</v>
      </c>
      <c r="I1344" s="11">
        <v>2.7363420999999999</v>
      </c>
      <c r="J1344" s="11">
        <v>1.1182700000000001</v>
      </c>
      <c r="K1344" s="11">
        <v>0.37555830000000001</v>
      </c>
      <c r="L1344" s="11">
        <v>1.766413</v>
      </c>
      <c r="M1344" s="11">
        <v>1.2218408999999999</v>
      </c>
      <c r="N1344" s="11">
        <v>1.6883443</v>
      </c>
      <c r="O1344" s="11">
        <v>1.7074119999999999</v>
      </c>
      <c r="P1344" s="11">
        <v>3.0115669999999999</v>
      </c>
      <c r="Q1344" s="11">
        <v>2.1908889999999999</v>
      </c>
      <c r="R1344" s="11">
        <v>4.2662380000000004</v>
      </c>
      <c r="S1344" s="11">
        <v>2.5983100000000001</v>
      </c>
      <c r="T1344" s="11">
        <v>4.7283470000000003</v>
      </c>
      <c r="U1344" s="11"/>
      <c r="V1344" s="11"/>
      <c r="W1344" s="11"/>
      <c r="X1344" s="11"/>
      <c r="Y1344" s="11"/>
      <c r="Z1344" s="11"/>
    </row>
    <row r="1345" spans="1:26" ht="13.5" customHeight="1">
      <c r="A1345" s="35" t="s">
        <v>46117</v>
      </c>
      <c r="B1345" s="35" t="s">
        <v>45552</v>
      </c>
      <c r="C1345" s="11">
        <v>-0.87644103375028504</v>
      </c>
      <c r="D1345" s="39">
        <v>1.1283781708001499E-21</v>
      </c>
      <c r="E1345" s="11">
        <v>-0.81361322568906302</v>
      </c>
      <c r="F1345" s="39">
        <v>7.3299767345507098E-9</v>
      </c>
      <c r="G1345" s="11">
        <v>0.22031657548839501</v>
      </c>
      <c r="H1345" s="11">
        <v>0.29115663642353801</v>
      </c>
      <c r="I1345" s="11">
        <v>31.535957</v>
      </c>
      <c r="J1345" s="11">
        <v>30.922982000000001</v>
      </c>
      <c r="K1345" s="11">
        <v>30.290253</v>
      </c>
      <c r="L1345" s="11">
        <v>17.478435999999999</v>
      </c>
      <c r="M1345" s="11">
        <v>15.599206000000001</v>
      </c>
      <c r="N1345" s="11">
        <v>16.862780999999998</v>
      </c>
      <c r="O1345" s="11">
        <v>9.4512940000000008</v>
      </c>
      <c r="P1345" s="11">
        <v>10.340299999999999</v>
      </c>
      <c r="Q1345" s="11">
        <v>9.5140100000000007</v>
      </c>
      <c r="R1345" s="11">
        <v>12.113376000000001</v>
      </c>
      <c r="S1345" s="11">
        <v>12.784069000000001</v>
      </c>
      <c r="T1345" s="11">
        <v>11.0932</v>
      </c>
      <c r="U1345" s="11"/>
      <c r="V1345" s="11"/>
      <c r="W1345" s="11"/>
      <c r="X1345" s="11"/>
      <c r="Y1345" s="11"/>
      <c r="Z1345" s="11"/>
    </row>
    <row r="1346" spans="1:26" ht="13.5" customHeight="1">
      <c r="A1346" s="35" t="s">
        <v>46118</v>
      </c>
      <c r="B1346" s="35" t="s">
        <v>45550</v>
      </c>
      <c r="C1346" s="11">
        <v>0.106408916901339</v>
      </c>
      <c r="D1346" s="11">
        <v>0.94338681832967697</v>
      </c>
      <c r="E1346" s="11">
        <v>-0.69465478446030304</v>
      </c>
      <c r="F1346" s="11">
        <v>0.45518703725312298</v>
      </c>
      <c r="G1346" s="11">
        <v>-0.32309083218210299</v>
      </c>
      <c r="H1346" s="11" t="s">
        <v>1268</v>
      </c>
      <c r="I1346" s="11">
        <v>2.4036599999999999</v>
      </c>
      <c r="J1346" s="11">
        <v>2.3544809999999998</v>
      </c>
      <c r="K1346" s="11">
        <v>3.9400789999999999</v>
      </c>
      <c r="L1346" s="11">
        <v>5.419797</v>
      </c>
      <c r="M1346" s="11">
        <v>0.73571799999999998</v>
      </c>
      <c r="N1346" s="11">
        <v>3.1325599999999998</v>
      </c>
      <c r="O1346" s="11">
        <v>1.3949830000000001</v>
      </c>
      <c r="P1346" s="11">
        <v>2.3430960000000001</v>
      </c>
      <c r="Q1346" s="11">
        <v>1.133497</v>
      </c>
      <c r="R1346" s="11">
        <v>0.580264</v>
      </c>
      <c r="S1346" s="11">
        <v>2.0943939999999999</v>
      </c>
      <c r="T1346" s="11">
        <v>0.58871099999999998</v>
      </c>
      <c r="U1346" s="11"/>
      <c r="V1346" s="11"/>
      <c r="W1346" s="11"/>
      <c r="X1346" s="11"/>
      <c r="Y1346" s="11"/>
      <c r="Z1346" s="11"/>
    </row>
    <row r="1347" spans="1:26" ht="13.5" customHeight="1">
      <c r="A1347" s="35" t="s">
        <v>46119</v>
      </c>
      <c r="B1347" s="35" t="s">
        <v>21275</v>
      </c>
      <c r="C1347" s="11">
        <v>-0.33673106158746702</v>
      </c>
      <c r="D1347" s="11">
        <v>0.108184405842546</v>
      </c>
      <c r="E1347" s="11">
        <v>-0.29819964284305001</v>
      </c>
      <c r="F1347" s="11">
        <v>0.30944063908679398</v>
      </c>
      <c r="G1347" s="11">
        <v>-0.116544856038584</v>
      </c>
      <c r="H1347" s="11">
        <v>0.76089068331016696</v>
      </c>
      <c r="I1347" s="11">
        <v>10.059535</v>
      </c>
      <c r="J1347" s="11">
        <v>11.210471</v>
      </c>
      <c r="K1347" s="11">
        <v>11.862299999999999</v>
      </c>
      <c r="L1347" s="11">
        <v>6.9873310000000002</v>
      </c>
      <c r="M1347" s="11">
        <v>9.6586580000000009</v>
      </c>
      <c r="N1347" s="11">
        <v>9.2243659999999998</v>
      </c>
      <c r="O1347" s="11">
        <v>9.9716719999999999</v>
      </c>
      <c r="P1347" s="11">
        <v>6.5443040000000003</v>
      </c>
      <c r="Q1347" s="11">
        <v>5.5625109999999998</v>
      </c>
      <c r="R1347" s="11">
        <v>6.3306490000000002</v>
      </c>
      <c r="S1347" s="11">
        <v>7.9302979999999996</v>
      </c>
      <c r="T1347" s="11">
        <v>6.6897770000000003</v>
      </c>
      <c r="U1347" s="11"/>
      <c r="V1347" s="11"/>
      <c r="W1347" s="11"/>
      <c r="X1347" s="11"/>
      <c r="Y1347" s="11"/>
      <c r="Z1347" s="11"/>
    </row>
    <row r="1348" spans="1:26" ht="13.5" customHeight="1">
      <c r="A1348" s="35" t="s">
        <v>46120</v>
      </c>
      <c r="B1348" s="35" t="s">
        <v>28330</v>
      </c>
      <c r="C1348" s="11">
        <v>0.25408568859328301</v>
      </c>
      <c r="D1348" s="11">
        <v>7.1934058956264105E-2</v>
      </c>
      <c r="E1348" s="11">
        <v>-0.123341155798985</v>
      </c>
      <c r="F1348" s="11">
        <v>0.50118705466198898</v>
      </c>
      <c r="G1348" s="11">
        <v>-0.60149585257573202</v>
      </c>
      <c r="H1348" s="11">
        <v>4.1364607022004602E-4</v>
      </c>
      <c r="I1348" s="11">
        <v>15.191795000000001</v>
      </c>
      <c r="J1348" s="11">
        <v>14.994327</v>
      </c>
      <c r="K1348" s="11">
        <v>16.149096</v>
      </c>
      <c r="L1348" s="11">
        <v>18.678062000000001</v>
      </c>
      <c r="M1348" s="11">
        <v>17.556550000000001</v>
      </c>
      <c r="N1348" s="11">
        <v>18.440256000000002</v>
      </c>
      <c r="O1348" s="11">
        <v>19.076051</v>
      </c>
      <c r="P1348" s="11">
        <v>17.709140000000001</v>
      </c>
      <c r="Q1348" s="11">
        <v>15.476592999999999</v>
      </c>
      <c r="R1348" s="11">
        <v>13.402367</v>
      </c>
      <c r="S1348" s="11">
        <v>10.229179</v>
      </c>
      <c r="T1348" s="11">
        <v>12.148769</v>
      </c>
      <c r="U1348" s="11"/>
      <c r="V1348" s="11"/>
      <c r="W1348" s="11"/>
      <c r="X1348" s="11"/>
      <c r="Y1348" s="11"/>
      <c r="Z1348" s="11"/>
    </row>
    <row r="1349" spans="1:26" ht="13.5" customHeight="1">
      <c r="A1349" s="35" t="s">
        <v>46121</v>
      </c>
      <c r="B1349" s="35" t="s">
        <v>46122</v>
      </c>
      <c r="C1349" s="11">
        <v>6.3077123647145794E-2</v>
      </c>
      <c r="D1349" s="11">
        <v>0.930559321954879</v>
      </c>
      <c r="E1349" s="11">
        <v>-1.7091993247783801</v>
      </c>
      <c r="F1349" s="11">
        <v>2.7210936062542902E-3</v>
      </c>
      <c r="G1349" s="11">
        <v>0.63578258751594197</v>
      </c>
      <c r="H1349" s="11">
        <v>0.36010345926218001</v>
      </c>
      <c r="I1349" s="11">
        <v>0.69450000000000001</v>
      </c>
      <c r="J1349" s="11">
        <v>0.59952399999999995</v>
      </c>
      <c r="K1349" s="11">
        <v>0.65694300000000005</v>
      </c>
      <c r="L1349" s="11">
        <v>0.78744099999999995</v>
      </c>
      <c r="M1349" s="11">
        <v>0.62488200000000005</v>
      </c>
      <c r="N1349" s="11">
        <v>0.60572899999999996</v>
      </c>
      <c r="O1349" s="11">
        <v>3.6266600000000003E-2</v>
      </c>
      <c r="P1349" s="11">
        <v>0.21706800000000001</v>
      </c>
      <c r="Q1349" s="11">
        <v>0.25619399999999998</v>
      </c>
      <c r="R1349" s="11">
        <v>0.331291</v>
      </c>
      <c r="S1349" s="11">
        <v>0.40024300000000002</v>
      </c>
      <c r="T1349" s="11">
        <v>0.32113399999999998</v>
      </c>
      <c r="U1349" s="11"/>
      <c r="V1349" s="11"/>
      <c r="W1349" s="11"/>
      <c r="X1349" s="11"/>
      <c r="Y1349" s="11"/>
      <c r="Z1349" s="11"/>
    </row>
    <row r="1350" spans="1:26" ht="13.5" customHeight="1">
      <c r="A1350" s="35" t="s">
        <v>46123</v>
      </c>
      <c r="B1350" s="35" t="s">
        <v>45568</v>
      </c>
      <c r="C1350" s="11">
        <v>-2.6381228733200798E-2</v>
      </c>
      <c r="D1350" s="11">
        <v>0.90632036738859501</v>
      </c>
      <c r="E1350" s="11">
        <v>-0.14334448919614501</v>
      </c>
      <c r="F1350" s="11">
        <v>0.37630634219655701</v>
      </c>
      <c r="G1350" s="11">
        <v>0.13005705736884601</v>
      </c>
      <c r="H1350" s="11">
        <v>0.465304969458321</v>
      </c>
      <c r="I1350" s="11">
        <v>41.504300000000001</v>
      </c>
      <c r="J1350" s="11">
        <v>36.400975906299998</v>
      </c>
      <c r="K1350" s="11">
        <v>35.305015260799998</v>
      </c>
      <c r="L1350" s="11">
        <v>38.166401436000001</v>
      </c>
      <c r="M1350" s="11">
        <v>37.498531999999997</v>
      </c>
      <c r="N1350" s="11">
        <v>34.233521336599999</v>
      </c>
      <c r="O1350" s="11">
        <v>37.311716214999997</v>
      </c>
      <c r="P1350" s="11">
        <v>32.785516917000002</v>
      </c>
      <c r="Q1350" s="11">
        <v>33.243673994300003</v>
      </c>
      <c r="R1350" s="11">
        <v>41.920001617399997</v>
      </c>
      <c r="S1350" s="11">
        <v>38.077222647568298</v>
      </c>
      <c r="T1350" s="11">
        <v>38.860596819999998</v>
      </c>
      <c r="U1350" s="11"/>
      <c r="V1350" s="11"/>
      <c r="W1350" s="11"/>
      <c r="X1350" s="11"/>
      <c r="Y1350" s="11"/>
      <c r="Z1350" s="11"/>
    </row>
    <row r="1351" spans="1:26" ht="13.5" customHeight="1">
      <c r="A1351" s="35" t="s">
        <v>46124</v>
      </c>
      <c r="B1351" s="35" t="s">
        <v>7769</v>
      </c>
      <c r="C1351" s="11">
        <v>9.5861145591634306E-2</v>
      </c>
      <c r="D1351" s="11">
        <v>0.48378219864335398</v>
      </c>
      <c r="E1351" s="11">
        <v>-5.6887328966551201E-2</v>
      </c>
      <c r="F1351" s="11">
        <v>0.70619413159460698</v>
      </c>
      <c r="G1351" s="11">
        <v>-8.3318451293888998E-2</v>
      </c>
      <c r="H1351" s="11">
        <v>0.607756617534293</v>
      </c>
      <c r="I1351" s="11">
        <v>11.510185</v>
      </c>
      <c r="J1351" s="11">
        <v>13.004724</v>
      </c>
      <c r="K1351" s="11">
        <v>13.287675</v>
      </c>
      <c r="L1351" s="11">
        <v>12.952671</v>
      </c>
      <c r="M1351" s="11">
        <v>13.491020000000001</v>
      </c>
      <c r="N1351" s="11">
        <v>13.523007</v>
      </c>
      <c r="O1351" s="11">
        <v>13.294681000000001</v>
      </c>
      <c r="P1351" s="11">
        <v>14.075519999999999</v>
      </c>
      <c r="Q1351" s="11">
        <v>12.507902</v>
      </c>
      <c r="R1351" s="11">
        <v>13.112590000000001</v>
      </c>
      <c r="S1351" s="11">
        <v>13.317205</v>
      </c>
      <c r="T1351" s="11">
        <v>13.053925</v>
      </c>
      <c r="U1351" s="11"/>
      <c r="V1351" s="11"/>
      <c r="W1351" s="11"/>
      <c r="X1351" s="11"/>
      <c r="Y1351" s="11"/>
      <c r="Z1351" s="11"/>
    </row>
    <row r="1352" spans="1:26" ht="13.5" customHeight="1">
      <c r="A1352" s="35" t="s">
        <v>46125</v>
      </c>
      <c r="B1352" s="35" t="s">
        <v>5534</v>
      </c>
      <c r="C1352" s="11">
        <v>-0.28387343793179598</v>
      </c>
      <c r="D1352" s="11">
        <v>3.55863301625369E-2</v>
      </c>
      <c r="E1352" s="11">
        <v>-0.65487372318458503</v>
      </c>
      <c r="F1352" s="39">
        <v>1.95761529268931E-5</v>
      </c>
      <c r="G1352" s="11">
        <v>-0.261365163082378</v>
      </c>
      <c r="H1352" s="11">
        <v>0.26326062005823803</v>
      </c>
      <c r="I1352" s="11">
        <v>32.65923214</v>
      </c>
      <c r="J1352" s="11">
        <v>30.670913599999999</v>
      </c>
      <c r="K1352" s="11">
        <v>33.990719400000003</v>
      </c>
      <c r="L1352" s="11">
        <v>25.364693500000001</v>
      </c>
      <c r="M1352" s="11">
        <v>27.077962599999999</v>
      </c>
      <c r="N1352" s="11">
        <v>26.590507599999999</v>
      </c>
      <c r="O1352" s="11">
        <v>18.794885600000001</v>
      </c>
      <c r="P1352" s="11">
        <v>16.765590799999998</v>
      </c>
      <c r="Q1352" s="11">
        <v>16.429115899999999</v>
      </c>
      <c r="R1352" s="11">
        <v>14.4050548</v>
      </c>
      <c r="S1352" s="11">
        <v>15.6546646</v>
      </c>
      <c r="T1352" s="11">
        <v>15.120097299999999</v>
      </c>
      <c r="U1352" s="11"/>
      <c r="V1352" s="11"/>
      <c r="W1352" s="11"/>
      <c r="X1352" s="11"/>
      <c r="Y1352" s="11"/>
      <c r="Z1352" s="11"/>
    </row>
    <row r="1353" spans="1:26" ht="13.5" customHeight="1">
      <c r="A1353" s="35" t="s">
        <v>46126</v>
      </c>
      <c r="B1353" s="35" t="s">
        <v>36685</v>
      </c>
      <c r="C1353" s="11">
        <v>-8.4784875956500694E-2</v>
      </c>
      <c r="D1353" s="11">
        <v>0.32343014653052099</v>
      </c>
      <c r="E1353" s="11">
        <v>-0.30376754843599502</v>
      </c>
      <c r="F1353" s="11">
        <v>2.2501736527846001E-3</v>
      </c>
      <c r="G1353" s="11">
        <v>-0.62035050086558996</v>
      </c>
      <c r="H1353" s="39">
        <v>8.3021250751456304E-9</v>
      </c>
      <c r="I1353" s="11">
        <v>1344.7685100000001</v>
      </c>
      <c r="J1353" s="11">
        <v>1463.8393799999999</v>
      </c>
      <c r="K1353" s="11">
        <v>1321.86051</v>
      </c>
      <c r="L1353" s="11">
        <v>1233.659294</v>
      </c>
      <c r="M1353" s="11">
        <v>1316.6071810000001</v>
      </c>
      <c r="N1353" s="11">
        <v>1301.51757</v>
      </c>
      <c r="O1353" s="11">
        <v>1074.675127</v>
      </c>
      <c r="P1353" s="11">
        <v>1034.6351569999999</v>
      </c>
      <c r="Q1353" s="11">
        <v>1118.76505</v>
      </c>
      <c r="R1353" s="11">
        <v>720.413591</v>
      </c>
      <c r="S1353" s="11">
        <v>776.274227</v>
      </c>
      <c r="T1353" s="11">
        <v>703.77964999999995</v>
      </c>
      <c r="U1353" s="11"/>
      <c r="V1353" s="11"/>
      <c r="W1353" s="11"/>
      <c r="X1353" s="11"/>
      <c r="Y1353" s="11"/>
      <c r="Z1353" s="11"/>
    </row>
    <row r="1354" spans="1:26" ht="13.5" customHeight="1">
      <c r="A1354" s="35" t="s">
        <v>46127</v>
      </c>
      <c r="B1354" s="35" t="s">
        <v>45804</v>
      </c>
      <c r="C1354" s="11">
        <v>0.47194571834347299</v>
      </c>
      <c r="D1354" s="11">
        <v>4.6589777147604997E-2</v>
      </c>
      <c r="E1354" s="11">
        <v>1.5370671069439299</v>
      </c>
      <c r="F1354" s="39">
        <v>2.64479992328644E-14</v>
      </c>
      <c r="G1354" s="11">
        <v>0.42073297096100098</v>
      </c>
      <c r="H1354" s="11">
        <v>4.2284502489314403E-2</v>
      </c>
      <c r="I1354" s="11">
        <v>4.4175519999999997</v>
      </c>
      <c r="J1354" s="11">
        <v>4.333615</v>
      </c>
      <c r="K1354" s="11">
        <v>4.778689</v>
      </c>
      <c r="L1354" s="11">
        <v>6.9190449999999997</v>
      </c>
      <c r="M1354" s="11">
        <v>6.5631620000000002</v>
      </c>
      <c r="N1354" s="11">
        <v>5.1366719999999999</v>
      </c>
      <c r="O1354" s="11">
        <v>25.422190000000001</v>
      </c>
      <c r="P1354" s="11">
        <v>18.529419999999998</v>
      </c>
      <c r="Q1354" s="11">
        <v>14.064657</v>
      </c>
      <c r="R1354" s="11">
        <v>31.699349999999999</v>
      </c>
      <c r="S1354" s="11">
        <v>26.975470000000001</v>
      </c>
      <c r="T1354" s="11">
        <v>22.745259999999998</v>
      </c>
      <c r="U1354" s="11"/>
      <c r="V1354" s="11"/>
      <c r="W1354" s="11"/>
      <c r="X1354" s="11"/>
      <c r="Y1354" s="11"/>
      <c r="Z1354" s="11"/>
    </row>
    <row r="1355" spans="1:26" ht="13.5" customHeight="1">
      <c r="A1355" s="35" t="s">
        <v>46128</v>
      </c>
      <c r="B1355" s="35" t="s">
        <v>42160</v>
      </c>
      <c r="C1355" s="11">
        <v>-0.15750780675552301</v>
      </c>
      <c r="D1355" s="11">
        <v>1.0957028270980799E-2</v>
      </c>
      <c r="E1355" s="11">
        <v>-0.41339456335567898</v>
      </c>
      <c r="F1355" s="39">
        <v>1.5902827817724201E-5</v>
      </c>
      <c r="G1355" s="11">
        <v>-0.55302265991260802</v>
      </c>
      <c r="H1355" s="39">
        <v>3.7461729564106501E-7</v>
      </c>
      <c r="I1355" s="11">
        <v>151.02429100000001</v>
      </c>
      <c r="J1355" s="11">
        <v>156.195019</v>
      </c>
      <c r="K1355" s="11">
        <v>144.95284939999999</v>
      </c>
      <c r="L1355" s="11">
        <v>131.49597700000001</v>
      </c>
      <c r="M1355" s="11">
        <v>132.99012200000001</v>
      </c>
      <c r="N1355" s="11">
        <v>136.36067199999999</v>
      </c>
      <c r="O1355" s="11">
        <v>99.478125000000006</v>
      </c>
      <c r="P1355" s="11">
        <v>106.386144</v>
      </c>
      <c r="Q1355" s="11">
        <v>105.3036781</v>
      </c>
      <c r="R1355" s="11">
        <v>71.759023999999997</v>
      </c>
      <c r="S1355" s="11">
        <v>76.279114500000006</v>
      </c>
      <c r="T1355" s="11">
        <v>74.305200999999997</v>
      </c>
      <c r="U1355" s="11"/>
      <c r="V1355" s="11"/>
      <c r="W1355" s="11"/>
      <c r="X1355" s="11"/>
      <c r="Y1355" s="11"/>
      <c r="Z1355" s="11"/>
    </row>
    <row r="1356" spans="1:26" ht="13.5" customHeight="1">
      <c r="A1356" s="35" t="s">
        <v>46129</v>
      </c>
      <c r="B1356" s="35" t="s">
        <v>37588</v>
      </c>
      <c r="C1356" s="11">
        <v>-8.7826213898865899E-2</v>
      </c>
      <c r="D1356" s="11">
        <v>0.73464832029381899</v>
      </c>
      <c r="E1356" s="11">
        <v>-0.88513253409722803</v>
      </c>
      <c r="F1356" s="39">
        <v>2.5958242542476198E-6</v>
      </c>
      <c r="G1356" s="11">
        <v>0.380544354722536</v>
      </c>
      <c r="H1356" s="11">
        <v>0.12971642629771099</v>
      </c>
      <c r="I1356" s="11">
        <v>18.167003000000001</v>
      </c>
      <c r="J1356" s="11">
        <v>13.770758042416</v>
      </c>
      <c r="K1356" s="11">
        <v>17.196276999999998</v>
      </c>
      <c r="L1356" s="11">
        <v>15.188161121686299</v>
      </c>
      <c r="M1356" s="11">
        <v>15.9412236304</v>
      </c>
      <c r="N1356" s="11">
        <v>14.60415169</v>
      </c>
      <c r="O1356" s="11">
        <v>10.657035955774999</v>
      </c>
      <c r="P1356" s="11">
        <v>7.2363299999999997</v>
      </c>
      <c r="Q1356" s="11">
        <v>7.7642242201249996</v>
      </c>
      <c r="R1356" s="11">
        <v>11.202767</v>
      </c>
      <c r="S1356" s="11">
        <v>12.565537000000001</v>
      </c>
      <c r="T1356" s="11">
        <v>11.344992569938</v>
      </c>
      <c r="U1356" s="11"/>
      <c r="V1356" s="11"/>
      <c r="W1356" s="11"/>
      <c r="X1356" s="11"/>
      <c r="Y1356" s="11"/>
      <c r="Z1356" s="11"/>
    </row>
    <row r="1357" spans="1:26" ht="13.5" customHeight="1">
      <c r="A1357" s="35" t="s">
        <v>46130</v>
      </c>
      <c r="B1357" s="35" t="s">
        <v>45344</v>
      </c>
      <c r="C1357" s="11">
        <v>-1.2803052016611201</v>
      </c>
      <c r="D1357" s="11">
        <v>1.10330259294591E-4</v>
      </c>
      <c r="E1357" s="11">
        <v>-0.87006716497483605</v>
      </c>
      <c r="F1357" s="11">
        <v>0.111550764629868</v>
      </c>
      <c r="G1357" s="11">
        <v>0.10818521450395301</v>
      </c>
      <c r="H1357" s="11">
        <v>0.90357413652514995</v>
      </c>
      <c r="I1357" s="11">
        <v>3.11225</v>
      </c>
      <c r="J1357" s="11">
        <v>3.7286800000000002</v>
      </c>
      <c r="K1357" s="11">
        <v>3.364744</v>
      </c>
      <c r="L1357" s="11">
        <v>1.38887</v>
      </c>
      <c r="M1357" s="11">
        <v>1.25905</v>
      </c>
      <c r="N1357" s="11">
        <v>1.42679</v>
      </c>
      <c r="O1357" s="11">
        <v>0.96628499999999995</v>
      </c>
      <c r="P1357" s="11">
        <v>0.57550400000000002</v>
      </c>
      <c r="Q1357" s="11">
        <v>0.63488</v>
      </c>
      <c r="R1357" s="11">
        <v>0.55504200000000004</v>
      </c>
      <c r="S1357" s="11">
        <v>0.91327610000000004</v>
      </c>
      <c r="T1357" s="11">
        <v>1.009309</v>
      </c>
      <c r="U1357" s="11"/>
      <c r="V1357" s="11"/>
      <c r="W1357" s="11"/>
      <c r="X1357" s="11"/>
      <c r="Y1357" s="11"/>
      <c r="Z1357" s="11"/>
    </row>
    <row r="1358" spans="1:26" ht="13.5" customHeight="1">
      <c r="A1358" s="35" t="s">
        <v>46131</v>
      </c>
      <c r="B1358" s="35" t="s">
        <v>41317</v>
      </c>
      <c r="C1358" s="11">
        <v>0.28094190006880398</v>
      </c>
      <c r="D1358" s="11">
        <v>0.61498114691769001</v>
      </c>
      <c r="E1358" s="11">
        <v>0.78054911516083703</v>
      </c>
      <c r="F1358" s="11">
        <v>3.6027035565865999E-2</v>
      </c>
      <c r="G1358" s="11">
        <v>0.20747718354945799</v>
      </c>
      <c r="H1358" s="11">
        <v>0.62855828528093005</v>
      </c>
      <c r="I1358" s="11">
        <v>2.4449038000000001</v>
      </c>
      <c r="J1358" s="11">
        <v>2.2850674</v>
      </c>
      <c r="K1358" s="11">
        <v>2.3312458593000001</v>
      </c>
      <c r="L1358" s="11">
        <v>2.4657279000000001</v>
      </c>
      <c r="M1358" s="11">
        <v>3.4621420000000001</v>
      </c>
      <c r="N1358" s="11">
        <v>2.5746292999999998</v>
      </c>
      <c r="O1358" s="11">
        <v>4.1420640000000004</v>
      </c>
      <c r="P1358" s="11">
        <v>5.5010718000000001</v>
      </c>
      <c r="Q1358" s="11">
        <v>5.8482813</v>
      </c>
      <c r="R1358" s="11">
        <v>6.3286970648681002</v>
      </c>
      <c r="S1358" s="11">
        <v>6.2591210000000004</v>
      </c>
      <c r="T1358" s="11">
        <v>6.4730056999999999</v>
      </c>
      <c r="U1358" s="11"/>
      <c r="V1358" s="11"/>
      <c r="W1358" s="11"/>
      <c r="X1358" s="11"/>
      <c r="Y1358" s="11"/>
      <c r="Z1358" s="11"/>
    </row>
    <row r="1359" spans="1:26" ht="13.5" customHeight="1">
      <c r="A1359" s="35" t="s">
        <v>46132</v>
      </c>
      <c r="B1359" s="35" t="s">
        <v>9834</v>
      </c>
      <c r="C1359" s="11">
        <v>-0.47082617778750602</v>
      </c>
      <c r="D1359" s="39">
        <v>1.4775129727237501E-5</v>
      </c>
      <c r="E1359" s="11">
        <v>-0.55363135731607305</v>
      </c>
      <c r="F1359" s="39">
        <v>2.50992162065523E-5</v>
      </c>
      <c r="G1359" s="11">
        <v>-0.16655158346448301</v>
      </c>
      <c r="H1359" s="11">
        <v>0.41298585358943202</v>
      </c>
      <c r="I1359" s="11">
        <v>149.02037799999999</v>
      </c>
      <c r="J1359" s="11">
        <v>177.571257</v>
      </c>
      <c r="K1359" s="11">
        <v>154.91886400000001</v>
      </c>
      <c r="L1359" s="11">
        <v>111.214107</v>
      </c>
      <c r="M1359" s="11">
        <v>115.983739</v>
      </c>
      <c r="N1359" s="11">
        <v>115.8887107</v>
      </c>
      <c r="O1359" s="11">
        <v>76.493725900000001</v>
      </c>
      <c r="P1359" s="11">
        <v>81.692608000000007</v>
      </c>
      <c r="Q1359" s="11">
        <v>83.034014600000006</v>
      </c>
      <c r="R1359" s="11">
        <v>74.369697000000002</v>
      </c>
      <c r="S1359" s="11">
        <v>78.760264300000003</v>
      </c>
      <c r="T1359" s="11">
        <v>72.683971999999997</v>
      </c>
      <c r="U1359" s="11"/>
      <c r="V1359" s="11"/>
      <c r="W1359" s="11"/>
      <c r="X1359" s="11"/>
      <c r="Y1359" s="11"/>
      <c r="Z1359" s="11"/>
    </row>
    <row r="1360" spans="1:26" ht="13.5" customHeight="1">
      <c r="A1360" s="35" t="s">
        <v>46133</v>
      </c>
      <c r="B1360" s="35" t="s">
        <v>19372</v>
      </c>
      <c r="C1360" s="11">
        <v>-0.36038046929200201</v>
      </c>
      <c r="D1360" s="11">
        <v>1.2347991216765399E-3</v>
      </c>
      <c r="E1360" s="11">
        <v>-0.50125954413467799</v>
      </c>
      <c r="F1360" s="11">
        <v>1.6482514788510999E-3</v>
      </c>
      <c r="G1360" s="11">
        <v>-0.31087920326798502</v>
      </c>
      <c r="H1360" s="11">
        <v>0.12950381368455399</v>
      </c>
      <c r="I1360" s="11">
        <v>22.060300000000002</v>
      </c>
      <c r="J1360" s="11">
        <v>20.167200000000001</v>
      </c>
      <c r="K1360" s="11">
        <v>20.7026</v>
      </c>
      <c r="L1360" s="11">
        <v>17.011199999999999</v>
      </c>
      <c r="M1360" s="11">
        <v>16.001000000000001</v>
      </c>
      <c r="N1360" s="11">
        <v>15.4224</v>
      </c>
      <c r="O1360" s="11">
        <v>10.737299999999999</v>
      </c>
      <c r="P1360" s="11">
        <v>12.295199999999999</v>
      </c>
      <c r="Q1360" s="11">
        <v>12.2217</v>
      </c>
      <c r="R1360" s="11">
        <v>9.86435</v>
      </c>
      <c r="S1360" s="11">
        <v>9.8167000000000009</v>
      </c>
      <c r="T1360" s="11">
        <v>10.139699999999999</v>
      </c>
      <c r="U1360" s="11"/>
      <c r="V1360" s="11"/>
      <c r="W1360" s="11"/>
      <c r="X1360" s="11"/>
      <c r="Y1360" s="11"/>
      <c r="Z1360" s="11"/>
    </row>
    <row r="1361" spans="1:26" ht="13.5" customHeight="1">
      <c r="A1361" s="35" t="s">
        <v>46134</v>
      </c>
      <c r="B1361" s="35" t="s">
        <v>20974</v>
      </c>
      <c r="C1361" s="11">
        <v>-4.2429261283122299E-2</v>
      </c>
      <c r="D1361" s="11">
        <v>0.72543314728399799</v>
      </c>
      <c r="E1361" s="11">
        <v>-0.30963969666457603</v>
      </c>
      <c r="F1361" s="11">
        <v>1.5024566449729399E-2</v>
      </c>
      <c r="G1361" s="11">
        <v>-0.33173787441048802</v>
      </c>
      <c r="H1361" s="11">
        <v>1.4601570562735E-2</v>
      </c>
      <c r="I1361" s="11">
        <v>77.016052000000002</v>
      </c>
      <c r="J1361" s="11">
        <v>79.340359000000007</v>
      </c>
      <c r="K1361" s="11">
        <v>76.052859999999995</v>
      </c>
      <c r="L1361" s="11">
        <v>71.019881999999996</v>
      </c>
      <c r="M1361" s="11">
        <v>78.265902199999999</v>
      </c>
      <c r="N1361" s="11">
        <v>73.758853000000002</v>
      </c>
      <c r="O1361" s="11">
        <v>59.155347999999996</v>
      </c>
      <c r="P1361" s="11">
        <v>60.102418</v>
      </c>
      <c r="Q1361" s="11">
        <v>66.535651000000001</v>
      </c>
      <c r="R1361" s="11">
        <v>52.232953000000002</v>
      </c>
      <c r="S1361" s="11">
        <v>50.6834311</v>
      </c>
      <c r="T1361" s="11">
        <v>52.376232000000002</v>
      </c>
      <c r="U1361" s="11"/>
      <c r="V1361" s="11"/>
      <c r="W1361" s="11"/>
      <c r="X1361" s="11"/>
      <c r="Y1361" s="11"/>
      <c r="Z1361" s="11"/>
    </row>
    <row r="1362" spans="1:26" ht="13.5" customHeight="1">
      <c r="A1362" s="35" t="s">
        <v>46135</v>
      </c>
      <c r="B1362" s="35" t="s">
        <v>32696</v>
      </c>
      <c r="C1362" s="11">
        <v>-0.210543559917132</v>
      </c>
      <c r="D1362" s="11">
        <v>1.01605615289888E-3</v>
      </c>
      <c r="E1362" s="11">
        <v>-0.333487085268526</v>
      </c>
      <c r="F1362" s="11">
        <v>1.9690074167787001E-3</v>
      </c>
      <c r="G1362" s="11">
        <v>-0.32163004569290898</v>
      </c>
      <c r="H1362" s="11">
        <v>1.30517338787662E-2</v>
      </c>
      <c r="I1362" s="11">
        <v>90.114549999999994</v>
      </c>
      <c r="J1362" s="11">
        <v>88.238969999999995</v>
      </c>
      <c r="K1362" s="11">
        <v>89.995310000000003</v>
      </c>
      <c r="L1362" s="11">
        <v>75.919769900000006</v>
      </c>
      <c r="M1362" s="11">
        <v>79.441929999999999</v>
      </c>
      <c r="N1362" s="11">
        <v>73.928049999999999</v>
      </c>
      <c r="O1362" s="11">
        <v>59.556133979999998</v>
      </c>
      <c r="P1362" s="11">
        <v>68.675489999999996</v>
      </c>
      <c r="Q1362" s="11">
        <v>60.122839999999997</v>
      </c>
      <c r="R1362" s="11">
        <v>51.868980000000001</v>
      </c>
      <c r="S1362" s="11">
        <v>49.023040000000002</v>
      </c>
      <c r="T1362" s="11">
        <v>57.175699999999999</v>
      </c>
      <c r="U1362" s="11"/>
      <c r="V1362" s="11"/>
      <c r="W1362" s="11"/>
      <c r="X1362" s="11"/>
      <c r="Y1362" s="11"/>
      <c r="Z1362" s="11"/>
    </row>
    <row r="1363" spans="1:26" ht="13.5" customHeight="1">
      <c r="A1363" s="35" t="s">
        <v>46136</v>
      </c>
      <c r="B1363" s="35" t="s">
        <v>41317</v>
      </c>
      <c r="C1363" s="11">
        <v>0.28094190006880398</v>
      </c>
      <c r="D1363" s="11">
        <v>0.61498114691769001</v>
      </c>
      <c r="E1363" s="11">
        <v>0.78054911516083703</v>
      </c>
      <c r="F1363" s="11">
        <v>3.6027035565865999E-2</v>
      </c>
      <c r="G1363" s="11">
        <v>0.20747718354945799</v>
      </c>
      <c r="H1363" s="11">
        <v>0.62855828528093005</v>
      </c>
      <c r="I1363" s="11">
        <v>2.4449038000000001</v>
      </c>
      <c r="J1363" s="11">
        <v>2.2850674</v>
      </c>
      <c r="K1363" s="11">
        <v>2.3312458593000001</v>
      </c>
      <c r="L1363" s="11">
        <v>2.4657279000000001</v>
      </c>
      <c r="M1363" s="11">
        <v>3.4621420000000001</v>
      </c>
      <c r="N1363" s="11">
        <v>2.5746292999999998</v>
      </c>
      <c r="O1363" s="11">
        <v>4.1420640000000004</v>
      </c>
      <c r="P1363" s="11">
        <v>5.5010718000000001</v>
      </c>
      <c r="Q1363" s="11">
        <v>5.8482813</v>
      </c>
      <c r="R1363" s="11">
        <v>6.3286970648681002</v>
      </c>
      <c r="S1363" s="11">
        <v>6.2591210000000004</v>
      </c>
      <c r="T1363" s="11">
        <v>6.4730056999999999</v>
      </c>
      <c r="U1363" s="11"/>
      <c r="V1363" s="11"/>
      <c r="W1363" s="11"/>
      <c r="X1363" s="11"/>
      <c r="Y1363" s="11"/>
      <c r="Z1363" s="11"/>
    </row>
    <row r="1364" spans="1:26" ht="13.5" customHeight="1">
      <c r="A1364" s="35" t="s">
        <v>46137</v>
      </c>
      <c r="B1364" s="35" t="s">
        <v>35568</v>
      </c>
      <c r="C1364" s="11">
        <v>1.0712111888911899</v>
      </c>
      <c r="D1364" s="39">
        <v>1.20660106309449E-9</v>
      </c>
      <c r="E1364" s="11">
        <v>-0.73735272357727299</v>
      </c>
      <c r="F1364" s="11">
        <v>2.21079425967401E-4</v>
      </c>
      <c r="G1364" s="11">
        <v>5.3078044994700598E-2</v>
      </c>
      <c r="H1364" s="11">
        <v>0.89920010913317705</v>
      </c>
      <c r="I1364" s="11">
        <v>6.3986409999999996</v>
      </c>
      <c r="J1364" s="11">
        <v>6.5111559000000003</v>
      </c>
      <c r="K1364" s="11">
        <v>6.5232140000000003</v>
      </c>
      <c r="L1364" s="11">
        <v>13.563275000000001</v>
      </c>
      <c r="M1364" s="11">
        <v>12.755118</v>
      </c>
      <c r="N1364" s="11">
        <v>14.290706</v>
      </c>
      <c r="O1364" s="11">
        <v>7.995158</v>
      </c>
      <c r="P1364" s="11">
        <v>9.5752349999999993</v>
      </c>
      <c r="Q1364" s="11">
        <v>7.5202619999999998</v>
      </c>
      <c r="R1364" s="11">
        <v>8.4286852000000003</v>
      </c>
      <c r="S1364" s="11">
        <v>10.421172</v>
      </c>
      <c r="T1364" s="11">
        <v>8.3895239000000004</v>
      </c>
      <c r="U1364" s="11"/>
      <c r="V1364" s="11"/>
      <c r="W1364" s="11"/>
      <c r="X1364" s="11"/>
      <c r="Y1364" s="11"/>
      <c r="Z1364" s="11"/>
    </row>
    <row r="1365" spans="1:26" ht="13.5" customHeight="1">
      <c r="A1365" s="35" t="s">
        <v>46138</v>
      </c>
      <c r="B1365" s="35" t="s">
        <v>27106</v>
      </c>
      <c r="C1365" s="11">
        <v>0.90273115114282498</v>
      </c>
      <c r="D1365" s="11">
        <v>0.24891274317213399</v>
      </c>
      <c r="E1365" s="11">
        <v>-0.40790416453314898</v>
      </c>
      <c r="F1365" s="11">
        <v>0.57988628334881698</v>
      </c>
      <c r="G1365" s="11">
        <v>8.4241218394213904E-2</v>
      </c>
      <c r="H1365" s="11">
        <v>0.92772798783801003</v>
      </c>
      <c r="I1365" s="11">
        <v>2.4806129000000001</v>
      </c>
      <c r="J1365" s="11">
        <v>0.81396690000000005</v>
      </c>
      <c r="K1365" s="11">
        <v>0.66656439999999995</v>
      </c>
      <c r="L1365" s="11">
        <v>2.9174886</v>
      </c>
      <c r="M1365" s="11">
        <v>3.3552171990000002</v>
      </c>
      <c r="N1365" s="11">
        <v>1.5686869999999999</v>
      </c>
      <c r="O1365" s="11">
        <v>2.8455091000000001</v>
      </c>
      <c r="P1365" s="11">
        <v>1.5175786200000001</v>
      </c>
      <c r="Q1365" s="11">
        <v>1.6090765583</v>
      </c>
      <c r="R1365" s="11">
        <v>3.80857</v>
      </c>
      <c r="S1365" s="11">
        <v>1.6178850249800001</v>
      </c>
      <c r="T1365" s="11">
        <v>1.3143772</v>
      </c>
      <c r="U1365" s="11"/>
      <c r="V1365" s="11"/>
      <c r="W1365" s="11"/>
      <c r="X1365" s="11"/>
      <c r="Y1365" s="11"/>
      <c r="Z1365" s="11"/>
    </row>
    <row r="1366" spans="1:26" ht="13.5" customHeight="1">
      <c r="A1366" s="35" t="s">
        <v>46139</v>
      </c>
      <c r="B1366" s="35" t="s">
        <v>45172</v>
      </c>
      <c r="C1366" s="11">
        <v>1.5132041261089</v>
      </c>
      <c r="D1366" s="11">
        <v>1.2591626560960099E-2</v>
      </c>
      <c r="E1366" s="11">
        <v>-1.04654777307855</v>
      </c>
      <c r="F1366" s="11">
        <v>1.1094370423441901E-2</v>
      </c>
      <c r="G1366" s="11">
        <v>-7.2728231831165099E-2</v>
      </c>
      <c r="H1366" s="11">
        <v>0.92028037452716405</v>
      </c>
      <c r="I1366" s="11">
        <v>24.208089999999999</v>
      </c>
      <c r="J1366" s="11">
        <v>11.293013999999999</v>
      </c>
      <c r="K1366" s="11">
        <v>48.920395999999997</v>
      </c>
      <c r="L1366" s="11">
        <v>82.505183000000002</v>
      </c>
      <c r="M1366" s="11">
        <v>81.006423999999996</v>
      </c>
      <c r="N1366" s="11">
        <v>110.5726276</v>
      </c>
      <c r="O1366" s="11">
        <v>34.455098999999997</v>
      </c>
      <c r="P1366" s="11">
        <v>31.696870000000001</v>
      </c>
      <c r="Q1366" s="11">
        <v>61.609419000000003</v>
      </c>
      <c r="R1366" s="11">
        <v>54.771459999999998</v>
      </c>
      <c r="S1366" s="11">
        <v>29.713196</v>
      </c>
      <c r="T1366" s="11">
        <v>44.838432599999997</v>
      </c>
      <c r="U1366" s="11"/>
      <c r="V1366" s="11"/>
      <c r="W1366" s="11"/>
      <c r="X1366" s="11"/>
      <c r="Y1366" s="11"/>
      <c r="Z1366" s="11"/>
    </row>
    <row r="1367" spans="1:26" ht="13.5" customHeight="1">
      <c r="A1367" s="35" t="s">
        <v>46140</v>
      </c>
      <c r="B1367" s="35" t="s">
        <v>27106</v>
      </c>
      <c r="C1367" s="11">
        <v>-9.6025724522682598E-2</v>
      </c>
      <c r="D1367" s="11">
        <v>0.46729997187884698</v>
      </c>
      <c r="E1367" s="11">
        <v>-0.86102587161751798</v>
      </c>
      <c r="F1367" s="39">
        <v>1.4535893750013299E-7</v>
      </c>
      <c r="G1367" s="11">
        <v>-0.38833160428629399</v>
      </c>
      <c r="H1367" s="11">
        <v>6.0569733882165001E-2</v>
      </c>
      <c r="I1367" s="11">
        <v>136.62270436399999</v>
      </c>
      <c r="J1367" s="11">
        <v>138.53307290000001</v>
      </c>
      <c r="K1367" s="11">
        <v>126.6983056</v>
      </c>
      <c r="L1367" s="11">
        <v>114.7791223</v>
      </c>
      <c r="M1367" s="11">
        <v>127.34117430000001</v>
      </c>
      <c r="N1367" s="11">
        <v>129.361616</v>
      </c>
      <c r="O1367" s="11">
        <v>68.129012000000003</v>
      </c>
      <c r="P1367" s="11">
        <v>59.030301000000001</v>
      </c>
      <c r="Q1367" s="11">
        <v>82.293616278654</v>
      </c>
      <c r="R1367" s="11">
        <v>59.223247000000001</v>
      </c>
      <c r="S1367" s="11">
        <v>54.617511999999998</v>
      </c>
      <c r="T1367" s="11">
        <v>54.320503199999997</v>
      </c>
      <c r="U1367" s="11"/>
      <c r="V1367" s="11"/>
      <c r="W1367" s="11"/>
      <c r="X1367" s="11"/>
      <c r="Y1367" s="11"/>
      <c r="Z1367" s="11"/>
    </row>
    <row r="1368" spans="1:26" ht="13.5" customHeight="1">
      <c r="A1368" s="35" t="s">
        <v>46141</v>
      </c>
      <c r="B1368" s="35" t="s">
        <v>45138</v>
      </c>
      <c r="C1368" s="11">
        <v>-0.18347130892593699</v>
      </c>
      <c r="D1368" s="11">
        <v>1.72891385010122E-3</v>
      </c>
      <c r="E1368" s="11">
        <v>-9.1188577628271705E-2</v>
      </c>
      <c r="F1368" s="11">
        <v>0.43115513753793999</v>
      </c>
      <c r="G1368" s="11">
        <v>-0.315192368740147</v>
      </c>
      <c r="H1368" s="11">
        <v>3.3265009450108799E-3</v>
      </c>
      <c r="I1368" s="11">
        <v>109.769864</v>
      </c>
      <c r="J1368" s="11">
        <v>113.42160699999999</v>
      </c>
      <c r="K1368" s="11">
        <v>108.38155500000001</v>
      </c>
      <c r="L1368" s="11">
        <v>96.831850000000003</v>
      </c>
      <c r="M1368" s="11">
        <v>95.213408000000001</v>
      </c>
      <c r="N1368" s="11">
        <v>96.710618999999994</v>
      </c>
      <c r="O1368" s="11">
        <v>92.305144999999996</v>
      </c>
      <c r="P1368" s="11">
        <v>95.097629999999995</v>
      </c>
      <c r="Q1368" s="11">
        <v>93.355407999999997</v>
      </c>
      <c r="R1368" s="11">
        <v>76.637189000000006</v>
      </c>
      <c r="S1368" s="11">
        <v>81.820373000000004</v>
      </c>
      <c r="T1368" s="11">
        <v>78.38794</v>
      </c>
      <c r="U1368" s="11"/>
      <c r="V1368" s="11"/>
      <c r="W1368" s="11"/>
      <c r="X1368" s="11"/>
      <c r="Y1368" s="11"/>
      <c r="Z1368" s="11"/>
    </row>
    <row r="1369" spans="1:26" ht="13.5" customHeight="1">
      <c r="A1369" s="35" t="s">
        <v>46142</v>
      </c>
      <c r="B1369" s="35" t="s">
        <v>45495</v>
      </c>
      <c r="C1369" s="11">
        <v>-0.28358773501247198</v>
      </c>
      <c r="D1369" s="11">
        <v>3.8194435800989399E-3</v>
      </c>
      <c r="E1369" s="11">
        <v>-0.74431436215376801</v>
      </c>
      <c r="F1369" s="39">
        <v>1.1516323994959999E-9</v>
      </c>
      <c r="G1369" s="11">
        <v>-4.1263801818711199E-2</v>
      </c>
      <c r="H1369" s="11">
        <v>0.87468594978577197</v>
      </c>
      <c r="I1369" s="11">
        <v>35.508175999999999</v>
      </c>
      <c r="J1369" s="11">
        <v>36.673699999999997</v>
      </c>
      <c r="K1369" s="11">
        <v>35.121459000000002</v>
      </c>
      <c r="L1369" s="11">
        <v>28.227260999999999</v>
      </c>
      <c r="M1369" s="11">
        <v>30.941649000000002</v>
      </c>
      <c r="N1369" s="11">
        <v>27.903099999999998</v>
      </c>
      <c r="O1369" s="11">
        <v>17.618680000000001</v>
      </c>
      <c r="P1369" s="11">
        <v>18.5745</v>
      </c>
      <c r="Q1369" s="11">
        <v>17.528849999999998</v>
      </c>
      <c r="R1369" s="11">
        <v>17.261199999999999</v>
      </c>
      <c r="S1369" s="11">
        <v>18.9344</v>
      </c>
      <c r="T1369" s="11">
        <v>18.589130999999998</v>
      </c>
      <c r="U1369" s="11"/>
      <c r="V1369" s="11"/>
      <c r="W1369" s="11"/>
      <c r="X1369" s="11"/>
      <c r="Y1369" s="11"/>
      <c r="Z1369" s="11"/>
    </row>
    <row r="1370" spans="1:26" ht="13.5" customHeight="1">
      <c r="A1370" s="35" t="s">
        <v>46143</v>
      </c>
      <c r="B1370" s="35" t="s">
        <v>2281</v>
      </c>
      <c r="C1370" s="11">
        <v>-0.229987187015538</v>
      </c>
      <c r="D1370" s="11">
        <v>0.115219884822927</v>
      </c>
      <c r="E1370" s="11">
        <v>-0.185838465465544</v>
      </c>
      <c r="F1370" s="11">
        <v>0.3331089394924</v>
      </c>
      <c r="G1370" s="11">
        <v>-9.3207688841321204E-2</v>
      </c>
      <c r="H1370" s="11">
        <v>0.72291823610872197</v>
      </c>
      <c r="I1370" s="11">
        <v>16.38317</v>
      </c>
      <c r="J1370" s="11">
        <v>15.4062191</v>
      </c>
      <c r="K1370" s="11">
        <v>15.2274634</v>
      </c>
      <c r="L1370" s="11">
        <v>13.0261984</v>
      </c>
      <c r="M1370" s="11">
        <v>13.211834</v>
      </c>
      <c r="N1370" s="11">
        <v>13.3824472</v>
      </c>
      <c r="O1370" s="11">
        <v>11.938234</v>
      </c>
      <c r="P1370" s="11">
        <v>12.626027000000001</v>
      </c>
      <c r="Q1370" s="11">
        <v>11.5526214</v>
      </c>
      <c r="R1370" s="11">
        <v>12.31513</v>
      </c>
      <c r="S1370" s="11">
        <v>12.028385999999999</v>
      </c>
      <c r="T1370" s="11">
        <v>11.178768</v>
      </c>
      <c r="U1370" s="11"/>
      <c r="V1370" s="11"/>
      <c r="W1370" s="11"/>
      <c r="X1370" s="11"/>
      <c r="Y1370" s="11"/>
      <c r="Z1370" s="11"/>
    </row>
    <row r="1371" spans="1:26" ht="13.5" customHeight="1">
      <c r="A1371" s="35" t="s">
        <v>46144</v>
      </c>
      <c r="B1371" s="35" t="s">
        <v>46145</v>
      </c>
      <c r="C1371" s="11">
        <v>-0.15009943765582501</v>
      </c>
      <c r="D1371" s="11">
        <v>1.7673386871416999E-3</v>
      </c>
      <c r="E1371" s="11">
        <v>-0.50992663670148297</v>
      </c>
      <c r="F1371" s="39">
        <v>5.1206484444122305E-7</v>
      </c>
      <c r="G1371" s="11">
        <v>-0.437759882724155</v>
      </c>
      <c r="H1371" s="11">
        <v>3.4495889865534298E-4</v>
      </c>
      <c r="I1371" s="11">
        <v>2694.8697929999998</v>
      </c>
      <c r="J1371" s="11">
        <v>2789.068628</v>
      </c>
      <c r="K1371" s="11">
        <v>2735.995727</v>
      </c>
      <c r="L1371" s="11">
        <v>2405.7879619999999</v>
      </c>
      <c r="M1371" s="11">
        <v>2497.0170349999999</v>
      </c>
      <c r="N1371" s="11">
        <v>2424.671472</v>
      </c>
      <c r="O1371" s="11">
        <v>1733.14369848</v>
      </c>
      <c r="P1371" s="11">
        <v>1669.9731360000001</v>
      </c>
      <c r="Q1371" s="11">
        <v>1906.8739230000001</v>
      </c>
      <c r="R1371" s="11">
        <v>1271.568258</v>
      </c>
      <c r="S1371" s="11">
        <v>1408.61068</v>
      </c>
      <c r="T1371" s="11">
        <v>1434.3500489999999</v>
      </c>
      <c r="U1371" s="11"/>
      <c r="V1371" s="11"/>
      <c r="W1371" s="11"/>
      <c r="X1371" s="11"/>
      <c r="Y1371" s="11"/>
      <c r="Z1371" s="11"/>
    </row>
    <row r="1372" spans="1:26" ht="13.5" customHeight="1">
      <c r="A1372" s="35" t="s">
        <v>46146</v>
      </c>
      <c r="B1372" s="35" t="s">
        <v>45707</v>
      </c>
      <c r="C1372" s="11">
        <v>-0.71311713336830795</v>
      </c>
      <c r="D1372" s="11">
        <v>5.94300973315336E-3</v>
      </c>
      <c r="E1372" s="11">
        <v>1.66466094763539</v>
      </c>
      <c r="F1372" s="39">
        <v>7.5651142163912095E-15</v>
      </c>
      <c r="G1372" s="11">
        <v>0.30983312166737798</v>
      </c>
      <c r="H1372" s="11">
        <v>0.10510736488627</v>
      </c>
      <c r="I1372" s="11">
        <v>7.8007496999999999</v>
      </c>
      <c r="J1372" s="11">
        <v>8.2616555999999992</v>
      </c>
      <c r="K1372" s="11">
        <v>7.4958473999999997</v>
      </c>
      <c r="L1372" s="11">
        <v>4.9533081000000001</v>
      </c>
      <c r="M1372" s="11">
        <v>3.6272448000000002</v>
      </c>
      <c r="N1372" s="11">
        <v>5.5177372</v>
      </c>
      <c r="O1372" s="11">
        <v>18.171534000000001</v>
      </c>
      <c r="P1372" s="11">
        <v>16.087036999999999</v>
      </c>
      <c r="Q1372" s="11">
        <v>13.386335000000001</v>
      </c>
      <c r="R1372" s="11">
        <v>21.557877999999999</v>
      </c>
      <c r="S1372" s="11">
        <v>18.845673000000001</v>
      </c>
      <c r="T1372" s="11">
        <v>21.634461999999999</v>
      </c>
      <c r="U1372" s="11"/>
      <c r="V1372" s="11"/>
      <c r="W1372" s="11"/>
      <c r="X1372" s="11"/>
      <c r="Y1372" s="11"/>
      <c r="Z1372" s="11"/>
    </row>
    <row r="1373" spans="1:26" ht="13.5" customHeight="1">
      <c r="A1373" s="35" t="s">
        <v>46147</v>
      </c>
      <c r="B1373" s="35" t="s">
        <v>8658</v>
      </c>
      <c r="C1373" s="11">
        <v>1.9524044767154001E-2</v>
      </c>
      <c r="D1373" s="11">
        <v>0.94270078553741798</v>
      </c>
      <c r="E1373" s="11">
        <v>2.1919532925185801E-2</v>
      </c>
      <c r="F1373" s="11">
        <v>0.94154845955734101</v>
      </c>
      <c r="G1373" s="11">
        <v>-0.14290034091279599</v>
      </c>
      <c r="H1373" s="11">
        <v>0.59957682044263705</v>
      </c>
      <c r="I1373" s="11">
        <v>15.081308999999999</v>
      </c>
      <c r="J1373" s="11">
        <v>15.149074600000001</v>
      </c>
      <c r="K1373" s="11">
        <v>17.513859</v>
      </c>
      <c r="L1373" s="11">
        <v>15.908918999999999</v>
      </c>
      <c r="M1373" s="11">
        <v>15.738277999999999</v>
      </c>
      <c r="N1373" s="11">
        <v>16.238506000000001</v>
      </c>
      <c r="O1373" s="11">
        <v>15.709882</v>
      </c>
      <c r="P1373" s="11">
        <v>15.505229399999999</v>
      </c>
      <c r="Q1373" s="11">
        <v>18.989722849580001</v>
      </c>
      <c r="R1373" s="11">
        <v>19.013664899999998</v>
      </c>
      <c r="S1373" s="11">
        <v>14.0599569</v>
      </c>
      <c r="T1373" s="11">
        <v>14.992359</v>
      </c>
      <c r="U1373" s="11"/>
      <c r="V1373" s="11"/>
      <c r="W1373" s="11"/>
      <c r="X1373" s="11"/>
      <c r="Y1373" s="11"/>
      <c r="Z1373" s="11"/>
    </row>
    <row r="1374" spans="1:26" ht="13.5" customHeight="1">
      <c r="A1374" s="35" t="s">
        <v>46148</v>
      </c>
      <c r="B1374" s="35" t="s">
        <v>8676</v>
      </c>
      <c r="C1374" s="11">
        <v>-2.89660971780119E-2</v>
      </c>
      <c r="D1374" s="11">
        <v>0.92709478474129003</v>
      </c>
      <c r="E1374" s="11">
        <v>0.35546124851278599</v>
      </c>
      <c r="F1374" s="11">
        <v>1.74146632197325E-2</v>
      </c>
      <c r="G1374" s="11">
        <v>0.18288562223722701</v>
      </c>
      <c r="H1374" s="11">
        <v>0.30546720305581498</v>
      </c>
      <c r="I1374" s="11">
        <v>42.910552000000003</v>
      </c>
      <c r="J1374" s="11">
        <v>45.494050999999999</v>
      </c>
      <c r="K1374" s="11">
        <v>34.222296</v>
      </c>
      <c r="L1374" s="11">
        <v>38.883537400000002</v>
      </c>
      <c r="M1374" s="11">
        <v>40.237876999999997</v>
      </c>
      <c r="N1374" s="11">
        <v>39.574351</v>
      </c>
      <c r="O1374" s="11">
        <v>55.601058025259903</v>
      </c>
      <c r="P1374" s="11">
        <v>50.892886099999998</v>
      </c>
      <c r="Q1374" s="11">
        <v>51.542004399</v>
      </c>
      <c r="R1374" s="11">
        <v>64.747753799999998</v>
      </c>
      <c r="S1374" s="11">
        <v>64.117886999999996</v>
      </c>
      <c r="T1374" s="11">
        <v>59.95044</v>
      </c>
      <c r="U1374" s="11"/>
      <c r="V1374" s="11"/>
      <c r="W1374" s="11"/>
      <c r="X1374" s="11"/>
      <c r="Y1374" s="11"/>
      <c r="Z1374" s="11"/>
    </row>
    <row r="1375" spans="1:26" ht="13.5" customHeight="1">
      <c r="A1375" s="35" t="s">
        <v>46149</v>
      </c>
      <c r="B1375" s="35" t="s">
        <v>45875</v>
      </c>
      <c r="C1375" s="11">
        <v>-0.46174163043015798</v>
      </c>
      <c r="D1375" s="11">
        <v>0.16139823142864601</v>
      </c>
      <c r="E1375" s="11">
        <v>0.160645413423044</v>
      </c>
      <c r="F1375" s="11">
        <v>0.73419701399377502</v>
      </c>
      <c r="G1375" s="11">
        <v>-0.22781429565470401</v>
      </c>
      <c r="H1375" s="11">
        <v>0.62637289244207905</v>
      </c>
      <c r="I1375" s="11">
        <v>2.3827729999999998</v>
      </c>
      <c r="J1375" s="11">
        <v>2.1302780000000001</v>
      </c>
      <c r="K1375" s="11">
        <v>2.0143490000000002</v>
      </c>
      <c r="L1375" s="11">
        <v>1.4107050999999999</v>
      </c>
      <c r="M1375" s="11">
        <v>1.6192249999999999</v>
      </c>
      <c r="N1375" s="11">
        <v>1.6141160000000001</v>
      </c>
      <c r="O1375" s="11">
        <v>2.2004250000000001</v>
      </c>
      <c r="P1375" s="11">
        <v>1.5480039999999999</v>
      </c>
      <c r="Q1375" s="11">
        <v>1.735765</v>
      </c>
      <c r="R1375" s="11">
        <v>1.7316480000000001</v>
      </c>
      <c r="S1375" s="11">
        <v>1.5448955</v>
      </c>
      <c r="T1375" s="11">
        <v>1.5536703999999999</v>
      </c>
      <c r="U1375" s="11"/>
      <c r="V1375" s="11"/>
      <c r="W1375" s="11"/>
      <c r="X1375" s="11"/>
      <c r="Y1375" s="11"/>
      <c r="Z1375" s="11"/>
    </row>
    <row r="1376" spans="1:26" ht="13.5" customHeight="1">
      <c r="A1376" s="35" t="s">
        <v>46150</v>
      </c>
      <c r="B1376" s="35" t="s">
        <v>33781</v>
      </c>
      <c r="C1376" s="11">
        <v>-1.5065210236515301</v>
      </c>
      <c r="D1376" s="11">
        <v>0.120478922449247</v>
      </c>
      <c r="E1376" s="11">
        <v>1.2010243531789899</v>
      </c>
      <c r="F1376" s="11">
        <v>0.14971113241273901</v>
      </c>
      <c r="G1376" s="11">
        <v>-0.75394426985610696</v>
      </c>
      <c r="H1376" s="11">
        <v>0.19791315862928599</v>
      </c>
      <c r="I1376" s="11">
        <v>1.449044</v>
      </c>
      <c r="J1376" s="11">
        <v>0.38964612999999998</v>
      </c>
      <c r="K1376" s="11">
        <v>10.21747</v>
      </c>
      <c r="L1376" s="11">
        <v>1.30885951</v>
      </c>
      <c r="M1376" s="11">
        <v>1.2795950197346999</v>
      </c>
      <c r="N1376" s="39">
        <v>9.63013E-8</v>
      </c>
      <c r="O1376" s="11">
        <v>23.292770999999998</v>
      </c>
      <c r="P1376" s="11">
        <v>10.537535</v>
      </c>
      <c r="Q1376" s="11">
        <v>0.31082025330000002</v>
      </c>
      <c r="R1376" s="39">
        <v>4.3531400000000001E-9</v>
      </c>
      <c r="S1376" s="11">
        <v>1.6634534000000001</v>
      </c>
      <c r="T1376" s="11">
        <v>0.87397000000000002</v>
      </c>
      <c r="U1376" s="11"/>
      <c r="V1376" s="11"/>
      <c r="W1376" s="11"/>
      <c r="X1376" s="11"/>
      <c r="Y1376" s="11"/>
      <c r="Z1376" s="11"/>
    </row>
    <row r="1377" spans="1:26" ht="13.5" customHeight="1">
      <c r="A1377" s="35" t="s">
        <v>46151</v>
      </c>
      <c r="B1377" s="35" t="s">
        <v>45356</v>
      </c>
      <c r="C1377" s="11">
        <v>-0.43729995638195701</v>
      </c>
      <c r="D1377" s="11">
        <v>0.43701111782881202</v>
      </c>
      <c r="E1377" s="11">
        <v>-0.38555417742278802</v>
      </c>
      <c r="F1377" s="11">
        <v>0.52065231520748501</v>
      </c>
      <c r="G1377" s="11">
        <v>-0.88757460652333497</v>
      </c>
      <c r="H1377" s="11">
        <v>7.4953501197245004E-2</v>
      </c>
      <c r="I1377" s="11">
        <v>14.405336999999999</v>
      </c>
      <c r="J1377" s="11">
        <v>20.505856999999999</v>
      </c>
      <c r="K1377" s="11">
        <v>20.128983000000002</v>
      </c>
      <c r="L1377" s="11">
        <v>7.3530119999999997</v>
      </c>
      <c r="M1377" s="11">
        <v>12.402632000000001</v>
      </c>
      <c r="N1377" s="11">
        <v>19.579257999999999</v>
      </c>
      <c r="O1377" s="11">
        <v>9.2185360000000003</v>
      </c>
      <c r="P1377" s="11">
        <v>10.886964000000001</v>
      </c>
      <c r="Q1377" s="11">
        <v>10.460051</v>
      </c>
      <c r="R1377" s="11">
        <v>4.5531439999999996</v>
      </c>
      <c r="S1377" s="11">
        <v>6.4884089999999999</v>
      </c>
      <c r="T1377" s="11">
        <v>4.2652239999999999</v>
      </c>
      <c r="U1377" s="11"/>
      <c r="V1377" s="11"/>
      <c r="W1377" s="11"/>
      <c r="X1377" s="11"/>
      <c r="Y1377" s="11"/>
      <c r="Z1377" s="11"/>
    </row>
    <row r="1378" spans="1:26" ht="13.5" customHeight="1">
      <c r="A1378" s="35" t="s">
        <v>46152</v>
      </c>
      <c r="B1378" s="35" t="s">
        <v>45941</v>
      </c>
      <c r="C1378" s="11">
        <v>-0.50618427553245504</v>
      </c>
      <c r="D1378" s="11">
        <v>4.34921575047821E-4</v>
      </c>
      <c r="E1378" s="11">
        <v>-0.64124618661997401</v>
      </c>
      <c r="F1378" s="11">
        <v>1.3962992065256099E-3</v>
      </c>
      <c r="G1378" s="11">
        <v>0.18083464088734999</v>
      </c>
      <c r="H1378" s="11">
        <v>0.56686238546295298</v>
      </c>
      <c r="I1378" s="11">
        <v>9.0089600000000001</v>
      </c>
      <c r="J1378" s="11">
        <v>9.0016400000000001</v>
      </c>
      <c r="K1378" s="11">
        <v>8.6679600000000008</v>
      </c>
      <c r="L1378" s="11">
        <v>6.03139</v>
      </c>
      <c r="M1378" s="11">
        <v>6.2646499999999996</v>
      </c>
      <c r="N1378" s="11">
        <v>6.2387800000000002</v>
      </c>
      <c r="O1378" s="11">
        <v>3.7479100000000001</v>
      </c>
      <c r="P1378" s="11">
        <v>4.4955400000000001</v>
      </c>
      <c r="Q1378" s="11">
        <v>3.9880800000000001</v>
      </c>
      <c r="R1378" s="11">
        <v>4.7817800000000004</v>
      </c>
      <c r="S1378" s="11">
        <v>5.2144199999999996</v>
      </c>
      <c r="T1378" s="11">
        <v>4.6131000000000002</v>
      </c>
      <c r="U1378" s="11"/>
      <c r="V1378" s="11"/>
      <c r="W1378" s="11"/>
      <c r="X1378" s="11"/>
      <c r="Y1378" s="11"/>
      <c r="Z1378" s="11"/>
    </row>
    <row r="1379" spans="1:26" ht="13.5" customHeight="1">
      <c r="A1379" s="35" t="s">
        <v>46153</v>
      </c>
      <c r="B1379" s="35" t="s">
        <v>45881</v>
      </c>
      <c r="C1379" s="11">
        <v>-6.2170604698578803E-2</v>
      </c>
      <c r="D1379" s="11">
        <v>0.96322920786280597</v>
      </c>
      <c r="E1379" s="11">
        <v>0.46268529006409598</v>
      </c>
      <c r="F1379" s="11">
        <v>0.57496593407073304</v>
      </c>
      <c r="G1379" s="11">
        <v>-0.26037160530373499</v>
      </c>
      <c r="H1379" s="11">
        <v>0.75479115142802</v>
      </c>
      <c r="I1379" s="11">
        <v>1.2418985</v>
      </c>
      <c r="J1379" s="11">
        <v>0.97155199999999997</v>
      </c>
      <c r="K1379" s="11">
        <v>0.37731999999999999</v>
      </c>
      <c r="L1379" s="11">
        <v>1.188436</v>
      </c>
      <c r="M1379" s="11">
        <v>0.75790000000000002</v>
      </c>
      <c r="N1379" s="11">
        <v>0.51862299999999995</v>
      </c>
      <c r="O1379" s="11">
        <v>1.4921663999999999</v>
      </c>
      <c r="P1379" s="11">
        <v>1.5008444999999999</v>
      </c>
      <c r="Q1379" s="11">
        <v>0.82645106000000002</v>
      </c>
      <c r="R1379" s="11">
        <v>1.7321728999999999</v>
      </c>
      <c r="S1379" s="11">
        <v>0.60693299999999994</v>
      </c>
      <c r="T1379" s="11">
        <v>0.75874770000000002</v>
      </c>
      <c r="U1379" s="11"/>
      <c r="V1379" s="11"/>
      <c r="W1379" s="11"/>
      <c r="X1379" s="11"/>
      <c r="Y1379" s="11"/>
      <c r="Z1379" s="11"/>
    </row>
    <row r="1380" spans="1:26" ht="13.5" customHeight="1">
      <c r="A1380" s="35" t="s">
        <v>46154</v>
      </c>
      <c r="B1380" s="35" t="s">
        <v>8706</v>
      </c>
      <c r="C1380" s="11">
        <v>5.5044035192692901E-2</v>
      </c>
      <c r="D1380" s="11">
        <v>0.69064146104086299</v>
      </c>
      <c r="E1380" s="11">
        <v>-5.1086092571874901E-2</v>
      </c>
      <c r="F1380" s="11">
        <v>0.73135882304396804</v>
      </c>
      <c r="G1380" s="11">
        <v>0.228273462260978</v>
      </c>
      <c r="H1380" s="11">
        <v>6.9007006168269602E-2</v>
      </c>
      <c r="I1380" s="11">
        <v>81.495507000000003</v>
      </c>
      <c r="J1380" s="11">
        <v>80.007644999999997</v>
      </c>
      <c r="K1380" s="11">
        <v>73.869262000000006</v>
      </c>
      <c r="L1380" s="11">
        <v>85.252195599999993</v>
      </c>
      <c r="M1380" s="11">
        <v>78.716586000000007</v>
      </c>
      <c r="N1380" s="11">
        <v>77.916562999999996</v>
      </c>
      <c r="O1380" s="11">
        <v>84.753636</v>
      </c>
      <c r="P1380" s="11">
        <v>83.798419999999993</v>
      </c>
      <c r="Q1380" s="11">
        <v>74.068737999999996</v>
      </c>
      <c r="R1380" s="11">
        <v>93.494891999999993</v>
      </c>
      <c r="S1380" s="11">
        <v>101.879701</v>
      </c>
      <c r="T1380" s="11">
        <v>102.68764</v>
      </c>
      <c r="U1380" s="11"/>
      <c r="V1380" s="11"/>
      <c r="W1380" s="11"/>
      <c r="X1380" s="11"/>
      <c r="Y1380" s="11"/>
      <c r="Z1380" s="11"/>
    </row>
    <row r="1381" spans="1:26" ht="13.5" customHeight="1">
      <c r="A1381" s="35" t="s">
        <v>46155</v>
      </c>
      <c r="B1381" s="35" t="s">
        <v>45194</v>
      </c>
      <c r="C1381" s="11">
        <v>-0.37534432365722997</v>
      </c>
      <c r="D1381" s="39">
        <v>1.7857475229107301E-14</v>
      </c>
      <c r="E1381" s="11">
        <v>0.33150285235122401</v>
      </c>
      <c r="F1381" s="11">
        <v>2.0495239982522302E-3</v>
      </c>
      <c r="G1381" s="11">
        <v>-0.316210065369814</v>
      </c>
      <c r="H1381" s="11">
        <v>1.2009548186271099E-2</v>
      </c>
      <c r="I1381" s="11">
        <v>361.29307399999999</v>
      </c>
      <c r="J1381" s="11">
        <v>362.13751000000002</v>
      </c>
      <c r="K1381" s="11">
        <v>353.02024699999998</v>
      </c>
      <c r="L1381" s="11">
        <v>276.55631299999999</v>
      </c>
      <c r="M1381" s="11">
        <v>277.60792900000001</v>
      </c>
      <c r="N1381" s="11">
        <v>266.41974599999998</v>
      </c>
      <c r="O1381" s="11">
        <v>349.58091200000001</v>
      </c>
      <c r="P1381" s="11">
        <v>338.79179299999998</v>
      </c>
      <c r="Q1381" s="11">
        <v>380.53158400000001</v>
      </c>
      <c r="R1381" s="11">
        <v>284.73192899999998</v>
      </c>
      <c r="S1381" s="11">
        <v>316.09352699999999</v>
      </c>
      <c r="T1381" s="11">
        <v>301.04662500000001</v>
      </c>
      <c r="U1381" s="11"/>
      <c r="V1381" s="11"/>
      <c r="W1381" s="11"/>
      <c r="X1381" s="11"/>
      <c r="Y1381" s="11"/>
      <c r="Z1381" s="11"/>
    </row>
    <row r="1382" spans="1:26" ht="13.5" customHeight="1">
      <c r="A1382" s="35" t="s">
        <v>46156</v>
      </c>
      <c r="B1382" s="35" t="s">
        <v>45725</v>
      </c>
      <c r="C1382" s="11">
        <v>0.18887358716785499</v>
      </c>
      <c r="D1382" s="11">
        <v>0.24631747518427899</v>
      </c>
      <c r="E1382" s="11">
        <v>0.163826469976632</v>
      </c>
      <c r="F1382" s="11">
        <v>0.35312878239550399</v>
      </c>
      <c r="G1382" s="11">
        <v>0.23292399405647299</v>
      </c>
      <c r="H1382" s="11">
        <v>0.10387405978141701</v>
      </c>
      <c r="I1382" s="11">
        <v>6.4009058000000003</v>
      </c>
      <c r="J1382" s="11">
        <v>6.5165509000000004</v>
      </c>
      <c r="K1382" s="11">
        <v>6.3252980000000001</v>
      </c>
      <c r="L1382" s="11">
        <v>7.7366247000000001</v>
      </c>
      <c r="M1382" s="11">
        <v>7.6850224999999996</v>
      </c>
      <c r="N1382" s="11">
        <v>6.2725638000000004</v>
      </c>
      <c r="O1382" s="11">
        <v>8.7085819999999998</v>
      </c>
      <c r="P1382" s="11">
        <v>8.3851110000000002</v>
      </c>
      <c r="Q1382" s="11">
        <v>8.1593888000000003</v>
      </c>
      <c r="R1382" s="11">
        <v>11.0855967</v>
      </c>
      <c r="S1382" s="11">
        <v>10.1281564</v>
      </c>
      <c r="T1382" s="11">
        <v>10.044292</v>
      </c>
      <c r="U1382" s="11"/>
      <c r="V1382" s="11"/>
      <c r="W1382" s="11"/>
      <c r="X1382" s="11"/>
      <c r="Y1382" s="11"/>
      <c r="Z1382" s="11"/>
    </row>
    <row r="1383" spans="1:26" ht="13.5" customHeight="1">
      <c r="A1383" s="35" t="s">
        <v>46157</v>
      </c>
      <c r="B1383" s="35" t="s">
        <v>45525</v>
      </c>
      <c r="C1383" s="11">
        <v>4.2418473243939998E-2</v>
      </c>
      <c r="D1383" s="11">
        <v>0.89347531300691097</v>
      </c>
      <c r="E1383" s="11">
        <v>-0.43172518096895501</v>
      </c>
      <c r="F1383" s="11">
        <v>2.77979328081151E-2</v>
      </c>
      <c r="G1383" s="11">
        <v>-0.14038922200947301</v>
      </c>
      <c r="H1383" s="11">
        <v>0.65157337343309896</v>
      </c>
      <c r="I1383" s="11">
        <v>7.5565699999999998</v>
      </c>
      <c r="J1383" s="11">
        <v>8.9237900000000003</v>
      </c>
      <c r="K1383" s="11">
        <v>8.5161700000000007</v>
      </c>
      <c r="L1383" s="11">
        <v>8.6578099999999996</v>
      </c>
      <c r="M1383" s="11">
        <v>8.0941100000000006</v>
      </c>
      <c r="N1383" s="11">
        <v>8.6997400000000003</v>
      </c>
      <c r="O1383" s="11">
        <v>6.3130499999999996</v>
      </c>
      <c r="P1383" s="11">
        <v>6.8726599999999998</v>
      </c>
      <c r="Q1383" s="11">
        <v>6.2810199999999998</v>
      </c>
      <c r="R1383" s="11">
        <v>5.8496300000000003</v>
      </c>
      <c r="S1383" s="11">
        <v>6.44109</v>
      </c>
      <c r="T1383" s="11">
        <v>6.2168599999999996</v>
      </c>
      <c r="U1383" s="11"/>
      <c r="V1383" s="11"/>
      <c r="W1383" s="11"/>
      <c r="X1383" s="11"/>
      <c r="Y1383" s="11"/>
      <c r="Z1383" s="11"/>
    </row>
    <row r="1384" spans="1:26" ht="13.5" customHeight="1">
      <c r="A1384" s="35" t="s">
        <v>46158</v>
      </c>
      <c r="B1384" s="35" t="s">
        <v>45330</v>
      </c>
      <c r="C1384" s="11">
        <v>0.19068161831305899</v>
      </c>
      <c r="D1384" s="11">
        <v>6.1790290975382897E-2</v>
      </c>
      <c r="E1384" s="11">
        <v>-0.25748448687500602</v>
      </c>
      <c r="F1384" s="11">
        <v>4.1876576902611901E-2</v>
      </c>
      <c r="G1384" s="11">
        <v>0.10860175047887299</v>
      </c>
      <c r="H1384" s="11">
        <v>0.54137462232831002</v>
      </c>
      <c r="I1384" s="11">
        <v>26.398900000000001</v>
      </c>
      <c r="J1384" s="11">
        <v>25.6617</v>
      </c>
      <c r="K1384" s="11">
        <v>25.753299999999999</v>
      </c>
      <c r="L1384" s="11">
        <v>30.4009</v>
      </c>
      <c r="M1384" s="11">
        <v>28.345300000000002</v>
      </c>
      <c r="N1384" s="11">
        <v>29.216899999999999</v>
      </c>
      <c r="O1384" s="11">
        <v>25.1219</v>
      </c>
      <c r="P1384" s="11">
        <v>27.413699999999999</v>
      </c>
      <c r="Q1384" s="11">
        <v>23.704499999999999</v>
      </c>
      <c r="R1384" s="11">
        <v>28.218</v>
      </c>
      <c r="S1384" s="11">
        <v>28.471</v>
      </c>
      <c r="T1384" s="11">
        <v>29.693300000000001</v>
      </c>
      <c r="U1384" s="11"/>
      <c r="V1384" s="11"/>
      <c r="W1384" s="11"/>
      <c r="X1384" s="11"/>
      <c r="Y1384" s="11"/>
      <c r="Z1384" s="11"/>
    </row>
    <row r="1385" spans="1:26" ht="13.5" customHeight="1">
      <c r="A1385" s="35" t="s">
        <v>46159</v>
      </c>
      <c r="B1385" s="35" t="s">
        <v>45539</v>
      </c>
      <c r="C1385" s="11">
        <v>0.123810803633116</v>
      </c>
      <c r="D1385" s="11">
        <v>8.6182233179044505E-3</v>
      </c>
      <c r="E1385" s="11">
        <v>-0.50146231907870797</v>
      </c>
      <c r="F1385" s="39">
        <v>1.03301652772438E-7</v>
      </c>
      <c r="G1385" s="11">
        <v>5.0111534241552604E-3</v>
      </c>
      <c r="H1385" s="11">
        <v>0.98073224773413703</v>
      </c>
      <c r="I1385" s="11">
        <v>1711.8277599999999</v>
      </c>
      <c r="J1385" s="11">
        <v>1719.4798805999999</v>
      </c>
      <c r="K1385" s="11">
        <v>1644.8974956</v>
      </c>
      <c r="L1385" s="11">
        <v>1781.8705579</v>
      </c>
      <c r="M1385" s="11">
        <v>1868.8934778</v>
      </c>
      <c r="N1385" s="11">
        <v>1820.0481153000001</v>
      </c>
      <c r="O1385" s="11">
        <v>1275.6329310000001</v>
      </c>
      <c r="P1385" s="11">
        <v>1323.4547950000001</v>
      </c>
      <c r="Q1385" s="11">
        <v>1391.6780900000001</v>
      </c>
      <c r="R1385" s="11">
        <v>1366.1668155</v>
      </c>
      <c r="S1385" s="11">
        <v>1462.2081751000001</v>
      </c>
      <c r="T1385" s="11">
        <v>1389.4433331</v>
      </c>
      <c r="U1385" s="11"/>
      <c r="V1385" s="11"/>
      <c r="W1385" s="11"/>
      <c r="X1385" s="11"/>
      <c r="Y1385" s="11"/>
      <c r="Z1385" s="11"/>
    </row>
    <row r="1386" spans="1:26" ht="13.5" customHeight="1">
      <c r="A1386" s="35" t="s">
        <v>46160</v>
      </c>
      <c r="B1386" s="35" t="s">
        <v>32398</v>
      </c>
      <c r="C1386" s="11">
        <v>1.80382901291577E-2</v>
      </c>
      <c r="D1386" s="11">
        <v>0.87377745832354203</v>
      </c>
      <c r="E1386" s="11">
        <v>-0.43362567423977499</v>
      </c>
      <c r="F1386" s="11">
        <v>6.0428436771381303E-4</v>
      </c>
      <c r="G1386" s="11">
        <v>-0.461062647497755</v>
      </c>
      <c r="H1386" s="11">
        <v>1.53966327598909E-3</v>
      </c>
      <c r="I1386" s="11">
        <v>1157.715633</v>
      </c>
      <c r="J1386" s="11">
        <v>1180.930488</v>
      </c>
      <c r="K1386" s="11">
        <v>1102.4356</v>
      </c>
      <c r="L1386" s="11">
        <v>1113.23865</v>
      </c>
      <c r="M1386" s="11">
        <v>1177.4676910000001</v>
      </c>
      <c r="N1386" s="11">
        <v>1154.391153</v>
      </c>
      <c r="O1386" s="11">
        <v>806.79617099999996</v>
      </c>
      <c r="P1386" s="11">
        <v>847.82764699999996</v>
      </c>
      <c r="Q1386" s="11">
        <v>971.84487899999999</v>
      </c>
      <c r="R1386" s="11">
        <v>623.78224399999999</v>
      </c>
      <c r="S1386" s="11">
        <v>723.05291499999998</v>
      </c>
      <c r="T1386" s="11">
        <v>656.31730500000003</v>
      </c>
      <c r="U1386" s="11"/>
      <c r="V1386" s="11"/>
      <c r="W1386" s="11"/>
      <c r="X1386" s="11"/>
      <c r="Y1386" s="11"/>
      <c r="Z1386" s="11"/>
    </row>
    <row r="1387" spans="1:26" ht="13.5" customHeight="1">
      <c r="A1387" s="35" t="s">
        <v>46161</v>
      </c>
      <c r="B1387" s="35" t="s">
        <v>30648</v>
      </c>
      <c r="C1387" s="11">
        <v>-0.71134809552334299</v>
      </c>
      <c r="D1387" s="39">
        <v>1.8287060258812502E-74</v>
      </c>
      <c r="E1387" s="11">
        <v>-1.3732582291620301</v>
      </c>
      <c r="F1387" s="39">
        <v>6.49617224681341E-65</v>
      </c>
      <c r="G1387" s="11">
        <v>-0.18325648123896099</v>
      </c>
      <c r="H1387" s="11">
        <v>0.20193750711004499</v>
      </c>
      <c r="I1387" s="11">
        <v>155.037924</v>
      </c>
      <c r="J1387" s="11">
        <v>155.906038</v>
      </c>
      <c r="K1387" s="11">
        <v>155.82664399999999</v>
      </c>
      <c r="L1387" s="11">
        <v>93.005280999999997</v>
      </c>
      <c r="M1387" s="11">
        <v>93.787542999999999</v>
      </c>
      <c r="N1387" s="11">
        <v>95.138643999999999</v>
      </c>
      <c r="O1387" s="11">
        <v>43.908907999999997</v>
      </c>
      <c r="P1387" s="11">
        <v>36.688879435499999</v>
      </c>
      <c r="Q1387" s="11">
        <v>32.573917999999999</v>
      </c>
      <c r="R1387" s="11">
        <v>40.6540400003394</v>
      </c>
      <c r="S1387" s="11">
        <v>32.691979002137302</v>
      </c>
      <c r="T1387" s="11">
        <v>30.9041070055349</v>
      </c>
      <c r="U1387" s="11"/>
      <c r="V1387" s="11"/>
      <c r="W1387" s="11"/>
      <c r="X1387" s="11"/>
      <c r="Y1387" s="11"/>
      <c r="Z1387" s="11"/>
    </row>
    <row r="1388" spans="1:26" ht="13.5" customHeight="1">
      <c r="A1388" s="35" t="s">
        <v>46162</v>
      </c>
      <c r="B1388" s="35" t="s">
        <v>7468</v>
      </c>
      <c r="C1388" s="11">
        <v>0.28371627977132602</v>
      </c>
      <c r="D1388" s="11">
        <v>4.1216483499329301E-4</v>
      </c>
      <c r="E1388" s="11">
        <v>-0.36400346943460699</v>
      </c>
      <c r="F1388" s="11">
        <v>4.5575057124025398E-4</v>
      </c>
      <c r="G1388" s="11">
        <v>4.3622930687753803E-2</v>
      </c>
      <c r="H1388" s="11">
        <v>0.79867690849070305</v>
      </c>
      <c r="I1388" s="11">
        <v>36.66095</v>
      </c>
      <c r="J1388" s="11">
        <v>38.123249999999999</v>
      </c>
      <c r="K1388" s="11">
        <v>38.160510000000002</v>
      </c>
      <c r="L1388" s="11">
        <v>42.249119999999998</v>
      </c>
      <c r="M1388" s="11">
        <v>46.48462</v>
      </c>
      <c r="N1388" s="11">
        <v>47.24286</v>
      </c>
      <c r="O1388" s="11">
        <v>35.896520000000002</v>
      </c>
      <c r="P1388" s="11">
        <v>38.81456</v>
      </c>
      <c r="Q1388" s="11">
        <v>34.794170000000001</v>
      </c>
      <c r="R1388" s="11">
        <v>39.89593</v>
      </c>
      <c r="S1388" s="11">
        <v>39.847830000000002</v>
      </c>
      <c r="T1388" s="11">
        <v>38.87621</v>
      </c>
      <c r="U1388" s="11"/>
      <c r="V1388" s="11"/>
      <c r="W1388" s="11"/>
      <c r="X1388" s="11"/>
      <c r="Y1388" s="11"/>
      <c r="Z1388" s="11"/>
    </row>
    <row r="1389" spans="1:26" ht="13.5" customHeight="1">
      <c r="A1389" s="35" t="s">
        <v>46163</v>
      </c>
      <c r="B1389" s="35" t="s">
        <v>5610</v>
      </c>
      <c r="C1389" s="11">
        <v>4.0594947196165902E-2</v>
      </c>
      <c r="D1389" s="11">
        <v>0.87351485960964304</v>
      </c>
      <c r="E1389" s="11">
        <v>-0.77875493190091905</v>
      </c>
      <c r="F1389" s="39">
        <v>9.4339956956817505E-5</v>
      </c>
      <c r="G1389" s="11">
        <v>-0.89742900341538701</v>
      </c>
      <c r="H1389" s="11">
        <v>4.0744363808631898E-4</v>
      </c>
      <c r="I1389" s="11">
        <v>34.489463000000001</v>
      </c>
      <c r="J1389" s="11">
        <v>26.933408400000001</v>
      </c>
      <c r="K1389" s="11">
        <v>29.869159</v>
      </c>
      <c r="L1389" s="11">
        <v>30.874546800000001</v>
      </c>
      <c r="M1389" s="11">
        <v>30.5706284</v>
      </c>
      <c r="N1389" s="11">
        <v>31.390280660399998</v>
      </c>
      <c r="O1389" s="11">
        <v>14.39666746</v>
      </c>
      <c r="P1389" s="11">
        <v>20.192326050999998</v>
      </c>
      <c r="Q1389" s="11">
        <v>20.576689460000001</v>
      </c>
      <c r="R1389" s="11">
        <v>9.4274741710000001</v>
      </c>
      <c r="S1389" s="11">
        <v>11.796063999999999</v>
      </c>
      <c r="T1389" s="11">
        <v>9.2040699999999998</v>
      </c>
      <c r="U1389" s="11"/>
      <c r="V1389" s="11"/>
      <c r="W1389" s="11"/>
      <c r="X1389" s="11"/>
      <c r="Y1389" s="11"/>
      <c r="Z1389" s="11"/>
    </row>
    <row r="1390" spans="1:26" ht="13.5" customHeight="1">
      <c r="A1390" s="35" t="s">
        <v>46164</v>
      </c>
      <c r="B1390" s="35" t="s">
        <v>44931</v>
      </c>
      <c r="C1390" s="11">
        <v>7.0856343121960694E-2</v>
      </c>
      <c r="D1390" s="11">
        <v>0.37561635587226599</v>
      </c>
      <c r="E1390" s="11">
        <v>-0.88930536425739404</v>
      </c>
      <c r="F1390" s="39">
        <v>6.7448496948466401E-19</v>
      </c>
      <c r="G1390" s="11">
        <v>-0.45586987209597801</v>
      </c>
      <c r="H1390" s="11">
        <v>3.62690211777038E-4</v>
      </c>
      <c r="I1390" s="11">
        <v>110.55947</v>
      </c>
      <c r="J1390" s="11">
        <v>106.84780000000001</v>
      </c>
      <c r="K1390" s="11">
        <v>103.99874</v>
      </c>
      <c r="L1390" s="11">
        <v>112.39872</v>
      </c>
      <c r="M1390" s="11">
        <v>109.87220000000001</v>
      </c>
      <c r="N1390" s="11">
        <v>111.61742</v>
      </c>
      <c r="O1390" s="11">
        <v>58.572600000000001</v>
      </c>
      <c r="P1390" s="11">
        <v>64.232900000000001</v>
      </c>
      <c r="Q1390" s="11">
        <v>63.072685</v>
      </c>
      <c r="R1390" s="11">
        <v>48.814729999999997</v>
      </c>
      <c r="S1390" s="11">
        <v>43.898446894000003</v>
      </c>
      <c r="T1390" s="11">
        <v>49.613300002280603</v>
      </c>
      <c r="U1390" s="11"/>
      <c r="V1390" s="11"/>
      <c r="W1390" s="11"/>
      <c r="X1390" s="11"/>
      <c r="Y1390" s="11"/>
      <c r="Z1390" s="11"/>
    </row>
    <row r="1391" spans="1:26" ht="13.5" customHeight="1">
      <c r="A1391" s="35" t="s">
        <v>46165</v>
      </c>
      <c r="B1391" s="35" t="s">
        <v>45186</v>
      </c>
      <c r="C1391" s="11">
        <v>-0.42375374831756202</v>
      </c>
      <c r="D1391" s="39">
        <v>3.8014065173241599E-9</v>
      </c>
      <c r="E1391" s="11">
        <v>-1.15117401087921E-2</v>
      </c>
      <c r="F1391" s="11">
        <v>0.94557367440917806</v>
      </c>
      <c r="G1391" s="11">
        <v>0.28170371273871597</v>
      </c>
      <c r="H1391" s="11">
        <v>8.1047711943013894E-3</v>
      </c>
      <c r="I1391" s="11">
        <v>45.378667</v>
      </c>
      <c r="J1391" s="11">
        <v>48.138441999999998</v>
      </c>
      <c r="K1391" s="11">
        <v>44.561553000000004</v>
      </c>
      <c r="L1391" s="11">
        <v>34.802520999999999</v>
      </c>
      <c r="M1391" s="11">
        <v>33.100208000000002</v>
      </c>
      <c r="N1391" s="11">
        <v>33.884923000000001</v>
      </c>
      <c r="O1391" s="11">
        <v>35.279496999999999</v>
      </c>
      <c r="P1391" s="11">
        <v>36.569457</v>
      </c>
      <c r="Q1391" s="11">
        <v>32.920307000000001</v>
      </c>
      <c r="R1391" s="11">
        <v>48.150962</v>
      </c>
      <c r="S1391" s="11">
        <v>43.806091000000002</v>
      </c>
      <c r="T1391" s="11">
        <v>42.107636599999999</v>
      </c>
      <c r="U1391" s="11"/>
      <c r="V1391" s="11"/>
      <c r="W1391" s="11"/>
      <c r="X1391" s="11"/>
      <c r="Y1391" s="11"/>
      <c r="Z1391" s="11"/>
    </row>
    <row r="1392" spans="1:26" ht="13.5" customHeight="1">
      <c r="A1392" s="35" t="s">
        <v>46166</v>
      </c>
      <c r="B1392" s="35" t="s">
        <v>44981</v>
      </c>
      <c r="C1392" s="11">
        <v>0.40698712867480602</v>
      </c>
      <c r="D1392" s="11">
        <v>2.5875759240449599E-3</v>
      </c>
      <c r="E1392" s="11">
        <v>0.69517306844220506</v>
      </c>
      <c r="F1392" s="39">
        <v>2.33181836976614E-7</v>
      </c>
      <c r="G1392" s="11">
        <v>0.11157382644554401</v>
      </c>
      <c r="H1392" s="11">
        <v>0.55658027086748796</v>
      </c>
      <c r="I1392" s="11">
        <v>20.284016000000001</v>
      </c>
      <c r="J1392" s="11">
        <v>19.988264000000001</v>
      </c>
      <c r="K1392" s="11">
        <v>20.679341999999998</v>
      </c>
      <c r="L1392" s="11">
        <v>25.68187</v>
      </c>
      <c r="M1392" s="11">
        <v>26.9832</v>
      </c>
      <c r="N1392" s="11">
        <v>27.355617800000001</v>
      </c>
      <c r="O1392" s="11">
        <v>42.575369999999999</v>
      </c>
      <c r="P1392" s="11">
        <v>47.218435999999997</v>
      </c>
      <c r="Q1392" s="11">
        <v>44.768990000000002</v>
      </c>
      <c r="R1392" s="11">
        <v>51.159098999999998</v>
      </c>
      <c r="S1392" s="11">
        <v>50.780209999999997</v>
      </c>
      <c r="T1392" s="11">
        <v>51.397483999999999</v>
      </c>
      <c r="U1392" s="11"/>
      <c r="V1392" s="11"/>
      <c r="W1392" s="11"/>
      <c r="X1392" s="11"/>
      <c r="Y1392" s="11"/>
      <c r="Z1392" s="11"/>
    </row>
    <row r="1393" spans="1:26" ht="13.5" customHeight="1">
      <c r="A1393" s="35" t="s">
        <v>46167</v>
      </c>
      <c r="B1393" s="35" t="s">
        <v>45598</v>
      </c>
      <c r="C1393" s="11">
        <v>-3.1930617635447002E-2</v>
      </c>
      <c r="D1393" s="11">
        <v>0.94338681832967697</v>
      </c>
      <c r="E1393" s="11">
        <v>3.96259184741138E-2</v>
      </c>
      <c r="F1393" s="11">
        <v>0.91989456769563505</v>
      </c>
      <c r="G1393" s="11">
        <v>0.830249664192373</v>
      </c>
      <c r="H1393" s="39">
        <v>3.7514831379280002E-5</v>
      </c>
      <c r="I1393" s="11">
        <v>1.362771</v>
      </c>
      <c r="J1393" s="11">
        <v>1.13008</v>
      </c>
      <c r="K1393" s="11">
        <v>1.2949744999999999</v>
      </c>
      <c r="L1393" s="11">
        <v>1.2293381000000001</v>
      </c>
      <c r="M1393" s="11">
        <v>1.3395049000000001</v>
      </c>
      <c r="N1393" s="11">
        <v>1.097372</v>
      </c>
      <c r="O1393" s="11">
        <v>1.308532</v>
      </c>
      <c r="P1393" s="11">
        <v>1.304268</v>
      </c>
      <c r="Q1393" s="11">
        <v>1.2951835</v>
      </c>
      <c r="R1393" s="11">
        <v>2.5647736999999999</v>
      </c>
      <c r="S1393" s="11">
        <v>2.4667849999999998</v>
      </c>
      <c r="T1393" s="11">
        <v>2.3983319999999999</v>
      </c>
      <c r="U1393" s="11"/>
      <c r="V1393" s="11"/>
      <c r="W1393" s="11"/>
      <c r="X1393" s="11"/>
      <c r="Y1393" s="11"/>
      <c r="Z1393" s="11"/>
    </row>
    <row r="1394" spans="1:26" ht="13.5" customHeight="1">
      <c r="A1394" s="35" t="s">
        <v>46168</v>
      </c>
      <c r="B1394" s="35" t="s">
        <v>46169</v>
      </c>
      <c r="C1394" s="11">
        <v>-3.0612219830870799E-2</v>
      </c>
      <c r="D1394" s="11">
        <v>0.96102661257972499</v>
      </c>
      <c r="E1394" s="11">
        <v>0.62544524385970601</v>
      </c>
      <c r="F1394" s="11">
        <v>3.1240946628475999E-2</v>
      </c>
      <c r="G1394" s="11">
        <v>0.241883436458628</v>
      </c>
      <c r="H1394" s="11">
        <v>0.33184220006344201</v>
      </c>
      <c r="I1394" s="11">
        <v>6.8929499999999999</v>
      </c>
      <c r="J1394" s="11">
        <v>10.1273</v>
      </c>
      <c r="K1394" s="11">
        <v>13.817600000000001</v>
      </c>
      <c r="L1394" s="11">
        <v>13.476800000000001</v>
      </c>
      <c r="M1394" s="11">
        <v>6.7634100000000004</v>
      </c>
      <c r="N1394" s="11">
        <v>9.6753199999999993</v>
      </c>
      <c r="O1394" s="11">
        <v>13.547000000000001</v>
      </c>
      <c r="P1394" s="11">
        <v>20.094799999999999</v>
      </c>
      <c r="Q1394" s="11">
        <v>14.805899999999999</v>
      </c>
      <c r="R1394" s="11">
        <v>19.9236</v>
      </c>
      <c r="S1394" s="11">
        <v>18.8765</v>
      </c>
      <c r="T1394" s="11">
        <v>21.7225</v>
      </c>
      <c r="U1394" s="11"/>
      <c r="V1394" s="11"/>
      <c r="W1394" s="11"/>
      <c r="X1394" s="11"/>
      <c r="Y1394" s="11"/>
      <c r="Z1394" s="11"/>
    </row>
    <row r="1395" spans="1:26" ht="13.5" customHeight="1">
      <c r="A1395" s="35" t="s">
        <v>46170</v>
      </c>
      <c r="B1395" s="35" t="s">
        <v>41317</v>
      </c>
      <c r="C1395" s="11">
        <v>0.25490466221454799</v>
      </c>
      <c r="D1395" s="11">
        <v>0.65006308685084602</v>
      </c>
      <c r="E1395" s="11">
        <v>0.79985479043773799</v>
      </c>
      <c r="F1395" s="11">
        <v>3.0339333074478302E-2</v>
      </c>
      <c r="G1395" s="11">
        <v>0.147827463003292</v>
      </c>
      <c r="H1395" s="11">
        <v>0.75251558424169696</v>
      </c>
      <c r="I1395" s="11">
        <v>2.3785243</v>
      </c>
      <c r="J1395" s="11">
        <v>2.24363</v>
      </c>
      <c r="K1395" s="11">
        <v>2.3312458593000001</v>
      </c>
      <c r="L1395" s="11">
        <v>2.4011428000000001</v>
      </c>
      <c r="M1395" s="11">
        <v>3.2034899999999999</v>
      </c>
      <c r="N1395" s="11">
        <v>2.5746292999999998</v>
      </c>
      <c r="O1395" s="11">
        <v>4.0341399999999998</v>
      </c>
      <c r="P1395" s="11">
        <v>5.3290848000000004</v>
      </c>
      <c r="Q1395" s="11">
        <v>5.8482813</v>
      </c>
      <c r="R1395" s="11">
        <v>6.0922700648681003</v>
      </c>
      <c r="S1395" s="11">
        <v>5.6548819999999997</v>
      </c>
      <c r="T1395" s="11">
        <v>6.1857717000000001</v>
      </c>
      <c r="U1395" s="11"/>
      <c r="V1395" s="11"/>
      <c r="W1395" s="11"/>
      <c r="X1395" s="11"/>
      <c r="Y1395" s="11"/>
      <c r="Z1395" s="11"/>
    </row>
    <row r="1396" spans="1:26" ht="13.5" customHeight="1">
      <c r="A1396" s="35" t="s">
        <v>46171</v>
      </c>
      <c r="B1396" s="35" t="s">
        <v>45765</v>
      </c>
      <c r="C1396" s="11">
        <v>8.1444859106339307E-2</v>
      </c>
      <c r="D1396" s="11">
        <v>0.35889498573769302</v>
      </c>
      <c r="E1396" s="11">
        <v>-0.59887282792279395</v>
      </c>
      <c r="F1396" s="39">
        <v>2.07192663149585E-13</v>
      </c>
      <c r="G1396" s="11">
        <v>-0.69909780298220803</v>
      </c>
      <c r="H1396" s="39">
        <v>4.3321095613684799E-13</v>
      </c>
      <c r="I1396" s="11">
        <v>97.775912399999996</v>
      </c>
      <c r="J1396" s="11">
        <v>103.948914</v>
      </c>
      <c r="K1396" s="11">
        <v>98.701246999999995</v>
      </c>
      <c r="L1396" s="11">
        <v>107.61060999999999</v>
      </c>
      <c r="M1396" s="11">
        <v>106.302824</v>
      </c>
      <c r="N1396" s="11">
        <v>100.494508</v>
      </c>
      <c r="O1396" s="11">
        <v>72.994477000000003</v>
      </c>
      <c r="P1396" s="11">
        <v>73.613761299999993</v>
      </c>
      <c r="Q1396" s="11">
        <v>68.523369000000002</v>
      </c>
      <c r="R1396" s="11">
        <v>47.120040799999998</v>
      </c>
      <c r="S1396" s="11">
        <v>47.150306499999999</v>
      </c>
      <c r="T1396" s="11">
        <v>44.375392400000003</v>
      </c>
      <c r="U1396" s="11"/>
      <c r="V1396" s="11"/>
      <c r="W1396" s="11"/>
      <c r="X1396" s="11"/>
      <c r="Y1396" s="11"/>
      <c r="Z1396" s="11"/>
    </row>
    <row r="1397" spans="1:26" ht="13.5" customHeight="1">
      <c r="A1397" s="35" t="s">
        <v>46172</v>
      </c>
      <c r="B1397" s="35" t="s">
        <v>15880</v>
      </c>
      <c r="C1397" s="11">
        <v>1.0441480872603499E-2</v>
      </c>
      <c r="D1397" s="11">
        <v>0.92005448276908197</v>
      </c>
      <c r="E1397" s="11">
        <v>0.31659480694314002</v>
      </c>
      <c r="F1397" s="11">
        <v>1.29369206292495E-4</v>
      </c>
      <c r="G1397" s="11">
        <v>0.31967192423720803</v>
      </c>
      <c r="H1397" s="11">
        <v>3.9621867933800799E-4</v>
      </c>
      <c r="I1397" s="11">
        <v>80.247355999999996</v>
      </c>
      <c r="J1397" s="11">
        <v>77.935394000000002</v>
      </c>
      <c r="K1397" s="11">
        <v>79.243464000000003</v>
      </c>
      <c r="L1397" s="11">
        <v>77.534124500000004</v>
      </c>
      <c r="M1397" s="11">
        <v>79.874705000000006</v>
      </c>
      <c r="N1397" s="11">
        <v>79.097009999999997</v>
      </c>
      <c r="O1397" s="11">
        <v>101.5884484</v>
      </c>
      <c r="P1397" s="11">
        <v>108.585032</v>
      </c>
      <c r="Q1397" s="11">
        <v>95.734476400000005</v>
      </c>
      <c r="R1397" s="11">
        <v>135.08077900000001</v>
      </c>
      <c r="S1397" s="11">
        <v>136.2248525</v>
      </c>
      <c r="T1397" s="11">
        <v>130.1276976</v>
      </c>
      <c r="U1397" s="11"/>
      <c r="V1397" s="11"/>
      <c r="W1397" s="11"/>
      <c r="X1397" s="11"/>
      <c r="Y1397" s="11"/>
      <c r="Z1397" s="11"/>
    </row>
    <row r="1398" spans="1:26" ht="13.5" customHeight="1">
      <c r="A1398" s="35" t="s">
        <v>46173</v>
      </c>
      <c r="B1398" s="35" t="s">
        <v>29251</v>
      </c>
      <c r="C1398" s="11">
        <v>-1.98136180929206E-2</v>
      </c>
      <c r="D1398" s="11">
        <v>0.92244265651363999</v>
      </c>
      <c r="E1398" s="11">
        <v>-2.6012714478813901E-2</v>
      </c>
      <c r="F1398" s="11">
        <v>0.88501958886158005</v>
      </c>
      <c r="G1398" s="11">
        <v>0.35643897393872997</v>
      </c>
      <c r="H1398" s="11">
        <v>2.0696091986876302E-3</v>
      </c>
      <c r="I1398" s="11">
        <v>19.05791</v>
      </c>
      <c r="J1398" s="11">
        <v>21.330718000000001</v>
      </c>
      <c r="K1398" s="11">
        <v>18.399419999999999</v>
      </c>
      <c r="L1398" s="11">
        <v>19.345279000000001</v>
      </c>
      <c r="M1398" s="11">
        <v>18.871182999999998</v>
      </c>
      <c r="N1398" s="11">
        <v>19.127369999999999</v>
      </c>
      <c r="O1398" s="11">
        <v>19.786895000000001</v>
      </c>
      <c r="P1398" s="11">
        <v>20.640694</v>
      </c>
      <c r="Q1398" s="11">
        <v>18.042708999999999</v>
      </c>
      <c r="R1398" s="11">
        <v>28.168733</v>
      </c>
      <c r="S1398" s="11">
        <v>25.211095</v>
      </c>
      <c r="T1398" s="11">
        <v>25.429040000000001</v>
      </c>
      <c r="U1398" s="11"/>
      <c r="V1398" s="11"/>
      <c r="W1398" s="11"/>
      <c r="X1398" s="11"/>
      <c r="Y1398" s="11"/>
      <c r="Z1398" s="11"/>
    </row>
    <row r="1399" spans="1:26" ht="13.5" customHeight="1">
      <c r="A1399" s="35" t="s">
        <v>46174</v>
      </c>
      <c r="B1399" s="35" t="s">
        <v>35407</v>
      </c>
      <c r="C1399" s="11">
        <v>2.3843178765149899E-3</v>
      </c>
      <c r="D1399" s="11">
        <v>0.99666264681123296</v>
      </c>
      <c r="E1399" s="11">
        <v>-0.48300309825495502</v>
      </c>
      <c r="F1399" s="11">
        <v>6.7622495447001593E-2</v>
      </c>
      <c r="G1399" s="11">
        <v>-0.31793719652295299</v>
      </c>
      <c r="H1399" s="11">
        <v>0.37360820736120198</v>
      </c>
      <c r="I1399" s="11">
        <v>5.9247158000000004</v>
      </c>
      <c r="J1399" s="11">
        <v>7.3590331999999998</v>
      </c>
      <c r="K1399" s="11">
        <v>6.1444035000000001</v>
      </c>
      <c r="L1399" s="11">
        <v>5.9534946</v>
      </c>
      <c r="M1399" s="11">
        <v>6.5326114999999998</v>
      </c>
      <c r="N1399" s="11">
        <v>6.747452</v>
      </c>
      <c r="O1399" s="11">
        <v>4.9149412999999997</v>
      </c>
      <c r="P1399" s="11">
        <v>4.6270769999999999</v>
      </c>
      <c r="Q1399" s="11">
        <v>4.6485893000000003</v>
      </c>
      <c r="R1399" s="11">
        <v>4.094265</v>
      </c>
      <c r="S1399" s="11">
        <v>4.0566949000000001</v>
      </c>
      <c r="T1399" s="11">
        <v>3.638487</v>
      </c>
      <c r="U1399" s="11"/>
      <c r="V1399" s="11"/>
      <c r="W1399" s="11"/>
      <c r="X1399" s="11"/>
      <c r="Y1399" s="11"/>
      <c r="Z1399" s="11"/>
    </row>
    <row r="1400" spans="1:26" ht="13.5" customHeight="1">
      <c r="A1400" s="35" t="s">
        <v>46175</v>
      </c>
      <c r="B1400" s="35" t="s">
        <v>27106</v>
      </c>
      <c r="C1400" s="11">
        <v>-0.30055975167448101</v>
      </c>
      <c r="D1400" s="11">
        <v>0.430426626067062</v>
      </c>
      <c r="E1400" s="11">
        <v>-0.72216918300418997</v>
      </c>
      <c r="F1400" s="11">
        <v>2.33768917043976E-2</v>
      </c>
      <c r="G1400" s="11">
        <v>-0.77647083356360003</v>
      </c>
      <c r="H1400" s="11">
        <v>5.7782346048731198E-2</v>
      </c>
      <c r="I1400" s="11">
        <v>34.447983899999997</v>
      </c>
      <c r="J1400" s="11">
        <v>47.442839900000003</v>
      </c>
      <c r="K1400" s="11">
        <v>24.272853399999999</v>
      </c>
      <c r="L1400" s="11">
        <v>26.5226249</v>
      </c>
      <c r="M1400" s="11">
        <v>31.939625299999999</v>
      </c>
      <c r="N1400" s="11">
        <v>26.293106999999999</v>
      </c>
      <c r="O1400" s="11">
        <v>14.000095999999999</v>
      </c>
      <c r="P1400" s="11">
        <v>15.709985</v>
      </c>
      <c r="Q1400" s="11">
        <v>22.155691265847</v>
      </c>
      <c r="R1400" s="11">
        <v>13.66948</v>
      </c>
      <c r="S1400" s="11">
        <v>7.9831760000000003</v>
      </c>
      <c r="T1400" s="11">
        <v>8.5159242000000006</v>
      </c>
      <c r="U1400" s="11"/>
      <c r="V1400" s="11"/>
      <c r="W1400" s="11"/>
      <c r="X1400" s="11"/>
      <c r="Y1400" s="11"/>
      <c r="Z1400" s="11"/>
    </row>
    <row r="1401" spans="1:26" ht="13.5" customHeight="1">
      <c r="A1401" s="35" t="s">
        <v>46176</v>
      </c>
      <c r="B1401" s="35" t="s">
        <v>41317</v>
      </c>
      <c r="C1401" s="11">
        <v>-5.00568455365306E-2</v>
      </c>
      <c r="D1401" s="11">
        <v>0.95806773955000502</v>
      </c>
      <c r="E1401" s="11">
        <v>1.1839385365045301</v>
      </c>
      <c r="F1401" s="11">
        <v>4.4845538106492496E-3</v>
      </c>
      <c r="G1401" s="11">
        <v>4.66747342685905E-2</v>
      </c>
      <c r="H1401" s="11">
        <v>0.93989984123251002</v>
      </c>
      <c r="I1401" s="11">
        <v>1.4810633</v>
      </c>
      <c r="J1401" s="11">
        <v>1.2894623999999999</v>
      </c>
      <c r="K1401" s="11">
        <v>1.25444479</v>
      </c>
      <c r="L1401" s="11">
        <v>1.3075338999999999</v>
      </c>
      <c r="M1401" s="11">
        <v>1.1154259046577999</v>
      </c>
      <c r="N1401" s="11">
        <v>1.4370916140000001</v>
      </c>
      <c r="O1401" s="11">
        <v>3.5842474000000002</v>
      </c>
      <c r="P1401" s="11">
        <v>3.2605559</v>
      </c>
      <c r="Q1401" s="11">
        <v>2.8566346</v>
      </c>
      <c r="R1401" s="11">
        <v>3.0270779000000001</v>
      </c>
      <c r="S1401" s="11">
        <v>3.5732461760000001</v>
      </c>
      <c r="T1401" s="11">
        <v>3.8466578</v>
      </c>
      <c r="U1401" s="11"/>
      <c r="V1401" s="11"/>
      <c r="W1401" s="11"/>
      <c r="X1401" s="11"/>
      <c r="Y1401" s="11"/>
      <c r="Z1401" s="11"/>
    </row>
    <row r="1402" spans="1:26" ht="13.5" customHeight="1">
      <c r="A1402" s="35" t="s">
        <v>46177</v>
      </c>
      <c r="B1402" s="35" t="s">
        <v>41317</v>
      </c>
      <c r="C1402" s="11">
        <v>-5.00568455365306E-2</v>
      </c>
      <c r="D1402" s="11">
        <v>0.95806773955000502</v>
      </c>
      <c r="E1402" s="11">
        <v>1.1839385365045301</v>
      </c>
      <c r="F1402" s="11">
        <v>4.4845538106492496E-3</v>
      </c>
      <c r="G1402" s="11">
        <v>4.66747342685905E-2</v>
      </c>
      <c r="H1402" s="11">
        <v>0.93989984123251002</v>
      </c>
      <c r="I1402" s="11">
        <v>1.4810633</v>
      </c>
      <c r="J1402" s="11">
        <v>1.2894623999999999</v>
      </c>
      <c r="K1402" s="11">
        <v>1.25444479</v>
      </c>
      <c r="L1402" s="11">
        <v>1.3075338999999999</v>
      </c>
      <c r="M1402" s="11">
        <v>1.1154259046577999</v>
      </c>
      <c r="N1402" s="11">
        <v>1.4370916140000001</v>
      </c>
      <c r="O1402" s="11">
        <v>3.5842474000000002</v>
      </c>
      <c r="P1402" s="11">
        <v>3.2605559</v>
      </c>
      <c r="Q1402" s="11">
        <v>2.8566346</v>
      </c>
      <c r="R1402" s="11">
        <v>3.0270779000000001</v>
      </c>
      <c r="S1402" s="11">
        <v>3.5732461760000001</v>
      </c>
      <c r="T1402" s="11">
        <v>3.8466578</v>
      </c>
      <c r="U1402" s="11"/>
      <c r="V1402" s="11"/>
      <c r="W1402" s="11"/>
      <c r="X1402" s="11"/>
      <c r="Y1402" s="11"/>
      <c r="Z1402" s="11"/>
    </row>
    <row r="1403" spans="1:26" ht="13.5" customHeight="1">
      <c r="A1403" s="35" t="s">
        <v>46178</v>
      </c>
      <c r="B1403" s="35" t="s">
        <v>41317</v>
      </c>
      <c r="C1403" s="11">
        <v>-5.00568455365306E-2</v>
      </c>
      <c r="D1403" s="11">
        <v>0.95806773955000502</v>
      </c>
      <c r="E1403" s="11">
        <v>1.1839385365045301</v>
      </c>
      <c r="F1403" s="11">
        <v>4.4845538106492496E-3</v>
      </c>
      <c r="G1403" s="11">
        <v>4.66747342685905E-2</v>
      </c>
      <c r="H1403" s="11">
        <v>0.93989984123251002</v>
      </c>
      <c r="I1403" s="11">
        <v>1.4810633</v>
      </c>
      <c r="J1403" s="11">
        <v>1.2894623999999999</v>
      </c>
      <c r="K1403" s="11">
        <v>1.25444479</v>
      </c>
      <c r="L1403" s="11">
        <v>1.3075338999999999</v>
      </c>
      <c r="M1403" s="11">
        <v>1.1154259046577999</v>
      </c>
      <c r="N1403" s="11">
        <v>1.4370916140000001</v>
      </c>
      <c r="O1403" s="11">
        <v>3.5842474000000002</v>
      </c>
      <c r="P1403" s="11">
        <v>3.2605559</v>
      </c>
      <c r="Q1403" s="11">
        <v>2.8566346</v>
      </c>
      <c r="R1403" s="11">
        <v>3.0270779000000001</v>
      </c>
      <c r="S1403" s="11">
        <v>3.5732461760000001</v>
      </c>
      <c r="T1403" s="11">
        <v>3.8466578</v>
      </c>
      <c r="U1403" s="11"/>
      <c r="V1403" s="11"/>
      <c r="W1403" s="11"/>
      <c r="X1403" s="11"/>
      <c r="Y1403" s="11"/>
      <c r="Z1403" s="11"/>
    </row>
    <row r="1404" spans="1:26" ht="13.5" customHeight="1">
      <c r="A1404" s="35" t="s">
        <v>46179</v>
      </c>
      <c r="B1404" s="35" t="s">
        <v>9588</v>
      </c>
      <c r="C1404" s="11">
        <v>0.13431362494623</v>
      </c>
      <c r="D1404" s="11">
        <v>2.6650927776104699E-2</v>
      </c>
      <c r="E1404" s="11">
        <v>-0.27123618313805298</v>
      </c>
      <c r="F1404" s="11">
        <v>2.9211988317925399E-2</v>
      </c>
      <c r="G1404" s="11">
        <v>-0.64002339719839396</v>
      </c>
      <c r="H1404" s="39">
        <v>6.5928467846052195E-7</v>
      </c>
      <c r="I1404" s="11">
        <v>1482.4231600000001</v>
      </c>
      <c r="J1404" s="11">
        <v>1397.35877</v>
      </c>
      <c r="K1404" s="11">
        <v>1338.7034060000001</v>
      </c>
      <c r="L1404" s="11">
        <v>1469.4159</v>
      </c>
      <c r="M1404" s="11">
        <v>1550.80134</v>
      </c>
      <c r="N1404" s="11">
        <v>1557.7615499999999</v>
      </c>
      <c r="O1404" s="11">
        <v>1246.5783899999999</v>
      </c>
      <c r="P1404" s="11">
        <v>1234.1182699999999</v>
      </c>
      <c r="Q1404" s="11">
        <v>1432.5252230000001</v>
      </c>
      <c r="R1404" s="11">
        <v>822.61689000000001</v>
      </c>
      <c r="S1404" s="11">
        <v>950.523055</v>
      </c>
      <c r="T1404" s="11">
        <v>858.05034599999999</v>
      </c>
      <c r="U1404" s="11"/>
      <c r="V1404" s="11"/>
      <c r="W1404" s="11"/>
      <c r="X1404" s="11"/>
      <c r="Y1404" s="11"/>
      <c r="Z1404" s="11"/>
    </row>
    <row r="1405" spans="1:26" ht="13.5" customHeight="1">
      <c r="A1405" s="35" t="s">
        <v>46180</v>
      </c>
      <c r="B1405" s="35" t="s">
        <v>35407</v>
      </c>
      <c r="C1405" s="11">
        <v>1.0051750209571501E-2</v>
      </c>
      <c r="D1405" s="11">
        <v>0.98293544047234405</v>
      </c>
      <c r="E1405" s="11">
        <v>-0.50228371341087696</v>
      </c>
      <c r="F1405" s="11">
        <v>5.3155707093306998E-2</v>
      </c>
      <c r="G1405" s="11">
        <v>-0.31847899798238599</v>
      </c>
      <c r="H1405" s="11">
        <v>0.37360820736120198</v>
      </c>
      <c r="I1405" s="11">
        <v>6.0375357999999997</v>
      </c>
      <c r="J1405" s="11">
        <v>7.3590331999999998</v>
      </c>
      <c r="K1405" s="11">
        <v>6.2001964000000003</v>
      </c>
      <c r="L1405" s="11">
        <v>6.0828205999999998</v>
      </c>
      <c r="M1405" s="11">
        <v>6.6404635000000001</v>
      </c>
      <c r="N1405" s="11">
        <v>6.747452</v>
      </c>
      <c r="O1405" s="11">
        <v>4.9149412999999997</v>
      </c>
      <c r="P1405" s="11">
        <v>4.6270769999999999</v>
      </c>
      <c r="Q1405" s="11">
        <v>4.6485893000000003</v>
      </c>
      <c r="R1405" s="11">
        <v>4.094265</v>
      </c>
      <c r="S1405" s="11">
        <v>4.0566949000000001</v>
      </c>
      <c r="T1405" s="11">
        <v>3.638487</v>
      </c>
      <c r="U1405" s="11"/>
      <c r="V1405" s="11"/>
      <c r="W1405" s="11"/>
      <c r="X1405" s="11"/>
      <c r="Y1405" s="11"/>
      <c r="Z1405" s="11"/>
    </row>
    <row r="1406" spans="1:26" ht="13.5" customHeight="1">
      <c r="A1406" s="35" t="s">
        <v>46181</v>
      </c>
      <c r="B1406" s="35" t="s">
        <v>35407</v>
      </c>
      <c r="C1406" s="11">
        <v>1.0051750209571501E-2</v>
      </c>
      <c r="D1406" s="11">
        <v>0.98293544047234405</v>
      </c>
      <c r="E1406" s="11">
        <v>-0.50228371341087696</v>
      </c>
      <c r="F1406" s="11">
        <v>5.3155707093306998E-2</v>
      </c>
      <c r="G1406" s="11">
        <v>-0.31847899798238599</v>
      </c>
      <c r="H1406" s="11">
        <v>0.37360820736120198</v>
      </c>
      <c r="I1406" s="11">
        <v>6.0375357999999997</v>
      </c>
      <c r="J1406" s="11">
        <v>7.3590331999999998</v>
      </c>
      <c r="K1406" s="11">
        <v>6.2001964000000003</v>
      </c>
      <c r="L1406" s="11">
        <v>6.0828205999999998</v>
      </c>
      <c r="M1406" s="11">
        <v>6.6404635000000001</v>
      </c>
      <c r="N1406" s="11">
        <v>6.747452</v>
      </c>
      <c r="O1406" s="11">
        <v>4.9149412999999997</v>
      </c>
      <c r="P1406" s="11">
        <v>4.6270769999999999</v>
      </c>
      <c r="Q1406" s="11">
        <v>4.6485893000000003</v>
      </c>
      <c r="R1406" s="11">
        <v>4.094265</v>
      </c>
      <c r="S1406" s="11">
        <v>4.0566949000000001</v>
      </c>
      <c r="T1406" s="11">
        <v>3.638487</v>
      </c>
      <c r="U1406" s="11"/>
      <c r="V1406" s="11"/>
      <c r="W1406" s="11"/>
      <c r="X1406" s="11"/>
      <c r="Y1406" s="11"/>
      <c r="Z1406" s="11"/>
    </row>
    <row r="1407" spans="1:26" ht="13.5" customHeight="1">
      <c r="A1407" s="35" t="s">
        <v>46182</v>
      </c>
      <c r="B1407" s="35" t="s">
        <v>41317</v>
      </c>
      <c r="C1407" s="11">
        <v>-5.00568455365306E-2</v>
      </c>
      <c r="D1407" s="11">
        <v>0.95806773955000502</v>
      </c>
      <c r="E1407" s="11">
        <v>1.1839385365045301</v>
      </c>
      <c r="F1407" s="11">
        <v>4.4845538106492496E-3</v>
      </c>
      <c r="G1407" s="11">
        <v>4.66747342685905E-2</v>
      </c>
      <c r="H1407" s="11">
        <v>0.93989984123251002</v>
      </c>
      <c r="I1407" s="11">
        <v>1.4810633</v>
      </c>
      <c r="J1407" s="11">
        <v>1.2894623999999999</v>
      </c>
      <c r="K1407" s="11">
        <v>1.25444479</v>
      </c>
      <c r="L1407" s="11">
        <v>1.3075338999999999</v>
      </c>
      <c r="M1407" s="11">
        <v>1.1154259046577999</v>
      </c>
      <c r="N1407" s="11">
        <v>1.4370916140000001</v>
      </c>
      <c r="O1407" s="11">
        <v>3.5842474000000002</v>
      </c>
      <c r="P1407" s="11">
        <v>3.2605559</v>
      </c>
      <c r="Q1407" s="11">
        <v>2.8566346</v>
      </c>
      <c r="R1407" s="11">
        <v>3.0270779000000001</v>
      </c>
      <c r="S1407" s="11">
        <v>3.5732461760000001</v>
      </c>
      <c r="T1407" s="11">
        <v>3.8466578</v>
      </c>
      <c r="U1407" s="11"/>
      <c r="V1407" s="11"/>
      <c r="W1407" s="11"/>
      <c r="X1407" s="11"/>
      <c r="Y1407" s="11"/>
      <c r="Z1407" s="11"/>
    </row>
    <row r="1408" spans="1:26" ht="13.5" customHeight="1">
      <c r="A1408" s="35" t="s">
        <v>46183</v>
      </c>
      <c r="B1408" s="35" t="s">
        <v>35407</v>
      </c>
      <c r="C1408" s="11">
        <v>1.0051750209571501E-2</v>
      </c>
      <c r="D1408" s="11">
        <v>0.98293544047234405</v>
      </c>
      <c r="E1408" s="11">
        <v>-0.50228371341087696</v>
      </c>
      <c r="F1408" s="11">
        <v>5.3155707093306998E-2</v>
      </c>
      <c r="G1408" s="11">
        <v>-0.31847899798238599</v>
      </c>
      <c r="H1408" s="11">
        <v>0.37360820736120198</v>
      </c>
      <c r="I1408" s="11">
        <v>6.0375357999999997</v>
      </c>
      <c r="J1408" s="11">
        <v>7.3590331999999998</v>
      </c>
      <c r="K1408" s="11">
        <v>6.2001964000000003</v>
      </c>
      <c r="L1408" s="11">
        <v>6.0828205999999998</v>
      </c>
      <c r="M1408" s="11">
        <v>6.6404635000000001</v>
      </c>
      <c r="N1408" s="11">
        <v>6.747452</v>
      </c>
      <c r="O1408" s="11">
        <v>4.9149412999999997</v>
      </c>
      <c r="P1408" s="11">
        <v>4.6270769999999999</v>
      </c>
      <c r="Q1408" s="11">
        <v>4.6485893000000003</v>
      </c>
      <c r="R1408" s="11">
        <v>4.094265</v>
      </c>
      <c r="S1408" s="11">
        <v>4.0566949000000001</v>
      </c>
      <c r="T1408" s="11">
        <v>3.638487</v>
      </c>
      <c r="U1408" s="11"/>
      <c r="V1408" s="11"/>
      <c r="W1408" s="11"/>
      <c r="X1408" s="11"/>
      <c r="Y1408" s="11"/>
      <c r="Z1408" s="11"/>
    </row>
    <row r="1409" spans="1:26" ht="13.5" customHeight="1">
      <c r="A1409" s="35" t="s">
        <v>46184</v>
      </c>
      <c r="B1409" s="35" t="s">
        <v>35407</v>
      </c>
      <c r="C1409" s="11">
        <v>1.0051750209571501E-2</v>
      </c>
      <c r="D1409" s="11">
        <v>0.98293544047234405</v>
      </c>
      <c r="E1409" s="11">
        <v>-0.50228371341087696</v>
      </c>
      <c r="F1409" s="11">
        <v>5.3155707093306998E-2</v>
      </c>
      <c r="G1409" s="11">
        <v>-0.31847899798238599</v>
      </c>
      <c r="H1409" s="11">
        <v>0.37360820736120198</v>
      </c>
      <c r="I1409" s="11">
        <v>6.0375357999999997</v>
      </c>
      <c r="J1409" s="11">
        <v>7.3590331999999998</v>
      </c>
      <c r="K1409" s="11">
        <v>6.2001964000000003</v>
      </c>
      <c r="L1409" s="11">
        <v>6.0828205999999998</v>
      </c>
      <c r="M1409" s="11">
        <v>6.6404635000000001</v>
      </c>
      <c r="N1409" s="11">
        <v>6.747452</v>
      </c>
      <c r="O1409" s="11">
        <v>4.9149412999999997</v>
      </c>
      <c r="P1409" s="11">
        <v>4.6270769999999999</v>
      </c>
      <c r="Q1409" s="11">
        <v>4.6485893000000003</v>
      </c>
      <c r="R1409" s="11">
        <v>4.094265</v>
      </c>
      <c r="S1409" s="11">
        <v>4.0566949000000001</v>
      </c>
      <c r="T1409" s="11">
        <v>3.638487</v>
      </c>
      <c r="U1409" s="11"/>
      <c r="V1409" s="11"/>
      <c r="W1409" s="11"/>
      <c r="X1409" s="11"/>
      <c r="Y1409" s="11"/>
      <c r="Z1409" s="11"/>
    </row>
    <row r="1410" spans="1:26" ht="13.5" customHeight="1">
      <c r="A1410" s="35" t="s">
        <v>46185</v>
      </c>
      <c r="B1410" s="35" t="s">
        <v>35407</v>
      </c>
      <c r="C1410" s="11">
        <v>1.0051750209571501E-2</v>
      </c>
      <c r="D1410" s="11">
        <v>0.98293544047234405</v>
      </c>
      <c r="E1410" s="11">
        <v>-0.50228371341087696</v>
      </c>
      <c r="F1410" s="11">
        <v>5.3155707093306998E-2</v>
      </c>
      <c r="G1410" s="11">
        <v>-0.31847899798238599</v>
      </c>
      <c r="H1410" s="11">
        <v>0.37360820736120198</v>
      </c>
      <c r="I1410" s="11">
        <v>6.0375357999999997</v>
      </c>
      <c r="J1410" s="11">
        <v>7.3590331999999998</v>
      </c>
      <c r="K1410" s="11">
        <v>6.2001964000000003</v>
      </c>
      <c r="L1410" s="11">
        <v>6.0828205999999998</v>
      </c>
      <c r="M1410" s="11">
        <v>6.6404635000000001</v>
      </c>
      <c r="N1410" s="11">
        <v>6.747452</v>
      </c>
      <c r="O1410" s="11">
        <v>4.9149412999999997</v>
      </c>
      <c r="P1410" s="11">
        <v>4.6270769999999999</v>
      </c>
      <c r="Q1410" s="11">
        <v>4.6485893000000003</v>
      </c>
      <c r="R1410" s="11">
        <v>4.094265</v>
      </c>
      <c r="S1410" s="11">
        <v>4.0566949000000001</v>
      </c>
      <c r="T1410" s="11">
        <v>3.638487</v>
      </c>
      <c r="U1410" s="11"/>
      <c r="V1410" s="11"/>
      <c r="W1410" s="11"/>
      <c r="X1410" s="11"/>
      <c r="Y1410" s="11"/>
      <c r="Z1410" s="11"/>
    </row>
    <row r="1411" spans="1:26" ht="13.5" customHeight="1">
      <c r="A1411" s="35" t="s">
        <v>46186</v>
      </c>
      <c r="B1411" s="35" t="s">
        <v>41317</v>
      </c>
      <c r="C1411" s="11">
        <v>-5.00568455365306E-2</v>
      </c>
      <c r="D1411" s="11">
        <v>0.95806773955000502</v>
      </c>
      <c r="E1411" s="11">
        <v>1.1839385365045301</v>
      </c>
      <c r="F1411" s="11">
        <v>4.4845538106492496E-3</v>
      </c>
      <c r="G1411" s="11">
        <v>4.66747342685905E-2</v>
      </c>
      <c r="H1411" s="11">
        <v>0.93989984123251002</v>
      </c>
      <c r="I1411" s="11">
        <v>1.4810633</v>
      </c>
      <c r="J1411" s="11">
        <v>1.2894623999999999</v>
      </c>
      <c r="K1411" s="11">
        <v>1.25444479</v>
      </c>
      <c r="L1411" s="11">
        <v>1.3075338999999999</v>
      </c>
      <c r="M1411" s="11">
        <v>1.1154259046577999</v>
      </c>
      <c r="N1411" s="11">
        <v>1.4370916140000001</v>
      </c>
      <c r="O1411" s="11">
        <v>3.5842474000000002</v>
      </c>
      <c r="P1411" s="11">
        <v>3.2605559</v>
      </c>
      <c r="Q1411" s="11">
        <v>2.8566346</v>
      </c>
      <c r="R1411" s="11">
        <v>3.0270779000000001</v>
      </c>
      <c r="S1411" s="11">
        <v>3.5732461760000001</v>
      </c>
      <c r="T1411" s="11">
        <v>3.8466578</v>
      </c>
      <c r="U1411" s="11"/>
      <c r="V1411" s="11"/>
      <c r="W1411" s="11"/>
      <c r="X1411" s="11"/>
      <c r="Y1411" s="11"/>
      <c r="Z1411" s="11"/>
    </row>
    <row r="1412" spans="1:26" ht="13.5" customHeight="1">
      <c r="A1412" s="35" t="s">
        <v>46187</v>
      </c>
      <c r="B1412" s="35" t="s">
        <v>35407</v>
      </c>
      <c r="C1412" s="11">
        <v>1.0051750209571501E-2</v>
      </c>
      <c r="D1412" s="11">
        <v>0.98293544047234405</v>
      </c>
      <c r="E1412" s="11">
        <v>-0.50228371341087696</v>
      </c>
      <c r="F1412" s="11">
        <v>5.3155707093306998E-2</v>
      </c>
      <c r="G1412" s="11">
        <v>-0.31847899798238599</v>
      </c>
      <c r="H1412" s="11">
        <v>0.37360820736120198</v>
      </c>
      <c r="I1412" s="11">
        <v>6.0375357999999997</v>
      </c>
      <c r="J1412" s="11">
        <v>7.3590331999999998</v>
      </c>
      <c r="K1412" s="11">
        <v>6.2001964000000003</v>
      </c>
      <c r="L1412" s="11">
        <v>6.0828205999999998</v>
      </c>
      <c r="M1412" s="11">
        <v>6.6404635000000001</v>
      </c>
      <c r="N1412" s="11">
        <v>6.747452</v>
      </c>
      <c r="O1412" s="11">
        <v>4.9149412999999997</v>
      </c>
      <c r="P1412" s="11">
        <v>4.6270769999999999</v>
      </c>
      <c r="Q1412" s="11">
        <v>4.6485893000000003</v>
      </c>
      <c r="R1412" s="11">
        <v>4.094265</v>
      </c>
      <c r="S1412" s="11">
        <v>4.0566949000000001</v>
      </c>
      <c r="T1412" s="11">
        <v>3.638487</v>
      </c>
      <c r="U1412" s="11"/>
      <c r="V1412" s="11"/>
      <c r="W1412" s="11"/>
      <c r="X1412" s="11"/>
      <c r="Y1412" s="11"/>
      <c r="Z1412" s="11"/>
    </row>
    <row r="1413" spans="1:26" ht="13.5" customHeight="1">
      <c r="A1413" s="35" t="s">
        <v>46188</v>
      </c>
      <c r="B1413" s="35" t="s">
        <v>35407</v>
      </c>
      <c r="C1413" s="11">
        <v>1.0051750209571501E-2</v>
      </c>
      <c r="D1413" s="11">
        <v>0.98293544047234405</v>
      </c>
      <c r="E1413" s="11">
        <v>-0.50228371341087696</v>
      </c>
      <c r="F1413" s="11">
        <v>5.3155707093306998E-2</v>
      </c>
      <c r="G1413" s="11">
        <v>-0.31847899798238599</v>
      </c>
      <c r="H1413" s="11">
        <v>0.37360820736120198</v>
      </c>
      <c r="I1413" s="11">
        <v>6.0375357999999997</v>
      </c>
      <c r="J1413" s="11">
        <v>7.3590331999999998</v>
      </c>
      <c r="K1413" s="11">
        <v>6.2001964000000003</v>
      </c>
      <c r="L1413" s="11">
        <v>6.0828205999999998</v>
      </c>
      <c r="M1413" s="11">
        <v>6.6404635000000001</v>
      </c>
      <c r="N1413" s="11">
        <v>6.747452</v>
      </c>
      <c r="O1413" s="11">
        <v>4.9149412999999997</v>
      </c>
      <c r="P1413" s="11">
        <v>4.6270769999999999</v>
      </c>
      <c r="Q1413" s="11">
        <v>4.6485893000000003</v>
      </c>
      <c r="R1413" s="11">
        <v>4.094265</v>
      </c>
      <c r="S1413" s="11">
        <v>4.0566949000000001</v>
      </c>
      <c r="T1413" s="11">
        <v>3.638487</v>
      </c>
      <c r="U1413" s="11"/>
      <c r="V1413" s="11"/>
      <c r="W1413" s="11"/>
      <c r="X1413" s="11"/>
      <c r="Y1413" s="11"/>
      <c r="Z1413" s="11"/>
    </row>
    <row r="1414" spans="1:26" ht="13.5" customHeight="1">
      <c r="A1414" s="35" t="s">
        <v>46189</v>
      </c>
      <c r="B1414" s="35" t="s">
        <v>35407</v>
      </c>
      <c r="C1414" s="11">
        <v>1.0051750209571501E-2</v>
      </c>
      <c r="D1414" s="11">
        <v>0.98293544047234405</v>
      </c>
      <c r="E1414" s="11">
        <v>-0.50228371341087696</v>
      </c>
      <c r="F1414" s="11">
        <v>5.3155707093306998E-2</v>
      </c>
      <c r="G1414" s="11">
        <v>-0.31847899798238599</v>
      </c>
      <c r="H1414" s="11">
        <v>0.37360820736120198</v>
      </c>
      <c r="I1414" s="11">
        <v>6.0375357999999997</v>
      </c>
      <c r="J1414" s="11">
        <v>7.3590331999999998</v>
      </c>
      <c r="K1414" s="11">
        <v>6.2001964000000003</v>
      </c>
      <c r="L1414" s="11">
        <v>6.0828205999999998</v>
      </c>
      <c r="M1414" s="11">
        <v>6.6404635000000001</v>
      </c>
      <c r="N1414" s="11">
        <v>6.747452</v>
      </c>
      <c r="O1414" s="11">
        <v>4.9149412999999997</v>
      </c>
      <c r="P1414" s="11">
        <v>4.6270769999999999</v>
      </c>
      <c r="Q1414" s="11">
        <v>4.6485893000000003</v>
      </c>
      <c r="R1414" s="11">
        <v>4.094265</v>
      </c>
      <c r="S1414" s="11">
        <v>4.0566949000000001</v>
      </c>
      <c r="T1414" s="11">
        <v>3.638487</v>
      </c>
      <c r="U1414" s="11"/>
      <c r="V1414" s="11"/>
      <c r="W1414" s="11"/>
      <c r="X1414" s="11"/>
      <c r="Y1414" s="11"/>
      <c r="Z1414" s="11"/>
    </row>
    <row r="1415" spans="1:26" ht="13.5" customHeight="1">
      <c r="A1415" s="35" t="s">
        <v>46190</v>
      </c>
      <c r="B1415" s="35" t="s">
        <v>41317</v>
      </c>
      <c r="C1415" s="11">
        <v>-5.00568455365306E-2</v>
      </c>
      <c r="D1415" s="11">
        <v>0.95806773955000502</v>
      </c>
      <c r="E1415" s="11">
        <v>1.1839385365045301</v>
      </c>
      <c r="F1415" s="11">
        <v>4.4845538106492496E-3</v>
      </c>
      <c r="G1415" s="11">
        <v>4.66747342685905E-2</v>
      </c>
      <c r="H1415" s="11">
        <v>0.93989984123251002</v>
      </c>
      <c r="I1415" s="11">
        <v>1.4810633</v>
      </c>
      <c r="J1415" s="11">
        <v>1.2894623999999999</v>
      </c>
      <c r="K1415" s="11">
        <v>1.25444479</v>
      </c>
      <c r="L1415" s="11">
        <v>1.3075338999999999</v>
      </c>
      <c r="M1415" s="11">
        <v>1.1154259046577999</v>
      </c>
      <c r="N1415" s="11">
        <v>1.4370916140000001</v>
      </c>
      <c r="O1415" s="11">
        <v>3.5842474000000002</v>
      </c>
      <c r="P1415" s="11">
        <v>3.2605559</v>
      </c>
      <c r="Q1415" s="11">
        <v>2.8566346</v>
      </c>
      <c r="R1415" s="11">
        <v>3.0270779000000001</v>
      </c>
      <c r="S1415" s="11">
        <v>3.5732461760000001</v>
      </c>
      <c r="T1415" s="11">
        <v>3.8466578</v>
      </c>
      <c r="U1415" s="11"/>
      <c r="V1415" s="11"/>
      <c r="W1415" s="11"/>
      <c r="X1415" s="11"/>
      <c r="Y1415" s="11"/>
      <c r="Z1415" s="11"/>
    </row>
  </sheetData>
  <mergeCells count="1">
    <mergeCell ref="A1:G1"/>
  </mergeCells>
  <pageMargins left="0.75" right="0.75" top="1" bottom="1"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TotalTime>45</TotalTime>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Eduardo Eyras</cp:lastModifiedBy>
  <cp:revision>5</cp:revision>
  <dcterms:modified xsi:type="dcterms:W3CDTF">2017-11-30T09:48:30Z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